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465" windowWidth="5355" windowHeight="1530" tabRatio="724" activeTab="4"/>
  </bookViews>
  <sheets>
    <sheet name="VR" sheetId="20" r:id="rId1"/>
    <sheet name="data" sheetId="24" r:id="rId2"/>
    <sheet name="VR DATA" sheetId="19" r:id="rId3"/>
    <sheet name="Monthly" sheetId="22" r:id="rId4"/>
    <sheet name="Budget variance by day" sheetId="25" r:id="rId5"/>
    <sheet name="Comp Sales by Month" sheetId="9" r:id="rId6"/>
    <sheet name="Plan" sheetId="18" r:id="rId7"/>
    <sheet name="Week Summary" sheetId="17" r:id="rId8"/>
    <sheet name="Statistics" sheetId="21" r:id="rId9"/>
    <sheet name="Store_Ranking" sheetId="26" r:id="rId10"/>
  </sheets>
  <definedNames>
    <definedName name="_xlnm.Print_Area" localSheetId="3">Monthly!$A$8:$J$119</definedName>
    <definedName name="_xlnm.Print_Titles" localSheetId="6">Plan!$1:$8</definedName>
    <definedName name="Sales_ODBC" localSheetId="1">data!$A$1:$V$4077</definedName>
  </definedNames>
  <calcPr calcId="145621"/>
  <pivotCaches>
    <pivotCache cacheId="24" r:id="rId11"/>
    <pivotCache cacheId="29" r:id="rId12"/>
    <pivotCache cacheId="61" r:id="rId13"/>
    <pivotCache cacheId="83" r:id="rId14"/>
  </pivotCaches>
</workbook>
</file>

<file path=xl/calcChain.xml><?xml version="1.0" encoding="utf-8"?>
<calcChain xmlns="http://schemas.openxmlformats.org/spreadsheetml/2006/main">
  <c r="G141" i="17" l="1"/>
  <c r="K141" i="17"/>
  <c r="O141" i="17"/>
  <c r="BL2" i="26"/>
  <c r="BN2" i="26"/>
  <c r="BO2" i="26"/>
  <c r="A12" i="26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BK2" i="21"/>
  <c r="BM2" i="21"/>
  <c r="BN2" i="21"/>
  <c r="BK2" i="22"/>
  <c r="BM2" i="22" s="1"/>
  <c r="BN2" i="22"/>
  <c r="H128" i="18"/>
  <c r="F128" i="18"/>
</calcChain>
</file>

<file path=xl/connections.xml><?xml version="1.0" encoding="utf-8"?>
<connections xmlns="http://schemas.openxmlformats.org/spreadsheetml/2006/main">
  <connection id="1" name="Connection" type="1" refreshedVersion="4">
    <dbPr connection="DSN=MS Access Database;DBQ=P:\DB\Sales ODBC.mdb;DefaultDir=P:\DB;DriverId=25;FIL=MS Access;MaxBufferSize=2048;PageTimeout=5;UID=admin;" command="SELECT `budget sales`.Budget, `budget sales`.Comp, `budget sales`.Date, `budget sales`.`Last Year`, `budget sales`.Region, `budget sales`.Store, `budget sales`.`STORE NAME`, `budget sales`.Week, `budget sales`.month, `budget sales`.year_x000d__x000a_FROM `P:\DB\Sales ODBC`.`budget sales` `budget sales`"/>
  </connection>
  <connection id="2" sourceFile="P:\DB\Sales ODBC.mdb" keepAlive="1" name="Sales ODBC" type="5" refreshedVersion="4" background="1" saveData="1">
    <dbPr connection="Provider=Microsoft.Jet.OLEDB.4.0;User ID=Admin;Data Source=P:\DB\Sales ODBC.mdb;Mode=Read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ales vs budget pivot" commandType="3"/>
  </connection>
</connections>
</file>

<file path=xl/sharedStrings.xml><?xml version="1.0" encoding="utf-8"?>
<sst xmlns="http://schemas.openxmlformats.org/spreadsheetml/2006/main" count="17440" uniqueCount="236">
  <si>
    <t>Grand Total</t>
  </si>
  <si>
    <t>Region</t>
  </si>
  <si>
    <t>STORE NAME</t>
  </si>
  <si>
    <t>Amarillo</t>
  </si>
  <si>
    <t>Barnes Crossing</t>
  </si>
  <si>
    <t>Central Mall</t>
  </si>
  <si>
    <t>Discover Mills</t>
  </si>
  <si>
    <t>Lubbock</t>
  </si>
  <si>
    <t>McCain</t>
  </si>
  <si>
    <t>Mesquite</t>
  </si>
  <si>
    <t>Myrtle Beach II</t>
  </si>
  <si>
    <t>Northwest</t>
  </si>
  <si>
    <t>Promenade</t>
  </si>
  <si>
    <t>San Marcos</t>
  </si>
  <si>
    <t>Texarkana</t>
  </si>
  <si>
    <t>University Mall</t>
  </si>
  <si>
    <t>Wichita Falls</t>
  </si>
  <si>
    <t>Data</t>
  </si>
  <si>
    <t>Bud diff</t>
  </si>
  <si>
    <t>Day</t>
  </si>
  <si>
    <t>Comp</t>
  </si>
  <si>
    <t>(All)</t>
  </si>
  <si>
    <t>Date</t>
  </si>
  <si>
    <t>Downtown</t>
  </si>
  <si>
    <t>Bud</t>
  </si>
  <si>
    <t>% bd</t>
  </si>
  <si>
    <t>Muskogee</t>
  </si>
  <si>
    <t>College Station</t>
  </si>
  <si>
    <t>Total Net Sales</t>
  </si>
  <si>
    <t>Net Sales</t>
  </si>
  <si>
    <t>LY Sales</t>
  </si>
  <si>
    <t>CREATED_MONTH</t>
  </si>
  <si>
    <t>Year</t>
  </si>
  <si>
    <t>Sales</t>
  </si>
  <si>
    <t>Budget</t>
  </si>
  <si>
    <t>Last Year</t>
  </si>
  <si>
    <t>Bud var</t>
  </si>
  <si>
    <t>Pittsburgh Mills</t>
  </si>
  <si>
    <t>Tuscaloosa</t>
  </si>
  <si>
    <t>Washington Park</t>
  </si>
  <si>
    <t>Salina</t>
  </si>
  <si>
    <t>Ridgmar Mall</t>
  </si>
  <si>
    <t>Mnth</t>
  </si>
  <si>
    <t>Rolling Oaks</t>
  </si>
  <si>
    <t>Week</t>
  </si>
  <si>
    <t>Jackson</t>
  </si>
  <si>
    <t>WK</t>
  </si>
  <si>
    <t>Plan</t>
  </si>
  <si>
    <t>Collin Creek</t>
  </si>
  <si>
    <t>Grapevine</t>
  </si>
  <si>
    <t>Concord</t>
  </si>
  <si>
    <t>Katy</t>
  </si>
  <si>
    <t>Hulen</t>
  </si>
  <si>
    <t>Colorado</t>
  </si>
  <si>
    <t>Eureka</t>
  </si>
  <si>
    <t>Northpark</t>
  </si>
  <si>
    <t>Regency</t>
  </si>
  <si>
    <t>Lawton</t>
  </si>
  <si>
    <t>Pecanland</t>
  </si>
  <si>
    <t>Gatlinburg</t>
  </si>
  <si>
    <t>Total Sum of Budget</t>
  </si>
  <si>
    <t>Total Sum of Bud var</t>
  </si>
  <si>
    <t>Total Sum of % bud</t>
  </si>
  <si>
    <t>Sales'</t>
  </si>
  <si>
    <t>Battlefield</t>
  </si>
  <si>
    <t>Vista Ridge</t>
  </si>
  <si>
    <t>Cool Springs</t>
  </si>
  <si>
    <t>Oglethorpe</t>
  </si>
  <si>
    <t>Total Sales'</t>
  </si>
  <si>
    <t>Total Bud</t>
  </si>
  <si>
    <t>Waco</t>
  </si>
  <si>
    <t>Little Savannah</t>
  </si>
  <si>
    <t>Jonesboro</t>
  </si>
  <si>
    <t>Inv</t>
  </si>
  <si>
    <t>avginv</t>
  </si>
  <si>
    <t>avgitems</t>
  </si>
  <si>
    <t>Target var</t>
  </si>
  <si>
    <t>month</t>
  </si>
  <si>
    <t>year</t>
  </si>
  <si>
    <t>Created_week</t>
  </si>
  <si>
    <t>Total Bud diff</t>
  </si>
  <si>
    <t>Total % bd</t>
  </si>
  <si>
    <t>Rivergate</t>
  </si>
  <si>
    <t>Barefoot</t>
  </si>
  <si>
    <t>Fredericksburg</t>
  </si>
  <si>
    <t>Victoria</t>
  </si>
  <si>
    <t>Avg Inv</t>
  </si>
  <si>
    <t>CREATED_WEEKDAY</t>
  </si>
  <si>
    <t>CREATED_DAY_OF_MONTH</t>
  </si>
  <si>
    <t>STORE_NO</t>
  </si>
  <si>
    <t>Sales Var</t>
  </si>
  <si>
    <t>SumOfItem_count</t>
  </si>
  <si>
    <t>avg_item</t>
  </si>
  <si>
    <t>CountOfINVC_NO</t>
  </si>
  <si>
    <t>Total Sum of Sales</t>
  </si>
  <si>
    <t>Tourist_location</t>
  </si>
  <si>
    <t>Location_type</t>
  </si>
  <si>
    <t>STATE</t>
  </si>
  <si>
    <t>Lease</t>
  </si>
  <si>
    <t>temp</t>
  </si>
  <si>
    <t>GA</t>
  </si>
  <si>
    <t>LA</t>
  </si>
  <si>
    <t>TRUE</t>
  </si>
  <si>
    <t>FALSE</t>
  </si>
  <si>
    <t>FALSE Total</t>
  </si>
  <si>
    <t>TRUE Total</t>
  </si>
  <si>
    <t>Branson</t>
  </si>
  <si>
    <t>AR</t>
  </si>
  <si>
    <t>TX</t>
  </si>
  <si>
    <t>IL</t>
  </si>
  <si>
    <t>PA</t>
  </si>
  <si>
    <t>SC</t>
  </si>
  <si>
    <t>TN</t>
  </si>
  <si>
    <t>MS</t>
  </si>
  <si>
    <t>KS</t>
  </si>
  <si>
    <t>CO</t>
  </si>
  <si>
    <t>OK</t>
  </si>
  <si>
    <t>FL</t>
  </si>
  <si>
    <t>MO</t>
  </si>
  <si>
    <t>NC</t>
  </si>
  <si>
    <t>AL</t>
  </si>
  <si>
    <t>Ashley</t>
  </si>
  <si>
    <t>Jennifer</t>
  </si>
  <si>
    <t>Susan</t>
  </si>
  <si>
    <t>Ashley Total</t>
  </si>
  <si>
    <t>Jennifer Total</t>
  </si>
  <si>
    <t>Susan Total</t>
  </si>
  <si>
    <t>Parkway Place</t>
  </si>
  <si>
    <t>Athens</t>
  </si>
  <si>
    <t>Lakeline</t>
  </si>
  <si>
    <t>Nashville</t>
  </si>
  <si>
    <t>Temp</t>
  </si>
  <si>
    <t>Auburn</t>
  </si>
  <si>
    <t>Auburn Total</t>
  </si>
  <si>
    <t>Ranking</t>
  </si>
  <si>
    <t>Total Sum of Lstyr %</t>
  </si>
  <si>
    <t>Lstyr %</t>
  </si>
  <si>
    <t>Total Sum of Sales Var</t>
  </si>
  <si>
    <t>Asheville</t>
  </si>
  <si>
    <t>San Angelo</t>
  </si>
  <si>
    <t>Killeen</t>
  </si>
  <si>
    <t>Sevierville</t>
  </si>
  <si>
    <t>St George</t>
  </si>
  <si>
    <t>Santa Rosa</t>
  </si>
  <si>
    <t>St Louis</t>
  </si>
  <si>
    <t>Pier Park</t>
  </si>
  <si>
    <t>Total Target var</t>
  </si>
  <si>
    <t>Total Inv</t>
  </si>
  <si>
    <t>Charleston</t>
  </si>
  <si>
    <t>Key West 1</t>
  </si>
  <si>
    <t>Blake</t>
  </si>
  <si>
    <t>Blake Total</t>
  </si>
  <si>
    <t>Galleria</t>
  </si>
  <si>
    <t>Quail Springs</t>
  </si>
  <si>
    <t>Mid Rivers</t>
  </si>
  <si>
    <t>Parkdale</t>
  </si>
  <si>
    <t>Eastdale</t>
  </si>
  <si>
    <t>Chesterfield</t>
  </si>
  <si>
    <t>Laredo</t>
  </si>
  <si>
    <t>Pearland</t>
  </si>
  <si>
    <t>St Clair</t>
  </si>
  <si>
    <t>Linda</t>
  </si>
  <si>
    <t>Linda Total</t>
  </si>
  <si>
    <t>Bloomington</t>
  </si>
  <si>
    <t>South Park</t>
  </si>
  <si>
    <t>Sedona</t>
  </si>
  <si>
    <t>South County</t>
  </si>
  <si>
    <t>Arbor Place</t>
  </si>
  <si>
    <t>Abilene</t>
  </si>
  <si>
    <t>Crabtree</t>
  </si>
  <si>
    <t>Cordova</t>
  </si>
  <si>
    <t>Birmingham</t>
  </si>
  <si>
    <t>Honey Creek</t>
  </si>
  <si>
    <t>West County</t>
  </si>
  <si>
    <t>Hamilton Place</t>
  </si>
  <si>
    <t>Destin Commons</t>
  </si>
  <si>
    <t>Gateway</t>
  </si>
  <si>
    <t>Hanes</t>
  </si>
  <si>
    <t>Chicago Ridge</t>
  </si>
  <si>
    <t>Louis Joliet</t>
  </si>
  <si>
    <t>AZ</t>
  </si>
  <si>
    <t>IN</t>
  </si>
  <si>
    <t>NE</t>
  </si>
  <si>
    <t>Total Sum of avginv</t>
  </si>
  <si>
    <t>Total Sum of avgitems</t>
  </si>
  <si>
    <t>Stonebriar</t>
  </si>
  <si>
    <t>Boardwalk</t>
  </si>
  <si>
    <t>Jessica</t>
  </si>
  <si>
    <t>Jessica Total</t>
  </si>
  <si>
    <t>Strongsville</t>
  </si>
  <si>
    <t>% bud</t>
  </si>
  <si>
    <t>OH</t>
  </si>
  <si>
    <t>Durango</t>
  </si>
  <si>
    <t>Sooner</t>
  </si>
  <si>
    <t>Prien Lake</t>
  </si>
  <si>
    <t>Flagstaff</t>
  </si>
  <si>
    <t>Jessi</t>
  </si>
  <si>
    <t>Jessi Total</t>
  </si>
  <si>
    <t>Krista</t>
  </si>
  <si>
    <t>Krista Total</t>
  </si>
  <si>
    <t>Deerbrook</t>
  </si>
  <si>
    <t>Eau Claire</t>
  </si>
  <si>
    <t>River Hills</t>
  </si>
  <si>
    <t>Esplanade</t>
  </si>
  <si>
    <t>Oak View</t>
  </si>
  <si>
    <t>MN</t>
  </si>
  <si>
    <t>Burlington</t>
  </si>
  <si>
    <t>WI</t>
  </si>
  <si>
    <t>Crossroads</t>
  </si>
  <si>
    <t>Vancouver</t>
  </si>
  <si>
    <t>Market Place</t>
  </si>
  <si>
    <t>Great Northern</t>
  </si>
  <si>
    <t>VT</t>
  </si>
  <si>
    <t>WA</t>
  </si>
  <si>
    <t>Coronado</t>
  </si>
  <si>
    <t>296 Total</t>
  </si>
  <si>
    <t>Capital</t>
  </si>
  <si>
    <t>297 Total</t>
  </si>
  <si>
    <t>298 Total</t>
  </si>
  <si>
    <t>299 Total</t>
  </si>
  <si>
    <t>300 Total</t>
  </si>
  <si>
    <t>301 Total</t>
  </si>
  <si>
    <t>(Multiple Items)</t>
  </si>
  <si>
    <t>JacobC</t>
  </si>
  <si>
    <t>ChristieC</t>
  </si>
  <si>
    <t>ChristieC Total</t>
  </si>
  <si>
    <t>JacobC Total</t>
  </si>
  <si>
    <t>NM</t>
  </si>
  <si>
    <t>9 Sales'</t>
  </si>
  <si>
    <t>9 Bud</t>
  </si>
  <si>
    <t>9 Bud diff</t>
  </si>
  <si>
    <t>9 % bd</t>
  </si>
  <si>
    <t>9 Sum of Sales</t>
  </si>
  <si>
    <t>9 Sum of Sales Var</t>
  </si>
  <si>
    <t>9 Sum of Budget</t>
  </si>
  <si>
    <t>9 Sum of Lstyr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</si>
</sst>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54"/>
      <name val="Arial"/>
      <family val="2"/>
    </font>
    <font>
      <b/>
      <sz val="10"/>
      <color indexed="62"/>
      <name val="Arial"/>
      <family val="2"/>
    </font>
    <font>
      <b/>
      <sz val="11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color indexed="54"/>
      <name val="Arial"/>
      <family val="2"/>
    </font>
    <font>
      <b/>
      <sz val="10"/>
      <color indexed="54"/>
      <name val="Arial"/>
      <family val="2"/>
    </font>
    <font>
      <b/>
      <sz val="10"/>
      <name val="Arial"/>
      <family val="2"/>
    </font>
    <font>
      <b/>
      <sz val="11"/>
      <color indexed="54"/>
      <name val="Arial"/>
      <family val="2"/>
    </font>
    <font>
      <b/>
      <sz val="11"/>
      <color indexed="9"/>
      <name val="Arial"/>
      <family val="2"/>
    </font>
    <font>
      <b/>
      <sz val="10"/>
      <color indexed="54"/>
      <name val="Arial"/>
      <family val="2"/>
    </font>
    <font>
      <b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54"/>
      <name val="Arial"/>
      <family val="2"/>
    </font>
    <font>
      <b/>
      <sz val="11"/>
      <color indexed="9"/>
      <name val="Arial"/>
      <family val="2"/>
    </font>
    <font>
      <b/>
      <sz val="10"/>
      <color indexed="54"/>
      <name val="Arial"/>
      <family val="2"/>
    </font>
    <font>
      <b/>
      <sz val="11"/>
      <color indexed="9"/>
      <name val="Arial"/>
      <family val="2"/>
    </font>
    <font>
      <b/>
      <sz val="10"/>
      <color indexed="54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16"/>
      <name val="Arial"/>
      <family val="2"/>
    </font>
    <font>
      <b/>
      <sz val="12"/>
      <color indexed="19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</fills>
  <borders count="30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 style="thin">
        <color indexed="16"/>
      </left>
      <right style="thin">
        <color indexed="16"/>
      </right>
      <top style="thin">
        <color indexed="8"/>
      </top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16"/>
      </left>
      <right/>
      <top style="thin">
        <color indexed="65"/>
      </top>
      <bottom/>
      <diagonal/>
    </border>
    <border>
      <left style="thin">
        <color indexed="16"/>
      </left>
      <right style="thin">
        <color indexed="16"/>
      </right>
      <top style="thin">
        <color indexed="65"/>
      </top>
      <bottom/>
      <diagonal/>
    </border>
    <border>
      <left style="thin">
        <color indexed="16"/>
      </left>
      <right/>
      <top style="thin">
        <color indexed="8"/>
      </top>
      <bottom/>
      <diagonal/>
    </border>
    <border>
      <left style="thin">
        <color indexed="16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 style="thin">
        <color indexed="16"/>
      </bottom>
      <diagonal/>
    </border>
    <border>
      <left style="thin">
        <color indexed="65"/>
      </left>
      <right/>
      <top style="thin">
        <color indexed="16"/>
      </top>
      <bottom style="thin">
        <color indexed="16"/>
      </bottom>
      <diagonal/>
    </border>
    <border>
      <left style="thin">
        <color indexed="65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/>
      <top style="thick">
        <color indexed="16"/>
      </top>
      <bottom style="thin">
        <color indexed="16"/>
      </bottom>
      <diagonal/>
    </border>
    <border>
      <left style="thin">
        <color indexed="65"/>
      </left>
      <right/>
      <top style="thick">
        <color indexed="16"/>
      </top>
      <bottom style="thin">
        <color indexed="16"/>
      </bottom>
      <diagonal/>
    </border>
    <border>
      <left/>
      <right/>
      <top style="thick">
        <color indexed="16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thick">
        <color indexed="16"/>
      </top>
      <bottom style="thin">
        <color indexed="16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 applyBorder="1"/>
    <xf numFmtId="3" fontId="0" fillId="0" borderId="1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10" fontId="0" fillId="0" borderId="4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3" fontId="0" fillId="0" borderId="6" xfId="0" applyNumberFormat="1" applyBorder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7" xfId="0" pivotButton="1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3" fillId="0" borderId="0" xfId="0" applyFont="1"/>
    <xf numFmtId="0" fontId="5" fillId="2" borderId="0" xfId="0" applyFont="1" applyFill="1"/>
    <xf numFmtId="0" fontId="0" fillId="0" borderId="0" xfId="0" applyAlignment="1">
      <alignment horizontal="right"/>
    </xf>
    <xf numFmtId="0" fontId="6" fillId="3" borderId="8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4" fontId="0" fillId="0" borderId="4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3" fontId="0" fillId="0" borderId="9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3" fontId="0" fillId="0" borderId="10" xfId="0" applyNumberFormat="1" applyBorder="1" applyAlignment="1">
      <alignment horizontal="right"/>
    </xf>
    <xf numFmtId="3" fontId="0" fillId="0" borderId="11" xfId="0" applyNumberFormat="1" applyBorder="1" applyAlignment="1">
      <alignment horizontal="right"/>
    </xf>
    <xf numFmtId="0" fontId="0" fillId="0" borderId="7" xfId="0" pivotButton="1" applyBorder="1" applyAlignment="1">
      <alignment horizontal="right"/>
    </xf>
    <xf numFmtId="0" fontId="5" fillId="2" borderId="0" xfId="0" applyFont="1" applyFill="1" applyAlignment="1">
      <alignment horizontal="right"/>
    </xf>
    <xf numFmtId="38" fontId="0" fillId="0" borderId="4" xfId="0" applyNumberFormat="1" applyBorder="1" applyAlignment="1">
      <alignment horizontal="right"/>
    </xf>
    <xf numFmtId="0" fontId="8" fillId="0" borderId="0" xfId="0" applyFont="1"/>
    <xf numFmtId="14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right" textRotation="90"/>
    </xf>
    <xf numFmtId="0" fontId="0" fillId="0" borderId="3" xfId="0" applyBorder="1" applyAlignment="1">
      <alignment horizontal="right"/>
    </xf>
    <xf numFmtId="0" fontId="0" fillId="0" borderId="0" xfId="0" applyAlignment="1"/>
    <xf numFmtId="10" fontId="0" fillId="0" borderId="0" xfId="0" applyNumberFormat="1" applyAlignment="1">
      <alignment horizontal="right"/>
    </xf>
    <xf numFmtId="10" fontId="0" fillId="0" borderId="12" xfId="0" applyNumberFormat="1" applyBorder="1" applyAlignment="1">
      <alignment horizontal="right"/>
    </xf>
    <xf numFmtId="38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9" fillId="2" borderId="0" xfId="0" applyFont="1" applyFill="1" applyAlignment="1">
      <alignment horizontal="right"/>
    </xf>
    <xf numFmtId="0" fontId="6" fillId="2" borderId="8" xfId="0" applyFont="1" applyFill="1" applyBorder="1" applyAlignment="1">
      <alignment horizontal="right"/>
    </xf>
    <xf numFmtId="0" fontId="10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/>
    </xf>
    <xf numFmtId="38" fontId="0" fillId="0" borderId="1" xfId="0" applyNumberFormat="1" applyBorder="1" applyAlignment="1">
      <alignment horizontal="right"/>
    </xf>
    <xf numFmtId="38" fontId="0" fillId="0" borderId="6" xfId="0" applyNumberFormat="1" applyBorder="1" applyAlignment="1">
      <alignment horizontal="right"/>
    </xf>
    <xf numFmtId="3" fontId="0" fillId="0" borderId="13" xfId="0" applyNumberFormat="1" applyBorder="1" applyAlignment="1">
      <alignment horizontal="right"/>
    </xf>
    <xf numFmtId="0" fontId="7" fillId="0" borderId="0" xfId="0" applyFont="1"/>
    <xf numFmtId="0" fontId="16" fillId="2" borderId="0" xfId="0" applyFont="1" applyFill="1" applyAlignment="1">
      <alignment horizontal="right"/>
    </xf>
    <xf numFmtId="0" fontId="15" fillId="2" borderId="8" xfId="0" applyFont="1" applyFill="1" applyBorder="1" applyAlignment="1">
      <alignment horizontal="right"/>
    </xf>
    <xf numFmtId="0" fontId="0" fillId="0" borderId="0" xfId="0" applyFill="1"/>
    <xf numFmtId="3" fontId="0" fillId="0" borderId="1" xfId="0" applyNumberFormat="1" applyBorder="1" applyAlignment="1"/>
    <xf numFmtId="3" fontId="0" fillId="0" borderId="4" xfId="0" applyNumberFormat="1" applyBorder="1" applyAlignment="1"/>
    <xf numFmtId="10" fontId="0" fillId="0" borderId="4" xfId="0" applyNumberFormat="1" applyBorder="1" applyAlignment="1"/>
    <xf numFmtId="10" fontId="0" fillId="0" borderId="1" xfId="0" applyNumberFormat="1" applyBorder="1" applyAlignment="1"/>
    <xf numFmtId="10" fontId="0" fillId="0" borderId="5" xfId="0" applyNumberFormat="1" applyBorder="1" applyAlignment="1"/>
    <xf numFmtId="3" fontId="0" fillId="0" borderId="6" xfId="0" applyNumberFormat="1" applyBorder="1" applyAlignment="1"/>
    <xf numFmtId="3" fontId="0" fillId="0" borderId="0" xfId="0" applyNumberFormat="1" applyAlignment="1"/>
    <xf numFmtId="10" fontId="0" fillId="0" borderId="0" xfId="0" applyNumberFormat="1" applyAlignment="1"/>
    <xf numFmtId="10" fontId="0" fillId="0" borderId="6" xfId="0" applyNumberFormat="1" applyBorder="1" applyAlignment="1"/>
    <xf numFmtId="10" fontId="0" fillId="0" borderId="12" xfId="0" applyNumberFormat="1" applyBorder="1" applyAlignment="1"/>
    <xf numFmtId="0" fontId="3" fillId="0" borderId="0" xfId="0" applyFont="1" applyAlignment="1"/>
    <xf numFmtId="0" fontId="6" fillId="3" borderId="8" xfId="0" applyFont="1" applyFill="1" applyBorder="1" applyAlignment="1"/>
    <xf numFmtId="0" fontId="14" fillId="3" borderId="8" xfId="0" applyFont="1" applyFill="1" applyBorder="1" applyAlignment="1"/>
    <xf numFmtId="0" fontId="17" fillId="3" borderId="8" xfId="0" applyFont="1" applyFill="1" applyBorder="1" applyAlignment="1"/>
    <xf numFmtId="0" fontId="19" fillId="3" borderId="8" xfId="0" applyFont="1" applyFill="1" applyBorder="1" applyAlignment="1"/>
    <xf numFmtId="0" fontId="21" fillId="3" borderId="8" xfId="0" applyFont="1" applyFill="1" applyBorder="1" applyAlignment="1"/>
    <xf numFmtId="0" fontId="4" fillId="2" borderId="8" xfId="0" applyFont="1" applyFill="1" applyBorder="1" applyAlignment="1"/>
    <xf numFmtId="0" fontId="13" fillId="2" borderId="8" xfId="0" applyFont="1" applyFill="1" applyBorder="1" applyAlignment="1"/>
    <xf numFmtId="0" fontId="11" fillId="2" borderId="8" xfId="0" applyFont="1" applyFill="1" applyBorder="1" applyAlignment="1"/>
    <xf numFmtId="0" fontId="18" fillId="2" borderId="8" xfId="0" applyFont="1" applyFill="1" applyBorder="1" applyAlignment="1"/>
    <xf numFmtId="0" fontId="20" fillId="2" borderId="8" xfId="0" applyFont="1" applyFill="1" applyBorder="1" applyAlignment="1"/>
    <xf numFmtId="0" fontId="23" fillId="2" borderId="0" xfId="0" applyFont="1" applyFill="1" applyAlignment="1">
      <alignment horizontal="right"/>
    </xf>
    <xf numFmtId="0" fontId="22" fillId="2" borderId="8" xfId="0" applyFont="1" applyFill="1" applyBorder="1" applyAlignment="1">
      <alignment horizontal="right"/>
    </xf>
    <xf numFmtId="4" fontId="0" fillId="0" borderId="1" xfId="0" applyNumberFormat="1" applyBorder="1" applyAlignment="1">
      <alignment horizontal="right"/>
    </xf>
    <xf numFmtId="4" fontId="0" fillId="0" borderId="5" xfId="0" applyNumberFormat="1" applyBorder="1" applyAlignment="1">
      <alignment horizontal="right"/>
    </xf>
    <xf numFmtId="4" fontId="0" fillId="0" borderId="6" xfId="0" applyNumberFormat="1" applyBorder="1" applyAlignment="1">
      <alignment horizontal="right"/>
    </xf>
    <xf numFmtId="4" fontId="0" fillId="0" borderId="12" xfId="0" applyNumberFormat="1" applyBorder="1" applyAlignment="1">
      <alignment horizontal="right"/>
    </xf>
    <xf numFmtId="3" fontId="0" fillId="0" borderId="1" xfId="0" applyNumberFormat="1" applyBorder="1" applyAlignment="1">
      <alignment horizontal="right" vertical="center"/>
    </xf>
    <xf numFmtId="3" fontId="0" fillId="0" borderId="4" xfId="0" applyNumberFormat="1" applyBorder="1" applyAlignment="1">
      <alignment horizontal="right" vertical="center"/>
    </xf>
    <xf numFmtId="10" fontId="0" fillId="0" borderId="11" xfId="0" applyNumberFormat="1" applyBorder="1" applyAlignment="1">
      <alignment horizontal="right" vertical="center"/>
    </xf>
    <xf numFmtId="3" fontId="0" fillId="0" borderId="6" xfId="0" applyNumberFormat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0" fontId="0" fillId="0" borderId="13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4" borderId="0" xfId="0" applyFill="1" applyBorder="1" applyAlignment="1">
      <alignment horizontal="right"/>
    </xf>
    <xf numFmtId="0" fontId="0" fillId="4" borderId="0" xfId="0" applyFill="1" applyBorder="1" applyAlignment="1">
      <alignment horizontal="right" vertical="center"/>
    </xf>
    <xf numFmtId="0" fontId="0" fillId="0" borderId="4" xfId="0" applyFill="1" applyBorder="1" applyAlignment="1">
      <alignment horizontal="right" vertical="center"/>
    </xf>
    <xf numFmtId="14" fontId="0" fillId="0" borderId="1" xfId="0" applyNumberFormat="1" applyBorder="1" applyAlignment="1">
      <alignment horizontal="right"/>
    </xf>
    <xf numFmtId="14" fontId="0" fillId="0" borderId="4" xfId="0" applyNumberFormat="1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3" fontId="0" fillId="0" borderId="16" xfId="0" applyNumberFormat="1" applyBorder="1" applyAlignment="1">
      <alignment horizontal="right"/>
    </xf>
    <xf numFmtId="3" fontId="0" fillId="0" borderId="17" xfId="0" applyNumberFormat="1" applyBorder="1" applyAlignment="1">
      <alignment horizontal="right"/>
    </xf>
    <xf numFmtId="3" fontId="0" fillId="0" borderId="0" xfId="0" applyNumberFormat="1" applyFill="1" applyBorder="1" applyAlignment="1">
      <alignment horizontal="right" vertical="center"/>
    </xf>
    <xf numFmtId="4" fontId="0" fillId="0" borderId="0" xfId="0" applyNumberFormat="1" applyFill="1" applyBorder="1" applyAlignment="1">
      <alignment horizontal="right" vertical="center"/>
    </xf>
    <xf numFmtId="10" fontId="0" fillId="0" borderId="1" xfId="0" applyNumberFormat="1" applyBorder="1" applyAlignment="1">
      <alignment horizontal="right"/>
    </xf>
    <xf numFmtId="10" fontId="0" fillId="0" borderId="6" xfId="0" applyNumberFormat="1" applyBorder="1" applyAlignment="1">
      <alignment horizontal="right"/>
    </xf>
    <xf numFmtId="10" fontId="0" fillId="0" borderId="0" xfId="1" applyNumberFormat="1" applyFont="1"/>
    <xf numFmtId="0" fontId="13" fillId="2" borderId="18" xfId="0" applyFont="1" applyFill="1" applyBorder="1"/>
    <xf numFmtId="0" fontId="6" fillId="3" borderId="19" xfId="0" applyFont="1" applyFill="1" applyBorder="1"/>
    <xf numFmtId="0" fontId="6" fillId="3" borderId="8" xfId="0" applyFont="1" applyFill="1" applyBorder="1"/>
    <xf numFmtId="3" fontId="6" fillId="3" borderId="8" xfId="0" applyNumberFormat="1" applyFont="1" applyFill="1" applyBorder="1" applyAlignment="1">
      <alignment horizontal="right"/>
    </xf>
    <xf numFmtId="10" fontId="6" fillId="3" borderId="8" xfId="0" applyNumberFormat="1" applyFont="1" applyFill="1" applyBorder="1" applyAlignment="1">
      <alignment horizontal="right"/>
    </xf>
    <xf numFmtId="10" fontId="6" fillId="3" borderId="20" xfId="0" applyNumberFormat="1" applyFont="1" applyFill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3" fontId="6" fillId="3" borderId="8" xfId="0" applyNumberFormat="1" applyFont="1" applyFill="1" applyBorder="1" applyAlignment="1"/>
    <xf numFmtId="10" fontId="6" fillId="3" borderId="8" xfId="0" applyNumberFormat="1" applyFont="1" applyFill="1" applyBorder="1" applyAlignment="1"/>
    <xf numFmtId="10" fontId="6" fillId="3" borderId="20" xfId="0" applyNumberFormat="1" applyFont="1" applyFill="1" applyBorder="1" applyAlignment="1"/>
    <xf numFmtId="3" fontId="13" fillId="2" borderId="8" xfId="0" applyNumberFormat="1" applyFont="1" applyFill="1" applyBorder="1" applyAlignment="1"/>
    <xf numFmtId="10" fontId="13" fillId="2" borderId="8" xfId="0" applyNumberFormat="1" applyFont="1" applyFill="1" applyBorder="1" applyAlignment="1"/>
    <xf numFmtId="10" fontId="13" fillId="2" borderId="20" xfId="0" applyNumberFormat="1" applyFont="1" applyFill="1" applyBorder="1" applyAlignment="1"/>
    <xf numFmtId="0" fontId="13" fillId="2" borderId="19" xfId="0" applyFont="1" applyFill="1" applyBorder="1"/>
    <xf numFmtId="0" fontId="13" fillId="2" borderId="8" xfId="0" applyFont="1" applyFill="1" applyBorder="1"/>
    <xf numFmtId="0" fontId="4" fillId="2" borderId="8" xfId="0" applyFont="1" applyFill="1" applyBorder="1"/>
    <xf numFmtId="0" fontId="4" fillId="2" borderId="19" xfId="0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2" borderId="1" xfId="0" applyFont="1" applyFill="1" applyBorder="1"/>
    <xf numFmtId="0" fontId="5" fillId="2" borderId="2" xfId="0" applyFont="1" applyFill="1" applyBorder="1"/>
    <xf numFmtId="0" fontId="24" fillId="0" borderId="1" xfId="0" applyFont="1" applyBorder="1"/>
    <xf numFmtId="38" fontId="6" fillId="3" borderId="8" xfId="0" applyNumberFormat="1" applyFont="1" applyFill="1" applyBorder="1" applyAlignment="1">
      <alignment horizontal="right"/>
    </xf>
    <xf numFmtId="3" fontId="4" fillId="2" borderId="8" xfId="0" applyNumberFormat="1" applyFont="1" applyFill="1" applyBorder="1" applyAlignment="1">
      <alignment horizontal="right"/>
    </xf>
    <xf numFmtId="38" fontId="4" fillId="2" borderId="8" xfId="0" applyNumberFormat="1" applyFont="1" applyFill="1" applyBorder="1" applyAlignment="1">
      <alignment horizontal="right"/>
    </xf>
    <xf numFmtId="10" fontId="4" fillId="2" borderId="8" xfId="0" applyNumberFormat="1" applyFont="1" applyFill="1" applyBorder="1" applyAlignment="1">
      <alignment horizontal="right"/>
    </xf>
    <xf numFmtId="10" fontId="4" fillId="2" borderId="20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3" fillId="2" borderId="1" xfId="0" applyFont="1" applyFill="1" applyBorder="1"/>
    <xf numFmtId="0" fontId="3" fillId="2" borderId="2" xfId="0" applyFont="1" applyFill="1" applyBorder="1"/>
    <xf numFmtId="3" fontId="3" fillId="2" borderId="1" xfId="0" applyNumberFormat="1" applyFont="1" applyFill="1" applyBorder="1" applyAlignment="1">
      <alignment horizontal="right"/>
    </xf>
    <xf numFmtId="38" fontId="3" fillId="2" borderId="4" xfId="0" applyNumberFormat="1" applyFont="1" applyFill="1" applyBorder="1" applyAlignment="1">
      <alignment horizontal="right"/>
    </xf>
    <xf numFmtId="3" fontId="3" fillId="2" borderId="4" xfId="0" applyNumberFormat="1" applyFont="1" applyFill="1" applyBorder="1" applyAlignment="1">
      <alignment horizontal="right"/>
    </xf>
    <xf numFmtId="4" fontId="3" fillId="2" borderId="4" xfId="0" applyNumberFormat="1" applyFont="1" applyFill="1" applyBorder="1" applyAlignment="1">
      <alignment horizontal="right"/>
    </xf>
    <xf numFmtId="38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4" fontId="3" fillId="2" borderId="5" xfId="0" applyNumberFormat="1" applyFont="1" applyFill="1" applyBorder="1" applyAlignment="1">
      <alignment horizontal="right"/>
    </xf>
    <xf numFmtId="4" fontId="6" fillId="3" borderId="8" xfId="0" applyNumberFormat="1" applyFont="1" applyFill="1" applyBorder="1" applyAlignment="1">
      <alignment horizontal="right"/>
    </xf>
    <xf numFmtId="4" fontId="6" fillId="3" borderId="20" xfId="0" applyNumberFormat="1" applyFont="1" applyFill="1" applyBorder="1" applyAlignment="1">
      <alignment horizontal="right"/>
    </xf>
    <xf numFmtId="4" fontId="4" fillId="2" borderId="8" xfId="0" applyNumberFormat="1" applyFont="1" applyFill="1" applyBorder="1" applyAlignment="1">
      <alignment horizontal="right"/>
    </xf>
    <xf numFmtId="4" fontId="4" fillId="2" borderId="20" xfId="0" applyNumberFormat="1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5" fillId="2" borderId="11" xfId="0" applyFont="1" applyFill="1" applyBorder="1" applyAlignment="1">
      <alignment horizontal="right"/>
    </xf>
    <xf numFmtId="0" fontId="27" fillId="0" borderId="22" xfId="0" applyFont="1" applyBorder="1" applyAlignment="1">
      <alignment horizontal="right" textRotation="90"/>
    </xf>
    <xf numFmtId="0" fontId="25" fillId="0" borderId="16" xfId="0" applyFont="1" applyBorder="1" applyAlignment="1">
      <alignment horizontal="right" textRotation="90"/>
    </xf>
    <xf numFmtId="0" fontId="27" fillId="0" borderId="23" xfId="0" applyFont="1" applyBorder="1" applyAlignment="1">
      <alignment horizontal="right" textRotation="90"/>
    </xf>
    <xf numFmtId="0" fontId="25" fillId="0" borderId="24" xfId="0" applyFont="1" applyBorder="1" applyAlignment="1">
      <alignment horizontal="right" textRotation="90"/>
    </xf>
    <xf numFmtId="0" fontId="25" fillId="0" borderId="25" xfId="0" applyFont="1" applyBorder="1" applyAlignment="1">
      <alignment horizontal="right" textRotation="90"/>
    </xf>
    <xf numFmtId="0" fontId="25" fillId="0" borderId="22" xfId="0" applyFont="1" applyBorder="1" applyAlignment="1">
      <alignment horizontal="right" textRotation="90"/>
    </xf>
    <xf numFmtId="0" fontId="3" fillId="2" borderId="0" xfId="0" applyFont="1" applyFill="1" applyBorder="1" applyAlignment="1">
      <alignment horizontal="right"/>
    </xf>
    <xf numFmtId="3" fontId="3" fillId="2" borderId="17" xfId="0" applyNumberFormat="1" applyFont="1" applyFill="1" applyBorder="1" applyAlignment="1">
      <alignment horizontal="right"/>
    </xf>
    <xf numFmtId="3" fontId="3" fillId="2" borderId="0" xfId="0" applyNumberFormat="1" applyFont="1" applyFill="1" applyBorder="1" applyAlignment="1">
      <alignment horizontal="right"/>
    </xf>
    <xf numFmtId="3" fontId="3" fillId="2" borderId="10" xfId="0" applyNumberFormat="1" applyFont="1" applyFill="1" applyBorder="1" applyAlignment="1">
      <alignment horizontal="right"/>
    </xf>
    <xf numFmtId="0" fontId="28" fillId="0" borderId="26" xfId="0" applyFont="1" applyBorder="1" applyAlignment="1">
      <alignment horizontal="right"/>
    </xf>
    <xf numFmtId="0" fontId="28" fillId="0" borderId="27" xfId="0" applyFont="1" applyBorder="1" applyAlignment="1">
      <alignment horizontal="right"/>
    </xf>
    <xf numFmtId="3" fontId="28" fillId="0" borderId="26" xfId="0" applyNumberFormat="1" applyFont="1" applyBorder="1" applyAlignment="1">
      <alignment horizontal="right"/>
    </xf>
    <xf numFmtId="3" fontId="28" fillId="0" borderId="28" xfId="0" applyNumberFormat="1" applyFont="1" applyBorder="1" applyAlignment="1">
      <alignment horizontal="right"/>
    </xf>
    <xf numFmtId="3" fontId="28" fillId="0" borderId="29" xfId="0" applyNumberFormat="1" applyFont="1" applyBorder="1" applyAlignment="1">
      <alignment horizontal="right"/>
    </xf>
    <xf numFmtId="0" fontId="26" fillId="0" borderId="22" xfId="0" applyFont="1" applyBorder="1" applyAlignment="1">
      <alignment horizontal="right" textRotation="90"/>
    </xf>
    <xf numFmtId="3" fontId="4" fillId="2" borderId="20" xfId="0" applyNumberFormat="1" applyFont="1" applyFill="1" applyBorder="1" applyAlignment="1">
      <alignment horizontal="right"/>
    </xf>
    <xf numFmtId="0" fontId="1" fillId="4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</cellXfs>
  <cellStyles count="2">
    <cellStyle name="Normal" xfId="0" builtinId="0"/>
    <cellStyle name="Percent" xfId="1" builtinId="5"/>
  </cellStyles>
  <dxfs count="90"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indexed="64"/>
          <bgColor indexed="50"/>
        </patternFill>
      </fill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>
          <bgColor indexed="6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>
          <bgColor indexed="6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>
          <bgColor indexed="6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>
          <bgColor indexed="64"/>
        </patternFill>
      </fill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>
          <bgColor indexed="64"/>
        </patternFill>
      </fill>
    </dxf>
    <dxf>
      <fill>
        <patternFill patternType="solid">
          <fgColor indexed="64"/>
          <bgColor indexed="50"/>
        </patternFill>
      </fill>
      <alignment vertical="center" readingOrder="0"/>
    </dxf>
    <dxf>
      <fill>
        <patternFill>
          <bgColor indexed="50"/>
        </patternFill>
      </fill>
    </dxf>
    <dxf>
      <fill>
        <patternFill>
          <bgColor indexed="64"/>
        </patternFill>
      </fill>
      <alignment vertical="center" readingOrder="0"/>
    </dxf>
    <dxf>
      <fill>
        <patternFill>
          <bgColor indexed="64"/>
        </patternFill>
      </fill>
      <alignment vertical="center" readingOrder="0"/>
    </dxf>
    <dxf>
      <fill>
        <patternFill>
          <bgColor indexed="64"/>
        </patternFill>
      </fill>
      <alignment vertical="center" readingOrder="0"/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auto="1"/>
      </font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ont>
        <b val="0"/>
      </font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textRotation="90" readingOrder="0"/>
    </dxf>
    <dxf>
      <alignment textRotation="90" readingOrder="0"/>
    </dxf>
    <dxf>
      <alignment horizontal="right" readingOrder="0"/>
    </dxf>
    <dxf>
      <font>
        <sz val="11"/>
      </font>
    </dxf>
    <dxf>
      <font>
        <sz val="11"/>
      </font>
    </dxf>
    <dxf>
      <alignment horizontal="general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[Budget_pivot.xlsm]VR DATA!PivotTable1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'VR DATA'!$B$8</c:f>
              <c:strCache>
                <c:ptCount val="1"/>
                <c:pt idx="0">
                  <c:v>Net Sales</c:v>
                </c:pt>
              </c:strCache>
            </c:strRef>
          </c:tx>
          <c:cat>
            <c:strRef>
              <c:f>'VR DATA'!$A$9:$A$15</c:f>
              <c:strCache>
                <c:ptCount val="6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</c:strCache>
            </c:strRef>
          </c:cat>
          <c:val>
            <c:numRef>
              <c:f>'VR DATA'!$B$9:$B$15</c:f>
              <c:numCache>
                <c:formatCode>#,##0</c:formatCode>
                <c:ptCount val="6"/>
                <c:pt idx="0">
                  <c:v>708391.87636235019</c:v>
                </c:pt>
                <c:pt idx="1">
                  <c:v>1061996.3928586596</c:v>
                </c:pt>
                <c:pt idx="2">
                  <c:v>1012254.6645016803</c:v>
                </c:pt>
                <c:pt idx="3">
                  <c:v>848908.49537025962</c:v>
                </c:pt>
                <c:pt idx="4">
                  <c:v>725401.67981489957</c:v>
                </c:pt>
                <c:pt idx="5">
                  <c:v>756960.45552109007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'VR DATA'!$C$8</c:f>
              <c:strCache>
                <c:ptCount val="1"/>
                <c:pt idx="0">
                  <c:v>Plan</c:v>
                </c:pt>
              </c:strCache>
            </c:strRef>
          </c:tx>
          <c:cat>
            <c:strRef>
              <c:f>'VR DATA'!$A$9:$A$15</c:f>
              <c:strCache>
                <c:ptCount val="6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</c:strCache>
            </c:strRef>
          </c:cat>
          <c:val>
            <c:numRef>
              <c:f>'VR DATA'!$C$9:$C$15</c:f>
              <c:numCache>
                <c:formatCode>#,##0</c:formatCode>
                <c:ptCount val="6"/>
                <c:pt idx="0">
                  <c:v>778834.17748439068</c:v>
                </c:pt>
                <c:pt idx="1">
                  <c:v>1162918.177715746</c:v>
                </c:pt>
                <c:pt idx="2">
                  <c:v>1119838.0442148829</c:v>
                </c:pt>
                <c:pt idx="3">
                  <c:v>853975.42277947976</c:v>
                </c:pt>
                <c:pt idx="4">
                  <c:v>822020.05863487581</c:v>
                </c:pt>
                <c:pt idx="5">
                  <c:v>895638.08376846218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'VR DATA'!$D$8</c:f>
              <c:strCache>
                <c:ptCount val="1"/>
                <c:pt idx="0">
                  <c:v>LY Sales</c:v>
                </c:pt>
              </c:strCache>
            </c:strRef>
          </c:tx>
          <c:cat>
            <c:strRef>
              <c:f>'VR DATA'!$A$9:$A$15</c:f>
              <c:strCache>
                <c:ptCount val="6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</c:strCache>
            </c:strRef>
          </c:cat>
          <c:val>
            <c:numRef>
              <c:f>'VR DATA'!$D$9:$D$15</c:f>
              <c:numCache>
                <c:formatCode>#,##0</c:formatCode>
                <c:ptCount val="6"/>
                <c:pt idx="0">
                  <c:v>612956.67999999993</c:v>
                </c:pt>
                <c:pt idx="1">
                  <c:v>909497.51000000047</c:v>
                </c:pt>
                <c:pt idx="2">
                  <c:v>879726.61</c:v>
                </c:pt>
                <c:pt idx="3">
                  <c:v>666566.1599999998</c:v>
                </c:pt>
                <c:pt idx="4">
                  <c:v>633053.61000000022</c:v>
                </c:pt>
                <c:pt idx="5">
                  <c:v>671927.39999999967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580992"/>
        <c:axId val="144582528"/>
      </c:lineChart>
      <c:catAx>
        <c:axId val="14458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582528"/>
        <c:crosses val="autoZero"/>
        <c:auto val="0"/>
        <c:lblAlgn val="ctr"/>
        <c:lblOffset val="100"/>
        <c:tickMarkSkip val="1"/>
        <c:noMultiLvlLbl val="0"/>
      </c:catAx>
      <c:valAx>
        <c:axId val="144582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580992"/>
        <c:crosses val="autoZero"/>
        <c:crossBetween val="between"/>
      </c:valAx>
      <c:spPr>
        <a:gradFill rotWithShape="0">
          <a:gsLst>
            <a:gs pos="0">
              <a:srgbClr val="FFFFFF"/>
            </a:gs>
            <a:gs pos="100000">
              <a:srgbClr val="3366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5" right="0.75" top="1" bottom="1" header="0.5" footer="0.5"/>
  <pageSetup orientation="portrait" horizontalDpi="300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96025" cy="8124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205962</xdr:colOff>
      <xdr:row>0</xdr:row>
      <xdr:rowOff>129127</xdr:rowOff>
    </xdr:from>
    <xdr:ext cx="4181529" cy="937629"/>
    <xdr:sp macro="" textlink="">
      <xdr:nvSpPr>
        <xdr:cNvPr id="2" name="Rectangle 1"/>
        <xdr:cNvSpPr/>
      </xdr:nvSpPr>
      <xdr:spPr>
        <a:xfrm>
          <a:off x="2997201" y="129127"/>
          <a:ext cx="418152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Store Ranking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L. Fleitas" refreshedDate="41161.059574074075" createdVersion="4" refreshedVersion="4" recordCount="4076">
  <cacheSource type="worksheet">
    <worksheetSource ref="A1:S4077" sheet="data"/>
  </cacheSource>
  <cacheFields count="21">
    <cacheField name="Date" numFmtId="14">
      <sharedItems containsSemiMixedTypes="0" containsNonDate="0" containsDate="1" containsString="0" minDate="2005-10-01T00:00:00" maxDate="2012-09-09T00:00:00" count="2535"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06-09-19T00:00:00" u="1"/>
        <d v="2007-09-19T00:00:00" u="1"/>
        <d v="2008-09-19T00:00:00" u="1"/>
        <d v="2009-09-19T00:00:00" u="1"/>
        <d v="2010-09-19T00:00:00" u="1"/>
        <d v="2006-05-30T00:00:00" u="1"/>
        <d v="2011-09-19T00:00:00" u="1"/>
        <d v="2007-05-30T00:00:00" u="1"/>
        <d v="2008-05-30T00:00:00" u="1"/>
        <d v="2009-05-30T00:00:00" u="1"/>
        <d v="2010-05-30T00:00:00" u="1"/>
        <d v="2011-05-30T00:00:00" u="1"/>
        <d v="2012-05-30T00:00:00" u="1"/>
        <d v="2005-10-19T00:00:00" u="1"/>
        <d v="2006-10-19T00:00:00" u="1"/>
        <d v="2007-10-19T00:00:00" u="1"/>
        <d v="2008-10-19T00:00:00" u="1"/>
        <d v="2009-10-19T00:00:00" u="1"/>
        <d v="2010-10-19T00:00:00" u="1"/>
        <d v="2006-06-30T00:00:00" u="1"/>
        <d v="2011-10-19T00:00:00" u="1"/>
        <d v="2007-06-30T00:00:00" u="1"/>
        <d v="2008-06-30T00:00:00" u="1"/>
        <d v="2009-06-30T00:00:00" u="1"/>
        <d v="2010-06-30T00:00:00" u="1"/>
        <d v="2011-06-30T00:00:00" u="1"/>
        <d v="2012-06-30T00:00:00" u="1"/>
        <d v="2005-11-19T00:00:00" u="1"/>
        <d v="2006-11-19T00:00:00" u="1"/>
        <d v="2007-11-19T00:00:00" u="1"/>
        <d v="2008-11-19T00:00:00" u="1"/>
        <d v="2009-11-19T00:00:00" u="1"/>
        <d v="2010-11-19T00:00:00" u="1"/>
        <d v="2006-07-30T00:00:00" u="1"/>
        <d v="2011-11-19T00:00:00" u="1"/>
        <d v="2007-07-30T00:00:00" u="1"/>
        <d v="2008-07-30T00:00:00" u="1"/>
        <d v="2009-07-30T00:00:00" u="1"/>
        <d v="2010-07-30T00:00:00" u="1"/>
        <d v="2011-07-30T00:00:00" u="1"/>
        <d v="2012-07-30T00:00:00" u="1"/>
        <d v="2005-12-19T00:00:00" u="1"/>
        <d v="2006-12-19T00:00:00" u="1"/>
        <d v="2007-12-19T00:00:00" u="1"/>
        <d v="2008-12-19T00:00:00" u="1"/>
        <d v="2009-12-19T00:00:00" u="1"/>
        <d v="2010-12-19T00:00:00" u="1"/>
        <d v="2006-08-30T00:00:00" u="1"/>
        <d v="2011-12-19T00:00:00" u="1"/>
        <d v="2007-08-30T00:00:00" u="1"/>
        <d v="2008-08-30T00:00:00" u="1"/>
        <d v="2009-08-30T00:00:00" u="1"/>
        <d v="2010-08-30T00:00:00" u="1"/>
        <d v="2011-08-30T00:00:00" u="1"/>
        <d v="2006-01-09T00:00:00" u="1"/>
        <d v="2007-01-09T00:00:00" u="1"/>
        <d v="2008-01-09T00:00:00" u="1"/>
        <d v="2009-01-09T00:00:00" u="1"/>
        <d v="2010-01-09T00:00:00" u="1"/>
        <d v="2011-01-09T00:00:00" u="1"/>
        <d v="2012-01-09T00:00:00" u="1"/>
        <d v="2006-09-30T00:00:00" u="1"/>
        <d v="2007-09-30T00:00:00" u="1"/>
        <d v="2008-09-30T00:00:00" u="1"/>
        <d v="2009-09-30T00:00:00" u="1"/>
        <d v="2010-09-30T00:00:00" u="1"/>
        <d v="2011-09-30T00:00:00" u="1"/>
        <d v="2006-02-09T00:00:00" u="1"/>
        <d v="2007-02-09T00:00:00" u="1"/>
        <d v="2008-02-09T00:00:00" u="1"/>
        <d v="2009-02-09T00:00:00" u="1"/>
        <d v="2010-02-09T00:00:00" u="1"/>
        <d v="2011-02-09T00:00:00" u="1"/>
        <d v="2012-02-09T00:00:00" u="1"/>
        <d v="2005-10-30T00:00:00" u="1"/>
        <d v="2006-10-30T00:00:00" u="1"/>
        <d v="2007-10-30T00:00:00" u="1"/>
        <d v="2008-10-30T00:00:00" u="1"/>
        <d v="2009-10-30T00:00:00" u="1"/>
        <d v="2010-10-30T00:00:00" u="1"/>
        <d v="2011-10-30T00:00:00" u="1"/>
        <d v="2006-03-09T00:00:00" u="1"/>
        <d v="2007-03-09T00:00:00" u="1"/>
        <d v="2008-03-09T00:00:00" u="1"/>
        <d v="2009-03-09T00:00:00" u="1"/>
        <d v="2010-03-09T00:00:00" u="1"/>
        <d v="2011-03-09T00:00:00" u="1"/>
        <d v="2012-03-09T00:00:00" u="1"/>
        <d v="2005-11-30T00:00:00" u="1"/>
        <d v="2006-11-30T00:00:00" u="1"/>
        <d v="2007-11-30T00:00:00" u="1"/>
        <d v="2008-11-30T00:00:00" u="1"/>
        <d v="2009-11-30T00:00:00" u="1"/>
        <d v="2010-11-30T00:00:00" u="1"/>
        <d v="2011-11-30T00:00:00" u="1"/>
        <d v="2006-04-09T00:00:00" u="1"/>
        <d v="2007-04-09T00:00:00" u="1"/>
        <d v="2008-04-09T00:00:00" u="1"/>
        <d v="2009-04-09T00:00:00" u="1"/>
        <d v="2010-04-09T00:00:00" u="1"/>
        <d v="2011-04-09T00:00:00" u="1"/>
        <d v="2012-04-09T00:00:00" u="1"/>
        <d v="2005-12-30T00:00:00" u="1"/>
        <d v="2006-12-30T00:00:00" u="1"/>
        <d v="2007-12-30T00:00:00" u="1"/>
        <d v="2008-12-30T00:00:00" u="1"/>
        <d v="2009-12-30T00:00:00" u="1"/>
        <d v="2010-12-30T00:00:00" u="1"/>
        <d v="2011-12-30T00:00:00" u="1"/>
        <d v="2006-05-09T00:00:00" u="1"/>
        <d v="2007-05-09T00:00:00" u="1"/>
        <d v="2008-05-09T00:00:00" u="1"/>
        <d v="2009-05-09T00:00:00" u="1"/>
        <d v="2010-05-09T00:00:00" u="1"/>
        <d v="2006-01-20T00:00:00" u="1"/>
        <d v="2011-05-09T00:00:00" u="1"/>
        <d v="2007-01-20T00:00:00" u="1"/>
        <d v="2012-05-09T00:00:00" u="1"/>
        <d v="2008-01-20T00:00:00" u="1"/>
        <d v="2009-01-20T00:00:00" u="1"/>
        <d v="2010-01-20T00:00:00" u="1"/>
        <d v="2011-01-20T00:00:00" u="1"/>
        <d v="2012-01-20T00:00:00" u="1"/>
        <d v="2006-06-09T00:00:00" u="1"/>
        <d v="2007-06-09T00:00:00" u="1"/>
        <d v="2008-06-09T00:00:00" u="1"/>
        <d v="2009-06-09T00:00:00" u="1"/>
        <d v="2010-06-09T00:00:00" u="1"/>
        <d v="2006-02-20T00:00:00" u="1"/>
        <d v="2011-06-09T00:00:00" u="1"/>
        <d v="2007-02-20T00:00:00" u="1"/>
        <d v="2012-06-09T00:00:00" u="1"/>
        <d v="2008-02-20T00:00:00" u="1"/>
        <d v="2009-02-20T00:00:00" u="1"/>
        <d v="2010-02-20T00:00:00" u="1"/>
        <d v="2011-02-20T00:00:00" u="1"/>
        <d v="2012-02-20T00:00:00" u="1"/>
        <d v="2006-07-09T00:00:00" u="1"/>
        <d v="2007-07-09T00:00:00" u="1"/>
        <d v="2008-07-09T00:00:00" u="1"/>
        <d v="2009-07-09T00:00:00" u="1"/>
        <d v="2010-07-09T00:00:00" u="1"/>
        <d v="2006-03-20T00:00:00" u="1"/>
        <d v="2011-07-09T00:00:00" u="1"/>
        <d v="2007-03-20T00:00:00" u="1"/>
        <d v="2012-07-09T00:00:00" u="1"/>
        <d v="2008-03-20T00:00:00" u="1"/>
        <d v="2009-03-20T00:00:00" u="1"/>
        <d v="2010-03-20T00:00:00" u="1"/>
        <d v="2011-03-20T00:00:00" u="1"/>
        <d v="2012-03-20T00:00:00" u="1"/>
        <d v="2006-08-09T00:00:00" u="1"/>
        <d v="2007-08-09T00:00:00" u="1"/>
        <d v="2008-08-09T00:00:00" u="1"/>
        <d v="2009-08-09T00:00:00" u="1"/>
        <d v="2010-08-09T00:00:00" u="1"/>
        <d v="2006-04-20T00:00:00" u="1"/>
        <d v="2011-08-09T00:00:00" u="1"/>
        <d v="2007-04-20T00:00:00" u="1"/>
        <d v="2008-04-20T00:00:00" u="1"/>
        <d v="2009-04-20T00:00:00" u="1"/>
        <d v="2010-04-20T00:00:00" u="1"/>
        <d v="2011-04-20T00:00:00" u="1"/>
        <d v="2012-04-20T00:00:00" u="1"/>
        <d v="2006-09-09T00:00:00" u="1"/>
        <d v="2007-09-09T00:00:00" u="1"/>
        <d v="2008-09-09T00:00:00" u="1"/>
        <d v="2009-09-09T00:00:00" u="1"/>
        <d v="2010-09-09T00:00:00" u="1"/>
        <d v="2006-05-20T00:00:00" u="1"/>
        <d v="2011-09-09T00:00:00" u="1"/>
        <d v="2007-05-20T00:00:00" u="1"/>
        <d v="2008-05-20T00:00:00" u="1"/>
        <d v="2009-05-20T00:00:00" u="1"/>
        <d v="2010-05-20T00:00:00" u="1"/>
        <d v="2006-01-31T00:00:00" u="1"/>
        <d v="2011-05-20T00:00:00" u="1"/>
        <d v="2007-01-31T00:00:00" u="1"/>
        <d v="2012-05-20T00:00:00" u="1"/>
        <d v="2008-01-31T00:00:00" u="1"/>
        <d v="2009-01-31T00:00:00" u="1"/>
        <d v="2010-01-31T00:00:00" u="1"/>
        <d v="2011-01-31T00:00:00" u="1"/>
        <d v="2012-01-31T00:00:00" u="1"/>
        <d v="2005-10-09T00:00:00" u="1"/>
        <d v="2006-10-09T00:00:00" u="1"/>
        <d v="2007-10-09T00:00:00" u="1"/>
        <d v="2008-10-09T00:00:00" u="1"/>
        <d v="2009-10-09T00:00:00" u="1"/>
        <d v="2010-10-09T00:00:00" u="1"/>
        <d v="2006-06-20T00:00:00" u="1"/>
        <d v="2011-10-09T00:00:00" u="1"/>
        <d v="2007-06-20T00:00:00" u="1"/>
        <d v="2008-06-20T00:00:00" u="1"/>
        <d v="2009-06-20T00:00:00" u="1"/>
        <d v="2010-06-20T00:00:00" u="1"/>
        <d v="2011-06-20T00:00:00" u="1"/>
        <d v="2012-06-20T00:00:00" u="1"/>
        <d v="2005-11-09T00:00:00" u="1"/>
        <d v="2006-11-09T00:00:00" u="1"/>
        <d v="2007-11-09T00:00:00" u="1"/>
        <d v="2008-11-09T00:00:00" u="1"/>
        <d v="2009-11-09T00:00:00" u="1"/>
        <d v="2010-11-09T00:00:00" u="1"/>
        <d v="2006-07-20T00:00:00" u="1"/>
        <d v="2011-11-09T00:00:00" u="1"/>
        <d v="2007-07-20T00:00:00" u="1"/>
        <d v="2008-07-20T00:00:00" u="1"/>
        <d v="2009-07-20T00:00:00" u="1"/>
        <d v="2010-07-20T00:00:00" u="1"/>
        <d v="2006-03-31T00:00:00" u="1"/>
        <d v="2011-07-20T00:00:00" u="1"/>
        <d v="2007-03-31T00:00:00" u="1"/>
        <d v="2012-07-20T00:00:00" u="1"/>
        <d v="2008-03-31T00:00:00" u="1"/>
        <d v="2009-03-31T00:00:00" u="1"/>
        <d v="2010-03-31T00:00:00" u="1"/>
        <d v="2011-03-31T00:00:00" u="1"/>
        <d v="2012-03-31T00:00:00" u="1"/>
        <d v="2005-12-09T00:00:00" u="1"/>
        <d v="2006-12-09T00:00:00" u="1"/>
        <d v="2007-12-09T00:00:00" u="1"/>
        <d v="2008-12-09T00:00:00" u="1"/>
        <d v="2009-12-09T00:00:00" u="1"/>
        <d v="2010-12-09T00:00:00" u="1"/>
        <d v="2006-08-20T00:00:00" u="1"/>
        <d v="2011-12-09T00:00:00" u="1"/>
        <d v="2007-08-20T00:00:00" u="1"/>
        <d v="2008-08-20T00:00:00" u="1"/>
        <d v="2009-08-20T00:00:00" u="1"/>
        <d v="2010-08-20T00:00:00" u="1"/>
        <d v="2011-08-20T00:00:00" u="1"/>
        <d v="2006-09-20T00:00:00" u="1"/>
        <d v="2007-09-20T00:00:00" u="1"/>
        <d v="2008-09-20T00:00:00" u="1"/>
        <d v="2009-09-20T00:00:00" u="1"/>
        <d v="2010-09-20T00:00:00" u="1"/>
        <d v="2006-05-31T00:00:00" u="1"/>
        <d v="2011-09-20T00:00:00" u="1"/>
        <d v="2007-05-31T00:00:00" u="1"/>
        <d v="2008-05-31T00:00:00" u="1"/>
        <d v="2009-05-31T00:00:00" u="1"/>
        <d v="2010-05-31T00:00:00" u="1"/>
        <d v="2011-05-31T00:00:00" u="1"/>
        <d v="2012-05-31T00:00:00" u="1"/>
        <d v="2005-10-20T00:00:00" u="1"/>
        <d v="2006-10-20T00:00:00" u="1"/>
        <d v="2007-10-20T00:00:00" u="1"/>
        <d v="2008-10-20T00:00:00" u="1"/>
        <d v="2009-10-20T00:00:00" u="1"/>
        <d v="2010-10-20T00:00:00" u="1"/>
        <d v="2011-10-20T00:00:00" u="1"/>
        <d v="2005-11-20T00:00:00" u="1"/>
        <d v="2006-11-20T00:00:00" u="1"/>
        <d v="2007-11-20T00:00:00" u="1"/>
        <d v="2008-11-20T00:00:00" u="1"/>
        <d v="2009-11-20T00:00:00" u="1"/>
        <d v="2010-11-20T00:00:00" u="1"/>
        <d v="2006-07-31T00:00:00" u="1"/>
        <d v="2011-11-20T00:00:00" u="1"/>
        <d v="2007-07-31T00:00:00" u="1"/>
        <d v="2008-07-31T00:00:00" u="1"/>
        <d v="2009-07-31T00:00:00" u="1"/>
        <d v="2010-07-31T00:00:00" u="1"/>
        <d v="2011-07-31T00:00:00" u="1"/>
        <d v="2012-07-31T00:00:00" u="1"/>
        <d v="2005-12-20T00:00:00" u="1"/>
        <d v="2006-12-20T00:00:00" u="1"/>
        <d v="2007-12-20T00:00:00" u="1"/>
        <d v="2008-12-20T00:00:00" u="1"/>
        <d v="2009-12-20T00:00:00" u="1"/>
        <d v="2010-12-20T00:00:00" u="1"/>
        <d v="2006-08-31T00:00:00" u="1"/>
        <d v="2011-12-20T00:00:00" u="1"/>
        <d v="2007-08-31T00:00:00" u="1"/>
        <d v="2008-08-31T00:00:00" u="1"/>
        <d v="2009-08-31T00:00:00" u="1"/>
        <d v="2010-08-31T00:00:00" u="1"/>
        <d v="2011-08-31T00:00:00" u="1"/>
        <d v="2006-01-10T00:00:00" u="1"/>
        <d v="2007-01-10T00:00:00" u="1"/>
        <d v="2008-01-10T00:00:00" u="1"/>
        <d v="2009-01-10T00:00:00" u="1"/>
        <d v="2010-01-10T00:00:00" u="1"/>
        <d v="2011-01-10T00:00:00" u="1"/>
        <d v="2012-01-10T00:00:00" u="1"/>
        <d v="2006-02-10T00:00:00" u="1"/>
        <d v="2007-02-10T00:00:00" u="1"/>
        <d v="2008-02-10T00:00:00" u="1"/>
        <d v="2009-02-10T00:00:00" u="1"/>
        <d v="2010-02-10T00:00:00" u="1"/>
        <d v="2011-02-10T00:00:00" u="1"/>
        <d v="2012-02-10T00:00:00" u="1"/>
        <d v="2005-10-31T00:00:00" u="1"/>
        <d v="2006-10-31T00:00:00" u="1"/>
        <d v="2007-10-31T00:00:00" u="1"/>
        <d v="2008-10-31T00:00:00" u="1"/>
        <d v="2009-10-31T00:00:00" u="1"/>
        <d v="2010-10-31T00:00:00" u="1"/>
        <d v="2011-10-31T00:00:00" u="1"/>
        <d v="2006-03-10T00:00:00" u="1"/>
        <d v="2007-03-10T00:00:00" u="1"/>
        <d v="2008-03-10T00:00:00" u="1"/>
        <d v="2009-03-10T00:00:00" u="1"/>
        <d v="2010-03-10T00:00:00" u="1"/>
        <d v="2011-03-10T00:00:00" u="1"/>
        <d v="2012-03-10T00:00:00" u="1"/>
        <d v="2006-04-10T00:00:00" u="1"/>
        <d v="2007-04-10T00:00:00" u="1"/>
        <d v="2008-04-10T00:00:00" u="1"/>
        <d v="2009-04-10T00:00:00" u="1"/>
        <d v="2010-04-10T00:00:00" u="1"/>
        <d v="2011-04-10T00:00:00" u="1"/>
        <d v="2012-04-10T00:00:00" u="1"/>
        <d v="2005-12-31T00:00:00" u="1"/>
        <d v="2006-12-31T00:00:00" u="1"/>
        <d v="2007-12-31T00:00:00" u="1"/>
        <d v="2008-12-31T00:00:00" u="1"/>
        <d v="2009-12-31T00:00:00" u="1"/>
        <d v="2010-12-31T00:00:00" u="1"/>
        <d v="2011-12-31T00:00:00" u="1"/>
        <d v="2006-05-10T00:00:00" u="1"/>
        <d v="2007-05-10T00:00:00" u="1"/>
        <d v="2008-05-10T00:00:00" u="1"/>
        <d v="2009-05-10T00:00:00" u="1"/>
        <d v="2010-05-10T00:00:00" u="1"/>
        <d v="2006-01-21T00:00:00" u="1"/>
        <d v="2011-05-10T00:00:00" u="1"/>
        <d v="2007-01-21T00:00:00" u="1"/>
        <d v="2012-05-10T00:00:00" u="1"/>
        <d v="2008-01-21T00:00:00" u="1"/>
        <d v="2009-01-21T00:00:00" u="1"/>
        <d v="2010-01-21T00:00:00" u="1"/>
        <d v="2011-01-21T00:00:00" u="1"/>
        <d v="2012-01-21T00:00:00" u="1"/>
        <d v="2006-06-10T00:00:00" u="1"/>
        <d v="2007-06-10T00:00:00" u="1"/>
        <d v="2008-06-10T00:00:00" u="1"/>
        <d v="2009-06-10T00:00:00" u="1"/>
        <d v="2010-06-10T00:00:00" u="1"/>
        <d v="2006-02-21T00:00:00" u="1"/>
        <d v="2011-06-10T00:00:00" u="1"/>
        <d v="2007-02-21T00:00:00" u="1"/>
        <d v="2012-06-10T00:00:00" u="1"/>
        <d v="2008-02-21T00:00:00" u="1"/>
        <d v="2009-02-21T00:00:00" u="1"/>
        <d v="2010-02-21T00:00:00" u="1"/>
        <d v="2011-02-21T00:00:00" u="1"/>
        <d v="2012-02-21T00:00:00" u="1"/>
        <d v="2006-07-10T00:00:00" u="1"/>
        <d v="2007-07-10T00:00:00" u="1"/>
        <d v="2008-07-10T00:00:00" u="1"/>
        <d v="2009-07-10T00:00:00" u="1"/>
        <d v="2010-07-10T00:00:00" u="1"/>
        <d v="2006-03-21T00:00:00" u="1"/>
        <d v="2011-07-10T00:00:00" u="1"/>
        <d v="2007-03-21T00:00:00" u="1"/>
        <d v="2012-07-10T00:00:00" u="1"/>
        <d v="2008-03-21T00:00:00" u="1"/>
        <d v="2009-03-21T00:00:00" u="1"/>
        <d v="2010-03-21T00:00:00" u="1"/>
        <d v="2011-03-21T00:00:00" u="1"/>
        <d v="2012-03-21T00:00:00" u="1"/>
        <d v="2006-08-10T00:00:00" u="1"/>
        <d v="2007-08-10T00:00:00" u="1"/>
        <d v="2008-08-10T00:00:00" u="1"/>
        <d v="2009-08-10T00:00:00" u="1"/>
        <d v="2010-08-10T00:00:00" u="1"/>
        <d v="2006-04-21T00:00:00" u="1"/>
        <d v="2011-08-10T00:00:00" u="1"/>
        <d v="2007-04-21T00:00:00" u="1"/>
        <d v="2008-04-21T00:00:00" u="1"/>
        <d v="2009-04-21T00:00:00" u="1"/>
        <d v="2010-04-21T00:00:00" u="1"/>
        <d v="2011-04-21T00:00:00" u="1"/>
        <d v="2012-04-21T00:00:00" u="1"/>
        <d v="2006-09-10T00:00:00" u="1"/>
        <d v="2007-09-10T00:00:00" u="1"/>
        <d v="2008-09-10T00:00:00" u="1"/>
        <d v="2009-09-10T00:00:00" u="1"/>
        <d v="2010-09-10T00:00:00" u="1"/>
        <d v="2006-05-21T00:00:00" u="1"/>
        <d v="2011-09-10T00:00:00" u="1"/>
        <d v="2007-05-21T00:00:00" u="1"/>
        <d v="2008-05-21T00:00:00" u="1"/>
        <d v="2009-05-21T00:00:00" u="1"/>
        <d v="2010-05-21T00:00:00" u="1"/>
        <d v="2011-05-21T00:00:00" u="1"/>
        <d v="2012-05-21T00:00:00" u="1"/>
        <d v="2005-10-10T00:00:00" u="1"/>
        <d v="2006-10-10T00:00:00" u="1"/>
        <d v="2007-10-10T00:00:00" u="1"/>
        <d v="2008-10-10T00:00:00" u="1"/>
        <d v="2009-10-10T00:00:00" u="1"/>
        <d v="2010-10-10T00:00:00" u="1"/>
        <d v="2006-06-21T00:00:00" u="1"/>
        <d v="2011-10-10T00:00:00" u="1"/>
        <d v="2007-06-21T00:00:00" u="1"/>
        <d v="2008-06-21T00:00:00" u="1"/>
        <d v="2009-06-21T00:00:00" u="1"/>
        <d v="2010-06-21T00:00:00" u="1"/>
        <d v="2011-06-21T00:00:00" u="1"/>
        <d v="2012-06-21T00:00:00" u="1"/>
        <d v="2005-11-10T00:00:00" u="1"/>
        <d v="2006-11-10T00:00:00" u="1"/>
        <d v="2007-11-10T00:00:00" u="1"/>
        <d v="2008-11-10T00:00:00" u="1"/>
        <d v="2009-11-10T00:00:00" u="1"/>
        <d v="2010-11-10T00:00:00" u="1"/>
        <d v="2006-07-21T00:00:00" u="1"/>
        <d v="2011-11-10T00:00:00" u="1"/>
        <d v="2007-07-21T00:00:00" u="1"/>
        <d v="2008-07-21T00:00:00" u="1"/>
        <d v="2009-07-21T00:00:00" u="1"/>
        <d v="2010-07-21T00:00:00" u="1"/>
        <d v="2011-07-21T00:00:00" u="1"/>
        <d v="2012-07-21T00:00:00" u="1"/>
        <d v="2005-12-10T00:00:00" u="1"/>
        <d v="2006-12-10T00:00:00" u="1"/>
        <d v="2007-12-10T00:00:00" u="1"/>
        <d v="2008-12-10T00:00:00" u="1"/>
        <d v="2009-12-10T00:00:00" u="1"/>
        <d v="2010-12-10T00:00:00" u="1"/>
        <d v="2006-08-21T00:00:00" u="1"/>
        <d v="2011-12-10T00:00:00" u="1"/>
        <d v="2007-08-21T00:00:00" u="1"/>
        <d v="2008-08-21T00:00:00" u="1"/>
        <d v="2009-08-21T00:00:00" u="1"/>
        <d v="2010-08-21T00:00:00" u="1"/>
        <d v="2011-08-21T00:00:00" u="1"/>
        <d v="2006-09-21T00:00:00" u="1"/>
        <d v="2007-09-21T00:00:00" u="1"/>
        <d v="2008-09-21T00:00:00" u="1"/>
        <d v="2009-09-21T00:00:00" u="1"/>
        <d v="2010-09-21T00:00:00" u="1"/>
        <d v="2011-09-21T00:00:00" u="1"/>
        <d v="2005-10-21T00:00:00" u="1"/>
        <d v="2006-10-21T00:00:00" u="1"/>
        <d v="2007-10-21T00:00:00" u="1"/>
        <d v="2008-10-21T00:00:00" u="1"/>
        <d v="2009-10-21T00:00:00" u="1"/>
        <d v="2010-10-21T00:00:00" u="1"/>
        <d v="2011-10-21T00:00:00" u="1"/>
        <d v="2005-11-21T00:00:00" u="1"/>
        <d v="2006-11-21T00:00:00" u="1"/>
        <d v="2007-11-21T00:00:00" u="1"/>
        <d v="2008-11-21T00:00:00" u="1"/>
        <d v="2009-11-21T00:00:00" u="1"/>
        <d v="2010-11-21T00:00:00" u="1"/>
        <d v="2011-11-21T00:00:00" u="1"/>
        <d v="2005-12-21T00:00:00" u="1"/>
        <d v="2006-12-21T00:00:00" u="1"/>
        <d v="2007-12-21T00:00:00" u="1"/>
        <d v="2008-12-21T00:00:00" u="1"/>
        <d v="2009-12-21T00:00:00" u="1"/>
        <d v="2010-12-21T00:00:00" u="1"/>
        <d v="2011-12-21T00:00:00" u="1"/>
        <d v="2006-01-11T00:00:00" u="1"/>
        <d v="2007-01-11T00:00:00" u="1"/>
        <d v="2008-01-11T00:00:00" u="1"/>
        <d v="2009-01-11T00:00:00" u="1"/>
        <d v="2010-01-11T00:00:00" u="1"/>
        <d v="2011-01-11T00:00:00" u="1"/>
        <d v="2012-01-11T00:00:00" u="1"/>
        <d v="2006-02-11T00:00:00" u="1"/>
        <d v="2007-02-11T00:00:00" u="1"/>
        <d v="2008-02-11T00:00:00" u="1"/>
        <d v="2009-02-11T00:00:00" u="1"/>
        <d v="2010-02-11T00:00:00" u="1"/>
        <d v="2011-02-11T00:00:00" u="1"/>
        <d v="2012-02-11T00:00:00" u="1"/>
        <d v="2006-03-11T00:00:00" u="1"/>
        <d v="2007-03-11T00:00:00" u="1"/>
        <d v="2008-03-11T00:00:00" u="1"/>
        <d v="2009-03-11T00:00:00" u="1"/>
        <d v="2010-03-11T00:00:00" u="1"/>
        <d v="2011-03-11T00:00:00" u="1"/>
        <d v="2012-03-11T00:00:00" u="1"/>
        <d v="2006-04-11T00:00:00" u="1"/>
        <d v="2007-04-11T00:00:00" u="1"/>
        <d v="2008-04-11T00:00:00" u="1"/>
        <d v="2009-04-11T00:00:00" u="1"/>
        <d v="2010-04-11T00:00:00" u="1"/>
        <d v="2011-04-11T00:00:00" u="1"/>
        <d v="2012-04-11T00:00:00" u="1"/>
        <d v="2006-05-11T00:00:00" u="1"/>
        <d v="2007-05-11T00:00:00" u="1"/>
        <d v="2008-05-11T00:00:00" u="1"/>
        <d v="2009-05-11T00:00:00" u="1"/>
        <d v="2010-05-11T00:00:00" u="1"/>
        <d v="2006-01-22T00:00:00" u="1"/>
        <d v="2011-05-11T00:00:00" u="1"/>
        <d v="2007-01-22T00:00:00" u="1"/>
        <d v="2012-05-11T00:00:00" u="1"/>
        <d v="2008-01-22T00:00:00" u="1"/>
        <d v="2009-01-22T00:00:00" u="1"/>
        <d v="2010-01-22T00:00:00" u="1"/>
        <d v="2011-01-22T00:00:00" u="1"/>
        <d v="2012-01-22T00:00:00" u="1"/>
        <d v="2006-06-11T00:00:00" u="1"/>
        <d v="2007-06-11T00:00:00" u="1"/>
        <d v="2008-06-11T00:00:00" u="1"/>
        <d v="2009-06-11T00:00:00" u="1"/>
        <d v="2010-06-11T00:00:00" u="1"/>
        <d v="2006-02-22T00:00:00" u="1"/>
        <d v="2011-06-11T00:00:00" u="1"/>
        <d v="2007-02-22T00:00:00" u="1"/>
        <d v="2012-06-11T00:00:00" u="1"/>
        <d v="2008-02-22T00:00:00" u="1"/>
        <d v="2009-02-22T00:00:00" u="1"/>
        <d v="2010-02-22T00:00:00" u="1"/>
        <d v="2011-02-22T00:00:00" u="1"/>
        <d v="2012-02-22T00:00:00" u="1"/>
        <d v="2006-07-11T00:00:00" u="1"/>
        <d v="2007-07-11T00:00:00" u="1"/>
        <d v="2008-07-11T00:00:00" u="1"/>
        <d v="2009-07-11T00:00:00" u="1"/>
        <d v="2010-07-11T00:00:00" u="1"/>
        <d v="2006-03-22T00:00:00" u="1"/>
        <d v="2011-07-11T00:00:00" u="1"/>
        <d v="2007-03-22T00:00:00" u="1"/>
        <d v="2012-07-11T00:00:00" u="1"/>
        <d v="2008-03-22T00:00:00" u="1"/>
        <d v="2009-03-22T00:00:00" u="1"/>
        <d v="2010-03-22T00:00:00" u="1"/>
        <d v="2011-03-22T00:00:00" u="1"/>
        <d v="2012-03-22T00:00:00" u="1"/>
        <d v="2006-08-11T00:00:00" u="1"/>
        <d v="2007-08-11T00:00:00" u="1"/>
        <d v="2008-08-11T00:00:00" u="1"/>
        <d v="2009-08-11T00:00:00" u="1"/>
        <d v="2010-08-11T00:00:00" u="1"/>
        <d v="2006-04-22T00:00:00" u="1"/>
        <d v="2011-08-11T00:00:00" u="1"/>
        <d v="2007-04-22T00:00:00" u="1"/>
        <d v="2008-04-22T00:00:00" u="1"/>
        <d v="2009-04-22T00:00:00" u="1"/>
        <d v="2010-04-22T00:00:00" u="1"/>
        <d v="2011-04-22T00:00:00" u="1"/>
        <d v="2012-04-22T00:00:00" u="1"/>
        <d v="2006-09-11T00:00:00" u="1"/>
        <d v="2007-09-11T00:00:00" u="1"/>
        <d v="2008-09-11T00:00:00" u="1"/>
        <d v="2009-09-11T00:00:00" u="1"/>
        <d v="2010-09-11T00:00:00" u="1"/>
        <d v="2006-05-22T00:00:00" u="1"/>
        <d v="2011-09-11T00:00:00" u="1"/>
        <d v="2007-05-22T00:00:00" u="1"/>
        <d v="2008-05-22T00:00:00" u="1"/>
        <d v="2009-05-22T00:00:00" u="1"/>
        <d v="2010-05-22T00:00:00" u="1"/>
        <d v="2011-05-22T00:00:00" u="1"/>
        <d v="2012-05-22T00:00:00" u="1"/>
        <d v="2005-10-11T00:00:00" u="1"/>
        <d v="2006-10-11T00:00:00" u="1"/>
        <d v="2007-10-11T00:00:00" u="1"/>
        <d v="2008-10-11T00:00:00" u="1"/>
        <d v="2009-10-11T00:00:00" u="1"/>
        <d v="2010-10-11T00:00:00" u="1"/>
        <d v="2006-06-22T00:00:00" u="1"/>
        <d v="2011-10-11T00:00:00" u="1"/>
        <d v="2007-06-22T00:00:00" u="1"/>
        <d v="2008-06-22T00:00:00" u="1"/>
        <d v="2009-06-22T00:00:00" u="1"/>
        <d v="2010-06-22T00:00:00" u="1"/>
        <d v="2011-06-22T00:00:00" u="1"/>
        <d v="2012-06-22T00:00:00" u="1"/>
        <d v="2005-11-11T00:00:00" u="1"/>
        <d v="2006-11-11T00:00:00" u="1"/>
        <d v="2007-11-11T00:00:00" u="1"/>
        <d v="2008-11-11T00:00:00" u="1"/>
        <d v="2009-11-11T00:00:00" u="1"/>
        <d v="2010-11-11T00:00:00" u="1"/>
        <d v="2006-07-22T00:00:00" u="1"/>
        <d v="2011-11-11T00:00:00" u="1"/>
        <d v="2007-07-22T00:00:00" u="1"/>
        <d v="2008-07-22T00:00:00" u="1"/>
        <d v="2009-07-22T00:00:00" u="1"/>
        <d v="2010-07-22T00:00:00" u="1"/>
        <d v="2011-07-22T00:00:00" u="1"/>
        <d v="2012-07-22T00:00:00" u="1"/>
        <d v="2005-12-11T00:00:00" u="1"/>
        <d v="2006-12-11T00:00:00" u="1"/>
        <d v="2007-12-11T00:00:00" u="1"/>
        <d v="2008-12-11T00:00:00" u="1"/>
        <d v="2009-12-11T00:00:00" u="1"/>
        <d v="2010-12-11T00:00:00" u="1"/>
        <d v="2006-08-22T00:00:00" u="1"/>
        <d v="2011-12-11T00:00:00" u="1"/>
        <d v="2007-08-22T00:00:00" u="1"/>
        <d v="2008-08-22T00:00:00" u="1"/>
        <d v="2009-08-22T00:00:00" u="1"/>
        <d v="2010-08-22T00:00:00" u="1"/>
        <d v="2011-08-22T00:00:00" u="1"/>
        <d v="2006-01-01T00:00:00" u="1"/>
        <d v="2007-01-01T00:00:00" u="1"/>
        <d v="2008-01-01T00:00:00" u="1"/>
        <d v="2009-01-01T00:00:00" u="1"/>
        <d v="2010-01-01T00:00:00" u="1"/>
        <d v="2011-01-01T00:00:00" u="1"/>
        <d v="2012-01-01T00:00:00" u="1"/>
        <d v="2006-09-22T00:00:00" u="1"/>
        <d v="2007-09-22T00:00:00" u="1"/>
        <d v="2008-09-22T00:00:00" u="1"/>
        <d v="2009-09-22T00:00:00" u="1"/>
        <d v="2010-09-22T00:00:00" u="1"/>
        <d v="2011-09-22T00:00:00" u="1"/>
        <d v="2006-02-01T00:00:00" u="1"/>
        <d v="2007-02-01T00:00:00" u="1"/>
        <d v="2008-02-01T00:00:00" u="1"/>
        <d v="2009-02-01T00:00:00" u="1"/>
        <d v="2010-02-01T00:00:00" u="1"/>
        <d v="2011-02-01T00:00:00" u="1"/>
        <d v="2012-02-01T00:00:00" u="1"/>
        <d v="2005-10-22T00:00:00" u="1"/>
        <d v="2006-10-22T00:00:00" u="1"/>
        <d v="2007-10-22T00:00:00" u="1"/>
        <d v="2008-10-22T00:00:00" u="1"/>
        <d v="2009-10-22T00:00:00" u="1"/>
        <d v="2010-10-22T00:00:00" u="1"/>
        <d v="2011-10-22T00:00:00" u="1"/>
        <d v="2006-03-01T00:00:00" u="1"/>
        <d v="2007-03-01T00:00:00" u="1"/>
        <d v="2008-03-01T00:00:00" u="1"/>
        <d v="2009-03-01T00:00:00" u="1"/>
        <d v="2010-03-01T00:00:00" u="1"/>
        <d v="2011-03-01T00:00:00" u="1"/>
        <d v="2012-03-01T00:00:00" u="1"/>
        <d v="2005-11-22T00:00:00" u="1"/>
        <d v="2006-11-22T00:00:00" u="1"/>
        <d v="2007-11-22T00:00:00" u="1"/>
        <d v="2008-11-22T00:00:00" u="1"/>
        <d v="2009-11-22T00:00:00" u="1"/>
        <d v="2010-11-22T00:00:00" u="1"/>
        <d v="2011-11-22T00:00:00" u="1"/>
        <d v="2006-04-01T00:00:00" u="1"/>
        <d v="2007-04-01T00:00:00" u="1"/>
        <d v="2008-04-01T00:00:00" u="1"/>
        <d v="2009-04-01T00:00:00" u="1"/>
        <d v="2010-04-01T00:00:00" u="1"/>
        <d v="2011-04-01T00:00:00" u="1"/>
        <d v="2012-04-01T00:00:00" u="1"/>
        <d v="2005-12-22T00:00:00" u="1"/>
        <d v="2006-12-22T00:00:00" u="1"/>
        <d v="2007-12-22T00:00:00" u="1"/>
        <d v="2008-12-22T00:00:00" u="1"/>
        <d v="2009-12-22T00:00:00" u="1"/>
        <d v="2010-12-22T00:00:00" u="1"/>
        <d v="2011-12-22T00:00:00" u="1"/>
        <d v="2006-05-01T00:00:00" u="1"/>
        <d v="2007-05-01T00:00:00" u="1"/>
        <d v="2008-05-01T00:00:00" u="1"/>
        <d v="2009-05-01T00:00:00" u="1"/>
        <d v="2010-05-01T00:00:00" u="1"/>
        <d v="2006-01-12T00:00:00" u="1"/>
        <d v="2011-05-01T00:00:00" u="1"/>
        <d v="2007-01-12T00:00:00" u="1"/>
        <d v="2012-05-01T00:00:00" u="1"/>
        <d v="2008-01-12T00:00:00" u="1"/>
        <d v="2009-01-12T00:00:00" u="1"/>
        <d v="2010-01-12T00:00:00" u="1"/>
        <d v="2011-01-12T00:00:00" u="1"/>
        <d v="2012-01-12T00:00:00" u="1"/>
        <d v="2006-06-01T00:00:00" u="1"/>
        <d v="2007-06-01T00:00:00" u="1"/>
        <d v="2008-06-01T00:00:00" u="1"/>
        <d v="2009-06-01T00:00:00" u="1"/>
        <d v="2010-06-01T00:00:00" u="1"/>
        <d v="2006-02-12T00:00:00" u="1"/>
        <d v="2011-06-01T00:00:00" u="1"/>
        <d v="2007-02-12T00:00:00" u="1"/>
        <d v="2012-06-01T00:00:00" u="1"/>
        <d v="2008-02-12T00:00:00" u="1"/>
        <d v="2009-02-12T00:00:00" u="1"/>
        <d v="2010-02-12T00:00:00" u="1"/>
        <d v="2011-02-12T00:00:00" u="1"/>
        <d v="2012-02-12T00:00:00" u="1"/>
        <d v="2006-07-01T00:00:00" u="1"/>
        <d v="2007-07-01T00:00:00" u="1"/>
        <d v="2008-07-01T00:00:00" u="1"/>
        <d v="2009-07-01T00:00:00" u="1"/>
        <d v="2010-07-01T00:00:00" u="1"/>
        <d v="2006-03-12T00:00:00" u="1"/>
        <d v="2011-07-01T00:00:00" u="1"/>
        <d v="2007-03-12T00:00:00" u="1"/>
        <d v="2012-07-01T00:00:00" u="1"/>
        <d v="2008-03-12T00:00:00" u="1"/>
        <d v="2009-03-12T00:00:00" u="1"/>
        <d v="2010-03-12T00:00:00" u="1"/>
        <d v="2011-03-12T00:00:00" u="1"/>
        <d v="2012-03-12T00:00:00" u="1"/>
        <d v="2006-08-01T00:00:00" u="1"/>
        <d v="2007-08-01T00:00:00" u="1"/>
        <d v="2008-08-01T00:00:00" u="1"/>
        <d v="2009-08-01T00:00:00" u="1"/>
        <d v="2010-08-01T00:00:00" u="1"/>
        <d v="2006-04-12T00:00:00" u="1"/>
        <d v="2011-08-01T00:00:00" u="1"/>
        <d v="2007-04-12T00:00:00" u="1"/>
        <d v="2008-04-12T00:00:00" u="1"/>
        <d v="2009-04-12T00:00:00" u="1"/>
        <d v="2010-04-12T00:00:00" u="1"/>
        <d v="2011-04-12T00:00:00" u="1"/>
        <d v="2012-04-12T00:00:00" u="1"/>
        <d v="2006-09-01T00:00:00" u="1"/>
        <d v="2007-09-01T00:00:00" u="1"/>
        <d v="2008-09-01T00:00:00" u="1"/>
        <d v="2009-09-01T00:00:00" u="1"/>
        <d v="2010-09-01T00:00:00" u="1"/>
        <d v="2006-05-12T00:00:00" u="1"/>
        <d v="2011-09-01T00:00:00" u="1"/>
        <d v="2007-05-12T00:00:00" u="1"/>
        <d v="2008-05-12T00:00:00" u="1"/>
        <d v="2009-05-12T00:00:00" u="1"/>
        <d v="2010-05-12T00:00:00" u="1"/>
        <d v="2006-01-23T00:00:00" u="1"/>
        <d v="2011-05-12T00:00:00" u="1"/>
        <d v="2007-01-23T00:00:00" u="1"/>
        <d v="2012-05-12T00:00:00" u="1"/>
        <d v="2008-01-23T00:00:00" u="1"/>
        <d v="2009-01-23T00:00:00" u="1"/>
        <d v="2010-01-23T00:00:00" u="1"/>
        <d v="2011-01-23T00:00:00" u="1"/>
        <d v="2012-01-23T00:00:00" u="1"/>
        <d v="2005-10-01T00:00:00" u="1"/>
        <d v="2006-10-01T00:00:00" u="1"/>
        <d v="2007-10-01T00:00:00" u="1"/>
        <d v="2008-10-01T00:00:00" u="1"/>
        <d v="2009-10-01T00:00:00" u="1"/>
        <d v="2010-10-01T00:00:00" u="1"/>
        <d v="2006-06-12T00:00:00" u="1"/>
        <d v="2011-10-01T00:00:00" u="1"/>
        <d v="2007-06-12T00:00:00" u="1"/>
        <d v="2008-06-12T00:00:00" u="1"/>
        <d v="2009-06-12T00:00:00" u="1"/>
        <d v="2010-06-12T00:00:00" u="1"/>
        <d v="2006-02-23T00:00:00" u="1"/>
        <d v="2011-06-12T00:00:00" u="1"/>
        <d v="2007-02-23T00:00:00" u="1"/>
        <d v="2012-06-12T00:00:00" u="1"/>
        <d v="2008-02-23T00:00:00" u="1"/>
        <d v="2009-02-23T00:00:00" u="1"/>
        <d v="2010-02-23T00:00:00" u="1"/>
        <d v="2011-02-23T00:00:00" u="1"/>
        <d v="2012-02-23T00:00:00" u="1"/>
        <d v="2005-11-01T00:00:00" u="1"/>
        <d v="2006-11-01T00:00:00" u="1"/>
        <d v="2007-11-01T00:00:00" u="1"/>
        <d v="2008-11-01T00:00:00" u="1"/>
        <d v="2009-11-01T00:00:00" u="1"/>
        <d v="2010-11-01T00:00:00" u="1"/>
        <d v="2006-07-12T00:00:00" u="1"/>
        <d v="2011-11-01T00:00:00" u="1"/>
        <d v="2007-07-12T00:00:00" u="1"/>
        <d v="2008-07-12T00:00:00" u="1"/>
        <d v="2009-07-12T00:00:00" u="1"/>
        <d v="2010-07-12T00:00:00" u="1"/>
        <d v="2006-03-23T00:00:00" u="1"/>
        <d v="2011-07-12T00:00:00" u="1"/>
        <d v="2007-03-23T00:00:00" u="1"/>
        <d v="2012-07-12T00:00:00" u="1"/>
        <d v="2008-03-23T00:00:00" u="1"/>
        <d v="2009-03-23T00:00:00" u="1"/>
        <d v="2010-03-23T00:00:00" u="1"/>
        <d v="2011-03-23T00:00:00" u="1"/>
        <d v="2012-03-23T00:00:00" u="1"/>
        <d v="2005-12-01T00:00:00" u="1"/>
        <d v="2006-12-01T00:00:00" u="1"/>
        <d v="2007-12-01T00:00:00" u="1"/>
        <d v="2008-12-01T00:00:00" u="1"/>
        <d v="2009-12-01T00:00:00" u="1"/>
        <d v="2010-12-01T00:00:00" u="1"/>
        <d v="2006-08-12T00:00:00" u="1"/>
        <d v="2011-12-01T00:00:00" u="1"/>
        <d v="2007-08-12T00:00:00" u="1"/>
        <d v="2008-08-12T00:00:00" u="1"/>
        <d v="2009-08-12T00:00:00" u="1"/>
        <d v="2010-08-12T00:00:00" u="1"/>
        <d v="2006-04-23T00:00:00" u="1"/>
        <d v="2011-08-12T00:00:00" u="1"/>
        <d v="2007-04-23T00:00:00" u="1"/>
        <d v="2008-04-23T00:00:00" u="1"/>
        <d v="2009-04-23T00:00:00" u="1"/>
        <d v="2010-04-23T00:00:00" u="1"/>
        <d v="2011-04-23T00:00:00" u="1"/>
        <d v="2012-04-23T00:00:00" u="1"/>
        <d v="2006-09-12T00:00:00" u="1"/>
        <d v="2007-09-12T00:00:00" u="1"/>
        <d v="2008-09-12T00:00:00" u="1"/>
        <d v="2009-09-12T00:00:00" u="1"/>
        <d v="2010-09-12T00:00:00" u="1"/>
        <d v="2006-05-23T00:00:00" u="1"/>
        <d v="2011-09-12T00:00:00" u="1"/>
        <d v="2007-05-23T00:00:00" u="1"/>
        <d v="2008-05-23T00:00:00" u="1"/>
        <d v="2009-05-23T00:00:00" u="1"/>
        <d v="2010-05-23T00:00:00" u="1"/>
        <d v="2011-05-23T00:00:00" u="1"/>
        <d v="2012-05-23T00:00:00" u="1"/>
        <d v="2005-10-12T00:00:00" u="1"/>
        <d v="2006-10-12T00:00:00" u="1"/>
        <d v="2007-10-12T00:00:00" u="1"/>
        <d v="2008-10-12T00:00:00" u="1"/>
        <d v="2009-10-12T00:00:00" u="1"/>
        <d v="2010-10-12T00:00:00" u="1"/>
        <d v="2006-06-23T00:00:00" u="1"/>
        <d v="2011-10-12T00:00:00" u="1"/>
        <d v="2007-06-23T00:00:00" u="1"/>
        <d v="2008-06-23T00:00:00" u="1"/>
        <d v="2009-06-23T00:00:00" u="1"/>
        <d v="2010-06-23T00:00:00" u="1"/>
        <d v="2011-06-23T00:00:00" u="1"/>
        <d v="2012-06-23T00:00:00" u="1"/>
        <d v="2005-11-12T00:00:00" u="1"/>
        <d v="2006-11-12T00:00:00" u="1"/>
        <d v="2007-11-12T00:00:00" u="1"/>
        <d v="2008-11-12T00:00:00" u="1"/>
        <d v="2009-11-12T00:00:00" u="1"/>
        <d v="2010-11-12T00:00:00" u="1"/>
        <d v="2006-07-23T00:00:00" u="1"/>
        <d v="2011-11-12T00:00:00" u="1"/>
        <d v="2007-07-23T00:00:00" u="1"/>
        <d v="2008-07-23T00:00:00" u="1"/>
        <d v="2009-07-23T00:00:00" u="1"/>
        <d v="2010-07-23T00:00:00" u="1"/>
        <d v="2011-07-23T00:00:00" u="1"/>
        <d v="2012-07-23T00:00:00" u="1"/>
        <d v="2005-12-12T00:00:00" u="1"/>
        <d v="2006-12-12T00:00:00" u="1"/>
        <d v="2007-12-12T00:00:00" u="1"/>
        <d v="2008-12-12T00:00:00" u="1"/>
        <d v="2009-12-12T00:00:00" u="1"/>
        <d v="2010-12-12T00:00:00" u="1"/>
        <d v="2006-08-23T00:00:00" u="1"/>
        <d v="2011-12-12T00:00:00" u="1"/>
        <d v="2007-08-23T00:00:00" u="1"/>
        <d v="2008-08-23T00:00:00" u="1"/>
        <d v="2009-08-23T00:00:00" u="1"/>
        <d v="2010-08-23T00:00:00" u="1"/>
        <d v="2011-08-23T00:00:00" u="1"/>
        <d v="2006-01-02T00:00:00" u="1"/>
        <d v="2007-01-02T00:00:00" u="1"/>
        <d v="2008-01-02T00:00:00" u="1"/>
        <d v="2009-01-02T00:00:00" u="1"/>
        <d v="2010-01-02T00:00:00" u="1"/>
        <d v="2011-01-02T00:00:00" u="1"/>
        <d v="2012-01-02T00:00:00" u="1"/>
        <d v="2006-09-23T00:00:00" u="1"/>
        <d v="2007-09-23T00:00:00" u="1"/>
        <d v="2008-09-23T00:00:00" u="1"/>
        <d v="2009-09-23T00:00:00" u="1"/>
        <d v="2010-09-23T00:00:00" u="1"/>
        <d v="2011-09-23T00:00:00" u="1"/>
        <d v="2006-02-02T00:00:00" u="1"/>
        <d v="2007-02-02T00:00:00" u="1"/>
        <d v="2008-02-02T00:00:00" u="1"/>
        <d v="2009-02-02T00:00:00" u="1"/>
        <d v="2010-02-02T00:00:00" u="1"/>
        <d v="2011-02-02T00:00:00" u="1"/>
        <d v="2012-02-02T00:00:00" u="1"/>
        <d v="2005-10-23T00:00:00" u="1"/>
        <d v="2006-10-23T00:00:00" u="1"/>
        <d v="2007-10-23T00:00:00" u="1"/>
        <d v="2008-10-23T00:00:00" u="1"/>
        <d v="2009-10-23T00:00:00" u="1"/>
        <d v="2010-10-23T00:00:00" u="1"/>
        <d v="2011-10-23T00:00:00" u="1"/>
        <d v="2006-03-02T00:00:00" u="1"/>
        <d v="2007-03-02T00:00:00" u="1"/>
        <d v="2008-03-02T00:00:00" u="1"/>
        <d v="2009-03-02T00:00:00" u="1"/>
        <d v="2010-03-02T00:00:00" u="1"/>
        <d v="2011-03-02T00:00:00" u="1"/>
        <d v="2012-03-02T00:00:00" u="1"/>
        <d v="2005-11-23T00:00:00" u="1"/>
        <d v="2006-11-23T00:00:00" u="1"/>
        <d v="2007-11-23T00:00:00" u="1"/>
        <d v="2008-11-23T00:00:00" u="1"/>
        <d v="2009-11-23T00:00:00" u="1"/>
        <d v="2010-11-23T00:00:00" u="1"/>
        <d v="2011-11-23T00:00:00" u="1"/>
        <d v="2006-04-02T00:00:00" u="1"/>
        <d v="2007-04-02T00:00:00" u="1"/>
        <d v="2008-04-02T00:00:00" u="1"/>
        <d v="2009-04-02T00:00:00" u="1"/>
        <d v="2010-04-02T00:00:00" u="1"/>
        <d v="2011-04-02T00:00:00" u="1"/>
        <d v="2012-04-02T00:00:00" u="1"/>
        <d v="2005-12-23T00:00:00" u="1"/>
        <d v="2006-12-23T00:00:00" u="1"/>
        <d v="2007-12-23T00:00:00" u="1"/>
        <d v="2008-12-23T00:00:00" u="1"/>
        <d v="2009-12-23T00:00:00" u="1"/>
        <d v="2010-12-23T00:00:00" u="1"/>
        <d v="2011-12-23T00:00:00" u="1"/>
        <d v="2006-05-02T00:00:00" u="1"/>
        <d v="2007-05-02T00:00:00" u="1"/>
        <d v="2008-05-02T00:00:00" u="1"/>
        <d v="2009-05-02T00:00:00" u="1"/>
        <d v="2010-05-02T00:00:00" u="1"/>
        <d v="2006-01-13T00:00:00" u="1"/>
        <d v="2011-05-02T00:00:00" u="1"/>
        <d v="2007-01-13T00:00:00" u="1"/>
        <d v="2012-05-02T00:00:00" u="1"/>
        <d v="2008-01-13T00:00:00" u="1"/>
        <d v="2009-01-13T00:00:00" u="1"/>
        <d v="2010-01-13T00:00:00" u="1"/>
        <d v="2011-01-13T00:00:00" u="1"/>
        <d v="2012-01-13T00:00:00" u="1"/>
        <d v="2006-06-02T00:00:00" u="1"/>
        <d v="2007-06-02T00:00:00" u="1"/>
        <d v="2008-06-02T00:00:00" u="1"/>
        <d v="2009-06-02T00:00:00" u="1"/>
        <d v="2010-06-02T00:00:00" u="1"/>
        <d v="2006-02-13T00:00:00" u="1"/>
        <d v="2011-06-02T00:00:00" u="1"/>
        <d v="2007-02-13T00:00:00" u="1"/>
        <d v="2012-06-02T00:00:00" u="1"/>
        <d v="2008-02-13T00:00:00" u="1"/>
        <d v="2009-02-13T00:00:00" u="1"/>
        <d v="2010-02-13T00:00:00" u="1"/>
        <d v="2011-02-13T00:00:00" u="1"/>
        <d v="2012-02-13T00:00:00" u="1"/>
        <d v="2006-07-02T00:00:00" u="1"/>
        <d v="2007-07-02T00:00:00" u="1"/>
        <d v="2008-07-02T00:00:00" u="1"/>
        <d v="2009-07-02T00:00:00" u="1"/>
        <d v="2010-07-02T00:00:00" u="1"/>
        <d v="2006-03-13T00:00:00" u="1"/>
        <d v="2011-07-02T00:00:00" u="1"/>
        <d v="2007-03-13T00:00:00" u="1"/>
        <d v="2012-07-02T00:00:00" u="1"/>
        <d v="2008-03-13T00:00:00" u="1"/>
        <d v="2009-03-13T00:00:00" u="1"/>
        <d v="2010-03-13T00:00:00" u="1"/>
        <d v="2011-03-13T00:00:00" u="1"/>
        <d v="2012-03-13T00:00:00" u="1"/>
        <d v="2006-08-02T00:00:00" u="1"/>
        <d v="2007-08-02T00:00:00" u="1"/>
        <d v="2008-08-02T00:00:00" u="1"/>
        <d v="2009-08-02T00:00:00" u="1"/>
        <d v="2010-08-02T00:00:00" u="1"/>
        <d v="2006-04-13T00:00:00" u="1"/>
        <d v="2011-08-02T00:00:00" u="1"/>
        <d v="2007-04-13T00:00:00" u="1"/>
        <d v="2008-04-13T00:00:00" u="1"/>
        <d v="2009-04-13T00:00:00" u="1"/>
        <d v="2010-04-13T00:00:00" u="1"/>
        <d v="2011-04-13T00:00:00" u="1"/>
        <d v="2012-04-13T00:00:00" u="1"/>
        <d v="2006-09-02T00:00:00" u="1"/>
        <d v="2007-09-02T00:00:00" u="1"/>
        <d v="2008-09-02T00:00:00" u="1"/>
        <d v="2009-09-02T00:00:00" u="1"/>
        <d v="2010-09-02T00:00:00" u="1"/>
        <d v="2006-05-13T00:00:00" u="1"/>
        <d v="2011-09-02T00:00:00" u="1"/>
        <d v="2007-05-13T00:00:00" u="1"/>
        <d v="2008-05-13T00:00:00" u="1"/>
        <d v="2009-05-13T00:00:00" u="1"/>
        <d v="2010-05-13T00:00:00" u="1"/>
        <d v="2006-01-24T00:00:00" u="1"/>
        <d v="2011-05-13T00:00:00" u="1"/>
        <d v="2007-01-24T00:00:00" u="1"/>
        <d v="2012-05-13T00:00:00" u="1"/>
        <d v="2008-01-24T00:00:00" u="1"/>
        <d v="2009-01-24T00:00:00" u="1"/>
        <d v="2010-01-24T00:00:00" u="1"/>
        <d v="2011-01-24T00:00:00" u="1"/>
        <d v="2012-01-24T00:00:00" u="1"/>
        <d v="2005-10-02T00:00:00" u="1"/>
        <d v="2006-10-02T00:00:00" u="1"/>
        <d v="2007-10-02T00:00:00" u="1"/>
        <d v="2008-10-02T00:00:00" u="1"/>
        <d v="2009-10-02T00:00:00" u="1"/>
        <d v="2010-10-02T00:00:00" u="1"/>
        <d v="2006-06-13T00:00:00" u="1"/>
        <d v="2011-10-02T00:00:00" u="1"/>
        <d v="2007-06-13T00:00:00" u="1"/>
        <d v="2008-06-13T00:00:00" u="1"/>
        <d v="2009-06-13T00:00:00" u="1"/>
        <d v="2010-06-13T00:00:00" u="1"/>
        <d v="2006-02-24T00:00:00" u="1"/>
        <d v="2011-06-13T00:00:00" u="1"/>
        <d v="2007-02-24T00:00:00" u="1"/>
        <d v="2012-06-13T00:00:00" u="1"/>
        <d v="2008-02-24T00:00:00" u="1"/>
        <d v="2009-02-24T00:00:00" u="1"/>
        <d v="2010-02-24T00:00:00" u="1"/>
        <d v="2011-02-24T00:00:00" u="1"/>
        <d v="2012-02-24T00:00:00" u="1"/>
        <d v="2005-11-02T00:00:00" u="1"/>
        <d v="2006-11-02T00:00:00" u="1"/>
        <d v="2007-11-02T00:00:00" u="1"/>
        <d v="2008-11-02T00:00:00" u="1"/>
        <d v="2009-11-02T00:00:00" u="1"/>
        <d v="2010-11-02T00:00:00" u="1"/>
        <d v="2006-07-13T00:00:00" u="1"/>
        <d v="2011-11-02T00:00:00" u="1"/>
        <d v="2007-07-13T00:00:00" u="1"/>
        <d v="2008-07-13T00:00:00" u="1"/>
        <d v="2009-07-13T00:00:00" u="1"/>
        <d v="2010-07-13T00:00:00" u="1"/>
        <d v="2006-03-24T00:00:00" u="1"/>
        <d v="2011-07-13T00:00:00" u="1"/>
        <d v="2007-03-24T00:00:00" u="1"/>
        <d v="2012-07-13T00:00:00" u="1"/>
        <d v="2008-03-24T00:00:00" u="1"/>
        <d v="2009-03-24T00:00:00" u="1"/>
        <d v="2010-03-24T00:00:00" u="1"/>
        <d v="2011-03-24T00:00:00" u="1"/>
        <d v="2012-03-24T00:00:00" u="1"/>
        <d v="2005-12-02T00:00:00" u="1"/>
        <d v="2006-12-02T00:00:00" u="1"/>
        <d v="2007-12-02T00:00:00" u="1"/>
        <d v="2008-12-02T00:00:00" u="1"/>
        <d v="2009-12-02T00:00:00" u="1"/>
        <d v="2010-12-02T00:00:00" u="1"/>
        <d v="2006-08-13T00:00:00" u="1"/>
        <d v="2011-12-02T00:00:00" u="1"/>
        <d v="2007-08-13T00:00:00" u="1"/>
        <d v="2008-08-13T00:00:00" u="1"/>
        <d v="2009-08-13T00:00:00" u="1"/>
        <d v="2010-08-13T00:00:00" u="1"/>
        <d v="2006-04-24T00:00:00" u="1"/>
        <d v="2011-08-13T00:00:00" u="1"/>
        <d v="2007-04-24T00:00:00" u="1"/>
        <d v="2008-04-24T00:00:00" u="1"/>
        <d v="2009-04-24T00:00:00" u="1"/>
        <d v="2010-04-24T00:00:00" u="1"/>
        <d v="2011-04-24T00:00:00" u="1"/>
        <d v="2012-04-24T00:00:00" u="1"/>
        <d v="2006-09-13T00:00:00" u="1"/>
        <d v="2007-09-13T00:00:00" u="1"/>
        <d v="2008-09-13T00:00:00" u="1"/>
        <d v="2009-09-13T00:00:00" u="1"/>
        <d v="2010-09-13T00:00:00" u="1"/>
        <d v="2006-05-24T00:00:00" u="1"/>
        <d v="2011-09-13T00:00:00" u="1"/>
        <d v="2007-05-24T00:00:00" u="1"/>
        <d v="2008-05-24T00:00:00" u="1"/>
        <d v="2009-05-24T00:00:00" u="1"/>
        <d v="2010-05-24T00:00:00" u="1"/>
        <d v="2011-05-24T00:00:00" u="1"/>
        <d v="2012-05-24T00:00:00" u="1"/>
        <d v="2005-10-13T00:00:00" u="1"/>
        <d v="2006-10-13T00:00:00" u="1"/>
        <d v="2007-10-13T00:00:00" u="1"/>
        <d v="2008-10-13T00:00:00" u="1"/>
        <d v="2009-10-13T00:00:00" u="1"/>
        <d v="2010-10-13T00:00:00" u="1"/>
        <d v="2006-06-24T00:00:00" u="1"/>
        <d v="2011-10-13T00:00:00" u="1"/>
        <d v="2007-06-24T00:00:00" u="1"/>
        <d v="2008-06-24T00:00:00" u="1"/>
        <d v="2009-06-24T00:00:00" u="1"/>
        <d v="2010-06-24T00:00:00" u="1"/>
        <d v="2011-06-24T00:00:00" u="1"/>
        <d v="2012-06-24T00:00:00" u="1"/>
        <d v="2005-11-13T00:00:00" u="1"/>
        <d v="2006-11-13T00:00:00" u="1"/>
        <d v="2007-11-13T00:00:00" u="1"/>
        <d v="2008-11-13T00:00:00" u="1"/>
        <d v="2009-11-13T00:00:00" u="1"/>
        <d v="2010-11-13T00:00:00" u="1"/>
        <d v="2006-07-24T00:00:00" u="1"/>
        <d v="2011-11-13T00:00:00" u="1"/>
        <d v="2007-07-24T00:00:00" u="1"/>
        <d v="2008-07-24T00:00:00" u="1"/>
        <d v="2009-07-24T00:00:00" u="1"/>
        <d v="2010-07-24T00:00:00" u="1"/>
        <d v="2011-07-24T00:00:00" u="1"/>
        <d v="2012-07-24T00:00:00" u="1"/>
        <d v="2005-12-13T00:00:00" u="1"/>
        <d v="2006-12-13T00:00:00" u="1"/>
        <d v="2007-12-13T00:00:00" u="1"/>
        <d v="2008-12-13T00:00:00" u="1"/>
        <d v="2009-12-13T00:00:00" u="1"/>
        <d v="2010-12-13T00:00:00" u="1"/>
        <d v="2006-08-24T00:00:00" u="1"/>
        <d v="2011-12-13T00:00:00" u="1"/>
        <d v="2007-08-24T00:00:00" u="1"/>
        <d v="2008-08-24T00:00:00" u="1"/>
        <d v="2009-08-24T00:00:00" u="1"/>
        <d v="2010-08-24T00:00:00" u="1"/>
        <d v="2011-08-24T00:00:00" u="1"/>
        <d v="2006-01-03T00:00:00" u="1"/>
        <d v="2007-01-03T00:00:00" u="1"/>
        <d v="2008-01-03T00:00:00" u="1"/>
        <d v="2009-01-03T00:00:00" u="1"/>
        <d v="2010-01-03T00:00:00" u="1"/>
        <d v="2011-01-03T00:00:00" u="1"/>
        <d v="2012-01-03T00:00:00" u="1"/>
        <d v="2006-09-24T00:00:00" u="1"/>
        <d v="2007-09-24T00:00:00" u="1"/>
        <d v="2008-09-24T00:00:00" u="1"/>
        <d v="2009-09-24T00:00:00" u="1"/>
        <d v="2010-09-24T00:00:00" u="1"/>
        <d v="2011-09-24T00:00:00" u="1"/>
        <d v="2006-02-03T00:00:00" u="1"/>
        <d v="2007-02-03T00:00:00" u="1"/>
        <d v="2008-02-03T00:00:00" u="1"/>
        <d v="2009-02-03T00:00:00" u="1"/>
        <d v="2010-02-03T00:00:00" u="1"/>
        <d v="2011-02-03T00:00:00" u="1"/>
        <d v="2012-02-03T00:00:00" u="1"/>
        <d v="2005-10-24T00:00:00" u="1"/>
        <d v="2006-10-24T00:00:00" u="1"/>
        <d v="2007-10-24T00:00:00" u="1"/>
        <d v="2008-10-24T00:00:00" u="1"/>
        <d v="2009-10-24T00:00:00" u="1"/>
        <d v="2010-10-24T00:00:00" u="1"/>
        <d v="2011-10-24T00:00:00" u="1"/>
        <d v="2006-03-03T00:00:00" u="1"/>
        <d v="2007-03-03T00:00:00" u="1"/>
        <d v="2008-03-03T00:00:00" u="1"/>
        <d v="2009-03-03T00:00:00" u="1"/>
        <d v="2010-03-03T00:00:00" u="1"/>
        <d v="2011-03-03T00:00:00" u="1"/>
        <d v="2012-03-03T00:00:00" u="1"/>
        <d v="2005-11-24T00:00:00" u="1"/>
        <d v="2006-11-24T00:00:00" u="1"/>
        <d v="2007-11-24T00:00:00" u="1"/>
        <d v="2008-11-24T00:00:00" u="1"/>
        <d v="2009-11-24T00:00:00" u="1"/>
        <d v="2010-11-24T00:00:00" u="1"/>
        <d v="2011-11-24T00:00:00" u="1"/>
        <d v="2006-04-03T00:00:00" u="1"/>
        <d v="2007-04-03T00:00:00" u="1"/>
        <d v="2008-04-03T00:00:00" u="1"/>
        <d v="2009-04-03T00:00:00" u="1"/>
        <d v="2010-04-03T00:00:00" u="1"/>
        <d v="2011-04-03T00:00:00" u="1"/>
        <d v="2012-04-03T00:00:00" u="1"/>
        <d v="2005-12-24T00:00:00" u="1"/>
        <d v="2006-12-24T00:00:00" u="1"/>
        <d v="2007-12-24T00:00:00" u="1"/>
        <d v="2008-12-24T00:00:00" u="1"/>
        <d v="2009-12-24T00:00:00" u="1"/>
        <d v="2010-12-24T00:00:00" u="1"/>
        <d v="2011-12-24T00:00:00" u="1"/>
        <d v="2006-05-03T00:00:00" u="1"/>
        <d v="2007-05-03T00:00:00" u="1"/>
        <d v="2008-05-03T00:00:00" u="1"/>
        <d v="2009-05-03T00:00:00" u="1"/>
        <d v="2010-05-03T00:00:00" u="1"/>
        <d v="2006-01-14T00:00:00" u="1"/>
        <d v="2011-05-03T00:00:00" u="1"/>
        <d v="2007-01-14T00:00:00" u="1"/>
        <d v="2012-05-03T00:00:00" u="1"/>
        <d v="2008-01-14T00:00:00" u="1"/>
        <d v="2009-01-14T00:00:00" u="1"/>
        <d v="2010-01-14T00:00:00" u="1"/>
        <d v="2011-01-14T00:00:00" u="1"/>
        <d v="2012-01-14T00:00:00" u="1"/>
        <d v="2006-06-03T00:00:00" u="1"/>
        <d v="2007-06-03T00:00:00" u="1"/>
        <d v="2008-06-03T00:00:00" u="1"/>
        <d v="2009-06-03T00:00:00" u="1"/>
        <d v="2010-06-03T00:00:00" u="1"/>
        <d v="2006-02-14T00:00:00" u="1"/>
        <d v="2011-06-03T00:00:00" u="1"/>
        <d v="2007-02-14T00:00:00" u="1"/>
        <d v="2012-06-03T00:00:00" u="1"/>
        <d v="2008-02-14T00:00:00" u="1"/>
        <d v="2009-02-14T00:00:00" u="1"/>
        <d v="2010-02-14T00:00:00" u="1"/>
        <d v="2011-02-14T00:00:00" u="1"/>
        <d v="2012-02-14T00:00:00" u="1"/>
        <d v="2006-07-03T00:00:00" u="1"/>
        <d v="2007-07-03T00:00:00" u="1"/>
        <d v="2008-07-03T00:00:00" u="1"/>
        <d v="2009-07-03T00:00:00" u="1"/>
        <d v="2010-07-03T00:00:00" u="1"/>
        <d v="2006-03-14T00:00:00" u="1"/>
        <d v="2011-07-03T00:00:00" u="1"/>
        <d v="2007-03-14T00:00:00" u="1"/>
        <d v="2012-07-03T00:00:00" u="1"/>
        <d v="2008-03-14T00:00:00" u="1"/>
        <d v="2009-03-14T00:00:00" u="1"/>
        <d v="2010-03-14T00:00:00" u="1"/>
        <d v="2011-03-14T00:00:00" u="1"/>
        <d v="2012-03-14T00:00:00" u="1"/>
        <d v="2006-08-03T00:00:00" u="1"/>
        <d v="2007-08-03T00:00:00" u="1"/>
        <d v="2008-08-03T00:00:00" u="1"/>
        <d v="2009-08-03T00:00:00" u="1"/>
        <d v="2010-08-03T00:00:00" u="1"/>
        <d v="2006-04-14T00:00:00" u="1"/>
        <d v="2011-08-03T00:00:00" u="1"/>
        <d v="2007-04-14T00:00:00" u="1"/>
        <d v="2008-04-14T00:00:00" u="1"/>
        <d v="2009-04-14T00:00:00" u="1"/>
        <d v="2010-04-14T00:00:00" u="1"/>
        <d v="2011-04-14T00:00:00" u="1"/>
        <d v="2012-04-14T00:00:00" u="1"/>
        <d v="2006-09-03T00:00:00" u="1"/>
        <d v="2007-09-03T00:00:00" u="1"/>
        <d v="2008-09-03T00:00:00" u="1"/>
        <d v="2009-09-03T00:00:00" u="1"/>
        <d v="2010-09-03T00:00:00" u="1"/>
        <d v="2006-05-14T00:00:00" u="1"/>
        <d v="2011-09-03T00:00:00" u="1"/>
        <d v="2007-05-14T00:00:00" u="1"/>
        <d v="2008-05-14T00:00:00" u="1"/>
        <d v="2009-05-14T00:00:00" u="1"/>
        <d v="2010-05-14T00:00:00" u="1"/>
        <d v="2006-01-25T00:00:00" u="1"/>
        <d v="2011-05-14T00:00:00" u="1"/>
        <d v="2007-01-25T00:00:00" u="1"/>
        <d v="2012-05-14T00:00:00" u="1"/>
        <d v="2008-01-25T00:00:00" u="1"/>
        <d v="2009-01-25T00:00:00" u="1"/>
        <d v="2010-01-25T00:00:00" u="1"/>
        <d v="2011-01-25T00:00:00" u="1"/>
        <d v="2012-01-25T00:00:00" u="1"/>
        <d v="2005-10-03T00:00:00" u="1"/>
        <d v="2006-10-03T00:00:00" u="1"/>
        <d v="2007-10-03T00:00:00" u="1"/>
        <d v="2008-10-03T00:00:00" u="1"/>
        <d v="2009-10-03T00:00:00" u="1"/>
        <d v="2010-10-03T00:00:00" u="1"/>
        <d v="2006-06-14T00:00:00" u="1"/>
        <d v="2011-10-03T00:00:00" u="1"/>
        <d v="2007-06-14T00:00:00" u="1"/>
        <d v="2008-06-14T00:00:00" u="1"/>
        <d v="2009-06-14T00:00:00" u="1"/>
        <d v="2010-06-14T00:00:00" u="1"/>
        <d v="2006-02-25T00:00:00" u="1"/>
        <d v="2011-06-14T00:00:00" u="1"/>
        <d v="2007-02-25T00:00:00" u="1"/>
        <d v="2012-06-14T00:00:00" u="1"/>
        <d v="2008-02-25T00:00:00" u="1"/>
        <d v="2009-02-25T00:00:00" u="1"/>
        <d v="2010-02-25T00:00:00" u="1"/>
        <d v="2011-02-25T00:00:00" u="1"/>
        <d v="2012-02-25T00:00:00" u="1"/>
        <d v="2005-11-03T00:00:00" u="1"/>
        <d v="2006-11-03T00:00:00" u="1"/>
        <d v="2007-11-03T00:00:00" u="1"/>
        <d v="2008-11-03T00:00:00" u="1"/>
        <d v="2009-11-03T00:00:00" u="1"/>
        <d v="2010-11-03T00:00:00" u="1"/>
        <d v="2006-07-14T00:00:00" u="1"/>
        <d v="2011-11-03T00:00:00" u="1"/>
        <d v="2007-07-14T00:00:00" u="1"/>
        <d v="2008-07-14T00:00:00" u="1"/>
        <d v="2009-07-14T00:00:00" u="1"/>
        <d v="2010-07-14T00:00:00" u="1"/>
        <d v="2006-03-25T00:00:00" u="1"/>
        <d v="2011-07-14T00:00:00" u="1"/>
        <d v="2007-03-25T00:00:00" u="1"/>
        <d v="2012-07-14T00:00:00" u="1"/>
        <d v="2008-03-25T00:00:00" u="1"/>
        <d v="2009-03-25T00:00:00" u="1"/>
        <d v="2010-03-25T00:00:00" u="1"/>
        <d v="2011-03-25T00:00:00" u="1"/>
        <d v="2012-03-25T00:00:00" u="1"/>
        <d v="2005-12-03T00:00:00" u="1"/>
        <d v="2006-12-03T00:00:00" u="1"/>
        <d v="2007-12-03T00:00:00" u="1"/>
        <d v="2008-12-03T00:00:00" u="1"/>
        <d v="2009-12-03T00:00:00" u="1"/>
        <d v="2010-12-03T00:00:00" u="1"/>
        <d v="2006-08-14T00:00:00" u="1"/>
        <d v="2011-12-03T00:00:00" u="1"/>
        <d v="2007-08-14T00:00:00" u="1"/>
        <d v="2008-08-14T00:00:00" u="1"/>
        <d v="2009-08-14T00:00:00" u="1"/>
        <d v="2010-08-14T00:00:00" u="1"/>
        <d v="2006-04-25T00:00:00" u="1"/>
        <d v="2011-08-14T00:00:00" u="1"/>
        <d v="2007-04-25T00:00:00" u="1"/>
        <d v="2008-04-25T00:00:00" u="1"/>
        <d v="2009-04-25T00:00:00" u="1"/>
        <d v="2010-04-25T00:00:00" u="1"/>
        <d v="2011-04-25T00:00:00" u="1"/>
        <d v="2012-04-25T00:00:00" u="1"/>
        <d v="2006-09-14T00:00:00" u="1"/>
        <d v="2007-09-14T00:00:00" u="1"/>
        <d v="2008-09-14T00:00:00" u="1"/>
        <d v="2009-09-14T00:00:00" u="1"/>
        <d v="2010-09-14T00:00:00" u="1"/>
        <d v="2006-05-25T00:00:00" u="1"/>
        <d v="2011-09-14T00:00:00" u="1"/>
        <d v="2007-05-25T00:00:00" u="1"/>
        <d v="2008-05-25T00:00:00" u="1"/>
        <d v="2009-05-25T00:00:00" u="1"/>
        <d v="2010-05-25T00:00:00" u="1"/>
        <d v="2011-05-25T00:00:00" u="1"/>
        <d v="2012-05-25T00:00:00" u="1"/>
        <d v="2005-10-14T00:00:00" u="1"/>
        <d v="2006-10-14T00:00:00" u="1"/>
        <d v="2007-10-14T00:00:00" u="1"/>
        <d v="2008-10-14T00:00:00" u="1"/>
        <d v="2009-10-14T00:00:00" u="1"/>
        <d v="2010-10-14T00:00:00" u="1"/>
        <d v="2006-06-25T00:00:00" u="1"/>
        <d v="2011-10-14T00:00:00" u="1"/>
        <d v="2007-06-25T00:00:00" u="1"/>
        <d v="2008-06-25T00:00:00" u="1"/>
        <d v="2009-06-25T00:00:00" u="1"/>
        <d v="2010-06-25T00:00:00" u="1"/>
        <d v="2011-06-25T00:00:00" u="1"/>
        <d v="2012-06-25T00:00:00" u="1"/>
        <d v="2005-11-14T00:00:00" u="1"/>
        <d v="2006-11-14T00:00:00" u="1"/>
        <d v="2007-11-14T00:00:00" u="1"/>
        <d v="2008-11-14T00:00:00" u="1"/>
        <d v="2009-11-14T00:00:00" u="1"/>
        <d v="2010-11-14T00:00:00" u="1"/>
        <d v="2006-07-25T00:00:00" u="1"/>
        <d v="2011-11-14T00:00:00" u="1"/>
        <d v="2007-07-25T00:00:00" u="1"/>
        <d v="2008-07-25T00:00:00" u="1"/>
        <d v="2009-07-25T00:00:00" u="1"/>
        <d v="2010-07-25T00:00:00" u="1"/>
        <d v="2011-07-25T00:00:00" u="1"/>
        <d v="2012-07-25T00:00:00" u="1"/>
        <d v="2005-12-14T00:00:00" u="1"/>
        <d v="2006-12-14T00:00:00" u="1"/>
        <d v="2007-12-14T00:00:00" u="1"/>
        <d v="2008-12-14T00:00:00" u="1"/>
        <d v="2009-12-14T00:00:00" u="1"/>
        <d v="2010-12-14T00:00:00" u="1"/>
        <d v="2006-08-25T00:00:00" u="1"/>
        <d v="2011-12-14T00:00:00" u="1"/>
        <d v="2007-08-25T00:00:00" u="1"/>
        <d v="2008-08-25T00:00:00" u="1"/>
        <d v="2009-08-25T00:00:00" u="1"/>
        <d v="2010-08-25T00:00:00" u="1"/>
        <d v="2011-08-25T00:00:00" u="1"/>
        <d v="2006-01-04T00:00:00" u="1"/>
        <d v="2007-01-04T00:00:00" u="1"/>
        <d v="2008-01-04T00:00:00" u="1"/>
        <d v="2009-01-04T00:00:00" u="1"/>
        <d v="2010-01-04T00:00:00" u="1"/>
        <d v="2011-01-04T00:00:00" u="1"/>
        <d v="2012-01-04T00:00:00" u="1"/>
        <d v="2006-09-25T00:00:00" u="1"/>
        <d v="2007-09-25T00:00:00" u="1"/>
        <d v="2008-09-25T00:00:00" u="1"/>
        <d v="2009-09-25T00:00:00" u="1"/>
        <d v="2010-09-25T00:00:00" u="1"/>
        <d v="2011-09-25T00:00:00" u="1"/>
        <d v="2006-02-04T00:00:00" u="1"/>
        <d v="2007-02-04T00:00:00" u="1"/>
        <d v="2008-02-04T00:00:00" u="1"/>
        <d v="2009-02-04T00:00:00" u="1"/>
        <d v="2010-02-04T00:00:00" u="1"/>
        <d v="2011-02-04T00:00:00" u="1"/>
        <d v="2012-02-04T00:00:00" u="1"/>
        <d v="2005-10-25T00:00:00" u="1"/>
        <d v="2006-10-25T00:00:00" u="1"/>
        <d v="2007-10-25T00:00:00" u="1"/>
        <d v="2008-10-25T00:00:00" u="1"/>
        <d v="2009-10-25T00:00:00" u="1"/>
        <d v="2010-10-25T00:00:00" u="1"/>
        <d v="2011-10-25T00:00:00" u="1"/>
        <d v="2006-03-04T00:00:00" u="1"/>
        <d v="2007-03-04T00:00:00" u="1"/>
        <d v="2008-03-04T00:00:00" u="1"/>
        <d v="2009-03-04T00:00:00" u="1"/>
        <d v="2010-03-04T00:00:00" u="1"/>
        <d v="2011-03-04T00:00:00" u="1"/>
        <d v="2012-03-04T00:00:00" u="1"/>
        <d v="2005-11-25T00:00:00" u="1"/>
        <d v="2006-11-25T00:00:00" u="1"/>
        <d v="2007-11-25T00:00:00" u="1"/>
        <d v="2008-11-25T00:00:00" u="1"/>
        <d v="2009-11-25T00:00:00" u="1"/>
        <d v="2010-11-25T00:00:00" u="1"/>
        <d v="2011-11-25T00:00:00" u="1"/>
        <d v="2006-04-04T00:00:00" u="1"/>
        <d v="2007-04-04T00:00:00" u="1"/>
        <d v="2008-04-04T00:00:00" u="1"/>
        <d v="2009-04-04T00:00:00" u="1"/>
        <d v="2010-04-04T00:00:00" u="1"/>
        <d v="2011-04-04T00:00:00" u="1"/>
        <d v="2012-04-04T00:00:00" u="1"/>
        <d v="2005-12-25T00:00:00" u="1"/>
        <d v="2006-12-25T00:00:00" u="1"/>
        <d v="2007-12-25T00:00:00" u="1"/>
        <d v="2008-12-25T00:00:00" u="1"/>
        <d v="2009-12-25T00:00:00" u="1"/>
        <d v="2010-12-25T00:00:00" u="1"/>
        <d v="2011-12-25T00:00:00" u="1"/>
        <d v="2006-05-04T00:00:00" u="1"/>
        <d v="2007-05-04T00:00:00" u="1"/>
        <d v="2008-05-04T00:00:00" u="1"/>
        <d v="2009-05-04T00:00:00" u="1"/>
        <d v="2010-05-04T00:00:00" u="1"/>
        <d v="2006-01-15T00:00:00" u="1"/>
        <d v="2011-05-04T00:00:00" u="1"/>
        <d v="2007-01-15T00:00:00" u="1"/>
        <d v="2012-05-04T00:00:00" u="1"/>
        <d v="2008-01-15T00:00:00" u="1"/>
        <d v="2009-01-15T00:00:00" u="1"/>
        <d v="2010-01-15T00:00:00" u="1"/>
        <d v="2011-01-15T00:00:00" u="1"/>
        <d v="2012-01-15T00:00:00" u="1"/>
        <d v="2006-06-04T00:00:00" u="1"/>
        <d v="2007-06-04T00:00:00" u="1"/>
        <d v="2008-06-04T00:00:00" u="1"/>
        <d v="2009-06-04T00:00:00" u="1"/>
        <d v="2010-06-04T00:00:00" u="1"/>
        <d v="2006-02-15T00:00:00" u="1"/>
        <d v="2011-06-04T00:00:00" u="1"/>
        <d v="2007-02-15T00:00:00" u="1"/>
        <d v="2012-06-04T00:00:00" u="1"/>
        <d v="2008-02-15T00:00:00" u="1"/>
        <d v="2009-02-15T00:00:00" u="1"/>
        <d v="2010-02-15T00:00:00" u="1"/>
        <d v="2011-02-15T00:00:00" u="1"/>
        <d v="2012-02-15T00:00:00" u="1"/>
        <d v="2006-07-04T00:00:00" u="1"/>
        <d v="2007-07-04T00:00:00" u="1"/>
        <d v="2008-07-04T00:00:00" u="1"/>
        <d v="2009-07-04T00:00:00" u="1"/>
        <d v="2010-07-04T00:00:00" u="1"/>
        <d v="2006-03-15T00:00:00" u="1"/>
        <d v="2011-07-04T00:00:00" u="1"/>
        <d v="2007-03-15T00:00:00" u="1"/>
        <d v="2012-07-04T00:00:00" u="1"/>
        <d v="2008-03-15T00:00:00" u="1"/>
        <d v="2009-03-15T00:00:00" u="1"/>
        <d v="2010-03-15T00:00:00" u="1"/>
        <d v="2011-03-15T00:00:00" u="1"/>
        <d v="2012-03-15T00:00:00" u="1"/>
        <d v="2006-08-04T00:00:00" u="1"/>
        <d v="2007-08-04T00:00:00" u="1"/>
        <d v="2008-08-04T00:00:00" u="1"/>
        <d v="2009-08-04T00:00:00" u="1"/>
        <d v="2010-08-04T00:00:00" u="1"/>
        <d v="2006-04-15T00:00:00" u="1"/>
        <d v="2011-08-04T00:00:00" u="1"/>
        <d v="2007-04-15T00:00:00" u="1"/>
        <d v="2008-04-15T00:00:00" u="1"/>
        <d v="2009-04-15T00:00:00" u="1"/>
        <d v="2010-04-15T00:00:00" u="1"/>
        <d v="2011-04-15T00:00:00" u="1"/>
        <d v="2012-04-15T00:00:00" u="1"/>
        <d v="2006-09-04T00:00:00" u="1"/>
        <d v="2007-09-04T00:00:00" u="1"/>
        <d v="2008-09-04T00:00:00" u="1"/>
        <d v="2009-09-04T00:00:00" u="1"/>
        <d v="2010-09-04T00:00:00" u="1"/>
        <d v="2006-05-15T00:00:00" u="1"/>
        <d v="2011-09-04T00:00:00" u="1"/>
        <d v="2007-05-15T00:00:00" u="1"/>
        <d v="2008-05-15T00:00:00" u="1"/>
        <d v="2009-05-15T00:00:00" u="1"/>
        <d v="2010-05-15T00:00:00" u="1"/>
        <d v="2006-01-26T00:00:00" u="1"/>
        <d v="2011-05-15T00:00:00" u="1"/>
        <d v="2007-01-26T00:00:00" u="1"/>
        <d v="2012-05-15T00:00:00" u="1"/>
        <d v="2008-01-26T00:00:00" u="1"/>
        <d v="2009-01-26T00:00:00" u="1"/>
        <d v="2010-01-26T00:00:00" u="1"/>
        <d v="2011-01-26T00:00:00" u="1"/>
        <d v="2012-01-26T00:00:00" u="1"/>
        <d v="2005-10-04T00:00:00" u="1"/>
        <d v="2006-10-04T00:00:00" u="1"/>
        <d v="2007-10-04T00:00:00" u="1"/>
        <d v="2008-10-04T00:00:00" u="1"/>
        <d v="2009-10-04T00:00:00" u="1"/>
        <d v="2010-10-04T00:00:00" u="1"/>
        <d v="2006-06-15T00:00:00" u="1"/>
        <d v="2011-10-04T00:00:00" u="1"/>
        <d v="2007-06-15T00:00:00" u="1"/>
        <d v="2008-06-15T00:00:00" u="1"/>
        <d v="2009-06-15T00:00:00" u="1"/>
        <d v="2010-06-15T00:00:00" u="1"/>
        <d v="2006-02-26T00:00:00" u="1"/>
        <d v="2011-06-15T00:00:00" u="1"/>
        <d v="2007-02-26T00:00:00" u="1"/>
        <d v="2012-06-15T00:00:00" u="1"/>
        <d v="2008-02-26T00:00:00" u="1"/>
        <d v="2009-02-26T00:00:00" u="1"/>
        <d v="2010-02-26T00:00:00" u="1"/>
        <d v="2011-02-26T00:00:00" u="1"/>
        <d v="2012-02-26T00:00:00" u="1"/>
        <d v="2005-11-04T00:00:00" u="1"/>
        <d v="2006-11-04T00:00:00" u="1"/>
        <d v="2007-11-04T00:00:00" u="1"/>
        <d v="2008-11-04T00:00:00" u="1"/>
        <d v="2009-11-04T00:00:00" u="1"/>
        <d v="2010-11-04T00:00:00" u="1"/>
        <d v="2006-07-15T00:00:00" u="1"/>
        <d v="2011-11-04T00:00:00" u="1"/>
        <d v="2007-07-15T00:00:00" u="1"/>
        <d v="2008-07-15T00:00:00" u="1"/>
        <d v="2009-07-15T00:00:00" u="1"/>
        <d v="2010-07-15T00:00:00" u="1"/>
        <d v="2006-03-26T00:00:00" u="1"/>
        <d v="2011-07-15T00:00:00" u="1"/>
        <d v="2007-03-26T00:00:00" u="1"/>
        <d v="2012-07-15T00:00:00" u="1"/>
        <d v="2008-03-26T00:00:00" u="1"/>
        <d v="2009-03-26T00:00:00" u="1"/>
        <d v="2010-03-26T00:00:00" u="1"/>
        <d v="2011-03-26T00:00:00" u="1"/>
        <d v="2012-03-26T00:00:00" u="1"/>
        <d v="2005-12-04T00:00:00" u="1"/>
        <d v="2006-12-04T00:00:00" u="1"/>
        <d v="2007-12-04T00:00:00" u="1"/>
        <d v="2008-12-04T00:00:00" u="1"/>
        <d v="2009-12-04T00:00:00" u="1"/>
        <d v="2010-12-04T00:00:00" u="1"/>
        <d v="2006-08-15T00:00:00" u="1"/>
        <d v="2011-12-04T00:00:00" u="1"/>
        <d v="2007-08-15T00:00:00" u="1"/>
        <d v="2008-08-15T00:00:00" u="1"/>
        <d v="2009-08-15T00:00:00" u="1"/>
        <d v="2010-08-15T00:00:00" u="1"/>
        <d v="2006-04-26T00:00:00" u="1"/>
        <d v="2011-08-15T00:00:00" u="1"/>
        <d v="2007-04-26T00:00:00" u="1"/>
        <d v="2008-04-26T00:00:00" u="1"/>
        <d v="2009-04-26T00:00:00" u="1"/>
        <d v="2010-04-26T00:00:00" u="1"/>
        <d v="2011-04-26T00:00:00" u="1"/>
        <d v="2012-04-26T00:00:00" u="1"/>
        <d v="2006-09-15T00:00:00" u="1"/>
        <d v="2007-09-15T00:00:00" u="1"/>
        <d v="2008-09-15T00:00:00" u="1"/>
        <d v="2009-09-15T00:00:00" u="1"/>
        <d v="2010-09-15T00:00:00" u="1"/>
        <d v="2006-05-26T00:00:00" u="1"/>
        <d v="2011-09-15T00:00:00" u="1"/>
        <d v="2007-05-26T00:00:00" u="1"/>
        <d v="2008-05-26T00:00:00" u="1"/>
        <d v="2009-05-26T00:00:00" u="1"/>
        <d v="2010-05-26T00:00:00" u="1"/>
        <d v="2011-05-26T00:00:00" u="1"/>
        <d v="2012-05-26T00:00:00" u="1"/>
        <d v="2005-10-15T00:00:00" u="1"/>
        <d v="2006-10-15T00:00:00" u="1"/>
        <d v="2007-10-15T00:00:00" u="1"/>
        <d v="2008-10-15T00:00:00" u="1"/>
        <d v="2009-10-15T00:00:00" u="1"/>
        <d v="2010-10-15T00:00:00" u="1"/>
        <d v="2006-06-26T00:00:00" u="1"/>
        <d v="2011-10-15T00:00:00" u="1"/>
        <d v="2007-06-26T00:00:00" u="1"/>
        <d v="2008-06-26T00:00:00" u="1"/>
        <d v="2009-06-26T00:00:00" u="1"/>
        <d v="2010-06-26T00:00:00" u="1"/>
        <d v="2011-06-26T00:00:00" u="1"/>
        <d v="2012-06-26T00:00:00" u="1"/>
        <d v="2005-11-15T00:00:00" u="1"/>
        <d v="2006-11-15T00:00:00" u="1"/>
        <d v="2007-11-15T00:00:00" u="1"/>
        <d v="2008-11-15T00:00:00" u="1"/>
        <d v="2009-11-15T00:00:00" u="1"/>
        <d v="2010-11-15T00:00:00" u="1"/>
        <d v="2006-07-26T00:00:00" u="1"/>
        <d v="2011-11-15T00:00:00" u="1"/>
        <d v="2007-07-26T00:00:00" u="1"/>
        <d v="2008-07-26T00:00:00" u="1"/>
        <d v="2009-07-26T00:00:00" u="1"/>
        <d v="2010-07-26T00:00:00" u="1"/>
        <d v="2011-07-26T00:00:00" u="1"/>
        <d v="2012-07-26T00:00:00" u="1"/>
        <d v="2005-12-15T00:00:00" u="1"/>
        <d v="2006-12-15T00:00:00" u="1"/>
        <d v="2007-12-15T00:00:00" u="1"/>
        <d v="2008-12-15T00:00:00" u="1"/>
        <d v="2009-12-15T00:00:00" u="1"/>
        <d v="2010-12-15T00:00:00" u="1"/>
        <d v="2006-08-26T00:00:00" u="1"/>
        <d v="2011-12-15T00:00:00" u="1"/>
        <d v="2007-08-26T00:00:00" u="1"/>
        <d v="2008-08-26T00:00:00" u="1"/>
        <d v="2009-08-26T00:00:00" u="1"/>
        <d v="2010-08-26T00:00:00" u="1"/>
        <d v="2011-08-26T00:00:00" u="1"/>
        <d v="2006-01-05T00:00:00" u="1"/>
        <d v="2007-01-05T00:00:00" u="1"/>
        <d v="2008-01-05T00:00:00" u="1"/>
        <d v="2009-01-05T00:00:00" u="1"/>
        <d v="2010-01-05T00:00:00" u="1"/>
        <d v="2011-01-05T00:00:00" u="1"/>
        <d v="2012-01-05T00:00:00" u="1"/>
        <d v="2006-09-26T00:00:00" u="1"/>
        <d v="2007-09-26T00:00:00" u="1"/>
        <d v="2008-09-26T00:00:00" u="1"/>
        <d v="2009-09-26T00:00:00" u="1"/>
        <d v="2010-09-26T00:00:00" u="1"/>
        <d v="2011-09-26T00:00:00" u="1"/>
        <d v="2006-02-05T00:00:00" u="1"/>
        <d v="2007-02-05T00:00:00" u="1"/>
        <d v="2008-02-05T00:00:00" u="1"/>
        <d v="2009-02-05T00:00:00" u="1"/>
        <d v="2010-02-05T00:00:00" u="1"/>
        <d v="2011-02-05T00:00:00" u="1"/>
        <d v="2012-02-05T00:00:00" u="1"/>
        <d v="2005-10-26T00:00:00" u="1"/>
        <d v="2006-10-26T00:00:00" u="1"/>
        <d v="2007-10-26T00:00:00" u="1"/>
        <d v="2008-10-26T00:00:00" u="1"/>
        <d v="2009-10-26T00:00:00" u="1"/>
        <d v="2010-10-26T00:00:00" u="1"/>
        <d v="2011-10-26T00:00:00" u="1"/>
        <d v="2006-03-05T00:00:00" u="1"/>
        <d v="2007-03-05T00:00:00" u="1"/>
        <d v="2008-03-05T00:00:00" u="1"/>
        <d v="2009-03-05T00:00:00" u="1"/>
        <d v="2010-03-05T00:00:00" u="1"/>
        <d v="2011-03-05T00:00:00" u="1"/>
        <d v="2012-03-05T00:00:00" u="1"/>
        <d v="2005-11-26T00:00:00" u="1"/>
        <d v="2006-11-26T00:00:00" u="1"/>
        <d v="2007-11-26T00:00:00" u="1"/>
        <d v="2008-11-26T00:00:00" u="1"/>
        <d v="2009-11-26T00:00:00" u="1"/>
        <d v="2010-11-26T00:00:00" u="1"/>
        <d v="2011-11-26T00:00:00" u="1"/>
        <d v="2006-04-05T00:00:00" u="1"/>
        <d v="2007-04-05T00:00:00" u="1"/>
        <d v="2008-04-05T00:00:00" u="1"/>
        <d v="2009-04-05T00:00:00" u="1"/>
        <d v="2010-04-05T00:00:00" u="1"/>
        <d v="2011-04-05T00:00:00" u="1"/>
        <d v="2012-04-05T00:00:00" u="1"/>
        <d v="2005-12-26T00:00:00" u="1"/>
        <d v="2006-12-26T00:00:00" u="1"/>
        <d v="2007-12-26T00:00:00" u="1"/>
        <d v="2008-12-26T00:00:00" u="1"/>
        <d v="2009-12-26T00:00:00" u="1"/>
        <d v="2010-12-26T00:00:00" u="1"/>
        <d v="2011-12-26T00:00:00" u="1"/>
        <d v="2006-05-05T00:00:00" u="1"/>
        <d v="2007-05-05T00:00:00" u="1"/>
        <d v="2008-05-05T00:00:00" u="1"/>
        <d v="2009-05-05T00:00:00" u="1"/>
        <d v="2010-05-05T00:00:00" u="1"/>
        <d v="2006-01-16T00:00:00" u="1"/>
        <d v="2011-05-05T00:00:00" u="1"/>
        <d v="2007-01-16T00:00:00" u="1"/>
        <d v="2012-05-05T00:00:00" u="1"/>
        <d v="2008-01-16T00:00:00" u="1"/>
        <d v="2009-01-16T00:00:00" u="1"/>
        <d v="2010-01-16T00:00:00" u="1"/>
        <d v="2011-01-16T00:00:00" u="1"/>
        <d v="2012-01-16T00:00:00" u="1"/>
        <d v="2006-06-05T00:00:00" u="1"/>
        <d v="2007-06-05T00:00:00" u="1"/>
        <d v="2008-06-05T00:00:00" u="1"/>
        <d v="2009-06-05T00:00:00" u="1"/>
        <d v="2010-06-05T00:00:00" u="1"/>
        <d v="2006-02-16T00:00:00" u="1"/>
        <d v="2011-06-05T00:00:00" u="1"/>
        <d v="2007-02-16T00:00:00" u="1"/>
        <d v="2012-06-05T00:00:00" u="1"/>
        <d v="2008-02-16T00:00:00" u="1"/>
        <d v="2009-02-16T00:00:00" u="1"/>
        <d v="2010-02-16T00:00:00" u="1"/>
        <d v="2011-02-16T00:00:00" u="1"/>
        <d v="2012-02-16T00:00:00" u="1"/>
        <d v="2006-07-05T00:00:00" u="1"/>
        <d v="2007-07-05T00:00:00" u="1"/>
        <d v="2008-07-05T00:00:00" u="1"/>
        <d v="2009-07-05T00:00:00" u="1"/>
        <d v="2010-07-05T00:00:00" u="1"/>
        <d v="2006-03-16T00:00:00" u="1"/>
        <d v="2011-07-05T00:00:00" u="1"/>
        <d v="2007-03-16T00:00:00" u="1"/>
        <d v="2012-07-05T00:00:00" u="1"/>
        <d v="2008-03-16T00:00:00" u="1"/>
        <d v="2009-03-16T00:00:00" u="1"/>
        <d v="2010-03-16T00:00:00" u="1"/>
        <d v="2011-03-16T00:00:00" u="1"/>
        <d v="2012-03-16T00:00:00" u="1"/>
        <d v="2006-08-05T00:00:00" u="1"/>
        <d v="2007-08-05T00:00:00" u="1"/>
        <d v="2008-08-05T00:00:00" u="1"/>
        <d v="2009-08-05T00:00:00" u="1"/>
        <d v="2010-08-05T00:00:00" u="1"/>
        <d v="2006-04-16T00:00:00" u="1"/>
        <d v="2011-08-05T00:00:00" u="1"/>
        <d v="2007-04-16T00:00:00" u="1"/>
        <d v="2008-04-16T00:00:00" u="1"/>
        <d v="2009-04-16T00:00:00" u="1"/>
        <d v="2010-04-16T00:00:00" u="1"/>
        <d v="2011-04-16T00:00:00" u="1"/>
        <d v="2012-04-16T00:00:00" u="1"/>
        <d v="2006-09-05T00:00:00" u="1"/>
        <d v="2007-09-05T00:00:00" u="1"/>
        <d v="2008-09-05T00:00:00" u="1"/>
        <d v="2009-09-05T00:00:00" u="1"/>
        <d v="2010-09-05T00:00:00" u="1"/>
        <d v="2006-05-16T00:00:00" u="1"/>
        <d v="2011-09-05T00:00:00" u="1"/>
        <d v="2007-05-16T00:00:00" u="1"/>
        <d v="2008-05-16T00:00:00" u="1"/>
        <d v="2009-05-16T00:00:00" u="1"/>
        <d v="2010-05-16T00:00:00" u="1"/>
        <d v="2006-01-27T00:00:00" u="1"/>
        <d v="2011-05-16T00:00:00" u="1"/>
        <d v="2007-01-27T00:00:00" u="1"/>
        <d v="2012-05-16T00:00:00" u="1"/>
        <d v="2008-01-27T00:00:00" u="1"/>
        <d v="2009-01-27T00:00:00" u="1"/>
        <d v="2010-01-27T00:00:00" u="1"/>
        <d v="2011-01-27T00:00:00" u="1"/>
        <d v="2012-01-27T00:00:00" u="1"/>
        <d v="2005-10-05T00:00:00" u="1"/>
        <d v="2006-10-05T00:00:00" u="1"/>
        <d v="2007-10-05T00:00:00" u="1"/>
        <d v="2008-10-05T00:00:00" u="1"/>
        <d v="2009-10-05T00:00:00" u="1"/>
        <d v="2010-10-05T00:00:00" u="1"/>
        <d v="2006-06-16T00:00:00" u="1"/>
        <d v="2011-10-05T00:00:00" u="1"/>
        <d v="2007-06-16T00:00:00" u="1"/>
        <d v="2008-06-16T00:00:00" u="1"/>
        <d v="2009-06-16T00:00:00" u="1"/>
        <d v="2010-06-16T00:00:00" u="1"/>
        <d v="2006-02-27T00:00:00" u="1"/>
        <d v="2011-06-16T00:00:00" u="1"/>
        <d v="2007-02-27T00:00:00" u="1"/>
        <d v="2012-06-16T00:00:00" u="1"/>
        <d v="2008-02-27T00:00:00" u="1"/>
        <d v="2009-02-27T00:00:00" u="1"/>
        <d v="2010-02-27T00:00:00" u="1"/>
        <d v="2011-02-27T00:00:00" u="1"/>
        <d v="2012-02-27T00:00:00" u="1"/>
        <d v="2005-11-05T00:00:00" u="1"/>
        <d v="2006-11-05T00:00:00" u="1"/>
        <d v="2007-11-05T00:00:00" u="1"/>
        <d v="2008-11-05T00:00:00" u="1"/>
        <d v="2009-11-05T00:00:00" u="1"/>
        <d v="2010-11-05T00:00:00" u="1"/>
        <d v="2006-07-16T00:00:00" u="1"/>
        <d v="2011-11-05T00:00:00" u="1"/>
        <d v="2007-07-16T00:00:00" u="1"/>
        <d v="2008-07-16T00:00:00" u="1"/>
        <d v="2009-07-16T00:00:00" u="1"/>
        <d v="2010-07-16T00:00:00" u="1"/>
        <d v="2006-03-27T00:00:00" u="1"/>
        <d v="2011-07-16T00:00:00" u="1"/>
        <d v="2007-03-27T00:00:00" u="1"/>
        <d v="2012-07-16T00:00:00" u="1"/>
        <d v="2008-03-27T00:00:00" u="1"/>
        <d v="2009-03-27T00:00:00" u="1"/>
        <d v="2010-03-27T00:00:00" u="1"/>
        <d v="2011-03-27T00:00:00" u="1"/>
        <d v="2012-03-27T00:00:00" u="1"/>
        <d v="2005-12-05T00:00:00" u="1"/>
        <d v="2006-12-05T00:00:00" u="1"/>
        <d v="2007-12-05T00:00:00" u="1"/>
        <d v="2008-12-05T00:00:00" u="1"/>
        <d v="2009-12-05T00:00:00" u="1"/>
        <d v="2010-12-05T00:00:00" u="1"/>
        <d v="2006-08-16T00:00:00" u="1"/>
        <d v="2011-12-05T00:00:00" u="1"/>
        <d v="2007-08-16T00:00:00" u="1"/>
        <d v="2008-08-16T00:00:00" u="1"/>
        <d v="2009-08-16T00:00:00" u="1"/>
        <d v="2010-08-16T00:00:00" u="1"/>
        <d v="2006-04-27T00:00:00" u="1"/>
        <d v="2011-08-16T00:00:00" u="1"/>
        <d v="2007-04-27T00:00:00" u="1"/>
        <d v="2008-04-27T00:00:00" u="1"/>
        <d v="2009-04-27T00:00:00" u="1"/>
        <d v="2010-04-27T00:00:00" u="1"/>
        <d v="2011-04-27T00:00:00" u="1"/>
        <d v="2012-04-27T00:00:00" u="1"/>
        <d v="2006-09-16T00:00:00" u="1"/>
        <d v="2007-09-16T00:00:00" u="1"/>
        <d v="2008-09-16T00:00:00" u="1"/>
        <d v="2009-09-16T00:00:00" u="1"/>
        <d v="2010-09-16T00:00:00" u="1"/>
        <d v="2006-05-27T00:00:00" u="1"/>
        <d v="2011-09-16T00:00:00" u="1"/>
        <d v="2007-05-27T00:00:00" u="1"/>
        <d v="2008-05-27T00:00:00" u="1"/>
        <d v="2009-05-27T00:00:00" u="1"/>
        <d v="2010-05-27T00:00:00" u="1"/>
        <d v="2011-05-27T00:00:00" u="1"/>
        <d v="2012-05-27T00:00:00" u="1"/>
        <d v="2005-10-16T00:00:00" u="1"/>
        <d v="2006-10-16T00:00:00" u="1"/>
        <d v="2007-10-16T00:00:00" u="1"/>
        <d v="2008-10-16T00:00:00" u="1"/>
        <d v="2009-10-16T00:00:00" u="1"/>
        <d v="2010-10-16T00:00:00" u="1"/>
        <d v="2006-06-27T00:00:00" u="1"/>
        <d v="2011-10-16T00:00:00" u="1"/>
        <d v="2007-06-27T00:00:00" u="1"/>
        <d v="2008-06-27T00:00:00" u="1"/>
        <d v="2009-06-27T00:00:00" u="1"/>
        <d v="2010-06-27T00:00:00" u="1"/>
        <d v="2011-06-27T00:00:00" u="1"/>
        <d v="2012-06-27T00:00:00" u="1"/>
        <d v="2005-11-16T00:00:00" u="1"/>
        <d v="2006-11-16T00:00:00" u="1"/>
        <d v="2007-11-16T00:00:00" u="1"/>
        <d v="2008-11-16T00:00:00" u="1"/>
        <d v="2009-11-16T00:00:00" u="1"/>
        <d v="2010-11-16T00:00:00" u="1"/>
        <d v="2006-07-27T00:00:00" u="1"/>
        <d v="2011-11-16T00:00:00" u="1"/>
        <d v="2007-07-27T00:00:00" u="1"/>
        <d v="2008-07-27T00:00:00" u="1"/>
        <d v="2009-07-27T00:00:00" u="1"/>
        <d v="2010-07-27T00:00:00" u="1"/>
        <d v="2011-07-27T00:00:00" u="1"/>
        <d v="2012-07-27T00:00:00" u="1"/>
        <d v="2005-12-16T00:00:00" u="1"/>
        <d v="2006-12-16T00:00:00" u="1"/>
        <d v="2007-12-16T00:00:00" u="1"/>
        <d v="2008-12-16T00:00:00" u="1"/>
        <d v="2009-12-16T00:00:00" u="1"/>
        <d v="2010-12-16T00:00:00" u="1"/>
        <d v="2006-08-27T00:00:00" u="1"/>
        <d v="2011-12-16T00:00:00" u="1"/>
        <d v="2007-08-27T00:00:00" u="1"/>
        <d v="2008-08-27T00:00:00" u="1"/>
        <d v="2009-08-27T00:00:00" u="1"/>
        <d v="2010-08-27T00:00:00" u="1"/>
        <d v="2011-08-27T00:00:00" u="1"/>
        <d v="2006-01-06T00:00:00" u="1"/>
        <d v="2007-01-06T00:00:00" u="1"/>
        <d v="2008-01-06T00:00:00" u="1"/>
        <d v="2009-01-06T00:00:00" u="1"/>
        <d v="2010-01-06T00:00:00" u="1"/>
        <d v="2011-01-06T00:00:00" u="1"/>
        <d v="2012-01-06T00:00:00" u="1"/>
        <d v="2006-09-27T00:00:00" u="1"/>
        <d v="2007-09-27T00:00:00" u="1"/>
        <d v="2008-09-27T00:00:00" u="1"/>
        <d v="2009-09-27T00:00:00" u="1"/>
        <d v="2010-09-27T00:00:00" u="1"/>
        <d v="2011-09-27T00:00:00" u="1"/>
        <d v="2006-02-06T00:00:00" u="1"/>
        <d v="2007-02-06T00:00:00" u="1"/>
        <d v="2008-02-06T00:00:00" u="1"/>
        <d v="2009-02-06T00:00:00" u="1"/>
        <d v="2010-02-06T00:00:00" u="1"/>
        <d v="2011-02-06T00:00:00" u="1"/>
        <d v="2012-02-06T00:00:00" u="1"/>
        <d v="2005-10-27T00:00:00" u="1"/>
        <d v="2006-10-27T00:00:00" u="1"/>
        <d v="2007-10-27T00:00:00" u="1"/>
        <d v="2008-10-27T00:00:00" u="1"/>
        <d v="2009-10-27T00:00:00" u="1"/>
        <d v="2010-10-27T00:00:00" u="1"/>
        <d v="2011-10-27T00:00:00" u="1"/>
        <d v="2006-03-06T00:00:00" u="1"/>
        <d v="2007-03-06T00:00:00" u="1"/>
        <d v="2008-03-06T00:00:00" u="1"/>
        <d v="2009-03-06T00:00:00" u="1"/>
        <d v="2010-03-06T00:00:00" u="1"/>
        <d v="2011-03-06T00:00:00" u="1"/>
        <d v="2012-03-06T00:00:00" u="1"/>
        <d v="2005-11-27T00:00:00" u="1"/>
        <d v="2006-11-27T00:00:00" u="1"/>
        <d v="2007-11-27T00:00:00" u="1"/>
        <d v="2008-11-27T00:00:00" u="1"/>
        <d v="2009-11-27T00:00:00" u="1"/>
        <d v="2010-11-27T00:00:00" u="1"/>
        <d v="2011-11-27T00:00:00" u="1"/>
        <d v="2006-04-06T00:00:00" u="1"/>
        <d v="2007-04-06T00:00:00" u="1"/>
        <d v="2008-04-06T00:00:00" u="1"/>
        <d v="2009-04-06T00:00:00" u="1"/>
        <d v="2010-04-06T00:00:00" u="1"/>
        <d v="2011-04-06T00:00:00" u="1"/>
        <d v="2012-04-06T00:00:00" u="1"/>
        <d v="2005-12-27T00:00:00" u="1"/>
        <d v="2006-12-27T00:00:00" u="1"/>
        <d v="2007-12-27T00:00:00" u="1"/>
        <d v="2008-12-27T00:00:00" u="1"/>
        <d v="2009-12-27T00:00:00" u="1"/>
        <d v="2010-12-27T00:00:00" u="1"/>
        <d v="2011-12-27T00:00:00" u="1"/>
        <d v="2006-05-06T00:00:00" u="1"/>
        <d v="2007-05-06T00:00:00" u="1"/>
        <d v="2008-05-06T00:00:00" u="1"/>
        <d v="2009-05-06T00:00:00" u="1"/>
        <d v="2010-05-06T00:00:00" u="1"/>
        <d v="2006-01-17T00:00:00" u="1"/>
        <d v="2011-05-06T00:00:00" u="1"/>
        <d v="2007-01-17T00:00:00" u="1"/>
        <d v="2012-05-06T00:00:00" u="1"/>
        <d v="2008-01-17T00:00:00" u="1"/>
        <d v="2009-01-17T00:00:00" u="1"/>
        <d v="2010-01-17T00:00:00" u="1"/>
        <d v="2011-01-17T00:00:00" u="1"/>
        <d v="2012-01-17T00:00:00" u="1"/>
        <d v="2006-06-06T00:00:00" u="1"/>
        <d v="2007-06-06T00:00:00" u="1"/>
        <d v="2008-06-06T00:00:00" u="1"/>
        <d v="2009-06-06T00:00:00" u="1"/>
        <d v="2010-06-06T00:00:00" u="1"/>
        <d v="2006-02-17T00:00:00" u="1"/>
        <d v="2011-06-06T00:00:00" u="1"/>
        <d v="2007-02-17T00:00:00" u="1"/>
        <d v="2012-06-06T00:00:00" u="1"/>
        <d v="2008-02-17T00:00:00" u="1"/>
        <d v="2009-02-17T00:00:00" u="1"/>
        <d v="2010-02-17T00:00:00" u="1"/>
        <d v="2011-02-17T00:00:00" u="1"/>
        <d v="2012-02-17T00:00:00" u="1"/>
        <d v="2006-07-06T00:00:00" u="1"/>
        <d v="2007-07-06T00:00:00" u="1"/>
        <d v="2008-07-06T00:00:00" u="1"/>
        <d v="2009-07-06T00:00:00" u="1"/>
        <d v="2010-07-06T00:00:00" u="1"/>
        <d v="2006-03-17T00:00:00" u="1"/>
        <d v="2011-07-06T00:00:00" u="1"/>
        <d v="2007-03-17T00:00:00" u="1"/>
        <d v="2012-07-06T00:00:00" u="1"/>
        <d v="2008-03-17T00:00:00" u="1"/>
        <d v="2009-03-17T00:00:00" u="1"/>
        <d v="2010-03-17T00:00:00" u="1"/>
        <d v="2011-03-17T00:00:00" u="1"/>
        <d v="2012-03-17T00:00:00" u="1"/>
        <d v="2006-08-06T00:00:00" u="1"/>
        <d v="2007-08-06T00:00:00" u="1"/>
        <d v="2008-08-06T00:00:00" u="1"/>
        <d v="2009-08-06T00:00:00" u="1"/>
        <d v="2010-08-06T00:00:00" u="1"/>
        <d v="2006-04-17T00:00:00" u="1"/>
        <d v="2011-08-06T00:00:00" u="1"/>
        <d v="2007-04-17T00:00:00" u="1"/>
        <d v="2008-04-17T00:00:00" u="1"/>
        <d v="2009-04-17T00:00:00" u="1"/>
        <d v="2010-04-17T00:00:00" u="1"/>
        <d v="2011-04-17T00:00:00" u="1"/>
        <d v="2012-04-17T00:00:00" u="1"/>
        <d v="2006-09-06T00:00:00" u="1"/>
        <d v="2007-09-06T00:00:00" u="1"/>
        <d v="2008-09-06T00:00:00" u="1"/>
        <d v="2009-09-06T00:00:00" u="1"/>
        <d v="2010-09-06T00:00:00" u="1"/>
        <d v="2006-05-17T00:00:00" u="1"/>
        <d v="2011-09-06T00:00:00" u="1"/>
        <d v="2007-05-17T00:00:00" u="1"/>
        <d v="2008-05-17T00:00:00" u="1"/>
        <d v="2009-05-17T00:00:00" u="1"/>
        <d v="2010-05-17T00:00:00" u="1"/>
        <d v="2006-01-28T00:00:00" u="1"/>
        <d v="2011-05-17T00:00:00" u="1"/>
        <d v="2007-01-28T00:00:00" u="1"/>
        <d v="2012-05-17T00:00:00" u="1"/>
        <d v="2008-01-28T00:00:00" u="1"/>
        <d v="2009-01-28T00:00:00" u="1"/>
        <d v="2010-01-28T00:00:00" u="1"/>
        <d v="2011-01-28T00:00:00" u="1"/>
        <d v="2012-01-28T00:00:00" u="1"/>
        <d v="2005-10-06T00:00:00" u="1"/>
        <d v="2006-10-06T00:00:00" u="1"/>
        <d v="2007-10-06T00:00:00" u="1"/>
        <d v="2008-10-06T00:00:00" u="1"/>
        <d v="2009-10-06T00:00:00" u="1"/>
        <d v="2010-10-06T00:00:00" u="1"/>
        <d v="2006-06-17T00:00:00" u="1"/>
        <d v="2011-10-06T00:00:00" u="1"/>
        <d v="2007-06-17T00:00:00" u="1"/>
        <d v="2008-06-17T00:00:00" u="1"/>
        <d v="2009-06-17T00:00:00" u="1"/>
        <d v="2010-06-17T00:00:00" u="1"/>
        <d v="2006-02-28T00:00:00" u="1"/>
        <d v="2011-06-17T00:00:00" u="1"/>
        <d v="2007-02-28T00:00:00" u="1"/>
        <d v="2012-06-17T00:00:00" u="1"/>
        <d v="2008-02-28T00:00:00" u="1"/>
        <d v="2009-02-28T00:00:00" u="1"/>
        <d v="2010-02-28T00:00:00" u="1"/>
        <d v="2011-02-28T00:00:00" u="1"/>
        <d v="2012-02-28T00:00:00" u="1"/>
        <d v="2005-11-06T00:00:00" u="1"/>
        <d v="2006-11-06T00:00:00" u="1"/>
        <d v="2007-11-06T00:00:00" u="1"/>
        <d v="2008-11-06T00:00:00" u="1"/>
        <d v="2009-11-06T00:00:00" u="1"/>
        <d v="2010-11-06T00:00:00" u="1"/>
        <d v="2006-07-17T00:00:00" u="1"/>
        <d v="2011-11-06T00:00:00" u="1"/>
        <d v="2007-07-17T00:00:00" u="1"/>
        <d v="2008-07-17T00:00:00" u="1"/>
        <d v="2009-07-17T00:00:00" u="1"/>
        <d v="2010-07-17T00:00:00" u="1"/>
        <d v="2006-03-28T00:00:00" u="1"/>
        <d v="2011-07-17T00:00:00" u="1"/>
        <d v="2007-03-28T00:00:00" u="1"/>
        <d v="2012-07-17T00:00:00" u="1"/>
        <d v="2008-03-28T00:00:00" u="1"/>
        <d v="2009-03-28T00:00:00" u="1"/>
        <d v="2010-03-28T00:00:00" u="1"/>
        <d v="2011-03-28T00:00:00" u="1"/>
        <d v="2012-03-28T00:00:00" u="1"/>
        <d v="2005-12-06T00:00:00" u="1"/>
        <d v="2006-12-06T00:00:00" u="1"/>
        <d v="2007-12-06T00:00:00" u="1"/>
        <d v="2008-12-06T00:00:00" u="1"/>
        <d v="2009-12-06T00:00:00" u="1"/>
        <d v="2010-12-06T00:00:00" u="1"/>
        <d v="2006-08-17T00:00:00" u="1"/>
        <d v="2011-12-06T00:00:00" u="1"/>
        <d v="2007-08-17T00:00:00" u="1"/>
        <d v="2008-08-17T00:00:00" u="1"/>
        <d v="2009-08-17T00:00:00" u="1"/>
        <d v="2010-08-17T00:00:00" u="1"/>
        <d v="2006-04-28T00:00:00" u="1"/>
        <d v="2011-08-17T00:00:00" u="1"/>
        <d v="2007-04-28T00:00:00" u="1"/>
        <d v="2008-04-28T00:00:00" u="1"/>
        <d v="2009-04-28T00:00:00" u="1"/>
        <d v="2010-04-28T00:00:00" u="1"/>
        <d v="2011-04-28T00:00:00" u="1"/>
        <d v="2012-04-28T00:00:00" u="1"/>
        <d v="2006-09-17T00:00:00" u="1"/>
        <d v="2007-09-17T00:00:00" u="1"/>
        <d v="2008-09-17T00:00:00" u="1"/>
        <d v="2009-09-17T00:00:00" u="1"/>
        <d v="2010-09-17T00:00:00" u="1"/>
        <d v="2006-05-28T00:00:00" u="1"/>
        <d v="2011-09-17T00:00:00" u="1"/>
        <d v="2007-05-28T00:00:00" u="1"/>
        <d v="2008-05-28T00:00:00" u="1"/>
        <d v="2009-05-28T00:00:00" u="1"/>
        <d v="2010-05-28T00:00:00" u="1"/>
        <d v="2011-05-28T00:00:00" u="1"/>
        <d v="2012-05-28T00:00:00" u="1"/>
        <d v="2005-10-17T00:00:00" u="1"/>
        <d v="2006-10-17T00:00:00" u="1"/>
        <d v="2007-10-17T00:00:00" u="1"/>
        <d v="2008-10-17T00:00:00" u="1"/>
        <d v="2009-10-17T00:00:00" u="1"/>
        <d v="2010-10-17T00:00:00" u="1"/>
        <d v="2006-06-28T00:00:00" u="1"/>
        <d v="2011-10-17T00:00:00" u="1"/>
        <d v="2007-06-28T00:00:00" u="1"/>
        <d v="2008-06-28T00:00:00" u="1"/>
        <d v="2009-06-28T00:00:00" u="1"/>
        <d v="2010-06-28T00:00:00" u="1"/>
        <d v="2011-06-28T00:00:00" u="1"/>
        <d v="2012-06-28T00:00:00" u="1"/>
        <d v="2005-11-17T00:00:00" u="1"/>
        <d v="2006-11-17T00:00:00" u="1"/>
        <d v="2007-11-17T00:00:00" u="1"/>
        <d v="2008-11-17T00:00:00" u="1"/>
        <d v="2009-11-17T00:00:00" u="1"/>
        <d v="2010-11-17T00:00:00" u="1"/>
        <d v="2006-07-28T00:00:00" u="1"/>
        <d v="2011-11-17T00:00:00" u="1"/>
        <d v="2007-07-28T00:00:00" u="1"/>
        <d v="2008-07-28T00:00:00" u="1"/>
        <d v="2009-07-28T00:00:00" u="1"/>
        <d v="2010-07-28T00:00:00" u="1"/>
        <d v="2011-07-28T00:00:00" u="1"/>
        <d v="2012-07-28T00:00:00" u="1"/>
        <d v="2005-12-17T00:00:00" u="1"/>
        <d v="2006-12-17T00:00:00" u="1"/>
        <d v="2007-12-17T00:00:00" u="1"/>
        <d v="2008-12-17T00:00:00" u="1"/>
        <d v="2009-12-17T00:00:00" u="1"/>
        <d v="2010-12-17T00:00:00" u="1"/>
        <d v="2006-08-28T00:00:00" u="1"/>
        <d v="2011-12-17T00:00:00" u="1"/>
        <d v="2007-08-28T00:00:00" u="1"/>
        <d v="2008-08-28T00:00:00" u="1"/>
        <d v="2009-08-28T00:00:00" u="1"/>
        <d v="2010-08-28T00:00:00" u="1"/>
        <d v="2011-08-28T00:00:00" u="1"/>
        <d v="2006-01-07T00:00:00" u="1"/>
        <d v="2007-01-07T00:00:00" u="1"/>
        <d v="2008-01-07T00:00:00" u="1"/>
        <d v="2009-01-07T00:00:00" u="1"/>
        <d v="2010-01-07T00:00:00" u="1"/>
        <d v="2011-01-07T00:00:00" u="1"/>
        <d v="2012-01-07T00:00:00" u="1"/>
        <d v="2006-09-28T00:00:00" u="1"/>
        <d v="2007-09-28T00:00:00" u="1"/>
        <d v="2008-09-28T00:00:00" u="1"/>
        <d v="2009-09-28T00:00:00" u="1"/>
        <d v="2010-09-28T00:00:00" u="1"/>
        <d v="2011-09-28T00:00:00" u="1"/>
        <d v="2006-02-07T00:00:00" u="1"/>
        <d v="2007-02-07T00:00:00" u="1"/>
        <d v="2008-02-07T00:00:00" u="1"/>
        <d v="2009-02-07T00:00:00" u="1"/>
        <d v="2010-02-07T00:00:00" u="1"/>
        <d v="2011-02-07T00:00:00" u="1"/>
        <d v="2012-02-07T00:00:00" u="1"/>
        <d v="2005-10-28T00:00:00" u="1"/>
        <d v="2006-10-28T00:00:00" u="1"/>
        <d v="2007-10-28T00:00:00" u="1"/>
        <d v="2008-10-28T00:00:00" u="1"/>
        <d v="2009-10-28T00:00:00" u="1"/>
        <d v="2010-10-28T00:00:00" u="1"/>
        <d v="2011-10-28T00:00:00" u="1"/>
        <d v="2006-03-07T00:00:00" u="1"/>
        <d v="2007-03-07T00:00:00" u="1"/>
        <d v="2008-03-07T00:00:00" u="1"/>
        <d v="2009-03-07T00:00:00" u="1"/>
        <d v="2010-03-07T00:00:00" u="1"/>
        <d v="2011-03-07T00:00:00" u="1"/>
        <d v="2012-03-07T00:00:00" u="1"/>
        <d v="2005-11-28T00:00:00" u="1"/>
        <d v="2006-11-28T00:00:00" u="1"/>
        <d v="2007-11-28T00:00:00" u="1"/>
        <d v="2008-11-28T00:00:00" u="1"/>
        <d v="2009-11-28T00:00:00" u="1"/>
        <d v="2010-11-28T00:00:00" u="1"/>
        <d v="2011-11-28T00:00:00" u="1"/>
        <d v="2006-04-07T00:00:00" u="1"/>
        <d v="2007-04-07T00:00:00" u="1"/>
        <d v="2008-04-07T00:00:00" u="1"/>
        <d v="2009-04-07T00:00:00" u="1"/>
        <d v="2010-04-07T00:00:00" u="1"/>
        <d v="2011-04-07T00:00:00" u="1"/>
        <d v="2012-04-07T00:00:00" u="1"/>
        <d v="2005-12-28T00:00:00" u="1"/>
        <d v="2006-12-28T00:00:00" u="1"/>
        <d v="2007-12-28T00:00:00" u="1"/>
        <d v="2008-12-28T00:00:00" u="1"/>
        <d v="2009-12-28T00:00:00" u="1"/>
        <d v="2010-12-28T00:00:00" u="1"/>
        <d v="2011-12-28T00:00:00" u="1"/>
        <d v="2006-05-07T00:00:00" u="1"/>
        <d v="2007-05-07T00:00:00" u="1"/>
        <d v="2008-05-07T00:00:00" u="1"/>
        <d v="2009-05-07T00:00:00" u="1"/>
        <d v="2010-05-07T00:00:00" u="1"/>
        <d v="2006-01-18T00:00:00" u="1"/>
        <d v="2011-05-07T00:00:00" u="1"/>
        <d v="2007-01-18T00:00:00" u="1"/>
        <d v="2012-05-07T00:00:00" u="1"/>
        <d v="2008-01-18T00:00:00" u="1"/>
        <d v="2009-01-18T00:00:00" u="1"/>
        <d v="2010-01-18T00:00:00" u="1"/>
        <d v="2011-01-18T00:00:00" u="1"/>
        <d v="2012-01-18T00:00:00" u="1"/>
        <d v="2006-06-07T00:00:00" u="1"/>
        <d v="2007-06-07T00:00:00" u="1"/>
        <d v="2008-06-07T00:00:00" u="1"/>
        <d v="2009-06-07T00:00:00" u="1"/>
        <d v="2010-06-07T00:00:00" u="1"/>
        <d v="2006-02-18T00:00:00" u="1"/>
        <d v="2011-06-07T00:00:00" u="1"/>
        <d v="2007-02-18T00:00:00" u="1"/>
        <d v="2012-06-07T00:00:00" u="1"/>
        <d v="2008-02-18T00:00:00" u="1"/>
        <d v="2009-02-18T00:00:00" u="1"/>
        <d v="2010-02-18T00:00:00" u="1"/>
        <d v="2011-02-18T00:00:00" u="1"/>
        <d v="2012-02-18T00:00:00" u="1"/>
        <d v="2006-07-07T00:00:00" u="1"/>
        <d v="2007-07-07T00:00:00" u="1"/>
        <d v="2008-07-07T00:00:00" u="1"/>
        <d v="2009-07-07T00:00:00" u="1"/>
        <d v="2010-07-07T00:00:00" u="1"/>
        <d v="2006-03-18T00:00:00" u="1"/>
        <d v="2011-07-07T00:00:00" u="1"/>
        <d v="2007-03-18T00:00:00" u="1"/>
        <d v="2012-07-07T00:00:00" u="1"/>
        <d v="2008-03-18T00:00:00" u="1"/>
        <d v="2009-03-18T00:00:00" u="1"/>
        <d v="2010-03-18T00:00:00" u="1"/>
        <d v="2011-03-18T00:00:00" u="1"/>
        <d v="2012-03-18T00:00:00" u="1"/>
        <d v="2006-08-07T00:00:00" u="1"/>
        <d v="2007-08-07T00:00:00" u="1"/>
        <d v="2008-08-07T00:00:00" u="1"/>
        <d v="2009-08-07T00:00:00" u="1"/>
        <d v="2010-08-07T00:00:00" u="1"/>
        <d v="2006-04-18T00:00:00" u="1"/>
        <d v="2011-08-07T00:00:00" u="1"/>
        <d v="2007-04-18T00:00:00" u="1"/>
        <d v="2008-04-18T00:00:00" u="1"/>
        <d v="2009-04-18T00:00:00" u="1"/>
        <d v="2010-04-18T00:00:00" u="1"/>
        <d v="2011-04-18T00:00:00" u="1"/>
        <d v="2012-04-18T00:00:00" u="1"/>
        <d v="2006-09-07T00:00:00" u="1"/>
        <d v="2007-09-07T00:00:00" u="1"/>
        <d v="2008-09-07T00:00:00" u="1"/>
        <d v="2009-09-07T00:00:00" u="1"/>
        <d v="2010-09-07T00:00:00" u="1"/>
        <d v="2006-05-18T00:00:00" u="1"/>
        <d v="2011-09-07T00:00:00" u="1"/>
        <d v="2007-05-18T00:00:00" u="1"/>
        <d v="2008-05-18T00:00:00" u="1"/>
        <d v="2009-05-18T00:00:00" u="1"/>
        <d v="2010-05-18T00:00:00" u="1"/>
        <d v="2006-01-29T00:00:00" u="1"/>
        <d v="2011-05-18T00:00:00" u="1"/>
        <d v="2007-01-29T00:00:00" u="1"/>
        <d v="2012-05-18T00:00:00" u="1"/>
        <d v="2008-01-29T00:00:00" u="1"/>
        <d v="2009-01-29T00:00:00" u="1"/>
        <d v="2010-01-29T00:00:00" u="1"/>
        <d v="2011-01-29T00:00:00" u="1"/>
        <d v="2012-01-29T00:00:00" u="1"/>
        <d v="2005-10-07T00:00:00" u="1"/>
        <d v="2006-10-07T00:00:00" u="1"/>
        <d v="2007-10-07T00:00:00" u="1"/>
        <d v="2008-10-07T00:00:00" u="1"/>
        <d v="2009-10-07T00:00:00" u="1"/>
        <d v="2010-10-07T00:00:00" u="1"/>
        <d v="2006-06-18T00:00:00" u="1"/>
        <d v="2011-10-07T00:00:00" u="1"/>
        <d v="2007-06-18T00:00:00" u="1"/>
        <d v="2008-06-18T00:00:00" u="1"/>
        <d v="2009-06-18T00:00:00" u="1"/>
        <d v="2010-06-18T00:00:00" u="1"/>
        <d v="2011-06-18T00:00:00" u="1"/>
        <d v="2012-06-18T00:00:00" u="1"/>
        <d v="2008-02-29T00:00:00" u="1"/>
        <d v="2012-02-29T00:00:00" u="1"/>
        <d v="2005-11-07T00:00:00" u="1"/>
        <d v="2006-11-07T00:00:00" u="1"/>
        <d v="2007-11-07T00:00:00" u="1"/>
        <d v="2008-11-07T00:00:00" u="1"/>
        <d v="2009-11-07T00:00:00" u="1"/>
        <d v="2010-11-07T00:00:00" u="1"/>
        <d v="2006-07-18T00:00:00" u="1"/>
        <d v="2011-11-07T00:00:00" u="1"/>
        <d v="2007-07-18T00:00:00" u="1"/>
        <d v="2008-07-18T00:00:00" u="1"/>
        <d v="2009-07-18T00:00:00" u="1"/>
        <d v="2010-07-18T00:00:00" u="1"/>
        <d v="2006-03-29T00:00:00" u="1"/>
        <d v="2011-07-18T00:00:00" u="1"/>
        <d v="2007-03-29T00:00:00" u="1"/>
        <d v="2012-07-18T00:00:00" u="1"/>
        <d v="2008-03-29T00:00:00" u="1"/>
        <d v="2009-03-29T00:00:00" u="1"/>
        <d v="2010-03-29T00:00:00" u="1"/>
        <d v="2011-03-29T00:00:00" u="1"/>
        <d v="2012-03-29T00:00:00" u="1"/>
        <d v="2005-12-07T00:00:00" u="1"/>
        <d v="2006-12-07T00:00:00" u="1"/>
        <d v="2007-12-07T00:00:00" u="1"/>
        <d v="2008-12-07T00:00:00" u="1"/>
        <d v="2009-12-07T00:00:00" u="1"/>
        <d v="2010-12-07T00:00:00" u="1"/>
        <d v="2006-08-18T00:00:00" u="1"/>
        <d v="2011-12-07T00:00:00" u="1"/>
        <d v="2007-08-18T00:00:00" u="1"/>
        <d v="2008-08-18T00:00:00" u="1"/>
        <d v="2009-08-18T00:00:00" u="1"/>
        <d v="2010-08-18T00:00:00" u="1"/>
        <d v="2006-04-29T00:00:00" u="1"/>
        <d v="2011-08-18T00:00:00" u="1"/>
        <d v="2007-04-29T00:00:00" u="1"/>
        <d v="2008-04-29T00:00:00" u="1"/>
        <d v="2009-04-29T00:00:00" u="1"/>
        <d v="2010-04-29T00:00:00" u="1"/>
        <d v="2011-04-29T00:00:00" u="1"/>
        <d v="2012-04-29T00:00:00" u="1"/>
        <d v="2006-09-18T00:00:00" u="1"/>
        <d v="2007-09-18T00:00:00" u="1"/>
        <d v="2008-09-18T00:00:00" u="1"/>
        <d v="2009-09-18T00:00:00" u="1"/>
        <d v="2010-09-18T00:00:00" u="1"/>
        <d v="2006-05-29T00:00:00" u="1"/>
        <d v="2011-09-18T00:00:00" u="1"/>
        <d v="2007-05-29T00:00:00" u="1"/>
        <d v="2008-05-29T00:00:00" u="1"/>
        <d v="2009-05-29T00:00:00" u="1"/>
        <d v="2010-05-29T00:00:00" u="1"/>
        <d v="2011-05-29T00:00:00" u="1"/>
        <d v="2012-05-29T00:00:00" u="1"/>
        <d v="2005-10-18T00:00:00" u="1"/>
        <d v="2006-10-18T00:00:00" u="1"/>
        <d v="2007-10-18T00:00:00" u="1"/>
        <d v="2008-10-18T00:00:00" u="1"/>
        <d v="2009-10-18T00:00:00" u="1"/>
        <d v="2010-10-18T00:00:00" u="1"/>
        <d v="2006-06-29T00:00:00" u="1"/>
        <d v="2011-10-18T00:00:00" u="1"/>
        <d v="2007-06-29T00:00:00" u="1"/>
        <d v="2008-06-29T00:00:00" u="1"/>
        <d v="2009-06-29T00:00:00" u="1"/>
        <d v="2010-06-29T00:00:00" u="1"/>
        <d v="2011-06-29T00:00:00" u="1"/>
        <d v="2012-06-29T00:00:00" u="1"/>
        <d v="2005-11-18T00:00:00" u="1"/>
        <d v="2006-11-18T00:00:00" u="1"/>
        <d v="2007-11-18T00:00:00" u="1"/>
        <d v="2008-11-18T00:00:00" u="1"/>
        <d v="2009-11-18T00:00:00" u="1"/>
        <d v="2010-11-18T00:00:00" u="1"/>
        <d v="2006-07-29T00:00:00" u="1"/>
        <d v="2011-11-18T00:00:00" u="1"/>
        <d v="2007-07-29T00:00:00" u="1"/>
        <d v="2008-07-29T00:00:00" u="1"/>
        <d v="2009-07-29T00:00:00" u="1"/>
        <d v="2010-07-29T00:00:00" u="1"/>
        <d v="2011-07-29T00:00:00" u="1"/>
        <d v="2012-07-29T00:00:00" u="1"/>
        <d v="2005-12-18T00:00:00" u="1"/>
        <d v="2006-12-18T00:00:00" u="1"/>
        <d v="2007-12-18T00:00:00" u="1"/>
        <d v="2008-12-18T00:00:00" u="1"/>
        <d v="2009-12-18T00:00:00" u="1"/>
        <d v="2010-12-18T00:00:00" u="1"/>
        <d v="2006-08-29T00:00:00" u="1"/>
        <d v="2011-12-18T00:00:00" u="1"/>
        <d v="2007-08-29T00:00:00" u="1"/>
        <d v="2008-08-29T00:00:00" u="1"/>
        <d v="2009-08-29T00:00:00" u="1"/>
        <d v="2010-08-29T00:00:00" u="1"/>
        <d v="2011-08-29T00:00:00" u="1"/>
        <d v="2006-01-08T00:00:00" u="1"/>
        <d v="2007-01-08T00:00:00" u="1"/>
        <d v="2008-01-08T00:00:00" u="1"/>
        <d v="2009-01-08T00:00:00" u="1"/>
        <d v="2010-01-08T00:00:00" u="1"/>
        <d v="2011-01-08T00:00:00" u="1"/>
        <d v="2012-01-08T00:00:00" u="1"/>
        <d v="2006-09-29T00:00:00" u="1"/>
        <d v="2007-09-29T00:00:00" u="1"/>
        <d v="2008-09-29T00:00:00" u="1"/>
        <d v="2009-09-29T00:00:00" u="1"/>
        <d v="2010-09-29T00:00:00" u="1"/>
        <d v="2011-09-29T00:00:00" u="1"/>
        <d v="2006-02-08T00:00:00" u="1"/>
        <d v="2007-02-08T00:00:00" u="1"/>
        <d v="2008-02-08T00:00:00" u="1"/>
        <d v="2009-02-08T00:00:00" u="1"/>
        <d v="2010-02-08T00:00:00" u="1"/>
        <d v="2011-02-08T00:00:00" u="1"/>
        <d v="2012-02-08T00:00:00" u="1"/>
        <d v="2005-10-29T00:00:00" u="1"/>
        <d v="2006-10-29T00:00:00" u="1"/>
        <d v="2007-10-29T00:00:00" u="1"/>
        <d v="2008-10-29T00:00:00" u="1"/>
        <d v="2009-10-29T00:00:00" u="1"/>
        <d v="2010-10-29T00:00:00" u="1"/>
        <d v="2011-10-29T00:00:00" u="1"/>
        <d v="2006-03-08T00:00:00" u="1"/>
        <d v="2007-03-08T00:00:00" u="1"/>
        <d v="2008-03-08T00:00:00" u="1"/>
        <d v="2009-03-08T00:00:00" u="1"/>
        <d v="2010-03-08T00:00:00" u="1"/>
        <d v="2011-03-08T00:00:00" u="1"/>
        <d v="2012-03-08T00:00:00" u="1"/>
        <d v="2005-11-29T00:00:00" u="1"/>
        <d v="2006-11-29T00:00:00" u="1"/>
        <d v="2007-11-29T00:00:00" u="1"/>
        <d v="2008-11-29T00:00:00" u="1"/>
        <d v="2009-11-29T00:00:00" u="1"/>
        <d v="2010-11-29T00:00:00" u="1"/>
        <d v="2011-11-29T00:00:00" u="1"/>
        <d v="2006-04-08T00:00:00" u="1"/>
        <d v="2007-04-08T00:00:00" u="1"/>
        <d v="2008-04-08T00:00:00" u="1"/>
        <d v="2009-04-08T00:00:00" u="1"/>
        <d v="2010-04-08T00:00:00" u="1"/>
        <d v="2011-04-08T00:00:00" u="1"/>
        <d v="2012-04-08T00:00:00" u="1"/>
        <d v="2005-12-29T00:00:00" u="1"/>
        <d v="2006-12-29T00:00:00" u="1"/>
        <d v="2007-12-29T00:00:00" u="1"/>
        <d v="2008-12-29T00:00:00" u="1"/>
        <d v="2009-12-29T00:00:00" u="1"/>
        <d v="2010-12-29T00:00:00" u="1"/>
        <d v="2011-12-29T00:00:00" u="1"/>
        <d v="2006-05-08T00:00:00" u="1"/>
        <d v="2007-05-08T00:00:00" u="1"/>
        <d v="2008-05-08T00:00:00" u="1"/>
        <d v="2009-05-08T00:00:00" u="1"/>
        <d v="2010-05-08T00:00:00" u="1"/>
        <d v="2006-01-19T00:00:00" u="1"/>
        <d v="2011-05-08T00:00:00" u="1"/>
        <d v="2007-01-19T00:00:00" u="1"/>
        <d v="2012-05-08T00:00:00" u="1"/>
        <d v="2008-01-19T00:00:00" u="1"/>
        <d v="2009-01-19T00:00:00" u="1"/>
        <d v="2010-01-19T00:00:00" u="1"/>
        <d v="2011-01-19T00:00:00" u="1"/>
        <d v="2012-01-19T00:00:00" u="1"/>
        <d v="2006-06-08T00:00:00" u="1"/>
        <d v="2007-06-08T00:00:00" u="1"/>
        <d v="2008-06-08T00:00:00" u="1"/>
        <d v="2009-06-08T00:00:00" u="1"/>
        <d v="2010-06-08T00:00:00" u="1"/>
        <d v="2006-02-19T00:00:00" u="1"/>
        <d v="2011-06-08T00:00:00" u="1"/>
        <d v="2007-02-19T00:00:00" u="1"/>
        <d v="2012-06-08T00:00:00" u="1"/>
        <d v="2008-02-19T00:00:00" u="1"/>
        <d v="2009-02-19T00:00:00" u="1"/>
        <d v="2010-02-19T00:00:00" u="1"/>
        <d v="2011-02-19T00:00:00" u="1"/>
        <d v="2012-02-19T00:00:00" u="1"/>
        <d v="2006-07-08T00:00:00" u="1"/>
        <d v="2007-07-08T00:00:00" u="1"/>
        <d v="2008-07-08T00:00:00" u="1"/>
        <d v="2009-07-08T00:00:00" u="1"/>
        <d v="2010-07-08T00:00:00" u="1"/>
        <d v="2006-03-19T00:00:00" u="1"/>
        <d v="2011-07-08T00:00:00" u="1"/>
        <d v="2007-03-19T00:00:00" u="1"/>
        <d v="2012-07-08T00:00:00" u="1"/>
        <d v="2008-03-19T00:00:00" u="1"/>
        <d v="2009-03-19T00:00:00" u="1"/>
        <d v="2010-03-19T00:00:00" u="1"/>
        <d v="2011-03-19T00:00:00" u="1"/>
        <d v="2012-03-19T00:00:00" u="1"/>
        <d v="2006-08-08T00:00:00" u="1"/>
        <d v="2007-08-08T00:00:00" u="1"/>
        <d v="2008-08-08T00:00:00" u="1"/>
        <d v="2009-08-08T00:00:00" u="1"/>
        <d v="2010-08-08T00:00:00" u="1"/>
        <d v="2006-04-19T00:00:00" u="1"/>
        <d v="2011-08-08T00:00:00" u="1"/>
        <d v="2007-04-19T00:00:00" u="1"/>
        <d v="2008-04-19T00:00:00" u="1"/>
        <d v="2009-04-19T00:00:00" u="1"/>
        <d v="2010-04-19T00:00:00" u="1"/>
        <d v="2011-04-19T00:00:00" u="1"/>
        <d v="2012-04-19T00:00:00" u="1"/>
        <d v="2006-09-08T00:00:00" u="1"/>
        <d v="2007-09-08T00:00:00" u="1"/>
        <d v="2008-09-08T00:00:00" u="1"/>
        <d v="2009-09-08T00:00:00" u="1"/>
        <d v="2010-09-08T00:00:00" u="1"/>
        <d v="2006-05-19T00:00:00" u="1"/>
        <d v="2011-09-08T00:00:00" u="1"/>
        <d v="2007-05-19T00:00:00" u="1"/>
        <d v="2008-05-19T00:00:00" u="1"/>
        <d v="2009-05-19T00:00:00" u="1"/>
        <d v="2010-05-19T00:00:00" u="1"/>
        <d v="2006-01-30T00:00:00" u="1"/>
        <d v="2011-05-19T00:00:00" u="1"/>
        <d v="2007-01-30T00:00:00" u="1"/>
        <d v="2012-05-19T00:00:00" u="1"/>
        <d v="2008-01-30T00:00:00" u="1"/>
        <d v="2009-01-30T00:00:00" u="1"/>
        <d v="2010-01-30T00:00:00" u="1"/>
        <d v="2011-01-30T00:00:00" u="1"/>
        <d v="2012-01-30T00:00:00" u="1"/>
        <d v="2005-10-08T00:00:00" u="1"/>
        <d v="2006-10-08T00:00:00" u="1"/>
        <d v="2007-10-08T00:00:00" u="1"/>
        <d v="2008-10-08T00:00:00" u="1"/>
        <d v="2009-10-08T00:00:00" u="1"/>
        <d v="2010-10-08T00:00:00" u="1"/>
        <d v="2006-06-19T00:00:00" u="1"/>
        <d v="2011-10-08T00:00:00" u="1"/>
        <d v="2007-06-19T00:00:00" u="1"/>
        <d v="2008-06-19T00:00:00" u="1"/>
        <d v="2009-06-19T00:00:00" u="1"/>
        <d v="2010-06-19T00:00:00" u="1"/>
        <d v="2011-06-19T00:00:00" u="1"/>
        <d v="2012-06-19T00:00:00" u="1"/>
        <d v="2005-11-08T00:00:00" u="1"/>
        <d v="2006-11-08T00:00:00" u="1"/>
        <d v="2007-11-08T00:00:00" u="1"/>
        <d v="2008-11-08T00:00:00" u="1"/>
        <d v="2009-11-08T00:00:00" u="1"/>
        <d v="2010-11-08T00:00:00" u="1"/>
        <d v="2006-07-19T00:00:00" u="1"/>
        <d v="2011-11-08T00:00:00" u="1"/>
        <d v="2007-07-19T00:00:00" u="1"/>
        <d v="2008-07-19T00:00:00" u="1"/>
        <d v="2009-07-19T00:00:00" u="1"/>
        <d v="2010-07-19T00:00:00" u="1"/>
        <d v="2006-03-30T00:00:00" u="1"/>
        <d v="2011-07-19T00:00:00" u="1"/>
        <d v="2007-03-30T00:00:00" u="1"/>
        <d v="2012-07-19T00:00:00" u="1"/>
        <d v="2008-03-30T00:00:00" u="1"/>
        <d v="2009-03-30T00:00:00" u="1"/>
        <d v="2010-03-30T00:00:00" u="1"/>
        <d v="2011-03-30T00:00:00" u="1"/>
        <d v="2012-03-30T00:00:00" u="1"/>
        <d v="2005-12-08T00:00:00" u="1"/>
        <d v="2006-12-08T00:00:00" u="1"/>
        <d v="2007-12-08T00:00:00" u="1"/>
        <d v="2008-12-08T00:00:00" u="1"/>
        <d v="2009-12-08T00:00:00" u="1"/>
        <d v="2010-12-08T00:00:00" u="1"/>
        <d v="2006-08-19T00:00:00" u="1"/>
        <d v="2011-12-08T00:00:00" u="1"/>
        <d v="2007-08-19T00:00:00" u="1"/>
        <d v="2008-08-19T00:00:00" u="1"/>
        <d v="2009-08-19T00:00:00" u="1"/>
        <d v="2010-08-19T00:00:00" u="1"/>
        <d v="2006-04-30T00:00:00" u="1"/>
        <d v="2011-08-19T00:00:00" u="1"/>
        <d v="2007-04-30T00:00:00" u="1"/>
        <d v="2008-04-30T00:00:00" u="1"/>
        <d v="2009-04-30T00:00:00" u="1"/>
        <d v="2010-04-30T00:00:00" u="1"/>
        <d v="2011-04-30T00:00:00" u="1"/>
        <d v="2012-04-30T00:00:00" u="1"/>
      </sharedItems>
    </cacheField>
    <cacheField name="Avg Inv" numFmtId="0">
      <sharedItems containsSemiMixedTypes="0" containsString="0" containsNumber="1" minValue="5.41" maxValue="74.233478260869575"/>
    </cacheField>
    <cacheField name="Region" numFmtId="0">
      <sharedItems containsBlank="1" count="27">
        <s v="Jennifer"/>
        <s v="Auburn"/>
        <s v="ChristieC"/>
        <s v="Linda"/>
        <s v="Blake"/>
        <s v="Jessi"/>
        <s v="Ashley"/>
        <s v="Jessica"/>
        <s v="Krista"/>
        <s v="Susan"/>
        <s v="JacobC"/>
        <m u="1"/>
        <s v="Amanda" u="1"/>
        <s v="Cindy" u="1"/>
        <s v="Tara" u="1"/>
        <s v="Ford" u="1"/>
        <s v="Nannette" u="1"/>
        <s v="Bekah" u="1"/>
        <s v="Larry" u="1"/>
        <s v="Margaret" u="1"/>
        <s v="Kandice" u="1"/>
        <s v="Michael" u="1"/>
        <s v="WEB" u="1"/>
        <s v="Purgatory" u="1"/>
        <s v="Nanette" u="1"/>
        <s v="Denise" u="1"/>
        <s v="DM" u="1"/>
      </sharedItems>
    </cacheField>
    <cacheField name="STORE NAME" numFmtId="0">
      <sharedItems containsBlank="1" count="194">
        <s v="Abilene"/>
        <s v="Amarillo"/>
        <s v="Arbor Place"/>
        <s v="Asheville"/>
        <s v="Athens"/>
        <s v="Barefoot"/>
        <s v="Barnes Crossing"/>
        <s v="Battlefield"/>
        <s v="Birmingham"/>
        <s v="Bloomington"/>
        <s v="Boardwalk"/>
        <s v="Branson"/>
        <s v="Burlington"/>
        <s v="Central Mall"/>
        <s v="Charleston"/>
        <s v="Chesterfield"/>
        <s v="Chicago Ridge"/>
        <s v="College Station"/>
        <s v="Collin Creek"/>
        <s v="Colorado"/>
        <s v="Concord"/>
        <s v="Cool Springs"/>
        <s v="Cordova"/>
        <s v="Crabtree"/>
        <s v="Crossroads"/>
        <s v="Deerbrook"/>
        <s v="Destin Commons"/>
        <s v="Discover Mills"/>
        <s v="Downtown"/>
        <s v="Durango"/>
        <s v="Eastdale"/>
        <s v="Eau Claire"/>
        <s v="Esplanade"/>
        <s v="Eureka"/>
        <s v="Flagstaff"/>
        <s v="Fredericksburg"/>
        <s v="Galleria"/>
        <s v="Gateway"/>
        <s v="Gatlinburg"/>
        <s v="Grapevine"/>
        <s v="Great Northern"/>
        <s v="Hamilton Place"/>
        <s v="Hanes"/>
        <s v="Honey Creek"/>
        <s v="Hulen"/>
        <s v="Jackson"/>
        <s v="Jonesboro"/>
        <s v="Katy"/>
        <s v="Key West 1"/>
        <s v="Killeen"/>
        <s v="Lakeline"/>
        <s v="Laredo"/>
        <s v="Lawton"/>
        <s v="Little Savannah"/>
        <s v="Louis Joliet"/>
        <s v="Lubbock"/>
        <s v="Market Place"/>
        <s v="McCain"/>
        <s v="Mesquite"/>
        <s v="Mid Rivers"/>
        <s v="Muskogee"/>
        <s v="Myrtle Beach II"/>
        <s v="Nashville"/>
        <s v="Northpark"/>
        <s v="Northwest"/>
        <s v="Oak View"/>
        <s v="Oglethorpe"/>
        <s v="Parkdale"/>
        <s v="Parkway Place"/>
        <s v="Pearland"/>
        <s v="Pecanland"/>
        <s v="Pier Park"/>
        <s v="Pittsburgh Mills"/>
        <s v="Prien Lake"/>
        <s v="Promenade"/>
        <s v="Quail Springs"/>
        <s v="Regency"/>
        <s v="Ridgmar Mall"/>
        <s v="River Hills"/>
        <s v="Rivergate"/>
        <s v="Rolling Oaks"/>
        <s v="Salina"/>
        <s v="San Angelo"/>
        <s v="San Marcos"/>
        <s v="Santa Rosa"/>
        <s v="Sedona"/>
        <s v="Sevierville"/>
        <s v="Sooner"/>
        <s v="South County"/>
        <s v="South Park"/>
        <s v="St Clair"/>
        <s v="St George"/>
        <s v="St Louis"/>
        <s v="Stonebriar"/>
        <s v="Strongsville"/>
        <s v="Texarkana"/>
        <s v="Tuscaloosa"/>
        <s v="University Mall"/>
        <s v="Vancouver"/>
        <s v="Victoria"/>
        <s v="Vista Ridge"/>
        <s v="Waco"/>
        <s v="Washington Park"/>
        <s v="West County"/>
        <s v="Wichita Falls"/>
        <s v="Capital"/>
        <s v="Coronado"/>
        <m u="1"/>
        <s v="Pittsburg Mills, PA" u="1"/>
        <s v="Northpark Mall" u="1"/>
        <s v="Irving" u="1"/>
        <s v="Great Lakes Crossing" u="1"/>
        <s v="Opry Mills" u="1"/>
        <s v="St. Augustine" u="1"/>
        <s v="St Claire" u="1"/>
        <s v="The Block" u="1"/>
        <s v="Grapevine Mills" u="1"/>
        <s v="Port Arthur" u="1"/>
        <s v="Silversand" u="1"/>
        <s v="St.Claire" u="1"/>
        <s v="Belz Outlet World" u="1"/>
        <s v="Flag Staff" u="1"/>
        <s v="Irving Mall" u="1"/>
        <s v="Bonita Lakes" u="1"/>
        <s v="River Center Mall" u="1"/>
        <s v="Hickory Ridge" u="1"/>
        <s v="Concord Mills" u="1"/>
        <s v="Ridgemar" u="1"/>
        <s v="Bayside" u="1"/>
        <s v="St. Louis" u="1"/>
        <s v="St_Louis" u="1"/>
        <s v="Las Vegas" u="1"/>
        <s v="Northeast" u="1"/>
        <s v="Katy Mills" u="1"/>
        <s v="Highland" u="1"/>
        <s v="San Antonio" u="1"/>
        <s v="Regency Mall" u="1"/>
        <s v="Great Lakes" u="1"/>
        <s v="Deer Brook" u="1"/>
        <s v="Key West II" u="1"/>
        <s v="Collin Creek Mall" u="1"/>
        <s v="Allen Premium Outlets" u="1"/>
        <s v="The Pines" u="1"/>
        <s v="Perimeter Mall" u="1"/>
        <s v="Northeast Mall" u="1"/>
        <s v="Hulen Mall" u="1"/>
        <s v="Valley View" u="1"/>
        <s v="Hotsprings" u="1"/>
        <s v="Dolphin Mall" u="1"/>
        <s v="LaGrand" u="1"/>
        <s v="WolfChase" u="1"/>
        <s v="Allen" u="1"/>
        <s v="Valley View Center" u="1"/>
        <s v="Firewheel" u="1"/>
        <s v="Colorado Mills" u="1"/>
        <s v="Park Plaza" u="1"/>
        <s v="C M Lawton" u="1"/>
        <s v="Pecanland Mall" u="1"/>
        <s v="Opry" u="1"/>
        <s v="Hot Springs" u="1"/>
        <s v="Hickory Hollow" u="1"/>
        <s v="Washington Park " u="1"/>
        <s v="Barton Creek" u="1"/>
        <s v="La Gran" u="1"/>
        <s v="Ashville" u="1"/>
        <s v="Myrtle Beach" u="1"/>
        <s v="Ecommerce" u="1"/>
        <s v="Wisconsin" u="1"/>
        <s v="Obry" u="1"/>
        <s v="Firewheel Mall" u="1"/>
        <s v="Tyler" u="1"/>
        <s v="Eureka Springs" u="1"/>
        <s v="Pine Bluff" u="1"/>
        <s v="West Park" u="1"/>
        <s v="Salina Kansas" u="1"/>
        <s v="Tuscaloosa, AL" u="1"/>
        <s v="Mall of Georgia" u="1"/>
        <s v="West End" u="1"/>
        <s v="Destin Common" u="1"/>
        <s v="Galveston" u="1"/>
        <s v="Highland Mall" u="1"/>
        <s v="Key West I" u="1"/>
        <s v="Tampa" u="1"/>
        <s v="Great Plains" u="1"/>
        <s v="Key West 2" u="1"/>
        <s v="West Park Mall" u="1"/>
        <s v="Wisconsin Dells" u="1"/>
        <s v="Fredricksburg" u="1"/>
        <s v="Marion" u="1"/>
        <s v="Willow Bend" u="1"/>
        <s v="Willow Bend Mall" u="1"/>
        <s v="The Parks" u="1"/>
        <s v="Savannah" u="1"/>
        <s v="Woodland Hills" u="1"/>
      </sharedItems>
    </cacheField>
    <cacheField name="CREATED_WEEKDAY" numFmtId="0">
      <sharedItems containsSemiMixedTypes="0" containsString="0" containsNumber="1" containsInteger="1" minValue="0" maxValue="6" count="7">
        <n v="3"/>
        <n v="4"/>
        <n v="5"/>
        <n v="6"/>
        <n v="0"/>
        <n v="1"/>
        <n v="2"/>
      </sharedItems>
    </cacheField>
    <cacheField name="Created_week" numFmtId="0">
      <sharedItems containsSemiMixedTypes="0" containsString="0" containsNumber="1" containsInteger="1" minValue="1" maxValue="60" count="60">
        <n v="31"/>
        <n v="32"/>
        <n v="33"/>
        <n v="34"/>
        <n v="35"/>
        <n v="36"/>
        <n v="7" u="1"/>
        <n v="3" u="1"/>
        <n v="53" u="1"/>
        <n v="46" u="1"/>
        <n v="29" u="1"/>
        <n v="19" u="1"/>
        <n v="59" u="1"/>
        <n v="39" u="1"/>
        <n v="52" u="1"/>
        <n v="22" u="1"/>
        <n v="14" u="1"/>
        <n v="9" u="1"/>
        <n v="6" u="1"/>
        <n v="1" u="1"/>
        <n v="45" u="1"/>
        <n v="58" u="1"/>
        <n v="38" u="1"/>
        <n v="25" u="1"/>
        <n v="51" u="1"/>
        <n v="44" u="1"/>
        <n v="28" u="1"/>
        <n v="18" u="1"/>
        <n v="12" u="1"/>
        <n v="5" u="1"/>
        <n v="2" u="1"/>
        <n v="57" u="1"/>
        <n v="37" u="1"/>
        <n v="50" u="1"/>
        <n v="21" u="1"/>
        <n v="43" u="1"/>
        <n v="56" u="1"/>
        <n v="24" u="1"/>
        <n v="15" u="1"/>
        <n v="10" u="1"/>
        <n v="4" u="1"/>
        <n v="49" u="1"/>
        <n v="42" u="1"/>
        <n v="27" u="1"/>
        <n v="17" u="1"/>
        <n v="55" u="1"/>
        <n v="48" u="1"/>
        <n v="30" u="1"/>
        <n v="20" u="1"/>
        <n v="13" u="1"/>
        <n v="8" u="1"/>
        <n v="41" u="1"/>
        <n v="54" u="1"/>
        <n v="23" u="1"/>
        <n v="47" u="1"/>
        <n v="60" u="1"/>
        <n v="40" u="1"/>
        <n v="26" u="1"/>
        <n v="16" u="1"/>
        <n v="11" u="1"/>
      </sharedItems>
    </cacheField>
    <cacheField name="CREATED_DAY_OF_MONTH" numFmtId="0">
      <sharedItems containsSemiMixedTypes="0" containsString="0" containsNumber="1" containsInteger="1" minValue="1" maxValue="31"/>
    </cacheField>
    <cacheField name="CREATED_MONTH" numFmtId="0">
      <sharedItems containsSemiMixedTypes="0" containsString="0" containsNumber="1" containsInteger="1" minValue="1" maxValue="12" count="12">
        <n v="8"/>
        <n v="9"/>
        <n v="11" u="1"/>
        <n v="12" u="1"/>
        <n v="6" u="1"/>
        <n v="3" u="1"/>
        <n v="7" u="1"/>
        <n v="4" u="1"/>
        <n v="2" u="1"/>
        <n v="1" u="1"/>
        <n v="10" u="1"/>
        <n v="5" u="1"/>
      </sharedItems>
    </cacheField>
    <cacheField name="Year" numFmtId="0">
      <sharedItems containsSemiMixedTypes="0" containsString="0" containsNumber="1" containsInteger="1" minValue="2011" maxValue="2012" count="2">
        <n v="2012"/>
        <n v="2011" u="1"/>
      </sharedItems>
    </cacheField>
    <cacheField name="STORE_NO" numFmtId="0">
      <sharedItems containsSemiMixedTypes="0" containsString="0" containsNumber="1" containsInteger="1" minValue="1" maxValue="112"/>
    </cacheField>
    <cacheField name="Sales" numFmtId="0">
      <sharedItems containsSemiMixedTypes="0" containsString="0" containsNumber="1" minValue="59.510000000000005" maxValue="8708.3119999999672"/>
    </cacheField>
    <cacheField name="Budget" numFmtId="0">
      <sharedItems containsSemiMixedTypes="0" containsString="0" containsNumber="1" minValue="237.27418604968841" maxValue="7366.9289619783394"/>
    </cacheField>
    <cacheField name="Last Year" numFmtId="0">
      <sharedItems containsString="0" containsBlank="1" containsNumber="1" minValue="0" maxValue="8169.1"/>
    </cacheField>
    <cacheField name="Comp" numFmtId="0">
      <sharedItems containsSemiMixedTypes="0" containsString="0" containsNumber="1" containsInteger="1" minValue="0" maxValue="1" count="2">
        <n v="1"/>
        <n v="0"/>
      </sharedItems>
    </cacheField>
    <cacheField name="Sales Var" numFmtId="0">
      <sharedItems containsSemiMixedTypes="0" containsString="0" containsNumber="1" minValue="-4067.2449999999981" maxValue="2397.6709999999853"/>
    </cacheField>
    <cacheField name="Bud var" numFmtId="0">
      <sharedItems containsSemiMixedTypes="0" containsString="0" containsNumber="1" minValue="-3855.3265319937605" maxValue="2477.8000058893585"/>
    </cacheField>
    <cacheField name="SumOfItem_count" numFmtId="0">
      <sharedItems containsSemiMixedTypes="0" containsString="0" containsNumber="1" containsInteger="1" minValue="8" maxValue="1166"/>
    </cacheField>
    <cacheField name="avg_item" numFmtId="0">
      <sharedItems containsSemiMixedTypes="0" containsString="0" containsNumber="1" minValue="1.3333333333333333" maxValue="10.375"/>
    </cacheField>
    <cacheField name="CountOfINVC_NO" numFmtId="0">
      <sharedItems containsSemiMixedTypes="0" containsString="0" containsNumber="1" containsInteger="1" minValue="5" maxValue="472"/>
    </cacheField>
    <cacheField name="% bud" numFmtId="0" formula="'Bud var'/Budget" databaseField="0"/>
    <cacheField name="Lstyr %" numFmtId="0" formula="'Sales Var'/'Last Year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elo L. Fleitas" refreshedDate="41161.059586226853" createdVersion="4" refreshedVersion="4" recordCount="30917">
  <cacheSource type="external" connectionId="1"/>
  <cacheFields count="10">
    <cacheField name="Budget" numFmtId="0" sqlType="8">
      <sharedItems containsSemiMixedTypes="0" containsString="0" containsNumber="1" minValue="68.915372122786408" maxValue="10320.799999999999"/>
    </cacheField>
    <cacheField name="Comp" numFmtId="0" sqlType="8">
      <sharedItems containsSemiMixedTypes="0" containsString="0" containsNumber="1" containsInteger="1" minValue="0" maxValue="1" count="2">
        <n v="1"/>
        <n v="0"/>
      </sharedItems>
    </cacheField>
    <cacheField name="Date" numFmtId="0" sqlType="11">
      <sharedItems containsSemiMixedTypes="0" containsNonDate="0" containsDate="1" containsString="0" minDate="2006-01-01T00:00:00" maxDate="2012-10-01T00:00:00" count="2465">
        <d v="2012-07-03T00:00:00"/>
        <d v="2012-07-04T00:00:00"/>
        <d v="2012-07-05T00:00:00"/>
        <d v="2012-07-07T00:00:00"/>
        <d v="2012-07-09T00:00:00"/>
        <d v="2012-07-10T00:00:00"/>
        <d v="2012-07-11T00:00:00"/>
        <d v="2012-07-12T00:00:00"/>
        <d v="2012-07-13T00:00:00"/>
        <d v="2012-07-14T00:00:00"/>
        <d v="2012-07-08T00:00:00"/>
        <d v="2012-07-17T00:00:00"/>
        <d v="2012-07-02T00:00:00"/>
        <d v="2012-07-29T00:00:00"/>
        <d v="2012-07-18T00:00:00"/>
        <d v="2012-07-19T00:00:00"/>
        <d v="2012-07-21T00:00:00"/>
        <d v="2012-07-23T00:00:00"/>
        <d v="2012-07-24T00:00:00"/>
        <d v="2012-07-31T00:00:00"/>
        <d v="2012-07-25T00:00:00"/>
        <d v="2012-07-27T00:00:00"/>
        <d v="2012-07-30T00:00:00"/>
        <d v="2012-07-20T00:00:00"/>
        <d v="2012-07-28T00:00:00"/>
        <d v="2012-07-16T00:00:00"/>
        <d v="2012-07-26T00:00:00"/>
        <d v="2012-07-01T00:00:00"/>
        <d v="2012-07-06T00:00:00"/>
        <d v="2012-07-15T00:00:00"/>
        <d v="2012-07-22T00:00:00"/>
        <d v="2012-09-14T00:00:00"/>
        <d v="2012-09-23T00:00:00"/>
        <d v="2012-09-01T00:00:00"/>
        <d v="2012-09-18T00:00:00"/>
        <d v="2012-09-30T00:00:00"/>
        <d v="2012-09-20T00:00:00"/>
        <d v="2012-09-22T00:00:00"/>
        <d v="2012-09-17T00:00:00"/>
        <d v="2012-09-24T00:00:00"/>
        <d v="2012-09-26T00:00:00"/>
        <d v="2012-09-27T00:00:00"/>
        <d v="2012-09-28T00:00:00"/>
        <d v="2012-09-19T00:00:00"/>
        <d v="2012-09-16T00:00:00"/>
        <d v="2012-09-29T00:00:00"/>
        <d v="2012-09-25T00:00:00"/>
        <d v="2012-09-13T00:00:00"/>
        <d v="2012-09-02T00:00:00"/>
        <d v="2012-09-03T00:00:00"/>
        <d v="2012-09-04T00:00:00"/>
        <d v="2012-09-05T00:00:00"/>
        <d v="2012-09-06T00:00:00"/>
        <d v="2012-09-08T00:00:00"/>
        <d v="2012-09-09T00:00:00"/>
        <d v="2012-09-10T00:00:00"/>
        <d v="2012-09-07T00:00:00"/>
        <d v="2012-09-12T00:00:00"/>
        <d v="2012-09-15T00:00:00"/>
        <d v="2012-09-11T00:00:00"/>
        <d v="2012-09-21T00:00:00"/>
        <d v="2012-03-25T00:00:00"/>
        <d v="2012-03-17T00:00:00"/>
        <d v="2012-03-14T00:00:00"/>
        <d v="2012-03-04T00:00:00"/>
        <d v="2012-03-29T00:00:00"/>
        <d v="2012-03-05T00:00:00"/>
        <d v="2012-03-06T00:00:00"/>
        <d v="2012-03-07T00:00:00"/>
        <d v="2012-03-09T00:00:00"/>
        <d v="2012-03-10T00:00:00"/>
        <d v="2012-03-11T00:00:00"/>
        <d v="2012-03-13T00:00:00"/>
        <d v="2012-03-08T00:00:00"/>
        <d v="2012-03-15T00:00:00"/>
        <d v="2012-03-03T00:00:00"/>
        <d v="2012-03-30T00:00:00"/>
        <d v="2012-03-12T00:00:00"/>
        <d v="2012-03-19T00:00:00"/>
        <d v="2012-03-01T00:00:00"/>
        <d v="2012-03-02T00:00:00"/>
        <d v="2012-03-23T00:00:00"/>
        <d v="2012-03-20T00:00:00"/>
        <d v="2012-03-21T00:00:00"/>
        <d v="2012-03-22T00:00:00"/>
        <d v="2012-03-18T00:00:00"/>
        <d v="2012-03-24T00:00:00"/>
        <d v="2012-03-26T00:00:00"/>
        <d v="2012-03-28T00:00:00"/>
        <d v="2012-03-31T00:00:00"/>
        <d v="2012-03-27T00:00:00"/>
        <d v="2012-03-16T00:00:00"/>
        <d v="2012-04-12T00:00:00"/>
        <d v="2012-04-14T00:00:00"/>
        <d v="2012-04-06T00:00:00"/>
        <d v="2012-04-27T00:00:00"/>
        <d v="2012-04-11T00:00:00"/>
        <d v="2012-04-18T00:00:00"/>
        <d v="2012-04-01T00:00:00"/>
        <d v="2012-04-29T00:00:00"/>
        <d v="2012-04-19T00:00:00"/>
        <d v="2012-04-20T00:00:00"/>
        <d v="2012-04-21T00:00:00"/>
        <d v="2012-04-22T00:00:00"/>
        <d v="2012-04-23T00:00:00"/>
        <d v="2012-04-25T00:00:00"/>
        <d v="2012-04-26T00:00:00"/>
        <d v="2012-04-28T00:00:00"/>
        <d v="2012-04-30T00:00:00"/>
        <d v="2012-04-16T00:00:00"/>
        <d v="2012-04-15T00:00:00"/>
        <d v="2012-04-24T00:00:00"/>
        <d v="2012-04-13T00:00:00"/>
        <d v="2012-04-17T00:00:00"/>
        <d v="2012-04-03T00:00:00"/>
        <d v="2012-04-05T00:00:00"/>
        <d v="2012-04-02T00:00:00"/>
        <d v="2012-04-07T00:00:00"/>
        <d v="2012-04-09T00:00:00"/>
        <d v="2012-04-10T00:00:00"/>
        <d v="2012-04-04T00:00:00"/>
        <d v="2012-05-07T00:00:00"/>
        <d v="2012-05-06T00:00:00"/>
        <d v="2012-05-16T00:00:00"/>
        <d v="2012-05-01T00:00:00"/>
        <d v="2012-05-03T00:00:00"/>
        <d v="2012-05-05T00:00:00"/>
        <d v="2012-05-08T00:00:00"/>
        <d v="2012-05-14T00:00:00"/>
        <d v="2012-05-10T00:00:00"/>
        <d v="2012-05-11T00:00:00"/>
        <d v="2012-05-12T00:00:00"/>
        <d v="2012-05-13T00:00:00"/>
        <d v="2012-05-15T00:00:00"/>
        <d v="2012-05-17T00:00:00"/>
        <d v="2012-05-09T00:00:00"/>
        <d v="2012-05-18T00:00:00"/>
        <d v="2012-05-02T00:00:00"/>
        <d v="2012-05-29T00:00:00"/>
        <d v="2012-05-19T00:00:00"/>
        <d v="2012-05-21T00:00:00"/>
        <d v="2012-05-24T00:00:00"/>
        <d v="2012-05-22T00:00:00"/>
        <d v="2012-05-23T00:00:00"/>
        <d v="2012-05-25T00:00:00"/>
        <d v="2012-05-26T00:00:00"/>
        <d v="2012-05-31T00:00:00"/>
        <d v="2012-05-27T00:00:00"/>
        <d v="2012-05-28T00:00:00"/>
        <d v="2012-05-30T00:00:00"/>
        <d v="2012-05-04T00:00:00"/>
        <d v="2012-05-20T00:00:00"/>
        <d v="2012-08-17T00:00:00"/>
        <d v="2012-08-14T00:00:00"/>
        <d v="2012-08-21T00:00:00"/>
        <d v="2012-08-07T00:00:00"/>
        <d v="2012-08-27T00:00:00"/>
        <d v="2012-08-18T00:00:00"/>
        <d v="2012-08-20T00:00:00"/>
        <d v="2012-08-22T00:00:00"/>
        <d v="2012-08-23T00:00:00"/>
        <d v="2012-08-24T00:00:00"/>
        <d v="2012-08-25T00:00:00"/>
        <d v="2012-08-26T00:00:00"/>
        <d v="2012-08-31T00:00:00"/>
        <d v="2012-08-28T00:00:00"/>
        <d v="2012-08-30T00:00:00"/>
        <d v="2012-08-03T00:00:00"/>
        <d v="2012-08-19T00:00:00"/>
        <d v="2012-08-02T00:00:00"/>
        <d v="2012-08-01T00:00:00"/>
        <d v="2012-08-05T00:00:00"/>
        <d v="2012-08-16T00:00:00"/>
        <d v="2012-08-04T00:00:00"/>
        <d v="2012-08-06T00:00:00"/>
        <d v="2012-08-08T00:00:00"/>
        <d v="2012-08-09T00:00:00"/>
        <d v="2012-08-10T00:00:00"/>
        <d v="2012-08-11T00:00:00"/>
        <d v="2012-08-12T00:00:00"/>
        <d v="2012-08-13T00:00:00"/>
        <d v="2012-08-15T00:00:00"/>
        <d v="2012-08-29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6-28T00:00:00"/>
        <d v="2012-06-05T00:00:00"/>
        <d v="2012-06-03T00:00:00"/>
        <d v="2012-06-02T00:00:00"/>
        <d v="2012-06-01T00:00:00"/>
        <d v="2012-06-25T00:00:00"/>
        <d v="2012-06-06T00:00:00"/>
        <d v="2012-06-24T00:00:00"/>
        <d v="2012-06-30T00:00:00"/>
        <d v="2012-06-27T00:00:00"/>
        <d v="2012-06-29T00:00:00"/>
        <d v="2012-06-08T00:00:00"/>
        <d v="2012-06-09T00:00:00"/>
        <d v="2012-06-26T00:00:00"/>
        <d v="2012-06-18T00:00:00"/>
        <d v="2012-06-07T00:00:00"/>
        <d v="2012-06-23T00:00:00"/>
        <d v="2012-06-15T00:00:00"/>
        <d v="2012-06-17T00:00:00"/>
        <d v="2012-06-14T00:00:00"/>
        <d v="2012-06-22T00:00:00"/>
        <d v="2012-06-20T00:00:00"/>
        <d v="2012-06-21T00:00:00"/>
        <d v="2012-06-13T00:00:00"/>
        <d v="2012-06-04T00:00:00"/>
        <d v="2012-06-19T00:00:00"/>
        <d v="2012-06-12T00:00:00"/>
        <d v="2012-06-11T00:00:00"/>
        <d v="2012-06-10T00:00:00"/>
        <d v="2012-06-16T00:00:00"/>
        <d v="2012-04-08T00:00:00"/>
        <d v="2006-09-19T00:00:00" u="1"/>
        <d v="2007-09-19T00:00:00" u="1"/>
        <d v="2008-09-19T00:00:00" u="1"/>
        <d v="2009-09-19T00:00:00" u="1"/>
        <d v="2010-09-19T00:00:00" u="1"/>
        <d v="2006-05-30T00:00:00" u="1"/>
        <d v="2011-09-19T00:00:00" u="1"/>
        <d v="2007-05-30T00:00:00" u="1"/>
        <d v="2008-05-30T00:00:00" u="1"/>
        <d v="2009-05-30T00:00:00" u="1"/>
        <d v="2010-05-30T00:00:00" u="1"/>
        <d v="2011-05-30T00:00:00" u="1"/>
        <d v="2006-10-19T00:00:00" u="1"/>
        <d v="2007-10-19T00:00:00" u="1"/>
        <d v="2008-10-19T00:00:00" u="1"/>
        <d v="2009-10-19T00:00:00" u="1"/>
        <d v="2010-10-19T00:00:00" u="1"/>
        <d v="2006-06-30T00:00:00" u="1"/>
        <d v="2011-10-19T00:00:00" u="1"/>
        <d v="2007-06-30T00:00:00" u="1"/>
        <d v="2008-06-30T00:00:00" u="1"/>
        <d v="2009-06-30T00:00:00" u="1"/>
        <d v="2010-06-30T00:00:00" u="1"/>
        <d v="2011-06-30T00:00:00" u="1"/>
        <d v="2006-11-19T00:00:00" u="1"/>
        <d v="2007-11-19T00:00:00" u="1"/>
        <d v="2008-11-19T00:00:00" u="1"/>
        <d v="2009-11-19T00:00:00" u="1"/>
        <d v="2010-11-19T00:00:00" u="1"/>
        <d v="2006-07-30T00:00:00" u="1"/>
        <d v="2011-11-19T00:00:00" u="1"/>
        <d v="2007-07-30T00:00:00" u="1"/>
        <d v="2008-07-30T00:00:00" u="1"/>
        <d v="2009-07-30T00:00:00" u="1"/>
        <d v="2010-07-30T00:00:00" u="1"/>
        <d v="2011-07-30T00:00:00" u="1"/>
        <d v="2006-12-19T00:00:00" u="1"/>
        <d v="2007-12-19T00:00:00" u="1"/>
        <d v="2008-12-19T00:00:00" u="1"/>
        <d v="2009-12-19T00:00:00" u="1"/>
        <d v="2010-12-19T00:00:00" u="1"/>
        <d v="2006-08-30T00:00:00" u="1"/>
        <d v="2007-08-30T00:00:00" u="1"/>
        <d v="2008-08-30T00:00:00" u="1"/>
        <d v="2009-08-30T00:00:00" u="1"/>
        <d v="2010-08-30T00:00:00" u="1"/>
        <d v="2011-08-30T00:00:00" u="1"/>
        <d v="2006-01-09T00:00:00" u="1"/>
        <d v="2007-01-09T00:00:00" u="1"/>
        <d v="2008-01-09T00:00:00" u="1"/>
        <d v="2009-01-09T00:00:00" u="1"/>
        <d v="2010-01-09T00:00:00" u="1"/>
        <d v="2011-01-09T00:00:00" u="1"/>
        <d v="2006-09-30T00:00:00" u="1"/>
        <d v="2007-09-30T00:00:00" u="1"/>
        <d v="2008-09-30T00:00:00" u="1"/>
        <d v="2009-09-30T00:00:00" u="1"/>
        <d v="2010-09-30T00:00:00" u="1"/>
        <d v="2011-09-30T00:00:00" u="1"/>
        <d v="2006-02-09T00:00:00" u="1"/>
        <d v="2007-02-09T00:00:00" u="1"/>
        <d v="2008-02-09T00:00:00" u="1"/>
        <d v="2009-02-09T00:00:00" u="1"/>
        <d v="2010-02-09T00:00:00" u="1"/>
        <d v="2011-02-09T00:00:00" u="1"/>
        <d v="2006-10-30T00:00:00" u="1"/>
        <d v="2007-10-30T00:00:00" u="1"/>
        <d v="2008-10-30T00:00:00" u="1"/>
        <d v="2009-10-30T00:00:00" u="1"/>
        <d v="2010-10-30T00:00:00" u="1"/>
        <d v="2011-10-30T00:00:00" u="1"/>
        <d v="2006-03-09T00:00:00" u="1"/>
        <d v="2007-03-09T00:00:00" u="1"/>
        <d v="2008-03-09T00:00:00" u="1"/>
        <d v="2009-03-09T00:00:00" u="1"/>
        <d v="2010-03-09T00:00:00" u="1"/>
        <d v="2011-03-09T00:00:00" u="1"/>
        <d v="2006-11-30T00:00:00" u="1"/>
        <d v="2007-11-30T00:00:00" u="1"/>
        <d v="2008-11-30T00:00:00" u="1"/>
        <d v="2009-11-30T00:00:00" u="1"/>
        <d v="2010-11-30T00:00:00" u="1"/>
        <d v="2011-11-30T00:00:00" u="1"/>
        <d v="2006-04-09T00:00:00" u="1"/>
        <d v="2007-04-09T00:00:00" u="1"/>
        <d v="2008-04-09T00:00:00" u="1"/>
        <d v="2009-04-09T00:00:00" u="1"/>
        <d v="2010-04-09T00:00:00" u="1"/>
        <d v="2011-04-09T00:00:00" u="1"/>
        <d v="2006-12-30T00:00:00" u="1"/>
        <d v="2007-12-30T00:00:00" u="1"/>
        <d v="2008-12-30T00:00:00" u="1"/>
        <d v="2009-12-30T00:00:00" u="1"/>
        <d v="2010-12-30T00:00:00" u="1"/>
        <d v="2006-05-09T00:00:00" u="1"/>
        <d v="2007-05-09T00:00:00" u="1"/>
        <d v="2008-05-09T00:00:00" u="1"/>
        <d v="2009-05-09T00:00:00" u="1"/>
        <d v="2010-05-09T00:00:00" u="1"/>
        <d v="2006-01-20T00:00:00" u="1"/>
        <d v="2011-05-09T00:00:00" u="1"/>
        <d v="2007-01-20T00:00:00" u="1"/>
        <d v="2008-01-20T00:00:00" u="1"/>
        <d v="2009-01-20T00:00:00" u="1"/>
        <d v="2010-01-20T00:00:00" u="1"/>
        <d v="2011-01-20T00:00:00" u="1"/>
        <d v="2006-06-09T00:00:00" u="1"/>
        <d v="2007-06-09T00:00:00" u="1"/>
        <d v="2008-06-09T00:00:00" u="1"/>
        <d v="2009-06-09T00:00:00" u="1"/>
        <d v="2010-06-09T00:00:00" u="1"/>
        <d v="2006-02-20T00:00:00" u="1"/>
        <d v="2011-06-09T00:00:00" u="1"/>
        <d v="2007-02-20T00:00:00" u="1"/>
        <d v="2008-02-20T00:00:00" u="1"/>
        <d v="2009-02-20T00:00:00" u="1"/>
        <d v="2010-02-20T00:00:00" u="1"/>
        <d v="2011-02-20T00:00:00" u="1"/>
        <d v="2006-07-09T00:00:00" u="1"/>
        <d v="2007-07-09T00:00:00" u="1"/>
        <d v="2008-07-09T00:00:00" u="1"/>
        <d v="2009-07-09T00:00:00" u="1"/>
        <d v="2010-07-09T00:00:00" u="1"/>
        <d v="2006-03-20T00:00:00" u="1"/>
        <d v="2011-07-09T00:00:00" u="1"/>
        <d v="2007-03-20T00:00:00" u="1"/>
        <d v="2008-03-20T00:00:00" u="1"/>
        <d v="2009-03-20T00:00:00" u="1"/>
        <d v="2010-03-20T00:00:00" u="1"/>
        <d v="2011-03-20T00:00:00" u="1"/>
        <d v="2006-08-09T00:00:00" u="1"/>
        <d v="2007-08-09T00:00:00" u="1"/>
        <d v="2008-08-09T00:00:00" u="1"/>
        <d v="2009-08-09T00:00:00" u="1"/>
        <d v="2010-08-09T00:00:00" u="1"/>
        <d v="2006-04-20T00:00:00" u="1"/>
        <d v="2011-08-09T00:00:00" u="1"/>
        <d v="2007-04-20T00:00:00" u="1"/>
        <d v="2008-04-20T00:00:00" u="1"/>
        <d v="2009-04-20T00:00:00" u="1"/>
        <d v="2010-04-20T00:00:00" u="1"/>
        <d v="2011-04-20T00:00:00" u="1"/>
        <d v="2006-09-09T00:00:00" u="1"/>
        <d v="2007-09-09T00:00:00" u="1"/>
        <d v="2008-09-09T00:00:00" u="1"/>
        <d v="2009-09-09T00:00:00" u="1"/>
        <d v="2010-09-09T00:00:00" u="1"/>
        <d v="2006-05-20T00:00:00" u="1"/>
        <d v="2011-09-09T00:00:00" u="1"/>
        <d v="2007-05-20T00:00:00" u="1"/>
        <d v="2008-05-20T00:00:00" u="1"/>
        <d v="2009-05-20T00:00:00" u="1"/>
        <d v="2010-05-20T00:00:00" u="1"/>
        <d v="2006-01-31T00:00:00" u="1"/>
        <d v="2011-05-20T00:00:00" u="1"/>
        <d v="2007-01-31T00:00:00" u="1"/>
        <d v="2008-01-31T00:00:00" u="1"/>
        <d v="2009-01-31T00:00:00" u="1"/>
        <d v="2010-01-31T00:00:00" u="1"/>
        <d v="2011-01-31T00:00:00" u="1"/>
        <d v="2006-10-09T00:00:00" u="1"/>
        <d v="2007-10-09T00:00:00" u="1"/>
        <d v="2008-10-09T00:00:00" u="1"/>
        <d v="2009-10-09T00:00:00" u="1"/>
        <d v="2010-10-09T00:00:00" u="1"/>
        <d v="2006-06-20T00:00:00" u="1"/>
        <d v="2011-10-09T00:00:00" u="1"/>
        <d v="2007-06-20T00:00:00" u="1"/>
        <d v="2008-06-20T00:00:00" u="1"/>
        <d v="2009-06-20T00:00:00" u="1"/>
        <d v="2010-06-20T00:00:00" u="1"/>
        <d v="2011-06-20T00:00:00" u="1"/>
        <d v="2006-11-09T00:00:00" u="1"/>
        <d v="2007-11-09T00:00:00" u="1"/>
        <d v="2008-11-09T00:00:00" u="1"/>
        <d v="2009-11-09T00:00:00" u="1"/>
        <d v="2010-11-09T00:00:00" u="1"/>
        <d v="2006-07-20T00:00:00" u="1"/>
        <d v="2011-11-09T00:00:00" u="1"/>
        <d v="2007-07-20T00:00:00" u="1"/>
        <d v="2008-07-20T00:00:00" u="1"/>
        <d v="2009-07-20T00:00:00" u="1"/>
        <d v="2010-07-20T00:00:00" u="1"/>
        <d v="2006-03-31T00:00:00" u="1"/>
        <d v="2011-07-20T00:00:00" u="1"/>
        <d v="2007-03-31T00:00:00" u="1"/>
        <d v="2008-03-31T00:00:00" u="1"/>
        <d v="2009-03-31T00:00:00" u="1"/>
        <d v="2010-03-31T00:00:00" u="1"/>
        <d v="2011-03-31T00:00:00" u="1"/>
        <d v="2006-12-09T00:00:00" u="1"/>
        <d v="2007-12-09T00:00:00" u="1"/>
        <d v="2008-12-09T00:00:00" u="1"/>
        <d v="2009-12-09T00:00:00" u="1"/>
        <d v="2010-12-09T00:00:00" u="1"/>
        <d v="2006-08-20T00:00:00" u="1"/>
        <d v="2007-08-20T00:00:00" u="1"/>
        <d v="2008-08-20T00:00:00" u="1"/>
        <d v="2009-08-20T00:00:00" u="1"/>
        <d v="2010-08-20T00:00:00" u="1"/>
        <d v="2011-08-20T00:00:00" u="1"/>
        <d v="2006-09-20T00:00:00" u="1"/>
        <d v="2007-09-20T00:00:00" u="1"/>
        <d v="2008-09-20T00:00:00" u="1"/>
        <d v="2009-09-20T00:00:00" u="1"/>
        <d v="2010-09-20T00:00:00" u="1"/>
        <d v="2006-05-31T00:00:00" u="1"/>
        <d v="2011-09-20T00:00:00" u="1"/>
        <d v="2007-05-31T00:00:00" u="1"/>
        <d v="2008-05-31T00:00:00" u="1"/>
        <d v="2009-05-31T00:00:00" u="1"/>
        <d v="2010-05-31T00:00:00" u="1"/>
        <d v="2011-05-31T00:00:00" u="1"/>
        <d v="2006-10-20T00:00:00" u="1"/>
        <d v="2007-10-20T00:00:00" u="1"/>
        <d v="2008-10-20T00:00:00" u="1"/>
        <d v="2009-10-20T00:00:00" u="1"/>
        <d v="2010-10-20T00:00:00" u="1"/>
        <d v="2011-10-20T00:00:00" u="1"/>
        <d v="2006-11-20T00:00:00" u="1"/>
        <d v="2007-11-20T00:00:00" u="1"/>
        <d v="2008-11-20T00:00:00" u="1"/>
        <d v="2009-11-20T00:00:00" u="1"/>
        <d v="2010-11-20T00:00:00" u="1"/>
        <d v="2006-07-31T00:00:00" u="1"/>
        <d v="2011-11-20T00:00:00" u="1"/>
        <d v="2007-07-31T00:00:00" u="1"/>
        <d v="2008-07-31T00:00:00" u="1"/>
        <d v="2009-07-31T00:00:00" u="1"/>
        <d v="2010-07-31T00:00:00" u="1"/>
        <d v="2011-07-31T00:00:00" u="1"/>
        <d v="2006-12-20T00:00:00" u="1"/>
        <d v="2007-12-20T00:00:00" u="1"/>
        <d v="2008-12-20T00:00:00" u="1"/>
        <d v="2009-12-20T00:00:00" u="1"/>
        <d v="2010-12-20T00:00:00" u="1"/>
        <d v="2006-08-31T00:00:00" u="1"/>
        <d v="2007-08-31T00:00:00" u="1"/>
        <d v="2008-08-31T00:00:00" u="1"/>
        <d v="2009-08-31T00:00:00" u="1"/>
        <d v="2010-08-31T00:00:00" u="1"/>
        <d v="2011-08-31T00:00:00" u="1"/>
        <d v="2006-01-10T00:00:00" u="1"/>
        <d v="2007-01-10T00:00:00" u="1"/>
        <d v="2008-01-10T00:00:00" u="1"/>
        <d v="2009-01-10T00:00:00" u="1"/>
        <d v="2010-01-10T00:00:00" u="1"/>
        <d v="2011-01-10T00:00:00" u="1"/>
        <d v="2006-02-10T00:00:00" u="1"/>
        <d v="2007-02-10T00:00:00" u="1"/>
        <d v="2008-02-10T00:00:00" u="1"/>
        <d v="2009-02-10T00:00:00" u="1"/>
        <d v="2010-02-10T00:00:00" u="1"/>
        <d v="2011-02-10T00:00:00" u="1"/>
        <d v="2006-10-31T00:00:00" u="1"/>
        <d v="2007-10-31T00:00:00" u="1"/>
        <d v="2008-10-31T00:00:00" u="1"/>
        <d v="2009-10-31T00:00:00" u="1"/>
        <d v="2010-10-31T00:00:00" u="1"/>
        <d v="2011-10-31T00:00:00" u="1"/>
        <d v="2006-03-10T00:00:00" u="1"/>
        <d v="2007-03-10T00:00:00" u="1"/>
        <d v="2008-03-10T00:00:00" u="1"/>
        <d v="2009-03-10T00:00:00" u="1"/>
        <d v="2010-03-10T00:00:00" u="1"/>
        <d v="2011-03-10T00:00:00" u="1"/>
        <d v="2006-04-10T00:00:00" u="1"/>
        <d v="2007-04-10T00:00:00" u="1"/>
        <d v="2008-04-10T00:00:00" u="1"/>
        <d v="2009-04-10T00:00:00" u="1"/>
        <d v="2010-04-10T00:00:00" u="1"/>
        <d v="2011-04-10T00:00:00" u="1"/>
        <d v="2006-12-31T00:00:00" u="1"/>
        <d v="2007-12-31T00:00:00" u="1"/>
        <d v="2008-12-31T00:00:00" u="1"/>
        <d v="2009-12-31T00:00:00" u="1"/>
        <d v="2010-12-31T00:00:00" u="1"/>
        <d v="2006-05-10T00:00:00" u="1"/>
        <d v="2007-05-10T00:00:00" u="1"/>
        <d v="2008-05-10T00:00:00" u="1"/>
        <d v="2009-05-10T00:00:00" u="1"/>
        <d v="2010-05-10T00:00:00" u="1"/>
        <d v="2006-01-21T00:00:00" u="1"/>
        <d v="2011-05-10T00:00:00" u="1"/>
        <d v="2007-01-21T00:00:00" u="1"/>
        <d v="2008-01-21T00:00:00" u="1"/>
        <d v="2009-01-21T00:00:00" u="1"/>
        <d v="2010-01-21T00:00:00" u="1"/>
        <d v="2011-01-21T00:00:00" u="1"/>
        <d v="2006-06-10T00:00:00" u="1"/>
        <d v="2007-06-10T00:00:00" u="1"/>
        <d v="2008-06-10T00:00:00" u="1"/>
        <d v="2009-06-10T00:00:00" u="1"/>
        <d v="2010-06-10T00:00:00" u="1"/>
        <d v="2006-02-21T00:00:00" u="1"/>
        <d v="2011-06-10T00:00:00" u="1"/>
        <d v="2007-02-21T00:00:00" u="1"/>
        <d v="2008-02-21T00:00:00" u="1"/>
        <d v="2009-02-21T00:00:00" u="1"/>
        <d v="2010-02-21T00:00:00" u="1"/>
        <d v="2011-02-21T00:00:00" u="1"/>
        <d v="2006-07-10T00:00:00" u="1"/>
        <d v="2007-07-10T00:00:00" u="1"/>
        <d v="2008-07-10T00:00:00" u="1"/>
        <d v="2009-07-10T00:00:00" u="1"/>
        <d v="2010-07-10T00:00:00" u="1"/>
        <d v="2006-03-21T00:00:00" u="1"/>
        <d v="2011-07-10T00:00:00" u="1"/>
        <d v="2007-03-21T00:00:00" u="1"/>
        <d v="2008-03-21T00:00:00" u="1"/>
        <d v="2009-03-21T00:00:00" u="1"/>
        <d v="2010-03-21T00:00:00" u="1"/>
        <d v="2011-03-21T00:00:00" u="1"/>
        <d v="2006-08-10T00:00:00" u="1"/>
        <d v="2007-08-10T00:00:00" u="1"/>
        <d v="2008-08-10T00:00:00" u="1"/>
        <d v="2009-08-10T00:00:00" u="1"/>
        <d v="2010-08-10T00:00:00" u="1"/>
        <d v="2006-04-21T00:00:00" u="1"/>
        <d v="2011-08-10T00:00:00" u="1"/>
        <d v="2007-04-21T00:00:00" u="1"/>
        <d v="2008-04-21T00:00:00" u="1"/>
        <d v="2009-04-21T00:00:00" u="1"/>
        <d v="2010-04-21T00:00:00" u="1"/>
        <d v="2011-04-21T00:00:00" u="1"/>
        <d v="2006-09-10T00:00:00" u="1"/>
        <d v="2007-09-10T00:00:00" u="1"/>
        <d v="2008-09-10T00:00:00" u="1"/>
        <d v="2009-09-10T00:00:00" u="1"/>
        <d v="2010-09-10T00:00:00" u="1"/>
        <d v="2006-05-21T00:00:00" u="1"/>
        <d v="2011-09-10T00:00:00" u="1"/>
        <d v="2007-05-21T00:00:00" u="1"/>
        <d v="2008-05-21T00:00:00" u="1"/>
        <d v="2009-05-21T00:00:00" u="1"/>
        <d v="2010-05-21T00:00:00" u="1"/>
        <d v="2011-05-21T00:00:00" u="1"/>
        <d v="2006-10-10T00:00:00" u="1"/>
        <d v="2007-10-10T00:00:00" u="1"/>
        <d v="2008-10-10T00:00:00" u="1"/>
        <d v="2009-10-10T00:00:00" u="1"/>
        <d v="2010-10-10T00:00:00" u="1"/>
        <d v="2006-06-21T00:00:00" u="1"/>
        <d v="2011-10-10T00:00:00" u="1"/>
        <d v="2007-06-21T00:00:00" u="1"/>
        <d v="2008-06-21T00:00:00" u="1"/>
        <d v="2009-06-21T00:00:00" u="1"/>
        <d v="2010-06-21T00:00:00" u="1"/>
        <d v="2011-06-21T00:00:00" u="1"/>
        <d v="2006-11-10T00:00:00" u="1"/>
        <d v="2007-11-10T00:00:00" u="1"/>
        <d v="2008-11-10T00:00:00" u="1"/>
        <d v="2009-11-10T00:00:00" u="1"/>
        <d v="2010-11-10T00:00:00" u="1"/>
        <d v="2006-07-21T00:00:00" u="1"/>
        <d v="2011-11-10T00:00:00" u="1"/>
        <d v="2007-07-21T00:00:00" u="1"/>
        <d v="2008-07-21T00:00:00" u="1"/>
        <d v="2009-07-21T00:00:00" u="1"/>
        <d v="2010-07-21T00:00:00" u="1"/>
        <d v="2011-07-21T00:00:00" u="1"/>
        <d v="2006-12-10T00:00:00" u="1"/>
        <d v="2007-12-10T00:00:00" u="1"/>
        <d v="2008-12-10T00:00:00" u="1"/>
        <d v="2009-12-10T00:00:00" u="1"/>
        <d v="2010-12-10T00:00:00" u="1"/>
        <d v="2006-08-21T00:00:00" u="1"/>
        <d v="2007-08-21T00:00:00" u="1"/>
        <d v="2008-08-21T00:00:00" u="1"/>
        <d v="2009-08-21T00:00:00" u="1"/>
        <d v="2010-08-21T00:00:00" u="1"/>
        <d v="2011-08-21T00:00:00" u="1"/>
        <d v="2006-09-21T00:00:00" u="1"/>
        <d v="2007-09-21T00:00:00" u="1"/>
        <d v="2008-09-21T00:00:00" u="1"/>
        <d v="2009-09-21T00:00:00" u="1"/>
        <d v="2010-09-21T00:00:00" u="1"/>
        <d v="2011-09-21T00:00:00" u="1"/>
        <d v="2006-10-21T00:00:00" u="1"/>
        <d v="2007-10-21T00:00:00" u="1"/>
        <d v="2008-10-21T00:00:00" u="1"/>
        <d v="2009-10-21T00:00:00" u="1"/>
        <d v="2010-10-21T00:00:00" u="1"/>
        <d v="2011-10-21T00:00:00" u="1"/>
        <d v="2006-11-21T00:00:00" u="1"/>
        <d v="2007-11-21T00:00:00" u="1"/>
        <d v="2008-11-21T00:00:00" u="1"/>
        <d v="2009-11-21T00:00:00" u="1"/>
        <d v="2010-11-21T00:00:00" u="1"/>
        <d v="2011-11-21T00:00:00" u="1"/>
        <d v="2006-12-21T00:00:00" u="1"/>
        <d v="2007-12-21T00:00:00" u="1"/>
        <d v="2008-12-21T00:00:00" u="1"/>
        <d v="2009-12-21T00:00:00" u="1"/>
        <d v="2010-12-21T00:00:00" u="1"/>
        <d v="2006-01-11T00:00:00" u="1"/>
        <d v="2007-01-11T00:00:00" u="1"/>
        <d v="2008-01-11T00:00:00" u="1"/>
        <d v="2009-01-11T00:00:00" u="1"/>
        <d v="2010-01-11T00:00:00" u="1"/>
        <d v="2011-01-11T00:00:00" u="1"/>
        <d v="2006-02-11T00:00:00" u="1"/>
        <d v="2007-02-11T00:00:00" u="1"/>
        <d v="2008-02-11T00:00:00" u="1"/>
        <d v="2009-02-11T00:00:00" u="1"/>
        <d v="2010-02-11T00:00:00" u="1"/>
        <d v="2011-02-11T00:00:00" u="1"/>
        <d v="2006-03-11T00:00:00" u="1"/>
        <d v="2007-03-11T00:00:00" u="1"/>
        <d v="2008-03-11T00:00:00" u="1"/>
        <d v="2009-03-11T00:00:00" u="1"/>
        <d v="2010-03-11T00:00:00" u="1"/>
        <d v="2011-03-11T00:00:00" u="1"/>
        <d v="2006-04-11T00:00:00" u="1"/>
        <d v="2007-04-11T00:00:00" u="1"/>
        <d v="2008-04-11T00:00:00" u="1"/>
        <d v="2009-04-11T00:00:00" u="1"/>
        <d v="2010-04-11T00:00:00" u="1"/>
        <d v="2011-04-11T00:00:00" u="1"/>
        <d v="2006-05-11T00:00:00" u="1"/>
        <d v="2007-05-11T00:00:00" u="1"/>
        <d v="2008-05-11T00:00:00" u="1"/>
        <d v="2009-05-11T00:00:00" u="1"/>
        <d v="2010-05-11T00:00:00" u="1"/>
        <d v="2006-01-22T00:00:00" u="1"/>
        <d v="2011-05-11T00:00:00" u="1"/>
        <d v="2007-01-22T00:00:00" u="1"/>
        <d v="2008-01-22T00:00:00" u="1"/>
        <d v="2009-01-22T00:00:00" u="1"/>
        <d v="2010-01-22T00:00:00" u="1"/>
        <d v="2011-01-22T00:00:00" u="1"/>
        <d v="2006-06-11T00:00:00" u="1"/>
        <d v="2007-06-11T00:00:00" u="1"/>
        <d v="2008-06-11T00:00:00" u="1"/>
        <d v="2009-06-11T00:00:00" u="1"/>
        <d v="2010-06-11T00:00:00" u="1"/>
        <d v="2006-02-22T00:00:00" u="1"/>
        <d v="2011-06-11T00:00:00" u="1"/>
        <d v="2007-02-22T00:00:00" u="1"/>
        <d v="2008-02-22T00:00:00" u="1"/>
        <d v="2009-02-22T00:00:00" u="1"/>
        <d v="2010-02-22T00:00:00" u="1"/>
        <d v="2011-02-22T00:00:00" u="1"/>
        <d v="2006-07-11T00:00:00" u="1"/>
        <d v="2007-07-11T00:00:00" u="1"/>
        <d v="2008-07-11T00:00:00" u="1"/>
        <d v="2009-07-11T00:00:00" u="1"/>
        <d v="2010-07-11T00:00:00" u="1"/>
        <d v="2006-03-22T00:00:00" u="1"/>
        <d v="2011-07-11T00:00:00" u="1"/>
        <d v="2007-03-22T00:00:00" u="1"/>
        <d v="2008-03-22T00:00:00" u="1"/>
        <d v="2009-03-22T00:00:00" u="1"/>
        <d v="2010-03-22T00:00:00" u="1"/>
        <d v="2011-03-22T00:00:00" u="1"/>
        <d v="2006-08-11T00:00:00" u="1"/>
        <d v="2007-08-11T00:00:00" u="1"/>
        <d v="2008-08-11T00:00:00" u="1"/>
        <d v="2009-08-11T00:00:00" u="1"/>
        <d v="2010-08-11T00:00:00" u="1"/>
        <d v="2006-04-22T00:00:00" u="1"/>
        <d v="2011-08-11T00:00:00" u="1"/>
        <d v="2007-04-22T00:00:00" u="1"/>
        <d v="2008-04-22T00:00:00" u="1"/>
        <d v="2009-04-22T00:00:00" u="1"/>
        <d v="2010-04-22T00:00:00" u="1"/>
        <d v="2011-04-22T00:00:00" u="1"/>
        <d v="2006-09-11T00:00:00" u="1"/>
        <d v="2007-09-11T00:00:00" u="1"/>
        <d v="2008-09-11T00:00:00" u="1"/>
        <d v="2009-09-11T00:00:00" u="1"/>
        <d v="2010-09-11T00:00:00" u="1"/>
        <d v="2006-05-22T00:00:00" u="1"/>
        <d v="2011-09-11T00:00:00" u="1"/>
        <d v="2007-05-22T00:00:00" u="1"/>
        <d v="2008-05-22T00:00:00" u="1"/>
        <d v="2009-05-22T00:00:00" u="1"/>
        <d v="2010-05-22T00:00:00" u="1"/>
        <d v="2011-05-22T00:00:00" u="1"/>
        <d v="2006-10-11T00:00:00" u="1"/>
        <d v="2007-10-11T00:00:00" u="1"/>
        <d v="2008-10-11T00:00:00" u="1"/>
        <d v="2009-10-11T00:00:00" u="1"/>
        <d v="2010-10-11T00:00:00" u="1"/>
        <d v="2006-06-22T00:00:00" u="1"/>
        <d v="2011-10-11T00:00:00" u="1"/>
        <d v="2007-06-22T00:00:00" u="1"/>
        <d v="2008-06-22T00:00:00" u="1"/>
        <d v="2009-06-22T00:00:00" u="1"/>
        <d v="2010-06-22T00:00:00" u="1"/>
        <d v="2011-06-22T00:00:00" u="1"/>
        <d v="2006-11-11T00:00:00" u="1"/>
        <d v="2007-11-11T00:00:00" u="1"/>
        <d v="2008-11-11T00:00:00" u="1"/>
        <d v="2009-11-11T00:00:00" u="1"/>
        <d v="2010-11-11T00:00:00" u="1"/>
        <d v="2006-07-22T00:00:00" u="1"/>
        <d v="2011-11-11T00:00:00" u="1"/>
        <d v="2007-07-22T00:00:00" u="1"/>
        <d v="2008-07-22T00:00:00" u="1"/>
        <d v="2009-07-22T00:00:00" u="1"/>
        <d v="2010-07-22T00:00:00" u="1"/>
        <d v="2011-07-22T00:00:00" u="1"/>
        <d v="2006-12-11T00:00:00" u="1"/>
        <d v="2007-12-11T00:00:00" u="1"/>
        <d v="2008-12-11T00:00:00" u="1"/>
        <d v="2009-12-11T00:00:00" u="1"/>
        <d v="2010-12-11T00:00:00" u="1"/>
        <d v="2006-08-22T00:00:00" u="1"/>
        <d v="2007-08-22T00:00:00" u="1"/>
        <d v="2008-08-22T00:00:00" u="1"/>
        <d v="2009-08-22T00:00:00" u="1"/>
        <d v="2010-08-22T00:00:00" u="1"/>
        <d v="2011-08-22T00:00:00" u="1"/>
        <d v="2006-01-01T00:00:00" u="1"/>
        <d v="2007-01-01T00:00:00" u="1"/>
        <d v="2008-01-01T00:00:00" u="1"/>
        <d v="2009-01-01T00:00:00" u="1"/>
        <d v="2010-01-01T00:00:00" u="1"/>
        <d v="2011-01-01T00:00:00" u="1"/>
        <d v="2006-09-22T00:00:00" u="1"/>
        <d v="2007-09-22T00:00:00" u="1"/>
        <d v="2008-09-22T00:00:00" u="1"/>
        <d v="2009-09-22T00:00:00" u="1"/>
        <d v="2010-09-22T00:00:00" u="1"/>
        <d v="2011-09-22T00:00:00" u="1"/>
        <d v="2006-02-01T00:00:00" u="1"/>
        <d v="2007-02-01T00:00:00" u="1"/>
        <d v="2008-02-01T00:00:00" u="1"/>
        <d v="2009-02-01T00:00:00" u="1"/>
        <d v="2010-02-01T00:00:00" u="1"/>
        <d v="2011-02-01T00:00:00" u="1"/>
        <d v="2006-10-22T00:00:00" u="1"/>
        <d v="2007-10-22T00:00:00" u="1"/>
        <d v="2008-10-22T00:00:00" u="1"/>
        <d v="2009-10-22T00:00:00" u="1"/>
        <d v="2010-10-22T00:00:00" u="1"/>
        <d v="2011-10-22T00:00:00" u="1"/>
        <d v="2006-03-01T00:00:00" u="1"/>
        <d v="2007-03-01T00:00:00" u="1"/>
        <d v="2008-03-01T00:00:00" u="1"/>
        <d v="2009-03-01T00:00:00" u="1"/>
        <d v="2010-03-01T00:00:00" u="1"/>
        <d v="2011-03-01T00:00:00" u="1"/>
        <d v="2006-11-22T00:00:00" u="1"/>
        <d v="2007-11-22T00:00:00" u="1"/>
        <d v="2008-11-22T00:00:00" u="1"/>
        <d v="2009-11-22T00:00:00" u="1"/>
        <d v="2010-11-22T00:00:00" u="1"/>
        <d v="2011-11-22T00:00:00" u="1"/>
        <d v="2006-04-01T00:00:00" u="1"/>
        <d v="2007-04-01T00:00:00" u="1"/>
        <d v="2008-04-01T00:00:00" u="1"/>
        <d v="2009-04-01T00:00:00" u="1"/>
        <d v="2010-04-01T00:00:00" u="1"/>
        <d v="2011-04-01T00:00:00" u="1"/>
        <d v="2006-12-22T00:00:00" u="1"/>
        <d v="2007-12-22T00:00:00" u="1"/>
        <d v="2008-12-22T00:00:00" u="1"/>
        <d v="2009-12-22T00:00:00" u="1"/>
        <d v="2010-12-22T00:00:00" u="1"/>
        <d v="2006-05-01T00:00:00" u="1"/>
        <d v="2007-05-01T00:00:00" u="1"/>
        <d v="2008-05-01T00:00:00" u="1"/>
        <d v="2009-05-01T00:00:00" u="1"/>
        <d v="2010-05-01T00:00:00" u="1"/>
        <d v="2006-01-12T00:00:00" u="1"/>
        <d v="2011-05-01T00:00:00" u="1"/>
        <d v="2007-01-12T00:00:00" u="1"/>
        <d v="2008-01-12T00:00:00" u="1"/>
        <d v="2009-01-12T00:00:00" u="1"/>
        <d v="2010-01-12T00:00:00" u="1"/>
        <d v="2011-01-12T00:00:00" u="1"/>
        <d v="2006-06-01T00:00:00" u="1"/>
        <d v="2007-06-01T00:00:00" u="1"/>
        <d v="2008-06-01T00:00:00" u="1"/>
        <d v="2009-06-01T00:00:00" u="1"/>
        <d v="2010-06-01T00:00:00" u="1"/>
        <d v="2006-02-12T00:00:00" u="1"/>
        <d v="2011-06-01T00:00:00" u="1"/>
        <d v="2007-02-12T00:00:00" u="1"/>
        <d v="2008-02-12T00:00:00" u="1"/>
        <d v="2009-02-12T00:00:00" u="1"/>
        <d v="2010-02-12T00:00:00" u="1"/>
        <d v="2011-02-12T00:00:00" u="1"/>
        <d v="2006-07-01T00:00:00" u="1"/>
        <d v="2007-07-01T00:00:00" u="1"/>
        <d v="2008-07-01T00:00:00" u="1"/>
        <d v="2009-07-01T00:00:00" u="1"/>
        <d v="2010-07-01T00:00:00" u="1"/>
        <d v="2006-03-12T00:00:00" u="1"/>
        <d v="2011-07-01T00:00:00" u="1"/>
        <d v="2007-03-12T00:00:00" u="1"/>
        <d v="2008-03-12T00:00:00" u="1"/>
        <d v="2009-03-12T00:00:00" u="1"/>
        <d v="2010-03-12T00:00:00" u="1"/>
        <d v="2011-03-12T00:00:00" u="1"/>
        <d v="2006-08-01T00:00:00" u="1"/>
        <d v="2007-08-01T00:00:00" u="1"/>
        <d v="2008-08-01T00:00:00" u="1"/>
        <d v="2009-08-01T00:00:00" u="1"/>
        <d v="2010-08-01T00:00:00" u="1"/>
        <d v="2006-04-12T00:00:00" u="1"/>
        <d v="2011-08-01T00:00:00" u="1"/>
        <d v="2007-04-12T00:00:00" u="1"/>
        <d v="2008-04-12T00:00:00" u="1"/>
        <d v="2009-04-12T00:00:00" u="1"/>
        <d v="2010-04-12T00:00:00" u="1"/>
        <d v="2011-04-12T00:00:00" u="1"/>
        <d v="2006-09-01T00:00:00" u="1"/>
        <d v="2007-09-01T00:00:00" u="1"/>
        <d v="2008-09-01T00:00:00" u="1"/>
        <d v="2009-09-01T00:00:00" u="1"/>
        <d v="2010-09-01T00:00:00" u="1"/>
        <d v="2006-05-12T00:00:00" u="1"/>
        <d v="2011-09-01T00:00:00" u="1"/>
        <d v="2007-05-12T00:00:00" u="1"/>
        <d v="2008-05-12T00:00:00" u="1"/>
        <d v="2009-05-12T00:00:00" u="1"/>
        <d v="2010-05-12T00:00:00" u="1"/>
        <d v="2006-01-23T00:00:00" u="1"/>
        <d v="2011-05-12T00:00:00" u="1"/>
        <d v="2007-01-23T00:00:00" u="1"/>
        <d v="2008-01-23T00:00:00" u="1"/>
        <d v="2009-01-23T00:00:00" u="1"/>
        <d v="2010-01-23T00:00:00" u="1"/>
        <d v="2011-01-23T00:00:00" u="1"/>
        <d v="2006-10-01T00:00:00" u="1"/>
        <d v="2007-10-01T00:00:00" u="1"/>
        <d v="2008-10-01T00:00:00" u="1"/>
        <d v="2009-10-01T00:00:00" u="1"/>
        <d v="2010-10-01T00:00:00" u="1"/>
        <d v="2006-06-12T00:00:00" u="1"/>
        <d v="2011-10-01T00:00:00" u="1"/>
        <d v="2007-06-12T00:00:00" u="1"/>
        <d v="2008-06-12T00:00:00" u="1"/>
        <d v="2009-06-12T00:00:00" u="1"/>
        <d v="2010-06-12T00:00:00" u="1"/>
        <d v="2006-02-23T00:00:00" u="1"/>
        <d v="2011-06-12T00:00:00" u="1"/>
        <d v="2007-02-23T00:00:00" u="1"/>
        <d v="2008-02-23T00:00:00" u="1"/>
        <d v="2009-02-23T00:00:00" u="1"/>
        <d v="2010-02-23T00:00:00" u="1"/>
        <d v="2011-02-23T00:00:00" u="1"/>
        <d v="2006-11-01T00:00:00" u="1"/>
        <d v="2007-11-01T00:00:00" u="1"/>
        <d v="2008-11-01T00:00:00" u="1"/>
        <d v="2009-11-01T00:00:00" u="1"/>
        <d v="2010-11-01T00:00:00" u="1"/>
        <d v="2006-07-12T00:00:00" u="1"/>
        <d v="2011-11-01T00:00:00" u="1"/>
        <d v="2007-07-12T00:00:00" u="1"/>
        <d v="2008-07-12T00:00:00" u="1"/>
        <d v="2009-07-12T00:00:00" u="1"/>
        <d v="2010-07-12T00:00:00" u="1"/>
        <d v="2006-03-23T00:00:00" u="1"/>
        <d v="2011-07-12T00:00:00" u="1"/>
        <d v="2007-03-23T00:00:00" u="1"/>
        <d v="2008-03-23T00:00:00" u="1"/>
        <d v="2009-03-23T00:00:00" u="1"/>
        <d v="2010-03-23T00:00:00" u="1"/>
        <d v="2011-03-23T00:00:00" u="1"/>
        <d v="2006-12-01T00:00:00" u="1"/>
        <d v="2007-12-01T00:00:00" u="1"/>
        <d v="2008-12-01T00:00:00" u="1"/>
        <d v="2009-12-01T00:00:00" u="1"/>
        <d v="2010-12-01T00:00:00" u="1"/>
        <d v="2006-08-12T00:00:00" u="1"/>
        <d v="2011-12-01T00:00:00" u="1"/>
        <d v="2007-08-12T00:00:00" u="1"/>
        <d v="2008-08-12T00:00:00" u="1"/>
        <d v="2009-08-12T00:00:00" u="1"/>
        <d v="2010-08-12T00:00:00" u="1"/>
        <d v="2006-04-23T00:00:00" u="1"/>
        <d v="2011-08-12T00:00:00" u="1"/>
        <d v="2007-04-23T00:00:00" u="1"/>
        <d v="2008-04-23T00:00:00" u="1"/>
        <d v="2009-04-23T00:00:00" u="1"/>
        <d v="2010-04-23T00:00:00" u="1"/>
        <d v="2011-04-23T00:00:00" u="1"/>
        <d v="2006-09-12T00:00:00" u="1"/>
        <d v="2007-09-12T00:00:00" u="1"/>
        <d v="2008-09-12T00:00:00" u="1"/>
        <d v="2009-09-12T00:00:00" u="1"/>
        <d v="2010-09-12T00:00:00" u="1"/>
        <d v="2006-05-23T00:00:00" u="1"/>
        <d v="2011-09-12T00:00:00" u="1"/>
        <d v="2007-05-23T00:00:00" u="1"/>
        <d v="2008-05-23T00:00:00" u="1"/>
        <d v="2009-05-23T00:00:00" u="1"/>
        <d v="2010-05-23T00:00:00" u="1"/>
        <d v="2011-05-23T00:00:00" u="1"/>
        <d v="2006-10-12T00:00:00" u="1"/>
        <d v="2007-10-12T00:00:00" u="1"/>
        <d v="2008-10-12T00:00:00" u="1"/>
        <d v="2009-10-12T00:00:00" u="1"/>
        <d v="2010-10-12T00:00:00" u="1"/>
        <d v="2006-06-23T00:00:00" u="1"/>
        <d v="2011-10-12T00:00:00" u="1"/>
        <d v="2007-06-23T00:00:00" u="1"/>
        <d v="2008-06-23T00:00:00" u="1"/>
        <d v="2009-06-23T00:00:00" u="1"/>
        <d v="2010-06-23T00:00:00" u="1"/>
        <d v="2011-06-23T00:00:00" u="1"/>
        <d v="2006-11-12T00:00:00" u="1"/>
        <d v="2007-11-12T00:00:00" u="1"/>
        <d v="2008-11-12T00:00:00" u="1"/>
        <d v="2009-11-12T00:00:00" u="1"/>
        <d v="2010-11-12T00:00:00" u="1"/>
        <d v="2006-07-23T00:00:00" u="1"/>
        <d v="2011-11-12T00:00:00" u="1"/>
        <d v="2007-07-23T00:00:00" u="1"/>
        <d v="2008-07-23T00:00:00" u="1"/>
        <d v="2009-07-23T00:00:00" u="1"/>
        <d v="2010-07-23T00:00:00" u="1"/>
        <d v="2011-07-23T00:00:00" u="1"/>
        <d v="2006-12-12T00:00:00" u="1"/>
        <d v="2007-12-12T00:00:00" u="1"/>
        <d v="2008-12-12T00:00:00" u="1"/>
        <d v="2009-12-12T00:00:00" u="1"/>
        <d v="2010-12-12T00:00:00" u="1"/>
        <d v="2006-08-23T00:00:00" u="1"/>
        <d v="2007-08-23T00:00:00" u="1"/>
        <d v="2008-08-23T00:00:00" u="1"/>
        <d v="2009-08-23T00:00:00" u="1"/>
        <d v="2010-08-23T00:00:00" u="1"/>
        <d v="2011-08-23T00:00:00" u="1"/>
        <d v="2006-01-02T00:00:00" u="1"/>
        <d v="2007-01-02T00:00:00" u="1"/>
        <d v="2008-01-02T00:00:00" u="1"/>
        <d v="2009-01-02T00:00:00" u="1"/>
        <d v="2010-01-02T00:00:00" u="1"/>
        <d v="2011-01-02T00:00:00" u="1"/>
        <d v="2006-09-23T00:00:00" u="1"/>
        <d v="2007-09-23T00:00:00" u="1"/>
        <d v="2008-09-23T00:00:00" u="1"/>
        <d v="2009-09-23T00:00:00" u="1"/>
        <d v="2010-09-23T00:00:00" u="1"/>
        <d v="2011-09-23T00:00:00" u="1"/>
        <d v="2006-02-02T00:00:00" u="1"/>
        <d v="2007-02-02T00:00:00" u="1"/>
        <d v="2008-02-02T00:00:00" u="1"/>
        <d v="2009-02-02T00:00:00" u="1"/>
        <d v="2010-02-02T00:00:00" u="1"/>
        <d v="2011-02-02T00:00:00" u="1"/>
        <d v="2006-10-23T00:00:00" u="1"/>
        <d v="2007-10-23T00:00:00" u="1"/>
        <d v="2008-10-23T00:00:00" u="1"/>
        <d v="2009-10-23T00:00:00" u="1"/>
        <d v="2010-10-23T00:00:00" u="1"/>
        <d v="2011-10-23T00:00:00" u="1"/>
        <d v="2006-03-02T00:00:00" u="1"/>
        <d v="2007-03-02T00:00:00" u="1"/>
        <d v="2008-03-02T00:00:00" u="1"/>
        <d v="2009-03-02T00:00:00" u="1"/>
        <d v="2010-03-02T00:00:00" u="1"/>
        <d v="2011-03-02T00:00:00" u="1"/>
        <d v="2006-11-23T00:00:00" u="1"/>
        <d v="2007-11-23T00:00:00" u="1"/>
        <d v="2008-11-23T00:00:00" u="1"/>
        <d v="2009-11-23T00:00:00" u="1"/>
        <d v="2010-11-23T00:00:00" u="1"/>
        <d v="2011-11-23T00:00:00" u="1"/>
        <d v="2006-04-02T00:00:00" u="1"/>
        <d v="2007-04-02T00:00:00" u="1"/>
        <d v="2008-04-02T00:00:00" u="1"/>
        <d v="2009-04-02T00:00:00" u="1"/>
        <d v="2010-04-02T00:00:00" u="1"/>
        <d v="2011-04-02T00:00:00" u="1"/>
        <d v="2006-12-23T00:00:00" u="1"/>
        <d v="2007-12-23T00:00:00" u="1"/>
        <d v="2008-12-23T00:00:00" u="1"/>
        <d v="2009-12-23T00:00:00" u="1"/>
        <d v="2010-12-23T00:00:00" u="1"/>
        <d v="2006-05-02T00:00:00" u="1"/>
        <d v="2007-05-02T00:00:00" u="1"/>
        <d v="2008-05-02T00:00:00" u="1"/>
        <d v="2009-05-02T00:00:00" u="1"/>
        <d v="2010-05-02T00:00:00" u="1"/>
        <d v="2006-01-13T00:00:00" u="1"/>
        <d v="2011-05-02T00:00:00" u="1"/>
        <d v="2007-01-13T00:00:00" u="1"/>
        <d v="2008-01-13T00:00:00" u="1"/>
        <d v="2009-01-13T00:00:00" u="1"/>
        <d v="2010-01-13T00:00:00" u="1"/>
        <d v="2011-01-13T00:00:00" u="1"/>
        <d v="2006-06-02T00:00:00" u="1"/>
        <d v="2007-06-02T00:00:00" u="1"/>
        <d v="2008-06-02T00:00:00" u="1"/>
        <d v="2009-06-02T00:00:00" u="1"/>
        <d v="2010-06-02T00:00:00" u="1"/>
        <d v="2006-02-13T00:00:00" u="1"/>
        <d v="2011-06-02T00:00:00" u="1"/>
        <d v="2007-02-13T00:00:00" u="1"/>
        <d v="2008-02-13T00:00:00" u="1"/>
        <d v="2009-02-13T00:00:00" u="1"/>
        <d v="2010-02-13T00:00:00" u="1"/>
        <d v="2011-02-13T00:00:00" u="1"/>
        <d v="2006-07-02T00:00:00" u="1"/>
        <d v="2007-07-02T00:00:00" u="1"/>
        <d v="2008-07-02T00:00:00" u="1"/>
        <d v="2009-07-02T00:00:00" u="1"/>
        <d v="2010-07-02T00:00:00" u="1"/>
        <d v="2006-03-13T00:00:00" u="1"/>
        <d v="2011-07-02T00:00:00" u="1"/>
        <d v="2007-03-13T00:00:00" u="1"/>
        <d v="2008-03-13T00:00:00" u="1"/>
        <d v="2009-03-13T00:00:00" u="1"/>
        <d v="2010-03-13T00:00:00" u="1"/>
        <d v="2011-03-13T00:00:00" u="1"/>
        <d v="2006-08-02T00:00:00" u="1"/>
        <d v="2007-08-02T00:00:00" u="1"/>
        <d v="2008-08-02T00:00:00" u="1"/>
        <d v="2009-08-02T00:00:00" u="1"/>
        <d v="2010-08-02T00:00:00" u="1"/>
        <d v="2006-04-13T00:00:00" u="1"/>
        <d v="2011-08-02T00:00:00" u="1"/>
        <d v="2007-04-13T00:00:00" u="1"/>
        <d v="2008-04-13T00:00:00" u="1"/>
        <d v="2009-04-13T00:00:00" u="1"/>
        <d v="2010-04-13T00:00:00" u="1"/>
        <d v="2011-04-13T00:00:00" u="1"/>
        <d v="2006-09-02T00:00:00" u="1"/>
        <d v="2007-09-02T00:00:00" u="1"/>
        <d v="2008-09-02T00:00:00" u="1"/>
        <d v="2009-09-02T00:00:00" u="1"/>
        <d v="2010-09-02T00:00:00" u="1"/>
        <d v="2006-05-13T00:00:00" u="1"/>
        <d v="2011-09-02T00:00:00" u="1"/>
        <d v="2007-05-13T00:00:00" u="1"/>
        <d v="2008-05-13T00:00:00" u="1"/>
        <d v="2009-05-13T00:00:00" u="1"/>
        <d v="2010-05-13T00:00:00" u="1"/>
        <d v="2006-01-24T00:00:00" u="1"/>
        <d v="2011-05-13T00:00:00" u="1"/>
        <d v="2007-01-24T00:00:00" u="1"/>
        <d v="2008-01-24T00:00:00" u="1"/>
        <d v="2009-01-24T00:00:00" u="1"/>
        <d v="2010-01-24T00:00:00" u="1"/>
        <d v="2011-01-24T00:00:00" u="1"/>
        <d v="2006-10-02T00:00:00" u="1"/>
        <d v="2007-10-02T00:00:00" u="1"/>
        <d v="2008-10-02T00:00:00" u="1"/>
        <d v="2009-10-02T00:00:00" u="1"/>
        <d v="2010-10-02T00:00:00" u="1"/>
        <d v="2006-06-13T00:00:00" u="1"/>
        <d v="2011-10-02T00:00:00" u="1"/>
        <d v="2007-06-13T00:00:00" u="1"/>
        <d v="2008-06-13T00:00:00" u="1"/>
        <d v="2009-06-13T00:00:00" u="1"/>
        <d v="2010-06-13T00:00:00" u="1"/>
        <d v="2006-02-24T00:00:00" u="1"/>
        <d v="2011-06-13T00:00:00" u="1"/>
        <d v="2007-02-24T00:00:00" u="1"/>
        <d v="2008-02-24T00:00:00" u="1"/>
        <d v="2009-02-24T00:00:00" u="1"/>
        <d v="2010-02-24T00:00:00" u="1"/>
        <d v="2011-02-24T00:00:00" u="1"/>
        <d v="2006-11-02T00:00:00" u="1"/>
        <d v="2007-11-02T00:00:00" u="1"/>
        <d v="2008-11-02T00:00:00" u="1"/>
        <d v="2009-11-02T00:00:00" u="1"/>
        <d v="2010-11-02T00:00:00" u="1"/>
        <d v="2006-07-13T00:00:00" u="1"/>
        <d v="2011-11-02T00:00:00" u="1"/>
        <d v="2007-07-13T00:00:00" u="1"/>
        <d v="2008-07-13T00:00:00" u="1"/>
        <d v="2009-07-13T00:00:00" u="1"/>
        <d v="2010-07-13T00:00:00" u="1"/>
        <d v="2006-03-24T00:00:00" u="1"/>
        <d v="2011-07-13T00:00:00" u="1"/>
        <d v="2007-03-24T00:00:00" u="1"/>
        <d v="2008-03-24T00:00:00" u="1"/>
        <d v="2009-03-24T00:00:00" u="1"/>
        <d v="2010-03-24T00:00:00" u="1"/>
        <d v="2011-03-24T00:00:00" u="1"/>
        <d v="2006-12-02T00:00:00" u="1"/>
        <d v="2007-12-02T00:00:00" u="1"/>
        <d v="2008-12-02T00:00:00" u="1"/>
        <d v="2009-12-02T00:00:00" u="1"/>
        <d v="2010-12-02T00:00:00" u="1"/>
        <d v="2006-08-13T00:00:00" u="1"/>
        <d v="2007-08-13T00:00:00" u="1"/>
        <d v="2008-08-13T00:00:00" u="1"/>
        <d v="2009-08-13T00:00:00" u="1"/>
        <d v="2010-08-13T00:00:00" u="1"/>
        <d v="2006-04-24T00:00:00" u="1"/>
        <d v="2011-08-13T00:00:00" u="1"/>
        <d v="2007-04-24T00:00:00" u="1"/>
        <d v="2008-04-24T00:00:00" u="1"/>
        <d v="2009-04-24T00:00:00" u="1"/>
        <d v="2010-04-24T00:00:00" u="1"/>
        <d v="2011-04-24T00:00:00" u="1"/>
        <d v="2006-09-13T00:00:00" u="1"/>
        <d v="2007-09-13T00:00:00" u="1"/>
        <d v="2008-09-13T00:00:00" u="1"/>
        <d v="2009-09-13T00:00:00" u="1"/>
        <d v="2010-09-13T00:00:00" u="1"/>
        <d v="2006-05-24T00:00:00" u="1"/>
        <d v="2011-09-13T00:00:00" u="1"/>
        <d v="2007-05-24T00:00:00" u="1"/>
        <d v="2008-05-24T00:00:00" u="1"/>
        <d v="2009-05-24T00:00:00" u="1"/>
        <d v="2010-05-24T00:00:00" u="1"/>
        <d v="2011-05-24T00:00:00" u="1"/>
        <d v="2006-10-13T00:00:00" u="1"/>
        <d v="2007-10-13T00:00:00" u="1"/>
        <d v="2008-10-13T00:00:00" u="1"/>
        <d v="2009-10-13T00:00:00" u="1"/>
        <d v="2010-10-13T00:00:00" u="1"/>
        <d v="2006-06-24T00:00:00" u="1"/>
        <d v="2011-10-13T00:00:00" u="1"/>
        <d v="2007-06-24T00:00:00" u="1"/>
        <d v="2008-06-24T00:00:00" u="1"/>
        <d v="2009-06-24T00:00:00" u="1"/>
        <d v="2010-06-24T00:00:00" u="1"/>
        <d v="2011-06-24T00:00:00" u="1"/>
        <d v="2006-11-13T00:00:00" u="1"/>
        <d v="2007-11-13T00:00:00" u="1"/>
        <d v="2008-11-13T00:00:00" u="1"/>
        <d v="2009-11-13T00:00:00" u="1"/>
        <d v="2010-11-13T00:00:00" u="1"/>
        <d v="2006-07-24T00:00:00" u="1"/>
        <d v="2011-11-13T00:00:00" u="1"/>
        <d v="2007-07-24T00:00:00" u="1"/>
        <d v="2008-07-24T00:00:00" u="1"/>
        <d v="2009-07-24T00:00:00" u="1"/>
        <d v="2010-07-24T00:00:00" u="1"/>
        <d v="2011-07-24T00:00:00" u="1"/>
        <d v="2006-12-13T00:00:00" u="1"/>
        <d v="2007-12-13T00:00:00" u="1"/>
        <d v="2008-12-13T00:00:00" u="1"/>
        <d v="2009-12-13T00:00:00" u="1"/>
        <d v="2010-12-13T00:00:00" u="1"/>
        <d v="2006-08-24T00:00:00" u="1"/>
        <d v="2007-08-24T00:00:00" u="1"/>
        <d v="2008-08-24T00:00:00" u="1"/>
        <d v="2009-08-24T00:00:00" u="1"/>
        <d v="2010-08-24T00:00:00" u="1"/>
        <d v="2011-08-24T00:00:00" u="1"/>
        <d v="2006-01-03T00:00:00" u="1"/>
        <d v="2007-01-03T00:00:00" u="1"/>
        <d v="2008-01-03T00:00:00" u="1"/>
        <d v="2009-01-03T00:00:00" u="1"/>
        <d v="2010-01-03T00:00:00" u="1"/>
        <d v="2011-01-03T00:00:00" u="1"/>
        <d v="2006-09-24T00:00:00" u="1"/>
        <d v="2007-09-24T00:00:00" u="1"/>
        <d v="2008-09-24T00:00:00" u="1"/>
        <d v="2009-09-24T00:00:00" u="1"/>
        <d v="2010-09-24T00:00:00" u="1"/>
        <d v="2011-09-24T00:00:00" u="1"/>
        <d v="2006-02-03T00:00:00" u="1"/>
        <d v="2007-02-03T00:00:00" u="1"/>
        <d v="2008-02-03T00:00:00" u="1"/>
        <d v="2009-02-03T00:00:00" u="1"/>
        <d v="2010-02-03T00:00:00" u="1"/>
        <d v="2011-02-03T00:00:00" u="1"/>
        <d v="2006-10-24T00:00:00" u="1"/>
        <d v="2007-10-24T00:00:00" u="1"/>
        <d v="2008-10-24T00:00:00" u="1"/>
        <d v="2009-10-24T00:00:00" u="1"/>
        <d v="2010-10-24T00:00:00" u="1"/>
        <d v="2011-10-24T00:00:00" u="1"/>
        <d v="2006-03-03T00:00:00" u="1"/>
        <d v="2007-03-03T00:00:00" u="1"/>
        <d v="2008-03-03T00:00:00" u="1"/>
        <d v="2009-03-03T00:00:00" u="1"/>
        <d v="2010-03-03T00:00:00" u="1"/>
        <d v="2011-03-03T00:00:00" u="1"/>
        <d v="2006-11-24T00:00:00" u="1"/>
        <d v="2007-11-24T00:00:00" u="1"/>
        <d v="2008-11-24T00:00:00" u="1"/>
        <d v="2009-11-24T00:00:00" u="1"/>
        <d v="2010-11-24T00:00:00" u="1"/>
        <d v="2011-11-24T00:00:00" u="1"/>
        <d v="2006-04-03T00:00:00" u="1"/>
        <d v="2007-04-03T00:00:00" u="1"/>
        <d v="2008-04-03T00:00:00" u="1"/>
        <d v="2009-04-03T00:00:00" u="1"/>
        <d v="2010-04-03T00:00:00" u="1"/>
        <d v="2011-04-03T00:00:00" u="1"/>
        <d v="2006-12-24T00:00:00" u="1"/>
        <d v="2007-12-24T00:00:00" u="1"/>
        <d v="2008-12-24T00:00:00" u="1"/>
        <d v="2009-12-24T00:00:00" u="1"/>
        <d v="2010-12-24T00:00:00" u="1"/>
        <d v="2006-05-03T00:00:00" u="1"/>
        <d v="2007-05-03T00:00:00" u="1"/>
        <d v="2008-05-03T00:00:00" u="1"/>
        <d v="2009-05-03T00:00:00" u="1"/>
        <d v="2010-05-03T00:00:00" u="1"/>
        <d v="2006-01-14T00:00:00" u="1"/>
        <d v="2011-05-03T00:00:00" u="1"/>
        <d v="2007-01-14T00:00:00" u="1"/>
        <d v="2008-01-14T00:00:00" u="1"/>
        <d v="2009-01-14T00:00:00" u="1"/>
        <d v="2010-01-14T00:00:00" u="1"/>
        <d v="2011-01-14T00:00:00" u="1"/>
        <d v="2006-06-03T00:00:00" u="1"/>
        <d v="2007-06-03T00:00:00" u="1"/>
        <d v="2008-06-03T00:00:00" u="1"/>
        <d v="2009-06-03T00:00:00" u="1"/>
        <d v="2010-06-03T00:00:00" u="1"/>
        <d v="2006-02-14T00:00:00" u="1"/>
        <d v="2011-06-03T00:00:00" u="1"/>
        <d v="2007-02-14T00:00:00" u="1"/>
        <d v="2008-02-14T00:00:00" u="1"/>
        <d v="2009-02-14T00:00:00" u="1"/>
        <d v="2010-02-14T00:00:00" u="1"/>
        <d v="2011-02-14T00:00:00" u="1"/>
        <d v="2006-07-03T00:00:00" u="1"/>
        <d v="2007-07-03T00:00:00" u="1"/>
        <d v="2008-07-03T00:00:00" u="1"/>
        <d v="2009-07-03T00:00:00" u="1"/>
        <d v="2010-07-03T00:00:00" u="1"/>
        <d v="2006-03-14T00:00:00" u="1"/>
        <d v="2011-07-03T00:00:00" u="1"/>
        <d v="2007-03-14T00:00:00" u="1"/>
        <d v="2008-03-14T00:00:00" u="1"/>
        <d v="2009-03-14T00:00:00" u="1"/>
        <d v="2010-03-14T00:00:00" u="1"/>
        <d v="2011-03-14T00:00:00" u="1"/>
        <d v="2006-08-03T00:00:00" u="1"/>
        <d v="2007-08-03T00:00:00" u="1"/>
        <d v="2008-08-03T00:00:00" u="1"/>
        <d v="2009-08-03T00:00:00" u="1"/>
        <d v="2010-08-03T00:00:00" u="1"/>
        <d v="2006-04-14T00:00:00" u="1"/>
        <d v="2011-08-03T00:00:00" u="1"/>
        <d v="2007-04-14T00:00:00" u="1"/>
        <d v="2008-04-14T00:00:00" u="1"/>
        <d v="2009-04-14T00:00:00" u="1"/>
        <d v="2010-04-14T00:00:00" u="1"/>
        <d v="2011-04-14T00:00:00" u="1"/>
        <d v="2006-09-03T00:00:00" u="1"/>
        <d v="2007-09-03T00:00:00" u="1"/>
        <d v="2008-09-03T00:00:00" u="1"/>
        <d v="2009-09-03T00:00:00" u="1"/>
        <d v="2010-09-03T00:00:00" u="1"/>
        <d v="2006-05-14T00:00:00" u="1"/>
        <d v="2011-09-03T00:00:00" u="1"/>
        <d v="2007-05-14T00:00:00" u="1"/>
        <d v="2008-05-14T00:00:00" u="1"/>
        <d v="2009-05-14T00:00:00" u="1"/>
        <d v="2010-05-14T00:00:00" u="1"/>
        <d v="2006-01-25T00:00:00" u="1"/>
        <d v="2011-05-14T00:00:00" u="1"/>
        <d v="2007-01-25T00:00:00" u="1"/>
        <d v="2008-01-25T00:00:00" u="1"/>
        <d v="2009-01-25T00:00:00" u="1"/>
        <d v="2010-01-25T00:00:00" u="1"/>
        <d v="2011-01-25T00:00:00" u="1"/>
        <d v="2006-10-03T00:00:00" u="1"/>
        <d v="2007-10-03T00:00:00" u="1"/>
        <d v="2008-10-03T00:00:00" u="1"/>
        <d v="2009-10-03T00:00:00" u="1"/>
        <d v="2010-10-03T00:00:00" u="1"/>
        <d v="2006-06-14T00:00:00" u="1"/>
        <d v="2011-10-03T00:00:00" u="1"/>
        <d v="2007-06-14T00:00:00" u="1"/>
        <d v="2008-06-14T00:00:00" u="1"/>
        <d v="2009-06-14T00:00:00" u="1"/>
        <d v="2010-06-14T00:00:00" u="1"/>
        <d v="2006-02-25T00:00:00" u="1"/>
        <d v="2011-06-14T00:00:00" u="1"/>
        <d v="2007-02-25T00:00:00" u="1"/>
        <d v="2008-02-25T00:00:00" u="1"/>
        <d v="2009-02-25T00:00:00" u="1"/>
        <d v="2010-02-25T00:00:00" u="1"/>
        <d v="2011-02-25T00:00:00" u="1"/>
        <d v="2006-11-03T00:00:00" u="1"/>
        <d v="2007-11-03T00:00:00" u="1"/>
        <d v="2008-11-03T00:00:00" u="1"/>
        <d v="2009-11-03T00:00:00" u="1"/>
        <d v="2010-11-03T00:00:00" u="1"/>
        <d v="2006-07-14T00:00:00" u="1"/>
        <d v="2011-11-03T00:00:00" u="1"/>
        <d v="2007-07-14T00:00:00" u="1"/>
        <d v="2008-07-14T00:00:00" u="1"/>
        <d v="2009-07-14T00:00:00" u="1"/>
        <d v="2010-07-14T00:00:00" u="1"/>
        <d v="2006-03-25T00:00:00" u="1"/>
        <d v="2011-07-14T00:00:00" u="1"/>
        <d v="2007-03-25T00:00:00" u="1"/>
        <d v="2008-03-25T00:00:00" u="1"/>
        <d v="2009-03-25T00:00:00" u="1"/>
        <d v="2010-03-25T00:00:00" u="1"/>
        <d v="2011-03-25T00:00:00" u="1"/>
        <d v="2006-12-03T00:00:00" u="1"/>
        <d v="2007-12-03T00:00:00" u="1"/>
        <d v="2008-12-03T00:00:00" u="1"/>
        <d v="2009-12-03T00:00:00" u="1"/>
        <d v="2010-12-03T00:00:00" u="1"/>
        <d v="2006-08-14T00:00:00" u="1"/>
        <d v="2007-08-14T00:00:00" u="1"/>
        <d v="2008-08-14T00:00:00" u="1"/>
        <d v="2009-08-14T00:00:00" u="1"/>
        <d v="2010-08-14T00:00:00" u="1"/>
        <d v="2006-04-25T00:00:00" u="1"/>
        <d v="2011-08-14T00:00:00" u="1"/>
        <d v="2007-04-25T00:00:00" u="1"/>
        <d v="2008-04-25T00:00:00" u="1"/>
        <d v="2009-04-25T00:00:00" u="1"/>
        <d v="2010-04-25T00:00:00" u="1"/>
        <d v="2011-04-25T00:00:00" u="1"/>
        <d v="2006-09-14T00:00:00" u="1"/>
        <d v="2007-09-14T00:00:00" u="1"/>
        <d v="2008-09-14T00:00:00" u="1"/>
        <d v="2009-09-14T00:00:00" u="1"/>
        <d v="2010-09-14T00:00:00" u="1"/>
        <d v="2006-05-25T00:00:00" u="1"/>
        <d v="2011-09-14T00:00:00" u="1"/>
        <d v="2007-05-25T00:00:00" u="1"/>
        <d v="2008-05-25T00:00:00" u="1"/>
        <d v="2009-05-25T00:00:00" u="1"/>
        <d v="2010-05-25T00:00:00" u="1"/>
        <d v="2011-05-25T00:00:00" u="1"/>
        <d v="2006-10-14T00:00:00" u="1"/>
        <d v="2007-10-14T00:00:00" u="1"/>
        <d v="2008-10-14T00:00:00" u="1"/>
        <d v="2009-10-14T00:00:00" u="1"/>
        <d v="2010-10-14T00:00:00" u="1"/>
        <d v="2006-06-25T00:00:00" u="1"/>
        <d v="2011-10-14T00:00:00" u="1"/>
        <d v="2007-06-25T00:00:00" u="1"/>
        <d v="2008-06-25T00:00:00" u="1"/>
        <d v="2009-06-25T00:00:00" u="1"/>
        <d v="2010-06-25T00:00:00" u="1"/>
        <d v="2011-06-25T00:00:00" u="1"/>
        <d v="2006-11-14T00:00:00" u="1"/>
        <d v="2007-11-14T00:00:00" u="1"/>
        <d v="2008-11-14T00:00:00" u="1"/>
        <d v="2009-11-14T00:00:00" u="1"/>
        <d v="2010-11-14T00:00:00" u="1"/>
        <d v="2006-07-25T00:00:00" u="1"/>
        <d v="2011-11-14T00:00:00" u="1"/>
        <d v="2007-07-25T00:00:00" u="1"/>
        <d v="2008-07-25T00:00:00" u="1"/>
        <d v="2009-07-25T00:00:00" u="1"/>
        <d v="2010-07-25T00:00:00" u="1"/>
        <d v="2011-07-25T00:00:00" u="1"/>
        <d v="2006-12-14T00:00:00" u="1"/>
        <d v="2007-12-14T00:00:00" u="1"/>
        <d v="2008-12-14T00:00:00" u="1"/>
        <d v="2009-12-14T00:00:00" u="1"/>
        <d v="2010-12-14T00:00:00" u="1"/>
        <d v="2006-08-25T00:00:00" u="1"/>
        <d v="2007-08-25T00:00:00" u="1"/>
        <d v="2008-08-25T00:00:00" u="1"/>
        <d v="2009-08-25T00:00:00" u="1"/>
        <d v="2010-08-25T00:00:00" u="1"/>
        <d v="2011-08-25T00:00:00" u="1"/>
        <d v="2006-01-04T00:00:00" u="1"/>
        <d v="2007-01-04T00:00:00" u="1"/>
        <d v="2008-01-04T00:00:00" u="1"/>
        <d v="2009-01-04T00:00:00" u="1"/>
        <d v="2010-01-04T00:00:00" u="1"/>
        <d v="2011-01-04T00:00:00" u="1"/>
        <d v="2006-09-25T00:00:00" u="1"/>
        <d v="2007-09-25T00:00:00" u="1"/>
        <d v="2008-09-25T00:00:00" u="1"/>
        <d v="2009-09-25T00:00:00" u="1"/>
        <d v="2010-09-25T00:00:00" u="1"/>
        <d v="2011-09-25T00:00:00" u="1"/>
        <d v="2006-02-04T00:00:00" u="1"/>
        <d v="2007-02-04T00:00:00" u="1"/>
        <d v="2008-02-04T00:00:00" u="1"/>
        <d v="2009-02-04T00:00:00" u="1"/>
        <d v="2010-02-04T00:00:00" u="1"/>
        <d v="2011-02-04T00:00:00" u="1"/>
        <d v="2006-10-25T00:00:00" u="1"/>
        <d v="2007-10-25T00:00:00" u="1"/>
        <d v="2008-10-25T00:00:00" u="1"/>
        <d v="2009-10-25T00:00:00" u="1"/>
        <d v="2010-10-25T00:00:00" u="1"/>
        <d v="2011-10-25T00:00:00" u="1"/>
        <d v="2006-03-04T00:00:00" u="1"/>
        <d v="2007-03-04T00:00:00" u="1"/>
        <d v="2008-03-04T00:00:00" u="1"/>
        <d v="2009-03-04T00:00:00" u="1"/>
        <d v="2010-03-04T00:00:00" u="1"/>
        <d v="2011-03-04T00:00:00" u="1"/>
        <d v="2006-11-25T00:00:00" u="1"/>
        <d v="2007-11-25T00:00:00" u="1"/>
        <d v="2008-11-25T00:00:00" u="1"/>
        <d v="2009-11-25T00:00:00" u="1"/>
        <d v="2010-11-25T00:00:00" u="1"/>
        <d v="2011-11-25T00:00:00" u="1"/>
        <d v="2006-04-04T00:00:00" u="1"/>
        <d v="2007-04-04T00:00:00" u="1"/>
        <d v="2008-04-04T00:00:00" u="1"/>
        <d v="2009-04-04T00:00:00" u="1"/>
        <d v="2010-04-04T00:00:00" u="1"/>
        <d v="2011-04-04T00:00:00" u="1"/>
        <d v="2006-12-25T00:00:00" u="1"/>
        <d v="2007-12-25T00:00:00" u="1"/>
        <d v="2008-12-25T00:00:00" u="1"/>
        <d v="2009-12-25T00:00:00" u="1"/>
        <d v="2010-12-25T00:00:00" u="1"/>
        <d v="2006-05-04T00:00:00" u="1"/>
        <d v="2007-05-04T00:00:00" u="1"/>
        <d v="2008-05-04T00:00:00" u="1"/>
        <d v="2009-05-04T00:00:00" u="1"/>
        <d v="2010-05-04T00:00:00" u="1"/>
        <d v="2006-01-15T00:00:00" u="1"/>
        <d v="2011-05-04T00:00:00" u="1"/>
        <d v="2007-01-15T00:00:00" u="1"/>
        <d v="2008-01-15T00:00:00" u="1"/>
        <d v="2009-01-15T00:00:00" u="1"/>
        <d v="2010-01-15T00:00:00" u="1"/>
        <d v="2011-01-15T00:00:00" u="1"/>
        <d v="2006-06-04T00:00:00" u="1"/>
        <d v="2007-06-04T00:00:00" u="1"/>
        <d v="2008-06-04T00:00:00" u="1"/>
        <d v="2009-06-04T00:00:00" u="1"/>
        <d v="2010-06-04T00:00:00" u="1"/>
        <d v="2006-02-15T00:00:00" u="1"/>
        <d v="2011-06-04T00:00:00" u="1"/>
        <d v="2007-02-15T00:00:00" u="1"/>
        <d v="2008-02-15T00:00:00" u="1"/>
        <d v="2009-02-15T00:00:00" u="1"/>
        <d v="2010-02-15T00:00:00" u="1"/>
        <d v="2011-02-15T00:00:00" u="1"/>
        <d v="2006-07-04T00:00:00" u="1"/>
        <d v="2007-07-04T00:00:00" u="1"/>
        <d v="2008-07-04T00:00:00" u="1"/>
        <d v="2009-07-04T00:00:00" u="1"/>
        <d v="2010-07-04T00:00:00" u="1"/>
        <d v="2006-03-15T00:00:00" u="1"/>
        <d v="2011-07-04T00:00:00" u="1"/>
        <d v="2007-03-15T00:00:00" u="1"/>
        <d v="2008-03-15T00:00:00" u="1"/>
        <d v="2009-03-15T00:00:00" u="1"/>
        <d v="2010-03-15T00:00:00" u="1"/>
        <d v="2011-03-15T00:00:00" u="1"/>
        <d v="2006-08-04T00:00:00" u="1"/>
        <d v="2007-08-04T00:00:00" u="1"/>
        <d v="2008-08-04T00:00:00" u="1"/>
        <d v="2009-08-04T00:00:00" u="1"/>
        <d v="2010-08-04T00:00:00" u="1"/>
        <d v="2006-04-15T00:00:00" u="1"/>
        <d v="2011-08-04T00:00:00" u="1"/>
        <d v="2007-04-15T00:00:00" u="1"/>
        <d v="2008-04-15T00:00:00" u="1"/>
        <d v="2009-04-15T00:00:00" u="1"/>
        <d v="2010-04-15T00:00:00" u="1"/>
        <d v="2011-04-15T00:00:00" u="1"/>
        <d v="2006-09-04T00:00:00" u="1"/>
        <d v="2007-09-04T00:00:00" u="1"/>
        <d v="2008-09-04T00:00:00" u="1"/>
        <d v="2009-09-04T00:00:00" u="1"/>
        <d v="2010-09-04T00:00:00" u="1"/>
        <d v="2006-05-15T00:00:00" u="1"/>
        <d v="2011-09-04T00:00:00" u="1"/>
        <d v="2007-05-15T00:00:00" u="1"/>
        <d v="2008-05-15T00:00:00" u="1"/>
        <d v="2009-05-15T00:00:00" u="1"/>
        <d v="2010-05-15T00:00:00" u="1"/>
        <d v="2006-01-26T00:00:00" u="1"/>
        <d v="2011-05-15T00:00:00" u="1"/>
        <d v="2007-01-26T00:00:00" u="1"/>
        <d v="2008-01-26T00:00:00" u="1"/>
        <d v="2009-01-26T00:00:00" u="1"/>
        <d v="2010-01-26T00:00:00" u="1"/>
        <d v="2011-01-26T00:00:00" u="1"/>
        <d v="2006-10-04T00:00:00" u="1"/>
        <d v="2007-10-04T00:00:00" u="1"/>
        <d v="2008-10-04T00:00:00" u="1"/>
        <d v="2009-10-04T00:00:00" u="1"/>
        <d v="2010-10-04T00:00:00" u="1"/>
        <d v="2006-06-15T00:00:00" u="1"/>
        <d v="2011-10-04T00:00:00" u="1"/>
        <d v="2007-06-15T00:00:00" u="1"/>
        <d v="2008-06-15T00:00:00" u="1"/>
        <d v="2009-06-15T00:00:00" u="1"/>
        <d v="2010-06-15T00:00:00" u="1"/>
        <d v="2006-02-26T00:00:00" u="1"/>
        <d v="2011-06-15T00:00:00" u="1"/>
        <d v="2007-02-26T00:00:00" u="1"/>
        <d v="2008-02-26T00:00:00" u="1"/>
        <d v="2009-02-26T00:00:00" u="1"/>
        <d v="2010-02-26T00:00:00" u="1"/>
        <d v="2011-02-26T00:00:00" u="1"/>
        <d v="2006-11-04T00:00:00" u="1"/>
        <d v="2007-11-04T00:00:00" u="1"/>
        <d v="2008-11-04T00:00:00" u="1"/>
        <d v="2009-11-04T00:00:00" u="1"/>
        <d v="2010-11-04T00:00:00" u="1"/>
        <d v="2006-07-15T00:00:00" u="1"/>
        <d v="2011-11-04T00:00:00" u="1"/>
        <d v="2007-07-15T00:00:00" u="1"/>
        <d v="2008-07-15T00:00:00" u="1"/>
        <d v="2009-07-15T00:00:00" u="1"/>
        <d v="2010-07-15T00:00:00" u="1"/>
        <d v="2006-03-26T00:00:00" u="1"/>
        <d v="2011-07-15T00:00:00" u="1"/>
        <d v="2007-03-26T00:00:00" u="1"/>
        <d v="2008-03-26T00:00:00" u="1"/>
        <d v="2009-03-26T00:00:00" u="1"/>
        <d v="2010-03-26T00:00:00" u="1"/>
        <d v="2011-03-26T00:00:00" u="1"/>
        <d v="2006-12-04T00:00:00" u="1"/>
        <d v="2007-12-04T00:00:00" u="1"/>
        <d v="2008-12-04T00:00:00" u="1"/>
        <d v="2009-12-04T00:00:00" u="1"/>
        <d v="2010-12-04T00:00:00" u="1"/>
        <d v="2006-08-15T00:00:00" u="1"/>
        <d v="2007-08-15T00:00:00" u="1"/>
        <d v="2008-08-15T00:00:00" u="1"/>
        <d v="2009-08-15T00:00:00" u="1"/>
        <d v="2010-08-15T00:00:00" u="1"/>
        <d v="2006-04-26T00:00:00" u="1"/>
        <d v="2011-08-15T00:00:00" u="1"/>
        <d v="2007-04-26T00:00:00" u="1"/>
        <d v="2008-04-26T00:00:00" u="1"/>
        <d v="2009-04-26T00:00:00" u="1"/>
        <d v="2010-04-26T00:00:00" u="1"/>
        <d v="2011-04-26T00:00:00" u="1"/>
        <d v="2006-09-15T00:00:00" u="1"/>
        <d v="2007-09-15T00:00:00" u="1"/>
        <d v="2008-09-15T00:00:00" u="1"/>
        <d v="2009-09-15T00:00:00" u="1"/>
        <d v="2010-09-15T00:00:00" u="1"/>
        <d v="2006-05-26T00:00:00" u="1"/>
        <d v="2011-09-15T00:00:00" u="1"/>
        <d v="2007-05-26T00:00:00" u="1"/>
        <d v="2008-05-26T00:00:00" u="1"/>
        <d v="2009-05-26T00:00:00" u="1"/>
        <d v="2010-05-26T00:00:00" u="1"/>
        <d v="2011-05-26T00:00:00" u="1"/>
        <d v="2006-10-15T00:00:00" u="1"/>
        <d v="2007-10-15T00:00:00" u="1"/>
        <d v="2008-10-15T00:00:00" u="1"/>
        <d v="2009-10-15T00:00:00" u="1"/>
        <d v="2010-10-15T00:00:00" u="1"/>
        <d v="2006-06-26T00:00:00" u="1"/>
        <d v="2011-10-15T00:00:00" u="1"/>
        <d v="2007-06-26T00:00:00" u="1"/>
        <d v="2008-06-26T00:00:00" u="1"/>
        <d v="2009-06-26T00:00:00" u="1"/>
        <d v="2010-06-26T00:00:00" u="1"/>
        <d v="2011-06-26T00:00:00" u="1"/>
        <d v="2006-11-15T00:00:00" u="1"/>
        <d v="2007-11-15T00:00:00" u="1"/>
        <d v="2008-11-15T00:00:00" u="1"/>
        <d v="2009-11-15T00:00:00" u="1"/>
        <d v="2010-11-15T00:00:00" u="1"/>
        <d v="2006-07-26T00:00:00" u="1"/>
        <d v="2011-11-15T00:00:00" u="1"/>
        <d v="2007-07-26T00:00:00" u="1"/>
        <d v="2008-07-26T00:00:00" u="1"/>
        <d v="2009-07-26T00:00:00" u="1"/>
        <d v="2010-07-26T00:00:00" u="1"/>
        <d v="2011-07-26T00:00:00" u="1"/>
        <d v="2006-12-15T00:00:00" u="1"/>
        <d v="2007-12-15T00:00:00" u="1"/>
        <d v="2008-12-15T00:00:00" u="1"/>
        <d v="2009-12-15T00:00:00" u="1"/>
        <d v="2010-12-15T00:00:00" u="1"/>
        <d v="2006-08-26T00:00:00" u="1"/>
        <d v="2007-08-26T00:00:00" u="1"/>
        <d v="2008-08-26T00:00:00" u="1"/>
        <d v="2009-08-26T00:00:00" u="1"/>
        <d v="2010-08-26T00:00:00" u="1"/>
        <d v="2011-08-26T00:00:00" u="1"/>
        <d v="2006-01-05T00:00:00" u="1"/>
        <d v="2007-01-05T00:00:00" u="1"/>
        <d v="2008-01-05T00:00:00" u="1"/>
        <d v="2009-01-05T00:00:00" u="1"/>
        <d v="2010-01-05T00:00:00" u="1"/>
        <d v="2011-01-05T00:00:00" u="1"/>
        <d v="2006-09-26T00:00:00" u="1"/>
        <d v="2007-09-26T00:00:00" u="1"/>
        <d v="2008-09-26T00:00:00" u="1"/>
        <d v="2009-09-26T00:00:00" u="1"/>
        <d v="2010-09-26T00:00:00" u="1"/>
        <d v="2011-09-26T00:00:00" u="1"/>
        <d v="2006-02-05T00:00:00" u="1"/>
        <d v="2007-02-05T00:00:00" u="1"/>
        <d v="2008-02-05T00:00:00" u="1"/>
        <d v="2009-02-05T00:00:00" u="1"/>
        <d v="2010-02-05T00:00:00" u="1"/>
        <d v="2011-02-05T00:00:00" u="1"/>
        <d v="2006-10-26T00:00:00" u="1"/>
        <d v="2007-10-26T00:00:00" u="1"/>
        <d v="2008-10-26T00:00:00" u="1"/>
        <d v="2009-10-26T00:00:00" u="1"/>
        <d v="2010-10-26T00:00:00" u="1"/>
        <d v="2011-10-26T00:00:00" u="1"/>
        <d v="2006-03-05T00:00:00" u="1"/>
        <d v="2007-03-05T00:00:00" u="1"/>
        <d v="2008-03-05T00:00:00" u="1"/>
        <d v="2009-03-05T00:00:00" u="1"/>
        <d v="2010-03-05T00:00:00" u="1"/>
        <d v="2011-03-05T00:00:00" u="1"/>
        <d v="2006-11-26T00:00:00" u="1"/>
        <d v="2007-11-26T00:00:00" u="1"/>
        <d v="2008-11-26T00:00:00" u="1"/>
        <d v="2009-11-26T00:00:00" u="1"/>
        <d v="2010-11-26T00:00:00" u="1"/>
        <d v="2011-11-26T00:00:00" u="1"/>
        <d v="2006-04-05T00:00:00" u="1"/>
        <d v="2007-04-05T00:00:00" u="1"/>
        <d v="2008-04-05T00:00:00" u="1"/>
        <d v="2009-04-05T00:00:00" u="1"/>
        <d v="2010-04-05T00:00:00" u="1"/>
        <d v="2011-04-05T00:00:00" u="1"/>
        <d v="2006-12-26T00:00:00" u="1"/>
        <d v="2007-12-26T00:00:00" u="1"/>
        <d v="2008-12-26T00:00:00" u="1"/>
        <d v="2009-12-26T00:00:00" u="1"/>
        <d v="2010-12-26T00:00:00" u="1"/>
        <d v="2006-05-05T00:00:00" u="1"/>
        <d v="2007-05-05T00:00:00" u="1"/>
        <d v="2008-05-05T00:00:00" u="1"/>
        <d v="2009-05-05T00:00:00" u="1"/>
        <d v="2010-05-05T00:00:00" u="1"/>
        <d v="2006-01-16T00:00:00" u="1"/>
        <d v="2011-05-05T00:00:00" u="1"/>
        <d v="2007-01-16T00:00:00" u="1"/>
        <d v="2008-01-16T00:00:00" u="1"/>
        <d v="2009-01-16T00:00:00" u="1"/>
        <d v="2010-01-16T00:00:00" u="1"/>
        <d v="2011-01-16T00:00:00" u="1"/>
        <d v="2006-06-05T00:00:00" u="1"/>
        <d v="2007-06-05T00:00:00" u="1"/>
        <d v="2008-06-05T00:00:00" u="1"/>
        <d v="2009-06-05T00:00:00" u="1"/>
        <d v="2010-06-05T00:00:00" u="1"/>
        <d v="2006-02-16T00:00:00" u="1"/>
        <d v="2011-06-05T00:00:00" u="1"/>
        <d v="2007-02-16T00:00:00" u="1"/>
        <d v="2008-02-16T00:00:00" u="1"/>
        <d v="2009-02-16T00:00:00" u="1"/>
        <d v="2010-02-16T00:00:00" u="1"/>
        <d v="2011-02-16T00:00:00" u="1"/>
        <d v="2006-07-05T00:00:00" u="1"/>
        <d v="2007-07-05T00:00:00" u="1"/>
        <d v="2008-07-05T00:00:00" u="1"/>
        <d v="2009-07-05T00:00:00" u="1"/>
        <d v="2010-07-05T00:00:00" u="1"/>
        <d v="2006-03-16T00:00:00" u="1"/>
        <d v="2011-07-05T00:00:00" u="1"/>
        <d v="2007-03-16T00:00:00" u="1"/>
        <d v="2008-03-16T00:00:00" u="1"/>
        <d v="2009-03-16T00:00:00" u="1"/>
        <d v="2010-03-16T00:00:00" u="1"/>
        <d v="2011-03-16T00:00:00" u="1"/>
        <d v="2006-08-05T00:00:00" u="1"/>
        <d v="2007-08-05T00:00:00" u="1"/>
        <d v="2008-08-05T00:00:00" u="1"/>
        <d v="2009-08-05T00:00:00" u="1"/>
        <d v="2010-08-05T00:00:00" u="1"/>
        <d v="2006-04-16T00:00:00" u="1"/>
        <d v="2011-08-05T00:00:00" u="1"/>
        <d v="2007-04-16T00:00:00" u="1"/>
        <d v="2008-04-16T00:00:00" u="1"/>
        <d v="2009-04-16T00:00:00" u="1"/>
        <d v="2010-04-16T00:00:00" u="1"/>
        <d v="2011-04-16T00:00:00" u="1"/>
        <d v="2006-09-05T00:00:00" u="1"/>
        <d v="2007-09-05T00:00:00" u="1"/>
        <d v="2008-09-05T00:00:00" u="1"/>
        <d v="2009-09-05T00:00:00" u="1"/>
        <d v="2010-09-05T00:00:00" u="1"/>
        <d v="2006-05-16T00:00:00" u="1"/>
        <d v="2011-09-05T00:00:00" u="1"/>
        <d v="2007-05-16T00:00:00" u="1"/>
        <d v="2008-05-16T00:00:00" u="1"/>
        <d v="2009-05-16T00:00:00" u="1"/>
        <d v="2010-05-16T00:00:00" u="1"/>
        <d v="2006-01-27T00:00:00" u="1"/>
        <d v="2011-05-16T00:00:00" u="1"/>
        <d v="2007-01-27T00:00:00" u="1"/>
        <d v="2008-01-27T00:00:00" u="1"/>
        <d v="2009-01-27T00:00:00" u="1"/>
        <d v="2010-01-27T00:00:00" u="1"/>
        <d v="2011-01-27T00:00:00" u="1"/>
        <d v="2006-10-05T00:00:00" u="1"/>
        <d v="2007-10-05T00:00:00" u="1"/>
        <d v="2008-10-05T00:00:00" u="1"/>
        <d v="2009-10-05T00:00:00" u="1"/>
        <d v="2010-10-05T00:00:00" u="1"/>
        <d v="2006-06-16T00:00:00" u="1"/>
        <d v="2011-10-05T00:00:00" u="1"/>
        <d v="2007-06-16T00:00:00" u="1"/>
        <d v="2008-06-16T00:00:00" u="1"/>
        <d v="2009-06-16T00:00:00" u="1"/>
        <d v="2010-06-16T00:00:00" u="1"/>
        <d v="2006-02-27T00:00:00" u="1"/>
        <d v="2011-06-16T00:00:00" u="1"/>
        <d v="2007-02-27T00:00:00" u="1"/>
        <d v="2008-02-27T00:00:00" u="1"/>
        <d v="2009-02-27T00:00:00" u="1"/>
        <d v="2010-02-27T00:00:00" u="1"/>
        <d v="2011-02-27T00:00:00" u="1"/>
        <d v="2006-11-05T00:00:00" u="1"/>
        <d v="2007-11-05T00:00:00" u="1"/>
        <d v="2008-11-05T00:00:00" u="1"/>
        <d v="2009-11-05T00:00:00" u="1"/>
        <d v="2010-11-05T00:00:00" u="1"/>
        <d v="2006-07-16T00:00:00" u="1"/>
        <d v="2011-11-05T00:00:00" u="1"/>
        <d v="2007-07-16T00:00:00" u="1"/>
        <d v="2008-07-16T00:00:00" u="1"/>
        <d v="2009-07-16T00:00:00" u="1"/>
        <d v="2010-07-16T00:00:00" u="1"/>
        <d v="2006-03-27T00:00:00" u="1"/>
        <d v="2011-07-16T00:00:00" u="1"/>
        <d v="2007-03-27T00:00:00" u="1"/>
        <d v="2008-03-27T00:00:00" u="1"/>
        <d v="2009-03-27T00:00:00" u="1"/>
        <d v="2010-03-27T00:00:00" u="1"/>
        <d v="2011-03-27T00:00:00" u="1"/>
        <d v="2006-12-05T00:00:00" u="1"/>
        <d v="2007-12-05T00:00:00" u="1"/>
        <d v="2008-12-05T00:00:00" u="1"/>
        <d v="2009-12-05T00:00:00" u="1"/>
        <d v="2010-12-05T00:00:00" u="1"/>
        <d v="2006-08-16T00:00:00" u="1"/>
        <d v="2007-08-16T00:00:00" u="1"/>
        <d v="2008-08-16T00:00:00" u="1"/>
        <d v="2009-08-16T00:00:00" u="1"/>
        <d v="2010-08-16T00:00:00" u="1"/>
        <d v="2006-04-27T00:00:00" u="1"/>
        <d v="2011-08-16T00:00:00" u="1"/>
        <d v="2007-04-27T00:00:00" u="1"/>
        <d v="2008-04-27T00:00:00" u="1"/>
        <d v="2009-04-27T00:00:00" u="1"/>
        <d v="2010-04-27T00:00:00" u="1"/>
        <d v="2011-04-27T00:00:00" u="1"/>
        <d v="2006-09-16T00:00:00" u="1"/>
        <d v="2007-09-16T00:00:00" u="1"/>
        <d v="2008-09-16T00:00:00" u="1"/>
        <d v="2009-09-16T00:00:00" u="1"/>
        <d v="2010-09-16T00:00:00" u="1"/>
        <d v="2006-05-27T00:00:00" u="1"/>
        <d v="2011-09-16T00:00:00" u="1"/>
        <d v="2007-05-27T00:00:00" u="1"/>
        <d v="2008-05-27T00:00:00" u="1"/>
        <d v="2009-05-27T00:00:00" u="1"/>
        <d v="2010-05-27T00:00:00" u="1"/>
        <d v="2011-05-27T00:00:00" u="1"/>
        <d v="2006-10-16T00:00:00" u="1"/>
        <d v="2007-10-16T00:00:00" u="1"/>
        <d v="2008-10-16T00:00:00" u="1"/>
        <d v="2009-10-16T00:00:00" u="1"/>
        <d v="2010-10-16T00:00:00" u="1"/>
        <d v="2006-06-27T00:00:00" u="1"/>
        <d v="2011-10-16T00:00:00" u="1"/>
        <d v="2007-06-27T00:00:00" u="1"/>
        <d v="2008-06-27T00:00:00" u="1"/>
        <d v="2009-06-27T00:00:00" u="1"/>
        <d v="2010-06-27T00:00:00" u="1"/>
        <d v="2011-06-27T00:00:00" u="1"/>
        <d v="2006-11-16T00:00:00" u="1"/>
        <d v="2007-11-16T00:00:00" u="1"/>
        <d v="2008-11-16T00:00:00" u="1"/>
        <d v="2009-11-16T00:00:00" u="1"/>
        <d v="2010-11-16T00:00:00" u="1"/>
        <d v="2006-07-27T00:00:00" u="1"/>
        <d v="2011-11-16T00:00:00" u="1"/>
        <d v="2007-07-27T00:00:00" u="1"/>
        <d v="2008-07-27T00:00:00" u="1"/>
        <d v="2009-07-27T00:00:00" u="1"/>
        <d v="2010-07-27T00:00:00" u="1"/>
        <d v="2011-07-27T00:00:00" u="1"/>
        <d v="2006-12-16T00:00:00" u="1"/>
        <d v="2007-12-16T00:00:00" u="1"/>
        <d v="2008-12-16T00:00:00" u="1"/>
        <d v="2009-12-16T00:00:00" u="1"/>
        <d v="2010-12-16T00:00:00" u="1"/>
        <d v="2006-08-27T00:00:00" u="1"/>
        <d v="2007-08-27T00:00:00" u="1"/>
        <d v="2008-08-27T00:00:00" u="1"/>
        <d v="2009-08-27T00:00:00" u="1"/>
        <d v="2010-08-27T00:00:00" u="1"/>
        <d v="2011-08-27T00:00:00" u="1"/>
        <d v="2006-01-06T00:00:00" u="1"/>
        <d v="2007-01-06T00:00:00" u="1"/>
        <d v="2008-01-06T00:00:00" u="1"/>
        <d v="2009-01-06T00:00:00" u="1"/>
        <d v="2010-01-06T00:00:00" u="1"/>
        <d v="2011-01-06T00:00:00" u="1"/>
        <d v="2006-09-27T00:00:00" u="1"/>
        <d v="2007-09-27T00:00:00" u="1"/>
        <d v="2008-09-27T00:00:00" u="1"/>
        <d v="2009-09-27T00:00:00" u="1"/>
        <d v="2010-09-27T00:00:00" u="1"/>
        <d v="2011-09-27T00:00:00" u="1"/>
        <d v="2006-02-06T00:00:00" u="1"/>
        <d v="2007-02-06T00:00:00" u="1"/>
        <d v="2008-02-06T00:00:00" u="1"/>
        <d v="2009-02-06T00:00:00" u="1"/>
        <d v="2010-02-06T00:00:00" u="1"/>
        <d v="2011-02-06T00:00:00" u="1"/>
        <d v="2006-10-27T00:00:00" u="1"/>
        <d v="2007-10-27T00:00:00" u="1"/>
        <d v="2008-10-27T00:00:00" u="1"/>
        <d v="2009-10-27T00:00:00" u="1"/>
        <d v="2010-10-27T00:00:00" u="1"/>
        <d v="2011-10-27T00:00:00" u="1"/>
        <d v="2006-03-06T00:00:00" u="1"/>
        <d v="2007-03-06T00:00:00" u="1"/>
        <d v="2008-03-06T00:00:00" u="1"/>
        <d v="2009-03-06T00:00:00" u="1"/>
        <d v="2010-03-06T00:00:00" u="1"/>
        <d v="2011-03-06T00:00:00" u="1"/>
        <d v="2006-11-27T00:00:00" u="1"/>
        <d v="2007-11-27T00:00:00" u="1"/>
        <d v="2008-11-27T00:00:00" u="1"/>
        <d v="2009-11-27T00:00:00" u="1"/>
        <d v="2010-11-27T00:00:00" u="1"/>
        <d v="2011-11-27T00:00:00" u="1"/>
        <d v="2006-04-06T00:00:00" u="1"/>
        <d v="2007-04-06T00:00:00" u="1"/>
        <d v="2008-04-06T00:00:00" u="1"/>
        <d v="2009-04-06T00:00:00" u="1"/>
        <d v="2010-04-06T00:00:00" u="1"/>
        <d v="2011-04-06T00:00:00" u="1"/>
        <d v="2006-12-27T00:00:00" u="1"/>
        <d v="2007-12-27T00:00:00" u="1"/>
        <d v="2008-12-27T00:00:00" u="1"/>
        <d v="2009-12-27T00:00:00" u="1"/>
        <d v="2010-12-27T00:00:00" u="1"/>
        <d v="2006-05-06T00:00:00" u="1"/>
        <d v="2007-05-06T00:00:00" u="1"/>
        <d v="2008-05-06T00:00:00" u="1"/>
        <d v="2009-05-06T00:00:00" u="1"/>
        <d v="2010-05-06T00:00:00" u="1"/>
        <d v="2006-01-17T00:00:00" u="1"/>
        <d v="2011-05-06T00:00:00" u="1"/>
        <d v="2007-01-17T00:00:00" u="1"/>
        <d v="2008-01-17T00:00:00" u="1"/>
        <d v="2009-01-17T00:00:00" u="1"/>
        <d v="2010-01-17T00:00:00" u="1"/>
        <d v="2011-01-17T00:00:00" u="1"/>
        <d v="2006-06-06T00:00:00" u="1"/>
        <d v="2007-06-06T00:00:00" u="1"/>
        <d v="2008-06-06T00:00:00" u="1"/>
        <d v="2009-06-06T00:00:00" u="1"/>
        <d v="2010-06-06T00:00:00" u="1"/>
        <d v="2006-02-17T00:00:00" u="1"/>
        <d v="2011-06-06T00:00:00" u="1"/>
        <d v="2007-02-17T00:00:00" u="1"/>
        <d v="2008-02-17T00:00:00" u="1"/>
        <d v="2009-02-17T00:00:00" u="1"/>
        <d v="2010-02-17T00:00:00" u="1"/>
        <d v="2011-02-17T00:00:00" u="1"/>
        <d v="2006-07-06T00:00:00" u="1"/>
        <d v="2007-07-06T00:00:00" u="1"/>
        <d v="2008-07-06T00:00:00" u="1"/>
        <d v="2009-07-06T00:00:00" u="1"/>
        <d v="2010-07-06T00:00:00" u="1"/>
        <d v="2006-03-17T00:00:00" u="1"/>
        <d v="2011-07-06T00:00:00" u="1"/>
        <d v="2007-03-17T00:00:00" u="1"/>
        <d v="2008-03-17T00:00:00" u="1"/>
        <d v="2009-03-17T00:00:00" u="1"/>
        <d v="2010-03-17T00:00:00" u="1"/>
        <d v="2011-03-17T00:00:00" u="1"/>
        <d v="2006-08-06T00:00:00" u="1"/>
        <d v="2007-08-06T00:00:00" u="1"/>
        <d v="2008-08-06T00:00:00" u="1"/>
        <d v="2009-08-06T00:00:00" u="1"/>
        <d v="2010-08-06T00:00:00" u="1"/>
        <d v="2006-04-17T00:00:00" u="1"/>
        <d v="2011-08-06T00:00:00" u="1"/>
        <d v="2007-04-17T00:00:00" u="1"/>
        <d v="2008-04-17T00:00:00" u="1"/>
        <d v="2009-04-17T00:00:00" u="1"/>
        <d v="2010-04-17T00:00:00" u="1"/>
        <d v="2011-04-17T00:00:00" u="1"/>
        <d v="2006-09-06T00:00:00" u="1"/>
        <d v="2007-09-06T00:00:00" u="1"/>
        <d v="2008-09-06T00:00:00" u="1"/>
        <d v="2009-09-06T00:00:00" u="1"/>
        <d v="2010-09-06T00:00:00" u="1"/>
        <d v="2006-05-17T00:00:00" u="1"/>
        <d v="2011-09-06T00:00:00" u="1"/>
        <d v="2007-05-17T00:00:00" u="1"/>
        <d v="2008-05-17T00:00:00" u="1"/>
        <d v="2009-05-17T00:00:00" u="1"/>
        <d v="2010-05-17T00:00:00" u="1"/>
        <d v="2006-01-28T00:00:00" u="1"/>
        <d v="2011-05-17T00:00:00" u="1"/>
        <d v="2007-01-28T00:00:00" u="1"/>
        <d v="2008-01-28T00:00:00" u="1"/>
        <d v="2009-01-28T00:00:00" u="1"/>
        <d v="2010-01-28T00:00:00" u="1"/>
        <d v="2011-01-28T00:00:00" u="1"/>
        <d v="2006-10-06T00:00:00" u="1"/>
        <d v="2007-10-06T00:00:00" u="1"/>
        <d v="2008-10-06T00:00:00" u="1"/>
        <d v="2009-10-06T00:00:00" u="1"/>
        <d v="2010-10-06T00:00:00" u="1"/>
        <d v="2006-06-17T00:00:00" u="1"/>
        <d v="2011-10-06T00:00:00" u="1"/>
        <d v="2007-06-17T00:00:00" u="1"/>
        <d v="2008-06-17T00:00:00" u="1"/>
        <d v="2009-06-17T00:00:00" u="1"/>
        <d v="2010-06-17T00:00:00" u="1"/>
        <d v="2006-02-28T00:00:00" u="1"/>
        <d v="2011-06-17T00:00:00" u="1"/>
        <d v="2007-02-28T00:00:00" u="1"/>
        <d v="2008-02-28T00:00:00" u="1"/>
        <d v="2009-02-28T00:00:00" u="1"/>
        <d v="2010-02-28T00:00:00" u="1"/>
        <d v="2011-02-28T00:00:00" u="1"/>
        <d v="2006-11-06T00:00:00" u="1"/>
        <d v="2007-11-06T00:00:00" u="1"/>
        <d v="2008-11-06T00:00:00" u="1"/>
        <d v="2009-11-06T00:00:00" u="1"/>
        <d v="2010-11-06T00:00:00" u="1"/>
        <d v="2006-07-17T00:00:00" u="1"/>
        <d v="2011-11-06T00:00:00" u="1"/>
        <d v="2007-07-17T00:00:00" u="1"/>
        <d v="2008-07-17T00:00:00" u="1"/>
        <d v="2009-07-17T00:00:00" u="1"/>
        <d v="2010-07-17T00:00:00" u="1"/>
        <d v="2006-03-28T00:00:00" u="1"/>
        <d v="2011-07-17T00:00:00" u="1"/>
        <d v="2007-03-28T00:00:00" u="1"/>
        <d v="2008-03-28T00:00:00" u="1"/>
        <d v="2009-03-28T00:00:00" u="1"/>
        <d v="2010-03-28T00:00:00" u="1"/>
        <d v="2011-03-28T00:00:00" u="1"/>
        <d v="2006-12-06T00:00:00" u="1"/>
        <d v="2007-12-06T00:00:00" u="1"/>
        <d v="2008-12-06T00:00:00" u="1"/>
        <d v="2009-12-06T00:00:00" u="1"/>
        <d v="2010-12-06T00:00:00" u="1"/>
        <d v="2006-08-17T00:00:00" u="1"/>
        <d v="2007-08-17T00:00:00" u="1"/>
        <d v="2008-08-17T00:00:00" u="1"/>
        <d v="2009-08-17T00:00:00" u="1"/>
        <d v="2010-08-17T00:00:00" u="1"/>
        <d v="2006-04-28T00:00:00" u="1"/>
        <d v="2011-08-17T00:00:00" u="1"/>
        <d v="2007-04-28T00:00:00" u="1"/>
        <d v="2008-04-28T00:00:00" u="1"/>
        <d v="2009-04-28T00:00:00" u="1"/>
        <d v="2010-04-28T00:00:00" u="1"/>
        <d v="2011-04-28T00:00:00" u="1"/>
        <d v="2006-09-17T00:00:00" u="1"/>
        <d v="2007-09-17T00:00:00" u="1"/>
        <d v="2008-09-17T00:00:00" u="1"/>
        <d v="2009-09-17T00:00:00" u="1"/>
        <d v="2010-09-17T00:00:00" u="1"/>
        <d v="2006-05-28T00:00:00" u="1"/>
        <d v="2011-09-17T00:00:00" u="1"/>
        <d v="2007-05-28T00:00:00" u="1"/>
        <d v="2008-05-28T00:00:00" u="1"/>
        <d v="2009-05-28T00:00:00" u="1"/>
        <d v="2010-05-28T00:00:00" u="1"/>
        <d v="2011-05-28T00:00:00" u="1"/>
        <d v="2006-10-17T00:00:00" u="1"/>
        <d v="2007-10-17T00:00:00" u="1"/>
        <d v="2008-10-17T00:00:00" u="1"/>
        <d v="2009-10-17T00:00:00" u="1"/>
        <d v="2010-10-17T00:00:00" u="1"/>
        <d v="2006-06-28T00:00:00" u="1"/>
        <d v="2011-10-17T00:00:00" u="1"/>
        <d v="2007-06-28T00:00:00" u="1"/>
        <d v="2008-06-28T00:00:00" u="1"/>
        <d v="2009-06-28T00:00:00" u="1"/>
        <d v="2010-06-28T00:00:00" u="1"/>
        <d v="2011-06-28T00:00:00" u="1"/>
        <d v="2006-11-17T00:00:00" u="1"/>
        <d v="2007-11-17T00:00:00" u="1"/>
        <d v="2008-11-17T00:00:00" u="1"/>
        <d v="2009-11-17T00:00:00" u="1"/>
        <d v="2010-11-17T00:00:00" u="1"/>
        <d v="2006-07-28T00:00:00" u="1"/>
        <d v="2011-11-17T00:00:00" u="1"/>
        <d v="2007-07-28T00:00:00" u="1"/>
        <d v="2008-07-28T00:00:00" u="1"/>
        <d v="2009-07-28T00:00:00" u="1"/>
        <d v="2010-07-28T00:00:00" u="1"/>
        <d v="2011-07-28T00:00:00" u="1"/>
        <d v="2006-12-17T00:00:00" u="1"/>
        <d v="2007-12-17T00:00:00" u="1"/>
        <d v="2008-12-17T00:00:00" u="1"/>
        <d v="2009-12-17T00:00:00" u="1"/>
        <d v="2010-12-17T00:00:00" u="1"/>
        <d v="2006-08-28T00:00:00" u="1"/>
        <d v="2007-08-28T00:00:00" u="1"/>
        <d v="2008-08-28T00:00:00" u="1"/>
        <d v="2009-08-28T00:00:00" u="1"/>
        <d v="2010-08-28T00:00:00" u="1"/>
        <d v="2011-08-28T00:00:00" u="1"/>
        <d v="2006-01-07T00:00:00" u="1"/>
        <d v="2007-01-07T00:00:00" u="1"/>
        <d v="2008-01-07T00:00:00" u="1"/>
        <d v="2009-01-07T00:00:00" u="1"/>
        <d v="2010-01-07T00:00:00" u="1"/>
        <d v="2011-01-07T00:00:00" u="1"/>
        <d v="2006-09-28T00:00:00" u="1"/>
        <d v="2007-09-28T00:00:00" u="1"/>
        <d v="2008-09-28T00:00:00" u="1"/>
        <d v="2009-09-28T00:00:00" u="1"/>
        <d v="2010-09-28T00:00:00" u="1"/>
        <d v="2011-09-28T00:00:00" u="1"/>
        <d v="2006-02-07T00:00:00" u="1"/>
        <d v="2007-02-07T00:00:00" u="1"/>
        <d v="2008-02-07T00:00:00" u="1"/>
        <d v="2009-02-07T00:00:00" u="1"/>
        <d v="2010-02-07T00:00:00" u="1"/>
        <d v="2011-02-07T00:00:00" u="1"/>
        <d v="2006-10-28T00:00:00" u="1"/>
        <d v="2007-10-28T00:00:00" u="1"/>
        <d v="2008-10-28T00:00:00" u="1"/>
        <d v="2009-10-28T00:00:00" u="1"/>
        <d v="2010-10-28T00:00:00" u="1"/>
        <d v="2011-10-28T00:00:00" u="1"/>
        <d v="2006-03-07T00:00:00" u="1"/>
        <d v="2007-03-07T00:00:00" u="1"/>
        <d v="2008-03-07T00:00:00" u="1"/>
        <d v="2009-03-07T00:00:00" u="1"/>
        <d v="2010-03-07T00:00:00" u="1"/>
        <d v="2011-03-07T00:00:00" u="1"/>
        <d v="2006-11-28T00:00:00" u="1"/>
        <d v="2007-11-28T00:00:00" u="1"/>
        <d v="2008-11-28T00:00:00" u="1"/>
        <d v="2009-11-28T00:00:00" u="1"/>
        <d v="2010-11-28T00:00:00" u="1"/>
        <d v="2011-11-28T00:00:00" u="1"/>
        <d v="2006-04-07T00:00:00" u="1"/>
        <d v="2007-04-07T00:00:00" u="1"/>
        <d v="2008-04-07T00:00:00" u="1"/>
        <d v="2009-04-07T00:00:00" u="1"/>
        <d v="2010-04-07T00:00:00" u="1"/>
        <d v="2011-04-07T00:00:00" u="1"/>
        <d v="2006-12-28T00:00:00" u="1"/>
        <d v="2007-12-28T00:00:00" u="1"/>
        <d v="2008-12-28T00:00:00" u="1"/>
        <d v="2009-12-28T00:00:00" u="1"/>
        <d v="2010-12-28T00:00:00" u="1"/>
        <d v="2006-05-07T00:00:00" u="1"/>
        <d v="2007-05-07T00:00:00" u="1"/>
        <d v="2008-05-07T00:00:00" u="1"/>
        <d v="2009-05-07T00:00:00" u="1"/>
        <d v="2010-05-07T00:00:00" u="1"/>
        <d v="2006-01-18T00:00:00" u="1"/>
        <d v="2011-05-07T00:00:00" u="1"/>
        <d v="2007-01-18T00:00:00" u="1"/>
        <d v="2008-01-18T00:00:00" u="1"/>
        <d v="2009-01-18T00:00:00" u="1"/>
        <d v="2010-01-18T00:00:00" u="1"/>
        <d v="2011-01-18T00:00:00" u="1"/>
        <d v="2006-06-07T00:00:00" u="1"/>
        <d v="2007-06-07T00:00:00" u="1"/>
        <d v="2008-06-07T00:00:00" u="1"/>
        <d v="2009-06-07T00:00:00" u="1"/>
        <d v="2010-06-07T00:00:00" u="1"/>
        <d v="2006-02-18T00:00:00" u="1"/>
        <d v="2011-06-07T00:00:00" u="1"/>
        <d v="2007-02-18T00:00:00" u="1"/>
        <d v="2008-02-18T00:00:00" u="1"/>
        <d v="2009-02-18T00:00:00" u="1"/>
        <d v="2010-02-18T00:00:00" u="1"/>
        <d v="2011-02-18T00:00:00" u="1"/>
        <d v="2006-07-07T00:00:00" u="1"/>
        <d v="2007-07-07T00:00:00" u="1"/>
        <d v="2008-07-07T00:00:00" u="1"/>
        <d v="2009-07-07T00:00:00" u="1"/>
        <d v="2010-07-07T00:00:00" u="1"/>
        <d v="2006-03-18T00:00:00" u="1"/>
        <d v="2011-07-07T00:00:00" u="1"/>
        <d v="2007-03-18T00:00:00" u="1"/>
        <d v="2008-03-18T00:00:00" u="1"/>
        <d v="2009-03-18T00:00:00" u="1"/>
        <d v="2010-03-18T00:00:00" u="1"/>
        <d v="2011-03-18T00:00:00" u="1"/>
        <d v="2006-08-07T00:00:00" u="1"/>
        <d v="2007-08-07T00:00:00" u="1"/>
        <d v="2008-08-07T00:00:00" u="1"/>
        <d v="2009-08-07T00:00:00" u="1"/>
        <d v="2010-08-07T00:00:00" u="1"/>
        <d v="2006-04-18T00:00:00" u="1"/>
        <d v="2011-08-07T00:00:00" u="1"/>
        <d v="2007-04-18T00:00:00" u="1"/>
        <d v="2008-04-18T00:00:00" u="1"/>
        <d v="2009-04-18T00:00:00" u="1"/>
        <d v="2010-04-18T00:00:00" u="1"/>
        <d v="2011-04-18T00:00:00" u="1"/>
        <d v="2006-09-07T00:00:00" u="1"/>
        <d v="2007-09-07T00:00:00" u="1"/>
        <d v="2008-09-07T00:00:00" u="1"/>
        <d v="2009-09-07T00:00:00" u="1"/>
        <d v="2010-09-07T00:00:00" u="1"/>
        <d v="2006-05-18T00:00:00" u="1"/>
        <d v="2011-09-07T00:00:00" u="1"/>
        <d v="2007-05-18T00:00:00" u="1"/>
        <d v="2008-05-18T00:00:00" u="1"/>
        <d v="2009-05-18T00:00:00" u="1"/>
        <d v="2010-05-18T00:00:00" u="1"/>
        <d v="2006-01-29T00:00:00" u="1"/>
        <d v="2011-05-18T00:00:00" u="1"/>
        <d v="2007-01-29T00:00:00" u="1"/>
        <d v="2008-01-29T00:00:00" u="1"/>
        <d v="2009-01-29T00:00:00" u="1"/>
        <d v="2010-01-29T00:00:00" u="1"/>
        <d v="2011-01-29T00:00:00" u="1"/>
        <d v="2006-10-07T00:00:00" u="1"/>
        <d v="2007-10-07T00:00:00" u="1"/>
        <d v="2008-10-07T00:00:00" u="1"/>
        <d v="2009-10-07T00:00:00" u="1"/>
        <d v="2010-10-07T00:00:00" u="1"/>
        <d v="2006-06-18T00:00:00" u="1"/>
        <d v="2011-10-07T00:00:00" u="1"/>
        <d v="2007-06-18T00:00:00" u="1"/>
        <d v="2008-06-18T00:00:00" u="1"/>
        <d v="2009-06-18T00:00:00" u="1"/>
        <d v="2010-06-18T00:00:00" u="1"/>
        <d v="2011-06-18T00:00:00" u="1"/>
        <d v="2008-02-29T00:00:00" u="1"/>
        <d v="2006-11-07T00:00:00" u="1"/>
        <d v="2007-11-07T00:00:00" u="1"/>
        <d v="2008-11-07T00:00:00" u="1"/>
        <d v="2009-11-07T00:00:00" u="1"/>
        <d v="2010-11-07T00:00:00" u="1"/>
        <d v="2006-07-18T00:00:00" u="1"/>
        <d v="2011-11-07T00:00:00" u="1"/>
        <d v="2007-07-18T00:00:00" u="1"/>
        <d v="2008-07-18T00:00:00" u="1"/>
        <d v="2009-07-18T00:00:00" u="1"/>
        <d v="2010-07-18T00:00:00" u="1"/>
        <d v="2006-03-29T00:00:00" u="1"/>
        <d v="2011-07-18T00:00:00" u="1"/>
        <d v="2007-03-29T00:00:00" u="1"/>
        <d v="2008-03-29T00:00:00" u="1"/>
        <d v="2009-03-29T00:00:00" u="1"/>
        <d v="2010-03-29T00:00:00" u="1"/>
        <d v="2011-03-29T00:00:00" u="1"/>
        <d v="2006-12-07T00:00:00" u="1"/>
        <d v="2007-12-07T00:00:00" u="1"/>
        <d v="2008-12-07T00:00:00" u="1"/>
        <d v="2009-12-07T00:00:00" u="1"/>
        <d v="2010-12-07T00:00:00" u="1"/>
        <d v="2006-08-18T00:00:00" u="1"/>
        <d v="2007-08-18T00:00:00" u="1"/>
        <d v="2008-08-18T00:00:00" u="1"/>
        <d v="2009-08-18T00:00:00" u="1"/>
        <d v="2010-08-18T00:00:00" u="1"/>
        <d v="2006-04-29T00:00:00" u="1"/>
        <d v="2011-08-18T00:00:00" u="1"/>
        <d v="2007-04-29T00:00:00" u="1"/>
        <d v="2008-04-29T00:00:00" u="1"/>
        <d v="2009-04-29T00:00:00" u="1"/>
        <d v="2010-04-29T00:00:00" u="1"/>
        <d v="2011-04-29T00:00:00" u="1"/>
        <d v="2006-09-18T00:00:00" u="1"/>
        <d v="2007-09-18T00:00:00" u="1"/>
        <d v="2008-09-18T00:00:00" u="1"/>
        <d v="2009-09-18T00:00:00" u="1"/>
        <d v="2010-09-18T00:00:00" u="1"/>
        <d v="2006-05-29T00:00:00" u="1"/>
        <d v="2011-09-18T00:00:00" u="1"/>
        <d v="2007-05-29T00:00:00" u="1"/>
        <d v="2008-05-29T00:00:00" u="1"/>
        <d v="2009-05-29T00:00:00" u="1"/>
        <d v="2010-05-29T00:00:00" u="1"/>
        <d v="2011-05-29T00:00:00" u="1"/>
        <d v="2006-10-18T00:00:00" u="1"/>
        <d v="2007-10-18T00:00:00" u="1"/>
        <d v="2008-10-18T00:00:00" u="1"/>
        <d v="2009-10-18T00:00:00" u="1"/>
        <d v="2010-10-18T00:00:00" u="1"/>
        <d v="2006-06-29T00:00:00" u="1"/>
        <d v="2011-10-18T00:00:00" u="1"/>
        <d v="2007-06-29T00:00:00" u="1"/>
        <d v="2008-06-29T00:00:00" u="1"/>
        <d v="2009-06-29T00:00:00" u="1"/>
        <d v="2010-06-29T00:00:00" u="1"/>
        <d v="2011-06-29T00:00:00" u="1"/>
        <d v="2006-11-18T00:00:00" u="1"/>
        <d v="2007-11-18T00:00:00" u="1"/>
        <d v="2008-11-18T00:00:00" u="1"/>
        <d v="2009-11-18T00:00:00" u="1"/>
        <d v="2010-11-18T00:00:00" u="1"/>
        <d v="2006-07-29T00:00:00" u="1"/>
        <d v="2011-11-18T00:00:00" u="1"/>
        <d v="2007-07-29T00:00:00" u="1"/>
        <d v="2008-07-29T00:00:00" u="1"/>
        <d v="2009-07-29T00:00:00" u="1"/>
        <d v="2010-07-29T00:00:00" u="1"/>
        <d v="2011-07-29T00:00:00" u="1"/>
        <d v="2006-12-18T00:00:00" u="1"/>
        <d v="2007-12-18T00:00:00" u="1"/>
        <d v="2008-12-18T00:00:00" u="1"/>
        <d v="2009-12-18T00:00:00" u="1"/>
        <d v="2010-12-18T00:00:00" u="1"/>
        <d v="2006-08-29T00:00:00" u="1"/>
        <d v="2007-08-29T00:00:00" u="1"/>
        <d v="2008-08-29T00:00:00" u="1"/>
        <d v="2009-08-29T00:00:00" u="1"/>
        <d v="2010-08-29T00:00:00" u="1"/>
        <d v="2011-08-29T00:00:00" u="1"/>
        <d v="2006-01-08T00:00:00" u="1"/>
        <d v="2007-01-08T00:00:00" u="1"/>
        <d v="2008-01-08T00:00:00" u="1"/>
        <d v="2009-01-08T00:00:00" u="1"/>
        <d v="2010-01-08T00:00:00" u="1"/>
        <d v="2011-01-08T00:00:00" u="1"/>
        <d v="2006-09-29T00:00:00" u="1"/>
        <d v="2007-09-29T00:00:00" u="1"/>
        <d v="2008-09-29T00:00:00" u="1"/>
        <d v="2009-09-29T00:00:00" u="1"/>
        <d v="2010-09-29T00:00:00" u="1"/>
        <d v="2011-09-29T00:00:00" u="1"/>
        <d v="2006-02-08T00:00:00" u="1"/>
        <d v="2007-02-08T00:00:00" u="1"/>
        <d v="2008-02-08T00:00:00" u="1"/>
        <d v="2009-02-08T00:00:00" u="1"/>
        <d v="2010-02-08T00:00:00" u="1"/>
        <d v="2011-02-08T00:00:00" u="1"/>
        <d v="2006-10-29T00:00:00" u="1"/>
        <d v="2007-10-29T00:00:00" u="1"/>
        <d v="2008-10-29T00:00:00" u="1"/>
        <d v="2009-10-29T00:00:00" u="1"/>
        <d v="2010-10-29T00:00:00" u="1"/>
        <d v="2011-10-29T00:00:00" u="1"/>
        <d v="2006-03-08T00:00:00" u="1"/>
        <d v="2007-03-08T00:00:00" u="1"/>
        <d v="2008-03-08T00:00:00" u="1"/>
        <d v="2009-03-08T00:00:00" u="1"/>
        <d v="2010-03-08T00:00:00" u="1"/>
        <d v="2011-03-08T00:00:00" u="1"/>
        <d v="2006-11-29T00:00:00" u="1"/>
        <d v="2007-11-29T00:00:00" u="1"/>
        <d v="2008-11-29T00:00:00" u="1"/>
        <d v="2009-11-29T00:00:00" u="1"/>
        <d v="2010-11-29T00:00:00" u="1"/>
        <d v="2011-11-29T00:00:00" u="1"/>
        <d v="2006-04-08T00:00:00" u="1"/>
        <d v="2007-04-08T00:00:00" u="1"/>
        <d v="2008-04-08T00:00:00" u="1"/>
        <d v="2009-04-08T00:00:00" u="1"/>
        <d v="2010-04-08T00:00:00" u="1"/>
        <d v="2011-04-08T00:00:00" u="1"/>
        <d v="2006-12-29T00:00:00" u="1"/>
        <d v="2007-12-29T00:00:00" u="1"/>
        <d v="2008-12-29T00:00:00" u="1"/>
        <d v="2009-12-29T00:00:00" u="1"/>
        <d v="2010-12-29T00:00:00" u="1"/>
        <d v="2006-05-08T00:00:00" u="1"/>
        <d v="2007-05-08T00:00:00" u="1"/>
        <d v="2008-05-08T00:00:00" u="1"/>
        <d v="2009-05-08T00:00:00" u="1"/>
        <d v="2010-05-08T00:00:00" u="1"/>
        <d v="2006-01-19T00:00:00" u="1"/>
        <d v="2011-05-08T00:00:00" u="1"/>
        <d v="2007-01-19T00:00:00" u="1"/>
        <d v="2008-01-19T00:00:00" u="1"/>
        <d v="2009-01-19T00:00:00" u="1"/>
        <d v="2010-01-19T00:00:00" u="1"/>
        <d v="2011-01-19T00:00:00" u="1"/>
        <d v="2006-06-08T00:00:00" u="1"/>
        <d v="2007-06-08T00:00:00" u="1"/>
        <d v="2008-06-08T00:00:00" u="1"/>
        <d v="2009-06-08T00:00:00" u="1"/>
        <d v="2010-06-08T00:00:00" u="1"/>
        <d v="2006-02-19T00:00:00" u="1"/>
        <d v="2011-06-08T00:00:00" u="1"/>
        <d v="2007-02-19T00:00:00" u="1"/>
        <d v="2008-02-19T00:00:00" u="1"/>
        <d v="2009-02-19T00:00:00" u="1"/>
        <d v="2010-02-19T00:00:00" u="1"/>
        <d v="2011-02-19T00:00:00" u="1"/>
        <d v="2006-07-08T00:00:00" u="1"/>
        <d v="2007-07-08T00:00:00" u="1"/>
        <d v="2008-07-08T00:00:00" u="1"/>
        <d v="2009-07-08T00:00:00" u="1"/>
        <d v="2010-07-08T00:00:00" u="1"/>
        <d v="2006-03-19T00:00:00" u="1"/>
        <d v="2011-07-08T00:00:00" u="1"/>
        <d v="2007-03-19T00:00:00" u="1"/>
        <d v="2008-03-19T00:00:00" u="1"/>
        <d v="2009-03-19T00:00:00" u="1"/>
        <d v="2010-03-19T00:00:00" u="1"/>
        <d v="2011-03-19T00:00:00" u="1"/>
        <d v="2006-08-08T00:00:00" u="1"/>
        <d v="2007-08-08T00:00:00" u="1"/>
        <d v="2008-08-08T00:00:00" u="1"/>
        <d v="2009-08-08T00:00:00" u="1"/>
        <d v="2010-08-08T00:00:00" u="1"/>
        <d v="2006-04-19T00:00:00" u="1"/>
        <d v="2011-08-08T00:00:00" u="1"/>
        <d v="2007-04-19T00:00:00" u="1"/>
        <d v="2008-04-19T00:00:00" u="1"/>
        <d v="2009-04-19T00:00:00" u="1"/>
        <d v="2010-04-19T00:00:00" u="1"/>
        <d v="2011-04-19T00:00:00" u="1"/>
        <d v="2006-09-08T00:00:00" u="1"/>
        <d v="2007-09-08T00:00:00" u="1"/>
        <d v="2008-09-08T00:00:00" u="1"/>
        <d v="2009-09-08T00:00:00" u="1"/>
        <d v="2010-09-08T00:00:00" u="1"/>
        <d v="2006-05-19T00:00:00" u="1"/>
        <d v="2011-09-08T00:00:00" u="1"/>
        <d v="2007-05-19T00:00:00" u="1"/>
        <d v="2008-05-19T00:00:00" u="1"/>
        <d v="2009-05-19T00:00:00" u="1"/>
        <d v="2010-05-19T00:00:00" u="1"/>
        <d v="2006-01-30T00:00:00" u="1"/>
        <d v="2011-05-19T00:00:00" u="1"/>
        <d v="2007-01-30T00:00:00" u="1"/>
        <d v="2008-01-30T00:00:00" u="1"/>
        <d v="2009-01-30T00:00:00" u="1"/>
        <d v="2010-01-30T00:00:00" u="1"/>
        <d v="2011-01-30T00:00:00" u="1"/>
        <d v="2006-10-08T00:00:00" u="1"/>
        <d v="2007-10-08T00:00:00" u="1"/>
        <d v="2008-10-08T00:00:00" u="1"/>
        <d v="2009-10-08T00:00:00" u="1"/>
        <d v="2010-10-08T00:00:00" u="1"/>
        <d v="2006-06-19T00:00:00" u="1"/>
        <d v="2011-10-08T00:00:00" u="1"/>
        <d v="2007-06-19T00:00:00" u="1"/>
        <d v="2008-06-19T00:00:00" u="1"/>
        <d v="2009-06-19T00:00:00" u="1"/>
        <d v="2010-06-19T00:00:00" u="1"/>
        <d v="2011-06-19T00:00:00" u="1"/>
        <d v="2006-11-08T00:00:00" u="1"/>
        <d v="2007-11-08T00:00:00" u="1"/>
        <d v="2008-11-08T00:00:00" u="1"/>
        <d v="2009-11-08T00:00:00" u="1"/>
        <d v="2010-11-08T00:00:00" u="1"/>
        <d v="2006-07-19T00:00:00" u="1"/>
        <d v="2011-11-08T00:00:00" u="1"/>
        <d v="2007-07-19T00:00:00" u="1"/>
        <d v="2008-07-19T00:00:00" u="1"/>
        <d v="2009-07-19T00:00:00" u="1"/>
        <d v="2010-07-19T00:00:00" u="1"/>
        <d v="2006-03-30T00:00:00" u="1"/>
        <d v="2011-07-19T00:00:00" u="1"/>
        <d v="2007-03-30T00:00:00" u="1"/>
        <d v="2008-03-30T00:00:00" u="1"/>
        <d v="2009-03-30T00:00:00" u="1"/>
        <d v="2010-03-30T00:00:00" u="1"/>
        <d v="2011-03-30T00:00:00" u="1"/>
        <d v="2006-12-08T00:00:00" u="1"/>
        <d v="2007-12-08T00:00:00" u="1"/>
        <d v="2008-12-08T00:00:00" u="1"/>
        <d v="2009-12-08T00:00:00" u="1"/>
        <d v="2010-12-08T00:00:00" u="1"/>
        <d v="2006-08-19T00:00:00" u="1"/>
        <d v="2007-08-19T00:00:00" u="1"/>
        <d v="2008-08-19T00:00:00" u="1"/>
        <d v="2009-08-19T00:00:00" u="1"/>
        <d v="2010-08-19T00:00:00" u="1"/>
        <d v="2006-04-30T00:00:00" u="1"/>
        <d v="2011-08-19T00:00:00" u="1"/>
        <d v="2007-04-30T00:00:00" u="1"/>
        <d v="2008-04-30T00:00:00" u="1"/>
        <d v="2009-04-30T00:00:00" u="1"/>
        <d v="2010-04-30T00:00:00" u="1"/>
        <d v="2011-04-30T00:00:00" u="1"/>
      </sharedItems>
    </cacheField>
    <cacheField name="Last Year" numFmtId="0" sqlType="8">
      <sharedItems containsString="0" containsBlank="1" containsNumber="1" minValue="0" maxValue="10926.41"/>
    </cacheField>
    <cacheField name="Region" numFmtId="0" sqlType="-9">
      <sharedItems containsBlank="1" count="25">
        <s v="Jessica"/>
        <s v="Auburn"/>
        <s v="Ashley"/>
        <s v="Krista"/>
        <s v="Jennifer"/>
        <s v="JacobC"/>
        <s v="Linda"/>
        <s v="ChristieC"/>
        <s v="Jessi"/>
        <s v="Blake"/>
        <s v="Susan"/>
        <s v="Tara"/>
        <m u="1"/>
        <s v="Amanda" u="1"/>
        <s v="Cindy" u="1"/>
        <s v="Ford" u="1"/>
        <s v="Nannette" u="1"/>
        <s v="Bekah" u="1"/>
        <s v="Larry" u="1"/>
        <s v="Margaret" u="1"/>
        <s v="Kandice" u="1"/>
        <s v="Michael" u="1"/>
        <s v="Purgatory" u="1"/>
        <s v="Denise" u="1"/>
        <s v="DM" u="1"/>
      </sharedItems>
    </cacheField>
    <cacheField name="Store" numFmtId="0" sqlType="-9">
      <sharedItems/>
    </cacheField>
    <cacheField name="STORE NAME" numFmtId="0" sqlType="-9">
      <sharedItems count="198">
        <s v="Parkdale"/>
        <s v="Eastdale"/>
        <s v="Chesterfield"/>
        <s v="Mid Rivers"/>
        <s v="Quail Springs"/>
        <s v="Galleria"/>
        <s v="San Angelo"/>
        <s v="Killeen"/>
        <s v="Amarillo"/>
        <s v="Asheville"/>
        <s v="Athens"/>
        <s v="Barnes Crossing"/>
        <s v="Battlefield"/>
        <s v="Central Mall"/>
        <s v="College Station"/>
        <s v="Collin Creek"/>
        <s v="Colorado"/>
        <s v="Concord"/>
        <s v="Cool Springs"/>
        <s v="Deerbrook"/>
        <s v="Discover Mills"/>
        <s v="Grapevine"/>
        <s v="St Clair"/>
        <s v="Eureka"/>
        <s v="Fredericksburg"/>
        <s v="Gatlinburg"/>
        <s v="Key West 1"/>
        <s v="Little Savannah"/>
        <s v="Nashville"/>
        <s v="San Marcos"/>
        <s v="Pier Park"/>
        <s v="St George"/>
        <s v="Flagstaff"/>
        <s v="Durango"/>
        <s v="Burlington"/>
        <s v="Destin Commons"/>
        <s v="Sedona"/>
        <s v="Charleston"/>
        <s v="Sevierville"/>
        <s v="Boardwalk"/>
        <s v="Branson"/>
        <s v="Downtown"/>
        <s v="Barefoot"/>
        <s v="Hulen"/>
        <s v="Jackson"/>
        <s v="Jonesboro"/>
        <s v="Katy"/>
        <s v="Lawton"/>
        <s v="Lubbock"/>
        <s v="McCain"/>
        <s v="Mesquite"/>
        <s v="Muskogee"/>
        <s v="Myrtle Beach II"/>
        <s v="Lakeline"/>
        <s v="Northpark"/>
        <s v="Northwest"/>
        <s v="Oglethorpe"/>
        <s v="Parkway Place"/>
        <s v="Pecanland"/>
        <s v="Pittsburgh Mills"/>
        <s v="Promenade"/>
        <s v="Regency"/>
        <s v="Ridgmar Mall"/>
        <s v="Rivergate"/>
        <s v="Rolling Oaks"/>
        <s v="Salina"/>
        <s v="St Louis"/>
        <s v="Stonebriar"/>
        <s v="Texarkana"/>
        <s v="Tuscaloosa"/>
        <s v="University Mall"/>
        <s v="Victoria"/>
        <s v="Vista Ridge"/>
        <s v="Waco"/>
        <s v="Washington Park"/>
        <s v="Wichita Falls"/>
        <s v="Santa Rosa"/>
        <s v="West County"/>
        <s v="Honey Creek"/>
        <s v="Hamilton Place"/>
        <s v="Hanes"/>
        <s v="Gateway"/>
        <s v="Chicago Ridge"/>
        <s v="Louis Joliet"/>
        <s v="Strongsville"/>
        <s v="Sooner"/>
        <s v="Esplanade"/>
        <s v="Prien Lake"/>
        <s v="River Hills"/>
        <s v="Eau Claire"/>
        <s v="Market Place"/>
        <s v="Crossroads"/>
        <s v="Great Northern"/>
        <s v="Coronado"/>
        <s v="Oak View"/>
        <s v="Vancouver"/>
        <s v="Capital"/>
        <s v="South Park"/>
        <s v="Abilene"/>
        <s v="Crabtree"/>
        <s v="Cordova"/>
        <s v="Birmingham"/>
        <s v="Pearland"/>
        <s v="Laredo"/>
        <s v="Bloomington"/>
        <s v="South County"/>
        <s v="Arbor Place"/>
        <s v="Savannah"/>
        <s v="West Park"/>
        <s v="Mall of Georgia"/>
        <s v="Great Plains"/>
        <s v="Northeast"/>
        <s v="Marion"/>
        <s v="Northpark Mall" u="1"/>
        <s v="NewStore11" u="1"/>
        <s v="Irving" u="1"/>
        <s v="Great Lakes Crossing" u="1"/>
        <s v="Opry Mills" u="1"/>
        <s v="NewStore7" u="1"/>
        <s v="Mistery?" u="1"/>
        <s v="NewStore6" u="1"/>
        <s v="St Claire" u="1"/>
        <s v="Newstore4" u="1"/>
        <s v="New Store (Ft Walton)" u="1"/>
        <s v="The Block" u="1"/>
        <s v="Grapevine Mills" u="1"/>
        <s v="Port Arthur" u="1"/>
        <s v="Silversand" u="1"/>
        <s v="NewStore1" u="1"/>
        <s v="St.Claire" u="1"/>
        <s v="New Store1" u="1"/>
        <s v="Belz Outlet World" u="1"/>
        <s v="Flag Staff" u="1"/>
        <s v="Irving Mall" u="1"/>
        <s v="Bonita Lakes" u="1"/>
        <s v="River Center Mall" u="1"/>
        <s v="Hickory Ridge" u="1"/>
        <s v="Concord Mills" u="1"/>
        <s v="Bayside" u="1"/>
        <s v="St. Louis" u="1"/>
        <s v="St_Louis" u="1"/>
        <s v="Las Vegas" u="1"/>
        <s v="New_Store3" u="1"/>
        <s v="Katy Mills" u="1"/>
        <s v="Highland" u="1"/>
        <s v="Regency Mall" u="1"/>
        <s v="NewStore12" u="1"/>
        <s v="Deer Brook" u="1"/>
        <s v="Key West II" u="1"/>
        <s v="Collin Creek Mall" u="1"/>
        <s v="Allen Premium Outlets" u="1"/>
        <s v="The Pines" u="1"/>
        <s v="Johnsboro" u="1"/>
        <s v="Perimeter Mall" u="1"/>
        <s v="Fort Walton" u="1"/>
        <s v="Hulen Mall" u="1"/>
        <s v="Valley View" u="1"/>
        <s v="Hotsprings" u="1"/>
        <s v="Dolphin Mall" u="1"/>
        <s v="New_Store1" u="1"/>
        <s v="LaGrand" u="1"/>
        <s v="WolfChase" u="1"/>
        <s v="Allen" u="1"/>
        <s v="Valley View Center" u="1"/>
        <s v="Colorado Mills" u="1"/>
        <s v="Park Plaza" u="1"/>
        <s v="C M Lawton" u="1"/>
        <s v="Pecanland Mall" u="1"/>
        <s v="Savannah 3" u="1"/>
        <s v="Opry" u="1"/>
        <s v="Hot Springs" u="1"/>
        <s v="Hickory Hollow" u="1"/>
        <s v="Barton Creek" u="1"/>
        <s v="La Gran" u="1"/>
        <s v="Ashville" u="1"/>
        <s v="Myrtle Beach" u="1"/>
        <s v="Broughton" u="1"/>
        <s v="Obry" u="1"/>
        <s v="Pinnacle Hills" u="1"/>
        <s v="Tyler" u="1"/>
        <s v="Eureka Springs" u="1"/>
        <s v="Pine Bluff" u="1"/>
        <s v="West End" u="1"/>
        <s v="Destin Common" u="1"/>
        <s v="Galveston" u="1"/>
        <s v="NewStore13" u="1"/>
        <s v="Highland Mall" u="1"/>
        <s v="Key West I" u="1"/>
        <s v="Tampa" u="1"/>
        <s v="Key West 2" u="1"/>
        <s v="West Park Mall" u="1"/>
        <s v="Wisconsin Dells" u="1"/>
        <s v="Fredricksburg" u="1"/>
        <s v="New_Store2" u="1"/>
        <s v="Willow Bend" u="1"/>
        <s v="Willow Bend Mall" u="1"/>
        <s v="The Parks" u="1"/>
        <s v="Woodland Hills" u="1"/>
      </sharedItems>
    </cacheField>
    <cacheField name="Week" numFmtId="0" sqlType="8">
      <sharedItems containsSemiMixedTypes="0" containsString="0" containsNumber="1" containsInteger="1" minValue="-51" maxValue="301" count="353">
        <n v="288"/>
        <n v="289"/>
        <n v="290"/>
        <n v="292"/>
        <n v="291"/>
        <n v="298"/>
        <n v="300"/>
        <n v="296"/>
        <n v="299"/>
        <n v="301"/>
        <n v="297"/>
        <n v="274"/>
        <n v="272"/>
        <n v="271"/>
        <n v="270"/>
        <n v="273"/>
        <n v="276"/>
        <n v="275"/>
        <n v="278"/>
        <n v="277"/>
        <n v="279"/>
        <n v="280"/>
        <n v="281"/>
        <n v="283"/>
        <n v="282"/>
        <n v="294"/>
        <n v="295"/>
        <n v="293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87"/>
        <n v="284"/>
        <n v="286"/>
        <n v="285"/>
        <n v="0" u="1"/>
        <n v="25" u="1"/>
        <n v="94" u="1"/>
        <n v="239" u="1"/>
        <n v="-17" u="1"/>
        <n v="174" u="1"/>
        <n v="23" u="1"/>
        <n v="86" u="1"/>
        <n v="223" u="1"/>
        <n v="158" u="1"/>
        <n v="21" u="1"/>
        <n v="78" u="1"/>
        <n v="207" u="1"/>
        <n v="-1" u="1"/>
        <n v="142" u="1"/>
        <n v="19" u="1"/>
        <n v="70" u="1"/>
        <n v="256" u="1"/>
        <n v="191" u="1"/>
        <n v="-51" u="1"/>
        <n v="127" u="1"/>
        <n v="17" u="1"/>
        <n v="63" u="1"/>
        <n v="240" u="1"/>
        <n v="175" u="1"/>
        <n v="-47" u="1"/>
        <n v="119" u="1"/>
        <n v="59" u="1"/>
        <n v="224" u="1"/>
        <n v="159" u="1"/>
        <n v="-43" u="1"/>
        <n v="111" u="1"/>
        <n v="1" u="1"/>
        <n v="55" u="1"/>
        <n v="208" u="1"/>
        <n v="143" u="1"/>
        <n v="-39" u="1"/>
        <n v="103" u="1"/>
        <n v="51" u="1"/>
        <n v="192" u="1"/>
        <n v="-35" u="1"/>
        <n v="95" u="1"/>
        <n v="241" u="1"/>
        <n v="47" u="1"/>
        <n v="176" u="1"/>
        <n v="87" u="1"/>
        <n v="225" u="1"/>
        <n v="43" u="1"/>
        <n v="160" u="1"/>
        <n v="79" u="1"/>
        <n v="209" u="1"/>
        <n v="39" u="1"/>
        <n v="144" u="1"/>
        <n v="71" u="1"/>
        <n v="193" u="1"/>
        <n v="35" u="1"/>
        <n v="128" u="1"/>
        <n v="242" u="1"/>
        <n v="177" u="1"/>
        <n v="120" u="1"/>
        <n v="226" u="1"/>
        <n v="161" u="1"/>
        <n v="112" u="1"/>
        <n v="210" u="1"/>
        <n v="145" u="1"/>
        <n v="104" u="1"/>
        <n v="194" u="1"/>
        <n v="129" u="1"/>
        <n v="96" u="1"/>
        <n v="243" u="1"/>
        <n v="178" u="1"/>
        <n v="88" u="1"/>
        <n v="227" u="1"/>
        <n v="162" u="1"/>
        <n v="80" u="1"/>
        <n v="211" u="1"/>
        <n v="146" u="1"/>
        <n v="72" u="1"/>
        <n v="195" u="1"/>
        <n v="130" u="1"/>
        <n v="64" u="1"/>
        <n v="244" u="1"/>
        <n v="179" u="1"/>
        <n v="-48" u="1"/>
        <n v="121" u="1"/>
        <n v="60" u="1"/>
        <n v="228" u="1"/>
        <n v="163" u="1"/>
        <n v="-44" u="1"/>
        <n v="113" u="1"/>
        <n v="56" u="1"/>
        <n v="212" u="1"/>
        <n v="147" u="1"/>
        <n v="-40" u="1"/>
        <n v="105" u="1"/>
        <n v="52" u="1"/>
        <n v="196" u="1"/>
        <n v="131" u="1"/>
        <n v="-36" u="1"/>
        <n v="97" u="1"/>
        <n v="245" u="1"/>
        <n v="48" u="1"/>
        <n v="180" u="1"/>
        <n v="-32" u="1"/>
        <n v="89" u="1"/>
        <n v="229" u="1"/>
        <n v="44" u="1"/>
        <n v="164" u="1"/>
        <n v="-30" u="1"/>
        <n v="81" u="1"/>
        <n v="213" u="1"/>
        <n v="40" u="1"/>
        <n v="148" u="1"/>
        <n v="-28" u="1"/>
        <n v="73" u="1"/>
        <n v="197" u="1"/>
        <n v="36" u="1"/>
        <n v="132" u="1"/>
        <n v="-26" u="1"/>
        <n v="65" u="1"/>
        <n v="246" u="1"/>
        <n v="181" u="1"/>
        <n v="32" u="1"/>
        <n v="122" u="1"/>
        <n v="-24" u="1"/>
        <n v="230" u="1"/>
        <n v="165" u="1"/>
        <n v="30" u="1"/>
        <n v="114" u="1"/>
        <n v="-22" u="1"/>
        <n v="214" u="1"/>
        <n v="149" u="1"/>
        <n v="28" u="1"/>
        <n v="106" u="1"/>
        <n v="-20" u="1"/>
        <n v="198" u="1"/>
        <n v="133" u="1"/>
        <n v="26" u="1"/>
        <n v="98" u="1"/>
        <n v="247" u="1"/>
        <n v="-18" u="1"/>
        <n v="182" u="1"/>
        <n v="24" u="1"/>
        <n v="90" u="1"/>
        <n v="231" u="1"/>
        <n v="-16" u="1"/>
        <n v="166" u="1"/>
        <n v="22" u="1"/>
        <n v="82" u="1"/>
        <n v="215" u="1"/>
        <n v="-15" u="1"/>
        <n v="150" u="1"/>
        <n v="20" u="1"/>
        <n v="74" u="1"/>
        <n v="199" u="1"/>
        <n v="-14" u="1"/>
        <n v="134" u="1"/>
        <n v="18" u="1"/>
        <n v="66" u="1"/>
        <n v="248" u="1"/>
        <n v="183" u="1"/>
        <n v="-13" u="1"/>
        <n v="-49" u="1"/>
        <n v="123" u="1"/>
        <n v="16" u="1"/>
        <n v="61" u="1"/>
        <n v="232" u="1"/>
        <n v="167" u="1"/>
        <n v="-12" u="1"/>
        <n v="-45" u="1"/>
        <n v="115" u="1"/>
        <n v="15" u="1"/>
        <n v="57" u="1"/>
        <n v="216" u="1"/>
        <n v="151" u="1"/>
        <n v="-11" u="1"/>
        <n v="-41" u="1"/>
        <n v="107" u="1"/>
        <n v="14" u="1"/>
        <n v="53" u="1"/>
        <n v="200" u="1"/>
        <n v="135" u="1"/>
        <n v="-10" u="1"/>
        <n v="-37" u="1"/>
        <n v="99" u="1"/>
        <n v="249" u="1"/>
        <n v="13" u="1"/>
        <n v="49" u="1"/>
        <n v="184" u="1"/>
        <n v="-9" u="1"/>
        <n v="-33" u="1"/>
        <n v="91" u="1"/>
        <n v="233" u="1"/>
        <n v="12" u="1"/>
        <n v="45" u="1"/>
        <n v="168" u="1"/>
        <n v="-8" u="1"/>
        <n v="83" u="1"/>
        <n v="217" u="1"/>
        <n v="11" u="1"/>
        <n v="41" u="1"/>
        <n v="152" u="1"/>
        <n v="75" u="1"/>
        <n v="201" u="1"/>
        <n v="10" u="1"/>
        <n v="37" u="1"/>
        <n v="136" u="1"/>
        <n v="-7" u="1"/>
        <n v="67" u="1"/>
        <n v="250" u="1"/>
        <n v="185" u="1"/>
        <n v="9" u="1"/>
        <n v="33" u="1"/>
        <n v="124" u="1"/>
        <n v="234" u="1"/>
        <n v="169" u="1"/>
        <n v="8" u="1"/>
        <n v="116" u="1"/>
        <n v="-6" u="1"/>
        <n v="218" u="1"/>
        <n v="153" u="1"/>
        <n v="108" u="1"/>
        <n v="202" u="1"/>
        <n v="137" u="1"/>
        <n v="7" u="1"/>
        <n v="100" u="1"/>
        <n v="251" u="1"/>
        <n v="-5" u="1"/>
        <n v="186" u="1"/>
        <n v="92" u="1"/>
        <n v="235" u="1"/>
        <n v="170" u="1"/>
        <n v="6" u="1"/>
        <n v="84" u="1"/>
        <n v="219" u="1"/>
        <n v="-4" u="1"/>
        <n v="154" u="1"/>
        <n v="76" u="1"/>
        <n v="203" u="1"/>
        <n v="138" u="1"/>
        <n v="5" u="1"/>
        <n v="68" u="1"/>
        <n v="252" u="1"/>
        <n v="187" u="1"/>
        <n v="-50" u="1"/>
        <n v="125" u="1"/>
        <n v="62" u="1"/>
        <n v="236" u="1"/>
        <n v="171" u="1"/>
        <n v="-46" u="1"/>
        <n v="117" u="1"/>
        <n v="4" u="1"/>
        <n v="58" u="1"/>
        <n v="220" u="1"/>
        <n v="155" u="1"/>
        <n v="-3" u="1"/>
        <n v="-42" u="1"/>
        <n v="109" u="1"/>
        <n v="54" u="1"/>
        <n v="204" u="1"/>
        <n v="139" u="1"/>
        <n v="-38" u="1"/>
        <n v="101" u="1"/>
        <n v="253" u="1"/>
        <n v="50" u="1"/>
        <n v="188" u="1"/>
        <n v="-34" u="1"/>
        <n v="93" u="1"/>
        <n v="237" u="1"/>
        <n v="46" u="1"/>
        <n v="172" u="1"/>
        <n v="-31" u="1"/>
        <n v="85" u="1"/>
        <n v="221" u="1"/>
        <n v="3" u="1"/>
        <n v="42" u="1"/>
        <n v="156" u="1"/>
        <n v="-2" u="1"/>
        <n v="-29" u="1"/>
        <n v="77" u="1"/>
        <n v="205" u="1"/>
        <n v="38" u="1"/>
        <n v="140" u="1"/>
        <n v="-27" u="1"/>
        <n v="69" u="1"/>
        <n v="254" u="1"/>
        <n v="189" u="1"/>
        <n v="34" u="1"/>
        <n v="126" u="1"/>
        <n v="-25" u="1"/>
        <n v="238" u="1"/>
        <n v="173" u="1"/>
        <n v="31" u="1"/>
        <n v="118" u="1"/>
        <n v="-23" u="1"/>
        <n v="222" u="1"/>
        <n v="157" u="1"/>
        <n v="2" u="1"/>
        <n v="29" u="1"/>
        <n v="110" u="1"/>
        <n v="-21" u="1"/>
        <n v="206" u="1"/>
        <n v="141" u="1"/>
        <n v="27" u="1"/>
        <n v="102" u="1"/>
        <n v="255" u="1"/>
        <n v="-19" u="1"/>
        <n v="190" u="1"/>
      </sharedItems>
    </cacheField>
    <cacheField name="month" numFmtId="0" sqlType="5">
      <sharedItems containsSemiMixedTypes="0" containsString="0" containsNumber="1" containsInteger="1" minValue="1" maxValue="12" count="12">
        <n v="7"/>
        <n v="9"/>
        <n v="3"/>
        <n v="4"/>
        <n v="5"/>
        <n v="8"/>
        <n v="12"/>
        <n v="1"/>
        <n v="2"/>
        <n v="6"/>
        <n v="11" u="1"/>
        <n v="10" u="1"/>
      </sharedItems>
    </cacheField>
    <cacheField name="year" numFmtId="0" sqlType="5">
      <sharedItems containsSemiMixedTypes="0" containsString="0" containsNumber="1" containsInteger="1" minValue="2006" maxValue="2012" count="7">
        <n v="2012"/>
        <n v="2011"/>
        <n v="2009" u="1"/>
        <n v="2010" u="1"/>
        <n v="2006" u="1"/>
        <n v="2007" u="1"/>
        <n v="20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elo L. Fleitas" refreshedDate="41161.059591087964" createdVersion="4" refreshedVersion="4" recordCount="4076">
  <cacheSource type="worksheet">
    <worksheetSource ref="A1:S4077" sheet="data"/>
  </cacheSource>
  <cacheFields count="21">
    <cacheField name="Date" numFmtId="14">
      <sharedItems containsSemiMixedTypes="0" containsNonDate="0" containsDate="1" containsString="0" minDate="2005-10-01T00:00:00" maxDate="2012-09-09T00:00:00" count="2535"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06-09-19T00:00:00" u="1"/>
        <d v="2007-09-19T00:00:00" u="1"/>
        <d v="2008-09-19T00:00:00" u="1"/>
        <d v="2009-09-19T00:00:00" u="1"/>
        <d v="2010-09-19T00:00:00" u="1"/>
        <d v="2006-05-30T00:00:00" u="1"/>
        <d v="2011-09-19T00:00:00" u="1"/>
        <d v="2007-05-30T00:00:00" u="1"/>
        <d v="2008-05-30T00:00:00" u="1"/>
        <d v="2009-05-30T00:00:00" u="1"/>
        <d v="2010-05-30T00:00:00" u="1"/>
        <d v="2011-05-30T00:00:00" u="1"/>
        <d v="2012-05-30T00:00:00" u="1"/>
        <d v="2005-10-19T00:00:00" u="1"/>
        <d v="2006-10-19T00:00:00" u="1"/>
        <d v="2007-10-19T00:00:00" u="1"/>
        <d v="2008-10-19T00:00:00" u="1"/>
        <d v="2009-10-19T00:00:00" u="1"/>
        <d v="2010-10-19T00:00:00" u="1"/>
        <d v="2006-06-30T00:00:00" u="1"/>
        <d v="2011-10-19T00:00:00" u="1"/>
        <d v="2007-06-30T00:00:00" u="1"/>
        <d v="2008-06-30T00:00:00" u="1"/>
        <d v="2009-06-30T00:00:00" u="1"/>
        <d v="2010-06-30T00:00:00" u="1"/>
        <d v="2011-06-30T00:00:00" u="1"/>
        <d v="2012-06-30T00:00:00" u="1"/>
        <d v="2005-11-19T00:00:00" u="1"/>
        <d v="2006-11-19T00:00:00" u="1"/>
        <d v="2007-11-19T00:00:00" u="1"/>
        <d v="2008-11-19T00:00:00" u="1"/>
        <d v="2009-11-19T00:00:00" u="1"/>
        <d v="2010-11-19T00:00:00" u="1"/>
        <d v="2006-07-30T00:00:00" u="1"/>
        <d v="2011-11-19T00:00:00" u="1"/>
        <d v="2007-07-30T00:00:00" u="1"/>
        <d v="2008-07-30T00:00:00" u="1"/>
        <d v="2009-07-30T00:00:00" u="1"/>
        <d v="2010-07-30T00:00:00" u="1"/>
        <d v="2011-07-30T00:00:00" u="1"/>
        <d v="2012-07-30T00:00:00" u="1"/>
        <d v="2005-12-19T00:00:00" u="1"/>
        <d v="2006-12-19T00:00:00" u="1"/>
        <d v="2007-12-19T00:00:00" u="1"/>
        <d v="2008-12-19T00:00:00" u="1"/>
        <d v="2009-12-19T00:00:00" u="1"/>
        <d v="2010-12-19T00:00:00" u="1"/>
        <d v="2006-08-30T00:00:00" u="1"/>
        <d v="2011-12-19T00:00:00" u="1"/>
        <d v="2007-08-30T00:00:00" u="1"/>
        <d v="2008-08-30T00:00:00" u="1"/>
        <d v="2009-08-30T00:00:00" u="1"/>
        <d v="2010-08-30T00:00:00" u="1"/>
        <d v="2011-08-30T00:00:00" u="1"/>
        <d v="2006-01-09T00:00:00" u="1"/>
        <d v="2007-01-09T00:00:00" u="1"/>
        <d v="2008-01-09T00:00:00" u="1"/>
        <d v="2009-01-09T00:00:00" u="1"/>
        <d v="2010-01-09T00:00:00" u="1"/>
        <d v="2011-01-09T00:00:00" u="1"/>
        <d v="2012-01-09T00:00:00" u="1"/>
        <d v="2006-09-30T00:00:00" u="1"/>
        <d v="2007-09-30T00:00:00" u="1"/>
        <d v="2008-09-30T00:00:00" u="1"/>
        <d v="2009-09-30T00:00:00" u="1"/>
        <d v="2010-09-30T00:00:00" u="1"/>
        <d v="2011-09-30T00:00:00" u="1"/>
        <d v="2006-02-09T00:00:00" u="1"/>
        <d v="2007-02-09T00:00:00" u="1"/>
        <d v="2008-02-09T00:00:00" u="1"/>
        <d v="2009-02-09T00:00:00" u="1"/>
        <d v="2010-02-09T00:00:00" u="1"/>
        <d v="2011-02-09T00:00:00" u="1"/>
        <d v="2012-02-09T00:00:00" u="1"/>
        <d v="2005-10-30T00:00:00" u="1"/>
        <d v="2006-10-30T00:00:00" u="1"/>
        <d v="2007-10-30T00:00:00" u="1"/>
        <d v="2008-10-30T00:00:00" u="1"/>
        <d v="2009-10-30T00:00:00" u="1"/>
        <d v="2010-10-30T00:00:00" u="1"/>
        <d v="2011-10-30T00:00:00" u="1"/>
        <d v="2006-03-09T00:00:00" u="1"/>
        <d v="2007-03-09T00:00:00" u="1"/>
        <d v="2008-03-09T00:00:00" u="1"/>
        <d v="2009-03-09T00:00:00" u="1"/>
        <d v="2010-03-09T00:00:00" u="1"/>
        <d v="2011-03-09T00:00:00" u="1"/>
        <d v="2012-03-09T00:00:00" u="1"/>
        <d v="2005-11-30T00:00:00" u="1"/>
        <d v="2006-11-30T00:00:00" u="1"/>
        <d v="2007-11-30T00:00:00" u="1"/>
        <d v="2008-11-30T00:00:00" u="1"/>
        <d v="2009-11-30T00:00:00" u="1"/>
        <d v="2010-11-30T00:00:00" u="1"/>
        <d v="2011-11-30T00:00:00" u="1"/>
        <d v="2006-04-09T00:00:00" u="1"/>
        <d v="2007-04-09T00:00:00" u="1"/>
        <d v="2008-04-09T00:00:00" u="1"/>
        <d v="2009-04-09T00:00:00" u="1"/>
        <d v="2010-04-09T00:00:00" u="1"/>
        <d v="2011-04-09T00:00:00" u="1"/>
        <d v="2012-04-09T00:00:00" u="1"/>
        <d v="2005-12-30T00:00:00" u="1"/>
        <d v="2006-12-30T00:00:00" u="1"/>
        <d v="2007-12-30T00:00:00" u="1"/>
        <d v="2008-12-30T00:00:00" u="1"/>
        <d v="2009-12-30T00:00:00" u="1"/>
        <d v="2010-12-30T00:00:00" u="1"/>
        <d v="2011-12-30T00:00:00" u="1"/>
        <d v="2006-05-09T00:00:00" u="1"/>
        <d v="2007-05-09T00:00:00" u="1"/>
        <d v="2008-05-09T00:00:00" u="1"/>
        <d v="2009-05-09T00:00:00" u="1"/>
        <d v="2010-05-09T00:00:00" u="1"/>
        <d v="2006-01-20T00:00:00" u="1"/>
        <d v="2011-05-09T00:00:00" u="1"/>
        <d v="2007-01-20T00:00:00" u="1"/>
        <d v="2012-05-09T00:00:00" u="1"/>
        <d v="2008-01-20T00:00:00" u="1"/>
        <d v="2009-01-20T00:00:00" u="1"/>
        <d v="2010-01-20T00:00:00" u="1"/>
        <d v="2011-01-20T00:00:00" u="1"/>
        <d v="2012-01-20T00:00:00" u="1"/>
        <d v="2006-06-09T00:00:00" u="1"/>
        <d v="2007-06-09T00:00:00" u="1"/>
        <d v="2008-06-09T00:00:00" u="1"/>
        <d v="2009-06-09T00:00:00" u="1"/>
        <d v="2010-06-09T00:00:00" u="1"/>
        <d v="2006-02-20T00:00:00" u="1"/>
        <d v="2011-06-09T00:00:00" u="1"/>
        <d v="2007-02-20T00:00:00" u="1"/>
        <d v="2012-06-09T00:00:00" u="1"/>
        <d v="2008-02-20T00:00:00" u="1"/>
        <d v="2009-02-20T00:00:00" u="1"/>
        <d v="2010-02-20T00:00:00" u="1"/>
        <d v="2011-02-20T00:00:00" u="1"/>
        <d v="2012-02-20T00:00:00" u="1"/>
        <d v="2006-07-09T00:00:00" u="1"/>
        <d v="2007-07-09T00:00:00" u="1"/>
        <d v="2008-07-09T00:00:00" u="1"/>
        <d v="2009-07-09T00:00:00" u="1"/>
        <d v="2010-07-09T00:00:00" u="1"/>
        <d v="2006-03-20T00:00:00" u="1"/>
        <d v="2011-07-09T00:00:00" u="1"/>
        <d v="2007-03-20T00:00:00" u="1"/>
        <d v="2012-07-09T00:00:00" u="1"/>
        <d v="2008-03-20T00:00:00" u="1"/>
        <d v="2009-03-20T00:00:00" u="1"/>
        <d v="2010-03-20T00:00:00" u="1"/>
        <d v="2011-03-20T00:00:00" u="1"/>
        <d v="2012-03-20T00:00:00" u="1"/>
        <d v="2006-08-09T00:00:00" u="1"/>
        <d v="2007-08-09T00:00:00" u="1"/>
        <d v="2008-08-09T00:00:00" u="1"/>
        <d v="2009-08-09T00:00:00" u="1"/>
        <d v="2010-08-09T00:00:00" u="1"/>
        <d v="2006-04-20T00:00:00" u="1"/>
        <d v="2011-08-09T00:00:00" u="1"/>
        <d v="2007-04-20T00:00:00" u="1"/>
        <d v="2008-04-20T00:00:00" u="1"/>
        <d v="2009-04-20T00:00:00" u="1"/>
        <d v="2010-04-20T00:00:00" u="1"/>
        <d v="2011-04-20T00:00:00" u="1"/>
        <d v="2012-04-20T00:00:00" u="1"/>
        <d v="2006-09-09T00:00:00" u="1"/>
        <d v="2007-09-09T00:00:00" u="1"/>
        <d v="2008-09-09T00:00:00" u="1"/>
        <d v="2009-09-09T00:00:00" u="1"/>
        <d v="2010-09-09T00:00:00" u="1"/>
        <d v="2006-05-20T00:00:00" u="1"/>
        <d v="2011-09-09T00:00:00" u="1"/>
        <d v="2007-05-20T00:00:00" u="1"/>
        <d v="2008-05-20T00:00:00" u="1"/>
        <d v="2009-05-20T00:00:00" u="1"/>
        <d v="2010-05-20T00:00:00" u="1"/>
        <d v="2006-01-31T00:00:00" u="1"/>
        <d v="2011-05-20T00:00:00" u="1"/>
        <d v="2007-01-31T00:00:00" u="1"/>
        <d v="2012-05-20T00:00:00" u="1"/>
        <d v="2008-01-31T00:00:00" u="1"/>
        <d v="2009-01-31T00:00:00" u="1"/>
        <d v="2010-01-31T00:00:00" u="1"/>
        <d v="2011-01-31T00:00:00" u="1"/>
        <d v="2012-01-31T00:00:00" u="1"/>
        <d v="2005-10-09T00:00:00" u="1"/>
        <d v="2006-10-09T00:00:00" u="1"/>
        <d v="2007-10-09T00:00:00" u="1"/>
        <d v="2008-10-09T00:00:00" u="1"/>
        <d v="2009-10-09T00:00:00" u="1"/>
        <d v="2010-10-09T00:00:00" u="1"/>
        <d v="2006-06-20T00:00:00" u="1"/>
        <d v="2011-10-09T00:00:00" u="1"/>
        <d v="2007-06-20T00:00:00" u="1"/>
        <d v="2008-06-20T00:00:00" u="1"/>
        <d v="2009-06-20T00:00:00" u="1"/>
        <d v="2010-06-20T00:00:00" u="1"/>
        <d v="2011-06-20T00:00:00" u="1"/>
        <d v="2012-06-20T00:00:00" u="1"/>
        <d v="2005-11-09T00:00:00" u="1"/>
        <d v="2006-11-09T00:00:00" u="1"/>
        <d v="2007-11-09T00:00:00" u="1"/>
        <d v="2008-11-09T00:00:00" u="1"/>
        <d v="2009-11-09T00:00:00" u="1"/>
        <d v="2010-11-09T00:00:00" u="1"/>
        <d v="2006-07-20T00:00:00" u="1"/>
        <d v="2011-11-09T00:00:00" u="1"/>
        <d v="2007-07-20T00:00:00" u="1"/>
        <d v="2008-07-20T00:00:00" u="1"/>
        <d v="2009-07-20T00:00:00" u="1"/>
        <d v="2010-07-20T00:00:00" u="1"/>
        <d v="2006-03-31T00:00:00" u="1"/>
        <d v="2011-07-20T00:00:00" u="1"/>
        <d v="2007-03-31T00:00:00" u="1"/>
        <d v="2012-07-20T00:00:00" u="1"/>
        <d v="2008-03-31T00:00:00" u="1"/>
        <d v="2009-03-31T00:00:00" u="1"/>
        <d v="2010-03-31T00:00:00" u="1"/>
        <d v="2011-03-31T00:00:00" u="1"/>
        <d v="2012-03-31T00:00:00" u="1"/>
        <d v="2005-12-09T00:00:00" u="1"/>
        <d v="2006-12-09T00:00:00" u="1"/>
        <d v="2007-12-09T00:00:00" u="1"/>
        <d v="2008-12-09T00:00:00" u="1"/>
        <d v="2009-12-09T00:00:00" u="1"/>
        <d v="2010-12-09T00:00:00" u="1"/>
        <d v="2006-08-20T00:00:00" u="1"/>
        <d v="2011-12-09T00:00:00" u="1"/>
        <d v="2007-08-20T00:00:00" u="1"/>
        <d v="2008-08-20T00:00:00" u="1"/>
        <d v="2009-08-20T00:00:00" u="1"/>
        <d v="2010-08-20T00:00:00" u="1"/>
        <d v="2011-08-20T00:00:00" u="1"/>
        <d v="2006-09-20T00:00:00" u="1"/>
        <d v="2007-09-20T00:00:00" u="1"/>
        <d v="2008-09-20T00:00:00" u="1"/>
        <d v="2009-09-20T00:00:00" u="1"/>
        <d v="2010-09-20T00:00:00" u="1"/>
        <d v="2006-05-31T00:00:00" u="1"/>
        <d v="2011-09-20T00:00:00" u="1"/>
        <d v="2007-05-31T00:00:00" u="1"/>
        <d v="2008-05-31T00:00:00" u="1"/>
        <d v="2009-05-31T00:00:00" u="1"/>
        <d v="2010-05-31T00:00:00" u="1"/>
        <d v="2011-05-31T00:00:00" u="1"/>
        <d v="2012-05-31T00:00:00" u="1"/>
        <d v="2005-10-20T00:00:00" u="1"/>
        <d v="2006-10-20T00:00:00" u="1"/>
        <d v="2007-10-20T00:00:00" u="1"/>
        <d v="2008-10-20T00:00:00" u="1"/>
        <d v="2009-10-20T00:00:00" u="1"/>
        <d v="2010-10-20T00:00:00" u="1"/>
        <d v="2011-10-20T00:00:00" u="1"/>
        <d v="2005-11-20T00:00:00" u="1"/>
        <d v="2006-11-20T00:00:00" u="1"/>
        <d v="2007-11-20T00:00:00" u="1"/>
        <d v="2008-11-20T00:00:00" u="1"/>
        <d v="2009-11-20T00:00:00" u="1"/>
        <d v="2010-11-20T00:00:00" u="1"/>
        <d v="2006-07-31T00:00:00" u="1"/>
        <d v="2011-11-20T00:00:00" u="1"/>
        <d v="2007-07-31T00:00:00" u="1"/>
        <d v="2008-07-31T00:00:00" u="1"/>
        <d v="2009-07-31T00:00:00" u="1"/>
        <d v="2010-07-31T00:00:00" u="1"/>
        <d v="2011-07-31T00:00:00" u="1"/>
        <d v="2012-07-31T00:00:00" u="1"/>
        <d v="2005-12-20T00:00:00" u="1"/>
        <d v="2006-12-20T00:00:00" u="1"/>
        <d v="2007-12-20T00:00:00" u="1"/>
        <d v="2008-12-20T00:00:00" u="1"/>
        <d v="2009-12-20T00:00:00" u="1"/>
        <d v="2010-12-20T00:00:00" u="1"/>
        <d v="2006-08-31T00:00:00" u="1"/>
        <d v="2011-12-20T00:00:00" u="1"/>
        <d v="2007-08-31T00:00:00" u="1"/>
        <d v="2008-08-31T00:00:00" u="1"/>
        <d v="2009-08-31T00:00:00" u="1"/>
        <d v="2010-08-31T00:00:00" u="1"/>
        <d v="2011-08-31T00:00:00" u="1"/>
        <d v="2006-01-10T00:00:00" u="1"/>
        <d v="2007-01-10T00:00:00" u="1"/>
        <d v="2008-01-10T00:00:00" u="1"/>
        <d v="2009-01-10T00:00:00" u="1"/>
        <d v="2010-01-10T00:00:00" u="1"/>
        <d v="2011-01-10T00:00:00" u="1"/>
        <d v="2012-01-10T00:00:00" u="1"/>
        <d v="2006-02-10T00:00:00" u="1"/>
        <d v="2007-02-10T00:00:00" u="1"/>
        <d v="2008-02-10T00:00:00" u="1"/>
        <d v="2009-02-10T00:00:00" u="1"/>
        <d v="2010-02-10T00:00:00" u="1"/>
        <d v="2011-02-10T00:00:00" u="1"/>
        <d v="2012-02-10T00:00:00" u="1"/>
        <d v="2005-10-31T00:00:00" u="1"/>
        <d v="2006-10-31T00:00:00" u="1"/>
        <d v="2007-10-31T00:00:00" u="1"/>
        <d v="2008-10-31T00:00:00" u="1"/>
        <d v="2009-10-31T00:00:00" u="1"/>
        <d v="2010-10-31T00:00:00" u="1"/>
        <d v="2011-10-31T00:00:00" u="1"/>
        <d v="2006-03-10T00:00:00" u="1"/>
        <d v="2007-03-10T00:00:00" u="1"/>
        <d v="2008-03-10T00:00:00" u="1"/>
        <d v="2009-03-10T00:00:00" u="1"/>
        <d v="2010-03-10T00:00:00" u="1"/>
        <d v="2011-03-10T00:00:00" u="1"/>
        <d v="2012-03-10T00:00:00" u="1"/>
        <d v="2006-04-10T00:00:00" u="1"/>
        <d v="2007-04-10T00:00:00" u="1"/>
        <d v="2008-04-10T00:00:00" u="1"/>
        <d v="2009-04-10T00:00:00" u="1"/>
        <d v="2010-04-10T00:00:00" u="1"/>
        <d v="2011-04-10T00:00:00" u="1"/>
        <d v="2012-04-10T00:00:00" u="1"/>
        <d v="2005-12-31T00:00:00" u="1"/>
        <d v="2006-12-31T00:00:00" u="1"/>
        <d v="2007-12-31T00:00:00" u="1"/>
        <d v="2008-12-31T00:00:00" u="1"/>
        <d v="2009-12-31T00:00:00" u="1"/>
        <d v="2010-12-31T00:00:00" u="1"/>
        <d v="2011-12-31T00:00:00" u="1"/>
        <d v="2006-05-10T00:00:00" u="1"/>
        <d v="2007-05-10T00:00:00" u="1"/>
        <d v="2008-05-10T00:00:00" u="1"/>
        <d v="2009-05-10T00:00:00" u="1"/>
        <d v="2010-05-10T00:00:00" u="1"/>
        <d v="2006-01-21T00:00:00" u="1"/>
        <d v="2011-05-10T00:00:00" u="1"/>
        <d v="2007-01-21T00:00:00" u="1"/>
        <d v="2012-05-10T00:00:00" u="1"/>
        <d v="2008-01-21T00:00:00" u="1"/>
        <d v="2009-01-21T00:00:00" u="1"/>
        <d v="2010-01-21T00:00:00" u="1"/>
        <d v="2011-01-21T00:00:00" u="1"/>
        <d v="2012-01-21T00:00:00" u="1"/>
        <d v="2006-06-10T00:00:00" u="1"/>
        <d v="2007-06-10T00:00:00" u="1"/>
        <d v="2008-06-10T00:00:00" u="1"/>
        <d v="2009-06-10T00:00:00" u="1"/>
        <d v="2010-06-10T00:00:00" u="1"/>
        <d v="2006-02-21T00:00:00" u="1"/>
        <d v="2011-06-10T00:00:00" u="1"/>
        <d v="2007-02-21T00:00:00" u="1"/>
        <d v="2012-06-10T00:00:00" u="1"/>
        <d v="2008-02-21T00:00:00" u="1"/>
        <d v="2009-02-21T00:00:00" u="1"/>
        <d v="2010-02-21T00:00:00" u="1"/>
        <d v="2011-02-21T00:00:00" u="1"/>
        <d v="2012-02-21T00:00:00" u="1"/>
        <d v="2006-07-10T00:00:00" u="1"/>
        <d v="2007-07-10T00:00:00" u="1"/>
        <d v="2008-07-10T00:00:00" u="1"/>
        <d v="2009-07-10T00:00:00" u="1"/>
        <d v="2010-07-10T00:00:00" u="1"/>
        <d v="2006-03-21T00:00:00" u="1"/>
        <d v="2011-07-10T00:00:00" u="1"/>
        <d v="2007-03-21T00:00:00" u="1"/>
        <d v="2012-07-10T00:00:00" u="1"/>
        <d v="2008-03-21T00:00:00" u="1"/>
        <d v="2009-03-21T00:00:00" u="1"/>
        <d v="2010-03-21T00:00:00" u="1"/>
        <d v="2011-03-21T00:00:00" u="1"/>
        <d v="2012-03-21T00:00:00" u="1"/>
        <d v="2006-08-10T00:00:00" u="1"/>
        <d v="2007-08-10T00:00:00" u="1"/>
        <d v="2008-08-10T00:00:00" u="1"/>
        <d v="2009-08-10T00:00:00" u="1"/>
        <d v="2010-08-10T00:00:00" u="1"/>
        <d v="2006-04-21T00:00:00" u="1"/>
        <d v="2011-08-10T00:00:00" u="1"/>
        <d v="2007-04-21T00:00:00" u="1"/>
        <d v="2008-04-21T00:00:00" u="1"/>
        <d v="2009-04-21T00:00:00" u="1"/>
        <d v="2010-04-21T00:00:00" u="1"/>
        <d v="2011-04-21T00:00:00" u="1"/>
        <d v="2012-04-21T00:00:00" u="1"/>
        <d v="2006-09-10T00:00:00" u="1"/>
        <d v="2007-09-10T00:00:00" u="1"/>
        <d v="2008-09-10T00:00:00" u="1"/>
        <d v="2009-09-10T00:00:00" u="1"/>
        <d v="2010-09-10T00:00:00" u="1"/>
        <d v="2006-05-21T00:00:00" u="1"/>
        <d v="2011-09-10T00:00:00" u="1"/>
        <d v="2007-05-21T00:00:00" u="1"/>
        <d v="2008-05-21T00:00:00" u="1"/>
        <d v="2009-05-21T00:00:00" u="1"/>
        <d v="2010-05-21T00:00:00" u="1"/>
        <d v="2011-05-21T00:00:00" u="1"/>
        <d v="2012-05-21T00:00:00" u="1"/>
        <d v="2005-10-10T00:00:00" u="1"/>
        <d v="2006-10-10T00:00:00" u="1"/>
        <d v="2007-10-10T00:00:00" u="1"/>
        <d v="2008-10-10T00:00:00" u="1"/>
        <d v="2009-10-10T00:00:00" u="1"/>
        <d v="2010-10-10T00:00:00" u="1"/>
        <d v="2006-06-21T00:00:00" u="1"/>
        <d v="2011-10-10T00:00:00" u="1"/>
        <d v="2007-06-21T00:00:00" u="1"/>
        <d v="2008-06-21T00:00:00" u="1"/>
        <d v="2009-06-21T00:00:00" u="1"/>
        <d v="2010-06-21T00:00:00" u="1"/>
        <d v="2011-06-21T00:00:00" u="1"/>
        <d v="2012-06-21T00:00:00" u="1"/>
        <d v="2005-11-10T00:00:00" u="1"/>
        <d v="2006-11-10T00:00:00" u="1"/>
        <d v="2007-11-10T00:00:00" u="1"/>
        <d v="2008-11-10T00:00:00" u="1"/>
        <d v="2009-11-10T00:00:00" u="1"/>
        <d v="2010-11-10T00:00:00" u="1"/>
        <d v="2006-07-21T00:00:00" u="1"/>
        <d v="2011-11-10T00:00:00" u="1"/>
        <d v="2007-07-21T00:00:00" u="1"/>
        <d v="2008-07-21T00:00:00" u="1"/>
        <d v="2009-07-21T00:00:00" u="1"/>
        <d v="2010-07-21T00:00:00" u="1"/>
        <d v="2011-07-21T00:00:00" u="1"/>
        <d v="2012-07-21T00:00:00" u="1"/>
        <d v="2005-12-10T00:00:00" u="1"/>
        <d v="2006-12-10T00:00:00" u="1"/>
        <d v="2007-12-10T00:00:00" u="1"/>
        <d v="2008-12-10T00:00:00" u="1"/>
        <d v="2009-12-10T00:00:00" u="1"/>
        <d v="2010-12-10T00:00:00" u="1"/>
        <d v="2006-08-21T00:00:00" u="1"/>
        <d v="2011-12-10T00:00:00" u="1"/>
        <d v="2007-08-21T00:00:00" u="1"/>
        <d v="2008-08-21T00:00:00" u="1"/>
        <d v="2009-08-21T00:00:00" u="1"/>
        <d v="2010-08-21T00:00:00" u="1"/>
        <d v="2011-08-21T00:00:00" u="1"/>
        <d v="2006-09-21T00:00:00" u="1"/>
        <d v="2007-09-21T00:00:00" u="1"/>
        <d v="2008-09-21T00:00:00" u="1"/>
        <d v="2009-09-21T00:00:00" u="1"/>
        <d v="2010-09-21T00:00:00" u="1"/>
        <d v="2011-09-21T00:00:00" u="1"/>
        <d v="2005-10-21T00:00:00" u="1"/>
        <d v="2006-10-21T00:00:00" u="1"/>
        <d v="2007-10-21T00:00:00" u="1"/>
        <d v="2008-10-21T00:00:00" u="1"/>
        <d v="2009-10-21T00:00:00" u="1"/>
        <d v="2010-10-21T00:00:00" u="1"/>
        <d v="2011-10-21T00:00:00" u="1"/>
        <d v="2005-11-21T00:00:00" u="1"/>
        <d v="2006-11-21T00:00:00" u="1"/>
        <d v="2007-11-21T00:00:00" u="1"/>
        <d v="2008-11-21T00:00:00" u="1"/>
        <d v="2009-11-21T00:00:00" u="1"/>
        <d v="2010-11-21T00:00:00" u="1"/>
        <d v="2011-11-21T00:00:00" u="1"/>
        <d v="2005-12-21T00:00:00" u="1"/>
        <d v="2006-12-21T00:00:00" u="1"/>
        <d v="2007-12-21T00:00:00" u="1"/>
        <d v="2008-12-21T00:00:00" u="1"/>
        <d v="2009-12-21T00:00:00" u="1"/>
        <d v="2010-12-21T00:00:00" u="1"/>
        <d v="2011-12-21T00:00:00" u="1"/>
        <d v="2006-01-11T00:00:00" u="1"/>
        <d v="2007-01-11T00:00:00" u="1"/>
        <d v="2008-01-11T00:00:00" u="1"/>
        <d v="2009-01-11T00:00:00" u="1"/>
        <d v="2010-01-11T00:00:00" u="1"/>
        <d v="2011-01-11T00:00:00" u="1"/>
        <d v="2012-01-11T00:00:00" u="1"/>
        <d v="2006-02-11T00:00:00" u="1"/>
        <d v="2007-02-11T00:00:00" u="1"/>
        <d v="2008-02-11T00:00:00" u="1"/>
        <d v="2009-02-11T00:00:00" u="1"/>
        <d v="2010-02-11T00:00:00" u="1"/>
        <d v="2011-02-11T00:00:00" u="1"/>
        <d v="2012-02-11T00:00:00" u="1"/>
        <d v="2006-03-11T00:00:00" u="1"/>
        <d v="2007-03-11T00:00:00" u="1"/>
        <d v="2008-03-11T00:00:00" u="1"/>
        <d v="2009-03-11T00:00:00" u="1"/>
        <d v="2010-03-11T00:00:00" u="1"/>
        <d v="2011-03-11T00:00:00" u="1"/>
        <d v="2012-03-11T00:00:00" u="1"/>
        <d v="2006-04-11T00:00:00" u="1"/>
        <d v="2007-04-11T00:00:00" u="1"/>
        <d v="2008-04-11T00:00:00" u="1"/>
        <d v="2009-04-11T00:00:00" u="1"/>
        <d v="2010-04-11T00:00:00" u="1"/>
        <d v="2011-04-11T00:00:00" u="1"/>
        <d v="2012-04-11T00:00:00" u="1"/>
        <d v="2006-05-11T00:00:00" u="1"/>
        <d v="2007-05-11T00:00:00" u="1"/>
        <d v="2008-05-11T00:00:00" u="1"/>
        <d v="2009-05-11T00:00:00" u="1"/>
        <d v="2010-05-11T00:00:00" u="1"/>
        <d v="2006-01-22T00:00:00" u="1"/>
        <d v="2011-05-11T00:00:00" u="1"/>
        <d v="2007-01-22T00:00:00" u="1"/>
        <d v="2012-05-11T00:00:00" u="1"/>
        <d v="2008-01-22T00:00:00" u="1"/>
        <d v="2009-01-22T00:00:00" u="1"/>
        <d v="2010-01-22T00:00:00" u="1"/>
        <d v="2011-01-22T00:00:00" u="1"/>
        <d v="2012-01-22T00:00:00" u="1"/>
        <d v="2006-06-11T00:00:00" u="1"/>
        <d v="2007-06-11T00:00:00" u="1"/>
        <d v="2008-06-11T00:00:00" u="1"/>
        <d v="2009-06-11T00:00:00" u="1"/>
        <d v="2010-06-11T00:00:00" u="1"/>
        <d v="2006-02-22T00:00:00" u="1"/>
        <d v="2011-06-11T00:00:00" u="1"/>
        <d v="2007-02-22T00:00:00" u="1"/>
        <d v="2012-06-11T00:00:00" u="1"/>
        <d v="2008-02-22T00:00:00" u="1"/>
        <d v="2009-02-22T00:00:00" u="1"/>
        <d v="2010-02-22T00:00:00" u="1"/>
        <d v="2011-02-22T00:00:00" u="1"/>
        <d v="2012-02-22T00:00:00" u="1"/>
        <d v="2006-07-11T00:00:00" u="1"/>
        <d v="2007-07-11T00:00:00" u="1"/>
        <d v="2008-07-11T00:00:00" u="1"/>
        <d v="2009-07-11T00:00:00" u="1"/>
        <d v="2010-07-11T00:00:00" u="1"/>
        <d v="2006-03-22T00:00:00" u="1"/>
        <d v="2011-07-11T00:00:00" u="1"/>
        <d v="2007-03-22T00:00:00" u="1"/>
        <d v="2012-07-11T00:00:00" u="1"/>
        <d v="2008-03-22T00:00:00" u="1"/>
        <d v="2009-03-22T00:00:00" u="1"/>
        <d v="2010-03-22T00:00:00" u="1"/>
        <d v="2011-03-22T00:00:00" u="1"/>
        <d v="2012-03-22T00:00:00" u="1"/>
        <d v="2006-08-11T00:00:00" u="1"/>
        <d v="2007-08-11T00:00:00" u="1"/>
        <d v="2008-08-11T00:00:00" u="1"/>
        <d v="2009-08-11T00:00:00" u="1"/>
        <d v="2010-08-11T00:00:00" u="1"/>
        <d v="2006-04-22T00:00:00" u="1"/>
        <d v="2011-08-11T00:00:00" u="1"/>
        <d v="2007-04-22T00:00:00" u="1"/>
        <d v="2008-04-22T00:00:00" u="1"/>
        <d v="2009-04-22T00:00:00" u="1"/>
        <d v="2010-04-22T00:00:00" u="1"/>
        <d v="2011-04-22T00:00:00" u="1"/>
        <d v="2012-04-22T00:00:00" u="1"/>
        <d v="2006-09-11T00:00:00" u="1"/>
        <d v="2007-09-11T00:00:00" u="1"/>
        <d v="2008-09-11T00:00:00" u="1"/>
        <d v="2009-09-11T00:00:00" u="1"/>
        <d v="2010-09-11T00:00:00" u="1"/>
        <d v="2006-05-22T00:00:00" u="1"/>
        <d v="2011-09-11T00:00:00" u="1"/>
        <d v="2007-05-22T00:00:00" u="1"/>
        <d v="2008-05-22T00:00:00" u="1"/>
        <d v="2009-05-22T00:00:00" u="1"/>
        <d v="2010-05-22T00:00:00" u="1"/>
        <d v="2011-05-22T00:00:00" u="1"/>
        <d v="2012-05-22T00:00:00" u="1"/>
        <d v="2005-10-11T00:00:00" u="1"/>
        <d v="2006-10-11T00:00:00" u="1"/>
        <d v="2007-10-11T00:00:00" u="1"/>
        <d v="2008-10-11T00:00:00" u="1"/>
        <d v="2009-10-11T00:00:00" u="1"/>
        <d v="2010-10-11T00:00:00" u="1"/>
        <d v="2006-06-22T00:00:00" u="1"/>
        <d v="2011-10-11T00:00:00" u="1"/>
        <d v="2007-06-22T00:00:00" u="1"/>
        <d v="2008-06-22T00:00:00" u="1"/>
        <d v="2009-06-22T00:00:00" u="1"/>
        <d v="2010-06-22T00:00:00" u="1"/>
        <d v="2011-06-22T00:00:00" u="1"/>
        <d v="2012-06-22T00:00:00" u="1"/>
        <d v="2005-11-11T00:00:00" u="1"/>
        <d v="2006-11-11T00:00:00" u="1"/>
        <d v="2007-11-11T00:00:00" u="1"/>
        <d v="2008-11-11T00:00:00" u="1"/>
        <d v="2009-11-11T00:00:00" u="1"/>
        <d v="2010-11-11T00:00:00" u="1"/>
        <d v="2006-07-22T00:00:00" u="1"/>
        <d v="2011-11-11T00:00:00" u="1"/>
        <d v="2007-07-22T00:00:00" u="1"/>
        <d v="2008-07-22T00:00:00" u="1"/>
        <d v="2009-07-22T00:00:00" u="1"/>
        <d v="2010-07-22T00:00:00" u="1"/>
        <d v="2011-07-22T00:00:00" u="1"/>
        <d v="2012-07-22T00:00:00" u="1"/>
        <d v="2005-12-11T00:00:00" u="1"/>
        <d v="2006-12-11T00:00:00" u="1"/>
        <d v="2007-12-11T00:00:00" u="1"/>
        <d v="2008-12-11T00:00:00" u="1"/>
        <d v="2009-12-11T00:00:00" u="1"/>
        <d v="2010-12-11T00:00:00" u="1"/>
        <d v="2006-08-22T00:00:00" u="1"/>
        <d v="2011-12-11T00:00:00" u="1"/>
        <d v="2007-08-22T00:00:00" u="1"/>
        <d v="2008-08-22T00:00:00" u="1"/>
        <d v="2009-08-22T00:00:00" u="1"/>
        <d v="2010-08-22T00:00:00" u="1"/>
        <d v="2011-08-22T00:00:00" u="1"/>
        <d v="2006-01-01T00:00:00" u="1"/>
        <d v="2007-01-01T00:00:00" u="1"/>
        <d v="2008-01-01T00:00:00" u="1"/>
        <d v="2009-01-01T00:00:00" u="1"/>
        <d v="2010-01-01T00:00:00" u="1"/>
        <d v="2011-01-01T00:00:00" u="1"/>
        <d v="2012-01-01T00:00:00" u="1"/>
        <d v="2006-09-22T00:00:00" u="1"/>
        <d v="2007-09-22T00:00:00" u="1"/>
        <d v="2008-09-22T00:00:00" u="1"/>
        <d v="2009-09-22T00:00:00" u="1"/>
        <d v="2010-09-22T00:00:00" u="1"/>
        <d v="2011-09-22T00:00:00" u="1"/>
        <d v="2006-02-01T00:00:00" u="1"/>
        <d v="2007-02-01T00:00:00" u="1"/>
        <d v="2008-02-01T00:00:00" u="1"/>
        <d v="2009-02-01T00:00:00" u="1"/>
        <d v="2010-02-01T00:00:00" u="1"/>
        <d v="2011-02-01T00:00:00" u="1"/>
        <d v="2012-02-01T00:00:00" u="1"/>
        <d v="2005-10-22T00:00:00" u="1"/>
        <d v="2006-10-22T00:00:00" u="1"/>
        <d v="2007-10-22T00:00:00" u="1"/>
        <d v="2008-10-22T00:00:00" u="1"/>
        <d v="2009-10-22T00:00:00" u="1"/>
        <d v="2010-10-22T00:00:00" u="1"/>
        <d v="2011-10-22T00:00:00" u="1"/>
        <d v="2006-03-01T00:00:00" u="1"/>
        <d v="2007-03-01T00:00:00" u="1"/>
        <d v="2008-03-01T00:00:00" u="1"/>
        <d v="2009-03-01T00:00:00" u="1"/>
        <d v="2010-03-01T00:00:00" u="1"/>
        <d v="2011-03-01T00:00:00" u="1"/>
        <d v="2012-03-01T00:00:00" u="1"/>
        <d v="2005-11-22T00:00:00" u="1"/>
        <d v="2006-11-22T00:00:00" u="1"/>
        <d v="2007-11-22T00:00:00" u="1"/>
        <d v="2008-11-22T00:00:00" u="1"/>
        <d v="2009-11-22T00:00:00" u="1"/>
        <d v="2010-11-22T00:00:00" u="1"/>
        <d v="2011-11-22T00:00:00" u="1"/>
        <d v="2006-04-01T00:00:00" u="1"/>
        <d v="2007-04-01T00:00:00" u="1"/>
        <d v="2008-04-01T00:00:00" u="1"/>
        <d v="2009-04-01T00:00:00" u="1"/>
        <d v="2010-04-01T00:00:00" u="1"/>
        <d v="2011-04-01T00:00:00" u="1"/>
        <d v="2012-04-01T00:00:00" u="1"/>
        <d v="2005-12-22T00:00:00" u="1"/>
        <d v="2006-12-22T00:00:00" u="1"/>
        <d v="2007-12-22T00:00:00" u="1"/>
        <d v="2008-12-22T00:00:00" u="1"/>
        <d v="2009-12-22T00:00:00" u="1"/>
        <d v="2010-12-22T00:00:00" u="1"/>
        <d v="2011-12-22T00:00:00" u="1"/>
        <d v="2006-05-01T00:00:00" u="1"/>
        <d v="2007-05-01T00:00:00" u="1"/>
        <d v="2008-05-01T00:00:00" u="1"/>
        <d v="2009-05-01T00:00:00" u="1"/>
        <d v="2010-05-01T00:00:00" u="1"/>
        <d v="2006-01-12T00:00:00" u="1"/>
        <d v="2011-05-01T00:00:00" u="1"/>
        <d v="2007-01-12T00:00:00" u="1"/>
        <d v="2012-05-01T00:00:00" u="1"/>
        <d v="2008-01-12T00:00:00" u="1"/>
        <d v="2009-01-12T00:00:00" u="1"/>
        <d v="2010-01-12T00:00:00" u="1"/>
        <d v="2011-01-12T00:00:00" u="1"/>
        <d v="2012-01-12T00:00:00" u="1"/>
        <d v="2006-06-01T00:00:00" u="1"/>
        <d v="2007-06-01T00:00:00" u="1"/>
        <d v="2008-06-01T00:00:00" u="1"/>
        <d v="2009-06-01T00:00:00" u="1"/>
        <d v="2010-06-01T00:00:00" u="1"/>
        <d v="2006-02-12T00:00:00" u="1"/>
        <d v="2011-06-01T00:00:00" u="1"/>
        <d v="2007-02-12T00:00:00" u="1"/>
        <d v="2012-06-01T00:00:00" u="1"/>
        <d v="2008-02-12T00:00:00" u="1"/>
        <d v="2009-02-12T00:00:00" u="1"/>
        <d v="2010-02-12T00:00:00" u="1"/>
        <d v="2011-02-12T00:00:00" u="1"/>
        <d v="2012-02-12T00:00:00" u="1"/>
        <d v="2006-07-01T00:00:00" u="1"/>
        <d v="2007-07-01T00:00:00" u="1"/>
        <d v="2008-07-01T00:00:00" u="1"/>
        <d v="2009-07-01T00:00:00" u="1"/>
        <d v="2010-07-01T00:00:00" u="1"/>
        <d v="2006-03-12T00:00:00" u="1"/>
        <d v="2011-07-01T00:00:00" u="1"/>
        <d v="2007-03-12T00:00:00" u="1"/>
        <d v="2012-07-01T00:00:00" u="1"/>
        <d v="2008-03-12T00:00:00" u="1"/>
        <d v="2009-03-12T00:00:00" u="1"/>
        <d v="2010-03-12T00:00:00" u="1"/>
        <d v="2011-03-12T00:00:00" u="1"/>
        <d v="2012-03-12T00:00:00" u="1"/>
        <d v="2006-08-01T00:00:00" u="1"/>
        <d v="2007-08-01T00:00:00" u="1"/>
        <d v="2008-08-01T00:00:00" u="1"/>
        <d v="2009-08-01T00:00:00" u="1"/>
        <d v="2010-08-01T00:00:00" u="1"/>
        <d v="2006-04-12T00:00:00" u="1"/>
        <d v="2011-08-01T00:00:00" u="1"/>
        <d v="2007-04-12T00:00:00" u="1"/>
        <d v="2008-04-12T00:00:00" u="1"/>
        <d v="2009-04-12T00:00:00" u="1"/>
        <d v="2010-04-12T00:00:00" u="1"/>
        <d v="2011-04-12T00:00:00" u="1"/>
        <d v="2012-04-12T00:00:00" u="1"/>
        <d v="2006-09-01T00:00:00" u="1"/>
        <d v="2007-09-01T00:00:00" u="1"/>
        <d v="2008-09-01T00:00:00" u="1"/>
        <d v="2009-09-01T00:00:00" u="1"/>
        <d v="2010-09-01T00:00:00" u="1"/>
        <d v="2006-05-12T00:00:00" u="1"/>
        <d v="2011-09-01T00:00:00" u="1"/>
        <d v="2007-05-12T00:00:00" u="1"/>
        <d v="2008-05-12T00:00:00" u="1"/>
        <d v="2009-05-12T00:00:00" u="1"/>
        <d v="2010-05-12T00:00:00" u="1"/>
        <d v="2006-01-23T00:00:00" u="1"/>
        <d v="2011-05-12T00:00:00" u="1"/>
        <d v="2007-01-23T00:00:00" u="1"/>
        <d v="2012-05-12T00:00:00" u="1"/>
        <d v="2008-01-23T00:00:00" u="1"/>
        <d v="2009-01-23T00:00:00" u="1"/>
        <d v="2010-01-23T00:00:00" u="1"/>
        <d v="2011-01-23T00:00:00" u="1"/>
        <d v="2012-01-23T00:00:00" u="1"/>
        <d v="2005-10-01T00:00:00" u="1"/>
        <d v="2006-10-01T00:00:00" u="1"/>
        <d v="2007-10-01T00:00:00" u="1"/>
        <d v="2008-10-01T00:00:00" u="1"/>
        <d v="2009-10-01T00:00:00" u="1"/>
        <d v="2010-10-01T00:00:00" u="1"/>
        <d v="2006-06-12T00:00:00" u="1"/>
        <d v="2011-10-01T00:00:00" u="1"/>
        <d v="2007-06-12T00:00:00" u="1"/>
        <d v="2008-06-12T00:00:00" u="1"/>
        <d v="2009-06-12T00:00:00" u="1"/>
        <d v="2010-06-12T00:00:00" u="1"/>
        <d v="2006-02-23T00:00:00" u="1"/>
        <d v="2011-06-12T00:00:00" u="1"/>
        <d v="2007-02-23T00:00:00" u="1"/>
        <d v="2012-06-12T00:00:00" u="1"/>
        <d v="2008-02-23T00:00:00" u="1"/>
        <d v="2009-02-23T00:00:00" u="1"/>
        <d v="2010-02-23T00:00:00" u="1"/>
        <d v="2011-02-23T00:00:00" u="1"/>
        <d v="2012-02-23T00:00:00" u="1"/>
        <d v="2005-11-01T00:00:00" u="1"/>
        <d v="2006-11-01T00:00:00" u="1"/>
        <d v="2007-11-01T00:00:00" u="1"/>
        <d v="2008-11-01T00:00:00" u="1"/>
        <d v="2009-11-01T00:00:00" u="1"/>
        <d v="2010-11-01T00:00:00" u="1"/>
        <d v="2006-07-12T00:00:00" u="1"/>
        <d v="2011-11-01T00:00:00" u="1"/>
        <d v="2007-07-12T00:00:00" u="1"/>
        <d v="2008-07-12T00:00:00" u="1"/>
        <d v="2009-07-12T00:00:00" u="1"/>
        <d v="2010-07-12T00:00:00" u="1"/>
        <d v="2006-03-23T00:00:00" u="1"/>
        <d v="2011-07-12T00:00:00" u="1"/>
        <d v="2007-03-23T00:00:00" u="1"/>
        <d v="2012-07-12T00:00:00" u="1"/>
        <d v="2008-03-23T00:00:00" u="1"/>
        <d v="2009-03-23T00:00:00" u="1"/>
        <d v="2010-03-23T00:00:00" u="1"/>
        <d v="2011-03-23T00:00:00" u="1"/>
        <d v="2012-03-23T00:00:00" u="1"/>
        <d v="2005-12-01T00:00:00" u="1"/>
        <d v="2006-12-01T00:00:00" u="1"/>
        <d v="2007-12-01T00:00:00" u="1"/>
        <d v="2008-12-01T00:00:00" u="1"/>
        <d v="2009-12-01T00:00:00" u="1"/>
        <d v="2010-12-01T00:00:00" u="1"/>
        <d v="2006-08-12T00:00:00" u="1"/>
        <d v="2011-12-01T00:00:00" u="1"/>
        <d v="2007-08-12T00:00:00" u="1"/>
        <d v="2008-08-12T00:00:00" u="1"/>
        <d v="2009-08-12T00:00:00" u="1"/>
        <d v="2010-08-12T00:00:00" u="1"/>
        <d v="2006-04-23T00:00:00" u="1"/>
        <d v="2011-08-12T00:00:00" u="1"/>
        <d v="2007-04-23T00:00:00" u="1"/>
        <d v="2008-04-23T00:00:00" u="1"/>
        <d v="2009-04-23T00:00:00" u="1"/>
        <d v="2010-04-23T00:00:00" u="1"/>
        <d v="2011-04-23T00:00:00" u="1"/>
        <d v="2012-04-23T00:00:00" u="1"/>
        <d v="2006-09-12T00:00:00" u="1"/>
        <d v="2007-09-12T00:00:00" u="1"/>
        <d v="2008-09-12T00:00:00" u="1"/>
        <d v="2009-09-12T00:00:00" u="1"/>
        <d v="2010-09-12T00:00:00" u="1"/>
        <d v="2006-05-23T00:00:00" u="1"/>
        <d v="2011-09-12T00:00:00" u="1"/>
        <d v="2007-05-23T00:00:00" u="1"/>
        <d v="2008-05-23T00:00:00" u="1"/>
        <d v="2009-05-23T00:00:00" u="1"/>
        <d v="2010-05-23T00:00:00" u="1"/>
        <d v="2011-05-23T00:00:00" u="1"/>
        <d v="2012-05-23T00:00:00" u="1"/>
        <d v="2005-10-12T00:00:00" u="1"/>
        <d v="2006-10-12T00:00:00" u="1"/>
        <d v="2007-10-12T00:00:00" u="1"/>
        <d v="2008-10-12T00:00:00" u="1"/>
        <d v="2009-10-12T00:00:00" u="1"/>
        <d v="2010-10-12T00:00:00" u="1"/>
        <d v="2006-06-23T00:00:00" u="1"/>
        <d v="2011-10-12T00:00:00" u="1"/>
        <d v="2007-06-23T00:00:00" u="1"/>
        <d v="2008-06-23T00:00:00" u="1"/>
        <d v="2009-06-23T00:00:00" u="1"/>
        <d v="2010-06-23T00:00:00" u="1"/>
        <d v="2011-06-23T00:00:00" u="1"/>
        <d v="2012-06-23T00:00:00" u="1"/>
        <d v="2005-11-12T00:00:00" u="1"/>
        <d v="2006-11-12T00:00:00" u="1"/>
        <d v="2007-11-12T00:00:00" u="1"/>
        <d v="2008-11-12T00:00:00" u="1"/>
        <d v="2009-11-12T00:00:00" u="1"/>
        <d v="2010-11-12T00:00:00" u="1"/>
        <d v="2006-07-23T00:00:00" u="1"/>
        <d v="2011-11-12T00:00:00" u="1"/>
        <d v="2007-07-23T00:00:00" u="1"/>
        <d v="2008-07-23T00:00:00" u="1"/>
        <d v="2009-07-23T00:00:00" u="1"/>
        <d v="2010-07-23T00:00:00" u="1"/>
        <d v="2011-07-23T00:00:00" u="1"/>
        <d v="2012-07-23T00:00:00" u="1"/>
        <d v="2005-12-12T00:00:00" u="1"/>
        <d v="2006-12-12T00:00:00" u="1"/>
        <d v="2007-12-12T00:00:00" u="1"/>
        <d v="2008-12-12T00:00:00" u="1"/>
        <d v="2009-12-12T00:00:00" u="1"/>
        <d v="2010-12-12T00:00:00" u="1"/>
        <d v="2006-08-23T00:00:00" u="1"/>
        <d v="2011-12-12T00:00:00" u="1"/>
        <d v="2007-08-23T00:00:00" u="1"/>
        <d v="2008-08-23T00:00:00" u="1"/>
        <d v="2009-08-23T00:00:00" u="1"/>
        <d v="2010-08-23T00:00:00" u="1"/>
        <d v="2011-08-23T00:00:00" u="1"/>
        <d v="2006-01-02T00:00:00" u="1"/>
        <d v="2007-01-02T00:00:00" u="1"/>
        <d v="2008-01-02T00:00:00" u="1"/>
        <d v="2009-01-02T00:00:00" u="1"/>
        <d v="2010-01-02T00:00:00" u="1"/>
        <d v="2011-01-02T00:00:00" u="1"/>
        <d v="2012-01-02T00:00:00" u="1"/>
        <d v="2006-09-23T00:00:00" u="1"/>
        <d v="2007-09-23T00:00:00" u="1"/>
        <d v="2008-09-23T00:00:00" u="1"/>
        <d v="2009-09-23T00:00:00" u="1"/>
        <d v="2010-09-23T00:00:00" u="1"/>
        <d v="2011-09-23T00:00:00" u="1"/>
        <d v="2006-02-02T00:00:00" u="1"/>
        <d v="2007-02-02T00:00:00" u="1"/>
        <d v="2008-02-02T00:00:00" u="1"/>
        <d v="2009-02-02T00:00:00" u="1"/>
        <d v="2010-02-02T00:00:00" u="1"/>
        <d v="2011-02-02T00:00:00" u="1"/>
        <d v="2012-02-02T00:00:00" u="1"/>
        <d v="2005-10-23T00:00:00" u="1"/>
        <d v="2006-10-23T00:00:00" u="1"/>
        <d v="2007-10-23T00:00:00" u="1"/>
        <d v="2008-10-23T00:00:00" u="1"/>
        <d v="2009-10-23T00:00:00" u="1"/>
        <d v="2010-10-23T00:00:00" u="1"/>
        <d v="2011-10-23T00:00:00" u="1"/>
        <d v="2006-03-02T00:00:00" u="1"/>
        <d v="2007-03-02T00:00:00" u="1"/>
        <d v="2008-03-02T00:00:00" u="1"/>
        <d v="2009-03-02T00:00:00" u="1"/>
        <d v="2010-03-02T00:00:00" u="1"/>
        <d v="2011-03-02T00:00:00" u="1"/>
        <d v="2012-03-02T00:00:00" u="1"/>
        <d v="2005-11-23T00:00:00" u="1"/>
        <d v="2006-11-23T00:00:00" u="1"/>
        <d v="2007-11-23T00:00:00" u="1"/>
        <d v="2008-11-23T00:00:00" u="1"/>
        <d v="2009-11-23T00:00:00" u="1"/>
        <d v="2010-11-23T00:00:00" u="1"/>
        <d v="2011-11-23T00:00:00" u="1"/>
        <d v="2006-04-02T00:00:00" u="1"/>
        <d v="2007-04-02T00:00:00" u="1"/>
        <d v="2008-04-02T00:00:00" u="1"/>
        <d v="2009-04-02T00:00:00" u="1"/>
        <d v="2010-04-02T00:00:00" u="1"/>
        <d v="2011-04-02T00:00:00" u="1"/>
        <d v="2012-04-02T00:00:00" u="1"/>
        <d v="2005-12-23T00:00:00" u="1"/>
        <d v="2006-12-23T00:00:00" u="1"/>
        <d v="2007-12-23T00:00:00" u="1"/>
        <d v="2008-12-23T00:00:00" u="1"/>
        <d v="2009-12-23T00:00:00" u="1"/>
        <d v="2010-12-23T00:00:00" u="1"/>
        <d v="2011-12-23T00:00:00" u="1"/>
        <d v="2006-05-02T00:00:00" u="1"/>
        <d v="2007-05-02T00:00:00" u="1"/>
        <d v="2008-05-02T00:00:00" u="1"/>
        <d v="2009-05-02T00:00:00" u="1"/>
        <d v="2010-05-02T00:00:00" u="1"/>
        <d v="2006-01-13T00:00:00" u="1"/>
        <d v="2011-05-02T00:00:00" u="1"/>
        <d v="2007-01-13T00:00:00" u="1"/>
        <d v="2012-05-02T00:00:00" u="1"/>
        <d v="2008-01-13T00:00:00" u="1"/>
        <d v="2009-01-13T00:00:00" u="1"/>
        <d v="2010-01-13T00:00:00" u="1"/>
        <d v="2011-01-13T00:00:00" u="1"/>
        <d v="2012-01-13T00:00:00" u="1"/>
        <d v="2006-06-02T00:00:00" u="1"/>
        <d v="2007-06-02T00:00:00" u="1"/>
        <d v="2008-06-02T00:00:00" u="1"/>
        <d v="2009-06-02T00:00:00" u="1"/>
        <d v="2010-06-02T00:00:00" u="1"/>
        <d v="2006-02-13T00:00:00" u="1"/>
        <d v="2011-06-02T00:00:00" u="1"/>
        <d v="2007-02-13T00:00:00" u="1"/>
        <d v="2012-06-02T00:00:00" u="1"/>
        <d v="2008-02-13T00:00:00" u="1"/>
        <d v="2009-02-13T00:00:00" u="1"/>
        <d v="2010-02-13T00:00:00" u="1"/>
        <d v="2011-02-13T00:00:00" u="1"/>
        <d v="2012-02-13T00:00:00" u="1"/>
        <d v="2006-07-02T00:00:00" u="1"/>
        <d v="2007-07-02T00:00:00" u="1"/>
        <d v="2008-07-02T00:00:00" u="1"/>
        <d v="2009-07-02T00:00:00" u="1"/>
        <d v="2010-07-02T00:00:00" u="1"/>
        <d v="2006-03-13T00:00:00" u="1"/>
        <d v="2011-07-02T00:00:00" u="1"/>
        <d v="2007-03-13T00:00:00" u="1"/>
        <d v="2012-07-02T00:00:00" u="1"/>
        <d v="2008-03-13T00:00:00" u="1"/>
        <d v="2009-03-13T00:00:00" u="1"/>
        <d v="2010-03-13T00:00:00" u="1"/>
        <d v="2011-03-13T00:00:00" u="1"/>
        <d v="2012-03-13T00:00:00" u="1"/>
        <d v="2006-08-02T00:00:00" u="1"/>
        <d v="2007-08-02T00:00:00" u="1"/>
        <d v="2008-08-02T00:00:00" u="1"/>
        <d v="2009-08-02T00:00:00" u="1"/>
        <d v="2010-08-02T00:00:00" u="1"/>
        <d v="2006-04-13T00:00:00" u="1"/>
        <d v="2011-08-02T00:00:00" u="1"/>
        <d v="2007-04-13T00:00:00" u="1"/>
        <d v="2008-04-13T00:00:00" u="1"/>
        <d v="2009-04-13T00:00:00" u="1"/>
        <d v="2010-04-13T00:00:00" u="1"/>
        <d v="2011-04-13T00:00:00" u="1"/>
        <d v="2012-04-13T00:00:00" u="1"/>
        <d v="2006-09-02T00:00:00" u="1"/>
        <d v="2007-09-02T00:00:00" u="1"/>
        <d v="2008-09-02T00:00:00" u="1"/>
        <d v="2009-09-02T00:00:00" u="1"/>
        <d v="2010-09-02T00:00:00" u="1"/>
        <d v="2006-05-13T00:00:00" u="1"/>
        <d v="2011-09-02T00:00:00" u="1"/>
        <d v="2007-05-13T00:00:00" u="1"/>
        <d v="2008-05-13T00:00:00" u="1"/>
        <d v="2009-05-13T00:00:00" u="1"/>
        <d v="2010-05-13T00:00:00" u="1"/>
        <d v="2006-01-24T00:00:00" u="1"/>
        <d v="2011-05-13T00:00:00" u="1"/>
        <d v="2007-01-24T00:00:00" u="1"/>
        <d v="2012-05-13T00:00:00" u="1"/>
        <d v="2008-01-24T00:00:00" u="1"/>
        <d v="2009-01-24T00:00:00" u="1"/>
        <d v="2010-01-24T00:00:00" u="1"/>
        <d v="2011-01-24T00:00:00" u="1"/>
        <d v="2012-01-24T00:00:00" u="1"/>
        <d v="2005-10-02T00:00:00" u="1"/>
        <d v="2006-10-02T00:00:00" u="1"/>
        <d v="2007-10-02T00:00:00" u="1"/>
        <d v="2008-10-02T00:00:00" u="1"/>
        <d v="2009-10-02T00:00:00" u="1"/>
        <d v="2010-10-02T00:00:00" u="1"/>
        <d v="2006-06-13T00:00:00" u="1"/>
        <d v="2011-10-02T00:00:00" u="1"/>
        <d v="2007-06-13T00:00:00" u="1"/>
        <d v="2008-06-13T00:00:00" u="1"/>
        <d v="2009-06-13T00:00:00" u="1"/>
        <d v="2010-06-13T00:00:00" u="1"/>
        <d v="2006-02-24T00:00:00" u="1"/>
        <d v="2011-06-13T00:00:00" u="1"/>
        <d v="2007-02-24T00:00:00" u="1"/>
        <d v="2012-06-13T00:00:00" u="1"/>
        <d v="2008-02-24T00:00:00" u="1"/>
        <d v="2009-02-24T00:00:00" u="1"/>
        <d v="2010-02-24T00:00:00" u="1"/>
        <d v="2011-02-24T00:00:00" u="1"/>
        <d v="2012-02-24T00:00:00" u="1"/>
        <d v="2005-11-02T00:00:00" u="1"/>
        <d v="2006-11-02T00:00:00" u="1"/>
        <d v="2007-11-02T00:00:00" u="1"/>
        <d v="2008-11-02T00:00:00" u="1"/>
        <d v="2009-11-02T00:00:00" u="1"/>
        <d v="2010-11-02T00:00:00" u="1"/>
        <d v="2006-07-13T00:00:00" u="1"/>
        <d v="2011-11-02T00:00:00" u="1"/>
        <d v="2007-07-13T00:00:00" u="1"/>
        <d v="2008-07-13T00:00:00" u="1"/>
        <d v="2009-07-13T00:00:00" u="1"/>
        <d v="2010-07-13T00:00:00" u="1"/>
        <d v="2006-03-24T00:00:00" u="1"/>
        <d v="2011-07-13T00:00:00" u="1"/>
        <d v="2007-03-24T00:00:00" u="1"/>
        <d v="2012-07-13T00:00:00" u="1"/>
        <d v="2008-03-24T00:00:00" u="1"/>
        <d v="2009-03-24T00:00:00" u="1"/>
        <d v="2010-03-24T00:00:00" u="1"/>
        <d v="2011-03-24T00:00:00" u="1"/>
        <d v="2012-03-24T00:00:00" u="1"/>
        <d v="2005-12-02T00:00:00" u="1"/>
        <d v="2006-12-02T00:00:00" u="1"/>
        <d v="2007-12-02T00:00:00" u="1"/>
        <d v="2008-12-02T00:00:00" u="1"/>
        <d v="2009-12-02T00:00:00" u="1"/>
        <d v="2010-12-02T00:00:00" u="1"/>
        <d v="2006-08-13T00:00:00" u="1"/>
        <d v="2011-12-02T00:00:00" u="1"/>
        <d v="2007-08-13T00:00:00" u="1"/>
        <d v="2008-08-13T00:00:00" u="1"/>
        <d v="2009-08-13T00:00:00" u="1"/>
        <d v="2010-08-13T00:00:00" u="1"/>
        <d v="2006-04-24T00:00:00" u="1"/>
        <d v="2011-08-13T00:00:00" u="1"/>
        <d v="2007-04-24T00:00:00" u="1"/>
        <d v="2008-04-24T00:00:00" u="1"/>
        <d v="2009-04-24T00:00:00" u="1"/>
        <d v="2010-04-24T00:00:00" u="1"/>
        <d v="2011-04-24T00:00:00" u="1"/>
        <d v="2012-04-24T00:00:00" u="1"/>
        <d v="2006-09-13T00:00:00" u="1"/>
        <d v="2007-09-13T00:00:00" u="1"/>
        <d v="2008-09-13T00:00:00" u="1"/>
        <d v="2009-09-13T00:00:00" u="1"/>
        <d v="2010-09-13T00:00:00" u="1"/>
        <d v="2006-05-24T00:00:00" u="1"/>
        <d v="2011-09-13T00:00:00" u="1"/>
        <d v="2007-05-24T00:00:00" u="1"/>
        <d v="2008-05-24T00:00:00" u="1"/>
        <d v="2009-05-24T00:00:00" u="1"/>
        <d v="2010-05-24T00:00:00" u="1"/>
        <d v="2011-05-24T00:00:00" u="1"/>
        <d v="2012-05-24T00:00:00" u="1"/>
        <d v="2005-10-13T00:00:00" u="1"/>
        <d v="2006-10-13T00:00:00" u="1"/>
        <d v="2007-10-13T00:00:00" u="1"/>
        <d v="2008-10-13T00:00:00" u="1"/>
        <d v="2009-10-13T00:00:00" u="1"/>
        <d v="2010-10-13T00:00:00" u="1"/>
        <d v="2006-06-24T00:00:00" u="1"/>
        <d v="2011-10-13T00:00:00" u="1"/>
        <d v="2007-06-24T00:00:00" u="1"/>
        <d v="2008-06-24T00:00:00" u="1"/>
        <d v="2009-06-24T00:00:00" u="1"/>
        <d v="2010-06-24T00:00:00" u="1"/>
        <d v="2011-06-24T00:00:00" u="1"/>
        <d v="2012-06-24T00:00:00" u="1"/>
        <d v="2005-11-13T00:00:00" u="1"/>
        <d v="2006-11-13T00:00:00" u="1"/>
        <d v="2007-11-13T00:00:00" u="1"/>
        <d v="2008-11-13T00:00:00" u="1"/>
        <d v="2009-11-13T00:00:00" u="1"/>
        <d v="2010-11-13T00:00:00" u="1"/>
        <d v="2006-07-24T00:00:00" u="1"/>
        <d v="2011-11-13T00:00:00" u="1"/>
        <d v="2007-07-24T00:00:00" u="1"/>
        <d v="2008-07-24T00:00:00" u="1"/>
        <d v="2009-07-24T00:00:00" u="1"/>
        <d v="2010-07-24T00:00:00" u="1"/>
        <d v="2011-07-24T00:00:00" u="1"/>
        <d v="2012-07-24T00:00:00" u="1"/>
        <d v="2005-12-13T00:00:00" u="1"/>
        <d v="2006-12-13T00:00:00" u="1"/>
        <d v="2007-12-13T00:00:00" u="1"/>
        <d v="2008-12-13T00:00:00" u="1"/>
        <d v="2009-12-13T00:00:00" u="1"/>
        <d v="2010-12-13T00:00:00" u="1"/>
        <d v="2006-08-24T00:00:00" u="1"/>
        <d v="2011-12-13T00:00:00" u="1"/>
        <d v="2007-08-24T00:00:00" u="1"/>
        <d v="2008-08-24T00:00:00" u="1"/>
        <d v="2009-08-24T00:00:00" u="1"/>
        <d v="2010-08-24T00:00:00" u="1"/>
        <d v="2011-08-24T00:00:00" u="1"/>
        <d v="2006-01-03T00:00:00" u="1"/>
        <d v="2007-01-03T00:00:00" u="1"/>
        <d v="2008-01-03T00:00:00" u="1"/>
        <d v="2009-01-03T00:00:00" u="1"/>
        <d v="2010-01-03T00:00:00" u="1"/>
        <d v="2011-01-03T00:00:00" u="1"/>
        <d v="2012-01-03T00:00:00" u="1"/>
        <d v="2006-09-24T00:00:00" u="1"/>
        <d v="2007-09-24T00:00:00" u="1"/>
        <d v="2008-09-24T00:00:00" u="1"/>
        <d v="2009-09-24T00:00:00" u="1"/>
        <d v="2010-09-24T00:00:00" u="1"/>
        <d v="2011-09-24T00:00:00" u="1"/>
        <d v="2006-02-03T00:00:00" u="1"/>
        <d v="2007-02-03T00:00:00" u="1"/>
        <d v="2008-02-03T00:00:00" u="1"/>
        <d v="2009-02-03T00:00:00" u="1"/>
        <d v="2010-02-03T00:00:00" u="1"/>
        <d v="2011-02-03T00:00:00" u="1"/>
        <d v="2012-02-03T00:00:00" u="1"/>
        <d v="2005-10-24T00:00:00" u="1"/>
        <d v="2006-10-24T00:00:00" u="1"/>
        <d v="2007-10-24T00:00:00" u="1"/>
        <d v="2008-10-24T00:00:00" u="1"/>
        <d v="2009-10-24T00:00:00" u="1"/>
        <d v="2010-10-24T00:00:00" u="1"/>
        <d v="2011-10-24T00:00:00" u="1"/>
        <d v="2006-03-03T00:00:00" u="1"/>
        <d v="2007-03-03T00:00:00" u="1"/>
        <d v="2008-03-03T00:00:00" u="1"/>
        <d v="2009-03-03T00:00:00" u="1"/>
        <d v="2010-03-03T00:00:00" u="1"/>
        <d v="2011-03-03T00:00:00" u="1"/>
        <d v="2012-03-03T00:00:00" u="1"/>
        <d v="2005-11-24T00:00:00" u="1"/>
        <d v="2006-11-24T00:00:00" u="1"/>
        <d v="2007-11-24T00:00:00" u="1"/>
        <d v="2008-11-24T00:00:00" u="1"/>
        <d v="2009-11-24T00:00:00" u="1"/>
        <d v="2010-11-24T00:00:00" u="1"/>
        <d v="2011-11-24T00:00:00" u="1"/>
        <d v="2006-04-03T00:00:00" u="1"/>
        <d v="2007-04-03T00:00:00" u="1"/>
        <d v="2008-04-03T00:00:00" u="1"/>
        <d v="2009-04-03T00:00:00" u="1"/>
        <d v="2010-04-03T00:00:00" u="1"/>
        <d v="2011-04-03T00:00:00" u="1"/>
        <d v="2012-04-03T00:00:00" u="1"/>
        <d v="2005-12-24T00:00:00" u="1"/>
        <d v="2006-12-24T00:00:00" u="1"/>
        <d v="2007-12-24T00:00:00" u="1"/>
        <d v="2008-12-24T00:00:00" u="1"/>
        <d v="2009-12-24T00:00:00" u="1"/>
        <d v="2010-12-24T00:00:00" u="1"/>
        <d v="2011-12-24T00:00:00" u="1"/>
        <d v="2006-05-03T00:00:00" u="1"/>
        <d v="2007-05-03T00:00:00" u="1"/>
        <d v="2008-05-03T00:00:00" u="1"/>
        <d v="2009-05-03T00:00:00" u="1"/>
        <d v="2010-05-03T00:00:00" u="1"/>
        <d v="2006-01-14T00:00:00" u="1"/>
        <d v="2011-05-03T00:00:00" u="1"/>
        <d v="2007-01-14T00:00:00" u="1"/>
        <d v="2012-05-03T00:00:00" u="1"/>
        <d v="2008-01-14T00:00:00" u="1"/>
        <d v="2009-01-14T00:00:00" u="1"/>
        <d v="2010-01-14T00:00:00" u="1"/>
        <d v="2011-01-14T00:00:00" u="1"/>
        <d v="2012-01-14T00:00:00" u="1"/>
        <d v="2006-06-03T00:00:00" u="1"/>
        <d v="2007-06-03T00:00:00" u="1"/>
        <d v="2008-06-03T00:00:00" u="1"/>
        <d v="2009-06-03T00:00:00" u="1"/>
        <d v="2010-06-03T00:00:00" u="1"/>
        <d v="2006-02-14T00:00:00" u="1"/>
        <d v="2011-06-03T00:00:00" u="1"/>
        <d v="2007-02-14T00:00:00" u="1"/>
        <d v="2012-06-03T00:00:00" u="1"/>
        <d v="2008-02-14T00:00:00" u="1"/>
        <d v="2009-02-14T00:00:00" u="1"/>
        <d v="2010-02-14T00:00:00" u="1"/>
        <d v="2011-02-14T00:00:00" u="1"/>
        <d v="2012-02-14T00:00:00" u="1"/>
        <d v="2006-07-03T00:00:00" u="1"/>
        <d v="2007-07-03T00:00:00" u="1"/>
        <d v="2008-07-03T00:00:00" u="1"/>
        <d v="2009-07-03T00:00:00" u="1"/>
        <d v="2010-07-03T00:00:00" u="1"/>
        <d v="2006-03-14T00:00:00" u="1"/>
        <d v="2011-07-03T00:00:00" u="1"/>
        <d v="2007-03-14T00:00:00" u="1"/>
        <d v="2012-07-03T00:00:00" u="1"/>
        <d v="2008-03-14T00:00:00" u="1"/>
        <d v="2009-03-14T00:00:00" u="1"/>
        <d v="2010-03-14T00:00:00" u="1"/>
        <d v="2011-03-14T00:00:00" u="1"/>
        <d v="2012-03-14T00:00:00" u="1"/>
        <d v="2006-08-03T00:00:00" u="1"/>
        <d v="2007-08-03T00:00:00" u="1"/>
        <d v="2008-08-03T00:00:00" u="1"/>
        <d v="2009-08-03T00:00:00" u="1"/>
        <d v="2010-08-03T00:00:00" u="1"/>
        <d v="2006-04-14T00:00:00" u="1"/>
        <d v="2011-08-03T00:00:00" u="1"/>
        <d v="2007-04-14T00:00:00" u="1"/>
        <d v="2008-04-14T00:00:00" u="1"/>
        <d v="2009-04-14T00:00:00" u="1"/>
        <d v="2010-04-14T00:00:00" u="1"/>
        <d v="2011-04-14T00:00:00" u="1"/>
        <d v="2012-04-14T00:00:00" u="1"/>
        <d v="2006-09-03T00:00:00" u="1"/>
        <d v="2007-09-03T00:00:00" u="1"/>
        <d v="2008-09-03T00:00:00" u="1"/>
        <d v="2009-09-03T00:00:00" u="1"/>
        <d v="2010-09-03T00:00:00" u="1"/>
        <d v="2006-05-14T00:00:00" u="1"/>
        <d v="2011-09-03T00:00:00" u="1"/>
        <d v="2007-05-14T00:00:00" u="1"/>
        <d v="2008-05-14T00:00:00" u="1"/>
        <d v="2009-05-14T00:00:00" u="1"/>
        <d v="2010-05-14T00:00:00" u="1"/>
        <d v="2006-01-25T00:00:00" u="1"/>
        <d v="2011-05-14T00:00:00" u="1"/>
        <d v="2007-01-25T00:00:00" u="1"/>
        <d v="2012-05-14T00:00:00" u="1"/>
        <d v="2008-01-25T00:00:00" u="1"/>
        <d v="2009-01-25T00:00:00" u="1"/>
        <d v="2010-01-25T00:00:00" u="1"/>
        <d v="2011-01-25T00:00:00" u="1"/>
        <d v="2012-01-25T00:00:00" u="1"/>
        <d v="2005-10-03T00:00:00" u="1"/>
        <d v="2006-10-03T00:00:00" u="1"/>
        <d v="2007-10-03T00:00:00" u="1"/>
        <d v="2008-10-03T00:00:00" u="1"/>
        <d v="2009-10-03T00:00:00" u="1"/>
        <d v="2010-10-03T00:00:00" u="1"/>
        <d v="2006-06-14T00:00:00" u="1"/>
        <d v="2011-10-03T00:00:00" u="1"/>
        <d v="2007-06-14T00:00:00" u="1"/>
        <d v="2008-06-14T00:00:00" u="1"/>
        <d v="2009-06-14T00:00:00" u="1"/>
        <d v="2010-06-14T00:00:00" u="1"/>
        <d v="2006-02-25T00:00:00" u="1"/>
        <d v="2011-06-14T00:00:00" u="1"/>
        <d v="2007-02-25T00:00:00" u="1"/>
        <d v="2012-06-14T00:00:00" u="1"/>
        <d v="2008-02-25T00:00:00" u="1"/>
        <d v="2009-02-25T00:00:00" u="1"/>
        <d v="2010-02-25T00:00:00" u="1"/>
        <d v="2011-02-25T00:00:00" u="1"/>
        <d v="2012-02-25T00:00:00" u="1"/>
        <d v="2005-11-03T00:00:00" u="1"/>
        <d v="2006-11-03T00:00:00" u="1"/>
        <d v="2007-11-03T00:00:00" u="1"/>
        <d v="2008-11-03T00:00:00" u="1"/>
        <d v="2009-11-03T00:00:00" u="1"/>
        <d v="2010-11-03T00:00:00" u="1"/>
        <d v="2006-07-14T00:00:00" u="1"/>
        <d v="2011-11-03T00:00:00" u="1"/>
        <d v="2007-07-14T00:00:00" u="1"/>
        <d v="2008-07-14T00:00:00" u="1"/>
        <d v="2009-07-14T00:00:00" u="1"/>
        <d v="2010-07-14T00:00:00" u="1"/>
        <d v="2006-03-25T00:00:00" u="1"/>
        <d v="2011-07-14T00:00:00" u="1"/>
        <d v="2007-03-25T00:00:00" u="1"/>
        <d v="2012-07-14T00:00:00" u="1"/>
        <d v="2008-03-25T00:00:00" u="1"/>
        <d v="2009-03-25T00:00:00" u="1"/>
        <d v="2010-03-25T00:00:00" u="1"/>
        <d v="2011-03-25T00:00:00" u="1"/>
        <d v="2012-03-25T00:00:00" u="1"/>
        <d v="2005-12-03T00:00:00" u="1"/>
        <d v="2006-12-03T00:00:00" u="1"/>
        <d v="2007-12-03T00:00:00" u="1"/>
        <d v="2008-12-03T00:00:00" u="1"/>
        <d v="2009-12-03T00:00:00" u="1"/>
        <d v="2010-12-03T00:00:00" u="1"/>
        <d v="2006-08-14T00:00:00" u="1"/>
        <d v="2011-12-03T00:00:00" u="1"/>
        <d v="2007-08-14T00:00:00" u="1"/>
        <d v="2008-08-14T00:00:00" u="1"/>
        <d v="2009-08-14T00:00:00" u="1"/>
        <d v="2010-08-14T00:00:00" u="1"/>
        <d v="2006-04-25T00:00:00" u="1"/>
        <d v="2011-08-14T00:00:00" u="1"/>
        <d v="2007-04-25T00:00:00" u="1"/>
        <d v="2008-04-25T00:00:00" u="1"/>
        <d v="2009-04-25T00:00:00" u="1"/>
        <d v="2010-04-25T00:00:00" u="1"/>
        <d v="2011-04-25T00:00:00" u="1"/>
        <d v="2012-04-25T00:00:00" u="1"/>
        <d v="2006-09-14T00:00:00" u="1"/>
        <d v="2007-09-14T00:00:00" u="1"/>
        <d v="2008-09-14T00:00:00" u="1"/>
        <d v="2009-09-14T00:00:00" u="1"/>
        <d v="2010-09-14T00:00:00" u="1"/>
        <d v="2006-05-25T00:00:00" u="1"/>
        <d v="2011-09-14T00:00:00" u="1"/>
        <d v="2007-05-25T00:00:00" u="1"/>
        <d v="2008-05-25T00:00:00" u="1"/>
        <d v="2009-05-25T00:00:00" u="1"/>
        <d v="2010-05-25T00:00:00" u="1"/>
        <d v="2011-05-25T00:00:00" u="1"/>
        <d v="2012-05-25T00:00:00" u="1"/>
        <d v="2005-10-14T00:00:00" u="1"/>
        <d v="2006-10-14T00:00:00" u="1"/>
        <d v="2007-10-14T00:00:00" u="1"/>
        <d v="2008-10-14T00:00:00" u="1"/>
        <d v="2009-10-14T00:00:00" u="1"/>
        <d v="2010-10-14T00:00:00" u="1"/>
        <d v="2006-06-25T00:00:00" u="1"/>
        <d v="2011-10-14T00:00:00" u="1"/>
        <d v="2007-06-25T00:00:00" u="1"/>
        <d v="2008-06-25T00:00:00" u="1"/>
        <d v="2009-06-25T00:00:00" u="1"/>
        <d v="2010-06-25T00:00:00" u="1"/>
        <d v="2011-06-25T00:00:00" u="1"/>
        <d v="2012-06-25T00:00:00" u="1"/>
        <d v="2005-11-14T00:00:00" u="1"/>
        <d v="2006-11-14T00:00:00" u="1"/>
        <d v="2007-11-14T00:00:00" u="1"/>
        <d v="2008-11-14T00:00:00" u="1"/>
        <d v="2009-11-14T00:00:00" u="1"/>
        <d v="2010-11-14T00:00:00" u="1"/>
        <d v="2006-07-25T00:00:00" u="1"/>
        <d v="2011-11-14T00:00:00" u="1"/>
        <d v="2007-07-25T00:00:00" u="1"/>
        <d v="2008-07-25T00:00:00" u="1"/>
        <d v="2009-07-25T00:00:00" u="1"/>
        <d v="2010-07-25T00:00:00" u="1"/>
        <d v="2011-07-25T00:00:00" u="1"/>
        <d v="2012-07-25T00:00:00" u="1"/>
        <d v="2005-12-14T00:00:00" u="1"/>
        <d v="2006-12-14T00:00:00" u="1"/>
        <d v="2007-12-14T00:00:00" u="1"/>
        <d v="2008-12-14T00:00:00" u="1"/>
        <d v="2009-12-14T00:00:00" u="1"/>
        <d v="2010-12-14T00:00:00" u="1"/>
        <d v="2006-08-25T00:00:00" u="1"/>
        <d v="2011-12-14T00:00:00" u="1"/>
        <d v="2007-08-25T00:00:00" u="1"/>
        <d v="2008-08-25T00:00:00" u="1"/>
        <d v="2009-08-25T00:00:00" u="1"/>
        <d v="2010-08-25T00:00:00" u="1"/>
        <d v="2011-08-25T00:00:00" u="1"/>
        <d v="2006-01-04T00:00:00" u="1"/>
        <d v="2007-01-04T00:00:00" u="1"/>
        <d v="2008-01-04T00:00:00" u="1"/>
        <d v="2009-01-04T00:00:00" u="1"/>
        <d v="2010-01-04T00:00:00" u="1"/>
        <d v="2011-01-04T00:00:00" u="1"/>
        <d v="2012-01-04T00:00:00" u="1"/>
        <d v="2006-09-25T00:00:00" u="1"/>
        <d v="2007-09-25T00:00:00" u="1"/>
        <d v="2008-09-25T00:00:00" u="1"/>
        <d v="2009-09-25T00:00:00" u="1"/>
        <d v="2010-09-25T00:00:00" u="1"/>
        <d v="2011-09-25T00:00:00" u="1"/>
        <d v="2006-02-04T00:00:00" u="1"/>
        <d v="2007-02-04T00:00:00" u="1"/>
        <d v="2008-02-04T00:00:00" u="1"/>
        <d v="2009-02-04T00:00:00" u="1"/>
        <d v="2010-02-04T00:00:00" u="1"/>
        <d v="2011-02-04T00:00:00" u="1"/>
        <d v="2012-02-04T00:00:00" u="1"/>
        <d v="2005-10-25T00:00:00" u="1"/>
        <d v="2006-10-25T00:00:00" u="1"/>
        <d v="2007-10-25T00:00:00" u="1"/>
        <d v="2008-10-25T00:00:00" u="1"/>
        <d v="2009-10-25T00:00:00" u="1"/>
        <d v="2010-10-25T00:00:00" u="1"/>
        <d v="2011-10-25T00:00:00" u="1"/>
        <d v="2006-03-04T00:00:00" u="1"/>
        <d v="2007-03-04T00:00:00" u="1"/>
        <d v="2008-03-04T00:00:00" u="1"/>
        <d v="2009-03-04T00:00:00" u="1"/>
        <d v="2010-03-04T00:00:00" u="1"/>
        <d v="2011-03-04T00:00:00" u="1"/>
        <d v="2012-03-04T00:00:00" u="1"/>
        <d v="2005-11-25T00:00:00" u="1"/>
        <d v="2006-11-25T00:00:00" u="1"/>
        <d v="2007-11-25T00:00:00" u="1"/>
        <d v="2008-11-25T00:00:00" u="1"/>
        <d v="2009-11-25T00:00:00" u="1"/>
        <d v="2010-11-25T00:00:00" u="1"/>
        <d v="2011-11-25T00:00:00" u="1"/>
        <d v="2006-04-04T00:00:00" u="1"/>
        <d v="2007-04-04T00:00:00" u="1"/>
        <d v="2008-04-04T00:00:00" u="1"/>
        <d v="2009-04-04T00:00:00" u="1"/>
        <d v="2010-04-04T00:00:00" u="1"/>
        <d v="2011-04-04T00:00:00" u="1"/>
        <d v="2012-04-04T00:00:00" u="1"/>
        <d v="2005-12-25T00:00:00" u="1"/>
        <d v="2006-12-25T00:00:00" u="1"/>
        <d v="2007-12-25T00:00:00" u="1"/>
        <d v="2008-12-25T00:00:00" u="1"/>
        <d v="2009-12-25T00:00:00" u="1"/>
        <d v="2010-12-25T00:00:00" u="1"/>
        <d v="2011-12-25T00:00:00" u="1"/>
        <d v="2006-05-04T00:00:00" u="1"/>
        <d v="2007-05-04T00:00:00" u="1"/>
        <d v="2008-05-04T00:00:00" u="1"/>
        <d v="2009-05-04T00:00:00" u="1"/>
        <d v="2010-05-04T00:00:00" u="1"/>
        <d v="2006-01-15T00:00:00" u="1"/>
        <d v="2011-05-04T00:00:00" u="1"/>
        <d v="2007-01-15T00:00:00" u="1"/>
        <d v="2012-05-04T00:00:00" u="1"/>
        <d v="2008-01-15T00:00:00" u="1"/>
        <d v="2009-01-15T00:00:00" u="1"/>
        <d v="2010-01-15T00:00:00" u="1"/>
        <d v="2011-01-15T00:00:00" u="1"/>
        <d v="2012-01-15T00:00:00" u="1"/>
        <d v="2006-06-04T00:00:00" u="1"/>
        <d v="2007-06-04T00:00:00" u="1"/>
        <d v="2008-06-04T00:00:00" u="1"/>
        <d v="2009-06-04T00:00:00" u="1"/>
        <d v="2010-06-04T00:00:00" u="1"/>
        <d v="2006-02-15T00:00:00" u="1"/>
        <d v="2011-06-04T00:00:00" u="1"/>
        <d v="2007-02-15T00:00:00" u="1"/>
        <d v="2012-06-04T00:00:00" u="1"/>
        <d v="2008-02-15T00:00:00" u="1"/>
        <d v="2009-02-15T00:00:00" u="1"/>
        <d v="2010-02-15T00:00:00" u="1"/>
        <d v="2011-02-15T00:00:00" u="1"/>
        <d v="2012-02-15T00:00:00" u="1"/>
        <d v="2006-07-04T00:00:00" u="1"/>
        <d v="2007-07-04T00:00:00" u="1"/>
        <d v="2008-07-04T00:00:00" u="1"/>
        <d v="2009-07-04T00:00:00" u="1"/>
        <d v="2010-07-04T00:00:00" u="1"/>
        <d v="2006-03-15T00:00:00" u="1"/>
        <d v="2011-07-04T00:00:00" u="1"/>
        <d v="2007-03-15T00:00:00" u="1"/>
        <d v="2012-07-04T00:00:00" u="1"/>
        <d v="2008-03-15T00:00:00" u="1"/>
        <d v="2009-03-15T00:00:00" u="1"/>
        <d v="2010-03-15T00:00:00" u="1"/>
        <d v="2011-03-15T00:00:00" u="1"/>
        <d v="2012-03-15T00:00:00" u="1"/>
        <d v="2006-08-04T00:00:00" u="1"/>
        <d v="2007-08-04T00:00:00" u="1"/>
        <d v="2008-08-04T00:00:00" u="1"/>
        <d v="2009-08-04T00:00:00" u="1"/>
        <d v="2010-08-04T00:00:00" u="1"/>
        <d v="2006-04-15T00:00:00" u="1"/>
        <d v="2011-08-04T00:00:00" u="1"/>
        <d v="2007-04-15T00:00:00" u="1"/>
        <d v="2008-04-15T00:00:00" u="1"/>
        <d v="2009-04-15T00:00:00" u="1"/>
        <d v="2010-04-15T00:00:00" u="1"/>
        <d v="2011-04-15T00:00:00" u="1"/>
        <d v="2012-04-15T00:00:00" u="1"/>
        <d v="2006-09-04T00:00:00" u="1"/>
        <d v="2007-09-04T00:00:00" u="1"/>
        <d v="2008-09-04T00:00:00" u="1"/>
        <d v="2009-09-04T00:00:00" u="1"/>
        <d v="2010-09-04T00:00:00" u="1"/>
        <d v="2006-05-15T00:00:00" u="1"/>
        <d v="2011-09-04T00:00:00" u="1"/>
        <d v="2007-05-15T00:00:00" u="1"/>
        <d v="2008-05-15T00:00:00" u="1"/>
        <d v="2009-05-15T00:00:00" u="1"/>
        <d v="2010-05-15T00:00:00" u="1"/>
        <d v="2006-01-26T00:00:00" u="1"/>
        <d v="2011-05-15T00:00:00" u="1"/>
        <d v="2007-01-26T00:00:00" u="1"/>
        <d v="2012-05-15T00:00:00" u="1"/>
        <d v="2008-01-26T00:00:00" u="1"/>
        <d v="2009-01-26T00:00:00" u="1"/>
        <d v="2010-01-26T00:00:00" u="1"/>
        <d v="2011-01-26T00:00:00" u="1"/>
        <d v="2012-01-26T00:00:00" u="1"/>
        <d v="2005-10-04T00:00:00" u="1"/>
        <d v="2006-10-04T00:00:00" u="1"/>
        <d v="2007-10-04T00:00:00" u="1"/>
        <d v="2008-10-04T00:00:00" u="1"/>
        <d v="2009-10-04T00:00:00" u="1"/>
        <d v="2010-10-04T00:00:00" u="1"/>
        <d v="2006-06-15T00:00:00" u="1"/>
        <d v="2011-10-04T00:00:00" u="1"/>
        <d v="2007-06-15T00:00:00" u="1"/>
        <d v="2008-06-15T00:00:00" u="1"/>
        <d v="2009-06-15T00:00:00" u="1"/>
        <d v="2010-06-15T00:00:00" u="1"/>
        <d v="2006-02-26T00:00:00" u="1"/>
        <d v="2011-06-15T00:00:00" u="1"/>
        <d v="2007-02-26T00:00:00" u="1"/>
        <d v="2012-06-15T00:00:00" u="1"/>
        <d v="2008-02-26T00:00:00" u="1"/>
        <d v="2009-02-26T00:00:00" u="1"/>
        <d v="2010-02-26T00:00:00" u="1"/>
        <d v="2011-02-26T00:00:00" u="1"/>
        <d v="2012-02-26T00:00:00" u="1"/>
        <d v="2005-11-04T00:00:00" u="1"/>
        <d v="2006-11-04T00:00:00" u="1"/>
        <d v="2007-11-04T00:00:00" u="1"/>
        <d v="2008-11-04T00:00:00" u="1"/>
        <d v="2009-11-04T00:00:00" u="1"/>
        <d v="2010-11-04T00:00:00" u="1"/>
        <d v="2006-07-15T00:00:00" u="1"/>
        <d v="2011-11-04T00:00:00" u="1"/>
        <d v="2007-07-15T00:00:00" u="1"/>
        <d v="2008-07-15T00:00:00" u="1"/>
        <d v="2009-07-15T00:00:00" u="1"/>
        <d v="2010-07-15T00:00:00" u="1"/>
        <d v="2006-03-26T00:00:00" u="1"/>
        <d v="2011-07-15T00:00:00" u="1"/>
        <d v="2007-03-26T00:00:00" u="1"/>
        <d v="2012-07-15T00:00:00" u="1"/>
        <d v="2008-03-26T00:00:00" u="1"/>
        <d v="2009-03-26T00:00:00" u="1"/>
        <d v="2010-03-26T00:00:00" u="1"/>
        <d v="2011-03-26T00:00:00" u="1"/>
        <d v="2012-03-26T00:00:00" u="1"/>
        <d v="2005-12-04T00:00:00" u="1"/>
        <d v="2006-12-04T00:00:00" u="1"/>
        <d v="2007-12-04T00:00:00" u="1"/>
        <d v="2008-12-04T00:00:00" u="1"/>
        <d v="2009-12-04T00:00:00" u="1"/>
        <d v="2010-12-04T00:00:00" u="1"/>
        <d v="2006-08-15T00:00:00" u="1"/>
        <d v="2011-12-04T00:00:00" u="1"/>
        <d v="2007-08-15T00:00:00" u="1"/>
        <d v="2008-08-15T00:00:00" u="1"/>
        <d v="2009-08-15T00:00:00" u="1"/>
        <d v="2010-08-15T00:00:00" u="1"/>
        <d v="2006-04-26T00:00:00" u="1"/>
        <d v="2011-08-15T00:00:00" u="1"/>
        <d v="2007-04-26T00:00:00" u="1"/>
        <d v="2008-04-26T00:00:00" u="1"/>
        <d v="2009-04-26T00:00:00" u="1"/>
        <d v="2010-04-26T00:00:00" u="1"/>
        <d v="2011-04-26T00:00:00" u="1"/>
        <d v="2012-04-26T00:00:00" u="1"/>
        <d v="2006-09-15T00:00:00" u="1"/>
        <d v="2007-09-15T00:00:00" u="1"/>
        <d v="2008-09-15T00:00:00" u="1"/>
        <d v="2009-09-15T00:00:00" u="1"/>
        <d v="2010-09-15T00:00:00" u="1"/>
        <d v="2006-05-26T00:00:00" u="1"/>
        <d v="2011-09-15T00:00:00" u="1"/>
        <d v="2007-05-26T00:00:00" u="1"/>
        <d v="2008-05-26T00:00:00" u="1"/>
        <d v="2009-05-26T00:00:00" u="1"/>
        <d v="2010-05-26T00:00:00" u="1"/>
        <d v="2011-05-26T00:00:00" u="1"/>
        <d v="2012-05-26T00:00:00" u="1"/>
        <d v="2005-10-15T00:00:00" u="1"/>
        <d v="2006-10-15T00:00:00" u="1"/>
        <d v="2007-10-15T00:00:00" u="1"/>
        <d v="2008-10-15T00:00:00" u="1"/>
        <d v="2009-10-15T00:00:00" u="1"/>
        <d v="2010-10-15T00:00:00" u="1"/>
        <d v="2006-06-26T00:00:00" u="1"/>
        <d v="2011-10-15T00:00:00" u="1"/>
        <d v="2007-06-26T00:00:00" u="1"/>
        <d v="2008-06-26T00:00:00" u="1"/>
        <d v="2009-06-26T00:00:00" u="1"/>
        <d v="2010-06-26T00:00:00" u="1"/>
        <d v="2011-06-26T00:00:00" u="1"/>
        <d v="2012-06-26T00:00:00" u="1"/>
        <d v="2005-11-15T00:00:00" u="1"/>
        <d v="2006-11-15T00:00:00" u="1"/>
        <d v="2007-11-15T00:00:00" u="1"/>
        <d v="2008-11-15T00:00:00" u="1"/>
        <d v="2009-11-15T00:00:00" u="1"/>
        <d v="2010-11-15T00:00:00" u="1"/>
        <d v="2006-07-26T00:00:00" u="1"/>
        <d v="2011-11-15T00:00:00" u="1"/>
        <d v="2007-07-26T00:00:00" u="1"/>
        <d v="2008-07-26T00:00:00" u="1"/>
        <d v="2009-07-26T00:00:00" u="1"/>
        <d v="2010-07-26T00:00:00" u="1"/>
        <d v="2011-07-26T00:00:00" u="1"/>
        <d v="2012-07-26T00:00:00" u="1"/>
        <d v="2005-12-15T00:00:00" u="1"/>
        <d v="2006-12-15T00:00:00" u="1"/>
        <d v="2007-12-15T00:00:00" u="1"/>
        <d v="2008-12-15T00:00:00" u="1"/>
        <d v="2009-12-15T00:00:00" u="1"/>
        <d v="2010-12-15T00:00:00" u="1"/>
        <d v="2006-08-26T00:00:00" u="1"/>
        <d v="2011-12-15T00:00:00" u="1"/>
        <d v="2007-08-26T00:00:00" u="1"/>
        <d v="2008-08-26T00:00:00" u="1"/>
        <d v="2009-08-26T00:00:00" u="1"/>
        <d v="2010-08-26T00:00:00" u="1"/>
        <d v="2011-08-26T00:00:00" u="1"/>
        <d v="2006-01-05T00:00:00" u="1"/>
        <d v="2007-01-05T00:00:00" u="1"/>
        <d v="2008-01-05T00:00:00" u="1"/>
        <d v="2009-01-05T00:00:00" u="1"/>
        <d v="2010-01-05T00:00:00" u="1"/>
        <d v="2011-01-05T00:00:00" u="1"/>
        <d v="2012-01-05T00:00:00" u="1"/>
        <d v="2006-09-26T00:00:00" u="1"/>
        <d v="2007-09-26T00:00:00" u="1"/>
        <d v="2008-09-26T00:00:00" u="1"/>
        <d v="2009-09-26T00:00:00" u="1"/>
        <d v="2010-09-26T00:00:00" u="1"/>
        <d v="2011-09-26T00:00:00" u="1"/>
        <d v="2006-02-05T00:00:00" u="1"/>
        <d v="2007-02-05T00:00:00" u="1"/>
        <d v="2008-02-05T00:00:00" u="1"/>
        <d v="2009-02-05T00:00:00" u="1"/>
        <d v="2010-02-05T00:00:00" u="1"/>
        <d v="2011-02-05T00:00:00" u="1"/>
        <d v="2012-02-05T00:00:00" u="1"/>
        <d v="2005-10-26T00:00:00" u="1"/>
        <d v="2006-10-26T00:00:00" u="1"/>
        <d v="2007-10-26T00:00:00" u="1"/>
        <d v="2008-10-26T00:00:00" u="1"/>
        <d v="2009-10-26T00:00:00" u="1"/>
        <d v="2010-10-26T00:00:00" u="1"/>
        <d v="2011-10-26T00:00:00" u="1"/>
        <d v="2006-03-05T00:00:00" u="1"/>
        <d v="2007-03-05T00:00:00" u="1"/>
        <d v="2008-03-05T00:00:00" u="1"/>
        <d v="2009-03-05T00:00:00" u="1"/>
        <d v="2010-03-05T00:00:00" u="1"/>
        <d v="2011-03-05T00:00:00" u="1"/>
        <d v="2012-03-05T00:00:00" u="1"/>
        <d v="2005-11-26T00:00:00" u="1"/>
        <d v="2006-11-26T00:00:00" u="1"/>
        <d v="2007-11-26T00:00:00" u="1"/>
        <d v="2008-11-26T00:00:00" u="1"/>
        <d v="2009-11-26T00:00:00" u="1"/>
        <d v="2010-11-26T00:00:00" u="1"/>
        <d v="2011-11-26T00:00:00" u="1"/>
        <d v="2006-04-05T00:00:00" u="1"/>
        <d v="2007-04-05T00:00:00" u="1"/>
        <d v="2008-04-05T00:00:00" u="1"/>
        <d v="2009-04-05T00:00:00" u="1"/>
        <d v="2010-04-05T00:00:00" u="1"/>
        <d v="2011-04-05T00:00:00" u="1"/>
        <d v="2012-04-05T00:00:00" u="1"/>
        <d v="2005-12-26T00:00:00" u="1"/>
        <d v="2006-12-26T00:00:00" u="1"/>
        <d v="2007-12-26T00:00:00" u="1"/>
        <d v="2008-12-26T00:00:00" u="1"/>
        <d v="2009-12-26T00:00:00" u="1"/>
        <d v="2010-12-26T00:00:00" u="1"/>
        <d v="2011-12-26T00:00:00" u="1"/>
        <d v="2006-05-05T00:00:00" u="1"/>
        <d v="2007-05-05T00:00:00" u="1"/>
        <d v="2008-05-05T00:00:00" u="1"/>
        <d v="2009-05-05T00:00:00" u="1"/>
        <d v="2010-05-05T00:00:00" u="1"/>
        <d v="2006-01-16T00:00:00" u="1"/>
        <d v="2011-05-05T00:00:00" u="1"/>
        <d v="2007-01-16T00:00:00" u="1"/>
        <d v="2012-05-05T00:00:00" u="1"/>
        <d v="2008-01-16T00:00:00" u="1"/>
        <d v="2009-01-16T00:00:00" u="1"/>
        <d v="2010-01-16T00:00:00" u="1"/>
        <d v="2011-01-16T00:00:00" u="1"/>
        <d v="2012-01-16T00:00:00" u="1"/>
        <d v="2006-06-05T00:00:00" u="1"/>
        <d v="2007-06-05T00:00:00" u="1"/>
        <d v="2008-06-05T00:00:00" u="1"/>
        <d v="2009-06-05T00:00:00" u="1"/>
        <d v="2010-06-05T00:00:00" u="1"/>
        <d v="2006-02-16T00:00:00" u="1"/>
        <d v="2011-06-05T00:00:00" u="1"/>
        <d v="2007-02-16T00:00:00" u="1"/>
        <d v="2012-06-05T00:00:00" u="1"/>
        <d v="2008-02-16T00:00:00" u="1"/>
        <d v="2009-02-16T00:00:00" u="1"/>
        <d v="2010-02-16T00:00:00" u="1"/>
        <d v="2011-02-16T00:00:00" u="1"/>
        <d v="2012-02-16T00:00:00" u="1"/>
        <d v="2006-07-05T00:00:00" u="1"/>
        <d v="2007-07-05T00:00:00" u="1"/>
        <d v="2008-07-05T00:00:00" u="1"/>
        <d v="2009-07-05T00:00:00" u="1"/>
        <d v="2010-07-05T00:00:00" u="1"/>
        <d v="2006-03-16T00:00:00" u="1"/>
        <d v="2011-07-05T00:00:00" u="1"/>
        <d v="2007-03-16T00:00:00" u="1"/>
        <d v="2012-07-05T00:00:00" u="1"/>
        <d v="2008-03-16T00:00:00" u="1"/>
        <d v="2009-03-16T00:00:00" u="1"/>
        <d v="2010-03-16T00:00:00" u="1"/>
        <d v="2011-03-16T00:00:00" u="1"/>
        <d v="2012-03-16T00:00:00" u="1"/>
        <d v="2006-08-05T00:00:00" u="1"/>
        <d v="2007-08-05T00:00:00" u="1"/>
        <d v="2008-08-05T00:00:00" u="1"/>
        <d v="2009-08-05T00:00:00" u="1"/>
        <d v="2010-08-05T00:00:00" u="1"/>
        <d v="2006-04-16T00:00:00" u="1"/>
        <d v="2011-08-05T00:00:00" u="1"/>
        <d v="2007-04-16T00:00:00" u="1"/>
        <d v="2008-04-16T00:00:00" u="1"/>
        <d v="2009-04-16T00:00:00" u="1"/>
        <d v="2010-04-16T00:00:00" u="1"/>
        <d v="2011-04-16T00:00:00" u="1"/>
        <d v="2012-04-16T00:00:00" u="1"/>
        <d v="2006-09-05T00:00:00" u="1"/>
        <d v="2007-09-05T00:00:00" u="1"/>
        <d v="2008-09-05T00:00:00" u="1"/>
        <d v="2009-09-05T00:00:00" u="1"/>
        <d v="2010-09-05T00:00:00" u="1"/>
        <d v="2006-05-16T00:00:00" u="1"/>
        <d v="2011-09-05T00:00:00" u="1"/>
        <d v="2007-05-16T00:00:00" u="1"/>
        <d v="2008-05-16T00:00:00" u="1"/>
        <d v="2009-05-16T00:00:00" u="1"/>
        <d v="2010-05-16T00:00:00" u="1"/>
        <d v="2006-01-27T00:00:00" u="1"/>
        <d v="2011-05-16T00:00:00" u="1"/>
        <d v="2007-01-27T00:00:00" u="1"/>
        <d v="2012-05-16T00:00:00" u="1"/>
        <d v="2008-01-27T00:00:00" u="1"/>
        <d v="2009-01-27T00:00:00" u="1"/>
        <d v="2010-01-27T00:00:00" u="1"/>
        <d v="2011-01-27T00:00:00" u="1"/>
        <d v="2012-01-27T00:00:00" u="1"/>
        <d v="2005-10-05T00:00:00" u="1"/>
        <d v="2006-10-05T00:00:00" u="1"/>
        <d v="2007-10-05T00:00:00" u="1"/>
        <d v="2008-10-05T00:00:00" u="1"/>
        <d v="2009-10-05T00:00:00" u="1"/>
        <d v="2010-10-05T00:00:00" u="1"/>
        <d v="2006-06-16T00:00:00" u="1"/>
        <d v="2011-10-05T00:00:00" u="1"/>
        <d v="2007-06-16T00:00:00" u="1"/>
        <d v="2008-06-16T00:00:00" u="1"/>
        <d v="2009-06-16T00:00:00" u="1"/>
        <d v="2010-06-16T00:00:00" u="1"/>
        <d v="2006-02-27T00:00:00" u="1"/>
        <d v="2011-06-16T00:00:00" u="1"/>
        <d v="2007-02-27T00:00:00" u="1"/>
        <d v="2012-06-16T00:00:00" u="1"/>
        <d v="2008-02-27T00:00:00" u="1"/>
        <d v="2009-02-27T00:00:00" u="1"/>
        <d v="2010-02-27T00:00:00" u="1"/>
        <d v="2011-02-27T00:00:00" u="1"/>
        <d v="2012-02-27T00:00:00" u="1"/>
        <d v="2005-11-05T00:00:00" u="1"/>
        <d v="2006-11-05T00:00:00" u="1"/>
        <d v="2007-11-05T00:00:00" u="1"/>
        <d v="2008-11-05T00:00:00" u="1"/>
        <d v="2009-11-05T00:00:00" u="1"/>
        <d v="2010-11-05T00:00:00" u="1"/>
        <d v="2006-07-16T00:00:00" u="1"/>
        <d v="2011-11-05T00:00:00" u="1"/>
        <d v="2007-07-16T00:00:00" u="1"/>
        <d v="2008-07-16T00:00:00" u="1"/>
        <d v="2009-07-16T00:00:00" u="1"/>
        <d v="2010-07-16T00:00:00" u="1"/>
        <d v="2006-03-27T00:00:00" u="1"/>
        <d v="2011-07-16T00:00:00" u="1"/>
        <d v="2007-03-27T00:00:00" u="1"/>
        <d v="2012-07-16T00:00:00" u="1"/>
        <d v="2008-03-27T00:00:00" u="1"/>
        <d v="2009-03-27T00:00:00" u="1"/>
        <d v="2010-03-27T00:00:00" u="1"/>
        <d v="2011-03-27T00:00:00" u="1"/>
        <d v="2012-03-27T00:00:00" u="1"/>
        <d v="2005-12-05T00:00:00" u="1"/>
        <d v="2006-12-05T00:00:00" u="1"/>
        <d v="2007-12-05T00:00:00" u="1"/>
        <d v="2008-12-05T00:00:00" u="1"/>
        <d v="2009-12-05T00:00:00" u="1"/>
        <d v="2010-12-05T00:00:00" u="1"/>
        <d v="2006-08-16T00:00:00" u="1"/>
        <d v="2011-12-05T00:00:00" u="1"/>
        <d v="2007-08-16T00:00:00" u="1"/>
        <d v="2008-08-16T00:00:00" u="1"/>
        <d v="2009-08-16T00:00:00" u="1"/>
        <d v="2010-08-16T00:00:00" u="1"/>
        <d v="2006-04-27T00:00:00" u="1"/>
        <d v="2011-08-16T00:00:00" u="1"/>
        <d v="2007-04-27T00:00:00" u="1"/>
        <d v="2008-04-27T00:00:00" u="1"/>
        <d v="2009-04-27T00:00:00" u="1"/>
        <d v="2010-04-27T00:00:00" u="1"/>
        <d v="2011-04-27T00:00:00" u="1"/>
        <d v="2012-04-27T00:00:00" u="1"/>
        <d v="2006-09-16T00:00:00" u="1"/>
        <d v="2007-09-16T00:00:00" u="1"/>
        <d v="2008-09-16T00:00:00" u="1"/>
        <d v="2009-09-16T00:00:00" u="1"/>
        <d v="2010-09-16T00:00:00" u="1"/>
        <d v="2006-05-27T00:00:00" u="1"/>
        <d v="2011-09-16T00:00:00" u="1"/>
        <d v="2007-05-27T00:00:00" u="1"/>
        <d v="2008-05-27T00:00:00" u="1"/>
        <d v="2009-05-27T00:00:00" u="1"/>
        <d v="2010-05-27T00:00:00" u="1"/>
        <d v="2011-05-27T00:00:00" u="1"/>
        <d v="2012-05-27T00:00:00" u="1"/>
        <d v="2005-10-16T00:00:00" u="1"/>
        <d v="2006-10-16T00:00:00" u="1"/>
        <d v="2007-10-16T00:00:00" u="1"/>
        <d v="2008-10-16T00:00:00" u="1"/>
        <d v="2009-10-16T00:00:00" u="1"/>
        <d v="2010-10-16T00:00:00" u="1"/>
        <d v="2006-06-27T00:00:00" u="1"/>
        <d v="2011-10-16T00:00:00" u="1"/>
        <d v="2007-06-27T00:00:00" u="1"/>
        <d v="2008-06-27T00:00:00" u="1"/>
        <d v="2009-06-27T00:00:00" u="1"/>
        <d v="2010-06-27T00:00:00" u="1"/>
        <d v="2011-06-27T00:00:00" u="1"/>
        <d v="2012-06-27T00:00:00" u="1"/>
        <d v="2005-11-16T00:00:00" u="1"/>
        <d v="2006-11-16T00:00:00" u="1"/>
        <d v="2007-11-16T00:00:00" u="1"/>
        <d v="2008-11-16T00:00:00" u="1"/>
        <d v="2009-11-16T00:00:00" u="1"/>
        <d v="2010-11-16T00:00:00" u="1"/>
        <d v="2006-07-27T00:00:00" u="1"/>
        <d v="2011-11-16T00:00:00" u="1"/>
        <d v="2007-07-27T00:00:00" u="1"/>
        <d v="2008-07-27T00:00:00" u="1"/>
        <d v="2009-07-27T00:00:00" u="1"/>
        <d v="2010-07-27T00:00:00" u="1"/>
        <d v="2011-07-27T00:00:00" u="1"/>
        <d v="2012-07-27T00:00:00" u="1"/>
        <d v="2005-12-16T00:00:00" u="1"/>
        <d v="2006-12-16T00:00:00" u="1"/>
        <d v="2007-12-16T00:00:00" u="1"/>
        <d v="2008-12-16T00:00:00" u="1"/>
        <d v="2009-12-16T00:00:00" u="1"/>
        <d v="2010-12-16T00:00:00" u="1"/>
        <d v="2006-08-27T00:00:00" u="1"/>
        <d v="2011-12-16T00:00:00" u="1"/>
        <d v="2007-08-27T00:00:00" u="1"/>
        <d v="2008-08-27T00:00:00" u="1"/>
        <d v="2009-08-27T00:00:00" u="1"/>
        <d v="2010-08-27T00:00:00" u="1"/>
        <d v="2011-08-27T00:00:00" u="1"/>
        <d v="2006-01-06T00:00:00" u="1"/>
        <d v="2007-01-06T00:00:00" u="1"/>
        <d v="2008-01-06T00:00:00" u="1"/>
        <d v="2009-01-06T00:00:00" u="1"/>
        <d v="2010-01-06T00:00:00" u="1"/>
        <d v="2011-01-06T00:00:00" u="1"/>
        <d v="2012-01-06T00:00:00" u="1"/>
        <d v="2006-09-27T00:00:00" u="1"/>
        <d v="2007-09-27T00:00:00" u="1"/>
        <d v="2008-09-27T00:00:00" u="1"/>
        <d v="2009-09-27T00:00:00" u="1"/>
        <d v="2010-09-27T00:00:00" u="1"/>
        <d v="2011-09-27T00:00:00" u="1"/>
        <d v="2006-02-06T00:00:00" u="1"/>
        <d v="2007-02-06T00:00:00" u="1"/>
        <d v="2008-02-06T00:00:00" u="1"/>
        <d v="2009-02-06T00:00:00" u="1"/>
        <d v="2010-02-06T00:00:00" u="1"/>
        <d v="2011-02-06T00:00:00" u="1"/>
        <d v="2012-02-06T00:00:00" u="1"/>
        <d v="2005-10-27T00:00:00" u="1"/>
        <d v="2006-10-27T00:00:00" u="1"/>
        <d v="2007-10-27T00:00:00" u="1"/>
        <d v="2008-10-27T00:00:00" u="1"/>
        <d v="2009-10-27T00:00:00" u="1"/>
        <d v="2010-10-27T00:00:00" u="1"/>
        <d v="2011-10-27T00:00:00" u="1"/>
        <d v="2006-03-06T00:00:00" u="1"/>
        <d v="2007-03-06T00:00:00" u="1"/>
        <d v="2008-03-06T00:00:00" u="1"/>
        <d v="2009-03-06T00:00:00" u="1"/>
        <d v="2010-03-06T00:00:00" u="1"/>
        <d v="2011-03-06T00:00:00" u="1"/>
        <d v="2012-03-06T00:00:00" u="1"/>
        <d v="2005-11-27T00:00:00" u="1"/>
        <d v="2006-11-27T00:00:00" u="1"/>
        <d v="2007-11-27T00:00:00" u="1"/>
        <d v="2008-11-27T00:00:00" u="1"/>
        <d v="2009-11-27T00:00:00" u="1"/>
        <d v="2010-11-27T00:00:00" u="1"/>
        <d v="2011-11-27T00:00:00" u="1"/>
        <d v="2006-04-06T00:00:00" u="1"/>
        <d v="2007-04-06T00:00:00" u="1"/>
        <d v="2008-04-06T00:00:00" u="1"/>
        <d v="2009-04-06T00:00:00" u="1"/>
        <d v="2010-04-06T00:00:00" u="1"/>
        <d v="2011-04-06T00:00:00" u="1"/>
        <d v="2012-04-06T00:00:00" u="1"/>
        <d v="2005-12-27T00:00:00" u="1"/>
        <d v="2006-12-27T00:00:00" u="1"/>
        <d v="2007-12-27T00:00:00" u="1"/>
        <d v="2008-12-27T00:00:00" u="1"/>
        <d v="2009-12-27T00:00:00" u="1"/>
        <d v="2010-12-27T00:00:00" u="1"/>
        <d v="2011-12-27T00:00:00" u="1"/>
        <d v="2006-05-06T00:00:00" u="1"/>
        <d v="2007-05-06T00:00:00" u="1"/>
        <d v="2008-05-06T00:00:00" u="1"/>
        <d v="2009-05-06T00:00:00" u="1"/>
        <d v="2010-05-06T00:00:00" u="1"/>
        <d v="2006-01-17T00:00:00" u="1"/>
        <d v="2011-05-06T00:00:00" u="1"/>
        <d v="2007-01-17T00:00:00" u="1"/>
        <d v="2012-05-06T00:00:00" u="1"/>
        <d v="2008-01-17T00:00:00" u="1"/>
        <d v="2009-01-17T00:00:00" u="1"/>
        <d v="2010-01-17T00:00:00" u="1"/>
        <d v="2011-01-17T00:00:00" u="1"/>
        <d v="2012-01-17T00:00:00" u="1"/>
        <d v="2006-06-06T00:00:00" u="1"/>
        <d v="2007-06-06T00:00:00" u="1"/>
        <d v="2008-06-06T00:00:00" u="1"/>
        <d v="2009-06-06T00:00:00" u="1"/>
        <d v="2010-06-06T00:00:00" u="1"/>
        <d v="2006-02-17T00:00:00" u="1"/>
        <d v="2011-06-06T00:00:00" u="1"/>
        <d v="2007-02-17T00:00:00" u="1"/>
        <d v="2012-06-06T00:00:00" u="1"/>
        <d v="2008-02-17T00:00:00" u="1"/>
        <d v="2009-02-17T00:00:00" u="1"/>
        <d v="2010-02-17T00:00:00" u="1"/>
        <d v="2011-02-17T00:00:00" u="1"/>
        <d v="2012-02-17T00:00:00" u="1"/>
        <d v="2006-07-06T00:00:00" u="1"/>
        <d v="2007-07-06T00:00:00" u="1"/>
        <d v="2008-07-06T00:00:00" u="1"/>
        <d v="2009-07-06T00:00:00" u="1"/>
        <d v="2010-07-06T00:00:00" u="1"/>
        <d v="2006-03-17T00:00:00" u="1"/>
        <d v="2011-07-06T00:00:00" u="1"/>
        <d v="2007-03-17T00:00:00" u="1"/>
        <d v="2012-07-06T00:00:00" u="1"/>
        <d v="2008-03-17T00:00:00" u="1"/>
        <d v="2009-03-17T00:00:00" u="1"/>
        <d v="2010-03-17T00:00:00" u="1"/>
        <d v="2011-03-17T00:00:00" u="1"/>
        <d v="2012-03-17T00:00:00" u="1"/>
        <d v="2006-08-06T00:00:00" u="1"/>
        <d v="2007-08-06T00:00:00" u="1"/>
        <d v="2008-08-06T00:00:00" u="1"/>
        <d v="2009-08-06T00:00:00" u="1"/>
        <d v="2010-08-06T00:00:00" u="1"/>
        <d v="2006-04-17T00:00:00" u="1"/>
        <d v="2011-08-06T00:00:00" u="1"/>
        <d v="2007-04-17T00:00:00" u="1"/>
        <d v="2008-04-17T00:00:00" u="1"/>
        <d v="2009-04-17T00:00:00" u="1"/>
        <d v="2010-04-17T00:00:00" u="1"/>
        <d v="2011-04-17T00:00:00" u="1"/>
        <d v="2012-04-17T00:00:00" u="1"/>
        <d v="2006-09-06T00:00:00" u="1"/>
        <d v="2007-09-06T00:00:00" u="1"/>
        <d v="2008-09-06T00:00:00" u="1"/>
        <d v="2009-09-06T00:00:00" u="1"/>
        <d v="2010-09-06T00:00:00" u="1"/>
        <d v="2006-05-17T00:00:00" u="1"/>
        <d v="2011-09-06T00:00:00" u="1"/>
        <d v="2007-05-17T00:00:00" u="1"/>
        <d v="2008-05-17T00:00:00" u="1"/>
        <d v="2009-05-17T00:00:00" u="1"/>
        <d v="2010-05-17T00:00:00" u="1"/>
        <d v="2006-01-28T00:00:00" u="1"/>
        <d v="2011-05-17T00:00:00" u="1"/>
        <d v="2007-01-28T00:00:00" u="1"/>
        <d v="2012-05-17T00:00:00" u="1"/>
        <d v="2008-01-28T00:00:00" u="1"/>
        <d v="2009-01-28T00:00:00" u="1"/>
        <d v="2010-01-28T00:00:00" u="1"/>
        <d v="2011-01-28T00:00:00" u="1"/>
        <d v="2012-01-28T00:00:00" u="1"/>
        <d v="2005-10-06T00:00:00" u="1"/>
        <d v="2006-10-06T00:00:00" u="1"/>
        <d v="2007-10-06T00:00:00" u="1"/>
        <d v="2008-10-06T00:00:00" u="1"/>
        <d v="2009-10-06T00:00:00" u="1"/>
        <d v="2010-10-06T00:00:00" u="1"/>
        <d v="2006-06-17T00:00:00" u="1"/>
        <d v="2011-10-06T00:00:00" u="1"/>
        <d v="2007-06-17T00:00:00" u="1"/>
        <d v="2008-06-17T00:00:00" u="1"/>
        <d v="2009-06-17T00:00:00" u="1"/>
        <d v="2010-06-17T00:00:00" u="1"/>
        <d v="2006-02-28T00:00:00" u="1"/>
        <d v="2011-06-17T00:00:00" u="1"/>
        <d v="2007-02-28T00:00:00" u="1"/>
        <d v="2012-06-17T00:00:00" u="1"/>
        <d v="2008-02-28T00:00:00" u="1"/>
        <d v="2009-02-28T00:00:00" u="1"/>
        <d v="2010-02-28T00:00:00" u="1"/>
        <d v="2011-02-28T00:00:00" u="1"/>
        <d v="2012-02-28T00:00:00" u="1"/>
        <d v="2005-11-06T00:00:00" u="1"/>
        <d v="2006-11-06T00:00:00" u="1"/>
        <d v="2007-11-06T00:00:00" u="1"/>
        <d v="2008-11-06T00:00:00" u="1"/>
        <d v="2009-11-06T00:00:00" u="1"/>
        <d v="2010-11-06T00:00:00" u="1"/>
        <d v="2006-07-17T00:00:00" u="1"/>
        <d v="2011-11-06T00:00:00" u="1"/>
        <d v="2007-07-17T00:00:00" u="1"/>
        <d v="2008-07-17T00:00:00" u="1"/>
        <d v="2009-07-17T00:00:00" u="1"/>
        <d v="2010-07-17T00:00:00" u="1"/>
        <d v="2006-03-28T00:00:00" u="1"/>
        <d v="2011-07-17T00:00:00" u="1"/>
        <d v="2007-03-28T00:00:00" u="1"/>
        <d v="2012-07-17T00:00:00" u="1"/>
        <d v="2008-03-28T00:00:00" u="1"/>
        <d v="2009-03-28T00:00:00" u="1"/>
        <d v="2010-03-28T00:00:00" u="1"/>
        <d v="2011-03-28T00:00:00" u="1"/>
        <d v="2012-03-28T00:00:00" u="1"/>
        <d v="2005-12-06T00:00:00" u="1"/>
        <d v="2006-12-06T00:00:00" u="1"/>
        <d v="2007-12-06T00:00:00" u="1"/>
        <d v="2008-12-06T00:00:00" u="1"/>
        <d v="2009-12-06T00:00:00" u="1"/>
        <d v="2010-12-06T00:00:00" u="1"/>
        <d v="2006-08-17T00:00:00" u="1"/>
        <d v="2011-12-06T00:00:00" u="1"/>
        <d v="2007-08-17T00:00:00" u="1"/>
        <d v="2008-08-17T00:00:00" u="1"/>
        <d v="2009-08-17T00:00:00" u="1"/>
        <d v="2010-08-17T00:00:00" u="1"/>
        <d v="2006-04-28T00:00:00" u="1"/>
        <d v="2011-08-17T00:00:00" u="1"/>
        <d v="2007-04-28T00:00:00" u="1"/>
        <d v="2008-04-28T00:00:00" u="1"/>
        <d v="2009-04-28T00:00:00" u="1"/>
        <d v="2010-04-28T00:00:00" u="1"/>
        <d v="2011-04-28T00:00:00" u="1"/>
        <d v="2012-04-28T00:00:00" u="1"/>
        <d v="2006-09-17T00:00:00" u="1"/>
        <d v="2007-09-17T00:00:00" u="1"/>
        <d v="2008-09-17T00:00:00" u="1"/>
        <d v="2009-09-17T00:00:00" u="1"/>
        <d v="2010-09-17T00:00:00" u="1"/>
        <d v="2006-05-28T00:00:00" u="1"/>
        <d v="2011-09-17T00:00:00" u="1"/>
        <d v="2007-05-28T00:00:00" u="1"/>
        <d v="2008-05-28T00:00:00" u="1"/>
        <d v="2009-05-28T00:00:00" u="1"/>
        <d v="2010-05-28T00:00:00" u="1"/>
        <d v="2011-05-28T00:00:00" u="1"/>
        <d v="2012-05-28T00:00:00" u="1"/>
        <d v="2005-10-17T00:00:00" u="1"/>
        <d v="2006-10-17T00:00:00" u="1"/>
        <d v="2007-10-17T00:00:00" u="1"/>
        <d v="2008-10-17T00:00:00" u="1"/>
        <d v="2009-10-17T00:00:00" u="1"/>
        <d v="2010-10-17T00:00:00" u="1"/>
        <d v="2006-06-28T00:00:00" u="1"/>
        <d v="2011-10-17T00:00:00" u="1"/>
        <d v="2007-06-28T00:00:00" u="1"/>
        <d v="2008-06-28T00:00:00" u="1"/>
        <d v="2009-06-28T00:00:00" u="1"/>
        <d v="2010-06-28T00:00:00" u="1"/>
        <d v="2011-06-28T00:00:00" u="1"/>
        <d v="2012-06-28T00:00:00" u="1"/>
        <d v="2005-11-17T00:00:00" u="1"/>
        <d v="2006-11-17T00:00:00" u="1"/>
        <d v="2007-11-17T00:00:00" u="1"/>
        <d v="2008-11-17T00:00:00" u="1"/>
        <d v="2009-11-17T00:00:00" u="1"/>
        <d v="2010-11-17T00:00:00" u="1"/>
        <d v="2006-07-28T00:00:00" u="1"/>
        <d v="2011-11-17T00:00:00" u="1"/>
        <d v="2007-07-28T00:00:00" u="1"/>
        <d v="2008-07-28T00:00:00" u="1"/>
        <d v="2009-07-28T00:00:00" u="1"/>
        <d v="2010-07-28T00:00:00" u="1"/>
        <d v="2011-07-28T00:00:00" u="1"/>
        <d v="2012-07-28T00:00:00" u="1"/>
        <d v="2005-12-17T00:00:00" u="1"/>
        <d v="2006-12-17T00:00:00" u="1"/>
        <d v="2007-12-17T00:00:00" u="1"/>
        <d v="2008-12-17T00:00:00" u="1"/>
        <d v="2009-12-17T00:00:00" u="1"/>
        <d v="2010-12-17T00:00:00" u="1"/>
        <d v="2006-08-28T00:00:00" u="1"/>
        <d v="2011-12-17T00:00:00" u="1"/>
        <d v="2007-08-28T00:00:00" u="1"/>
        <d v="2008-08-28T00:00:00" u="1"/>
        <d v="2009-08-28T00:00:00" u="1"/>
        <d v="2010-08-28T00:00:00" u="1"/>
        <d v="2011-08-28T00:00:00" u="1"/>
        <d v="2006-01-07T00:00:00" u="1"/>
        <d v="2007-01-07T00:00:00" u="1"/>
        <d v="2008-01-07T00:00:00" u="1"/>
        <d v="2009-01-07T00:00:00" u="1"/>
        <d v="2010-01-07T00:00:00" u="1"/>
        <d v="2011-01-07T00:00:00" u="1"/>
        <d v="2012-01-07T00:00:00" u="1"/>
        <d v="2006-09-28T00:00:00" u="1"/>
        <d v="2007-09-28T00:00:00" u="1"/>
        <d v="2008-09-28T00:00:00" u="1"/>
        <d v="2009-09-28T00:00:00" u="1"/>
        <d v="2010-09-28T00:00:00" u="1"/>
        <d v="2011-09-28T00:00:00" u="1"/>
        <d v="2006-02-07T00:00:00" u="1"/>
        <d v="2007-02-07T00:00:00" u="1"/>
        <d v="2008-02-07T00:00:00" u="1"/>
        <d v="2009-02-07T00:00:00" u="1"/>
        <d v="2010-02-07T00:00:00" u="1"/>
        <d v="2011-02-07T00:00:00" u="1"/>
        <d v="2012-02-07T00:00:00" u="1"/>
        <d v="2005-10-28T00:00:00" u="1"/>
        <d v="2006-10-28T00:00:00" u="1"/>
        <d v="2007-10-28T00:00:00" u="1"/>
        <d v="2008-10-28T00:00:00" u="1"/>
        <d v="2009-10-28T00:00:00" u="1"/>
        <d v="2010-10-28T00:00:00" u="1"/>
        <d v="2011-10-28T00:00:00" u="1"/>
        <d v="2006-03-07T00:00:00" u="1"/>
        <d v="2007-03-07T00:00:00" u="1"/>
        <d v="2008-03-07T00:00:00" u="1"/>
        <d v="2009-03-07T00:00:00" u="1"/>
        <d v="2010-03-07T00:00:00" u="1"/>
        <d v="2011-03-07T00:00:00" u="1"/>
        <d v="2012-03-07T00:00:00" u="1"/>
        <d v="2005-11-28T00:00:00" u="1"/>
        <d v="2006-11-28T00:00:00" u="1"/>
        <d v="2007-11-28T00:00:00" u="1"/>
        <d v="2008-11-28T00:00:00" u="1"/>
        <d v="2009-11-28T00:00:00" u="1"/>
        <d v="2010-11-28T00:00:00" u="1"/>
        <d v="2011-11-28T00:00:00" u="1"/>
        <d v="2006-04-07T00:00:00" u="1"/>
        <d v="2007-04-07T00:00:00" u="1"/>
        <d v="2008-04-07T00:00:00" u="1"/>
        <d v="2009-04-07T00:00:00" u="1"/>
        <d v="2010-04-07T00:00:00" u="1"/>
        <d v="2011-04-07T00:00:00" u="1"/>
        <d v="2012-04-07T00:00:00" u="1"/>
        <d v="2005-12-28T00:00:00" u="1"/>
        <d v="2006-12-28T00:00:00" u="1"/>
        <d v="2007-12-28T00:00:00" u="1"/>
        <d v="2008-12-28T00:00:00" u="1"/>
        <d v="2009-12-28T00:00:00" u="1"/>
        <d v="2010-12-28T00:00:00" u="1"/>
        <d v="2011-12-28T00:00:00" u="1"/>
        <d v="2006-05-07T00:00:00" u="1"/>
        <d v="2007-05-07T00:00:00" u="1"/>
        <d v="2008-05-07T00:00:00" u="1"/>
        <d v="2009-05-07T00:00:00" u="1"/>
        <d v="2010-05-07T00:00:00" u="1"/>
        <d v="2006-01-18T00:00:00" u="1"/>
        <d v="2011-05-07T00:00:00" u="1"/>
        <d v="2007-01-18T00:00:00" u="1"/>
        <d v="2012-05-07T00:00:00" u="1"/>
        <d v="2008-01-18T00:00:00" u="1"/>
        <d v="2009-01-18T00:00:00" u="1"/>
        <d v="2010-01-18T00:00:00" u="1"/>
        <d v="2011-01-18T00:00:00" u="1"/>
        <d v="2012-01-18T00:00:00" u="1"/>
        <d v="2006-06-07T00:00:00" u="1"/>
        <d v="2007-06-07T00:00:00" u="1"/>
        <d v="2008-06-07T00:00:00" u="1"/>
        <d v="2009-06-07T00:00:00" u="1"/>
        <d v="2010-06-07T00:00:00" u="1"/>
        <d v="2006-02-18T00:00:00" u="1"/>
        <d v="2011-06-07T00:00:00" u="1"/>
        <d v="2007-02-18T00:00:00" u="1"/>
        <d v="2012-06-07T00:00:00" u="1"/>
        <d v="2008-02-18T00:00:00" u="1"/>
        <d v="2009-02-18T00:00:00" u="1"/>
        <d v="2010-02-18T00:00:00" u="1"/>
        <d v="2011-02-18T00:00:00" u="1"/>
        <d v="2012-02-18T00:00:00" u="1"/>
        <d v="2006-07-07T00:00:00" u="1"/>
        <d v="2007-07-07T00:00:00" u="1"/>
        <d v="2008-07-07T00:00:00" u="1"/>
        <d v="2009-07-07T00:00:00" u="1"/>
        <d v="2010-07-07T00:00:00" u="1"/>
        <d v="2006-03-18T00:00:00" u="1"/>
        <d v="2011-07-07T00:00:00" u="1"/>
        <d v="2007-03-18T00:00:00" u="1"/>
        <d v="2012-07-07T00:00:00" u="1"/>
        <d v="2008-03-18T00:00:00" u="1"/>
        <d v="2009-03-18T00:00:00" u="1"/>
        <d v="2010-03-18T00:00:00" u="1"/>
        <d v="2011-03-18T00:00:00" u="1"/>
        <d v="2012-03-18T00:00:00" u="1"/>
        <d v="2006-08-07T00:00:00" u="1"/>
        <d v="2007-08-07T00:00:00" u="1"/>
        <d v="2008-08-07T00:00:00" u="1"/>
        <d v="2009-08-07T00:00:00" u="1"/>
        <d v="2010-08-07T00:00:00" u="1"/>
        <d v="2006-04-18T00:00:00" u="1"/>
        <d v="2011-08-07T00:00:00" u="1"/>
        <d v="2007-04-18T00:00:00" u="1"/>
        <d v="2008-04-18T00:00:00" u="1"/>
        <d v="2009-04-18T00:00:00" u="1"/>
        <d v="2010-04-18T00:00:00" u="1"/>
        <d v="2011-04-18T00:00:00" u="1"/>
        <d v="2012-04-18T00:00:00" u="1"/>
        <d v="2006-09-07T00:00:00" u="1"/>
        <d v="2007-09-07T00:00:00" u="1"/>
        <d v="2008-09-07T00:00:00" u="1"/>
        <d v="2009-09-07T00:00:00" u="1"/>
        <d v="2010-09-07T00:00:00" u="1"/>
        <d v="2006-05-18T00:00:00" u="1"/>
        <d v="2011-09-07T00:00:00" u="1"/>
        <d v="2007-05-18T00:00:00" u="1"/>
        <d v="2008-05-18T00:00:00" u="1"/>
        <d v="2009-05-18T00:00:00" u="1"/>
        <d v="2010-05-18T00:00:00" u="1"/>
        <d v="2006-01-29T00:00:00" u="1"/>
        <d v="2011-05-18T00:00:00" u="1"/>
        <d v="2007-01-29T00:00:00" u="1"/>
        <d v="2012-05-18T00:00:00" u="1"/>
        <d v="2008-01-29T00:00:00" u="1"/>
        <d v="2009-01-29T00:00:00" u="1"/>
        <d v="2010-01-29T00:00:00" u="1"/>
        <d v="2011-01-29T00:00:00" u="1"/>
        <d v="2012-01-29T00:00:00" u="1"/>
        <d v="2005-10-07T00:00:00" u="1"/>
        <d v="2006-10-07T00:00:00" u="1"/>
        <d v="2007-10-07T00:00:00" u="1"/>
        <d v="2008-10-07T00:00:00" u="1"/>
        <d v="2009-10-07T00:00:00" u="1"/>
        <d v="2010-10-07T00:00:00" u="1"/>
        <d v="2006-06-18T00:00:00" u="1"/>
        <d v="2011-10-07T00:00:00" u="1"/>
        <d v="2007-06-18T00:00:00" u="1"/>
        <d v="2008-06-18T00:00:00" u="1"/>
        <d v="2009-06-18T00:00:00" u="1"/>
        <d v="2010-06-18T00:00:00" u="1"/>
        <d v="2011-06-18T00:00:00" u="1"/>
        <d v="2012-06-18T00:00:00" u="1"/>
        <d v="2008-02-29T00:00:00" u="1"/>
        <d v="2012-02-29T00:00:00" u="1"/>
        <d v="2005-11-07T00:00:00" u="1"/>
        <d v="2006-11-07T00:00:00" u="1"/>
        <d v="2007-11-07T00:00:00" u="1"/>
        <d v="2008-11-07T00:00:00" u="1"/>
        <d v="2009-11-07T00:00:00" u="1"/>
        <d v="2010-11-07T00:00:00" u="1"/>
        <d v="2006-07-18T00:00:00" u="1"/>
        <d v="2011-11-07T00:00:00" u="1"/>
        <d v="2007-07-18T00:00:00" u="1"/>
        <d v="2008-07-18T00:00:00" u="1"/>
        <d v="2009-07-18T00:00:00" u="1"/>
        <d v="2010-07-18T00:00:00" u="1"/>
        <d v="2006-03-29T00:00:00" u="1"/>
        <d v="2011-07-18T00:00:00" u="1"/>
        <d v="2007-03-29T00:00:00" u="1"/>
        <d v="2012-07-18T00:00:00" u="1"/>
        <d v="2008-03-29T00:00:00" u="1"/>
        <d v="2009-03-29T00:00:00" u="1"/>
        <d v="2010-03-29T00:00:00" u="1"/>
        <d v="2011-03-29T00:00:00" u="1"/>
        <d v="2012-03-29T00:00:00" u="1"/>
        <d v="2005-12-07T00:00:00" u="1"/>
        <d v="2006-12-07T00:00:00" u="1"/>
        <d v="2007-12-07T00:00:00" u="1"/>
        <d v="2008-12-07T00:00:00" u="1"/>
        <d v="2009-12-07T00:00:00" u="1"/>
        <d v="2010-12-07T00:00:00" u="1"/>
        <d v="2006-08-18T00:00:00" u="1"/>
        <d v="2011-12-07T00:00:00" u="1"/>
        <d v="2007-08-18T00:00:00" u="1"/>
        <d v="2008-08-18T00:00:00" u="1"/>
        <d v="2009-08-18T00:00:00" u="1"/>
        <d v="2010-08-18T00:00:00" u="1"/>
        <d v="2006-04-29T00:00:00" u="1"/>
        <d v="2011-08-18T00:00:00" u="1"/>
        <d v="2007-04-29T00:00:00" u="1"/>
        <d v="2008-04-29T00:00:00" u="1"/>
        <d v="2009-04-29T00:00:00" u="1"/>
        <d v="2010-04-29T00:00:00" u="1"/>
        <d v="2011-04-29T00:00:00" u="1"/>
        <d v="2012-04-29T00:00:00" u="1"/>
        <d v="2006-09-18T00:00:00" u="1"/>
        <d v="2007-09-18T00:00:00" u="1"/>
        <d v="2008-09-18T00:00:00" u="1"/>
        <d v="2009-09-18T00:00:00" u="1"/>
        <d v="2010-09-18T00:00:00" u="1"/>
        <d v="2006-05-29T00:00:00" u="1"/>
        <d v="2011-09-18T00:00:00" u="1"/>
        <d v="2007-05-29T00:00:00" u="1"/>
        <d v="2008-05-29T00:00:00" u="1"/>
        <d v="2009-05-29T00:00:00" u="1"/>
        <d v="2010-05-29T00:00:00" u="1"/>
        <d v="2011-05-29T00:00:00" u="1"/>
        <d v="2012-05-29T00:00:00" u="1"/>
        <d v="2005-10-18T00:00:00" u="1"/>
        <d v="2006-10-18T00:00:00" u="1"/>
        <d v="2007-10-18T00:00:00" u="1"/>
        <d v="2008-10-18T00:00:00" u="1"/>
        <d v="2009-10-18T00:00:00" u="1"/>
        <d v="2010-10-18T00:00:00" u="1"/>
        <d v="2006-06-29T00:00:00" u="1"/>
        <d v="2011-10-18T00:00:00" u="1"/>
        <d v="2007-06-29T00:00:00" u="1"/>
        <d v="2008-06-29T00:00:00" u="1"/>
        <d v="2009-06-29T00:00:00" u="1"/>
        <d v="2010-06-29T00:00:00" u="1"/>
        <d v="2011-06-29T00:00:00" u="1"/>
        <d v="2012-06-29T00:00:00" u="1"/>
        <d v="2005-11-18T00:00:00" u="1"/>
        <d v="2006-11-18T00:00:00" u="1"/>
        <d v="2007-11-18T00:00:00" u="1"/>
        <d v="2008-11-18T00:00:00" u="1"/>
        <d v="2009-11-18T00:00:00" u="1"/>
        <d v="2010-11-18T00:00:00" u="1"/>
        <d v="2006-07-29T00:00:00" u="1"/>
        <d v="2011-11-18T00:00:00" u="1"/>
        <d v="2007-07-29T00:00:00" u="1"/>
        <d v="2008-07-29T00:00:00" u="1"/>
        <d v="2009-07-29T00:00:00" u="1"/>
        <d v="2010-07-29T00:00:00" u="1"/>
        <d v="2011-07-29T00:00:00" u="1"/>
        <d v="2012-07-29T00:00:00" u="1"/>
        <d v="2005-12-18T00:00:00" u="1"/>
        <d v="2006-12-18T00:00:00" u="1"/>
        <d v="2007-12-18T00:00:00" u="1"/>
        <d v="2008-12-18T00:00:00" u="1"/>
        <d v="2009-12-18T00:00:00" u="1"/>
        <d v="2010-12-18T00:00:00" u="1"/>
        <d v="2006-08-29T00:00:00" u="1"/>
        <d v="2011-12-18T00:00:00" u="1"/>
        <d v="2007-08-29T00:00:00" u="1"/>
        <d v="2008-08-29T00:00:00" u="1"/>
        <d v="2009-08-29T00:00:00" u="1"/>
        <d v="2010-08-29T00:00:00" u="1"/>
        <d v="2011-08-29T00:00:00" u="1"/>
        <d v="2006-01-08T00:00:00" u="1"/>
        <d v="2007-01-08T00:00:00" u="1"/>
        <d v="2008-01-08T00:00:00" u="1"/>
        <d v="2009-01-08T00:00:00" u="1"/>
        <d v="2010-01-08T00:00:00" u="1"/>
        <d v="2011-01-08T00:00:00" u="1"/>
        <d v="2012-01-08T00:00:00" u="1"/>
        <d v="2006-09-29T00:00:00" u="1"/>
        <d v="2007-09-29T00:00:00" u="1"/>
        <d v="2008-09-29T00:00:00" u="1"/>
        <d v="2009-09-29T00:00:00" u="1"/>
        <d v="2010-09-29T00:00:00" u="1"/>
        <d v="2011-09-29T00:00:00" u="1"/>
        <d v="2006-02-08T00:00:00" u="1"/>
        <d v="2007-02-08T00:00:00" u="1"/>
        <d v="2008-02-08T00:00:00" u="1"/>
        <d v="2009-02-08T00:00:00" u="1"/>
        <d v="2010-02-08T00:00:00" u="1"/>
        <d v="2011-02-08T00:00:00" u="1"/>
        <d v="2012-02-08T00:00:00" u="1"/>
        <d v="2005-10-29T00:00:00" u="1"/>
        <d v="2006-10-29T00:00:00" u="1"/>
        <d v="2007-10-29T00:00:00" u="1"/>
        <d v="2008-10-29T00:00:00" u="1"/>
        <d v="2009-10-29T00:00:00" u="1"/>
        <d v="2010-10-29T00:00:00" u="1"/>
        <d v="2011-10-29T00:00:00" u="1"/>
        <d v="2006-03-08T00:00:00" u="1"/>
        <d v="2007-03-08T00:00:00" u="1"/>
        <d v="2008-03-08T00:00:00" u="1"/>
        <d v="2009-03-08T00:00:00" u="1"/>
        <d v="2010-03-08T00:00:00" u="1"/>
        <d v="2011-03-08T00:00:00" u="1"/>
        <d v="2012-03-08T00:00:00" u="1"/>
        <d v="2005-11-29T00:00:00" u="1"/>
        <d v="2006-11-29T00:00:00" u="1"/>
        <d v="2007-11-29T00:00:00" u="1"/>
        <d v="2008-11-29T00:00:00" u="1"/>
        <d v="2009-11-29T00:00:00" u="1"/>
        <d v="2010-11-29T00:00:00" u="1"/>
        <d v="2011-11-29T00:00:00" u="1"/>
        <d v="2006-04-08T00:00:00" u="1"/>
        <d v="2007-04-08T00:00:00" u="1"/>
        <d v="2008-04-08T00:00:00" u="1"/>
        <d v="2009-04-08T00:00:00" u="1"/>
        <d v="2010-04-08T00:00:00" u="1"/>
        <d v="2011-04-08T00:00:00" u="1"/>
        <d v="2012-04-08T00:00:00" u="1"/>
        <d v="2005-12-29T00:00:00" u="1"/>
        <d v="2006-12-29T00:00:00" u="1"/>
        <d v="2007-12-29T00:00:00" u="1"/>
        <d v="2008-12-29T00:00:00" u="1"/>
        <d v="2009-12-29T00:00:00" u="1"/>
        <d v="2010-12-29T00:00:00" u="1"/>
        <d v="2011-12-29T00:00:00" u="1"/>
        <d v="2006-05-08T00:00:00" u="1"/>
        <d v="2007-05-08T00:00:00" u="1"/>
        <d v="2008-05-08T00:00:00" u="1"/>
        <d v="2009-05-08T00:00:00" u="1"/>
        <d v="2010-05-08T00:00:00" u="1"/>
        <d v="2006-01-19T00:00:00" u="1"/>
        <d v="2011-05-08T00:00:00" u="1"/>
        <d v="2007-01-19T00:00:00" u="1"/>
        <d v="2012-05-08T00:00:00" u="1"/>
        <d v="2008-01-19T00:00:00" u="1"/>
        <d v="2009-01-19T00:00:00" u="1"/>
        <d v="2010-01-19T00:00:00" u="1"/>
        <d v="2011-01-19T00:00:00" u="1"/>
        <d v="2012-01-19T00:00:00" u="1"/>
        <d v="2006-06-08T00:00:00" u="1"/>
        <d v="2007-06-08T00:00:00" u="1"/>
        <d v="2008-06-08T00:00:00" u="1"/>
        <d v="2009-06-08T00:00:00" u="1"/>
        <d v="2010-06-08T00:00:00" u="1"/>
        <d v="2006-02-19T00:00:00" u="1"/>
        <d v="2011-06-08T00:00:00" u="1"/>
        <d v="2007-02-19T00:00:00" u="1"/>
        <d v="2012-06-08T00:00:00" u="1"/>
        <d v="2008-02-19T00:00:00" u="1"/>
        <d v="2009-02-19T00:00:00" u="1"/>
        <d v="2010-02-19T00:00:00" u="1"/>
        <d v="2011-02-19T00:00:00" u="1"/>
        <d v="2012-02-19T00:00:00" u="1"/>
        <d v="2006-07-08T00:00:00" u="1"/>
        <d v="2007-07-08T00:00:00" u="1"/>
        <d v="2008-07-08T00:00:00" u="1"/>
        <d v="2009-07-08T00:00:00" u="1"/>
        <d v="2010-07-08T00:00:00" u="1"/>
        <d v="2006-03-19T00:00:00" u="1"/>
        <d v="2011-07-08T00:00:00" u="1"/>
        <d v="2007-03-19T00:00:00" u="1"/>
        <d v="2012-07-08T00:00:00" u="1"/>
        <d v="2008-03-19T00:00:00" u="1"/>
        <d v="2009-03-19T00:00:00" u="1"/>
        <d v="2010-03-19T00:00:00" u="1"/>
        <d v="2011-03-19T00:00:00" u="1"/>
        <d v="2012-03-19T00:00:00" u="1"/>
        <d v="2006-08-08T00:00:00" u="1"/>
        <d v="2007-08-08T00:00:00" u="1"/>
        <d v="2008-08-08T00:00:00" u="1"/>
        <d v="2009-08-08T00:00:00" u="1"/>
        <d v="2010-08-08T00:00:00" u="1"/>
        <d v="2006-04-19T00:00:00" u="1"/>
        <d v="2011-08-08T00:00:00" u="1"/>
        <d v="2007-04-19T00:00:00" u="1"/>
        <d v="2008-04-19T00:00:00" u="1"/>
        <d v="2009-04-19T00:00:00" u="1"/>
        <d v="2010-04-19T00:00:00" u="1"/>
        <d v="2011-04-19T00:00:00" u="1"/>
        <d v="2012-04-19T00:00:00" u="1"/>
        <d v="2006-09-08T00:00:00" u="1"/>
        <d v="2007-09-08T00:00:00" u="1"/>
        <d v="2008-09-08T00:00:00" u="1"/>
        <d v="2009-09-08T00:00:00" u="1"/>
        <d v="2010-09-08T00:00:00" u="1"/>
        <d v="2006-05-19T00:00:00" u="1"/>
        <d v="2011-09-08T00:00:00" u="1"/>
        <d v="2007-05-19T00:00:00" u="1"/>
        <d v="2008-05-19T00:00:00" u="1"/>
        <d v="2009-05-19T00:00:00" u="1"/>
        <d v="2010-05-19T00:00:00" u="1"/>
        <d v="2006-01-30T00:00:00" u="1"/>
        <d v="2011-05-19T00:00:00" u="1"/>
        <d v="2007-01-30T00:00:00" u="1"/>
        <d v="2012-05-19T00:00:00" u="1"/>
        <d v="2008-01-30T00:00:00" u="1"/>
        <d v="2009-01-30T00:00:00" u="1"/>
        <d v="2010-01-30T00:00:00" u="1"/>
        <d v="2011-01-30T00:00:00" u="1"/>
        <d v="2012-01-30T00:00:00" u="1"/>
        <d v="2005-10-08T00:00:00" u="1"/>
        <d v="2006-10-08T00:00:00" u="1"/>
        <d v="2007-10-08T00:00:00" u="1"/>
        <d v="2008-10-08T00:00:00" u="1"/>
        <d v="2009-10-08T00:00:00" u="1"/>
        <d v="2010-10-08T00:00:00" u="1"/>
        <d v="2006-06-19T00:00:00" u="1"/>
        <d v="2011-10-08T00:00:00" u="1"/>
        <d v="2007-06-19T00:00:00" u="1"/>
        <d v="2008-06-19T00:00:00" u="1"/>
        <d v="2009-06-19T00:00:00" u="1"/>
        <d v="2010-06-19T00:00:00" u="1"/>
        <d v="2011-06-19T00:00:00" u="1"/>
        <d v="2012-06-19T00:00:00" u="1"/>
        <d v="2005-11-08T00:00:00" u="1"/>
        <d v="2006-11-08T00:00:00" u="1"/>
        <d v="2007-11-08T00:00:00" u="1"/>
        <d v="2008-11-08T00:00:00" u="1"/>
        <d v="2009-11-08T00:00:00" u="1"/>
        <d v="2010-11-08T00:00:00" u="1"/>
        <d v="2006-07-19T00:00:00" u="1"/>
        <d v="2011-11-08T00:00:00" u="1"/>
        <d v="2007-07-19T00:00:00" u="1"/>
        <d v="2008-07-19T00:00:00" u="1"/>
        <d v="2009-07-19T00:00:00" u="1"/>
        <d v="2010-07-19T00:00:00" u="1"/>
        <d v="2006-03-30T00:00:00" u="1"/>
        <d v="2011-07-19T00:00:00" u="1"/>
        <d v="2007-03-30T00:00:00" u="1"/>
        <d v="2012-07-19T00:00:00" u="1"/>
        <d v="2008-03-30T00:00:00" u="1"/>
        <d v="2009-03-30T00:00:00" u="1"/>
        <d v="2010-03-30T00:00:00" u="1"/>
        <d v="2011-03-30T00:00:00" u="1"/>
        <d v="2012-03-30T00:00:00" u="1"/>
        <d v="2005-12-08T00:00:00" u="1"/>
        <d v="2006-12-08T00:00:00" u="1"/>
        <d v="2007-12-08T00:00:00" u="1"/>
        <d v="2008-12-08T00:00:00" u="1"/>
        <d v="2009-12-08T00:00:00" u="1"/>
        <d v="2010-12-08T00:00:00" u="1"/>
        <d v="2006-08-19T00:00:00" u="1"/>
        <d v="2011-12-08T00:00:00" u="1"/>
        <d v="2007-08-19T00:00:00" u="1"/>
        <d v="2008-08-19T00:00:00" u="1"/>
        <d v="2009-08-19T00:00:00" u="1"/>
        <d v="2010-08-19T00:00:00" u="1"/>
        <d v="2006-04-30T00:00:00" u="1"/>
        <d v="2011-08-19T00:00:00" u="1"/>
        <d v="2007-04-30T00:00:00" u="1"/>
        <d v="2008-04-30T00:00:00" u="1"/>
        <d v="2009-04-30T00:00:00" u="1"/>
        <d v="2010-04-30T00:00:00" u="1"/>
        <d v="2011-04-30T00:00:00" u="1"/>
        <d v="2012-04-30T00:00:00" u="1"/>
      </sharedItems>
    </cacheField>
    <cacheField name="Avg Inv" numFmtId="0">
      <sharedItems containsSemiMixedTypes="0" containsString="0" containsNumber="1" minValue="5.41" maxValue="74.233478260869575"/>
    </cacheField>
    <cacheField name="Region" numFmtId="0">
      <sharedItems containsBlank="1" count="27">
        <s v="Jennifer"/>
        <s v="Auburn"/>
        <s v="ChristieC"/>
        <s v="Linda"/>
        <s v="Blake"/>
        <s v="Jessi"/>
        <s v="Ashley"/>
        <s v="Jessica"/>
        <s v="Krista"/>
        <s v="Susan"/>
        <s v="JacobC"/>
        <m u="1"/>
        <s v="Amanda" u="1"/>
        <s v="Cindy" u="1"/>
        <s v="Tara" u="1"/>
        <s v="Ford" u="1"/>
        <s v="Nannette" u="1"/>
        <s v="Bekah" u="1"/>
        <s v="Larry" u="1"/>
        <s v="Margaret" u="1"/>
        <s v="Kandice" u="1"/>
        <s v="Michael" u="1"/>
        <s v="WEB" u="1"/>
        <s v="Purgatory" u="1"/>
        <s v="Nanette" u="1"/>
        <s v="Denise" u="1"/>
        <s v="DM" u="1"/>
      </sharedItems>
    </cacheField>
    <cacheField name="STORE NAME" numFmtId="0">
      <sharedItems containsBlank="1" count="194">
        <s v="Abilene"/>
        <s v="Amarillo"/>
        <s v="Arbor Place"/>
        <s v="Asheville"/>
        <s v="Athens"/>
        <s v="Barefoot"/>
        <s v="Barnes Crossing"/>
        <s v="Battlefield"/>
        <s v="Birmingham"/>
        <s v="Bloomington"/>
        <s v="Boardwalk"/>
        <s v="Branson"/>
        <s v="Burlington"/>
        <s v="Central Mall"/>
        <s v="Charleston"/>
        <s v="Chesterfield"/>
        <s v="Chicago Ridge"/>
        <s v="College Station"/>
        <s v="Collin Creek"/>
        <s v="Colorado"/>
        <s v="Concord"/>
        <s v="Cool Springs"/>
        <s v="Cordova"/>
        <s v="Crabtree"/>
        <s v="Crossroads"/>
        <s v="Deerbrook"/>
        <s v="Destin Commons"/>
        <s v="Discover Mills"/>
        <s v="Downtown"/>
        <s v="Durango"/>
        <s v="Eastdale"/>
        <s v="Eau Claire"/>
        <s v="Esplanade"/>
        <s v="Eureka"/>
        <s v="Flagstaff"/>
        <s v="Fredericksburg"/>
        <s v="Galleria"/>
        <s v="Gateway"/>
        <s v="Gatlinburg"/>
        <s v="Grapevine"/>
        <s v="Great Northern"/>
        <s v="Hamilton Place"/>
        <s v="Hanes"/>
        <s v="Honey Creek"/>
        <s v="Hulen"/>
        <s v="Jackson"/>
        <s v="Jonesboro"/>
        <s v="Katy"/>
        <s v="Key West 1"/>
        <s v="Killeen"/>
        <s v="Lakeline"/>
        <s v="Laredo"/>
        <s v="Lawton"/>
        <s v="Little Savannah"/>
        <s v="Louis Joliet"/>
        <s v="Lubbock"/>
        <s v="Market Place"/>
        <s v="McCain"/>
        <s v="Mesquite"/>
        <s v="Mid Rivers"/>
        <s v="Muskogee"/>
        <s v="Myrtle Beach II"/>
        <s v="Nashville"/>
        <s v="Northpark"/>
        <s v="Northwest"/>
        <s v="Oak View"/>
        <s v="Oglethorpe"/>
        <s v="Parkdale"/>
        <s v="Parkway Place"/>
        <s v="Pearland"/>
        <s v="Pecanland"/>
        <s v="Pier Park"/>
        <s v="Pittsburgh Mills"/>
        <s v="Prien Lake"/>
        <s v="Promenade"/>
        <s v="Quail Springs"/>
        <s v="Regency"/>
        <s v="Ridgmar Mall"/>
        <s v="River Hills"/>
        <s v="Rivergate"/>
        <s v="Rolling Oaks"/>
        <s v="Salina"/>
        <s v="San Angelo"/>
        <s v="San Marcos"/>
        <s v="Santa Rosa"/>
        <s v="Sedona"/>
        <s v="Sevierville"/>
        <s v="Sooner"/>
        <s v="South County"/>
        <s v="South Park"/>
        <s v="St Clair"/>
        <s v="St George"/>
        <s v="St Louis"/>
        <s v="Stonebriar"/>
        <s v="Strongsville"/>
        <s v="Texarkana"/>
        <s v="Tuscaloosa"/>
        <s v="University Mall"/>
        <s v="Vancouver"/>
        <s v="Victoria"/>
        <s v="Vista Ridge"/>
        <s v="Waco"/>
        <s v="Washington Park"/>
        <s v="West County"/>
        <s v="Wichita Falls"/>
        <s v="Capital"/>
        <s v="Coronado"/>
        <m u="1"/>
        <s v="Pittsburg Mills, PA" u="1"/>
        <s v="Northpark Mall" u="1"/>
        <s v="Irving" u="1"/>
        <s v="Great Lakes Crossing" u="1"/>
        <s v="Opry Mills" u="1"/>
        <s v="St. Augustine" u="1"/>
        <s v="St Claire" u="1"/>
        <s v="The Block" u="1"/>
        <s v="Grapevine Mills" u="1"/>
        <s v="Port Arthur" u="1"/>
        <s v="Silversand" u="1"/>
        <s v="St.Claire" u="1"/>
        <s v="Belz Outlet World" u="1"/>
        <s v="Flag Staff" u="1"/>
        <s v="Irving Mall" u="1"/>
        <s v="Bonita Lakes" u="1"/>
        <s v="River Center Mall" u="1"/>
        <s v="Hickory Ridge" u="1"/>
        <s v="Concord Mills" u="1"/>
        <s v="Ridgemar" u="1"/>
        <s v="Bayside" u="1"/>
        <s v="St. Louis" u="1"/>
        <s v="St_Louis" u="1"/>
        <s v="Las Vegas" u="1"/>
        <s v="Northeast" u="1"/>
        <s v="Katy Mills" u="1"/>
        <s v="Highland" u="1"/>
        <s v="San Antonio" u="1"/>
        <s v="Regency Mall" u="1"/>
        <s v="Great Lakes" u="1"/>
        <s v="Deer Brook" u="1"/>
        <s v="Key West II" u="1"/>
        <s v="Collin Creek Mall" u="1"/>
        <s v="Allen Premium Outlets" u="1"/>
        <s v="The Pines" u="1"/>
        <s v="Perimeter Mall" u="1"/>
        <s v="Northeast Mall" u="1"/>
        <s v="Hulen Mall" u="1"/>
        <s v="Valley View" u="1"/>
        <s v="Hotsprings" u="1"/>
        <s v="Dolphin Mall" u="1"/>
        <s v="LaGrand" u="1"/>
        <s v="WolfChase" u="1"/>
        <s v="Allen" u="1"/>
        <s v="Valley View Center" u="1"/>
        <s v="Firewheel" u="1"/>
        <s v="Colorado Mills" u="1"/>
        <s v="Park Plaza" u="1"/>
        <s v="C M Lawton" u="1"/>
        <s v="Pecanland Mall" u="1"/>
        <s v="Opry" u="1"/>
        <s v="Hot Springs" u="1"/>
        <s v="Hickory Hollow" u="1"/>
        <s v="Washington Park " u="1"/>
        <s v="Barton Creek" u="1"/>
        <s v="La Gran" u="1"/>
        <s v="Ashville" u="1"/>
        <s v="Myrtle Beach" u="1"/>
        <s v="Ecommerce" u="1"/>
        <s v="Wisconsin" u="1"/>
        <s v="Obry" u="1"/>
        <s v="Firewheel Mall" u="1"/>
        <s v="Tyler" u="1"/>
        <s v="Eureka Springs" u="1"/>
        <s v="Pine Bluff" u="1"/>
        <s v="West Park" u="1"/>
        <s v="Salina Kansas" u="1"/>
        <s v="Tuscaloosa, AL" u="1"/>
        <s v="Mall of Georgia" u="1"/>
        <s v="West End" u="1"/>
        <s v="Destin Common" u="1"/>
        <s v="Galveston" u="1"/>
        <s v="Highland Mall" u="1"/>
        <s v="Key West I" u="1"/>
        <s v="Tampa" u="1"/>
        <s v="Great Plains" u="1"/>
        <s v="Key West 2" u="1"/>
        <s v="West Park Mall" u="1"/>
        <s v="Wisconsin Dells" u="1"/>
        <s v="Fredricksburg" u="1"/>
        <s v="Marion" u="1"/>
        <s v="Willow Bend" u="1"/>
        <s v="Willow Bend Mall" u="1"/>
        <s v="The Parks" u="1"/>
        <s v="Savannah" u="1"/>
        <s v="Woodland Hills" u="1"/>
      </sharedItems>
    </cacheField>
    <cacheField name="CREATED_WEEKDAY" numFmtId="0">
      <sharedItems containsSemiMixedTypes="0" containsString="0" containsNumber="1" containsInteger="1" minValue="0" maxValue="6"/>
    </cacheField>
    <cacheField name="Created_week" numFmtId="0">
      <sharedItems containsSemiMixedTypes="0" containsString="0" containsNumber="1" containsInteger="1" minValue="1" maxValue="60" count="60">
        <n v="31"/>
        <n v="32"/>
        <n v="33"/>
        <n v="34"/>
        <n v="35"/>
        <n v="36"/>
        <n v="7" u="1"/>
        <n v="3" u="1"/>
        <n v="53" u="1"/>
        <n v="46" u="1"/>
        <n v="29" u="1"/>
        <n v="19" u="1"/>
        <n v="59" u="1"/>
        <n v="39" u="1"/>
        <n v="52" u="1"/>
        <n v="22" u="1"/>
        <n v="14" u="1"/>
        <n v="9" u="1"/>
        <n v="6" u="1"/>
        <n v="1" u="1"/>
        <n v="45" u="1"/>
        <n v="58" u="1"/>
        <n v="38" u="1"/>
        <n v="25" u="1"/>
        <n v="51" u="1"/>
        <n v="44" u="1"/>
        <n v="28" u="1"/>
        <n v="18" u="1"/>
        <n v="12" u="1"/>
        <n v="5" u="1"/>
        <n v="2" u="1"/>
        <n v="57" u="1"/>
        <n v="37" u="1"/>
        <n v="50" u="1"/>
        <n v="21" u="1"/>
        <n v="43" u="1"/>
        <n v="56" u="1"/>
        <n v="24" u="1"/>
        <n v="15" u="1"/>
        <n v="10" u="1"/>
        <n v="4" u="1"/>
        <n v="49" u="1"/>
        <n v="42" u="1"/>
        <n v="27" u="1"/>
        <n v="17" u="1"/>
        <n v="55" u="1"/>
        <n v="48" u="1"/>
        <n v="30" u="1"/>
        <n v="20" u="1"/>
        <n v="13" u="1"/>
        <n v="8" u="1"/>
        <n v="41" u="1"/>
        <n v="54" u="1"/>
        <n v="23" u="1"/>
        <n v="47" u="1"/>
        <n v="60" u="1"/>
        <n v="40" u="1"/>
        <n v="26" u="1"/>
        <n v="16" u="1"/>
        <n v="11" u="1"/>
      </sharedItems>
    </cacheField>
    <cacheField name="CREATED_DAY_OF_MONTH" numFmtId="0">
      <sharedItems containsSemiMixedTypes="0" containsString="0" containsNumber="1" containsInteger="1" minValue="1" maxValue="31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CREATED_MONTH" numFmtId="0">
      <sharedItems containsSemiMixedTypes="0" containsString="0" containsNumber="1" containsInteger="1" minValue="1" maxValue="12" count="12">
        <n v="8"/>
        <n v="9"/>
        <n v="11" u="1"/>
        <n v="12" u="1"/>
        <n v="6" u="1"/>
        <n v="3" u="1"/>
        <n v="7" u="1"/>
        <n v="4" u="1"/>
        <n v="2" u="1"/>
        <n v="1" u="1"/>
        <n v="10" u="1"/>
        <n v="5" u="1"/>
      </sharedItems>
    </cacheField>
    <cacheField name="Year" numFmtId="0">
      <sharedItems containsSemiMixedTypes="0" containsString="0" containsNumber="1" containsInteger="1" minValue="2005" maxValue="2012" count="8">
        <n v="2012"/>
        <n v="2009" u="1"/>
        <n v="2005" u="1"/>
        <n v="2010" u="1"/>
        <n v="2006" u="1"/>
        <n v="2011" u="1"/>
        <n v="2007" u="1"/>
        <n v="2008" u="1"/>
      </sharedItems>
    </cacheField>
    <cacheField name="STORE_NO" numFmtId="0">
      <sharedItems containsSemiMixedTypes="0" containsString="0" containsNumber="1" containsInteger="1" minValue="1" maxValue="112"/>
    </cacheField>
    <cacheField name="Sales" numFmtId="0">
      <sharedItems containsSemiMixedTypes="0" containsString="0" containsNumber="1" minValue="59.510000000000005" maxValue="8708.3119999999672"/>
    </cacheField>
    <cacheField name="Budget" numFmtId="0">
      <sharedItems containsSemiMixedTypes="0" containsString="0" containsNumber="1" minValue="237.27418604968841" maxValue="7366.9289619783394"/>
    </cacheField>
    <cacheField name="Last Year" numFmtId="0">
      <sharedItems containsString="0" containsBlank="1" containsNumber="1" minValue="0" maxValue="8169.1"/>
    </cacheField>
    <cacheField name="Comp" numFmtId="0">
      <sharedItems containsSemiMixedTypes="0" containsString="0" containsNumber="1" containsInteger="1" minValue="0" maxValue="1" count="2">
        <n v="1"/>
        <n v="0"/>
      </sharedItems>
    </cacheField>
    <cacheField name="Sales Var" numFmtId="0">
      <sharedItems containsSemiMixedTypes="0" containsString="0" containsNumber="1" minValue="-4067.2449999999981" maxValue="2397.6709999999853"/>
    </cacheField>
    <cacheField name="Bud var" numFmtId="0">
      <sharedItems containsSemiMixedTypes="0" containsString="0" containsNumber="1" minValue="-3855.3265319937605" maxValue="2477.8000058893585"/>
    </cacheField>
    <cacheField name="SumOfItem_count" numFmtId="0">
      <sharedItems containsSemiMixedTypes="0" containsString="0" containsNumber="1" containsInteger="1" minValue="8" maxValue="1166"/>
    </cacheField>
    <cacheField name="avg_item" numFmtId="0">
      <sharedItems containsSemiMixedTypes="0" containsString="0" containsNumber="1" minValue="1.3333333333333333" maxValue="10.375"/>
    </cacheField>
    <cacheField name="CountOfINVC_NO" numFmtId="0">
      <sharedItems containsSemiMixedTypes="0" containsString="0" containsNumber="1" containsInteger="1" minValue="5" maxValue="472"/>
    </cacheField>
    <cacheField name="% bud" numFmtId="0" formula="'Bud var'/Budget" databaseField="0"/>
    <cacheField name="Lstyr %" numFmtId="0" formula="'Sales Var'/'Last Year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L. Fleitas" refreshedDate="41161.059593634258" createdVersion="4" refreshedVersion="4" recordCount="4076">
  <cacheSource type="worksheet">
    <worksheetSource ref="A1:V4077" sheet="data"/>
  </cacheSource>
  <cacheFields count="26">
    <cacheField name="Date" numFmtId="14">
      <sharedItems containsSemiMixedTypes="0" containsNonDate="0" containsDate="1" containsString="0" minDate="2005-10-01T00:00:00" maxDate="2012-09-09T00:00:00" count="2535"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06-09-29T00:00:00" u="1"/>
        <d v="2005-10-25T00:00:00" u="1"/>
        <d v="2007-09-29T00:00:00" u="1"/>
        <d v="2006-10-25T00:00:00" u="1"/>
        <d v="2008-09-29T00:00:00" u="1"/>
        <d v="2005-11-21T00:00:00" u="1"/>
        <d v="2007-10-25T00:00:00" u="1"/>
        <d v="2009-09-29T00:00:00" u="1"/>
        <d v="2006-11-21T00:00:00" u="1"/>
        <d v="2008-10-25T00:00:00" u="1"/>
        <d v="2010-09-29T00:00:00" u="1"/>
        <d v="2005-12-17T00:00:00" u="1"/>
        <d v="2007-11-21T00:00:00" u="1"/>
        <d v="2009-10-25T00:00:00" u="1"/>
        <d v="2011-09-29T00:00:00" u="1"/>
        <d v="2006-12-17T00:00:00" u="1"/>
        <d v="2008-11-21T00:00:00" u="1"/>
        <d v="2010-10-25T00:00:00" u="1"/>
        <d v="2007-12-17T00:00:00" u="1"/>
        <d v="2009-11-21T00:00:00" u="1"/>
        <d v="2011-10-25T00:00:00" u="1"/>
        <d v="2008-12-17T00:00:00" u="1"/>
        <d v="2010-11-21T00:00:00" u="1"/>
        <d v="2009-12-17T00:00:00" u="1"/>
        <d v="2011-11-21T00:00:00" u="1"/>
        <d v="2010-12-17T00:00:00" u="1"/>
        <d v="2011-12-17T00:00:00" u="1"/>
        <d v="2005-10-27T00:00:00" u="1"/>
        <d v="2006-10-27T00:00:00" u="1"/>
        <d v="2005-11-23T00:00:00" u="1"/>
        <d v="2007-10-27T00:00:00" u="1"/>
        <d v="2006-11-23T00:00:00" u="1"/>
        <d v="2008-10-27T00:00:00" u="1"/>
        <d v="2005-12-19T00:00:00" u="1"/>
        <d v="2007-11-23T00:00:00" u="1"/>
        <d v="2009-10-27T00:00:00" u="1"/>
        <d v="2006-12-19T00:00:00" u="1"/>
        <d v="2008-11-23T00:00:00" u="1"/>
        <d v="2010-10-27T00:00:00" u="1"/>
        <d v="2007-12-19T00:00:00" u="1"/>
        <d v="2009-11-23T00:00:00" u="1"/>
        <d v="2011-10-27T00:00:00" u="1"/>
        <d v="2008-12-19T00:00:00" u="1"/>
        <d v="2010-11-23T00:00:00" u="1"/>
        <d v="2009-12-19T00:00:00" u="1"/>
        <d v="2011-11-23T00:00:00" u="1"/>
        <d v="2010-12-19T00:00:00" u="1"/>
        <d v="2011-12-19T00:00:00" u="1"/>
        <d v="2005-10-29T00:00:00" u="1"/>
        <d v="2006-10-29T00:00:00" u="1"/>
        <d v="2005-11-25T00:00:00" u="1"/>
        <d v="2007-10-29T00:00:00" u="1"/>
        <d v="2006-11-25T00:00:00" u="1"/>
        <d v="2008-10-29T00:00:00" u="1"/>
        <d v="2005-12-21T00:00:00" u="1"/>
        <d v="2007-11-25T00:00:00" u="1"/>
        <d v="2009-10-29T00:00:00" u="1"/>
        <d v="2006-12-21T00:00:00" u="1"/>
        <d v="2008-11-25T00:00:00" u="1"/>
        <d v="2010-10-29T00:00:00" u="1"/>
        <d v="2007-12-21T00:00:00" u="1"/>
        <d v="2009-11-25T00:00:00" u="1"/>
        <d v="2011-10-29T00:00:00" u="1"/>
        <d v="2008-12-21T00:00:00" u="1"/>
        <d v="2010-11-25T00:00:00" u="1"/>
        <d v="2009-12-21T00:00:00" u="1"/>
        <d v="2011-11-25T00:00:00" u="1"/>
        <d v="2010-12-21T00:00:00" u="1"/>
        <d v="2011-12-21T00:00:00" u="1"/>
        <d v="2006-01-02T00:00:00" u="1"/>
        <d v="2007-01-02T00:00:00" u="1"/>
        <d v="2008-01-02T00:00:00" u="1"/>
        <d v="2009-01-02T00:00:00" u="1"/>
        <d v="2010-01-02T00:00:00" u="1"/>
        <d v="2011-01-02T00:00:00" u="1"/>
        <d v="2012-01-02T00:00:00" u="1"/>
        <d v="2005-10-31T00:00:00" u="1"/>
        <d v="2006-10-31T00:00:00" u="1"/>
        <d v="2005-11-27T00:00:00" u="1"/>
        <d v="2007-10-31T00:00:00" u="1"/>
        <d v="2006-11-27T00:00:00" u="1"/>
        <d v="2008-10-31T00:00:00" u="1"/>
        <d v="2005-12-23T00:00:00" u="1"/>
        <d v="2007-11-27T00:00:00" u="1"/>
        <d v="2009-10-31T00:00:00" u="1"/>
        <d v="2006-12-23T00:00:00" u="1"/>
        <d v="2008-11-27T00:00:00" u="1"/>
        <d v="2010-10-31T00:00:00" u="1"/>
        <d v="2007-12-23T00:00:00" u="1"/>
        <d v="2009-11-27T00:00:00" u="1"/>
        <d v="2011-10-31T00:00:00" u="1"/>
        <d v="2008-12-23T00:00:00" u="1"/>
        <d v="2010-11-27T00:00:00" u="1"/>
        <d v="2009-12-23T00:00:00" u="1"/>
        <d v="2011-11-27T00:00:00" u="1"/>
        <d v="2010-12-23T00:00:00" u="1"/>
        <d v="2011-12-23T00:00:00" u="1"/>
        <d v="2006-01-04T00:00:00" u="1"/>
        <d v="2007-01-04T00:00:00" u="1"/>
        <d v="2008-01-04T00:00:00" u="1"/>
        <d v="2009-01-04T00:00:00" u="1"/>
        <d v="2010-01-04T00:00:00" u="1"/>
        <d v="2011-01-04T00:00:00" u="1"/>
        <d v="2012-01-04T00:00:00" u="1"/>
        <d v="2005-11-29T00:00:00" u="1"/>
        <d v="2006-11-29T00:00:00" u="1"/>
        <d v="2005-12-25T00:00:00" u="1"/>
        <d v="2007-11-29T00:00:00" u="1"/>
        <d v="2006-12-25T00:00:00" u="1"/>
        <d v="2008-11-29T00:00:00" u="1"/>
        <d v="2007-12-25T00:00:00" u="1"/>
        <d v="2009-11-29T00:00:00" u="1"/>
        <d v="2008-12-25T00:00:00" u="1"/>
        <d v="2010-11-29T00:00:00" u="1"/>
        <d v="2009-12-25T00:00:00" u="1"/>
        <d v="2011-11-29T00:00:00" u="1"/>
        <d v="2010-12-25T00:00:00" u="1"/>
        <d v="2011-12-25T00:00:00" u="1"/>
        <d v="2006-01-06T00:00:00" u="1"/>
        <d v="2007-01-06T00:00:00" u="1"/>
        <d v="2006-02-02T00:00:00" u="1"/>
        <d v="2008-01-06T00:00:00" u="1"/>
        <d v="2007-02-02T00:00:00" u="1"/>
        <d v="2009-01-06T00:00:00" u="1"/>
        <d v="2008-02-02T00:00:00" u="1"/>
        <d v="2010-01-06T00:00:00" u="1"/>
        <d v="2009-02-02T00:00:00" u="1"/>
        <d v="2011-01-06T00:00:00" u="1"/>
        <d v="2010-02-02T00:00:00" u="1"/>
        <d v="2012-01-06T00:00:00" u="1"/>
        <d v="2011-02-02T00:00:00" u="1"/>
        <d v="2012-02-02T00:00:00" u="1"/>
        <d v="2005-12-27T00:00:00" u="1"/>
        <d v="2006-12-27T00:00:00" u="1"/>
        <d v="2007-12-27T00:00:00" u="1"/>
        <d v="2008-12-27T00:00:00" u="1"/>
        <d v="2009-12-27T00:00:00" u="1"/>
        <d v="2010-12-27T00:00:00" u="1"/>
        <d v="2011-12-27T00:00:00" u="1"/>
        <d v="2006-01-08T00:00:00" u="1"/>
        <d v="2007-01-08T00:00:00" u="1"/>
        <d v="2006-02-04T00:00:00" u="1"/>
        <d v="2008-01-08T00:00:00" u="1"/>
        <d v="2007-02-04T00:00:00" u="1"/>
        <d v="2009-01-08T00:00:00" u="1"/>
        <d v="2008-02-04T00:00:00" u="1"/>
        <d v="2010-01-08T00:00:00" u="1"/>
        <d v="2009-02-04T00:00:00" u="1"/>
        <d v="2011-01-08T00:00:00" u="1"/>
        <d v="2010-02-04T00:00:00" u="1"/>
        <d v="2012-01-08T00:00:00" u="1"/>
        <d v="2011-02-04T00:00:00" u="1"/>
        <d v="2012-02-04T00:00:00" u="1"/>
        <d v="2005-12-29T00:00:00" u="1"/>
        <d v="2006-12-29T00:00:00" u="1"/>
        <d v="2007-12-29T00:00:00" u="1"/>
        <d v="2008-12-29T00:00:00" u="1"/>
        <d v="2009-12-29T00:00:00" u="1"/>
        <d v="2010-12-29T00:00:00" u="1"/>
        <d v="2011-12-29T00:00:00" u="1"/>
        <d v="2006-01-10T00:00:00" u="1"/>
        <d v="2007-01-10T00:00:00" u="1"/>
        <d v="2006-02-06T00:00:00" u="1"/>
        <d v="2008-01-10T00:00:00" u="1"/>
        <d v="2007-02-06T00:00:00" u="1"/>
        <d v="2009-01-10T00:00:00" u="1"/>
        <d v="2006-03-02T00:00:00" u="1"/>
        <d v="2008-02-06T00:00:00" u="1"/>
        <d v="2010-01-10T00:00:00" u="1"/>
        <d v="2007-03-02T00:00:00" u="1"/>
        <d v="2009-02-06T00:00:00" u="1"/>
        <d v="2011-01-10T00:00:00" u="1"/>
        <d v="2008-03-02T00:00:00" u="1"/>
        <d v="2010-02-06T00:00:00" u="1"/>
        <d v="2012-01-10T00:00:00" u="1"/>
        <d v="2009-03-02T00:00:00" u="1"/>
        <d v="2011-02-06T00:00:00" u="1"/>
        <d v="2010-03-02T00:00:00" u="1"/>
        <d v="2012-02-06T00:00:00" u="1"/>
        <d v="2011-03-02T00:00:00" u="1"/>
        <d v="2012-03-02T00:00:00" u="1"/>
        <d v="2005-12-31T00:00:00" u="1"/>
        <d v="2006-12-31T00:00:00" u="1"/>
        <d v="2007-12-31T00:00:00" u="1"/>
        <d v="2008-12-31T00:00:00" u="1"/>
        <d v="2009-12-31T00:00:00" u="1"/>
        <d v="2010-12-31T00:00:00" u="1"/>
        <d v="2011-12-31T00:00:00" u="1"/>
        <d v="2006-01-12T00:00:00" u="1"/>
        <d v="2007-01-12T00:00:00" u="1"/>
        <d v="2006-02-08T00:00:00" u="1"/>
        <d v="2008-01-12T00:00:00" u="1"/>
        <d v="2007-02-08T00:00:00" u="1"/>
        <d v="2009-01-12T00:00:00" u="1"/>
        <d v="2006-03-04T00:00:00" u="1"/>
        <d v="2008-02-08T00:00:00" u="1"/>
        <d v="2010-01-12T00:00:00" u="1"/>
        <d v="2007-03-04T00:00:00" u="1"/>
        <d v="2009-02-08T00:00:00" u="1"/>
        <d v="2011-01-12T00:00:00" u="1"/>
        <d v="2008-03-04T00:00:00" u="1"/>
        <d v="2010-02-08T00:00:00" u="1"/>
        <d v="2012-01-12T00:00:00" u="1"/>
        <d v="2009-03-04T00:00:00" u="1"/>
        <d v="2011-02-08T00:00:00" u="1"/>
        <d v="2010-03-04T00:00:00" u="1"/>
        <d v="2012-02-08T00:00:00" u="1"/>
        <d v="2011-03-04T00:00:00" u="1"/>
        <d v="2012-03-04T00:00:00" u="1"/>
        <d v="2006-01-14T00:00:00" u="1"/>
        <d v="2007-01-14T00:00:00" u="1"/>
        <d v="2006-02-10T00:00:00" u="1"/>
        <d v="2008-01-14T00:00:00" u="1"/>
        <d v="2007-02-10T00:00:00" u="1"/>
        <d v="2009-01-14T00:00:00" u="1"/>
        <d v="2006-03-06T00:00:00" u="1"/>
        <d v="2008-02-10T00:00:00" u="1"/>
        <d v="2010-01-14T00:00:00" u="1"/>
        <d v="2007-03-06T00:00:00" u="1"/>
        <d v="2009-02-10T00:00:00" u="1"/>
        <d v="2011-01-14T00:00:00" u="1"/>
        <d v="2006-04-02T00:00:00" u="1"/>
        <d v="2008-03-06T00:00:00" u="1"/>
        <d v="2010-02-10T00:00:00" u="1"/>
        <d v="2012-01-14T00:00:00" u="1"/>
        <d v="2007-04-02T00:00:00" u="1"/>
        <d v="2009-03-06T00:00:00" u="1"/>
        <d v="2011-02-10T00:00:00" u="1"/>
        <d v="2008-04-02T00:00:00" u="1"/>
        <d v="2010-03-06T00:00:00" u="1"/>
        <d v="2012-02-10T00:00:00" u="1"/>
        <d v="2009-04-02T00:00:00" u="1"/>
        <d v="2011-03-06T00:00:00" u="1"/>
        <d v="2010-04-02T00:00:00" u="1"/>
        <d v="2012-03-06T00:00:00" u="1"/>
        <d v="2011-04-02T00:00:00" u="1"/>
        <d v="2012-04-02T00:00:00" u="1"/>
        <d v="2006-01-16T00:00:00" u="1"/>
        <d v="2007-01-16T00:00:00" u="1"/>
        <d v="2006-02-12T00:00:00" u="1"/>
        <d v="2008-01-16T00:00:00" u="1"/>
        <d v="2007-02-12T00:00:00" u="1"/>
        <d v="2009-01-16T00:00:00" u="1"/>
        <d v="2006-03-08T00:00:00" u="1"/>
        <d v="2008-02-12T00:00:00" u="1"/>
        <d v="2010-01-16T00:00:00" u="1"/>
        <d v="2007-03-08T00:00:00" u="1"/>
        <d v="2009-02-12T00:00:00" u="1"/>
        <d v="2011-01-16T00:00:00" u="1"/>
        <d v="2006-04-04T00:00:00" u="1"/>
        <d v="2008-03-08T00:00:00" u="1"/>
        <d v="2010-02-12T00:00:00" u="1"/>
        <d v="2012-01-16T00:00:00" u="1"/>
        <d v="2007-04-04T00:00:00" u="1"/>
        <d v="2009-03-08T00:00:00" u="1"/>
        <d v="2011-02-12T00:00:00" u="1"/>
        <d v="2008-04-04T00:00:00" u="1"/>
        <d v="2010-03-08T00:00:00" u="1"/>
        <d v="2012-02-12T00:00:00" u="1"/>
        <d v="2009-04-04T00:00:00" u="1"/>
        <d v="2011-03-08T00:00:00" u="1"/>
        <d v="2010-04-04T00:00:00" u="1"/>
        <d v="2012-03-08T00:00:00" u="1"/>
        <d v="2011-04-04T00:00:00" u="1"/>
        <d v="2012-04-04T00:00:00" u="1"/>
        <d v="2006-01-18T00:00:00" u="1"/>
        <d v="2007-01-18T00:00:00" u="1"/>
        <d v="2006-02-14T00:00:00" u="1"/>
        <d v="2008-01-18T00:00:00" u="1"/>
        <d v="2007-02-14T00:00:00" u="1"/>
        <d v="2009-01-18T00:00:00" u="1"/>
        <d v="2006-03-10T00:00:00" u="1"/>
        <d v="2008-02-14T00:00:00" u="1"/>
        <d v="2010-01-18T00:00:00" u="1"/>
        <d v="2007-03-10T00:00:00" u="1"/>
        <d v="2009-02-14T00:00:00" u="1"/>
        <d v="2011-01-18T00:00:00" u="1"/>
        <d v="2006-04-06T00:00:00" u="1"/>
        <d v="2008-03-10T00:00:00" u="1"/>
        <d v="2010-02-14T00:00:00" u="1"/>
        <d v="2012-01-18T00:00:00" u="1"/>
        <d v="2007-04-06T00:00:00" u="1"/>
        <d v="2009-03-10T00:00:00" u="1"/>
        <d v="2011-02-14T00:00:00" u="1"/>
        <d v="2006-05-02T00:00:00" u="1"/>
        <d v="2008-04-06T00:00:00" u="1"/>
        <d v="2010-03-10T00:00:00" u="1"/>
        <d v="2012-02-14T00:00:00" u="1"/>
        <d v="2007-05-02T00:00:00" u="1"/>
        <d v="2009-04-06T00:00:00" u="1"/>
        <d v="2011-03-10T00:00:00" u="1"/>
        <d v="2008-05-02T00:00:00" u="1"/>
        <d v="2010-04-06T00:00:00" u="1"/>
        <d v="2012-03-10T00:00:00" u="1"/>
        <d v="2009-05-02T00:00:00" u="1"/>
        <d v="2011-04-06T00:00:00" u="1"/>
        <d v="2010-05-02T00:00:00" u="1"/>
        <d v="2012-04-06T00:00:00" u="1"/>
        <d v="2011-05-02T00:00:00" u="1"/>
        <d v="2012-05-02T00:00:00" u="1"/>
        <d v="2006-01-20T00:00:00" u="1"/>
        <d v="2007-01-20T00:00:00" u="1"/>
        <d v="2006-02-16T00:00:00" u="1"/>
        <d v="2008-01-20T00:00:00" u="1"/>
        <d v="2007-02-16T00:00:00" u="1"/>
        <d v="2009-01-20T00:00:00" u="1"/>
        <d v="2006-03-12T00:00:00" u="1"/>
        <d v="2008-02-16T00:00:00" u="1"/>
        <d v="2010-01-20T00:00:00" u="1"/>
        <d v="2007-03-12T00:00:00" u="1"/>
        <d v="2009-02-16T00:00:00" u="1"/>
        <d v="2011-01-20T00:00:00" u="1"/>
        <d v="2006-04-08T00:00:00" u="1"/>
        <d v="2008-03-12T00:00:00" u="1"/>
        <d v="2010-02-16T00:00:00" u="1"/>
        <d v="2012-01-20T00:00:00" u="1"/>
        <d v="2007-04-08T00:00:00" u="1"/>
        <d v="2009-03-12T00:00:00" u="1"/>
        <d v="2011-02-16T00:00:00" u="1"/>
        <d v="2006-05-04T00:00:00" u="1"/>
        <d v="2008-04-08T00:00:00" u="1"/>
        <d v="2010-03-12T00:00:00" u="1"/>
        <d v="2012-02-16T00:00:00" u="1"/>
        <d v="2007-05-04T00:00:00" u="1"/>
        <d v="2009-04-08T00:00:00" u="1"/>
        <d v="2011-03-12T00:00:00" u="1"/>
        <d v="2008-05-04T00:00:00" u="1"/>
        <d v="2010-04-08T00:00:00" u="1"/>
        <d v="2012-03-12T00:00:00" u="1"/>
        <d v="2009-05-04T00:00:00" u="1"/>
        <d v="2011-04-08T00:00:00" u="1"/>
        <d v="2010-05-04T00:00:00" u="1"/>
        <d v="2012-04-08T00:00:00" u="1"/>
        <d v="2011-05-04T00:00:00" u="1"/>
        <d v="2012-05-04T00:00:00" u="1"/>
        <d v="2006-01-22T00:00:00" u="1"/>
        <d v="2007-01-22T00:00:00" u="1"/>
        <d v="2006-02-18T00:00:00" u="1"/>
        <d v="2008-01-22T00:00:00" u="1"/>
        <d v="2007-02-18T00:00:00" u="1"/>
        <d v="2009-01-22T00:00:00" u="1"/>
        <d v="2006-03-14T00:00:00" u="1"/>
        <d v="2008-02-18T00:00:00" u="1"/>
        <d v="2010-01-22T00:00:00" u="1"/>
        <d v="2007-03-14T00:00:00" u="1"/>
        <d v="2009-02-18T00:00:00" u="1"/>
        <d v="2011-01-22T00:00:00" u="1"/>
        <d v="2006-04-10T00:00:00" u="1"/>
        <d v="2008-03-14T00:00:00" u="1"/>
        <d v="2010-02-18T00:00:00" u="1"/>
        <d v="2012-01-22T00:00:00" u="1"/>
        <d v="2007-04-10T00:00:00" u="1"/>
        <d v="2009-03-14T00:00:00" u="1"/>
        <d v="2011-02-18T00:00:00" u="1"/>
        <d v="2006-05-06T00:00:00" u="1"/>
        <d v="2008-04-10T00:00:00" u="1"/>
        <d v="2010-03-14T00:00:00" u="1"/>
        <d v="2012-02-18T00:00:00" u="1"/>
        <d v="2007-05-06T00:00:00" u="1"/>
        <d v="2009-04-10T00:00:00" u="1"/>
        <d v="2011-03-14T00:00:00" u="1"/>
        <d v="2006-06-02T00:00:00" u="1"/>
        <d v="2008-05-06T00:00:00" u="1"/>
        <d v="2010-04-10T00:00:00" u="1"/>
        <d v="2012-03-14T00:00:00" u="1"/>
        <d v="2007-06-02T00:00:00" u="1"/>
        <d v="2009-05-06T00:00:00" u="1"/>
        <d v="2011-04-10T00:00:00" u="1"/>
        <d v="2008-06-02T00:00:00" u="1"/>
        <d v="2010-05-06T00:00:00" u="1"/>
        <d v="2012-04-10T00:00:00" u="1"/>
        <d v="2009-06-02T00:00:00" u="1"/>
        <d v="2011-05-06T00:00:00" u="1"/>
        <d v="2010-06-02T00:00:00" u="1"/>
        <d v="2012-05-06T00:00:00" u="1"/>
        <d v="2011-06-02T00:00:00" u="1"/>
        <d v="2012-06-02T00:00:00" u="1"/>
        <d v="2006-01-24T00:00:00" u="1"/>
        <d v="2007-01-24T00:00:00" u="1"/>
        <d v="2006-02-20T00:00:00" u="1"/>
        <d v="2008-01-24T00:00:00" u="1"/>
        <d v="2007-02-20T00:00:00" u="1"/>
        <d v="2009-01-24T00:00:00" u="1"/>
        <d v="2006-03-16T00:00:00" u="1"/>
        <d v="2008-02-20T00:00:00" u="1"/>
        <d v="2010-01-24T00:00:00" u="1"/>
        <d v="2007-03-16T00:00:00" u="1"/>
        <d v="2009-02-20T00:00:00" u="1"/>
        <d v="2011-01-24T00:00:00" u="1"/>
        <d v="2006-04-12T00:00:00" u="1"/>
        <d v="2008-03-16T00:00:00" u="1"/>
        <d v="2010-02-20T00:00:00" u="1"/>
        <d v="2012-01-24T00:00:00" u="1"/>
        <d v="2007-04-12T00:00:00" u="1"/>
        <d v="2009-03-16T00:00:00" u="1"/>
        <d v="2011-02-20T00:00:00" u="1"/>
        <d v="2006-05-08T00:00:00" u="1"/>
        <d v="2008-04-12T00:00:00" u="1"/>
        <d v="2010-03-16T00:00:00" u="1"/>
        <d v="2012-02-20T00:00:00" u="1"/>
        <d v="2007-05-08T00:00:00" u="1"/>
        <d v="2009-04-12T00:00:00" u="1"/>
        <d v="2011-03-16T00:00:00" u="1"/>
        <d v="2006-06-04T00:00:00" u="1"/>
        <d v="2008-05-08T00:00:00" u="1"/>
        <d v="2010-04-12T00:00:00" u="1"/>
        <d v="2012-03-16T00:00:00" u="1"/>
        <d v="2007-06-04T00:00:00" u="1"/>
        <d v="2009-05-08T00:00:00" u="1"/>
        <d v="2011-04-12T00:00:00" u="1"/>
        <d v="2008-06-04T00:00:00" u="1"/>
        <d v="2010-05-08T00:00:00" u="1"/>
        <d v="2012-04-12T00:00:00" u="1"/>
        <d v="2009-06-04T00:00:00" u="1"/>
        <d v="2011-05-08T00:00:00" u="1"/>
        <d v="2010-06-04T00:00:00" u="1"/>
        <d v="2012-05-08T00:00:00" u="1"/>
        <d v="2011-06-04T00:00:00" u="1"/>
        <d v="2012-06-04T00:00:00" u="1"/>
        <d v="2006-01-26T00:00:00" u="1"/>
        <d v="2007-01-26T00:00:00" u="1"/>
        <d v="2006-02-22T00:00:00" u="1"/>
        <d v="2008-01-26T00:00:00" u="1"/>
        <d v="2007-02-22T00:00:00" u="1"/>
        <d v="2009-01-26T00:00:00" u="1"/>
        <d v="2006-03-18T00:00:00" u="1"/>
        <d v="2008-02-22T00:00:00" u="1"/>
        <d v="2010-01-26T00:00:00" u="1"/>
        <d v="2007-03-18T00:00:00" u="1"/>
        <d v="2009-02-22T00:00:00" u="1"/>
        <d v="2011-01-26T00:00:00" u="1"/>
        <d v="2006-04-14T00:00:00" u="1"/>
        <d v="2008-03-18T00:00:00" u="1"/>
        <d v="2010-02-22T00:00:00" u="1"/>
        <d v="2012-01-26T00:00:00" u="1"/>
        <d v="2007-04-14T00:00:00" u="1"/>
        <d v="2009-03-18T00:00:00" u="1"/>
        <d v="2011-02-22T00:00:00" u="1"/>
        <d v="2006-05-10T00:00:00" u="1"/>
        <d v="2008-04-14T00:00:00" u="1"/>
        <d v="2010-03-18T00:00:00" u="1"/>
        <d v="2012-02-22T00:00:00" u="1"/>
        <d v="2007-05-10T00:00:00" u="1"/>
        <d v="2009-04-14T00:00:00" u="1"/>
        <d v="2011-03-18T00:00:00" u="1"/>
        <d v="2006-06-06T00:00:00" u="1"/>
        <d v="2008-05-10T00:00:00" u="1"/>
        <d v="2010-04-14T00:00:00" u="1"/>
        <d v="2012-03-18T00:00:00" u="1"/>
        <d v="2007-06-06T00:00:00" u="1"/>
        <d v="2009-05-10T00:00:00" u="1"/>
        <d v="2011-04-14T00:00:00" u="1"/>
        <d v="2006-07-02T00:00:00" u="1"/>
        <d v="2008-06-06T00:00:00" u="1"/>
        <d v="2010-05-10T00:00:00" u="1"/>
        <d v="2012-04-14T00:00:00" u="1"/>
        <d v="2007-07-02T00:00:00" u="1"/>
        <d v="2009-06-06T00:00:00" u="1"/>
        <d v="2011-05-10T00:00:00" u="1"/>
        <d v="2008-07-02T00:00:00" u="1"/>
        <d v="2010-06-06T00:00:00" u="1"/>
        <d v="2012-05-10T00:00:00" u="1"/>
        <d v="2009-07-02T00:00:00" u="1"/>
        <d v="2011-06-06T00:00:00" u="1"/>
        <d v="2010-07-02T00:00:00" u="1"/>
        <d v="2012-06-06T00:00:00" u="1"/>
        <d v="2011-07-02T00:00:00" u="1"/>
        <d v="2012-07-02T00:00:00" u="1"/>
        <d v="2006-01-28T00:00:00" u="1"/>
        <d v="2007-01-28T00:00:00" u="1"/>
        <d v="2006-02-24T00:00:00" u="1"/>
        <d v="2008-01-28T00:00:00" u="1"/>
        <d v="2007-02-24T00:00:00" u="1"/>
        <d v="2009-01-28T00:00:00" u="1"/>
        <d v="2006-03-20T00:00:00" u="1"/>
        <d v="2008-02-24T00:00:00" u="1"/>
        <d v="2010-01-28T00:00:00" u="1"/>
        <d v="2007-03-20T00:00:00" u="1"/>
        <d v="2009-02-24T00:00:00" u="1"/>
        <d v="2011-01-28T00:00:00" u="1"/>
        <d v="2006-04-16T00:00:00" u="1"/>
        <d v="2008-03-20T00:00:00" u="1"/>
        <d v="2010-02-24T00:00:00" u="1"/>
        <d v="2012-01-28T00:00:00" u="1"/>
        <d v="2007-04-16T00:00:00" u="1"/>
        <d v="2009-03-20T00:00:00" u="1"/>
        <d v="2011-02-24T00:00:00" u="1"/>
        <d v="2006-05-12T00:00:00" u="1"/>
        <d v="2008-04-16T00:00:00" u="1"/>
        <d v="2010-03-20T00:00:00" u="1"/>
        <d v="2012-02-24T00:00:00" u="1"/>
        <d v="2007-05-12T00:00:00" u="1"/>
        <d v="2009-04-16T00:00:00" u="1"/>
        <d v="2011-03-20T00:00:00" u="1"/>
        <d v="2006-06-08T00:00:00" u="1"/>
        <d v="2008-05-12T00:00:00" u="1"/>
        <d v="2010-04-16T00:00:00" u="1"/>
        <d v="2012-03-20T00:00:00" u="1"/>
        <d v="2007-06-08T00:00:00" u="1"/>
        <d v="2009-05-12T00:00:00" u="1"/>
        <d v="2011-04-16T00:00:00" u="1"/>
        <d v="2006-07-04T00:00:00" u="1"/>
        <d v="2008-06-08T00:00:00" u="1"/>
        <d v="2010-05-12T00:00:00" u="1"/>
        <d v="2012-04-16T00:00:00" u="1"/>
        <d v="2007-07-04T00:00:00" u="1"/>
        <d v="2009-06-08T00:00:00" u="1"/>
        <d v="2011-05-12T00:00:00" u="1"/>
        <d v="2008-07-04T00:00:00" u="1"/>
        <d v="2010-06-08T00:00:00" u="1"/>
        <d v="2012-05-12T00:00:00" u="1"/>
        <d v="2009-07-04T00:00:00" u="1"/>
        <d v="2011-06-08T00:00:00" u="1"/>
        <d v="2010-07-04T00:00:00" u="1"/>
        <d v="2012-06-08T00:00:00" u="1"/>
        <d v="2011-07-04T00:00:00" u="1"/>
        <d v="2012-07-04T00:00:00" u="1"/>
        <d v="2006-01-30T00:00:00" u="1"/>
        <d v="2007-01-30T00:00:00" u="1"/>
        <d v="2006-02-26T00:00:00" u="1"/>
        <d v="2008-01-30T00:00:00" u="1"/>
        <d v="2007-02-26T00:00:00" u="1"/>
        <d v="2009-01-30T00:00:00" u="1"/>
        <d v="2006-03-22T00:00:00" u="1"/>
        <d v="2008-02-26T00:00:00" u="1"/>
        <d v="2010-01-30T00:00:00" u="1"/>
        <d v="2007-03-22T00:00:00" u="1"/>
        <d v="2009-02-26T00:00:00" u="1"/>
        <d v="2011-01-30T00:00:00" u="1"/>
        <d v="2006-04-18T00:00:00" u="1"/>
        <d v="2008-03-22T00:00:00" u="1"/>
        <d v="2010-02-26T00:00:00" u="1"/>
        <d v="2012-01-30T00:00:00" u="1"/>
        <d v="2007-04-18T00:00:00" u="1"/>
        <d v="2009-03-22T00:00:00" u="1"/>
        <d v="2011-02-26T00:00:00" u="1"/>
        <d v="2006-05-14T00:00:00" u="1"/>
        <d v="2008-04-18T00:00:00" u="1"/>
        <d v="2010-03-22T00:00:00" u="1"/>
        <d v="2012-02-26T00:00:00" u="1"/>
        <d v="2007-05-14T00:00:00" u="1"/>
        <d v="2009-04-18T00:00:00" u="1"/>
        <d v="2011-03-22T00:00:00" u="1"/>
        <d v="2006-06-10T00:00:00" u="1"/>
        <d v="2008-05-14T00:00:00" u="1"/>
        <d v="2010-04-18T00:00:00" u="1"/>
        <d v="2012-03-22T00:00:00" u="1"/>
        <d v="2007-06-10T00:00:00" u="1"/>
        <d v="2009-05-14T00:00:00" u="1"/>
        <d v="2011-04-18T00:00:00" u="1"/>
        <d v="2006-07-06T00:00:00" u="1"/>
        <d v="2008-06-10T00:00:00" u="1"/>
        <d v="2010-05-14T00:00:00" u="1"/>
        <d v="2012-04-18T00:00:00" u="1"/>
        <d v="2007-07-06T00:00:00" u="1"/>
        <d v="2009-06-10T00:00:00" u="1"/>
        <d v="2011-05-14T00:00:00" u="1"/>
        <d v="2006-08-02T00:00:00" u="1"/>
        <d v="2008-07-06T00:00:00" u="1"/>
        <d v="2010-06-10T00:00:00" u="1"/>
        <d v="2012-05-14T00:00:00" u="1"/>
        <d v="2007-08-02T00:00:00" u="1"/>
        <d v="2009-07-06T00:00:00" u="1"/>
        <d v="2011-06-10T00:00:00" u="1"/>
        <d v="2008-08-02T00:00:00" u="1"/>
        <d v="2010-07-06T00:00:00" u="1"/>
        <d v="2012-06-10T00:00:00" u="1"/>
        <d v="2009-08-02T00:00:00" u="1"/>
        <d v="2011-07-06T00:00:00" u="1"/>
        <d v="2010-08-02T00:00:00" u="1"/>
        <d v="2012-07-06T00:00:00" u="1"/>
        <d v="2011-08-02T00:00:00" u="1"/>
        <d v="2006-02-28T00:00:00" u="1"/>
        <d v="2007-02-28T00:00:00" u="1"/>
        <d v="2006-03-24T00:00:00" u="1"/>
        <d v="2008-02-28T00:00:00" u="1"/>
        <d v="2007-03-24T00:00:00" u="1"/>
        <d v="2009-02-28T00:00:00" u="1"/>
        <d v="2006-04-20T00:00:00" u="1"/>
        <d v="2008-03-24T00:00:00" u="1"/>
        <d v="2010-02-28T00:00:00" u="1"/>
        <d v="2007-04-20T00:00:00" u="1"/>
        <d v="2009-03-24T00:00:00" u="1"/>
        <d v="2011-02-28T00:00:00" u="1"/>
        <d v="2006-05-16T00:00:00" u="1"/>
        <d v="2008-04-20T00:00:00" u="1"/>
        <d v="2010-03-24T00:00:00" u="1"/>
        <d v="2012-02-28T00:00:00" u="1"/>
        <d v="2007-05-16T00:00:00" u="1"/>
        <d v="2009-04-20T00:00:00" u="1"/>
        <d v="2011-03-24T00:00:00" u="1"/>
        <d v="2006-06-12T00:00:00" u="1"/>
        <d v="2008-05-16T00:00:00" u="1"/>
        <d v="2010-04-20T00:00:00" u="1"/>
        <d v="2012-03-24T00:00:00" u="1"/>
        <d v="2007-06-12T00:00:00" u="1"/>
        <d v="2009-05-16T00:00:00" u="1"/>
        <d v="2011-04-20T00:00:00" u="1"/>
        <d v="2006-07-08T00:00:00" u="1"/>
        <d v="2008-06-12T00:00:00" u="1"/>
        <d v="2010-05-16T00:00:00" u="1"/>
        <d v="2012-04-20T00:00:00" u="1"/>
        <d v="2007-07-08T00:00:00" u="1"/>
        <d v="2009-06-12T00:00:00" u="1"/>
        <d v="2011-05-16T00:00:00" u="1"/>
        <d v="2006-08-04T00:00:00" u="1"/>
        <d v="2008-07-08T00:00:00" u="1"/>
        <d v="2010-06-12T00:00:00" u="1"/>
        <d v="2012-05-16T00:00:00" u="1"/>
        <d v="2007-08-04T00:00:00" u="1"/>
        <d v="2009-07-08T00:00:00" u="1"/>
        <d v="2011-06-12T00:00:00" u="1"/>
        <d v="2008-08-04T00:00:00" u="1"/>
        <d v="2010-07-08T00:00:00" u="1"/>
        <d v="2012-06-12T00:00:00" u="1"/>
        <d v="2009-08-04T00:00:00" u="1"/>
        <d v="2011-07-08T00:00:00" u="1"/>
        <d v="2010-08-04T00:00:00" u="1"/>
        <d v="2012-07-08T00:00:00" u="1"/>
        <d v="2011-08-04T00:00:00" u="1"/>
        <d v="2006-03-26T00:00:00" u="1"/>
        <d v="2007-03-26T00:00:00" u="1"/>
        <d v="2006-04-22T00:00:00" u="1"/>
        <d v="2008-03-26T00:00:00" u="1"/>
        <d v="2007-04-22T00:00:00" u="1"/>
        <d v="2009-03-26T00:00:00" u="1"/>
        <d v="2006-05-18T00:00:00" u="1"/>
        <d v="2008-04-22T00:00:00" u="1"/>
        <d v="2010-03-26T00:00:00" u="1"/>
        <d v="2007-05-18T00:00:00" u="1"/>
        <d v="2009-04-22T00:00:00" u="1"/>
        <d v="2011-03-26T00:00:00" u="1"/>
        <d v="2006-06-14T00:00:00" u="1"/>
        <d v="2008-05-18T00:00:00" u="1"/>
        <d v="2010-04-22T00:00:00" u="1"/>
        <d v="2012-03-26T00:00:00" u="1"/>
        <d v="2007-06-14T00:00:00" u="1"/>
        <d v="2009-05-18T00:00:00" u="1"/>
        <d v="2011-04-22T00:00:00" u="1"/>
        <d v="2006-07-10T00:00:00" u="1"/>
        <d v="2008-06-14T00:00:00" u="1"/>
        <d v="2010-05-18T00:00:00" u="1"/>
        <d v="2012-04-22T00:00:00" u="1"/>
        <d v="2007-07-10T00:00:00" u="1"/>
        <d v="2009-06-14T00:00:00" u="1"/>
        <d v="2011-05-18T00:00:00" u="1"/>
        <d v="2006-08-06T00:00:00" u="1"/>
        <d v="2008-07-10T00:00:00" u="1"/>
        <d v="2010-06-14T00:00:00" u="1"/>
        <d v="2012-05-18T00:00:00" u="1"/>
        <d v="2007-08-06T00:00:00" u="1"/>
        <d v="2009-07-10T00:00:00" u="1"/>
        <d v="2011-06-14T00:00:00" u="1"/>
        <d v="2006-09-02T00:00:00" u="1"/>
        <d v="2008-08-06T00:00:00" u="1"/>
        <d v="2010-07-10T00:00:00" u="1"/>
        <d v="2012-06-14T00:00:00" u="1"/>
        <d v="2007-09-02T00:00:00" u="1"/>
        <d v="2009-08-06T00:00:00" u="1"/>
        <d v="2011-07-10T00:00:00" u="1"/>
        <d v="2008-09-02T00:00:00" u="1"/>
        <d v="2010-08-06T00:00:00" u="1"/>
        <d v="2012-07-10T00:00:00" u="1"/>
        <d v="2009-09-02T00:00:00" u="1"/>
        <d v="2011-08-06T00:00:00" u="1"/>
        <d v="2010-09-02T00:00:00" u="1"/>
        <d v="2011-09-02T00:00:00" u="1"/>
        <d v="2006-03-28T00:00:00" u="1"/>
        <d v="2007-03-28T00:00:00" u="1"/>
        <d v="2006-04-24T00:00:00" u="1"/>
        <d v="2008-03-28T00:00:00" u="1"/>
        <d v="2007-04-24T00:00:00" u="1"/>
        <d v="2009-03-28T00:00:00" u="1"/>
        <d v="2006-05-20T00:00:00" u="1"/>
        <d v="2008-04-24T00:00:00" u="1"/>
        <d v="2010-03-28T00:00:00" u="1"/>
        <d v="2007-05-20T00:00:00" u="1"/>
        <d v="2009-04-24T00:00:00" u="1"/>
        <d v="2011-03-28T00:00:00" u="1"/>
        <d v="2006-06-16T00:00:00" u="1"/>
        <d v="2008-05-20T00:00:00" u="1"/>
        <d v="2010-04-24T00:00:00" u="1"/>
        <d v="2012-03-28T00:00:00" u="1"/>
        <d v="2007-06-16T00:00:00" u="1"/>
        <d v="2009-05-20T00:00:00" u="1"/>
        <d v="2011-04-24T00:00:00" u="1"/>
        <d v="2006-07-12T00:00:00" u="1"/>
        <d v="2008-06-16T00:00:00" u="1"/>
        <d v="2010-05-20T00:00:00" u="1"/>
        <d v="2012-04-24T00:00:00" u="1"/>
        <d v="2007-07-12T00:00:00" u="1"/>
        <d v="2009-06-16T00:00:00" u="1"/>
        <d v="2011-05-20T00:00:00" u="1"/>
        <d v="2006-08-08T00:00:00" u="1"/>
        <d v="2008-07-12T00:00:00" u="1"/>
        <d v="2010-06-16T00:00:00" u="1"/>
        <d v="2012-05-20T00:00:00" u="1"/>
        <d v="2007-08-08T00:00:00" u="1"/>
        <d v="2009-07-12T00:00:00" u="1"/>
        <d v="2011-06-16T00:00:00" u="1"/>
        <d v="2006-09-04T00:00:00" u="1"/>
        <d v="2008-08-08T00:00:00" u="1"/>
        <d v="2010-07-12T00:00:00" u="1"/>
        <d v="2012-06-16T00:00:00" u="1"/>
        <d v="2007-09-04T00:00:00" u="1"/>
        <d v="2009-08-08T00:00:00" u="1"/>
        <d v="2011-07-12T00:00:00" u="1"/>
        <d v="2008-09-04T00:00:00" u="1"/>
        <d v="2010-08-08T00:00:00" u="1"/>
        <d v="2012-07-12T00:00:00" u="1"/>
        <d v="2009-09-04T00:00:00" u="1"/>
        <d v="2011-08-08T00:00:00" u="1"/>
        <d v="2010-09-04T00:00:00" u="1"/>
        <d v="2011-09-04T00:00:00" u="1"/>
        <d v="2006-03-30T00:00:00" u="1"/>
        <d v="2007-03-30T00:00:00" u="1"/>
        <d v="2006-04-26T00:00:00" u="1"/>
        <d v="2008-03-30T00:00:00" u="1"/>
        <d v="2007-04-26T00:00:00" u="1"/>
        <d v="2009-03-30T00:00:00" u="1"/>
        <d v="2006-05-22T00:00:00" u="1"/>
        <d v="2008-04-26T00:00:00" u="1"/>
        <d v="2010-03-30T00:00:00" u="1"/>
        <d v="2007-05-22T00:00:00" u="1"/>
        <d v="2009-04-26T00:00:00" u="1"/>
        <d v="2011-03-30T00:00:00" u="1"/>
        <d v="2006-06-18T00:00:00" u="1"/>
        <d v="2008-05-22T00:00:00" u="1"/>
        <d v="2010-04-26T00:00:00" u="1"/>
        <d v="2012-03-30T00:00:00" u="1"/>
        <d v="2007-06-18T00:00:00" u="1"/>
        <d v="2009-05-22T00:00:00" u="1"/>
        <d v="2011-04-26T00:00:00" u="1"/>
        <d v="2006-07-14T00:00:00" u="1"/>
        <d v="2008-06-18T00:00:00" u="1"/>
        <d v="2010-05-22T00:00:00" u="1"/>
        <d v="2012-04-26T00:00:00" u="1"/>
        <d v="2007-07-14T00:00:00" u="1"/>
        <d v="2009-06-18T00:00:00" u="1"/>
        <d v="2011-05-22T00:00:00" u="1"/>
        <d v="2006-08-10T00:00:00" u="1"/>
        <d v="2008-07-14T00:00:00" u="1"/>
        <d v="2010-06-18T00:00:00" u="1"/>
        <d v="2012-05-22T00:00:00" u="1"/>
        <d v="2007-08-10T00:00:00" u="1"/>
        <d v="2009-07-14T00:00:00" u="1"/>
        <d v="2011-06-18T00:00:00" u="1"/>
        <d v="2006-09-06T00:00:00" u="1"/>
        <d v="2008-08-10T00:00:00" u="1"/>
        <d v="2010-07-14T00:00:00" u="1"/>
        <d v="2012-06-18T00:00:00" u="1"/>
        <d v="2005-10-02T00:00:00" u="1"/>
        <d v="2007-09-06T00:00:00" u="1"/>
        <d v="2009-08-10T00:00:00" u="1"/>
        <d v="2011-07-14T00:00:00" u="1"/>
        <d v="2006-10-02T00:00:00" u="1"/>
        <d v="2008-09-06T00:00:00" u="1"/>
        <d v="2010-08-10T00:00:00" u="1"/>
        <d v="2012-07-14T00:00:00" u="1"/>
        <d v="2007-10-02T00:00:00" u="1"/>
        <d v="2009-09-06T00:00:00" u="1"/>
        <d v="2011-08-10T00:00:00" u="1"/>
        <d v="2008-10-02T00:00:00" u="1"/>
        <d v="2010-09-06T00:00:00" u="1"/>
        <d v="2009-10-02T00:00:00" u="1"/>
        <d v="2011-09-06T00:00:00" u="1"/>
        <d v="2010-10-02T00:00:00" u="1"/>
        <d v="2011-10-02T00:00:00" u="1"/>
        <d v="2006-04-28T00:00:00" u="1"/>
        <d v="2007-04-28T00:00:00" u="1"/>
        <d v="2006-05-24T00:00:00" u="1"/>
        <d v="2008-04-28T00:00:00" u="1"/>
        <d v="2007-05-24T00:00:00" u="1"/>
        <d v="2009-04-28T00:00:00" u="1"/>
        <d v="2006-06-20T00:00:00" u="1"/>
        <d v="2008-05-24T00:00:00" u="1"/>
        <d v="2010-04-28T00:00:00" u="1"/>
        <d v="2007-06-20T00:00:00" u="1"/>
        <d v="2009-05-24T00:00:00" u="1"/>
        <d v="2011-04-28T00:00:00" u="1"/>
        <d v="2006-07-16T00:00:00" u="1"/>
        <d v="2008-06-20T00:00:00" u="1"/>
        <d v="2010-05-24T00:00:00" u="1"/>
        <d v="2012-04-28T00:00:00" u="1"/>
        <d v="2007-07-16T00:00:00" u="1"/>
        <d v="2009-06-20T00:00:00" u="1"/>
        <d v="2011-05-24T00:00:00" u="1"/>
        <d v="2006-08-12T00:00:00" u="1"/>
        <d v="2008-07-16T00:00:00" u="1"/>
        <d v="2010-06-20T00:00:00" u="1"/>
        <d v="2012-05-24T00:00:00" u="1"/>
        <d v="2007-08-12T00:00:00" u="1"/>
        <d v="2009-07-16T00:00:00" u="1"/>
        <d v="2011-06-20T00:00:00" u="1"/>
        <d v="2006-09-08T00:00:00" u="1"/>
        <d v="2008-08-12T00:00:00" u="1"/>
        <d v="2010-07-16T00:00:00" u="1"/>
        <d v="2012-06-20T00:00:00" u="1"/>
        <d v="2005-10-04T00:00:00" u="1"/>
        <d v="2007-09-08T00:00:00" u="1"/>
        <d v="2009-08-12T00:00:00" u="1"/>
        <d v="2011-07-16T00:00:00" u="1"/>
        <d v="2006-10-04T00:00:00" u="1"/>
        <d v="2008-09-08T00:00:00" u="1"/>
        <d v="2010-08-12T00:00:00" u="1"/>
        <d v="2012-07-16T00:00:00" u="1"/>
        <d v="2007-10-04T00:00:00" u="1"/>
        <d v="2009-09-08T00:00:00" u="1"/>
        <d v="2011-08-12T00:00:00" u="1"/>
        <d v="2008-10-04T00:00:00" u="1"/>
        <d v="2010-09-08T00:00:00" u="1"/>
        <d v="2009-10-04T00:00:00" u="1"/>
        <d v="2011-09-08T00:00:00" u="1"/>
        <d v="2010-10-04T00:00:00" u="1"/>
        <d v="2011-10-04T00:00:00" u="1"/>
        <d v="2006-04-30T00:00:00" u="1"/>
        <d v="2007-04-30T00:00:00" u="1"/>
        <d v="2006-05-26T00:00:00" u="1"/>
        <d v="2008-04-30T00:00:00" u="1"/>
        <d v="2007-05-26T00:00:00" u="1"/>
        <d v="2009-04-30T00:00:00" u="1"/>
        <d v="2006-06-22T00:00:00" u="1"/>
        <d v="2008-05-26T00:00:00" u="1"/>
        <d v="2010-04-30T00:00:00" u="1"/>
        <d v="2007-06-22T00:00:00" u="1"/>
        <d v="2009-05-26T00:00:00" u="1"/>
        <d v="2011-04-30T00:00:00" u="1"/>
        <d v="2006-07-18T00:00:00" u="1"/>
        <d v="2008-06-22T00:00:00" u="1"/>
        <d v="2010-05-26T00:00:00" u="1"/>
        <d v="2012-04-30T00:00:00" u="1"/>
        <d v="2007-07-18T00:00:00" u="1"/>
        <d v="2009-06-22T00:00:00" u="1"/>
        <d v="2011-05-26T00:00:00" u="1"/>
        <d v="2006-08-14T00:00:00" u="1"/>
        <d v="2008-07-18T00:00:00" u="1"/>
        <d v="2010-06-22T00:00:00" u="1"/>
        <d v="2012-05-26T00:00:00" u="1"/>
        <d v="2007-08-14T00:00:00" u="1"/>
        <d v="2009-07-18T00:00:00" u="1"/>
        <d v="2011-06-22T00:00:00" u="1"/>
        <d v="2006-09-10T00:00:00" u="1"/>
        <d v="2008-08-14T00:00:00" u="1"/>
        <d v="2010-07-18T00:00:00" u="1"/>
        <d v="2012-06-22T00:00:00" u="1"/>
        <d v="2005-10-06T00:00:00" u="1"/>
        <d v="2007-09-10T00:00:00" u="1"/>
        <d v="2009-08-14T00:00:00" u="1"/>
        <d v="2011-07-18T00:00:00" u="1"/>
        <d v="2006-10-06T00:00:00" u="1"/>
        <d v="2008-09-10T00:00:00" u="1"/>
        <d v="2010-08-14T00:00:00" u="1"/>
        <d v="2012-07-18T00:00:00" u="1"/>
        <d v="2005-11-02T00:00:00" u="1"/>
        <d v="2007-10-06T00:00:00" u="1"/>
        <d v="2009-09-10T00:00:00" u="1"/>
        <d v="2011-08-14T00:00:00" u="1"/>
        <d v="2006-11-02T00:00:00" u="1"/>
        <d v="2008-10-06T00:00:00" u="1"/>
        <d v="2010-09-10T00:00:00" u="1"/>
        <d v="2007-11-02T00:00:00" u="1"/>
        <d v="2009-10-06T00:00:00" u="1"/>
        <d v="2011-09-10T00:00:00" u="1"/>
        <d v="2008-11-02T00:00:00" u="1"/>
        <d v="2010-10-06T00:00:00" u="1"/>
        <d v="2009-11-02T00:00:00" u="1"/>
        <d v="2011-10-06T00:00:00" u="1"/>
        <d v="2010-11-02T00:00:00" u="1"/>
        <d v="2011-11-02T00:00:00" u="1"/>
        <d v="2006-05-28T00:00:00" u="1"/>
        <d v="2007-05-28T00:00:00" u="1"/>
        <d v="2006-06-24T00:00:00" u="1"/>
        <d v="2008-05-28T00:00:00" u="1"/>
        <d v="2007-06-24T00:00:00" u="1"/>
        <d v="2009-05-28T00:00:00" u="1"/>
        <d v="2006-07-20T00:00:00" u="1"/>
        <d v="2008-06-24T00:00:00" u="1"/>
        <d v="2010-05-28T00:00:00" u="1"/>
        <d v="2007-07-20T00:00:00" u="1"/>
        <d v="2009-06-24T00:00:00" u="1"/>
        <d v="2011-05-28T00:00:00" u="1"/>
        <d v="2006-08-16T00:00:00" u="1"/>
        <d v="2008-07-20T00:00:00" u="1"/>
        <d v="2010-06-24T00:00:00" u="1"/>
        <d v="2012-05-28T00:00:00" u="1"/>
        <d v="2007-08-16T00:00:00" u="1"/>
        <d v="2009-07-20T00:00:00" u="1"/>
        <d v="2011-06-24T00:00:00" u="1"/>
        <d v="2006-09-12T00:00:00" u="1"/>
        <d v="2008-08-16T00:00:00" u="1"/>
        <d v="2010-07-20T00:00:00" u="1"/>
        <d v="2012-06-24T00:00:00" u="1"/>
        <d v="2005-10-08T00:00:00" u="1"/>
        <d v="2007-09-12T00:00:00" u="1"/>
        <d v="2009-08-16T00:00:00" u="1"/>
        <d v="2011-07-20T00:00:00" u="1"/>
        <d v="2006-10-08T00:00:00" u="1"/>
        <d v="2008-09-12T00:00:00" u="1"/>
        <d v="2010-08-16T00:00:00" u="1"/>
        <d v="2012-07-20T00:00:00" u="1"/>
        <d v="2005-11-04T00:00:00" u="1"/>
        <d v="2007-10-08T00:00:00" u="1"/>
        <d v="2009-09-12T00:00:00" u="1"/>
        <d v="2011-08-16T00:00:00" u="1"/>
        <d v="2006-11-04T00:00:00" u="1"/>
        <d v="2008-10-08T00:00:00" u="1"/>
        <d v="2010-09-12T00:00:00" u="1"/>
        <d v="2007-11-04T00:00:00" u="1"/>
        <d v="2009-10-08T00:00:00" u="1"/>
        <d v="2011-09-12T00:00:00" u="1"/>
        <d v="2008-11-04T00:00:00" u="1"/>
        <d v="2010-10-08T00:00:00" u="1"/>
        <d v="2009-11-04T00:00:00" u="1"/>
        <d v="2011-10-08T00:00:00" u="1"/>
        <d v="2010-11-04T00:00:00" u="1"/>
        <d v="2011-11-04T00:00:00" u="1"/>
        <d v="2006-05-30T00:00:00" u="1"/>
        <d v="2007-05-30T00:00:00" u="1"/>
        <d v="2006-06-26T00:00:00" u="1"/>
        <d v="2008-05-30T00:00:00" u="1"/>
        <d v="2007-06-26T00:00:00" u="1"/>
        <d v="2009-05-30T00:00:00" u="1"/>
        <d v="2006-07-22T00:00:00" u="1"/>
        <d v="2008-06-26T00:00:00" u="1"/>
        <d v="2010-05-30T00:00:00" u="1"/>
        <d v="2007-07-22T00:00:00" u="1"/>
        <d v="2009-06-26T00:00:00" u="1"/>
        <d v="2011-05-30T00:00:00" u="1"/>
        <d v="2006-08-18T00:00:00" u="1"/>
        <d v="2008-07-22T00:00:00" u="1"/>
        <d v="2010-06-26T00:00:00" u="1"/>
        <d v="2012-05-30T00:00:00" u="1"/>
        <d v="2007-08-18T00:00:00" u="1"/>
        <d v="2009-07-22T00:00:00" u="1"/>
        <d v="2011-06-26T00:00:00" u="1"/>
        <d v="2006-09-14T00:00:00" u="1"/>
        <d v="2008-08-18T00:00:00" u="1"/>
        <d v="2010-07-22T00:00:00" u="1"/>
        <d v="2012-06-26T00:00:00" u="1"/>
        <d v="2005-10-10T00:00:00" u="1"/>
        <d v="2007-09-14T00:00:00" u="1"/>
        <d v="2009-08-18T00:00:00" u="1"/>
        <d v="2011-07-22T00:00:00" u="1"/>
        <d v="2006-10-10T00:00:00" u="1"/>
        <d v="2008-09-14T00:00:00" u="1"/>
        <d v="2010-08-18T00:00:00" u="1"/>
        <d v="2012-07-22T00:00:00" u="1"/>
        <d v="2005-11-06T00:00:00" u="1"/>
        <d v="2007-10-10T00:00:00" u="1"/>
        <d v="2009-09-14T00:00:00" u="1"/>
        <d v="2011-08-18T00:00:00" u="1"/>
        <d v="2006-11-06T00:00:00" u="1"/>
        <d v="2008-10-10T00:00:00" u="1"/>
        <d v="2010-09-14T00:00:00" u="1"/>
        <d v="2005-12-02T00:00:00" u="1"/>
        <d v="2007-11-06T00:00:00" u="1"/>
        <d v="2009-10-10T00:00:00" u="1"/>
        <d v="2011-09-14T00:00:00" u="1"/>
        <d v="2006-12-02T00:00:00" u="1"/>
        <d v="2008-11-06T00:00:00" u="1"/>
        <d v="2010-10-10T00:00:00" u="1"/>
        <d v="2007-12-02T00:00:00" u="1"/>
        <d v="2009-11-06T00:00:00" u="1"/>
        <d v="2011-10-10T00:00:00" u="1"/>
        <d v="2008-12-02T00:00:00" u="1"/>
        <d v="2010-11-06T00:00:00" u="1"/>
        <d v="2009-12-02T00:00:00" u="1"/>
        <d v="2011-11-06T00:00:00" u="1"/>
        <d v="2010-12-02T00:00:00" u="1"/>
        <d v="2011-12-02T00:00:00" u="1"/>
        <d v="2006-06-28T00:00:00" u="1"/>
        <d v="2007-06-28T00:00:00" u="1"/>
        <d v="2006-07-24T00:00:00" u="1"/>
        <d v="2008-06-28T00:00:00" u="1"/>
        <d v="2007-07-24T00:00:00" u="1"/>
        <d v="2009-06-28T00:00:00" u="1"/>
        <d v="2006-08-20T00:00:00" u="1"/>
        <d v="2008-07-24T00:00:00" u="1"/>
        <d v="2010-06-28T00:00:00" u="1"/>
        <d v="2007-08-20T00:00:00" u="1"/>
        <d v="2009-07-24T00:00:00" u="1"/>
        <d v="2011-06-28T00:00:00" u="1"/>
        <d v="2006-09-16T00:00:00" u="1"/>
        <d v="2008-08-20T00:00:00" u="1"/>
        <d v="2010-07-24T00:00:00" u="1"/>
        <d v="2012-06-28T00:00:00" u="1"/>
        <d v="2005-10-12T00:00:00" u="1"/>
        <d v="2007-09-16T00:00:00" u="1"/>
        <d v="2009-08-20T00:00:00" u="1"/>
        <d v="2011-07-24T00:00:00" u="1"/>
        <d v="2006-10-12T00:00:00" u="1"/>
        <d v="2008-09-16T00:00:00" u="1"/>
        <d v="2010-08-20T00:00:00" u="1"/>
        <d v="2012-07-24T00:00:00" u="1"/>
        <d v="2005-11-08T00:00:00" u="1"/>
        <d v="2007-10-12T00:00:00" u="1"/>
        <d v="2009-09-16T00:00:00" u="1"/>
        <d v="2011-08-20T00:00:00" u="1"/>
        <d v="2006-11-08T00:00:00" u="1"/>
        <d v="2008-10-12T00:00:00" u="1"/>
        <d v="2010-09-16T00:00:00" u="1"/>
        <d v="2005-12-04T00:00:00" u="1"/>
        <d v="2007-11-08T00:00:00" u="1"/>
        <d v="2009-10-12T00:00:00" u="1"/>
        <d v="2011-09-16T00:00:00" u="1"/>
        <d v="2006-12-04T00:00:00" u="1"/>
        <d v="2008-11-08T00:00:00" u="1"/>
        <d v="2010-10-12T00:00:00" u="1"/>
        <d v="2007-12-04T00:00:00" u="1"/>
        <d v="2009-11-08T00:00:00" u="1"/>
        <d v="2011-10-12T00:00:00" u="1"/>
        <d v="2008-12-04T00:00:00" u="1"/>
        <d v="2010-11-08T00:00:00" u="1"/>
        <d v="2009-12-04T00:00:00" u="1"/>
        <d v="2011-11-08T00:00:00" u="1"/>
        <d v="2010-12-04T00:00:00" u="1"/>
        <d v="2011-12-04T00:00:00" u="1"/>
        <d v="2006-06-30T00:00:00" u="1"/>
        <d v="2007-06-30T00:00:00" u="1"/>
        <d v="2006-07-26T00:00:00" u="1"/>
        <d v="2008-06-30T00:00:00" u="1"/>
        <d v="2007-07-26T00:00:00" u="1"/>
        <d v="2009-06-30T00:00:00" u="1"/>
        <d v="2006-08-22T00:00:00" u="1"/>
        <d v="2008-07-26T00:00:00" u="1"/>
        <d v="2010-06-30T00:00:00" u="1"/>
        <d v="2007-08-22T00:00:00" u="1"/>
        <d v="2009-07-26T00:00:00" u="1"/>
        <d v="2011-06-30T00:00:00" u="1"/>
        <d v="2006-09-18T00:00:00" u="1"/>
        <d v="2008-08-22T00:00:00" u="1"/>
        <d v="2010-07-26T00:00:00" u="1"/>
        <d v="2012-06-30T00:00:00" u="1"/>
        <d v="2005-10-14T00:00:00" u="1"/>
        <d v="2007-09-18T00:00:00" u="1"/>
        <d v="2009-08-22T00:00:00" u="1"/>
        <d v="2011-07-26T00:00:00" u="1"/>
        <d v="2006-10-14T00:00:00" u="1"/>
        <d v="2008-09-18T00:00:00" u="1"/>
        <d v="2010-08-22T00:00:00" u="1"/>
        <d v="2012-07-26T00:00:00" u="1"/>
        <d v="2005-11-10T00:00:00" u="1"/>
        <d v="2007-10-14T00:00:00" u="1"/>
        <d v="2009-09-18T00:00:00" u="1"/>
        <d v="2011-08-22T00:00:00" u="1"/>
        <d v="2006-11-10T00:00:00" u="1"/>
        <d v="2008-10-14T00:00:00" u="1"/>
        <d v="2010-09-18T00:00:00" u="1"/>
        <d v="2005-12-06T00:00:00" u="1"/>
        <d v="2007-11-10T00:00:00" u="1"/>
        <d v="2009-10-14T00:00:00" u="1"/>
        <d v="2011-09-18T00:00:00" u="1"/>
        <d v="2006-12-06T00:00:00" u="1"/>
        <d v="2008-11-10T00:00:00" u="1"/>
        <d v="2010-10-14T00:00:00" u="1"/>
        <d v="2007-12-06T00:00:00" u="1"/>
        <d v="2009-11-10T00:00:00" u="1"/>
        <d v="2011-10-14T00:00:00" u="1"/>
        <d v="2008-12-06T00:00:00" u="1"/>
        <d v="2010-11-10T00:00:00" u="1"/>
        <d v="2009-12-06T00:00:00" u="1"/>
        <d v="2011-11-10T00:00:00" u="1"/>
        <d v="2010-12-06T00:00:00" u="1"/>
        <d v="2011-12-06T00:00:00" u="1"/>
        <d v="2006-07-28T00:00:00" u="1"/>
        <d v="2007-07-28T00:00:00" u="1"/>
        <d v="2006-08-24T00:00:00" u="1"/>
        <d v="2008-07-28T00:00:00" u="1"/>
        <d v="2007-08-24T00:00:00" u="1"/>
        <d v="2009-07-28T00:00:00" u="1"/>
        <d v="2006-09-20T00:00:00" u="1"/>
        <d v="2008-08-24T00:00:00" u="1"/>
        <d v="2010-07-28T00:00:00" u="1"/>
        <d v="2005-10-16T00:00:00" u="1"/>
        <d v="2007-09-20T00:00:00" u="1"/>
        <d v="2009-08-24T00:00:00" u="1"/>
        <d v="2011-07-28T00:00:00" u="1"/>
        <d v="2006-10-16T00:00:00" u="1"/>
        <d v="2008-09-20T00:00:00" u="1"/>
        <d v="2010-08-24T00:00:00" u="1"/>
        <d v="2012-07-28T00:00:00" u="1"/>
        <d v="2005-11-12T00:00:00" u="1"/>
        <d v="2007-10-16T00:00:00" u="1"/>
        <d v="2009-09-20T00:00:00" u="1"/>
        <d v="2011-08-24T00:00:00" u="1"/>
        <d v="2006-11-12T00:00:00" u="1"/>
        <d v="2008-10-16T00:00:00" u="1"/>
        <d v="2010-09-20T00:00:00" u="1"/>
        <d v="2005-12-08T00:00:00" u="1"/>
        <d v="2007-11-12T00:00:00" u="1"/>
        <d v="2009-10-16T00:00:00" u="1"/>
        <d v="2011-09-20T00:00:00" u="1"/>
        <d v="2006-12-08T00:00:00" u="1"/>
        <d v="2008-11-12T00:00:00" u="1"/>
        <d v="2010-10-16T00:00:00" u="1"/>
        <d v="2007-12-08T00:00:00" u="1"/>
        <d v="2009-11-12T00:00:00" u="1"/>
        <d v="2011-10-16T00:00:00" u="1"/>
        <d v="2008-12-08T00:00:00" u="1"/>
        <d v="2010-11-12T00:00:00" u="1"/>
        <d v="2009-12-08T00:00:00" u="1"/>
        <d v="2011-11-12T00:00:00" u="1"/>
        <d v="2010-12-08T00:00:00" u="1"/>
        <d v="2011-12-08T00:00:00" u="1"/>
        <d v="2006-07-30T00:00:00" u="1"/>
        <d v="2007-07-30T00:00:00" u="1"/>
        <d v="2006-08-26T00:00:00" u="1"/>
        <d v="2008-07-30T00:00:00" u="1"/>
        <d v="2007-08-26T00:00:00" u="1"/>
        <d v="2009-07-30T00:00:00" u="1"/>
        <d v="2006-09-22T00:00:00" u="1"/>
        <d v="2008-08-26T00:00:00" u="1"/>
        <d v="2010-07-30T00:00:00" u="1"/>
        <d v="2005-10-18T00:00:00" u="1"/>
        <d v="2007-09-22T00:00:00" u="1"/>
        <d v="2009-08-26T00:00:00" u="1"/>
        <d v="2011-07-30T00:00:00" u="1"/>
        <d v="2006-10-18T00:00:00" u="1"/>
        <d v="2008-09-22T00:00:00" u="1"/>
        <d v="2010-08-26T00:00:00" u="1"/>
        <d v="2012-07-30T00:00:00" u="1"/>
        <d v="2005-11-14T00:00:00" u="1"/>
        <d v="2007-10-18T00:00:00" u="1"/>
        <d v="2009-09-22T00:00:00" u="1"/>
        <d v="2011-08-26T00:00:00" u="1"/>
        <d v="2006-11-14T00:00:00" u="1"/>
        <d v="2008-10-18T00:00:00" u="1"/>
        <d v="2010-09-22T00:00:00" u="1"/>
        <d v="2005-12-10T00:00:00" u="1"/>
        <d v="2007-11-14T00:00:00" u="1"/>
        <d v="2009-10-18T00:00:00" u="1"/>
        <d v="2011-09-22T00:00:00" u="1"/>
        <d v="2006-12-10T00:00:00" u="1"/>
        <d v="2008-11-14T00:00:00" u="1"/>
        <d v="2010-10-18T00:00:00" u="1"/>
        <d v="2007-12-10T00:00:00" u="1"/>
        <d v="2009-11-14T00:00:00" u="1"/>
        <d v="2011-10-18T00:00:00" u="1"/>
        <d v="2008-12-10T00:00:00" u="1"/>
        <d v="2010-11-14T00:00:00" u="1"/>
        <d v="2009-12-10T00:00:00" u="1"/>
        <d v="2011-11-14T00:00:00" u="1"/>
        <d v="2010-12-10T00:00:00" u="1"/>
        <d v="2011-12-10T00:00:00" u="1"/>
        <d v="2006-08-28T00:00:00" u="1"/>
        <d v="2007-08-28T00:00:00" u="1"/>
        <d v="2006-09-24T00:00:00" u="1"/>
        <d v="2008-08-28T00:00:00" u="1"/>
        <d v="2005-10-20T00:00:00" u="1"/>
        <d v="2007-09-24T00:00:00" u="1"/>
        <d v="2009-08-28T00:00:00" u="1"/>
        <d v="2006-10-20T00:00:00" u="1"/>
        <d v="2008-09-24T00:00:00" u="1"/>
        <d v="2010-08-28T00:00:00" u="1"/>
        <d v="2005-11-16T00:00:00" u="1"/>
        <d v="2007-10-20T00:00:00" u="1"/>
        <d v="2009-09-24T00:00:00" u="1"/>
        <d v="2011-08-28T00:00:00" u="1"/>
        <d v="2006-11-16T00:00:00" u="1"/>
        <d v="2008-10-20T00:00:00" u="1"/>
        <d v="2010-09-24T00:00:00" u="1"/>
        <d v="2005-12-12T00:00:00" u="1"/>
        <d v="2007-11-16T00:00:00" u="1"/>
        <d v="2009-10-20T00:00:00" u="1"/>
        <d v="2011-09-24T00:00:00" u="1"/>
        <d v="2006-12-12T00:00:00" u="1"/>
        <d v="2008-11-16T00:00:00" u="1"/>
        <d v="2010-10-20T00:00:00" u="1"/>
        <d v="2007-12-12T00:00:00" u="1"/>
        <d v="2009-11-16T00:00:00" u="1"/>
        <d v="2011-10-20T00:00:00" u="1"/>
        <d v="2008-12-12T00:00:00" u="1"/>
        <d v="2010-11-16T00:00:00" u="1"/>
        <d v="2009-12-12T00:00:00" u="1"/>
        <d v="2011-11-16T00:00:00" u="1"/>
        <d v="2010-12-12T00:00:00" u="1"/>
        <d v="2011-12-12T00:00:00" u="1"/>
        <d v="2006-08-30T00:00:00" u="1"/>
        <d v="2007-08-30T00:00:00" u="1"/>
        <d v="2006-09-26T00:00:00" u="1"/>
        <d v="2008-08-30T00:00:00" u="1"/>
        <d v="2005-10-22T00:00:00" u="1"/>
        <d v="2007-09-26T00:00:00" u="1"/>
        <d v="2009-08-30T00:00:00" u="1"/>
        <d v="2006-10-22T00:00:00" u="1"/>
        <d v="2008-09-26T00:00:00" u="1"/>
        <d v="2010-08-30T00:00:00" u="1"/>
        <d v="2005-11-18T00:00:00" u="1"/>
        <d v="2007-10-22T00:00:00" u="1"/>
        <d v="2009-09-26T00:00:00" u="1"/>
        <d v="2011-08-30T00:00:00" u="1"/>
        <d v="2006-11-18T00:00:00" u="1"/>
        <d v="2008-10-22T00:00:00" u="1"/>
        <d v="2010-09-26T00:00:00" u="1"/>
        <d v="2005-12-14T00:00:00" u="1"/>
        <d v="2007-11-18T00:00:00" u="1"/>
        <d v="2009-10-22T00:00:00" u="1"/>
        <d v="2011-09-26T00:00:00" u="1"/>
        <d v="2006-12-14T00:00:00" u="1"/>
        <d v="2008-11-18T00:00:00" u="1"/>
        <d v="2010-10-22T00:00:00" u="1"/>
        <d v="2007-12-14T00:00:00" u="1"/>
        <d v="2009-11-18T00:00:00" u="1"/>
        <d v="2011-10-22T00:00:00" u="1"/>
        <d v="2008-12-14T00:00:00" u="1"/>
        <d v="2010-11-18T00:00:00" u="1"/>
        <d v="2009-12-14T00:00:00" u="1"/>
        <d v="2011-11-18T00:00:00" u="1"/>
        <d v="2010-12-14T00:00:00" u="1"/>
        <d v="2011-12-14T00:00:00" u="1"/>
        <d v="2006-09-28T00:00:00" u="1"/>
        <d v="2005-10-24T00:00:00" u="1"/>
        <d v="2007-09-28T00:00:00" u="1"/>
        <d v="2006-10-24T00:00:00" u="1"/>
        <d v="2008-09-28T00:00:00" u="1"/>
        <d v="2005-11-20T00:00:00" u="1"/>
        <d v="2007-10-24T00:00:00" u="1"/>
        <d v="2009-09-28T00:00:00" u="1"/>
        <d v="2006-11-20T00:00:00" u="1"/>
        <d v="2008-10-24T00:00:00" u="1"/>
        <d v="2010-09-28T00:00:00" u="1"/>
        <d v="2005-12-16T00:00:00" u="1"/>
        <d v="2007-11-20T00:00:00" u="1"/>
        <d v="2009-10-24T00:00:00" u="1"/>
        <d v="2011-09-28T00:00:00" u="1"/>
        <d v="2006-12-16T00:00:00" u="1"/>
        <d v="2008-11-20T00:00:00" u="1"/>
        <d v="2010-10-24T00:00:00" u="1"/>
        <d v="2007-12-16T00:00:00" u="1"/>
        <d v="2009-11-20T00:00:00" u="1"/>
        <d v="2011-10-24T00:00:00" u="1"/>
        <d v="2008-12-16T00:00:00" u="1"/>
        <d v="2010-11-20T00:00:00" u="1"/>
        <d v="2009-12-16T00:00:00" u="1"/>
        <d v="2011-11-20T00:00:00" u="1"/>
        <d v="2010-12-16T00:00:00" u="1"/>
        <d v="2011-12-16T00:00:00" u="1"/>
        <d v="2006-09-30T00:00:00" u="1"/>
        <d v="2005-10-26T00:00:00" u="1"/>
        <d v="2007-09-30T00:00:00" u="1"/>
        <d v="2006-10-26T00:00:00" u="1"/>
        <d v="2008-09-30T00:00:00" u="1"/>
        <d v="2005-11-22T00:00:00" u="1"/>
        <d v="2007-10-26T00:00:00" u="1"/>
        <d v="2009-09-30T00:00:00" u="1"/>
        <d v="2006-11-22T00:00:00" u="1"/>
        <d v="2008-10-26T00:00:00" u="1"/>
        <d v="2010-09-30T00:00:00" u="1"/>
        <d v="2005-12-18T00:00:00" u="1"/>
        <d v="2007-11-22T00:00:00" u="1"/>
        <d v="2009-10-26T00:00:00" u="1"/>
        <d v="2011-09-30T00:00:00" u="1"/>
        <d v="2006-12-18T00:00:00" u="1"/>
        <d v="2008-11-22T00:00:00" u="1"/>
        <d v="2010-10-26T00:00:00" u="1"/>
        <d v="2007-12-18T00:00:00" u="1"/>
        <d v="2009-11-22T00:00:00" u="1"/>
        <d v="2011-10-26T00:00:00" u="1"/>
        <d v="2008-12-18T00:00:00" u="1"/>
        <d v="2010-11-22T00:00:00" u="1"/>
        <d v="2009-12-18T00:00:00" u="1"/>
        <d v="2011-11-22T00:00:00" u="1"/>
        <d v="2010-12-18T00:00:00" u="1"/>
        <d v="2011-12-18T00:00:00" u="1"/>
        <d v="2005-10-28T00:00:00" u="1"/>
        <d v="2006-10-28T00:00:00" u="1"/>
        <d v="2005-11-24T00:00:00" u="1"/>
        <d v="2007-10-28T00:00:00" u="1"/>
        <d v="2006-11-24T00:00:00" u="1"/>
        <d v="2008-10-28T00:00:00" u="1"/>
        <d v="2005-12-20T00:00:00" u="1"/>
        <d v="2007-11-24T00:00:00" u="1"/>
        <d v="2009-10-28T00:00:00" u="1"/>
        <d v="2006-12-20T00:00:00" u="1"/>
        <d v="2008-11-24T00:00:00" u="1"/>
        <d v="2010-10-28T00:00:00" u="1"/>
        <d v="2007-12-20T00:00:00" u="1"/>
        <d v="2009-11-24T00:00:00" u="1"/>
        <d v="2011-10-28T00:00:00" u="1"/>
        <d v="2008-12-20T00:00:00" u="1"/>
        <d v="2010-11-24T00:00:00" u="1"/>
        <d v="2009-12-20T00:00:00" u="1"/>
        <d v="2011-11-24T00:00:00" u="1"/>
        <d v="2010-12-20T00:00:00" u="1"/>
        <d v="2011-12-20T00:00:00" u="1"/>
        <d v="2006-01-01T00:00:00" u="1"/>
        <d v="2007-01-01T00:00:00" u="1"/>
        <d v="2008-01-01T00:00:00" u="1"/>
        <d v="2009-01-01T00:00:00" u="1"/>
        <d v="2010-01-01T00:00:00" u="1"/>
        <d v="2011-01-01T00:00:00" u="1"/>
        <d v="2012-01-01T00:00:00" u="1"/>
        <d v="2005-10-30T00:00:00" u="1"/>
        <d v="2006-10-30T00:00:00" u="1"/>
        <d v="2005-11-26T00:00:00" u="1"/>
        <d v="2007-10-30T00:00:00" u="1"/>
        <d v="2006-11-26T00:00:00" u="1"/>
        <d v="2008-10-30T00:00:00" u="1"/>
        <d v="2005-12-22T00:00:00" u="1"/>
        <d v="2007-11-26T00:00:00" u="1"/>
        <d v="2009-10-30T00:00:00" u="1"/>
        <d v="2006-12-22T00:00:00" u="1"/>
        <d v="2008-11-26T00:00:00" u="1"/>
        <d v="2010-10-30T00:00:00" u="1"/>
        <d v="2007-12-22T00:00:00" u="1"/>
        <d v="2009-11-26T00:00:00" u="1"/>
        <d v="2011-10-30T00:00:00" u="1"/>
        <d v="2008-12-22T00:00:00" u="1"/>
        <d v="2010-11-26T00:00:00" u="1"/>
        <d v="2009-12-22T00:00:00" u="1"/>
        <d v="2011-11-26T00:00:00" u="1"/>
        <d v="2010-12-22T00:00:00" u="1"/>
        <d v="2011-12-22T00:00:00" u="1"/>
        <d v="2006-01-03T00:00:00" u="1"/>
        <d v="2007-01-03T00:00:00" u="1"/>
        <d v="2008-01-03T00:00:00" u="1"/>
        <d v="2009-01-03T00:00:00" u="1"/>
        <d v="2010-01-03T00:00:00" u="1"/>
        <d v="2011-01-03T00:00:00" u="1"/>
        <d v="2012-01-03T00:00:00" u="1"/>
        <d v="2005-11-28T00:00:00" u="1"/>
        <d v="2006-11-28T00:00:00" u="1"/>
        <d v="2005-12-24T00:00:00" u="1"/>
        <d v="2007-11-28T00:00:00" u="1"/>
        <d v="2006-12-24T00:00:00" u="1"/>
        <d v="2008-11-28T00:00:00" u="1"/>
        <d v="2007-12-24T00:00:00" u="1"/>
        <d v="2009-11-28T00:00:00" u="1"/>
        <d v="2008-12-24T00:00:00" u="1"/>
        <d v="2010-11-28T00:00:00" u="1"/>
        <d v="2009-12-24T00:00:00" u="1"/>
        <d v="2011-11-28T00:00:00" u="1"/>
        <d v="2010-12-24T00:00:00" u="1"/>
        <d v="2011-12-24T00:00:00" u="1"/>
        <d v="2006-01-05T00:00:00" u="1"/>
        <d v="2007-01-05T00:00:00" u="1"/>
        <d v="2006-02-01T00:00:00" u="1"/>
        <d v="2008-01-05T00:00:00" u="1"/>
        <d v="2007-02-01T00:00:00" u="1"/>
        <d v="2009-01-05T00:00:00" u="1"/>
        <d v="2008-02-01T00:00:00" u="1"/>
        <d v="2010-01-05T00:00:00" u="1"/>
        <d v="2009-02-01T00:00:00" u="1"/>
        <d v="2011-01-05T00:00:00" u="1"/>
        <d v="2010-02-01T00:00:00" u="1"/>
        <d v="2012-01-05T00:00:00" u="1"/>
        <d v="2011-02-01T00:00:00" u="1"/>
        <d v="2012-02-01T00:00:00" u="1"/>
        <d v="2005-11-30T00:00:00" u="1"/>
        <d v="2006-11-30T00:00:00" u="1"/>
        <d v="2005-12-26T00:00:00" u="1"/>
        <d v="2007-11-30T00:00:00" u="1"/>
        <d v="2006-12-26T00:00:00" u="1"/>
        <d v="2008-11-30T00:00:00" u="1"/>
        <d v="2007-12-26T00:00:00" u="1"/>
        <d v="2009-11-30T00:00:00" u="1"/>
        <d v="2008-12-26T00:00:00" u="1"/>
        <d v="2010-11-30T00:00:00" u="1"/>
        <d v="2009-12-26T00:00:00" u="1"/>
        <d v="2011-11-30T00:00:00" u="1"/>
        <d v="2010-12-26T00:00:00" u="1"/>
        <d v="2011-12-26T00:00:00" u="1"/>
        <d v="2006-01-07T00:00:00" u="1"/>
        <d v="2007-01-07T00:00:00" u="1"/>
        <d v="2006-02-03T00:00:00" u="1"/>
        <d v="2008-01-07T00:00:00" u="1"/>
        <d v="2007-02-03T00:00:00" u="1"/>
        <d v="2009-01-07T00:00:00" u="1"/>
        <d v="2008-02-03T00:00:00" u="1"/>
        <d v="2010-01-07T00:00:00" u="1"/>
        <d v="2009-02-03T00:00:00" u="1"/>
        <d v="2011-01-07T00:00:00" u="1"/>
        <d v="2010-02-03T00:00:00" u="1"/>
        <d v="2012-01-07T00:00:00" u="1"/>
        <d v="2011-02-03T00:00:00" u="1"/>
        <d v="2012-02-03T00:00:00" u="1"/>
        <d v="2005-12-28T00:00:00" u="1"/>
        <d v="2006-12-28T00:00:00" u="1"/>
        <d v="2007-12-28T00:00:00" u="1"/>
        <d v="2008-12-28T00:00:00" u="1"/>
        <d v="2009-12-28T00:00:00" u="1"/>
        <d v="2010-12-28T00:00:00" u="1"/>
        <d v="2011-12-28T00:00:00" u="1"/>
        <d v="2006-01-09T00:00:00" u="1"/>
        <d v="2007-01-09T00:00:00" u="1"/>
        <d v="2006-02-05T00:00:00" u="1"/>
        <d v="2008-01-09T00:00:00" u="1"/>
        <d v="2007-02-05T00:00:00" u="1"/>
        <d v="2009-01-09T00:00:00" u="1"/>
        <d v="2006-03-01T00:00:00" u="1"/>
        <d v="2008-02-05T00:00:00" u="1"/>
        <d v="2010-01-09T00:00:00" u="1"/>
        <d v="2007-03-01T00:00:00" u="1"/>
        <d v="2009-02-05T00:00:00" u="1"/>
        <d v="2011-01-09T00:00:00" u="1"/>
        <d v="2008-03-01T00:00:00" u="1"/>
        <d v="2010-02-05T00:00:00" u="1"/>
        <d v="2012-01-09T00:00:00" u="1"/>
        <d v="2009-03-01T00:00:00" u="1"/>
        <d v="2011-02-05T00:00:00" u="1"/>
        <d v="2010-03-01T00:00:00" u="1"/>
        <d v="2012-02-05T00:00:00" u="1"/>
        <d v="2011-03-01T00:00:00" u="1"/>
        <d v="2012-03-01T00:00:00" u="1"/>
        <d v="2005-12-30T00:00:00" u="1"/>
        <d v="2006-12-30T00:00:00" u="1"/>
        <d v="2007-12-30T00:00:00" u="1"/>
        <d v="2008-12-30T00:00:00" u="1"/>
        <d v="2009-12-30T00:00:00" u="1"/>
        <d v="2010-12-30T00:00:00" u="1"/>
        <d v="2011-12-30T00:00:00" u="1"/>
        <d v="2006-01-11T00:00:00" u="1"/>
        <d v="2007-01-11T00:00:00" u="1"/>
        <d v="2006-02-07T00:00:00" u="1"/>
        <d v="2008-01-11T00:00:00" u="1"/>
        <d v="2007-02-07T00:00:00" u="1"/>
        <d v="2009-01-11T00:00:00" u="1"/>
        <d v="2006-03-03T00:00:00" u="1"/>
        <d v="2008-02-07T00:00:00" u="1"/>
        <d v="2010-01-11T00:00:00" u="1"/>
        <d v="2007-03-03T00:00:00" u="1"/>
        <d v="2009-02-07T00:00:00" u="1"/>
        <d v="2011-01-11T00:00:00" u="1"/>
        <d v="2008-03-03T00:00:00" u="1"/>
        <d v="2010-02-07T00:00:00" u="1"/>
        <d v="2012-01-11T00:00:00" u="1"/>
        <d v="2009-03-03T00:00:00" u="1"/>
        <d v="2011-02-07T00:00:00" u="1"/>
        <d v="2010-03-03T00:00:00" u="1"/>
        <d v="2012-02-07T00:00:00" u="1"/>
        <d v="2011-03-03T00:00:00" u="1"/>
        <d v="2012-03-03T00:00:00" u="1"/>
        <d v="2006-01-13T00:00:00" u="1"/>
        <d v="2007-01-13T00:00:00" u="1"/>
        <d v="2006-02-09T00:00:00" u="1"/>
        <d v="2008-01-13T00:00:00" u="1"/>
        <d v="2007-02-09T00:00:00" u="1"/>
        <d v="2009-01-13T00:00:00" u="1"/>
        <d v="2006-03-05T00:00:00" u="1"/>
        <d v="2008-02-09T00:00:00" u="1"/>
        <d v="2010-01-13T00:00:00" u="1"/>
        <d v="2007-03-05T00:00:00" u="1"/>
        <d v="2009-02-09T00:00:00" u="1"/>
        <d v="2011-01-13T00:00:00" u="1"/>
        <d v="2006-04-01T00:00:00" u="1"/>
        <d v="2008-03-05T00:00:00" u="1"/>
        <d v="2010-02-09T00:00:00" u="1"/>
        <d v="2012-01-13T00:00:00" u="1"/>
        <d v="2007-04-01T00:00:00" u="1"/>
        <d v="2009-03-05T00:00:00" u="1"/>
        <d v="2011-02-09T00:00:00" u="1"/>
        <d v="2008-04-01T00:00:00" u="1"/>
        <d v="2010-03-05T00:00:00" u="1"/>
        <d v="2012-02-09T00:00:00" u="1"/>
        <d v="2009-04-01T00:00:00" u="1"/>
        <d v="2011-03-05T00:00:00" u="1"/>
        <d v="2010-04-01T00:00:00" u="1"/>
        <d v="2012-03-05T00:00:00" u="1"/>
        <d v="2011-04-01T00:00:00" u="1"/>
        <d v="2012-04-01T00:00:00" u="1"/>
        <d v="2006-01-15T00:00:00" u="1"/>
        <d v="2007-01-15T00:00:00" u="1"/>
        <d v="2006-02-11T00:00:00" u="1"/>
        <d v="2008-01-15T00:00:00" u="1"/>
        <d v="2007-02-11T00:00:00" u="1"/>
        <d v="2009-01-15T00:00:00" u="1"/>
        <d v="2006-03-07T00:00:00" u="1"/>
        <d v="2008-02-11T00:00:00" u="1"/>
        <d v="2010-01-15T00:00:00" u="1"/>
        <d v="2007-03-07T00:00:00" u="1"/>
        <d v="2009-02-11T00:00:00" u="1"/>
        <d v="2011-01-15T00:00:00" u="1"/>
        <d v="2006-04-03T00:00:00" u="1"/>
        <d v="2008-03-07T00:00:00" u="1"/>
        <d v="2010-02-11T00:00:00" u="1"/>
        <d v="2012-01-15T00:00:00" u="1"/>
        <d v="2007-04-03T00:00:00" u="1"/>
        <d v="2009-03-07T00:00:00" u="1"/>
        <d v="2011-02-11T00:00:00" u="1"/>
        <d v="2008-04-03T00:00:00" u="1"/>
        <d v="2010-03-07T00:00:00" u="1"/>
        <d v="2012-02-11T00:00:00" u="1"/>
        <d v="2009-04-03T00:00:00" u="1"/>
        <d v="2011-03-07T00:00:00" u="1"/>
        <d v="2010-04-03T00:00:00" u="1"/>
        <d v="2012-03-07T00:00:00" u="1"/>
        <d v="2011-04-03T00:00:00" u="1"/>
        <d v="2012-04-03T00:00:00" u="1"/>
        <d v="2006-01-17T00:00:00" u="1"/>
        <d v="2007-01-17T00:00:00" u="1"/>
        <d v="2006-02-13T00:00:00" u="1"/>
        <d v="2008-01-17T00:00:00" u="1"/>
        <d v="2007-02-13T00:00:00" u="1"/>
        <d v="2009-01-17T00:00:00" u="1"/>
        <d v="2006-03-09T00:00:00" u="1"/>
        <d v="2008-02-13T00:00:00" u="1"/>
        <d v="2010-01-17T00:00:00" u="1"/>
        <d v="2007-03-09T00:00:00" u="1"/>
        <d v="2009-02-13T00:00:00" u="1"/>
        <d v="2011-01-17T00:00:00" u="1"/>
        <d v="2006-04-05T00:00:00" u="1"/>
        <d v="2008-03-09T00:00:00" u="1"/>
        <d v="2010-02-13T00:00:00" u="1"/>
        <d v="2012-01-17T00:00:00" u="1"/>
        <d v="2007-04-05T00:00:00" u="1"/>
        <d v="2009-03-09T00:00:00" u="1"/>
        <d v="2011-02-13T00:00:00" u="1"/>
        <d v="2006-05-01T00:00:00" u="1"/>
        <d v="2008-04-05T00:00:00" u="1"/>
        <d v="2010-03-09T00:00:00" u="1"/>
        <d v="2012-02-13T00:00:00" u="1"/>
        <d v="2007-05-01T00:00:00" u="1"/>
        <d v="2009-04-05T00:00:00" u="1"/>
        <d v="2011-03-09T00:00:00" u="1"/>
        <d v="2008-05-01T00:00:00" u="1"/>
        <d v="2010-04-05T00:00:00" u="1"/>
        <d v="2012-03-09T00:00:00" u="1"/>
        <d v="2009-05-01T00:00:00" u="1"/>
        <d v="2011-04-05T00:00:00" u="1"/>
        <d v="2010-05-01T00:00:00" u="1"/>
        <d v="2012-04-05T00:00:00" u="1"/>
        <d v="2011-05-01T00:00:00" u="1"/>
        <d v="2012-05-01T00:00:00" u="1"/>
        <d v="2006-01-19T00:00:00" u="1"/>
        <d v="2007-01-19T00:00:00" u="1"/>
        <d v="2006-02-15T00:00:00" u="1"/>
        <d v="2008-01-19T00:00:00" u="1"/>
        <d v="2007-02-15T00:00:00" u="1"/>
        <d v="2009-01-19T00:00:00" u="1"/>
        <d v="2006-03-11T00:00:00" u="1"/>
        <d v="2008-02-15T00:00:00" u="1"/>
        <d v="2010-01-19T00:00:00" u="1"/>
        <d v="2007-03-11T00:00:00" u="1"/>
        <d v="2009-02-15T00:00:00" u="1"/>
        <d v="2011-01-19T00:00:00" u="1"/>
        <d v="2006-04-07T00:00:00" u="1"/>
        <d v="2008-03-11T00:00:00" u="1"/>
        <d v="2010-02-15T00:00:00" u="1"/>
        <d v="2012-01-19T00:00:00" u="1"/>
        <d v="2007-04-07T00:00:00" u="1"/>
        <d v="2009-03-11T00:00:00" u="1"/>
        <d v="2011-02-15T00:00:00" u="1"/>
        <d v="2006-05-03T00:00:00" u="1"/>
        <d v="2008-04-07T00:00:00" u="1"/>
        <d v="2010-03-11T00:00:00" u="1"/>
        <d v="2012-02-15T00:00:00" u="1"/>
        <d v="2007-05-03T00:00:00" u="1"/>
        <d v="2009-04-07T00:00:00" u="1"/>
        <d v="2011-03-11T00:00:00" u="1"/>
        <d v="2008-05-03T00:00:00" u="1"/>
        <d v="2010-04-07T00:00:00" u="1"/>
        <d v="2012-03-11T00:00:00" u="1"/>
        <d v="2009-05-03T00:00:00" u="1"/>
        <d v="2011-04-07T00:00:00" u="1"/>
        <d v="2010-05-03T00:00:00" u="1"/>
        <d v="2012-04-07T00:00:00" u="1"/>
        <d v="2011-05-03T00:00:00" u="1"/>
        <d v="2012-05-03T00:00:00" u="1"/>
        <d v="2006-01-21T00:00:00" u="1"/>
        <d v="2007-01-21T00:00:00" u="1"/>
        <d v="2006-02-17T00:00:00" u="1"/>
        <d v="2008-01-21T00:00:00" u="1"/>
        <d v="2007-02-17T00:00:00" u="1"/>
        <d v="2009-01-21T00:00:00" u="1"/>
        <d v="2006-03-13T00:00:00" u="1"/>
        <d v="2008-02-17T00:00:00" u="1"/>
        <d v="2010-01-21T00:00:00" u="1"/>
        <d v="2007-03-13T00:00:00" u="1"/>
        <d v="2009-02-17T00:00:00" u="1"/>
        <d v="2011-01-21T00:00:00" u="1"/>
        <d v="2006-04-09T00:00:00" u="1"/>
        <d v="2008-03-13T00:00:00" u="1"/>
        <d v="2010-02-17T00:00:00" u="1"/>
        <d v="2012-01-21T00:00:00" u="1"/>
        <d v="2007-04-09T00:00:00" u="1"/>
        <d v="2009-03-13T00:00:00" u="1"/>
        <d v="2011-02-17T00:00:00" u="1"/>
        <d v="2006-05-05T00:00:00" u="1"/>
        <d v="2008-04-09T00:00:00" u="1"/>
        <d v="2010-03-13T00:00:00" u="1"/>
        <d v="2012-02-17T00:00:00" u="1"/>
        <d v="2007-05-05T00:00:00" u="1"/>
        <d v="2009-04-09T00:00:00" u="1"/>
        <d v="2011-03-13T00:00:00" u="1"/>
        <d v="2006-06-01T00:00:00" u="1"/>
        <d v="2008-05-05T00:00:00" u="1"/>
        <d v="2010-04-09T00:00:00" u="1"/>
        <d v="2012-03-13T00:00:00" u="1"/>
        <d v="2007-06-01T00:00:00" u="1"/>
        <d v="2009-05-05T00:00:00" u="1"/>
        <d v="2011-04-09T00:00:00" u="1"/>
        <d v="2008-06-01T00:00:00" u="1"/>
        <d v="2010-05-05T00:00:00" u="1"/>
        <d v="2012-04-09T00:00:00" u="1"/>
        <d v="2009-06-01T00:00:00" u="1"/>
        <d v="2011-05-05T00:00:00" u="1"/>
        <d v="2010-06-01T00:00:00" u="1"/>
        <d v="2012-05-05T00:00:00" u="1"/>
        <d v="2011-06-01T00:00:00" u="1"/>
        <d v="2012-06-01T00:00:00" u="1"/>
        <d v="2006-01-23T00:00:00" u="1"/>
        <d v="2007-01-23T00:00:00" u="1"/>
        <d v="2006-02-19T00:00:00" u="1"/>
        <d v="2008-01-23T00:00:00" u="1"/>
        <d v="2007-02-19T00:00:00" u="1"/>
        <d v="2009-01-23T00:00:00" u="1"/>
        <d v="2006-03-15T00:00:00" u="1"/>
        <d v="2008-02-19T00:00:00" u="1"/>
        <d v="2010-01-23T00:00:00" u="1"/>
        <d v="2007-03-15T00:00:00" u="1"/>
        <d v="2009-02-19T00:00:00" u="1"/>
        <d v="2011-01-23T00:00:00" u="1"/>
        <d v="2006-04-11T00:00:00" u="1"/>
        <d v="2008-03-15T00:00:00" u="1"/>
        <d v="2010-02-19T00:00:00" u="1"/>
        <d v="2012-01-23T00:00:00" u="1"/>
        <d v="2007-04-11T00:00:00" u="1"/>
        <d v="2009-03-15T00:00:00" u="1"/>
        <d v="2011-02-19T00:00:00" u="1"/>
        <d v="2006-05-07T00:00:00" u="1"/>
        <d v="2008-04-11T00:00:00" u="1"/>
        <d v="2010-03-15T00:00:00" u="1"/>
        <d v="2012-02-19T00:00:00" u="1"/>
        <d v="2007-05-07T00:00:00" u="1"/>
        <d v="2009-04-11T00:00:00" u="1"/>
        <d v="2011-03-15T00:00:00" u="1"/>
        <d v="2006-06-03T00:00:00" u="1"/>
        <d v="2008-05-07T00:00:00" u="1"/>
        <d v="2010-04-11T00:00:00" u="1"/>
        <d v="2012-03-15T00:00:00" u="1"/>
        <d v="2007-06-03T00:00:00" u="1"/>
        <d v="2009-05-07T00:00:00" u="1"/>
        <d v="2011-04-11T00:00:00" u="1"/>
        <d v="2008-06-03T00:00:00" u="1"/>
        <d v="2010-05-07T00:00:00" u="1"/>
        <d v="2012-04-11T00:00:00" u="1"/>
        <d v="2009-06-03T00:00:00" u="1"/>
        <d v="2011-05-07T00:00:00" u="1"/>
        <d v="2010-06-03T00:00:00" u="1"/>
        <d v="2012-05-07T00:00:00" u="1"/>
        <d v="2011-06-03T00:00:00" u="1"/>
        <d v="2012-06-03T00:00:00" u="1"/>
        <d v="2006-01-25T00:00:00" u="1"/>
        <d v="2007-01-25T00:00:00" u="1"/>
        <d v="2006-02-21T00:00:00" u="1"/>
        <d v="2008-01-25T00:00:00" u="1"/>
        <d v="2007-02-21T00:00:00" u="1"/>
        <d v="2009-01-25T00:00:00" u="1"/>
        <d v="2006-03-17T00:00:00" u="1"/>
        <d v="2008-02-21T00:00:00" u="1"/>
        <d v="2010-01-25T00:00:00" u="1"/>
        <d v="2007-03-17T00:00:00" u="1"/>
        <d v="2009-02-21T00:00:00" u="1"/>
        <d v="2011-01-25T00:00:00" u="1"/>
        <d v="2006-04-13T00:00:00" u="1"/>
        <d v="2008-03-17T00:00:00" u="1"/>
        <d v="2010-02-21T00:00:00" u="1"/>
        <d v="2012-01-25T00:00:00" u="1"/>
        <d v="2007-04-13T00:00:00" u="1"/>
        <d v="2009-03-17T00:00:00" u="1"/>
        <d v="2011-02-21T00:00:00" u="1"/>
        <d v="2006-05-09T00:00:00" u="1"/>
        <d v="2008-04-13T00:00:00" u="1"/>
        <d v="2010-03-17T00:00:00" u="1"/>
        <d v="2012-02-21T00:00:00" u="1"/>
        <d v="2007-05-09T00:00:00" u="1"/>
        <d v="2009-04-13T00:00:00" u="1"/>
        <d v="2011-03-17T00:00:00" u="1"/>
        <d v="2006-06-05T00:00:00" u="1"/>
        <d v="2008-05-09T00:00:00" u="1"/>
        <d v="2010-04-13T00:00:00" u="1"/>
        <d v="2012-03-17T00:00:00" u="1"/>
        <d v="2007-06-05T00:00:00" u="1"/>
        <d v="2009-05-09T00:00:00" u="1"/>
        <d v="2011-04-13T00:00:00" u="1"/>
        <d v="2006-07-01T00:00:00" u="1"/>
        <d v="2008-06-05T00:00:00" u="1"/>
        <d v="2010-05-09T00:00:00" u="1"/>
        <d v="2012-04-13T00:00:00" u="1"/>
        <d v="2007-07-01T00:00:00" u="1"/>
        <d v="2009-06-05T00:00:00" u="1"/>
        <d v="2011-05-09T00:00:00" u="1"/>
        <d v="2008-07-01T00:00:00" u="1"/>
        <d v="2010-06-05T00:00:00" u="1"/>
        <d v="2012-05-09T00:00:00" u="1"/>
        <d v="2009-07-01T00:00:00" u="1"/>
        <d v="2011-06-05T00:00:00" u="1"/>
        <d v="2010-07-01T00:00:00" u="1"/>
        <d v="2012-06-05T00:00:00" u="1"/>
        <d v="2011-07-01T00:00:00" u="1"/>
        <d v="2012-07-01T00:00:00" u="1"/>
        <d v="2006-01-27T00:00:00" u="1"/>
        <d v="2007-01-27T00:00:00" u="1"/>
        <d v="2006-02-23T00:00:00" u="1"/>
        <d v="2008-01-27T00:00:00" u="1"/>
        <d v="2007-02-23T00:00:00" u="1"/>
        <d v="2009-01-27T00:00:00" u="1"/>
        <d v="2006-03-19T00:00:00" u="1"/>
        <d v="2008-02-23T00:00:00" u="1"/>
        <d v="2010-01-27T00:00:00" u="1"/>
        <d v="2007-03-19T00:00:00" u="1"/>
        <d v="2009-02-23T00:00:00" u="1"/>
        <d v="2011-01-27T00:00:00" u="1"/>
        <d v="2006-04-15T00:00:00" u="1"/>
        <d v="2008-03-19T00:00:00" u="1"/>
        <d v="2010-02-23T00:00:00" u="1"/>
        <d v="2012-01-27T00:00:00" u="1"/>
        <d v="2007-04-15T00:00:00" u="1"/>
        <d v="2009-03-19T00:00:00" u="1"/>
        <d v="2011-02-23T00:00:00" u="1"/>
        <d v="2006-05-11T00:00:00" u="1"/>
        <d v="2008-04-15T00:00:00" u="1"/>
        <d v="2010-03-19T00:00:00" u="1"/>
        <d v="2012-02-23T00:00:00" u="1"/>
        <d v="2007-05-11T00:00:00" u="1"/>
        <d v="2009-04-15T00:00:00" u="1"/>
        <d v="2011-03-19T00:00:00" u="1"/>
        <d v="2006-06-07T00:00:00" u="1"/>
        <d v="2008-05-11T00:00:00" u="1"/>
        <d v="2010-04-15T00:00:00" u="1"/>
        <d v="2012-03-19T00:00:00" u="1"/>
        <d v="2007-06-07T00:00:00" u="1"/>
        <d v="2009-05-11T00:00:00" u="1"/>
        <d v="2011-04-15T00:00:00" u="1"/>
        <d v="2006-07-03T00:00:00" u="1"/>
        <d v="2008-06-07T00:00:00" u="1"/>
        <d v="2010-05-11T00:00:00" u="1"/>
        <d v="2012-04-15T00:00:00" u="1"/>
        <d v="2007-07-03T00:00:00" u="1"/>
        <d v="2009-06-07T00:00:00" u="1"/>
        <d v="2011-05-11T00:00:00" u="1"/>
        <d v="2008-07-03T00:00:00" u="1"/>
        <d v="2010-06-07T00:00:00" u="1"/>
        <d v="2012-05-11T00:00:00" u="1"/>
        <d v="2009-07-03T00:00:00" u="1"/>
        <d v="2011-06-07T00:00:00" u="1"/>
        <d v="2010-07-03T00:00:00" u="1"/>
        <d v="2012-06-07T00:00:00" u="1"/>
        <d v="2011-07-03T00:00:00" u="1"/>
        <d v="2012-07-03T00:00:00" u="1"/>
        <d v="2006-01-29T00:00:00" u="1"/>
        <d v="2007-01-29T00:00:00" u="1"/>
        <d v="2006-02-25T00:00:00" u="1"/>
        <d v="2008-01-29T00:00:00" u="1"/>
        <d v="2007-02-25T00:00:00" u="1"/>
        <d v="2009-01-29T00:00:00" u="1"/>
        <d v="2006-03-21T00:00:00" u="1"/>
        <d v="2008-02-25T00:00:00" u="1"/>
        <d v="2010-01-29T00:00:00" u="1"/>
        <d v="2007-03-21T00:00:00" u="1"/>
        <d v="2009-02-25T00:00:00" u="1"/>
        <d v="2011-01-29T00:00:00" u="1"/>
        <d v="2006-04-17T00:00:00" u="1"/>
        <d v="2008-03-21T00:00:00" u="1"/>
        <d v="2010-02-25T00:00:00" u="1"/>
        <d v="2012-01-29T00:00:00" u="1"/>
        <d v="2007-04-17T00:00:00" u="1"/>
        <d v="2009-03-21T00:00:00" u="1"/>
        <d v="2011-02-25T00:00:00" u="1"/>
        <d v="2006-05-13T00:00:00" u="1"/>
        <d v="2008-04-17T00:00:00" u="1"/>
        <d v="2010-03-21T00:00:00" u="1"/>
        <d v="2012-02-25T00:00:00" u="1"/>
        <d v="2007-05-13T00:00:00" u="1"/>
        <d v="2009-04-17T00:00:00" u="1"/>
        <d v="2011-03-21T00:00:00" u="1"/>
        <d v="2006-06-09T00:00:00" u="1"/>
        <d v="2008-05-13T00:00:00" u="1"/>
        <d v="2010-04-17T00:00:00" u="1"/>
        <d v="2012-03-21T00:00:00" u="1"/>
        <d v="2007-06-09T00:00:00" u="1"/>
        <d v="2009-05-13T00:00:00" u="1"/>
        <d v="2011-04-17T00:00:00" u="1"/>
        <d v="2006-07-05T00:00:00" u="1"/>
        <d v="2008-06-09T00:00:00" u="1"/>
        <d v="2010-05-13T00:00:00" u="1"/>
        <d v="2012-04-17T00:00:00" u="1"/>
        <d v="2007-07-05T00:00:00" u="1"/>
        <d v="2009-06-09T00:00:00" u="1"/>
        <d v="2011-05-13T00:00:00" u="1"/>
        <d v="2006-08-01T00:00:00" u="1"/>
        <d v="2008-07-05T00:00:00" u="1"/>
        <d v="2010-06-09T00:00:00" u="1"/>
        <d v="2012-05-13T00:00:00" u="1"/>
        <d v="2007-08-01T00:00:00" u="1"/>
        <d v="2009-07-05T00:00:00" u="1"/>
        <d v="2011-06-09T00:00:00" u="1"/>
        <d v="2008-08-01T00:00:00" u="1"/>
        <d v="2010-07-05T00:00:00" u="1"/>
        <d v="2012-06-09T00:00:00" u="1"/>
        <d v="2009-08-01T00:00:00" u="1"/>
        <d v="2011-07-05T00:00:00" u="1"/>
        <d v="2010-08-01T00:00:00" u="1"/>
        <d v="2012-07-05T00:00:00" u="1"/>
        <d v="2011-08-01T00:00:00" u="1"/>
        <d v="2006-01-31T00:00:00" u="1"/>
        <d v="2007-01-31T00:00:00" u="1"/>
        <d v="2006-02-27T00:00:00" u="1"/>
        <d v="2008-01-31T00:00:00" u="1"/>
        <d v="2007-02-27T00:00:00" u="1"/>
        <d v="2009-01-31T00:00:00" u="1"/>
        <d v="2006-03-23T00:00:00" u="1"/>
        <d v="2008-02-27T00:00:00" u="1"/>
        <d v="2010-01-31T00:00:00" u="1"/>
        <d v="2007-03-23T00:00:00" u="1"/>
        <d v="2009-02-27T00:00:00" u="1"/>
        <d v="2011-01-31T00:00:00" u="1"/>
        <d v="2006-04-19T00:00:00" u="1"/>
        <d v="2008-03-23T00:00:00" u="1"/>
        <d v="2010-02-27T00:00:00" u="1"/>
        <d v="2012-01-31T00:00:00" u="1"/>
        <d v="2007-04-19T00:00:00" u="1"/>
        <d v="2009-03-23T00:00:00" u="1"/>
        <d v="2011-02-27T00:00:00" u="1"/>
        <d v="2006-05-15T00:00:00" u="1"/>
        <d v="2008-04-19T00:00:00" u="1"/>
        <d v="2010-03-23T00:00:00" u="1"/>
        <d v="2012-02-27T00:00:00" u="1"/>
        <d v="2007-05-15T00:00:00" u="1"/>
        <d v="2009-04-19T00:00:00" u="1"/>
        <d v="2011-03-23T00:00:00" u="1"/>
        <d v="2006-06-11T00:00:00" u="1"/>
        <d v="2008-05-15T00:00:00" u="1"/>
        <d v="2010-04-19T00:00:00" u="1"/>
        <d v="2012-03-23T00:00:00" u="1"/>
        <d v="2007-06-11T00:00:00" u="1"/>
        <d v="2009-05-15T00:00:00" u="1"/>
        <d v="2011-04-19T00:00:00" u="1"/>
        <d v="2006-07-07T00:00:00" u="1"/>
        <d v="2008-06-11T00:00:00" u="1"/>
        <d v="2010-05-15T00:00:00" u="1"/>
        <d v="2012-04-19T00:00:00" u="1"/>
        <d v="2007-07-07T00:00:00" u="1"/>
        <d v="2009-06-11T00:00:00" u="1"/>
        <d v="2011-05-15T00:00:00" u="1"/>
        <d v="2006-08-03T00:00:00" u="1"/>
        <d v="2008-07-07T00:00:00" u="1"/>
        <d v="2010-06-11T00:00:00" u="1"/>
        <d v="2012-05-15T00:00:00" u="1"/>
        <d v="2007-08-03T00:00:00" u="1"/>
        <d v="2009-07-07T00:00:00" u="1"/>
        <d v="2011-06-11T00:00:00" u="1"/>
        <d v="2008-08-03T00:00:00" u="1"/>
        <d v="2010-07-07T00:00:00" u="1"/>
        <d v="2012-06-11T00:00:00" u="1"/>
        <d v="2009-08-03T00:00:00" u="1"/>
        <d v="2011-07-07T00:00:00" u="1"/>
        <d v="2010-08-03T00:00:00" u="1"/>
        <d v="2012-07-07T00:00:00" u="1"/>
        <d v="2011-08-03T00:00:00" u="1"/>
        <d v="2006-03-25T00:00:00" u="1"/>
        <d v="2008-02-29T00:00:00" u="1"/>
        <d v="2007-03-25T00:00:00" u="1"/>
        <d v="2006-04-21T00:00:00" u="1"/>
        <d v="2008-03-25T00:00:00" u="1"/>
        <d v="2007-04-21T00:00:00" u="1"/>
        <d v="2009-03-25T00:00:00" u="1"/>
        <d v="2006-05-17T00:00:00" u="1"/>
        <d v="2008-04-21T00:00:00" u="1"/>
        <d v="2010-03-25T00:00:00" u="1"/>
        <d v="2012-02-29T00:00:00" u="1"/>
        <d v="2007-05-17T00:00:00" u="1"/>
        <d v="2009-04-21T00:00:00" u="1"/>
        <d v="2011-03-25T00:00:00" u="1"/>
        <d v="2006-06-13T00:00:00" u="1"/>
        <d v="2008-05-17T00:00:00" u="1"/>
        <d v="2010-04-21T00:00:00" u="1"/>
        <d v="2012-03-25T00:00:00" u="1"/>
        <d v="2007-06-13T00:00:00" u="1"/>
        <d v="2009-05-17T00:00:00" u="1"/>
        <d v="2011-04-21T00:00:00" u="1"/>
        <d v="2006-07-09T00:00:00" u="1"/>
        <d v="2008-06-13T00:00:00" u="1"/>
        <d v="2010-05-17T00:00:00" u="1"/>
        <d v="2012-04-21T00:00:00" u="1"/>
        <d v="2007-07-09T00:00:00" u="1"/>
        <d v="2009-06-13T00:00:00" u="1"/>
        <d v="2011-05-17T00:00:00" u="1"/>
        <d v="2006-08-05T00:00:00" u="1"/>
        <d v="2008-07-09T00:00:00" u="1"/>
        <d v="2010-06-13T00:00:00" u="1"/>
        <d v="2012-05-17T00:00:00" u="1"/>
        <d v="2007-08-05T00:00:00" u="1"/>
        <d v="2009-07-09T00:00:00" u="1"/>
        <d v="2011-06-13T00:00:00" u="1"/>
        <d v="2006-09-01T00:00:00" u="1"/>
        <d v="2008-08-05T00:00:00" u="1"/>
        <d v="2010-07-09T00:00:00" u="1"/>
        <d v="2012-06-13T00:00:00" u="1"/>
        <d v="2007-09-01T00:00:00" u="1"/>
        <d v="2009-08-05T00:00:00" u="1"/>
        <d v="2011-07-09T00:00:00" u="1"/>
        <d v="2008-09-01T00:00:00" u="1"/>
        <d v="2010-08-05T00:00:00" u="1"/>
        <d v="2012-07-09T00:00:00" u="1"/>
        <d v="2009-09-01T00:00:00" u="1"/>
        <d v="2011-08-05T00:00:00" u="1"/>
        <d v="2010-09-01T00:00:00" u="1"/>
        <d v="2011-09-01T00:00:00" u="1"/>
        <d v="2006-03-27T00:00:00" u="1"/>
        <d v="2007-03-27T00:00:00" u="1"/>
        <d v="2006-04-23T00:00:00" u="1"/>
        <d v="2008-03-27T00:00:00" u="1"/>
        <d v="2007-04-23T00:00:00" u="1"/>
        <d v="2009-03-27T00:00:00" u="1"/>
        <d v="2006-05-19T00:00:00" u="1"/>
        <d v="2008-04-23T00:00:00" u="1"/>
        <d v="2010-03-27T00:00:00" u="1"/>
        <d v="2007-05-19T00:00:00" u="1"/>
        <d v="2009-04-23T00:00:00" u="1"/>
        <d v="2011-03-27T00:00:00" u="1"/>
        <d v="2006-06-15T00:00:00" u="1"/>
        <d v="2008-05-19T00:00:00" u="1"/>
        <d v="2010-04-23T00:00:00" u="1"/>
        <d v="2012-03-27T00:00:00" u="1"/>
        <d v="2007-06-15T00:00:00" u="1"/>
        <d v="2009-05-19T00:00:00" u="1"/>
        <d v="2011-04-23T00:00:00" u="1"/>
        <d v="2006-07-11T00:00:00" u="1"/>
        <d v="2008-06-15T00:00:00" u="1"/>
        <d v="2010-05-19T00:00:00" u="1"/>
        <d v="2012-04-23T00:00:00" u="1"/>
        <d v="2007-07-11T00:00:00" u="1"/>
        <d v="2009-06-15T00:00:00" u="1"/>
        <d v="2011-05-19T00:00:00" u="1"/>
        <d v="2006-08-07T00:00:00" u="1"/>
        <d v="2008-07-11T00:00:00" u="1"/>
        <d v="2010-06-15T00:00:00" u="1"/>
        <d v="2012-05-19T00:00:00" u="1"/>
        <d v="2007-08-07T00:00:00" u="1"/>
        <d v="2009-07-11T00:00:00" u="1"/>
        <d v="2011-06-15T00:00:00" u="1"/>
        <d v="2006-09-03T00:00:00" u="1"/>
        <d v="2008-08-07T00:00:00" u="1"/>
        <d v="2010-07-11T00:00:00" u="1"/>
        <d v="2012-06-15T00:00:00" u="1"/>
        <d v="2007-09-03T00:00:00" u="1"/>
        <d v="2009-08-07T00:00:00" u="1"/>
        <d v="2011-07-11T00:00:00" u="1"/>
        <d v="2008-09-03T00:00:00" u="1"/>
        <d v="2010-08-07T00:00:00" u="1"/>
        <d v="2012-07-11T00:00:00" u="1"/>
        <d v="2009-09-03T00:00:00" u="1"/>
        <d v="2011-08-07T00:00:00" u="1"/>
        <d v="2010-09-03T00:00:00" u="1"/>
        <d v="2011-09-03T00:00:00" u="1"/>
        <d v="2006-03-29T00:00:00" u="1"/>
        <d v="2007-03-29T00:00:00" u="1"/>
        <d v="2006-04-25T00:00:00" u="1"/>
        <d v="2008-03-29T00:00:00" u="1"/>
        <d v="2007-04-25T00:00:00" u="1"/>
        <d v="2009-03-29T00:00:00" u="1"/>
        <d v="2006-05-21T00:00:00" u="1"/>
        <d v="2008-04-25T00:00:00" u="1"/>
        <d v="2010-03-29T00:00:00" u="1"/>
        <d v="2007-05-21T00:00:00" u="1"/>
        <d v="2009-04-25T00:00:00" u="1"/>
        <d v="2011-03-29T00:00:00" u="1"/>
        <d v="2006-06-17T00:00:00" u="1"/>
        <d v="2008-05-21T00:00:00" u="1"/>
        <d v="2010-04-25T00:00:00" u="1"/>
        <d v="2012-03-29T00:00:00" u="1"/>
        <d v="2007-06-17T00:00:00" u="1"/>
        <d v="2009-05-21T00:00:00" u="1"/>
        <d v="2011-04-25T00:00:00" u="1"/>
        <d v="2006-07-13T00:00:00" u="1"/>
        <d v="2008-06-17T00:00:00" u="1"/>
        <d v="2010-05-21T00:00:00" u="1"/>
        <d v="2012-04-25T00:00:00" u="1"/>
        <d v="2007-07-13T00:00:00" u="1"/>
        <d v="2009-06-17T00:00:00" u="1"/>
        <d v="2011-05-21T00:00:00" u="1"/>
        <d v="2006-08-09T00:00:00" u="1"/>
        <d v="2008-07-13T00:00:00" u="1"/>
        <d v="2010-06-17T00:00:00" u="1"/>
        <d v="2012-05-21T00:00:00" u="1"/>
        <d v="2007-08-09T00:00:00" u="1"/>
        <d v="2009-07-13T00:00:00" u="1"/>
        <d v="2011-06-17T00:00:00" u="1"/>
        <d v="2006-09-05T00:00:00" u="1"/>
        <d v="2008-08-09T00:00:00" u="1"/>
        <d v="2010-07-13T00:00:00" u="1"/>
        <d v="2012-06-17T00:00:00" u="1"/>
        <d v="2005-10-01T00:00:00" u="1"/>
        <d v="2007-09-05T00:00:00" u="1"/>
        <d v="2009-08-09T00:00:00" u="1"/>
        <d v="2011-07-13T00:00:00" u="1"/>
        <d v="2006-10-01T00:00:00" u="1"/>
        <d v="2008-09-05T00:00:00" u="1"/>
        <d v="2010-08-09T00:00:00" u="1"/>
        <d v="2012-07-13T00:00:00" u="1"/>
        <d v="2007-10-01T00:00:00" u="1"/>
        <d v="2009-09-05T00:00:00" u="1"/>
        <d v="2011-08-09T00:00:00" u="1"/>
        <d v="2008-10-01T00:00:00" u="1"/>
        <d v="2010-09-05T00:00:00" u="1"/>
        <d v="2009-10-01T00:00:00" u="1"/>
        <d v="2011-09-05T00:00:00" u="1"/>
        <d v="2010-10-01T00:00:00" u="1"/>
        <d v="2011-10-01T00:00:00" u="1"/>
        <d v="2006-03-31T00:00:00" u="1"/>
        <d v="2007-03-31T00:00:00" u="1"/>
        <d v="2006-04-27T00:00:00" u="1"/>
        <d v="2008-03-31T00:00:00" u="1"/>
        <d v="2007-04-27T00:00:00" u="1"/>
        <d v="2009-03-31T00:00:00" u="1"/>
        <d v="2006-05-23T00:00:00" u="1"/>
        <d v="2008-04-27T00:00:00" u="1"/>
        <d v="2010-03-31T00:00:00" u="1"/>
        <d v="2007-05-23T00:00:00" u="1"/>
        <d v="2009-04-27T00:00:00" u="1"/>
        <d v="2011-03-31T00:00:00" u="1"/>
        <d v="2006-06-19T00:00:00" u="1"/>
        <d v="2008-05-23T00:00:00" u="1"/>
        <d v="2010-04-27T00:00:00" u="1"/>
        <d v="2012-03-31T00:00:00" u="1"/>
        <d v="2007-06-19T00:00:00" u="1"/>
        <d v="2009-05-23T00:00:00" u="1"/>
        <d v="2011-04-27T00:00:00" u="1"/>
        <d v="2006-07-15T00:00:00" u="1"/>
        <d v="2008-06-19T00:00:00" u="1"/>
        <d v="2010-05-23T00:00:00" u="1"/>
        <d v="2012-04-27T00:00:00" u="1"/>
        <d v="2007-07-15T00:00:00" u="1"/>
        <d v="2009-06-19T00:00:00" u="1"/>
        <d v="2011-05-23T00:00:00" u="1"/>
        <d v="2006-08-11T00:00:00" u="1"/>
        <d v="2008-07-15T00:00:00" u="1"/>
        <d v="2010-06-19T00:00:00" u="1"/>
        <d v="2012-05-23T00:00:00" u="1"/>
        <d v="2007-08-11T00:00:00" u="1"/>
        <d v="2009-07-15T00:00:00" u="1"/>
        <d v="2011-06-19T00:00:00" u="1"/>
        <d v="2006-09-07T00:00:00" u="1"/>
        <d v="2008-08-11T00:00:00" u="1"/>
        <d v="2010-07-15T00:00:00" u="1"/>
        <d v="2012-06-19T00:00:00" u="1"/>
        <d v="2005-10-03T00:00:00" u="1"/>
        <d v="2007-09-07T00:00:00" u="1"/>
        <d v="2009-08-11T00:00:00" u="1"/>
        <d v="2011-07-15T00:00:00" u="1"/>
        <d v="2006-10-03T00:00:00" u="1"/>
        <d v="2008-09-07T00:00:00" u="1"/>
        <d v="2010-08-11T00:00:00" u="1"/>
        <d v="2012-07-15T00:00:00" u="1"/>
        <d v="2007-10-03T00:00:00" u="1"/>
        <d v="2009-09-07T00:00:00" u="1"/>
        <d v="2011-08-11T00:00:00" u="1"/>
        <d v="2008-10-03T00:00:00" u="1"/>
        <d v="2010-09-07T00:00:00" u="1"/>
        <d v="2009-10-03T00:00:00" u="1"/>
        <d v="2011-09-07T00:00:00" u="1"/>
        <d v="2010-10-03T00:00:00" u="1"/>
        <d v="2011-10-03T00:00:00" u="1"/>
        <d v="2006-04-29T00:00:00" u="1"/>
        <d v="2007-04-29T00:00:00" u="1"/>
        <d v="2006-05-25T00:00:00" u="1"/>
        <d v="2008-04-29T00:00:00" u="1"/>
        <d v="2007-05-25T00:00:00" u="1"/>
        <d v="2009-04-29T00:00:00" u="1"/>
        <d v="2006-06-21T00:00:00" u="1"/>
        <d v="2008-05-25T00:00:00" u="1"/>
        <d v="2010-04-29T00:00:00" u="1"/>
        <d v="2007-06-21T00:00:00" u="1"/>
        <d v="2009-05-25T00:00:00" u="1"/>
        <d v="2011-04-29T00:00:00" u="1"/>
        <d v="2006-07-17T00:00:00" u="1"/>
        <d v="2008-06-21T00:00:00" u="1"/>
        <d v="2010-05-25T00:00:00" u="1"/>
        <d v="2012-04-29T00:00:00" u="1"/>
        <d v="2007-07-17T00:00:00" u="1"/>
        <d v="2009-06-21T00:00:00" u="1"/>
        <d v="2011-05-25T00:00:00" u="1"/>
        <d v="2006-08-13T00:00:00" u="1"/>
        <d v="2008-07-17T00:00:00" u="1"/>
        <d v="2010-06-21T00:00:00" u="1"/>
        <d v="2012-05-25T00:00:00" u="1"/>
        <d v="2007-08-13T00:00:00" u="1"/>
        <d v="2009-07-17T00:00:00" u="1"/>
        <d v="2011-06-21T00:00:00" u="1"/>
        <d v="2006-09-09T00:00:00" u="1"/>
        <d v="2008-08-13T00:00:00" u="1"/>
        <d v="2010-07-17T00:00:00" u="1"/>
        <d v="2012-06-21T00:00:00" u="1"/>
        <d v="2005-10-05T00:00:00" u="1"/>
        <d v="2007-09-09T00:00:00" u="1"/>
        <d v="2009-08-13T00:00:00" u="1"/>
        <d v="2011-07-17T00:00:00" u="1"/>
        <d v="2006-10-05T00:00:00" u="1"/>
        <d v="2008-09-09T00:00:00" u="1"/>
        <d v="2010-08-13T00:00:00" u="1"/>
        <d v="2012-07-17T00:00:00" u="1"/>
        <d v="2005-11-01T00:00:00" u="1"/>
        <d v="2007-10-05T00:00:00" u="1"/>
        <d v="2009-09-09T00:00:00" u="1"/>
        <d v="2011-08-13T00:00:00" u="1"/>
        <d v="2006-11-01T00:00:00" u="1"/>
        <d v="2008-10-05T00:00:00" u="1"/>
        <d v="2010-09-09T00:00:00" u="1"/>
        <d v="2007-11-01T00:00:00" u="1"/>
        <d v="2009-10-05T00:00:00" u="1"/>
        <d v="2011-09-09T00:00:00" u="1"/>
        <d v="2008-11-01T00:00:00" u="1"/>
        <d v="2010-10-05T00:00:00" u="1"/>
        <d v="2009-11-01T00:00:00" u="1"/>
        <d v="2011-10-05T00:00:00" u="1"/>
        <d v="2010-11-01T00:00:00" u="1"/>
        <d v="2011-11-01T00:00:00" u="1"/>
        <d v="2006-05-27T00:00:00" u="1"/>
        <d v="2007-05-27T00:00:00" u="1"/>
        <d v="2006-06-23T00:00:00" u="1"/>
        <d v="2008-05-27T00:00:00" u="1"/>
        <d v="2007-06-23T00:00:00" u="1"/>
        <d v="2009-05-27T00:00:00" u="1"/>
        <d v="2006-07-19T00:00:00" u="1"/>
        <d v="2008-06-23T00:00:00" u="1"/>
        <d v="2010-05-27T00:00:00" u="1"/>
        <d v="2007-07-19T00:00:00" u="1"/>
        <d v="2009-06-23T00:00:00" u="1"/>
        <d v="2011-05-27T00:00:00" u="1"/>
        <d v="2006-08-15T00:00:00" u="1"/>
        <d v="2008-07-19T00:00:00" u="1"/>
        <d v="2010-06-23T00:00:00" u="1"/>
        <d v="2012-05-27T00:00:00" u="1"/>
        <d v="2007-08-15T00:00:00" u="1"/>
        <d v="2009-07-19T00:00:00" u="1"/>
        <d v="2011-06-23T00:00:00" u="1"/>
        <d v="2006-09-11T00:00:00" u="1"/>
        <d v="2008-08-15T00:00:00" u="1"/>
        <d v="2010-07-19T00:00:00" u="1"/>
        <d v="2012-06-23T00:00:00" u="1"/>
        <d v="2005-10-07T00:00:00" u="1"/>
        <d v="2007-09-11T00:00:00" u="1"/>
        <d v="2009-08-15T00:00:00" u="1"/>
        <d v="2011-07-19T00:00:00" u="1"/>
        <d v="2006-10-07T00:00:00" u="1"/>
        <d v="2008-09-11T00:00:00" u="1"/>
        <d v="2010-08-15T00:00:00" u="1"/>
        <d v="2012-07-19T00:00:00" u="1"/>
        <d v="2005-11-03T00:00:00" u="1"/>
        <d v="2007-10-07T00:00:00" u="1"/>
        <d v="2009-09-11T00:00:00" u="1"/>
        <d v="2011-08-15T00:00:00" u="1"/>
        <d v="2006-11-03T00:00:00" u="1"/>
        <d v="2008-10-07T00:00:00" u="1"/>
        <d v="2010-09-11T00:00:00" u="1"/>
        <d v="2007-11-03T00:00:00" u="1"/>
        <d v="2009-10-07T00:00:00" u="1"/>
        <d v="2011-09-11T00:00:00" u="1"/>
        <d v="2008-11-03T00:00:00" u="1"/>
        <d v="2010-10-07T00:00:00" u="1"/>
        <d v="2009-11-03T00:00:00" u="1"/>
        <d v="2011-10-07T00:00:00" u="1"/>
        <d v="2010-11-03T00:00:00" u="1"/>
        <d v="2011-11-03T00:00:00" u="1"/>
        <d v="2006-05-29T00:00:00" u="1"/>
        <d v="2007-05-29T00:00:00" u="1"/>
        <d v="2006-06-25T00:00:00" u="1"/>
        <d v="2008-05-29T00:00:00" u="1"/>
        <d v="2007-06-25T00:00:00" u="1"/>
        <d v="2009-05-29T00:00:00" u="1"/>
        <d v="2006-07-21T00:00:00" u="1"/>
        <d v="2008-06-25T00:00:00" u="1"/>
        <d v="2010-05-29T00:00:00" u="1"/>
        <d v="2007-07-21T00:00:00" u="1"/>
        <d v="2009-06-25T00:00:00" u="1"/>
        <d v="2011-05-29T00:00:00" u="1"/>
        <d v="2006-08-17T00:00:00" u="1"/>
        <d v="2008-07-21T00:00:00" u="1"/>
        <d v="2010-06-25T00:00:00" u="1"/>
        <d v="2012-05-29T00:00:00" u="1"/>
        <d v="2007-08-17T00:00:00" u="1"/>
        <d v="2009-07-21T00:00:00" u="1"/>
        <d v="2011-06-25T00:00:00" u="1"/>
        <d v="2006-09-13T00:00:00" u="1"/>
        <d v="2008-08-17T00:00:00" u="1"/>
        <d v="2010-07-21T00:00:00" u="1"/>
        <d v="2012-06-25T00:00:00" u="1"/>
        <d v="2005-10-09T00:00:00" u="1"/>
        <d v="2007-09-13T00:00:00" u="1"/>
        <d v="2009-08-17T00:00:00" u="1"/>
        <d v="2011-07-21T00:00:00" u="1"/>
        <d v="2006-10-09T00:00:00" u="1"/>
        <d v="2008-09-13T00:00:00" u="1"/>
        <d v="2010-08-17T00:00:00" u="1"/>
        <d v="2012-07-21T00:00:00" u="1"/>
        <d v="2005-11-05T00:00:00" u="1"/>
        <d v="2007-10-09T00:00:00" u="1"/>
        <d v="2009-09-13T00:00:00" u="1"/>
        <d v="2011-08-17T00:00:00" u="1"/>
        <d v="2006-11-05T00:00:00" u="1"/>
        <d v="2008-10-09T00:00:00" u="1"/>
        <d v="2010-09-13T00:00:00" u="1"/>
        <d v="2005-12-01T00:00:00" u="1"/>
        <d v="2007-11-05T00:00:00" u="1"/>
        <d v="2009-10-09T00:00:00" u="1"/>
        <d v="2011-09-13T00:00:00" u="1"/>
        <d v="2006-12-01T00:00:00" u="1"/>
        <d v="2008-11-05T00:00:00" u="1"/>
        <d v="2010-10-09T00:00:00" u="1"/>
        <d v="2007-12-01T00:00:00" u="1"/>
        <d v="2009-11-05T00:00:00" u="1"/>
        <d v="2011-10-09T00:00:00" u="1"/>
        <d v="2008-12-01T00:00:00" u="1"/>
        <d v="2010-11-05T00:00:00" u="1"/>
        <d v="2009-12-01T00:00:00" u="1"/>
        <d v="2011-11-05T00:00:00" u="1"/>
        <d v="2010-12-01T00:00:00" u="1"/>
        <d v="2011-12-01T00:00:00" u="1"/>
        <d v="2006-05-31T00:00:00" u="1"/>
        <d v="2007-05-31T00:00:00" u="1"/>
        <d v="2006-06-27T00:00:00" u="1"/>
        <d v="2008-05-31T00:00:00" u="1"/>
        <d v="2007-06-27T00:00:00" u="1"/>
        <d v="2009-05-31T00:00:00" u="1"/>
        <d v="2006-07-23T00:00:00" u="1"/>
        <d v="2008-06-27T00:00:00" u="1"/>
        <d v="2010-05-31T00:00:00" u="1"/>
        <d v="2007-07-23T00:00:00" u="1"/>
        <d v="2009-06-27T00:00:00" u="1"/>
        <d v="2011-05-31T00:00:00" u="1"/>
        <d v="2006-08-19T00:00:00" u="1"/>
        <d v="2008-07-23T00:00:00" u="1"/>
        <d v="2010-06-27T00:00:00" u="1"/>
        <d v="2012-05-31T00:00:00" u="1"/>
        <d v="2007-08-19T00:00:00" u="1"/>
        <d v="2009-07-23T00:00:00" u="1"/>
        <d v="2011-06-27T00:00:00" u="1"/>
        <d v="2006-09-15T00:00:00" u="1"/>
        <d v="2008-08-19T00:00:00" u="1"/>
        <d v="2010-07-23T00:00:00" u="1"/>
        <d v="2012-06-27T00:00:00" u="1"/>
        <d v="2005-10-11T00:00:00" u="1"/>
        <d v="2007-09-15T00:00:00" u="1"/>
        <d v="2009-08-19T00:00:00" u="1"/>
        <d v="2011-07-23T00:00:00" u="1"/>
        <d v="2006-10-11T00:00:00" u="1"/>
        <d v="2008-09-15T00:00:00" u="1"/>
        <d v="2010-08-19T00:00:00" u="1"/>
        <d v="2012-07-23T00:00:00" u="1"/>
        <d v="2005-11-07T00:00:00" u="1"/>
        <d v="2007-10-11T00:00:00" u="1"/>
        <d v="2009-09-15T00:00:00" u="1"/>
        <d v="2011-08-19T00:00:00" u="1"/>
        <d v="2006-11-07T00:00:00" u="1"/>
        <d v="2008-10-11T00:00:00" u="1"/>
        <d v="2010-09-15T00:00:00" u="1"/>
        <d v="2005-12-03T00:00:00" u="1"/>
        <d v="2007-11-07T00:00:00" u="1"/>
        <d v="2009-10-11T00:00:00" u="1"/>
        <d v="2011-09-15T00:00:00" u="1"/>
        <d v="2006-12-03T00:00:00" u="1"/>
        <d v="2008-11-07T00:00:00" u="1"/>
        <d v="2010-10-11T00:00:00" u="1"/>
        <d v="2007-12-03T00:00:00" u="1"/>
        <d v="2009-11-07T00:00:00" u="1"/>
        <d v="2011-10-11T00:00:00" u="1"/>
        <d v="2008-12-03T00:00:00" u="1"/>
        <d v="2010-11-07T00:00:00" u="1"/>
        <d v="2009-12-03T00:00:00" u="1"/>
        <d v="2011-11-07T00:00:00" u="1"/>
        <d v="2010-12-03T00:00:00" u="1"/>
        <d v="2011-12-03T00:00:00" u="1"/>
        <d v="2006-06-29T00:00:00" u="1"/>
        <d v="2007-06-29T00:00:00" u="1"/>
        <d v="2006-07-25T00:00:00" u="1"/>
        <d v="2008-06-29T00:00:00" u="1"/>
        <d v="2007-07-25T00:00:00" u="1"/>
        <d v="2009-06-29T00:00:00" u="1"/>
        <d v="2006-08-21T00:00:00" u="1"/>
        <d v="2008-07-25T00:00:00" u="1"/>
        <d v="2010-06-29T00:00:00" u="1"/>
        <d v="2007-08-21T00:00:00" u="1"/>
        <d v="2009-07-25T00:00:00" u="1"/>
        <d v="2011-06-29T00:00:00" u="1"/>
        <d v="2006-09-17T00:00:00" u="1"/>
        <d v="2008-08-21T00:00:00" u="1"/>
        <d v="2010-07-25T00:00:00" u="1"/>
        <d v="2012-06-29T00:00:00" u="1"/>
        <d v="2005-10-13T00:00:00" u="1"/>
        <d v="2007-09-17T00:00:00" u="1"/>
        <d v="2009-08-21T00:00:00" u="1"/>
        <d v="2011-07-25T00:00:00" u="1"/>
        <d v="2006-10-13T00:00:00" u="1"/>
        <d v="2008-09-17T00:00:00" u="1"/>
        <d v="2010-08-21T00:00:00" u="1"/>
        <d v="2012-07-25T00:00:00" u="1"/>
        <d v="2005-11-09T00:00:00" u="1"/>
        <d v="2007-10-13T00:00:00" u="1"/>
        <d v="2009-09-17T00:00:00" u="1"/>
        <d v="2011-08-21T00:00:00" u="1"/>
        <d v="2006-11-09T00:00:00" u="1"/>
        <d v="2008-10-13T00:00:00" u="1"/>
        <d v="2010-09-17T00:00:00" u="1"/>
        <d v="2005-12-05T00:00:00" u="1"/>
        <d v="2007-11-09T00:00:00" u="1"/>
        <d v="2009-10-13T00:00:00" u="1"/>
        <d v="2011-09-17T00:00:00" u="1"/>
        <d v="2006-12-05T00:00:00" u="1"/>
        <d v="2008-11-09T00:00:00" u="1"/>
        <d v="2010-10-13T00:00:00" u="1"/>
        <d v="2007-12-05T00:00:00" u="1"/>
        <d v="2009-11-09T00:00:00" u="1"/>
        <d v="2011-10-13T00:00:00" u="1"/>
        <d v="2008-12-05T00:00:00" u="1"/>
        <d v="2010-11-09T00:00:00" u="1"/>
        <d v="2009-12-05T00:00:00" u="1"/>
        <d v="2011-11-09T00:00:00" u="1"/>
        <d v="2010-12-05T00:00:00" u="1"/>
        <d v="2011-12-05T00:00:00" u="1"/>
        <d v="2006-07-27T00:00:00" u="1"/>
        <d v="2007-07-27T00:00:00" u="1"/>
        <d v="2006-08-23T00:00:00" u="1"/>
        <d v="2008-07-27T00:00:00" u="1"/>
        <d v="2007-08-23T00:00:00" u="1"/>
        <d v="2009-07-27T00:00:00" u="1"/>
        <d v="2006-09-19T00:00:00" u="1"/>
        <d v="2008-08-23T00:00:00" u="1"/>
        <d v="2010-07-27T00:00:00" u="1"/>
        <d v="2005-10-15T00:00:00" u="1"/>
        <d v="2007-09-19T00:00:00" u="1"/>
        <d v="2009-08-23T00:00:00" u="1"/>
        <d v="2011-07-27T00:00:00" u="1"/>
        <d v="2006-10-15T00:00:00" u="1"/>
        <d v="2008-09-19T00:00:00" u="1"/>
        <d v="2010-08-23T00:00:00" u="1"/>
        <d v="2012-07-27T00:00:00" u="1"/>
        <d v="2005-11-11T00:00:00" u="1"/>
        <d v="2007-10-15T00:00:00" u="1"/>
        <d v="2009-09-19T00:00:00" u="1"/>
        <d v="2011-08-23T00:00:00" u="1"/>
        <d v="2006-11-11T00:00:00" u="1"/>
        <d v="2008-10-15T00:00:00" u="1"/>
        <d v="2010-09-19T00:00:00" u="1"/>
        <d v="2005-12-07T00:00:00" u="1"/>
        <d v="2007-11-11T00:00:00" u="1"/>
        <d v="2009-10-15T00:00:00" u="1"/>
        <d v="2011-09-19T00:00:00" u="1"/>
        <d v="2006-12-07T00:00:00" u="1"/>
        <d v="2008-11-11T00:00:00" u="1"/>
        <d v="2010-10-15T00:00:00" u="1"/>
        <d v="2007-12-07T00:00:00" u="1"/>
        <d v="2009-11-11T00:00:00" u="1"/>
        <d v="2011-10-15T00:00:00" u="1"/>
        <d v="2008-12-07T00:00:00" u="1"/>
        <d v="2010-11-11T00:00:00" u="1"/>
        <d v="2009-12-07T00:00:00" u="1"/>
        <d v="2011-11-11T00:00:00" u="1"/>
        <d v="2010-12-07T00:00:00" u="1"/>
        <d v="2011-12-07T00:00:00" u="1"/>
        <d v="2006-07-29T00:00:00" u="1"/>
        <d v="2007-07-29T00:00:00" u="1"/>
        <d v="2006-08-25T00:00:00" u="1"/>
        <d v="2008-07-29T00:00:00" u="1"/>
        <d v="2007-08-25T00:00:00" u="1"/>
        <d v="2009-07-29T00:00:00" u="1"/>
        <d v="2006-09-21T00:00:00" u="1"/>
        <d v="2008-08-25T00:00:00" u="1"/>
        <d v="2010-07-29T00:00:00" u="1"/>
        <d v="2005-10-17T00:00:00" u="1"/>
        <d v="2007-09-21T00:00:00" u="1"/>
        <d v="2009-08-25T00:00:00" u="1"/>
        <d v="2011-07-29T00:00:00" u="1"/>
        <d v="2006-10-17T00:00:00" u="1"/>
        <d v="2008-09-21T00:00:00" u="1"/>
        <d v="2010-08-25T00:00:00" u="1"/>
        <d v="2012-07-29T00:00:00" u="1"/>
        <d v="2005-11-13T00:00:00" u="1"/>
        <d v="2007-10-17T00:00:00" u="1"/>
        <d v="2009-09-21T00:00:00" u="1"/>
        <d v="2011-08-25T00:00:00" u="1"/>
        <d v="2006-11-13T00:00:00" u="1"/>
        <d v="2008-10-17T00:00:00" u="1"/>
        <d v="2010-09-21T00:00:00" u="1"/>
        <d v="2005-12-09T00:00:00" u="1"/>
        <d v="2007-11-13T00:00:00" u="1"/>
        <d v="2009-10-17T00:00:00" u="1"/>
        <d v="2011-09-21T00:00:00" u="1"/>
        <d v="2006-12-09T00:00:00" u="1"/>
        <d v="2008-11-13T00:00:00" u="1"/>
        <d v="2010-10-17T00:00:00" u="1"/>
        <d v="2007-12-09T00:00:00" u="1"/>
        <d v="2009-11-13T00:00:00" u="1"/>
        <d v="2011-10-17T00:00:00" u="1"/>
        <d v="2008-12-09T00:00:00" u="1"/>
        <d v="2010-11-13T00:00:00" u="1"/>
        <d v="2009-12-09T00:00:00" u="1"/>
        <d v="2011-11-13T00:00:00" u="1"/>
        <d v="2010-12-09T00:00:00" u="1"/>
        <d v="2011-12-09T00:00:00" u="1"/>
        <d v="2006-07-31T00:00:00" u="1"/>
        <d v="2007-07-31T00:00:00" u="1"/>
        <d v="2006-08-27T00:00:00" u="1"/>
        <d v="2008-07-31T00:00:00" u="1"/>
        <d v="2007-08-27T00:00:00" u="1"/>
        <d v="2009-07-31T00:00:00" u="1"/>
        <d v="2006-09-23T00:00:00" u="1"/>
        <d v="2008-08-27T00:00:00" u="1"/>
        <d v="2010-07-31T00:00:00" u="1"/>
        <d v="2005-10-19T00:00:00" u="1"/>
        <d v="2007-09-23T00:00:00" u="1"/>
        <d v="2009-08-27T00:00:00" u="1"/>
        <d v="2011-07-31T00:00:00" u="1"/>
        <d v="2006-10-19T00:00:00" u="1"/>
        <d v="2008-09-23T00:00:00" u="1"/>
        <d v="2010-08-27T00:00:00" u="1"/>
        <d v="2012-07-31T00:00:00" u="1"/>
        <d v="2005-11-15T00:00:00" u="1"/>
        <d v="2007-10-19T00:00:00" u="1"/>
        <d v="2009-09-23T00:00:00" u="1"/>
        <d v="2011-08-27T00:00:00" u="1"/>
        <d v="2006-11-15T00:00:00" u="1"/>
        <d v="2008-10-19T00:00:00" u="1"/>
        <d v="2010-09-23T00:00:00" u="1"/>
        <d v="2005-12-11T00:00:00" u="1"/>
        <d v="2007-11-15T00:00:00" u="1"/>
        <d v="2009-10-19T00:00:00" u="1"/>
        <d v="2011-09-23T00:00:00" u="1"/>
        <d v="2006-12-11T00:00:00" u="1"/>
        <d v="2008-11-15T00:00:00" u="1"/>
        <d v="2010-10-19T00:00:00" u="1"/>
        <d v="2007-12-11T00:00:00" u="1"/>
        <d v="2009-11-15T00:00:00" u="1"/>
        <d v="2011-10-19T00:00:00" u="1"/>
        <d v="2008-12-11T00:00:00" u="1"/>
        <d v="2010-11-15T00:00:00" u="1"/>
        <d v="2009-12-11T00:00:00" u="1"/>
        <d v="2011-11-15T00:00:00" u="1"/>
        <d v="2010-12-11T00:00:00" u="1"/>
        <d v="2011-12-11T00:00:00" u="1"/>
        <d v="2006-08-29T00:00:00" u="1"/>
        <d v="2007-08-29T00:00:00" u="1"/>
        <d v="2006-09-25T00:00:00" u="1"/>
        <d v="2008-08-29T00:00:00" u="1"/>
        <d v="2005-10-21T00:00:00" u="1"/>
        <d v="2007-09-25T00:00:00" u="1"/>
        <d v="2009-08-29T00:00:00" u="1"/>
        <d v="2006-10-21T00:00:00" u="1"/>
        <d v="2008-09-25T00:00:00" u="1"/>
        <d v="2010-08-29T00:00:00" u="1"/>
        <d v="2005-11-17T00:00:00" u="1"/>
        <d v="2007-10-21T00:00:00" u="1"/>
        <d v="2009-09-25T00:00:00" u="1"/>
        <d v="2011-08-29T00:00:00" u="1"/>
        <d v="2006-11-17T00:00:00" u="1"/>
        <d v="2008-10-21T00:00:00" u="1"/>
        <d v="2010-09-25T00:00:00" u="1"/>
        <d v="2005-12-13T00:00:00" u="1"/>
        <d v="2007-11-17T00:00:00" u="1"/>
        <d v="2009-10-21T00:00:00" u="1"/>
        <d v="2011-09-25T00:00:00" u="1"/>
        <d v="2006-12-13T00:00:00" u="1"/>
        <d v="2008-11-17T00:00:00" u="1"/>
        <d v="2010-10-21T00:00:00" u="1"/>
        <d v="2007-12-13T00:00:00" u="1"/>
        <d v="2009-11-17T00:00:00" u="1"/>
        <d v="2011-10-21T00:00:00" u="1"/>
        <d v="2008-12-13T00:00:00" u="1"/>
        <d v="2010-11-17T00:00:00" u="1"/>
        <d v="2009-12-13T00:00:00" u="1"/>
        <d v="2011-11-17T00:00:00" u="1"/>
        <d v="2010-12-13T00:00:00" u="1"/>
        <d v="2011-12-13T00:00:00" u="1"/>
        <d v="2006-08-31T00:00:00" u="1"/>
        <d v="2007-08-31T00:00:00" u="1"/>
        <d v="2006-09-27T00:00:00" u="1"/>
        <d v="2008-08-31T00:00:00" u="1"/>
        <d v="2005-10-23T00:00:00" u="1"/>
        <d v="2007-09-27T00:00:00" u="1"/>
        <d v="2009-08-31T00:00:00" u="1"/>
        <d v="2006-10-23T00:00:00" u="1"/>
        <d v="2008-09-27T00:00:00" u="1"/>
        <d v="2010-08-31T00:00:00" u="1"/>
        <d v="2005-11-19T00:00:00" u="1"/>
        <d v="2007-10-23T00:00:00" u="1"/>
        <d v="2009-09-27T00:00:00" u="1"/>
        <d v="2011-08-31T00:00:00" u="1"/>
        <d v="2006-11-19T00:00:00" u="1"/>
        <d v="2008-10-23T00:00:00" u="1"/>
        <d v="2010-09-27T00:00:00" u="1"/>
        <d v="2005-12-15T00:00:00" u="1"/>
        <d v="2007-11-19T00:00:00" u="1"/>
        <d v="2009-10-23T00:00:00" u="1"/>
        <d v="2011-09-27T00:00:00" u="1"/>
        <d v="2006-12-15T00:00:00" u="1"/>
        <d v="2008-11-19T00:00:00" u="1"/>
        <d v="2010-10-23T00:00:00" u="1"/>
        <d v="2007-12-15T00:00:00" u="1"/>
        <d v="2009-11-19T00:00:00" u="1"/>
        <d v="2011-10-23T00:00:00" u="1"/>
        <d v="2008-12-15T00:00:00" u="1"/>
        <d v="2010-11-19T00:00:00" u="1"/>
        <d v="2009-12-15T00:00:00" u="1"/>
        <d v="2011-11-19T00:00:00" u="1"/>
        <d v="2010-12-15T00:00:00" u="1"/>
        <d v="2011-12-15T00:00:00" u="1"/>
      </sharedItems>
    </cacheField>
    <cacheField name="Avg Inv" numFmtId="0">
      <sharedItems containsSemiMixedTypes="0" containsString="0" containsNumber="1" minValue="5.41" maxValue="74.233478260869575"/>
    </cacheField>
    <cacheField name="Region" numFmtId="0">
      <sharedItems containsBlank="1" count="27">
        <s v="Jennifer"/>
        <s v="Auburn"/>
        <s v="ChristieC"/>
        <s v="Linda"/>
        <s v="Blake"/>
        <s v="Jessi"/>
        <s v="Ashley"/>
        <s v="Jessica"/>
        <s v="Krista"/>
        <s v="Susan"/>
        <s v="JacobC"/>
        <m u="1"/>
        <s v="Amanda" u="1"/>
        <s v="Cindy" u="1"/>
        <s v="Tara" u="1"/>
        <s v="Ford" u="1"/>
        <s v="Nannette" u="1"/>
        <s v="Bekah" u="1"/>
        <s v="Larry" u="1"/>
        <s v="Margaret" u="1"/>
        <s v="Kandice" u="1"/>
        <s v="Michael" u="1"/>
        <s v="WEB" u="1"/>
        <s v="Purgatory" u="1"/>
        <s v="Nanette" u="1"/>
        <s v="Denise" u="1"/>
        <s v="DM" u="1"/>
      </sharedItems>
    </cacheField>
    <cacheField name="STORE NAME" numFmtId="0">
      <sharedItems containsBlank="1" count="194">
        <s v="Abilene"/>
        <s v="Amarillo"/>
        <s v="Arbor Place"/>
        <s v="Asheville"/>
        <s v="Athens"/>
        <s v="Barefoot"/>
        <s v="Barnes Crossing"/>
        <s v="Battlefield"/>
        <s v="Birmingham"/>
        <s v="Bloomington"/>
        <s v="Boardwalk"/>
        <s v="Branson"/>
        <s v="Burlington"/>
        <s v="Central Mall"/>
        <s v="Charleston"/>
        <s v="Chesterfield"/>
        <s v="Chicago Ridge"/>
        <s v="College Station"/>
        <s v="Collin Creek"/>
        <s v="Colorado"/>
        <s v="Concord"/>
        <s v="Cool Springs"/>
        <s v="Cordova"/>
        <s v="Crabtree"/>
        <s v="Crossroads"/>
        <s v="Deerbrook"/>
        <s v="Destin Commons"/>
        <s v="Discover Mills"/>
        <s v="Downtown"/>
        <s v="Durango"/>
        <s v="Eastdale"/>
        <s v="Eau Claire"/>
        <s v="Esplanade"/>
        <s v="Eureka"/>
        <s v="Flagstaff"/>
        <s v="Fredericksburg"/>
        <s v="Galleria"/>
        <s v="Gateway"/>
        <s v="Gatlinburg"/>
        <s v="Grapevine"/>
        <s v="Great Northern"/>
        <s v="Hamilton Place"/>
        <s v="Hanes"/>
        <s v="Honey Creek"/>
        <s v="Hulen"/>
        <s v="Jackson"/>
        <s v="Jonesboro"/>
        <s v="Katy"/>
        <s v="Key West 1"/>
        <s v="Killeen"/>
        <s v="Lakeline"/>
        <s v="Laredo"/>
        <s v="Lawton"/>
        <s v="Little Savannah"/>
        <s v="Louis Joliet"/>
        <s v="Lubbock"/>
        <s v="Market Place"/>
        <s v="McCain"/>
        <s v="Mesquite"/>
        <s v="Mid Rivers"/>
        <s v="Muskogee"/>
        <s v="Myrtle Beach II"/>
        <s v="Nashville"/>
        <s v="Northpark"/>
        <s v="Northwest"/>
        <s v="Oak View"/>
        <s v="Oglethorpe"/>
        <s v="Parkdale"/>
        <s v="Parkway Place"/>
        <s v="Pearland"/>
        <s v="Pecanland"/>
        <s v="Pier Park"/>
        <s v="Pittsburgh Mills"/>
        <s v="Prien Lake"/>
        <s v="Promenade"/>
        <s v="Quail Springs"/>
        <s v="Regency"/>
        <s v="Ridgmar Mall"/>
        <s v="River Hills"/>
        <s v="Rivergate"/>
        <s v="Rolling Oaks"/>
        <s v="Salina"/>
        <s v="San Angelo"/>
        <s v="San Marcos"/>
        <s v="Santa Rosa"/>
        <s v="Sedona"/>
        <s v="Sevierville"/>
        <s v="Sooner"/>
        <s v="South County"/>
        <s v="South Park"/>
        <s v="St Clair"/>
        <s v="St George"/>
        <s v="St Louis"/>
        <s v="Stonebriar"/>
        <s v="Strongsville"/>
        <s v="Texarkana"/>
        <s v="Tuscaloosa"/>
        <s v="University Mall"/>
        <s v="Vancouver"/>
        <s v="Victoria"/>
        <s v="Vista Ridge"/>
        <s v="Waco"/>
        <s v="Washington Park"/>
        <s v="West County"/>
        <s v="Wichita Falls"/>
        <s v="Capital"/>
        <s v="Coronado"/>
        <m u="1"/>
        <s v="Key West I" u="1"/>
        <s v="Colorado Mills" u="1"/>
        <s v="Great Plains" u="1"/>
        <s v="C M Lawton" u="1"/>
        <s v="Hot Springs" u="1"/>
        <s v="Hickory Ridge" u="1"/>
        <s v="LaGrand" u="1"/>
        <s v="The Block" u="1"/>
        <s v="Port Arthur" u="1"/>
        <s v="Hickory Hollow" u="1"/>
        <s v="Silversand" u="1"/>
        <s v="Katy Mills" u="1"/>
        <s v="Valley View" u="1"/>
        <s v="Northeast Mall" u="1"/>
        <s v="Park Plaza" u="1"/>
        <s v="Fredricksburg" u="1"/>
        <s v="Bonita Lakes" u="1"/>
        <s v="St_Louis" u="1"/>
        <s v="Key West II" u="1"/>
        <s v="Highland Mall" u="1"/>
        <s v="St. Augustine" u="1"/>
        <s v="St.Claire" u="1"/>
        <s v="Northeast" u="1"/>
        <s v="Obry" u="1"/>
        <s v="Key West 2" u="1"/>
        <s v="Deer Brook" u="1"/>
        <s v="Allen" u="1"/>
        <s v="West Park Mall" u="1"/>
        <s v="Firewheel Mall" u="1"/>
        <s v="Barton Creek" u="1"/>
        <s v="Tuscaloosa, AL" u="1"/>
        <s v="Highland" u="1"/>
        <s v="River Center Mall" u="1"/>
        <s v="Galveston" u="1"/>
        <s v="Pittsburg Mills, PA" u="1"/>
        <s v="Las Vegas" u="1"/>
        <s v="Hulen Mall" u="1"/>
        <s v="Myrtle Beach" u="1"/>
        <s v="Collin Creek Mall" u="1"/>
        <s v="La Gran" u="1"/>
        <s v="Grapevine Mills" u="1"/>
        <s v="West Park" u="1"/>
        <s v="Irving Mall" u="1"/>
        <s v="Great Lakes Crossing" u="1"/>
        <s v="Firewheel" u="1"/>
        <s v="The Parks" u="1"/>
        <s v="Eureka Springs" u="1"/>
        <s v="Allen Premium Outlets" u="1"/>
        <s v="Pecanland Mall" u="1"/>
        <s v="Perimeter Mall" u="1"/>
        <s v="Tyler" u="1"/>
        <s v="San Antonio" u="1"/>
        <s v="Washington Park " u="1"/>
        <s v="Opry Mills" u="1"/>
        <s v="St. Louis" u="1"/>
        <s v="Northpark Mall" u="1"/>
        <s v="Bayside" u="1"/>
        <s v="Tampa" u="1"/>
        <s v="Opry" u="1"/>
        <s v="Marion" u="1"/>
        <s v="Salina Kansas" u="1"/>
        <s v="Hotsprings" u="1"/>
        <s v="Savannah" u="1"/>
        <s v="Ridgemar" u="1"/>
        <s v="Concord Mills" u="1"/>
        <s v="West End" u="1"/>
        <s v="Belz Outlet World" u="1"/>
        <s v="Irving" u="1"/>
        <s v="Flag Staff" u="1"/>
        <s v="Great Lakes" u="1"/>
        <s v="Wisconsin Dells" u="1"/>
        <s v="Wisconsin" u="1"/>
        <s v="Ecommerce" u="1"/>
        <s v="The Pines" u="1"/>
        <s v="Valley View Center" u="1"/>
        <s v="WolfChase" u="1"/>
        <s v="Dolphin Mall" u="1"/>
        <s v="Woodland Hills" u="1"/>
        <s v="St Claire" u="1"/>
        <s v="Willow Bend" u="1"/>
        <s v="Pine Bluff" u="1"/>
        <s v="Destin Common" u="1"/>
        <s v="Mall of Georgia" u="1"/>
        <s v="Ashville" u="1"/>
        <s v="Regency Mall" u="1"/>
        <s v="Willow Bend Mall" u="1"/>
      </sharedItems>
    </cacheField>
    <cacheField name="CREATED_WEEKDAY" numFmtId="0">
      <sharedItems containsSemiMixedTypes="0" containsString="0" containsNumber="1" containsInteger="1" minValue="0" maxValue="6"/>
    </cacheField>
    <cacheField name="Created_week" numFmtId="0">
      <sharedItems containsSemiMixedTypes="0" containsString="0" containsNumber="1" containsInteger="1" minValue="1" maxValue="60" count="60">
        <n v="31"/>
        <n v="32"/>
        <n v="33"/>
        <n v="34"/>
        <n v="35"/>
        <n v="36"/>
        <n v="57" u="1"/>
        <n v="13" u="1"/>
        <n v="59" u="1"/>
        <n v="38" u="1"/>
        <n v="5" u="1"/>
        <n v="14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7" u="1"/>
        <n v="20" u="1"/>
        <n v="56" u="1"/>
        <n v="21" u="1"/>
        <n v="58" u="1"/>
        <n v="22" u="1"/>
        <n v="60" u="1"/>
        <n v="37" u="1"/>
        <n v="1" u="1"/>
        <n v="23" u="1"/>
        <n v="3" u="1"/>
        <n v="8" u="1"/>
        <n v="39" u="1"/>
        <n v="2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4" u="1"/>
        <n v="12" u="1"/>
        <n v="55" u="1"/>
      </sharedItems>
    </cacheField>
    <cacheField name="CREATED_DAY_OF_MONTH" numFmtId="0">
      <sharedItems containsSemiMixedTypes="0" containsString="0" containsNumber="1" containsInteger="1" minValue="1" maxValue="31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CREATED_MONTH" numFmtId="0">
      <sharedItems containsSemiMixedTypes="0" containsString="0" containsNumber="1" containsInteger="1" minValue="1" maxValue="12" count="12">
        <n v="8"/>
        <n v="9"/>
        <n v="5" u="1"/>
        <n v="2" u="1"/>
        <n v="6" u="1"/>
        <n v="7" u="1"/>
        <n v="1" u="1"/>
        <n v="3" u="1"/>
        <n v="10" u="1"/>
        <n v="11" u="1"/>
        <n v="4" u="1"/>
        <n v="12" u="1"/>
      </sharedItems>
    </cacheField>
    <cacheField name="Year" numFmtId="0">
      <sharedItems containsSemiMixedTypes="0" containsString="0" containsNumber="1" containsInteger="1" minValue="2009" maxValue="2012" count="4">
        <n v="2012"/>
        <n v="2011" u="1"/>
        <n v="2009" u="1"/>
        <n v="2010" u="1"/>
      </sharedItems>
    </cacheField>
    <cacheField name="STORE_NO" numFmtId="0">
      <sharedItems containsSemiMixedTypes="0" containsString="0" containsNumber="1" containsInteger="1" minValue="1" maxValue="112"/>
    </cacheField>
    <cacheField name="Sales" numFmtId="0">
      <sharedItems containsSemiMixedTypes="0" containsString="0" containsNumber="1" minValue="59.510000000000005" maxValue="8708.3119999999672"/>
    </cacheField>
    <cacheField name="Budget" numFmtId="0">
      <sharedItems containsSemiMixedTypes="0" containsString="0" containsNumber="1" minValue="237.27418604968841" maxValue="7366.9289619783394"/>
    </cacheField>
    <cacheField name="Last Year" numFmtId="0">
      <sharedItems containsString="0" containsBlank="1" containsNumber="1" minValue="0" maxValue="8169.1"/>
    </cacheField>
    <cacheField name="Comp" numFmtId="0">
      <sharedItems containsSemiMixedTypes="0" containsString="0" containsNumber="1" containsInteger="1" minValue="0" maxValue="1" count="2">
        <n v="1"/>
        <n v="0"/>
      </sharedItems>
    </cacheField>
    <cacheField name="Sales Var" numFmtId="0">
      <sharedItems containsSemiMixedTypes="0" containsString="0" containsNumber="1" minValue="-4067.2449999999981" maxValue="2397.6709999999853"/>
    </cacheField>
    <cacheField name="Bud var" numFmtId="0">
      <sharedItems containsSemiMixedTypes="0" containsString="0" containsNumber="1" minValue="-3855.3265319937605" maxValue="2477.8000058893585"/>
    </cacheField>
    <cacheField name="SumOfItem_count" numFmtId="0">
      <sharedItems containsSemiMixedTypes="0" containsString="0" containsNumber="1" containsInteger="1" minValue="8" maxValue="1166"/>
    </cacheField>
    <cacheField name="avg_item" numFmtId="0">
      <sharedItems containsSemiMixedTypes="0" containsString="0" containsNumber="1" minValue="1.3333333333333333" maxValue="10.375"/>
    </cacheField>
    <cacheField name="CountOfINVC_NO" numFmtId="0">
      <sharedItems containsSemiMixedTypes="0" containsString="0" containsNumber="1" containsInteger="1" minValue="5" maxValue="472"/>
    </cacheField>
    <cacheField name="Tourist_location" numFmtId="0">
      <sharedItems count="2">
        <b v="0"/>
        <b v="1"/>
      </sharedItems>
    </cacheField>
    <cacheField name="Location_type" numFmtId="0">
      <sharedItems containsBlank="1"/>
    </cacheField>
    <cacheField name="STATE" numFmtId="0">
      <sharedItems/>
    </cacheField>
    <cacheField name="% bud" numFmtId="0" formula="'Bud var'/Budget" databaseField="0"/>
    <cacheField name="Lstyr %" numFmtId="0" formula="'Sales Var'/'Last Year'" databaseField="0"/>
    <cacheField name="avginv" numFmtId="0" formula="Sales/CountOfINVC_NO" databaseField="0"/>
    <cacheField name="avgitems" numFmtId="0" formula="SumOfItem_count/CountOfINVC_N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6">
  <r>
    <x v="0"/>
    <n v="20.020350649350661"/>
    <x v="0"/>
    <x v="0"/>
    <x v="0"/>
    <x v="0"/>
    <n v="1"/>
    <x v="0"/>
    <x v="0"/>
    <n v="96"/>
    <n v="1541.5670000000009"/>
    <n v="1538.3599773891797"/>
    <n v="1426.18"/>
    <x v="0"/>
    <n v="115.38700000000085"/>
    <n v="3.207022610821241"/>
    <n v="174"/>
    <n v="2.2597402597402598"/>
    <n v="77"/>
  </r>
  <r>
    <x v="0"/>
    <n v="19.100754717169821"/>
    <x v="1"/>
    <x v="1"/>
    <x v="0"/>
    <x v="0"/>
    <n v="1"/>
    <x v="0"/>
    <x v="0"/>
    <n v="13"/>
    <n v="1012.3400000100005"/>
    <n v="1309.4490713651089"/>
    <n v="1287.75"/>
    <x v="0"/>
    <n v="-275.40999998999951"/>
    <n v="-297.10907135510843"/>
    <n v="119"/>
    <n v="2.2452830188679247"/>
    <n v="53"/>
  </r>
  <r>
    <x v="0"/>
    <n v="15.957402597402609"/>
    <x v="2"/>
    <x v="2"/>
    <x v="0"/>
    <x v="0"/>
    <n v="1"/>
    <x v="0"/>
    <x v="0"/>
    <n v="94"/>
    <n v="1228.7200000000009"/>
    <n v="1439.2478701337823"/>
    <n v="1393.05"/>
    <x v="0"/>
    <n v="-164.32999999999902"/>
    <n v="-210.52787013378133"/>
    <n v="186"/>
    <n v="2.4155844155844157"/>
    <n v="77"/>
  </r>
  <r>
    <x v="0"/>
    <n v="21.159093333333349"/>
    <x v="3"/>
    <x v="3"/>
    <x v="0"/>
    <x v="0"/>
    <n v="1"/>
    <x v="0"/>
    <x v="0"/>
    <n v="52"/>
    <n v="1586.9320000000012"/>
    <n v="1219.408111277038"/>
    <n v="1128.68"/>
    <x v="0"/>
    <n v="458.25200000000109"/>
    <n v="367.52388872296319"/>
    <n v="220"/>
    <n v="2.9333333333333331"/>
    <n v="75"/>
  </r>
  <r>
    <x v="0"/>
    <n v="24.278965517241382"/>
    <x v="2"/>
    <x v="4"/>
    <x v="0"/>
    <x v="0"/>
    <n v="1"/>
    <x v="0"/>
    <x v="0"/>
    <n v="29"/>
    <n v="704.09"/>
    <n v="796.92196824176631"/>
    <n v="617.23"/>
    <x v="0"/>
    <n v="86.860000000000014"/>
    <n v="-92.831968241766276"/>
    <n v="88"/>
    <n v="3.0344827586206895"/>
    <n v="29"/>
  </r>
  <r>
    <x v="0"/>
    <n v="11.578131313232339"/>
    <x v="4"/>
    <x v="5"/>
    <x v="0"/>
    <x v="0"/>
    <n v="1"/>
    <x v="0"/>
    <x v="0"/>
    <n v="75"/>
    <n v="1146.2350000100016"/>
    <n v="1294.0709859375454"/>
    <n v="2127.34"/>
    <x v="0"/>
    <n v="-981.10499998999853"/>
    <n v="-147.83598592754379"/>
    <n v="253"/>
    <n v="2.5555555555555554"/>
    <n v="99"/>
  </r>
  <r>
    <x v="0"/>
    <n v="16.67239130434783"/>
    <x v="5"/>
    <x v="6"/>
    <x v="0"/>
    <x v="0"/>
    <n v="1"/>
    <x v="0"/>
    <x v="0"/>
    <n v="51"/>
    <n v="766.93000000000018"/>
    <n v="740.06637566553047"/>
    <n v="798.69"/>
    <x v="0"/>
    <n v="-31.759999999999877"/>
    <n v="26.863624334469705"/>
    <n v="121"/>
    <n v="2.6304347826086958"/>
    <n v="46"/>
  </r>
  <r>
    <x v="0"/>
    <n v="12.721076923076925"/>
    <x v="3"/>
    <x v="7"/>
    <x v="0"/>
    <x v="0"/>
    <n v="1"/>
    <x v="0"/>
    <x v="0"/>
    <n v="33"/>
    <n v="826.87000000000012"/>
    <n v="1252.0882628857692"/>
    <n v="906.19"/>
    <x v="0"/>
    <n v="-79.319999999999936"/>
    <n v="-425.21826288576904"/>
    <n v="136"/>
    <n v="2.0923076923076924"/>
    <n v="65"/>
  </r>
  <r>
    <x v="0"/>
    <n v="19.744833333333336"/>
    <x v="5"/>
    <x v="8"/>
    <x v="0"/>
    <x v="0"/>
    <n v="1"/>
    <x v="0"/>
    <x v="0"/>
    <n v="99"/>
    <n v="1066.2210000000002"/>
    <n v="956.79758450796714"/>
    <n v="967.43"/>
    <x v="0"/>
    <n v="98.791000000000281"/>
    <n v="109.42341549203309"/>
    <n v="121"/>
    <n v="2.2407407407407409"/>
    <n v="54"/>
  </r>
  <r>
    <x v="0"/>
    <n v="14.647169811320756"/>
    <x v="6"/>
    <x v="9"/>
    <x v="0"/>
    <x v="0"/>
    <n v="1"/>
    <x v="0"/>
    <x v="0"/>
    <n v="17"/>
    <n v="776.30000000000007"/>
    <n v="1262.8523060423186"/>
    <n v="1655.03"/>
    <x v="0"/>
    <n v="-878.7299999999999"/>
    <n v="-486.55230604231849"/>
    <n v="149"/>
    <n v="2.8113207547169812"/>
    <n v="53"/>
  </r>
  <r>
    <x v="0"/>
    <n v="19.774400000000025"/>
    <x v="7"/>
    <x v="10"/>
    <x v="0"/>
    <x v="0"/>
    <n v="1"/>
    <x v="0"/>
    <x v="0"/>
    <n v="79"/>
    <n v="1483.080000000002"/>
    <n v="2001.1435650963072"/>
    <n v="1166.1099999999999"/>
    <x v="0"/>
    <n v="316.97000000000207"/>
    <n v="-518.06356509630518"/>
    <n v="252"/>
    <n v="3.36"/>
    <n v="75"/>
  </r>
  <r>
    <x v="0"/>
    <n v="19.121874999999992"/>
    <x v="3"/>
    <x v="11"/>
    <x v="0"/>
    <x v="0"/>
    <n v="1"/>
    <x v="0"/>
    <x v="0"/>
    <n v="78"/>
    <n v="2600.5749999999989"/>
    <n v="2466.1674881783524"/>
    <n v="1746.18"/>
    <x v="0"/>
    <n v="854.39499999999884"/>
    <n v="134.40751182164649"/>
    <n v="420"/>
    <n v="3.0882352941176472"/>
    <n v="136"/>
  </r>
  <r>
    <x v="0"/>
    <n v="16.918190476190485"/>
    <x v="8"/>
    <x v="12"/>
    <x v="0"/>
    <x v="0"/>
    <n v="1"/>
    <x v="0"/>
    <x v="0"/>
    <n v="112"/>
    <n v="2486.9740000000015"/>
    <n v="1653.5506772347835"/>
    <m/>
    <x v="1"/>
    <n v="0"/>
    <n v="833.42332276521802"/>
    <n v="458"/>
    <n v="3.1156462585034013"/>
    <n v="147"/>
  </r>
  <r>
    <x v="0"/>
    <n v="16.574444444444453"/>
    <x v="6"/>
    <x v="13"/>
    <x v="0"/>
    <x v="0"/>
    <n v="1"/>
    <x v="0"/>
    <x v="0"/>
    <n v="42"/>
    <n v="895.02000000000044"/>
    <n v="837.28180971516133"/>
    <n v="607.59"/>
    <x v="0"/>
    <n v="287.4300000000004"/>
    <n v="57.738190284839106"/>
    <n v="116"/>
    <n v="2.1481481481481484"/>
    <n v="54"/>
  </r>
  <r>
    <x v="0"/>
    <n v="23.652675438596486"/>
    <x v="2"/>
    <x v="14"/>
    <x v="0"/>
    <x v="0"/>
    <n v="1"/>
    <x v="0"/>
    <x v="0"/>
    <n v="87"/>
    <n v="2696.4049999999993"/>
    <n v="2089.9080733933597"/>
    <n v="1855.16"/>
    <x v="0"/>
    <n v="841.24499999999921"/>
    <n v="606.49692660663959"/>
    <n v="395"/>
    <n v="3.4649122807017543"/>
    <n v="114"/>
  </r>
  <r>
    <x v="0"/>
    <n v="15.509500000000003"/>
    <x v="6"/>
    <x v="15"/>
    <x v="0"/>
    <x v="0"/>
    <n v="1"/>
    <x v="0"/>
    <x v="0"/>
    <n v="89"/>
    <n v="930.57000000000016"/>
    <n v="1111.8385207181536"/>
    <n v="778.2"/>
    <x v="0"/>
    <n v="152.37000000000012"/>
    <n v="-181.26852071815347"/>
    <n v="163"/>
    <n v="2.7166666666666668"/>
    <n v="60"/>
  </r>
  <r>
    <x v="0"/>
    <n v="20.746428571428577"/>
    <x v="6"/>
    <x v="16"/>
    <x v="0"/>
    <x v="0"/>
    <n v="1"/>
    <x v="0"/>
    <x v="0"/>
    <n v="73"/>
    <n v="1161.8000000000004"/>
    <n v="857.08872194174842"/>
    <m/>
    <x v="1"/>
    <n v="0"/>
    <n v="304.71127805825199"/>
    <n v="132"/>
    <n v="2.3571428571428572"/>
    <n v="56"/>
  </r>
  <r>
    <x v="0"/>
    <n v="16.966730769423084"/>
    <x v="0"/>
    <x v="17"/>
    <x v="0"/>
    <x v="0"/>
    <n v="1"/>
    <x v="0"/>
    <x v="0"/>
    <n v="35"/>
    <n v="882.27000001000033"/>
    <n v="1212.8817013389053"/>
    <n v="704.63"/>
    <x v="0"/>
    <n v="177.64000001000034"/>
    <n v="-330.61170132890493"/>
    <n v="170"/>
    <n v="3.2692307692307692"/>
    <n v="52"/>
  </r>
  <r>
    <x v="0"/>
    <n v="12.798414285714298"/>
    <x v="1"/>
    <x v="18"/>
    <x v="0"/>
    <x v="0"/>
    <n v="1"/>
    <x v="0"/>
    <x v="0"/>
    <n v="1"/>
    <n v="895.88900000000081"/>
    <n v="1074.007674028039"/>
    <n v="973.48"/>
    <x v="0"/>
    <n v="-77.590999999999212"/>
    <n v="-178.11867402803819"/>
    <n v="151"/>
    <n v="2.157142857142857"/>
    <n v="70"/>
  </r>
  <r>
    <x v="0"/>
    <n v="17.861944444444454"/>
    <x v="4"/>
    <x v="19"/>
    <x v="0"/>
    <x v="0"/>
    <n v="1"/>
    <x v="0"/>
    <x v="0"/>
    <n v="25"/>
    <n v="1286.0600000000006"/>
    <n v="1097.3149482561073"/>
    <n v="1467.24"/>
    <x v="0"/>
    <n v="-181.17999999999938"/>
    <n v="188.74505174389333"/>
    <n v="164"/>
    <n v="2.2777777777777777"/>
    <n v="72"/>
  </r>
  <r>
    <x v="0"/>
    <n v="17.222500000192319"/>
    <x v="2"/>
    <x v="20"/>
    <x v="0"/>
    <x v="0"/>
    <n v="1"/>
    <x v="0"/>
    <x v="0"/>
    <n v="15"/>
    <n v="895.57000001000051"/>
    <n v="1250.0983011116284"/>
    <n v="1323.3"/>
    <x v="0"/>
    <n v="-427.72999998999944"/>
    <n v="-354.5283011016279"/>
    <n v="119"/>
    <n v="2.2884615384615383"/>
    <n v="52"/>
  </r>
  <r>
    <x v="0"/>
    <n v="18.558913043478267"/>
    <x v="5"/>
    <x v="21"/>
    <x v="0"/>
    <x v="0"/>
    <n v="1"/>
    <x v="0"/>
    <x v="0"/>
    <n v="54"/>
    <n v="853.71000000000026"/>
    <n v="789.8713931600787"/>
    <n v="1187.26"/>
    <x v="0"/>
    <n v="-333.54999999999973"/>
    <n v="63.838606839921567"/>
    <n v="108"/>
    <n v="2.347826086956522"/>
    <n v="46"/>
  </r>
  <r>
    <x v="0"/>
    <n v="21.331236559139803"/>
    <x v="3"/>
    <x v="22"/>
    <x v="0"/>
    <x v="0"/>
    <n v="1"/>
    <x v="0"/>
    <x v="0"/>
    <n v="98"/>
    <n v="1983.8050000000019"/>
    <n v="1912.0008090770568"/>
    <n v="1939.79"/>
    <x v="0"/>
    <n v="44.015000000001919"/>
    <n v="71.804190922945054"/>
    <n v="265"/>
    <n v="2.849462365591398"/>
    <n v="93"/>
  </r>
  <r>
    <x v="0"/>
    <n v="17.392384615384614"/>
    <x v="2"/>
    <x v="23"/>
    <x v="0"/>
    <x v="0"/>
    <n v="1"/>
    <x v="0"/>
    <x v="0"/>
    <n v="97"/>
    <n v="904.404"/>
    <n v="1473.3605843206162"/>
    <n v="1762.07"/>
    <x v="0"/>
    <n v="-857.66599999999994"/>
    <n v="-568.95658432061623"/>
    <n v="126"/>
    <n v="2.4230769230769229"/>
    <n v="52"/>
  </r>
  <r>
    <x v="0"/>
    <n v="18.023677966101697"/>
    <x v="8"/>
    <x v="24"/>
    <x v="0"/>
    <x v="0"/>
    <n v="1"/>
    <x v="0"/>
    <x v="0"/>
    <n v="105"/>
    <n v="1063.3970000000002"/>
    <n v="852.42429352301792"/>
    <m/>
    <x v="1"/>
    <n v="0"/>
    <n v="210.97270647698224"/>
    <n v="135"/>
    <n v="2.2881355932203391"/>
    <n v="59"/>
  </r>
  <r>
    <x v="0"/>
    <n v="20.566214285714299"/>
    <x v="7"/>
    <x v="25"/>
    <x v="0"/>
    <x v="0"/>
    <n v="1"/>
    <x v="0"/>
    <x v="0"/>
    <n v="4"/>
    <n v="1439.6350000000009"/>
    <n v="1220.2893967214018"/>
    <n v="1126.5"/>
    <x v="0"/>
    <n v="313.1350000000009"/>
    <n v="219.34560327859913"/>
    <n v="166"/>
    <n v="2.3714285714285714"/>
    <n v="70"/>
  </r>
  <r>
    <x v="0"/>
    <n v="17.011046511744205"/>
    <x v="3"/>
    <x v="26"/>
    <x v="0"/>
    <x v="0"/>
    <n v="1"/>
    <x v="0"/>
    <x v="0"/>
    <n v="8"/>
    <n v="1462.9500000100015"/>
    <n v="1754.0251862412917"/>
    <n v="2063.48"/>
    <x v="0"/>
    <n v="-600.52999998999849"/>
    <n v="-291.07518623129022"/>
    <n v="285"/>
    <n v="3.3139534883720931"/>
    <n v="86"/>
  </r>
  <r>
    <x v="0"/>
    <n v="15.0044827586207"/>
    <x v="2"/>
    <x v="27"/>
    <x v="0"/>
    <x v="0"/>
    <n v="1"/>
    <x v="0"/>
    <x v="0"/>
    <n v="14"/>
    <n v="870.26000000000056"/>
    <n v="945.07150299005446"/>
    <n v="769.62"/>
    <x v="0"/>
    <n v="100.64000000000055"/>
    <n v="-74.811502990053896"/>
    <n v="163"/>
    <n v="2.8103448275862069"/>
    <n v="58"/>
  </r>
  <r>
    <x v="0"/>
    <n v="17.076033057851262"/>
    <x v="9"/>
    <x v="28"/>
    <x v="0"/>
    <x v="0"/>
    <n v="1"/>
    <x v="0"/>
    <x v="0"/>
    <n v="36"/>
    <n v="2066.2000000000025"/>
    <n v="2071.0932106105465"/>
    <n v="1622.14"/>
    <x v="0"/>
    <n v="444.06000000000245"/>
    <n v="-4.8932106105439743"/>
    <n v="409"/>
    <n v="3.3801652892561984"/>
    <n v="121"/>
  </r>
  <r>
    <x v="0"/>
    <n v="19.015217391304368"/>
    <x v="4"/>
    <x v="29"/>
    <x v="0"/>
    <x v="0"/>
    <n v="1"/>
    <x v="0"/>
    <x v="0"/>
    <n v="107"/>
    <n v="1312.0500000000013"/>
    <n v="1430.9573168377935"/>
    <m/>
    <x v="1"/>
    <n v="0"/>
    <n v="-118.90731683779222"/>
    <n v="207"/>
    <n v="3"/>
    <n v="69"/>
  </r>
  <r>
    <x v="0"/>
    <n v="15.253220588235298"/>
    <x v="1"/>
    <x v="30"/>
    <x v="0"/>
    <x v="0"/>
    <n v="1"/>
    <x v="0"/>
    <x v="0"/>
    <n v="61"/>
    <n v="1037.2190000000003"/>
    <n v="1020.6655621582121"/>
    <n v="1062.31"/>
    <x v="0"/>
    <n v="-25.090999999999667"/>
    <n v="16.553437841788195"/>
    <n v="198"/>
    <n v="2.9117647058823528"/>
    <n v="68"/>
  </r>
  <r>
    <x v="0"/>
    <n v="19.07370689655173"/>
    <x v="8"/>
    <x v="31"/>
    <x v="0"/>
    <x v="0"/>
    <n v="1"/>
    <x v="0"/>
    <x v="0"/>
    <n v="103"/>
    <n v="1106.2750000000003"/>
    <n v="755.05435028201646"/>
    <m/>
    <x v="1"/>
    <n v="0"/>
    <n v="351.22064971798386"/>
    <n v="131"/>
    <n v="2.2586206896551726"/>
    <n v="58"/>
  </r>
  <r>
    <x v="0"/>
    <n v="20.878428571428572"/>
    <x v="7"/>
    <x v="32"/>
    <x v="0"/>
    <x v="0"/>
    <n v="1"/>
    <x v="0"/>
    <x v="0"/>
    <n v="102"/>
    <n v="584.596"/>
    <n v="632.61310429033813"/>
    <m/>
    <x v="1"/>
    <n v="0"/>
    <n v="-48.017104290338125"/>
    <n v="93"/>
    <n v="3.3214285714285716"/>
    <n v="28"/>
  </r>
  <r>
    <x v="0"/>
    <n v="17.148898305084767"/>
    <x v="3"/>
    <x v="33"/>
    <x v="0"/>
    <x v="0"/>
    <n v="1"/>
    <x v="0"/>
    <x v="0"/>
    <n v="38"/>
    <n v="2023.5700000000024"/>
    <n v="1800.3513164071132"/>
    <n v="1988.47"/>
    <x v="0"/>
    <n v="35.10000000000241"/>
    <n v="223.21868359288919"/>
    <n v="376"/>
    <n v="3.1864406779661016"/>
    <n v="118"/>
  </r>
  <r>
    <x v="0"/>
    <n v="20.741280000000017"/>
    <x v="4"/>
    <x v="34"/>
    <x v="0"/>
    <x v="0"/>
    <n v="1"/>
    <x v="0"/>
    <x v="0"/>
    <n v="106"/>
    <n v="1555.5960000000014"/>
    <n v="1373.7190241642818"/>
    <m/>
    <x v="1"/>
    <n v="0"/>
    <n v="181.87697583571958"/>
    <n v="224"/>
    <n v="2.9866666666666668"/>
    <n v="75"/>
  </r>
  <r>
    <x v="0"/>
    <n v="14.567300000199998"/>
    <x v="10"/>
    <x v="35"/>
    <x v="0"/>
    <x v="0"/>
    <n v="1"/>
    <x v="0"/>
    <x v="0"/>
    <n v="27"/>
    <n v="728.3650000099999"/>
    <n v="1190.405442114489"/>
    <n v="636.79"/>
    <x v="0"/>
    <n v="91.57500000999994"/>
    <n v="-462.0404421044891"/>
    <n v="100"/>
    <n v="2"/>
    <n v="50"/>
  </r>
  <r>
    <x v="0"/>
    <n v="19.123955224029856"/>
    <x v="1"/>
    <x v="36"/>
    <x v="0"/>
    <x v="0"/>
    <n v="1"/>
    <x v="0"/>
    <x v="0"/>
    <n v="91"/>
    <n v="1281.3050000100004"/>
    <n v="928.09094285844185"/>
    <n v="996.54"/>
    <x v="0"/>
    <n v="284.76500001000045"/>
    <n v="353.21405715155856"/>
    <n v="175"/>
    <n v="2.6119402985074629"/>
    <n v="67"/>
  </r>
  <r>
    <x v="0"/>
    <n v="22.969803921764708"/>
    <x v="4"/>
    <x v="37"/>
    <x v="0"/>
    <x v="0"/>
    <n v="1"/>
    <x v="0"/>
    <x v="0"/>
    <n v="6"/>
    <n v="1171.4600000100002"/>
    <n v="768.17305520969626"/>
    <m/>
    <x v="1"/>
    <n v="0"/>
    <n v="403.2869448003039"/>
    <n v="132"/>
    <n v="2.5882352941176472"/>
    <n v="51"/>
  </r>
  <r>
    <x v="0"/>
    <n v="18.449477832561534"/>
    <x v="3"/>
    <x v="38"/>
    <x v="0"/>
    <x v="0"/>
    <n v="1"/>
    <x v="0"/>
    <x v="0"/>
    <n v="65"/>
    <n v="3745.2440000099914"/>
    <n v="3658.9289220173864"/>
    <n v="3714.66"/>
    <x v="0"/>
    <n v="30.584000009991541"/>
    <n v="86.315077992604984"/>
    <n v="693"/>
    <n v="3.4137931034482758"/>
    <n v="203"/>
  </r>
  <r>
    <x v="0"/>
    <n v="15.339000000000004"/>
    <x v="1"/>
    <x v="39"/>
    <x v="0"/>
    <x v="0"/>
    <n v="1"/>
    <x v="0"/>
    <x v="0"/>
    <n v="3"/>
    <n v="1119.7470000000003"/>
    <n v="1598.5191513929813"/>
    <n v="1525.99"/>
    <x v="0"/>
    <n v="-406.24299999999971"/>
    <n v="-478.77215139298096"/>
    <n v="218"/>
    <n v="2.9863013698630136"/>
    <n v="73"/>
  </r>
  <r>
    <x v="0"/>
    <n v="14.403188405942034"/>
    <x v="8"/>
    <x v="40"/>
    <x v="0"/>
    <x v="0"/>
    <n v="1"/>
    <x v="0"/>
    <x v="0"/>
    <n v="26"/>
    <n v="993.82000001000029"/>
    <n v="1002.8521100270799"/>
    <n v="0"/>
    <x v="1"/>
    <n v="0"/>
    <n v="-9.0321100170796171"/>
    <n v="151"/>
    <n v="2.1884057971014492"/>
    <n v="69"/>
  </r>
  <r>
    <x v="0"/>
    <n v="13.664705882352949"/>
    <x v="5"/>
    <x v="41"/>
    <x v="0"/>
    <x v="0"/>
    <n v="1"/>
    <x v="0"/>
    <x v="0"/>
    <n v="10"/>
    <n v="696.90000000000043"/>
    <n v="1096.140678401692"/>
    <m/>
    <x v="1"/>
    <n v="0"/>
    <n v="-399.24067840169153"/>
    <n v="131"/>
    <n v="2.5686274509803924"/>
    <n v="51"/>
  </r>
  <r>
    <x v="0"/>
    <n v="13.480531645696207"/>
    <x v="2"/>
    <x v="42"/>
    <x v="0"/>
    <x v="0"/>
    <n v="1"/>
    <x v="0"/>
    <x v="0"/>
    <n v="34"/>
    <n v="1064.9620000100003"/>
    <n v="1064.072733022919"/>
    <m/>
    <x v="1"/>
    <n v="0"/>
    <n v="0.8892669870813279"/>
    <n v="176"/>
    <n v="2.2278481012658227"/>
    <n v="79"/>
  </r>
  <r>
    <x v="0"/>
    <n v="15.484215686274508"/>
    <x v="6"/>
    <x v="43"/>
    <x v="0"/>
    <x v="0"/>
    <n v="1"/>
    <x v="0"/>
    <x v="0"/>
    <n v="50"/>
    <n v="789.69499999999994"/>
    <n v="1081.5975736456423"/>
    <n v="675.46"/>
    <x v="0"/>
    <n v="114.2349999999999"/>
    <n v="-291.90257364564241"/>
    <n v="107"/>
    <n v="2.0980392156862746"/>
    <n v="51"/>
  </r>
  <r>
    <x v="0"/>
    <n v="17.46453125"/>
    <x v="1"/>
    <x v="44"/>
    <x v="0"/>
    <x v="0"/>
    <n v="1"/>
    <x v="0"/>
    <x v="0"/>
    <n v="7"/>
    <n v="558.86500000000001"/>
    <n v="905.98213520721117"/>
    <n v="487.44"/>
    <x v="0"/>
    <n v="71.425000000000011"/>
    <n v="-347.11713520721116"/>
    <n v="75"/>
    <n v="2.34375"/>
    <n v="32"/>
  </r>
  <r>
    <x v="0"/>
    <n v="14.862535211267613"/>
    <x v="5"/>
    <x v="45"/>
    <x v="0"/>
    <x v="0"/>
    <n v="1"/>
    <x v="0"/>
    <x v="0"/>
    <n v="66"/>
    <n v="1055.2400000000005"/>
    <n v="876.77698277043419"/>
    <n v="985.57"/>
    <x v="0"/>
    <n v="69.670000000000414"/>
    <n v="178.46301722956628"/>
    <n v="274"/>
    <n v="3.859154929577465"/>
    <n v="71"/>
  </r>
  <r>
    <x v="0"/>
    <n v="19.169677419354848"/>
    <x v="6"/>
    <x v="46"/>
    <x v="0"/>
    <x v="0"/>
    <n v="1"/>
    <x v="0"/>
    <x v="0"/>
    <n v="43"/>
    <n v="1188.5200000000007"/>
    <n v="1149.9976265582363"/>
    <n v="1042.58"/>
    <x v="0"/>
    <n v="145.94000000000074"/>
    <n v="38.52237344176433"/>
    <n v="168"/>
    <n v="2.7096774193548385"/>
    <n v="62"/>
  </r>
  <r>
    <x v="0"/>
    <n v="17.190406250000006"/>
    <x v="7"/>
    <x v="47"/>
    <x v="0"/>
    <x v="0"/>
    <n v="1"/>
    <x v="0"/>
    <x v="0"/>
    <n v="11"/>
    <n v="1100.1860000000004"/>
    <n v="1119.1975311290296"/>
    <n v="882.7"/>
    <x v="0"/>
    <n v="217.48600000000033"/>
    <n v="-19.011531129029208"/>
    <n v="189"/>
    <n v="2.953125"/>
    <n v="64"/>
  </r>
  <r>
    <x v="0"/>
    <n v="19.012723577276375"/>
    <x v="3"/>
    <x v="48"/>
    <x v="0"/>
    <x v="0"/>
    <n v="1"/>
    <x v="0"/>
    <x v="0"/>
    <n v="31"/>
    <n v="4677.1300000099882"/>
    <n v="3416.3940584434595"/>
    <n v="4067.09"/>
    <x v="0"/>
    <n v="610.04000000998803"/>
    <n v="1260.7359415665287"/>
    <n v="814"/>
    <n v="3.3089430894308944"/>
    <n v="246"/>
  </r>
  <r>
    <x v="0"/>
    <n v="21.758093023372112"/>
    <x v="10"/>
    <x v="49"/>
    <x v="0"/>
    <x v="0"/>
    <n v="1"/>
    <x v="0"/>
    <x v="0"/>
    <n v="18"/>
    <n v="1871.1960000100016"/>
    <n v="1510.6255775381837"/>
    <n v="1103.97"/>
    <x v="0"/>
    <n v="767.2260000100016"/>
    <n v="360.57042247181789"/>
    <n v="237"/>
    <n v="2.7558139534883721"/>
    <n v="86"/>
  </r>
  <r>
    <x v="0"/>
    <n v="21.17218181818183"/>
    <x v="10"/>
    <x v="50"/>
    <x v="0"/>
    <x v="0"/>
    <n v="1"/>
    <x v="0"/>
    <x v="0"/>
    <n v="83"/>
    <n v="1164.4700000000007"/>
    <n v="1265.4352332791907"/>
    <n v="898.18"/>
    <x v="0"/>
    <n v="266.29000000000076"/>
    <n v="-100.96523327918999"/>
    <n v="139"/>
    <n v="2.5272727272727273"/>
    <n v="55"/>
  </r>
  <r>
    <x v="0"/>
    <n v="15.056956521739135"/>
    <x v="10"/>
    <x v="51"/>
    <x v="0"/>
    <x v="0"/>
    <n v="1"/>
    <x v="0"/>
    <x v="0"/>
    <n v="44"/>
    <n v="692.62000000000023"/>
    <n v="951.95386712189156"/>
    <n v="930.87"/>
    <x v="0"/>
    <n v="-238.24999999999977"/>
    <n v="-259.33386712189133"/>
    <n v="108"/>
    <n v="2.347826086956522"/>
    <n v="46"/>
  </r>
  <r>
    <x v="0"/>
    <n v="9.0860000000000021"/>
    <x v="10"/>
    <x v="52"/>
    <x v="0"/>
    <x v="0"/>
    <n v="1"/>
    <x v="0"/>
    <x v="0"/>
    <n v="59"/>
    <n v="318.01000000000005"/>
    <n v="694.88555589460111"/>
    <n v="594.75"/>
    <x v="0"/>
    <n v="-276.73999999999995"/>
    <n v="-376.87555589460106"/>
    <n v="87"/>
    <n v="2.4857142857142858"/>
    <n v="35"/>
  </r>
  <r>
    <x v="0"/>
    <n v="19.354161538538456"/>
    <x v="2"/>
    <x v="53"/>
    <x v="0"/>
    <x v="0"/>
    <n v="1"/>
    <x v="0"/>
    <x v="0"/>
    <n v="71"/>
    <n v="2516.0410000099992"/>
    <n v="1552.5002874058769"/>
    <n v="1375.37"/>
    <x v="0"/>
    <n v="1140.6710000099993"/>
    <n v="963.54071260412229"/>
    <n v="469"/>
    <n v="3.6076923076923078"/>
    <n v="130"/>
  </r>
  <r>
    <x v="0"/>
    <n v="15.880531914893622"/>
    <x v="6"/>
    <x v="54"/>
    <x v="0"/>
    <x v="0"/>
    <n v="1"/>
    <x v="0"/>
    <x v="0"/>
    <n v="82"/>
    <n v="746.38500000000022"/>
    <n v="734.64747595007009"/>
    <m/>
    <x v="1"/>
    <n v="0"/>
    <n v="11.73752404993013"/>
    <n v="143"/>
    <n v="3.0425531914893615"/>
    <n v="47"/>
  </r>
  <r>
    <x v="0"/>
    <n v="18.150154929577479"/>
    <x v="1"/>
    <x v="55"/>
    <x v="0"/>
    <x v="0"/>
    <n v="1"/>
    <x v="0"/>
    <x v="0"/>
    <n v="12"/>
    <n v="1288.661000000001"/>
    <n v="1560.482195272114"/>
    <n v="1142.53"/>
    <x v="0"/>
    <n v="146.13100000000099"/>
    <n v="-271.82119527211307"/>
    <n v="184"/>
    <n v="2.591549295774648"/>
    <n v="71"/>
  </r>
  <r>
    <x v="0"/>
    <n v="17.947763157894741"/>
    <x v="6"/>
    <x v="56"/>
    <x v="0"/>
    <x v="0"/>
    <n v="1"/>
    <x v="0"/>
    <x v="0"/>
    <n v="104"/>
    <n v="682.01500000000021"/>
    <n v="874.58032851198823"/>
    <m/>
    <x v="1"/>
    <n v="0"/>
    <n v="-192.56532851198801"/>
    <n v="82"/>
    <n v="2.1578947368421053"/>
    <n v="38"/>
  </r>
  <r>
    <x v="0"/>
    <n v="22.80585714285715"/>
    <x v="9"/>
    <x v="57"/>
    <x v="0"/>
    <x v="0"/>
    <n v="1"/>
    <x v="0"/>
    <x v="0"/>
    <n v="45"/>
    <n v="1436.7690000000005"/>
    <n v="1351.8548477536697"/>
    <n v="1128.25"/>
    <x v="0"/>
    <n v="308.51900000000046"/>
    <n v="84.914152246330787"/>
    <n v="184"/>
    <n v="2.9206349206349205"/>
    <n v="63"/>
  </r>
  <r>
    <x v="0"/>
    <n v="17.5758787878788"/>
    <x v="1"/>
    <x v="58"/>
    <x v="0"/>
    <x v="0"/>
    <n v="1"/>
    <x v="0"/>
    <x v="0"/>
    <n v="20"/>
    <n v="1160.0080000000007"/>
    <n v="1364.1779761091798"/>
    <n v="1162.3"/>
    <x v="0"/>
    <n v="-2.2919999999992342"/>
    <n v="-204.16997610917906"/>
    <n v="183"/>
    <n v="2.7727272727272729"/>
    <n v="66"/>
  </r>
  <r>
    <x v="0"/>
    <n v="17.145701754385968"/>
    <x v="8"/>
    <x v="59"/>
    <x v="0"/>
    <x v="0"/>
    <n v="1"/>
    <x v="0"/>
    <x v="0"/>
    <n v="90"/>
    <n v="977.30500000000018"/>
    <n v="896.19256111376092"/>
    <n v="1045.25"/>
    <x v="0"/>
    <n v="-67.944999999999823"/>
    <n v="81.112438886239261"/>
    <n v="161"/>
    <n v="2.8245614035087718"/>
    <n v="57"/>
  </r>
  <r>
    <x v="0"/>
    <n v="14.496705882352943"/>
    <x v="0"/>
    <x v="60"/>
    <x v="0"/>
    <x v="0"/>
    <n v="1"/>
    <x v="0"/>
    <x v="0"/>
    <n v="64"/>
    <n v="739.33200000000011"/>
    <n v="774.04440448177354"/>
    <n v="598.1"/>
    <x v="0"/>
    <n v="141.23200000000008"/>
    <n v="-34.712404481773433"/>
    <n v="109"/>
    <n v="2.1372549019607843"/>
    <n v="51"/>
  </r>
  <r>
    <x v="0"/>
    <n v="18.497968750000013"/>
    <x v="2"/>
    <x v="61"/>
    <x v="0"/>
    <x v="0"/>
    <n v="1"/>
    <x v="0"/>
    <x v="0"/>
    <n v="30"/>
    <n v="1183.8700000000008"/>
    <n v="939.16429592450834"/>
    <n v="1266.32"/>
    <x v="0"/>
    <n v="-82.449999999999136"/>
    <n v="244.70570407549246"/>
    <n v="181"/>
    <n v="2.828125"/>
    <n v="64"/>
  </r>
  <r>
    <x v="0"/>
    <n v="17.786643356643342"/>
    <x v="5"/>
    <x v="62"/>
    <x v="0"/>
    <x v="0"/>
    <n v="1"/>
    <x v="0"/>
    <x v="0"/>
    <n v="81"/>
    <n v="2543.489999999998"/>
    <n v="2478.6403481329403"/>
    <n v="1382.01"/>
    <x v="0"/>
    <n v="1161.479999999998"/>
    <n v="64.849651867057673"/>
    <n v="442"/>
    <n v="3.0909090909090908"/>
    <n v="143"/>
  </r>
  <r>
    <x v="0"/>
    <n v="14.782812500000006"/>
    <x v="0"/>
    <x v="63"/>
    <x v="0"/>
    <x v="0"/>
    <n v="1"/>
    <x v="0"/>
    <x v="0"/>
    <n v="57"/>
    <n v="709.57500000000027"/>
    <n v="1179.914395855646"/>
    <n v="1119.08"/>
    <x v="0"/>
    <n v="-409.50499999999965"/>
    <n v="-470.33939585564576"/>
    <n v="102"/>
    <n v="2.125"/>
    <n v="48"/>
  </r>
  <r>
    <x v="0"/>
    <n v="19.201896551724143"/>
    <x v="0"/>
    <x v="64"/>
    <x v="0"/>
    <x v="0"/>
    <n v="1"/>
    <x v="0"/>
    <x v="0"/>
    <n v="41"/>
    <n v="1113.7100000000003"/>
    <n v="1519.5850699502366"/>
    <n v="1796"/>
    <x v="0"/>
    <n v="-682.28999999999974"/>
    <n v="-405.87506995023637"/>
    <n v="140"/>
    <n v="2.4137931034482758"/>
    <n v="58"/>
  </r>
  <r>
    <x v="0"/>
    <n v="17.052469387959189"/>
    <x v="8"/>
    <x v="65"/>
    <x v="0"/>
    <x v="0"/>
    <n v="1"/>
    <x v="0"/>
    <x v="0"/>
    <n v="69"/>
    <n v="835.57100001000026"/>
    <n v="804.61390223102921"/>
    <n v="0"/>
    <x v="1"/>
    <n v="0"/>
    <n v="30.957097778971047"/>
    <n v="123"/>
    <n v="2.510204081632653"/>
    <n v="49"/>
  </r>
  <r>
    <x v="0"/>
    <n v="17.922706896551734"/>
    <x v="2"/>
    <x v="66"/>
    <x v="0"/>
    <x v="0"/>
    <n v="1"/>
    <x v="0"/>
    <x v="0"/>
    <n v="49"/>
    <n v="1039.5170000000005"/>
    <n v="1062.453010254515"/>
    <n v="1413"/>
    <x v="0"/>
    <n v="-373.48299999999949"/>
    <n v="-22.936010254514485"/>
    <n v="150"/>
    <n v="2.5862068965517242"/>
    <n v="58"/>
  </r>
  <r>
    <x v="0"/>
    <n v="16.86337704918034"/>
    <x v="7"/>
    <x v="67"/>
    <x v="0"/>
    <x v="0"/>
    <n v="1"/>
    <x v="0"/>
    <x v="0"/>
    <n v="93"/>
    <n v="1028.6660000000006"/>
    <n v="1173.2713752070451"/>
    <n v="742.6"/>
    <x v="0"/>
    <n v="286.0660000000006"/>
    <n v="-144.60537520704452"/>
    <n v="139"/>
    <n v="2.278688524590164"/>
    <n v="61"/>
  </r>
  <r>
    <x v="0"/>
    <n v="16.010295454545457"/>
    <x v="5"/>
    <x v="68"/>
    <x v="0"/>
    <x v="0"/>
    <n v="1"/>
    <x v="0"/>
    <x v="0"/>
    <n v="21"/>
    <n v="704.45300000000009"/>
    <n v="920.95757417232198"/>
    <n v="852.33"/>
    <x v="0"/>
    <n v="-147.87699999999995"/>
    <n v="-216.5045741723219"/>
    <n v="120"/>
    <n v="2.7272727272727271"/>
    <n v="44"/>
  </r>
  <r>
    <x v="0"/>
    <n v="18.847777777777772"/>
    <x v="7"/>
    <x v="69"/>
    <x v="0"/>
    <x v="0"/>
    <n v="1"/>
    <x v="0"/>
    <x v="0"/>
    <n v="2"/>
    <n v="508.88999999999987"/>
    <n v="534.82656928618894"/>
    <n v="413.32"/>
    <x v="0"/>
    <n v="95.569999999999879"/>
    <n v="-25.936569286189069"/>
    <n v="84"/>
    <n v="3.1111111111111112"/>
    <n v="27"/>
  </r>
  <r>
    <x v="0"/>
    <n v="21.867638888888887"/>
    <x v="7"/>
    <x v="70"/>
    <x v="0"/>
    <x v="0"/>
    <n v="1"/>
    <x v="0"/>
    <x v="0"/>
    <n v="62"/>
    <n v="787.2349999999999"/>
    <n v="837.09989700683082"/>
    <n v="523.53"/>
    <x v="0"/>
    <n v="263.70499999999993"/>
    <n v="-49.864897006830915"/>
    <n v="122"/>
    <n v="3.3888888888888888"/>
    <n v="36"/>
  </r>
  <r>
    <x v="0"/>
    <n v="18.35461139896368"/>
    <x v="3"/>
    <x v="71"/>
    <x v="0"/>
    <x v="0"/>
    <n v="1"/>
    <x v="0"/>
    <x v="0"/>
    <n v="24"/>
    <n v="3542.4399999999901"/>
    <n v="3409.5696640042024"/>
    <n v="3831.54"/>
    <x v="0"/>
    <n v="-289.10000000000991"/>
    <n v="132.87033599578763"/>
    <n v="498"/>
    <n v="2.5803108808290154"/>
    <n v="193"/>
  </r>
  <r>
    <x v="0"/>
    <n v="12.514444444444443"/>
    <x v="8"/>
    <x v="72"/>
    <x v="0"/>
    <x v="0"/>
    <n v="1"/>
    <x v="0"/>
    <x v="0"/>
    <n v="48"/>
    <n v="675.78"/>
    <n v="905.04429356827018"/>
    <n v="878.83"/>
    <x v="0"/>
    <n v="-203.05000000000007"/>
    <n v="-229.2642935682702"/>
    <n v="141"/>
    <n v="2.6111111111111112"/>
    <n v="54"/>
  </r>
  <r>
    <x v="0"/>
    <n v="13.792161764705888"/>
    <x v="7"/>
    <x v="73"/>
    <x v="0"/>
    <x v="0"/>
    <n v="1"/>
    <x v="0"/>
    <x v="0"/>
    <n v="28"/>
    <n v="937.86700000000042"/>
    <n v="1084.0131645129923"/>
    <n v="0"/>
    <x v="1"/>
    <n v="0"/>
    <n v="-146.14616451299185"/>
    <n v="156"/>
    <n v="2.2941176470588234"/>
    <n v="68"/>
  </r>
  <r>
    <x v="0"/>
    <n v="19.372338915873033"/>
    <x v="0"/>
    <x v="74"/>
    <x v="0"/>
    <x v="0"/>
    <n v="1"/>
    <x v="0"/>
    <x v="0"/>
    <n v="55"/>
    <n v="1220.457351700001"/>
    <n v="810.96743679089252"/>
    <n v="854.67"/>
    <x v="0"/>
    <n v="365.78735170000107"/>
    <n v="409.48991490910851"/>
    <n v="183"/>
    <n v="2.9047619047619047"/>
    <n v="63"/>
  </r>
  <r>
    <x v="0"/>
    <n v="17.684161764705891"/>
    <x v="0"/>
    <x v="75"/>
    <x v="0"/>
    <x v="0"/>
    <n v="1"/>
    <x v="0"/>
    <x v="0"/>
    <n v="92"/>
    <n v="1202.5230000000006"/>
    <n v="1548.5940248666507"/>
    <n v="772.04"/>
    <x v="0"/>
    <n v="430.48300000000063"/>
    <n v="-346.07102486665008"/>
    <n v="166"/>
    <n v="2.4411764705882355"/>
    <n v="68"/>
  </r>
  <r>
    <x v="0"/>
    <n v="15.419897959183674"/>
    <x v="5"/>
    <x v="76"/>
    <x v="0"/>
    <x v="0"/>
    <n v="1"/>
    <x v="0"/>
    <x v="0"/>
    <n v="58"/>
    <n v="755.57500000000005"/>
    <n v="678.81076945655082"/>
    <n v="690.12"/>
    <x v="0"/>
    <n v="65.455000000000041"/>
    <n v="76.76423054344923"/>
    <n v="116"/>
    <n v="2.3673469387755102"/>
    <n v="49"/>
  </r>
  <r>
    <x v="0"/>
    <n v="15.073431818181824"/>
    <x v="1"/>
    <x v="77"/>
    <x v="0"/>
    <x v="0"/>
    <n v="1"/>
    <x v="0"/>
    <x v="0"/>
    <n v="47"/>
    <n v="663.23100000000022"/>
    <n v="871.24992662101454"/>
    <n v="704.82"/>
    <x v="0"/>
    <n v="-41.588999999999828"/>
    <n v="-208.01892662101432"/>
    <n v="86"/>
    <n v="1.9545454545454546"/>
    <n v="44"/>
  </r>
  <r>
    <x v="0"/>
    <n v="16.101025641538467"/>
    <x v="8"/>
    <x v="78"/>
    <x v="0"/>
    <x v="0"/>
    <n v="1"/>
    <x v="0"/>
    <x v="0"/>
    <n v="72"/>
    <n v="627.94000002000018"/>
    <n v="1052.9947155284337"/>
    <n v="0"/>
    <x v="1"/>
    <n v="0"/>
    <n v="-425.05471550843356"/>
    <n v="81"/>
    <n v="2.0769230769230771"/>
    <n v="39"/>
  </r>
  <r>
    <x v="0"/>
    <n v="13.071956521956526"/>
    <x v="5"/>
    <x v="79"/>
    <x v="0"/>
    <x v="0"/>
    <n v="1"/>
    <x v="0"/>
    <x v="0"/>
    <n v="74"/>
    <n v="601.31000001000018"/>
    <n v="1029.6422546500592"/>
    <n v="1196.51"/>
    <x v="0"/>
    <n v="-595.19999998999981"/>
    <n v="-428.33225464005898"/>
    <n v="138"/>
    <n v="3"/>
    <n v="46"/>
  </r>
  <r>
    <x v="0"/>
    <n v="19.535533333333333"/>
    <x v="0"/>
    <x v="80"/>
    <x v="0"/>
    <x v="0"/>
    <n v="1"/>
    <x v="0"/>
    <x v="0"/>
    <n v="67"/>
    <n v="879.09899999999993"/>
    <n v="1057.6460252422369"/>
    <n v="659.65"/>
    <x v="0"/>
    <n v="219.44899999999996"/>
    <n v="-178.54702524223694"/>
    <n v="132"/>
    <n v="2.9333333333333331"/>
    <n v="45"/>
  </r>
  <r>
    <x v="0"/>
    <n v="14.309358974358975"/>
    <x v="4"/>
    <x v="81"/>
    <x v="0"/>
    <x v="0"/>
    <n v="1"/>
    <x v="0"/>
    <x v="0"/>
    <n v="37"/>
    <n v="558.06500000000005"/>
    <n v="869.10458107517468"/>
    <n v="558.54999999999995"/>
    <x v="0"/>
    <n v="-0.48499999999989996"/>
    <n v="-311.03958107517462"/>
    <n v="87"/>
    <n v="2.2307692307692308"/>
    <n v="39"/>
  </r>
  <r>
    <x v="0"/>
    <n v="19.706666666666678"/>
    <x v="7"/>
    <x v="82"/>
    <x v="0"/>
    <x v="0"/>
    <n v="1"/>
    <x v="0"/>
    <x v="0"/>
    <n v="85"/>
    <n v="768.5600000000004"/>
    <n v="793.89329656412917"/>
    <n v="559.51"/>
    <x v="0"/>
    <n v="209.05000000000041"/>
    <n v="-25.333296564128773"/>
    <n v="88"/>
    <n v="2.2564102564102564"/>
    <n v="39"/>
  </r>
  <r>
    <x v="0"/>
    <n v="23.46864197543211"/>
    <x v="10"/>
    <x v="83"/>
    <x v="0"/>
    <x v="0"/>
    <n v="1"/>
    <x v="0"/>
    <x v="0"/>
    <n v="9"/>
    <n v="1900.9600000100008"/>
    <n v="2542.3666012809945"/>
    <n v="1266.71"/>
    <x v="0"/>
    <n v="634.2500000100008"/>
    <n v="-641.40660127099363"/>
    <n v="224"/>
    <n v="2.7654320987654319"/>
    <n v="81"/>
  </r>
  <r>
    <x v="0"/>
    <n v="13.4836111112963"/>
    <x v="3"/>
    <x v="84"/>
    <x v="0"/>
    <x v="0"/>
    <n v="1"/>
    <x v="0"/>
    <x v="0"/>
    <n v="86"/>
    <n v="728.11500001000024"/>
    <n v="972.08145880226641"/>
    <n v="896.07"/>
    <x v="0"/>
    <n v="-167.95499998999981"/>
    <n v="-243.96645879226617"/>
    <n v="113"/>
    <n v="2.0925925925925926"/>
    <n v="54"/>
  </r>
  <r>
    <x v="0"/>
    <n v="15.992504273504247"/>
    <x v="4"/>
    <x v="85"/>
    <x v="0"/>
    <x v="0"/>
    <n v="1"/>
    <x v="0"/>
    <x v="0"/>
    <n v="16"/>
    <n v="3742.2459999999937"/>
    <n v="3562.653159768995"/>
    <n v="3698.48"/>
    <x v="0"/>
    <n v="43.76599999999371"/>
    <n v="179.59284023099872"/>
    <n v="718"/>
    <n v="3.0683760683760686"/>
    <n v="234"/>
  </r>
  <r>
    <x v="0"/>
    <n v="14.684656565656583"/>
    <x v="3"/>
    <x v="86"/>
    <x v="0"/>
    <x v="0"/>
    <n v="1"/>
    <x v="0"/>
    <x v="0"/>
    <n v="80"/>
    <n v="1453.7810000000018"/>
    <n v="1666.1942980958474"/>
    <n v="1384.95"/>
    <x v="0"/>
    <n v="68.831000000001723"/>
    <n v="-212.41329809584568"/>
    <n v="310"/>
    <n v="3.1313131313131315"/>
    <n v="99"/>
  </r>
  <r>
    <x v="0"/>
    <n v="15.72172043021507"/>
    <x v="0"/>
    <x v="87"/>
    <x v="0"/>
    <x v="0"/>
    <n v="1"/>
    <x v="0"/>
    <x v="0"/>
    <n v="101"/>
    <n v="1462.1200000100016"/>
    <n v="1749.1606570239765"/>
    <m/>
    <x v="1"/>
    <n v="0"/>
    <n v="-287.04065701397485"/>
    <n v="204"/>
    <n v="2.193548387096774"/>
    <n v="93"/>
  </r>
  <r>
    <x v="0"/>
    <n v="13.571578947543861"/>
    <x v="6"/>
    <x v="88"/>
    <x v="0"/>
    <x v="0"/>
    <n v="1"/>
    <x v="0"/>
    <x v="0"/>
    <n v="56"/>
    <n v="773.58000001000005"/>
    <n v="1114.2928846467346"/>
    <n v="796.75"/>
    <x v="0"/>
    <n v="-23.169999989999951"/>
    <n v="-340.71288463673454"/>
    <n v="119"/>
    <n v="2.0877192982456139"/>
    <n v="57"/>
  </r>
  <r>
    <x v="0"/>
    <n v="15.367711864406784"/>
    <x v="0"/>
    <x v="89"/>
    <x v="0"/>
    <x v="0"/>
    <n v="1"/>
    <x v="0"/>
    <x v="0"/>
    <n v="95"/>
    <n v="906.69500000000028"/>
    <n v="918.37435540867375"/>
    <n v="926.1"/>
    <x v="0"/>
    <n v="-19.404999999999745"/>
    <n v="-11.679355408673473"/>
    <n v="165"/>
    <n v="2.7966101694915255"/>
    <n v="59"/>
  </r>
  <r>
    <x v="0"/>
    <n v="14.602873563563218"/>
    <x v="6"/>
    <x v="90"/>
    <x v="0"/>
    <x v="0"/>
    <n v="1"/>
    <x v="0"/>
    <x v="0"/>
    <n v="88"/>
    <n v="1270.45000003"/>
    <n v="1291.9382240276418"/>
    <n v="1421.28"/>
    <x v="0"/>
    <n v="-150.82999997000002"/>
    <n v="-21.488223997641853"/>
    <n v="234"/>
    <n v="2.6896551724137931"/>
    <n v="87"/>
  </r>
  <r>
    <x v="0"/>
    <n v="16.622178988326798"/>
    <x v="3"/>
    <x v="91"/>
    <x v="0"/>
    <x v="0"/>
    <n v="1"/>
    <x v="0"/>
    <x v="0"/>
    <n v="32"/>
    <n v="4271.8999999999869"/>
    <n v="3311.5942424539226"/>
    <n v="2912.51"/>
    <x v="0"/>
    <n v="1359.3899999999867"/>
    <n v="960.30575754606434"/>
    <n v="812"/>
    <n v="3.159533073929961"/>
    <n v="257"/>
  </r>
  <r>
    <x v="0"/>
    <n v="15.857333333333333"/>
    <x v="6"/>
    <x v="92"/>
    <x v="0"/>
    <x v="0"/>
    <n v="1"/>
    <x v="0"/>
    <x v="0"/>
    <n v="22"/>
    <n v="475.71999999999997"/>
    <n v="877.05976374331976"/>
    <n v="657.7"/>
    <x v="0"/>
    <n v="-181.98000000000008"/>
    <n v="-401.33976374331979"/>
    <n v="76"/>
    <n v="2.5333333333333332"/>
    <n v="30"/>
  </r>
  <r>
    <x v="0"/>
    <n v="17.763837500000019"/>
    <x v="1"/>
    <x v="93"/>
    <x v="0"/>
    <x v="0"/>
    <n v="1"/>
    <x v="0"/>
    <x v="0"/>
    <n v="19"/>
    <n v="1421.1070000000016"/>
    <n v="1419.3395065890877"/>
    <n v="1033.1300000000001"/>
    <x v="0"/>
    <n v="387.97700000000145"/>
    <n v="1.7674934109138576"/>
    <n v="180"/>
    <n v="2.25"/>
    <n v="80"/>
  </r>
  <r>
    <x v="0"/>
    <n v="16.999420000000001"/>
    <x v="8"/>
    <x v="94"/>
    <x v="0"/>
    <x v="0"/>
    <n v="1"/>
    <x v="0"/>
    <x v="0"/>
    <n v="100"/>
    <n v="849.97100000000012"/>
    <n v="1020.3437165973196"/>
    <m/>
    <x v="1"/>
    <n v="0"/>
    <n v="-170.37271659731948"/>
    <n v="114"/>
    <n v="2.2799999999999998"/>
    <n v="50"/>
  </r>
  <r>
    <x v="0"/>
    <n v="14.77403846153846"/>
    <x v="7"/>
    <x v="95"/>
    <x v="0"/>
    <x v="0"/>
    <n v="1"/>
    <x v="0"/>
    <x v="0"/>
    <n v="53"/>
    <n v="768.24999999999989"/>
    <n v="875.82777158722251"/>
    <n v="1018.32"/>
    <x v="0"/>
    <n v="-250.07000000000016"/>
    <n v="-107.57777158722263"/>
    <n v="153"/>
    <n v="2.9423076923076925"/>
    <n v="52"/>
  </r>
  <r>
    <x v="0"/>
    <n v="14.438076923076929"/>
    <x v="1"/>
    <x v="96"/>
    <x v="0"/>
    <x v="0"/>
    <n v="1"/>
    <x v="0"/>
    <x v="0"/>
    <n v="63"/>
    <n v="750.78000000000031"/>
    <n v="1160.2587860258914"/>
    <n v="1402.04"/>
    <x v="0"/>
    <n v="-651.25999999999965"/>
    <n v="-409.47878602589105"/>
    <n v="129"/>
    <n v="2.4807692307692308"/>
    <n v="52"/>
  </r>
  <r>
    <x v="0"/>
    <n v="13.674732142857147"/>
    <x v="8"/>
    <x v="97"/>
    <x v="0"/>
    <x v="0"/>
    <n v="1"/>
    <x v="0"/>
    <x v="0"/>
    <n v="40"/>
    <n v="765.7850000000002"/>
    <n v="1123.4304999190276"/>
    <n v="915.69"/>
    <x v="0"/>
    <n v="-149.90499999999986"/>
    <n v="-357.64549991902743"/>
    <n v="131"/>
    <n v="2.3392857142857144"/>
    <n v="56"/>
  </r>
  <r>
    <x v="0"/>
    <n v="21.517881355932204"/>
    <x v="4"/>
    <x v="98"/>
    <x v="0"/>
    <x v="0"/>
    <n v="1"/>
    <x v="0"/>
    <x v="0"/>
    <n v="110"/>
    <n v="1269.5550000000001"/>
    <n v="1003.1436368032505"/>
    <m/>
    <x v="1"/>
    <n v="0"/>
    <n v="266.41136319674956"/>
    <n v="176"/>
    <n v="2.9830508474576272"/>
    <n v="59"/>
  </r>
  <r>
    <x v="0"/>
    <n v="18.89245614035088"/>
    <x v="0"/>
    <x v="99"/>
    <x v="0"/>
    <x v="0"/>
    <n v="1"/>
    <x v="0"/>
    <x v="0"/>
    <n v="77"/>
    <n v="1076.8700000000001"/>
    <n v="889.16483007025408"/>
    <n v="864.38"/>
    <x v="0"/>
    <n v="212.49000000000012"/>
    <n v="187.70516992974603"/>
    <n v="116"/>
    <n v="2.0350877192982457"/>
    <n v="57"/>
  </r>
  <r>
    <x v="0"/>
    <n v="14.367613636363643"/>
    <x v="1"/>
    <x v="100"/>
    <x v="0"/>
    <x v="0"/>
    <n v="1"/>
    <x v="0"/>
    <x v="0"/>
    <n v="23"/>
    <n v="632.1750000000003"/>
    <n v="885.67379692561042"/>
    <n v="882.88"/>
    <x v="0"/>
    <n v="-250.7049999999997"/>
    <n v="-253.49879692561012"/>
    <n v="93"/>
    <n v="2.1136363636363638"/>
    <n v="44"/>
  </r>
  <r>
    <x v="0"/>
    <n v="22.128205128205131"/>
    <x v="10"/>
    <x v="101"/>
    <x v="0"/>
    <x v="0"/>
    <n v="1"/>
    <x v="0"/>
    <x v="0"/>
    <n v="70"/>
    <n v="863.00000000000011"/>
    <n v="811.66622647337374"/>
    <n v="591.71"/>
    <x v="0"/>
    <n v="271.29000000000008"/>
    <n v="51.333773526626373"/>
    <n v="100"/>
    <n v="2.5641025641025643"/>
    <n v="39"/>
  </r>
  <r>
    <x v="0"/>
    <n v="23.156806451612901"/>
    <x v="0"/>
    <x v="102"/>
    <x v="0"/>
    <x v="0"/>
    <n v="1"/>
    <x v="0"/>
    <x v="0"/>
    <n v="60"/>
    <n v="717.86099999999999"/>
    <n v="624.56171778605676"/>
    <n v="640.87"/>
    <x v="0"/>
    <n v="76.990999999999985"/>
    <n v="93.299282213943229"/>
    <n v="133"/>
    <n v="4.290322580645161"/>
    <n v="31"/>
  </r>
  <r>
    <x v="0"/>
    <n v="20.163777777777778"/>
    <x v="6"/>
    <x v="103"/>
    <x v="0"/>
    <x v="0"/>
    <n v="1"/>
    <x v="0"/>
    <x v="0"/>
    <n v="68"/>
    <n v="907.37"/>
    <n v="748.9564847048548"/>
    <n v="1142.96"/>
    <x v="0"/>
    <n v="-235.59000000000003"/>
    <n v="158.4135152951452"/>
    <n v="134"/>
    <n v="2.9777777777777779"/>
    <n v="45"/>
  </r>
  <r>
    <x v="0"/>
    <n v="14.673846153846158"/>
    <x v="10"/>
    <x v="104"/>
    <x v="0"/>
    <x v="0"/>
    <n v="1"/>
    <x v="0"/>
    <x v="0"/>
    <n v="46"/>
    <n v="763.04000000000019"/>
    <n v="883.84388335158712"/>
    <n v="693.29"/>
    <x v="0"/>
    <n v="69.750000000000227"/>
    <n v="-120.80388335158693"/>
    <n v="132"/>
    <n v="2.5384615384615383"/>
    <n v="52"/>
  </r>
  <r>
    <x v="1"/>
    <n v="23.836319444444456"/>
    <x v="0"/>
    <x v="0"/>
    <x v="1"/>
    <x v="0"/>
    <n v="2"/>
    <x v="0"/>
    <x v="0"/>
    <n v="96"/>
    <n v="1716.2150000000008"/>
    <n v="1584.7904614764632"/>
    <n v="1378.24"/>
    <x v="0"/>
    <n v="337.97500000000082"/>
    <n v="131.42453852353765"/>
    <n v="211"/>
    <n v="2.9305555555555554"/>
    <n v="72"/>
  </r>
  <r>
    <x v="1"/>
    <n v="17.685350877368432"/>
    <x v="1"/>
    <x v="1"/>
    <x v="1"/>
    <x v="0"/>
    <n v="2"/>
    <x v="0"/>
    <x v="0"/>
    <n v="13"/>
    <n v="1008.0650000100006"/>
    <n v="1348.9706106437825"/>
    <n v="1141.28"/>
    <x v="0"/>
    <n v="-133.21499998999934"/>
    <n v="-340.90561063378186"/>
    <n v="116"/>
    <n v="2.0350877192982457"/>
    <n v="57"/>
  </r>
  <r>
    <x v="1"/>
    <n v="16.805066666666676"/>
    <x v="2"/>
    <x v="2"/>
    <x v="1"/>
    <x v="0"/>
    <n v="2"/>
    <x v="0"/>
    <x v="0"/>
    <n v="94"/>
    <n v="1260.3800000000008"/>
    <n v="1482.6869717186501"/>
    <n v="1519.02"/>
    <x v="0"/>
    <n v="-258.63999999999919"/>
    <n v="-222.30697171864927"/>
    <n v="227"/>
    <n v="3.0266666666666668"/>
    <n v="75"/>
  </r>
  <r>
    <x v="1"/>
    <n v="20.14"/>
    <x v="3"/>
    <x v="3"/>
    <x v="1"/>
    <x v="0"/>
    <n v="2"/>
    <x v="0"/>
    <x v="0"/>
    <n v="52"/>
    <n v="1228.54"/>
    <n v="1256.2120516672717"/>
    <n v="1274.94"/>
    <x v="0"/>
    <n v="-46.400000000000091"/>
    <n v="-27.672051667271717"/>
    <n v="176"/>
    <n v="2.8852459016393444"/>
    <n v="61"/>
  </r>
  <r>
    <x v="1"/>
    <n v="18.603393939393939"/>
    <x v="2"/>
    <x v="4"/>
    <x v="1"/>
    <x v="0"/>
    <n v="2"/>
    <x v="0"/>
    <x v="0"/>
    <n v="29"/>
    <n v="613.91200000000003"/>
    <n v="820.9745133606616"/>
    <n v="583.11"/>
    <x v="0"/>
    <n v="30.802000000000021"/>
    <n v="-207.06251336066157"/>
    <n v="92"/>
    <n v="2.7878787878787881"/>
    <n v="33"/>
  </r>
  <r>
    <x v="1"/>
    <n v="12.220937500000009"/>
    <x v="4"/>
    <x v="5"/>
    <x v="1"/>
    <x v="0"/>
    <n v="2"/>
    <x v="0"/>
    <x v="0"/>
    <n v="75"/>
    <n v="782.14000000000055"/>
    <n v="1473.4852879924144"/>
    <n v="1759.34"/>
    <x v="0"/>
    <n v="-977.19999999999936"/>
    <n v="-691.34528799241389"/>
    <n v="168"/>
    <n v="2.625"/>
    <n v="64"/>
  </r>
  <r>
    <x v="1"/>
    <n v="17.218421052631584"/>
    <x v="5"/>
    <x v="6"/>
    <x v="1"/>
    <x v="0"/>
    <n v="2"/>
    <x v="0"/>
    <x v="0"/>
    <n v="51"/>
    <n v="981.45000000000027"/>
    <n v="762.40291625675718"/>
    <n v="1078.5999999999999"/>
    <x v="0"/>
    <n v="-97.149999999999636"/>
    <n v="219.04708374324309"/>
    <n v="122"/>
    <n v="2.1403508771929824"/>
    <n v="57"/>
  </r>
  <r>
    <x v="1"/>
    <n v="16.971666666785723"/>
    <x v="3"/>
    <x v="7"/>
    <x v="1"/>
    <x v="0"/>
    <n v="2"/>
    <x v="0"/>
    <x v="0"/>
    <n v="33"/>
    <n v="1425.6200000100007"/>
    <n v="1289.8785493078431"/>
    <n v="1454.77"/>
    <x v="0"/>
    <n v="-29.149999989999287"/>
    <n v="135.74145070215764"/>
    <n v="220"/>
    <n v="2.6190476190476191"/>
    <n v="84"/>
  </r>
  <r>
    <x v="1"/>
    <n v="18.188863636363649"/>
    <x v="5"/>
    <x v="8"/>
    <x v="1"/>
    <x v="0"/>
    <n v="2"/>
    <x v="0"/>
    <x v="0"/>
    <n v="99"/>
    <n v="800.31000000000063"/>
    <n v="985.67546463693634"/>
    <n v="1080.28"/>
    <x v="0"/>
    <n v="-279.96999999999935"/>
    <n v="-185.36546463693571"/>
    <n v="99"/>
    <n v="2.25"/>
    <n v="44"/>
  </r>
  <r>
    <x v="1"/>
    <n v="12.927910447761198"/>
    <x v="6"/>
    <x v="9"/>
    <x v="1"/>
    <x v="0"/>
    <n v="2"/>
    <x v="0"/>
    <x v="0"/>
    <n v="17"/>
    <n v="866.1700000000003"/>
    <n v="1300.967470738555"/>
    <n v="1530.21"/>
    <x v="0"/>
    <n v="-664.03999999999974"/>
    <n v="-434.79747073855469"/>
    <n v="166"/>
    <n v="2.4776119402985075"/>
    <n v="67"/>
  </r>
  <r>
    <x v="1"/>
    <n v="20.445977011494268"/>
    <x v="7"/>
    <x v="10"/>
    <x v="1"/>
    <x v="0"/>
    <n v="2"/>
    <x v="0"/>
    <x v="0"/>
    <n v="79"/>
    <n v="1778.8000000000013"/>
    <n v="2278.5887593282359"/>
    <n v="1547.3"/>
    <x v="0"/>
    <n v="231.50000000000136"/>
    <n v="-499.78875932823462"/>
    <n v="247"/>
    <n v="2.8390804597701149"/>
    <n v="87"/>
  </r>
  <r>
    <x v="1"/>
    <n v="20.030768595041341"/>
    <x v="3"/>
    <x v="11"/>
    <x v="1"/>
    <x v="0"/>
    <n v="2"/>
    <x v="0"/>
    <x v="0"/>
    <n v="78"/>
    <n v="2423.7230000000022"/>
    <n v="2808.0851445126109"/>
    <n v="2647.55"/>
    <x v="0"/>
    <n v="-223.82699999999795"/>
    <n v="-384.36214451260867"/>
    <n v="294"/>
    <n v="2.4297520661157024"/>
    <n v="121"/>
  </r>
  <r>
    <x v="1"/>
    <n v="18.367977099236647"/>
    <x v="8"/>
    <x v="12"/>
    <x v="1"/>
    <x v="0"/>
    <n v="2"/>
    <x v="0"/>
    <x v="0"/>
    <n v="112"/>
    <n v="2406.2050000000008"/>
    <n v="1882.8044383439537"/>
    <m/>
    <x v="1"/>
    <n v="0"/>
    <n v="523.4005616560471"/>
    <n v="311"/>
    <n v="2.3740458015267176"/>
    <n v="131"/>
  </r>
  <r>
    <x v="1"/>
    <n v="11.175692307692309"/>
    <x v="6"/>
    <x v="13"/>
    <x v="1"/>
    <x v="0"/>
    <n v="2"/>
    <x v="0"/>
    <x v="0"/>
    <n v="42"/>
    <n v="726.42000000000007"/>
    <n v="862.55248778397652"/>
    <n v="727.51"/>
    <x v="0"/>
    <n v="-1.0899999999999181"/>
    <n v="-136.13248778397644"/>
    <n v="130"/>
    <n v="2"/>
    <n v="65"/>
  </r>
  <r>
    <x v="1"/>
    <n v="16.556627906976757"/>
    <x v="2"/>
    <x v="14"/>
    <x v="1"/>
    <x v="0"/>
    <n v="2"/>
    <x v="0"/>
    <x v="0"/>
    <n v="87"/>
    <n v="1423.8700000000013"/>
    <n v="2379.6598740451996"/>
    <n v="1520.86"/>
    <x v="0"/>
    <n v="-96.989999999998645"/>
    <n v="-955.7898740451983"/>
    <n v="213"/>
    <n v="2.4767441860465116"/>
    <n v="86"/>
  </r>
  <r>
    <x v="1"/>
    <n v="17.070392156862752"/>
    <x v="6"/>
    <x v="15"/>
    <x v="1"/>
    <x v="0"/>
    <n v="2"/>
    <x v="0"/>
    <x v="0"/>
    <n v="89"/>
    <n v="870.59000000000037"/>
    <n v="1145.3958164763578"/>
    <n v="769.59"/>
    <x v="0"/>
    <n v="101.00000000000034"/>
    <n v="-274.80581647635745"/>
    <n v="142"/>
    <n v="2.784313725490196"/>
    <n v="51"/>
  </r>
  <r>
    <x v="1"/>
    <n v="23.666376811739134"/>
    <x v="6"/>
    <x v="16"/>
    <x v="1"/>
    <x v="0"/>
    <n v="2"/>
    <x v="0"/>
    <x v="0"/>
    <n v="73"/>
    <n v="1632.9800000100004"/>
    <n v="882.95720841462492"/>
    <m/>
    <x v="1"/>
    <n v="0"/>
    <n v="750.02279159537545"/>
    <n v="205"/>
    <n v="2.9710144927536231"/>
    <n v="69"/>
  </r>
  <r>
    <x v="1"/>
    <n v="18.69177777777778"/>
    <x v="0"/>
    <x v="17"/>
    <x v="1"/>
    <x v="0"/>
    <n v="2"/>
    <x v="0"/>
    <x v="0"/>
    <n v="35"/>
    <n v="841.13000000000011"/>
    <n v="1249.4886628833337"/>
    <n v="767.5"/>
    <x v="0"/>
    <n v="73.630000000000109"/>
    <n v="-408.35866288333364"/>
    <n v="102"/>
    <n v="2.2666666666666666"/>
    <n v="45"/>
  </r>
  <r>
    <x v="1"/>
    <n v="17.198389830508479"/>
    <x v="1"/>
    <x v="18"/>
    <x v="1"/>
    <x v="0"/>
    <n v="2"/>
    <x v="0"/>
    <x v="0"/>
    <n v="1"/>
    <n v="1014.7050000000002"/>
    <n v="1106.4231664690283"/>
    <n v="1072.02"/>
    <x v="0"/>
    <n v="-57.314999999999827"/>
    <n v="-91.71816646902812"/>
    <n v="146"/>
    <n v="2.4745762711864407"/>
    <n v="59"/>
  </r>
  <r>
    <x v="1"/>
    <n v="19.988879310344831"/>
    <x v="4"/>
    <x v="19"/>
    <x v="1"/>
    <x v="0"/>
    <n v="2"/>
    <x v="0"/>
    <x v="0"/>
    <n v="25"/>
    <n v="1159.3550000000002"/>
    <n v="1130.4338963518653"/>
    <n v="1122.3900000000001"/>
    <x v="0"/>
    <n v="36.965000000000146"/>
    <n v="28.921103648134931"/>
    <n v="148"/>
    <n v="2.5517241379310347"/>
    <n v="58"/>
  </r>
  <r>
    <x v="1"/>
    <n v="15.876000000000005"/>
    <x v="2"/>
    <x v="20"/>
    <x v="1"/>
    <x v="0"/>
    <n v="2"/>
    <x v="0"/>
    <x v="0"/>
    <n v="15"/>
    <n v="1000.1880000000003"/>
    <n v="1287.8285268912996"/>
    <n v="978.3"/>
    <x v="0"/>
    <n v="21.888000000000375"/>
    <n v="-287.64052689129926"/>
    <n v="156"/>
    <n v="2.4761904761904763"/>
    <n v="63"/>
  </r>
  <r>
    <x v="1"/>
    <n v="17.733404255319158"/>
    <x v="5"/>
    <x v="21"/>
    <x v="1"/>
    <x v="0"/>
    <n v="2"/>
    <x v="0"/>
    <x v="0"/>
    <n v="54"/>
    <n v="833.47000000000048"/>
    <n v="813.71113918191747"/>
    <n v="590.02"/>
    <x v="0"/>
    <n v="243.4500000000005"/>
    <n v="19.758860818083008"/>
    <n v="125"/>
    <n v="2.6595744680851063"/>
    <n v="47"/>
  </r>
  <r>
    <x v="1"/>
    <n v="16.379908256880746"/>
    <x v="3"/>
    <x v="22"/>
    <x v="1"/>
    <x v="0"/>
    <n v="2"/>
    <x v="0"/>
    <x v="0"/>
    <n v="98"/>
    <n v="1785.4100000000012"/>
    <n v="1969.7084486708727"/>
    <n v="1936.73"/>
    <x v="0"/>
    <n v="-151.3199999999988"/>
    <n v="-184.29844867087149"/>
    <n v="310"/>
    <n v="2.8440366972477062"/>
    <n v="109"/>
  </r>
  <r>
    <x v="1"/>
    <n v="14.024921875156267"/>
    <x v="2"/>
    <x v="23"/>
    <x v="1"/>
    <x v="0"/>
    <n v="2"/>
    <x v="0"/>
    <x v="0"/>
    <n v="97"/>
    <n v="897.59500001000106"/>
    <n v="1517.8292692647144"/>
    <n v="1708.28"/>
    <x v="0"/>
    <n v="-810.68499998999891"/>
    <n v="-620.23426925471335"/>
    <n v="136"/>
    <n v="2.125"/>
    <n v="64"/>
  </r>
  <r>
    <x v="1"/>
    <n v="17.085517241551727"/>
    <x v="8"/>
    <x v="24"/>
    <x v="1"/>
    <x v="0"/>
    <n v="2"/>
    <x v="0"/>
    <x v="0"/>
    <n v="105"/>
    <n v="990.96000001000016"/>
    <n v="878.15199911713046"/>
    <m/>
    <x v="1"/>
    <n v="0"/>
    <n v="112.8080008928697"/>
    <n v="127"/>
    <n v="2.1896551724137931"/>
    <n v="58"/>
  </r>
  <r>
    <x v="1"/>
    <n v="17.238591549295791"/>
    <x v="7"/>
    <x v="25"/>
    <x v="1"/>
    <x v="0"/>
    <n v="2"/>
    <x v="0"/>
    <x v="0"/>
    <n v="4"/>
    <n v="1223.9400000000012"/>
    <n v="1257.1199358989172"/>
    <n v="968.4"/>
    <x v="0"/>
    <n v="255.54000000000121"/>
    <n v="-33.179935898916028"/>
    <n v="197"/>
    <n v="2.7746478873239435"/>
    <n v="71"/>
  </r>
  <r>
    <x v="1"/>
    <n v="23.239354838709684"/>
    <x v="3"/>
    <x v="26"/>
    <x v="1"/>
    <x v="0"/>
    <n v="2"/>
    <x v="0"/>
    <x v="0"/>
    <n v="8"/>
    <n v="2161.2600000000007"/>
    <n v="1997.2090671843812"/>
    <n v="2516.2399999999998"/>
    <x v="0"/>
    <n v="-354.97999999999911"/>
    <n v="164.05093281561949"/>
    <n v="263"/>
    <n v="2.827956989247312"/>
    <n v="93"/>
  </r>
  <r>
    <x v="1"/>
    <n v="17.358936170425533"/>
    <x v="2"/>
    <x v="27"/>
    <x v="1"/>
    <x v="0"/>
    <n v="2"/>
    <x v="0"/>
    <x v="0"/>
    <n v="14"/>
    <n v="815.87000001000013"/>
    <n v="973.59546878861602"/>
    <n v="942.48"/>
    <x v="0"/>
    <n v="-126.60999998999989"/>
    <n v="-157.72546877861589"/>
    <n v="134"/>
    <n v="2.8510638297872339"/>
    <n v="47"/>
  </r>
  <r>
    <x v="1"/>
    <n v="17.893418367346953"/>
    <x v="9"/>
    <x v="28"/>
    <x v="1"/>
    <x v="0"/>
    <n v="2"/>
    <x v="0"/>
    <x v="0"/>
    <n v="36"/>
    <n v="1753.5550000000014"/>
    <n v="2358.236456159058"/>
    <n v="1873.61"/>
    <x v="0"/>
    <n v="-120.05499999999847"/>
    <n v="-604.68145615905655"/>
    <n v="227"/>
    <n v="2.3163265306122449"/>
    <n v="98"/>
  </r>
  <r>
    <x v="1"/>
    <n v="21.24743902439026"/>
    <x v="4"/>
    <x v="29"/>
    <x v="1"/>
    <x v="0"/>
    <n v="2"/>
    <x v="0"/>
    <x v="0"/>
    <n v="107"/>
    <n v="1742.2900000000013"/>
    <n v="1629.3499947207295"/>
    <m/>
    <x v="1"/>
    <n v="0"/>
    <n v="112.94000527927187"/>
    <n v="255"/>
    <n v="3.1097560975609757"/>
    <n v="82"/>
  </r>
  <r>
    <x v="1"/>
    <n v="18.026338461692312"/>
    <x v="1"/>
    <x v="30"/>
    <x v="1"/>
    <x v="0"/>
    <n v="2"/>
    <x v="0"/>
    <x v="0"/>
    <n v="61"/>
    <n v="1171.7120000100003"/>
    <n v="1051.4710932684616"/>
    <n v="892.17"/>
    <x v="0"/>
    <n v="279.54200001000038"/>
    <n v="120.24090674153877"/>
    <n v="165"/>
    <n v="2.5384615384615383"/>
    <n v="65"/>
  </r>
  <r>
    <x v="1"/>
    <n v="16.097500000166672"/>
    <x v="8"/>
    <x v="31"/>
    <x v="1"/>
    <x v="0"/>
    <n v="2"/>
    <x v="0"/>
    <x v="0"/>
    <n v="103"/>
    <n v="965.85000001000037"/>
    <n v="777.84325503193156"/>
    <m/>
    <x v="1"/>
    <n v="0"/>
    <n v="188.00674497806881"/>
    <n v="119"/>
    <n v="1.9833333333333334"/>
    <n v="60"/>
  </r>
  <r>
    <x v="1"/>
    <n v="19.265677419354837"/>
    <x v="7"/>
    <x v="32"/>
    <x v="1"/>
    <x v="0"/>
    <n v="2"/>
    <x v="0"/>
    <x v="0"/>
    <n v="102"/>
    <n v="597.23599999999999"/>
    <n v="651.70651097269933"/>
    <m/>
    <x v="1"/>
    <n v="0"/>
    <n v="-54.470510972699344"/>
    <n v="100"/>
    <n v="3.225806451612903"/>
    <n v="31"/>
  </r>
  <r>
    <x v="1"/>
    <n v="22.046911764705893"/>
    <x v="3"/>
    <x v="33"/>
    <x v="1"/>
    <x v="0"/>
    <n v="2"/>
    <x v="0"/>
    <x v="0"/>
    <n v="38"/>
    <n v="1499.1900000000007"/>
    <n v="2049.9580059912469"/>
    <n v="2187.67"/>
    <x v="0"/>
    <n v="-688.47999999999934"/>
    <n v="-550.76800599124613"/>
    <n v="194"/>
    <n v="2.8529411764705883"/>
    <n v="68"/>
  </r>
  <r>
    <x v="1"/>
    <n v="18.168695652173923"/>
    <x v="4"/>
    <x v="34"/>
    <x v="1"/>
    <x v="0"/>
    <n v="2"/>
    <x v="0"/>
    <x v="0"/>
    <n v="106"/>
    <n v="835.76000000000045"/>
    <n v="1564.1759949319"/>
    <m/>
    <x v="1"/>
    <n v="0"/>
    <n v="-728.4159949318996"/>
    <n v="104"/>
    <n v="2.2608695652173911"/>
    <n v="46"/>
  </r>
  <r>
    <x v="1"/>
    <n v="21.397760000000009"/>
    <x v="10"/>
    <x v="35"/>
    <x v="1"/>
    <x v="0"/>
    <n v="2"/>
    <x v="0"/>
    <x v="0"/>
    <n v="27"/>
    <n v="1069.8880000000004"/>
    <n v="1355.4472086637595"/>
    <n v="1069.29"/>
    <x v="0"/>
    <n v="0.59800000000041109"/>
    <n v="-285.55920866375914"/>
    <n v="122"/>
    <n v="2.44"/>
    <n v="50"/>
  </r>
  <r>
    <x v="1"/>
    <n v="15.984459016393448"/>
    <x v="1"/>
    <x v="36"/>
    <x v="1"/>
    <x v="0"/>
    <n v="2"/>
    <x v="0"/>
    <x v="0"/>
    <n v="91"/>
    <n v="975.05200000000036"/>
    <n v="956.10240466666812"/>
    <n v="774.16"/>
    <x v="0"/>
    <n v="200.89200000000039"/>
    <n v="18.94959533333224"/>
    <n v="166"/>
    <n v="2.721311475409836"/>
    <n v="61"/>
  </r>
  <r>
    <x v="1"/>
    <n v="15.572441860465117"/>
    <x v="4"/>
    <x v="37"/>
    <x v="1"/>
    <x v="0"/>
    <n v="2"/>
    <x v="0"/>
    <x v="0"/>
    <n v="6"/>
    <n v="669.61500000000001"/>
    <n v="791.35790618113492"/>
    <m/>
    <x v="1"/>
    <n v="0"/>
    <n v="-121.74290618113491"/>
    <n v="97"/>
    <n v="2.2558139534883721"/>
    <n v="43"/>
  </r>
  <r>
    <x v="1"/>
    <n v="18.012783018867911"/>
    <x v="3"/>
    <x v="38"/>
    <x v="1"/>
    <x v="0"/>
    <n v="2"/>
    <x v="0"/>
    <x v="0"/>
    <n v="65"/>
    <n v="3818.7099999999969"/>
    <n v="4166.2149874232337"/>
    <n v="4745.1499999999996"/>
    <x v="0"/>
    <n v="-926.44000000000278"/>
    <n v="-347.5049874232368"/>
    <n v="637"/>
    <n v="3.0047169811320753"/>
    <n v="212"/>
  </r>
  <r>
    <x v="1"/>
    <n v="16.593950617283959"/>
    <x v="1"/>
    <x v="39"/>
    <x v="1"/>
    <x v="0"/>
    <n v="2"/>
    <x v="0"/>
    <x v="0"/>
    <n v="3"/>
    <n v="1344.1100000000006"/>
    <n v="1646.765348065318"/>
    <n v="1603.97"/>
    <x v="0"/>
    <n v="-259.85999999999945"/>
    <n v="-302.65534806531741"/>
    <n v="237"/>
    <n v="2.925925925925926"/>
    <n v="81"/>
  </r>
  <r>
    <x v="1"/>
    <n v="14.447096774193554"/>
    <x v="8"/>
    <x v="40"/>
    <x v="1"/>
    <x v="0"/>
    <n v="2"/>
    <x v="0"/>
    <x v="0"/>
    <n v="26"/>
    <n v="895.72000000000037"/>
    <n v="1033.1199989613299"/>
    <n v="0"/>
    <x v="1"/>
    <n v="0"/>
    <n v="-137.39999896132952"/>
    <n v="149"/>
    <n v="2.403225806451613"/>
    <n v="62"/>
  </r>
  <r>
    <x v="1"/>
    <n v="16.200317460317464"/>
    <x v="5"/>
    <x v="41"/>
    <x v="1"/>
    <x v="0"/>
    <n v="2"/>
    <x v="0"/>
    <x v="0"/>
    <n v="10"/>
    <n v="1020.6200000000002"/>
    <n v="1129.2241849112211"/>
    <m/>
    <x v="1"/>
    <n v="0"/>
    <n v="-108.60418491122084"/>
    <n v="151"/>
    <n v="2.3968253968253967"/>
    <n v="63"/>
  </r>
  <r>
    <x v="1"/>
    <n v="17.441075757575767"/>
    <x v="2"/>
    <x v="42"/>
    <x v="1"/>
    <x v="0"/>
    <n v="2"/>
    <x v="0"/>
    <x v="0"/>
    <n v="34"/>
    <n v="1151.1110000000006"/>
    <n v="1096.1883709909459"/>
    <m/>
    <x v="1"/>
    <n v="0"/>
    <n v="54.922629009054617"/>
    <n v="193"/>
    <n v="2.9242424242424243"/>
    <n v="66"/>
  </r>
  <r>
    <x v="1"/>
    <n v="16.357692307692311"/>
    <x v="6"/>
    <x v="43"/>
    <x v="1"/>
    <x v="0"/>
    <n v="2"/>
    <x v="0"/>
    <x v="0"/>
    <n v="50"/>
    <n v="637.95000000000016"/>
    <n v="1114.2421429727951"/>
    <n v="1231.21"/>
    <x v="0"/>
    <n v="-593.25999999999988"/>
    <n v="-476.29214297279498"/>
    <n v="91"/>
    <n v="2.3333333333333335"/>
    <n v="39"/>
  </r>
  <r>
    <x v="1"/>
    <n v="21.092222222222233"/>
    <x v="1"/>
    <x v="44"/>
    <x v="1"/>
    <x v="0"/>
    <n v="2"/>
    <x v="0"/>
    <x v="0"/>
    <n v="7"/>
    <n v="949.15000000000043"/>
    <n v="933.32631324770625"/>
    <n v="1060.6400000000001"/>
    <x v="0"/>
    <n v="-111.48999999999967"/>
    <n v="15.823686752294179"/>
    <n v="114"/>
    <n v="2.5333333333333332"/>
    <n v="45"/>
  </r>
  <r>
    <x v="1"/>
    <n v="21.804000000000016"/>
    <x v="5"/>
    <x v="45"/>
    <x v="1"/>
    <x v="0"/>
    <n v="2"/>
    <x v="0"/>
    <x v="0"/>
    <n v="66"/>
    <n v="1308.2400000000009"/>
    <n v="903.23969653376832"/>
    <n v="569.20000000000005"/>
    <x v="0"/>
    <n v="739.04000000000087"/>
    <n v="405.00030346623259"/>
    <n v="176"/>
    <n v="2.9333333333333331"/>
    <n v="60"/>
  </r>
  <r>
    <x v="1"/>
    <n v="16.999107142857145"/>
    <x v="6"/>
    <x v="46"/>
    <x v="1"/>
    <x v="0"/>
    <n v="2"/>
    <x v="0"/>
    <x v="0"/>
    <n v="43"/>
    <n v="951.95000000000016"/>
    <n v="1184.7066330879989"/>
    <n v="1092.56"/>
    <x v="0"/>
    <n v="-140.60999999999979"/>
    <n v="-232.75663308799869"/>
    <n v="143"/>
    <n v="2.5535714285714284"/>
    <n v="56"/>
  </r>
  <r>
    <x v="1"/>
    <n v="11.938902439268288"/>
    <x v="7"/>
    <x v="47"/>
    <x v="1"/>
    <x v="0"/>
    <n v="2"/>
    <x v="0"/>
    <x v="0"/>
    <n v="11"/>
    <n v="489.49500000999984"/>
    <n v="1152.9769351198988"/>
    <n v="734.91"/>
    <x v="0"/>
    <n v="-245.41499999000013"/>
    <n v="-663.48193510989904"/>
    <n v="85"/>
    <n v="2.0731707317073171"/>
    <n v="41"/>
  </r>
  <r>
    <x v="1"/>
    <n v="19.486974358974344"/>
    <x v="3"/>
    <x v="48"/>
    <x v="1"/>
    <x v="0"/>
    <n v="2"/>
    <x v="0"/>
    <x v="0"/>
    <n v="31"/>
    <n v="3039.9679999999976"/>
    <n v="3890.0542843513576"/>
    <n v="2899.57"/>
    <x v="0"/>
    <n v="140.39799999999741"/>
    <n v="-850.08628435136006"/>
    <n v="367"/>
    <n v="2.3525641025641026"/>
    <n v="156"/>
  </r>
  <r>
    <x v="1"/>
    <n v="21.260648351648364"/>
    <x v="10"/>
    <x v="49"/>
    <x v="1"/>
    <x v="0"/>
    <n v="2"/>
    <x v="0"/>
    <x v="0"/>
    <n v="18"/>
    <n v="1934.7190000000012"/>
    <n v="1556.2189873191417"/>
    <n v="1514.73"/>
    <x v="0"/>
    <n v="419.98900000000117"/>
    <n v="378.50001268085953"/>
    <n v="272"/>
    <n v="2.9890109890109891"/>
    <n v="91"/>
  </r>
  <r>
    <x v="1"/>
    <n v="17.060576923076933"/>
    <x v="10"/>
    <x v="50"/>
    <x v="1"/>
    <x v="0"/>
    <n v="2"/>
    <x v="0"/>
    <x v="0"/>
    <n v="83"/>
    <n v="887.15000000000055"/>
    <n v="1303.6283553870426"/>
    <n v="1719.15"/>
    <x v="0"/>
    <n v="-831.99999999999955"/>
    <n v="-416.47835538704203"/>
    <n v="111"/>
    <n v="2.1346153846153846"/>
    <n v="52"/>
  </r>
  <r>
    <x v="1"/>
    <n v="13.527083333333337"/>
    <x v="10"/>
    <x v="51"/>
    <x v="1"/>
    <x v="0"/>
    <n v="2"/>
    <x v="0"/>
    <x v="0"/>
    <n v="44"/>
    <n v="649.30000000000018"/>
    <n v="980.68555510706938"/>
    <n v="1076.01"/>
    <x v="0"/>
    <n v="-426.70999999999981"/>
    <n v="-331.38555510706919"/>
    <n v="123"/>
    <n v="2.5625"/>
    <n v="48"/>
  </r>
  <r>
    <x v="1"/>
    <n v="18.274543478260878"/>
    <x v="10"/>
    <x v="52"/>
    <x v="1"/>
    <x v="0"/>
    <n v="2"/>
    <x v="0"/>
    <x v="0"/>
    <n v="59"/>
    <n v="840.62900000000036"/>
    <n v="715.85845769890057"/>
    <n v="455.17"/>
    <x v="0"/>
    <n v="385.45900000000034"/>
    <n v="124.77054230109979"/>
    <n v="118"/>
    <n v="2.5652173913043477"/>
    <n v="46"/>
  </r>
  <r>
    <x v="1"/>
    <n v="21.661838235294127"/>
    <x v="2"/>
    <x v="53"/>
    <x v="1"/>
    <x v="0"/>
    <n v="2"/>
    <x v="0"/>
    <x v="0"/>
    <n v="71"/>
    <n v="1473.0050000000006"/>
    <n v="1767.7440866500951"/>
    <n v="1588.54"/>
    <x v="0"/>
    <n v="-115.5349999999994"/>
    <n v="-294.73908665009458"/>
    <n v="240"/>
    <n v="3.5294117647058822"/>
    <n v="68"/>
  </r>
  <r>
    <x v="1"/>
    <n v="25.519166666666667"/>
    <x v="6"/>
    <x v="54"/>
    <x v="1"/>
    <x v="0"/>
    <n v="2"/>
    <x v="0"/>
    <x v="0"/>
    <n v="82"/>
    <n v="1224.92"/>
    <n v="756.8204643553928"/>
    <m/>
    <x v="1"/>
    <n v="0"/>
    <n v="468.09953564460727"/>
    <n v="110"/>
    <n v="2.2916666666666665"/>
    <n v="48"/>
  </r>
  <r>
    <x v="1"/>
    <n v="15.695514285714298"/>
    <x v="1"/>
    <x v="55"/>
    <x v="1"/>
    <x v="0"/>
    <n v="2"/>
    <x v="0"/>
    <x v="0"/>
    <n v="12"/>
    <n v="1098.6860000000008"/>
    <n v="1607.5803678721554"/>
    <n v="1456.78"/>
    <x v="0"/>
    <n v="-358.09399999999914"/>
    <n v="-508.89436787215459"/>
    <n v="158"/>
    <n v="2.2571428571428571"/>
    <n v="70"/>
  </r>
  <r>
    <x v="1"/>
    <n v="23.267068965689671"/>
    <x v="6"/>
    <x v="56"/>
    <x v="1"/>
    <x v="0"/>
    <n v="2"/>
    <x v="0"/>
    <x v="0"/>
    <n v="104"/>
    <n v="1349.4900000100008"/>
    <n v="900.97674328022958"/>
    <m/>
    <x v="1"/>
    <n v="0"/>
    <n v="448.51325672977123"/>
    <n v="124"/>
    <n v="2.1379310344827585"/>
    <n v="58"/>
  </r>
  <r>
    <x v="1"/>
    <n v="16.55113333333334"/>
    <x v="9"/>
    <x v="57"/>
    <x v="1"/>
    <x v="0"/>
    <n v="2"/>
    <x v="0"/>
    <x v="0"/>
    <n v="45"/>
    <n v="993.06800000000044"/>
    <n v="1392.656269995211"/>
    <n v="1529.14"/>
    <x v="0"/>
    <n v="-536.07199999999966"/>
    <n v="-399.58826999521057"/>
    <n v="147"/>
    <n v="2.4500000000000002"/>
    <n v="60"/>
  </r>
  <r>
    <x v="1"/>
    <n v="15.510185185185192"/>
    <x v="1"/>
    <x v="58"/>
    <x v="1"/>
    <x v="0"/>
    <n v="2"/>
    <x v="0"/>
    <x v="0"/>
    <n v="20"/>
    <n v="837.5500000000003"/>
    <n v="1405.3513326336106"/>
    <n v="1041.3800000000001"/>
    <x v="0"/>
    <n v="-203.82999999999981"/>
    <n v="-567.80133263361029"/>
    <n v="126"/>
    <n v="2.3333333333333335"/>
    <n v="54"/>
  </r>
  <r>
    <x v="1"/>
    <n v="15.275650793650799"/>
    <x v="8"/>
    <x v="59"/>
    <x v="1"/>
    <x v="0"/>
    <n v="2"/>
    <x v="0"/>
    <x v="0"/>
    <n v="90"/>
    <n v="962.36600000000033"/>
    <n v="923.24127211738039"/>
    <n v="1275.69"/>
    <x v="0"/>
    <n v="-313.32399999999973"/>
    <n v="39.124727882619936"/>
    <n v="178"/>
    <n v="2.8253968253968256"/>
    <n v="63"/>
  </r>
  <r>
    <x v="1"/>
    <n v="14.781660714285717"/>
    <x v="0"/>
    <x v="60"/>
    <x v="1"/>
    <x v="0"/>
    <n v="2"/>
    <x v="0"/>
    <x v="0"/>
    <n v="64"/>
    <n v="827.77300000000014"/>
    <n v="797.40646338435624"/>
    <n v="838.07"/>
    <x v="0"/>
    <n v="-10.296999999999912"/>
    <n v="30.366536615643895"/>
    <n v="148"/>
    <n v="2.6428571428571428"/>
    <n v="56"/>
  </r>
  <r>
    <x v="1"/>
    <n v="23.438181818181825"/>
    <x v="2"/>
    <x v="61"/>
    <x v="1"/>
    <x v="0"/>
    <n v="2"/>
    <x v="0"/>
    <x v="0"/>
    <n v="30"/>
    <n v="1289.1000000000004"/>
    <n v="967.50997153892024"/>
    <n v="737.59"/>
    <x v="0"/>
    <n v="551.51000000000033"/>
    <n v="321.59002846108012"/>
    <n v="151"/>
    <n v="2.7454545454545456"/>
    <n v="55"/>
  </r>
  <r>
    <x v="1"/>
    <n v="18.122515723270435"/>
    <x v="5"/>
    <x v="62"/>
    <x v="1"/>
    <x v="0"/>
    <n v="2"/>
    <x v="0"/>
    <x v="0"/>
    <n v="81"/>
    <n v="2881.4799999999991"/>
    <n v="2822.2872832221497"/>
    <n v="2657.36"/>
    <x v="0"/>
    <n v="224.11999999999898"/>
    <n v="59.192716777849455"/>
    <n v="377"/>
    <n v="2.3710691823899372"/>
    <n v="159"/>
  </r>
  <r>
    <x v="1"/>
    <n v="17.495970149253743"/>
    <x v="0"/>
    <x v="63"/>
    <x v="1"/>
    <x v="0"/>
    <n v="2"/>
    <x v="0"/>
    <x v="0"/>
    <n v="57"/>
    <n v="1172.2300000000007"/>
    <n v="1215.5263445453857"/>
    <n v="1035.3399999999999"/>
    <x v="0"/>
    <n v="136.89000000000078"/>
    <n v="-43.296344545384954"/>
    <n v="192"/>
    <n v="2.8656716417910446"/>
    <n v="67"/>
  </r>
  <r>
    <x v="1"/>
    <n v="15.679264705882364"/>
    <x v="0"/>
    <x v="64"/>
    <x v="1"/>
    <x v="0"/>
    <n v="2"/>
    <x v="0"/>
    <x v="0"/>
    <n v="41"/>
    <n v="1066.1900000000007"/>
    <n v="1565.4488934028852"/>
    <n v="1599.47"/>
    <x v="0"/>
    <n v="-533.27999999999929"/>
    <n v="-499.2588934028845"/>
    <n v="152"/>
    <n v="2.2352941176470589"/>
    <n v="68"/>
  </r>
  <r>
    <x v="1"/>
    <n v="15.955320000000002"/>
    <x v="8"/>
    <x v="65"/>
    <x v="1"/>
    <x v="0"/>
    <n v="2"/>
    <x v="0"/>
    <x v="0"/>
    <n v="69"/>
    <n v="797.76600000000008"/>
    <n v="828.89860381781125"/>
    <n v="0"/>
    <x v="1"/>
    <n v="0"/>
    <n v="-31.132603817811173"/>
    <n v="123"/>
    <n v="2.46"/>
    <n v="50"/>
  </r>
  <r>
    <x v="1"/>
    <n v="17.622414285857154"/>
    <x v="2"/>
    <x v="66"/>
    <x v="1"/>
    <x v="0"/>
    <n v="2"/>
    <x v="0"/>
    <x v="0"/>
    <n v="49"/>
    <n v="1233.5690000100008"/>
    <n v="1094.519762062391"/>
    <n v="692.05"/>
    <x v="0"/>
    <n v="541.51900001000081"/>
    <n v="139.04923794760975"/>
    <n v="206"/>
    <n v="2.9428571428571431"/>
    <n v="70"/>
  </r>
  <r>
    <x v="1"/>
    <n v="15.236636363636368"/>
    <x v="7"/>
    <x v="67"/>
    <x v="1"/>
    <x v="0"/>
    <n v="2"/>
    <x v="0"/>
    <x v="0"/>
    <n v="93"/>
    <n v="838.01500000000021"/>
    <n v="1208.68282552901"/>
    <n v="733.4"/>
    <x v="0"/>
    <n v="104.61500000000024"/>
    <n v="-370.66782552900975"/>
    <n v="133"/>
    <n v="2.418181818181818"/>
    <n v="55"/>
  </r>
  <r>
    <x v="1"/>
    <n v="17.887966101694925"/>
    <x v="5"/>
    <x v="68"/>
    <x v="1"/>
    <x v="0"/>
    <n v="2"/>
    <x v="0"/>
    <x v="0"/>
    <n v="21"/>
    <n v="1055.3900000000006"/>
    <n v="948.75373802289357"/>
    <n v="719.53"/>
    <x v="0"/>
    <n v="335.86000000000058"/>
    <n v="106.63626197710698"/>
    <n v="125"/>
    <n v="2.1186440677966103"/>
    <n v="59"/>
  </r>
  <r>
    <x v="1"/>
    <n v="22.689142857142865"/>
    <x v="7"/>
    <x v="69"/>
    <x v="1"/>
    <x v="0"/>
    <n v="2"/>
    <x v="0"/>
    <x v="0"/>
    <n v="2"/>
    <n v="794.12000000000023"/>
    <n v="550.96860163211795"/>
    <n v="428.96"/>
    <x v="0"/>
    <n v="365.16000000000025"/>
    <n v="243.15139836788228"/>
    <n v="108"/>
    <n v="3.0857142857142859"/>
    <n v="35"/>
  </r>
  <r>
    <x v="1"/>
    <n v="19.368333333333343"/>
    <x v="7"/>
    <x v="70"/>
    <x v="1"/>
    <x v="0"/>
    <n v="2"/>
    <x v="0"/>
    <x v="0"/>
    <n v="62"/>
    <n v="813.47000000000037"/>
    <n v="862.36508462137419"/>
    <n v="597.91999999999996"/>
    <x v="0"/>
    <n v="215.55000000000041"/>
    <n v="-48.895084621373826"/>
    <n v="93"/>
    <n v="2.2142857142857144"/>
    <n v="42"/>
  </r>
  <r>
    <x v="1"/>
    <n v="17.87598086124401"/>
    <x v="3"/>
    <x v="71"/>
    <x v="1"/>
    <x v="0"/>
    <n v="2"/>
    <x v="0"/>
    <x v="0"/>
    <n v="24"/>
    <n v="3736.0799999999981"/>
    <n v="3882.2837331876458"/>
    <n v="3990.19"/>
    <x v="0"/>
    <n v="-254.11000000000195"/>
    <n v="-146.20373318764769"/>
    <n v="520"/>
    <n v="2.4880382775119618"/>
    <n v="209"/>
  </r>
  <r>
    <x v="1"/>
    <n v="15.934622641698114"/>
    <x v="8"/>
    <x v="72"/>
    <x v="1"/>
    <x v="0"/>
    <n v="2"/>
    <x v="0"/>
    <x v="0"/>
    <n v="48"/>
    <n v="844.53500001000009"/>
    <n v="932.36016585332868"/>
    <n v="630.07000000000005"/>
    <x v="0"/>
    <n v="214.46500001000004"/>
    <n v="-87.825165843328591"/>
    <n v="104"/>
    <n v="1.9622641509433962"/>
    <n v="53"/>
  </r>
  <r>
    <x v="1"/>
    <n v="16.50868852459017"/>
    <x v="7"/>
    <x v="73"/>
    <x v="1"/>
    <x v="0"/>
    <n v="2"/>
    <x v="0"/>
    <x v="0"/>
    <n v="28"/>
    <n v="1007.0300000000004"/>
    <n v="1116.7306407377353"/>
    <n v="0"/>
    <x v="1"/>
    <n v="0"/>
    <n v="-109.70064073773483"/>
    <n v="161"/>
    <n v="2.639344262295082"/>
    <n v="61"/>
  </r>
  <r>
    <x v="1"/>
    <n v="19.633529411764709"/>
    <x v="0"/>
    <x v="74"/>
    <x v="1"/>
    <x v="0"/>
    <n v="2"/>
    <x v="0"/>
    <x v="0"/>
    <n v="55"/>
    <n v="1001.3100000000001"/>
    <n v="835.44389953216091"/>
    <n v="840.69"/>
    <x v="0"/>
    <n v="160.62"/>
    <n v="165.86610046783915"/>
    <n v="121"/>
    <n v="2.3725490196078431"/>
    <n v="51"/>
  </r>
  <r>
    <x v="1"/>
    <n v="23.710876923076931"/>
    <x v="0"/>
    <x v="75"/>
    <x v="1"/>
    <x v="0"/>
    <n v="2"/>
    <x v="0"/>
    <x v="0"/>
    <n v="92"/>
    <n v="1541.2070000000006"/>
    <n v="1595.3333910007473"/>
    <n v="942.84"/>
    <x v="0"/>
    <n v="598.36700000000053"/>
    <n v="-54.126391000746708"/>
    <n v="176"/>
    <n v="2.7076923076923078"/>
    <n v="65"/>
  </r>
  <r>
    <x v="1"/>
    <n v="12.333571428571428"/>
    <x v="5"/>
    <x v="76"/>
    <x v="1"/>
    <x v="0"/>
    <n v="2"/>
    <x v="0"/>
    <x v="0"/>
    <n v="58"/>
    <n v="518.01"/>
    <n v="699.29850515740986"/>
    <n v="582.46"/>
    <x v="0"/>
    <n v="-64.450000000000045"/>
    <n v="-181.28850515740987"/>
    <n v="87"/>
    <n v="2.0714285714285716"/>
    <n v="42"/>
  </r>
  <r>
    <x v="1"/>
    <n v="15.067222222222224"/>
    <x v="1"/>
    <x v="77"/>
    <x v="1"/>
    <x v="0"/>
    <n v="2"/>
    <x v="0"/>
    <x v="0"/>
    <n v="47"/>
    <n v="678.02500000000009"/>
    <n v="897.54582384181833"/>
    <n v="628.34"/>
    <x v="0"/>
    <n v="49.685000000000059"/>
    <n v="-219.52082384181824"/>
    <n v="103"/>
    <n v="2.2888888888888888"/>
    <n v="45"/>
  </r>
  <r>
    <x v="1"/>
    <n v="17.826369863013706"/>
    <x v="8"/>
    <x v="78"/>
    <x v="1"/>
    <x v="0"/>
    <n v="2"/>
    <x v="0"/>
    <x v="0"/>
    <n v="72"/>
    <n v="1301.3250000000005"/>
    <n v="1084.7759989093963"/>
    <n v="0"/>
    <x v="1"/>
    <n v="0"/>
    <n v="216.54900109060418"/>
    <n v="180"/>
    <n v="2.4657534246575343"/>
    <n v="73"/>
  </r>
  <r>
    <x v="1"/>
    <n v="17.18274509803922"/>
    <x v="5"/>
    <x v="79"/>
    <x v="1"/>
    <x v="0"/>
    <n v="2"/>
    <x v="0"/>
    <x v="0"/>
    <n v="74"/>
    <n v="876.32000000000028"/>
    <n v="1060.7187185614898"/>
    <n v="928.57"/>
    <x v="0"/>
    <n v="-52.249999999999773"/>
    <n v="-184.39871856148955"/>
    <n v="150"/>
    <n v="2.9411764705882355"/>
    <n v="51"/>
  </r>
  <r>
    <x v="1"/>
    <n v="18.172017857142865"/>
    <x v="0"/>
    <x v="80"/>
    <x v="1"/>
    <x v="0"/>
    <n v="2"/>
    <x v="0"/>
    <x v="0"/>
    <n v="67"/>
    <n v="1017.6330000000004"/>
    <n v="1089.5676935557419"/>
    <n v="1025.3599999999999"/>
    <x v="0"/>
    <n v="-7.7269999999995207"/>
    <n v="-71.934693555741546"/>
    <n v="171"/>
    <n v="3.0535714285714284"/>
    <n v="56"/>
  </r>
  <r>
    <x v="1"/>
    <n v="17.267142857142865"/>
    <x v="4"/>
    <x v="81"/>
    <x v="1"/>
    <x v="0"/>
    <n v="2"/>
    <x v="0"/>
    <x v="0"/>
    <n v="37"/>
    <n v="966.96000000000049"/>
    <n v="895.33572789055199"/>
    <n v="1205.6199999999999"/>
    <x v="0"/>
    <n v="-238.6599999999994"/>
    <n v="71.624272109448498"/>
    <n v="158"/>
    <n v="2.8214285714285716"/>
    <n v="56"/>
  </r>
  <r>
    <x v="1"/>
    <n v="15.891041666666673"/>
    <x v="7"/>
    <x v="82"/>
    <x v="1"/>
    <x v="0"/>
    <n v="2"/>
    <x v="0"/>
    <x v="0"/>
    <n v="85"/>
    <n v="762.77000000000032"/>
    <n v="817.85443089868204"/>
    <n v="520.27"/>
    <x v="0"/>
    <n v="242.50000000000034"/>
    <n v="-55.084430898681717"/>
    <n v="123"/>
    <n v="2.5625"/>
    <n v="48"/>
  </r>
  <r>
    <x v="1"/>
    <n v="22.206509433962264"/>
    <x v="10"/>
    <x v="83"/>
    <x v="1"/>
    <x v="0"/>
    <n v="2"/>
    <x v="0"/>
    <x v="0"/>
    <n v="9"/>
    <n v="2353.89"/>
    <n v="2894.8487558870424"/>
    <n v="1937.03"/>
    <x v="0"/>
    <n v="416.8599999999999"/>
    <n v="-540.95875588704257"/>
    <n v="295"/>
    <n v="2.7830188679245285"/>
    <n v="106"/>
  </r>
  <r>
    <x v="1"/>
    <n v="22.071891891891902"/>
    <x v="3"/>
    <x v="84"/>
    <x v="1"/>
    <x v="0"/>
    <n v="2"/>
    <x v="0"/>
    <x v="0"/>
    <n v="86"/>
    <n v="816.66000000000031"/>
    <n v="1001.4206338769204"/>
    <n v="972.54"/>
    <x v="0"/>
    <n v="-155.87999999999965"/>
    <n v="-184.76063387692011"/>
    <n v="114"/>
    <n v="3.0810810810810811"/>
    <n v="37"/>
  </r>
  <r>
    <x v="1"/>
    <n v="18.545834355828209"/>
    <x v="4"/>
    <x v="85"/>
    <x v="1"/>
    <x v="0"/>
    <n v="2"/>
    <x v="0"/>
    <x v="0"/>
    <n v="16"/>
    <n v="3022.9709999999982"/>
    <n v="4056.591233545093"/>
    <n v="3291.71"/>
    <x v="0"/>
    <n v="-268.73900000000185"/>
    <n v="-1033.6202335450948"/>
    <n v="424"/>
    <n v="2.6012269938650308"/>
    <n v="163"/>
  </r>
  <r>
    <x v="1"/>
    <n v="15.687520408571435"/>
    <x v="3"/>
    <x v="86"/>
    <x v="1"/>
    <x v="0"/>
    <n v="2"/>
    <x v="0"/>
    <x v="0"/>
    <n v="80"/>
    <n v="1537.3770000400007"/>
    <n v="1897.2010128195295"/>
    <n v="1491.3"/>
    <x v="0"/>
    <n v="46.077000040000712"/>
    <n v="-359.82401277952886"/>
    <n v="282"/>
    <n v="2.8775510204081631"/>
    <n v="98"/>
  </r>
  <r>
    <x v="1"/>
    <n v="19.260781609195416"/>
    <x v="0"/>
    <x v="87"/>
    <x v="1"/>
    <x v="0"/>
    <n v="2"/>
    <x v="0"/>
    <x v="0"/>
    <n v="101"/>
    <n v="1675.688000000001"/>
    <n v="1801.9534865604592"/>
    <m/>
    <x v="1"/>
    <n v="0"/>
    <n v="-126.26548656045816"/>
    <n v="222"/>
    <n v="2.5517241379310347"/>
    <n v="87"/>
  </r>
  <r>
    <x v="1"/>
    <n v="16.072196969696972"/>
    <x v="6"/>
    <x v="88"/>
    <x v="1"/>
    <x v="0"/>
    <n v="2"/>
    <x v="0"/>
    <x v="0"/>
    <n v="56"/>
    <n v="1060.7650000000001"/>
    <n v="1147.9242575435835"/>
    <n v="1265.57"/>
    <x v="0"/>
    <n v="-204.80499999999984"/>
    <n v="-87.159257543583408"/>
    <n v="180"/>
    <n v="2.7272727272727271"/>
    <n v="66"/>
  </r>
  <r>
    <x v="1"/>
    <n v="19.065122807017552"/>
    <x v="0"/>
    <x v="89"/>
    <x v="1"/>
    <x v="0"/>
    <n v="2"/>
    <x v="0"/>
    <x v="0"/>
    <n v="95"/>
    <n v="1086.7120000000004"/>
    <n v="946.09255304882481"/>
    <n v="890.76"/>
    <x v="0"/>
    <n v="195.95200000000045"/>
    <n v="140.61944695117563"/>
    <n v="125"/>
    <n v="2.192982456140351"/>
    <n v="57"/>
  </r>
  <r>
    <x v="1"/>
    <n v="14.670303030303035"/>
    <x v="6"/>
    <x v="90"/>
    <x v="1"/>
    <x v="0"/>
    <n v="2"/>
    <x v="0"/>
    <x v="0"/>
    <n v="88"/>
    <n v="968.24000000000035"/>
    <n v="1330.9312542898256"/>
    <n v="1147.0899999999999"/>
    <x v="0"/>
    <n v="-178.84999999999957"/>
    <n v="-362.69125428982522"/>
    <n v="195"/>
    <n v="2.9545454545454546"/>
    <n v="66"/>
  </r>
  <r>
    <x v="1"/>
    <n v="19.205185185185172"/>
    <x v="3"/>
    <x v="91"/>
    <x v="1"/>
    <x v="0"/>
    <n v="2"/>
    <x v="0"/>
    <x v="0"/>
    <n v="32"/>
    <n v="3629.7799999999975"/>
    <n v="3770.7246735935541"/>
    <n v="4223.76"/>
    <x v="0"/>
    <n v="-593.98000000000275"/>
    <n v="-140.94467359355667"/>
    <n v="458"/>
    <n v="2.4232804232804233"/>
    <n v="189"/>
  </r>
  <r>
    <x v="1"/>
    <n v="19.906818181818181"/>
    <x v="6"/>
    <x v="92"/>
    <x v="1"/>
    <x v="0"/>
    <n v="2"/>
    <x v="0"/>
    <x v="0"/>
    <n v="22"/>
    <n v="437.95"/>
    <n v="903.53101234742894"/>
    <n v="456.77"/>
    <x v="0"/>
    <n v="-18.819999999999993"/>
    <n v="-465.58101234742895"/>
    <n v="75"/>
    <n v="3.4090909090909092"/>
    <n v="22"/>
  </r>
  <r>
    <x v="1"/>
    <n v="16.505710144927548"/>
    <x v="1"/>
    <x v="93"/>
    <x v="1"/>
    <x v="0"/>
    <n v="2"/>
    <x v="0"/>
    <x v="0"/>
    <n v="19"/>
    <n v="1138.8940000000007"/>
    <n v="1462.1777377857811"/>
    <n v="1259.81"/>
    <x v="0"/>
    <n v="-120.91599999999926"/>
    <n v="-323.28373778578043"/>
    <n v="156"/>
    <n v="2.2608695652173911"/>
    <n v="69"/>
  </r>
  <r>
    <x v="1"/>
    <n v="17.166145833333339"/>
    <x v="8"/>
    <x v="94"/>
    <x v="1"/>
    <x v="0"/>
    <n v="2"/>
    <x v="0"/>
    <x v="0"/>
    <n v="100"/>
    <n v="823.97500000000025"/>
    <n v="1051.1395338269344"/>
    <m/>
    <x v="1"/>
    <n v="0"/>
    <n v="-227.16453382693419"/>
    <n v="125"/>
    <n v="2.6041666666666665"/>
    <n v="48"/>
  </r>
  <r>
    <x v="1"/>
    <n v="10.733114754098363"/>
    <x v="7"/>
    <x v="95"/>
    <x v="1"/>
    <x v="0"/>
    <n v="2"/>
    <x v="0"/>
    <x v="0"/>
    <n v="53"/>
    <n v="654.72000000000014"/>
    <n v="902.26183644172829"/>
    <n v="748"/>
    <x v="0"/>
    <n v="-93.279999999999859"/>
    <n v="-247.54183644172815"/>
    <n v="178"/>
    <n v="2.918032786885246"/>
    <n v="61"/>
  </r>
  <r>
    <x v="1"/>
    <n v="16.537959183673472"/>
    <x v="1"/>
    <x v="96"/>
    <x v="1"/>
    <x v="0"/>
    <n v="2"/>
    <x v="0"/>
    <x v="0"/>
    <n v="63"/>
    <n v="810.36000000000013"/>
    <n v="1195.2774928913245"/>
    <n v="1035.27"/>
    <x v="0"/>
    <n v="-224.90999999999985"/>
    <n v="-384.9174928913244"/>
    <n v="135"/>
    <n v="2.7551020408163267"/>
    <n v="49"/>
  </r>
  <r>
    <x v="1"/>
    <n v="15.732200000000001"/>
    <x v="8"/>
    <x v="97"/>
    <x v="1"/>
    <x v="0"/>
    <n v="2"/>
    <x v="0"/>
    <x v="0"/>
    <n v="40"/>
    <n v="943.93200000000002"/>
    <n v="1157.3376625573751"/>
    <n v="1297.1400000000001"/>
    <x v="0"/>
    <n v="-353.20800000000008"/>
    <n v="-213.40566255737508"/>
    <n v="166"/>
    <n v="2.7666666666666666"/>
    <n v="60"/>
  </r>
  <r>
    <x v="1"/>
    <n v="18.5253559322034"/>
    <x v="4"/>
    <x v="98"/>
    <x v="1"/>
    <x v="0"/>
    <n v="2"/>
    <x v="0"/>
    <x v="0"/>
    <n v="110"/>
    <n v="1092.9960000000005"/>
    <n v="1033.4203245424235"/>
    <m/>
    <x v="1"/>
    <n v="0"/>
    <n v="59.575675457577063"/>
    <n v="151"/>
    <n v="2.5593220338983049"/>
    <n v="59"/>
  </r>
  <r>
    <x v="1"/>
    <n v="13.589750000000004"/>
    <x v="0"/>
    <x v="99"/>
    <x v="1"/>
    <x v="0"/>
    <n v="2"/>
    <x v="0"/>
    <x v="0"/>
    <n v="77"/>
    <n v="543.59000000000015"/>
    <n v="916.00143145117067"/>
    <n v="1042.74"/>
    <x v="0"/>
    <n v="-499.14999999999986"/>
    <n v="-372.41143145117053"/>
    <n v="87"/>
    <n v="2.1749999999999998"/>
    <n v="40"/>
  </r>
  <r>
    <x v="1"/>
    <n v="15.730488372093035"/>
    <x v="1"/>
    <x v="100"/>
    <x v="1"/>
    <x v="0"/>
    <n v="2"/>
    <x v="0"/>
    <x v="0"/>
    <n v="23"/>
    <n v="676.41100000000051"/>
    <n v="912.40503261757704"/>
    <n v="735.48"/>
    <x v="0"/>
    <n v="-59.068999999999505"/>
    <n v="-235.99403261757652"/>
    <n v="108"/>
    <n v="2.5116279069767442"/>
    <n v="43"/>
  </r>
  <r>
    <x v="1"/>
    <n v="13.032608695652176"/>
    <x v="10"/>
    <x v="101"/>
    <x v="1"/>
    <x v="0"/>
    <n v="2"/>
    <x v="0"/>
    <x v="0"/>
    <n v="70"/>
    <n v="599.50000000000011"/>
    <n v="836.16377995004189"/>
    <n v="543.4"/>
    <x v="0"/>
    <n v="56.100000000000136"/>
    <n v="-236.66377995004177"/>
    <n v="98"/>
    <n v="2.1304347826086958"/>
    <n v="46"/>
  </r>
  <r>
    <x v="1"/>
    <n v="18.364999999999998"/>
    <x v="0"/>
    <x v="102"/>
    <x v="1"/>
    <x v="0"/>
    <n v="2"/>
    <x v="0"/>
    <x v="0"/>
    <n v="60"/>
    <n v="661.14"/>
    <n v="643.41211907406159"/>
    <n v="631.28"/>
    <x v="0"/>
    <n v="29.860000000000014"/>
    <n v="17.727880925938393"/>
    <n v="92"/>
    <n v="2.5555555555555554"/>
    <n v="36"/>
  </r>
  <r>
    <x v="1"/>
    <n v="18.317093023255815"/>
    <x v="6"/>
    <x v="103"/>
    <x v="1"/>
    <x v="0"/>
    <n v="2"/>
    <x v="0"/>
    <x v="0"/>
    <n v="68"/>
    <n v="787.6350000000001"/>
    <n v="771.5613448522007"/>
    <n v="964.78"/>
    <x v="0"/>
    <n v="-177.14499999999987"/>
    <n v="16.0736551477994"/>
    <n v="106"/>
    <n v="2.4651162790697674"/>
    <n v="43"/>
  </r>
  <r>
    <x v="1"/>
    <n v="13.537613636363638"/>
    <x v="10"/>
    <x v="104"/>
    <x v="1"/>
    <x v="0"/>
    <n v="2"/>
    <x v="0"/>
    <x v="0"/>
    <n v="46"/>
    <n v="595.65500000000009"/>
    <n v="910.51988894505371"/>
    <n v="942.98"/>
    <x v="0"/>
    <n v="-347.32499999999993"/>
    <n v="-314.86488894505362"/>
    <n v="109"/>
    <n v="2.4772727272727271"/>
    <n v="44"/>
  </r>
  <r>
    <x v="2"/>
    <n v="21.420386792452842"/>
    <x v="0"/>
    <x v="0"/>
    <x v="2"/>
    <x v="0"/>
    <n v="3"/>
    <x v="0"/>
    <x v="0"/>
    <n v="96"/>
    <n v="2270.5610000000011"/>
    <n v="2268.9186723880507"/>
    <n v="2179.0500000000002"/>
    <x v="0"/>
    <n v="91.511000000000877"/>
    <n v="1.6423276119503498"/>
    <n v="283"/>
    <n v="2.6698113207547172"/>
    <n v="106"/>
  </r>
  <r>
    <x v="2"/>
    <n v="20.69401785714286"/>
    <x v="1"/>
    <x v="1"/>
    <x v="2"/>
    <x v="0"/>
    <n v="3"/>
    <x v="0"/>
    <x v="0"/>
    <n v="13"/>
    <n v="1158.8650000000002"/>
    <n v="1931.2992356988927"/>
    <n v="1088.68"/>
    <x v="0"/>
    <n v="70.185000000000173"/>
    <n v="-772.43423569889251"/>
    <n v="168"/>
    <n v="3"/>
    <n v="56"/>
  </r>
  <r>
    <x v="2"/>
    <n v="18.464638888888903"/>
    <x v="2"/>
    <x v="2"/>
    <x v="2"/>
    <x v="0"/>
    <n v="3"/>
    <x v="0"/>
    <x v="0"/>
    <n v="94"/>
    <n v="1994.1810000000016"/>
    <n v="2122.7387703386307"/>
    <n v="1936.95"/>
    <x v="0"/>
    <n v="57.231000000001586"/>
    <n v="-128.5577703386291"/>
    <n v="330"/>
    <n v="3.0555555555555554"/>
    <n v="108"/>
  </r>
  <r>
    <x v="2"/>
    <n v="18.08926495726497"/>
    <x v="3"/>
    <x v="3"/>
    <x v="2"/>
    <x v="0"/>
    <n v="3"/>
    <x v="0"/>
    <x v="0"/>
    <n v="52"/>
    <n v="2116.4440000000013"/>
    <n v="1798.4983187312716"/>
    <n v="1624.94"/>
    <x v="0"/>
    <n v="491.50400000000127"/>
    <n v="317.94568126872969"/>
    <n v="298"/>
    <n v="2.5470085470085468"/>
    <n v="117"/>
  </r>
  <r>
    <x v="2"/>
    <n v="22.473947368421062"/>
    <x v="2"/>
    <x v="4"/>
    <x v="2"/>
    <x v="0"/>
    <n v="3"/>
    <x v="0"/>
    <x v="0"/>
    <n v="29"/>
    <n v="1281.0150000000006"/>
    <n v="1175.3758292962584"/>
    <n v="1050.23"/>
    <x v="0"/>
    <n v="230.78500000000054"/>
    <n v="105.63917070374214"/>
    <n v="194"/>
    <n v="3.4035087719298245"/>
    <n v="57"/>
  </r>
  <r>
    <x v="2"/>
    <n v="14.357111111111127"/>
    <x v="4"/>
    <x v="5"/>
    <x v="2"/>
    <x v="0"/>
    <n v="3"/>
    <x v="0"/>
    <x v="0"/>
    <n v="75"/>
    <n v="1292.1400000000015"/>
    <n v="1978.6887849380507"/>
    <n v="1968.87"/>
    <x v="0"/>
    <n v="-676.72999999999843"/>
    <n v="-686.54878493804927"/>
    <n v="267"/>
    <n v="2.9666666666666668"/>
    <n v="90"/>
  </r>
  <r>
    <x v="2"/>
    <n v="14.932884615384612"/>
    <x v="5"/>
    <x v="6"/>
    <x v="2"/>
    <x v="0"/>
    <n v="3"/>
    <x v="0"/>
    <x v="0"/>
    <n v="51"/>
    <n v="776.50999999999988"/>
    <n v="1091.5198284109249"/>
    <n v="733.83"/>
    <x v="0"/>
    <n v="42.679999999999836"/>
    <n v="-315.00982841092502"/>
    <n v="153"/>
    <n v="2.9423076923076925"/>
    <n v="52"/>
  </r>
  <r>
    <x v="2"/>
    <n v="16.120925925925938"/>
    <x v="3"/>
    <x v="7"/>
    <x v="2"/>
    <x v="0"/>
    <n v="3"/>
    <x v="0"/>
    <x v="0"/>
    <n v="33"/>
    <n v="1741.0600000000013"/>
    <n v="1846.6980946558663"/>
    <n v="1472.23"/>
    <x v="0"/>
    <n v="268.83000000000129"/>
    <n v="-105.63809465586496"/>
    <n v="258"/>
    <n v="2.3888888888888888"/>
    <n v="108"/>
  </r>
  <r>
    <x v="2"/>
    <n v="24.359758064516139"/>
    <x v="5"/>
    <x v="8"/>
    <x v="2"/>
    <x v="0"/>
    <n v="3"/>
    <x v="0"/>
    <x v="0"/>
    <n v="99"/>
    <n v="1510.3050000000007"/>
    <n v="1411.1754966937167"/>
    <n v="1480.78"/>
    <x v="0"/>
    <n v="29.525000000000773"/>
    <n v="99.12950330628405"/>
    <n v="180"/>
    <n v="2.903225806451613"/>
    <n v="62"/>
  </r>
  <r>
    <x v="2"/>
    <n v="19.01758064526884"/>
    <x v="6"/>
    <x v="9"/>
    <x v="2"/>
    <x v="0"/>
    <n v="3"/>
    <x v="0"/>
    <x v="0"/>
    <n v="17"/>
    <n v="1768.6350000100022"/>
    <n v="1862.5739227242323"/>
    <n v="1752.86"/>
    <x v="0"/>
    <n v="15.775000010002259"/>
    <n v="-93.938922714230102"/>
    <n v="216"/>
    <n v="2.3225806451612905"/>
    <n v="93"/>
  </r>
  <r>
    <x v="2"/>
    <n v="26.437906976744173"/>
    <x v="7"/>
    <x v="10"/>
    <x v="2"/>
    <x v="0"/>
    <n v="3"/>
    <x v="0"/>
    <x v="0"/>
    <n v="79"/>
    <n v="3410.4899999999984"/>
    <n v="3059.8323989454711"/>
    <n v="2465.83"/>
    <x v="0"/>
    <n v="944.65999999999849"/>
    <n v="350.65760105452728"/>
    <n v="404"/>
    <n v="3.1317829457364339"/>
    <n v="129"/>
  </r>
  <r>
    <x v="2"/>
    <n v="17.490432624113488"/>
    <x v="3"/>
    <x v="11"/>
    <x v="2"/>
    <x v="0"/>
    <n v="3"/>
    <x v="0"/>
    <x v="0"/>
    <n v="78"/>
    <n v="2466.1510000000017"/>
    <n v="3770.8734711349571"/>
    <n v="3143.69"/>
    <x v="0"/>
    <n v="-677.5389999999984"/>
    <n v="-1304.7224711349554"/>
    <n v="289"/>
    <n v="2.0496453900709222"/>
    <n v="141"/>
  </r>
  <r>
    <x v="2"/>
    <n v="19.34953389830509"/>
    <x v="8"/>
    <x v="12"/>
    <x v="2"/>
    <x v="0"/>
    <n v="3"/>
    <x v="0"/>
    <x v="0"/>
    <n v="112"/>
    <n v="2283.2450000000008"/>
    <n v="2528.3483023156905"/>
    <m/>
    <x v="1"/>
    <n v="0"/>
    <n v="-245.10330231568969"/>
    <n v="335"/>
    <n v="2.8389830508474576"/>
    <n v="118"/>
  </r>
  <r>
    <x v="2"/>
    <n v="14.292413793103455"/>
    <x v="6"/>
    <x v="13"/>
    <x v="2"/>
    <x v="0"/>
    <n v="3"/>
    <x v="0"/>
    <x v="0"/>
    <n v="42"/>
    <n v="828.96000000000038"/>
    <n v="1234.9023375775132"/>
    <n v="999.3"/>
    <x v="0"/>
    <n v="-170.33999999999958"/>
    <n v="-405.94233757751283"/>
    <n v="167"/>
    <n v="2.8793103448275863"/>
    <n v="58"/>
  </r>
  <r>
    <x v="2"/>
    <n v="19.352605042184884"/>
    <x v="2"/>
    <x v="14"/>
    <x v="2"/>
    <x v="0"/>
    <n v="3"/>
    <x v="0"/>
    <x v="0"/>
    <n v="87"/>
    <n v="2302.9600000200012"/>
    <n v="3195.5570531387416"/>
    <n v="2020.19"/>
    <x v="0"/>
    <n v="282.77000002000113"/>
    <n v="-892.5970531187404"/>
    <n v="315"/>
    <n v="2.6470588235294117"/>
    <n v="119"/>
  </r>
  <r>
    <x v="2"/>
    <n v="20.668831168831183"/>
    <x v="6"/>
    <x v="15"/>
    <x v="2"/>
    <x v="0"/>
    <n v="3"/>
    <x v="0"/>
    <x v="0"/>
    <n v="89"/>
    <n v="1591.5000000000011"/>
    <n v="1639.844521058762"/>
    <n v="1328.32"/>
    <x v="0"/>
    <n v="263.1800000000012"/>
    <n v="-48.344521058760847"/>
    <n v="222"/>
    <n v="2.883116883116883"/>
    <n v="77"/>
  </r>
  <r>
    <x v="2"/>
    <n v="18.935507246521752"/>
    <x v="6"/>
    <x v="16"/>
    <x v="2"/>
    <x v="0"/>
    <n v="3"/>
    <x v="0"/>
    <x v="0"/>
    <n v="73"/>
    <n v="1306.550000010001"/>
    <n v="1264.1154435174667"/>
    <m/>
    <x v="1"/>
    <n v="0"/>
    <n v="42.434556492534284"/>
    <n v="186"/>
    <n v="2.6956521739130435"/>
    <n v="69"/>
  </r>
  <r>
    <x v="2"/>
    <n v="16.916060606060611"/>
    <x v="0"/>
    <x v="17"/>
    <x v="2"/>
    <x v="0"/>
    <n v="3"/>
    <x v="0"/>
    <x v="0"/>
    <n v="35"/>
    <n v="1116.4600000000003"/>
    <n v="1788.8725525972498"/>
    <n v="1201.67"/>
    <x v="0"/>
    <n v="-85.209999999999809"/>
    <n v="-672.41255259724949"/>
    <n v="153"/>
    <n v="2.3181818181818183"/>
    <n v="66"/>
  </r>
  <r>
    <x v="2"/>
    <n v="20.981693193389841"/>
    <x v="1"/>
    <x v="18"/>
    <x v="2"/>
    <x v="0"/>
    <n v="3"/>
    <x v="0"/>
    <x v="0"/>
    <n v="1"/>
    <n v="1237.9198984100005"/>
    <n v="1584.0480132783623"/>
    <n v="1387.21"/>
    <x v="0"/>
    <n v="-149.29010158999949"/>
    <n v="-346.12811486836176"/>
    <n v="165"/>
    <n v="2.7966101694915255"/>
    <n v="59"/>
  </r>
  <r>
    <x v="2"/>
    <n v="19.168680555555571"/>
    <x v="4"/>
    <x v="19"/>
    <x v="2"/>
    <x v="0"/>
    <n v="3"/>
    <x v="0"/>
    <x v="0"/>
    <n v="25"/>
    <n v="1380.1450000000011"/>
    <n v="1618.4237838884908"/>
    <n v="1232.74"/>
    <x v="0"/>
    <n v="147.40500000000111"/>
    <n v="-238.27878388848967"/>
    <n v="173"/>
    <n v="2.4027777777777777"/>
    <n v="72"/>
  </r>
  <r>
    <x v="2"/>
    <n v="17.696666666666683"/>
    <x v="2"/>
    <x v="20"/>
    <x v="2"/>
    <x v="0"/>
    <n v="3"/>
    <x v="0"/>
    <x v="0"/>
    <n v="15"/>
    <n v="2070.510000000002"/>
    <n v="1843.7631109764616"/>
    <n v="1648.16"/>
    <x v="0"/>
    <n v="422.35000000000196"/>
    <n v="226.74688902354046"/>
    <n v="290"/>
    <n v="2.4786324786324787"/>
    <n v="117"/>
  </r>
  <r>
    <x v="2"/>
    <n v="19.201927710963869"/>
    <x v="5"/>
    <x v="21"/>
    <x v="2"/>
    <x v="0"/>
    <n v="3"/>
    <x v="0"/>
    <x v="0"/>
    <n v="54"/>
    <n v="1593.760000010001"/>
    <n v="1164.9769748739898"/>
    <n v="1341.7"/>
    <x v="0"/>
    <n v="252.06000001000098"/>
    <n v="428.78302513601125"/>
    <n v="216"/>
    <n v="2.6024096385542168"/>
    <n v="83"/>
  </r>
  <r>
    <x v="2"/>
    <n v="19.880589404039714"/>
    <x v="3"/>
    <x v="22"/>
    <x v="2"/>
    <x v="0"/>
    <n v="3"/>
    <x v="0"/>
    <x v="0"/>
    <n v="98"/>
    <n v="3001.9690000099968"/>
    <n v="2819.9994806797472"/>
    <n v="3144.37"/>
    <x v="0"/>
    <n v="-142.40099999000313"/>
    <n v="181.96951933024957"/>
    <n v="420"/>
    <n v="2.7814569536423841"/>
    <n v="151"/>
  </r>
  <r>
    <x v="2"/>
    <n v="18.912010869565226"/>
    <x v="2"/>
    <x v="23"/>
    <x v="2"/>
    <x v="0"/>
    <n v="3"/>
    <x v="0"/>
    <x v="0"/>
    <n v="97"/>
    <n v="1739.9050000000007"/>
    <n v="2173.0514249331045"/>
    <n v="1887.21"/>
    <x v="0"/>
    <n v="-147.30499999999938"/>
    <n v="-433.14642493310384"/>
    <n v="288"/>
    <n v="3.1304347826086958"/>
    <n v="92"/>
  </r>
  <r>
    <x v="2"/>
    <n v="21.279836065573789"/>
    <x v="8"/>
    <x v="24"/>
    <x v="2"/>
    <x v="0"/>
    <n v="3"/>
    <x v="0"/>
    <x v="0"/>
    <n v="105"/>
    <n v="1298.0700000000011"/>
    <n v="1257.2359036888004"/>
    <m/>
    <x v="1"/>
    <n v="0"/>
    <n v="40.83409631120071"/>
    <n v="140"/>
    <n v="2.2950819672131146"/>
    <n v="61"/>
  </r>
  <r>
    <x v="2"/>
    <n v="16.357380952380964"/>
    <x v="7"/>
    <x v="25"/>
    <x v="2"/>
    <x v="0"/>
    <n v="3"/>
    <x v="0"/>
    <x v="0"/>
    <n v="4"/>
    <n v="1374.0200000000011"/>
    <n v="1799.7981217876506"/>
    <n v="1353.2"/>
    <x v="0"/>
    <n v="20.820000000001073"/>
    <n v="-425.77812178764952"/>
    <n v="256"/>
    <n v="3.0476190476190474"/>
    <n v="84"/>
  </r>
  <r>
    <x v="2"/>
    <n v="23.942051724137919"/>
    <x v="3"/>
    <x v="26"/>
    <x v="2"/>
    <x v="0"/>
    <n v="3"/>
    <x v="0"/>
    <x v="0"/>
    <n v="8"/>
    <n v="2777.2779999999984"/>
    <n v="2681.9780384768019"/>
    <n v="2961.04"/>
    <x v="0"/>
    <n v="-183.76200000000154"/>
    <n v="95.299961523196544"/>
    <n v="340"/>
    <n v="2.9310344827586206"/>
    <n v="116"/>
  </r>
  <r>
    <x v="2"/>
    <n v="13.728952380952389"/>
    <x v="2"/>
    <x v="27"/>
    <x v="2"/>
    <x v="0"/>
    <n v="3"/>
    <x v="0"/>
    <x v="0"/>
    <n v="14"/>
    <n v="864.92400000000055"/>
    <n v="1393.8807635356884"/>
    <n v="1234.33"/>
    <x v="0"/>
    <n v="-369.40599999999938"/>
    <n v="-528.95676353568786"/>
    <n v="154"/>
    <n v="2.4444444444444446"/>
    <n v="63"/>
  </r>
  <r>
    <x v="2"/>
    <n v="19.533384615448707"/>
    <x v="9"/>
    <x v="28"/>
    <x v="2"/>
    <x v="0"/>
    <n v="3"/>
    <x v="0"/>
    <x v="0"/>
    <n v="36"/>
    <n v="3047.2080000099982"/>
    <n v="3166.7883392250083"/>
    <n v="3437.5"/>
    <x v="0"/>
    <n v="-390.29199999000184"/>
    <n v="-119.5803392150101"/>
    <n v="382"/>
    <n v="2.4487179487179489"/>
    <n v="156"/>
  </r>
  <r>
    <x v="2"/>
    <n v="19.798798076923092"/>
    <x v="4"/>
    <x v="29"/>
    <x v="2"/>
    <x v="0"/>
    <n v="3"/>
    <x v="0"/>
    <x v="0"/>
    <n v="107"/>
    <n v="2059.0750000000016"/>
    <n v="2187.9937231578087"/>
    <m/>
    <x v="1"/>
    <n v="0"/>
    <n v="-128.91872315780711"/>
    <n v="271"/>
    <n v="2.6057692307692308"/>
    <n v="104"/>
  </r>
  <r>
    <x v="2"/>
    <n v="18.935629629629634"/>
    <x v="1"/>
    <x v="30"/>
    <x v="2"/>
    <x v="0"/>
    <n v="3"/>
    <x v="0"/>
    <x v="0"/>
    <n v="61"/>
    <n v="1533.7860000000005"/>
    <n v="1505.3740257689717"/>
    <n v="1905"/>
    <x v="0"/>
    <n v="-371.21399999999949"/>
    <n v="28.411974231028807"/>
    <n v="223"/>
    <n v="2.7530864197530862"/>
    <n v="81"/>
  </r>
  <r>
    <x v="2"/>
    <n v="19.382013888888899"/>
    <x v="8"/>
    <x v="31"/>
    <x v="2"/>
    <x v="0"/>
    <n v="3"/>
    <x v="0"/>
    <x v="0"/>
    <n v="103"/>
    <n v="1395.5050000000008"/>
    <n v="1113.6255097653873"/>
    <m/>
    <x v="1"/>
    <n v="0"/>
    <n v="281.87949023461351"/>
    <n v="173"/>
    <n v="2.4027777777777777"/>
    <n v="72"/>
  </r>
  <r>
    <x v="2"/>
    <n v="22.965108695869567"/>
    <x v="7"/>
    <x v="32"/>
    <x v="2"/>
    <x v="0"/>
    <n v="3"/>
    <x v="0"/>
    <x v="0"/>
    <n v="102"/>
    <n v="1056.3950000100001"/>
    <n v="933.03758926289208"/>
    <m/>
    <x v="1"/>
    <n v="0"/>
    <n v="123.35741074710802"/>
    <n v="135"/>
    <n v="2.9347826086956523"/>
    <n v="46"/>
  </r>
  <r>
    <x v="2"/>
    <n v="20.870915492957735"/>
    <x v="3"/>
    <x v="33"/>
    <x v="2"/>
    <x v="0"/>
    <n v="3"/>
    <x v="0"/>
    <x v="0"/>
    <n v="38"/>
    <n v="2963.6699999999983"/>
    <n v="2752.8126334911403"/>
    <n v="1881.94"/>
    <x v="0"/>
    <n v="1081.7299999999982"/>
    <n v="210.85736650885792"/>
    <n v="418"/>
    <n v="2.943661971830986"/>
    <n v="142"/>
  </r>
  <r>
    <x v="2"/>
    <n v="19.894908536646337"/>
    <x v="4"/>
    <x v="34"/>
    <x v="2"/>
    <x v="0"/>
    <n v="3"/>
    <x v="0"/>
    <x v="0"/>
    <n v="106"/>
    <n v="3262.7650000099993"/>
    <n v="2100.4739742314969"/>
    <m/>
    <x v="1"/>
    <n v="0"/>
    <n v="1162.2910257785024"/>
    <n v="402"/>
    <n v="2.4512195121951219"/>
    <n v="164"/>
  </r>
  <r>
    <x v="2"/>
    <n v="25.588714285714307"/>
    <x v="10"/>
    <x v="35"/>
    <x v="2"/>
    <x v="0"/>
    <n v="3"/>
    <x v="0"/>
    <x v="0"/>
    <n v="27"/>
    <n v="1791.2100000000014"/>
    <n v="1820.179822774297"/>
    <n v="1912.11"/>
    <x v="0"/>
    <n v="-120.8999999999985"/>
    <n v="-28.969822774295608"/>
    <n v="189"/>
    <n v="2.7"/>
    <n v="70"/>
  </r>
  <r>
    <x v="2"/>
    <n v="18.590804608928575"/>
    <x v="1"/>
    <x v="36"/>
    <x v="2"/>
    <x v="0"/>
    <n v="3"/>
    <x v="0"/>
    <x v="0"/>
    <n v="91"/>
    <n v="1041.0850581000002"/>
    <n v="1368.8362287606672"/>
    <n v="1363.84"/>
    <x v="0"/>
    <n v="-322.75494189999972"/>
    <n v="-327.75117066066696"/>
    <n v="142"/>
    <n v="2.5357142857142856"/>
    <n v="56"/>
  </r>
  <r>
    <x v="2"/>
    <n v="17.652000125000008"/>
    <x v="4"/>
    <x v="37"/>
    <x v="2"/>
    <x v="0"/>
    <n v="3"/>
    <x v="0"/>
    <x v="0"/>
    <n v="6"/>
    <n v="1059.1200075000004"/>
    <n v="1132.9742155335118"/>
    <m/>
    <x v="1"/>
    <n v="0"/>
    <n v="-73.854208033511441"/>
    <n v="132"/>
    <n v="2.2000000000000002"/>
    <n v="60"/>
  </r>
  <r>
    <x v="2"/>
    <n v="17.743033783783734"/>
    <x v="3"/>
    <x v="38"/>
    <x v="2"/>
    <x v="0"/>
    <n v="3"/>
    <x v="0"/>
    <x v="0"/>
    <n v="65"/>
    <n v="5251.9379999999855"/>
    <n v="5594.6557040192274"/>
    <n v="5495.5"/>
    <x v="0"/>
    <n v="-243.56200000001445"/>
    <n v="-342.71770401924186"/>
    <n v="775"/>
    <n v="2.6182432432432434"/>
    <n v="296"/>
  </r>
  <r>
    <x v="2"/>
    <n v="15.902701890804611"/>
    <x v="1"/>
    <x v="39"/>
    <x v="2"/>
    <x v="0"/>
    <n v="3"/>
    <x v="0"/>
    <x v="0"/>
    <n v="3"/>
    <n v="1383.5350645000012"/>
    <n v="2357.6471073570369"/>
    <n v="1943.82"/>
    <x v="0"/>
    <n v="-560.28493549999871"/>
    <n v="-974.1120428570357"/>
    <n v="204"/>
    <n v="2.3448275862068964"/>
    <n v="87"/>
  </r>
  <r>
    <x v="2"/>
    <n v="19.953134328358214"/>
    <x v="8"/>
    <x v="40"/>
    <x v="2"/>
    <x v="0"/>
    <n v="3"/>
    <x v="0"/>
    <x v="0"/>
    <n v="26"/>
    <n v="1336.8600000000004"/>
    <n v="1479.1010631632944"/>
    <n v="0"/>
    <x v="1"/>
    <n v="0"/>
    <n v="-142.24106316329403"/>
    <n v="185"/>
    <n v="2.7611940298507465"/>
    <n v="67"/>
  </r>
  <r>
    <x v="2"/>
    <n v="19.095401785714301"/>
    <x v="5"/>
    <x v="41"/>
    <x v="2"/>
    <x v="0"/>
    <n v="3"/>
    <x v="0"/>
    <x v="0"/>
    <n v="10"/>
    <n v="2138.6850000000018"/>
    <n v="1616.6918597366241"/>
    <m/>
    <x v="1"/>
    <n v="0"/>
    <n v="521.99314026337765"/>
    <n v="258"/>
    <n v="2.3035714285714284"/>
    <n v="112"/>
  </r>
  <r>
    <x v="2"/>
    <n v="17.610494736947384"/>
    <x v="2"/>
    <x v="42"/>
    <x v="2"/>
    <x v="0"/>
    <n v="3"/>
    <x v="0"/>
    <x v="0"/>
    <n v="34"/>
    <n v="1672.9970000100016"/>
    <n v="1569.395023414542"/>
    <m/>
    <x v="1"/>
    <n v="0"/>
    <n v="103.60197659545952"/>
    <n v="262"/>
    <n v="2.7578947368421054"/>
    <n v="95"/>
  </r>
  <r>
    <x v="2"/>
    <n v="12.765000000000001"/>
    <x v="6"/>
    <x v="43"/>
    <x v="2"/>
    <x v="0"/>
    <n v="3"/>
    <x v="0"/>
    <x v="0"/>
    <n v="50"/>
    <n v="727.60500000000002"/>
    <n v="1595.2423144933205"/>
    <n v="1198.71"/>
    <x v="0"/>
    <n v="-471.10500000000002"/>
    <n v="-867.63731449332045"/>
    <n v="139"/>
    <n v="2.4385964912280702"/>
    <n v="57"/>
  </r>
  <r>
    <x v="2"/>
    <n v="16.366909090909097"/>
    <x v="1"/>
    <x v="44"/>
    <x v="2"/>
    <x v="0"/>
    <n v="3"/>
    <x v="0"/>
    <x v="0"/>
    <n v="7"/>
    <n v="1080.2160000000003"/>
    <n v="1336.2280699152668"/>
    <n v="1292.3800000000001"/>
    <x v="0"/>
    <n v="-212.16399999999976"/>
    <n v="-256.01206991526647"/>
    <n v="165"/>
    <n v="2.5"/>
    <n v="66"/>
  </r>
  <r>
    <x v="2"/>
    <n v="13.89112676056339"/>
    <x v="5"/>
    <x v="45"/>
    <x v="2"/>
    <x v="0"/>
    <n v="3"/>
    <x v="0"/>
    <x v="0"/>
    <n v="66"/>
    <n v="986.27000000000066"/>
    <n v="1293.1535511630286"/>
    <n v="1564.99"/>
    <x v="0"/>
    <n v="-578.71999999999935"/>
    <n v="-306.88355116302796"/>
    <n v="211"/>
    <n v="2.971830985915493"/>
    <n v="71"/>
  </r>
  <r>
    <x v="2"/>
    <n v="15.644800000000007"/>
    <x v="6"/>
    <x v="46"/>
    <x v="2"/>
    <x v="0"/>
    <n v="3"/>
    <x v="0"/>
    <x v="0"/>
    <n v="43"/>
    <n v="1173.3600000000006"/>
    <n v="1696.1251764546039"/>
    <n v="1522.38"/>
    <x v="0"/>
    <n v="-349.01999999999953"/>
    <n v="-522.76517645460331"/>
    <n v="172"/>
    <n v="2.2933333333333334"/>
    <n v="75"/>
  </r>
  <r>
    <x v="2"/>
    <n v="20.781092592592604"/>
    <x v="7"/>
    <x v="47"/>
    <x v="2"/>
    <x v="0"/>
    <n v="3"/>
    <x v="0"/>
    <x v="0"/>
    <n v="11"/>
    <n v="1122.1790000000005"/>
    <n v="1650.6982850522011"/>
    <n v="1286.9000000000001"/>
    <x v="0"/>
    <n v="-164.72099999999955"/>
    <n v="-528.51928505220053"/>
    <n v="140"/>
    <n v="2.5925925925925926"/>
    <n v="54"/>
  </r>
  <r>
    <x v="2"/>
    <n v="18.358569444444427"/>
    <x v="3"/>
    <x v="48"/>
    <x v="2"/>
    <x v="0"/>
    <n v="3"/>
    <x v="0"/>
    <x v="0"/>
    <n v="31"/>
    <n v="3304.5424999999968"/>
    <n v="5223.809730556246"/>
    <n v="4179.45"/>
    <x v="0"/>
    <n v="-874.90750000000298"/>
    <n v="-1919.2672305562492"/>
    <n v="403"/>
    <n v="2.2388888888888889"/>
    <n v="180"/>
  </r>
  <r>
    <x v="2"/>
    <n v="22.338327272727277"/>
    <x v="10"/>
    <x v="49"/>
    <x v="2"/>
    <x v="0"/>
    <n v="3"/>
    <x v="0"/>
    <x v="0"/>
    <n v="18"/>
    <n v="2457.2160000000003"/>
    <n v="2228.013358538039"/>
    <n v="2483.4899999999998"/>
    <x v="0"/>
    <n v="-26.273999999999432"/>
    <n v="229.20264146196132"/>
    <n v="369"/>
    <n v="3.3545454545454545"/>
    <n v="110"/>
  </r>
  <r>
    <x v="2"/>
    <n v="14.760050000000003"/>
    <x v="10"/>
    <x v="50"/>
    <x v="2"/>
    <x v="0"/>
    <n v="3"/>
    <x v="0"/>
    <x v="0"/>
    <n v="83"/>
    <n v="885.60300000000018"/>
    <n v="1866.3834679043562"/>
    <n v="1169.3399999999999"/>
    <x v="0"/>
    <n v="-283.73699999999974"/>
    <n v="-980.78046790435599"/>
    <n v="141"/>
    <n v="2.35"/>
    <n v="60"/>
  </r>
  <r>
    <x v="2"/>
    <n v="18.927250000000004"/>
    <x v="10"/>
    <x v="51"/>
    <x v="2"/>
    <x v="0"/>
    <n v="3"/>
    <x v="0"/>
    <x v="0"/>
    <n v="44"/>
    <n v="1211.3440000000003"/>
    <n v="1404.0315245528857"/>
    <n v="1286.54"/>
    <x v="0"/>
    <n v="-75.195999999999685"/>
    <n v="-192.68752455288541"/>
    <n v="179"/>
    <n v="2.796875"/>
    <n v="64"/>
  </r>
  <r>
    <x v="2"/>
    <n v="18.459939024390263"/>
    <x v="10"/>
    <x v="52"/>
    <x v="2"/>
    <x v="0"/>
    <n v="3"/>
    <x v="0"/>
    <x v="0"/>
    <n v="59"/>
    <n v="1513.7150000000015"/>
    <n v="1024.8828857455042"/>
    <n v="1155.75"/>
    <x v="0"/>
    <n v="357.96500000000151"/>
    <n v="488.83211425449736"/>
    <n v="235"/>
    <n v="2.8658536585365852"/>
    <n v="82"/>
  </r>
  <r>
    <x v="2"/>
    <n v="23.109075757575759"/>
    <x v="2"/>
    <x v="53"/>
    <x v="2"/>
    <x v="0"/>
    <n v="3"/>
    <x v="0"/>
    <x v="0"/>
    <n v="71"/>
    <n v="3050.3980000000001"/>
    <n v="2373.8380202362141"/>
    <n v="2265.77"/>
    <x v="0"/>
    <n v="784.62800000000016"/>
    <n v="676.55997976378603"/>
    <n v="411"/>
    <n v="3.1136363636363638"/>
    <n v="132"/>
  </r>
  <r>
    <x v="2"/>
    <n v="14.135470588235307"/>
    <x v="6"/>
    <x v="54"/>
    <x v="2"/>
    <x v="0"/>
    <n v="3"/>
    <x v="0"/>
    <x v="0"/>
    <n v="82"/>
    <n v="961.2120000000009"/>
    <n v="1083.5275230149714"/>
    <m/>
    <x v="1"/>
    <n v="0"/>
    <n v="-122.31552301497049"/>
    <n v="152"/>
    <n v="2.2352941176470589"/>
    <n v="68"/>
  </r>
  <r>
    <x v="2"/>
    <n v="21.232207547169821"/>
    <x v="1"/>
    <x v="55"/>
    <x v="2"/>
    <x v="0"/>
    <n v="3"/>
    <x v="0"/>
    <x v="0"/>
    <n v="12"/>
    <n v="2250.6140000000009"/>
    <n v="2301.5466099104583"/>
    <n v="1718.52"/>
    <x v="0"/>
    <n v="532.09400000000096"/>
    <n v="-50.932609910457359"/>
    <n v="321"/>
    <n v="3.0283018867924527"/>
    <n v="106"/>
  </r>
  <r>
    <x v="2"/>
    <n v="21.477462686567172"/>
    <x v="6"/>
    <x v="56"/>
    <x v="2"/>
    <x v="0"/>
    <n v="3"/>
    <x v="0"/>
    <x v="0"/>
    <n v="104"/>
    <n v="1438.9900000000005"/>
    <n v="1289.9137178749661"/>
    <m/>
    <x v="1"/>
    <n v="0"/>
    <n v="149.07628212503437"/>
    <n v="167"/>
    <n v="2.4925373134328357"/>
    <n v="67"/>
  </r>
  <r>
    <x v="2"/>
    <n v="19.589831325421706"/>
    <x v="9"/>
    <x v="57"/>
    <x v="2"/>
    <x v="0"/>
    <n v="3"/>
    <x v="0"/>
    <x v="0"/>
    <n v="45"/>
    <n v="1625.9560000100016"/>
    <n v="1993.8432821374961"/>
    <n v="1765.53"/>
    <x v="0"/>
    <n v="-139.57399998999836"/>
    <n v="-367.88728212749447"/>
    <n v="196"/>
    <n v="2.3614457831325302"/>
    <n v="83"/>
  </r>
  <r>
    <x v="2"/>
    <n v="18.266616194923085"/>
    <x v="1"/>
    <x v="58"/>
    <x v="2"/>
    <x v="0"/>
    <n v="3"/>
    <x v="0"/>
    <x v="0"/>
    <n v="20"/>
    <n v="1187.3300526700004"/>
    <n v="2012.0185963935937"/>
    <n v="1783.01"/>
    <x v="0"/>
    <n v="-595.67994732999955"/>
    <n v="-824.68854372359328"/>
    <n v="199"/>
    <n v="3.0615384615384613"/>
    <n v="65"/>
  </r>
  <r>
    <x v="2"/>
    <n v="13.59326000000001"/>
    <x v="8"/>
    <x v="59"/>
    <x v="2"/>
    <x v="0"/>
    <n v="3"/>
    <x v="0"/>
    <x v="0"/>
    <n v="90"/>
    <n v="1359.3260000000009"/>
    <n v="1321.7894809102067"/>
    <n v="1235.8900000000001"/>
    <x v="0"/>
    <n v="123.43600000000083"/>
    <n v="37.536519089794183"/>
    <n v="246"/>
    <n v="2.46"/>
    <n v="100"/>
  </r>
  <r>
    <x v="2"/>
    <n v="16.362141304347837"/>
    <x v="0"/>
    <x v="60"/>
    <x v="2"/>
    <x v="0"/>
    <n v="3"/>
    <x v="0"/>
    <x v="0"/>
    <n v="64"/>
    <n v="1505.3170000000009"/>
    <n v="1141.6338362928459"/>
    <n v="1762.73"/>
    <x v="0"/>
    <n v="-257.4129999999991"/>
    <n v="363.68316370715502"/>
    <n v="220"/>
    <n v="2.3913043478260869"/>
    <n v="92"/>
  </r>
  <r>
    <x v="2"/>
    <n v="20.790380281690155"/>
    <x v="2"/>
    <x v="61"/>
    <x v="2"/>
    <x v="0"/>
    <n v="3"/>
    <x v="0"/>
    <x v="0"/>
    <n v="30"/>
    <n v="1476.1170000000011"/>
    <n v="1385.1682563139213"/>
    <n v="2156.06"/>
    <x v="0"/>
    <n v="-679.94299999999885"/>
    <n v="90.948743686079752"/>
    <n v="192"/>
    <n v="2.704225352112676"/>
    <n v="71"/>
  </r>
  <r>
    <x v="2"/>
    <n v="18.735617529960138"/>
    <x v="5"/>
    <x v="62"/>
    <x v="2"/>
    <x v="0"/>
    <n v="3"/>
    <x v="0"/>
    <x v="0"/>
    <n v="81"/>
    <n v="4702.6400000199947"/>
    <n v="3789.9449968676554"/>
    <n v="4027.36"/>
    <x v="0"/>
    <n v="675.28000001999453"/>
    <n v="912.69500315233927"/>
    <n v="631"/>
    <n v="2.5139442231075697"/>
    <n v="251"/>
  </r>
  <r>
    <x v="2"/>
    <n v="18.929625000000019"/>
    <x v="0"/>
    <x v="63"/>
    <x v="2"/>
    <x v="0"/>
    <n v="3"/>
    <x v="0"/>
    <x v="0"/>
    <n v="57"/>
    <n v="1514.3700000000015"/>
    <n v="1740.2492550019529"/>
    <n v="1387.91"/>
    <x v="0"/>
    <n v="126.4600000000014"/>
    <n v="-225.87925500195138"/>
    <n v="192"/>
    <n v="2.4"/>
    <n v="80"/>
  </r>
  <r>
    <x v="2"/>
    <n v="21.305318181818198"/>
    <x v="0"/>
    <x v="64"/>
    <x v="2"/>
    <x v="0"/>
    <n v="3"/>
    <x v="0"/>
    <x v="0"/>
    <n v="41"/>
    <n v="1874.8680000000013"/>
    <n v="2241.2276646351893"/>
    <n v="2365.13"/>
    <x v="0"/>
    <n v="-490.26199999999881"/>
    <n v="-366.35966463518798"/>
    <n v="219"/>
    <n v="2.4886363636363638"/>
    <n v="88"/>
  </r>
  <r>
    <x v="2"/>
    <n v="18.210533333333341"/>
    <x v="8"/>
    <x v="65"/>
    <x v="2"/>
    <x v="0"/>
    <n v="3"/>
    <x v="0"/>
    <x v="0"/>
    <n v="69"/>
    <n v="1092.6320000000005"/>
    <n v="1186.720620444969"/>
    <n v="0"/>
    <x v="1"/>
    <n v="0"/>
    <n v="-94.088620444968456"/>
    <n v="144"/>
    <n v="2.4"/>
    <n v="60"/>
  </r>
  <r>
    <x v="2"/>
    <n v="15.267164556962031"/>
    <x v="2"/>
    <x v="66"/>
    <x v="2"/>
    <x v="0"/>
    <n v="3"/>
    <x v="0"/>
    <x v="0"/>
    <n v="49"/>
    <n v="1206.1060000000004"/>
    <n v="1567.0061032090377"/>
    <n v="1299.58"/>
    <x v="0"/>
    <n v="-93.473999999999478"/>
    <n v="-360.9001032090373"/>
    <n v="383"/>
    <n v="4.8481012658227849"/>
    <n v="79"/>
  </r>
  <r>
    <x v="2"/>
    <n v="19.371986666666679"/>
    <x v="7"/>
    <x v="67"/>
    <x v="2"/>
    <x v="0"/>
    <n v="3"/>
    <x v="0"/>
    <x v="0"/>
    <n v="93"/>
    <n v="1452.899000000001"/>
    <n v="1730.4515003722138"/>
    <n v="1641.95"/>
    <x v="0"/>
    <n v="-189.05099999999902"/>
    <n v="-277.55250037221276"/>
    <n v="234"/>
    <n v="3.12"/>
    <n v="75"/>
  </r>
  <r>
    <x v="2"/>
    <n v="23.320105263157902"/>
    <x v="5"/>
    <x v="68"/>
    <x v="2"/>
    <x v="0"/>
    <n v="3"/>
    <x v="0"/>
    <x v="0"/>
    <n v="21"/>
    <n v="2215.4100000000008"/>
    <n v="1358.3152625064397"/>
    <n v="2108.6"/>
    <x v="0"/>
    <n v="106.81000000000085"/>
    <n v="857.09473749356107"/>
    <n v="267"/>
    <n v="2.8105263157894735"/>
    <n v="95"/>
  </r>
  <r>
    <x v="2"/>
    <n v="15.743525000000002"/>
    <x v="7"/>
    <x v="69"/>
    <x v="2"/>
    <x v="0"/>
    <n v="3"/>
    <x v="0"/>
    <x v="0"/>
    <n v="2"/>
    <n v="629.7410000000001"/>
    <n v="788.81276643853141"/>
    <n v="321.43"/>
    <x v="0"/>
    <n v="308.31100000000009"/>
    <n v="-159.07176643853131"/>
    <n v="96"/>
    <n v="2.4"/>
    <n v="40"/>
  </r>
  <r>
    <x v="2"/>
    <n v="15.10585714285715"/>
    <x v="7"/>
    <x v="70"/>
    <x v="2"/>
    <x v="0"/>
    <n v="3"/>
    <x v="0"/>
    <x v="0"/>
    <n v="62"/>
    <n v="1057.4100000000005"/>
    <n v="1234.634035524195"/>
    <n v="993.8"/>
    <x v="0"/>
    <n v="63.610000000000582"/>
    <n v="-177.22403552419451"/>
    <n v="162"/>
    <n v="2.3142857142857145"/>
    <n v="70"/>
  </r>
  <r>
    <x v="2"/>
    <n v="20.442873563294999"/>
    <x v="3"/>
    <x v="71"/>
    <x v="2"/>
    <x v="0"/>
    <n v="3"/>
    <x v="0"/>
    <x v="0"/>
    <n v="24"/>
    <n v="5335.5900000199945"/>
    <n v="5213.374945380092"/>
    <n v="4896.5600000000004"/>
    <x v="0"/>
    <n v="439.03000001999408"/>
    <n v="122.21505463990252"/>
    <n v="673"/>
    <n v="2.578544061302682"/>
    <n v="261"/>
  </r>
  <r>
    <x v="2"/>
    <n v="17.611184615384627"/>
    <x v="8"/>
    <x v="72"/>
    <x v="2"/>
    <x v="0"/>
    <n v="3"/>
    <x v="0"/>
    <x v="0"/>
    <n v="48"/>
    <n v="1144.7270000000008"/>
    <n v="1334.8448524384655"/>
    <n v="1077.57"/>
    <x v="0"/>
    <n v="67.157000000000835"/>
    <n v="-190.11785243846475"/>
    <n v="167"/>
    <n v="2.5692307692307694"/>
    <n v="65"/>
  </r>
  <r>
    <x v="2"/>
    <n v="18.706556603773603"/>
    <x v="7"/>
    <x v="73"/>
    <x v="2"/>
    <x v="0"/>
    <n v="3"/>
    <x v="0"/>
    <x v="0"/>
    <n v="28"/>
    <n v="1982.8950000000018"/>
    <n v="1598.805056182091"/>
    <n v="0"/>
    <x v="1"/>
    <n v="0"/>
    <n v="384.08994381791081"/>
    <n v="284"/>
    <n v="2.6792452830188678"/>
    <n v="106"/>
  </r>
  <r>
    <x v="2"/>
    <n v="15.868023529411772"/>
    <x v="0"/>
    <x v="74"/>
    <x v="2"/>
    <x v="0"/>
    <n v="3"/>
    <x v="0"/>
    <x v="0"/>
    <n v="55"/>
    <n v="1348.7820000000006"/>
    <n v="1196.0914136340909"/>
    <n v="1136.3699999999999"/>
    <x v="0"/>
    <n v="212.41200000000072"/>
    <n v="152.69058636590967"/>
    <n v="211"/>
    <n v="2.4823529411764707"/>
    <n v="85"/>
  </r>
  <r>
    <x v="2"/>
    <n v="16.167827067669194"/>
    <x v="0"/>
    <x v="75"/>
    <x v="2"/>
    <x v="0"/>
    <n v="3"/>
    <x v="0"/>
    <x v="0"/>
    <n v="92"/>
    <n v="2150.3210000000026"/>
    <n v="2284.0128127433841"/>
    <n v="1932.39"/>
    <x v="0"/>
    <n v="217.93100000000254"/>
    <n v="-133.69181274338143"/>
    <n v="338"/>
    <n v="2.5413533834586466"/>
    <n v="133"/>
  </r>
  <r>
    <x v="2"/>
    <n v="15.652391304456531"/>
    <x v="5"/>
    <x v="76"/>
    <x v="2"/>
    <x v="0"/>
    <n v="3"/>
    <x v="0"/>
    <x v="0"/>
    <n v="58"/>
    <n v="1440.0200000100008"/>
    <n v="1001.1742716109621"/>
    <n v="1223.02"/>
    <x v="0"/>
    <n v="217.0000000100008"/>
    <n v="438.84572839903865"/>
    <n v="221"/>
    <n v="2.402173913043478"/>
    <n v="92"/>
  </r>
  <r>
    <x v="2"/>
    <n v="19.627076923076931"/>
    <x v="1"/>
    <x v="77"/>
    <x v="2"/>
    <x v="0"/>
    <n v="3"/>
    <x v="0"/>
    <x v="0"/>
    <n v="47"/>
    <n v="1275.7600000000004"/>
    <n v="1285.0017264372982"/>
    <n v="1145.47"/>
    <x v="0"/>
    <n v="130.29000000000042"/>
    <n v="-9.241726437297757"/>
    <n v="172"/>
    <n v="2.6461538461538461"/>
    <n v="65"/>
  </r>
  <r>
    <x v="2"/>
    <n v="18.886504854368944"/>
    <x v="8"/>
    <x v="78"/>
    <x v="2"/>
    <x v="0"/>
    <n v="3"/>
    <x v="0"/>
    <x v="0"/>
    <n v="72"/>
    <n v="1945.3100000000013"/>
    <n v="1553.0561163214591"/>
    <n v="0"/>
    <x v="1"/>
    <n v="0"/>
    <n v="392.25388367854225"/>
    <n v="283"/>
    <n v="2.7475728155339807"/>
    <n v="103"/>
  </r>
  <r>
    <x v="2"/>
    <n v="17.028478260978268"/>
    <x v="5"/>
    <x v="79"/>
    <x v="2"/>
    <x v="0"/>
    <n v="3"/>
    <x v="0"/>
    <x v="0"/>
    <n v="74"/>
    <n v="1566.6200000100007"/>
    <n v="1518.6137001692402"/>
    <n v="2473.48"/>
    <x v="0"/>
    <n v="-906.85999998999932"/>
    <n v="48.006299840760448"/>
    <n v="243"/>
    <n v="2.6413043478260869"/>
    <n v="92"/>
  </r>
  <r>
    <x v="2"/>
    <n v="18.679679012469141"/>
    <x v="0"/>
    <x v="80"/>
    <x v="2"/>
    <x v="0"/>
    <n v="3"/>
    <x v="0"/>
    <x v="0"/>
    <n v="67"/>
    <n v="1513.0540000100004"/>
    <n v="1559.9163074443577"/>
    <n v="1541.47"/>
    <x v="0"/>
    <n v="-28.415999989999591"/>
    <n v="-46.862307434357263"/>
    <n v="179"/>
    <n v="2.2098765432098766"/>
    <n v="81"/>
  </r>
  <r>
    <x v="2"/>
    <n v="18.222234375156248"/>
    <x v="4"/>
    <x v="81"/>
    <x v="2"/>
    <x v="0"/>
    <n v="3"/>
    <x v="0"/>
    <x v="0"/>
    <n v="37"/>
    <n v="1166.2230000099999"/>
    <n v="1281.8375680873507"/>
    <n v="1230.8900000000001"/>
    <x v="0"/>
    <n v="-64.666999990000249"/>
    <n v="-115.6145680773509"/>
    <n v="156"/>
    <n v="2.4375"/>
    <n v="64"/>
  </r>
  <r>
    <x v="2"/>
    <n v="17.964500000000015"/>
    <x v="7"/>
    <x v="82"/>
    <x v="2"/>
    <x v="0"/>
    <n v="3"/>
    <x v="0"/>
    <x v="0"/>
    <n v="85"/>
    <n v="898.2250000000007"/>
    <n v="1170.9088580912573"/>
    <n v="1204.1400000000001"/>
    <x v="0"/>
    <n v="-305.9149999999994"/>
    <n v="-272.68385809125664"/>
    <n v="144"/>
    <n v="2.88"/>
    <n v="50"/>
  </r>
  <r>
    <x v="2"/>
    <n v="21.509846774193552"/>
    <x v="10"/>
    <x v="83"/>
    <x v="2"/>
    <x v="0"/>
    <n v="3"/>
    <x v="0"/>
    <x v="0"/>
    <n v="9"/>
    <n v="2667.2210000000005"/>
    <n v="3887.3851093347653"/>
    <n v="3327.75"/>
    <x v="0"/>
    <n v="-660.52899999999954"/>
    <n v="-1220.1641093347648"/>
    <n v="345"/>
    <n v="2.782258064516129"/>
    <n v="124"/>
  </r>
  <r>
    <x v="2"/>
    <n v="17.85080459770116"/>
    <x v="3"/>
    <x v="84"/>
    <x v="2"/>
    <x v="0"/>
    <n v="3"/>
    <x v="0"/>
    <x v="0"/>
    <n v="86"/>
    <n v="1553.0200000000009"/>
    <n v="1433.7175988560602"/>
    <n v="1224.77"/>
    <x v="0"/>
    <n v="328.25000000000091"/>
    <n v="119.30240114394064"/>
    <n v="213"/>
    <n v="2.4482758620689653"/>
    <n v="87"/>
  </r>
  <r>
    <x v="2"/>
    <n v="20.534570707070682"/>
    <x v="4"/>
    <x v="85"/>
    <x v="2"/>
    <x v="0"/>
    <n v="3"/>
    <x v="0"/>
    <x v="0"/>
    <n v="16"/>
    <n v="4065.8449999999948"/>
    <n v="5447.4460276626869"/>
    <n v="4404.4399999999996"/>
    <x v="0"/>
    <n v="-338.5950000000048"/>
    <n v="-1381.6010276626921"/>
    <n v="580"/>
    <n v="2.9292929292929295"/>
    <n v="198"/>
  </r>
  <r>
    <x v="2"/>
    <n v="18.903108695652179"/>
    <x v="3"/>
    <x v="86"/>
    <x v="2"/>
    <x v="0"/>
    <n v="3"/>
    <x v="0"/>
    <x v="0"/>
    <n v="80"/>
    <n v="3478.1720000000009"/>
    <n v="2547.6809286326852"/>
    <n v="2877.45"/>
    <x v="0"/>
    <n v="600.72200000000112"/>
    <n v="930.49107136731573"/>
    <n v="470"/>
    <n v="2.5543478260869565"/>
    <n v="184"/>
  </r>
  <r>
    <x v="2"/>
    <n v="21.162425675675657"/>
    <x v="0"/>
    <x v="87"/>
    <x v="2"/>
    <x v="0"/>
    <n v="3"/>
    <x v="0"/>
    <x v="0"/>
    <n v="101"/>
    <n v="3132.038999999997"/>
    <n v="2579.8274357499322"/>
    <m/>
    <x v="1"/>
    <n v="0"/>
    <n v="552.21156425006484"/>
    <n v="372"/>
    <n v="2.5135135135135136"/>
    <n v="148"/>
  </r>
  <r>
    <x v="2"/>
    <n v="18.069646017699124"/>
    <x v="6"/>
    <x v="88"/>
    <x v="2"/>
    <x v="0"/>
    <n v="3"/>
    <x v="0"/>
    <x v="0"/>
    <n v="56"/>
    <n v="2041.8700000000013"/>
    <n v="1643.4644489223585"/>
    <n v="1591.14"/>
    <x v="0"/>
    <n v="450.73000000000116"/>
    <n v="398.40555107764271"/>
    <n v="316"/>
    <n v="2.7964601769911503"/>
    <n v="113"/>
  </r>
  <r>
    <x v="2"/>
    <n v="16.104128205256419"/>
    <x v="0"/>
    <x v="89"/>
    <x v="2"/>
    <x v="0"/>
    <n v="3"/>
    <x v="0"/>
    <x v="0"/>
    <n v="95"/>
    <n v="1256.1220000100006"/>
    <n v="1354.5052873550765"/>
    <n v="1245.76"/>
    <x v="0"/>
    <n v="10.362000010000656"/>
    <n v="-98.383287345075814"/>
    <n v="225"/>
    <n v="2.8846153846153846"/>
    <n v="78"/>
  </r>
  <r>
    <x v="2"/>
    <n v="18.719895833333347"/>
    <x v="6"/>
    <x v="90"/>
    <x v="2"/>
    <x v="0"/>
    <n v="3"/>
    <x v="0"/>
    <x v="0"/>
    <n v="88"/>
    <n v="1797.1100000000013"/>
    <n v="1905.4725832396"/>
    <n v="1602.73"/>
    <x v="0"/>
    <n v="194.38000000000125"/>
    <n v="-108.36258323959873"/>
    <n v="305"/>
    <n v="3.1770833333333335"/>
    <n v="96"/>
  </r>
  <r>
    <x v="2"/>
    <n v="17.879820339084699"/>
    <x v="3"/>
    <x v="91"/>
    <x v="2"/>
    <x v="0"/>
    <n v="3"/>
    <x v="0"/>
    <x v="0"/>
    <n v="32"/>
    <n v="5274.5470000299865"/>
    <n v="5063.566418701268"/>
    <n v="5062.91"/>
    <x v="0"/>
    <n v="211.63700002998667"/>
    <n v="210.98058132871847"/>
    <n v="728"/>
    <n v="2.4677966101694917"/>
    <n v="295"/>
  </r>
  <r>
    <x v="2"/>
    <n v="16.336500000000012"/>
    <x v="6"/>
    <x v="92"/>
    <x v="2"/>
    <x v="0"/>
    <n v="3"/>
    <x v="0"/>
    <x v="0"/>
    <n v="22"/>
    <n v="1143.5550000000007"/>
    <n v="1293.5706232651414"/>
    <n v="1449.31"/>
    <x v="0"/>
    <n v="-305.7549999999992"/>
    <n v="-150.01562326514068"/>
    <n v="165"/>
    <n v="2.3571428571428572"/>
    <n v="70"/>
  </r>
  <r>
    <x v="2"/>
    <n v="16.033767879777788"/>
    <x v="1"/>
    <x v="93"/>
    <x v="2"/>
    <x v="0"/>
    <n v="3"/>
    <x v="0"/>
    <x v="0"/>
    <n v="19"/>
    <n v="1443.0391091800009"/>
    <n v="2093.3760344074035"/>
    <n v="1571.97"/>
    <x v="0"/>
    <n v="-128.93089081999915"/>
    <n v="-650.33692522740262"/>
    <n v="212"/>
    <n v="2.3555555555555556"/>
    <n v="90"/>
  </r>
  <r>
    <x v="2"/>
    <n v="20.311888888888912"/>
    <x v="8"/>
    <x v="94"/>
    <x v="2"/>
    <x v="0"/>
    <n v="3"/>
    <x v="0"/>
    <x v="0"/>
    <n v="100"/>
    <n v="1828.070000000002"/>
    <n v="1504.8993375207938"/>
    <m/>
    <x v="1"/>
    <n v="0"/>
    <n v="323.1706624792082"/>
    <n v="232"/>
    <n v="2.5777777777777779"/>
    <n v="90"/>
  </r>
  <r>
    <x v="2"/>
    <n v="14.157536232028994"/>
    <x v="7"/>
    <x v="95"/>
    <x v="2"/>
    <x v="0"/>
    <n v="3"/>
    <x v="0"/>
    <x v="0"/>
    <n v="53"/>
    <n v="976.87000001000058"/>
    <n v="1291.7535648078951"/>
    <n v="927.35"/>
    <x v="0"/>
    <n v="49.520000010000558"/>
    <n v="-314.88356479789456"/>
    <n v="164"/>
    <n v="2.3768115942028984"/>
    <n v="69"/>
  </r>
  <r>
    <x v="2"/>
    <n v="16.646904761904779"/>
    <x v="1"/>
    <x v="96"/>
    <x v="2"/>
    <x v="0"/>
    <n v="3"/>
    <x v="0"/>
    <x v="0"/>
    <n v="63"/>
    <n v="1398.3400000000013"/>
    <n v="1711.2593041351915"/>
    <n v="1841.85"/>
    <x v="0"/>
    <n v="-443.50999999999863"/>
    <n v="-312.91930413519026"/>
    <n v="204"/>
    <n v="2.4285714285714284"/>
    <n v="84"/>
  </r>
  <r>
    <x v="2"/>
    <n v="18.479294871794885"/>
    <x v="8"/>
    <x v="97"/>
    <x v="2"/>
    <x v="0"/>
    <n v="3"/>
    <x v="0"/>
    <x v="0"/>
    <n v="40"/>
    <n v="1441.3850000000011"/>
    <n v="1656.9414674467159"/>
    <n v="1784.37"/>
    <x v="0"/>
    <n v="-342.98499999999876"/>
    <n v="-215.55646744671481"/>
    <n v="215"/>
    <n v="2.7564102564102564"/>
    <n v="78"/>
  </r>
  <r>
    <x v="2"/>
    <n v="19.000469697272742"/>
    <x v="4"/>
    <x v="98"/>
    <x v="2"/>
    <x v="0"/>
    <n v="3"/>
    <x v="0"/>
    <x v="0"/>
    <n v="110"/>
    <n v="1254.0310000200009"/>
    <n v="1479.5310344025861"/>
    <m/>
    <x v="1"/>
    <n v="0"/>
    <n v="-225.50003438258523"/>
    <n v="171"/>
    <n v="2.5909090909090908"/>
    <n v="66"/>
  </r>
  <r>
    <x v="2"/>
    <n v="19.882352941176482"/>
    <x v="0"/>
    <x v="99"/>
    <x v="2"/>
    <x v="0"/>
    <n v="3"/>
    <x v="0"/>
    <x v="0"/>
    <n v="77"/>
    <n v="1352.0000000000007"/>
    <n v="1311.4243190342488"/>
    <n v="1008.28"/>
    <x v="0"/>
    <n v="343.72000000000071"/>
    <n v="40.575680965751872"/>
    <n v="161"/>
    <n v="2.3676470588235294"/>
    <n v="68"/>
  </r>
  <r>
    <x v="2"/>
    <n v="16.023269230769241"/>
    <x v="1"/>
    <x v="100"/>
    <x v="2"/>
    <x v="0"/>
    <n v="3"/>
    <x v="0"/>
    <x v="0"/>
    <n v="23"/>
    <n v="833.2100000000006"/>
    <n v="1306.2754134437314"/>
    <n v="982.43"/>
    <x v="0"/>
    <n v="-149.21999999999935"/>
    <n v="-473.06541344373079"/>
    <n v="136"/>
    <n v="2.6153846153846154"/>
    <n v="52"/>
  </r>
  <r>
    <x v="2"/>
    <n v="18.970689655172425"/>
    <x v="10"/>
    <x v="101"/>
    <x v="2"/>
    <x v="0"/>
    <n v="3"/>
    <x v="0"/>
    <x v="0"/>
    <n v="70"/>
    <n v="1100.3000000000006"/>
    <n v="1197.1220546946731"/>
    <n v="918.19"/>
    <x v="0"/>
    <n v="182.11000000000058"/>
    <n v="-96.822054694672488"/>
    <n v="159"/>
    <n v="2.7413793103448274"/>
    <n v="58"/>
  </r>
  <r>
    <x v="2"/>
    <n v="17.634538461538469"/>
    <x v="0"/>
    <x v="102"/>
    <x v="2"/>
    <x v="0"/>
    <n v="3"/>
    <x v="0"/>
    <x v="0"/>
    <n v="60"/>
    <n v="1146.2450000000006"/>
    <n v="921.16264357613511"/>
    <n v="748.2"/>
    <x v="0"/>
    <n v="398.04500000000053"/>
    <n v="225.08235642386546"/>
    <n v="212"/>
    <n v="3.2615384615384615"/>
    <n v="65"/>
  </r>
  <r>
    <x v="2"/>
    <n v="23.203275862068978"/>
    <x v="6"/>
    <x v="103"/>
    <x v="2"/>
    <x v="0"/>
    <n v="3"/>
    <x v="0"/>
    <x v="0"/>
    <n v="68"/>
    <n v="1345.7900000000006"/>
    <n v="1104.6318013531238"/>
    <n v="1245.42"/>
    <x v="0"/>
    <n v="100.37000000000057"/>
    <n v="241.15819864687683"/>
    <n v="169"/>
    <n v="2.9137931034482758"/>
    <n v="58"/>
  </r>
  <r>
    <x v="2"/>
    <n v="13.357280000000003"/>
    <x v="10"/>
    <x v="104"/>
    <x v="2"/>
    <x v="0"/>
    <n v="3"/>
    <x v="0"/>
    <x v="0"/>
    <n v="46"/>
    <n v="1001.7960000000003"/>
    <n v="1303.5764839746976"/>
    <n v="1133.27"/>
    <x v="0"/>
    <n v="-131.47399999999971"/>
    <n v="-301.78048397469729"/>
    <n v="165"/>
    <n v="2.2000000000000002"/>
    <n v="75"/>
  </r>
  <r>
    <x v="3"/>
    <n v="20.752044943876395"/>
    <x v="0"/>
    <x v="0"/>
    <x v="3"/>
    <x v="0"/>
    <n v="4"/>
    <x v="0"/>
    <x v="0"/>
    <n v="96"/>
    <n v="3693.8640000099981"/>
    <n v="3660.9080317662501"/>
    <n v="4322.6499999999996"/>
    <x v="0"/>
    <n v="-628.78599999000153"/>
    <n v="32.955968243747975"/>
    <n v="482"/>
    <n v="2.707865168539326"/>
    <n v="178"/>
  </r>
  <r>
    <x v="3"/>
    <n v="16.694698275862084"/>
    <x v="1"/>
    <x v="1"/>
    <x v="3"/>
    <x v="0"/>
    <n v="4"/>
    <x v="0"/>
    <x v="0"/>
    <n v="13"/>
    <n v="1936.5850000000019"/>
    <n v="3116.1579168778908"/>
    <n v="3075.24"/>
    <x v="0"/>
    <n v="-1138.6549999999979"/>
    <n v="-1179.5729168778889"/>
    <n v="325"/>
    <n v="2.8017241379310347"/>
    <n v="116"/>
  </r>
  <r>
    <x v="3"/>
    <n v="18.778493975903597"/>
    <x v="2"/>
    <x v="2"/>
    <x v="3"/>
    <x v="0"/>
    <n v="4"/>
    <x v="0"/>
    <x v="0"/>
    <n v="94"/>
    <n v="3117.2299999999968"/>
    <n v="3425.0462602500966"/>
    <n v="3945.29"/>
    <x v="0"/>
    <n v="-828.06000000000313"/>
    <n v="-307.81626025009973"/>
    <n v="431"/>
    <n v="2.5963855421686746"/>
    <n v="166"/>
  </r>
  <r>
    <x v="3"/>
    <n v="16.987617834394893"/>
    <x v="3"/>
    <x v="3"/>
    <x v="3"/>
    <x v="0"/>
    <n v="4"/>
    <x v="0"/>
    <x v="0"/>
    <n v="52"/>
    <n v="2667.0559999999982"/>
    <n v="2901.883183512949"/>
    <n v="2304.1799999999998"/>
    <x v="0"/>
    <n v="362.87599999999838"/>
    <n v="-234.8271835129508"/>
    <n v="434"/>
    <n v="2.7643312101910826"/>
    <n v="157"/>
  </r>
  <r>
    <x v="3"/>
    <n v="18.789479452054799"/>
    <x v="2"/>
    <x v="4"/>
    <x v="3"/>
    <x v="0"/>
    <n v="4"/>
    <x v="0"/>
    <x v="0"/>
    <n v="29"/>
    <n v="1371.6320000000003"/>
    <n v="1896.4729173327823"/>
    <n v="1081.97"/>
    <x v="0"/>
    <n v="289.66200000000026"/>
    <n v="-524.84091733278206"/>
    <n v="250"/>
    <n v="3.4246575342465753"/>
    <n v="73"/>
  </r>
  <r>
    <x v="3"/>
    <n v="14.522000000000007"/>
    <x v="4"/>
    <x v="5"/>
    <x v="3"/>
    <x v="0"/>
    <n v="4"/>
    <x v="0"/>
    <x v="0"/>
    <n v="75"/>
    <n v="798.71000000000038"/>
    <n v="2605.497190118379"/>
    <n v="943.63"/>
    <x v="0"/>
    <n v="-144.91999999999962"/>
    <n v="-1806.7871901183785"/>
    <n v="141"/>
    <n v="2.5636363636363635"/>
    <n v="55"/>
  </r>
  <r>
    <x v="3"/>
    <n v="19.518684210526324"/>
    <x v="5"/>
    <x v="6"/>
    <x v="3"/>
    <x v="0"/>
    <n v="4"/>
    <x v="0"/>
    <x v="0"/>
    <n v="51"/>
    <n v="2225.130000000001"/>
    <n v="1761.1709733323798"/>
    <n v="1448.11"/>
    <x v="0"/>
    <n v="777.02000000000112"/>
    <n v="463.95902666762117"/>
    <n v="410"/>
    <n v="3.5964912280701755"/>
    <n v="114"/>
  </r>
  <r>
    <x v="3"/>
    <n v="19.94062146892654"/>
    <x v="3"/>
    <x v="7"/>
    <x v="3"/>
    <x v="0"/>
    <n v="4"/>
    <x v="0"/>
    <x v="0"/>
    <n v="33"/>
    <n v="3529.4899999999975"/>
    <n v="2979.6536866865872"/>
    <n v="3088.23"/>
    <x v="0"/>
    <n v="441.25999999999749"/>
    <n v="549.8363133134103"/>
    <n v="424"/>
    <n v="2.3954802259887007"/>
    <n v="177"/>
  </r>
  <r>
    <x v="3"/>
    <n v="22.312558139651166"/>
    <x v="5"/>
    <x v="8"/>
    <x v="3"/>
    <x v="0"/>
    <n v="4"/>
    <x v="0"/>
    <x v="0"/>
    <n v="99"/>
    <n v="1918.8800000100002"/>
    <n v="2276.9364865071675"/>
    <n v="2347.46"/>
    <x v="0"/>
    <n v="-428.57999998999981"/>
    <n v="-358.05648649716727"/>
    <n v="229"/>
    <n v="2.6627906976744184"/>
    <n v="86"/>
  </r>
  <r>
    <x v="3"/>
    <n v="19.262247706422031"/>
    <x v="6"/>
    <x v="9"/>
    <x v="3"/>
    <x v="0"/>
    <n v="4"/>
    <x v="0"/>
    <x v="0"/>
    <n v="17"/>
    <n v="2099.5850000000014"/>
    <n v="3005.2693895294087"/>
    <n v="1620.16"/>
    <x v="0"/>
    <n v="479.42500000000132"/>
    <n v="-905.68438952940733"/>
    <n v="335"/>
    <n v="3.073394495412844"/>
    <n v="109"/>
  </r>
  <r>
    <x v="3"/>
    <n v="19.402289156626459"/>
    <x v="7"/>
    <x v="10"/>
    <x v="3"/>
    <x v="0"/>
    <n v="4"/>
    <x v="0"/>
    <x v="0"/>
    <n v="79"/>
    <n v="4831.1699999999882"/>
    <n v="4029.1251349742738"/>
    <n v="3753.17"/>
    <x v="0"/>
    <n v="1077.9999999999882"/>
    <n v="802.04486502571444"/>
    <n v="672"/>
    <n v="2.6987951807228914"/>
    <n v="249"/>
  </r>
  <r>
    <x v="3"/>
    <n v="17.93540211645502"/>
    <x v="3"/>
    <x v="11"/>
    <x v="3"/>
    <x v="0"/>
    <n v="4"/>
    <x v="0"/>
    <x v="0"/>
    <n v="78"/>
    <n v="3389.7910000099987"/>
    <n v="4965.4095723000082"/>
    <n v="4685"/>
    <x v="0"/>
    <n v="-1295.2089999900013"/>
    <n v="-1575.6185722900095"/>
    <n v="459"/>
    <n v="2.4285714285714284"/>
    <n v="189"/>
  </r>
  <r>
    <x v="3"/>
    <n v="19.557619047619031"/>
    <x v="8"/>
    <x v="12"/>
    <x v="3"/>
    <x v="0"/>
    <n v="4"/>
    <x v="0"/>
    <x v="0"/>
    <n v="112"/>
    <n v="3285.6799999999971"/>
    <n v="3329.2776749277177"/>
    <m/>
    <x v="1"/>
    <n v="0"/>
    <n v="-43.597674927720618"/>
    <n v="406"/>
    <n v="2.4166666666666665"/>
    <n v="168"/>
  </r>
  <r>
    <x v="3"/>
    <n v="15.711013513513519"/>
    <x v="6"/>
    <x v="13"/>
    <x v="3"/>
    <x v="0"/>
    <n v="4"/>
    <x v="0"/>
    <x v="0"/>
    <n v="42"/>
    <n v="2325.2300000000009"/>
    <n v="1992.5191418721936"/>
    <n v="3075.96"/>
    <x v="0"/>
    <n v="-750.72999999999911"/>
    <n v="332.71085812780734"/>
    <n v="346"/>
    <n v="2.3378378378378377"/>
    <n v="148"/>
  </r>
  <r>
    <x v="3"/>
    <n v="18.257791411042941"/>
    <x v="2"/>
    <x v="14"/>
    <x v="3"/>
    <x v="0"/>
    <n v="4"/>
    <x v="0"/>
    <x v="0"/>
    <n v="87"/>
    <n v="2976.0199999999995"/>
    <n v="4207.8446020386336"/>
    <n v="2784.24"/>
    <x v="0"/>
    <n v="191.77999999999975"/>
    <n v="-1231.8246020386341"/>
    <n v="407"/>
    <n v="2.4969325153374231"/>
    <n v="163"/>
  </r>
  <r>
    <x v="3"/>
    <n v="16.671300653660122"/>
    <x v="6"/>
    <x v="15"/>
    <x v="3"/>
    <x v="0"/>
    <n v="4"/>
    <x v="0"/>
    <x v="0"/>
    <n v="89"/>
    <n v="2550.7090000099988"/>
    <n v="2645.8947387802891"/>
    <n v="1843.5"/>
    <x v="0"/>
    <n v="707.20900000999882"/>
    <n v="-95.1857387702903"/>
    <n v="391"/>
    <n v="2.5555555555555554"/>
    <n v="153"/>
  </r>
  <r>
    <x v="3"/>
    <n v="16.717500000000001"/>
    <x v="6"/>
    <x v="16"/>
    <x v="3"/>
    <x v="0"/>
    <n v="4"/>
    <x v="0"/>
    <x v="0"/>
    <n v="73"/>
    <n v="668.7"/>
    <n v="2039.6545881400198"/>
    <m/>
    <x v="1"/>
    <n v="0"/>
    <n v="-1370.9545881400197"/>
    <n v="89"/>
    <n v="2.2250000000000001"/>
    <n v="40"/>
  </r>
  <r>
    <x v="3"/>
    <n v="20.619306930693089"/>
    <x v="0"/>
    <x v="17"/>
    <x v="3"/>
    <x v="0"/>
    <n v="4"/>
    <x v="0"/>
    <x v="0"/>
    <n v="35"/>
    <n v="2082.550000000002"/>
    <n v="2886.3519769603336"/>
    <n v="1849.03"/>
    <x v="0"/>
    <n v="233.52000000000203"/>
    <n v="-803.80197696033156"/>
    <n v="282"/>
    <n v="2.7920792079207919"/>
    <n v="101"/>
  </r>
  <r>
    <x v="3"/>
    <n v="19.454363509545473"/>
    <x v="1"/>
    <x v="18"/>
    <x v="3"/>
    <x v="0"/>
    <n v="4"/>
    <x v="0"/>
    <x v="0"/>
    <n v="1"/>
    <n v="2139.979986050002"/>
    <n v="2555.8668827960191"/>
    <n v="2185.5"/>
    <x v="0"/>
    <n v="-45.520013949997974"/>
    <n v="-415.8868967460171"/>
    <n v="278"/>
    <n v="2.5272727272727273"/>
    <n v="110"/>
  </r>
  <r>
    <x v="3"/>
    <n v="17.732967032967039"/>
    <x v="4"/>
    <x v="19"/>
    <x v="3"/>
    <x v="0"/>
    <n v="4"/>
    <x v="0"/>
    <x v="0"/>
    <n v="25"/>
    <n v="1613.7000000000007"/>
    <n v="2611.3323061522115"/>
    <n v="2291.85"/>
    <x v="0"/>
    <n v="-678.14999999999918"/>
    <n v="-997.63230615221073"/>
    <n v="255"/>
    <n v="2.802197802197802"/>
    <n v="91"/>
  </r>
  <r>
    <x v="3"/>
    <n v="23.305180851117004"/>
    <x v="2"/>
    <x v="20"/>
    <x v="3"/>
    <x v="0"/>
    <n v="4"/>
    <x v="0"/>
    <x v="0"/>
    <n v="15"/>
    <n v="4381.374000009997"/>
    <n v="2974.9180804897701"/>
    <n v="3217.03"/>
    <x v="0"/>
    <n v="1164.3440000099968"/>
    <n v="1406.4559195202269"/>
    <n v="531"/>
    <n v="2.8244680851063828"/>
    <n v="188"/>
  </r>
  <r>
    <x v="3"/>
    <n v="17.582071428642831"/>
    <x v="5"/>
    <x v="21"/>
    <x v="3"/>
    <x v="0"/>
    <n v="4"/>
    <x v="0"/>
    <x v="0"/>
    <n v="54"/>
    <n v="2461.4900000099965"/>
    <n v="1879.6943301851068"/>
    <n v="2504.09"/>
    <x v="0"/>
    <n v="-42.599999990003653"/>
    <n v="581.79566982488973"/>
    <n v="367"/>
    <n v="2.6214285714285714"/>
    <n v="140"/>
  </r>
  <r>
    <x v="3"/>
    <n v="20.798717241379297"/>
    <x v="3"/>
    <x v="22"/>
    <x v="3"/>
    <x v="0"/>
    <n v="4"/>
    <x v="0"/>
    <x v="0"/>
    <n v="98"/>
    <n v="3015.813999999998"/>
    <n v="4550.0787992243559"/>
    <n v="3276.88"/>
    <x v="0"/>
    <n v="-261.06600000000208"/>
    <n v="-1534.2647992243578"/>
    <n v="390"/>
    <n v="2.6896551724137931"/>
    <n v="145"/>
  </r>
  <r>
    <x v="3"/>
    <n v="17.682240437213114"/>
    <x v="2"/>
    <x v="23"/>
    <x v="3"/>
    <x v="0"/>
    <n v="4"/>
    <x v="0"/>
    <x v="0"/>
    <n v="97"/>
    <n v="3235.8500000099998"/>
    <n v="3506.2259003781974"/>
    <n v="3932.24"/>
    <x v="0"/>
    <n v="-696.38999998999998"/>
    <n v="-270.37590036819756"/>
    <n v="400"/>
    <n v="2.1857923497267762"/>
    <n v="183"/>
  </r>
  <r>
    <x v="3"/>
    <n v="16.849054945054963"/>
    <x v="8"/>
    <x v="24"/>
    <x v="3"/>
    <x v="0"/>
    <n v="4"/>
    <x v="0"/>
    <x v="0"/>
    <n v="105"/>
    <n v="1533.2640000000017"/>
    <n v="2028.5544271161286"/>
    <m/>
    <x v="1"/>
    <n v="0"/>
    <n v="-495.29042711612692"/>
    <n v="187"/>
    <n v="2.0549450549450547"/>
    <n v="91"/>
  </r>
  <r>
    <x v="3"/>
    <n v="18.393529411764725"/>
    <x v="7"/>
    <x v="25"/>
    <x v="3"/>
    <x v="0"/>
    <n v="4"/>
    <x v="0"/>
    <x v="0"/>
    <n v="4"/>
    <n v="2501.5200000000027"/>
    <n v="2903.9804201864008"/>
    <n v="1587.87"/>
    <x v="0"/>
    <n v="913.65000000000282"/>
    <n v="-402.4604201863981"/>
    <n v="376"/>
    <n v="2.7647058823529411"/>
    <n v="136"/>
  </r>
  <r>
    <x v="3"/>
    <n v="19.643281250000015"/>
    <x v="3"/>
    <x v="26"/>
    <x v="3"/>
    <x v="0"/>
    <n v="4"/>
    <x v="0"/>
    <x v="0"/>
    <n v="8"/>
    <n v="2514.340000000002"/>
    <n v="3531.5741901419265"/>
    <n v="2166.3000000000002"/>
    <x v="0"/>
    <n v="348.04000000000178"/>
    <n v="-1017.2341901419245"/>
    <n v="329"/>
    <n v="2.5703125"/>
    <n v="128"/>
  </r>
  <r>
    <x v="3"/>
    <n v="18.754205607476649"/>
    <x v="2"/>
    <x v="27"/>
    <x v="3"/>
    <x v="0"/>
    <n v="4"/>
    <x v="0"/>
    <x v="0"/>
    <n v="14"/>
    <n v="2006.7000000000016"/>
    <n v="2249.0313754531689"/>
    <n v="1969.61"/>
    <x v="0"/>
    <n v="37.090000000001737"/>
    <n v="-242.33137545316731"/>
    <n v="282"/>
    <n v="2.6355140186915889"/>
    <n v="107"/>
  </r>
  <r>
    <x v="3"/>
    <n v="20.119282051282028"/>
    <x v="9"/>
    <x v="28"/>
    <x v="3"/>
    <x v="0"/>
    <n v="4"/>
    <x v="0"/>
    <x v="0"/>
    <n v="36"/>
    <n v="3923.2599999999957"/>
    <n v="4169.96254406361"/>
    <n v="4628.0200000000004"/>
    <x v="0"/>
    <n v="-704.76000000000477"/>
    <n v="-246.70254406361437"/>
    <n v="498"/>
    <n v="2.5538461538461537"/>
    <n v="195"/>
  </r>
  <r>
    <x v="3"/>
    <n v="22.580456896551723"/>
    <x v="4"/>
    <x v="29"/>
    <x v="3"/>
    <x v="0"/>
    <n v="4"/>
    <x v="0"/>
    <x v="0"/>
    <n v="107"/>
    <n v="2619.3330000000001"/>
    <n v="2881.1056802259095"/>
    <m/>
    <x v="1"/>
    <n v="0"/>
    <n v="-261.77268022590943"/>
    <n v="333"/>
    <n v="2.8706896551724137"/>
    <n v="116"/>
  </r>
  <r>
    <x v="3"/>
    <n v="19.063883720930253"/>
    <x v="1"/>
    <x v="30"/>
    <x v="3"/>
    <x v="0"/>
    <n v="4"/>
    <x v="0"/>
    <x v="0"/>
    <n v="61"/>
    <n v="1639.4940000000017"/>
    <n v="2428.9261350868624"/>
    <n v="2236.85"/>
    <x v="0"/>
    <n v="-597.35599999999818"/>
    <n v="-789.43213508686063"/>
    <n v="230"/>
    <n v="2.6744186046511627"/>
    <n v="86"/>
  </r>
  <r>
    <x v="3"/>
    <n v="16.540136986301381"/>
    <x v="8"/>
    <x v="31"/>
    <x v="3"/>
    <x v="0"/>
    <n v="4"/>
    <x v="0"/>
    <x v="0"/>
    <n v="103"/>
    <n v="1207.4300000000007"/>
    <n v="1796.838565742398"/>
    <m/>
    <x v="1"/>
    <n v="0"/>
    <n v="-589.40856574239729"/>
    <n v="172"/>
    <n v="2.3561643835616439"/>
    <n v="73"/>
  </r>
  <r>
    <x v="3"/>
    <n v="18.640408450845083"/>
    <x v="7"/>
    <x v="32"/>
    <x v="3"/>
    <x v="0"/>
    <n v="4"/>
    <x v="0"/>
    <x v="0"/>
    <n v="102"/>
    <n v="1323.4690000100009"/>
    <n v="1505.4593388652527"/>
    <m/>
    <x v="1"/>
    <n v="0"/>
    <n v="-181.99033885525182"/>
    <n v="217"/>
    <n v="3.056338028169014"/>
    <n v="71"/>
  </r>
  <r>
    <x v="3"/>
    <n v="19.935257731958746"/>
    <x v="3"/>
    <x v="33"/>
    <x v="3"/>
    <x v="0"/>
    <n v="4"/>
    <x v="0"/>
    <x v="0"/>
    <n v="38"/>
    <n v="3867.4399999999969"/>
    <n v="3624.8477456792671"/>
    <n v="4287.6000000000004"/>
    <x v="0"/>
    <n v="-420.16000000000349"/>
    <n v="242.59225432072981"/>
    <n v="598"/>
    <n v="3.0824742268041239"/>
    <n v="194"/>
  </r>
  <r>
    <x v="3"/>
    <n v="19.771798561151083"/>
    <x v="4"/>
    <x v="34"/>
    <x v="3"/>
    <x v="0"/>
    <n v="4"/>
    <x v="0"/>
    <x v="0"/>
    <n v="106"/>
    <n v="2748.2800000000007"/>
    <n v="2765.8614530168734"/>
    <m/>
    <x v="1"/>
    <n v="0"/>
    <n v="-17.581453016872729"/>
    <n v="341"/>
    <n v="2.4532374100719423"/>
    <n v="139"/>
  </r>
  <r>
    <x v="3"/>
    <n v="18.242485294117618"/>
    <x v="10"/>
    <x v="35"/>
    <x v="3"/>
    <x v="0"/>
    <n v="4"/>
    <x v="0"/>
    <x v="0"/>
    <n v="27"/>
    <n v="3721.4669999999937"/>
    <n v="2396.7758092372665"/>
    <n v="4344.29"/>
    <x v="0"/>
    <n v="-622.82300000000623"/>
    <n v="1324.6911907627273"/>
    <n v="526"/>
    <n v="2.5784313725490198"/>
    <n v="204"/>
  </r>
  <r>
    <x v="3"/>
    <n v="16.843467348018031"/>
    <x v="1"/>
    <x v="36"/>
    <x v="3"/>
    <x v="0"/>
    <n v="4"/>
    <x v="0"/>
    <x v="0"/>
    <n v="91"/>
    <n v="1869.6248756300015"/>
    <n v="2208.6219330057565"/>
    <n v="1996.72"/>
    <x v="0"/>
    <n v="-127.09512436999853"/>
    <n v="-338.99705737575505"/>
    <n v="304"/>
    <n v="2.7387387387387387"/>
    <n v="111"/>
  </r>
  <r>
    <x v="3"/>
    <n v="18.811016129032268"/>
    <x v="4"/>
    <x v="37"/>
    <x v="3"/>
    <x v="0"/>
    <n v="4"/>
    <x v="0"/>
    <x v="0"/>
    <n v="6"/>
    <n v="1166.2830000000006"/>
    <n v="1828.0577686220925"/>
    <m/>
    <x v="1"/>
    <n v="0"/>
    <n v="-661.77476862209187"/>
    <n v="195"/>
    <n v="3.1451612903225805"/>
    <n v="62"/>
  </r>
  <r>
    <x v="3"/>
    <n v="16.554455223880534"/>
    <x v="3"/>
    <x v="38"/>
    <x v="3"/>
    <x v="0"/>
    <n v="4"/>
    <x v="0"/>
    <x v="0"/>
    <n v="65"/>
    <n v="6654.8909999999751"/>
    <n v="7366.9289619783394"/>
    <n v="5862.89"/>
    <x v="0"/>
    <n v="792.00099999997474"/>
    <n v="-712.03796197836436"/>
    <n v="1013"/>
    <n v="2.5199004975124377"/>
    <n v="402"/>
  </r>
  <r>
    <x v="3"/>
    <n v="19.579072534970056"/>
    <x v="1"/>
    <x v="39"/>
    <x v="3"/>
    <x v="0"/>
    <n v="4"/>
    <x v="0"/>
    <x v="0"/>
    <n v="3"/>
    <n v="3269.7051133399991"/>
    <n v="3804.0716648118237"/>
    <n v="3466.99"/>
    <x v="0"/>
    <n v="-197.28488666000067"/>
    <n v="-534.36655147182455"/>
    <n v="495"/>
    <n v="2.9640718562874251"/>
    <n v="167"/>
  </r>
  <r>
    <x v="3"/>
    <n v="19.160178571517861"/>
    <x v="8"/>
    <x v="40"/>
    <x v="3"/>
    <x v="0"/>
    <n v="4"/>
    <x v="0"/>
    <x v="0"/>
    <n v="26"/>
    <n v="2145.9400000100004"/>
    <n v="2386.5346201366219"/>
    <n v="0"/>
    <x v="1"/>
    <n v="0"/>
    <n v="-240.59462012662152"/>
    <n v="338"/>
    <n v="3.0178571428571428"/>
    <n v="112"/>
  </r>
  <r>
    <x v="3"/>
    <n v="19.750091463414616"/>
    <x v="5"/>
    <x v="41"/>
    <x v="3"/>
    <x v="0"/>
    <n v="4"/>
    <x v="0"/>
    <x v="0"/>
    <n v="10"/>
    <n v="3239.0149999999971"/>
    <n v="2608.5378406144468"/>
    <m/>
    <x v="1"/>
    <n v="0"/>
    <n v="630.47715938555029"/>
    <n v="452"/>
    <n v="2.7560975609756095"/>
    <n v="164"/>
  </r>
  <r>
    <x v="3"/>
    <n v="13.726858267716544"/>
    <x v="2"/>
    <x v="42"/>
    <x v="3"/>
    <x v="0"/>
    <n v="4"/>
    <x v="0"/>
    <x v="0"/>
    <n v="34"/>
    <n v="1743.3110000000011"/>
    <n v="2532.2242335751948"/>
    <m/>
    <x v="1"/>
    <n v="0"/>
    <n v="-788.91323357519377"/>
    <n v="313"/>
    <n v="2.4645669291338583"/>
    <n v="127"/>
  </r>
  <r>
    <x v="3"/>
    <n v="15.175882352941187"/>
    <x v="6"/>
    <x v="43"/>
    <x v="3"/>
    <x v="0"/>
    <n v="4"/>
    <x v="0"/>
    <x v="0"/>
    <n v="50"/>
    <n v="1031.9600000000007"/>
    <n v="2573.9289260620822"/>
    <n v="1770.88"/>
    <x v="0"/>
    <n v="-738.91999999999939"/>
    <n v="-1541.9689260620814"/>
    <n v="149"/>
    <n v="2.1911764705882355"/>
    <n v="68"/>
  </r>
  <r>
    <x v="3"/>
    <n v="20.339351648351663"/>
    <x v="1"/>
    <x v="44"/>
    <x v="3"/>
    <x v="0"/>
    <n v="4"/>
    <x v="0"/>
    <x v="0"/>
    <n v="7"/>
    <n v="1850.8810000000012"/>
    <n v="2156.0085572726402"/>
    <n v="1819.01"/>
    <x v="0"/>
    <n v="31.871000000001231"/>
    <n v="-305.12755727263902"/>
    <n v="296"/>
    <n v="3.2527472527472527"/>
    <n v="91"/>
  </r>
  <r>
    <x v="3"/>
    <n v="17.215769230769229"/>
    <x v="5"/>
    <x v="45"/>
    <x v="3"/>
    <x v="0"/>
    <n v="4"/>
    <x v="0"/>
    <x v="0"/>
    <n v="66"/>
    <n v="2685.66"/>
    <n v="2086.5076740618006"/>
    <n v="3004.64"/>
    <x v="0"/>
    <n v="-318.98"/>
    <n v="599.15232593819928"/>
    <n v="412"/>
    <n v="2.641025641025641"/>
    <n v="156"/>
  </r>
  <r>
    <x v="3"/>
    <n v="14.649797979898983"/>
    <x v="6"/>
    <x v="46"/>
    <x v="3"/>
    <x v="0"/>
    <n v="4"/>
    <x v="0"/>
    <x v="0"/>
    <n v="43"/>
    <n v="2900.6600000199987"/>
    <n v="2736.7037685966156"/>
    <n v="3913.77"/>
    <x v="0"/>
    <n v="-1013.1099999800012"/>
    <n v="163.95623142338309"/>
    <n v="534"/>
    <n v="2.6969696969696968"/>
    <n v="198"/>
  </r>
  <r>
    <x v="3"/>
    <n v="17.183435483870984"/>
    <x v="7"/>
    <x v="47"/>
    <x v="3"/>
    <x v="0"/>
    <n v="4"/>
    <x v="0"/>
    <x v="0"/>
    <n v="11"/>
    <n v="2130.7460000000019"/>
    <n v="2663.4073240756697"/>
    <n v="2471.44"/>
    <x v="0"/>
    <n v="-340.69399999999814"/>
    <n v="-532.66132407566784"/>
    <n v="291"/>
    <n v="2.346774193548387"/>
    <n v="124"/>
  </r>
  <r>
    <x v="3"/>
    <n v="21.249002127659519"/>
    <x v="3"/>
    <x v="48"/>
    <x v="3"/>
    <x v="0"/>
    <n v="4"/>
    <x v="0"/>
    <x v="0"/>
    <n v="31"/>
    <n v="4993.5154999999868"/>
    <n v="6878.60651876261"/>
    <n v="4838.82"/>
    <x v="0"/>
    <n v="154.69549999998708"/>
    <n v="-1885.0910187626232"/>
    <n v="619"/>
    <n v="2.6340425531914895"/>
    <n v="235"/>
  </r>
  <r>
    <x v="3"/>
    <n v="25.124187919597315"/>
    <x v="10"/>
    <x v="49"/>
    <x v="3"/>
    <x v="0"/>
    <n v="4"/>
    <x v="0"/>
    <x v="0"/>
    <n v="18"/>
    <n v="3743.5040000200001"/>
    <n v="3594.9071680782567"/>
    <n v="2736.33"/>
    <x v="0"/>
    <n v="1007.1740000200002"/>
    <n v="148.5968319417434"/>
    <n v="433"/>
    <n v="2.9060402684563758"/>
    <n v="149"/>
  </r>
  <r>
    <x v="3"/>
    <n v="18.173125000104168"/>
    <x v="10"/>
    <x v="50"/>
    <x v="3"/>
    <x v="0"/>
    <n v="4"/>
    <x v="0"/>
    <x v="0"/>
    <n v="83"/>
    <n v="1744.62000001"/>
    <n v="3011.4161036963883"/>
    <n v="2588.9899999999998"/>
    <x v="0"/>
    <n v="-844.36999998999977"/>
    <n v="-1266.7961036863883"/>
    <n v="235"/>
    <n v="2.4479166666666665"/>
    <n v="96"/>
  </r>
  <r>
    <x v="3"/>
    <n v="19.608730769230785"/>
    <x v="10"/>
    <x v="51"/>
    <x v="3"/>
    <x v="0"/>
    <n v="4"/>
    <x v="0"/>
    <x v="0"/>
    <n v="44"/>
    <n v="2039.3080000000018"/>
    <n v="2265.4096630439203"/>
    <n v="2341.16"/>
    <x v="0"/>
    <n v="-301.85199999999804"/>
    <n v="-226.10166304391851"/>
    <n v="264"/>
    <n v="2.5384615384615383"/>
    <n v="104"/>
  </r>
  <r>
    <x v="3"/>
    <n v="15.661149425287366"/>
    <x v="10"/>
    <x v="52"/>
    <x v="3"/>
    <x v="0"/>
    <n v="4"/>
    <x v="0"/>
    <x v="0"/>
    <n v="59"/>
    <n v="1362.5200000000009"/>
    <n v="1653.6520386147131"/>
    <n v="1806.15"/>
    <x v="0"/>
    <n v="-443.6299999999992"/>
    <n v="-291.1320386147122"/>
    <n v="241"/>
    <n v="2.7701149425287355"/>
    <n v="87"/>
  </r>
  <r>
    <x v="3"/>
    <n v="24.784685314685291"/>
    <x v="2"/>
    <x v="53"/>
    <x v="3"/>
    <x v="0"/>
    <n v="4"/>
    <x v="0"/>
    <x v="0"/>
    <n v="71"/>
    <n v="3544.2099999999964"/>
    <n v="3125.821674738645"/>
    <n v="2148.17"/>
    <x v="0"/>
    <n v="1396.0399999999963"/>
    <n v="418.38832526135138"/>
    <n v="422"/>
    <n v="2.9510489510489513"/>
    <n v="143"/>
  </r>
  <r>
    <x v="3"/>
    <n v="15.573676470735306"/>
    <x v="6"/>
    <x v="54"/>
    <x v="3"/>
    <x v="0"/>
    <n v="4"/>
    <x v="0"/>
    <x v="0"/>
    <n v="82"/>
    <n v="1059.0100000100008"/>
    <n v="1748.2753612628742"/>
    <m/>
    <x v="1"/>
    <n v="0"/>
    <n v="-689.26536125287339"/>
    <n v="151"/>
    <n v="2.2205882352941178"/>
    <n v="68"/>
  </r>
  <r>
    <x v="3"/>
    <n v="20.76744755244755"/>
    <x v="1"/>
    <x v="55"/>
    <x v="3"/>
    <x v="0"/>
    <n v="4"/>
    <x v="0"/>
    <x v="0"/>
    <n v="12"/>
    <n v="2969.7449999999994"/>
    <n v="3713.5533204623102"/>
    <n v="3368.29"/>
    <x v="0"/>
    <n v="-398.54500000000053"/>
    <n v="-743.8083204623108"/>
    <n v="390"/>
    <n v="2.7272727272727271"/>
    <n v="143"/>
  </r>
  <r>
    <x v="3"/>
    <n v="17.904352941294132"/>
    <x v="6"/>
    <x v="56"/>
    <x v="3"/>
    <x v="0"/>
    <n v="4"/>
    <x v="0"/>
    <x v="0"/>
    <n v="104"/>
    <n v="1521.8700000100011"/>
    <n v="2081.280191979612"/>
    <m/>
    <x v="1"/>
    <n v="0"/>
    <n v="-559.41019196961088"/>
    <n v="206"/>
    <n v="2.4235294117647057"/>
    <n v="85"/>
  </r>
  <r>
    <x v="3"/>
    <n v="17.294178744009628"/>
    <x v="9"/>
    <x v="57"/>
    <x v="3"/>
    <x v="0"/>
    <n v="4"/>
    <x v="0"/>
    <x v="0"/>
    <n v="45"/>
    <n v="3579.8950000099931"/>
    <n v="3217.0729495464061"/>
    <n v="4214.3900000000003"/>
    <x v="0"/>
    <n v="-634.49499999000727"/>
    <n v="362.82205046358695"/>
    <n v="545"/>
    <n v="2.6328502415458939"/>
    <n v="207"/>
  </r>
  <r>
    <x v="3"/>
    <n v="19.370459630919555"/>
    <x v="1"/>
    <x v="58"/>
    <x v="3"/>
    <x v="0"/>
    <n v="4"/>
    <x v="0"/>
    <x v="0"/>
    <n v="20"/>
    <n v="1685.2299878900014"/>
    <n v="3246.3988812114626"/>
    <n v="2094.58"/>
    <x v="0"/>
    <n v="-409.35001210999849"/>
    <n v="-1561.1688933214612"/>
    <n v="215"/>
    <n v="2.4712643678160919"/>
    <n v="87"/>
  </r>
  <r>
    <x v="3"/>
    <n v="11.89697413793105"/>
    <x v="8"/>
    <x v="59"/>
    <x v="3"/>
    <x v="0"/>
    <n v="4"/>
    <x v="0"/>
    <x v="0"/>
    <n v="90"/>
    <n v="1380.0490000000018"/>
    <n v="2132.7118445701249"/>
    <n v="1796.69"/>
    <x v="0"/>
    <n v="-416.64099999999826"/>
    <n v="-752.66284457012307"/>
    <n v="305"/>
    <n v="2.6293103448275863"/>
    <n v="116"/>
  </r>
  <r>
    <x v="3"/>
    <n v="17.350384615384627"/>
    <x v="0"/>
    <x v="60"/>
    <x v="3"/>
    <x v="0"/>
    <n v="4"/>
    <x v="0"/>
    <x v="0"/>
    <n v="64"/>
    <n v="2029.9950000000015"/>
    <n v="1842.0300963109157"/>
    <n v="2223.66"/>
    <x v="0"/>
    <n v="-193.66499999999837"/>
    <n v="187.96490368908576"/>
    <n v="327"/>
    <n v="2.7948717948717947"/>
    <n v="117"/>
  </r>
  <r>
    <x v="3"/>
    <n v="22.543938271604947"/>
    <x v="2"/>
    <x v="61"/>
    <x v="3"/>
    <x v="0"/>
    <n v="4"/>
    <x v="0"/>
    <x v="0"/>
    <n v="30"/>
    <n v="1826.0590000000007"/>
    <n v="2234.9737152764742"/>
    <n v="2076.6"/>
    <x v="0"/>
    <n v="-250.54099999999926"/>
    <n v="-408.91471527647354"/>
    <n v="216"/>
    <n v="2.6666666666666665"/>
    <n v="81"/>
  </r>
  <r>
    <x v="3"/>
    <n v="20.901498371335439"/>
    <x v="5"/>
    <x v="62"/>
    <x v="3"/>
    <x v="0"/>
    <n v="4"/>
    <x v="0"/>
    <x v="0"/>
    <n v="81"/>
    <n v="6416.7599999999793"/>
    <n v="4990.5225699002704"/>
    <n v="6871.86"/>
    <x v="0"/>
    <n v="-455.10000000002037"/>
    <n v="1426.2374300997089"/>
    <n v="786"/>
    <n v="2.560260586319218"/>
    <n v="307"/>
  </r>
  <r>
    <x v="3"/>
    <n v="17.521096491228082"/>
    <x v="0"/>
    <x v="63"/>
    <x v="3"/>
    <x v="0"/>
    <n v="4"/>
    <x v="0"/>
    <x v="0"/>
    <n v="57"/>
    <n v="1997.4050000000016"/>
    <n v="2807.8981201236625"/>
    <n v="2979.94"/>
    <x v="0"/>
    <n v="-982.53499999999849"/>
    <n v="-810.4931201236609"/>
    <n v="303"/>
    <n v="2.6578947368421053"/>
    <n v="114"/>
  </r>
  <r>
    <x v="3"/>
    <n v="18.914833333376041"/>
    <x v="0"/>
    <x v="64"/>
    <x v="3"/>
    <x v="0"/>
    <n v="4"/>
    <x v="0"/>
    <x v="0"/>
    <n v="41"/>
    <n v="4426.0710000099934"/>
    <n v="3616.2284961249597"/>
    <n v="5116.41"/>
    <x v="0"/>
    <n v="-690.33899999000641"/>
    <n v="809.84250388503369"/>
    <n v="524"/>
    <n v="2.2393162393162394"/>
    <n v="234"/>
  </r>
  <r>
    <x v="3"/>
    <n v="16.540038095238113"/>
    <x v="8"/>
    <x v="65"/>
    <x v="3"/>
    <x v="0"/>
    <n v="4"/>
    <x v="0"/>
    <x v="0"/>
    <n v="69"/>
    <n v="1736.7040000000018"/>
    <n v="1914.7777766212432"/>
    <n v="0"/>
    <x v="1"/>
    <n v="0"/>
    <n v="-178.07377662124145"/>
    <n v="231"/>
    <n v="2.2000000000000002"/>
    <n v="105"/>
  </r>
  <r>
    <x v="3"/>
    <n v="20.541944444444425"/>
    <x v="2"/>
    <x v="66"/>
    <x v="3"/>
    <x v="0"/>
    <n v="4"/>
    <x v="0"/>
    <x v="0"/>
    <n v="49"/>
    <n v="2588.2849999999976"/>
    <n v="2528.3697026596487"/>
    <n v="1944.3"/>
    <x v="0"/>
    <n v="643.98499999999763"/>
    <n v="59.915297340348843"/>
    <n v="538"/>
    <n v="4.2698412698412698"/>
    <n v="126"/>
  </r>
  <r>
    <x v="3"/>
    <n v="19.044343434343457"/>
    <x v="7"/>
    <x v="67"/>
    <x v="3"/>
    <x v="0"/>
    <n v="4"/>
    <x v="0"/>
    <x v="0"/>
    <n v="93"/>
    <n v="1885.3900000000021"/>
    <n v="2792.0894095454491"/>
    <n v="1713.75"/>
    <x v="0"/>
    <n v="171.64000000000215"/>
    <n v="-906.699409545447"/>
    <n v="300"/>
    <n v="3.0303030303030303"/>
    <n v="99"/>
  </r>
  <r>
    <x v="3"/>
    <n v="20.593800000000023"/>
    <x v="5"/>
    <x v="68"/>
    <x v="3"/>
    <x v="0"/>
    <n v="4"/>
    <x v="0"/>
    <x v="0"/>
    <n v="21"/>
    <n v="2059.3800000000024"/>
    <n v="2191.6463179999068"/>
    <n v="2846.23"/>
    <x v="0"/>
    <n v="-786.84999999999764"/>
    <n v="-132.26631799990446"/>
    <n v="269"/>
    <n v="2.69"/>
    <n v="100"/>
  </r>
  <r>
    <x v="3"/>
    <n v="22.475770833333339"/>
    <x v="7"/>
    <x v="69"/>
    <x v="3"/>
    <x v="0"/>
    <n v="4"/>
    <x v="0"/>
    <x v="0"/>
    <n v="2"/>
    <n v="1078.8370000000002"/>
    <n v="1272.7520943600762"/>
    <n v="1177.8699999999999"/>
    <x v="0"/>
    <n v="-99.032999999999674"/>
    <n v="-193.91509436007595"/>
    <n v="167"/>
    <n v="3.4791666666666665"/>
    <n v="48"/>
  </r>
  <r>
    <x v="3"/>
    <n v="16.902043478347846"/>
    <x v="7"/>
    <x v="70"/>
    <x v="3"/>
    <x v="0"/>
    <n v="4"/>
    <x v="0"/>
    <x v="0"/>
    <n v="62"/>
    <n v="1943.7350000100021"/>
    <n v="1992.0862355922618"/>
    <n v="1792.68"/>
    <x v="0"/>
    <n v="151.055000010002"/>
    <n v="-48.351235582259733"/>
    <n v="237"/>
    <n v="2.0608695652173914"/>
    <n v="115"/>
  </r>
  <r>
    <x v="3"/>
    <n v="21.166620370370325"/>
    <x v="3"/>
    <x v="71"/>
    <x v="3"/>
    <x v="0"/>
    <n v="4"/>
    <x v="0"/>
    <x v="0"/>
    <n v="24"/>
    <n v="4571.9899999999898"/>
    <n v="6864.8662056507592"/>
    <n v="5754.65"/>
    <x v="0"/>
    <n v="-1182.6600000000099"/>
    <n v="-2292.8762056507694"/>
    <n v="538"/>
    <n v="2.4907407407407409"/>
    <n v="216"/>
  </r>
  <r>
    <x v="3"/>
    <n v="18.068636363636372"/>
    <x v="8"/>
    <x v="72"/>
    <x v="3"/>
    <x v="0"/>
    <n v="4"/>
    <x v="0"/>
    <x v="0"/>
    <n v="48"/>
    <n v="1192.5300000000007"/>
    <n v="2153.7767311467737"/>
    <n v="1691.06"/>
    <x v="0"/>
    <n v="-498.52999999999929"/>
    <n v="-961.24673114677307"/>
    <n v="147"/>
    <n v="2.2272727272727271"/>
    <n v="66"/>
  </r>
  <r>
    <x v="3"/>
    <n v="16.865277777777774"/>
    <x v="7"/>
    <x v="73"/>
    <x v="3"/>
    <x v="0"/>
    <n v="4"/>
    <x v="0"/>
    <x v="0"/>
    <n v="28"/>
    <n v="2428.5999999999995"/>
    <n v="2579.6774219523295"/>
    <n v="0"/>
    <x v="1"/>
    <n v="0"/>
    <n v="-151.07742195233004"/>
    <n v="333"/>
    <n v="2.3125"/>
    <n v="144"/>
  </r>
  <r>
    <x v="3"/>
    <n v="18.883261904761909"/>
    <x v="0"/>
    <x v="74"/>
    <x v="3"/>
    <x v="0"/>
    <n v="4"/>
    <x v="0"/>
    <x v="0"/>
    <n v="55"/>
    <n v="2379.2910000000006"/>
    <n v="1929.8975834559108"/>
    <n v="2572.09"/>
    <x v="0"/>
    <n v="-192.79899999999952"/>
    <n v="449.39341654408986"/>
    <n v="348"/>
    <n v="2.7619047619047619"/>
    <n v="126"/>
  </r>
  <r>
    <x v="3"/>
    <n v="18.802404878048755"/>
    <x v="0"/>
    <x v="75"/>
    <x v="3"/>
    <x v="0"/>
    <n v="4"/>
    <x v="0"/>
    <x v="0"/>
    <n v="92"/>
    <n v="3854.4929999999945"/>
    <n v="3685.2624788127314"/>
    <n v="3726.56"/>
    <x v="0"/>
    <n v="127.93299999999454"/>
    <n v="169.23052118726309"/>
    <n v="534"/>
    <n v="2.6048780487804879"/>
    <n v="205"/>
  </r>
  <r>
    <x v="3"/>
    <n v="16.802301587301599"/>
    <x v="5"/>
    <x v="76"/>
    <x v="3"/>
    <x v="0"/>
    <n v="4"/>
    <x v="0"/>
    <x v="0"/>
    <n v="58"/>
    <n v="2117.0900000000015"/>
    <n v="1615.3981086861277"/>
    <n v="2390.94"/>
    <x v="0"/>
    <n v="-273.84999999999854"/>
    <n v="501.69189131387384"/>
    <n v="347"/>
    <n v="2.753968253968254"/>
    <n v="126"/>
  </r>
  <r>
    <x v="3"/>
    <n v="20.518802197802216"/>
    <x v="1"/>
    <x v="77"/>
    <x v="3"/>
    <x v="0"/>
    <n v="4"/>
    <x v="0"/>
    <x v="0"/>
    <n v="47"/>
    <n v="1867.2110000000018"/>
    <n v="2073.3546770085536"/>
    <n v="1624.96"/>
    <x v="0"/>
    <n v="242.2510000000018"/>
    <n v="-206.14367700855178"/>
    <n v="227"/>
    <n v="2.4945054945054945"/>
    <n v="91"/>
  </r>
  <r>
    <x v="3"/>
    <n v="15.310854701111115"/>
    <x v="8"/>
    <x v="78"/>
    <x v="3"/>
    <x v="0"/>
    <n v="4"/>
    <x v="0"/>
    <x v="0"/>
    <n v="72"/>
    <n v="1791.3700000300005"/>
    <n v="2505.8613511434528"/>
    <n v="0"/>
    <x v="1"/>
    <n v="0"/>
    <n v="-714.49135111345231"/>
    <n v="252"/>
    <n v="2.1538461538461537"/>
    <n v="117"/>
  </r>
  <r>
    <x v="3"/>
    <n v="16.685704225422519"/>
    <x v="5"/>
    <x v="79"/>
    <x v="3"/>
    <x v="0"/>
    <n v="4"/>
    <x v="0"/>
    <x v="0"/>
    <n v="74"/>
    <n v="2369.370000009998"/>
    <n v="2450.2883949773413"/>
    <n v="3959.29"/>
    <x v="0"/>
    <n v="-1589.919999990002"/>
    <n v="-80.918394967343374"/>
    <n v="396"/>
    <n v="2.788732394366197"/>
    <n v="142"/>
  </r>
  <r>
    <x v="3"/>
    <n v="14.77084745771189"/>
    <x v="0"/>
    <x v="80"/>
    <x v="3"/>
    <x v="0"/>
    <n v="4"/>
    <x v="0"/>
    <x v="0"/>
    <n v="67"/>
    <n v="1742.9600000100029"/>
    <n v="2516.9302929644646"/>
    <n v="2082.9699999999998"/>
    <x v="0"/>
    <n v="-340.00999998999691"/>
    <n v="-773.97029295446168"/>
    <n v="304"/>
    <n v="2.5762711864406778"/>
    <n v="118"/>
  </r>
  <r>
    <x v="3"/>
    <n v="19.113402174021743"/>
    <x v="4"/>
    <x v="81"/>
    <x v="3"/>
    <x v="0"/>
    <n v="4"/>
    <x v="0"/>
    <x v="0"/>
    <n v="37"/>
    <n v="1758.4330000100003"/>
    <n v="2068.2492966976274"/>
    <n v="1719.06"/>
    <x v="0"/>
    <n v="39.373000010000396"/>
    <n v="-309.81629668762707"/>
    <n v="272"/>
    <n v="2.9565217391304346"/>
    <n v="92"/>
  </r>
  <r>
    <x v="3"/>
    <n v="15.554184210657901"/>
    <x v="7"/>
    <x v="82"/>
    <x v="3"/>
    <x v="0"/>
    <n v="4"/>
    <x v="0"/>
    <x v="0"/>
    <n v="85"/>
    <n v="1182.1180000100005"/>
    <n v="1889.2654440279568"/>
    <n v="1930.86"/>
    <x v="0"/>
    <n v="-748.74199998999939"/>
    <n v="-707.14744401795633"/>
    <n v="179"/>
    <n v="2.3552631578947367"/>
    <n v="76"/>
  </r>
  <r>
    <x v="3"/>
    <n v="20.872578124999983"/>
    <x v="10"/>
    <x v="83"/>
    <x v="3"/>
    <x v="0"/>
    <n v="4"/>
    <x v="0"/>
    <x v="0"/>
    <n v="9"/>
    <n v="4007.5349999999967"/>
    <n v="5118.829730263451"/>
    <n v="4471.57"/>
    <x v="0"/>
    <n v="-464.03500000000304"/>
    <n v="-1111.2947302634543"/>
    <n v="495"/>
    <n v="2.578125"/>
    <n v="192"/>
  </r>
  <r>
    <x v="3"/>
    <n v="17.924059829059843"/>
    <x v="3"/>
    <x v="84"/>
    <x v="3"/>
    <x v="0"/>
    <n v="4"/>
    <x v="0"/>
    <x v="0"/>
    <n v="86"/>
    <n v="2097.1150000000016"/>
    <n v="2313.3082453821389"/>
    <n v="1024.69"/>
    <x v="0"/>
    <n v="1072.4250000000015"/>
    <n v="-216.19324538213732"/>
    <n v="314"/>
    <n v="2.6837606837606836"/>
    <n v="117"/>
  </r>
  <r>
    <x v="3"/>
    <n v="19.624126394051991"/>
    <x v="4"/>
    <x v="85"/>
    <x v="3"/>
    <x v="0"/>
    <n v="4"/>
    <x v="0"/>
    <x v="0"/>
    <n v="16"/>
    <n v="5278.8899999999858"/>
    <n v="7173.0862510756206"/>
    <n v="7145.6"/>
    <x v="0"/>
    <n v="-1866.7100000000146"/>
    <n v="-1894.1962510756348"/>
    <n v="680"/>
    <n v="2.5278810408921935"/>
    <n v="269"/>
  </r>
  <r>
    <x v="3"/>
    <n v="21.237059999999964"/>
    <x v="3"/>
    <x v="86"/>
    <x v="3"/>
    <x v="0"/>
    <n v="4"/>
    <x v="0"/>
    <x v="0"/>
    <n v="80"/>
    <n v="4247.411999999993"/>
    <n v="3354.7344844724871"/>
    <n v="3144.4"/>
    <x v="0"/>
    <n v="1103.0119999999929"/>
    <n v="892.67751552750588"/>
    <n v="567"/>
    <n v="2.835"/>
    <n v="200"/>
  </r>
  <r>
    <x v="3"/>
    <n v="20.989514423076876"/>
    <x v="0"/>
    <x v="87"/>
    <x v="3"/>
    <x v="0"/>
    <n v="4"/>
    <x v="0"/>
    <x v="0"/>
    <n v="101"/>
    <n v="4365.8189999999904"/>
    <n v="4162.5603839592241"/>
    <m/>
    <x v="1"/>
    <n v="0"/>
    <n v="203.25861604076636"/>
    <n v="527"/>
    <n v="2.5336538461538463"/>
    <n v="208"/>
  </r>
  <r>
    <x v="3"/>
    <n v="16.845581395348859"/>
    <x v="6"/>
    <x v="88"/>
    <x v="3"/>
    <x v="0"/>
    <n v="4"/>
    <x v="0"/>
    <x v="0"/>
    <n v="56"/>
    <n v="2173.0800000000027"/>
    <n v="2651.7355047590481"/>
    <n v="2492.0700000000002"/>
    <x v="0"/>
    <n v="-318.98999999999751"/>
    <n v="-478.65550475904547"/>
    <n v="350"/>
    <n v="2.7131782945736433"/>
    <n v="129"/>
  </r>
  <r>
    <x v="3"/>
    <n v="21.311228813559335"/>
    <x v="0"/>
    <x v="89"/>
    <x v="3"/>
    <x v="0"/>
    <n v="4"/>
    <x v="0"/>
    <x v="0"/>
    <n v="95"/>
    <n v="2514.7250000000017"/>
    <n v="2185.4989100728631"/>
    <n v="1960.4"/>
    <x v="0"/>
    <n v="554.32500000000164"/>
    <n v="329.22608992713867"/>
    <n v="319"/>
    <n v="2.7033898305084745"/>
    <n v="118"/>
  </r>
  <r>
    <x v="3"/>
    <n v="14.17686666666668"/>
    <x v="6"/>
    <x v="90"/>
    <x v="3"/>
    <x v="0"/>
    <n v="4"/>
    <x v="0"/>
    <x v="0"/>
    <n v="88"/>
    <n v="2126.530000000002"/>
    <n v="3074.4865248740748"/>
    <n v="2336.2399999999998"/>
    <x v="0"/>
    <n v="-209.70999999999776"/>
    <n v="-947.95652487407278"/>
    <n v="470"/>
    <n v="3.1333333333333333"/>
    <n v="150"/>
  </r>
  <r>
    <x v="3"/>
    <n v="20.313043126684555"/>
    <x v="3"/>
    <x v="91"/>
    <x v="3"/>
    <x v="0"/>
    <n v="4"/>
    <x v="0"/>
    <x v="0"/>
    <n v="32"/>
    <n v="7536.1389999999692"/>
    <n v="6667.6013814456383"/>
    <n v="6341.83"/>
    <x v="0"/>
    <n v="1194.3089999999693"/>
    <n v="868.53761855433095"/>
    <n v="956"/>
    <n v="2.5768194070080863"/>
    <n v="371"/>
  </r>
  <r>
    <x v="3"/>
    <n v="16.46609523809526"/>
    <x v="6"/>
    <x v="92"/>
    <x v="3"/>
    <x v="0"/>
    <n v="4"/>
    <x v="0"/>
    <x v="0"/>
    <n v="22"/>
    <n v="1728.9400000000023"/>
    <n v="2087.1806213238742"/>
    <n v="1984.4"/>
    <x v="0"/>
    <n v="-255.45999999999776"/>
    <n v="-358.24062132387189"/>
    <n v="267"/>
    <n v="2.5428571428571427"/>
    <n v="105"/>
  </r>
  <r>
    <x v="3"/>
    <n v="18.004820403142851"/>
    <x v="1"/>
    <x v="93"/>
    <x v="3"/>
    <x v="0"/>
    <n v="4"/>
    <x v="0"/>
    <x v="0"/>
    <n v="19"/>
    <n v="2520.6748564399991"/>
    <n v="3377.6693854800005"/>
    <n v="2879.98"/>
    <x v="0"/>
    <n v="-359.30514356000094"/>
    <n v="-856.99452904000145"/>
    <n v="321"/>
    <n v="2.2928571428571427"/>
    <n v="140"/>
  </r>
  <r>
    <x v="3"/>
    <n v="17.176357142857146"/>
    <x v="8"/>
    <x v="94"/>
    <x v="3"/>
    <x v="0"/>
    <n v="4"/>
    <x v="0"/>
    <x v="0"/>
    <n v="100"/>
    <n v="2404.6900000000005"/>
    <n v="2428.1602239762142"/>
    <m/>
    <x v="1"/>
    <n v="0"/>
    <n v="-23.470223976213674"/>
    <n v="349"/>
    <n v="2.4928571428571429"/>
    <n v="140"/>
  </r>
  <r>
    <x v="3"/>
    <n v="12.736354166666681"/>
    <x v="7"/>
    <x v="95"/>
    <x v="3"/>
    <x v="0"/>
    <n v="4"/>
    <x v="0"/>
    <x v="0"/>
    <n v="53"/>
    <n v="1222.6900000000014"/>
    <n v="2084.2487912934389"/>
    <n v="1829.06"/>
    <x v="0"/>
    <n v="-606.36999999999853"/>
    <n v="-861.55879129343748"/>
    <n v="266"/>
    <n v="2.7708333333333335"/>
    <n v="96"/>
  </r>
  <r>
    <x v="3"/>
    <n v="15.381176470588249"/>
    <x v="1"/>
    <x v="96"/>
    <x v="3"/>
    <x v="0"/>
    <n v="4"/>
    <x v="0"/>
    <x v="0"/>
    <n v="63"/>
    <n v="1568.8800000000015"/>
    <n v="2761.1227353290483"/>
    <n v="2412.39"/>
    <x v="0"/>
    <n v="-843.5099999999984"/>
    <n v="-1192.2427353290468"/>
    <n v="272"/>
    <n v="2.6666666666666665"/>
    <n v="102"/>
  </r>
  <r>
    <x v="3"/>
    <n v="16.209778761061962"/>
    <x v="8"/>
    <x v="97"/>
    <x v="3"/>
    <x v="0"/>
    <n v="4"/>
    <x v="0"/>
    <x v="0"/>
    <n v="40"/>
    <n v="1831.7050000000017"/>
    <n v="2673.480720204851"/>
    <n v="2063.7800000000002"/>
    <x v="0"/>
    <n v="-232.07499999999845"/>
    <n v="-841.77572020484922"/>
    <n v="273"/>
    <n v="2.415929203539823"/>
    <n v="113"/>
  </r>
  <r>
    <x v="3"/>
    <n v="20.093164705882366"/>
    <x v="4"/>
    <x v="98"/>
    <x v="3"/>
    <x v="0"/>
    <n v="4"/>
    <x v="0"/>
    <x v="0"/>
    <n v="110"/>
    <n v="1707.919000000001"/>
    <n v="2387.228380200615"/>
    <m/>
    <x v="1"/>
    <n v="0"/>
    <n v="-679.30938020061399"/>
    <n v="212"/>
    <n v="2.4941176470588236"/>
    <n v="85"/>
  </r>
  <r>
    <x v="3"/>
    <n v="14.782160493827167"/>
    <x v="0"/>
    <x v="99"/>
    <x v="3"/>
    <x v="0"/>
    <n v="4"/>
    <x v="0"/>
    <x v="0"/>
    <n v="77"/>
    <n v="1197.3550000000005"/>
    <n v="2115.9876204610641"/>
    <n v="1873.95"/>
    <x v="0"/>
    <n v="-676.59499999999957"/>
    <n v="-918.63262046106365"/>
    <n v="198"/>
    <n v="2.4444444444444446"/>
    <n v="81"/>
  </r>
  <r>
    <x v="3"/>
    <n v="17.97051546391754"/>
    <x v="1"/>
    <x v="100"/>
    <x v="3"/>
    <x v="0"/>
    <n v="4"/>
    <x v="0"/>
    <x v="0"/>
    <n v="23"/>
    <n v="1743.1400000000015"/>
    <n v="2107.6798436947452"/>
    <n v="1498.57"/>
    <x v="0"/>
    <n v="244.57000000000153"/>
    <n v="-364.53984369474369"/>
    <n v="293"/>
    <n v="3.0206185567010309"/>
    <n v="97"/>
  </r>
  <r>
    <x v="3"/>
    <n v="18.978139534883734"/>
    <x v="10"/>
    <x v="101"/>
    <x v="3"/>
    <x v="0"/>
    <n v="4"/>
    <x v="0"/>
    <x v="0"/>
    <n v="70"/>
    <n v="1632.1200000000013"/>
    <n v="1931.5605263293025"/>
    <n v="1488.56"/>
    <x v="0"/>
    <n v="143.56000000000131"/>
    <n v="-299.44052632930129"/>
    <n v="225"/>
    <n v="2.6162790697674421"/>
    <n v="86"/>
  </r>
  <r>
    <x v="3"/>
    <n v="16.997962963086426"/>
    <x v="0"/>
    <x v="102"/>
    <x v="3"/>
    <x v="0"/>
    <n v="4"/>
    <x v="0"/>
    <x v="0"/>
    <n v="60"/>
    <n v="1376.8350000100004"/>
    <n v="1486.2990734178884"/>
    <n v="1789.65"/>
    <x v="0"/>
    <n v="-412.81499998999971"/>
    <n v="-109.46407340788801"/>
    <n v="208"/>
    <n v="2.5679012345679011"/>
    <n v="81"/>
  </r>
  <r>
    <x v="3"/>
    <n v="19.778417721519002"/>
    <x v="6"/>
    <x v="103"/>
    <x v="3"/>
    <x v="0"/>
    <n v="4"/>
    <x v="0"/>
    <x v="0"/>
    <n v="68"/>
    <n v="1562.4950000000013"/>
    <n v="1782.3271864838525"/>
    <n v="1248.33"/>
    <x v="0"/>
    <n v="314.16500000000133"/>
    <n v="-219.83218648385127"/>
    <n v="193"/>
    <n v="2.4430379746835444"/>
    <n v="79"/>
  </r>
  <r>
    <x v="3"/>
    <n v="17.017559633027535"/>
    <x v="10"/>
    <x v="104"/>
    <x v="3"/>
    <x v="0"/>
    <n v="4"/>
    <x v="0"/>
    <x v="0"/>
    <n v="46"/>
    <n v="1854.9140000000014"/>
    <n v="2103.3251117730601"/>
    <n v="2357.46"/>
    <x v="0"/>
    <n v="-502.54599999999868"/>
    <n v="-248.41111177305879"/>
    <n v="278"/>
    <n v="2.5504587155963301"/>
    <n v="109"/>
  </r>
  <r>
    <x v="4"/>
    <n v="18.87852941176472"/>
    <x v="0"/>
    <x v="0"/>
    <x v="4"/>
    <x v="1"/>
    <n v="5"/>
    <x v="0"/>
    <x v="0"/>
    <n v="96"/>
    <n v="1283.7400000000009"/>
    <n v="1977.4880842898558"/>
    <n v="1213.3900000000001"/>
    <x v="0"/>
    <n v="70.350000000000819"/>
    <n v="-693.74808428985489"/>
    <n v="205"/>
    <n v="3.0147058823529411"/>
    <n v="68"/>
  </r>
  <r>
    <x v="4"/>
    <n v="16.486137931034488"/>
    <x v="1"/>
    <x v="1"/>
    <x v="4"/>
    <x v="1"/>
    <n v="5"/>
    <x v="0"/>
    <x v="0"/>
    <n v="13"/>
    <n v="956.19600000000025"/>
    <n v="1683.234076333383"/>
    <n v="1414.8"/>
    <x v="0"/>
    <n v="-458.6039999999997"/>
    <n v="-727.03807633338272"/>
    <n v="155"/>
    <n v="2.6724137931034484"/>
    <n v="58"/>
  </r>
  <r>
    <x v="4"/>
    <n v="22.55194623655915"/>
    <x v="2"/>
    <x v="2"/>
    <x v="4"/>
    <x v="1"/>
    <n v="5"/>
    <x v="0"/>
    <x v="0"/>
    <n v="94"/>
    <n v="2097.331000000001"/>
    <n v="1850.0842165429615"/>
    <n v="1729.61"/>
    <x v="0"/>
    <n v="367.72100000000114"/>
    <n v="247.24678345703956"/>
    <n v="328"/>
    <n v="3.5268817204301075"/>
    <n v="93"/>
  </r>
  <r>
    <x v="4"/>
    <n v="17.508000000000013"/>
    <x v="3"/>
    <x v="3"/>
    <x v="4"/>
    <x v="1"/>
    <n v="5"/>
    <x v="0"/>
    <x v="0"/>
    <n v="52"/>
    <n v="1575.7200000000012"/>
    <n v="1567.4907338847813"/>
    <n v="1047.05"/>
    <x v="0"/>
    <n v="528.67000000000121"/>
    <n v="8.2292661152198434"/>
    <n v="222"/>
    <n v="2.4666666666666668"/>
    <n v="90"/>
  </r>
  <r>
    <x v="4"/>
    <n v="18.312173913043473"/>
    <x v="2"/>
    <x v="4"/>
    <x v="4"/>
    <x v="1"/>
    <n v="5"/>
    <x v="0"/>
    <x v="0"/>
    <n v="29"/>
    <n v="421.17999999999989"/>
    <n v="1024.4050283870808"/>
    <n v="663.9"/>
    <x v="0"/>
    <n v="-242.72000000000008"/>
    <n v="-603.22502838708101"/>
    <n v="70"/>
    <n v="3.0434782608695654"/>
    <n v="23"/>
  </r>
  <r>
    <x v="4"/>
    <n v="12.614387755102044"/>
    <x v="4"/>
    <x v="5"/>
    <x v="4"/>
    <x v="1"/>
    <n v="5"/>
    <x v="0"/>
    <x v="0"/>
    <n v="75"/>
    <n v="618.10500000000013"/>
    <n v="1800.8492601042615"/>
    <n v="1467.73"/>
    <x v="0"/>
    <n v="-849.62499999999989"/>
    <n v="-1182.7442601042612"/>
    <n v="141"/>
    <n v="2.8775510204081631"/>
    <n v="49"/>
  </r>
  <r>
    <x v="4"/>
    <n v="11.295588235294117"/>
    <x v="5"/>
    <x v="6"/>
    <x v="4"/>
    <x v="1"/>
    <n v="5"/>
    <x v="0"/>
    <x v="0"/>
    <n v="51"/>
    <n v="384.04999999999995"/>
    <n v="951.31988674451338"/>
    <n v="875.19"/>
    <x v="0"/>
    <n v="-491.1400000000001"/>
    <n v="-567.26988674451343"/>
    <n v="76"/>
    <n v="2.2352941176470589"/>
    <n v="34"/>
  </r>
  <r>
    <x v="4"/>
    <n v="25.274175824175838"/>
    <x v="3"/>
    <x v="7"/>
    <x v="4"/>
    <x v="1"/>
    <n v="5"/>
    <x v="0"/>
    <x v="0"/>
    <n v="33"/>
    <n v="2299.9500000000012"/>
    <n v="1609.4995038403865"/>
    <n v="1440.13"/>
    <x v="0"/>
    <n v="859.82000000000107"/>
    <n v="690.45049615961466"/>
    <n v="369"/>
    <n v="4.0549450549450547"/>
    <n v="91"/>
  </r>
  <r>
    <x v="4"/>
    <n v="26.860851063829791"/>
    <x v="5"/>
    <x v="8"/>
    <x v="4"/>
    <x v="1"/>
    <n v="5"/>
    <x v="0"/>
    <x v="0"/>
    <n v="99"/>
    <n v="1262.4600000000003"/>
    <n v="1229.9174772168183"/>
    <n v="1128.07"/>
    <x v="0"/>
    <n v="134.39000000000033"/>
    <n v="32.542522783181994"/>
    <n v="140"/>
    <n v="2.978723404255319"/>
    <n v="47"/>
  </r>
  <r>
    <x v="4"/>
    <n v="20.086184615384628"/>
    <x v="6"/>
    <x v="9"/>
    <x v="4"/>
    <x v="1"/>
    <n v="5"/>
    <x v="0"/>
    <x v="0"/>
    <n v="17"/>
    <n v="1305.6020000000008"/>
    <n v="1623.336165865996"/>
    <n v="1006.5"/>
    <x v="0"/>
    <n v="299.10200000000077"/>
    <n v="-317.73416586599524"/>
    <n v="219"/>
    <n v="3.3692307692307693"/>
    <n v="65"/>
  </r>
  <r>
    <x v="4"/>
    <n v="15.928135593220354"/>
    <x v="7"/>
    <x v="10"/>
    <x v="4"/>
    <x v="1"/>
    <n v="5"/>
    <x v="0"/>
    <x v="0"/>
    <n v="79"/>
    <n v="1879.5200000000018"/>
    <n v="2784.8224307070691"/>
    <n v="1791.53"/>
    <x v="0"/>
    <n v="87.990000000001828"/>
    <n v="-905.30243070706729"/>
    <n v="314"/>
    <n v="2.6610169491525424"/>
    <n v="118"/>
  </r>
  <r>
    <x v="4"/>
    <n v="19.825034246575346"/>
    <x v="3"/>
    <x v="11"/>
    <x v="4"/>
    <x v="1"/>
    <n v="5"/>
    <x v="0"/>
    <x v="0"/>
    <n v="78"/>
    <n v="2894.4550000000004"/>
    <n v="3431.9569363975465"/>
    <n v="2851.61"/>
    <x v="0"/>
    <n v="42.845000000000255"/>
    <n v="-537.50193639754616"/>
    <n v="338"/>
    <n v="2.3150684931506849"/>
    <n v="146"/>
  </r>
  <r>
    <x v="4"/>
    <n v="19.340917241379287"/>
    <x v="8"/>
    <x v="12"/>
    <x v="4"/>
    <x v="1"/>
    <n v="5"/>
    <x v="0"/>
    <x v="0"/>
    <n v="112"/>
    <n v="2804.4329999999968"/>
    <n v="2301.1067754415094"/>
    <m/>
    <x v="1"/>
    <n v="0"/>
    <n v="503.32622455848741"/>
    <n v="366"/>
    <n v="2.5241379310344829"/>
    <n v="145"/>
  </r>
  <r>
    <x v="4"/>
    <n v="15.752878787878796"/>
    <x v="6"/>
    <x v="13"/>
    <x v="4"/>
    <x v="1"/>
    <n v="5"/>
    <x v="0"/>
    <x v="0"/>
    <n v="42"/>
    <n v="1039.6900000000005"/>
    <n v="1076.2856719103979"/>
    <n v="1067.55"/>
    <x v="0"/>
    <n v="-27.859999999999445"/>
    <n v="-36.595671910397414"/>
    <n v="144"/>
    <n v="2.1818181818181817"/>
    <n v="66"/>
  </r>
  <r>
    <x v="4"/>
    <n v="16.560722891566282"/>
    <x v="2"/>
    <x v="14"/>
    <x v="4"/>
    <x v="1"/>
    <n v="5"/>
    <x v="0"/>
    <x v="0"/>
    <n v="87"/>
    <n v="1374.5400000000013"/>
    <n v="2908.3484975359715"/>
    <n v="1822.94"/>
    <x v="0"/>
    <n v="-448.39999999999873"/>
    <n v="-1533.8084975359702"/>
    <n v="212"/>
    <n v="2.5542168674698793"/>
    <n v="83"/>
  </r>
  <r>
    <x v="4"/>
    <n v="19.436417910447766"/>
    <x v="6"/>
    <x v="15"/>
    <x v="4"/>
    <x v="1"/>
    <n v="5"/>
    <x v="0"/>
    <x v="0"/>
    <n v="89"/>
    <n v="1302.2400000000002"/>
    <n v="1429.2151763503578"/>
    <n v="1633.31"/>
    <x v="0"/>
    <n v="-331.06999999999971"/>
    <n v="-126.97517635035751"/>
    <n v="189"/>
    <n v="2.8208955223880596"/>
    <n v="67"/>
  </r>
  <r>
    <x v="4"/>
    <n v="19.570338983050853"/>
    <x v="6"/>
    <x v="16"/>
    <x v="4"/>
    <x v="1"/>
    <n v="5"/>
    <x v="0"/>
    <x v="0"/>
    <n v="73"/>
    <n v="1154.6500000000003"/>
    <n v="1101.7465090943742"/>
    <m/>
    <x v="1"/>
    <n v="0"/>
    <n v="52.903490905626086"/>
    <n v="209"/>
    <n v="3.5423728813559321"/>
    <n v="59"/>
  </r>
  <r>
    <x v="4"/>
    <n v="20.738888888888898"/>
    <x v="0"/>
    <x v="17"/>
    <x v="4"/>
    <x v="1"/>
    <n v="5"/>
    <x v="0"/>
    <x v="0"/>
    <n v="35"/>
    <n v="1119.9000000000005"/>
    <n v="1559.1013464361095"/>
    <n v="1267.27"/>
    <x v="0"/>
    <n v="-147.36999999999944"/>
    <n v="-439.20134643610891"/>
    <n v="169"/>
    <n v="3.1296296296296298"/>
    <n v="54"/>
  </r>
  <r>
    <x v="4"/>
    <n v="17.303333143125005"/>
    <x v="1"/>
    <x v="18"/>
    <x v="4"/>
    <x v="1"/>
    <n v="5"/>
    <x v="0"/>
    <x v="0"/>
    <n v="1"/>
    <n v="830.55999087000021"/>
    <n v="1380.5854345162902"/>
    <n v="1556.3"/>
    <x v="0"/>
    <n v="-725.74000912999975"/>
    <n v="-550.02544364629"/>
    <n v="104"/>
    <n v="2.1666666666666665"/>
    <n v="48"/>
  </r>
  <r>
    <x v="4"/>
    <n v="16.597214285714294"/>
    <x v="4"/>
    <x v="19"/>
    <x v="4"/>
    <x v="1"/>
    <n v="5"/>
    <x v="0"/>
    <x v="0"/>
    <n v="25"/>
    <n v="1161.8050000000005"/>
    <n v="1410.5458194331561"/>
    <n v="951.23"/>
    <x v="0"/>
    <n v="210.5750000000005"/>
    <n v="-248.74081943315559"/>
    <n v="174"/>
    <n v="2.4857142857142858"/>
    <n v="70"/>
  </r>
  <r>
    <x v="4"/>
    <n v="16.649401574803157"/>
    <x v="2"/>
    <x v="20"/>
    <x v="4"/>
    <x v="1"/>
    <n v="5"/>
    <x v="0"/>
    <x v="0"/>
    <n v="15"/>
    <n v="2114.4740000000011"/>
    <n v="1606.9415032719928"/>
    <n v="1742.4"/>
    <x v="0"/>
    <n v="372.07400000000098"/>
    <n v="507.53249672800825"/>
    <n v="324"/>
    <n v="2.5511811023622046"/>
    <n v="127"/>
  </r>
  <r>
    <x v="4"/>
    <n v="16.015280899101132"/>
    <x v="5"/>
    <x v="21"/>
    <x v="4"/>
    <x v="1"/>
    <n v="5"/>
    <x v="0"/>
    <x v="0"/>
    <n v="54"/>
    <n v="1425.3600000200006"/>
    <n v="1015.3418517467925"/>
    <n v="1642.03"/>
    <x v="0"/>
    <n v="-216.66999997999937"/>
    <n v="410.01814827320811"/>
    <n v="207"/>
    <n v="2.3258426966292136"/>
    <n v="89"/>
  </r>
  <r>
    <x v="4"/>
    <n v="15.951222222222224"/>
    <x v="3"/>
    <x v="22"/>
    <x v="4"/>
    <x v="1"/>
    <n v="5"/>
    <x v="0"/>
    <x v="0"/>
    <n v="98"/>
    <n v="1579.1710000000003"/>
    <n v="2457.7854810804943"/>
    <n v="2022.84"/>
    <x v="0"/>
    <n v="-443.66899999999964"/>
    <n v="-878.61448108049399"/>
    <n v="247"/>
    <n v="2.4949494949494948"/>
    <n v="99"/>
  </r>
  <r>
    <x v="4"/>
    <n v="16.348679245283037"/>
    <x v="2"/>
    <x v="23"/>
    <x v="4"/>
    <x v="1"/>
    <n v="5"/>
    <x v="0"/>
    <x v="0"/>
    <n v="97"/>
    <n v="1732.9600000000019"/>
    <n v="1893.9344770923387"/>
    <n v="1750.43"/>
    <x v="0"/>
    <n v="-17.469999999998208"/>
    <n v="-160.97447709233688"/>
    <n v="242"/>
    <n v="2.2830188679245285"/>
    <n v="106"/>
  </r>
  <r>
    <x v="4"/>
    <n v="20.331272727272736"/>
    <x v="8"/>
    <x v="24"/>
    <x v="4"/>
    <x v="1"/>
    <n v="5"/>
    <x v="0"/>
    <x v="0"/>
    <n v="105"/>
    <n v="1118.2200000000005"/>
    <n v="1095.7506097251533"/>
    <m/>
    <x v="1"/>
    <n v="0"/>
    <n v="22.469390274847228"/>
    <n v="153"/>
    <n v="2.7818181818181817"/>
    <n v="55"/>
  </r>
  <r>
    <x v="4"/>
    <n v="19.020540540540559"/>
    <x v="7"/>
    <x v="25"/>
    <x v="4"/>
    <x v="1"/>
    <n v="5"/>
    <x v="0"/>
    <x v="0"/>
    <n v="4"/>
    <n v="1407.5200000000013"/>
    <n v="1568.6235841218536"/>
    <n v="1138.4100000000001"/>
    <x v="0"/>
    <n v="269.11000000000126"/>
    <n v="-161.10358412185224"/>
    <n v="204"/>
    <n v="2.7567567567567566"/>
    <n v="74"/>
  </r>
  <r>
    <x v="4"/>
    <n v="21.800630434782619"/>
    <x v="3"/>
    <x v="26"/>
    <x v="4"/>
    <x v="1"/>
    <n v="5"/>
    <x v="0"/>
    <x v="0"/>
    <n v="8"/>
    <n v="2005.658000000001"/>
    <n v="2440.9286609253418"/>
    <n v="1635.6"/>
    <x v="0"/>
    <n v="370.05800000000113"/>
    <n v="-435.27066092534074"/>
    <n v="263"/>
    <n v="2.8586956521739131"/>
    <n v="92"/>
  </r>
  <r>
    <x v="4"/>
    <n v="14.492800000000004"/>
    <x v="2"/>
    <x v="27"/>
    <x v="4"/>
    <x v="1"/>
    <n v="5"/>
    <x v="0"/>
    <x v="0"/>
    <n v="14"/>
    <n v="1086.9600000000003"/>
    <n v="1214.8441609463068"/>
    <n v="1825.3"/>
    <x v="0"/>
    <n v="-738.33999999999969"/>
    <n v="-127.88416094630657"/>
    <n v="189"/>
    <n v="2.52"/>
    <n v="75"/>
  </r>
  <r>
    <x v="4"/>
    <n v="20.450923076923061"/>
    <x v="9"/>
    <x v="28"/>
    <x v="4"/>
    <x v="1"/>
    <n v="5"/>
    <x v="0"/>
    <x v="0"/>
    <n v="36"/>
    <n v="3190.3439999999973"/>
    <n v="2882.1654425957176"/>
    <n v="2630.39"/>
    <x v="0"/>
    <n v="559.95399999999745"/>
    <n v="308.17855740427967"/>
    <n v="449"/>
    <n v="2.8782051282051282"/>
    <n v="156"/>
  </r>
  <r>
    <x v="4"/>
    <n v="20.481687500312507"/>
    <x v="4"/>
    <x v="29"/>
    <x v="4"/>
    <x v="1"/>
    <n v="5"/>
    <x v="0"/>
    <x v="0"/>
    <n v="107"/>
    <n v="1310.8280000200004"/>
    <n v="1991.3424018243832"/>
    <m/>
    <x v="1"/>
    <n v="0"/>
    <n v="-680.51440180438271"/>
    <n v="152"/>
    <n v="2.375"/>
    <n v="64"/>
  </r>
  <r>
    <x v="4"/>
    <n v="19.553976744186048"/>
    <x v="1"/>
    <x v="30"/>
    <x v="4"/>
    <x v="1"/>
    <n v="5"/>
    <x v="0"/>
    <x v="0"/>
    <n v="61"/>
    <n v="840.82100000000003"/>
    <n v="1312.0167040735885"/>
    <n v="802.64"/>
    <x v="0"/>
    <n v="38.18100000000004"/>
    <n v="-471.19570407358844"/>
    <n v="119"/>
    <n v="2.7674418604651163"/>
    <n v="43"/>
  </r>
  <r>
    <x v="4"/>
    <n v="14.257571428571428"/>
    <x v="8"/>
    <x v="31"/>
    <x v="4"/>
    <x v="1"/>
    <n v="5"/>
    <x v="0"/>
    <x v="0"/>
    <n v="103"/>
    <n v="499.01499999999999"/>
    <n v="970.58621039266291"/>
    <m/>
    <x v="1"/>
    <n v="0"/>
    <n v="-471.57121039266292"/>
    <n v="65"/>
    <n v="1.8571428571428572"/>
    <n v="35"/>
  </r>
  <r>
    <x v="4"/>
    <n v="21.61942105263158"/>
    <x v="7"/>
    <x v="32"/>
    <x v="4"/>
    <x v="1"/>
    <n v="5"/>
    <x v="0"/>
    <x v="0"/>
    <n v="102"/>
    <n v="821.53800000000001"/>
    <n v="813.19385195060943"/>
    <m/>
    <x v="1"/>
    <n v="0"/>
    <n v="8.3441480493905829"/>
    <n v="125"/>
    <n v="3.2894736842105261"/>
    <n v="38"/>
  </r>
  <r>
    <x v="4"/>
    <n v="19.395316455696193"/>
    <x v="3"/>
    <x v="33"/>
    <x v="4"/>
    <x v="1"/>
    <n v="5"/>
    <x v="0"/>
    <x v="0"/>
    <n v="38"/>
    <n v="3064.4599999999987"/>
    <n v="2505.3968223625379"/>
    <n v="2204.2199999999998"/>
    <x v="0"/>
    <n v="860.23999999999887"/>
    <n v="559.06317763746074"/>
    <n v="472"/>
    <n v="2.9873417721518987"/>
    <n v="158"/>
  </r>
  <r>
    <x v="4"/>
    <n v="19.55970731707319"/>
    <x v="4"/>
    <x v="34"/>
    <x v="4"/>
    <x v="1"/>
    <n v="5"/>
    <x v="0"/>
    <x v="0"/>
    <n v="106"/>
    <n v="1603.8960000000015"/>
    <n v="1911.688705751408"/>
    <m/>
    <x v="1"/>
    <n v="0"/>
    <n v="-307.7927057514064"/>
    <n v="212"/>
    <n v="2.5853658536585367"/>
    <n v="82"/>
  </r>
  <r>
    <x v="4"/>
    <n v="17.621039370078755"/>
    <x v="10"/>
    <x v="35"/>
    <x v="4"/>
    <x v="1"/>
    <n v="5"/>
    <x v="0"/>
    <x v="0"/>
    <n v="27"/>
    <n v="2237.8720000000017"/>
    <n v="1656.5866810643608"/>
    <n v="2503.94"/>
    <x v="0"/>
    <n v="-266.06799999999839"/>
    <n v="581.28531893564082"/>
    <n v="289"/>
    <n v="2.2755905511811023"/>
    <n v="127"/>
  </r>
  <r>
    <x v="4"/>
    <n v="17.030777179111119"/>
    <x v="1"/>
    <x v="36"/>
    <x v="4"/>
    <x v="1"/>
    <n v="5"/>
    <x v="0"/>
    <x v="0"/>
    <n v="91"/>
    <n v="766.38497306000033"/>
    <n v="1193.016464036368"/>
    <n v="1384.13"/>
    <x v="0"/>
    <n v="-617.74502693999978"/>
    <n v="-426.63149097636767"/>
    <n v="114"/>
    <n v="2.5333333333333332"/>
    <n v="45"/>
  </r>
  <r>
    <x v="4"/>
    <n v="13.615512820769231"/>
    <x v="4"/>
    <x v="37"/>
    <x v="4"/>
    <x v="1"/>
    <n v="5"/>
    <x v="0"/>
    <x v="0"/>
    <n v="6"/>
    <n v="531.00500001"/>
    <n v="987.44967736859712"/>
    <m/>
    <x v="1"/>
    <n v="0"/>
    <n v="-456.44467735859712"/>
    <n v="119"/>
    <n v="3.0512820512820511"/>
    <n v="39"/>
  </r>
  <r>
    <x v="4"/>
    <n v="19.274023437499974"/>
    <x v="3"/>
    <x v="38"/>
    <x v="4"/>
    <x v="1"/>
    <n v="5"/>
    <x v="0"/>
    <x v="0"/>
    <n v="65"/>
    <n v="3700.6124999999947"/>
    <n v="5091.8222520963773"/>
    <n v="5164.75"/>
    <x v="0"/>
    <n v="-1464.1375000000053"/>
    <n v="-1391.2097520963825"/>
    <n v="495"/>
    <n v="2.578125"/>
    <n v="192"/>
  </r>
  <r>
    <x v="4"/>
    <n v="16.576250640833351"/>
    <x v="1"/>
    <x v="39"/>
    <x v="4"/>
    <x v="1"/>
    <n v="5"/>
    <x v="0"/>
    <x v="0"/>
    <n v="3"/>
    <n v="1591.3200615200017"/>
    <n v="2054.8198216606738"/>
    <n v="2457.6"/>
    <x v="0"/>
    <n v="-866.27993847999824"/>
    <n v="-463.49976014067215"/>
    <n v="228"/>
    <n v="2.375"/>
    <n v="96"/>
  </r>
  <r>
    <x v="4"/>
    <n v="12.609785714428577"/>
    <x v="8"/>
    <x v="40"/>
    <x v="4"/>
    <x v="1"/>
    <n v="5"/>
    <x v="0"/>
    <x v="0"/>
    <n v="26"/>
    <n v="882.68500001000041"/>
    <n v="1289.1183643825332"/>
    <n v="0"/>
    <x v="1"/>
    <n v="0"/>
    <n v="-406.43336437253276"/>
    <n v="155"/>
    <n v="2.2142857142857144"/>
    <n v="70"/>
  </r>
  <r>
    <x v="4"/>
    <n v="15.093163265306131"/>
    <x v="5"/>
    <x v="41"/>
    <x v="4"/>
    <x v="1"/>
    <n v="5"/>
    <x v="0"/>
    <x v="0"/>
    <n v="10"/>
    <n v="1479.1300000000008"/>
    <n v="1409.0363517669548"/>
    <m/>
    <x v="1"/>
    <n v="0"/>
    <n v="70.093648233045997"/>
    <n v="231"/>
    <n v="2.3571428571428572"/>
    <n v="98"/>
  </r>
  <r>
    <x v="4"/>
    <n v="19.763358208955232"/>
    <x v="2"/>
    <x v="42"/>
    <x v="4"/>
    <x v="1"/>
    <n v="5"/>
    <x v="0"/>
    <x v="0"/>
    <n v="34"/>
    <n v="1324.1450000000004"/>
    <n v="1367.8145436035597"/>
    <m/>
    <x v="1"/>
    <n v="0"/>
    <n v="-43.669543603559305"/>
    <n v="184"/>
    <n v="2.7462686567164178"/>
    <n v="67"/>
  </r>
  <r>
    <x v="4"/>
    <n v="19.800000000000008"/>
    <x v="6"/>
    <x v="43"/>
    <x v="4"/>
    <x v="1"/>
    <n v="5"/>
    <x v="0"/>
    <x v="0"/>
    <n v="50"/>
    <n v="950.40000000000032"/>
    <n v="1390.3418870211444"/>
    <n v="1102.33"/>
    <x v="0"/>
    <n v="-151.92999999999961"/>
    <n v="-439.94188702114411"/>
    <n v="130"/>
    <n v="2.7083333333333335"/>
    <n v="48"/>
  </r>
  <r>
    <x v="4"/>
    <n v="21.294056603773598"/>
    <x v="1"/>
    <x v="44"/>
    <x v="4"/>
    <x v="1"/>
    <n v="5"/>
    <x v="0"/>
    <x v="0"/>
    <n v="7"/>
    <n v="1128.5850000000007"/>
    <n v="1164.5966505136814"/>
    <n v="714.31"/>
    <x v="0"/>
    <n v="414.27500000000077"/>
    <n v="-36.011650513680706"/>
    <n v="178"/>
    <n v="3.358490566037736"/>
    <n v="53"/>
  </r>
  <r>
    <x v="4"/>
    <n v="13.12705479452055"/>
    <x v="5"/>
    <x v="45"/>
    <x v="4"/>
    <x v="1"/>
    <n v="5"/>
    <x v="0"/>
    <x v="0"/>
    <n v="66"/>
    <n v="958.2750000000002"/>
    <n v="1127.0548255881456"/>
    <n v="1061.68"/>
    <x v="0"/>
    <n v="-103.40499999999986"/>
    <n v="-168.7798255881454"/>
    <n v="188"/>
    <n v="2.5753424657534247"/>
    <n v="73"/>
  </r>
  <r>
    <x v="4"/>
    <n v="18.715873016031761"/>
    <x v="6"/>
    <x v="46"/>
    <x v="4"/>
    <x v="1"/>
    <n v="5"/>
    <x v="0"/>
    <x v="0"/>
    <n v="43"/>
    <n v="1179.1000000100009"/>
    <n v="1478.2668796025343"/>
    <n v="1977.15"/>
    <x v="0"/>
    <n v="-798.04999998999915"/>
    <n v="-299.16687959253341"/>
    <n v="175"/>
    <n v="2.7777777777777777"/>
    <n v="63"/>
  </r>
  <r>
    <x v="4"/>
    <n v="19.927880000000012"/>
    <x v="7"/>
    <x v="47"/>
    <x v="4"/>
    <x v="1"/>
    <n v="5"/>
    <x v="0"/>
    <x v="0"/>
    <n v="11"/>
    <n v="1494.5910000000008"/>
    <n v="1438.6748318364357"/>
    <n v="1739.36"/>
    <x v="0"/>
    <n v="-244.7689999999991"/>
    <n v="55.916168163565089"/>
    <n v="209"/>
    <n v="2.7866666666666666"/>
    <n v="75"/>
  </r>
  <r>
    <x v="4"/>
    <n v="19.902387254901925"/>
    <x v="3"/>
    <x v="48"/>
    <x v="4"/>
    <x v="1"/>
    <n v="5"/>
    <x v="0"/>
    <x v="0"/>
    <n v="31"/>
    <n v="4060.0869999999923"/>
    <n v="4754.3069732879603"/>
    <n v="3129.17"/>
    <x v="0"/>
    <n v="930.91699999999219"/>
    <n v="-694.21997328796806"/>
    <n v="522"/>
    <n v="2.5588235294117645"/>
    <n v="204"/>
  </r>
  <r>
    <x v="4"/>
    <n v="24.434190476190505"/>
    <x v="10"/>
    <x v="49"/>
    <x v="4"/>
    <x v="1"/>
    <n v="5"/>
    <x v="0"/>
    <x v="0"/>
    <n v="18"/>
    <n v="2052.4720000000025"/>
    <n v="1941.8368413841779"/>
    <n v="1813.89"/>
    <x v="0"/>
    <n v="238.58200000000238"/>
    <n v="110.63515861582459"/>
    <n v="285"/>
    <n v="3.3928571428571428"/>
    <n v="84"/>
  </r>
  <r>
    <x v="4"/>
    <n v="18.576739130434781"/>
    <x v="10"/>
    <x v="50"/>
    <x v="4"/>
    <x v="1"/>
    <n v="5"/>
    <x v="0"/>
    <x v="0"/>
    <n v="83"/>
    <n v="854.53"/>
    <n v="1626.6563951417022"/>
    <n v="1061.18"/>
    <x v="0"/>
    <n v="-206.65000000000009"/>
    <n v="-772.12639514170223"/>
    <n v="103"/>
    <n v="2.2391304347826089"/>
    <n v="46"/>
  </r>
  <r>
    <x v="4"/>
    <n v="16.623470588235296"/>
    <x v="10"/>
    <x v="51"/>
    <x v="4"/>
    <x v="1"/>
    <n v="5"/>
    <x v="0"/>
    <x v="0"/>
    <n v="44"/>
    <n v="847.79700000000003"/>
    <n v="1223.6911104655926"/>
    <n v="1244.81"/>
    <x v="0"/>
    <n v="-397.01299999999992"/>
    <n v="-375.89411046559258"/>
    <n v="126"/>
    <n v="2.4705882352941178"/>
    <n v="51"/>
  </r>
  <r>
    <x v="4"/>
    <n v="17.96096153846154"/>
    <x v="10"/>
    <x v="52"/>
    <x v="4"/>
    <x v="1"/>
    <n v="5"/>
    <x v="0"/>
    <x v="0"/>
    <n v="59"/>
    <n v="933.97000000000014"/>
    <n v="893.2421064793956"/>
    <n v="682.81"/>
    <x v="0"/>
    <n v="251.1600000000002"/>
    <n v="40.727893520604539"/>
    <n v="129"/>
    <n v="2.4807692307692308"/>
    <n v="52"/>
  </r>
  <r>
    <x v="4"/>
    <n v="19.173112500000013"/>
    <x v="2"/>
    <x v="53"/>
    <x v="4"/>
    <x v="1"/>
    <n v="5"/>
    <x v="0"/>
    <x v="0"/>
    <n v="71"/>
    <n v="1533.8490000000011"/>
    <n v="2160.4834852710765"/>
    <n v="2032.68"/>
    <x v="0"/>
    <n v="-498.83099999999899"/>
    <n v="-626.63448527107539"/>
    <n v="231"/>
    <n v="2.8875000000000002"/>
    <n v="80"/>
  </r>
  <r>
    <x v="4"/>
    <n v="13.246792452830194"/>
    <x v="6"/>
    <x v="54"/>
    <x v="4"/>
    <x v="1"/>
    <n v="5"/>
    <x v="0"/>
    <x v="0"/>
    <n v="82"/>
    <n v="702.08000000000027"/>
    <n v="944.35415065232064"/>
    <m/>
    <x v="1"/>
    <n v="0"/>
    <n v="-242.27415065232037"/>
    <n v="144"/>
    <n v="2.7169811320754715"/>
    <n v="53"/>
  </r>
  <r>
    <x v="4"/>
    <n v="16.233180722891582"/>
    <x v="1"/>
    <x v="55"/>
    <x v="4"/>
    <x v="1"/>
    <n v="5"/>
    <x v="0"/>
    <x v="0"/>
    <n v="12"/>
    <n v="1347.3540000000014"/>
    <n v="2005.925136023229"/>
    <n v="1839.43"/>
    <x v="0"/>
    <n v="-492.07599999999866"/>
    <n v="-658.57113602322761"/>
    <n v="195"/>
    <n v="2.3493975903614457"/>
    <n v="83"/>
  </r>
  <r>
    <x v="4"/>
    <n v="14.474313725490202"/>
    <x v="6"/>
    <x v="56"/>
    <x v="4"/>
    <x v="1"/>
    <n v="5"/>
    <x v="0"/>
    <x v="0"/>
    <n v="104"/>
    <n v="738.19000000000028"/>
    <n v="1124.2311317289532"/>
    <m/>
    <x v="1"/>
    <n v="0"/>
    <n v="-386.04113172895291"/>
    <n v="121"/>
    <n v="2.3725490196078431"/>
    <n v="51"/>
  </r>
  <r>
    <x v="4"/>
    <n v="22.99316000000001"/>
    <x v="9"/>
    <x v="57"/>
    <x v="4"/>
    <x v="1"/>
    <n v="5"/>
    <x v="0"/>
    <x v="0"/>
    <n v="45"/>
    <n v="2299.3160000000012"/>
    <n v="1737.7446712175247"/>
    <n v="2000.42"/>
    <x v="0"/>
    <n v="298.8960000000011"/>
    <n v="561.57132878247648"/>
    <n v="304"/>
    <n v="3.04"/>
    <n v="100"/>
  </r>
  <r>
    <x v="4"/>
    <n v="20.055938373125006"/>
    <x v="1"/>
    <x v="58"/>
    <x v="4"/>
    <x v="1"/>
    <n v="5"/>
    <x v="0"/>
    <x v="0"/>
    <n v="20"/>
    <n v="1283.5800558800004"/>
    <n v="1753.5854626072962"/>
    <n v="1467.34"/>
    <x v="0"/>
    <n v="-183.75994411999955"/>
    <n v="-470.00540672729585"/>
    <n v="178"/>
    <n v="2.78125"/>
    <n v="64"/>
  </r>
  <r>
    <x v="4"/>
    <n v="17.140890909090913"/>
    <x v="8"/>
    <x v="59"/>
    <x v="4"/>
    <x v="1"/>
    <n v="5"/>
    <x v="0"/>
    <x v="0"/>
    <n v="90"/>
    <n v="942.74900000000025"/>
    <n v="1152.0126218047926"/>
    <n v="1056.71"/>
    <x v="0"/>
    <n v="-113.96099999999979"/>
    <n v="-209.26362180479236"/>
    <n v="134"/>
    <n v="2.4363636363636365"/>
    <n v="55"/>
  </r>
  <r>
    <x v="4"/>
    <n v="19.621265625000014"/>
    <x v="0"/>
    <x v="60"/>
    <x v="4"/>
    <x v="1"/>
    <n v="5"/>
    <x v="0"/>
    <x v="0"/>
    <n v="64"/>
    <n v="1255.7610000000009"/>
    <n v="994.99701569960428"/>
    <n v="790.72"/>
    <x v="0"/>
    <n v="465.04100000000085"/>
    <n v="260.7639843003966"/>
    <n v="151"/>
    <n v="2.359375"/>
    <n v="64"/>
  </r>
  <r>
    <x v="4"/>
    <n v="18.361186440677976"/>
    <x v="2"/>
    <x v="61"/>
    <x v="4"/>
    <x v="1"/>
    <n v="5"/>
    <x v="0"/>
    <x v="0"/>
    <n v="30"/>
    <n v="1083.3100000000006"/>
    <n v="1207.2507291388988"/>
    <n v="1171.8"/>
    <x v="0"/>
    <n v="-88.489999999999327"/>
    <n v="-123.94072913889818"/>
    <n v="164"/>
    <n v="2.7796610169491527"/>
    <n v="59"/>
  </r>
  <r>
    <x v="4"/>
    <n v="19.073846153846137"/>
    <x v="5"/>
    <x v="62"/>
    <x v="4"/>
    <x v="1"/>
    <n v="5"/>
    <x v="0"/>
    <x v="0"/>
    <n v="81"/>
    <n v="3223.4799999999973"/>
    <n v="3449.3143618129147"/>
    <n v="2628.18"/>
    <x v="0"/>
    <n v="595.29999999999745"/>
    <n v="-225.83436181291745"/>
    <n v="425"/>
    <n v="2.5147928994082842"/>
    <n v="169"/>
  </r>
  <r>
    <x v="4"/>
    <n v="19.083200000133338"/>
    <x v="0"/>
    <x v="63"/>
    <x v="4"/>
    <x v="1"/>
    <n v="5"/>
    <x v="0"/>
    <x v="0"/>
    <n v="57"/>
    <n v="1431.2400000100004"/>
    <n v="1516.7234539255867"/>
    <n v="1710.18"/>
    <x v="0"/>
    <n v="-278.93999998999971"/>
    <n v="-85.483453915586324"/>
    <n v="231"/>
    <n v="3.08"/>
    <n v="75"/>
  </r>
  <r>
    <x v="4"/>
    <n v="16.023079710217395"/>
    <x v="0"/>
    <x v="64"/>
    <x v="4"/>
    <x v="1"/>
    <n v="5"/>
    <x v="0"/>
    <x v="0"/>
    <n v="41"/>
    <n v="2211.1850000100007"/>
    <n v="1953.3538398413195"/>
    <n v="2539.2800000000002"/>
    <x v="0"/>
    <n v="-328.09499998999945"/>
    <n v="257.83116016868121"/>
    <n v="304"/>
    <n v="2.2028985507246377"/>
    <n v="138"/>
  </r>
  <r>
    <x v="4"/>
    <n v="18.79148936170213"/>
    <x v="8"/>
    <x v="65"/>
    <x v="4"/>
    <x v="1"/>
    <n v="5"/>
    <x v="0"/>
    <x v="0"/>
    <n v="69"/>
    <n v="883.20000000000016"/>
    <n v="1034.2926411906369"/>
    <n v="0"/>
    <x v="1"/>
    <n v="0"/>
    <n v="-151.09264119063675"/>
    <n v="103"/>
    <n v="2.1914893617021276"/>
    <n v="47"/>
  </r>
  <r>
    <x v="4"/>
    <n v="18.056372881355937"/>
    <x v="2"/>
    <x v="66"/>
    <x v="4"/>
    <x v="1"/>
    <n v="5"/>
    <x v="0"/>
    <x v="0"/>
    <n v="49"/>
    <n v="1065.3260000000002"/>
    <n v="1365.7324675475977"/>
    <n v="1174.8900000000001"/>
    <x v="0"/>
    <n v="-109.56399999999985"/>
    <n v="-300.40646754759746"/>
    <n v="243"/>
    <n v="4.1186440677966099"/>
    <n v="59"/>
  </r>
  <r>
    <x v="4"/>
    <n v="17.776074074074085"/>
    <x v="7"/>
    <x v="67"/>
    <x v="4"/>
    <x v="1"/>
    <n v="5"/>
    <x v="0"/>
    <x v="0"/>
    <n v="93"/>
    <n v="959.90800000000058"/>
    <n v="1508.1841689926839"/>
    <n v="1014.5"/>
    <x v="0"/>
    <n v="-54.591999999999416"/>
    <n v="-548.27616899268332"/>
    <n v="141"/>
    <n v="2.6111111111111112"/>
    <n v="54"/>
  </r>
  <r>
    <x v="4"/>
    <n v="19.195568627450985"/>
    <x v="5"/>
    <x v="68"/>
    <x v="4"/>
    <x v="1"/>
    <n v="5"/>
    <x v="0"/>
    <x v="0"/>
    <n v="21"/>
    <n v="978.97400000000027"/>
    <n v="1183.8468601822763"/>
    <n v="1544"/>
    <x v="0"/>
    <n v="-565.02599999999973"/>
    <n v="-204.87286018227599"/>
    <n v="121"/>
    <n v="2.3725490196078431"/>
    <n v="51"/>
  </r>
  <r>
    <x v="4"/>
    <n v="14.618157894736843"/>
    <x v="7"/>
    <x v="69"/>
    <x v="4"/>
    <x v="1"/>
    <n v="5"/>
    <x v="0"/>
    <x v="0"/>
    <n v="2"/>
    <n v="555.49"/>
    <n v="687.49394385570577"/>
    <n v="416.19"/>
    <x v="0"/>
    <n v="139.30000000000001"/>
    <n v="-132.00394385570576"/>
    <n v="98"/>
    <n v="2.5789473684210527"/>
    <n v="38"/>
  </r>
  <r>
    <x v="4"/>
    <n v="16.391999999999999"/>
    <x v="7"/>
    <x v="70"/>
    <x v="4"/>
    <x v="1"/>
    <n v="5"/>
    <x v="0"/>
    <x v="0"/>
    <n v="62"/>
    <n v="409.79999999999995"/>
    <n v="1076.0518318349984"/>
    <n v="704.79"/>
    <x v="0"/>
    <n v="-294.99"/>
    <n v="-666.25183183499848"/>
    <n v="50"/>
    <n v="2"/>
    <n v="25"/>
  </r>
  <r>
    <x v="4"/>
    <n v="21.412524752475207"/>
    <x v="3"/>
    <x v="71"/>
    <x v="4"/>
    <x v="1"/>
    <n v="5"/>
    <x v="0"/>
    <x v="0"/>
    <n v="24"/>
    <n v="4325.3299999999917"/>
    <n v="4744.8100401133934"/>
    <n v="5328.87"/>
    <x v="0"/>
    <n v="-1003.5400000000081"/>
    <n v="-419.48004011340163"/>
    <n v="475"/>
    <n v="2.3514851485148514"/>
    <n v="202"/>
  </r>
  <r>
    <x v="4"/>
    <n v="18.81307142857144"/>
    <x v="8"/>
    <x v="72"/>
    <x v="4"/>
    <x v="1"/>
    <n v="5"/>
    <x v="0"/>
    <x v="0"/>
    <n v="48"/>
    <n v="1053.5320000000006"/>
    <n v="1163.3910999967572"/>
    <n v="660.73"/>
    <x v="0"/>
    <n v="392.80200000000059"/>
    <n v="-109.85909999675664"/>
    <n v="153"/>
    <n v="2.7321428571428572"/>
    <n v="56"/>
  </r>
  <r>
    <x v="4"/>
    <n v="18.437016949152547"/>
    <x v="7"/>
    <x v="73"/>
    <x v="4"/>
    <x v="1"/>
    <n v="5"/>
    <x v="0"/>
    <x v="0"/>
    <n v="28"/>
    <n v="1087.7840000000003"/>
    <n v="1393.4470134069797"/>
    <n v="0"/>
    <x v="1"/>
    <n v="0"/>
    <n v="-305.66301340697942"/>
    <n v="151"/>
    <n v="2.5593220338983049"/>
    <n v="59"/>
  </r>
  <r>
    <x v="4"/>
    <n v="19.328638888888904"/>
    <x v="0"/>
    <x v="74"/>
    <x v="4"/>
    <x v="1"/>
    <n v="5"/>
    <x v="0"/>
    <x v="0"/>
    <n v="55"/>
    <n v="1391.6620000000009"/>
    <n v="1042.4598056189373"/>
    <n v="822.71"/>
    <x v="0"/>
    <n v="568.95200000000091"/>
    <n v="349.20219438106369"/>
    <n v="170"/>
    <n v="2.3611111111111112"/>
    <n v="72"/>
  </r>
  <r>
    <x v="4"/>
    <n v="22.424915966386564"/>
    <x v="0"/>
    <x v="75"/>
    <x v="4"/>
    <x v="1"/>
    <n v="5"/>
    <x v="0"/>
    <x v="0"/>
    <n v="92"/>
    <n v="2668.565000000001"/>
    <n v="1990.6434622496372"/>
    <n v="2185.5300000000002"/>
    <x v="0"/>
    <n v="483.03500000000076"/>
    <n v="677.92153775036377"/>
    <n v="334"/>
    <n v="2.8067226890756301"/>
    <n v="119"/>
  </r>
  <r>
    <x v="4"/>
    <n v="13.855084745762712"/>
    <x v="5"/>
    <x v="76"/>
    <x v="4"/>
    <x v="1"/>
    <n v="5"/>
    <x v="0"/>
    <x v="0"/>
    <n v="58"/>
    <n v="817.45"/>
    <n v="872.57873827821743"/>
    <n v="845.11"/>
    <x v="0"/>
    <n v="-27.659999999999968"/>
    <n v="-55.128738278217384"/>
    <n v="133"/>
    <n v="2.2542372881355934"/>
    <n v="59"/>
  </r>
  <r>
    <x v="4"/>
    <n v="17.847125000000009"/>
    <x v="1"/>
    <x v="77"/>
    <x v="4"/>
    <x v="1"/>
    <n v="5"/>
    <x v="0"/>
    <x v="0"/>
    <n v="47"/>
    <n v="856.66200000000038"/>
    <n v="1119.9500595793293"/>
    <n v="915.88"/>
    <x v="0"/>
    <n v="-59.21799999999962"/>
    <n v="-263.28805957932889"/>
    <n v="115"/>
    <n v="2.3958333333333335"/>
    <n v="48"/>
  </r>
  <r>
    <x v="4"/>
    <n v="20.272586206896559"/>
    <x v="8"/>
    <x v="78"/>
    <x v="4"/>
    <x v="1"/>
    <n v="5"/>
    <x v="0"/>
    <x v="0"/>
    <n v="72"/>
    <n v="1175.8100000000004"/>
    <n v="1353.5742826016597"/>
    <n v="0"/>
    <x v="1"/>
    <n v="0"/>
    <n v="-177.76428260165926"/>
    <n v="154"/>
    <n v="2.6551724137931036"/>
    <n v="58"/>
  </r>
  <r>
    <x v="4"/>
    <n v="15.995000000000013"/>
    <x v="5"/>
    <x v="79"/>
    <x v="4"/>
    <x v="1"/>
    <n v="5"/>
    <x v="0"/>
    <x v="0"/>
    <n v="74"/>
    <n v="1343.5800000000011"/>
    <n v="1323.5558124096542"/>
    <n v="2679.53"/>
    <x v="0"/>
    <n v="-1335.9499999999991"/>
    <n v="20.024187590346855"/>
    <n v="231"/>
    <n v="2.75"/>
    <n v="84"/>
  </r>
  <r>
    <x v="4"/>
    <n v="17.652250000000016"/>
    <x v="0"/>
    <x v="80"/>
    <x v="4"/>
    <x v="1"/>
    <n v="5"/>
    <x v="0"/>
    <x v="0"/>
    <n v="67"/>
    <n v="1270.9620000000011"/>
    <n v="1359.5533185039048"/>
    <n v="979.49"/>
    <x v="0"/>
    <n v="291.47200000000112"/>
    <n v="-88.591318503903722"/>
    <n v="192"/>
    <n v="2.6666666666666665"/>
    <n v="72"/>
  </r>
  <r>
    <x v="4"/>
    <n v="18.291187500000003"/>
    <x v="4"/>
    <x v="81"/>
    <x v="4"/>
    <x v="1"/>
    <n v="5"/>
    <x v="0"/>
    <x v="0"/>
    <n v="37"/>
    <n v="877.97700000000009"/>
    <n v="1117.1923206131983"/>
    <n v="548.69000000000005"/>
    <x v="0"/>
    <n v="329.28700000000003"/>
    <n v="-239.21532061319817"/>
    <n v="129"/>
    <n v="2.6875"/>
    <n v="48"/>
  </r>
  <r>
    <x v="4"/>
    <n v="17.917272727272728"/>
    <x v="7"/>
    <x v="82"/>
    <x v="4"/>
    <x v="1"/>
    <n v="5"/>
    <x v="0"/>
    <x v="0"/>
    <n v="85"/>
    <n v="394.18"/>
    <n v="1020.5118159779034"/>
    <n v="634.17999999999995"/>
    <x v="0"/>
    <n v="-239.99999999999994"/>
    <n v="-626.33181597790349"/>
    <n v="76"/>
    <n v="3.4545454545454546"/>
    <n v="22"/>
  </r>
  <r>
    <x v="4"/>
    <n v="20.724967741935469"/>
    <x v="10"/>
    <x v="83"/>
    <x v="4"/>
    <x v="1"/>
    <n v="5"/>
    <x v="0"/>
    <x v="0"/>
    <n v="9"/>
    <n v="3212.3699999999976"/>
    <n v="3537.9968043357621"/>
    <n v="4250.51"/>
    <x v="0"/>
    <n v="-1038.1400000000026"/>
    <n v="-325.62680433576452"/>
    <n v="446"/>
    <n v="2.8774193548387097"/>
    <n v="155"/>
  </r>
  <r>
    <x v="4"/>
    <n v="22.577886075949387"/>
    <x v="3"/>
    <x v="84"/>
    <x v="4"/>
    <x v="1"/>
    <n v="5"/>
    <x v="0"/>
    <x v="0"/>
    <n v="86"/>
    <n v="1783.6530000000016"/>
    <n v="1249.5641657312026"/>
    <n v="1215.04"/>
    <x v="0"/>
    <n v="568.61300000000165"/>
    <n v="534.08883426879902"/>
    <n v="260"/>
    <n v="3.2911392405063293"/>
    <n v="79"/>
  </r>
  <r>
    <x v="4"/>
    <n v="17.532366548149383"/>
    <x v="4"/>
    <x v="85"/>
    <x v="4"/>
    <x v="1"/>
    <n v="5"/>
    <x v="0"/>
    <x v="0"/>
    <n v="16"/>
    <n v="4926.5950000299763"/>
    <n v="4957.8434077400325"/>
    <n v="5336.94"/>
    <x v="0"/>
    <n v="-410.34499997002331"/>
    <n v="-31.248407710056199"/>
    <n v="735"/>
    <n v="2.6156583629893237"/>
    <n v="281"/>
  </r>
  <r>
    <x v="4"/>
    <n v="18.802270270270256"/>
    <x v="3"/>
    <x v="86"/>
    <x v="4"/>
    <x v="1"/>
    <n v="5"/>
    <x v="0"/>
    <x v="0"/>
    <n v="80"/>
    <n v="2782.7359999999981"/>
    <n v="2318.7018343834961"/>
    <n v="2414.7199999999998"/>
    <x v="0"/>
    <n v="368.01599999999826"/>
    <n v="464.03416561650192"/>
    <n v="359"/>
    <n v="2.4256756756756759"/>
    <n v="148"/>
  </r>
  <r>
    <x v="4"/>
    <n v="17.560038461538468"/>
    <x v="0"/>
    <x v="87"/>
    <x v="4"/>
    <x v="1"/>
    <n v="5"/>
    <x v="0"/>
    <x v="0"/>
    <n v="101"/>
    <n v="2282.8050000000007"/>
    <n v="2248.4622634579064"/>
    <m/>
    <x v="1"/>
    <n v="0"/>
    <n v="34.342736542094372"/>
    <n v="294"/>
    <n v="2.2615384615384615"/>
    <n v="130"/>
  </r>
  <r>
    <x v="4"/>
    <n v="16.855375000000009"/>
    <x v="6"/>
    <x v="88"/>
    <x v="4"/>
    <x v="1"/>
    <n v="5"/>
    <x v="0"/>
    <x v="0"/>
    <n v="56"/>
    <n v="1348.4300000000007"/>
    <n v="1432.3701436496999"/>
    <n v="1705.07"/>
    <x v="0"/>
    <n v="-356.63999999999919"/>
    <n v="-83.940143649699166"/>
    <n v="190"/>
    <n v="2.375"/>
    <n v="80"/>
  </r>
  <r>
    <x v="4"/>
    <n v="27.76015873015875"/>
    <x v="0"/>
    <x v="89"/>
    <x v="4"/>
    <x v="1"/>
    <n v="5"/>
    <x v="0"/>
    <x v="0"/>
    <n v="95"/>
    <n v="1748.8900000000012"/>
    <n v="1180.5262561628595"/>
    <n v="1195.3699999999999"/>
    <x v="0"/>
    <n v="553.52000000000135"/>
    <n v="568.36374383714178"/>
    <n v="175"/>
    <n v="2.7777777777777777"/>
    <n v="63"/>
  </r>
  <r>
    <x v="4"/>
    <n v="14.39901515151516"/>
    <x v="6"/>
    <x v="90"/>
    <x v="4"/>
    <x v="1"/>
    <n v="5"/>
    <x v="0"/>
    <x v="0"/>
    <n v="88"/>
    <n v="950.3350000000006"/>
    <n v="1660.7247206139057"/>
    <n v="1923.02"/>
    <x v="0"/>
    <n v="-972.68499999999938"/>
    <n v="-710.38972061390507"/>
    <n v="289"/>
    <n v="4.3787878787878789"/>
    <n v="66"/>
  </r>
  <r>
    <x v="4"/>
    <n v="20.044876254213946"/>
    <x v="3"/>
    <x v="91"/>
    <x v="4"/>
    <x v="1"/>
    <n v="5"/>
    <x v="0"/>
    <x v="0"/>
    <n v="32"/>
    <n v="5993.4180000099695"/>
    <n v="4608.4659235042136"/>
    <n v="4071.93"/>
    <x v="0"/>
    <n v="1921.4880000099697"/>
    <n v="1384.9520765057559"/>
    <n v="651"/>
    <n v="2.1772575250836121"/>
    <n v="299"/>
  </r>
  <r>
    <x v="4"/>
    <n v="16.335797101449288"/>
    <x v="6"/>
    <x v="92"/>
    <x v="4"/>
    <x v="1"/>
    <n v="5"/>
    <x v="0"/>
    <x v="0"/>
    <n v="22"/>
    <n v="1127.1700000000008"/>
    <n v="1127.4183269874047"/>
    <n v="1448.83"/>
    <x v="0"/>
    <n v="-321.65999999999917"/>
    <n v="-0.24832698740397063"/>
    <n v="168"/>
    <n v="2.4347826086956523"/>
    <n v="69"/>
  </r>
  <r>
    <x v="4"/>
    <n v="16.893018162075471"/>
    <x v="1"/>
    <x v="93"/>
    <x v="4"/>
    <x v="1"/>
    <n v="5"/>
    <x v="0"/>
    <x v="0"/>
    <n v="19"/>
    <n v="895.32996259000004"/>
    <n v="1824.4929685477048"/>
    <n v="890.34"/>
    <x v="0"/>
    <n v="4.9899625900000046"/>
    <n v="-929.16300595770474"/>
    <n v="117"/>
    <n v="2.2075471698113209"/>
    <n v="53"/>
  </r>
  <r>
    <x v="4"/>
    <n v="14.054952380952395"/>
    <x v="8"/>
    <x v="94"/>
    <x v="4"/>
    <x v="1"/>
    <n v="5"/>
    <x v="0"/>
    <x v="0"/>
    <n v="100"/>
    <n v="1180.6160000000011"/>
    <n v="1311.6029870171121"/>
    <m/>
    <x v="1"/>
    <n v="0"/>
    <n v="-130.98698701711101"/>
    <n v="207"/>
    <n v="2.4642857142857144"/>
    <n v="84"/>
  </r>
  <r>
    <x v="4"/>
    <n v="20.723085106382989"/>
    <x v="7"/>
    <x v="95"/>
    <x v="4"/>
    <x v="1"/>
    <n v="5"/>
    <x v="0"/>
    <x v="0"/>
    <n v="53"/>
    <n v="973.98500000000047"/>
    <n v="1125.8346600665093"/>
    <n v="565.71"/>
    <x v="0"/>
    <n v="408.27500000000043"/>
    <n v="-151.84966006650882"/>
    <n v="126"/>
    <n v="2.6808510638297873"/>
    <n v="47"/>
  </r>
  <r>
    <x v="4"/>
    <n v="14.646346153846158"/>
    <x v="1"/>
    <x v="96"/>
    <x v="4"/>
    <x v="1"/>
    <n v="5"/>
    <x v="0"/>
    <x v="0"/>
    <n v="63"/>
    <n v="761.61000000000024"/>
    <n v="1491.4571087273994"/>
    <n v="1289.9000000000001"/>
    <x v="0"/>
    <n v="-528.28999999999985"/>
    <n v="-729.84710872739913"/>
    <n v="119"/>
    <n v="2.2884615384615383"/>
    <n v="52"/>
  </r>
  <r>
    <x v="4"/>
    <n v="19.279166666666665"/>
    <x v="8"/>
    <x v="97"/>
    <x v="4"/>
    <x v="1"/>
    <n v="5"/>
    <x v="0"/>
    <x v="0"/>
    <n v="40"/>
    <n v="578.375"/>
    <n v="1444.1161105140038"/>
    <n v="983.01"/>
    <x v="0"/>
    <n v="-404.63499999999999"/>
    <n v="-865.74111051400382"/>
    <n v="92"/>
    <n v="3.0666666666666669"/>
    <n v="30"/>
  </r>
  <r>
    <x v="4"/>
    <n v="17.78444444444445"/>
    <x v="4"/>
    <x v="98"/>
    <x v="4"/>
    <x v="1"/>
    <n v="5"/>
    <x v="0"/>
    <x v="0"/>
    <n v="110"/>
    <n v="800.30000000000018"/>
    <n v="1289.4931080931094"/>
    <m/>
    <x v="1"/>
    <n v="0"/>
    <n v="-489.19310809310923"/>
    <n v="132"/>
    <n v="2.9333333333333331"/>
    <n v="45"/>
  </r>
  <r>
    <x v="4"/>
    <n v="14.665625"/>
    <x v="0"/>
    <x v="99"/>
    <x v="4"/>
    <x v="1"/>
    <n v="5"/>
    <x v="0"/>
    <x v="0"/>
    <n v="77"/>
    <n v="586.625"/>
    <n v="1142.9788100816652"/>
    <n v="476.31"/>
    <x v="0"/>
    <n v="110.315"/>
    <n v="-556.35381008166519"/>
    <n v="85"/>
    <n v="2.125"/>
    <n v="40"/>
  </r>
  <r>
    <x v="4"/>
    <n v="21.36858928571429"/>
    <x v="1"/>
    <x v="100"/>
    <x v="4"/>
    <x v="1"/>
    <n v="5"/>
    <x v="0"/>
    <x v="0"/>
    <n v="23"/>
    <n v="1196.6410000000003"/>
    <n v="1138.4912541475137"/>
    <n v="767.33"/>
    <x v="0"/>
    <n v="429.31100000000026"/>
    <n v="58.149745852486603"/>
    <n v="148"/>
    <n v="2.6428571428571428"/>
    <n v="56"/>
  </r>
  <r>
    <x v="4"/>
    <n v="11.43"/>
    <x v="10"/>
    <x v="101"/>
    <x v="4"/>
    <x v="1"/>
    <n v="5"/>
    <x v="0"/>
    <x v="0"/>
    <n v="70"/>
    <n v="331.46999999999997"/>
    <n v="1043.3580662931886"/>
    <n v="959.19"/>
    <x v="0"/>
    <n v="-627.72"/>
    <n v="-711.88806629318856"/>
    <n v="78"/>
    <n v="2.6896551724137931"/>
    <n v="29"/>
  </r>
  <r>
    <x v="4"/>
    <n v="18.316567164179116"/>
    <x v="0"/>
    <x v="102"/>
    <x v="4"/>
    <x v="1"/>
    <n v="5"/>
    <x v="0"/>
    <x v="0"/>
    <n v="60"/>
    <n v="1227.2100000000007"/>
    <n v="802.84418015191272"/>
    <n v="786.4"/>
    <x v="0"/>
    <n v="440.81000000000074"/>
    <n v="424.36581984808799"/>
    <n v="186"/>
    <n v="2.7761194029850746"/>
    <n v="67"/>
  </r>
  <r>
    <x v="4"/>
    <n v="17.31673913043479"/>
    <x v="6"/>
    <x v="103"/>
    <x v="4"/>
    <x v="1"/>
    <n v="5"/>
    <x v="0"/>
    <x v="0"/>
    <n v="68"/>
    <n v="796.57000000000028"/>
    <n v="962.74769619853816"/>
    <n v="1039.3900000000001"/>
    <x v="0"/>
    <n v="-242.81999999999982"/>
    <n v="-166.17769619853789"/>
    <n v="107"/>
    <n v="2.3260869565217392"/>
    <n v="46"/>
  </r>
  <r>
    <x v="4"/>
    <n v="15.460444444444445"/>
    <x v="10"/>
    <x v="104"/>
    <x v="4"/>
    <x v="1"/>
    <n v="5"/>
    <x v="0"/>
    <x v="0"/>
    <n v="46"/>
    <n v="695.72"/>
    <n v="1136.1389878762263"/>
    <n v="1240.18"/>
    <x v="0"/>
    <n v="-544.46"/>
    <n v="-440.41898787622631"/>
    <n v="98"/>
    <n v="2.1777777777777776"/>
    <n v="45"/>
  </r>
  <r>
    <x v="5"/>
    <n v="14.823094117882356"/>
    <x v="0"/>
    <x v="0"/>
    <x v="5"/>
    <x v="1"/>
    <n v="6"/>
    <x v="0"/>
    <x v="0"/>
    <n v="96"/>
    <n v="1259.9630000200002"/>
    <n v="1486.5385420962245"/>
    <n v="1515.93"/>
    <x v="0"/>
    <n v="-255.96699997999985"/>
    <n v="-226.57554207622434"/>
    <n v="225"/>
    <n v="2.6470588235294117"/>
    <n v="85"/>
  </r>
  <r>
    <x v="5"/>
    <n v="17.025957446808516"/>
    <x v="1"/>
    <x v="1"/>
    <x v="5"/>
    <x v="1"/>
    <n v="6"/>
    <x v="0"/>
    <x v="0"/>
    <n v="13"/>
    <n v="800.22000000000025"/>
    <n v="1265.3387647278216"/>
    <n v="1308.32"/>
    <x v="0"/>
    <n v="-508.09999999999968"/>
    <n v="-465.11876472782137"/>
    <n v="125"/>
    <n v="2.6595744680851063"/>
    <n v="47"/>
  </r>
  <r>
    <x v="5"/>
    <n v="15.206835443037985"/>
    <x v="2"/>
    <x v="2"/>
    <x v="5"/>
    <x v="1"/>
    <n v="6"/>
    <x v="0"/>
    <x v="0"/>
    <n v="94"/>
    <n v="1201.3400000000008"/>
    <n v="1390.7651408188656"/>
    <n v="1277.21"/>
    <x v="0"/>
    <n v="-75.869999999999209"/>
    <n v="-189.42514081886475"/>
    <n v="202"/>
    <n v="2.5569620253164556"/>
    <n v="79"/>
  </r>
  <r>
    <x v="5"/>
    <n v="17.663163265306139"/>
    <x v="3"/>
    <x v="3"/>
    <x v="5"/>
    <x v="1"/>
    <n v="6"/>
    <x v="0"/>
    <x v="0"/>
    <n v="52"/>
    <n v="1730.9900000000016"/>
    <n v="1178.3309385326631"/>
    <n v="1137.3399999999999"/>
    <x v="0"/>
    <n v="593.65000000000168"/>
    <n v="552.65906146733846"/>
    <n v="222"/>
    <n v="2.2653061224489797"/>
    <n v="98"/>
  </r>
  <r>
    <x v="5"/>
    <n v="23.05456521739131"/>
    <x v="2"/>
    <x v="4"/>
    <x v="5"/>
    <x v="1"/>
    <n v="6"/>
    <x v="0"/>
    <x v="0"/>
    <n v="29"/>
    <n v="1060.5100000000002"/>
    <n v="770.07672992448818"/>
    <n v="434.42"/>
    <x v="0"/>
    <n v="626.09000000000015"/>
    <n v="290.43327007551204"/>
    <n v="161"/>
    <n v="3.5"/>
    <n v="46"/>
  </r>
  <r>
    <x v="5"/>
    <n v="14.448983050847472"/>
    <x v="4"/>
    <x v="5"/>
    <x v="5"/>
    <x v="1"/>
    <n v="6"/>
    <x v="0"/>
    <x v="0"/>
    <n v="75"/>
    <n v="852.4900000000008"/>
    <n v="1452.3201135278841"/>
    <n v="1456.25"/>
    <x v="0"/>
    <n v="-603.7599999999992"/>
    <n v="-599.83011352788333"/>
    <n v="156"/>
    <n v="2.6440677966101696"/>
    <n v="59"/>
  </r>
  <r>
    <x v="5"/>
    <n v="15.833877551020411"/>
    <x v="5"/>
    <x v="6"/>
    <x v="5"/>
    <x v="1"/>
    <n v="6"/>
    <x v="0"/>
    <x v="0"/>
    <n v="51"/>
    <n v="775.86000000000013"/>
    <n v="715.13638375028916"/>
    <n v="471.67"/>
    <x v="0"/>
    <n v="304.19000000000011"/>
    <n v="60.723616249710972"/>
    <n v="116"/>
    <n v="2.3673469387755102"/>
    <n v="49"/>
  </r>
  <r>
    <x v="5"/>
    <n v="20.304175824175839"/>
    <x v="3"/>
    <x v="7"/>
    <x v="5"/>
    <x v="1"/>
    <n v="6"/>
    <x v="0"/>
    <x v="0"/>
    <n v="33"/>
    <n v="1847.6800000000014"/>
    <n v="1209.910221432609"/>
    <n v="1287.6400000000001"/>
    <x v="0"/>
    <n v="560.04000000000133"/>
    <n v="637.76977856739245"/>
    <n v="341"/>
    <n v="3.7472527472527473"/>
    <n v="91"/>
  </r>
  <r>
    <x v="5"/>
    <n v="19.946153846153852"/>
    <x v="5"/>
    <x v="8"/>
    <x v="5"/>
    <x v="1"/>
    <n v="6"/>
    <x v="0"/>
    <x v="0"/>
    <n v="99"/>
    <n v="777.9000000000002"/>
    <n v="924.56675112514324"/>
    <n v="727.52"/>
    <x v="0"/>
    <n v="50.380000000000223"/>
    <n v="-146.66675112514304"/>
    <n v="107"/>
    <n v="2.7435897435897436"/>
    <n v="39"/>
  </r>
  <r>
    <x v="5"/>
    <n v="15.985681818181824"/>
    <x v="6"/>
    <x v="9"/>
    <x v="5"/>
    <x v="1"/>
    <n v="6"/>
    <x v="0"/>
    <x v="0"/>
    <n v="17"/>
    <n v="703.37000000000023"/>
    <n v="1220.311665344426"/>
    <n v="978.11"/>
    <x v="0"/>
    <n v="-274.73999999999978"/>
    <n v="-516.94166534442581"/>
    <n v="126"/>
    <n v="2.8636363636363638"/>
    <n v="44"/>
  </r>
  <r>
    <x v="5"/>
    <n v="22.881212121363657"/>
    <x v="7"/>
    <x v="10"/>
    <x v="5"/>
    <x v="1"/>
    <n v="6"/>
    <x v="0"/>
    <x v="0"/>
    <n v="79"/>
    <n v="1510.1600000100013"/>
    <n v="2245.8590612327721"/>
    <n v="930.65"/>
    <x v="0"/>
    <n v="579.51000001000136"/>
    <n v="-735.69906122277075"/>
    <n v="192"/>
    <n v="2.9090909090909092"/>
    <n v="66"/>
  </r>
  <r>
    <x v="5"/>
    <n v="20.077859813084132"/>
    <x v="3"/>
    <x v="11"/>
    <x v="5"/>
    <x v="1"/>
    <n v="6"/>
    <x v="0"/>
    <x v="0"/>
    <n v="78"/>
    <n v="2148.3310000000019"/>
    <n v="2767.7497489174211"/>
    <n v="2461.35"/>
    <x v="0"/>
    <n v="-313.01899999999796"/>
    <n v="-619.41874891741918"/>
    <n v="258"/>
    <n v="2.4112149532710281"/>
    <n v="107"/>
  </r>
  <r>
    <x v="5"/>
    <n v="17.069889705882357"/>
    <x v="8"/>
    <x v="12"/>
    <x v="5"/>
    <x v="1"/>
    <n v="6"/>
    <x v="0"/>
    <x v="0"/>
    <n v="112"/>
    <n v="2321.5050000000006"/>
    <n v="1855.7597947734459"/>
    <m/>
    <x v="1"/>
    <n v="0"/>
    <n v="465.74520522655462"/>
    <n v="329"/>
    <n v="2.4191176470588234"/>
    <n v="136"/>
  </r>
  <r>
    <x v="5"/>
    <n v="11.593313725490194"/>
    <x v="6"/>
    <x v="13"/>
    <x v="5"/>
    <x v="1"/>
    <n v="6"/>
    <x v="0"/>
    <x v="0"/>
    <n v="42"/>
    <n v="591.2589999999999"/>
    <n v="809.07700345274134"/>
    <n v="759.34"/>
    <x v="0"/>
    <n v="-168.08100000000013"/>
    <n v="-217.81800345274144"/>
    <n v="116"/>
    <n v="2.2745098039215685"/>
    <n v="51"/>
  </r>
  <r>
    <x v="5"/>
    <n v="17.74220289855073"/>
    <x v="2"/>
    <x v="14"/>
    <x v="5"/>
    <x v="1"/>
    <n v="6"/>
    <x v="0"/>
    <x v="0"/>
    <n v="87"/>
    <n v="1224.2120000000004"/>
    <n v="2345.4783882775118"/>
    <n v="1820.39"/>
    <x v="0"/>
    <n v="-596.17799999999966"/>
    <n v="-1121.2663882775114"/>
    <n v="185"/>
    <n v="2.681159420289855"/>
    <n v="69"/>
  </r>
  <r>
    <x v="5"/>
    <n v="19.351415094339632"/>
    <x v="6"/>
    <x v="15"/>
    <x v="5"/>
    <x v="1"/>
    <n v="6"/>
    <x v="0"/>
    <x v="0"/>
    <n v="89"/>
    <n v="1025.6250000000005"/>
    <n v="1074.384954059851"/>
    <n v="632.20000000000005"/>
    <x v="0"/>
    <n v="393.42500000000041"/>
    <n v="-48.759954059850543"/>
    <n v="126"/>
    <n v="2.3773584905660377"/>
    <n v="53"/>
  </r>
  <r>
    <x v="5"/>
    <n v="18.565185185185193"/>
    <x v="6"/>
    <x v="16"/>
    <x v="5"/>
    <x v="1"/>
    <n v="6"/>
    <x v="0"/>
    <x v="0"/>
    <n v="73"/>
    <n v="1002.5200000000004"/>
    <n v="828.21669692988769"/>
    <m/>
    <x v="1"/>
    <n v="0"/>
    <n v="174.30330307011275"/>
    <n v="152"/>
    <n v="2.8148148148148149"/>
    <n v="54"/>
  </r>
  <r>
    <x v="5"/>
    <n v="23.015957446808514"/>
    <x v="0"/>
    <x v="17"/>
    <x v="5"/>
    <x v="1"/>
    <n v="6"/>
    <x v="0"/>
    <x v="0"/>
    <n v="35"/>
    <n v="1081.7500000000002"/>
    <n v="1172.0243782625378"/>
    <n v="746.01"/>
    <x v="0"/>
    <n v="335.74000000000024"/>
    <n v="-90.274378262537539"/>
    <n v="139"/>
    <n v="2.9574468085106385"/>
    <n v="47"/>
  </r>
  <r>
    <x v="5"/>
    <n v="12.937777777777784"/>
    <x v="1"/>
    <x v="18"/>
    <x v="5"/>
    <x v="1"/>
    <n v="6"/>
    <x v="0"/>
    <x v="0"/>
    <n v="1"/>
    <n v="698.64000000000033"/>
    <n v="1037.8284832002598"/>
    <n v="979.71"/>
    <x v="0"/>
    <n v="-281.06999999999971"/>
    <n v="-339.1884832002595"/>
    <n v="124"/>
    <n v="2.2962962962962963"/>
    <n v="54"/>
  </r>
  <r>
    <x v="5"/>
    <n v="16.809322033898319"/>
    <x v="4"/>
    <x v="19"/>
    <x v="5"/>
    <x v="1"/>
    <n v="6"/>
    <x v="0"/>
    <x v="0"/>
    <n v="25"/>
    <n v="991.7500000000008"/>
    <n v="1060.3506249359223"/>
    <n v="1265.57"/>
    <x v="0"/>
    <n v="-273.81999999999914"/>
    <n v="-68.600624935921473"/>
    <n v="126"/>
    <n v="2.1355932203389831"/>
    <n v="59"/>
  </r>
  <r>
    <x v="5"/>
    <n v="16.463359375156255"/>
    <x v="2"/>
    <x v="20"/>
    <x v="5"/>
    <x v="1"/>
    <n v="6"/>
    <x v="0"/>
    <x v="0"/>
    <n v="15"/>
    <n v="1053.6550000100003"/>
    <n v="1207.9872938226624"/>
    <n v="1513.03"/>
    <x v="0"/>
    <n v="-459.37499998999965"/>
    <n v="-154.3322938126621"/>
    <n v="144"/>
    <n v="2.25"/>
    <n v="64"/>
  </r>
  <r>
    <x v="5"/>
    <n v="23.618636363636369"/>
    <x v="5"/>
    <x v="21"/>
    <x v="5"/>
    <x v="1"/>
    <n v="6"/>
    <x v="0"/>
    <x v="0"/>
    <n v="54"/>
    <n v="1039.2200000000003"/>
    <n v="763.26366161998158"/>
    <n v="755.55"/>
    <x v="0"/>
    <n v="283.6700000000003"/>
    <n v="275.95633838001868"/>
    <n v="160"/>
    <n v="3.6363636363636362"/>
    <n v="44"/>
  </r>
  <r>
    <x v="5"/>
    <n v="17.098960396039615"/>
    <x v="3"/>
    <x v="22"/>
    <x v="5"/>
    <x v="1"/>
    <n v="6"/>
    <x v="0"/>
    <x v="0"/>
    <n v="98"/>
    <n v="1726.995000000001"/>
    <n v="1847.5928501701812"/>
    <n v="1689.87"/>
    <x v="0"/>
    <n v="37.125000000001137"/>
    <n v="-120.59785017018021"/>
    <n v="270"/>
    <n v="2.6732673267326734"/>
    <n v="101"/>
  </r>
  <r>
    <x v="5"/>
    <n v="18.401250000000008"/>
    <x v="2"/>
    <x v="23"/>
    <x v="5"/>
    <x v="1"/>
    <n v="6"/>
    <x v="0"/>
    <x v="0"/>
    <n v="97"/>
    <n v="1030.4700000000005"/>
    <n v="1423.7287287693939"/>
    <n v="1056.97"/>
    <x v="0"/>
    <n v="-26.499999999999545"/>
    <n v="-393.25872876939343"/>
    <n v="144"/>
    <n v="2.5714285714285716"/>
    <n v="56"/>
  </r>
  <r>
    <x v="5"/>
    <n v="17.648482143035714"/>
    <x v="8"/>
    <x v="24"/>
    <x v="5"/>
    <x v="1"/>
    <n v="6"/>
    <x v="0"/>
    <x v="0"/>
    <n v="105"/>
    <n v="988.31500000999995"/>
    <n v="823.7093951778885"/>
    <m/>
    <x v="1"/>
    <n v="0"/>
    <n v="164.60560483211145"/>
    <n v="125"/>
    <n v="2.2321428571428572"/>
    <n v="56"/>
  </r>
  <r>
    <x v="5"/>
    <n v="14.589203125000001"/>
    <x v="7"/>
    <x v="25"/>
    <x v="5"/>
    <x v="1"/>
    <n v="6"/>
    <x v="0"/>
    <x v="0"/>
    <n v="4"/>
    <n v="933.70900000000006"/>
    <n v="1179.1825368574316"/>
    <n v="1496.95"/>
    <x v="0"/>
    <n v="-563.24099999999999"/>
    <n v="-245.47353685743155"/>
    <n v="148"/>
    <n v="2.3125"/>
    <n v="64"/>
  </r>
  <r>
    <x v="5"/>
    <n v="16.870006024096384"/>
    <x v="3"/>
    <x v="26"/>
    <x v="5"/>
    <x v="1"/>
    <n v="6"/>
    <x v="0"/>
    <x v="0"/>
    <n v="8"/>
    <n v="2800.4209999999998"/>
    <n v="1968.5211130571347"/>
    <n v="2482.9899999999998"/>
    <x v="0"/>
    <n v="317.43100000000004"/>
    <n v="831.89988694286512"/>
    <n v="406"/>
    <n v="2.4457831325301207"/>
    <n v="166"/>
  </r>
  <r>
    <x v="5"/>
    <n v="21.399950000000004"/>
    <x v="2"/>
    <x v="27"/>
    <x v="5"/>
    <x v="1"/>
    <n v="6"/>
    <x v="0"/>
    <x v="0"/>
    <n v="14"/>
    <n v="855.99800000000016"/>
    <n v="913.23567622697624"/>
    <n v="629.5"/>
    <x v="0"/>
    <n v="226.49800000000016"/>
    <n v="-57.237676226976077"/>
    <n v="119"/>
    <n v="2.9750000000000001"/>
    <n v="40"/>
  </r>
  <r>
    <x v="5"/>
    <n v="26.90720909090907"/>
    <x v="9"/>
    <x v="28"/>
    <x v="5"/>
    <x v="1"/>
    <n v="6"/>
    <x v="0"/>
    <x v="0"/>
    <n v="36"/>
    <n v="2959.7929999999978"/>
    <n v="2324.3626968280591"/>
    <n v="1689.37"/>
    <x v="0"/>
    <n v="1270.422999999998"/>
    <n v="635.4303031719387"/>
    <n v="310"/>
    <n v="2.8181818181818183"/>
    <n v="110"/>
  </r>
  <r>
    <x v="5"/>
    <n v="20.896978260978269"/>
    <x v="4"/>
    <x v="29"/>
    <x v="5"/>
    <x v="1"/>
    <n v="6"/>
    <x v="0"/>
    <x v="0"/>
    <n v="107"/>
    <n v="1922.5220000100007"/>
    <n v="1605.9459762462511"/>
    <m/>
    <x v="1"/>
    <n v="0"/>
    <n v="316.57602376374962"/>
    <n v="282"/>
    <n v="3.0652173913043477"/>
    <n v="92"/>
  </r>
  <r>
    <x v="5"/>
    <n v="18.839384615641027"/>
    <x v="1"/>
    <x v="30"/>
    <x v="5"/>
    <x v="1"/>
    <n v="6"/>
    <x v="0"/>
    <x v="0"/>
    <n v="61"/>
    <n v="734.73600001"/>
    <n v="986.28326207075429"/>
    <n v="1185.07"/>
    <x v="0"/>
    <n v="-450.33399998999994"/>
    <n v="-251.54726206075429"/>
    <n v="103"/>
    <n v="2.641025641025641"/>
    <n v="39"/>
  </r>
  <r>
    <x v="5"/>
    <n v="18.488196721311482"/>
    <x v="8"/>
    <x v="31"/>
    <x v="5"/>
    <x v="1"/>
    <n v="6"/>
    <x v="0"/>
    <x v="0"/>
    <n v="103"/>
    <n v="1127.7800000000004"/>
    <n v="729.61947110490109"/>
    <m/>
    <x v="1"/>
    <n v="0"/>
    <n v="398.16052889509933"/>
    <n v="144"/>
    <n v="2.360655737704918"/>
    <n v="61"/>
  </r>
  <r>
    <x v="5"/>
    <n v="24.206740740740738"/>
    <x v="7"/>
    <x v="32"/>
    <x v="5"/>
    <x v="1"/>
    <n v="6"/>
    <x v="0"/>
    <x v="0"/>
    <n v="102"/>
    <n v="653.58199999999988"/>
    <n v="611.30280011491709"/>
    <m/>
    <x v="1"/>
    <n v="0"/>
    <n v="42.279199885082789"/>
    <n v="91"/>
    <n v="3.3703703703703702"/>
    <n v="27"/>
  </r>
  <r>
    <x v="5"/>
    <n v="20.452836538461554"/>
    <x v="3"/>
    <x v="33"/>
    <x v="5"/>
    <x v="1"/>
    <n v="6"/>
    <x v="0"/>
    <x v="0"/>
    <n v="38"/>
    <n v="2127.0950000000016"/>
    <n v="2020.5123649690145"/>
    <n v="1085.5899999999999"/>
    <x v="0"/>
    <n v="1041.5050000000017"/>
    <n v="106.58263503098715"/>
    <n v="322"/>
    <n v="3.0961538461538463"/>
    <n v="104"/>
  </r>
  <r>
    <x v="5"/>
    <n v="20.879944444444451"/>
    <x v="4"/>
    <x v="34"/>
    <x v="5"/>
    <x v="1"/>
    <n v="6"/>
    <x v="0"/>
    <x v="0"/>
    <n v="106"/>
    <n v="1127.5170000000003"/>
    <n v="1541.7081371964014"/>
    <m/>
    <x v="1"/>
    <n v="0"/>
    <n v="-414.19113719640109"/>
    <n v="198"/>
    <n v="3.6666666666666665"/>
    <n v="54"/>
  </r>
  <r>
    <x v="5"/>
    <n v="16.33294444444445"/>
    <x v="10"/>
    <x v="35"/>
    <x v="5"/>
    <x v="1"/>
    <n v="6"/>
    <x v="0"/>
    <x v="0"/>
    <n v="27"/>
    <n v="881.97900000000027"/>
    <n v="1335.9775357171663"/>
    <n v="1420.64"/>
    <x v="0"/>
    <n v="-538.66099999999983"/>
    <n v="-453.99853571716608"/>
    <n v="126"/>
    <n v="2.3333333333333335"/>
    <n v="54"/>
  </r>
  <r>
    <x v="5"/>
    <n v="14.93795833333334"/>
    <x v="1"/>
    <x v="36"/>
    <x v="5"/>
    <x v="1"/>
    <n v="6"/>
    <x v="0"/>
    <x v="0"/>
    <n v="91"/>
    <n v="717.02200000000028"/>
    <n v="896.8271259051819"/>
    <n v="773.65"/>
    <x v="0"/>
    <n v="-56.627999999999702"/>
    <n v="-179.80512590518163"/>
    <n v="131"/>
    <n v="2.7291666666666665"/>
    <n v="48"/>
  </r>
  <r>
    <x v="5"/>
    <n v="14.232291666666669"/>
    <x v="4"/>
    <x v="37"/>
    <x v="5"/>
    <x v="1"/>
    <n v="6"/>
    <x v="0"/>
    <x v="0"/>
    <n v="6"/>
    <n v="683.15000000000009"/>
    <n v="742.29625728239944"/>
    <m/>
    <x v="1"/>
    <n v="0"/>
    <n v="-59.146257282399347"/>
    <n v="104"/>
    <n v="2.1666666666666665"/>
    <n v="48"/>
  </r>
  <r>
    <x v="5"/>
    <n v="19.567408888933315"/>
    <x v="3"/>
    <x v="38"/>
    <x v="5"/>
    <x v="1"/>
    <n v="6"/>
    <x v="0"/>
    <x v="0"/>
    <n v="65"/>
    <n v="4402.6670000099957"/>
    <n v="4106.371385465256"/>
    <n v="4243.6000000000004"/>
    <x v="0"/>
    <n v="159.06700000999535"/>
    <n v="296.29561454473969"/>
    <n v="602"/>
    <n v="2.6755555555555555"/>
    <n v="225"/>
  </r>
  <r>
    <x v="5"/>
    <n v="21.184435521774201"/>
    <x v="1"/>
    <x v="39"/>
    <x v="5"/>
    <x v="1"/>
    <n v="6"/>
    <x v="0"/>
    <x v="0"/>
    <n v="3"/>
    <n v="1313.4350023500006"/>
    <n v="1544.6711847362772"/>
    <n v="1489.33"/>
    <x v="0"/>
    <n v="-175.89499764999937"/>
    <n v="-231.2361823862766"/>
    <n v="167"/>
    <n v="2.693548387096774"/>
    <n v="62"/>
  </r>
  <r>
    <x v="5"/>
    <n v="18.251484375156259"/>
    <x v="8"/>
    <x v="40"/>
    <x v="5"/>
    <x v="1"/>
    <n v="6"/>
    <x v="0"/>
    <x v="0"/>
    <n v="26"/>
    <n v="1168.0950000100006"/>
    <n v="969.06987667986868"/>
    <n v="0"/>
    <x v="1"/>
    <n v="0"/>
    <n v="199.02512333013192"/>
    <n v="177"/>
    <n v="2.765625"/>
    <n v="64"/>
  </r>
  <r>
    <x v="5"/>
    <n v="19.948548387096785"/>
    <x v="5"/>
    <x v="41"/>
    <x v="5"/>
    <x v="1"/>
    <n v="6"/>
    <x v="0"/>
    <x v="0"/>
    <n v="10"/>
    <n v="1236.8100000000006"/>
    <n v="1059.2159117198564"/>
    <m/>
    <x v="1"/>
    <n v="0"/>
    <n v="177.59408828014421"/>
    <n v="186"/>
    <n v="3"/>
    <n v="62"/>
  </r>
  <r>
    <x v="5"/>
    <n v="16.77673913057972"/>
    <x v="2"/>
    <x v="42"/>
    <x v="5"/>
    <x v="1"/>
    <n v="6"/>
    <x v="0"/>
    <x v="0"/>
    <n v="34"/>
    <n v="1157.5950000100008"/>
    <n v="1028.2282121748606"/>
    <m/>
    <x v="1"/>
    <n v="0"/>
    <n v="129.36678783514026"/>
    <n v="162"/>
    <n v="2.347826086956522"/>
    <n v="69"/>
  </r>
  <r>
    <x v="5"/>
    <n v="17.096086956521741"/>
    <x v="6"/>
    <x v="43"/>
    <x v="5"/>
    <x v="1"/>
    <n v="6"/>
    <x v="0"/>
    <x v="0"/>
    <n v="50"/>
    <n v="786.42000000000007"/>
    <n v="1045.1627082698412"/>
    <n v="1130.48"/>
    <x v="0"/>
    <n v="-344.05999999999995"/>
    <n v="-258.74270826984116"/>
    <n v="112"/>
    <n v="2.4347826086956523"/>
    <n v="46"/>
  </r>
  <r>
    <x v="5"/>
    <n v="15.153490566226424"/>
    <x v="1"/>
    <x v="44"/>
    <x v="5"/>
    <x v="1"/>
    <n v="6"/>
    <x v="0"/>
    <x v="0"/>
    <n v="7"/>
    <n v="803.13500001000045"/>
    <n v="875.46307901342391"/>
    <n v="492.82"/>
    <x v="0"/>
    <n v="310.31500001000046"/>
    <n v="-72.328079003423454"/>
    <n v="123"/>
    <n v="2.3207547169811322"/>
    <n v="53"/>
  </r>
  <r>
    <x v="5"/>
    <n v="9.8099999999999969"/>
    <x v="5"/>
    <x v="45"/>
    <x v="5"/>
    <x v="1"/>
    <n v="6"/>
    <x v="0"/>
    <x v="0"/>
    <n v="66"/>
    <n v="362.96999999999991"/>
    <n v="847.24173591871761"/>
    <n v="381.49"/>
    <x v="0"/>
    <n v="-18.520000000000095"/>
    <n v="-484.2717359187177"/>
    <n v="75"/>
    <n v="2.0270270270270272"/>
    <n v="37"/>
  </r>
  <r>
    <x v="5"/>
    <n v="27.361904762063499"/>
    <x v="6"/>
    <x v="46"/>
    <x v="5"/>
    <x v="1"/>
    <n v="6"/>
    <x v="0"/>
    <x v="0"/>
    <n v="43"/>
    <n v="1723.8000000100005"/>
    <n v="1111.258626280239"/>
    <n v="902.09"/>
    <x v="0"/>
    <n v="821.7100000100005"/>
    <n v="612.54137372976152"/>
    <n v="225"/>
    <n v="3.5714285714285716"/>
    <n v="63"/>
  </r>
  <r>
    <x v="5"/>
    <n v="17.857372881525421"/>
    <x v="7"/>
    <x v="47"/>
    <x v="5"/>
    <x v="1"/>
    <n v="6"/>
    <x v="0"/>
    <x v="0"/>
    <n v="11"/>
    <n v="1053.5850000099999"/>
    <n v="1081.4960676927085"/>
    <n v="1225.8900000000001"/>
    <x v="0"/>
    <n v="-172.30499999000017"/>
    <n v="-27.911067682708563"/>
    <n v="174"/>
    <n v="2.9491525423728815"/>
    <n v="59"/>
  </r>
  <r>
    <x v="5"/>
    <n v="20.731247474747452"/>
    <x v="3"/>
    <x v="48"/>
    <x v="5"/>
    <x v="1"/>
    <n v="6"/>
    <x v="0"/>
    <x v="0"/>
    <n v="31"/>
    <n v="4104.7869999999957"/>
    <n v="3834.1774606899771"/>
    <n v="3634.01"/>
    <x v="0"/>
    <n v="470.7769999999955"/>
    <n v="270.60953931001859"/>
    <n v="531"/>
    <n v="2.6818181818181817"/>
    <n v="198"/>
  </r>
  <r>
    <x v="5"/>
    <n v="20.295921052631584"/>
    <x v="10"/>
    <x v="49"/>
    <x v="5"/>
    <x v="1"/>
    <n v="6"/>
    <x v="0"/>
    <x v="0"/>
    <n v="18"/>
    <n v="1542.4900000000005"/>
    <n v="1459.7384075851958"/>
    <n v="1186.01"/>
    <x v="0"/>
    <n v="356.48000000000047"/>
    <n v="82.751592414804691"/>
    <n v="185"/>
    <n v="2.4342105263157894"/>
    <n v="76"/>
  </r>
  <r>
    <x v="5"/>
    <n v="16.754047619285718"/>
    <x v="10"/>
    <x v="50"/>
    <x v="5"/>
    <x v="1"/>
    <n v="6"/>
    <x v="0"/>
    <x v="0"/>
    <n v="83"/>
    <n v="703.67000001000008"/>
    <n v="1222.8075836895957"/>
    <n v="624.45000000000005"/>
    <x v="0"/>
    <n v="79.220000010000035"/>
    <n v="-519.13758367959565"/>
    <n v="96"/>
    <n v="2.2857142857142856"/>
    <n v="42"/>
  </r>
  <r>
    <x v="5"/>
    <n v="17.14113157894737"/>
    <x v="10"/>
    <x v="51"/>
    <x v="5"/>
    <x v="1"/>
    <n v="6"/>
    <x v="0"/>
    <x v="0"/>
    <n v="44"/>
    <n v="651.36300000000006"/>
    <n v="919.88619996205136"/>
    <n v="603.41999999999996"/>
    <x v="0"/>
    <n v="47.943000000000097"/>
    <n v="-268.52319996205131"/>
    <n v="83"/>
    <n v="2.1842105263157894"/>
    <n v="38"/>
  </r>
  <r>
    <x v="5"/>
    <n v="16.993333333333336"/>
    <x v="10"/>
    <x v="52"/>
    <x v="5"/>
    <x v="1"/>
    <n v="6"/>
    <x v="0"/>
    <x v="0"/>
    <n v="59"/>
    <n v="509.80000000000013"/>
    <n v="671.47753215498506"/>
    <n v="528.15"/>
    <x v="0"/>
    <n v="-18.349999999999852"/>
    <n v="-161.67753215498493"/>
    <n v="99"/>
    <n v="3.3"/>
    <n v="30"/>
  </r>
  <r>
    <x v="5"/>
    <n v="16.00509090909091"/>
    <x v="2"/>
    <x v="53"/>
    <x v="5"/>
    <x v="1"/>
    <n v="6"/>
    <x v="0"/>
    <x v="0"/>
    <n v="71"/>
    <n v="880.28000000000009"/>
    <n v="1742.352172453539"/>
    <n v="1284.31"/>
    <x v="0"/>
    <n v="-404.02999999999986"/>
    <n v="-862.07217245353888"/>
    <n v="121"/>
    <n v="2.2000000000000002"/>
    <n v="55"/>
  </r>
  <r>
    <x v="5"/>
    <n v="17.084339622641515"/>
    <x v="6"/>
    <x v="54"/>
    <x v="5"/>
    <x v="1"/>
    <n v="6"/>
    <x v="0"/>
    <x v="0"/>
    <n v="82"/>
    <n v="905.47000000000037"/>
    <n v="709.9000259399038"/>
    <m/>
    <x v="1"/>
    <n v="0"/>
    <n v="195.56997406009657"/>
    <n v="133"/>
    <n v="2.5094339622641511"/>
    <n v="53"/>
  </r>
  <r>
    <x v="5"/>
    <n v="26.900885245901669"/>
    <x v="1"/>
    <x v="55"/>
    <x v="5"/>
    <x v="1"/>
    <n v="6"/>
    <x v="0"/>
    <x v="0"/>
    <n v="12"/>
    <n v="1640.9540000000018"/>
    <n v="1507.9155474805195"/>
    <n v="1604.81"/>
    <x v="0"/>
    <n v="36.144000000001824"/>
    <n v="133.03845251948223"/>
    <n v="230"/>
    <n v="3.7704918032786887"/>
    <n v="61"/>
  </r>
  <r>
    <x v="5"/>
    <n v="15.853055555694453"/>
    <x v="6"/>
    <x v="56"/>
    <x v="5"/>
    <x v="1"/>
    <n v="6"/>
    <x v="0"/>
    <x v="0"/>
    <n v="104"/>
    <n v="1141.4200000100006"/>
    <n v="845.1190784998854"/>
    <m/>
    <x v="1"/>
    <n v="0"/>
    <n v="296.30092151011524"/>
    <n v="162"/>
    <n v="2.25"/>
    <n v="72"/>
  </r>
  <r>
    <x v="5"/>
    <n v="17.852584905660379"/>
    <x v="9"/>
    <x v="57"/>
    <x v="5"/>
    <x v="1"/>
    <n v="6"/>
    <x v="0"/>
    <x v="0"/>
    <n v="45"/>
    <n v="946.18700000000013"/>
    <n v="1306.3160534870456"/>
    <n v="1186.72"/>
    <x v="0"/>
    <n v="-240.5329999999999"/>
    <n v="-360.12905348704544"/>
    <n v="130"/>
    <n v="2.4528301886792452"/>
    <n v="53"/>
  </r>
  <r>
    <x v="5"/>
    <n v="18.377941176470607"/>
    <x v="1"/>
    <x v="58"/>
    <x v="5"/>
    <x v="1"/>
    <n v="6"/>
    <x v="0"/>
    <x v="0"/>
    <n v="20"/>
    <n v="1562.1250000000016"/>
    <n v="1318.2240630094684"/>
    <n v="869.32"/>
    <x v="0"/>
    <n v="692.80500000000154"/>
    <n v="243.90093699053318"/>
    <n v="259"/>
    <n v="3.0470588235294116"/>
    <n v="85"/>
  </r>
  <r>
    <x v="5"/>
    <n v="15.804901960784317"/>
    <x v="8"/>
    <x v="59"/>
    <x v="5"/>
    <x v="1"/>
    <n v="6"/>
    <x v="0"/>
    <x v="0"/>
    <n v="90"/>
    <n v="806.05000000000018"/>
    <n v="866.00327804712572"/>
    <n v="878.64"/>
    <x v="0"/>
    <n v="-72.589999999999804"/>
    <n v="-59.953278047125536"/>
    <n v="110"/>
    <n v="2.1568627450980391"/>
    <n v="51"/>
  </r>
  <r>
    <x v="5"/>
    <n v="14.763214285714287"/>
    <x v="0"/>
    <x v="60"/>
    <x v="5"/>
    <x v="1"/>
    <n v="6"/>
    <x v="0"/>
    <x v="0"/>
    <n v="64"/>
    <n v="826.74000000000012"/>
    <n v="747.96982336272868"/>
    <n v="951.41"/>
    <x v="0"/>
    <n v="-124.66999999999985"/>
    <n v="78.770176637271447"/>
    <n v="155"/>
    <n v="2.7678571428571428"/>
    <n v="56"/>
  </r>
  <r>
    <x v="5"/>
    <n v="16.937370370370381"/>
    <x v="2"/>
    <x v="61"/>
    <x v="5"/>
    <x v="1"/>
    <n v="6"/>
    <x v="0"/>
    <x v="0"/>
    <n v="30"/>
    <n v="914.61800000000051"/>
    <n v="907.52746026442844"/>
    <n v="797.99"/>
    <x v="0"/>
    <n v="116.6280000000005"/>
    <n v="7.0905397355720652"/>
    <n v="123"/>
    <n v="2.2777777777777777"/>
    <n v="54"/>
  </r>
  <r>
    <x v="5"/>
    <n v="19.664285714285711"/>
    <x v="5"/>
    <x v="62"/>
    <x v="5"/>
    <x v="1"/>
    <n v="6"/>
    <x v="0"/>
    <x v="0"/>
    <n v="81"/>
    <n v="3165.9499999999994"/>
    <n v="2781.7478878001511"/>
    <n v="2414.8200000000002"/>
    <x v="0"/>
    <n v="751.1299999999992"/>
    <n v="384.20211219984822"/>
    <n v="376"/>
    <n v="2.3354037267080745"/>
    <n v="161"/>
  </r>
  <r>
    <x v="5"/>
    <n v="13.722352941176473"/>
    <x v="0"/>
    <x v="63"/>
    <x v="5"/>
    <x v="1"/>
    <n v="6"/>
    <x v="0"/>
    <x v="0"/>
    <n v="57"/>
    <n v="699.84000000000015"/>
    <n v="1140.1676145984845"/>
    <n v="683.4"/>
    <x v="0"/>
    <n v="16.440000000000168"/>
    <n v="-440.32761459848439"/>
    <n v="121"/>
    <n v="2.3725490196078431"/>
    <n v="51"/>
  </r>
  <r>
    <x v="5"/>
    <n v="16.754915254237293"/>
    <x v="0"/>
    <x v="64"/>
    <x v="5"/>
    <x v="1"/>
    <n v="6"/>
    <x v="0"/>
    <x v="0"/>
    <n v="41"/>
    <n v="988.5400000000003"/>
    <n v="1468.3960891317079"/>
    <n v="1469.16"/>
    <x v="0"/>
    <n v="-480.61999999999978"/>
    <n v="-479.85608913170756"/>
    <n v="132"/>
    <n v="2.2372881355932202"/>
    <n v="59"/>
  </r>
  <r>
    <x v="5"/>
    <n v="19.701847826086972"/>
    <x v="8"/>
    <x v="65"/>
    <x v="5"/>
    <x v="1"/>
    <n v="6"/>
    <x v="0"/>
    <x v="0"/>
    <n v="69"/>
    <n v="906.28500000000065"/>
    <n v="777.50955221989466"/>
    <n v="0"/>
    <x v="1"/>
    <n v="0"/>
    <n v="128.77544778010599"/>
    <n v="117"/>
    <n v="2.5434782608695654"/>
    <n v="46"/>
  </r>
  <r>
    <x v="5"/>
    <n v="19.067750000000011"/>
    <x v="2"/>
    <x v="66"/>
    <x v="5"/>
    <x v="1"/>
    <n v="6"/>
    <x v="0"/>
    <x v="0"/>
    <n v="49"/>
    <n v="1296.6070000000007"/>
    <n v="1026.6630516414789"/>
    <n v="714.35"/>
    <x v="0"/>
    <n v="582.25700000000063"/>
    <n v="269.94394835852177"/>
    <n v="226"/>
    <n v="3.3235294117647061"/>
    <n v="68"/>
  </r>
  <r>
    <x v="5"/>
    <n v="15.559173913043486"/>
    <x v="7"/>
    <x v="67"/>
    <x v="5"/>
    <x v="1"/>
    <n v="6"/>
    <x v="0"/>
    <x v="0"/>
    <n v="93"/>
    <n v="715.72200000000032"/>
    <n v="1133.7483717845589"/>
    <n v="1235.8900000000001"/>
    <x v="0"/>
    <n v="-520.16799999999978"/>
    <n v="-418.02637178455859"/>
    <n v="107"/>
    <n v="2.3260869565217392"/>
    <n v="46"/>
  </r>
  <r>
    <x v="5"/>
    <n v="14.675600000000001"/>
    <x v="5"/>
    <x v="68"/>
    <x v="5"/>
    <x v="1"/>
    <n v="6"/>
    <x v="0"/>
    <x v="0"/>
    <n v="21"/>
    <n v="733.78000000000009"/>
    <n v="889.93405299457743"/>
    <n v="793.82"/>
    <x v="0"/>
    <n v="-60.039999999999964"/>
    <n v="-156.15405299457734"/>
    <n v="98"/>
    <n v="1.96"/>
    <n v="50"/>
  </r>
  <r>
    <x v="5"/>
    <n v="15.427480000000001"/>
    <x v="7"/>
    <x v="69"/>
    <x v="5"/>
    <x v="1"/>
    <n v="6"/>
    <x v="0"/>
    <x v="0"/>
    <n v="2"/>
    <n v="385.68700000000001"/>
    <n v="516.81031765420448"/>
    <n v="473.36"/>
    <x v="0"/>
    <n v="-87.673000000000002"/>
    <n v="-131.12331765420447"/>
    <n v="73"/>
    <n v="2.92"/>
    <n v="25"/>
  </r>
  <r>
    <x v="5"/>
    <n v="16.919799999999999"/>
    <x v="7"/>
    <x v="70"/>
    <x v="5"/>
    <x v="1"/>
    <n v="6"/>
    <x v="0"/>
    <x v="0"/>
    <n v="62"/>
    <n v="422.995"/>
    <n v="808.90121868441338"/>
    <n v="664.72"/>
    <x v="0"/>
    <n v="-241.72500000000002"/>
    <n v="-385.90621868441337"/>
    <n v="50"/>
    <n v="2"/>
    <n v="25"/>
  </r>
  <r>
    <x v="5"/>
    <n v="17.631098901135484"/>
    <x v="3"/>
    <x v="71"/>
    <x v="5"/>
    <x v="1"/>
    <n v="6"/>
    <x v="0"/>
    <x v="0"/>
    <n v="24"/>
    <n v="4813.2900000099871"/>
    <n v="3826.5185258908173"/>
    <n v="3699.79"/>
    <x v="0"/>
    <n v="1113.5000000099872"/>
    <n v="986.77147411916985"/>
    <n v="645"/>
    <n v="2.3626373626373627"/>
    <n v="273"/>
  </r>
  <r>
    <x v="5"/>
    <n v="17.36116279069768"/>
    <x v="8"/>
    <x v="72"/>
    <x v="5"/>
    <x v="1"/>
    <n v="6"/>
    <x v="0"/>
    <x v="0"/>
    <n v="48"/>
    <n v="746.5300000000002"/>
    <n v="874.55682965491246"/>
    <n v="895.59"/>
    <x v="0"/>
    <n v="-149.05999999999983"/>
    <n v="-128.02682965491226"/>
    <n v="123"/>
    <n v="2.86046511627907"/>
    <n v="43"/>
  </r>
  <r>
    <x v="5"/>
    <n v="23.470761904761918"/>
    <x v="7"/>
    <x v="73"/>
    <x v="5"/>
    <x v="1"/>
    <n v="6"/>
    <x v="0"/>
    <x v="0"/>
    <n v="28"/>
    <n v="985.7720000000005"/>
    <n v="1047.4969271646578"/>
    <n v="0"/>
    <x v="1"/>
    <n v="0"/>
    <n v="-61.724927164657288"/>
    <n v="101"/>
    <n v="2.4047619047619047"/>
    <n v="42"/>
  </r>
  <r>
    <x v="5"/>
    <n v="13.842372881355937"/>
    <x v="0"/>
    <x v="74"/>
    <x v="5"/>
    <x v="1"/>
    <n v="6"/>
    <x v="0"/>
    <x v="0"/>
    <n v="55"/>
    <n v="816.70000000000027"/>
    <n v="783.64906061883676"/>
    <n v="738.01"/>
    <x v="0"/>
    <n v="78.690000000000282"/>
    <n v="33.050939381163516"/>
    <n v="130"/>
    <n v="2.2033898305084745"/>
    <n v="59"/>
  </r>
  <r>
    <x v="5"/>
    <n v="18.135464285714292"/>
    <x v="0"/>
    <x v="75"/>
    <x v="5"/>
    <x v="1"/>
    <n v="6"/>
    <x v="0"/>
    <x v="0"/>
    <n v="92"/>
    <n v="1523.3790000000006"/>
    <n v="1496.4278438464705"/>
    <n v="1069.33"/>
    <x v="0"/>
    <n v="454.04900000000066"/>
    <n v="26.951156153530064"/>
    <n v="224"/>
    <n v="2.6666666666666665"/>
    <n v="84"/>
  </r>
  <r>
    <x v="5"/>
    <n v="9.2229130436956535"/>
    <x v="5"/>
    <x v="76"/>
    <x v="5"/>
    <x v="1"/>
    <n v="6"/>
    <x v="0"/>
    <x v="0"/>
    <n v="58"/>
    <n v="424.25400001000003"/>
    <n v="655.94424349215706"/>
    <n v="1035.99"/>
    <x v="0"/>
    <n v="-611.73599998999998"/>
    <n v="-231.69024348215703"/>
    <n v="88"/>
    <n v="1.9130434782608696"/>
    <n v="46"/>
  </r>
  <r>
    <x v="5"/>
    <n v="16.496888888888893"/>
    <x v="1"/>
    <x v="77"/>
    <x v="5"/>
    <x v="1"/>
    <n v="6"/>
    <x v="0"/>
    <x v="0"/>
    <n v="47"/>
    <n v="742.36000000000013"/>
    <n v="841.90086504895783"/>
    <n v="573.28"/>
    <x v="0"/>
    <n v="169.08000000000015"/>
    <n v="-99.540865048957698"/>
    <n v="98"/>
    <n v="2.1777777777777776"/>
    <n v="45"/>
  </r>
  <r>
    <x v="5"/>
    <n v="16.664253731492547"/>
    <x v="8"/>
    <x v="78"/>
    <x v="5"/>
    <x v="1"/>
    <n v="6"/>
    <x v="0"/>
    <x v="0"/>
    <n v="72"/>
    <n v="1116.5050000100007"/>
    <n v="1017.5233705138621"/>
    <n v="0"/>
    <x v="1"/>
    <n v="0"/>
    <n v="98.981629496138567"/>
    <n v="147"/>
    <n v="2.1940298507462686"/>
    <n v="67"/>
  </r>
  <r>
    <x v="5"/>
    <n v="18.745909090909095"/>
    <x v="5"/>
    <x v="79"/>
    <x v="5"/>
    <x v="1"/>
    <n v="6"/>
    <x v="0"/>
    <x v="0"/>
    <n v="74"/>
    <n v="824.82000000000016"/>
    <n v="994.95756429247717"/>
    <n v="858.25"/>
    <x v="0"/>
    <n v="-33.429999999999836"/>
    <n v="-170.13756429247701"/>
    <n v="119"/>
    <n v="2.7045454545454546"/>
    <n v="44"/>
  </r>
  <r>
    <x v="5"/>
    <n v="21.455882352941188"/>
    <x v="0"/>
    <x v="80"/>
    <x v="5"/>
    <x v="1"/>
    <n v="6"/>
    <x v="0"/>
    <x v="0"/>
    <n v="67"/>
    <n v="1094.2500000000007"/>
    <n v="1022.017995479684"/>
    <n v="777.25"/>
    <x v="0"/>
    <n v="317.00000000000068"/>
    <n v="72.23200452031665"/>
    <n v="160"/>
    <n v="3.1372549019607843"/>
    <n v="51"/>
  </r>
  <r>
    <x v="5"/>
    <n v="16.5745"/>
    <x v="4"/>
    <x v="81"/>
    <x v="5"/>
    <x v="1"/>
    <n v="6"/>
    <x v="0"/>
    <x v="0"/>
    <n v="37"/>
    <n v="662.98"/>
    <n v="839.82778794939759"/>
    <n v="680.76"/>
    <x v="0"/>
    <n v="-17.779999999999973"/>
    <n v="-176.84778794939757"/>
    <n v="119"/>
    <n v="2.9750000000000001"/>
    <n v="40"/>
  </r>
  <r>
    <x v="5"/>
    <n v="20.196249999999999"/>
    <x v="7"/>
    <x v="82"/>
    <x v="5"/>
    <x v="1"/>
    <n v="6"/>
    <x v="0"/>
    <x v="0"/>
    <n v="85"/>
    <n v="646.28"/>
    <n v="767.15008255564294"/>
    <n v="810.51"/>
    <x v="0"/>
    <n v="-164.23000000000002"/>
    <n v="-120.87008255564297"/>
    <n v="82"/>
    <n v="2.5625"/>
    <n v="32"/>
  </r>
  <r>
    <x v="5"/>
    <n v="22.715450549450559"/>
    <x v="10"/>
    <x v="83"/>
    <x v="5"/>
    <x v="1"/>
    <n v="6"/>
    <x v="0"/>
    <x v="0"/>
    <n v="9"/>
    <n v="2067.1060000000007"/>
    <n v="2853.267085906301"/>
    <n v="2582.4899999999998"/>
    <x v="0"/>
    <n v="-515.38399999999911"/>
    <n v="-786.16108590630029"/>
    <n v="256"/>
    <n v="2.8131868131868134"/>
    <n v="91"/>
  </r>
  <r>
    <x v="5"/>
    <n v="18.95698360655738"/>
    <x v="3"/>
    <x v="84"/>
    <x v="5"/>
    <x v="1"/>
    <n v="6"/>
    <x v="0"/>
    <x v="0"/>
    <n v="86"/>
    <n v="1156.3760000000002"/>
    <n v="939.33577043464766"/>
    <n v="992"/>
    <x v="0"/>
    <n v="164.3760000000002"/>
    <n v="217.04022956535255"/>
    <n v="184"/>
    <n v="3.0163934426229506"/>
    <n v="61"/>
  </r>
  <r>
    <x v="5"/>
    <n v="16.845630303030312"/>
    <x v="4"/>
    <x v="85"/>
    <x v="5"/>
    <x v="1"/>
    <n v="6"/>
    <x v="0"/>
    <x v="0"/>
    <n v="16"/>
    <n v="2779.5290000000014"/>
    <n v="3998.3222695527575"/>
    <n v="4587.01"/>
    <x v="0"/>
    <n v="-1807.4809999999989"/>
    <n v="-1218.7932695527561"/>
    <n v="388"/>
    <n v="2.3515151515151516"/>
    <n v="165"/>
  </r>
  <r>
    <x v="5"/>
    <n v="15.57181159434783"/>
    <x v="3"/>
    <x v="86"/>
    <x v="5"/>
    <x v="1"/>
    <n v="6"/>
    <x v="0"/>
    <x v="0"/>
    <n v="80"/>
    <n v="1074.4550000100003"/>
    <n v="1869.9495765426741"/>
    <n v="2066.0500000000002"/>
    <x v="0"/>
    <n v="-991.59499998999991"/>
    <n v="-795.49457653267382"/>
    <n v="175"/>
    <n v="2.5362318840579712"/>
    <n v="69"/>
  </r>
  <r>
    <x v="5"/>
    <n v="16.580810810810821"/>
    <x v="0"/>
    <x v="87"/>
    <x v="5"/>
    <x v="1"/>
    <n v="6"/>
    <x v="0"/>
    <x v="0"/>
    <n v="101"/>
    <n v="1226.9800000000007"/>
    <n v="1690.2381569997708"/>
    <m/>
    <x v="1"/>
    <n v="0"/>
    <n v="-463.25815699977011"/>
    <n v="173"/>
    <n v="2.3378378378378377"/>
    <n v="74"/>
  </r>
  <r>
    <x v="5"/>
    <n v="20.31232142857144"/>
    <x v="6"/>
    <x v="88"/>
    <x v="5"/>
    <x v="1"/>
    <n v="6"/>
    <x v="0"/>
    <x v="0"/>
    <n v="56"/>
    <n v="1137.4900000000007"/>
    <n v="1076.7566399004811"/>
    <n v="1468.37"/>
    <x v="0"/>
    <n v="-330.8799999999992"/>
    <n v="60.733360099519587"/>
    <n v="139"/>
    <n v="2.4821428571428572"/>
    <n v="56"/>
  </r>
  <r>
    <x v="5"/>
    <n v="16.267166666666675"/>
    <x v="0"/>
    <x v="89"/>
    <x v="5"/>
    <x v="1"/>
    <n v="6"/>
    <x v="0"/>
    <x v="0"/>
    <n v="95"/>
    <n v="976.03000000000043"/>
    <n v="887.43785294304826"/>
    <n v="1036.79"/>
    <x v="0"/>
    <n v="-60.759999999999536"/>
    <n v="88.592147056952172"/>
    <n v="167"/>
    <n v="2.7833333333333332"/>
    <n v="60"/>
  </r>
  <r>
    <x v="5"/>
    <n v="18.910750000000007"/>
    <x v="6"/>
    <x v="90"/>
    <x v="5"/>
    <x v="1"/>
    <n v="6"/>
    <x v="0"/>
    <x v="0"/>
    <n v="88"/>
    <n v="1134.6450000000004"/>
    <n v="1248.4177905380968"/>
    <n v="1361.92"/>
    <x v="0"/>
    <n v="-227.27499999999964"/>
    <n v="-113.77279053809639"/>
    <n v="182"/>
    <n v="3.0333333333333332"/>
    <n v="60"/>
  </r>
  <r>
    <x v="5"/>
    <n v="18.914348039215657"/>
    <x v="3"/>
    <x v="91"/>
    <x v="5"/>
    <x v="1"/>
    <n v="6"/>
    <x v="0"/>
    <x v="0"/>
    <n v="32"/>
    <n v="3858.5269999999941"/>
    <n v="3716.5619030354214"/>
    <n v="3484.64"/>
    <x v="0"/>
    <n v="373.88699999999426"/>
    <n v="141.96509696457269"/>
    <n v="498"/>
    <n v="2.4411764705882355"/>
    <n v="204"/>
  </r>
  <r>
    <x v="5"/>
    <n v="17.180000000000003"/>
    <x v="6"/>
    <x v="92"/>
    <x v="5"/>
    <x v="1"/>
    <n v="6"/>
    <x v="0"/>
    <x v="0"/>
    <n v="22"/>
    <n v="601.30000000000007"/>
    <n v="847.51499108743258"/>
    <n v="822.82"/>
    <x v="0"/>
    <n v="-221.51999999999998"/>
    <n v="-246.21499108743251"/>
    <n v="80"/>
    <n v="2.2857142857142856"/>
    <n v="35"/>
  </r>
  <r>
    <x v="5"/>
    <n v="13.044375000000008"/>
    <x v="1"/>
    <x v="93"/>
    <x v="5"/>
    <x v="1"/>
    <n v="6"/>
    <x v="0"/>
    <x v="0"/>
    <n v="19"/>
    <n v="834.84000000000049"/>
    <n v="1371.5274135286131"/>
    <n v="828.79"/>
    <x v="0"/>
    <n v="6.050000000000523"/>
    <n v="-536.68741352861264"/>
    <n v="136"/>
    <n v="2.125"/>
    <n v="64"/>
  </r>
  <r>
    <x v="5"/>
    <n v="14.163579710144935"/>
    <x v="8"/>
    <x v="94"/>
    <x v="5"/>
    <x v="1"/>
    <n v="6"/>
    <x v="0"/>
    <x v="0"/>
    <n v="100"/>
    <n v="977.28700000000049"/>
    <n v="985.9722582498664"/>
    <m/>
    <x v="1"/>
    <n v="0"/>
    <n v="-8.6852582498659103"/>
    <n v="155"/>
    <n v="2.2463768115942031"/>
    <n v="69"/>
  </r>
  <r>
    <x v="5"/>
    <n v="10.180624999999999"/>
    <x v="7"/>
    <x v="95"/>
    <x v="5"/>
    <x v="1"/>
    <n v="6"/>
    <x v="0"/>
    <x v="0"/>
    <n v="53"/>
    <n v="325.77999999999997"/>
    <n v="846.32450001218581"/>
    <n v="892.45"/>
    <x v="0"/>
    <n v="-566.67000000000007"/>
    <n v="-520.54450001218584"/>
    <n v="65"/>
    <n v="2.03125"/>
    <n v="32"/>
  </r>
  <r>
    <x v="5"/>
    <n v="13.489767441860463"/>
    <x v="1"/>
    <x v="96"/>
    <x v="5"/>
    <x v="1"/>
    <n v="6"/>
    <x v="0"/>
    <x v="0"/>
    <n v="63"/>
    <n v="580.05999999999995"/>
    <n v="1121.1741267219186"/>
    <n v="1138.6500000000001"/>
    <x v="0"/>
    <n v="-558.59000000000015"/>
    <n v="-541.11412672191864"/>
    <n v="108"/>
    <n v="2.5116279069767442"/>
    <n v="43"/>
  </r>
  <r>
    <x v="5"/>
    <n v="13.155384615576926"/>
    <x v="8"/>
    <x v="97"/>
    <x v="5"/>
    <x v="1"/>
    <n v="6"/>
    <x v="0"/>
    <x v="0"/>
    <n v="40"/>
    <n v="684.08000001000016"/>
    <n v="1085.5864440326479"/>
    <n v="1026.7"/>
    <x v="0"/>
    <n v="-342.61999998999988"/>
    <n v="-401.50644402264777"/>
    <n v="121"/>
    <n v="2.3269230769230771"/>
    <n v="52"/>
  </r>
  <r>
    <x v="5"/>
    <n v="15.53580645161291"/>
    <x v="4"/>
    <x v="98"/>
    <x v="5"/>
    <x v="1"/>
    <n v="6"/>
    <x v="0"/>
    <x v="0"/>
    <n v="110"/>
    <n v="963.22000000000037"/>
    <n v="969.35158303936862"/>
    <m/>
    <x v="1"/>
    <n v="0"/>
    <n v="-6.1315830393682518"/>
    <n v="131"/>
    <n v="2.1129032258064515"/>
    <n v="62"/>
  </r>
  <r>
    <x v="5"/>
    <n v="15.243076923076925"/>
    <x v="0"/>
    <x v="99"/>
    <x v="5"/>
    <x v="1"/>
    <n v="6"/>
    <x v="0"/>
    <x v="0"/>
    <n v="77"/>
    <n v="792.6400000000001"/>
    <n v="859.21228425294953"/>
    <n v="761.67"/>
    <x v="0"/>
    <n v="30.970000000000141"/>
    <n v="-66.57228425294943"/>
    <n v="156"/>
    <n v="3"/>
    <n v="52"/>
  </r>
  <r>
    <x v="5"/>
    <n v="14.793636363636365"/>
    <x v="1"/>
    <x v="100"/>
    <x v="5"/>
    <x v="1"/>
    <n v="6"/>
    <x v="0"/>
    <x v="0"/>
    <n v="23"/>
    <n v="488.19000000000005"/>
    <n v="855.83885059793749"/>
    <n v="731.23"/>
    <x v="0"/>
    <n v="-243.03999999999996"/>
    <n v="-367.64885059793744"/>
    <n v="117"/>
    <n v="3.5454545454545454"/>
    <n v="33"/>
  </r>
  <r>
    <x v="5"/>
    <n v="23.021041666666665"/>
    <x v="10"/>
    <x v="101"/>
    <x v="5"/>
    <x v="1"/>
    <n v="6"/>
    <x v="0"/>
    <x v="0"/>
    <n v="70"/>
    <n v="1105.01"/>
    <n v="784.32431076255818"/>
    <n v="872.43"/>
    <x v="0"/>
    <n v="232.58000000000004"/>
    <n v="320.68568923744181"/>
    <n v="148"/>
    <n v="3.0833333333333335"/>
    <n v="48"/>
  </r>
  <r>
    <x v="5"/>
    <n v="19.403888888888886"/>
    <x v="0"/>
    <x v="102"/>
    <x v="5"/>
    <x v="1"/>
    <n v="6"/>
    <x v="0"/>
    <x v="0"/>
    <n v="60"/>
    <n v="698.54"/>
    <n v="603.52263387824723"/>
    <n v="374.55"/>
    <x v="0"/>
    <n v="323.98999999999995"/>
    <n v="95.01736612175273"/>
    <n v="125"/>
    <n v="3.4722222222222223"/>
    <n v="36"/>
  </r>
  <r>
    <x v="5"/>
    <n v="18.920800000000003"/>
    <x v="6"/>
    <x v="103"/>
    <x v="5"/>
    <x v="1"/>
    <n v="6"/>
    <x v="0"/>
    <x v="0"/>
    <n v="68"/>
    <n v="946.04000000000019"/>
    <n v="723.72701918324049"/>
    <n v="631.29"/>
    <x v="0"/>
    <n v="314.75000000000023"/>
    <n v="222.3129808167597"/>
    <n v="158"/>
    <n v="3.16"/>
    <n v="50"/>
  </r>
  <r>
    <x v="5"/>
    <n v="14.779000000000005"/>
    <x v="10"/>
    <x v="104"/>
    <x v="5"/>
    <x v="1"/>
    <n v="6"/>
    <x v="0"/>
    <x v="0"/>
    <n v="46"/>
    <n v="576.3810000000002"/>
    <n v="854.07057977935619"/>
    <n v="666.05"/>
    <x v="0"/>
    <n v="-89.668999999999755"/>
    <n v="-277.689579779356"/>
    <n v="99"/>
    <n v="2.5384615384615383"/>
    <n v="39"/>
  </r>
  <r>
    <x v="6"/>
    <n v="15.411630434782614"/>
    <x v="0"/>
    <x v="0"/>
    <x v="6"/>
    <x v="1"/>
    <n v="7"/>
    <x v="0"/>
    <x v="0"/>
    <n v="96"/>
    <n v="708.93500000000029"/>
    <n v="1482.8910235102906"/>
    <n v="1029.44"/>
    <x v="0"/>
    <n v="-320.50499999999977"/>
    <n v="-773.95602351029027"/>
    <n v="108"/>
    <n v="2.347826086956522"/>
    <n v="46"/>
  </r>
  <r>
    <x v="6"/>
    <n v="17.178470588235303"/>
    <x v="1"/>
    <x v="1"/>
    <x v="6"/>
    <x v="1"/>
    <n v="7"/>
    <x v="0"/>
    <x v="0"/>
    <n v="13"/>
    <n v="876.10200000000043"/>
    <n v="1262.2340038816351"/>
    <n v="903.99"/>
    <x v="0"/>
    <n v="-27.887999999999579"/>
    <n v="-386.13200388163466"/>
    <n v="101"/>
    <n v="1.9803921568627452"/>
    <n v="51"/>
  </r>
  <r>
    <x v="6"/>
    <n v="22.210203703703705"/>
    <x v="2"/>
    <x v="2"/>
    <x v="6"/>
    <x v="1"/>
    <n v="7"/>
    <x v="0"/>
    <x v="0"/>
    <n v="94"/>
    <n v="1199.3510000000001"/>
    <n v="1387.3526213609762"/>
    <n v="1262.01"/>
    <x v="0"/>
    <n v="-62.658999999999878"/>
    <n v="-188.00162136097606"/>
    <n v="153"/>
    <n v="2.8333333333333335"/>
    <n v="54"/>
  </r>
  <r>
    <x v="6"/>
    <n v="19.256293333333346"/>
    <x v="3"/>
    <x v="3"/>
    <x v="6"/>
    <x v="1"/>
    <n v="7"/>
    <x v="0"/>
    <x v="0"/>
    <n v="52"/>
    <n v="1444.2220000000009"/>
    <n v="1175.4396687290441"/>
    <n v="1196.55"/>
    <x v="0"/>
    <n v="247.67200000000093"/>
    <n v="268.78233127095677"/>
    <n v="220"/>
    <n v="2.9333333333333331"/>
    <n v="75"/>
  </r>
  <r>
    <x v="6"/>
    <n v="20.956022727272725"/>
    <x v="2"/>
    <x v="4"/>
    <x v="6"/>
    <x v="1"/>
    <n v="7"/>
    <x v="0"/>
    <x v="0"/>
    <n v="29"/>
    <n v="922.06499999999994"/>
    <n v="768.18719318833746"/>
    <n v="485.95"/>
    <x v="0"/>
    <n v="436.11499999999995"/>
    <n v="153.87780681166248"/>
    <n v="178"/>
    <n v="4.0454545454545459"/>
    <n v="44"/>
  </r>
  <r>
    <x v="6"/>
    <n v="13.380555555555569"/>
    <x v="4"/>
    <x v="5"/>
    <x v="6"/>
    <x v="1"/>
    <n v="7"/>
    <x v="0"/>
    <x v="0"/>
    <n v="75"/>
    <n v="1204.2500000000011"/>
    <n v="1310.2905238873357"/>
    <n v="1263.05"/>
    <x v="0"/>
    <n v="-58.799999999998818"/>
    <n v="-106.04052388733453"/>
    <n v="263"/>
    <n v="2.9222222222222221"/>
    <n v="90"/>
  </r>
  <r>
    <x v="6"/>
    <n v="13.319526315789474"/>
    <x v="5"/>
    <x v="6"/>
    <x v="6"/>
    <x v="1"/>
    <n v="7"/>
    <x v="0"/>
    <x v="0"/>
    <n v="51"/>
    <n v="253.071"/>
    <n v="713.381654103301"/>
    <n v="801.81"/>
    <x v="0"/>
    <n v="-548.73899999999992"/>
    <n v="-460.31065410330098"/>
    <n v="51"/>
    <n v="2.6842105263157894"/>
    <n v="19"/>
  </r>
  <r>
    <x v="6"/>
    <n v="20.069305555555566"/>
    <x v="3"/>
    <x v="7"/>
    <x v="6"/>
    <x v="1"/>
    <n v="7"/>
    <x v="0"/>
    <x v="0"/>
    <n v="33"/>
    <n v="1444.9900000000007"/>
    <n v="1206.9414655645212"/>
    <n v="1543.11"/>
    <x v="0"/>
    <n v="-98.119999999999209"/>
    <n v="238.0485344354795"/>
    <n v="254"/>
    <n v="3.5277777777777777"/>
    <n v="72"/>
  </r>
  <r>
    <x v="6"/>
    <n v="18.80479166666667"/>
    <x v="5"/>
    <x v="8"/>
    <x v="6"/>
    <x v="1"/>
    <n v="7"/>
    <x v="0"/>
    <x v="0"/>
    <n v="99"/>
    <n v="902.63000000000022"/>
    <n v="922.29814233151592"/>
    <n v="1047.32"/>
    <x v="0"/>
    <n v="-144.68999999999971"/>
    <n v="-19.668142331515696"/>
    <n v="119"/>
    <n v="2.4791666666666665"/>
    <n v="48"/>
  </r>
  <r>
    <x v="6"/>
    <n v="18.660634920793662"/>
    <x v="6"/>
    <x v="9"/>
    <x v="6"/>
    <x v="1"/>
    <n v="7"/>
    <x v="0"/>
    <x v="0"/>
    <n v="17"/>
    <n v="1175.6200000100007"/>
    <n v="1217.3173874606525"/>
    <n v="1323.36"/>
    <x v="0"/>
    <n v="-147.73999998999921"/>
    <n v="-41.697387450651831"/>
    <n v="171"/>
    <n v="2.7142857142857144"/>
    <n v="63"/>
  </r>
  <r>
    <x v="6"/>
    <n v="17.838333333333342"/>
    <x v="7"/>
    <x v="10"/>
    <x v="6"/>
    <x v="1"/>
    <n v="7"/>
    <x v="0"/>
    <x v="0"/>
    <n v="79"/>
    <n v="1391.3900000000006"/>
    <n v="2026.2253607240355"/>
    <n v="1380.56"/>
    <x v="0"/>
    <n v="10.830000000000609"/>
    <n v="-634.8353607240349"/>
    <n v="188"/>
    <n v="2.4102564102564101"/>
    <n v="78"/>
  </r>
  <r>
    <x v="6"/>
    <n v="20.415484210526337"/>
    <x v="3"/>
    <x v="11"/>
    <x v="6"/>
    <x v="1"/>
    <n v="7"/>
    <x v="0"/>
    <x v="0"/>
    <n v="78"/>
    <n v="1939.4710000000021"/>
    <n v="2497.0777686805213"/>
    <n v="1908.64"/>
    <x v="0"/>
    <n v="30.83100000000195"/>
    <n v="-557.60676868051928"/>
    <n v="245"/>
    <n v="2.5789473684210527"/>
    <n v="95"/>
  </r>
  <r>
    <x v="6"/>
    <n v="18.150273437578132"/>
    <x v="8"/>
    <x v="12"/>
    <x v="6"/>
    <x v="1"/>
    <n v="7"/>
    <x v="0"/>
    <x v="0"/>
    <n v="112"/>
    <n v="2323.2350000100009"/>
    <n v="1674.2758370233557"/>
    <m/>
    <x v="1"/>
    <n v="0"/>
    <n v="648.9591629866452"/>
    <n v="321"/>
    <n v="2.5078125"/>
    <n v="128"/>
  </r>
  <r>
    <x v="6"/>
    <n v="13.306630434782612"/>
    <x v="6"/>
    <x v="13"/>
    <x v="6"/>
    <x v="1"/>
    <n v="7"/>
    <x v="0"/>
    <x v="0"/>
    <n v="42"/>
    <n v="612.10500000000013"/>
    <n v="807.09177177258323"/>
    <n v="794.74"/>
    <x v="0"/>
    <n v="-182.63499999999988"/>
    <n v="-194.9867717725831"/>
    <n v="86"/>
    <n v="1.8695652173913044"/>
    <n v="46"/>
  </r>
  <r>
    <x v="6"/>
    <n v="18.619193548387102"/>
    <x v="2"/>
    <x v="14"/>
    <x v="6"/>
    <x v="1"/>
    <n v="7"/>
    <x v="0"/>
    <x v="0"/>
    <n v="87"/>
    <n v="2308.7800000000007"/>
    <n v="2116.102419512184"/>
    <n v="1923.33"/>
    <x v="0"/>
    <n v="385.45000000000073"/>
    <n v="192.67758048781661"/>
    <n v="347"/>
    <n v="2.7983870967741935"/>
    <n v="124"/>
  </r>
  <r>
    <x v="6"/>
    <n v="14.49881355932204"/>
    <x v="6"/>
    <x v="15"/>
    <x v="6"/>
    <x v="1"/>
    <n v="7"/>
    <x v="0"/>
    <x v="0"/>
    <n v="89"/>
    <n v="855.43000000000029"/>
    <n v="1071.7487364459739"/>
    <n v="928.56"/>
    <x v="0"/>
    <n v="-73.129999999999654"/>
    <n v="-216.31873644597363"/>
    <n v="143"/>
    <n v="2.4237288135593222"/>
    <n v="59"/>
  </r>
  <r>
    <x v="6"/>
    <n v="14.566800000000006"/>
    <x v="6"/>
    <x v="16"/>
    <x v="6"/>
    <x v="1"/>
    <n v="7"/>
    <x v="0"/>
    <x v="0"/>
    <n v="73"/>
    <n v="728.34000000000026"/>
    <n v="826.18450219716817"/>
    <m/>
    <x v="1"/>
    <n v="0"/>
    <n v="-97.844502197167913"/>
    <n v="101"/>
    <n v="2.02"/>
    <n v="50"/>
  </r>
  <r>
    <x v="6"/>
    <n v="17.971698113207555"/>
    <x v="0"/>
    <x v="17"/>
    <x v="6"/>
    <x v="1"/>
    <n v="7"/>
    <x v="0"/>
    <x v="0"/>
    <n v="35"/>
    <n v="952.50000000000034"/>
    <n v="1169.1485828614632"/>
    <n v="520.96"/>
    <x v="0"/>
    <n v="431.5400000000003"/>
    <n v="-216.64858286146284"/>
    <n v="173"/>
    <n v="3.2641509433962264"/>
    <n v="53"/>
  </r>
  <r>
    <x v="6"/>
    <n v="19.3799152542373"/>
    <x v="1"/>
    <x v="18"/>
    <x v="6"/>
    <x v="1"/>
    <n v="7"/>
    <x v="0"/>
    <x v="0"/>
    <n v="1"/>
    <n v="1143.4150000000006"/>
    <n v="1035.2819641734834"/>
    <n v="665.03"/>
    <x v="0"/>
    <n v="478.38500000000067"/>
    <n v="108.13303582651724"/>
    <n v="153"/>
    <n v="2.593220338983051"/>
    <n v="59"/>
  </r>
  <r>
    <x v="6"/>
    <n v="19.711195652391311"/>
    <x v="4"/>
    <x v="19"/>
    <x v="6"/>
    <x v="1"/>
    <n v="7"/>
    <x v="0"/>
    <x v="0"/>
    <n v="25"/>
    <n v="906.71500001000027"/>
    <n v="1057.7488433456472"/>
    <n v="1211.04"/>
    <x v="0"/>
    <n v="-304.3249999899997"/>
    <n v="-151.03384333564691"/>
    <n v="106"/>
    <n v="2.3043478260869565"/>
    <n v="46"/>
  </r>
  <r>
    <x v="6"/>
    <n v="15.419600000000003"/>
    <x v="2"/>
    <x v="20"/>
    <x v="6"/>
    <x v="1"/>
    <n v="7"/>
    <x v="0"/>
    <x v="0"/>
    <n v="15"/>
    <n v="925.17600000000016"/>
    <n v="1205.0232562407125"/>
    <n v="1102.03"/>
    <x v="0"/>
    <n v="-176.85399999999981"/>
    <n v="-279.84725624071234"/>
    <n v="147"/>
    <n v="2.4500000000000002"/>
    <n v="60"/>
  </r>
  <r>
    <x v="6"/>
    <n v="19.125434782826098"/>
    <x v="5"/>
    <x v="21"/>
    <x v="6"/>
    <x v="1"/>
    <n v="7"/>
    <x v="0"/>
    <x v="0"/>
    <n v="54"/>
    <n v="879.77000001000044"/>
    <n v="761.39084210478688"/>
    <n v="729.34"/>
    <x v="0"/>
    <n v="150.43000001000041"/>
    <n v="118.37915790521356"/>
    <n v="115"/>
    <n v="2.5"/>
    <n v="46"/>
  </r>
  <r>
    <x v="6"/>
    <n v="17.319494382022491"/>
    <x v="3"/>
    <x v="22"/>
    <x v="6"/>
    <x v="1"/>
    <n v="7"/>
    <x v="0"/>
    <x v="0"/>
    <n v="98"/>
    <n v="1541.4350000000015"/>
    <n v="1843.059412879863"/>
    <n v="1665.13"/>
    <x v="0"/>
    <n v="-123.69499999999857"/>
    <n v="-301.62441287986144"/>
    <n v="211"/>
    <n v="2.3707865168539324"/>
    <n v="89"/>
  </r>
  <r>
    <x v="6"/>
    <n v="22.744064102564106"/>
    <x v="2"/>
    <x v="23"/>
    <x v="6"/>
    <x v="1"/>
    <n v="7"/>
    <x v="0"/>
    <x v="0"/>
    <n v="97"/>
    <n v="1774.0370000000003"/>
    <n v="1420.2353265786971"/>
    <n v="743.31"/>
    <x v="0"/>
    <n v="1030.7270000000003"/>
    <n v="353.80167342130312"/>
    <n v="208"/>
    <n v="2.6666666666666665"/>
    <n v="78"/>
  </r>
  <r>
    <x v="6"/>
    <n v="13.597894736842106"/>
    <x v="8"/>
    <x v="24"/>
    <x v="6"/>
    <x v="1"/>
    <n v="7"/>
    <x v="0"/>
    <x v="0"/>
    <n v="105"/>
    <n v="775.08"/>
    <n v="821.68826000834019"/>
    <m/>
    <x v="1"/>
    <n v="0"/>
    <n v="-46.608260008340153"/>
    <n v="125"/>
    <n v="2.192982456140351"/>
    <n v="57"/>
  </r>
  <r>
    <x v="6"/>
    <n v="15.918750000000001"/>
    <x v="7"/>
    <x v="25"/>
    <x v="6"/>
    <x v="1"/>
    <n v="7"/>
    <x v="0"/>
    <x v="0"/>
    <n v="4"/>
    <n v="764.1"/>
    <n v="1176.2891774875959"/>
    <n v="1064.19"/>
    <x v="0"/>
    <n v="-300.09000000000003"/>
    <n v="-412.18917748759588"/>
    <n v="151"/>
    <n v="3.1458333333333335"/>
    <n v="48"/>
  </r>
  <r>
    <x v="6"/>
    <n v="19.049220779220782"/>
    <x v="3"/>
    <x v="26"/>
    <x v="6"/>
    <x v="1"/>
    <n v="7"/>
    <x v="0"/>
    <x v="0"/>
    <n v="8"/>
    <n v="2933.5800000000004"/>
    <n v="1776.0096665227325"/>
    <n v="2074.9"/>
    <x v="0"/>
    <n v="858.68000000000029"/>
    <n v="1157.5703334772679"/>
    <n v="425"/>
    <n v="2.7597402597402598"/>
    <n v="154"/>
  </r>
  <r>
    <x v="6"/>
    <n v="15.943888888888894"/>
    <x v="2"/>
    <x v="27"/>
    <x v="6"/>
    <x v="1"/>
    <n v="7"/>
    <x v="0"/>
    <x v="0"/>
    <n v="14"/>
    <n v="860.97000000000025"/>
    <n v="910.99487048393871"/>
    <n v="486.4"/>
    <x v="0"/>
    <n v="374.57000000000028"/>
    <n v="-50.024870483938457"/>
    <n v="152"/>
    <n v="2.8148148148148149"/>
    <n v="54"/>
  </r>
  <r>
    <x v="6"/>
    <n v="24.687054054054066"/>
    <x v="9"/>
    <x v="28"/>
    <x v="6"/>
    <x v="1"/>
    <n v="7"/>
    <x v="0"/>
    <x v="0"/>
    <n v="36"/>
    <n v="1826.8420000000008"/>
    <n v="2097.0517362958385"/>
    <n v="1706.29"/>
    <x v="0"/>
    <n v="120.55200000000082"/>
    <n v="-270.20973629583773"/>
    <n v="194"/>
    <n v="2.6216216216216215"/>
    <n v="74"/>
  </r>
  <r>
    <x v="6"/>
    <n v="23.398650000000014"/>
    <x v="4"/>
    <x v="29"/>
    <x v="6"/>
    <x v="1"/>
    <n v="7"/>
    <x v="0"/>
    <x v="0"/>
    <n v="107"/>
    <n v="1403.9190000000008"/>
    <n v="1448.8925512702117"/>
    <m/>
    <x v="1"/>
    <n v="0"/>
    <n v="-44.973551270210919"/>
    <n v="183"/>
    <n v="3.05"/>
    <n v="60"/>
  </r>
  <r>
    <x v="6"/>
    <n v="23.934146341463414"/>
    <x v="1"/>
    <x v="30"/>
    <x v="6"/>
    <x v="1"/>
    <n v="7"/>
    <x v="0"/>
    <x v="0"/>
    <n v="61"/>
    <n v="981.3"/>
    <n v="983.86321951718173"/>
    <n v="720.21"/>
    <x v="0"/>
    <n v="261.08999999999992"/>
    <n v="-2.5632195171817784"/>
    <n v="93"/>
    <n v="2.2682926829268291"/>
    <n v="41"/>
  </r>
  <r>
    <x v="6"/>
    <n v="13.787333333333335"/>
    <x v="8"/>
    <x v="31"/>
    <x v="6"/>
    <x v="1"/>
    <n v="7"/>
    <x v="0"/>
    <x v="0"/>
    <n v="103"/>
    <n v="620.43000000000006"/>
    <n v="727.82920431655293"/>
    <m/>
    <x v="1"/>
    <n v="0"/>
    <n v="-107.39920431655287"/>
    <n v="76"/>
    <n v="1.6888888888888889"/>
    <n v="45"/>
  </r>
  <r>
    <x v="6"/>
    <n v="15.406904762142867"/>
    <x v="7"/>
    <x v="32"/>
    <x v="6"/>
    <x v="1"/>
    <n v="7"/>
    <x v="0"/>
    <x v="0"/>
    <n v="102"/>
    <n v="647.09000001000038"/>
    <n v="609.80284685981451"/>
    <m/>
    <x v="1"/>
    <n v="0"/>
    <n v="37.287153150185873"/>
    <n v="101"/>
    <n v="2.4047619047619047"/>
    <n v="42"/>
  </r>
  <r>
    <x v="6"/>
    <n v="17.756710526315803"/>
    <x v="3"/>
    <x v="33"/>
    <x v="6"/>
    <x v="1"/>
    <n v="7"/>
    <x v="0"/>
    <x v="0"/>
    <n v="38"/>
    <n v="1349.5100000000011"/>
    <n v="1822.9164359536767"/>
    <n v="1611.18"/>
    <x v="0"/>
    <n v="-261.66999999999894"/>
    <n v="-473.40643595367555"/>
    <n v="209"/>
    <n v="2.75"/>
    <n v="76"/>
  </r>
  <r>
    <x v="6"/>
    <n v="15.753218390919551"/>
    <x v="4"/>
    <x v="34"/>
    <x v="6"/>
    <x v="1"/>
    <n v="7"/>
    <x v="0"/>
    <x v="0"/>
    <n v="106"/>
    <n v="1370.530000010001"/>
    <n v="1390.9368492194033"/>
    <m/>
    <x v="1"/>
    <n v="0"/>
    <n v="-20.406849209402253"/>
    <n v="186"/>
    <n v="2.1379310344827585"/>
    <n v="87"/>
  </r>
  <r>
    <x v="6"/>
    <n v="23.758880952380956"/>
    <x v="10"/>
    <x v="35"/>
    <x v="6"/>
    <x v="1"/>
    <n v="7"/>
    <x v="0"/>
    <x v="0"/>
    <n v="27"/>
    <n v="997.87300000000016"/>
    <n v="1205.3256639986264"/>
    <n v="888.46"/>
    <x v="0"/>
    <n v="109.41300000000012"/>
    <n v="-207.45266399862624"/>
    <n v="110"/>
    <n v="2.6190476190476191"/>
    <n v="42"/>
  </r>
  <r>
    <x v="6"/>
    <n v="15.98964285714287"/>
    <x v="1"/>
    <x v="36"/>
    <x v="6"/>
    <x v="1"/>
    <n v="7"/>
    <x v="0"/>
    <x v="0"/>
    <n v="91"/>
    <n v="895.42000000000075"/>
    <n v="894.62658181064671"/>
    <n v="857.99"/>
    <x v="0"/>
    <n v="37.430000000000746"/>
    <n v="0.79341818935404262"/>
    <n v="143"/>
    <n v="2.5535714285714284"/>
    <n v="56"/>
  </r>
  <r>
    <x v="6"/>
    <n v="20.449687499999996"/>
    <x v="4"/>
    <x v="37"/>
    <x v="6"/>
    <x v="1"/>
    <n v="7"/>
    <x v="0"/>
    <x v="0"/>
    <n v="6"/>
    <n v="654.38999999999987"/>
    <n v="740.47488547263197"/>
    <m/>
    <x v="1"/>
    <n v="0"/>
    <n v="-86.084885472632095"/>
    <n v="88"/>
    <n v="2.75"/>
    <n v="32"/>
  </r>
  <r>
    <x v="6"/>
    <n v="16.741671361549297"/>
    <x v="3"/>
    <x v="38"/>
    <x v="6"/>
    <x v="1"/>
    <n v="7"/>
    <x v="0"/>
    <x v="0"/>
    <n v="65"/>
    <n v="3565.9760000100005"/>
    <n v="3704.7889537707838"/>
    <n v="3403.45"/>
    <x v="0"/>
    <n v="162.52600001000064"/>
    <n v="-138.81295376078333"/>
    <n v="543"/>
    <n v="2.5492957746478875"/>
    <n v="213"/>
  </r>
  <r>
    <x v="6"/>
    <n v="18.001200000000011"/>
    <x v="1"/>
    <x v="39"/>
    <x v="6"/>
    <x v="1"/>
    <n v="7"/>
    <x v="0"/>
    <x v="0"/>
    <n v="3"/>
    <n v="1350.0900000000008"/>
    <n v="1540.8810261255646"/>
    <n v="1481.96"/>
    <x v="0"/>
    <n v="-131.86999999999921"/>
    <n v="-190.7910261255638"/>
    <n v="227"/>
    <n v="3.0266666666666668"/>
    <n v="75"/>
  </r>
  <r>
    <x v="6"/>
    <n v="17.534855072463781"/>
    <x v="8"/>
    <x v="40"/>
    <x v="6"/>
    <x v="1"/>
    <n v="7"/>
    <x v="0"/>
    <x v="0"/>
    <n v="26"/>
    <n v="1209.9050000000009"/>
    <n v="966.69207059804728"/>
    <n v="0"/>
    <x v="1"/>
    <n v="0"/>
    <n v="243.2129294019536"/>
    <n v="176"/>
    <n v="2.5507246376811592"/>
    <n v="69"/>
  </r>
  <r>
    <x v="6"/>
    <n v="19.54451612919355"/>
    <x v="5"/>
    <x v="41"/>
    <x v="6"/>
    <x v="1"/>
    <n v="7"/>
    <x v="0"/>
    <x v="0"/>
    <n v="10"/>
    <n v="1211.7600000100001"/>
    <n v="1056.6169143746097"/>
    <m/>
    <x v="1"/>
    <n v="0"/>
    <n v="155.14308563539043"/>
    <n v="176"/>
    <n v="2.838709677419355"/>
    <n v="62"/>
  </r>
  <r>
    <x v="6"/>
    <n v="16.635905660377365"/>
    <x v="2"/>
    <x v="42"/>
    <x v="6"/>
    <x v="1"/>
    <n v="7"/>
    <x v="0"/>
    <x v="0"/>
    <n v="34"/>
    <n v="881.70300000000032"/>
    <n v="1025.7052493264164"/>
    <m/>
    <x v="1"/>
    <n v="0"/>
    <n v="-144.00224932641606"/>
    <n v="157"/>
    <n v="2.9622641509433962"/>
    <n v="53"/>
  </r>
  <r>
    <x v="6"/>
    <n v="14.929756097560976"/>
    <x v="6"/>
    <x v="43"/>
    <x v="6"/>
    <x v="1"/>
    <n v="7"/>
    <x v="0"/>
    <x v="0"/>
    <n v="50"/>
    <n v="612.12"/>
    <n v="1042.5981932601171"/>
    <n v="947.46"/>
    <x v="0"/>
    <n v="-335.34000000000003"/>
    <n v="-430.47819326011711"/>
    <n v="92"/>
    <n v="2.2439024390243905"/>
    <n v="41"/>
  </r>
  <r>
    <x v="6"/>
    <n v="16.05370000000001"/>
    <x v="1"/>
    <x v="44"/>
    <x v="6"/>
    <x v="1"/>
    <n v="7"/>
    <x v="0"/>
    <x v="0"/>
    <n v="7"/>
    <n v="802.68500000000051"/>
    <n v="873.31495586587505"/>
    <n v="811.27"/>
    <x v="0"/>
    <n v="-8.5849999999994679"/>
    <n v="-70.629955865874535"/>
    <n v="130"/>
    <n v="2.6"/>
    <n v="50"/>
  </r>
  <r>
    <x v="6"/>
    <n v="12.359705882352939"/>
    <x v="5"/>
    <x v="45"/>
    <x v="6"/>
    <x v="1"/>
    <n v="7"/>
    <x v="0"/>
    <x v="0"/>
    <n v="66"/>
    <n v="420.2299999999999"/>
    <n v="845.16285946107485"/>
    <n v="482.54"/>
    <x v="0"/>
    <n v="-62.310000000000116"/>
    <n v="-424.93285946107494"/>
    <n v="79"/>
    <n v="2.3235294117647061"/>
    <n v="34"/>
  </r>
  <r>
    <x v="6"/>
    <n v="17.189649122982463"/>
    <x v="6"/>
    <x v="46"/>
    <x v="6"/>
    <x v="1"/>
    <n v="7"/>
    <x v="0"/>
    <x v="0"/>
    <n v="43"/>
    <n v="979.81000001000029"/>
    <n v="1108.5319317625033"/>
    <n v="1011.06"/>
    <x v="0"/>
    <n v="-31.249999989999651"/>
    <n v="-128.721931752503"/>
    <n v="159"/>
    <n v="2.7894736842105261"/>
    <n v="57"/>
  </r>
  <r>
    <x v="6"/>
    <n v="23.300102040816331"/>
    <x v="7"/>
    <x v="47"/>
    <x v="6"/>
    <x v="1"/>
    <n v="7"/>
    <x v="0"/>
    <x v="0"/>
    <n v="11"/>
    <n v="1141.7050000000002"/>
    <n v="1078.8424015442608"/>
    <n v="943.91"/>
    <x v="0"/>
    <n v="197.79500000000019"/>
    <n v="62.862598455739317"/>
    <n v="144"/>
    <n v="2.9387755102040818"/>
    <n v="49"/>
  </r>
  <r>
    <x v="6"/>
    <n v="21.219328358208941"/>
    <x v="3"/>
    <x v="48"/>
    <x v="6"/>
    <x v="1"/>
    <n v="7"/>
    <x v="0"/>
    <x v="0"/>
    <n v="31"/>
    <n v="4265.0849999999973"/>
    <n v="3459.2142233992604"/>
    <n v="3518.23"/>
    <x v="0"/>
    <n v="746.85499999999729"/>
    <n v="805.87077660073692"/>
    <n v="494"/>
    <n v="2.4577114427860698"/>
    <n v="201"/>
  </r>
  <r>
    <x v="6"/>
    <n v="17.596875000000001"/>
    <x v="10"/>
    <x v="49"/>
    <x v="6"/>
    <x v="1"/>
    <n v="7"/>
    <x v="0"/>
    <x v="0"/>
    <n v="18"/>
    <n v="985.42499999999995"/>
    <n v="1456.1566484706555"/>
    <n v="1009.5"/>
    <x v="0"/>
    <n v="-24.075000000000045"/>
    <n v="-470.7316484706555"/>
    <n v="142"/>
    <n v="2.5357142857142856"/>
    <n v="56"/>
  </r>
  <r>
    <x v="6"/>
    <n v="16.116486486486487"/>
    <x v="10"/>
    <x v="50"/>
    <x v="6"/>
    <x v="1"/>
    <n v="7"/>
    <x v="0"/>
    <x v="0"/>
    <n v="83"/>
    <n v="596.30999999999995"/>
    <n v="1219.807181572716"/>
    <n v="757.12"/>
    <x v="0"/>
    <n v="-160.81000000000006"/>
    <n v="-623.49718157271604"/>
    <n v="96"/>
    <n v="2.5945945945945947"/>
    <n v="37"/>
  </r>
  <r>
    <x v="6"/>
    <n v="18.733956521739138"/>
    <x v="10"/>
    <x v="51"/>
    <x v="6"/>
    <x v="1"/>
    <n v="7"/>
    <x v="0"/>
    <x v="0"/>
    <n v="44"/>
    <n v="861.76200000000028"/>
    <n v="917.62907583355468"/>
    <n v="505.49"/>
    <x v="0"/>
    <n v="356.27200000000028"/>
    <n v="-55.867075833554395"/>
    <n v="117"/>
    <n v="2.5434782608695654"/>
    <n v="46"/>
  </r>
  <r>
    <x v="6"/>
    <n v="12.534062499999997"/>
    <x v="10"/>
    <x v="52"/>
    <x v="6"/>
    <x v="1"/>
    <n v="7"/>
    <x v="0"/>
    <x v="0"/>
    <n v="59"/>
    <n v="401.08999999999992"/>
    <n v="669.82992820176457"/>
    <n v="621.64"/>
    <x v="0"/>
    <n v="-220.55000000000007"/>
    <n v="-268.73992820176466"/>
    <n v="105"/>
    <n v="3.28125"/>
    <n v="32"/>
  </r>
  <r>
    <x v="6"/>
    <n v="21.408305084745777"/>
    <x v="2"/>
    <x v="53"/>
    <x v="6"/>
    <x v="1"/>
    <n v="7"/>
    <x v="0"/>
    <x v="0"/>
    <n v="71"/>
    <n v="1263.0900000000008"/>
    <n v="1571.9589087661236"/>
    <n v="1119.5999999999999"/>
    <x v="0"/>
    <n v="143.49000000000092"/>
    <n v="-308.86890876612279"/>
    <n v="139"/>
    <n v="2.3559322033898304"/>
    <n v="59"/>
  </r>
  <r>
    <x v="6"/>
    <n v="15.404166666666667"/>
    <x v="6"/>
    <x v="54"/>
    <x v="6"/>
    <x v="1"/>
    <n v="7"/>
    <x v="0"/>
    <x v="0"/>
    <n v="82"/>
    <n v="831.82500000000005"/>
    <n v="708.15814474042986"/>
    <m/>
    <x v="1"/>
    <n v="0"/>
    <n v="123.66685525957018"/>
    <n v="123"/>
    <n v="2.2777777777777777"/>
    <n v="54"/>
  </r>
  <r>
    <x v="6"/>
    <n v="18.963424242424253"/>
    <x v="1"/>
    <x v="55"/>
    <x v="6"/>
    <x v="1"/>
    <n v="7"/>
    <x v="0"/>
    <x v="0"/>
    <n v="12"/>
    <n v="1251.5860000000007"/>
    <n v="1504.2155761513552"/>
    <n v="1245.1400000000001"/>
    <x v="0"/>
    <n v="6.4460000000005948"/>
    <n v="-252.62957615135451"/>
    <n v="159"/>
    <n v="2.4090909090909092"/>
    <n v="66"/>
  </r>
  <r>
    <x v="6"/>
    <n v="27.488999999999997"/>
    <x v="6"/>
    <x v="56"/>
    <x v="6"/>
    <x v="1"/>
    <n v="7"/>
    <x v="0"/>
    <x v="0"/>
    <n v="104"/>
    <n v="1099.56"/>
    <n v="843.04541040527363"/>
    <m/>
    <x v="1"/>
    <n v="0"/>
    <n v="256.51458959472632"/>
    <n v="140"/>
    <n v="3.5"/>
    <n v="40"/>
  </r>
  <r>
    <x v="6"/>
    <n v="17.942526315789472"/>
    <x v="9"/>
    <x v="57"/>
    <x v="6"/>
    <x v="1"/>
    <n v="7"/>
    <x v="0"/>
    <x v="0"/>
    <n v="45"/>
    <n v="681.81599999999992"/>
    <n v="1303.1107466959556"/>
    <n v="854.56"/>
    <x v="0"/>
    <n v="-172.74400000000003"/>
    <n v="-621.29474669595572"/>
    <n v="101"/>
    <n v="2.6578947368421053"/>
    <n v="38"/>
  </r>
  <r>
    <x v="6"/>
    <n v="24.823797101449294"/>
    <x v="1"/>
    <x v="58"/>
    <x v="6"/>
    <x v="1"/>
    <n v="7"/>
    <x v="0"/>
    <x v="0"/>
    <n v="20"/>
    <n v="1712.8420000000012"/>
    <n v="1314.9895375437027"/>
    <n v="1585.47"/>
    <x v="0"/>
    <n v="127.37200000000121"/>
    <n v="397.85246245629855"/>
    <n v="250"/>
    <n v="3.6231884057971016"/>
    <n v="69"/>
  </r>
  <r>
    <x v="6"/>
    <n v="15.264305555555561"/>
    <x v="8"/>
    <x v="59"/>
    <x v="6"/>
    <x v="1"/>
    <n v="7"/>
    <x v="0"/>
    <x v="0"/>
    <n v="90"/>
    <n v="1099.0300000000004"/>
    <n v="863.87836640662272"/>
    <n v="1258.3"/>
    <x v="0"/>
    <n v="-159.26999999999953"/>
    <n v="235.15163359337771"/>
    <n v="256"/>
    <n v="3.5555555555555554"/>
    <n v="72"/>
  </r>
  <r>
    <x v="6"/>
    <n v="16.549517241379316"/>
    <x v="0"/>
    <x v="60"/>
    <x v="6"/>
    <x v="1"/>
    <n v="7"/>
    <x v="0"/>
    <x v="0"/>
    <n v="64"/>
    <n v="959.8720000000003"/>
    <n v="746.13453032781945"/>
    <n v="768.94"/>
    <x v="0"/>
    <n v="190.93200000000024"/>
    <n v="213.73746967218085"/>
    <n v="132"/>
    <n v="2.2758620689655173"/>
    <n v="58"/>
  </r>
  <r>
    <x v="6"/>
    <n v="17.579711340206202"/>
    <x v="2"/>
    <x v="61"/>
    <x v="6"/>
    <x v="1"/>
    <n v="7"/>
    <x v="0"/>
    <x v="0"/>
    <n v="30"/>
    <n v="1705.2320000000018"/>
    <n v="905.30066076692469"/>
    <n v="1012.34"/>
    <x v="0"/>
    <n v="692.89200000000176"/>
    <n v="799.9313392330771"/>
    <n v="216"/>
    <n v="2.2268041237113403"/>
    <n v="97"/>
  </r>
  <r>
    <x v="6"/>
    <n v="21.823788235294089"/>
    <x v="5"/>
    <x v="62"/>
    <x v="6"/>
    <x v="1"/>
    <n v="7"/>
    <x v="0"/>
    <x v="0"/>
    <n v="81"/>
    <n v="3710.0439999999953"/>
    <n v="2509.7069601096373"/>
    <n v="1943.94"/>
    <x v="0"/>
    <n v="1766.1039999999953"/>
    <n v="1200.337039890358"/>
    <n v="418"/>
    <n v="2.4588235294117649"/>
    <n v="170"/>
  </r>
  <r>
    <x v="6"/>
    <n v="13.487708333333337"/>
    <x v="0"/>
    <x v="63"/>
    <x v="6"/>
    <x v="1"/>
    <n v="7"/>
    <x v="0"/>
    <x v="0"/>
    <n v="57"/>
    <n v="647.4100000000002"/>
    <n v="1137.3699861162365"/>
    <n v="978.83"/>
    <x v="0"/>
    <n v="-331.41999999999985"/>
    <n v="-489.95998611623634"/>
    <n v="104"/>
    <n v="2.1666666666666665"/>
    <n v="48"/>
  </r>
  <r>
    <x v="6"/>
    <n v="23.837187500000006"/>
    <x v="0"/>
    <x v="64"/>
    <x v="6"/>
    <x v="1"/>
    <n v="7"/>
    <x v="0"/>
    <x v="0"/>
    <n v="41"/>
    <n v="1525.5800000000004"/>
    <n v="1464.7930866699837"/>
    <n v="1406.93"/>
    <x v="0"/>
    <n v="118.65000000000032"/>
    <n v="60.78691333001666"/>
    <n v="198"/>
    <n v="3.09375"/>
    <n v="64"/>
  </r>
  <r>
    <x v="6"/>
    <n v="18.647584905660381"/>
    <x v="8"/>
    <x v="65"/>
    <x v="6"/>
    <x v="1"/>
    <n v="7"/>
    <x v="0"/>
    <x v="0"/>
    <n v="69"/>
    <n v="988.32200000000023"/>
    <n v="775.6017775728518"/>
    <n v="0"/>
    <x v="1"/>
    <n v="0"/>
    <n v="212.72022242714843"/>
    <n v="160"/>
    <n v="3.0188679245283021"/>
    <n v="53"/>
  </r>
  <r>
    <x v="6"/>
    <n v="23.035795918367356"/>
    <x v="2"/>
    <x v="66"/>
    <x v="6"/>
    <x v="1"/>
    <n v="7"/>
    <x v="0"/>
    <x v="0"/>
    <n v="49"/>
    <n v="1128.7540000000004"/>
    <n v="1024.1439292263458"/>
    <n v="1120.18"/>
    <x v="0"/>
    <n v="8.5740000000002965"/>
    <n v="104.61007077365457"/>
    <n v="204"/>
    <n v="4.1632653061224492"/>
    <n v="49"/>
  </r>
  <r>
    <x v="6"/>
    <n v="15.677446808510641"/>
    <x v="7"/>
    <x v="67"/>
    <x v="6"/>
    <x v="1"/>
    <n v="7"/>
    <x v="0"/>
    <x v="0"/>
    <n v="93"/>
    <n v="736.84000000000015"/>
    <n v="1130.9664941939348"/>
    <n v="1206.6199999999999"/>
    <x v="0"/>
    <n v="-469.77999999999975"/>
    <n v="-394.1264941939346"/>
    <n v="103"/>
    <n v="2.1914893617021276"/>
    <n v="47"/>
  </r>
  <r>
    <x v="6"/>
    <n v="15.354444444444448"/>
    <x v="5"/>
    <x v="68"/>
    <x v="6"/>
    <x v="1"/>
    <n v="7"/>
    <x v="0"/>
    <x v="0"/>
    <n v="21"/>
    <n v="967.33000000000027"/>
    <n v="887.75042242824452"/>
    <n v="835.08"/>
    <x v="0"/>
    <n v="132.25000000000023"/>
    <n v="79.579577571755749"/>
    <n v="148"/>
    <n v="2.3492063492063493"/>
    <n v="63"/>
  </r>
  <r>
    <x v="6"/>
    <n v="11.220714285714285"/>
    <x v="7"/>
    <x v="69"/>
    <x v="6"/>
    <x v="1"/>
    <n v="7"/>
    <x v="0"/>
    <x v="0"/>
    <n v="2"/>
    <n v="314.18"/>
    <n v="515.54222053753779"/>
    <n v="588.92999999999995"/>
    <x v="0"/>
    <n v="-274.74999999999994"/>
    <n v="-201.36222053753778"/>
    <n v="54"/>
    <n v="1.9285714285714286"/>
    <n v="28"/>
  </r>
  <r>
    <x v="6"/>
    <n v="18.416785714285712"/>
    <x v="7"/>
    <x v="70"/>
    <x v="6"/>
    <x v="1"/>
    <n v="7"/>
    <x v="0"/>
    <x v="0"/>
    <n v="62"/>
    <n v="515.66999999999996"/>
    <n v="806.91641832721882"/>
    <n v="614.07000000000005"/>
    <x v="0"/>
    <n v="-98.400000000000091"/>
    <n v="-291.24641832721886"/>
    <n v="71"/>
    <n v="2.5357142857142856"/>
    <n v="28"/>
  </r>
  <r>
    <x v="6"/>
    <n v="18.017174887892345"/>
    <x v="3"/>
    <x v="71"/>
    <x v="6"/>
    <x v="1"/>
    <n v="7"/>
    <x v="0"/>
    <x v="0"/>
    <n v="24"/>
    <n v="4017.8299999999931"/>
    <n v="3452.304293834191"/>
    <n v="4096.88"/>
    <x v="0"/>
    <n v="-79.050000000007003"/>
    <n v="565.52570616580215"/>
    <n v="485"/>
    <n v="2.1748878923766815"/>
    <n v="223"/>
  </r>
  <r>
    <x v="6"/>
    <n v="17.66434782608696"/>
    <x v="8"/>
    <x v="72"/>
    <x v="6"/>
    <x v="1"/>
    <n v="7"/>
    <x v="0"/>
    <x v="0"/>
    <n v="48"/>
    <n v="812.56000000000017"/>
    <n v="872.41093017078379"/>
    <n v="1086.05"/>
    <x v="0"/>
    <n v="-273.48999999999978"/>
    <n v="-59.850930170783613"/>
    <n v="115"/>
    <n v="2.5"/>
    <n v="46"/>
  </r>
  <r>
    <x v="6"/>
    <n v="16.113979591836742"/>
    <x v="7"/>
    <x v="73"/>
    <x v="6"/>
    <x v="1"/>
    <n v="7"/>
    <x v="0"/>
    <x v="0"/>
    <n v="28"/>
    <n v="789.58500000000038"/>
    <n v="1044.9266846836565"/>
    <n v="0"/>
    <x v="1"/>
    <n v="0"/>
    <n v="-255.34168468365613"/>
    <n v="112"/>
    <n v="2.2857142857142856"/>
    <n v="49"/>
  </r>
  <r>
    <x v="6"/>
    <n v="15.914659090909096"/>
    <x v="0"/>
    <x v="74"/>
    <x v="6"/>
    <x v="1"/>
    <n v="7"/>
    <x v="0"/>
    <x v="0"/>
    <n v="55"/>
    <n v="700.24500000000023"/>
    <n v="781.72622146430922"/>
    <n v="920.9"/>
    <x v="0"/>
    <n v="-220.65499999999975"/>
    <n v="-81.481221464308987"/>
    <n v="100"/>
    <n v="2.2727272727272729"/>
    <n v="44"/>
  </r>
  <r>
    <x v="6"/>
    <n v="18.529444444444444"/>
    <x v="0"/>
    <x v="75"/>
    <x v="6"/>
    <x v="1"/>
    <n v="7"/>
    <x v="0"/>
    <x v="0"/>
    <n v="92"/>
    <n v="1000.59"/>
    <n v="1492.7560598877162"/>
    <n v="1274.56"/>
    <x v="0"/>
    <n v="-273.96999999999991"/>
    <n v="-492.16605988771619"/>
    <n v="144"/>
    <n v="2.6666666666666665"/>
    <n v="54"/>
  </r>
  <r>
    <x v="6"/>
    <n v="12.6143"/>
    <x v="5"/>
    <x v="76"/>
    <x v="6"/>
    <x v="1"/>
    <n v="7"/>
    <x v="0"/>
    <x v="0"/>
    <n v="58"/>
    <n v="630.71500000000003"/>
    <n v="654.33475355851556"/>
    <n v="657.94"/>
    <x v="0"/>
    <n v="-27.225000000000023"/>
    <n v="-23.619753558515526"/>
    <n v="103"/>
    <n v="2.06"/>
    <n v="50"/>
  </r>
  <r>
    <x v="6"/>
    <n v="14.816046511627915"/>
    <x v="1"/>
    <x v="77"/>
    <x v="6"/>
    <x v="1"/>
    <n v="7"/>
    <x v="0"/>
    <x v="0"/>
    <n v="47"/>
    <n v="637.09000000000037"/>
    <n v="839.83509348245036"/>
    <n v="607.80999999999995"/>
    <x v="0"/>
    <n v="29.280000000000427"/>
    <n v="-202.74509348244999"/>
    <n v="103"/>
    <n v="2.3953488372093021"/>
    <n v="43"/>
  </r>
  <r>
    <x v="6"/>
    <n v="17.029666666666678"/>
    <x v="8"/>
    <x v="78"/>
    <x v="6"/>
    <x v="1"/>
    <n v="7"/>
    <x v="0"/>
    <x v="0"/>
    <n v="72"/>
    <n v="1021.7800000000007"/>
    <n v="1015.0266741279495"/>
    <n v="0"/>
    <x v="1"/>
    <n v="0"/>
    <n v="6.753325872051164"/>
    <n v="138"/>
    <n v="2.2999999999999998"/>
    <n v="60"/>
  </r>
  <r>
    <x v="6"/>
    <n v="18.119000000166675"/>
    <x v="5"/>
    <x v="79"/>
    <x v="6"/>
    <x v="1"/>
    <n v="7"/>
    <x v="0"/>
    <x v="0"/>
    <n v="74"/>
    <n v="1087.1400000100004"/>
    <n v="992.51623760958148"/>
    <n v="586.12"/>
    <x v="0"/>
    <n v="501.02000001000044"/>
    <n v="94.623762400418968"/>
    <n v="188"/>
    <n v="3.1333333333333333"/>
    <n v="60"/>
  </r>
  <r>
    <x v="6"/>
    <n v="19.302037037037049"/>
    <x v="0"/>
    <x v="80"/>
    <x v="6"/>
    <x v="1"/>
    <n v="7"/>
    <x v="0"/>
    <x v="0"/>
    <n v="67"/>
    <n v="1042.3100000000006"/>
    <n v="1019.5102706356216"/>
    <n v="1203.99"/>
    <x v="0"/>
    <n v="-161.67999999999938"/>
    <n v="22.799729364379004"/>
    <n v="152"/>
    <n v="2.8148148148148149"/>
    <n v="54"/>
  </r>
  <r>
    <x v="6"/>
    <n v="16.140208333333337"/>
    <x v="4"/>
    <x v="81"/>
    <x v="6"/>
    <x v="1"/>
    <n v="7"/>
    <x v="0"/>
    <x v="0"/>
    <n v="37"/>
    <n v="774.73000000000013"/>
    <n v="837.76710309072621"/>
    <n v="932.85"/>
    <x v="0"/>
    <n v="-158.11999999999989"/>
    <n v="-63.037103090726077"/>
    <n v="143"/>
    <n v="2.9791666666666665"/>
    <n v="48"/>
  </r>
  <r>
    <x v="6"/>
    <n v="22.032333333333327"/>
    <x v="7"/>
    <x v="82"/>
    <x v="6"/>
    <x v="1"/>
    <n v="7"/>
    <x v="0"/>
    <x v="0"/>
    <n v="85"/>
    <n v="660.9699999999998"/>
    <n v="765.26772693210387"/>
    <n v="802.01"/>
    <x v="0"/>
    <n v="-141.04000000000019"/>
    <n v="-104.29772693210407"/>
    <n v="72"/>
    <n v="2.4"/>
    <n v="30"/>
  </r>
  <r>
    <x v="6"/>
    <n v="18.480621212323239"/>
    <x v="10"/>
    <x v="83"/>
    <x v="6"/>
    <x v="1"/>
    <n v="7"/>
    <x v="0"/>
    <x v="0"/>
    <n v="9"/>
    <n v="1829.5815000200007"/>
    <n v="2574.2319409879051"/>
    <n v="1771.45"/>
    <x v="0"/>
    <n v="58.131500020000658"/>
    <n v="-744.65044096790439"/>
    <n v="240"/>
    <n v="2.4242424242424243"/>
    <n v="99"/>
  </r>
  <r>
    <x v="6"/>
    <n v="21.902545454545464"/>
    <x v="3"/>
    <x v="84"/>
    <x v="6"/>
    <x v="1"/>
    <n v="7"/>
    <x v="0"/>
    <x v="0"/>
    <n v="86"/>
    <n v="1204.6400000000006"/>
    <n v="937.03092290862162"/>
    <n v="799.53"/>
    <x v="0"/>
    <n v="405.11000000000058"/>
    <n v="267.60907709137894"/>
    <n v="149"/>
    <n v="2.709090909090909"/>
    <n v="55"/>
  </r>
  <r>
    <x v="6"/>
    <n v="20.36444329896905"/>
    <x v="4"/>
    <x v="85"/>
    <x v="6"/>
    <x v="1"/>
    <n v="7"/>
    <x v="0"/>
    <x v="0"/>
    <n v="16"/>
    <n v="3950.7019999999957"/>
    <n v="3607.306496992956"/>
    <n v="4431.91"/>
    <x v="0"/>
    <n v="-481.20800000000418"/>
    <n v="343.39550300703968"/>
    <n v="486"/>
    <n v="2.5051546391752577"/>
    <n v="194"/>
  </r>
  <r>
    <x v="6"/>
    <n v="19.02161764720589"/>
    <x v="3"/>
    <x v="86"/>
    <x v="6"/>
    <x v="1"/>
    <n v="7"/>
    <x v="0"/>
    <x v="0"/>
    <n v="80"/>
    <n v="1293.4700000100006"/>
    <n v="1687.0779296302569"/>
    <n v="1555.16"/>
    <x v="0"/>
    <n v="-261.68999998999948"/>
    <n v="-393.6079296202563"/>
    <n v="163"/>
    <n v="2.3970588235294117"/>
    <n v="68"/>
  </r>
  <r>
    <x v="6"/>
    <n v="20.189105882352951"/>
    <x v="0"/>
    <x v="87"/>
    <x v="6"/>
    <x v="1"/>
    <n v="7"/>
    <x v="0"/>
    <x v="0"/>
    <n v="101"/>
    <n v="1716.0740000000008"/>
    <n v="1686.0908208105473"/>
    <m/>
    <x v="1"/>
    <n v="0"/>
    <n v="29.983179189453494"/>
    <n v="196"/>
    <n v="2.3058823529411763"/>
    <n v="85"/>
  </r>
  <r>
    <x v="6"/>
    <n v="15.752089552238814"/>
    <x v="6"/>
    <x v="88"/>
    <x v="6"/>
    <x v="1"/>
    <n v="7"/>
    <x v="0"/>
    <x v="0"/>
    <n v="56"/>
    <n v="1055.3900000000006"/>
    <n v="1074.1146028827079"/>
    <n v="797.04"/>
    <x v="0"/>
    <n v="258.35000000000059"/>
    <n v="-18.724602882707359"/>
    <n v="174"/>
    <n v="2.5970149253731343"/>
    <n v="67"/>
  </r>
  <r>
    <x v="6"/>
    <n v="19.724620000000005"/>
    <x v="0"/>
    <x v="89"/>
    <x v="6"/>
    <x v="1"/>
    <n v="7"/>
    <x v="0"/>
    <x v="0"/>
    <n v="95"/>
    <n v="986.23100000000022"/>
    <n v="885.26034730104413"/>
    <n v="827.84"/>
    <x v="0"/>
    <n v="158.39100000000019"/>
    <n v="100.97065269895609"/>
    <n v="121"/>
    <n v="2.42"/>
    <n v="50"/>
  </r>
  <r>
    <x v="6"/>
    <n v="18.119857142857157"/>
    <x v="6"/>
    <x v="90"/>
    <x v="6"/>
    <x v="1"/>
    <n v="7"/>
    <x v="0"/>
    <x v="0"/>
    <n v="88"/>
    <n v="1268.390000000001"/>
    <n v="1245.3545486745006"/>
    <n v="1400.71"/>
    <x v="0"/>
    <n v="-132.31999999999903"/>
    <n v="23.035451325500389"/>
    <n v="180"/>
    <n v="2.5714285714285716"/>
    <n v="70"/>
  </r>
  <r>
    <x v="6"/>
    <n v="22.299294736842096"/>
    <x v="3"/>
    <x v="91"/>
    <x v="6"/>
    <x v="1"/>
    <n v="7"/>
    <x v="0"/>
    <x v="0"/>
    <n v="32"/>
    <n v="4236.8659999999982"/>
    <n v="3353.1008746815774"/>
    <n v="2703.69"/>
    <x v="0"/>
    <n v="1533.1759999999981"/>
    <n v="883.76512531842081"/>
    <n v="509"/>
    <n v="2.6789473684210527"/>
    <n v="190"/>
  </r>
  <r>
    <x v="6"/>
    <n v="20.436410256666672"/>
    <x v="6"/>
    <x v="92"/>
    <x v="6"/>
    <x v="1"/>
    <n v="7"/>
    <x v="0"/>
    <x v="0"/>
    <n v="22"/>
    <n v="797.02000001000022"/>
    <n v="845.43544414377254"/>
    <n v="1306.45"/>
    <x v="0"/>
    <n v="-509.42999998999983"/>
    <n v="-48.415444133772326"/>
    <n v="117"/>
    <n v="3"/>
    <n v="39"/>
  </r>
  <r>
    <x v="6"/>
    <n v="17.522466666666677"/>
    <x v="1"/>
    <x v="93"/>
    <x v="6"/>
    <x v="1"/>
    <n v="7"/>
    <x v="0"/>
    <x v="0"/>
    <n v="19"/>
    <n v="1577.0220000000011"/>
    <n v="1368.1620976687841"/>
    <n v="1260.95"/>
    <x v="0"/>
    <n v="316.07200000000103"/>
    <n v="208.85990233121697"/>
    <n v="213"/>
    <n v="2.3666666666666667"/>
    <n v="90"/>
  </r>
  <r>
    <x v="6"/>
    <n v="18.149723076923095"/>
    <x v="8"/>
    <x v="94"/>
    <x v="6"/>
    <x v="1"/>
    <n v="7"/>
    <x v="0"/>
    <x v="0"/>
    <n v="100"/>
    <n v="1179.7320000000011"/>
    <n v="983.55297880615262"/>
    <m/>
    <x v="1"/>
    <n v="0"/>
    <n v="196.17902119384848"/>
    <n v="204"/>
    <n v="3.1384615384615384"/>
    <n v="65"/>
  </r>
  <r>
    <x v="6"/>
    <n v="13.483604651162789"/>
    <x v="7"/>
    <x v="95"/>
    <x v="6"/>
    <x v="1"/>
    <n v="7"/>
    <x v="0"/>
    <x v="0"/>
    <n v="53"/>
    <n v="579.79499999999996"/>
    <n v="844.24787417564846"/>
    <n v="713.96"/>
    <x v="0"/>
    <n v="-134.16500000000008"/>
    <n v="-264.4528741756485"/>
    <n v="101"/>
    <n v="2.3488372093023258"/>
    <n v="43"/>
  </r>
  <r>
    <x v="6"/>
    <n v="16.277500000000007"/>
    <x v="1"/>
    <x v="96"/>
    <x v="6"/>
    <x v="1"/>
    <n v="7"/>
    <x v="0"/>
    <x v="0"/>
    <n v="63"/>
    <n v="781.32000000000039"/>
    <n v="1118.4231025476515"/>
    <n v="1466.59"/>
    <x v="0"/>
    <n v="-685.26999999999953"/>
    <n v="-337.10310254765113"/>
    <n v="110"/>
    <n v="2.2916666666666665"/>
    <n v="48"/>
  </r>
  <r>
    <x v="6"/>
    <n v="16.938076923230778"/>
    <x v="8"/>
    <x v="97"/>
    <x v="6"/>
    <x v="1"/>
    <n v="7"/>
    <x v="0"/>
    <x v="0"/>
    <n v="40"/>
    <n v="1100.9750000100005"/>
    <n v="1082.9227413306221"/>
    <n v="821.1"/>
    <x v="0"/>
    <n v="279.87500001000046"/>
    <n v="18.052258679378383"/>
    <n v="153"/>
    <n v="2.3538461538461539"/>
    <n v="65"/>
  </r>
  <r>
    <x v="6"/>
    <n v="13.853684210526318"/>
    <x v="4"/>
    <x v="98"/>
    <x v="6"/>
    <x v="1"/>
    <n v="7"/>
    <x v="0"/>
    <x v="0"/>
    <n v="110"/>
    <n v="789.66000000000008"/>
    <n v="966.97308573484895"/>
    <m/>
    <x v="1"/>
    <n v="0"/>
    <n v="-177.31308573484887"/>
    <n v="138"/>
    <n v="2.4210526315789473"/>
    <n v="57"/>
  </r>
  <r>
    <x v="6"/>
    <n v="18.209117647058825"/>
    <x v="0"/>
    <x v="99"/>
    <x v="6"/>
    <x v="1"/>
    <n v="7"/>
    <x v="0"/>
    <x v="0"/>
    <n v="77"/>
    <n v="619.11"/>
    <n v="857.10403566919194"/>
    <n v="1035.1400000000001"/>
    <x v="0"/>
    <n v="-416.03000000000009"/>
    <n v="-237.99403566919193"/>
    <n v="105"/>
    <n v="3.0882352941176472"/>
    <n v="34"/>
  </r>
  <r>
    <x v="6"/>
    <n v="15.522727272727279"/>
    <x v="1"/>
    <x v="100"/>
    <x v="6"/>
    <x v="1"/>
    <n v="7"/>
    <x v="0"/>
    <x v="0"/>
    <n v="23"/>
    <n v="683.00000000000023"/>
    <n v="853.73887940599093"/>
    <n v="555.1"/>
    <x v="0"/>
    <n v="127.9000000000002"/>
    <n v="-170.7388794059907"/>
    <n v="100"/>
    <n v="2.2727272727272729"/>
    <n v="44"/>
  </r>
  <r>
    <x v="6"/>
    <n v="20.919333333333345"/>
    <x v="10"/>
    <x v="101"/>
    <x v="6"/>
    <x v="1"/>
    <n v="7"/>
    <x v="0"/>
    <x v="0"/>
    <n v="70"/>
    <n v="941.37000000000046"/>
    <n v="782.3998147472231"/>
    <n v="866.46"/>
    <x v="0"/>
    <n v="74.910000000000423"/>
    <n v="158.97018525277736"/>
    <n v="127"/>
    <n v="2.8222222222222224"/>
    <n v="45"/>
  </r>
  <r>
    <x v="6"/>
    <n v="19.426956521739132"/>
    <x v="0"/>
    <x v="102"/>
    <x v="6"/>
    <x v="1"/>
    <n v="7"/>
    <x v="0"/>
    <x v="0"/>
    <n v="60"/>
    <n v="893.6400000000001"/>
    <n v="602.04177081162368"/>
    <n v="408.93"/>
    <x v="0"/>
    <n v="484.71000000000009"/>
    <n v="291.59822918837642"/>
    <n v="121"/>
    <n v="2.6304347826086958"/>
    <n v="46"/>
  </r>
  <r>
    <x v="6"/>
    <n v="17.120975609756101"/>
    <x v="6"/>
    <x v="103"/>
    <x v="6"/>
    <x v="1"/>
    <n v="7"/>
    <x v="0"/>
    <x v="0"/>
    <n v="68"/>
    <n v="701.96000000000015"/>
    <n v="721.95121070007065"/>
    <n v="643.38"/>
    <x v="0"/>
    <n v="58.580000000000155"/>
    <n v="-19.991210700070496"/>
    <n v="98"/>
    <n v="2.3902439024390243"/>
    <n v="41"/>
  </r>
  <r>
    <x v="6"/>
    <n v="16.39934615384616"/>
    <x v="10"/>
    <x v="104"/>
    <x v="6"/>
    <x v="1"/>
    <n v="7"/>
    <x v="0"/>
    <x v="0"/>
    <n v="46"/>
    <n v="852.76600000000042"/>
    <n v="851.97494739228625"/>
    <n v="898.53"/>
    <x v="0"/>
    <n v="-45.763999999999555"/>
    <n v="0.79105260771416397"/>
    <n v="123"/>
    <n v="2.3653846153846154"/>
    <n v="52"/>
  </r>
  <r>
    <x v="7"/>
    <n v="19.690546875000017"/>
    <x v="0"/>
    <x v="0"/>
    <x v="0"/>
    <x v="1"/>
    <n v="8"/>
    <x v="0"/>
    <x v="0"/>
    <n v="96"/>
    <n v="1260.1950000000011"/>
    <n v="1489.2167229808294"/>
    <n v="1100.29"/>
    <x v="0"/>
    <n v="159.90500000000111"/>
    <n v="-229.02172298082837"/>
    <n v="172"/>
    <n v="2.6875"/>
    <n v="64"/>
  </r>
  <r>
    <x v="7"/>
    <n v="19.788809523809526"/>
    <x v="1"/>
    <x v="1"/>
    <x v="0"/>
    <x v="1"/>
    <n v="8"/>
    <x v="0"/>
    <x v="0"/>
    <n v="13"/>
    <n v="831.13000000000011"/>
    <n v="1267.6184271760383"/>
    <n v="1639.19"/>
    <x v="0"/>
    <n v="-808.06"/>
    <n v="-436.48842717603816"/>
    <n v="103"/>
    <n v="2.4523809523809526"/>
    <n v="42"/>
  </r>
  <r>
    <x v="7"/>
    <n v="15.96378787878789"/>
    <x v="2"/>
    <x v="2"/>
    <x v="0"/>
    <x v="1"/>
    <n v="8"/>
    <x v="0"/>
    <x v="0"/>
    <n v="94"/>
    <n v="1053.6100000000008"/>
    <n v="1393.2707742145953"/>
    <n v="1183.04"/>
    <x v="0"/>
    <n v="-129.42999999999915"/>
    <n v="-339.66077421459454"/>
    <n v="174"/>
    <n v="2.6363636363636362"/>
    <n v="66"/>
  </r>
  <r>
    <x v="7"/>
    <n v="17.676825396825407"/>
    <x v="3"/>
    <x v="3"/>
    <x v="0"/>
    <x v="1"/>
    <n v="8"/>
    <x v="0"/>
    <x v="0"/>
    <n v="52"/>
    <n v="1113.6400000000006"/>
    <n v="1180.45384574694"/>
    <n v="1782.05"/>
    <x v="0"/>
    <n v="-668.4099999999994"/>
    <n v="-66.813845746939478"/>
    <n v="146"/>
    <n v="2.3174603174603177"/>
    <n v="63"/>
  </r>
  <r>
    <x v="7"/>
    <n v="24.725161290322582"/>
    <x v="2"/>
    <x v="4"/>
    <x v="0"/>
    <x v="1"/>
    <n v="8"/>
    <x v="0"/>
    <x v="0"/>
    <n v="29"/>
    <n v="766.48"/>
    <n v="771.46411728065755"/>
    <n v="625.41999999999996"/>
    <x v="0"/>
    <n v="141.06000000000006"/>
    <n v="-4.9841172806575287"/>
    <n v="87"/>
    <n v="2.806451612903226"/>
    <n v="31"/>
  </r>
  <r>
    <x v="7"/>
    <n v="13.75750000000002"/>
    <x v="4"/>
    <x v="5"/>
    <x v="0"/>
    <x v="1"/>
    <n v="8"/>
    <x v="0"/>
    <x v="0"/>
    <n v="75"/>
    <n v="1128.1150000000016"/>
    <n v="1306.6590166574626"/>
    <n v="1451.05"/>
    <x v="0"/>
    <n v="-322.93499999999835"/>
    <n v="-178.54401665746104"/>
    <n v="245"/>
    <n v="2.9878048780487805"/>
    <n v="82"/>
  </r>
  <r>
    <x v="7"/>
    <n v="22.168965517241382"/>
    <x v="5"/>
    <x v="6"/>
    <x v="0"/>
    <x v="1"/>
    <n v="8"/>
    <x v="0"/>
    <x v="0"/>
    <n v="51"/>
    <n v="642.90000000000009"/>
    <n v="716.42478935741497"/>
    <n v="630.12"/>
    <x v="0"/>
    <n v="12.780000000000086"/>
    <n v="-73.524789357414875"/>
    <n v="69"/>
    <n v="2.3793103448275863"/>
    <n v="29"/>
  </r>
  <r>
    <x v="7"/>
    <n v="16.506336633663384"/>
    <x v="3"/>
    <x v="7"/>
    <x v="0"/>
    <x v="1"/>
    <n v="8"/>
    <x v="0"/>
    <x v="0"/>
    <n v="33"/>
    <n v="1667.1400000000017"/>
    <n v="1212.0900225849957"/>
    <n v="1330.81"/>
    <x v="0"/>
    <n v="336.33000000000175"/>
    <n v="455.04997741500597"/>
    <n v="249"/>
    <n v="2.4653465346534653"/>
    <n v="101"/>
  </r>
  <r>
    <x v="7"/>
    <n v="21.778592105263161"/>
    <x v="5"/>
    <x v="8"/>
    <x v="0"/>
    <x v="1"/>
    <n v="8"/>
    <x v="0"/>
    <x v="0"/>
    <n v="99"/>
    <n v="827.58650000000011"/>
    <n v="926.23247113796765"/>
    <n v="944.54"/>
    <x v="0"/>
    <n v="-116.95349999999985"/>
    <n v="-98.645971137967535"/>
    <n v="106"/>
    <n v="2.7894736842105261"/>
    <n v="38"/>
  </r>
  <r>
    <x v="7"/>
    <n v="18.142115384615394"/>
    <x v="6"/>
    <x v="9"/>
    <x v="0"/>
    <x v="1"/>
    <n v="8"/>
    <x v="0"/>
    <x v="0"/>
    <n v="17"/>
    <n v="943.39000000000044"/>
    <n v="1222.5102059693984"/>
    <n v="1355.72"/>
    <x v="0"/>
    <n v="-412.32999999999959"/>
    <n v="-279.12020596939794"/>
    <n v="144"/>
    <n v="2.7692307692307692"/>
    <n v="52"/>
  </r>
  <r>
    <x v="7"/>
    <n v="16.536363636363635"/>
    <x v="7"/>
    <x v="10"/>
    <x v="0"/>
    <x v="1"/>
    <n v="8"/>
    <x v="0"/>
    <x v="0"/>
    <n v="79"/>
    <n v="1091.3999999999999"/>
    <n v="2020.6096198538419"/>
    <n v="958.38"/>
    <x v="0"/>
    <n v="133.01999999999987"/>
    <n v="-929.20961985384201"/>
    <n v="161"/>
    <n v="2.4393939393939394"/>
    <n v="66"/>
  </r>
  <r>
    <x v="7"/>
    <n v="20.849642857142875"/>
    <x v="3"/>
    <x v="11"/>
    <x v="0"/>
    <x v="1"/>
    <n v="8"/>
    <x v="0"/>
    <x v="0"/>
    <n v="78"/>
    <n v="2043.2650000000017"/>
    <n v="2490.157047050317"/>
    <n v="2556.0300000000002"/>
    <x v="0"/>
    <n v="-512.76499999999851"/>
    <n v="-446.89204705031534"/>
    <n v="222"/>
    <n v="2.2653061224489797"/>
    <n v="98"/>
  </r>
  <r>
    <x v="7"/>
    <n v="17.026939655172434"/>
    <x v="8"/>
    <x v="12"/>
    <x v="0"/>
    <x v="1"/>
    <n v="8"/>
    <x v="0"/>
    <x v="0"/>
    <n v="112"/>
    <n v="1975.1250000000025"/>
    <n v="1669.6355342079819"/>
    <m/>
    <x v="1"/>
    <n v="0"/>
    <n v="305.48946579202061"/>
    <n v="272"/>
    <n v="2.3448275862068964"/>
    <n v="116"/>
  </r>
  <r>
    <x v="7"/>
    <n v="12.834473684210526"/>
    <x v="6"/>
    <x v="13"/>
    <x v="0"/>
    <x v="1"/>
    <n v="8"/>
    <x v="0"/>
    <x v="0"/>
    <n v="42"/>
    <n v="487.71"/>
    <n v="810.53465456871243"/>
    <n v="905.22"/>
    <x v="0"/>
    <n v="-417.51000000000005"/>
    <n v="-322.82465456871245"/>
    <n v="76"/>
    <n v="2"/>
    <n v="38"/>
  </r>
  <r>
    <x v="7"/>
    <n v="19.108021052631596"/>
    <x v="2"/>
    <x v="14"/>
    <x v="0"/>
    <x v="1"/>
    <n v="8"/>
    <x v="0"/>
    <x v="0"/>
    <n v="87"/>
    <n v="1815.2620000000018"/>
    <n v="2110.2375818326655"/>
    <n v="1140.83"/>
    <x v="0"/>
    <n v="674.43200000000184"/>
    <n v="-294.97558183266369"/>
    <n v="276"/>
    <n v="2.905263157894737"/>
    <n v="95"/>
  </r>
  <r>
    <x v="7"/>
    <n v="13.91752830188679"/>
    <x v="6"/>
    <x v="15"/>
    <x v="0"/>
    <x v="1"/>
    <n v="8"/>
    <x v="0"/>
    <x v="0"/>
    <n v="89"/>
    <n v="737.62899999999991"/>
    <n v="1076.3205898776835"/>
    <n v="565.91999999999996"/>
    <x v="0"/>
    <n v="171.70899999999995"/>
    <n v="-338.69158987768355"/>
    <n v="100"/>
    <n v="1.8867924528301887"/>
    <n v="53"/>
  </r>
  <r>
    <x v="7"/>
    <n v="17.399821428571432"/>
    <x v="6"/>
    <x v="16"/>
    <x v="0"/>
    <x v="1"/>
    <n v="8"/>
    <x v="0"/>
    <x v="0"/>
    <n v="73"/>
    <n v="974.3900000000001"/>
    <n v="829.70883054312071"/>
    <m/>
    <x v="1"/>
    <n v="0"/>
    <n v="144.68116945687939"/>
    <n v="147"/>
    <n v="2.625"/>
    <n v="56"/>
  </r>
  <r>
    <x v="7"/>
    <n v="17.738095238095244"/>
    <x v="0"/>
    <x v="17"/>
    <x v="0"/>
    <x v="1"/>
    <n v="8"/>
    <x v="0"/>
    <x v="0"/>
    <n v="35"/>
    <n v="745.00000000000023"/>
    <n v="1174.1359234376309"/>
    <n v="1028.2"/>
    <x v="0"/>
    <n v="-283.19999999999982"/>
    <n v="-429.13592343763071"/>
    <n v="109"/>
    <n v="2.5952380952380953"/>
    <n v="42"/>
  </r>
  <r>
    <x v="7"/>
    <n v="19.858153846307701"/>
    <x v="1"/>
    <x v="18"/>
    <x v="0"/>
    <x v="1"/>
    <n v="8"/>
    <x v="0"/>
    <x v="0"/>
    <n v="1"/>
    <n v="1290.7800000100005"/>
    <n v="1039.6982580675067"/>
    <n v="1009.37"/>
    <x v="0"/>
    <n v="281.41000001000054"/>
    <n v="251.08174194249386"/>
    <n v="176"/>
    <n v="2.7076923076923078"/>
    <n v="65"/>
  </r>
  <r>
    <x v="7"/>
    <n v="19.808942857142867"/>
    <x v="4"/>
    <x v="19"/>
    <x v="0"/>
    <x v="1"/>
    <n v="8"/>
    <x v="0"/>
    <x v="0"/>
    <n v="25"/>
    <n v="1386.6260000000007"/>
    <n v="1062.2609761944086"/>
    <n v="878.08"/>
    <x v="0"/>
    <n v="508.54600000000062"/>
    <n v="324.36502380559205"/>
    <n v="186"/>
    <n v="2.657142857142857"/>
    <n v="70"/>
  </r>
  <r>
    <x v="7"/>
    <n v="19.209411764705884"/>
    <x v="2"/>
    <x v="20"/>
    <x v="0"/>
    <x v="1"/>
    <n v="8"/>
    <x v="0"/>
    <x v="0"/>
    <n v="15"/>
    <n v="1306.24"/>
    <n v="1210.1636305859186"/>
    <n v="1176.8900000000001"/>
    <x v="0"/>
    <n v="129.34999999999991"/>
    <n v="96.076369414081455"/>
    <n v="157"/>
    <n v="2.3088235294117645"/>
    <n v="68"/>
  </r>
  <r>
    <x v="7"/>
    <n v="14.269038461538464"/>
    <x v="5"/>
    <x v="21"/>
    <x v="0"/>
    <x v="1"/>
    <n v="8"/>
    <x v="0"/>
    <x v="0"/>
    <n v="54"/>
    <n v="741.99000000000012"/>
    <n v="764.63877440083252"/>
    <n v="836.59"/>
    <x v="0"/>
    <n v="-94.599999999999909"/>
    <n v="-22.648774400832394"/>
    <n v="125"/>
    <n v="2.4038461538461537"/>
    <n v="52"/>
  </r>
  <r>
    <x v="7"/>
    <n v="17.86182692307694"/>
    <x v="3"/>
    <x v="22"/>
    <x v="0"/>
    <x v="1"/>
    <n v="8"/>
    <x v="0"/>
    <x v="0"/>
    <n v="98"/>
    <n v="1857.6300000000019"/>
    <n v="1850.9215145227922"/>
    <n v="2188.3200000000002"/>
    <x v="0"/>
    <n v="-330.68999999999824"/>
    <n v="6.708485477209706"/>
    <n v="299"/>
    <n v="2.875"/>
    <n v="104"/>
  </r>
  <r>
    <x v="7"/>
    <n v="15.586437500000006"/>
    <x v="2"/>
    <x v="23"/>
    <x v="0"/>
    <x v="1"/>
    <n v="8"/>
    <x v="0"/>
    <x v="0"/>
    <n v="97"/>
    <n v="997.53200000000038"/>
    <n v="1426.2937500979874"/>
    <n v="987.49"/>
    <x v="0"/>
    <n v="10.042000000000371"/>
    <n v="-428.76175009798703"/>
    <n v="144"/>
    <n v="2.25"/>
    <n v="64"/>
  </r>
  <r>
    <x v="7"/>
    <n v="18.397903225967749"/>
    <x v="8"/>
    <x v="24"/>
    <x v="0"/>
    <x v="1"/>
    <n v="8"/>
    <x v="0"/>
    <x v="0"/>
    <n v="105"/>
    <n v="1140.6700000100004"/>
    <n v="825.19340833608351"/>
    <m/>
    <x v="1"/>
    <n v="0"/>
    <n v="315.47659167391691"/>
    <n v="160"/>
    <n v="2.5806451612903225"/>
    <n v="62"/>
  </r>
  <r>
    <x v="7"/>
    <n v="16.448541666666671"/>
    <x v="7"/>
    <x v="25"/>
    <x v="0"/>
    <x v="1"/>
    <n v="8"/>
    <x v="0"/>
    <x v="0"/>
    <n v="4"/>
    <n v="789.5300000000002"/>
    <n v="1181.3069783301821"/>
    <n v="817.9"/>
    <x v="0"/>
    <n v="-28.369999999999777"/>
    <n v="-391.77697833018192"/>
    <n v="143"/>
    <n v="2.9791666666666665"/>
    <n v="48"/>
  </r>
  <r>
    <x v="7"/>
    <n v="20.954660194174771"/>
    <x v="3"/>
    <x v="26"/>
    <x v="0"/>
    <x v="1"/>
    <n v="8"/>
    <x v="0"/>
    <x v="0"/>
    <n v="8"/>
    <n v="2158.3300000000013"/>
    <n v="1771.0874055228076"/>
    <n v="2266.79"/>
    <x v="0"/>
    <n v="-108.45999999999867"/>
    <n v="387.24259447719373"/>
    <n v="388"/>
    <n v="3.766990291262136"/>
    <n v="103"/>
  </r>
  <r>
    <x v="7"/>
    <n v="12.62557142857143"/>
    <x v="2"/>
    <x v="27"/>
    <x v="0"/>
    <x v="1"/>
    <n v="8"/>
    <x v="0"/>
    <x v="0"/>
    <n v="14"/>
    <n v="441.89500000000004"/>
    <n v="914.88098192336349"/>
    <n v="564.84"/>
    <x v="0"/>
    <n v="-122.94499999999999"/>
    <n v="-472.98598192336345"/>
    <n v="93"/>
    <n v="2.657142857142857"/>
    <n v="35"/>
  </r>
  <r>
    <x v="7"/>
    <n v="21.502707865168553"/>
    <x v="9"/>
    <x v="28"/>
    <x v="0"/>
    <x v="1"/>
    <n v="8"/>
    <x v="0"/>
    <x v="0"/>
    <n v="36"/>
    <n v="1913.7410000000011"/>
    <n v="2091.2396981234315"/>
    <n v="1746.37"/>
    <x v="0"/>
    <n v="167.37100000000123"/>
    <n v="-177.49869812343036"/>
    <n v="255"/>
    <n v="2.8651685393258428"/>
    <n v="89"/>
  </r>
  <r>
    <x v="7"/>
    <n v="22.175750000125014"/>
    <x v="4"/>
    <x v="29"/>
    <x v="0"/>
    <x v="1"/>
    <n v="8"/>
    <x v="0"/>
    <x v="0"/>
    <n v="107"/>
    <n v="1774.0600000100012"/>
    <n v="1444.8769046030611"/>
    <m/>
    <x v="1"/>
    <n v="0"/>
    <n v="329.18309540694008"/>
    <n v="232"/>
    <n v="2.9"/>
    <n v="80"/>
  </r>
  <r>
    <x v="7"/>
    <n v="21.660528301886792"/>
    <x v="1"/>
    <x v="30"/>
    <x v="0"/>
    <x v="1"/>
    <n v="8"/>
    <x v="0"/>
    <x v="0"/>
    <n v="61"/>
    <n v="1148.008"/>
    <n v="988.0601719217151"/>
    <n v="805.65"/>
    <x v="0"/>
    <n v="342.35800000000006"/>
    <n v="159.94782807828494"/>
    <n v="170"/>
    <n v="3.2075471698113209"/>
    <n v="53"/>
  </r>
  <r>
    <x v="7"/>
    <n v="14.03622448979592"/>
    <x v="8"/>
    <x v="31"/>
    <x v="0"/>
    <x v="1"/>
    <n v="8"/>
    <x v="0"/>
    <x v="0"/>
    <n v="103"/>
    <n v="687.77500000000009"/>
    <n v="730.93396976417762"/>
    <m/>
    <x v="1"/>
    <n v="0"/>
    <n v="-43.158969764177527"/>
    <n v="95"/>
    <n v="1.9387755102040816"/>
    <n v="49"/>
  </r>
  <r>
    <x v="7"/>
    <n v="19.67461538461539"/>
    <x v="7"/>
    <x v="32"/>
    <x v="0"/>
    <x v="1"/>
    <n v="8"/>
    <x v="0"/>
    <x v="0"/>
    <n v="102"/>
    <n v="767.31000000000017"/>
    <n v="612.4041368294462"/>
    <m/>
    <x v="1"/>
    <n v="0"/>
    <n v="154.90586317055397"/>
    <n v="90"/>
    <n v="2.3076923076923075"/>
    <n v="39"/>
  </r>
  <r>
    <x v="7"/>
    <n v="19.538554216867475"/>
    <x v="3"/>
    <x v="33"/>
    <x v="0"/>
    <x v="1"/>
    <n v="8"/>
    <x v="0"/>
    <x v="0"/>
    <n v="38"/>
    <n v="1621.7000000000005"/>
    <n v="1817.8641715161837"/>
    <n v="1447.87"/>
    <x v="0"/>
    <n v="173.83000000000061"/>
    <n v="-196.16417151618316"/>
    <n v="216"/>
    <n v="2.6024096385542168"/>
    <n v="83"/>
  </r>
  <r>
    <x v="7"/>
    <n v="19.911057692500005"/>
    <x v="4"/>
    <x v="34"/>
    <x v="0"/>
    <x v="1"/>
    <n v="8"/>
    <x v="0"/>
    <x v="0"/>
    <n v="106"/>
    <n v="1035.3750000100003"/>
    <n v="1387.0818284189388"/>
    <m/>
    <x v="1"/>
    <n v="0"/>
    <n v="-351.70682840893846"/>
    <n v="131"/>
    <n v="2.5192307692307692"/>
    <n v="52"/>
  </r>
  <r>
    <x v="7"/>
    <n v="15.268653846153846"/>
    <x v="10"/>
    <x v="35"/>
    <x v="0"/>
    <x v="1"/>
    <n v="8"/>
    <x v="0"/>
    <x v="0"/>
    <n v="27"/>
    <n v="793.97"/>
    <n v="1201.9850698453722"/>
    <n v="548.95000000000005"/>
    <x v="0"/>
    <n v="245.01999999999998"/>
    <n v="-408.01506984537218"/>
    <n v="126"/>
    <n v="2.4230769230769229"/>
    <n v="52"/>
  </r>
  <r>
    <x v="7"/>
    <n v="19.20347540983607"/>
    <x v="1"/>
    <x v="36"/>
    <x v="0"/>
    <x v="1"/>
    <n v="8"/>
    <x v="0"/>
    <x v="0"/>
    <n v="91"/>
    <n v="1171.4120000000003"/>
    <n v="898.44286959253179"/>
    <n v="741.21"/>
    <x v="0"/>
    <n v="430.20200000000023"/>
    <n v="272.96913040746847"/>
    <n v="207"/>
    <n v="3.3934426229508197"/>
    <n v="61"/>
  </r>
  <r>
    <x v="7"/>
    <n v="17.878181818181819"/>
    <x v="4"/>
    <x v="37"/>
    <x v="0"/>
    <x v="1"/>
    <n v="8"/>
    <x v="0"/>
    <x v="0"/>
    <n v="6"/>
    <n v="786.6400000000001"/>
    <n v="743.63359472147044"/>
    <m/>
    <x v="1"/>
    <n v="0"/>
    <n v="43.006405278529655"/>
    <n v="115"/>
    <n v="2.6136363636363638"/>
    <n v="44"/>
  </r>
  <r>
    <x v="7"/>
    <n v="18.885707006369429"/>
    <x v="3"/>
    <x v="38"/>
    <x v="0"/>
    <x v="1"/>
    <n v="8"/>
    <x v="0"/>
    <x v="0"/>
    <n v="65"/>
    <n v="2965.0560000000005"/>
    <n v="3694.5210264481789"/>
    <n v="3473.03"/>
    <x v="0"/>
    <n v="-507.97399999999971"/>
    <n v="-729.46502644817838"/>
    <n v="460"/>
    <n v="2.9299363057324839"/>
    <n v="157"/>
  </r>
  <r>
    <x v="7"/>
    <n v="17.570562500000005"/>
    <x v="1"/>
    <x v="39"/>
    <x v="0"/>
    <x v="1"/>
    <n v="8"/>
    <x v="0"/>
    <x v="0"/>
    <n v="3"/>
    <n v="1124.5160000000003"/>
    <n v="1547.454098682206"/>
    <n v="1283.77"/>
    <x v="0"/>
    <n v="-159.25399999999968"/>
    <n v="-422.93809868220569"/>
    <n v="131"/>
    <n v="2.046875"/>
    <n v="64"/>
  </r>
  <r>
    <x v="7"/>
    <n v="17.501507462686575"/>
    <x v="8"/>
    <x v="40"/>
    <x v="0"/>
    <x v="1"/>
    <n v="8"/>
    <x v="0"/>
    <x v="0"/>
    <n v="26"/>
    <n v="1172.6010000000006"/>
    <n v="970.81577451303929"/>
    <n v="0"/>
    <x v="1"/>
    <n v="0"/>
    <n v="201.78522548696128"/>
    <n v="183"/>
    <n v="2.7313432835820897"/>
    <n v="67"/>
  </r>
  <r>
    <x v="7"/>
    <n v="17.909848484848496"/>
    <x v="5"/>
    <x v="41"/>
    <x v="0"/>
    <x v="1"/>
    <n v="8"/>
    <x v="0"/>
    <x v="0"/>
    <n v="10"/>
    <n v="1182.0500000000006"/>
    <n v="1061.124218653787"/>
    <m/>
    <x v="1"/>
    <n v="0"/>
    <n v="120.92578134621363"/>
    <n v="189"/>
    <n v="2.8636363636363638"/>
    <n v="66"/>
  </r>
  <r>
    <x v="7"/>
    <n v="17.985666666800011"/>
    <x v="2"/>
    <x v="42"/>
    <x v="0"/>
    <x v="1"/>
    <n v="8"/>
    <x v="0"/>
    <x v="0"/>
    <n v="34"/>
    <n v="1348.9250000100008"/>
    <n v="1030.0806909804051"/>
    <m/>
    <x v="1"/>
    <n v="0"/>
    <n v="318.84430902959571"/>
    <n v="168"/>
    <n v="2.2400000000000002"/>
    <n v="75"/>
  </r>
  <r>
    <x v="7"/>
    <n v="12.412999999999998"/>
    <x v="6"/>
    <x v="43"/>
    <x v="0"/>
    <x v="1"/>
    <n v="8"/>
    <x v="0"/>
    <x v="0"/>
    <n v="50"/>
    <n v="372.38999999999993"/>
    <n v="1047.0456966400204"/>
    <n v="1203.33"/>
    <x v="0"/>
    <n v="-830.94"/>
    <n v="-674.65569664002055"/>
    <n v="67"/>
    <n v="2.2333333333333334"/>
    <n v="30"/>
  </r>
  <r>
    <x v="7"/>
    <n v="22.611948276034497"/>
    <x v="1"/>
    <x v="44"/>
    <x v="0"/>
    <x v="1"/>
    <n v="8"/>
    <x v="0"/>
    <x v="0"/>
    <n v="7"/>
    <n v="1311.4930000100007"/>
    <n v="877.04033275895051"/>
    <n v="790.9"/>
    <x v="0"/>
    <n v="520.59300001000076"/>
    <n v="434.45266725105023"/>
    <n v="196"/>
    <n v="3.3793103448275863"/>
    <n v="58"/>
  </r>
  <r>
    <x v="7"/>
    <n v="18.582702702702708"/>
    <x v="5"/>
    <x v="45"/>
    <x v="0"/>
    <x v="1"/>
    <n v="8"/>
    <x v="0"/>
    <x v="0"/>
    <n v="66"/>
    <n v="687.56000000000017"/>
    <n v="848.76814546513754"/>
    <n v="653.16"/>
    <x v="0"/>
    <n v="34.400000000000205"/>
    <n v="-161.20814546513736"/>
    <n v="120"/>
    <n v="3.2432432432432434"/>
    <n v="37"/>
  </r>
  <r>
    <x v="7"/>
    <n v="19.121730769230769"/>
    <x v="6"/>
    <x v="46"/>
    <x v="0"/>
    <x v="1"/>
    <n v="8"/>
    <x v="0"/>
    <x v="0"/>
    <n v="43"/>
    <n v="994.33"/>
    <n v="1113.2606945256805"/>
    <n v="994.23"/>
    <x v="0"/>
    <n v="0.10000000000002274"/>
    <n v="-118.93069452568045"/>
    <n v="156"/>
    <n v="3"/>
    <n v="52"/>
  </r>
  <r>
    <x v="7"/>
    <n v="19.788235294117651"/>
    <x v="7"/>
    <x v="47"/>
    <x v="0"/>
    <x v="1"/>
    <n v="8"/>
    <x v="0"/>
    <x v="0"/>
    <n v="11"/>
    <n v="1009.2000000000003"/>
    <n v="1083.4445150509489"/>
    <n v="720.87"/>
    <x v="0"/>
    <n v="288.33000000000027"/>
    <n v="-74.244515050948621"/>
    <n v="147"/>
    <n v="2.8823529411764706"/>
    <n v="51"/>
  </r>
  <r>
    <x v="7"/>
    <n v="18.806270967741941"/>
    <x v="3"/>
    <x v="48"/>
    <x v="0"/>
    <x v="1"/>
    <n v="8"/>
    <x v="0"/>
    <x v="0"/>
    <n v="31"/>
    <n v="2914.9720000000007"/>
    <n v="3449.6269133844667"/>
    <n v="3427.76"/>
    <x v="0"/>
    <n v="-512.78799999999956"/>
    <n v="-534.654913384466"/>
    <n v="385"/>
    <n v="2.4838709677419355"/>
    <n v="155"/>
  </r>
  <r>
    <x v="7"/>
    <n v="21.43940277777779"/>
    <x v="10"/>
    <x v="49"/>
    <x v="0"/>
    <x v="1"/>
    <n v="8"/>
    <x v="0"/>
    <x v="0"/>
    <n v="18"/>
    <n v="1543.6370000000009"/>
    <n v="1462.3683047516729"/>
    <n v="1499.61"/>
    <x v="0"/>
    <n v="44.027000000000953"/>
    <n v="81.268695248327958"/>
    <n v="199"/>
    <n v="2.7638888888888888"/>
    <n v="72"/>
  </r>
  <r>
    <x v="7"/>
    <n v="16.845384615384624"/>
    <x v="10"/>
    <x v="50"/>
    <x v="0"/>
    <x v="1"/>
    <n v="8"/>
    <x v="0"/>
    <x v="0"/>
    <n v="83"/>
    <n v="875.96000000000038"/>
    <n v="1225.0106210165454"/>
    <n v="869.62"/>
    <x v="0"/>
    <n v="6.3400000000003729"/>
    <n v="-349.05062101654505"/>
    <n v="112"/>
    <n v="2.1538461538461537"/>
    <n v="52"/>
  </r>
  <r>
    <x v="7"/>
    <n v="21.120795454545462"/>
    <x v="10"/>
    <x v="51"/>
    <x v="0"/>
    <x v="1"/>
    <n v="8"/>
    <x v="0"/>
    <x v="0"/>
    <n v="44"/>
    <n v="929.3150000000004"/>
    <n v="921.5434873898472"/>
    <n v="703.54"/>
    <x v="0"/>
    <n v="225.77500000000043"/>
    <n v="7.7715126101531951"/>
    <n v="132"/>
    <n v="3"/>
    <n v="44"/>
  </r>
  <r>
    <x v="7"/>
    <n v="10.768611111111115"/>
    <x v="10"/>
    <x v="52"/>
    <x v="0"/>
    <x v="1"/>
    <n v="8"/>
    <x v="0"/>
    <x v="0"/>
    <n v="59"/>
    <n v="387.67000000000013"/>
    <n v="672.68728100449903"/>
    <n v="592.86"/>
    <x v="0"/>
    <n v="-205.18999999999988"/>
    <n v="-285.0172810044989"/>
    <n v="85"/>
    <n v="2.3611111111111112"/>
    <n v="36"/>
  </r>
  <r>
    <x v="7"/>
    <n v="21.992129032258077"/>
    <x v="2"/>
    <x v="53"/>
    <x v="0"/>
    <x v="1"/>
    <n v="8"/>
    <x v="0"/>
    <x v="0"/>
    <n v="71"/>
    <n v="1363.5120000000009"/>
    <n v="1567.6021802099926"/>
    <n v="1775.92"/>
    <x v="0"/>
    <n v="-412.40799999999922"/>
    <n v="-204.09018020999179"/>
    <n v="193"/>
    <n v="3.1129032258064515"/>
    <n v="62"/>
  </r>
  <r>
    <x v="7"/>
    <n v="16.038644067966104"/>
    <x v="6"/>
    <x v="54"/>
    <x v="0"/>
    <x v="1"/>
    <n v="8"/>
    <x v="0"/>
    <x v="0"/>
    <n v="82"/>
    <n v="946.28000001000021"/>
    <n v="711.17899760838918"/>
    <m/>
    <x v="1"/>
    <n v="0"/>
    <n v="235.10100240161103"/>
    <n v="166"/>
    <n v="2.8135593220338984"/>
    <n v="59"/>
  </r>
  <r>
    <x v="7"/>
    <n v="21.404000000000011"/>
    <x v="1"/>
    <x v="55"/>
    <x v="0"/>
    <x v="1"/>
    <n v="8"/>
    <x v="0"/>
    <x v="0"/>
    <n v="12"/>
    <n v="1391.2600000000007"/>
    <n v="1510.6322416532557"/>
    <n v="1646.93"/>
    <x v="0"/>
    <n v="-255.66999999999939"/>
    <n v="-119.37224165325506"/>
    <n v="162"/>
    <n v="2.4923076923076923"/>
    <n v="65"/>
  </r>
  <r>
    <x v="7"/>
    <n v="25.822692307692314"/>
    <x v="6"/>
    <x v="56"/>
    <x v="0"/>
    <x v="1"/>
    <n v="8"/>
    <x v="0"/>
    <x v="0"/>
    <n v="104"/>
    <n v="1007.0850000000003"/>
    <n v="846.641663819511"/>
    <m/>
    <x v="1"/>
    <n v="0"/>
    <n v="160.44333618048927"/>
    <n v="119"/>
    <n v="3.0512820512820511"/>
    <n v="39"/>
  </r>
  <r>
    <x v="7"/>
    <n v="17.854721311475416"/>
    <x v="9"/>
    <x v="57"/>
    <x v="0"/>
    <x v="1"/>
    <n v="8"/>
    <x v="0"/>
    <x v="0"/>
    <n v="45"/>
    <n v="1089.1380000000004"/>
    <n v="1308.6695415296549"/>
    <n v="1004.29"/>
    <x v="0"/>
    <n v="84.848000000000411"/>
    <n v="-219.53154152965453"/>
    <n v="148"/>
    <n v="2.4262295081967213"/>
    <n v="61"/>
  </r>
  <r>
    <x v="7"/>
    <n v="16.674193548387102"/>
    <x v="1"/>
    <x v="58"/>
    <x v="0"/>
    <x v="1"/>
    <n v="8"/>
    <x v="0"/>
    <x v="0"/>
    <n v="20"/>
    <n v="1033.8000000000004"/>
    <n v="1320.5990047867597"/>
    <n v="1133.01"/>
    <x v="0"/>
    <n v="-99.209999999999582"/>
    <n v="-286.79900478675927"/>
    <n v="177"/>
    <n v="2.8548387096774195"/>
    <n v="62"/>
  </r>
  <r>
    <x v="7"/>
    <n v="13.934565217391302"/>
    <x v="8"/>
    <x v="59"/>
    <x v="0"/>
    <x v="1"/>
    <n v="8"/>
    <x v="0"/>
    <x v="0"/>
    <n v="90"/>
    <n v="640.9899999999999"/>
    <n v="867.56348880493113"/>
    <n v="873.54"/>
    <x v="0"/>
    <n v="-232.55000000000007"/>
    <n v="-226.57348880493123"/>
    <n v="113"/>
    <n v="2.4565217391304346"/>
    <n v="46"/>
  </r>
  <r>
    <x v="7"/>
    <n v="13.662755102244903"/>
    <x v="0"/>
    <x v="60"/>
    <x v="0"/>
    <x v="1"/>
    <n v="8"/>
    <x v="0"/>
    <x v="0"/>
    <n v="64"/>
    <n v="669.47500001000026"/>
    <n v="749.3173824245788"/>
    <n v="851.4"/>
    <x v="0"/>
    <n v="-181.92499998999972"/>
    <n v="-79.842382414578537"/>
    <n v="112"/>
    <n v="2.2857142857142856"/>
    <n v="49"/>
  </r>
  <r>
    <x v="7"/>
    <n v="21.473942307692315"/>
    <x v="2"/>
    <x v="61"/>
    <x v="0"/>
    <x v="1"/>
    <n v="8"/>
    <x v="0"/>
    <x v="0"/>
    <n v="30"/>
    <n v="1116.6450000000004"/>
    <n v="909.16248191203863"/>
    <n v="1202.8699999999999"/>
    <x v="0"/>
    <n v="-86.224999999999454"/>
    <n v="207.48251808796181"/>
    <n v="166"/>
    <n v="3.1923076923076925"/>
    <n v="52"/>
  </r>
  <r>
    <x v="7"/>
    <n v="19.014064516129018"/>
    <x v="5"/>
    <x v="62"/>
    <x v="0"/>
    <x v="1"/>
    <n v="8"/>
    <x v="0"/>
    <x v="0"/>
    <n v="81"/>
    <n v="2947.179999999998"/>
    <n v="2502.75123631835"/>
    <n v="1299.78"/>
    <x v="0"/>
    <n v="1647.399999999998"/>
    <n v="444.42876368164798"/>
    <n v="409"/>
    <n v="2.6387096774193548"/>
    <n v="155"/>
  </r>
  <r>
    <x v="7"/>
    <n v="22.55029411764707"/>
    <x v="0"/>
    <x v="63"/>
    <x v="0"/>
    <x v="1"/>
    <n v="8"/>
    <x v="0"/>
    <x v="0"/>
    <n v="57"/>
    <n v="766.71000000000038"/>
    <n v="1142.2217659199546"/>
    <n v="1266.3900000000001"/>
    <x v="0"/>
    <n v="-499.67999999999972"/>
    <n v="-375.5117659199542"/>
    <n v="110"/>
    <n v="3.2352941176470589"/>
    <n v="34"/>
  </r>
  <r>
    <x v="7"/>
    <n v="16.073869047738096"/>
    <x v="0"/>
    <x v="64"/>
    <x v="0"/>
    <x v="1"/>
    <n v="8"/>
    <x v="0"/>
    <x v="0"/>
    <n v="41"/>
    <n v="1350.20500001"/>
    <n v="1471.0415841697279"/>
    <n v="1015.25"/>
    <x v="0"/>
    <n v="334.95500001000005"/>
    <n v="-120.83658415972786"/>
    <n v="166"/>
    <n v="1.9761904761904763"/>
    <n v="84"/>
  </r>
  <r>
    <x v="7"/>
    <n v="16.225734693877552"/>
    <x v="8"/>
    <x v="65"/>
    <x v="0"/>
    <x v="1"/>
    <n v="8"/>
    <x v="0"/>
    <x v="0"/>
    <n v="69"/>
    <n v="795.06100000000004"/>
    <n v="778.9103307139502"/>
    <n v="0"/>
    <x v="1"/>
    <n v="0"/>
    <n v="16.150669286049833"/>
    <n v="121"/>
    <n v="2.4693877551020407"/>
    <n v="49"/>
  </r>
  <r>
    <x v="7"/>
    <n v="22.907754098360666"/>
    <x v="2"/>
    <x v="66"/>
    <x v="0"/>
    <x v="1"/>
    <n v="8"/>
    <x v="0"/>
    <x v="0"/>
    <n v="49"/>
    <n v="1397.3730000000007"/>
    <n v="1028.5127106190114"/>
    <n v="966.19"/>
    <x v="0"/>
    <n v="431.18300000000067"/>
    <n v="368.86028938098934"/>
    <n v="254"/>
    <n v="4.1639344262295079"/>
    <n v="61"/>
  </r>
  <r>
    <x v="7"/>
    <n v="24.810789473684213"/>
    <x v="7"/>
    <x v="67"/>
    <x v="0"/>
    <x v="1"/>
    <n v="8"/>
    <x v="0"/>
    <x v="0"/>
    <n v="93"/>
    <n v="942.81000000000006"/>
    <n v="1135.7909580554694"/>
    <n v="997.82"/>
    <x v="0"/>
    <n v="-55.009999999999991"/>
    <n v="-192.98095805546939"/>
    <n v="119"/>
    <n v="3.1315789473684212"/>
    <n v="38"/>
  </r>
  <r>
    <x v="7"/>
    <n v="14.711413043478272"/>
    <x v="5"/>
    <x v="68"/>
    <x v="0"/>
    <x v="1"/>
    <n v="8"/>
    <x v="0"/>
    <x v="0"/>
    <n v="21"/>
    <n v="676.72500000000048"/>
    <n v="891.53737796853193"/>
    <n v="747.19"/>
    <x v="0"/>
    <n v="-70.464999999999577"/>
    <n v="-214.81237796853145"/>
    <n v="89"/>
    <n v="1.9347826086956521"/>
    <n v="46"/>
  </r>
  <r>
    <x v="7"/>
    <n v="15.444390243902435"/>
    <x v="7"/>
    <x v="69"/>
    <x v="0"/>
    <x v="1"/>
    <n v="8"/>
    <x v="0"/>
    <x v="0"/>
    <n v="2"/>
    <n v="633.2199999999998"/>
    <n v="517.7414146116746"/>
    <n v="577.96"/>
    <x v="0"/>
    <n v="55.259999999999764"/>
    <n v="115.4785853883252"/>
    <n v="125"/>
    <n v="3.0487804878048781"/>
    <n v="41"/>
  </r>
  <r>
    <x v="7"/>
    <n v="12.914499999999999"/>
    <x v="7"/>
    <x v="70"/>
    <x v="0"/>
    <x v="1"/>
    <n v="8"/>
    <x v="0"/>
    <x v="0"/>
    <n v="62"/>
    <n v="516.57999999999993"/>
    <n v="810.35855310263787"/>
    <n v="946.42"/>
    <x v="0"/>
    <n v="-429.84000000000003"/>
    <n v="-293.77855310263794"/>
    <n v="80"/>
    <n v="2"/>
    <n v="40"/>
  </r>
  <r>
    <x v="7"/>
    <n v="19.30397905759159"/>
    <x v="3"/>
    <x v="71"/>
    <x v="0"/>
    <x v="1"/>
    <n v="8"/>
    <x v="0"/>
    <x v="0"/>
    <n v="24"/>
    <n v="3687.059999999994"/>
    <n v="3442.7361348845361"/>
    <n v="4490.21"/>
    <x v="0"/>
    <n v="-803.150000000006"/>
    <n v="244.32386511545792"/>
    <n v="447"/>
    <n v="2.3403141361256545"/>
    <n v="191"/>
  </r>
  <r>
    <x v="7"/>
    <n v="19.766121972448978"/>
    <x v="8"/>
    <x v="72"/>
    <x v="0"/>
    <x v="1"/>
    <n v="8"/>
    <x v="0"/>
    <x v="0"/>
    <n v="48"/>
    <n v="968.53997664999997"/>
    <n v="876.13245068144806"/>
    <n v="1007.05"/>
    <x v="0"/>
    <n v="-38.510023349999983"/>
    <n v="92.407525968551909"/>
    <n v="110"/>
    <n v="2.2448979591836733"/>
    <n v="49"/>
  </r>
  <r>
    <x v="7"/>
    <n v="19.375888888888895"/>
    <x v="7"/>
    <x v="73"/>
    <x v="0"/>
    <x v="1"/>
    <n v="8"/>
    <x v="0"/>
    <x v="0"/>
    <n v="28"/>
    <n v="871.9150000000003"/>
    <n v="1049.3841209154898"/>
    <n v="0"/>
    <x v="1"/>
    <n v="0"/>
    <n v="-177.4691209154895"/>
    <n v="122"/>
    <n v="2.7111111111111112"/>
    <n v="45"/>
  </r>
  <r>
    <x v="7"/>
    <n v="17.388804347826088"/>
    <x v="0"/>
    <x v="74"/>
    <x v="0"/>
    <x v="1"/>
    <n v="8"/>
    <x v="0"/>
    <x v="0"/>
    <n v="55"/>
    <n v="799.8850000000001"/>
    <n v="785.06090018771079"/>
    <n v="769.9"/>
    <x v="0"/>
    <n v="29.985000000000127"/>
    <n v="14.824099812289319"/>
    <n v="122"/>
    <n v="2.652173913043478"/>
    <n v="46"/>
  </r>
  <r>
    <x v="7"/>
    <n v="18.091640625000004"/>
    <x v="0"/>
    <x v="75"/>
    <x v="0"/>
    <x v="1"/>
    <n v="8"/>
    <x v="0"/>
    <x v="0"/>
    <n v="92"/>
    <n v="1157.8650000000002"/>
    <n v="1499.1238415169571"/>
    <n v="806.13"/>
    <x v="0"/>
    <n v="351.73500000000024"/>
    <n v="-341.25884151695686"/>
    <n v="141"/>
    <n v="2.203125"/>
    <n v="64"/>
  </r>
  <r>
    <x v="7"/>
    <n v="13.163999999999996"/>
    <x v="5"/>
    <x v="76"/>
    <x v="0"/>
    <x v="1"/>
    <n v="8"/>
    <x v="0"/>
    <x v="0"/>
    <n v="58"/>
    <n v="526.55999999999983"/>
    <n v="657.12600722349634"/>
    <n v="545.36"/>
    <x v="0"/>
    <n v="-18.800000000000182"/>
    <n v="-130.56600722349651"/>
    <n v="81"/>
    <n v="2.0249999999999999"/>
    <n v="40"/>
  </r>
  <r>
    <x v="7"/>
    <n v="14.060333333333327"/>
    <x v="1"/>
    <x v="77"/>
    <x v="0"/>
    <x v="1"/>
    <n v="8"/>
    <x v="0"/>
    <x v="0"/>
    <n v="47"/>
    <n v="506.1719999999998"/>
    <n v="843.41765236368622"/>
    <n v="776.73"/>
    <x v="0"/>
    <n v="-270.55800000000022"/>
    <n v="-337.24565236368642"/>
    <n v="80"/>
    <n v="2.2222222222222223"/>
    <n v="36"/>
  </r>
  <r>
    <x v="7"/>
    <n v="16.272571428857145"/>
    <x v="8"/>
    <x v="78"/>
    <x v="0"/>
    <x v="1"/>
    <n v="8"/>
    <x v="0"/>
    <x v="0"/>
    <n v="72"/>
    <n v="1139.0800000200002"/>
    <n v="1019.3565632386913"/>
    <n v="0"/>
    <x v="1"/>
    <n v="0"/>
    <n v="119.72343678130892"/>
    <n v="188"/>
    <n v="2.6857142857142855"/>
    <n v="70"/>
  </r>
  <r>
    <x v="7"/>
    <n v="14.847857142857148"/>
    <x v="5"/>
    <x v="79"/>
    <x v="0"/>
    <x v="1"/>
    <n v="8"/>
    <x v="0"/>
    <x v="0"/>
    <n v="74"/>
    <n v="623.61000000000024"/>
    <n v="996.75010195915843"/>
    <n v="998.03"/>
    <x v="0"/>
    <n v="-374.41999999999973"/>
    <n v="-373.14010195915819"/>
    <n v="98"/>
    <n v="2.3333333333333335"/>
    <n v="42"/>
  </r>
  <r>
    <x v="7"/>
    <n v="14.658611111296295"/>
    <x v="0"/>
    <x v="80"/>
    <x v="0"/>
    <x v="1"/>
    <n v="8"/>
    <x v="0"/>
    <x v="0"/>
    <n v="67"/>
    <n v="791.56500000999995"/>
    <n v="1023.8592858207713"/>
    <n v="1094.54"/>
    <x v="0"/>
    <n v="-302.97499999000001"/>
    <n v="-232.29428581077138"/>
    <n v="137"/>
    <n v="2.5370370370370372"/>
    <n v="54"/>
  </r>
  <r>
    <x v="7"/>
    <n v="16.479361702127658"/>
    <x v="4"/>
    <x v="81"/>
    <x v="0"/>
    <x v="1"/>
    <n v="8"/>
    <x v="0"/>
    <x v="0"/>
    <n v="37"/>
    <n v="774.53"/>
    <n v="841.34084036233696"/>
    <n v="899.39"/>
    <x v="0"/>
    <n v="-124.86000000000001"/>
    <n v="-66.81084036233699"/>
    <n v="120"/>
    <n v="2.5531914893617023"/>
    <n v="47"/>
  </r>
  <r>
    <x v="7"/>
    <n v="20.516818181818181"/>
    <x v="7"/>
    <x v="82"/>
    <x v="0"/>
    <x v="1"/>
    <n v="8"/>
    <x v="0"/>
    <x v="0"/>
    <n v="85"/>
    <n v="451.37"/>
    <n v="768.53219719885044"/>
    <n v="419.23"/>
    <x v="0"/>
    <n v="32.139999999999986"/>
    <n v="-317.16219719885044"/>
    <n v="51"/>
    <n v="2.3181818181818183"/>
    <n v="22"/>
  </r>
  <r>
    <x v="7"/>
    <n v="18.944404761904771"/>
    <x v="10"/>
    <x v="83"/>
    <x v="0"/>
    <x v="1"/>
    <n v="8"/>
    <x v="0"/>
    <x v="0"/>
    <n v="9"/>
    <n v="1591.3300000000006"/>
    <n v="2567.0973843879433"/>
    <n v="2565.5"/>
    <x v="0"/>
    <n v="-974.16999999999939"/>
    <n v="-975.76738438794268"/>
    <n v="226"/>
    <n v="2.6904761904761907"/>
    <n v="84"/>
  </r>
  <r>
    <x v="7"/>
    <n v="20.411555555555559"/>
    <x v="3"/>
    <x v="84"/>
    <x v="0"/>
    <x v="1"/>
    <n v="8"/>
    <x v="0"/>
    <x v="0"/>
    <n v="86"/>
    <n v="918.52000000000021"/>
    <n v="941.02809864098947"/>
    <n v="1347.51"/>
    <x v="0"/>
    <n v="-428.98999999999978"/>
    <n v="-22.50809864098926"/>
    <n v="130"/>
    <n v="2.8888888888888888"/>
    <n v="45"/>
  </r>
  <r>
    <x v="7"/>
    <n v="19.952872340425525"/>
    <x v="4"/>
    <x v="85"/>
    <x v="0"/>
    <x v="1"/>
    <n v="8"/>
    <x v="0"/>
    <x v="0"/>
    <n v="16"/>
    <n v="2813.3549999999991"/>
    <n v="3597.3087450552152"/>
    <n v="3827.4"/>
    <x v="0"/>
    <n v="-1014.045000000001"/>
    <n v="-783.95374505521613"/>
    <n v="387"/>
    <n v="2.7446808510638299"/>
    <n v="141"/>
  </r>
  <r>
    <x v="7"/>
    <n v="17.047205128205139"/>
    <x v="3"/>
    <x v="86"/>
    <x v="0"/>
    <x v="1"/>
    <n v="8"/>
    <x v="0"/>
    <x v="0"/>
    <n v="80"/>
    <n v="1329.6820000000007"/>
    <n v="1682.4021454532979"/>
    <n v="1252.51"/>
    <x v="0"/>
    <n v="77.172000000000708"/>
    <n v="-352.72014545329716"/>
    <n v="196"/>
    <n v="2.5128205128205128"/>
    <n v="78"/>
  </r>
  <r>
    <x v="7"/>
    <n v="17.022975903614469"/>
    <x v="0"/>
    <x v="87"/>
    <x v="0"/>
    <x v="1"/>
    <n v="8"/>
    <x v="0"/>
    <x v="0"/>
    <n v="101"/>
    <n v="1412.9070000000011"/>
    <n v="1693.283327639022"/>
    <m/>
    <x v="1"/>
    <n v="0"/>
    <n v="-280.37632763902093"/>
    <n v="207"/>
    <n v="2.4939759036144578"/>
    <n v="83"/>
  </r>
  <r>
    <x v="7"/>
    <n v="15.33606451612904"/>
    <x v="6"/>
    <x v="88"/>
    <x v="0"/>
    <x v="1"/>
    <n v="8"/>
    <x v="0"/>
    <x v="0"/>
    <n v="56"/>
    <n v="950.83600000000047"/>
    <n v="1078.6965486002491"/>
    <n v="1197.1099999999999"/>
    <x v="0"/>
    <n v="-246.27399999999943"/>
    <n v="-127.86054860024865"/>
    <n v="147"/>
    <n v="2.370967741935484"/>
    <n v="62"/>
  </r>
  <r>
    <x v="7"/>
    <n v="17.767900000000008"/>
    <x v="0"/>
    <x v="89"/>
    <x v="0"/>
    <x v="1"/>
    <n v="8"/>
    <x v="0"/>
    <x v="0"/>
    <n v="95"/>
    <n v="888.39500000000044"/>
    <n v="889.03668070749711"/>
    <n v="534.88"/>
    <x v="0"/>
    <n v="353.51500000000044"/>
    <n v="-0.6416807074966755"/>
    <n v="140"/>
    <n v="2.8"/>
    <n v="50"/>
  </r>
  <r>
    <x v="7"/>
    <n v="17.126513157894745"/>
    <x v="6"/>
    <x v="90"/>
    <x v="0"/>
    <x v="1"/>
    <n v="8"/>
    <x v="0"/>
    <x v="0"/>
    <n v="88"/>
    <n v="1301.6150000000007"/>
    <n v="1250.6669677830439"/>
    <n v="1144.24"/>
    <x v="0"/>
    <n v="157.37500000000068"/>
    <n v="50.94803221695679"/>
    <n v="187"/>
    <n v="2.4605263157894739"/>
    <n v="76"/>
  </r>
  <r>
    <x v="7"/>
    <n v="17.393946188340777"/>
    <x v="3"/>
    <x v="91"/>
    <x v="0"/>
    <x v="1"/>
    <n v="8"/>
    <x v="0"/>
    <x v="0"/>
    <n v="32"/>
    <n v="3878.8499999999935"/>
    <n v="3343.8076608126607"/>
    <n v="2968.96"/>
    <x v="0"/>
    <n v="909.88999999999351"/>
    <n v="535.0423391873328"/>
    <n v="546"/>
    <n v="2.4484304932735426"/>
    <n v="223"/>
  </r>
  <r>
    <x v="7"/>
    <n v="18.852419354838712"/>
    <x v="6"/>
    <x v="92"/>
    <x v="0"/>
    <x v="1"/>
    <n v="8"/>
    <x v="0"/>
    <x v="0"/>
    <n v="22"/>
    <n v="584.42500000000007"/>
    <n v="849.04189293643924"/>
    <n v="816.88"/>
    <x v="0"/>
    <n v="-232.45499999999993"/>
    <n v="-264.61689293643917"/>
    <n v="83"/>
    <n v="2.6774193548387095"/>
    <n v="31"/>
  </r>
  <r>
    <x v="7"/>
    <n v="18.409493670886096"/>
    <x v="1"/>
    <x v="93"/>
    <x v="0"/>
    <x v="1"/>
    <n v="8"/>
    <x v="0"/>
    <x v="0"/>
    <n v="19"/>
    <n v="1454.3500000000015"/>
    <n v="1373.9983878071837"/>
    <n v="890.19"/>
    <x v="0"/>
    <n v="564.16000000000145"/>
    <n v="80.351612192817811"/>
    <n v="215"/>
    <n v="2.721518987341772"/>
    <n v="79"/>
  </r>
  <r>
    <x v="7"/>
    <n v="19.601641791044791"/>
    <x v="8"/>
    <x v="94"/>
    <x v="0"/>
    <x v="1"/>
    <n v="8"/>
    <x v="0"/>
    <x v="0"/>
    <n v="100"/>
    <n v="1313.3100000000011"/>
    <n v="987.74860778942946"/>
    <m/>
    <x v="1"/>
    <n v="0"/>
    <n v="325.56139221057163"/>
    <n v="157"/>
    <n v="2.3432835820895521"/>
    <n v="67"/>
  </r>
  <r>
    <x v="7"/>
    <n v="13.34896551724138"/>
    <x v="7"/>
    <x v="95"/>
    <x v="0"/>
    <x v="1"/>
    <n v="8"/>
    <x v="0"/>
    <x v="0"/>
    <n v="53"/>
    <n v="387.12"/>
    <n v="847.8492570460055"/>
    <n v="952.66"/>
    <x v="0"/>
    <n v="-565.54"/>
    <n v="-460.7292570460055"/>
    <n v="67"/>
    <n v="2.3103448275862069"/>
    <n v="29"/>
  </r>
  <r>
    <x v="7"/>
    <n v="18.616000000000003"/>
    <x v="1"/>
    <x v="96"/>
    <x v="0"/>
    <x v="1"/>
    <n v="8"/>
    <x v="0"/>
    <x v="0"/>
    <n v="63"/>
    <n v="837.72000000000014"/>
    <n v="1123.194058953387"/>
    <n v="1021.76"/>
    <x v="0"/>
    <n v="-184.03999999999985"/>
    <n v="-285.47405895338682"/>
    <n v="121"/>
    <n v="2.6888888888888891"/>
    <n v="45"/>
  </r>
  <r>
    <x v="7"/>
    <n v="18.388684210526325"/>
    <x v="8"/>
    <x v="97"/>
    <x v="0"/>
    <x v="1"/>
    <n v="8"/>
    <x v="0"/>
    <x v="0"/>
    <n v="40"/>
    <n v="698.77000000000032"/>
    <n v="1087.5422607038352"/>
    <n v="920.06"/>
    <x v="0"/>
    <n v="-221.28999999999962"/>
    <n v="-388.77226070383483"/>
    <n v="116"/>
    <n v="3.0526315789473686"/>
    <n v="38"/>
  </r>
  <r>
    <x v="7"/>
    <n v="18.38718333333334"/>
    <x v="4"/>
    <x v="98"/>
    <x v="0"/>
    <x v="1"/>
    <n v="8"/>
    <x v="0"/>
    <x v="0"/>
    <n v="110"/>
    <n v="1103.2310000000004"/>
    <n v="971.09798840097903"/>
    <m/>
    <x v="1"/>
    <n v="0"/>
    <n v="132.13301159902142"/>
    <n v="152"/>
    <n v="2.5333333333333332"/>
    <n v="60"/>
  </r>
  <r>
    <x v="7"/>
    <n v="14.208620689655174"/>
    <x v="0"/>
    <x v="99"/>
    <x v="0"/>
    <x v="1"/>
    <n v="8"/>
    <x v="0"/>
    <x v="0"/>
    <n v="77"/>
    <n v="412.05"/>
    <n v="860.76026020536506"/>
    <n v="904.58"/>
    <x v="0"/>
    <n v="-492.53000000000003"/>
    <n v="-448.71026020536505"/>
    <n v="85"/>
    <n v="2.9310344827586206"/>
    <n v="29"/>
  </r>
  <r>
    <x v="7"/>
    <n v="18.846969697272733"/>
    <x v="1"/>
    <x v="100"/>
    <x v="0"/>
    <x v="1"/>
    <n v="8"/>
    <x v="0"/>
    <x v="0"/>
    <n v="23"/>
    <n v="621.95000001000017"/>
    <n v="857.38074889728557"/>
    <n v="655.16999999999996"/>
    <x v="0"/>
    <n v="-33.219999989999792"/>
    <n v="-235.4307488872854"/>
    <n v="76"/>
    <n v="2.3030303030303032"/>
    <n v="33"/>
  </r>
  <r>
    <x v="7"/>
    <n v="19.317560975609762"/>
    <x v="10"/>
    <x v="101"/>
    <x v="0"/>
    <x v="1"/>
    <n v="8"/>
    <x v="0"/>
    <x v="0"/>
    <n v="70"/>
    <n v="792.02000000000021"/>
    <n v="785.73736687710266"/>
    <n v="746.52"/>
    <x v="0"/>
    <n v="45.500000000000227"/>
    <n v="6.2826331228975505"/>
    <n v="107"/>
    <n v="2.6097560975609757"/>
    <n v="41"/>
  </r>
  <r>
    <x v="7"/>
    <n v="20.738000000000003"/>
    <x v="0"/>
    <x v="102"/>
    <x v="0"/>
    <x v="1"/>
    <n v="8"/>
    <x v="0"/>
    <x v="0"/>
    <n v="60"/>
    <n v="684.35400000000016"/>
    <n v="604.60995367232385"/>
    <n v="614.79"/>
    <x v="0"/>
    <n v="69.564000000000192"/>
    <n v="79.744046327676301"/>
    <n v="111"/>
    <n v="3.3636363636363638"/>
    <n v="33"/>
  </r>
  <r>
    <x v="7"/>
    <n v="20.453783783783788"/>
    <x v="6"/>
    <x v="103"/>
    <x v="0"/>
    <x v="1"/>
    <n v="8"/>
    <x v="0"/>
    <x v="0"/>
    <n v="68"/>
    <n v="756.79000000000019"/>
    <n v="725.03090187014027"/>
    <n v="633.04999999999995"/>
    <x v="0"/>
    <n v="123.74000000000024"/>
    <n v="31.759098129859922"/>
    <n v="78"/>
    <n v="2.1081081081081079"/>
    <n v="37"/>
  </r>
  <r>
    <x v="7"/>
    <n v="14.421520833333341"/>
    <x v="10"/>
    <x v="104"/>
    <x v="0"/>
    <x v="1"/>
    <n v="8"/>
    <x v="0"/>
    <x v="0"/>
    <n v="46"/>
    <n v="692.2330000000004"/>
    <n v="855.60929232268711"/>
    <n v="659.2"/>
    <x v="0"/>
    <n v="33.033000000000357"/>
    <n v="-163.37629232268671"/>
    <n v="120"/>
    <n v="2.5"/>
    <n v="48"/>
  </r>
  <r>
    <x v="8"/>
    <n v="16.838852941176476"/>
    <x v="0"/>
    <x v="0"/>
    <x v="1"/>
    <x v="1"/>
    <n v="9"/>
    <x v="0"/>
    <x v="0"/>
    <n v="96"/>
    <n v="1145.0420000000004"/>
    <n v="1495.3973968623473"/>
    <n v="1670.94"/>
    <x v="0"/>
    <n v="-525.89799999999968"/>
    <n v="-350.35539686234688"/>
    <n v="158"/>
    <n v="2.3235294117647061"/>
    <n v="68"/>
  </r>
  <r>
    <x v="8"/>
    <n v="18.647142857142864"/>
    <x v="1"/>
    <x v="1"/>
    <x v="1"/>
    <x v="1"/>
    <n v="9"/>
    <x v="0"/>
    <x v="0"/>
    <n v="13"/>
    <n v="913.71000000000026"/>
    <n v="1272.8794049663597"/>
    <n v="1208.57"/>
    <x v="0"/>
    <n v="-294.85999999999967"/>
    <n v="-359.16940496635948"/>
    <n v="148"/>
    <n v="3.0204081632653059"/>
    <n v="49"/>
  </r>
  <r>
    <x v="8"/>
    <n v="17.388421052631593"/>
    <x v="2"/>
    <x v="2"/>
    <x v="1"/>
    <x v="1"/>
    <n v="9"/>
    <x v="0"/>
    <x v="0"/>
    <n v="94"/>
    <n v="991.14000000000078"/>
    <n v="1399.0532450606343"/>
    <n v="909.2"/>
    <x v="0"/>
    <n v="81.940000000000737"/>
    <n v="-407.91324506063347"/>
    <n v="143"/>
    <n v="2.5087719298245612"/>
    <n v="57"/>
  </r>
  <r>
    <x v="8"/>
    <n v="16.351246575342476"/>
    <x v="3"/>
    <x v="3"/>
    <x v="1"/>
    <x v="1"/>
    <n v="9"/>
    <x v="0"/>
    <x v="0"/>
    <n v="52"/>
    <n v="1193.6410000000008"/>
    <n v="1185.3530656792423"/>
    <n v="1434.9"/>
    <x v="0"/>
    <n v="-241.25899999999933"/>
    <n v="8.2879343207584952"/>
    <n v="154"/>
    <n v="2.1095890410958904"/>
    <n v="73"/>
  </r>
  <r>
    <x v="8"/>
    <n v="16.703936170212767"/>
    <x v="2"/>
    <x v="4"/>
    <x v="1"/>
    <x v="1"/>
    <n v="9"/>
    <x v="0"/>
    <x v="0"/>
    <n v="29"/>
    <n v="785.08500000000004"/>
    <n v="774.66591326281707"/>
    <n v="909.25"/>
    <x v="0"/>
    <n v="-124.16499999999996"/>
    <n v="10.419086737182965"/>
    <n v="109"/>
    <n v="2.3191489361702127"/>
    <n v="47"/>
  </r>
  <r>
    <x v="8"/>
    <n v="10.834545454545452"/>
    <x v="4"/>
    <x v="5"/>
    <x v="1"/>
    <x v="1"/>
    <n v="9"/>
    <x v="0"/>
    <x v="0"/>
    <n v="75"/>
    <n v="476.71999999999991"/>
    <n v="1355.6481826739171"/>
    <n v="1399.74"/>
    <x v="0"/>
    <n v="-923.0200000000001"/>
    <n v="-878.92818267391715"/>
    <n v="130"/>
    <n v="2.9545454545454546"/>
    <n v="44"/>
  </r>
  <r>
    <x v="8"/>
    <n v="13.746341463414634"/>
    <x v="5"/>
    <x v="6"/>
    <x v="1"/>
    <x v="1"/>
    <n v="9"/>
    <x v="0"/>
    <x v="0"/>
    <n v="51"/>
    <n v="563.6"/>
    <n v="719.39815644047462"/>
    <n v="191.51"/>
    <x v="0"/>
    <n v="372.09000000000003"/>
    <n v="-155.7981564404746"/>
    <n v="126"/>
    <n v="3.0731707317073171"/>
    <n v="41"/>
  </r>
  <r>
    <x v="8"/>
    <n v="19.516521739130447"/>
    <x v="3"/>
    <x v="7"/>
    <x v="1"/>
    <x v="1"/>
    <n v="9"/>
    <x v="0"/>
    <x v="0"/>
    <n v="33"/>
    <n v="1346.6400000000008"/>
    <n v="1217.1205416686414"/>
    <n v="1186.21"/>
    <x v="0"/>
    <n v="160.43000000000075"/>
    <n v="129.51945833135937"/>
    <n v="178"/>
    <n v="2.5797101449275361"/>
    <n v="69"/>
  </r>
  <r>
    <x v="8"/>
    <n v="17.896491228070182"/>
    <x v="5"/>
    <x v="8"/>
    <x v="1"/>
    <x v="1"/>
    <n v="9"/>
    <x v="0"/>
    <x v="0"/>
    <n v="99"/>
    <n v="1020.1000000000005"/>
    <n v="930.07659990326749"/>
    <n v="1407.47"/>
    <x v="0"/>
    <n v="-387.36999999999955"/>
    <n v="90.023400096732985"/>
    <n v="127"/>
    <n v="2.2280701754385963"/>
    <n v="57"/>
  </r>
  <r>
    <x v="8"/>
    <n v="14.572187500156256"/>
    <x v="6"/>
    <x v="9"/>
    <x v="1"/>
    <x v="1"/>
    <n v="9"/>
    <x v="0"/>
    <x v="0"/>
    <n v="17"/>
    <n v="932.62000001000035"/>
    <n v="1227.5839717842223"/>
    <n v="1127.46"/>
    <x v="0"/>
    <n v="-194.83999998999968"/>
    <n v="-294.96397177422193"/>
    <n v="152"/>
    <n v="2.375"/>
    <n v="64"/>
  </r>
  <r>
    <x v="8"/>
    <n v="21.724054054054065"/>
    <x v="7"/>
    <x v="10"/>
    <x v="1"/>
    <x v="1"/>
    <n v="9"/>
    <x v="0"/>
    <x v="0"/>
    <n v="79"/>
    <n v="1607.5800000000008"/>
    <n v="2096.3661706138737"/>
    <n v="1285.55"/>
    <x v="0"/>
    <n v="322.03000000000088"/>
    <n v="-488.78617061387286"/>
    <n v="244"/>
    <n v="3.2972972972972974"/>
    <n v="74"/>
  </r>
  <r>
    <x v="8"/>
    <n v="19.802000000142868"/>
    <x v="3"/>
    <x v="11"/>
    <x v="1"/>
    <x v="1"/>
    <n v="9"/>
    <x v="0"/>
    <x v="0"/>
    <n v="78"/>
    <n v="1386.1400000100009"/>
    <n v="2583.5178362308434"/>
    <n v="1919.15"/>
    <x v="0"/>
    <n v="-533.00999998999919"/>
    <n v="-1197.3778362208425"/>
    <n v="168"/>
    <n v="2.4"/>
    <n v="70"/>
  </r>
  <r>
    <x v="8"/>
    <n v="17.944440367064242"/>
    <x v="8"/>
    <x v="12"/>
    <x v="1"/>
    <x v="1"/>
    <n v="9"/>
    <x v="0"/>
    <x v="0"/>
    <n v="112"/>
    <n v="1955.9440000100024"/>
    <n v="1732.2333897537399"/>
    <m/>
    <x v="1"/>
    <n v="0"/>
    <n v="223.7106102562625"/>
    <n v="255"/>
    <n v="2.3394495412844036"/>
    <n v="109"/>
  </r>
  <r>
    <x v="8"/>
    <n v="14.864864864864865"/>
    <x v="6"/>
    <x v="13"/>
    <x v="1"/>
    <x v="1"/>
    <n v="9"/>
    <x v="0"/>
    <x v="0"/>
    <n v="42"/>
    <n v="550"/>
    <n v="813.89860441714723"/>
    <n v="746.12"/>
    <x v="0"/>
    <n v="-196.12"/>
    <n v="-263.89860441714723"/>
    <n v="101"/>
    <n v="2.7297297297297298"/>
    <n v="37"/>
  </r>
  <r>
    <x v="8"/>
    <n v="19.996443298969094"/>
    <x v="2"/>
    <x v="14"/>
    <x v="1"/>
    <x v="1"/>
    <n v="9"/>
    <x v="0"/>
    <x v="0"/>
    <n v="87"/>
    <n v="1939.655000000002"/>
    <n v="2189.3544577066887"/>
    <n v="1998.24"/>
    <x v="0"/>
    <n v="-58.58499999999799"/>
    <n v="-249.69945770668664"/>
    <n v="256"/>
    <n v="2.6391752577319587"/>
    <n v="97"/>
  </r>
  <r>
    <x v="8"/>
    <n v="13.177454545454545"/>
    <x v="6"/>
    <x v="15"/>
    <x v="1"/>
    <x v="1"/>
    <n v="9"/>
    <x v="0"/>
    <x v="0"/>
    <n v="89"/>
    <n v="724.76"/>
    <n v="1080.7876271163477"/>
    <n v="1056.96"/>
    <x v="0"/>
    <n v="-332.20000000000005"/>
    <n v="-356.02762711634773"/>
    <n v="123"/>
    <n v="2.2363636363636363"/>
    <n v="55"/>
  </r>
  <r>
    <x v="8"/>
    <n v="17.584285714285723"/>
    <x v="6"/>
    <x v="16"/>
    <x v="1"/>
    <x v="1"/>
    <n v="9"/>
    <x v="0"/>
    <x v="0"/>
    <n v="73"/>
    <n v="1107.8100000000006"/>
    <n v="833.15235868718969"/>
    <m/>
    <x v="1"/>
    <n v="0"/>
    <n v="274.65764131281094"/>
    <n v="180"/>
    <n v="2.8571428571428572"/>
    <n v="63"/>
  </r>
  <r>
    <x v="8"/>
    <n v="17.452790697674423"/>
    <x v="0"/>
    <x v="17"/>
    <x v="1"/>
    <x v="1"/>
    <n v="9"/>
    <x v="0"/>
    <x v="0"/>
    <n v="35"/>
    <n v="750.47000000000014"/>
    <n v="1179.0089221915109"/>
    <n v="807.7"/>
    <x v="0"/>
    <n v="-57.229999999999905"/>
    <n v="-428.53892219151078"/>
    <n v="93"/>
    <n v="2.1627906976744184"/>
    <n v="43"/>
  </r>
  <r>
    <x v="8"/>
    <n v="16.372898734177223"/>
    <x v="1"/>
    <x v="18"/>
    <x v="1"/>
    <x v="1"/>
    <n v="9"/>
    <x v="0"/>
    <x v="0"/>
    <n v="1"/>
    <n v="1293.4590000000007"/>
    <n v="1044.0133021904569"/>
    <n v="991.63"/>
    <x v="0"/>
    <n v="301.82900000000075"/>
    <n v="249.44569780954384"/>
    <n v="193"/>
    <n v="2.4430379746835444"/>
    <n v="79"/>
  </r>
  <r>
    <x v="8"/>
    <n v="17.135660377358494"/>
    <x v="4"/>
    <x v="19"/>
    <x v="1"/>
    <x v="1"/>
    <n v="9"/>
    <x v="0"/>
    <x v="0"/>
    <n v="25"/>
    <n v="908.19000000000028"/>
    <n v="1066.6696620287839"/>
    <n v="1116.6600000000001"/>
    <x v="0"/>
    <n v="-208.4699999999998"/>
    <n v="-158.47966202878365"/>
    <n v="113"/>
    <n v="2.1320754716981134"/>
    <n v="53"/>
  </r>
  <r>
    <x v="8"/>
    <n v="18.448441860465127"/>
    <x v="2"/>
    <x v="20"/>
    <x v="1"/>
    <x v="1"/>
    <n v="9"/>
    <x v="0"/>
    <x v="0"/>
    <n v="15"/>
    <n v="1586.5660000000009"/>
    <n v="1215.1861545936761"/>
    <n v="886.65"/>
    <x v="0"/>
    <n v="699.91600000000096"/>
    <n v="371.37984540632488"/>
    <n v="207"/>
    <n v="2.4069767441860463"/>
    <n v="86"/>
  </r>
  <r>
    <x v="8"/>
    <n v="17.732909090909089"/>
    <x v="5"/>
    <x v="21"/>
    <x v="1"/>
    <x v="1"/>
    <n v="9"/>
    <x v="0"/>
    <x v="0"/>
    <n v="54"/>
    <n v="975.31"/>
    <n v="767.81224326456879"/>
    <n v="493.55"/>
    <x v="0"/>
    <n v="481.75999999999993"/>
    <n v="207.49775673543115"/>
    <n v="114"/>
    <n v="2.0727272727272728"/>
    <n v="55"/>
  </r>
  <r>
    <x v="8"/>
    <n v="19.775000000000009"/>
    <x v="3"/>
    <x v="22"/>
    <x v="1"/>
    <x v="1"/>
    <n v="9"/>
    <x v="0"/>
    <x v="0"/>
    <n v="98"/>
    <n v="1700.6500000000008"/>
    <n v="1858.6033663882831"/>
    <n v="1855.12"/>
    <x v="0"/>
    <n v="-154.46999999999912"/>
    <n v="-157.95336638828235"/>
    <n v="233"/>
    <n v="2.7093023255813953"/>
    <n v="86"/>
  </r>
  <r>
    <x v="8"/>
    <n v="13.20398461538462"/>
    <x v="2"/>
    <x v="23"/>
    <x v="1"/>
    <x v="1"/>
    <n v="9"/>
    <x v="0"/>
    <x v="0"/>
    <n v="97"/>
    <n v="858.25900000000024"/>
    <n v="1432.2132757066963"/>
    <n v="1104.55"/>
    <x v="0"/>
    <n v="-246.29099999999971"/>
    <n v="-573.95427570669608"/>
    <n v="144"/>
    <n v="2.2153846153846155"/>
    <n v="65"/>
  </r>
  <r>
    <x v="8"/>
    <n v="14.157608695652176"/>
    <x v="8"/>
    <x v="24"/>
    <x v="1"/>
    <x v="1"/>
    <n v="9"/>
    <x v="0"/>
    <x v="0"/>
    <n v="105"/>
    <n v="651.25000000000011"/>
    <n v="828.61819619093285"/>
    <m/>
    <x v="1"/>
    <n v="0"/>
    <n v="-177.36819619093274"/>
    <n v="106"/>
    <n v="2.3043478260869565"/>
    <n v="46"/>
  </r>
  <r>
    <x v="8"/>
    <n v="20.406140350877198"/>
    <x v="7"/>
    <x v="25"/>
    <x v="1"/>
    <x v="1"/>
    <n v="9"/>
    <x v="0"/>
    <x v="0"/>
    <n v="4"/>
    <n v="1163.1500000000003"/>
    <n v="1186.2097390058789"/>
    <n v="1270.27"/>
    <x v="0"/>
    <n v="-107.11999999999966"/>
    <n v="-23.059739005878555"/>
    <n v="165"/>
    <n v="2.8947368421052633"/>
    <n v="57"/>
  </r>
  <r>
    <x v="8"/>
    <n v="19.828639534883703"/>
    <x v="3"/>
    <x v="26"/>
    <x v="1"/>
    <x v="1"/>
    <n v="9"/>
    <x v="0"/>
    <x v="0"/>
    <n v="8"/>
    <n v="3410.5259999999971"/>
    <n v="1837.4888873422631"/>
    <n v="1770.54"/>
    <x v="0"/>
    <n v="1639.9859999999971"/>
    <n v="1573.037112657734"/>
    <n v="496"/>
    <n v="2.8837209302325579"/>
    <n v="172"/>
  </r>
  <r>
    <x v="8"/>
    <n v="16.597380952380952"/>
    <x v="2"/>
    <x v="27"/>
    <x v="1"/>
    <x v="1"/>
    <n v="9"/>
    <x v="0"/>
    <x v="0"/>
    <n v="14"/>
    <n v="697.09"/>
    <n v="918.6779987728338"/>
    <n v="643.92999999999995"/>
    <x v="0"/>
    <n v="53.160000000000082"/>
    <n v="-221.58799877283377"/>
    <n v="113"/>
    <n v="2.6904761904761907"/>
    <n v="42"/>
  </r>
  <r>
    <x v="8"/>
    <n v="17.084025974025987"/>
    <x v="9"/>
    <x v="28"/>
    <x v="1"/>
    <x v="1"/>
    <n v="9"/>
    <x v="0"/>
    <x v="0"/>
    <n v="36"/>
    <n v="1315.4700000000009"/>
    <n v="2169.6443067057371"/>
    <n v="1568.29"/>
    <x v="0"/>
    <n v="-252.81999999999903"/>
    <n v="-854.17430670573617"/>
    <n v="159"/>
    <n v="2.0649350649350651"/>
    <n v="77"/>
  </r>
  <r>
    <x v="8"/>
    <n v="20.661275862068983"/>
    <x v="4"/>
    <x v="29"/>
    <x v="1"/>
    <x v="1"/>
    <n v="9"/>
    <x v="0"/>
    <x v="0"/>
    <n v="107"/>
    <n v="1797.5310000000015"/>
    <n v="1499.0481257484289"/>
    <m/>
    <x v="1"/>
    <n v="0"/>
    <n v="298.48287425157264"/>
    <n v="227"/>
    <n v="2.6091954022988504"/>
    <n v="87"/>
  </r>
  <r>
    <x v="8"/>
    <n v="16.255465116279073"/>
    <x v="1"/>
    <x v="30"/>
    <x v="1"/>
    <x v="1"/>
    <n v="9"/>
    <x v="0"/>
    <x v="0"/>
    <n v="61"/>
    <n v="698.98500000000013"/>
    <n v="992.16090326841993"/>
    <n v="1022.08"/>
    <x v="0"/>
    <n v="-323.09499999999991"/>
    <n v="-293.1759032684198"/>
    <n v="120"/>
    <n v="2.7906976744186047"/>
    <n v="43"/>
  </r>
  <r>
    <x v="8"/>
    <n v="19.226595744680857"/>
    <x v="8"/>
    <x v="31"/>
    <x v="1"/>
    <x v="1"/>
    <n v="9"/>
    <x v="0"/>
    <x v="0"/>
    <n v="103"/>
    <n v="903.6500000000002"/>
    <n v="733.96755408157185"/>
    <m/>
    <x v="1"/>
    <n v="0"/>
    <n v="169.68244591842836"/>
    <n v="118"/>
    <n v="2.5106382978723403"/>
    <n v="47"/>
  </r>
  <r>
    <x v="8"/>
    <n v="20.411818181818184"/>
    <x v="7"/>
    <x v="32"/>
    <x v="1"/>
    <x v="1"/>
    <n v="9"/>
    <x v="0"/>
    <x v="0"/>
    <n v="102"/>
    <n v="673.59"/>
    <n v="614.94578855483041"/>
    <m/>
    <x v="1"/>
    <n v="0"/>
    <n v="58.644211445169617"/>
    <n v="108"/>
    <n v="3.2727272727272729"/>
    <n v="33"/>
  </r>
  <r>
    <x v="8"/>
    <n v="25.085256410256413"/>
    <x v="3"/>
    <x v="33"/>
    <x v="1"/>
    <x v="1"/>
    <n v="9"/>
    <x v="0"/>
    <x v="0"/>
    <n v="38"/>
    <n v="1956.6500000000003"/>
    <n v="1886.0194044870484"/>
    <n v="1434.62"/>
    <x v="0"/>
    <n v="522.03000000000043"/>
    <n v="70.630595512951913"/>
    <n v="262"/>
    <n v="3.358974358974359"/>
    <n v="78"/>
  </r>
  <r>
    <x v="8"/>
    <n v="18.981811594347832"/>
    <x v="4"/>
    <x v="34"/>
    <x v="1"/>
    <x v="1"/>
    <n v="9"/>
    <x v="0"/>
    <x v="0"/>
    <n v="106"/>
    <n v="1309.7450000100005"/>
    <n v="1439.0862007184919"/>
    <m/>
    <x v="1"/>
    <n v="0"/>
    <n v="-129.34120070849144"/>
    <n v="173"/>
    <n v="2.5072463768115942"/>
    <n v="69"/>
  </r>
  <r>
    <x v="8"/>
    <n v="18.183536585365857"/>
    <x v="10"/>
    <x v="35"/>
    <x v="1"/>
    <x v="1"/>
    <n v="9"/>
    <x v="0"/>
    <x v="0"/>
    <n v="27"/>
    <n v="745.5250000000002"/>
    <n v="1247.049807764975"/>
    <n v="1241.99"/>
    <x v="0"/>
    <n v="-496.4649999999998"/>
    <n v="-501.52480776497475"/>
    <n v="100"/>
    <n v="2.4390243902439024"/>
    <n v="41"/>
  </r>
  <r>
    <x v="8"/>
    <n v="15.147422535211279"/>
    <x v="1"/>
    <x v="36"/>
    <x v="1"/>
    <x v="1"/>
    <n v="9"/>
    <x v="0"/>
    <x v="0"/>
    <n v="91"/>
    <n v="1075.4670000000008"/>
    <n v="902.17166359036685"/>
    <n v="841.51"/>
    <x v="0"/>
    <n v="233.95700000000079"/>
    <n v="173.29533640963393"/>
    <n v="155"/>
    <n v="2.183098591549296"/>
    <n v="71"/>
  </r>
  <r>
    <x v="8"/>
    <n v="12.644880952380948"/>
    <x v="4"/>
    <x v="37"/>
    <x v="1"/>
    <x v="1"/>
    <n v="9"/>
    <x v="0"/>
    <x v="0"/>
    <n v="6"/>
    <n v="531.08499999999981"/>
    <n v="746.71988610229403"/>
    <m/>
    <x v="1"/>
    <n v="0"/>
    <n v="-215.63488610229422"/>
    <n v="80"/>
    <n v="1.9047619047619047"/>
    <n v="42"/>
  </r>
  <r>
    <x v="8"/>
    <n v="17.626075675675661"/>
    <x v="3"/>
    <x v="38"/>
    <x v="1"/>
    <x v="1"/>
    <n v="9"/>
    <x v="0"/>
    <x v="0"/>
    <n v="65"/>
    <n v="3260.8239999999973"/>
    <n v="3833.0357434544117"/>
    <n v="4099.28"/>
    <x v="0"/>
    <n v="-838.4560000000024"/>
    <n v="-572.21174345441432"/>
    <n v="508"/>
    <n v="2.7459459459459459"/>
    <n v="185"/>
  </r>
  <r>
    <x v="8"/>
    <n v="16.252906976744192"/>
    <x v="1"/>
    <x v="39"/>
    <x v="1"/>
    <x v="1"/>
    <n v="9"/>
    <x v="0"/>
    <x v="0"/>
    <n v="3"/>
    <n v="1397.7500000000007"/>
    <n v="1553.8764742726632"/>
    <n v="1123.97"/>
    <x v="0"/>
    <n v="273.78000000000065"/>
    <n v="-156.12647427266256"/>
    <n v="227"/>
    <n v="2.63953488372093"/>
    <n v="86"/>
  </r>
  <r>
    <x v="8"/>
    <n v="24.019209677419358"/>
    <x v="8"/>
    <x v="40"/>
    <x v="1"/>
    <x v="1"/>
    <n v="9"/>
    <x v="0"/>
    <x v="0"/>
    <n v="26"/>
    <n v="1489.1910000000003"/>
    <n v="974.8449366952151"/>
    <n v="0"/>
    <x v="1"/>
    <n v="0"/>
    <n v="514.34606330478516"/>
    <n v="195"/>
    <n v="3.1451612903225805"/>
    <n v="62"/>
  </r>
  <r>
    <x v="8"/>
    <n v="18.889523809682544"/>
    <x v="5"/>
    <x v="41"/>
    <x v="1"/>
    <x v="1"/>
    <n v="9"/>
    <x v="0"/>
    <x v="0"/>
    <n v="10"/>
    <n v="1190.0400000100003"/>
    <n v="1065.5281866203513"/>
    <m/>
    <x v="1"/>
    <n v="0"/>
    <n v="124.51181338964898"/>
    <n v="149"/>
    <n v="2.3650793650793651"/>
    <n v="63"/>
  </r>
  <r>
    <x v="8"/>
    <n v="13.405964912631582"/>
    <x v="2"/>
    <x v="42"/>
    <x v="1"/>
    <x v="1"/>
    <n v="9"/>
    <x v="0"/>
    <x v="0"/>
    <n v="34"/>
    <n v="764.14000002000012"/>
    <n v="1034.3558194585858"/>
    <m/>
    <x v="1"/>
    <n v="0"/>
    <n v="-270.21581943858564"/>
    <n v="130"/>
    <n v="2.2807017543859649"/>
    <n v="57"/>
  </r>
  <r>
    <x v="8"/>
    <n v="18.595625000000013"/>
    <x v="6"/>
    <x v="43"/>
    <x v="1"/>
    <x v="1"/>
    <n v="9"/>
    <x v="0"/>
    <x v="0"/>
    <n v="50"/>
    <n v="892.5900000000006"/>
    <n v="1051.3912347273347"/>
    <n v="1454.86"/>
    <x v="0"/>
    <n v="-562.2699999999993"/>
    <n v="-158.80123472733408"/>
    <n v="126"/>
    <n v="2.625"/>
    <n v="48"/>
  </r>
  <r>
    <x v="8"/>
    <n v="19.201138461538463"/>
    <x v="1"/>
    <x v="44"/>
    <x v="1"/>
    <x v="1"/>
    <n v="9"/>
    <x v="0"/>
    <x v="0"/>
    <n v="7"/>
    <n v="1248.0740000000001"/>
    <n v="880.68030012842166"/>
    <n v="667.9"/>
    <x v="0"/>
    <n v="580.17400000000009"/>
    <n v="367.39369987157841"/>
    <n v="192"/>
    <n v="2.953846153846154"/>
    <n v="65"/>
  </r>
  <r>
    <x v="8"/>
    <n v="18.104444444722223"/>
    <x v="5"/>
    <x v="45"/>
    <x v="1"/>
    <x v="1"/>
    <n v="9"/>
    <x v="0"/>
    <x v="0"/>
    <n v="66"/>
    <n v="651.76000001"/>
    <n v="852.29077519873363"/>
    <n v="522.25"/>
    <x v="0"/>
    <n v="129.51000001"/>
    <n v="-200.53077518873363"/>
    <n v="130"/>
    <n v="3.6111111111111112"/>
    <n v="36"/>
  </r>
  <r>
    <x v="8"/>
    <n v="15.316134328507465"/>
    <x v="6"/>
    <x v="46"/>
    <x v="1"/>
    <x v="1"/>
    <n v="9"/>
    <x v="0"/>
    <x v="0"/>
    <n v="43"/>
    <n v="1026.1810000100002"/>
    <n v="1117.8810437279128"/>
    <n v="1361.19"/>
    <x v="0"/>
    <n v="-335.00899998999989"/>
    <n v="-91.700043717912649"/>
    <n v="187"/>
    <n v="2.7910447761194028"/>
    <n v="67"/>
  </r>
  <r>
    <x v="8"/>
    <n v="14.511714285714289"/>
    <x v="7"/>
    <x v="47"/>
    <x v="1"/>
    <x v="1"/>
    <n v="9"/>
    <x v="0"/>
    <x v="0"/>
    <n v="11"/>
    <n v="812.65600000000018"/>
    <n v="1087.9411186096609"/>
    <n v="942.69"/>
    <x v="0"/>
    <n v="-130.03399999999988"/>
    <n v="-275.28511860966069"/>
    <n v="129"/>
    <n v="2.3035714285714284"/>
    <n v="56"/>
  </r>
  <r>
    <x v="8"/>
    <n v="23.145076142182713"/>
    <x v="3"/>
    <x v="48"/>
    <x v="1"/>
    <x v="1"/>
    <n v="9"/>
    <x v="0"/>
    <x v="0"/>
    <n v="31"/>
    <n v="4559.5800000099944"/>
    <n v="3578.9600778904764"/>
    <n v="4504.41"/>
    <x v="0"/>
    <n v="55.17000000999451"/>
    <n v="980.61992211951792"/>
    <n v="466"/>
    <n v="2.3654822335025383"/>
    <n v="197"/>
  </r>
  <r>
    <x v="8"/>
    <n v="22.172259259382731"/>
    <x v="10"/>
    <x v="49"/>
    <x v="1"/>
    <x v="1"/>
    <n v="9"/>
    <x v="0"/>
    <x v="0"/>
    <n v="18"/>
    <n v="1795.9530000100012"/>
    <n v="1468.4375500447602"/>
    <n v="1407.34"/>
    <x v="0"/>
    <n v="388.61300001000131"/>
    <n v="327.51544996524103"/>
    <n v="231"/>
    <n v="2.8518518518518516"/>
    <n v="81"/>
  </r>
  <r>
    <x v="8"/>
    <n v="12.619000000000003"/>
    <x v="10"/>
    <x v="50"/>
    <x v="1"/>
    <x v="1"/>
    <n v="9"/>
    <x v="0"/>
    <x v="0"/>
    <n v="83"/>
    <n v="630.95000000000016"/>
    <n v="1230.0947642665244"/>
    <n v="1020.8"/>
    <x v="0"/>
    <n v="-389.8499999999998"/>
    <n v="-599.14476426652425"/>
    <n v="111"/>
    <n v="2.2200000000000002"/>
    <n v="50"/>
  </r>
  <r>
    <x v="8"/>
    <n v="21.505382978723414"/>
    <x v="10"/>
    <x v="51"/>
    <x v="1"/>
    <x v="1"/>
    <n v="9"/>
    <x v="0"/>
    <x v="0"/>
    <n v="44"/>
    <n v="1010.7530000000005"/>
    <n v="925.36815553606084"/>
    <n v="615.28"/>
    <x v="0"/>
    <n v="395.47300000000052"/>
    <n v="85.384844463939658"/>
    <n v="134"/>
    <n v="2.8510638297872339"/>
    <n v="47"/>
  </r>
  <r>
    <x v="8"/>
    <n v="25.225000000000005"/>
    <x v="10"/>
    <x v="52"/>
    <x v="1"/>
    <x v="1"/>
    <n v="9"/>
    <x v="0"/>
    <x v="0"/>
    <n v="59"/>
    <n v="908.10000000000014"/>
    <n v="675.47912496110712"/>
    <n v="568.67999999999995"/>
    <x v="0"/>
    <n v="339.42000000000019"/>
    <n v="232.62087503889302"/>
    <n v="129"/>
    <n v="3.5833333333333335"/>
    <n v="36"/>
  </r>
  <r>
    <x v="8"/>
    <n v="19.030905660377371"/>
    <x v="2"/>
    <x v="53"/>
    <x v="1"/>
    <x v="1"/>
    <n v="9"/>
    <x v="0"/>
    <x v="0"/>
    <n v="71"/>
    <n v="1008.6380000000007"/>
    <n v="1626.3746085750547"/>
    <n v="1870.78"/>
    <x v="0"/>
    <n v="-862.14199999999926"/>
    <n v="-617.73660857505399"/>
    <n v="152"/>
    <n v="2.8679245283018866"/>
    <n v="53"/>
  </r>
  <r>
    <x v="8"/>
    <n v="18.643461538461548"/>
    <x v="6"/>
    <x v="54"/>
    <x v="1"/>
    <x v="1"/>
    <n v="9"/>
    <x v="0"/>
    <x v="0"/>
    <n v="82"/>
    <n v="969.46000000000049"/>
    <n v="714.13059316044826"/>
    <m/>
    <x v="1"/>
    <n v="0"/>
    <n v="255.32940683955223"/>
    <n v="127"/>
    <n v="2.4423076923076925"/>
    <n v="52"/>
  </r>
  <r>
    <x v="8"/>
    <n v="19.724875000000011"/>
    <x v="1"/>
    <x v="55"/>
    <x v="1"/>
    <x v="1"/>
    <n v="9"/>
    <x v="0"/>
    <x v="0"/>
    <n v="12"/>
    <n v="1420.1910000000007"/>
    <n v="1516.9017960414692"/>
    <n v="1061.51"/>
    <x v="0"/>
    <n v="358.68100000000072"/>
    <n v="-96.710796041468484"/>
    <n v="198"/>
    <n v="2.75"/>
    <n v="72"/>
  </r>
  <r>
    <x v="8"/>
    <n v="22.929684210526318"/>
    <x v="6"/>
    <x v="56"/>
    <x v="1"/>
    <x v="1"/>
    <n v="9"/>
    <x v="0"/>
    <x v="0"/>
    <n v="104"/>
    <n v="1306.9920000000002"/>
    <n v="850.15546804815267"/>
    <m/>
    <x v="1"/>
    <n v="0"/>
    <n v="456.83653195184752"/>
    <n v="173"/>
    <n v="3.0350877192982457"/>
    <n v="57"/>
  </r>
  <r>
    <x v="8"/>
    <n v="15.657978021978021"/>
    <x v="9"/>
    <x v="57"/>
    <x v="1"/>
    <x v="1"/>
    <n v="9"/>
    <x v="0"/>
    <x v="0"/>
    <n v="45"/>
    <n v="1424.876"/>
    <n v="1314.1008931456106"/>
    <n v="776.98"/>
    <x v="0"/>
    <n v="647.89599999999996"/>
    <n v="110.77510685438938"/>
    <n v="213"/>
    <n v="2.3406593406593408"/>
    <n v="91"/>
  </r>
  <r>
    <x v="8"/>
    <n v="19.241764705882368"/>
    <x v="1"/>
    <x v="58"/>
    <x v="1"/>
    <x v="1"/>
    <n v="9"/>
    <x v="0"/>
    <x v="0"/>
    <n v="20"/>
    <n v="1308.440000000001"/>
    <n v="1326.0798670755651"/>
    <n v="993.33"/>
    <x v="0"/>
    <n v="315.11000000000092"/>
    <n v="-17.639867075564098"/>
    <n v="191"/>
    <n v="2.8088235294117645"/>
    <n v="68"/>
  </r>
  <r>
    <x v="8"/>
    <n v="17.193666666666676"/>
    <x v="8"/>
    <x v="59"/>
    <x v="1"/>
    <x v="1"/>
    <n v="9"/>
    <x v="0"/>
    <x v="0"/>
    <n v="90"/>
    <n v="1031.6200000000006"/>
    <n v="871.16412457074637"/>
    <n v="1036.75"/>
    <x v="0"/>
    <n v="-5.129999999999427"/>
    <n v="160.45587542925421"/>
    <n v="127"/>
    <n v="2.1166666666666667"/>
    <n v="60"/>
  </r>
  <r>
    <x v="8"/>
    <n v="19.294384615384615"/>
    <x v="0"/>
    <x v="60"/>
    <x v="1"/>
    <x v="1"/>
    <n v="9"/>
    <x v="0"/>
    <x v="0"/>
    <n v="64"/>
    <n v="752.48099999999999"/>
    <n v="752.42726314445747"/>
    <n v="556.86"/>
    <x v="0"/>
    <n v="195.62099999999998"/>
    <n v="5.3736855542524609E-2"/>
    <n v="100"/>
    <n v="2.5641025641025643"/>
    <n v="39"/>
  </r>
  <r>
    <x v="8"/>
    <n v="20.692116279069776"/>
    <x v="2"/>
    <x v="61"/>
    <x v="1"/>
    <x v="1"/>
    <n v="9"/>
    <x v="0"/>
    <x v="0"/>
    <n v="30"/>
    <n v="889.76100000000031"/>
    <n v="912.9357653564806"/>
    <n v="1196.58"/>
    <x v="0"/>
    <n v="-306.81899999999962"/>
    <n v="-23.174765356480293"/>
    <n v="106"/>
    <n v="2.4651162790697674"/>
    <n v="43"/>
  </r>
  <r>
    <x v="8"/>
    <n v="17.505399999999984"/>
    <x v="5"/>
    <x v="62"/>
    <x v="1"/>
    <x v="1"/>
    <n v="9"/>
    <x v="0"/>
    <x v="0"/>
    <n v="81"/>
    <n v="2625.8099999999977"/>
    <n v="2596.5842059384786"/>
    <n v="2825.61"/>
    <x v="0"/>
    <n v="-199.80000000000246"/>
    <n v="29.225794061519082"/>
    <n v="354"/>
    <n v="2.36"/>
    <n v="150"/>
  </r>
  <r>
    <x v="8"/>
    <n v="14.172588235294118"/>
    <x v="0"/>
    <x v="63"/>
    <x v="1"/>
    <x v="1"/>
    <n v="9"/>
    <x v="0"/>
    <x v="0"/>
    <n v="57"/>
    <n v="722.80200000000002"/>
    <n v="1146.9623118234358"/>
    <n v="1007.14"/>
    <x v="0"/>
    <n v="-284.33799999999997"/>
    <n v="-424.16031182343579"/>
    <n v="112"/>
    <n v="2.1960784313725492"/>
    <n v="51"/>
  </r>
  <r>
    <x v="8"/>
    <n v="16.557083333333335"/>
    <x v="0"/>
    <x v="64"/>
    <x v="1"/>
    <x v="1"/>
    <n v="9"/>
    <x v="0"/>
    <x v="0"/>
    <n v="41"/>
    <n v="794.74"/>
    <n v="1477.1468260446013"/>
    <n v="1195.57"/>
    <x v="0"/>
    <n v="-400.82999999999993"/>
    <n v="-682.4068260446013"/>
    <n v="114"/>
    <n v="2.375"/>
    <n v="48"/>
  </r>
  <r>
    <x v="8"/>
    <n v="17.584651163023263"/>
    <x v="8"/>
    <x v="65"/>
    <x v="1"/>
    <x v="1"/>
    <n v="9"/>
    <x v="0"/>
    <x v="0"/>
    <n v="69"/>
    <n v="756.14000001000034"/>
    <n v="782.14303060430052"/>
    <n v="0"/>
    <x v="1"/>
    <n v="0"/>
    <n v="-26.003030594300185"/>
    <n v="95"/>
    <n v="2.2093023255813953"/>
    <n v="43"/>
  </r>
  <r>
    <x v="8"/>
    <n v="18.051590163934428"/>
    <x v="2"/>
    <x v="66"/>
    <x v="1"/>
    <x v="1"/>
    <n v="9"/>
    <x v="0"/>
    <x v="0"/>
    <n v="49"/>
    <n v="1101.1470000000002"/>
    <n v="1032.7813315317608"/>
    <n v="1404.18"/>
    <x v="0"/>
    <n v="-303.0329999999999"/>
    <n v="68.365668468239392"/>
    <n v="161"/>
    <n v="2.639344262295082"/>
    <n v="61"/>
  </r>
  <r>
    <x v="8"/>
    <n v="19.179518518518528"/>
    <x v="7"/>
    <x v="67"/>
    <x v="1"/>
    <x v="1"/>
    <n v="9"/>
    <x v="0"/>
    <x v="0"/>
    <n v="93"/>
    <n v="1035.6940000000004"/>
    <n v="1140.5048142732981"/>
    <n v="1537.15"/>
    <x v="0"/>
    <n v="-501.45599999999968"/>
    <n v="-104.81081427329764"/>
    <n v="137"/>
    <n v="2.5370370370370372"/>
    <n v="54"/>
  </r>
  <r>
    <x v="8"/>
    <n v="19.7517142857143"/>
    <x v="5"/>
    <x v="68"/>
    <x v="1"/>
    <x v="1"/>
    <n v="9"/>
    <x v="0"/>
    <x v="0"/>
    <n v="21"/>
    <n v="1382.620000000001"/>
    <n v="895.23751220781014"/>
    <n v="864.56"/>
    <x v="0"/>
    <n v="518.06000000000108"/>
    <n v="487.38248779219089"/>
    <n v="163"/>
    <n v="2.3285714285714287"/>
    <n v="70"/>
  </r>
  <r>
    <x v="8"/>
    <n v="10.656888888888888"/>
    <x v="7"/>
    <x v="69"/>
    <x v="1"/>
    <x v="1"/>
    <n v="9"/>
    <x v="0"/>
    <x v="0"/>
    <n v="2"/>
    <n v="287.73599999999999"/>
    <n v="519.89018905752255"/>
    <n v="343.73"/>
    <x v="0"/>
    <n v="-55.994000000000028"/>
    <n v="-232.15418905752256"/>
    <n v="40"/>
    <n v="1.4814814814814814"/>
    <n v="27"/>
  </r>
  <r>
    <x v="8"/>
    <n v="20.734220000000008"/>
    <x v="7"/>
    <x v="70"/>
    <x v="1"/>
    <x v="1"/>
    <n v="9"/>
    <x v="0"/>
    <x v="0"/>
    <n v="62"/>
    <n v="1036.7110000000005"/>
    <n v="813.72177207979314"/>
    <n v="470.26"/>
    <x v="0"/>
    <n v="566.45100000000048"/>
    <n v="222.98922792020733"/>
    <n v="106"/>
    <n v="2.12"/>
    <n v="50"/>
  </r>
  <r>
    <x v="8"/>
    <n v="18.120781249999975"/>
    <x v="3"/>
    <x v="71"/>
    <x v="1"/>
    <x v="1"/>
    <n v="9"/>
    <x v="0"/>
    <x v="0"/>
    <n v="24"/>
    <n v="4638.9199999999937"/>
    <n v="3571.8109508178791"/>
    <n v="2959"/>
    <x v="0"/>
    <n v="1679.9199999999937"/>
    <n v="1067.1090491821146"/>
    <n v="629"/>
    <n v="2.45703125"/>
    <n v="256"/>
  </r>
  <r>
    <x v="8"/>
    <n v="18.005166666666671"/>
    <x v="8"/>
    <x v="72"/>
    <x v="1"/>
    <x v="1"/>
    <n v="9"/>
    <x v="0"/>
    <x v="0"/>
    <n v="48"/>
    <n v="540.15500000000009"/>
    <n v="879.76865008151799"/>
    <n v="796.81"/>
    <x v="0"/>
    <n v="-256.65499999999986"/>
    <n v="-339.6136500815179"/>
    <n v="69"/>
    <n v="2.2999999999999998"/>
    <n v="30"/>
  </r>
  <r>
    <x v="8"/>
    <n v="14.206086956521743"/>
    <x v="7"/>
    <x v="73"/>
    <x v="1"/>
    <x v="1"/>
    <n v="9"/>
    <x v="0"/>
    <x v="0"/>
    <n v="28"/>
    <n v="980.22000000000025"/>
    <n v="1053.7393641300837"/>
    <n v="0"/>
    <x v="1"/>
    <n v="0"/>
    <n v="-73.519364130083432"/>
    <n v="185"/>
    <n v="2.681159420289855"/>
    <n v="69"/>
  </r>
  <r>
    <x v="8"/>
    <n v="13.910000000000002"/>
    <x v="0"/>
    <x v="74"/>
    <x v="1"/>
    <x v="1"/>
    <n v="9"/>
    <x v="0"/>
    <x v="0"/>
    <n v="55"/>
    <n v="570.31000000000006"/>
    <n v="788.31912669451424"/>
    <n v="669.25"/>
    <x v="0"/>
    <n v="-98.939999999999941"/>
    <n v="-218.00912669451418"/>
    <n v="92"/>
    <n v="2.2439024390243905"/>
    <n v="41"/>
  </r>
  <r>
    <x v="8"/>
    <n v="18.619125000000018"/>
    <x v="0"/>
    <x v="75"/>
    <x v="1"/>
    <x v="1"/>
    <n v="9"/>
    <x v="0"/>
    <x v="0"/>
    <n v="92"/>
    <n v="1489.5300000000013"/>
    <n v="1505.3456327642905"/>
    <n v="943.45"/>
    <x v="0"/>
    <n v="546.08000000000129"/>
    <n v="-15.815632764289148"/>
    <n v="181"/>
    <n v="2.2625000000000002"/>
    <n v="80"/>
  </r>
  <r>
    <x v="8"/>
    <n v="14.328749999999998"/>
    <x v="5"/>
    <x v="76"/>
    <x v="1"/>
    <x v="1"/>
    <n v="9"/>
    <x v="0"/>
    <x v="0"/>
    <n v="58"/>
    <n v="458.51999999999992"/>
    <n v="659.85326745838199"/>
    <n v="640.37"/>
    <x v="0"/>
    <n v="-181.85000000000008"/>
    <n v="-201.33326745838207"/>
    <n v="67"/>
    <n v="2.09375"/>
    <n v="32"/>
  </r>
  <r>
    <x v="8"/>
    <n v="16.816000000000006"/>
    <x v="1"/>
    <x v="77"/>
    <x v="1"/>
    <x v="1"/>
    <n v="9"/>
    <x v="0"/>
    <x v="0"/>
    <n v="47"/>
    <n v="588.56000000000017"/>
    <n v="846.91807602582526"/>
    <n v="968.64"/>
    <x v="0"/>
    <n v="-380.07999999999981"/>
    <n v="-258.35807602582508"/>
    <n v="80"/>
    <n v="2.2857142857142856"/>
    <n v="35"/>
  </r>
  <r>
    <x v="8"/>
    <n v="19.888915662650618"/>
    <x v="8"/>
    <x v="78"/>
    <x v="1"/>
    <x v="1"/>
    <n v="9"/>
    <x v="0"/>
    <x v="0"/>
    <n v="72"/>
    <n v="1650.7800000000013"/>
    <n v="1023.5871835299758"/>
    <n v="0"/>
    <x v="1"/>
    <n v="0"/>
    <n v="627.19281647002549"/>
    <n v="252"/>
    <n v="3.036144578313253"/>
    <n v="83"/>
  </r>
  <r>
    <x v="8"/>
    <n v="16.217906976744189"/>
    <x v="5"/>
    <x v="79"/>
    <x v="1"/>
    <x v="1"/>
    <n v="9"/>
    <x v="0"/>
    <x v="0"/>
    <n v="74"/>
    <n v="697.37000000000012"/>
    <n v="1000.8868989924661"/>
    <n v="649.67999999999995"/>
    <x v="0"/>
    <n v="47.690000000000168"/>
    <n v="-303.51689899246594"/>
    <n v="129"/>
    <n v="3"/>
    <n v="43"/>
  </r>
  <r>
    <x v="8"/>
    <n v="17.461190476349202"/>
    <x v="0"/>
    <x v="80"/>
    <x v="1"/>
    <x v="1"/>
    <n v="9"/>
    <x v="0"/>
    <x v="0"/>
    <n v="67"/>
    <n v="1100.0550000099997"/>
    <n v="1028.108593694212"/>
    <n v="739.63"/>
    <x v="0"/>
    <n v="360.42500000999974"/>
    <n v="71.946406315787726"/>
    <n v="177"/>
    <n v="2.8095238095238093"/>
    <n v="63"/>
  </r>
  <r>
    <x v="8"/>
    <n v="14.729125000000002"/>
    <x v="4"/>
    <x v="81"/>
    <x v="1"/>
    <x v="1"/>
    <n v="9"/>
    <x v="0"/>
    <x v="0"/>
    <n v="37"/>
    <n v="589.16500000000008"/>
    <n v="844.83264466270316"/>
    <n v="824.07"/>
    <x v="0"/>
    <n v="-234.90499999999997"/>
    <n v="-255.66764466270308"/>
    <n v="101"/>
    <n v="2.5249999999999999"/>
    <n v="40"/>
  </r>
  <r>
    <x v="8"/>
    <n v="17.795000000000002"/>
    <x v="7"/>
    <x v="82"/>
    <x v="1"/>
    <x v="1"/>
    <n v="9"/>
    <x v="0"/>
    <x v="0"/>
    <n v="85"/>
    <n v="587.23500000000001"/>
    <n v="771.72182487696614"/>
    <n v="597.74"/>
    <x v="0"/>
    <n v="-10.504999999999995"/>
    <n v="-184.48682487696612"/>
    <n v="77"/>
    <n v="2.3333333333333335"/>
    <n v="33"/>
  </r>
  <r>
    <x v="8"/>
    <n v="17.25304347836958"/>
    <x v="10"/>
    <x v="83"/>
    <x v="1"/>
    <x v="1"/>
    <n v="9"/>
    <x v="0"/>
    <x v="0"/>
    <n v="9"/>
    <n v="1587.2800000100012"/>
    <n v="2663.3428151705589"/>
    <n v="1843.47"/>
    <x v="0"/>
    <n v="-256.1899999899988"/>
    <n v="-1076.0628151605576"/>
    <n v="237"/>
    <n v="2.5760869565217392"/>
    <n v="92"/>
  </r>
  <r>
    <x v="8"/>
    <n v="23.438076923076935"/>
    <x v="3"/>
    <x v="84"/>
    <x v="1"/>
    <x v="1"/>
    <n v="9"/>
    <x v="0"/>
    <x v="0"/>
    <n v="86"/>
    <n v="1218.7800000000007"/>
    <n v="944.93363347772095"/>
    <n v="996.83"/>
    <x v="0"/>
    <n v="221.95000000000061"/>
    <n v="273.84636652227971"/>
    <n v="180"/>
    <n v="3.4615384615384617"/>
    <n v="52"/>
  </r>
  <r>
    <x v="8"/>
    <n v="20.594447513867387"/>
    <x v="4"/>
    <x v="85"/>
    <x v="1"/>
    <x v="1"/>
    <n v="9"/>
    <x v="0"/>
    <x v="0"/>
    <n v="16"/>
    <n v="3727.595000009997"/>
    <n v="3732.1787861886405"/>
    <n v="3080.47"/>
    <x v="0"/>
    <n v="647.12500000999717"/>
    <n v="-4.5837861786435496"/>
    <n v="448"/>
    <n v="2.4751381215469612"/>
    <n v="181"/>
  </r>
  <r>
    <x v="8"/>
    <n v="18.79663636363637"/>
    <x v="3"/>
    <x v="86"/>
    <x v="1"/>
    <x v="1"/>
    <n v="9"/>
    <x v="0"/>
    <x v="0"/>
    <n v="80"/>
    <n v="1654.1040000000007"/>
    <n v="1745.4786458710473"/>
    <n v="1386.71"/>
    <x v="0"/>
    <n v="267.39400000000069"/>
    <n v="-91.374645871046596"/>
    <n v="224"/>
    <n v="2.5454545454545454"/>
    <n v="88"/>
  </r>
  <r>
    <x v="8"/>
    <n v="17.172787234042566"/>
    <x v="0"/>
    <x v="87"/>
    <x v="1"/>
    <x v="1"/>
    <n v="9"/>
    <x v="0"/>
    <x v="0"/>
    <n v="101"/>
    <n v="1614.2420000000011"/>
    <n v="1700.3109360963053"/>
    <m/>
    <x v="1"/>
    <n v="0"/>
    <n v="-86.068936096304242"/>
    <n v="255"/>
    <n v="2.7127659574468086"/>
    <n v="94"/>
  </r>
  <r>
    <x v="8"/>
    <n v="13.599971429000002"/>
    <x v="6"/>
    <x v="88"/>
    <x v="1"/>
    <x v="1"/>
    <n v="9"/>
    <x v="0"/>
    <x v="0"/>
    <n v="56"/>
    <n v="951.99800003000018"/>
    <n v="1083.1734467448468"/>
    <n v="1291.81"/>
    <x v="0"/>
    <n v="-339.81199996999976"/>
    <n v="-131.17544671484666"/>
    <n v="139"/>
    <n v="1.9857142857142858"/>
    <n v="70"/>
  </r>
  <r>
    <x v="8"/>
    <n v="17.464235294117657"/>
    <x v="0"/>
    <x v="89"/>
    <x v="1"/>
    <x v="1"/>
    <n v="9"/>
    <x v="0"/>
    <x v="0"/>
    <n v="95"/>
    <n v="1187.5680000000007"/>
    <n v="892.72643634035194"/>
    <n v="950.06"/>
    <x v="0"/>
    <n v="237.50800000000072"/>
    <n v="294.84156365964873"/>
    <n v="160"/>
    <n v="2.3529411764705883"/>
    <n v="68"/>
  </r>
  <r>
    <x v="8"/>
    <n v="17.73684507042254"/>
    <x v="6"/>
    <x v="90"/>
    <x v="1"/>
    <x v="1"/>
    <n v="9"/>
    <x v="0"/>
    <x v="0"/>
    <n v="88"/>
    <n v="1259.3160000000003"/>
    <n v="1255.8575921850995"/>
    <n v="1396.87"/>
    <x v="0"/>
    <n v="-137.55399999999963"/>
    <n v="3.4584078149007382"/>
    <n v="196"/>
    <n v="2.76056338028169"/>
    <n v="71"/>
  </r>
  <r>
    <x v="8"/>
    <n v="17.065275471735816"/>
    <x v="3"/>
    <x v="91"/>
    <x v="1"/>
    <x v="1"/>
    <n v="9"/>
    <x v="0"/>
    <x v="0"/>
    <n v="32"/>
    <n v="4522.2980000099915"/>
    <n v="3469.1734575005244"/>
    <n v="3404.09"/>
    <x v="0"/>
    <n v="1118.2080000099913"/>
    <n v="1053.1245425094671"/>
    <n v="666"/>
    <n v="2.5132075471698112"/>
    <n v="265"/>
  </r>
  <r>
    <x v="8"/>
    <n v="13.914838709677417"/>
    <x v="6"/>
    <x v="92"/>
    <x v="1"/>
    <x v="1"/>
    <n v="9"/>
    <x v="0"/>
    <x v="0"/>
    <n v="22"/>
    <n v="431.3599999999999"/>
    <n v="852.56565880006917"/>
    <n v="696.46"/>
    <x v="0"/>
    <n v="-265.10000000000014"/>
    <n v="-421.20565880006927"/>
    <n v="83"/>
    <n v="2.6774193548387095"/>
    <n v="31"/>
  </r>
  <r>
    <x v="8"/>
    <n v="16.107413793103458"/>
    <x v="1"/>
    <x v="93"/>
    <x v="1"/>
    <x v="1"/>
    <n v="9"/>
    <x v="0"/>
    <x v="0"/>
    <n v="19"/>
    <n v="1401.3450000000009"/>
    <n v="1379.7008727562979"/>
    <n v="835.08"/>
    <x v="0"/>
    <n v="566.2650000000009"/>
    <n v="21.644127243702997"/>
    <n v="185"/>
    <n v="2.1264367816091956"/>
    <n v="87"/>
  </r>
  <r>
    <x v="8"/>
    <n v="17.729535714285728"/>
    <x v="8"/>
    <x v="94"/>
    <x v="1"/>
    <x v="1"/>
    <n v="9"/>
    <x v="0"/>
    <x v="0"/>
    <n v="100"/>
    <n v="1489.2810000000011"/>
    <n v="991.84804605617819"/>
    <m/>
    <x v="1"/>
    <n v="0"/>
    <n v="497.43295394382289"/>
    <n v="211"/>
    <n v="2.5119047619047619"/>
    <n v="84"/>
  </r>
  <r>
    <x v="8"/>
    <n v="19.974565217391312"/>
    <x v="7"/>
    <x v="95"/>
    <x v="1"/>
    <x v="1"/>
    <n v="9"/>
    <x v="0"/>
    <x v="0"/>
    <n v="53"/>
    <n v="918.83000000000038"/>
    <n v="851.36807313074542"/>
    <n v="933.37"/>
    <x v="0"/>
    <n v="-14.539999999999623"/>
    <n v="67.461926869254967"/>
    <n v="135"/>
    <n v="2.9347826086956523"/>
    <n v="46"/>
  </r>
  <r>
    <x v="8"/>
    <n v="18.209490566037736"/>
    <x v="1"/>
    <x v="96"/>
    <x v="1"/>
    <x v="1"/>
    <n v="9"/>
    <x v="0"/>
    <x v="0"/>
    <n v="63"/>
    <n v="965.10300000000007"/>
    <n v="1127.8556344493657"/>
    <n v="1198.6600000000001"/>
    <x v="0"/>
    <n v="-233.55700000000002"/>
    <n v="-162.75263444936559"/>
    <n v="156"/>
    <n v="2.9433962264150941"/>
    <n v="53"/>
  </r>
  <r>
    <x v="8"/>
    <n v="15.861577464788743"/>
    <x v="8"/>
    <x v="97"/>
    <x v="1"/>
    <x v="1"/>
    <n v="9"/>
    <x v="0"/>
    <x v="0"/>
    <n v="40"/>
    <n v="1126.1720000000007"/>
    <n v="1092.0558710750138"/>
    <n v="1043.5899999999999"/>
    <x v="0"/>
    <n v="82.582000000000789"/>
    <n v="34.116128924986924"/>
    <n v="209"/>
    <n v="2.943661971830986"/>
    <n v="71"/>
  </r>
  <r>
    <x v="8"/>
    <n v="20.568153846307698"/>
    <x v="4"/>
    <x v="98"/>
    <x v="1"/>
    <x v="1"/>
    <n v="9"/>
    <x v="0"/>
    <x v="0"/>
    <n v="110"/>
    <n v="1336.9300000100004"/>
    <n v="975.12832185123125"/>
    <m/>
    <x v="1"/>
    <n v="0"/>
    <n v="361.80167815876916"/>
    <n v="175"/>
    <n v="2.6923076923076925"/>
    <n v="65"/>
  </r>
  <r>
    <x v="8"/>
    <n v="17.840000000000003"/>
    <x v="0"/>
    <x v="99"/>
    <x v="1"/>
    <x v="1"/>
    <n v="9"/>
    <x v="0"/>
    <x v="0"/>
    <n v="77"/>
    <n v="695.7600000000001"/>
    <n v="864.33266063332371"/>
    <n v="845.87"/>
    <x v="0"/>
    <n v="-150.1099999999999"/>
    <n v="-168.57266063332361"/>
    <n v="91"/>
    <n v="2.3333333333333335"/>
    <n v="39"/>
  </r>
  <r>
    <x v="8"/>
    <n v="13.56032258064516"/>
    <x v="1"/>
    <x v="100"/>
    <x v="1"/>
    <x v="1"/>
    <n v="9"/>
    <x v="0"/>
    <x v="0"/>
    <n v="23"/>
    <n v="420.36999999999995"/>
    <n v="860.93912339003145"/>
    <n v="808.95"/>
    <x v="0"/>
    <n v="-388.5800000000001"/>
    <n v="-440.56912339003151"/>
    <n v="73"/>
    <n v="2.3548387096774195"/>
    <n v="31"/>
  </r>
  <r>
    <x v="8"/>
    <n v="17.166956521739127"/>
    <x v="10"/>
    <x v="101"/>
    <x v="1"/>
    <x v="1"/>
    <n v="9"/>
    <x v="0"/>
    <x v="0"/>
    <n v="70"/>
    <n v="789.67999999999984"/>
    <n v="788.99840091348483"/>
    <n v="612.66999999999996"/>
    <x v="0"/>
    <n v="177.00999999999988"/>
    <n v="0.681599086515007"/>
    <n v="119"/>
    <n v="2.5869565217391304"/>
    <n v="46"/>
  </r>
  <r>
    <x v="8"/>
    <n v="15.655113636363636"/>
    <x v="0"/>
    <x v="102"/>
    <x v="1"/>
    <x v="1"/>
    <n v="9"/>
    <x v="0"/>
    <x v="0"/>
    <n v="60"/>
    <n v="688.82499999999993"/>
    <n v="607.11925731597921"/>
    <n v="426.45"/>
    <x v="0"/>
    <n v="262.37499999999994"/>
    <n v="81.70574268402072"/>
    <n v="134"/>
    <n v="3.0454545454545454"/>
    <n v="44"/>
  </r>
  <r>
    <x v="8"/>
    <n v="31.039629629629641"/>
    <x v="6"/>
    <x v="103"/>
    <x v="1"/>
    <x v="1"/>
    <n v="9"/>
    <x v="0"/>
    <x v="0"/>
    <n v="68"/>
    <n v="1676.1400000000006"/>
    <n v="728.03998677318418"/>
    <n v="641.48"/>
    <x v="0"/>
    <n v="1034.6600000000005"/>
    <n v="948.10001322681637"/>
    <n v="160"/>
    <n v="2.9629629629629628"/>
    <n v="54"/>
  </r>
  <r>
    <x v="8"/>
    <n v="14.413100905263155"/>
    <x v="10"/>
    <x v="104"/>
    <x v="1"/>
    <x v="1"/>
    <n v="9"/>
    <x v="0"/>
    <x v="0"/>
    <n v="46"/>
    <n v="547.69783439999992"/>
    <n v="859.16031476571868"/>
    <n v="959.68"/>
    <x v="0"/>
    <n v="-411.98216560000003"/>
    <n v="-311.46248036571876"/>
    <n v="82"/>
    <n v="2.1578947368421053"/>
    <n v="38"/>
  </r>
  <r>
    <x v="9"/>
    <n v="19.570213333333349"/>
    <x v="0"/>
    <x v="0"/>
    <x v="2"/>
    <x v="1"/>
    <n v="10"/>
    <x v="0"/>
    <x v="0"/>
    <n v="96"/>
    <n v="1467.7660000000012"/>
    <n v="2041.3979025159372"/>
    <n v="1559.02"/>
    <x v="0"/>
    <n v="-91.253999999998769"/>
    <n v="-573.63190251593596"/>
    <n v="188"/>
    <n v="2.5066666666666668"/>
    <n v="75"/>
  </r>
  <r>
    <x v="9"/>
    <n v="15.427230769384625"/>
    <x v="1"/>
    <x v="1"/>
    <x v="2"/>
    <x v="1"/>
    <n v="10"/>
    <x v="0"/>
    <x v="0"/>
    <n v="13"/>
    <n v="1002.7700000100007"/>
    <n v="1737.6339914100115"/>
    <n v="1629.66"/>
    <x v="0"/>
    <n v="-626.88999998999941"/>
    <n v="-734.86399140001083"/>
    <n v="141"/>
    <n v="2.1692307692307691"/>
    <n v="65"/>
  </r>
  <r>
    <x v="9"/>
    <n v="19.007354166666687"/>
    <x v="2"/>
    <x v="2"/>
    <x v="2"/>
    <x v="1"/>
    <n v="10"/>
    <x v="0"/>
    <x v="0"/>
    <n v="94"/>
    <n v="1824.7060000000019"/>
    <n v="1909.876509058678"/>
    <n v="1777.13"/>
    <x v="0"/>
    <n v="47.576000000001841"/>
    <n v="-85.170509058676089"/>
    <n v="289"/>
    <n v="3.0104166666666665"/>
    <n v="96"/>
  </r>
  <r>
    <x v="9"/>
    <n v="20.170942528850588"/>
    <x v="3"/>
    <x v="3"/>
    <x v="2"/>
    <x v="1"/>
    <n v="10"/>
    <x v="0"/>
    <x v="0"/>
    <n v="52"/>
    <n v="1754.8720000100013"/>
    <n v="1618.1499761171403"/>
    <n v="1713.72"/>
    <x v="0"/>
    <n v="41.152000010001302"/>
    <n v="136.72202389286099"/>
    <n v="201"/>
    <n v="2.3103448275862069"/>
    <n v="87"/>
  </r>
  <r>
    <x v="9"/>
    <n v="19.664351851851862"/>
    <x v="2"/>
    <x v="4"/>
    <x v="2"/>
    <x v="1"/>
    <n v="10"/>
    <x v="0"/>
    <x v="0"/>
    <n v="29"/>
    <n v="1061.8750000000005"/>
    <n v="1057.5124537486922"/>
    <n v="840.35"/>
    <x v="0"/>
    <n v="221.52500000000043"/>
    <n v="4.3625462513082311"/>
    <n v="136"/>
    <n v="2.5185185185185186"/>
    <n v="54"/>
  </r>
  <r>
    <x v="9"/>
    <n v="12.175084337349407"/>
    <x v="4"/>
    <x v="5"/>
    <x v="2"/>
    <x v="1"/>
    <n v="10"/>
    <x v="0"/>
    <x v="0"/>
    <n v="75"/>
    <n v="1010.5320000000007"/>
    <n v="1668.226180485143"/>
    <n v="1347.67"/>
    <x v="0"/>
    <n v="-337.13799999999935"/>
    <n v="-657.69418048514228"/>
    <n v="222"/>
    <n v="2.6746987951807228"/>
    <n v="83"/>
  </r>
  <r>
    <x v="9"/>
    <n v="16.876792453018876"/>
    <x v="5"/>
    <x v="6"/>
    <x v="2"/>
    <x v="1"/>
    <n v="10"/>
    <x v="0"/>
    <x v="0"/>
    <n v="51"/>
    <n v="894.47000001000038"/>
    <n v="982.06529629702243"/>
    <n v="867.75"/>
    <x v="0"/>
    <n v="26.720000010000376"/>
    <n v="-87.595296287022052"/>
    <n v="159"/>
    <n v="3"/>
    <n v="53"/>
  </r>
  <r>
    <x v="9"/>
    <n v="18.461818181818192"/>
    <x v="3"/>
    <x v="7"/>
    <x v="2"/>
    <x v="1"/>
    <n v="10"/>
    <x v="0"/>
    <x v="0"/>
    <n v="33"/>
    <n v="1827.7200000000009"/>
    <n v="1661.5164143556005"/>
    <n v="1335.1"/>
    <x v="0"/>
    <n v="492.62000000000103"/>
    <n v="166.20358564440039"/>
    <n v="318"/>
    <n v="3.2121212121212119"/>
    <n v="99"/>
  </r>
  <r>
    <x v="9"/>
    <n v="19.796944444722229"/>
    <x v="5"/>
    <x v="8"/>
    <x v="2"/>
    <x v="1"/>
    <n v="10"/>
    <x v="0"/>
    <x v="0"/>
    <n v="99"/>
    <n v="712.69000001000018"/>
    <n v="1269.6667950642809"/>
    <n v="1262.96"/>
    <x v="0"/>
    <n v="-550.26999998999986"/>
    <n v="-556.97679505428073"/>
    <n v="85"/>
    <n v="2.3611111111111112"/>
    <n v="36"/>
  </r>
  <r>
    <x v="9"/>
    <n v="16.790441176470591"/>
    <x v="6"/>
    <x v="9"/>
    <x v="2"/>
    <x v="1"/>
    <n v="10"/>
    <x v="0"/>
    <x v="0"/>
    <n v="17"/>
    <n v="1141.7500000000002"/>
    <n v="1675.8002591288271"/>
    <n v="1410.62"/>
    <x v="0"/>
    <n v="-268.86999999999966"/>
    <n v="-534.05025912882684"/>
    <n v="170"/>
    <n v="2.5"/>
    <n v="68"/>
  </r>
  <r>
    <x v="9"/>
    <n v="21.530932203389838"/>
    <x v="7"/>
    <x v="10"/>
    <x v="2"/>
    <x v="1"/>
    <n v="10"/>
    <x v="0"/>
    <x v="0"/>
    <n v="79"/>
    <n v="2540.650000000001"/>
    <n v="2579.734900542891"/>
    <n v="1905.48"/>
    <x v="0"/>
    <n v="635.17000000000098"/>
    <n v="-39.084900542889955"/>
    <n v="381"/>
    <n v="3.2288135593220337"/>
    <n v="118"/>
  </r>
  <r>
    <x v="9"/>
    <n v="21.75872580653224"/>
    <x v="3"/>
    <x v="11"/>
    <x v="2"/>
    <x v="1"/>
    <n v="10"/>
    <x v="0"/>
    <x v="0"/>
    <n v="78"/>
    <n v="2698.082000009998"/>
    <n v="3179.2113523507805"/>
    <n v="2990.4"/>
    <x v="0"/>
    <n v="-292.31799999000214"/>
    <n v="-481.12935234078259"/>
    <n v="317"/>
    <n v="2.556451612903226"/>
    <n v="124"/>
  </r>
  <r>
    <x v="9"/>
    <n v="16.711083333500017"/>
    <x v="8"/>
    <x v="12"/>
    <x v="2"/>
    <x v="1"/>
    <n v="10"/>
    <x v="0"/>
    <x v="0"/>
    <n v="112"/>
    <n v="2005.330000020002"/>
    <n v="2131.6423600390767"/>
    <m/>
    <x v="1"/>
    <n v="0"/>
    <n v="-126.31236001907473"/>
    <n v="283"/>
    <n v="2.3583333333333334"/>
    <n v="120"/>
  </r>
  <r>
    <x v="9"/>
    <n v="14.386392405063297"/>
    <x v="6"/>
    <x v="13"/>
    <x v="2"/>
    <x v="1"/>
    <n v="10"/>
    <x v="0"/>
    <x v="0"/>
    <n v="42"/>
    <n v="1136.5250000000005"/>
    <n v="1111.069811545723"/>
    <n v="1152.8499999999999"/>
    <x v="0"/>
    <n v="-16.324999999999363"/>
    <n v="25.455188454277504"/>
    <n v="214"/>
    <n v="2.7088607594936707"/>
    <n v="79"/>
  </r>
  <r>
    <x v="9"/>
    <n v="25.27211111111113"/>
    <x v="2"/>
    <x v="14"/>
    <x v="2"/>
    <x v="1"/>
    <n v="10"/>
    <x v="0"/>
    <x v="0"/>
    <n v="87"/>
    <n v="1819.5920000000012"/>
    <n v="2694.1639220171273"/>
    <n v="2363.63"/>
    <x v="0"/>
    <n v="-544.03799999999887"/>
    <n v="-874.5719220171261"/>
    <n v="209"/>
    <n v="2.9027777777777777"/>
    <n v="72"/>
  </r>
  <r>
    <x v="9"/>
    <n v="18.052093023255821"/>
    <x v="6"/>
    <x v="15"/>
    <x v="2"/>
    <x v="1"/>
    <n v="10"/>
    <x v="0"/>
    <x v="0"/>
    <n v="89"/>
    <n v="1552.4800000000007"/>
    <n v="1475.4055341341368"/>
    <n v="962.9"/>
    <x v="0"/>
    <n v="589.58000000000072"/>
    <n v="77.074465865863885"/>
    <n v="225"/>
    <n v="2.6162790697674421"/>
    <n v="86"/>
  </r>
  <r>
    <x v="9"/>
    <n v="21.54807017543861"/>
    <x v="6"/>
    <x v="16"/>
    <x v="2"/>
    <x v="1"/>
    <n v="10"/>
    <x v="0"/>
    <x v="0"/>
    <n v="73"/>
    <n v="1228.2400000000007"/>
    <n v="1137.3535095546208"/>
    <m/>
    <x v="1"/>
    <n v="0"/>
    <n v="90.886490445379877"/>
    <n v="171"/>
    <n v="3"/>
    <n v="57"/>
  </r>
  <r>
    <x v="9"/>
    <n v="19.247407407407415"/>
    <x v="0"/>
    <x v="17"/>
    <x v="2"/>
    <x v="1"/>
    <n v="10"/>
    <x v="0"/>
    <x v="0"/>
    <n v="35"/>
    <n v="1039.3600000000004"/>
    <n v="1609.4894546823109"/>
    <n v="845.4"/>
    <x v="0"/>
    <n v="193.96000000000038"/>
    <n v="-570.12945468231055"/>
    <n v="136"/>
    <n v="2.5185185185185186"/>
    <n v="54"/>
  </r>
  <r>
    <x v="9"/>
    <n v="19.682500000000012"/>
    <x v="1"/>
    <x v="18"/>
    <x v="2"/>
    <x v="1"/>
    <n v="10"/>
    <x v="0"/>
    <x v="0"/>
    <n v="1"/>
    <n v="1377.7750000000008"/>
    <n v="1425.2041429001627"/>
    <n v="1945.53"/>
    <x v="0"/>
    <n v="-567.7549999999992"/>
    <n v="-47.429142900161878"/>
    <n v="180"/>
    <n v="2.5714285714285716"/>
    <n v="70"/>
  </r>
  <r>
    <x v="9"/>
    <n v="17.315385714285728"/>
    <x v="4"/>
    <x v="19"/>
    <x v="2"/>
    <x v="1"/>
    <n v="10"/>
    <x v="0"/>
    <x v="0"/>
    <n v="25"/>
    <n v="1212.0770000000009"/>
    <n v="1456.132808116279"/>
    <n v="1065.18"/>
    <x v="0"/>
    <n v="146.89700000000084"/>
    <n v="-244.05580811627806"/>
    <n v="172"/>
    <n v="2.4571428571428573"/>
    <n v="70"/>
  </r>
  <r>
    <x v="9"/>
    <n v="21.775701298701318"/>
    <x v="2"/>
    <x v="20"/>
    <x v="2"/>
    <x v="1"/>
    <n v="10"/>
    <x v="0"/>
    <x v="0"/>
    <n v="15"/>
    <n v="1676.7290000000014"/>
    <n v="1658.8757425677709"/>
    <n v="1014.46"/>
    <x v="0"/>
    <n v="662.26900000000137"/>
    <n v="17.853257432230521"/>
    <n v="228"/>
    <n v="2.9610389610389611"/>
    <n v="77"/>
  </r>
  <r>
    <x v="9"/>
    <n v="13.260200000200003"/>
    <x v="5"/>
    <x v="21"/>
    <x v="2"/>
    <x v="1"/>
    <n v="10"/>
    <x v="0"/>
    <x v="0"/>
    <n v="54"/>
    <n v="663.01000001000011"/>
    <n v="1048.1563671403321"/>
    <n v="1028.01"/>
    <x v="0"/>
    <n v="-364.99999998999988"/>
    <n v="-385.14636713033201"/>
    <n v="117"/>
    <n v="2.34"/>
    <n v="50"/>
  </r>
  <r>
    <x v="9"/>
    <n v="15.326707317073183"/>
    <x v="3"/>
    <x v="22"/>
    <x v="2"/>
    <x v="1"/>
    <n v="10"/>
    <x v="0"/>
    <x v="0"/>
    <n v="98"/>
    <n v="1885.1850000000015"/>
    <n v="2537.217880487829"/>
    <n v="3244.35"/>
    <x v="0"/>
    <n v="-1359.1649999999984"/>
    <n v="-652.03288048782747"/>
    <n v="283"/>
    <n v="2.3008130081300813"/>
    <n v="123"/>
  </r>
  <r>
    <x v="9"/>
    <n v="18.544350000000012"/>
    <x v="2"/>
    <x v="23"/>
    <x v="2"/>
    <x v="1"/>
    <n v="10"/>
    <x v="0"/>
    <x v="0"/>
    <n v="97"/>
    <n v="2225.3220000000015"/>
    <n v="1955.1439524488223"/>
    <n v="1849.36"/>
    <x v="0"/>
    <n v="375.96200000000158"/>
    <n v="270.17804755117913"/>
    <n v="347"/>
    <n v="2.8916666666666666"/>
    <n v="120"/>
  </r>
  <r>
    <x v="9"/>
    <n v="17.765370370370388"/>
    <x v="8"/>
    <x v="24"/>
    <x v="2"/>
    <x v="1"/>
    <n v="10"/>
    <x v="0"/>
    <x v="0"/>
    <n v="105"/>
    <n v="1438.9950000000015"/>
    <n v="1131.1638305910583"/>
    <m/>
    <x v="1"/>
    <n v="0"/>
    <n v="307.8311694089432"/>
    <n v="187"/>
    <n v="2.308641975308642"/>
    <n v="81"/>
  </r>
  <r>
    <x v="9"/>
    <n v="18.618457446808524"/>
    <x v="7"/>
    <x v="25"/>
    <x v="2"/>
    <x v="1"/>
    <n v="10"/>
    <x v="0"/>
    <x v="0"/>
    <n v="4"/>
    <n v="1750.1350000000011"/>
    <n v="1619.3194385863187"/>
    <n v="1405.94"/>
    <x v="0"/>
    <n v="344.19500000000107"/>
    <n v="130.81556141368242"/>
    <n v="247"/>
    <n v="2.6276595744680851"/>
    <n v="94"/>
  </r>
  <r>
    <x v="9"/>
    <n v="20.963798449612419"/>
    <x v="3"/>
    <x v="26"/>
    <x v="2"/>
    <x v="1"/>
    <n v="10"/>
    <x v="0"/>
    <x v="0"/>
    <n v="8"/>
    <n v="2704.3300000000022"/>
    <n v="2261.1670988033975"/>
    <n v="2586.13"/>
    <x v="0"/>
    <n v="118.20000000000209"/>
    <n v="443.16290119660471"/>
    <n v="423"/>
    <n v="3.2790697674418605"/>
    <n v="129"/>
  </r>
  <r>
    <x v="9"/>
    <n v="17.166492307692319"/>
    <x v="2"/>
    <x v="27"/>
    <x v="2"/>
    <x v="1"/>
    <n v="10"/>
    <x v="0"/>
    <x v="0"/>
    <n v="14"/>
    <n v="1115.8220000000008"/>
    <n v="1254.1063290048198"/>
    <n v="1340.63"/>
    <x v="0"/>
    <n v="-224.80799999999931"/>
    <n v="-138.28432900481903"/>
    <n v="180"/>
    <n v="2.7692307692307692"/>
    <n v="65"/>
  </r>
  <r>
    <x v="9"/>
    <n v="20.569676258992811"/>
    <x v="9"/>
    <x v="28"/>
    <x v="2"/>
    <x v="1"/>
    <n v="10"/>
    <x v="0"/>
    <x v="0"/>
    <n v="36"/>
    <n v="2859.1850000000009"/>
    <n v="2669.9091114096673"/>
    <n v="2924.9"/>
    <x v="0"/>
    <n v="-65.714999999999236"/>
    <n v="189.27588859033358"/>
    <n v="380"/>
    <n v="2.7338129496402876"/>
    <n v="139"/>
  </r>
  <r>
    <x v="9"/>
    <n v="22.35608695652175"/>
    <x v="4"/>
    <x v="29"/>
    <x v="2"/>
    <x v="1"/>
    <n v="10"/>
    <x v="0"/>
    <x v="0"/>
    <n v="107"/>
    <n v="2056.7600000000011"/>
    <n v="1844.6905038799705"/>
    <m/>
    <x v="1"/>
    <n v="0"/>
    <n v="212.06949612003064"/>
    <n v="265"/>
    <n v="2.8804347826086958"/>
    <n v="92"/>
  </r>
  <r>
    <x v="9"/>
    <n v="17.835045454545451"/>
    <x v="1"/>
    <x v="30"/>
    <x v="2"/>
    <x v="1"/>
    <n v="10"/>
    <x v="0"/>
    <x v="0"/>
    <n v="61"/>
    <n v="784.74199999999985"/>
    <n v="1354.4193611277965"/>
    <n v="1186.6300000000001"/>
    <x v="0"/>
    <n v="-401.88800000000026"/>
    <n v="-569.67736112779664"/>
    <n v="103"/>
    <n v="2.3409090909090908"/>
    <n v="44"/>
  </r>
  <r>
    <x v="9"/>
    <n v="19.996643835616453"/>
    <x v="8"/>
    <x v="31"/>
    <x v="2"/>
    <x v="1"/>
    <n v="10"/>
    <x v="0"/>
    <x v="0"/>
    <n v="103"/>
    <n v="1459.755000000001"/>
    <n v="1001.9542822266899"/>
    <m/>
    <x v="1"/>
    <n v="0"/>
    <n v="457.80071777331113"/>
    <n v="209"/>
    <n v="2.8630136986301369"/>
    <n v="73"/>
  </r>
  <r>
    <x v="9"/>
    <n v="23.99188372093024"/>
    <x v="7"/>
    <x v="32"/>
    <x v="2"/>
    <x v="1"/>
    <n v="10"/>
    <x v="0"/>
    <x v="0"/>
    <n v="102"/>
    <n v="1031.6510000000003"/>
    <n v="839.47520943317249"/>
    <m/>
    <x v="1"/>
    <n v="0"/>
    <n v="192.1757905668278"/>
    <n v="155"/>
    <n v="3.6046511627906979"/>
    <n v="43"/>
  </r>
  <r>
    <x v="9"/>
    <n v="21.241008771929828"/>
    <x v="3"/>
    <x v="33"/>
    <x v="2"/>
    <x v="1"/>
    <n v="10"/>
    <x v="0"/>
    <x v="0"/>
    <n v="38"/>
    <n v="2421.4750000000004"/>
    <n v="2320.8875191072302"/>
    <n v="1510.36"/>
    <x v="0"/>
    <n v="911.11500000000046"/>
    <n v="100.58748089277015"/>
    <n v="376"/>
    <n v="3.2982456140350878"/>
    <n v="114"/>
  </r>
  <r>
    <x v="9"/>
    <n v="21.51141975333335"/>
    <x v="4"/>
    <x v="34"/>
    <x v="2"/>
    <x v="1"/>
    <n v="10"/>
    <x v="0"/>
    <x v="0"/>
    <n v="106"/>
    <n v="1742.4250000200013"/>
    <n v="1770.9028837247715"/>
    <m/>
    <x v="1"/>
    <n v="0"/>
    <n v="-28.477883704770193"/>
    <n v="204"/>
    <n v="2.5185185185185186"/>
    <n v="81"/>
  </r>
  <r>
    <x v="9"/>
    <n v="15.666170454545465"/>
    <x v="10"/>
    <x v="35"/>
    <x v="2"/>
    <x v="1"/>
    <n v="10"/>
    <x v="0"/>
    <x v="0"/>
    <n v="27"/>
    <n v="1378.623000000001"/>
    <n v="1534.5877818971703"/>
    <n v="932.67"/>
    <x v="0"/>
    <n v="445.953000000001"/>
    <n v="-155.96478189716936"/>
    <n v="210"/>
    <n v="2.3863636363636362"/>
    <n v="88"/>
  </r>
  <r>
    <x v="9"/>
    <n v="16.853357142857153"/>
    <x v="1"/>
    <x v="36"/>
    <x v="2"/>
    <x v="1"/>
    <n v="10"/>
    <x v="0"/>
    <x v="0"/>
    <n v="91"/>
    <n v="1179.7350000000006"/>
    <n v="1231.5731895929055"/>
    <n v="1030.26"/>
    <x v="0"/>
    <n v="149.47500000000059"/>
    <n v="-51.838189592904882"/>
    <n v="184"/>
    <n v="2.6285714285714286"/>
    <n v="70"/>
  </r>
  <r>
    <x v="9"/>
    <n v="16.668701923076927"/>
    <x v="4"/>
    <x v="37"/>
    <x v="2"/>
    <x v="1"/>
    <n v="10"/>
    <x v="0"/>
    <x v="0"/>
    <n v="6"/>
    <n v="866.77250000000026"/>
    <n v="1019.3627543117095"/>
    <m/>
    <x v="1"/>
    <n v="0"/>
    <n v="-152.59025431170926"/>
    <n v="104"/>
    <n v="2"/>
    <n v="52"/>
  </r>
  <r>
    <x v="9"/>
    <n v="17.099017467248867"/>
    <x v="3"/>
    <x v="38"/>
    <x v="2"/>
    <x v="1"/>
    <n v="10"/>
    <x v="0"/>
    <x v="0"/>
    <n v="65"/>
    <n v="3915.6749999999906"/>
    <n v="4716.8363146797838"/>
    <n v="4408.8500000000004"/>
    <x v="0"/>
    <n v="-493.17500000000973"/>
    <n v="-801.16131467979312"/>
    <n v="572"/>
    <n v="2.4978165938864629"/>
    <n v="229"/>
  </r>
  <r>
    <x v="9"/>
    <n v="19.010909090909085"/>
    <x v="1"/>
    <x v="39"/>
    <x v="2"/>
    <x v="1"/>
    <n v="10"/>
    <x v="0"/>
    <x v="0"/>
    <n v="3"/>
    <n v="2509.4399999999991"/>
    <n v="2121.2289000935502"/>
    <n v="1899.69"/>
    <x v="0"/>
    <n v="609.74999999999909"/>
    <n v="388.21109990644891"/>
    <n v="356"/>
    <n v="2.6969696969696968"/>
    <n v="132"/>
  </r>
  <r>
    <x v="9"/>
    <n v="16.278257142857157"/>
    <x v="8"/>
    <x v="40"/>
    <x v="2"/>
    <x v="1"/>
    <n v="10"/>
    <x v="0"/>
    <x v="0"/>
    <n v="26"/>
    <n v="1139.478000000001"/>
    <n v="1330.7809771659511"/>
    <n v="0"/>
    <x v="1"/>
    <n v="0"/>
    <n v="-191.3029771659501"/>
    <n v="171"/>
    <n v="2.4428571428571431"/>
    <n v="70"/>
  </r>
  <r>
    <x v="9"/>
    <n v="17.45943820224721"/>
    <x v="5"/>
    <x v="41"/>
    <x v="2"/>
    <x v="1"/>
    <n v="10"/>
    <x v="0"/>
    <x v="0"/>
    <n v="10"/>
    <n v="1553.8900000000017"/>
    <n v="1454.5745564372023"/>
    <m/>
    <x v="1"/>
    <n v="0"/>
    <n v="99.315443562799373"/>
    <n v="248"/>
    <n v="2.7865168539325844"/>
    <n v="89"/>
  </r>
  <r>
    <x v="9"/>
    <n v="17.688000000000013"/>
    <x v="2"/>
    <x v="42"/>
    <x v="2"/>
    <x v="1"/>
    <n v="10"/>
    <x v="0"/>
    <x v="0"/>
    <n v="34"/>
    <n v="1397.352000000001"/>
    <n v="1412.0205135627095"/>
    <m/>
    <x v="1"/>
    <n v="0"/>
    <n v="-14.66851356270854"/>
    <n v="223"/>
    <n v="2.8227848101265822"/>
    <n v="79"/>
  </r>
  <r>
    <x v="9"/>
    <n v="14.594782608695661"/>
    <x v="6"/>
    <x v="43"/>
    <x v="2"/>
    <x v="1"/>
    <n v="10"/>
    <x v="0"/>
    <x v="0"/>
    <n v="50"/>
    <n v="1007.0400000000006"/>
    <n v="1435.2759111386845"/>
    <n v="1558.35"/>
    <x v="0"/>
    <n v="-551.30999999999926"/>
    <n v="-428.23591113868383"/>
    <n v="158"/>
    <n v="2.2898550724637681"/>
    <n v="69"/>
  </r>
  <r>
    <x v="9"/>
    <n v="15.833359375000002"/>
    <x v="1"/>
    <x v="44"/>
    <x v="2"/>
    <x v="1"/>
    <n v="10"/>
    <x v="0"/>
    <x v="0"/>
    <n v="7"/>
    <n v="1013.3350000000002"/>
    <n v="1202.2348850154895"/>
    <n v="975.48"/>
    <x v="0"/>
    <n v="37.855000000000132"/>
    <n v="-188.8998850154893"/>
    <n v="143"/>
    <n v="2.234375"/>
    <n v="64"/>
  </r>
  <r>
    <x v="9"/>
    <n v="20.457000000000004"/>
    <x v="5"/>
    <x v="45"/>
    <x v="2"/>
    <x v="1"/>
    <n v="10"/>
    <x v="0"/>
    <x v="0"/>
    <n v="66"/>
    <n v="1022.8500000000001"/>
    <n v="1163.4797576048832"/>
    <n v="835.3"/>
    <x v="0"/>
    <n v="187.55000000000018"/>
    <n v="-140.62975760488303"/>
    <n v="142"/>
    <n v="2.84"/>
    <n v="50"/>
  </r>
  <r>
    <x v="9"/>
    <n v="18.034096385542188"/>
    <x v="6"/>
    <x v="46"/>
    <x v="2"/>
    <x v="1"/>
    <n v="10"/>
    <x v="0"/>
    <x v="0"/>
    <n v="43"/>
    <n v="1496.8300000000015"/>
    <n v="1526.0425240251718"/>
    <n v="1447.66"/>
    <x v="0"/>
    <n v="49.170000000001437"/>
    <n v="-29.212524025170296"/>
    <n v="221"/>
    <n v="2.6626506024096384"/>
    <n v="83"/>
  </r>
  <r>
    <x v="9"/>
    <n v="16.265117647058837"/>
    <x v="7"/>
    <x v="47"/>
    <x v="2"/>
    <x v="1"/>
    <n v="10"/>
    <x v="0"/>
    <x v="0"/>
    <n v="11"/>
    <n v="1382.535000000001"/>
    <n v="1485.1709132639626"/>
    <n v="1505.19"/>
    <x v="0"/>
    <n v="-122.65499999999906"/>
    <n v="-102.63591326396158"/>
    <n v="198"/>
    <n v="2.3294117647058825"/>
    <n v="85"/>
  </r>
  <r>
    <x v="9"/>
    <n v="20.803928571479556"/>
    <x v="3"/>
    <x v="48"/>
    <x v="2"/>
    <x v="1"/>
    <n v="10"/>
    <x v="0"/>
    <x v="0"/>
    <n v="31"/>
    <n v="4077.5700000099928"/>
    <n v="4404.177261589829"/>
    <n v="4123.91"/>
    <x v="0"/>
    <n v="-46.339999990007072"/>
    <n v="-326.60726157983618"/>
    <n v="519"/>
    <n v="2.6479591836734695"/>
    <n v="196"/>
  </r>
  <r>
    <x v="9"/>
    <n v="20.231416666770837"/>
    <x v="10"/>
    <x v="49"/>
    <x v="2"/>
    <x v="1"/>
    <n v="10"/>
    <x v="0"/>
    <x v="0"/>
    <n v="18"/>
    <n v="1942.2160000100002"/>
    <n v="2004.5944582535296"/>
    <n v="2064.1999999999998"/>
    <x v="0"/>
    <n v="-121.98399998999957"/>
    <n v="-62.378458243529394"/>
    <n v="247"/>
    <n v="2.5729166666666665"/>
    <n v="96"/>
  </r>
  <r>
    <x v="9"/>
    <n v="19.583469387959191"/>
    <x v="10"/>
    <x v="50"/>
    <x v="2"/>
    <x v="1"/>
    <n v="10"/>
    <x v="0"/>
    <x v="0"/>
    <n v="83"/>
    <n v="959.59000001000038"/>
    <n v="1679.2277938548998"/>
    <n v="1693.71"/>
    <x v="0"/>
    <n v="-734.11999998999966"/>
    <n v="-719.63779384489942"/>
    <n v="137"/>
    <n v="2.795918367346939"/>
    <n v="49"/>
  </r>
  <r>
    <x v="9"/>
    <n v="17.224655737704929"/>
    <x v="10"/>
    <x v="51"/>
    <x v="2"/>
    <x v="1"/>
    <n v="10"/>
    <x v="0"/>
    <x v="0"/>
    <n v="44"/>
    <n v="1050.7040000000006"/>
    <n v="1263.2392003155564"/>
    <n v="726.65"/>
    <x v="0"/>
    <n v="324.05400000000066"/>
    <n v="-212.53520031555581"/>
    <n v="138"/>
    <n v="2.262295081967213"/>
    <n v="61"/>
  </r>
  <r>
    <x v="9"/>
    <n v="15.329400000000005"/>
    <x v="10"/>
    <x v="52"/>
    <x v="2"/>
    <x v="1"/>
    <n v="10"/>
    <x v="0"/>
    <x v="0"/>
    <n v="59"/>
    <n v="766.47000000000025"/>
    <n v="922.11051843621465"/>
    <n v="1022.68"/>
    <x v="0"/>
    <n v="-256.2099999999997"/>
    <n v="-155.64051843621439"/>
    <n v="127"/>
    <n v="2.54"/>
    <n v="50"/>
  </r>
  <r>
    <x v="9"/>
    <n v="19.598655172413803"/>
    <x v="2"/>
    <x v="53"/>
    <x v="2"/>
    <x v="1"/>
    <n v="10"/>
    <x v="0"/>
    <x v="0"/>
    <n v="71"/>
    <n v="2273.4440000000013"/>
    <n v="2001.3752358297502"/>
    <n v="2288.73"/>
    <x v="0"/>
    <n v="-15.285999999998694"/>
    <n v="272.06876417025114"/>
    <n v="290"/>
    <n v="2.5"/>
    <n v="116"/>
  </r>
  <r>
    <x v="9"/>
    <n v="16.298913043623202"/>
    <x v="6"/>
    <x v="54"/>
    <x v="2"/>
    <x v="1"/>
    <n v="10"/>
    <x v="0"/>
    <x v="0"/>
    <n v="82"/>
    <n v="1124.6250000100008"/>
    <n v="974.87443676110365"/>
    <m/>
    <x v="1"/>
    <n v="0"/>
    <n v="149.75056324889715"/>
    <n v="153"/>
    <n v="2.2173913043478262"/>
    <n v="69"/>
  </r>
  <r>
    <x v="9"/>
    <n v="18.517365591397866"/>
    <x v="1"/>
    <x v="55"/>
    <x v="2"/>
    <x v="1"/>
    <n v="10"/>
    <x v="0"/>
    <x v="0"/>
    <n v="12"/>
    <n v="1722.1150000000016"/>
    <n v="2070.7540024203736"/>
    <n v="1480.73"/>
    <x v="0"/>
    <n v="241.38500000000158"/>
    <n v="-348.63900242037198"/>
    <n v="227"/>
    <n v="2.4408602150537635"/>
    <n v="93"/>
  </r>
  <r>
    <x v="9"/>
    <n v="17.144700000000007"/>
    <x v="6"/>
    <x v="56"/>
    <x v="2"/>
    <x v="1"/>
    <n v="10"/>
    <x v="0"/>
    <x v="0"/>
    <n v="104"/>
    <n v="1028.6820000000005"/>
    <n v="1160.5648056679804"/>
    <m/>
    <x v="1"/>
    <n v="0"/>
    <n v="-131.88280566797994"/>
    <n v="135"/>
    <n v="2.25"/>
    <n v="60"/>
  </r>
  <r>
    <x v="9"/>
    <n v="18.955909090909103"/>
    <x v="9"/>
    <x v="57"/>
    <x v="2"/>
    <x v="1"/>
    <n v="10"/>
    <x v="0"/>
    <x v="0"/>
    <n v="45"/>
    <n v="1668.120000000001"/>
    <n v="1793.9062971424348"/>
    <n v="1775.68"/>
    <x v="0"/>
    <n v="-107.55999999999904"/>
    <n v="-125.7862971424338"/>
    <n v="258"/>
    <n v="2.9318181818181817"/>
    <n v="88"/>
  </r>
  <r>
    <x v="9"/>
    <n v="17.262134146341477"/>
    <x v="1"/>
    <x v="58"/>
    <x v="2"/>
    <x v="1"/>
    <n v="10"/>
    <x v="0"/>
    <x v="0"/>
    <n v="20"/>
    <n v="1415.495000000001"/>
    <n v="1810.2590421092318"/>
    <n v="1365.06"/>
    <x v="0"/>
    <n v="50.435000000001082"/>
    <n v="-394.76404210923079"/>
    <n v="214"/>
    <n v="2.6097560975609757"/>
    <n v="82"/>
  </r>
  <r>
    <x v="9"/>
    <n v="15.780849056603779"/>
    <x v="8"/>
    <x v="59"/>
    <x v="2"/>
    <x v="1"/>
    <n v="10"/>
    <x v="0"/>
    <x v="0"/>
    <n v="90"/>
    <n v="836.38500000000033"/>
    <n v="1189.2441570229357"/>
    <n v="969.71"/>
    <x v="0"/>
    <n v="-133.3249999999997"/>
    <n v="-352.85915702293539"/>
    <n v="165"/>
    <n v="3.1132075471698113"/>
    <n v="53"/>
  </r>
  <r>
    <x v="9"/>
    <n v="17.889045454545457"/>
    <x v="0"/>
    <x v="60"/>
    <x v="2"/>
    <x v="1"/>
    <n v="10"/>
    <x v="0"/>
    <x v="0"/>
    <n v="64"/>
    <n v="787.11800000000005"/>
    <n v="1027.1540127070939"/>
    <n v="726.61"/>
    <x v="0"/>
    <n v="60.508000000000038"/>
    <n v="-240.03601270709385"/>
    <n v="130"/>
    <n v="2.9545454545454546"/>
    <n v="44"/>
  </r>
  <r>
    <x v="9"/>
    <n v="17.38993421052632"/>
    <x v="2"/>
    <x v="61"/>
    <x v="2"/>
    <x v="1"/>
    <n v="10"/>
    <x v="0"/>
    <x v="0"/>
    <n v="30"/>
    <n v="1321.6350000000002"/>
    <n v="1246.267487452403"/>
    <n v="1486.34"/>
    <x v="0"/>
    <n v="-164.7049999999997"/>
    <n v="75.367512547597244"/>
    <n v="177"/>
    <n v="2.3289473684210527"/>
    <n v="76"/>
  </r>
  <r>
    <x v="9"/>
    <n v="18.923540856031092"/>
    <x v="5"/>
    <x v="62"/>
    <x v="2"/>
    <x v="1"/>
    <n v="10"/>
    <x v="0"/>
    <x v="0"/>
    <n v="81"/>
    <n v="4863.3499999999904"/>
    <n v="3195.2904946450449"/>
    <n v="2537.3000000000002"/>
    <x v="0"/>
    <n v="2326.0499999999902"/>
    <n v="1668.0595053549455"/>
    <n v="645"/>
    <n v="2.5097276264591439"/>
    <n v="257"/>
  </r>
  <r>
    <x v="9"/>
    <n v="13.669191176470596"/>
    <x v="0"/>
    <x v="63"/>
    <x v="2"/>
    <x v="1"/>
    <n v="10"/>
    <x v="0"/>
    <x v="0"/>
    <n v="57"/>
    <n v="929.50500000000056"/>
    <n v="1565.7419643326564"/>
    <n v="1452.28"/>
    <x v="0"/>
    <n v="-522.77499999999941"/>
    <n v="-636.23696433265582"/>
    <n v="182"/>
    <n v="2.6764705882352939"/>
    <n v="68"/>
  </r>
  <r>
    <x v="9"/>
    <n v="20.526544117647067"/>
    <x v="0"/>
    <x v="64"/>
    <x v="2"/>
    <x v="1"/>
    <n v="10"/>
    <x v="0"/>
    <x v="0"/>
    <n v="41"/>
    <n v="1395.8050000000005"/>
    <n v="2016.4836709777273"/>
    <n v="1696.55"/>
    <x v="0"/>
    <n v="-300.74499999999944"/>
    <n v="-620.67867097772682"/>
    <n v="156"/>
    <n v="2.2941176470588234"/>
    <n v="68"/>
  </r>
  <r>
    <x v="9"/>
    <n v="24.369361702127673"/>
    <x v="8"/>
    <x v="65"/>
    <x v="2"/>
    <x v="1"/>
    <n v="10"/>
    <x v="0"/>
    <x v="0"/>
    <n v="69"/>
    <n v="1145.3600000000006"/>
    <n v="1067.719621214542"/>
    <n v="0"/>
    <x v="1"/>
    <n v="0"/>
    <n v="77.640378785458552"/>
    <n v="138"/>
    <n v="2.9361702127659575"/>
    <n v="47"/>
  </r>
  <r>
    <x v="9"/>
    <n v="19.205260869652161"/>
    <x v="2"/>
    <x v="66"/>
    <x v="2"/>
    <x v="1"/>
    <n v="10"/>
    <x v="0"/>
    <x v="0"/>
    <n v="49"/>
    <n v="2208.6050000099985"/>
    <n v="1409.8711475426126"/>
    <n v="1892.08"/>
    <x v="0"/>
    <n v="316.52500000999862"/>
    <n v="798.73385246738599"/>
    <n v="343"/>
    <n v="2.982608695652174"/>
    <n v="115"/>
  </r>
  <r>
    <x v="9"/>
    <n v="17.568565789473695"/>
    <x v="7"/>
    <x v="67"/>
    <x v="2"/>
    <x v="1"/>
    <n v="10"/>
    <x v="0"/>
    <x v="0"/>
    <n v="93"/>
    <n v="1335.2110000000007"/>
    <n v="1556.9267009237376"/>
    <n v="1962.93"/>
    <x v="0"/>
    <n v="-627.71899999999937"/>
    <n v="-221.7157009237369"/>
    <n v="207"/>
    <n v="2.7236842105263159"/>
    <n v="76"/>
  </r>
  <r>
    <x v="9"/>
    <n v="19.160875000000011"/>
    <x v="5"/>
    <x v="68"/>
    <x v="2"/>
    <x v="1"/>
    <n v="10"/>
    <x v="0"/>
    <x v="0"/>
    <n v="21"/>
    <n v="1532.870000000001"/>
    <n v="1222.1072361829422"/>
    <n v="1516.34"/>
    <x v="0"/>
    <n v="16.53000000000111"/>
    <n v="310.76276381705884"/>
    <n v="187"/>
    <n v="2.3374999999999999"/>
    <n v="80"/>
  </r>
  <r>
    <x v="9"/>
    <n v="18.711599999999997"/>
    <x v="7"/>
    <x v="69"/>
    <x v="2"/>
    <x v="1"/>
    <n v="10"/>
    <x v="0"/>
    <x v="0"/>
    <n v="2"/>
    <n v="467.78999999999991"/>
    <n v="709.71284536637086"/>
    <n v="985.09"/>
    <x v="0"/>
    <n v="-517.30000000000018"/>
    <n v="-241.92284536637095"/>
    <n v="69"/>
    <n v="2.76"/>
    <n v="25"/>
  </r>
  <r>
    <x v="9"/>
    <n v="16.919777777777785"/>
    <x v="7"/>
    <x v="70"/>
    <x v="2"/>
    <x v="1"/>
    <n v="10"/>
    <x v="0"/>
    <x v="0"/>
    <n v="62"/>
    <n v="761.39000000000033"/>
    <n v="1110.828414066144"/>
    <n v="934.07"/>
    <x v="0"/>
    <n v="-172.67999999999972"/>
    <n v="-349.43841406614365"/>
    <n v="127"/>
    <n v="2.8222222222222224"/>
    <n v="45"/>
  </r>
  <r>
    <x v="9"/>
    <n v="23.156729468647317"/>
    <x v="3"/>
    <x v="71"/>
    <x v="2"/>
    <x v="1"/>
    <n v="10"/>
    <x v="0"/>
    <x v="0"/>
    <n v="24"/>
    <n v="4793.4430000099946"/>
    <n v="4395.3797276112127"/>
    <n v="4456.38"/>
    <x v="0"/>
    <n v="337.06300000999454"/>
    <n v="398.06327239878192"/>
    <n v="571"/>
    <n v="2.7584541062801931"/>
    <n v="207"/>
  </r>
  <r>
    <x v="9"/>
    <n v="15.636642857142862"/>
    <x v="8"/>
    <x v="72"/>
    <x v="2"/>
    <x v="1"/>
    <n v="10"/>
    <x v="0"/>
    <x v="0"/>
    <n v="48"/>
    <n v="875.65200000000027"/>
    <n v="1200.9903726888781"/>
    <n v="1197.8699999999999"/>
    <x v="0"/>
    <n v="-322.21799999999962"/>
    <n v="-325.33837268887783"/>
    <n v="155"/>
    <n v="2.7678571428571428"/>
    <n v="56"/>
  </r>
  <r>
    <x v="9"/>
    <n v="18.339056179775298"/>
    <x v="7"/>
    <x v="73"/>
    <x v="2"/>
    <x v="1"/>
    <n v="10"/>
    <x v="0"/>
    <x v="0"/>
    <n v="28"/>
    <n v="1632.1760000000015"/>
    <n v="1438.4813911319395"/>
    <n v="0"/>
    <x v="1"/>
    <n v="0"/>
    <n v="193.69460886806201"/>
    <n v="211"/>
    <n v="2.3707865168539324"/>
    <n v="89"/>
  </r>
  <r>
    <x v="9"/>
    <n v="20.803640000000016"/>
    <x v="0"/>
    <x v="74"/>
    <x v="2"/>
    <x v="1"/>
    <n v="10"/>
    <x v="0"/>
    <x v="0"/>
    <n v="55"/>
    <n v="1560.2730000000013"/>
    <n v="1076.1507376727848"/>
    <n v="1167.3599999999999"/>
    <x v="0"/>
    <n v="392.91300000000138"/>
    <n v="484.1222623272165"/>
    <n v="228"/>
    <n v="3.04"/>
    <n v="75"/>
  </r>
  <r>
    <x v="9"/>
    <n v="16.600156250000008"/>
    <x v="0"/>
    <x v="75"/>
    <x v="2"/>
    <x v="1"/>
    <n v="10"/>
    <x v="0"/>
    <x v="0"/>
    <n v="92"/>
    <n v="1062.4100000000005"/>
    <n v="2054.9784450169286"/>
    <n v="1642.58"/>
    <x v="0"/>
    <n v="-580.16999999999939"/>
    <n v="-992.56844501692808"/>
    <n v="145"/>
    <n v="2.265625"/>
    <n v="64"/>
  </r>
  <r>
    <x v="9"/>
    <n v="14.040000000000004"/>
    <x v="5"/>
    <x v="76"/>
    <x v="2"/>
    <x v="1"/>
    <n v="10"/>
    <x v="0"/>
    <x v="0"/>
    <n v="58"/>
    <n v="702.00000000000023"/>
    <n v="900.77933730803704"/>
    <n v="813.47"/>
    <x v="0"/>
    <n v="-111.4699999999998"/>
    <n v="-198.77933730803682"/>
    <n v="107"/>
    <n v="2.14"/>
    <n v="50"/>
  </r>
  <r>
    <x v="9"/>
    <n v="14.856666666666669"/>
    <x v="1"/>
    <x v="77"/>
    <x v="2"/>
    <x v="1"/>
    <n v="10"/>
    <x v="0"/>
    <x v="0"/>
    <n v="47"/>
    <n v="802.2600000000001"/>
    <n v="1156.1453748879967"/>
    <n v="1186.97"/>
    <x v="0"/>
    <n v="-384.70999999999992"/>
    <n v="-353.88537488799659"/>
    <n v="139"/>
    <n v="2.574074074074074"/>
    <n v="54"/>
  </r>
  <r>
    <x v="9"/>
    <n v="13.281858974358975"/>
    <x v="8"/>
    <x v="78"/>
    <x v="2"/>
    <x v="1"/>
    <n v="10"/>
    <x v="0"/>
    <x v="0"/>
    <n v="72"/>
    <n v="1035.9850000000001"/>
    <n v="1397.3200260242484"/>
    <n v="0"/>
    <x v="1"/>
    <n v="0"/>
    <n v="-361.33502602424824"/>
    <n v="136"/>
    <n v="1.7435897435897436"/>
    <n v="78"/>
  </r>
  <r>
    <x v="9"/>
    <n v="18.149411764901966"/>
    <x v="5"/>
    <x v="79"/>
    <x v="2"/>
    <x v="1"/>
    <n v="10"/>
    <x v="0"/>
    <x v="0"/>
    <n v="74"/>
    <n v="925.62000001000035"/>
    <n v="1366.3313982931725"/>
    <n v="1122.05"/>
    <x v="0"/>
    <n v="-196.4299999899996"/>
    <n v="-440.71139828317212"/>
    <n v="153"/>
    <n v="3"/>
    <n v="51"/>
  </r>
  <r>
    <x v="9"/>
    <n v="20.856603773584911"/>
    <x v="0"/>
    <x v="80"/>
    <x v="2"/>
    <x v="1"/>
    <n v="10"/>
    <x v="0"/>
    <x v="0"/>
    <n v="67"/>
    <n v="1105.4000000000003"/>
    <n v="1403.4922965157261"/>
    <n v="933.32"/>
    <x v="0"/>
    <n v="172.08000000000027"/>
    <n v="-298.09229651572582"/>
    <n v="177"/>
    <n v="3.3396226415094339"/>
    <n v="53"/>
  </r>
  <r>
    <x v="9"/>
    <n v="23.727131147540991"/>
    <x v="4"/>
    <x v="81"/>
    <x v="2"/>
    <x v="1"/>
    <n v="10"/>
    <x v="0"/>
    <x v="0"/>
    <n v="37"/>
    <n v="1447.3550000000005"/>
    <n v="1153.2985094196931"/>
    <n v="647.1"/>
    <x v="0"/>
    <n v="800.25500000000045"/>
    <n v="294.05649058030735"/>
    <n v="176"/>
    <n v="2.8852459016393444"/>
    <n v="61"/>
  </r>
  <r>
    <x v="9"/>
    <n v="21.015382978723412"/>
    <x v="7"/>
    <x v="82"/>
    <x v="2"/>
    <x v="1"/>
    <n v="10"/>
    <x v="0"/>
    <x v="0"/>
    <n v="85"/>
    <n v="987.7230000000003"/>
    <n v="1053.493417826664"/>
    <n v="882.05"/>
    <x v="0"/>
    <n v="105.67300000000034"/>
    <n v="-65.770417826663675"/>
    <n v="114"/>
    <n v="2.4255319148936172"/>
    <n v="47"/>
  </r>
  <r>
    <x v="9"/>
    <n v="23.306776859504133"/>
    <x v="10"/>
    <x v="83"/>
    <x v="2"/>
    <x v="1"/>
    <n v="10"/>
    <x v="0"/>
    <x v="0"/>
    <n v="9"/>
    <n v="2820.12"/>
    <n v="3277.4419415448356"/>
    <n v="3787.63"/>
    <x v="0"/>
    <n v="-967.51000000000022"/>
    <n v="-457.32194154483568"/>
    <n v="394"/>
    <n v="3.2561983471074378"/>
    <n v="121"/>
  </r>
  <r>
    <x v="9"/>
    <n v="19.160955882352958"/>
    <x v="3"/>
    <x v="84"/>
    <x v="2"/>
    <x v="1"/>
    <n v="10"/>
    <x v="0"/>
    <x v="0"/>
    <n v="86"/>
    <n v="1302.9450000000011"/>
    <n v="1289.9484387531993"/>
    <n v="1295.73"/>
    <x v="0"/>
    <n v="7.215000000001055"/>
    <n v="12.996561246801775"/>
    <n v="179"/>
    <n v="2.6323529411764706"/>
    <n v="68"/>
  </r>
  <r>
    <x v="9"/>
    <n v="19.185876404606709"/>
    <x v="4"/>
    <x v="85"/>
    <x v="2"/>
    <x v="1"/>
    <n v="10"/>
    <x v="0"/>
    <x v="0"/>
    <n v="16"/>
    <n v="3415.0860000199946"/>
    <n v="4592.7243077850699"/>
    <n v="3653.67"/>
    <x v="0"/>
    <n v="-238.5839999800055"/>
    <n v="-1177.6383077650753"/>
    <n v="463"/>
    <n v="2.601123595505618"/>
    <n v="178"/>
  </r>
  <r>
    <x v="9"/>
    <n v="17.10608403361346"/>
    <x v="3"/>
    <x v="86"/>
    <x v="2"/>
    <x v="1"/>
    <n v="10"/>
    <x v="0"/>
    <x v="0"/>
    <n v="80"/>
    <n v="2035.6240000000016"/>
    <n v="2147.9416354001369"/>
    <n v="1994.86"/>
    <x v="0"/>
    <n v="40.764000000001715"/>
    <n v="-112.31763540013526"/>
    <n v="246"/>
    <n v="2.0672268907563027"/>
    <n v="119"/>
  </r>
  <r>
    <x v="9"/>
    <n v="25.530196078529411"/>
    <x v="0"/>
    <x v="87"/>
    <x v="2"/>
    <x v="1"/>
    <n v="10"/>
    <x v="0"/>
    <x v="0"/>
    <n v="101"/>
    <n v="2604.0800000099998"/>
    <n v="2321.1296113359608"/>
    <m/>
    <x v="1"/>
    <n v="0"/>
    <n v="282.950388674039"/>
    <n v="279"/>
    <n v="2.7352941176470589"/>
    <n v="102"/>
  </r>
  <r>
    <x v="9"/>
    <n v="19.594276316052639"/>
    <x v="6"/>
    <x v="88"/>
    <x v="2"/>
    <x v="1"/>
    <n v="10"/>
    <x v="0"/>
    <x v="0"/>
    <n v="56"/>
    <n v="1489.1650000200007"/>
    <n v="1478.6624658337764"/>
    <n v="1157.95"/>
    <x v="0"/>
    <n v="331.21500002000062"/>
    <n v="10.502534186224239"/>
    <n v="179"/>
    <n v="2.3552631578947367"/>
    <n v="76"/>
  </r>
  <r>
    <x v="9"/>
    <n v="14.684255319148948"/>
    <x v="0"/>
    <x v="89"/>
    <x v="2"/>
    <x v="1"/>
    <n v="10"/>
    <x v="0"/>
    <x v="0"/>
    <n v="95"/>
    <n v="1380.3200000000011"/>
    <n v="1218.6793146019343"/>
    <n v="1304.48"/>
    <x v="0"/>
    <n v="75.840000000001055"/>
    <n v="161.64068539806681"/>
    <n v="216"/>
    <n v="2.2978723404255321"/>
    <n v="94"/>
  </r>
  <r>
    <x v="9"/>
    <n v="13.762989690824755"/>
    <x v="6"/>
    <x v="90"/>
    <x v="2"/>
    <x v="1"/>
    <n v="10"/>
    <x v="0"/>
    <x v="0"/>
    <n v="88"/>
    <n v="1335.0100000100012"/>
    <n v="1714.3971628709269"/>
    <n v="1233.57"/>
    <x v="0"/>
    <n v="101.44000001000131"/>
    <n v="-379.38716286092563"/>
    <n v="228"/>
    <n v="2.3505154639175259"/>
    <n v="97"/>
  </r>
  <r>
    <x v="9"/>
    <n v="17.95933450707744"/>
    <x v="3"/>
    <x v="91"/>
    <x v="2"/>
    <x v="1"/>
    <n v="10"/>
    <x v="0"/>
    <x v="0"/>
    <n v="32"/>
    <n v="5100.4510000099926"/>
    <n v="4269.0766383291138"/>
    <n v="3677.69"/>
    <x v="0"/>
    <n v="1422.7610000099926"/>
    <n v="831.37436168087879"/>
    <n v="773"/>
    <n v="2.721830985915493"/>
    <n v="284"/>
  </r>
  <r>
    <x v="9"/>
    <n v="14.95026315789474"/>
    <x v="6"/>
    <x v="92"/>
    <x v="2"/>
    <x v="1"/>
    <n v="10"/>
    <x v="0"/>
    <x v="0"/>
    <n v="22"/>
    <n v="568.11000000000013"/>
    <n v="1163.8550068920492"/>
    <n v="1000.27"/>
    <x v="0"/>
    <n v="-432.15999999999985"/>
    <n v="-595.7450068920491"/>
    <n v="102"/>
    <n v="2.6842105263157894"/>
    <n v="38"/>
  </r>
  <r>
    <x v="9"/>
    <n v="15.932196078627463"/>
    <x v="1"/>
    <x v="93"/>
    <x v="2"/>
    <x v="1"/>
    <n v="10"/>
    <x v="0"/>
    <x v="0"/>
    <n v="19"/>
    <n v="1625.0840000200012"/>
    <n v="1883.4581855323227"/>
    <n v="1758.14"/>
    <x v="0"/>
    <n v="-133.05599997999889"/>
    <n v="-258.37418551232145"/>
    <n v="238"/>
    <n v="2.3333333333333335"/>
    <n v="102"/>
  </r>
  <r>
    <x v="9"/>
    <n v="16.716336206896571"/>
    <x v="8"/>
    <x v="94"/>
    <x v="2"/>
    <x v="1"/>
    <n v="10"/>
    <x v="0"/>
    <x v="0"/>
    <n v="100"/>
    <n v="1939.0950000000021"/>
    <n v="1353.9922732793107"/>
    <m/>
    <x v="1"/>
    <n v="0"/>
    <n v="585.10272672069141"/>
    <n v="265"/>
    <n v="2.2844827586206895"/>
    <n v="116"/>
  </r>
  <r>
    <x v="9"/>
    <n v="19.031451612903233"/>
    <x v="7"/>
    <x v="95"/>
    <x v="2"/>
    <x v="1"/>
    <n v="10"/>
    <x v="0"/>
    <x v="0"/>
    <n v="53"/>
    <n v="1179.9500000000005"/>
    <n v="1162.2201579357984"/>
    <n v="1299.56"/>
    <x v="0"/>
    <n v="-119.60999999999945"/>
    <n v="17.729842064202103"/>
    <n v="172"/>
    <n v="2.774193548387097"/>
    <n v="62"/>
  </r>
  <r>
    <x v="9"/>
    <n v="21.101790123456805"/>
    <x v="1"/>
    <x v="96"/>
    <x v="2"/>
    <x v="1"/>
    <n v="10"/>
    <x v="0"/>
    <x v="0"/>
    <n v="63"/>
    <n v="1709.2450000000013"/>
    <n v="1539.6590440351388"/>
    <n v="1570.68"/>
    <x v="0"/>
    <n v="138.56500000000119"/>
    <n v="169.58595596486248"/>
    <n v="231"/>
    <n v="2.8518518518518516"/>
    <n v="81"/>
  </r>
  <r>
    <x v="9"/>
    <n v="17.75651785714286"/>
    <x v="8"/>
    <x v="97"/>
    <x v="2"/>
    <x v="1"/>
    <n v="10"/>
    <x v="0"/>
    <x v="0"/>
    <n v="40"/>
    <n v="994.36500000000024"/>
    <n v="1490.7880469233953"/>
    <n v="1109.6400000000001"/>
    <x v="0"/>
    <n v="-115.27499999999986"/>
    <n v="-496.42304692339508"/>
    <n v="164"/>
    <n v="2.9285714285714284"/>
    <n v="56"/>
  </r>
  <r>
    <x v="9"/>
    <n v="22.862402597532487"/>
    <x v="4"/>
    <x v="98"/>
    <x v="2"/>
    <x v="1"/>
    <n v="10"/>
    <x v="0"/>
    <x v="0"/>
    <n v="110"/>
    <n v="1760.4050000100015"/>
    <n v="1331.1678321011739"/>
    <m/>
    <x v="1"/>
    <n v="0"/>
    <n v="429.23716790882759"/>
    <n v="208"/>
    <n v="2.7012987012987013"/>
    <n v="77"/>
  </r>
  <r>
    <x v="9"/>
    <n v="18.330333333333339"/>
    <x v="0"/>
    <x v="99"/>
    <x v="2"/>
    <x v="1"/>
    <n v="10"/>
    <x v="0"/>
    <x v="0"/>
    <n v="77"/>
    <n v="1099.8200000000004"/>
    <n v="1179.9183843672997"/>
    <n v="1569.44"/>
    <x v="0"/>
    <n v="-469.61999999999966"/>
    <n v="-80.098384367299332"/>
    <n v="132"/>
    <n v="2.2000000000000002"/>
    <n v="60"/>
  </r>
  <r>
    <x v="9"/>
    <n v="21.513095238095246"/>
    <x v="1"/>
    <x v="100"/>
    <x v="2"/>
    <x v="1"/>
    <n v="10"/>
    <x v="0"/>
    <x v="0"/>
    <n v="23"/>
    <n v="903.55000000000041"/>
    <n v="1175.2857965180083"/>
    <n v="897.5"/>
    <x v="0"/>
    <n v="6.0500000000004093"/>
    <n v="-271.73579651800787"/>
    <n v="101"/>
    <n v="2.4047619047619047"/>
    <n v="42"/>
  </r>
  <r>
    <x v="9"/>
    <n v="20.175365853658544"/>
    <x v="10"/>
    <x v="101"/>
    <x v="2"/>
    <x v="1"/>
    <n v="10"/>
    <x v="0"/>
    <x v="0"/>
    <n v="70"/>
    <n v="827.19000000000028"/>
    <n v="1077.0780289525135"/>
    <n v="1073.5999999999999"/>
    <x v="0"/>
    <n v="-246.40999999999963"/>
    <n v="-249.8880289525132"/>
    <n v="129"/>
    <n v="3.1463414634146343"/>
    <n v="41"/>
  </r>
  <r>
    <x v="9"/>
    <n v="16.478448275862075"/>
    <x v="0"/>
    <x v="102"/>
    <x v="2"/>
    <x v="1"/>
    <n v="10"/>
    <x v="0"/>
    <x v="0"/>
    <n v="60"/>
    <n v="955.75000000000034"/>
    <n v="828.79104983219315"/>
    <n v="1079.47"/>
    <x v="0"/>
    <n v="-123.71999999999969"/>
    <n v="126.95895016780719"/>
    <n v="141"/>
    <n v="2.4310344827586206"/>
    <n v="58"/>
  </r>
  <r>
    <x v="9"/>
    <n v="23.427200000000006"/>
    <x v="6"/>
    <x v="103"/>
    <x v="2"/>
    <x v="1"/>
    <n v="10"/>
    <x v="0"/>
    <x v="0"/>
    <n v="68"/>
    <n v="1171.3600000000004"/>
    <n v="993.86243754663747"/>
    <n v="828.67"/>
    <x v="0"/>
    <n v="342.6900000000004"/>
    <n v="177.49756245336289"/>
    <n v="161"/>
    <n v="3.22"/>
    <n v="50"/>
  </r>
  <r>
    <x v="9"/>
    <n v="16.082387500000006"/>
    <x v="10"/>
    <x v="104"/>
    <x v="2"/>
    <x v="1"/>
    <n v="10"/>
    <x v="0"/>
    <x v="0"/>
    <n v="46"/>
    <n v="1286.5910000000006"/>
    <n v="1172.8575080896157"/>
    <n v="780.14"/>
    <x v="0"/>
    <n v="506.45100000000059"/>
    <n v="113.73349191038483"/>
    <n v="220"/>
    <n v="2.75"/>
    <n v="80"/>
  </r>
  <r>
    <x v="10"/>
    <n v="19.304598484848476"/>
    <x v="0"/>
    <x v="0"/>
    <x v="3"/>
    <x v="1"/>
    <n v="11"/>
    <x v="0"/>
    <x v="0"/>
    <n v="96"/>
    <n v="2548.206999999999"/>
    <n v="3335.0159464470744"/>
    <n v="3296.39"/>
    <x v="0"/>
    <n v="-748.1830000000009"/>
    <n v="-786.80894644707541"/>
    <n v="346"/>
    <n v="2.6212121212121211"/>
    <n v="132"/>
  </r>
  <r>
    <x v="10"/>
    <n v="20.0738383838384"/>
    <x v="1"/>
    <x v="1"/>
    <x v="3"/>
    <x v="1"/>
    <n v="11"/>
    <x v="0"/>
    <x v="0"/>
    <n v="13"/>
    <n v="1987.3100000000015"/>
    <n v="2838.7591969692562"/>
    <n v="3041.69"/>
    <x v="0"/>
    <n v="-1054.3799999999985"/>
    <n v="-851.44919696925467"/>
    <n v="278"/>
    <n v="2.808080808080808"/>
    <n v="99"/>
  </r>
  <r>
    <x v="10"/>
    <n v="20.998233766233753"/>
    <x v="2"/>
    <x v="2"/>
    <x v="3"/>
    <x v="1"/>
    <n v="11"/>
    <x v="0"/>
    <x v="0"/>
    <n v="94"/>
    <n v="3233.7279999999978"/>
    <n v="3120.150464348601"/>
    <n v="3378.41"/>
    <x v="0"/>
    <n v="-144.68200000000206"/>
    <n v="113.57753565139683"/>
    <n v="445"/>
    <n v="2.8896103896103895"/>
    <n v="154"/>
  </r>
  <r>
    <x v="10"/>
    <n v="21.067614678990829"/>
    <x v="3"/>
    <x v="3"/>
    <x v="3"/>
    <x v="1"/>
    <n v="11"/>
    <x v="0"/>
    <x v="0"/>
    <n v="52"/>
    <n v="2296.3700000100002"/>
    <n v="2643.5590863704651"/>
    <n v="2870.8"/>
    <x v="0"/>
    <n v="-574.42999998999994"/>
    <n v="-347.1890863604649"/>
    <n v="279"/>
    <n v="2.5596330275229358"/>
    <n v="109"/>
  </r>
  <r>
    <x v="10"/>
    <n v="18.192034883720943"/>
    <x v="2"/>
    <x v="4"/>
    <x v="3"/>
    <x v="1"/>
    <n v="11"/>
    <x v="0"/>
    <x v="0"/>
    <n v="29"/>
    <n v="1564.5150000000012"/>
    <n v="1727.6499071893843"/>
    <n v="1158.8699999999999"/>
    <x v="0"/>
    <n v="405.64500000000135"/>
    <n v="-163.13490718938306"/>
    <n v="220"/>
    <n v="2.558139534883721"/>
    <n v="86"/>
  </r>
  <r>
    <x v="10"/>
    <n v="15.757407407407406"/>
    <x v="4"/>
    <x v="5"/>
    <x v="3"/>
    <x v="1"/>
    <n v="11"/>
    <x v="0"/>
    <x v="0"/>
    <n v="75"/>
    <n v="425.45"/>
    <n v="2434.695862117414"/>
    <n v="1176.0899999999999"/>
    <x v="0"/>
    <n v="-750.63999999999987"/>
    <n v="-2009.2458621174139"/>
    <n v="101"/>
    <n v="3.7407407407407409"/>
    <n v="27"/>
  </r>
  <r>
    <x v="10"/>
    <n v="20.176913580246929"/>
    <x v="5"/>
    <x v="6"/>
    <x v="3"/>
    <x v="1"/>
    <n v="11"/>
    <x v="0"/>
    <x v="0"/>
    <n v="51"/>
    <n v="1634.3300000000013"/>
    <n v="1604.3924702608394"/>
    <n v="1513.86"/>
    <x v="0"/>
    <n v="120.47000000000139"/>
    <n v="29.937529739161846"/>
    <n v="211"/>
    <n v="2.6049382716049383"/>
    <n v="81"/>
  </r>
  <r>
    <x v="10"/>
    <n v="18.475724138"/>
    <x v="3"/>
    <x v="7"/>
    <x v="3"/>
    <x v="1"/>
    <n v="11"/>
    <x v="0"/>
    <x v="0"/>
    <n v="33"/>
    <n v="2678.9800000099999"/>
    <n v="2714.4065007268873"/>
    <n v="2409.14"/>
    <x v="0"/>
    <n v="269.84000001000004"/>
    <n v="-35.426500716887404"/>
    <n v="372"/>
    <n v="2.5655172413793101"/>
    <n v="145"/>
  </r>
  <r>
    <x v="10"/>
    <n v="22.623394736842119"/>
    <x v="5"/>
    <x v="8"/>
    <x v="3"/>
    <x v="1"/>
    <n v="11"/>
    <x v="0"/>
    <x v="0"/>
    <n v="99"/>
    <n v="1719.3780000000011"/>
    <n v="2074.2448118493003"/>
    <n v="1787.86"/>
    <x v="0"/>
    <n v="-68.481999999998834"/>
    <n v="-354.86681184929921"/>
    <n v="215"/>
    <n v="2.8289473684210527"/>
    <n v="76"/>
  </r>
  <r>
    <x v="10"/>
    <n v="18.137469879518083"/>
    <x v="6"/>
    <x v="9"/>
    <x v="3"/>
    <x v="1"/>
    <n v="11"/>
    <x v="0"/>
    <x v="0"/>
    <n v="17"/>
    <n v="1505.410000000001"/>
    <n v="2737.7419073306532"/>
    <n v="1919.49"/>
    <x v="0"/>
    <n v="-414.07999999999902"/>
    <n v="-1232.3319073306523"/>
    <n v="234"/>
    <n v="2.8192771084337349"/>
    <n v="83"/>
  </r>
  <r>
    <x v="10"/>
    <n v="20.415566502463022"/>
    <x v="7"/>
    <x v="10"/>
    <x v="3"/>
    <x v="1"/>
    <n v="11"/>
    <x v="0"/>
    <x v="0"/>
    <n v="79"/>
    <n v="4144.3599999999933"/>
    <n v="3764.9989918543852"/>
    <n v="4623.6000000000004"/>
    <x v="0"/>
    <n v="-479.24000000000706"/>
    <n v="379.36100814560814"/>
    <n v="573"/>
    <n v="2.8226600985221677"/>
    <n v="203"/>
  </r>
  <r>
    <x v="10"/>
    <n v="19.833144329896879"/>
    <x v="3"/>
    <x v="11"/>
    <x v="3"/>
    <x v="1"/>
    <n v="11"/>
    <x v="0"/>
    <x v="0"/>
    <n v="78"/>
    <n v="3847.6299999999942"/>
    <n v="4639.9060360712811"/>
    <n v="4340.5200000000004"/>
    <x v="0"/>
    <n v="-492.89000000000624"/>
    <n v="-792.27603607128685"/>
    <n v="484"/>
    <n v="2.4948453608247423"/>
    <n v="194"/>
  </r>
  <r>
    <x v="10"/>
    <n v="19.295691823899364"/>
    <x v="8"/>
    <x v="12"/>
    <x v="3"/>
    <x v="1"/>
    <n v="11"/>
    <x v="0"/>
    <x v="0"/>
    <n v="112"/>
    <n v="3068.014999999999"/>
    <n v="3111.0294840187948"/>
    <m/>
    <x v="1"/>
    <n v="0"/>
    <n v="-43.014484018795883"/>
    <n v="409"/>
    <n v="2.5723270440251573"/>
    <n v="159"/>
  </r>
  <r>
    <x v="10"/>
    <n v="12.354736263736271"/>
    <x v="6"/>
    <x v="13"/>
    <x v="3"/>
    <x v="1"/>
    <n v="11"/>
    <x v="0"/>
    <x v="0"/>
    <n v="42"/>
    <n v="1124.2810000000006"/>
    <n v="1815.1461479186091"/>
    <n v="1614.78"/>
    <x v="0"/>
    <n v="-490.49899999999934"/>
    <n v="-690.8651479186085"/>
    <n v="203"/>
    <n v="2.2307692307692308"/>
    <n v="91"/>
  </r>
  <r>
    <x v="10"/>
    <n v="16.73017293240601"/>
    <x v="2"/>
    <x v="14"/>
    <x v="3"/>
    <x v="1"/>
    <n v="11"/>
    <x v="0"/>
    <x v="0"/>
    <n v="87"/>
    <n v="2225.1130000099993"/>
    <n v="3932.0026442059193"/>
    <n v="2711.85"/>
    <x v="0"/>
    <n v="-486.73699999000064"/>
    <n v="-1706.88964419592"/>
    <n v="348"/>
    <n v="2.6165413533834587"/>
    <n v="133"/>
  </r>
  <r>
    <x v="10"/>
    <n v="21.571428571428598"/>
    <x v="6"/>
    <x v="15"/>
    <x v="3"/>
    <x v="1"/>
    <n v="11"/>
    <x v="0"/>
    <x v="0"/>
    <n v="89"/>
    <n v="1963.0000000000023"/>
    <n v="2410.3585967974682"/>
    <n v="1912.31"/>
    <x v="0"/>
    <n v="50.690000000002328"/>
    <n v="-447.35859679746591"/>
    <n v="274"/>
    <n v="3.0109890109890109"/>
    <n v="91"/>
  </r>
  <r>
    <x v="10"/>
    <n v="24.334596774193557"/>
    <x v="6"/>
    <x v="16"/>
    <x v="3"/>
    <x v="1"/>
    <n v="11"/>
    <x v="0"/>
    <x v="0"/>
    <n v="73"/>
    <n v="1508.7450000000006"/>
    <n v="1858.0856218365752"/>
    <m/>
    <x v="1"/>
    <n v="0"/>
    <n v="-349.34062183657466"/>
    <n v="220"/>
    <n v="3.5483870967741935"/>
    <n v="62"/>
  </r>
  <r>
    <x v="10"/>
    <n v="20.295200000000015"/>
    <x v="0"/>
    <x v="17"/>
    <x v="3"/>
    <x v="1"/>
    <n v="11"/>
    <x v="0"/>
    <x v="0"/>
    <n v="35"/>
    <n v="1522.1400000000012"/>
    <n v="2629.4104595622834"/>
    <n v="1708.61"/>
    <x v="0"/>
    <n v="-186.46999999999866"/>
    <n v="-1107.2704595622822"/>
    <n v="190"/>
    <n v="2.5333333333333332"/>
    <n v="75"/>
  </r>
  <r>
    <x v="10"/>
    <n v="18.039147540983627"/>
    <x v="1"/>
    <x v="18"/>
    <x v="3"/>
    <x v="1"/>
    <n v="11"/>
    <x v="0"/>
    <x v="0"/>
    <n v="1"/>
    <n v="2200.7760000000026"/>
    <n v="2328.3449726564859"/>
    <n v="2361.59"/>
    <x v="0"/>
    <n v="-160.81399999999758"/>
    <n v="-127.56897265648331"/>
    <n v="298"/>
    <n v="2.442622950819672"/>
    <n v="122"/>
  </r>
  <r>
    <x v="10"/>
    <n v="20.393418918918943"/>
    <x v="4"/>
    <x v="19"/>
    <x v="3"/>
    <x v="1"/>
    <n v="11"/>
    <x v="0"/>
    <x v="0"/>
    <n v="25"/>
    <n v="1509.1130000000019"/>
    <n v="2378.8728935341087"/>
    <n v="1530.64"/>
    <x v="0"/>
    <n v="-21.526999999998225"/>
    <n v="-869.75989353410682"/>
    <n v="233"/>
    <n v="3.1486486486486487"/>
    <n v="74"/>
  </r>
  <r>
    <x v="10"/>
    <n v="15.613556962088607"/>
    <x v="2"/>
    <x v="20"/>
    <x v="3"/>
    <x v="1"/>
    <n v="11"/>
    <x v="0"/>
    <x v="0"/>
    <n v="15"/>
    <n v="2466.9420000099999"/>
    <n v="2710.0924556742834"/>
    <n v="2839.09"/>
    <x v="0"/>
    <n v="-372.14799999000024"/>
    <n v="-243.15045566428353"/>
    <n v="370"/>
    <n v="2.3417721518987342"/>
    <n v="158"/>
  </r>
  <r>
    <x v="10"/>
    <n v="16.285862068965535"/>
    <x v="5"/>
    <x v="21"/>
    <x v="3"/>
    <x v="1"/>
    <n v="11"/>
    <x v="0"/>
    <x v="0"/>
    <n v="54"/>
    <n v="1416.8700000000015"/>
    <n v="1712.3649409430855"/>
    <n v="1394.07"/>
    <x v="0"/>
    <n v="22.800000000001546"/>
    <n v="-295.49494094308398"/>
    <n v="216"/>
    <n v="2.4827586206896552"/>
    <n v="87"/>
  </r>
  <r>
    <x v="10"/>
    <n v="17.489392857244894"/>
    <x v="3"/>
    <x v="22"/>
    <x v="3"/>
    <x v="1"/>
    <n v="11"/>
    <x v="0"/>
    <x v="0"/>
    <n v="98"/>
    <n v="3427.9210000199992"/>
    <n v="4145.0332052408367"/>
    <n v="3598.16"/>
    <x v="0"/>
    <n v="-170.2389999800007"/>
    <n v="-717.1122052208375"/>
    <n v="522"/>
    <n v="2.6632653061224492"/>
    <n v="196"/>
  </r>
  <r>
    <x v="10"/>
    <n v="19.909320512820486"/>
    <x v="2"/>
    <x v="23"/>
    <x v="3"/>
    <x v="1"/>
    <n v="11"/>
    <x v="0"/>
    <x v="0"/>
    <n v="97"/>
    <n v="3105.8539999999957"/>
    <n v="3194.1035361015206"/>
    <n v="3149.45"/>
    <x v="0"/>
    <n v="-43.596000000004096"/>
    <n v="-88.249536101524882"/>
    <n v="393"/>
    <n v="2.5192307692307692"/>
    <n v="156"/>
  </r>
  <r>
    <x v="10"/>
    <n v="16.98266233779221"/>
    <x v="8"/>
    <x v="24"/>
    <x v="3"/>
    <x v="1"/>
    <n v="11"/>
    <x v="0"/>
    <x v="0"/>
    <n v="105"/>
    <n v="1307.6650000100001"/>
    <n v="1847.973591241546"/>
    <m/>
    <x v="1"/>
    <n v="0"/>
    <n v="-540.30859123154596"/>
    <n v="169"/>
    <n v="2.1948051948051948"/>
    <n v="77"/>
  </r>
  <r>
    <x v="10"/>
    <n v="17.558522522522537"/>
    <x v="7"/>
    <x v="25"/>
    <x v="3"/>
    <x v="1"/>
    <n v="11"/>
    <x v="0"/>
    <x v="0"/>
    <n v="4"/>
    <n v="1948.9960000000015"/>
    <n v="2645.4696281510137"/>
    <n v="1904.26"/>
    <x v="0"/>
    <n v="44.736000000001468"/>
    <n v="-696.47362815101224"/>
    <n v="293"/>
    <n v="2.6396396396396398"/>
    <n v="111"/>
  </r>
  <r>
    <x v="10"/>
    <n v="22.34410909090909"/>
    <x v="3"/>
    <x v="26"/>
    <x v="3"/>
    <x v="1"/>
    <n v="11"/>
    <x v="0"/>
    <x v="0"/>
    <n v="8"/>
    <n v="2457.8519999999999"/>
    <n v="3300.064609591288"/>
    <n v="2628.32"/>
    <x v="0"/>
    <n v="-170.4680000000003"/>
    <n v="-842.21260959128813"/>
    <n v="285"/>
    <n v="2.5909090909090908"/>
    <n v="110"/>
  </r>
  <r>
    <x v="10"/>
    <n v="16.985795918367359"/>
    <x v="2"/>
    <x v="27"/>
    <x v="3"/>
    <x v="1"/>
    <n v="11"/>
    <x v="0"/>
    <x v="0"/>
    <n v="14"/>
    <n v="1664.6080000000013"/>
    <n v="2048.8237989353092"/>
    <n v="2464.56"/>
    <x v="0"/>
    <n v="-799.95199999999863"/>
    <n v="-384.21579893530793"/>
    <n v="297"/>
    <n v="3.0306122448979593"/>
    <n v="98"/>
  </r>
  <r>
    <x v="10"/>
    <n v="18.80527777777775"/>
    <x v="9"/>
    <x v="28"/>
    <x v="3"/>
    <x v="1"/>
    <n v="11"/>
    <x v="0"/>
    <x v="0"/>
    <n v="36"/>
    <n v="4400.4349999999931"/>
    <n v="3896.603914876991"/>
    <n v="4915.7"/>
    <x v="0"/>
    <n v="-515.26500000000669"/>
    <n v="503.83108512300214"/>
    <n v="616"/>
    <n v="2.6324786324786325"/>
    <n v="234"/>
  </r>
  <r>
    <x v="10"/>
    <n v="20.953620689655171"/>
    <x v="4"/>
    <x v="29"/>
    <x v="3"/>
    <x v="1"/>
    <n v="11"/>
    <x v="0"/>
    <x v="0"/>
    <n v="107"/>
    <n v="2430.62"/>
    <n v="2692.2370534778029"/>
    <m/>
    <x v="1"/>
    <n v="0"/>
    <n v="-261.61705347780298"/>
    <n v="291"/>
    <n v="2.5086206896551726"/>
    <n v="116"/>
  </r>
  <r>
    <x v="10"/>
    <n v="19.57656321839081"/>
    <x v="1"/>
    <x v="30"/>
    <x v="3"/>
    <x v="1"/>
    <n v="11"/>
    <x v="0"/>
    <x v="0"/>
    <n v="61"/>
    <n v="1703.1610000000005"/>
    <n v="2212.7044227736465"/>
    <n v="2575.96"/>
    <x v="0"/>
    <n v="-872.79899999999952"/>
    <n v="-509.54342277364594"/>
    <n v="245"/>
    <n v="2.8160919540229883"/>
    <n v="87"/>
  </r>
  <r>
    <x v="10"/>
    <n v="19.510281690140861"/>
    <x v="8"/>
    <x v="31"/>
    <x v="3"/>
    <x v="1"/>
    <n v="11"/>
    <x v="0"/>
    <x v="0"/>
    <n v="103"/>
    <n v="1385.2300000000012"/>
    <n v="1636.884952570316"/>
    <m/>
    <x v="1"/>
    <n v="0"/>
    <n v="-251.65495257031489"/>
    <n v="161"/>
    <n v="2.267605633802817"/>
    <n v="71"/>
  </r>
  <r>
    <x v="10"/>
    <n v="21.281122448979595"/>
    <x v="7"/>
    <x v="32"/>
    <x v="3"/>
    <x v="1"/>
    <n v="11"/>
    <x v="0"/>
    <x v="0"/>
    <n v="102"/>
    <n v="1042.7750000000001"/>
    <n v="1371.4441494508055"/>
    <m/>
    <x v="1"/>
    <n v="0"/>
    <n v="-328.66914945080543"/>
    <n v="157"/>
    <n v="3.204081632653061"/>
    <n v="49"/>
  </r>
  <r>
    <x v="10"/>
    <n v="20.26632812499999"/>
    <x v="3"/>
    <x v="33"/>
    <x v="3"/>
    <x v="1"/>
    <n v="11"/>
    <x v="0"/>
    <x v="0"/>
    <n v="38"/>
    <n v="3891.1349999999979"/>
    <n v="3387.2236902354794"/>
    <n v="3568.49"/>
    <x v="0"/>
    <n v="322.64499999999816"/>
    <n v="503.91130976451859"/>
    <n v="533"/>
    <n v="2.7760416666666665"/>
    <n v="192"/>
  </r>
  <r>
    <x v="10"/>
    <n v="20.470589595375685"/>
    <x v="4"/>
    <x v="34"/>
    <x v="3"/>
    <x v="1"/>
    <n v="11"/>
    <x v="0"/>
    <x v="0"/>
    <n v="106"/>
    <n v="3541.4119999999934"/>
    <n v="2584.5475713386909"/>
    <m/>
    <x v="1"/>
    <n v="0"/>
    <n v="956.86442866130255"/>
    <n v="440"/>
    <n v="2.5433526011560694"/>
    <n v="173"/>
  </r>
  <r>
    <x v="10"/>
    <n v="20.271319148989328"/>
    <x v="10"/>
    <x v="35"/>
    <x v="3"/>
    <x v="1"/>
    <n v="11"/>
    <x v="0"/>
    <x v="0"/>
    <n v="27"/>
    <n v="3811.0080000099938"/>
    <n v="2239.6570479156649"/>
    <n v="2813.04"/>
    <x v="0"/>
    <n v="997.96800000999383"/>
    <n v="1571.3509520943289"/>
    <n v="485"/>
    <n v="2.5797872340425534"/>
    <n v="188"/>
  </r>
  <r>
    <x v="10"/>
    <n v="19.71569918715447"/>
    <x v="1"/>
    <x v="36"/>
    <x v="3"/>
    <x v="1"/>
    <n v="11"/>
    <x v="0"/>
    <x v="0"/>
    <n v="91"/>
    <n v="2425.0310000199997"/>
    <n v="2012.0115835560184"/>
    <n v="1887.05"/>
    <x v="0"/>
    <n v="537.98100001999978"/>
    <n v="413.01941646398132"/>
    <n v="360"/>
    <n v="2.9268292682926829"/>
    <n v="123"/>
  </r>
  <r>
    <x v="10"/>
    <n v="16.861379310344834"/>
    <x v="4"/>
    <x v="37"/>
    <x v="3"/>
    <x v="1"/>
    <n v="11"/>
    <x v="0"/>
    <x v="0"/>
    <n v="6"/>
    <n v="1466.9400000000005"/>
    <n v="1665.3250386188352"/>
    <m/>
    <x v="1"/>
    <n v="0"/>
    <n v="-198.38503861883464"/>
    <n v="214"/>
    <n v="2.4597701149425286"/>
    <n v="87"/>
  </r>
  <r>
    <x v="10"/>
    <n v="18.250436860102354"/>
    <x v="3"/>
    <x v="38"/>
    <x v="3"/>
    <x v="1"/>
    <n v="11"/>
    <x v="0"/>
    <x v="0"/>
    <n v="65"/>
    <n v="5347.3780000099896"/>
    <n v="6883.9957027267719"/>
    <n v="6169.54"/>
    <x v="0"/>
    <n v="-822.16199999001037"/>
    <n v="-1536.6177027167823"/>
    <n v="748"/>
    <n v="2.5529010238907848"/>
    <n v="293"/>
  </r>
  <r>
    <x v="10"/>
    <n v="18.254780219835148"/>
    <x v="1"/>
    <x v="39"/>
    <x v="3"/>
    <x v="1"/>
    <n v="11"/>
    <x v="0"/>
    <x v="0"/>
    <n v="3"/>
    <n v="3322.3700000099966"/>
    <n v="3465.4352290445481"/>
    <n v="3765.14"/>
    <x v="0"/>
    <n v="-442.76999999000327"/>
    <n v="-143.06522903455152"/>
    <n v="459"/>
    <n v="2.5219780219780219"/>
    <n v="182"/>
  </r>
  <r>
    <x v="10"/>
    <n v="16.418981481481495"/>
    <x v="8"/>
    <x v="40"/>
    <x v="3"/>
    <x v="1"/>
    <n v="11"/>
    <x v="0"/>
    <x v="0"/>
    <n v="26"/>
    <n v="1773.2500000000016"/>
    <n v="2174.0865779312307"/>
    <n v="0"/>
    <x v="1"/>
    <n v="0"/>
    <n v="-400.83657793122916"/>
    <n v="264"/>
    <n v="2.4444444444444446"/>
    <n v="108"/>
  </r>
  <r>
    <x v="10"/>
    <n v="18.470515463917547"/>
    <x v="5"/>
    <x v="41"/>
    <x v="3"/>
    <x v="1"/>
    <n v="11"/>
    <x v="0"/>
    <x v="0"/>
    <n v="10"/>
    <n v="1791.6400000000021"/>
    <n v="2376.3271898318103"/>
    <m/>
    <x v="1"/>
    <n v="0"/>
    <n v="-584.68718983180815"/>
    <n v="233"/>
    <n v="2.402061855670103"/>
    <n v="97"/>
  </r>
  <r>
    <x v="10"/>
    <n v="17.508619402985083"/>
    <x v="2"/>
    <x v="42"/>
    <x v="3"/>
    <x v="1"/>
    <n v="11"/>
    <x v="0"/>
    <x v="0"/>
    <n v="34"/>
    <n v="2346.1550000000011"/>
    <n v="2306.8069794909861"/>
    <m/>
    <x v="1"/>
    <n v="0"/>
    <n v="39.348020509014987"/>
    <n v="334"/>
    <n v="2.4925373134328357"/>
    <n v="134"/>
  </r>
  <r>
    <x v="10"/>
    <n v="13.26791891891893"/>
    <x v="6"/>
    <x v="43"/>
    <x v="3"/>
    <x v="1"/>
    <n v="11"/>
    <x v="0"/>
    <x v="0"/>
    <n v="50"/>
    <n v="981.82600000000082"/>
    <n v="2344.7991424403344"/>
    <n v="2235.9"/>
    <x v="0"/>
    <n v="-1254.0739999999992"/>
    <n v="-1362.9731424403335"/>
    <n v="189"/>
    <n v="2.5540540540540539"/>
    <n v="74"/>
  </r>
  <r>
    <x v="10"/>
    <n v="14.922376344086038"/>
    <x v="1"/>
    <x v="44"/>
    <x v="3"/>
    <x v="1"/>
    <n v="11"/>
    <x v="0"/>
    <x v="0"/>
    <n v="7"/>
    <n v="1387.7810000000015"/>
    <n v="1964.0818225394055"/>
    <n v="1927.44"/>
    <x v="0"/>
    <n v="-539.65899999999851"/>
    <n v="-576.30082253940395"/>
    <n v="235"/>
    <n v="2.5268817204301075"/>
    <n v="93"/>
  </r>
  <r>
    <x v="10"/>
    <n v="18.203333333333351"/>
    <x v="5"/>
    <x v="45"/>
    <x v="3"/>
    <x v="1"/>
    <n v="11"/>
    <x v="0"/>
    <x v="0"/>
    <n v="66"/>
    <n v="1583.6900000000014"/>
    <n v="1900.7678709762802"/>
    <n v="1867.15"/>
    <x v="0"/>
    <n v="-283.45999999999867"/>
    <n v="-317.07787097627875"/>
    <n v="225"/>
    <n v="2.5862068965517242"/>
    <n v="87"/>
  </r>
  <r>
    <x v="10"/>
    <n v="24.271463414756109"/>
    <x v="6"/>
    <x v="46"/>
    <x v="3"/>
    <x v="1"/>
    <n v="11"/>
    <x v="0"/>
    <x v="0"/>
    <n v="43"/>
    <n v="1990.260000010001"/>
    <n v="2493.083855091576"/>
    <n v="2390.88"/>
    <x v="0"/>
    <n v="-400.61999998999909"/>
    <n v="-502.82385508157495"/>
    <n v="261"/>
    <n v="3.1829268292682928"/>
    <n v="82"/>
  </r>
  <r>
    <x v="10"/>
    <n v="18.406260504201693"/>
    <x v="7"/>
    <x v="47"/>
    <x v="3"/>
    <x v="1"/>
    <n v="11"/>
    <x v="0"/>
    <x v="0"/>
    <n v="11"/>
    <n v="2190.3450000000016"/>
    <n v="2426.312221066863"/>
    <n v="2121.3000000000002"/>
    <x v="0"/>
    <n v="69.045000000001437"/>
    <n v="-235.96722106686138"/>
    <n v="311"/>
    <n v="2.6134453781512605"/>
    <n v="119"/>
  </r>
  <r>
    <x v="10"/>
    <n v="22.366473867595786"/>
    <x v="3"/>
    <x v="48"/>
    <x v="3"/>
    <x v="1"/>
    <n v="11"/>
    <x v="0"/>
    <x v="0"/>
    <n v="31"/>
    <n v="6419.1779999999908"/>
    <n v="6427.684854883415"/>
    <n v="4709.1499999999996"/>
    <x v="0"/>
    <n v="1710.0279999999912"/>
    <n v="-8.5068548834242392"/>
    <n v="753"/>
    <n v="2.6236933797909407"/>
    <n v="287"/>
  </r>
  <r>
    <x v="10"/>
    <n v="22.161733870967737"/>
    <x v="10"/>
    <x v="49"/>
    <x v="3"/>
    <x v="1"/>
    <n v="11"/>
    <x v="0"/>
    <x v="0"/>
    <n v="18"/>
    <n v="2748.0549999999994"/>
    <n v="3274.890444530944"/>
    <n v="2950.06"/>
    <x v="0"/>
    <n v="-202.00500000000056"/>
    <n v="-526.83544453094464"/>
    <n v="334"/>
    <n v="2.693548387096774"/>
    <n v="124"/>
  </r>
  <r>
    <x v="10"/>
    <n v="20.299663865546226"/>
    <x v="10"/>
    <x v="50"/>
    <x v="3"/>
    <x v="1"/>
    <n v="11"/>
    <x v="0"/>
    <x v="0"/>
    <n v="83"/>
    <n v="2415.6600000000008"/>
    <n v="2743.3414442726503"/>
    <n v="1818.42"/>
    <x v="0"/>
    <n v="597.24000000000069"/>
    <n v="-327.68144427264951"/>
    <n v="308"/>
    <n v="2.5882352941176472"/>
    <n v="119"/>
  </r>
  <r>
    <x v="10"/>
    <n v="18.583423529411778"/>
    <x v="10"/>
    <x v="51"/>
    <x v="3"/>
    <x v="1"/>
    <n v="11"/>
    <x v="0"/>
    <x v="0"/>
    <n v="44"/>
    <n v="1579.5910000000013"/>
    <n v="2063.7441000782746"/>
    <n v="1652.68"/>
    <x v="0"/>
    <n v="-73.088999999998805"/>
    <n v="-484.15310007827338"/>
    <n v="218"/>
    <n v="2.5647058823529414"/>
    <n v="85"/>
  </r>
  <r>
    <x v="10"/>
    <n v="19.406231884057984"/>
    <x v="10"/>
    <x v="52"/>
    <x v="3"/>
    <x v="1"/>
    <n v="11"/>
    <x v="0"/>
    <x v="0"/>
    <n v="59"/>
    <n v="1339.0300000000009"/>
    <n v="1506.4448139097399"/>
    <n v="1313.98"/>
    <x v="0"/>
    <n v="25.050000000000864"/>
    <n v="-167.414813909739"/>
    <n v="208"/>
    <n v="3.0144927536231885"/>
    <n v="69"/>
  </r>
  <r>
    <x v="10"/>
    <n v="23.800306306306297"/>
    <x v="2"/>
    <x v="53"/>
    <x v="3"/>
    <x v="1"/>
    <n v="11"/>
    <x v="0"/>
    <x v="0"/>
    <n v="71"/>
    <n v="2641.8339999999989"/>
    <n v="2920.9108826010015"/>
    <n v="3333.63"/>
    <x v="0"/>
    <n v="-691.79600000000119"/>
    <n v="-279.07688260100258"/>
    <n v="374"/>
    <n v="3.3693693693693691"/>
    <n v="111"/>
  </r>
  <r>
    <x v="10"/>
    <n v="18.88280303045455"/>
    <x v="6"/>
    <x v="54"/>
    <x v="3"/>
    <x v="1"/>
    <n v="11"/>
    <x v="0"/>
    <x v="0"/>
    <n v="82"/>
    <n v="1246.2650000100002"/>
    <n v="1592.6448187170645"/>
    <m/>
    <x v="1"/>
    <n v="0"/>
    <n v="-346.37981870706426"/>
    <n v="191"/>
    <n v="2.893939393939394"/>
    <n v="66"/>
  </r>
  <r>
    <x v="10"/>
    <n v="19.010938650368075"/>
    <x v="1"/>
    <x v="55"/>
    <x v="3"/>
    <x v="1"/>
    <n v="11"/>
    <x v="0"/>
    <x v="0"/>
    <n v="12"/>
    <n v="3098.7830000099962"/>
    <n v="3382.9747795516478"/>
    <n v="3309.53"/>
    <x v="0"/>
    <n v="-210.74699999000404"/>
    <n v="-284.19177954165161"/>
    <n v="437"/>
    <n v="2.6809815950920246"/>
    <n v="163"/>
  </r>
  <r>
    <x v="10"/>
    <n v="17.118013698630143"/>
    <x v="6"/>
    <x v="56"/>
    <x v="3"/>
    <x v="1"/>
    <n v="11"/>
    <x v="0"/>
    <x v="0"/>
    <n v="104"/>
    <n v="1249.6150000000005"/>
    <n v="1896.0057365679338"/>
    <m/>
    <x v="1"/>
    <n v="0"/>
    <n v="-646.39073656793335"/>
    <n v="187"/>
    <n v="2.5616438356164384"/>
    <n v="73"/>
  </r>
  <r>
    <x v="10"/>
    <n v="20.541256579013151"/>
    <x v="9"/>
    <x v="57"/>
    <x v="3"/>
    <x v="1"/>
    <n v="11"/>
    <x v="0"/>
    <x v="0"/>
    <n v="45"/>
    <n v="3122.2710000099992"/>
    <n v="2930.690827118226"/>
    <n v="2791.53"/>
    <x v="0"/>
    <n v="330.74100000999897"/>
    <n v="191.58017289177315"/>
    <n v="425"/>
    <n v="2.7960526315789473"/>
    <n v="152"/>
  </r>
  <r>
    <x v="10"/>
    <n v="19.268272058823527"/>
    <x v="1"/>
    <x v="58"/>
    <x v="3"/>
    <x v="1"/>
    <n v="11"/>
    <x v="0"/>
    <x v="0"/>
    <n v="20"/>
    <n v="2620.4849999999997"/>
    <n v="2957.4061799483802"/>
    <n v="3407.88"/>
    <x v="0"/>
    <n v="-787.39500000000044"/>
    <n v="-336.92117994838054"/>
    <n v="328"/>
    <n v="2.4117647058823528"/>
    <n v="136"/>
  </r>
  <r>
    <x v="10"/>
    <n v="15.012252747362647"/>
    <x v="8"/>
    <x v="59"/>
    <x v="3"/>
    <x v="1"/>
    <n v="11"/>
    <x v="0"/>
    <x v="0"/>
    <n v="90"/>
    <n v="1366.1150000100008"/>
    <n v="1942.8589708074001"/>
    <n v="1285.21"/>
    <x v="0"/>
    <n v="80.905000010000776"/>
    <n v="-576.74397079739924"/>
    <n v="261"/>
    <n v="2.8681318681318682"/>
    <n v="91"/>
  </r>
  <r>
    <x v="10"/>
    <n v="21.612629032258077"/>
    <x v="0"/>
    <x v="60"/>
    <x v="3"/>
    <x v="1"/>
    <n v="11"/>
    <x v="0"/>
    <x v="0"/>
    <n v="64"/>
    <n v="1339.9830000000009"/>
    <n v="1678.053557130328"/>
    <n v="1108.42"/>
    <x v="0"/>
    <n v="231.56300000000078"/>
    <n v="-338.07055713032719"/>
    <n v="184"/>
    <n v="2.967741935483871"/>
    <n v="62"/>
  </r>
  <r>
    <x v="10"/>
    <n v="20.236461538461555"/>
    <x v="2"/>
    <x v="61"/>
    <x v="3"/>
    <x v="1"/>
    <n v="11"/>
    <x v="0"/>
    <x v="0"/>
    <n v="30"/>
    <n v="1578.4440000000013"/>
    <n v="2036.0175441886172"/>
    <n v="1303.08"/>
    <x v="0"/>
    <n v="275.3640000000014"/>
    <n v="-457.57354418861587"/>
    <n v="233"/>
    <n v="2.9871794871794872"/>
    <n v="78"/>
  </r>
  <r>
    <x v="10"/>
    <n v="20.788803088803053"/>
    <x v="5"/>
    <x v="62"/>
    <x v="3"/>
    <x v="1"/>
    <n v="11"/>
    <x v="0"/>
    <x v="0"/>
    <n v="81"/>
    <n v="5384.2999999999911"/>
    <n v="4663.372770779195"/>
    <n v="4292.05"/>
    <x v="0"/>
    <n v="1092.2499999999909"/>
    <n v="720.92722922079611"/>
    <n v="658"/>
    <n v="2.5405405405405403"/>
    <n v="259"/>
  </r>
  <r>
    <x v="10"/>
    <n v="18.570838709677425"/>
    <x v="0"/>
    <x v="63"/>
    <x v="3"/>
    <x v="1"/>
    <n v="11"/>
    <x v="0"/>
    <x v="0"/>
    <n v="57"/>
    <n v="1727.0880000000004"/>
    <n v="2557.9405233223551"/>
    <n v="2923.72"/>
    <x v="0"/>
    <n v="-1196.6319999999994"/>
    <n v="-830.85252332235473"/>
    <n v="269"/>
    <n v="2.89247311827957"/>
    <n v="93"/>
  </r>
  <r>
    <x v="10"/>
    <n v="19.066774193548408"/>
    <x v="0"/>
    <x v="64"/>
    <x v="3"/>
    <x v="1"/>
    <n v="11"/>
    <x v="0"/>
    <x v="0"/>
    <n v="41"/>
    <n v="1773.2100000000019"/>
    <n v="3294.313759298258"/>
    <n v="3414.58"/>
    <x v="0"/>
    <n v="-1641.3699999999981"/>
    <n v="-1521.1037592982561"/>
    <n v="227"/>
    <n v="2.4408602150537635"/>
    <n v="93"/>
  </r>
  <r>
    <x v="10"/>
    <n v="17.522978723617026"/>
    <x v="8"/>
    <x v="65"/>
    <x v="3"/>
    <x v="1"/>
    <n v="11"/>
    <x v="0"/>
    <x v="0"/>
    <n v="69"/>
    <n v="1647.1600000200006"/>
    <n v="1744.3252776424993"/>
    <n v="0"/>
    <x v="1"/>
    <n v="0"/>
    <n v="-97.165277622498706"/>
    <n v="236"/>
    <n v="2.5106382978723403"/>
    <n v="94"/>
  </r>
  <r>
    <x v="10"/>
    <n v="24.114130081300804"/>
    <x v="2"/>
    <x v="66"/>
    <x v="3"/>
    <x v="1"/>
    <n v="11"/>
    <x v="0"/>
    <x v="0"/>
    <n v="49"/>
    <n v="2966.0379999999986"/>
    <n v="2303.2955768668626"/>
    <n v="2587.25"/>
    <x v="0"/>
    <n v="378.78799999999865"/>
    <n v="662.74242313313607"/>
    <n v="411"/>
    <n v="3.3414634146341462"/>
    <n v="123"/>
  </r>
  <r>
    <x v="10"/>
    <n v="14.276944444444457"/>
    <x v="7"/>
    <x v="67"/>
    <x v="3"/>
    <x v="1"/>
    <n v="11"/>
    <x v="0"/>
    <x v="0"/>
    <n v="93"/>
    <n v="1284.9250000000011"/>
    <n v="2543.5390957492973"/>
    <n v="2049.6799999999998"/>
    <x v="0"/>
    <n v="-764.75499999999874"/>
    <n v="-1258.6140957492962"/>
    <n v="205"/>
    <n v="2.2777777777777777"/>
    <n v="90"/>
  </r>
  <r>
    <x v="10"/>
    <n v="20.337164179104487"/>
    <x v="5"/>
    <x v="68"/>
    <x v="3"/>
    <x v="1"/>
    <n v="11"/>
    <x v="0"/>
    <x v="0"/>
    <n v="21"/>
    <n v="1362.5900000000006"/>
    <n v="1996.5471287666583"/>
    <n v="1902.29"/>
    <x v="0"/>
    <n v="-539.69999999999936"/>
    <n v="-633.95712876665766"/>
    <n v="175"/>
    <n v="2.6119402985074629"/>
    <n v="67"/>
  </r>
  <r>
    <x v="10"/>
    <n v="15.623593750156266"/>
    <x v="7"/>
    <x v="69"/>
    <x v="3"/>
    <x v="1"/>
    <n v="11"/>
    <x v="0"/>
    <x v="0"/>
    <n v="2"/>
    <n v="999.910000010001"/>
    <n v="1159.452380047057"/>
    <n v="631.79"/>
    <x v="0"/>
    <n v="368.12000001000104"/>
    <n v="-159.54238003705598"/>
    <n v="167"/>
    <n v="2.609375"/>
    <n v="64"/>
  </r>
  <r>
    <x v="10"/>
    <n v="24.761250000000015"/>
    <x v="7"/>
    <x v="70"/>
    <x v="3"/>
    <x v="1"/>
    <n v="11"/>
    <x v="0"/>
    <x v="0"/>
    <n v="62"/>
    <n v="1485.6750000000009"/>
    <n v="1814.7517787254028"/>
    <n v="1994.41"/>
    <x v="0"/>
    <n v="-508.73499999999922"/>
    <n v="-329.07677872540194"/>
    <n v="151"/>
    <n v="2.5166666666666666"/>
    <n v="60"/>
  </r>
  <r>
    <x v="10"/>
    <n v="17.374264705882322"/>
    <x v="3"/>
    <x v="71"/>
    <x v="3"/>
    <x v="1"/>
    <n v="11"/>
    <x v="0"/>
    <x v="0"/>
    <n v="24"/>
    <n v="4725.7999999999911"/>
    <n v="6414.8452772379278"/>
    <n v="4805.8500000000004"/>
    <x v="0"/>
    <n v="-80.050000000009277"/>
    <n v="-1689.0452772379367"/>
    <n v="670"/>
    <n v="2.4632352941176472"/>
    <n v="272"/>
  </r>
  <r>
    <x v="10"/>
    <n v="20.596375000000016"/>
    <x v="8"/>
    <x v="72"/>
    <x v="3"/>
    <x v="1"/>
    <n v="11"/>
    <x v="0"/>
    <x v="0"/>
    <n v="48"/>
    <n v="1647.7100000000012"/>
    <n v="1962.0486723878923"/>
    <n v="1491.38"/>
    <x v="0"/>
    <n v="156.33000000000106"/>
    <n v="-314.33867238789117"/>
    <n v="211"/>
    <n v="2.6375000000000002"/>
    <n v="80"/>
  </r>
  <r>
    <x v="10"/>
    <n v="17.370458333333342"/>
    <x v="7"/>
    <x v="73"/>
    <x v="3"/>
    <x v="1"/>
    <n v="11"/>
    <x v="0"/>
    <x v="0"/>
    <n v="28"/>
    <n v="2084.4550000000013"/>
    <n v="2350.0359102847347"/>
    <n v="0"/>
    <x v="1"/>
    <n v="0"/>
    <n v="-265.58091028473336"/>
    <n v="298"/>
    <n v="2.4833333333333334"/>
    <n v="120"/>
  </r>
  <r>
    <x v="10"/>
    <n v="17.907647727386379"/>
    <x v="0"/>
    <x v="74"/>
    <x v="3"/>
    <x v="1"/>
    <n v="11"/>
    <x v="0"/>
    <x v="0"/>
    <n v="55"/>
    <n v="1575.8730000100013"/>
    <n v="1758.0991273167529"/>
    <n v="1461.48"/>
    <x v="0"/>
    <n v="114.39300001000129"/>
    <n v="-182.22612730675155"/>
    <n v="233"/>
    <n v="2.6477272727272729"/>
    <n v="88"/>
  </r>
  <r>
    <x v="10"/>
    <n v="20.463351351486484"/>
    <x v="0"/>
    <x v="75"/>
    <x v="3"/>
    <x v="1"/>
    <n v="11"/>
    <x v="0"/>
    <x v="0"/>
    <n v="92"/>
    <n v="3028.5760000199998"/>
    <n v="3357.2023735744797"/>
    <n v="2434.84"/>
    <x v="0"/>
    <n v="593.73600001999966"/>
    <n v="-328.62637355447987"/>
    <n v="377"/>
    <n v="2.5472972972972974"/>
    <n v="148"/>
  </r>
  <r>
    <x v="10"/>
    <n v="16.670300000000008"/>
    <x v="5"/>
    <x v="76"/>
    <x v="3"/>
    <x v="1"/>
    <n v="11"/>
    <x v="0"/>
    <x v="0"/>
    <n v="58"/>
    <n v="1166.9210000000005"/>
    <n v="1471.5962284716213"/>
    <n v="1565.22"/>
    <x v="0"/>
    <n v="-398.29899999999952"/>
    <n v="-304.67522847162081"/>
    <n v="172"/>
    <n v="2.4571428571428573"/>
    <n v="70"/>
  </r>
  <r>
    <x v="10"/>
    <n v="16.102674418604661"/>
    <x v="1"/>
    <x v="77"/>
    <x v="3"/>
    <x v="1"/>
    <n v="11"/>
    <x v="0"/>
    <x v="0"/>
    <n v="47"/>
    <n v="1384.8300000000008"/>
    <n v="1888.7857467230831"/>
    <n v="1740.62"/>
    <x v="0"/>
    <n v="-355.78999999999905"/>
    <n v="-503.95574672308226"/>
    <n v="179"/>
    <n v="2.0813953488372094"/>
    <n v="86"/>
  </r>
  <r>
    <x v="10"/>
    <n v="21.472706422018362"/>
    <x v="8"/>
    <x v="78"/>
    <x v="3"/>
    <x v="1"/>
    <n v="11"/>
    <x v="0"/>
    <x v="0"/>
    <n v="72"/>
    <n v="2340.5250000000015"/>
    <n v="2282.7909068277918"/>
    <n v="0"/>
    <x v="1"/>
    <n v="0"/>
    <n v="57.734093172209668"/>
    <n v="307"/>
    <n v="2.8165137614678901"/>
    <n v="109"/>
  </r>
  <r>
    <x v="10"/>
    <n v="18.066885245901641"/>
    <x v="5"/>
    <x v="79"/>
    <x v="3"/>
    <x v="1"/>
    <n v="11"/>
    <x v="0"/>
    <x v="0"/>
    <n v="74"/>
    <n v="1102.0800000000002"/>
    <n v="2232.1650256537796"/>
    <n v="2144.4499999999998"/>
    <x v="0"/>
    <n v="-1042.3699999999997"/>
    <n v="-1130.0850256537794"/>
    <n v="169"/>
    <n v="2.7704918032786887"/>
    <n v="61"/>
  </r>
  <r>
    <x v="10"/>
    <n v="17.316600000000008"/>
    <x v="0"/>
    <x v="80"/>
    <x v="3"/>
    <x v="1"/>
    <n v="11"/>
    <x v="0"/>
    <x v="0"/>
    <n v="67"/>
    <n v="1558.4940000000008"/>
    <n v="2292.8744973367729"/>
    <n v="2605.67"/>
    <x v="0"/>
    <n v="-1047.1759999999992"/>
    <n v="-734.38049733677212"/>
    <n v="278"/>
    <n v="3.088888888888889"/>
    <n v="90"/>
  </r>
  <r>
    <x v="10"/>
    <n v="19.144125000000013"/>
    <x v="4"/>
    <x v="81"/>
    <x v="3"/>
    <x v="1"/>
    <n v="11"/>
    <x v="0"/>
    <x v="0"/>
    <n v="37"/>
    <n v="1531.5300000000011"/>
    <n v="1884.1348446512818"/>
    <n v="2169.71"/>
    <x v="0"/>
    <n v="-638.17999999999893"/>
    <n v="-352.6048446512807"/>
    <n v="205"/>
    <n v="2.5625"/>
    <n v="80"/>
  </r>
  <r>
    <x v="10"/>
    <n v="21.451666666666686"/>
    <x v="7"/>
    <x v="82"/>
    <x v="3"/>
    <x v="1"/>
    <n v="11"/>
    <x v="0"/>
    <x v="0"/>
    <n v="85"/>
    <n v="1287.100000000001"/>
    <n v="1721.0840393236492"/>
    <n v="1462.12"/>
    <x v="0"/>
    <n v="-175.01999999999884"/>
    <n v="-433.98403932364818"/>
    <n v="152"/>
    <n v="2.5333333333333332"/>
    <n v="60"/>
  </r>
  <r>
    <x v="10"/>
    <n v="20.512975728155308"/>
    <x v="10"/>
    <x v="83"/>
    <x v="3"/>
    <x v="1"/>
    <n v="11"/>
    <x v="0"/>
    <x v="0"/>
    <n v="9"/>
    <n v="4225.6729999999934"/>
    <n v="4783.2688557187757"/>
    <n v="4321.8"/>
    <x v="0"/>
    <n v="-96.127000000006774"/>
    <n v="-557.59585571878233"/>
    <n v="562"/>
    <n v="2.7281553398058254"/>
    <n v="206"/>
  </r>
  <r>
    <x v="10"/>
    <n v="25.632784810126587"/>
    <x v="3"/>
    <x v="84"/>
    <x v="3"/>
    <x v="1"/>
    <n v="11"/>
    <x v="0"/>
    <x v="0"/>
    <n v="86"/>
    <n v="2024.9900000000005"/>
    <n v="2107.3787760996488"/>
    <n v="2486.37"/>
    <x v="0"/>
    <n v="-461.37999999999943"/>
    <n v="-82.388776099648339"/>
    <n v="256"/>
    <n v="3.240506329113924"/>
    <n v="79"/>
  </r>
  <r>
    <x v="10"/>
    <n v="22.495783673510175"/>
    <x v="4"/>
    <x v="85"/>
    <x v="3"/>
    <x v="1"/>
    <n v="11"/>
    <x v="0"/>
    <x v="0"/>
    <n v="16"/>
    <n v="5511.4670000099932"/>
    <n v="6702.8601989440831"/>
    <n v="4390.54"/>
    <x v="0"/>
    <n v="1120.9270000099932"/>
    <n v="-1191.3931989340899"/>
    <n v="679"/>
    <n v="2.7714285714285714"/>
    <n v="245"/>
  </r>
  <r>
    <x v="10"/>
    <n v="20.791938144329915"/>
    <x v="3"/>
    <x v="86"/>
    <x v="3"/>
    <x v="1"/>
    <n v="11"/>
    <x v="0"/>
    <x v="0"/>
    <n v="80"/>
    <n v="2016.8180000000018"/>
    <n v="3134.8174923484239"/>
    <n v="3450.76"/>
    <x v="0"/>
    <n v="-1433.9419999999984"/>
    <n v="-1117.9994923484221"/>
    <n v="275"/>
    <n v="2.8350515463917527"/>
    <n v="97"/>
  </r>
  <r>
    <x v="10"/>
    <n v="22.973502994011952"/>
    <x v="0"/>
    <x v="87"/>
    <x v="3"/>
    <x v="1"/>
    <n v="11"/>
    <x v="0"/>
    <x v="0"/>
    <n v="101"/>
    <n v="3836.5749999999957"/>
    <n v="3792.0114731358676"/>
    <m/>
    <x v="1"/>
    <n v="0"/>
    <n v="44.563526864128107"/>
    <n v="464"/>
    <n v="2.7784431137724552"/>
    <n v="167"/>
  </r>
  <r>
    <x v="10"/>
    <n v="18.456224489795925"/>
    <x v="6"/>
    <x v="88"/>
    <x v="3"/>
    <x v="1"/>
    <n v="11"/>
    <x v="0"/>
    <x v="0"/>
    <n v="56"/>
    <n v="1808.7100000000007"/>
    <n v="2415.6794208961901"/>
    <n v="2047.65"/>
    <x v="0"/>
    <n v="-238.93999999999937"/>
    <n v="-606.96942089618938"/>
    <n v="255"/>
    <n v="2.6020408163265305"/>
    <n v="98"/>
  </r>
  <r>
    <x v="10"/>
    <n v="16.570322033898325"/>
    <x v="0"/>
    <x v="89"/>
    <x v="3"/>
    <x v="1"/>
    <n v="11"/>
    <x v="0"/>
    <x v="0"/>
    <n v="95"/>
    <n v="1955.2980000000023"/>
    <n v="1990.9469598227486"/>
    <n v="1706.3"/>
    <x v="0"/>
    <n v="248.99800000000232"/>
    <n v="-35.648959822746292"/>
    <n v="306"/>
    <n v="2.593220338983051"/>
    <n v="118"/>
  </r>
  <r>
    <x v="10"/>
    <n v="18.470145985401459"/>
    <x v="6"/>
    <x v="90"/>
    <x v="3"/>
    <x v="1"/>
    <n v="11"/>
    <x v="0"/>
    <x v="0"/>
    <n v="88"/>
    <n v="2530.41"/>
    <n v="2800.797370111693"/>
    <n v="3040.03"/>
    <x v="0"/>
    <n v="-509.62000000000035"/>
    <n v="-270.38737011169314"/>
    <n v="473"/>
    <n v="3.4525547445255476"/>
    <n v="137"/>
  </r>
  <r>
    <x v="10"/>
    <n v="18.449813559321964"/>
    <x v="3"/>
    <x v="91"/>
    <x v="3"/>
    <x v="1"/>
    <n v="11"/>
    <x v="0"/>
    <x v="0"/>
    <n v="32"/>
    <n v="8708.3119999999672"/>
    <n v="6230.5119941106086"/>
    <n v="7058.82"/>
    <x v="0"/>
    <n v="1649.4919999999674"/>
    <n v="2477.8000058893585"/>
    <n v="1166"/>
    <n v="2.4703389830508473"/>
    <n v="472"/>
  </r>
  <r>
    <x v="10"/>
    <n v="18.068670212872352"/>
    <x v="6"/>
    <x v="92"/>
    <x v="3"/>
    <x v="1"/>
    <n v="11"/>
    <x v="0"/>
    <x v="0"/>
    <n v="22"/>
    <n v="1698.455000010001"/>
    <n v="1901.3809128311038"/>
    <n v="1750.11"/>
    <x v="0"/>
    <n v="-51.654999989998942"/>
    <n v="-202.92591282110288"/>
    <n v="245"/>
    <n v="2.6063829787234041"/>
    <n v="94"/>
  </r>
  <r>
    <x v="10"/>
    <n v="19.913979591836725"/>
    <x v="1"/>
    <x v="93"/>
    <x v="3"/>
    <x v="1"/>
    <n v="11"/>
    <x v="0"/>
    <x v="0"/>
    <n v="19"/>
    <n v="2927.3549999999987"/>
    <n v="3076.9910537651926"/>
    <n v="3094.93"/>
    <x v="0"/>
    <n v="-167.57500000000118"/>
    <n v="-149.63605376519399"/>
    <n v="383"/>
    <n v="2.6054421768707483"/>
    <n v="147"/>
  </r>
  <r>
    <x v="10"/>
    <n v="20.946111111111115"/>
    <x v="8"/>
    <x v="94"/>
    <x v="3"/>
    <x v="1"/>
    <n v="11"/>
    <x v="0"/>
    <x v="0"/>
    <n v="100"/>
    <n v="2450.6950000000006"/>
    <n v="2212.0066926625896"/>
    <m/>
    <x v="1"/>
    <n v="0"/>
    <n v="238.68830733741106"/>
    <n v="307"/>
    <n v="2.6239316239316239"/>
    <n v="117"/>
  </r>
  <r>
    <x v="10"/>
    <n v="16.945263157894736"/>
    <x v="7"/>
    <x v="95"/>
    <x v="3"/>
    <x v="1"/>
    <n v="11"/>
    <x v="0"/>
    <x v="0"/>
    <n v="53"/>
    <n v="965.88"/>
    <n v="1898.710072750192"/>
    <n v="2230.63"/>
    <x v="0"/>
    <n v="-1264.75"/>
    <n v="-932.83007275019202"/>
    <n v="141"/>
    <n v="2.4736842105263159"/>
    <n v="57"/>
  </r>
  <r>
    <x v="10"/>
    <n v="18.418150685068504"/>
    <x v="1"/>
    <x v="96"/>
    <x v="3"/>
    <x v="1"/>
    <n v="11"/>
    <x v="0"/>
    <x v="0"/>
    <n v="63"/>
    <n v="1344.5250000100009"/>
    <n v="2515.3290583968151"/>
    <n v="2474.12"/>
    <x v="0"/>
    <n v="-1129.594999989999"/>
    <n v="-1170.8040583868142"/>
    <n v="209"/>
    <n v="2.8630136986301369"/>
    <n v="73"/>
  </r>
  <r>
    <x v="10"/>
    <n v="17.122628205128212"/>
    <x v="8"/>
    <x v="97"/>
    <x v="3"/>
    <x v="1"/>
    <n v="11"/>
    <x v="0"/>
    <x v="0"/>
    <n v="40"/>
    <n v="1335.5650000000005"/>
    <n v="2435.4888888318515"/>
    <n v="1539.49"/>
    <x v="0"/>
    <n v="-203.9249999999995"/>
    <n v="-1099.9238888318509"/>
    <n v="205"/>
    <n v="2.6282051282051282"/>
    <n v="78"/>
  </r>
  <r>
    <x v="10"/>
    <n v="24.351044642857136"/>
    <x v="4"/>
    <x v="98"/>
    <x v="3"/>
    <x v="1"/>
    <n v="11"/>
    <x v="0"/>
    <x v="0"/>
    <n v="110"/>
    <n v="2727.3169999999991"/>
    <n v="2174.7185798434202"/>
    <m/>
    <x v="1"/>
    <n v="0"/>
    <n v="552.59842015657887"/>
    <n v="320"/>
    <n v="2.8571428571428572"/>
    <n v="112"/>
  </r>
  <r>
    <x v="10"/>
    <n v="18.169736842105266"/>
    <x v="0"/>
    <x v="99"/>
    <x v="3"/>
    <x v="1"/>
    <n v="11"/>
    <x v="0"/>
    <x v="0"/>
    <n v="77"/>
    <n v="1380.9000000000003"/>
    <n v="1927.6235282309406"/>
    <n v="1652.45"/>
    <x v="0"/>
    <n v="-271.54999999999973"/>
    <n v="-546.72352823094025"/>
    <n v="223"/>
    <n v="2.9342105263157894"/>
    <n v="76"/>
  </r>
  <r>
    <x v="10"/>
    <n v="19.662816091954038"/>
    <x v="1"/>
    <x v="100"/>
    <x v="3"/>
    <x v="1"/>
    <n v="11"/>
    <x v="0"/>
    <x v="0"/>
    <n v="23"/>
    <n v="1710.6650000000013"/>
    <n v="1920.0553053324736"/>
    <n v="1553.52"/>
    <x v="0"/>
    <n v="157.14500000000135"/>
    <n v="-209.39030533247228"/>
    <n v="228"/>
    <n v="2.6206896551724137"/>
    <n v="87"/>
  </r>
  <r>
    <x v="10"/>
    <n v="20.157441860465127"/>
    <x v="10"/>
    <x v="101"/>
    <x v="3"/>
    <x v="1"/>
    <n v="11"/>
    <x v="0"/>
    <x v="0"/>
    <n v="70"/>
    <n v="1733.5400000000009"/>
    <n v="1759.6140359002707"/>
    <n v="1452.56"/>
    <x v="0"/>
    <n v="280.98000000000093"/>
    <n v="-26.074035900269791"/>
    <n v="210"/>
    <n v="2.441860465116279"/>
    <n v="86"/>
  </r>
  <r>
    <x v="10"/>
    <n v="18.08550000000001"/>
    <x v="0"/>
    <x v="102"/>
    <x v="3"/>
    <x v="1"/>
    <n v="11"/>
    <x v="0"/>
    <x v="0"/>
    <n v="60"/>
    <n v="1085.1300000000006"/>
    <n v="1353.989520639961"/>
    <n v="1664.31"/>
    <x v="0"/>
    <n v="-579.17999999999938"/>
    <n v="-268.85952063996046"/>
    <n v="130"/>
    <n v="2.1666666666666665"/>
    <n v="60"/>
  </r>
  <r>
    <x v="10"/>
    <n v="25.355655737704932"/>
    <x v="6"/>
    <x v="103"/>
    <x v="3"/>
    <x v="1"/>
    <n v="11"/>
    <x v="0"/>
    <x v="0"/>
    <n v="68"/>
    <n v="1546.6950000000008"/>
    <n v="1623.6653685730525"/>
    <n v="1341.47"/>
    <x v="0"/>
    <n v="205.22500000000082"/>
    <n v="-76.970368573051701"/>
    <n v="167"/>
    <n v="2.737704918032787"/>
    <n v="61"/>
  </r>
  <r>
    <x v="10"/>
    <n v="15.534600000000012"/>
    <x v="10"/>
    <x v="104"/>
    <x v="3"/>
    <x v="1"/>
    <n v="11"/>
    <x v="0"/>
    <x v="0"/>
    <n v="46"/>
    <n v="1475.7870000000012"/>
    <n v="1916.0882293296613"/>
    <n v="2452.4899999999998"/>
    <x v="0"/>
    <n v="-976.70299999999861"/>
    <n v="-440.30122932966015"/>
    <n v="234"/>
    <n v="2.4631578947368422"/>
    <n v="95"/>
  </r>
  <r>
    <x v="11"/>
    <n v="17.060200000000005"/>
    <x v="0"/>
    <x v="0"/>
    <x v="4"/>
    <x v="2"/>
    <n v="12"/>
    <x v="0"/>
    <x v="0"/>
    <n v="96"/>
    <n v="853.01000000000022"/>
    <n v="1728.2880725601167"/>
    <n v="1431.26"/>
    <x v="0"/>
    <n v="-578.24999999999977"/>
    <n v="-875.27807256011647"/>
    <n v="111"/>
    <n v="2.2200000000000002"/>
    <n v="50"/>
  </r>
  <r>
    <x v="11"/>
    <n v="20.364761904999998"/>
    <x v="1"/>
    <x v="1"/>
    <x v="4"/>
    <x v="2"/>
    <n v="12"/>
    <x v="0"/>
    <x v="0"/>
    <n v="13"/>
    <n v="855.32000000999994"/>
    <n v="1471.1155028266253"/>
    <n v="1271.82"/>
    <x v="0"/>
    <n v="-416.49999998999999"/>
    <n v="-615.79550281662534"/>
    <n v="117"/>
    <n v="2.7857142857142856"/>
    <n v="42"/>
  </r>
  <r>
    <x v="11"/>
    <n v="15.991888888888898"/>
    <x v="2"/>
    <x v="2"/>
    <x v="4"/>
    <x v="2"/>
    <n v="12"/>
    <x v="0"/>
    <x v="0"/>
    <n v="94"/>
    <n v="1295.3430000000008"/>
    <n v="1616.9394445839046"/>
    <n v="2463.4699999999998"/>
    <x v="0"/>
    <n v="-1168.126999999999"/>
    <n v="-321.5964445839038"/>
    <n v="208"/>
    <n v="2.5679012345679011"/>
    <n v="81"/>
  </r>
  <r>
    <x v="11"/>
    <n v="19.147317460317474"/>
    <x v="3"/>
    <x v="3"/>
    <x v="4"/>
    <x v="2"/>
    <n v="12"/>
    <x v="0"/>
    <x v="0"/>
    <n v="52"/>
    <n v="1206.2810000000009"/>
    <n v="1369.9579586566456"/>
    <n v="1165.03"/>
    <x v="0"/>
    <n v="41.251000000000886"/>
    <n v="-163.67695865664473"/>
    <n v="169"/>
    <n v="2.6825396825396823"/>
    <n v="63"/>
  </r>
  <r>
    <x v="11"/>
    <n v="17.498108108108106"/>
    <x v="2"/>
    <x v="4"/>
    <x v="4"/>
    <x v="2"/>
    <n v="12"/>
    <x v="0"/>
    <x v="0"/>
    <n v="29"/>
    <n v="647.42999999999995"/>
    <n v="895.31107979737828"/>
    <n v="699.35"/>
    <x v="0"/>
    <n v="-51.920000000000073"/>
    <n v="-247.88107979737833"/>
    <n v="89"/>
    <n v="2.4054054054054053"/>
    <n v="37"/>
  </r>
  <r>
    <x v="11"/>
    <n v="17.134857142857154"/>
    <x v="4"/>
    <x v="5"/>
    <x v="4"/>
    <x v="2"/>
    <n v="12"/>
    <x v="0"/>
    <x v="0"/>
    <n v="75"/>
    <n v="959.55200000000059"/>
    <n v="1737.1696672786279"/>
    <n v="913.41"/>
    <x v="0"/>
    <n v="46.142000000000621"/>
    <n v="-777.61766727862732"/>
    <n v="262"/>
    <n v="4.6785714285714288"/>
    <n v="56"/>
  </r>
  <r>
    <x v="11"/>
    <n v="20.903243243243249"/>
    <x v="5"/>
    <x v="6"/>
    <x v="4"/>
    <x v="2"/>
    <n v="12"/>
    <x v="0"/>
    <x v="0"/>
    <n v="51"/>
    <n v="773.42000000000019"/>
    <n v="831.43601547425908"/>
    <n v="581.65"/>
    <x v="0"/>
    <n v="191.77000000000021"/>
    <n v="-58.016015474258893"/>
    <n v="99"/>
    <n v="2.6756756756756759"/>
    <n v="37"/>
  </r>
  <r>
    <x v="11"/>
    <n v="23.502985074626881"/>
    <x v="3"/>
    <x v="7"/>
    <x v="4"/>
    <x v="2"/>
    <n v="12"/>
    <x v="0"/>
    <x v="0"/>
    <n v="33"/>
    <n v="1574.700000000001"/>
    <n v="1406.672847931575"/>
    <n v="1016.86"/>
    <x v="0"/>
    <n v="557.84000000000094"/>
    <n v="168.02715206842595"/>
    <n v="227"/>
    <n v="3.3880597014925371"/>
    <n v="67"/>
  </r>
  <r>
    <x v="11"/>
    <n v="25.210312500312508"/>
    <x v="5"/>
    <x v="8"/>
    <x v="4"/>
    <x v="2"/>
    <n v="12"/>
    <x v="0"/>
    <x v="0"/>
    <n v="99"/>
    <n v="806.73000001000025"/>
    <n v="1074.9251654127706"/>
    <n v="807.17"/>
    <x v="0"/>
    <n v="-0.43999998999970558"/>
    <n v="-268.19516540277039"/>
    <n v="90"/>
    <n v="2.8125"/>
    <n v="32"/>
  </r>
  <r>
    <x v="11"/>
    <n v="15.363898305084749"/>
    <x v="6"/>
    <x v="9"/>
    <x v="4"/>
    <x v="2"/>
    <n v="12"/>
    <x v="0"/>
    <x v="0"/>
    <n v="17"/>
    <n v="906.47000000000025"/>
    <n v="1418.7658350564477"/>
    <n v="999.44"/>
    <x v="0"/>
    <n v="-92.9699999999998"/>
    <n v="-512.29583505644746"/>
    <n v="144"/>
    <n v="2.4406779661016951"/>
    <n v="59"/>
  </r>
  <r>
    <x v="11"/>
    <n v="21.881237113402079"/>
    <x v="7"/>
    <x v="10"/>
    <x v="4"/>
    <x v="2"/>
    <n v="12"/>
    <x v="0"/>
    <x v="0"/>
    <n v="79"/>
    <n v="2122.4800000000018"/>
    <n v="2686.348692561518"/>
    <n v="2137.23"/>
    <x v="0"/>
    <n v="-14.749999999998181"/>
    <n v="-563.86869256151613"/>
    <n v="279"/>
    <n v="2.8762886597938144"/>
    <n v="97"/>
  </r>
  <r>
    <x v="11"/>
    <n v="22.262171428571445"/>
    <x v="3"/>
    <x v="11"/>
    <x v="4"/>
    <x v="2"/>
    <n v="12"/>
    <x v="0"/>
    <x v="0"/>
    <n v="78"/>
    <n v="2337.5280000000016"/>
    <n v="3310.5999604715039"/>
    <n v="2644.5"/>
    <x v="0"/>
    <n v="-306.97199999999839"/>
    <n v="-973.07196047150228"/>
    <n v="270"/>
    <n v="2.5714285714285716"/>
    <n v="105"/>
  </r>
  <r>
    <x v="11"/>
    <n v="18.628277777777782"/>
    <x v="8"/>
    <x v="12"/>
    <x v="4"/>
    <x v="2"/>
    <n v="12"/>
    <x v="0"/>
    <x v="0"/>
    <n v="112"/>
    <n v="3017.7810000000009"/>
    <n v="2219.7376426913661"/>
    <m/>
    <x v="1"/>
    <n v="0"/>
    <n v="798.04335730863477"/>
    <n v="418"/>
    <n v="2.5802469135802468"/>
    <n v="162"/>
  </r>
  <r>
    <x v="11"/>
    <n v="14.501538461538463"/>
    <x v="6"/>
    <x v="13"/>
    <x v="4"/>
    <x v="2"/>
    <n v="12"/>
    <x v="0"/>
    <x v="0"/>
    <n v="42"/>
    <n v="377.04"/>
    <n v="940.65380429237428"/>
    <n v="658.29"/>
    <x v="0"/>
    <n v="-281.24999999999994"/>
    <n v="-563.6138042923742"/>
    <n v="55"/>
    <n v="2.1153846153846154"/>
    <n v="26"/>
  </r>
  <r>
    <x v="11"/>
    <n v="21.680298507462677"/>
    <x v="2"/>
    <x v="14"/>
    <x v="4"/>
    <x v="2"/>
    <n v="12"/>
    <x v="0"/>
    <x v="0"/>
    <n v="87"/>
    <n v="2905.1599999999985"/>
    <n v="2805.5067704569319"/>
    <n v="2269.66"/>
    <x v="0"/>
    <n v="635.49999999999864"/>
    <n v="99.653229543066573"/>
    <n v="369"/>
    <n v="2.7537313432835822"/>
    <n v="134"/>
  </r>
  <r>
    <x v="11"/>
    <n v="17.473589743589748"/>
    <x v="6"/>
    <x v="15"/>
    <x v="4"/>
    <x v="2"/>
    <n v="12"/>
    <x v="0"/>
    <x v="0"/>
    <n v="89"/>
    <n v="681.47000000000014"/>
    <n v="1249.1076745452419"/>
    <n v="597"/>
    <x v="0"/>
    <n v="84.470000000000141"/>
    <n v="-567.63767454524179"/>
    <n v="96"/>
    <n v="2.4615384615384617"/>
    <n v="39"/>
  </r>
  <r>
    <x v="11"/>
    <n v="18.848177777777785"/>
    <x v="6"/>
    <x v="16"/>
    <x v="4"/>
    <x v="2"/>
    <n v="12"/>
    <x v="0"/>
    <x v="0"/>
    <n v="73"/>
    <n v="848.16800000000035"/>
    <n v="962.90610587236756"/>
    <m/>
    <x v="1"/>
    <n v="0"/>
    <n v="-114.73810587236721"/>
    <n v="123"/>
    <n v="2.7333333333333334"/>
    <n v="45"/>
  </r>
  <r>
    <x v="11"/>
    <n v="20.448947368421063"/>
    <x v="0"/>
    <x v="17"/>
    <x v="4"/>
    <x v="2"/>
    <n v="12"/>
    <x v="0"/>
    <x v="0"/>
    <n v="35"/>
    <n v="1165.5900000000006"/>
    <n v="1362.6257889314197"/>
    <n v="1115.18"/>
    <x v="0"/>
    <n v="50.410000000000537"/>
    <n v="-197.03578893141912"/>
    <n v="143"/>
    <n v="2.5087719298245612"/>
    <n v="57"/>
  </r>
  <r>
    <x v="11"/>
    <n v="20.050720000000009"/>
    <x v="1"/>
    <x v="18"/>
    <x v="4"/>
    <x v="2"/>
    <n v="12"/>
    <x v="0"/>
    <x v="0"/>
    <n v="1"/>
    <n v="1002.5360000000004"/>
    <n v="1206.6061781007368"/>
    <n v="1033.48"/>
    <x v="0"/>
    <n v="-30.943999999999619"/>
    <n v="-204.07017810073637"/>
    <n v="129"/>
    <n v="2.58"/>
    <n v="50"/>
  </r>
  <r>
    <x v="11"/>
    <n v="23.735833333333346"/>
    <x v="4"/>
    <x v="19"/>
    <x v="4"/>
    <x v="2"/>
    <n v="12"/>
    <x v="0"/>
    <x v="0"/>
    <n v="25"/>
    <n v="1424.1500000000008"/>
    <n v="1232.7910013178762"/>
    <n v="1389.33"/>
    <x v="0"/>
    <n v="34.820000000000846"/>
    <n v="191.35899868212459"/>
    <n v="172"/>
    <n v="2.8666666666666667"/>
    <n v="60"/>
  </r>
  <r>
    <x v="11"/>
    <n v="19.828369565434809"/>
    <x v="2"/>
    <x v="20"/>
    <x v="4"/>
    <x v="2"/>
    <n v="12"/>
    <x v="0"/>
    <x v="0"/>
    <n v="15"/>
    <n v="1824.2100000200023"/>
    <n v="1404.4372026667165"/>
    <n v="1969.34"/>
    <x v="0"/>
    <n v="-145.12999997999759"/>
    <n v="419.7727973532858"/>
    <n v="258"/>
    <n v="2.8043478260869565"/>
    <n v="92"/>
  </r>
  <r>
    <x v="11"/>
    <n v="20.504318181818189"/>
    <x v="5"/>
    <x v="21"/>
    <x v="4"/>
    <x v="2"/>
    <n v="12"/>
    <x v="0"/>
    <x v="0"/>
    <n v="54"/>
    <n v="902.19000000000028"/>
    <n v="887.3900307597853"/>
    <n v="586.34"/>
    <x v="0"/>
    <n v="315.85000000000025"/>
    <n v="14.799969240214978"/>
    <n v="145"/>
    <n v="3.2954545454545454"/>
    <n v="44"/>
  </r>
  <r>
    <x v="11"/>
    <n v="16.966278481012669"/>
    <x v="3"/>
    <x v="22"/>
    <x v="4"/>
    <x v="2"/>
    <n v="12"/>
    <x v="0"/>
    <x v="0"/>
    <n v="98"/>
    <n v="1340.3360000000009"/>
    <n v="2148.0591289571685"/>
    <n v="2747.76"/>
    <x v="0"/>
    <n v="-1407.4239999999993"/>
    <n v="-807.72312895716755"/>
    <n v="193"/>
    <n v="2.4430379746835444"/>
    <n v="79"/>
  </r>
  <r>
    <x v="11"/>
    <n v="15.718449275507252"/>
    <x v="2"/>
    <x v="23"/>
    <x v="4"/>
    <x v="2"/>
    <n v="12"/>
    <x v="0"/>
    <x v="0"/>
    <n v="97"/>
    <n v="1084.5730000100004"/>
    <n v="1655.2637626357919"/>
    <n v="1911.98"/>
    <x v="0"/>
    <n v="-827.40699998999958"/>
    <n v="-570.69076262579142"/>
    <n v="168"/>
    <n v="2.4347826086956523"/>
    <n v="69"/>
  </r>
  <r>
    <x v="11"/>
    <n v="17.961454545454551"/>
    <x v="8"/>
    <x v="24"/>
    <x v="4"/>
    <x v="2"/>
    <n v="12"/>
    <x v="0"/>
    <x v="0"/>
    <n v="105"/>
    <n v="987.88000000000034"/>
    <n v="957.66580053428675"/>
    <m/>
    <x v="1"/>
    <n v="0"/>
    <n v="30.214199465713591"/>
    <n v="137"/>
    <n v="2.4909090909090907"/>
    <n v="55"/>
  </r>
  <r>
    <x v="11"/>
    <n v="20.762337662337682"/>
    <x v="7"/>
    <x v="25"/>
    <x v="4"/>
    <x v="2"/>
    <n v="12"/>
    <x v="0"/>
    <x v="0"/>
    <n v="4"/>
    <n v="1598.7000000000014"/>
    <n v="1370.9480488464594"/>
    <n v="1197.4000000000001"/>
    <x v="0"/>
    <n v="401.30000000000132"/>
    <n v="227.751951153542"/>
    <n v="200"/>
    <n v="2.5974025974025974"/>
    <n v="77"/>
  </r>
  <r>
    <x v="11"/>
    <n v="18.703378378513513"/>
    <x v="3"/>
    <x v="26"/>
    <x v="4"/>
    <x v="2"/>
    <n v="12"/>
    <x v="0"/>
    <x v="0"/>
    <n v="8"/>
    <n v="1384.0500000100001"/>
    <n v="2354.6153049506474"/>
    <n v="2222.2800000000002"/>
    <x v="0"/>
    <n v="-838.22999999000012"/>
    <n v="-970.56530494064737"/>
    <n v="176"/>
    <n v="2.3783783783783785"/>
    <n v="74"/>
  </r>
  <r>
    <x v="11"/>
    <n v="14.795413793103453"/>
    <x v="2"/>
    <x v="27"/>
    <x v="4"/>
    <x v="2"/>
    <n v="12"/>
    <x v="0"/>
    <x v="0"/>
    <n v="14"/>
    <n v="858.13400000000024"/>
    <n v="1061.7513653119188"/>
    <n v="1294.97"/>
    <x v="0"/>
    <n v="-436.83599999999979"/>
    <n v="-203.61736531191855"/>
    <n v="167"/>
    <n v="2.8793103448275863"/>
    <n v="58"/>
  </r>
  <r>
    <x v="11"/>
    <n v="19.847418604651175"/>
    <x v="9"/>
    <x v="28"/>
    <x v="4"/>
    <x v="2"/>
    <n v="12"/>
    <x v="0"/>
    <x v="0"/>
    <n v="36"/>
    <n v="1706.8780000000011"/>
    <n v="2780.2495710640928"/>
    <n v="3531.25"/>
    <x v="0"/>
    <n v="-1824.3719999999989"/>
    <n v="-1073.3715710640918"/>
    <n v="206"/>
    <n v="2.3953488372093021"/>
    <n v="86"/>
  </r>
  <r>
    <x v="11"/>
    <n v="23.191679012345698"/>
    <x v="4"/>
    <x v="29"/>
    <x v="4"/>
    <x v="2"/>
    <n v="12"/>
    <x v="0"/>
    <x v="0"/>
    <n v="107"/>
    <n v="1878.5260000000014"/>
    <n v="1920.9268061752205"/>
    <m/>
    <x v="1"/>
    <n v="0"/>
    <n v="-42.400806175219032"/>
    <n v="234"/>
    <n v="2.8888888888888888"/>
    <n v="81"/>
  </r>
  <r>
    <x v="11"/>
    <n v="24.275833333333335"/>
    <x v="1"/>
    <x v="30"/>
    <x v="4"/>
    <x v="2"/>
    <n v="12"/>
    <x v="0"/>
    <x v="0"/>
    <n v="61"/>
    <n v="728.27500000000009"/>
    <n v="1146.678373773527"/>
    <n v="914.2"/>
    <x v="0"/>
    <n v="-185.92499999999995"/>
    <n v="-418.40337377352694"/>
    <n v="88"/>
    <n v="2.9333333333333331"/>
    <n v="30"/>
  </r>
  <r>
    <x v="11"/>
    <n v="18.747500000000002"/>
    <x v="8"/>
    <x v="31"/>
    <x v="4"/>
    <x v="2"/>
    <n v="12"/>
    <x v="0"/>
    <x v="0"/>
    <n v="103"/>
    <n v="712.40500000000009"/>
    <n v="848.27442660184761"/>
    <m/>
    <x v="1"/>
    <n v="0"/>
    <n v="-135.86942660184752"/>
    <n v="94"/>
    <n v="2.4736842105263159"/>
    <n v="38"/>
  </r>
  <r>
    <x v="11"/>
    <n v="19.847200000000001"/>
    <x v="7"/>
    <x v="32"/>
    <x v="4"/>
    <x v="2"/>
    <n v="12"/>
    <x v="0"/>
    <x v="0"/>
    <n v="102"/>
    <n v="496.18"/>
    <n v="710.71641147722357"/>
    <m/>
    <x v="1"/>
    <n v="0"/>
    <n v="-214.53641147722357"/>
    <n v="68"/>
    <n v="2.72"/>
    <n v="25"/>
  </r>
  <r>
    <x v="11"/>
    <n v="20.756477611940284"/>
    <x v="3"/>
    <x v="33"/>
    <x v="4"/>
    <x v="2"/>
    <n v="12"/>
    <x v="0"/>
    <x v="0"/>
    <n v="38"/>
    <n v="2781.3679999999981"/>
    <n v="2416.8038162463872"/>
    <n v="2624.4"/>
    <x v="0"/>
    <n v="156.96799999999803"/>
    <n v="364.56418375361091"/>
    <n v="365"/>
    <n v="2.7238805970149254"/>
    <n v="134"/>
  </r>
  <r>
    <x v="11"/>
    <n v="19.967341772278495"/>
    <x v="4"/>
    <x v="34"/>
    <x v="4"/>
    <x v="2"/>
    <n v="12"/>
    <x v="0"/>
    <x v="0"/>
    <n v="106"/>
    <n v="1577.4200000100011"/>
    <n v="1844.0897339282112"/>
    <m/>
    <x v="1"/>
    <n v="0"/>
    <n v="-266.66973391821011"/>
    <n v="187"/>
    <n v="2.3670886075949369"/>
    <n v="79"/>
  </r>
  <r>
    <x v="11"/>
    <n v="17.42025714285716"/>
    <x v="10"/>
    <x v="35"/>
    <x v="4"/>
    <x v="2"/>
    <n v="12"/>
    <x v="0"/>
    <x v="0"/>
    <n v="27"/>
    <n v="1829.1270000000018"/>
    <n v="1598.0083382415758"/>
    <n v="2085.19"/>
    <x v="0"/>
    <n v="-256.06299999999828"/>
    <n v="231.11866175842601"/>
    <n v="219"/>
    <n v="2.0857142857142859"/>
    <n v="105"/>
  </r>
  <r>
    <x v="11"/>
    <n v="20.411849056603778"/>
    <x v="1"/>
    <x v="36"/>
    <x v="4"/>
    <x v="2"/>
    <n v="12"/>
    <x v="0"/>
    <x v="0"/>
    <n v="91"/>
    <n v="1081.8280000000002"/>
    <n v="1042.6743612477187"/>
    <n v="1044.33"/>
    <x v="0"/>
    <n v="37.498000000000275"/>
    <n v="39.153638752281495"/>
    <n v="172"/>
    <n v="3.2452830188679247"/>
    <n v="53"/>
  </r>
  <r>
    <x v="11"/>
    <n v="16.174032258064514"/>
    <x v="4"/>
    <x v="37"/>
    <x v="4"/>
    <x v="2"/>
    <n v="12"/>
    <x v="0"/>
    <x v="0"/>
    <n v="6"/>
    <n v="501.39499999999998"/>
    <n v="863.0127853652001"/>
    <m/>
    <x v="1"/>
    <n v="0"/>
    <n v="-361.61778536520012"/>
    <n v="71"/>
    <n v="2.2903225806451615"/>
    <n v="31"/>
  </r>
  <r>
    <x v="11"/>
    <n v="19.788947712548993"/>
    <x v="3"/>
    <x v="38"/>
    <x v="4"/>
    <x v="2"/>
    <n v="12"/>
    <x v="0"/>
    <x v="0"/>
    <n v="65"/>
    <n v="3027.709000019996"/>
    <n v="4911.7709979812907"/>
    <n v="4739.95"/>
    <x v="0"/>
    <n v="-1712.2409999800038"/>
    <n v="-1884.0619979612948"/>
    <n v="439"/>
    <n v="2.869281045751634"/>
    <n v="153"/>
  </r>
  <r>
    <x v="11"/>
    <n v="17.94519230769232"/>
    <x v="1"/>
    <x v="39"/>
    <x v="4"/>
    <x v="2"/>
    <n v="12"/>
    <x v="0"/>
    <x v="0"/>
    <n v="3"/>
    <n v="1866.3000000000013"/>
    <n v="1795.8745831389315"/>
    <n v="1849.32"/>
    <x v="0"/>
    <n v="16.980000000001382"/>
    <n v="70.425416861069834"/>
    <n v="246"/>
    <n v="2.3653846153846154"/>
    <n v="104"/>
  </r>
  <r>
    <x v="11"/>
    <n v="19.700149253731354"/>
    <x v="8"/>
    <x v="40"/>
    <x v="4"/>
    <x v="2"/>
    <n v="12"/>
    <x v="0"/>
    <x v="0"/>
    <n v="26"/>
    <n v="1319.9100000000008"/>
    <n v="1126.6656476873961"/>
    <n v="0"/>
    <x v="1"/>
    <n v="0"/>
    <n v="193.24435231260463"/>
    <n v="155"/>
    <n v="2.3134328358208953"/>
    <n v="67"/>
  </r>
  <r>
    <x v="11"/>
    <n v="19.762054054054058"/>
    <x v="5"/>
    <x v="41"/>
    <x v="4"/>
    <x v="2"/>
    <n v="12"/>
    <x v="0"/>
    <x v="0"/>
    <n v="10"/>
    <n v="731.19600000000014"/>
    <n v="1231.4717544490143"/>
    <m/>
    <x v="1"/>
    <n v="0"/>
    <n v="-500.27575444901413"/>
    <n v="96"/>
    <n v="2.5945945945945947"/>
    <n v="37"/>
  </r>
  <r>
    <x v="11"/>
    <n v="14.606403508771935"/>
    <x v="2"/>
    <x v="42"/>
    <x v="4"/>
    <x v="2"/>
    <n v="12"/>
    <x v="0"/>
    <x v="0"/>
    <n v="34"/>
    <n v="832.56500000000028"/>
    <n v="1195.4446552497079"/>
    <m/>
    <x v="1"/>
    <n v="0"/>
    <n v="-362.87965524970764"/>
    <n v="150"/>
    <n v="2.6315789473684212"/>
    <n v="57"/>
  </r>
  <r>
    <x v="11"/>
    <n v="14.918023255813956"/>
    <x v="6"/>
    <x v="43"/>
    <x v="4"/>
    <x v="2"/>
    <n v="12"/>
    <x v="0"/>
    <x v="0"/>
    <n v="50"/>
    <n v="641.47500000000014"/>
    <n v="1215.1331374430451"/>
    <n v="960.92"/>
    <x v="0"/>
    <n v="-319.44499999999982"/>
    <n v="-573.65813744304501"/>
    <n v="109"/>
    <n v="2.5348837209302326"/>
    <n v="43"/>
  </r>
  <r>
    <x v="11"/>
    <n v="15.291044444444452"/>
    <x v="1"/>
    <x v="44"/>
    <x v="4"/>
    <x v="2"/>
    <n v="12"/>
    <x v="0"/>
    <x v="0"/>
    <n v="7"/>
    <n v="688.09700000000032"/>
    <n v="1017.8359689833826"/>
    <n v="1044.58"/>
    <x v="0"/>
    <n v="-356.48299999999961"/>
    <n v="-329.73896898338228"/>
    <n v="106"/>
    <n v="2.3555555555555556"/>
    <n v="45"/>
  </r>
  <r>
    <x v="11"/>
    <n v="22.229833333333339"/>
    <x v="5"/>
    <x v="45"/>
    <x v="4"/>
    <x v="2"/>
    <n v="12"/>
    <x v="0"/>
    <x v="0"/>
    <n v="66"/>
    <n v="666.89500000000021"/>
    <n v="985.02510718532335"/>
    <n v="658.41"/>
    <x v="0"/>
    <n v="8.485000000000241"/>
    <n v="-318.13010718532314"/>
    <n v="107"/>
    <n v="3.5666666666666669"/>
    <n v="30"/>
  </r>
  <r>
    <x v="11"/>
    <n v="19.586964285714288"/>
    <x v="6"/>
    <x v="46"/>
    <x v="4"/>
    <x v="2"/>
    <n v="12"/>
    <x v="0"/>
    <x v="0"/>
    <n v="43"/>
    <n v="1096.8700000000001"/>
    <n v="1291.9779574779147"/>
    <n v="964.68"/>
    <x v="0"/>
    <n v="132.19000000000017"/>
    <n v="-195.10795747791462"/>
    <n v="167"/>
    <n v="2.9821428571428572"/>
    <n v="56"/>
  </r>
  <r>
    <x v="11"/>
    <n v="18.49260869565218"/>
    <x v="7"/>
    <x v="47"/>
    <x v="4"/>
    <x v="2"/>
    <n v="12"/>
    <x v="0"/>
    <x v="0"/>
    <n v="11"/>
    <n v="1275.9900000000005"/>
    <n v="1257.3752387733155"/>
    <n v="1734.15"/>
    <x v="0"/>
    <n v="-458.15999999999963"/>
    <n v="18.614761226685005"/>
    <n v="165"/>
    <n v="2.3913043478260869"/>
    <n v="69"/>
  </r>
  <r>
    <x v="11"/>
    <n v="20.566466960352393"/>
    <x v="3"/>
    <x v="48"/>
    <x v="4"/>
    <x v="2"/>
    <n v="12"/>
    <x v="0"/>
    <x v="0"/>
    <n v="31"/>
    <n v="4668.5879999999934"/>
    <n v="4586.1905523669111"/>
    <n v="4231.8599999999997"/>
    <x v="0"/>
    <n v="436.7279999999937"/>
    <n v="82.397447633082265"/>
    <n v="585"/>
    <n v="2.5770925110132157"/>
    <n v="227"/>
  </r>
  <r>
    <x v="11"/>
    <n v="22.114350000375005"/>
    <x v="10"/>
    <x v="49"/>
    <x v="4"/>
    <x v="2"/>
    <n v="12"/>
    <x v="0"/>
    <x v="0"/>
    <n v="18"/>
    <n v="1769.1480000300003"/>
    <n v="1697.1295445389715"/>
    <n v="1666.14"/>
    <x v="0"/>
    <n v="103.00800003000018"/>
    <n v="72.018455491028817"/>
    <n v="228"/>
    <n v="2.85"/>
    <n v="80"/>
  </r>
  <r>
    <x v="11"/>
    <n v="19.20381355932204"/>
    <x v="10"/>
    <x v="50"/>
    <x v="4"/>
    <x v="2"/>
    <n v="12"/>
    <x v="0"/>
    <x v="0"/>
    <n v="83"/>
    <n v="1133.0250000000003"/>
    <n v="1421.66765413741"/>
    <n v="1108.1400000000001"/>
    <x v="0"/>
    <n v="24.885000000000218"/>
    <n v="-288.64265413740964"/>
    <n v="124"/>
    <n v="2.1016949152542375"/>
    <n v="59"/>
  </r>
  <r>
    <x v="11"/>
    <n v="17.058876543209891"/>
    <x v="10"/>
    <x v="51"/>
    <x v="4"/>
    <x v="2"/>
    <n v="12"/>
    <x v="0"/>
    <x v="0"/>
    <n v="44"/>
    <n v="1381.7690000000011"/>
    <n v="1069.4834358382573"/>
    <n v="964.65"/>
    <x v="0"/>
    <n v="417.11900000000117"/>
    <n v="312.28556416174388"/>
    <n v="202"/>
    <n v="2.4938271604938271"/>
    <n v="81"/>
  </r>
  <r>
    <x v="11"/>
    <n v="12.144459459459458"/>
    <x v="10"/>
    <x v="52"/>
    <x v="4"/>
    <x v="2"/>
    <n v="12"/>
    <x v="0"/>
    <x v="0"/>
    <n v="59"/>
    <n v="449.34499999999997"/>
    <n v="780.67710789327293"/>
    <n v="659.25"/>
    <x v="0"/>
    <n v="-209.90500000000003"/>
    <n v="-331.33210789327296"/>
    <n v="83"/>
    <n v="2.2432432432432434"/>
    <n v="37"/>
  </r>
  <r>
    <x v="11"/>
    <n v="25.040157894736851"/>
    <x v="2"/>
    <x v="53"/>
    <x v="4"/>
    <x v="2"/>
    <n v="12"/>
    <x v="0"/>
    <x v="0"/>
    <n v="71"/>
    <n v="2378.815000000001"/>
    <n v="2084.0869141107551"/>
    <n v="1427.12"/>
    <x v="0"/>
    <n v="951.69500000000107"/>
    <n v="294.7280858892459"/>
    <n v="287"/>
    <n v="3.0210526315789474"/>
    <n v="95"/>
  </r>
  <r>
    <x v="11"/>
    <n v="17.841621621621631"/>
    <x v="6"/>
    <x v="54"/>
    <x v="4"/>
    <x v="2"/>
    <n v="12"/>
    <x v="0"/>
    <x v="0"/>
    <n v="82"/>
    <n v="660.14000000000033"/>
    <n v="825.34809074774364"/>
    <m/>
    <x v="1"/>
    <n v="0"/>
    <n v="-165.20809074774331"/>
    <n v="107"/>
    <n v="2.8918918918918921"/>
    <n v="37"/>
  </r>
  <r>
    <x v="11"/>
    <n v="19.589913043623199"/>
    <x v="1"/>
    <x v="55"/>
    <x v="4"/>
    <x v="2"/>
    <n v="12"/>
    <x v="0"/>
    <x v="0"/>
    <n v="12"/>
    <n v="1351.7040000100008"/>
    <n v="1753.1415307022999"/>
    <n v="1584.8"/>
    <x v="0"/>
    <n v="-233.0959999899992"/>
    <n v="-401.43753069229911"/>
    <n v="203"/>
    <n v="2.9420289855072466"/>
    <n v="69"/>
  </r>
  <r>
    <x v="11"/>
    <n v="16.861304347826088"/>
    <x v="6"/>
    <x v="56"/>
    <x v="4"/>
    <x v="2"/>
    <n v="12"/>
    <x v="0"/>
    <x v="0"/>
    <n v="104"/>
    <n v="775.62000000000012"/>
    <n v="982.55725089017096"/>
    <m/>
    <x v="1"/>
    <n v="0"/>
    <n v="-206.93725089017084"/>
    <n v="92"/>
    <n v="2"/>
    <n v="46"/>
  </r>
  <r>
    <x v="11"/>
    <n v="16.686739130652178"/>
    <x v="9"/>
    <x v="57"/>
    <x v="4"/>
    <x v="2"/>
    <n v="12"/>
    <x v="0"/>
    <x v="0"/>
    <n v="45"/>
    <n v="767.59000001000015"/>
    <n v="1518.7567562505369"/>
    <n v="1118.17"/>
    <x v="0"/>
    <n v="-350.57999998999992"/>
    <n v="-751.16675624053676"/>
    <n v="102"/>
    <n v="2.2173913043478262"/>
    <n v="46"/>
  </r>
  <r>
    <x v="11"/>
    <n v="18.454117117117136"/>
    <x v="1"/>
    <x v="58"/>
    <x v="4"/>
    <x v="2"/>
    <n v="12"/>
    <x v="0"/>
    <x v="0"/>
    <n v="20"/>
    <n v="2048.407000000002"/>
    <n v="1532.6013154346631"/>
    <n v="1290.54"/>
    <x v="0"/>
    <n v="757.86700000000201"/>
    <n v="515.80568456533888"/>
    <n v="319"/>
    <n v="2.8738738738738738"/>
    <n v="111"/>
  </r>
  <r>
    <x v="11"/>
    <n v="16.852903225806465"/>
    <x v="8"/>
    <x v="59"/>
    <x v="4"/>
    <x v="2"/>
    <n v="12"/>
    <x v="0"/>
    <x v="0"/>
    <n v="90"/>
    <n v="1044.8800000000008"/>
    <n v="1006.8377602482151"/>
    <n v="1111.93"/>
    <x v="0"/>
    <n v="-67.049999999999272"/>
    <n v="38.042239751785701"/>
    <n v="157"/>
    <n v="2.532258064516129"/>
    <n v="62"/>
  </r>
  <r>
    <x v="11"/>
    <n v="18.892555555555557"/>
    <x v="0"/>
    <x v="60"/>
    <x v="4"/>
    <x v="2"/>
    <n v="12"/>
    <x v="0"/>
    <x v="0"/>
    <n v="64"/>
    <n v="510.09899999999999"/>
    <n v="869.60901970950954"/>
    <n v="928.19"/>
    <x v="0"/>
    <n v="-418.09100000000007"/>
    <n v="-359.51001970950955"/>
    <n v="63"/>
    <n v="2.3333333333333335"/>
    <n v="27"/>
  </r>
  <r>
    <x v="11"/>
    <n v="19.590425531914896"/>
    <x v="2"/>
    <x v="61"/>
    <x v="4"/>
    <x v="2"/>
    <n v="12"/>
    <x v="0"/>
    <x v="0"/>
    <n v="30"/>
    <n v="920.75000000000011"/>
    <n v="1055.1148461203229"/>
    <n v="1007.24"/>
    <x v="0"/>
    <n v="-86.489999999999895"/>
    <n v="-134.3648461203228"/>
    <n v="183"/>
    <n v="3.8936170212765959"/>
    <n v="47"/>
  </r>
  <r>
    <x v="11"/>
    <n v="18.138333333395039"/>
    <x v="5"/>
    <x v="62"/>
    <x v="4"/>
    <x v="2"/>
    <n v="12"/>
    <x v="0"/>
    <x v="0"/>
    <n v="81"/>
    <n v="2938.4100000099961"/>
    <n v="3327.3436122593744"/>
    <n v="2980.92"/>
    <x v="0"/>
    <n v="-42.509999990003962"/>
    <n v="-388.93361224937826"/>
    <n v="371"/>
    <n v="2.2901234567901234"/>
    <n v="162"/>
  </r>
  <r>
    <x v="11"/>
    <n v="19.833150943396237"/>
    <x v="0"/>
    <x v="63"/>
    <x v="4"/>
    <x v="2"/>
    <n v="12"/>
    <x v="0"/>
    <x v="0"/>
    <n v="57"/>
    <n v="1051.1570000000006"/>
    <n v="1325.5882933591147"/>
    <n v="1361.05"/>
    <x v="0"/>
    <n v="-309.89299999999935"/>
    <n v="-274.43129335911408"/>
    <n v="146"/>
    <n v="2.7547169811320753"/>
    <n v="53"/>
  </r>
  <r>
    <x v="11"/>
    <n v="17.278472222361117"/>
    <x v="0"/>
    <x v="64"/>
    <x v="4"/>
    <x v="2"/>
    <n v="12"/>
    <x v="0"/>
    <x v="0"/>
    <n v="41"/>
    <n v="1244.0500000100005"/>
    <n v="1707.1951885361736"/>
    <n v="1770.25"/>
    <x v="0"/>
    <n v="-526.19999998999947"/>
    <n v="-463.14518852617311"/>
    <n v="171"/>
    <n v="2.375"/>
    <n v="72"/>
  </r>
  <r>
    <x v="11"/>
    <n v="18.216851851851853"/>
    <x v="8"/>
    <x v="65"/>
    <x v="4"/>
    <x v="2"/>
    <n v="12"/>
    <x v="0"/>
    <x v="0"/>
    <n v="69"/>
    <n v="983.71"/>
    <n v="903.95267081895736"/>
    <n v="0"/>
    <x v="1"/>
    <n v="0"/>
    <n v="79.757329181042678"/>
    <n v="131"/>
    <n v="2.425925925925926"/>
    <n v="54"/>
  </r>
  <r>
    <x v="11"/>
    <n v="19.900245283018872"/>
    <x v="2"/>
    <x v="66"/>
    <x v="4"/>
    <x v="2"/>
    <n v="12"/>
    <x v="0"/>
    <x v="0"/>
    <n v="49"/>
    <n v="1054.7130000000002"/>
    <n v="1193.6249592210595"/>
    <n v="1151.33"/>
    <x v="0"/>
    <n v="-96.616999999999734"/>
    <n v="-138.91195922105931"/>
    <n v="243"/>
    <n v="4.5849056603773581"/>
    <n v="53"/>
  </r>
  <r>
    <x v="11"/>
    <n v="18.005673913043484"/>
    <x v="7"/>
    <x v="67"/>
    <x v="4"/>
    <x v="2"/>
    <n v="12"/>
    <x v="0"/>
    <x v="0"/>
    <n v="93"/>
    <n v="828.26100000000031"/>
    <n v="1318.1251160004365"/>
    <n v="1026.1300000000001"/>
    <x v="0"/>
    <n v="-197.8689999999998"/>
    <n v="-489.86411600043618"/>
    <n v="99"/>
    <n v="2.152173913043478"/>
    <n v="46"/>
  </r>
  <r>
    <x v="11"/>
    <n v="19.456046511627914"/>
    <x v="5"/>
    <x v="68"/>
    <x v="4"/>
    <x v="2"/>
    <n v="12"/>
    <x v="0"/>
    <x v="0"/>
    <n v="21"/>
    <n v="836.61000000000024"/>
    <n v="1034.660296790375"/>
    <n v="1018.35"/>
    <x v="0"/>
    <n v="-181.73999999999978"/>
    <n v="-198.05029679037477"/>
    <n v="111"/>
    <n v="2.5813953488372094"/>
    <n v="43"/>
  </r>
  <r>
    <x v="11"/>
    <n v="20.86877777777778"/>
    <x v="7"/>
    <x v="69"/>
    <x v="4"/>
    <x v="2"/>
    <n v="12"/>
    <x v="0"/>
    <x v="0"/>
    <n v="2"/>
    <n v="751.27600000000007"/>
    <n v="600.85701277427722"/>
    <n v="760.41"/>
    <x v="0"/>
    <n v="-9.1339999999999009"/>
    <n v="150.41898722572284"/>
    <n v="122"/>
    <n v="3.3888888888888888"/>
    <n v="36"/>
  </r>
  <r>
    <x v="11"/>
    <n v="22.075178571428577"/>
    <x v="7"/>
    <x v="70"/>
    <x v="4"/>
    <x v="2"/>
    <n v="12"/>
    <x v="0"/>
    <x v="0"/>
    <n v="62"/>
    <n v="618.10500000000013"/>
    <n v="940.44943238418909"/>
    <n v="554.70000000000005"/>
    <x v="0"/>
    <n v="63.405000000000086"/>
    <n v="-322.34443238418896"/>
    <n v="75"/>
    <n v="2.6785714285714284"/>
    <n v="28"/>
  </r>
  <r>
    <x v="11"/>
    <n v="18.528225806505358"/>
    <x v="3"/>
    <x v="71"/>
    <x v="4"/>
    <x v="2"/>
    <n v="12"/>
    <x v="0"/>
    <x v="0"/>
    <n v="24"/>
    <n v="3446.2500000099963"/>
    <n v="4577.0294389919509"/>
    <n v="3435.19"/>
    <x v="0"/>
    <n v="11.060000009996202"/>
    <n v="-1130.7794389819546"/>
    <n v="434"/>
    <n v="2.3333333333333335"/>
    <n v="186"/>
  </r>
  <r>
    <x v="11"/>
    <n v="17.223194444444445"/>
    <x v="8"/>
    <x v="72"/>
    <x v="4"/>
    <x v="2"/>
    <n v="12"/>
    <x v="0"/>
    <x v="0"/>
    <n v="48"/>
    <n v="620.03499999999997"/>
    <n v="1016.7823400913446"/>
    <n v="798.85"/>
    <x v="0"/>
    <n v="-178.81500000000005"/>
    <n v="-396.74734009134465"/>
    <n v="104"/>
    <n v="2.8888888888888888"/>
    <n v="36"/>
  </r>
  <r>
    <x v="11"/>
    <n v="15.305658227848109"/>
    <x v="7"/>
    <x v="73"/>
    <x v="4"/>
    <x v="2"/>
    <n v="12"/>
    <x v="0"/>
    <x v="0"/>
    <n v="28"/>
    <n v="1209.1470000000006"/>
    <n v="1217.8469605700038"/>
    <n v="0"/>
    <x v="1"/>
    <n v="0"/>
    <n v="-8.6999605700032134"/>
    <n v="159"/>
    <n v="2.0126582278481013"/>
    <n v="79"/>
  </r>
  <r>
    <x v="11"/>
    <n v="18.87058823558824"/>
    <x v="0"/>
    <x v="74"/>
    <x v="4"/>
    <x v="2"/>
    <n v="12"/>
    <x v="0"/>
    <x v="0"/>
    <n v="55"/>
    <n v="641.60000001000014"/>
    <n v="911.0906217275907"/>
    <n v="599.15"/>
    <x v="0"/>
    <n v="42.450000010000167"/>
    <n v="-269.49062171759056"/>
    <n v="91"/>
    <n v="2.6764705882352939"/>
    <n v="34"/>
  </r>
  <r>
    <x v="11"/>
    <n v="20.482321428750009"/>
    <x v="0"/>
    <x v="75"/>
    <x v="4"/>
    <x v="2"/>
    <n v="12"/>
    <x v="0"/>
    <x v="0"/>
    <n v="92"/>
    <n v="1147.0100000100006"/>
    <n v="1739.7856299909497"/>
    <n v="1021.76"/>
    <x v="0"/>
    <n v="125.25000001000058"/>
    <n v="-592.77562998094913"/>
    <n v="169"/>
    <n v="3.0178571428571428"/>
    <n v="56"/>
  </r>
  <r>
    <x v="11"/>
    <n v="21.14041666666666"/>
    <x v="5"/>
    <x v="76"/>
    <x v="4"/>
    <x v="2"/>
    <n v="12"/>
    <x v="0"/>
    <x v="0"/>
    <n v="58"/>
    <n v="507.36999999999983"/>
    <n v="762.61770562191157"/>
    <n v="366.91"/>
    <x v="0"/>
    <n v="140.45999999999981"/>
    <n v="-255.24770562191173"/>
    <n v="48"/>
    <n v="2"/>
    <n v="24"/>
  </r>
  <r>
    <x v="11"/>
    <n v="17.689090909090911"/>
    <x v="1"/>
    <x v="77"/>
    <x v="4"/>
    <x v="2"/>
    <n v="12"/>
    <x v="0"/>
    <x v="0"/>
    <n v="47"/>
    <n v="778.32"/>
    <n v="978.81567287878113"/>
    <n v="912.63"/>
    <x v="0"/>
    <n v="-134.30999999999995"/>
    <n v="-200.49567287878108"/>
    <n v="117"/>
    <n v="2.6590909090909092"/>
    <n v="44"/>
  </r>
  <r>
    <x v="11"/>
    <n v="17.892739726027401"/>
    <x v="8"/>
    <x v="78"/>
    <x v="4"/>
    <x v="2"/>
    <n v="12"/>
    <x v="0"/>
    <x v="0"/>
    <n v="72"/>
    <n v="1306.1700000000003"/>
    <n v="1182.9989300717659"/>
    <n v="0"/>
    <x v="1"/>
    <n v="0"/>
    <n v="123.17106992823437"/>
    <n v="193"/>
    <n v="2.6438356164383561"/>
    <n v="73"/>
  </r>
  <r>
    <x v="11"/>
    <n v="17.280869565217387"/>
    <x v="5"/>
    <x v="79"/>
    <x v="4"/>
    <x v="2"/>
    <n v="12"/>
    <x v="0"/>
    <x v="0"/>
    <n v="74"/>
    <n v="794.91999999999985"/>
    <n v="1156.7633413966637"/>
    <n v="830.42"/>
    <x v="0"/>
    <n v="-35.500000000000114"/>
    <n v="-361.84334139666385"/>
    <n v="117"/>
    <n v="2.5434782608695654"/>
    <n v="46"/>
  </r>
  <r>
    <x v="11"/>
    <n v="14.408695652173909"/>
    <x v="0"/>
    <x v="80"/>
    <x v="4"/>
    <x v="2"/>
    <n v="12"/>
    <x v="0"/>
    <x v="0"/>
    <n v="67"/>
    <n v="662.79999999999984"/>
    <n v="1188.2244970510835"/>
    <n v="1129.5999999999999"/>
    <x v="0"/>
    <n v="-466.80000000000007"/>
    <n v="-525.42449705108368"/>
    <n v="122"/>
    <n v="2.652173913043478"/>
    <n v="46"/>
  </r>
  <r>
    <x v="11"/>
    <n v="19.986061224489802"/>
    <x v="4"/>
    <x v="81"/>
    <x v="4"/>
    <x v="2"/>
    <n v="12"/>
    <x v="0"/>
    <x v="0"/>
    <n v="37"/>
    <n v="979.31700000000023"/>
    <n v="976.40545994234753"/>
    <n v="1362.31"/>
    <x v="0"/>
    <n v="-382.99299999999971"/>
    <n v="2.9115400576527009"/>
    <n v="125"/>
    <n v="2.5510204081632653"/>
    <n v="49"/>
  </r>
  <r>
    <x v="11"/>
    <n v="22.167500000000004"/>
    <x v="7"/>
    <x v="82"/>
    <x v="4"/>
    <x v="2"/>
    <n v="12"/>
    <x v="0"/>
    <x v="0"/>
    <n v="85"/>
    <n v="665.02500000000009"/>
    <n v="891.90848403754546"/>
    <n v="748.78"/>
    <x v="0"/>
    <n v="-83.754999999999882"/>
    <n v="-226.88348403754537"/>
    <n v="93"/>
    <n v="3.1"/>
    <n v="30"/>
  </r>
  <r>
    <x v="11"/>
    <n v="24.615944055944045"/>
    <x v="10"/>
    <x v="83"/>
    <x v="4"/>
    <x v="2"/>
    <n v="12"/>
    <x v="0"/>
    <x v="0"/>
    <n v="9"/>
    <n v="3520.0799999999986"/>
    <n v="3412.8901666455813"/>
    <n v="4491.6000000000004"/>
    <x v="0"/>
    <n v="-971.5200000000018"/>
    <n v="107.18983335441726"/>
    <n v="424"/>
    <n v="2.965034965034965"/>
    <n v="143"/>
  </r>
  <r>
    <x v="11"/>
    <n v="18.958333333333336"/>
    <x v="3"/>
    <x v="84"/>
    <x v="4"/>
    <x v="2"/>
    <n v="12"/>
    <x v="0"/>
    <x v="0"/>
    <n v="86"/>
    <n v="796.25000000000011"/>
    <n v="1092.0960084102435"/>
    <n v="1086.82"/>
    <x v="0"/>
    <n v="-290.56999999999982"/>
    <n v="-295.84600841024337"/>
    <n v="107"/>
    <n v="2.5476190476190474"/>
    <n v="42"/>
  </r>
  <r>
    <x v="11"/>
    <n v="17.48705426360463"/>
    <x v="4"/>
    <x v="85"/>
    <x v="4"/>
    <x v="2"/>
    <n v="12"/>
    <x v="0"/>
    <x v="0"/>
    <n v="16"/>
    <n v="4511.6600000099943"/>
    <n v="4782.5297618439517"/>
    <n v="4688.3900000000003"/>
    <x v="0"/>
    <n v="-176.72999999000604"/>
    <n v="-270.86976183395745"/>
    <n v="680"/>
    <n v="2.635658914728682"/>
    <n v="258"/>
  </r>
  <r>
    <x v="11"/>
    <n v="19.738253164683563"/>
    <x v="3"/>
    <x v="86"/>
    <x v="4"/>
    <x v="2"/>
    <n v="12"/>
    <x v="0"/>
    <x v="0"/>
    <n v="80"/>
    <n v="1559.3220000100016"/>
    <n v="2236.7105250781065"/>
    <n v="2094.15"/>
    <x v="0"/>
    <n v="-534.82799998999849"/>
    <n v="-677.38852506810485"/>
    <n v="185"/>
    <n v="2.3417721518987342"/>
    <n v="79"/>
  </r>
  <r>
    <x v="11"/>
    <n v="24.293283582089579"/>
    <x v="0"/>
    <x v="87"/>
    <x v="4"/>
    <x v="2"/>
    <n v="12"/>
    <x v="0"/>
    <x v="0"/>
    <n v="101"/>
    <n v="1627.6500000000017"/>
    <n v="1965.1145017803419"/>
    <m/>
    <x v="1"/>
    <n v="0"/>
    <n v="-337.46450178034024"/>
    <n v="200"/>
    <n v="2.9850746268656718"/>
    <n v="67"/>
  </r>
  <r>
    <x v="11"/>
    <n v="16.04470000000001"/>
    <x v="6"/>
    <x v="88"/>
    <x v="4"/>
    <x v="2"/>
    <n v="12"/>
    <x v="0"/>
    <x v="0"/>
    <n v="56"/>
    <n v="802.23500000000047"/>
    <n v="1251.8650577103235"/>
    <n v="1072.07"/>
    <x v="0"/>
    <n v="-269.83499999999947"/>
    <n v="-449.63005771032306"/>
    <n v="133"/>
    <n v="2.66"/>
    <n v="50"/>
  </r>
  <r>
    <x v="11"/>
    <n v="16.713600000166668"/>
    <x v="0"/>
    <x v="89"/>
    <x v="4"/>
    <x v="2"/>
    <n v="12"/>
    <x v="0"/>
    <x v="0"/>
    <n v="95"/>
    <n v="1002.8160000100002"/>
    <n v="1031.7581501903289"/>
    <n v="910.68"/>
    <x v="0"/>
    <n v="92.136000010000203"/>
    <n v="-28.942150180328781"/>
    <n v="155"/>
    <n v="2.5833333333333335"/>
    <n v="60"/>
  </r>
  <r>
    <x v="11"/>
    <n v="16.895625000000006"/>
    <x v="6"/>
    <x v="90"/>
    <x v="4"/>
    <x v="2"/>
    <n v="12"/>
    <x v="0"/>
    <x v="0"/>
    <n v="88"/>
    <n v="1351.6500000000005"/>
    <n v="1451.4427415493021"/>
    <n v="1412.46"/>
    <x v="0"/>
    <n v="-60.809999999999491"/>
    <n v="-99.792741549301581"/>
    <n v="284"/>
    <n v="3.55"/>
    <n v="80"/>
  </r>
  <r>
    <x v="11"/>
    <n v="18.913053191489308"/>
    <x v="3"/>
    <x v="91"/>
    <x v="4"/>
    <x v="2"/>
    <n v="12"/>
    <x v="0"/>
    <x v="0"/>
    <n v="32"/>
    <n v="5333.4809999999852"/>
    <n v="4445.5065686814978"/>
    <n v="2935.81"/>
    <x v="0"/>
    <n v="2397.6709999999853"/>
    <n v="887.9744313184874"/>
    <n v="696"/>
    <n v="2.4680851063829787"/>
    <n v="282"/>
  </r>
  <r>
    <x v="11"/>
    <n v="13.695636363636368"/>
    <x v="6"/>
    <x v="92"/>
    <x v="4"/>
    <x v="2"/>
    <n v="12"/>
    <x v="0"/>
    <x v="0"/>
    <n v="22"/>
    <n v="753.26000000000022"/>
    <n v="985.34280069644456"/>
    <n v="860.99"/>
    <x v="0"/>
    <n v="-107.72999999999979"/>
    <n v="-232.08280069644434"/>
    <n v="120"/>
    <n v="2.1818181818181817"/>
    <n v="55"/>
  </r>
  <r>
    <x v="11"/>
    <n v="17.913939393939415"/>
    <x v="1"/>
    <x v="93"/>
    <x v="4"/>
    <x v="2"/>
    <n v="12"/>
    <x v="0"/>
    <x v="0"/>
    <n v="19"/>
    <n v="1773.4800000000021"/>
    <n v="1594.5731663628078"/>
    <n v="1860.88"/>
    <x v="0"/>
    <n v="-87.399999999998045"/>
    <n v="178.90683363719427"/>
    <n v="218"/>
    <n v="2.202020202020202"/>
    <n v="99"/>
  </r>
  <r>
    <x v="11"/>
    <n v="19.858961038961045"/>
    <x v="8"/>
    <x v="94"/>
    <x v="4"/>
    <x v="2"/>
    <n v="12"/>
    <x v="0"/>
    <x v="0"/>
    <n v="100"/>
    <n v="1529.1400000000003"/>
    <n v="1146.3167927051995"/>
    <m/>
    <x v="1"/>
    <n v="0"/>
    <n v="382.8232072948008"/>
    <n v="198"/>
    <n v="2.5714285714285716"/>
    <n v="77"/>
  </r>
  <r>
    <x v="11"/>
    <n v="19.577666666666669"/>
    <x v="7"/>
    <x v="95"/>
    <x v="4"/>
    <x v="2"/>
    <n v="12"/>
    <x v="0"/>
    <x v="0"/>
    <n v="53"/>
    <n v="587.33000000000004"/>
    <n v="983.95870504902393"/>
    <n v="1074.08"/>
    <x v="0"/>
    <n v="-486.74999999999989"/>
    <n v="-396.62870504902389"/>
    <n v="102"/>
    <n v="3.4"/>
    <n v="30"/>
  </r>
  <r>
    <x v="11"/>
    <n v="28.215937500000003"/>
    <x v="1"/>
    <x v="96"/>
    <x v="4"/>
    <x v="2"/>
    <n v="12"/>
    <x v="0"/>
    <x v="0"/>
    <n v="63"/>
    <n v="902.91000000000008"/>
    <n v="1303.5059741835253"/>
    <n v="649.94000000000005"/>
    <x v="0"/>
    <n v="252.97000000000003"/>
    <n v="-400.59597418352519"/>
    <n v="117"/>
    <n v="3.65625"/>
    <n v="32"/>
  </r>
  <r>
    <x v="11"/>
    <n v="15.352777777777778"/>
    <x v="8"/>
    <x v="97"/>
    <x v="4"/>
    <x v="2"/>
    <n v="12"/>
    <x v="0"/>
    <x v="0"/>
    <n v="40"/>
    <n v="690.875"/>
    <n v="1262.1308158676238"/>
    <n v="1323.48"/>
    <x v="0"/>
    <n v="-632.60500000000002"/>
    <n v="-571.25581586762382"/>
    <n v="102"/>
    <n v="2.2666666666666666"/>
    <n v="45"/>
  </r>
  <r>
    <x v="11"/>
    <n v="19.139659090909095"/>
    <x v="4"/>
    <x v="98"/>
    <x v="4"/>
    <x v="2"/>
    <n v="12"/>
    <x v="0"/>
    <x v="0"/>
    <n v="110"/>
    <n v="842.14500000000021"/>
    <n v="1126.9931667710262"/>
    <m/>
    <x v="1"/>
    <n v="0"/>
    <n v="-284.84816677102594"/>
    <n v="115"/>
    <n v="2.6136363636363638"/>
    <n v="44"/>
  </r>
  <r>
    <x v="11"/>
    <n v="15.062916666666668"/>
    <x v="0"/>
    <x v="99"/>
    <x v="4"/>
    <x v="2"/>
    <n v="12"/>
    <x v="0"/>
    <x v="0"/>
    <n v="77"/>
    <n v="361.51000000000005"/>
    <n v="998.94237560601539"/>
    <n v="1316.46"/>
    <x v="0"/>
    <n v="-954.95"/>
    <n v="-637.43237560601528"/>
    <n v="50"/>
    <n v="2.0833333333333335"/>
    <n v="24"/>
  </r>
  <r>
    <x v="11"/>
    <n v="19.135348837209307"/>
    <x v="1"/>
    <x v="100"/>
    <x v="4"/>
    <x v="2"/>
    <n v="12"/>
    <x v="0"/>
    <x v="0"/>
    <n v="23"/>
    <n v="822.82000000000016"/>
    <n v="995.02033457954542"/>
    <n v="717.25"/>
    <x v="0"/>
    <n v="105.57000000000016"/>
    <n v="-172.20033457954526"/>
    <n v="138"/>
    <n v="3.2093023255813953"/>
    <n v="43"/>
  </r>
  <r>
    <x v="11"/>
    <n v="20.785306122448986"/>
    <x v="10"/>
    <x v="101"/>
    <x v="4"/>
    <x v="2"/>
    <n v="12"/>
    <x v="0"/>
    <x v="0"/>
    <n v="70"/>
    <n v="1018.4800000000002"/>
    <n v="911.87568497105201"/>
    <n v="796.74"/>
    <x v="0"/>
    <n v="221.74000000000024"/>
    <n v="106.60431502894824"/>
    <n v="124"/>
    <n v="2.5306122448979593"/>
    <n v="49"/>
  </r>
  <r>
    <x v="11"/>
    <n v="17.084777777777781"/>
    <x v="0"/>
    <x v="102"/>
    <x v="4"/>
    <x v="2"/>
    <n v="12"/>
    <x v="0"/>
    <x v="0"/>
    <n v="60"/>
    <n v="615.05200000000013"/>
    <n v="701.67098942552877"/>
    <n v="471.1"/>
    <x v="0"/>
    <n v="143.95200000000011"/>
    <n v="-86.618989425528639"/>
    <n v="109"/>
    <n v="3.0277777777777777"/>
    <n v="36"/>
  </r>
  <r>
    <x v="11"/>
    <n v="20.2146875"/>
    <x v="6"/>
    <x v="103"/>
    <x v="4"/>
    <x v="2"/>
    <n v="12"/>
    <x v="0"/>
    <x v="0"/>
    <n v="68"/>
    <n v="646.87"/>
    <n v="841.42370992955773"/>
    <n v="1262.19"/>
    <x v="0"/>
    <n v="-615.32000000000005"/>
    <n v="-194.55370992955773"/>
    <n v="98"/>
    <n v="3.0625"/>
    <n v="32"/>
  </r>
  <r>
    <x v="11"/>
    <n v="18.128250000000012"/>
    <x v="10"/>
    <x v="104"/>
    <x v="4"/>
    <x v="2"/>
    <n v="12"/>
    <x v="0"/>
    <x v="0"/>
    <n v="46"/>
    <n v="870.15600000000052"/>
    <n v="992.96449729159963"/>
    <n v="855.34"/>
    <x v="0"/>
    <n v="14.816000000000486"/>
    <n v="-122.80849729159911"/>
    <n v="104"/>
    <n v="2.1666666666666665"/>
    <n v="48"/>
  </r>
  <r>
    <x v="12"/>
    <n v="16.015909090909094"/>
    <x v="0"/>
    <x v="0"/>
    <x v="5"/>
    <x v="2"/>
    <n v="13"/>
    <x v="0"/>
    <x v="0"/>
    <n v="96"/>
    <n v="704.70000000000016"/>
    <n v="1487.411404441639"/>
    <n v="1829.28"/>
    <x v="0"/>
    <n v="-1124.58"/>
    <n v="-782.71140444163882"/>
    <n v="95"/>
    <n v="2.1590909090909092"/>
    <n v="44"/>
  </r>
  <r>
    <x v="12"/>
    <n v="16.5829152542373"/>
    <x v="1"/>
    <x v="1"/>
    <x v="5"/>
    <x v="2"/>
    <n v="13"/>
    <x v="0"/>
    <x v="0"/>
    <n v="13"/>
    <n v="978.39200000000073"/>
    <n v="1266.0817434873004"/>
    <n v="1318.45"/>
    <x v="0"/>
    <n v="-340.05799999999931"/>
    <n v="-287.68974348729967"/>
    <n v="134"/>
    <n v="2.2711864406779663"/>
    <n v="59"/>
  </r>
  <r>
    <x v="12"/>
    <n v="18.745957446808511"/>
    <x v="2"/>
    <x v="2"/>
    <x v="5"/>
    <x v="2"/>
    <n v="13"/>
    <x v="0"/>
    <x v="0"/>
    <n v="94"/>
    <n v="881.06000000000006"/>
    <n v="1391.5817671547181"/>
    <n v="1267.01"/>
    <x v="0"/>
    <n v="-385.94999999999993"/>
    <n v="-510.52176715471808"/>
    <n v="114"/>
    <n v="2.4255319148936172"/>
    <n v="47"/>
  </r>
  <r>
    <x v="12"/>
    <n v="16.6732985074627"/>
    <x v="3"/>
    <x v="3"/>
    <x v="5"/>
    <x v="2"/>
    <n v="13"/>
    <x v="0"/>
    <x v="0"/>
    <n v="52"/>
    <n v="1117.111000000001"/>
    <n v="1179.0228282331693"/>
    <n v="1007.27"/>
    <x v="0"/>
    <n v="109.84100000000103"/>
    <n v="-61.911828233168308"/>
    <n v="170"/>
    <n v="2.5373134328358211"/>
    <n v="67"/>
  </r>
  <r>
    <x v="12"/>
    <n v="21.292023809523819"/>
    <x v="2"/>
    <x v="4"/>
    <x v="5"/>
    <x v="2"/>
    <n v="13"/>
    <x v="0"/>
    <x v="0"/>
    <n v="29"/>
    <n v="894.26500000000033"/>
    <n v="770.52890184038279"/>
    <n v="407.43"/>
    <x v="0"/>
    <n v="486.83500000000032"/>
    <n v="123.73609815961754"/>
    <n v="100"/>
    <n v="2.3809523809523809"/>
    <n v="42"/>
  </r>
  <r>
    <x v="12"/>
    <n v="10.051463414634144"/>
    <x v="4"/>
    <x v="5"/>
    <x v="5"/>
    <x v="2"/>
    <n v="13"/>
    <x v="0"/>
    <x v="0"/>
    <n v="75"/>
    <n v="412.1099999999999"/>
    <n v="1206.36365795709"/>
    <n v="1339.38"/>
    <x v="0"/>
    <n v="-927.27000000000021"/>
    <n v="-794.25365795709013"/>
    <n v="109"/>
    <n v="2.6585365853658538"/>
    <n v="41"/>
  </r>
  <r>
    <x v="12"/>
    <n v="19.461999999999996"/>
    <x v="5"/>
    <x v="6"/>
    <x v="5"/>
    <x v="2"/>
    <n v="13"/>
    <x v="0"/>
    <x v="0"/>
    <n v="51"/>
    <n v="389.23999999999995"/>
    <n v="715.55629591774027"/>
    <n v="727.88"/>
    <x v="0"/>
    <n v="-338.64000000000004"/>
    <n v="-326.31629591774032"/>
    <n v="64"/>
    <n v="3.2"/>
    <n v="20"/>
  </r>
  <r>
    <x v="12"/>
    <n v="18.30644859813086"/>
    <x v="3"/>
    <x v="7"/>
    <x v="5"/>
    <x v="2"/>
    <n v="13"/>
    <x v="0"/>
    <x v="0"/>
    <n v="33"/>
    <n v="1958.790000000002"/>
    <n v="1210.6206537851608"/>
    <n v="1473.38"/>
    <x v="0"/>
    <n v="485.4100000000019"/>
    <n v="748.1693462148412"/>
    <n v="295"/>
    <n v="2.7570093457943927"/>
    <n v="107"/>
  </r>
  <r>
    <x v="12"/>
    <n v="13.837391304565219"/>
    <x v="5"/>
    <x v="8"/>
    <x v="5"/>
    <x v="2"/>
    <n v="13"/>
    <x v="0"/>
    <x v="0"/>
    <n v="99"/>
    <n v="636.5200000100001"/>
    <n v="925.10963614293848"/>
    <n v="824.5"/>
    <x v="0"/>
    <n v="-187.9799999899999"/>
    <n v="-288.58963613293838"/>
    <n v="100"/>
    <n v="2.1739130434782608"/>
    <n v="46"/>
  </r>
  <r>
    <x v="12"/>
    <n v="17.825357143035713"/>
    <x v="6"/>
    <x v="9"/>
    <x v="5"/>
    <x v="2"/>
    <n v="13"/>
    <x v="0"/>
    <x v="0"/>
    <n v="17"/>
    <n v="998.22000001000004"/>
    <n v="1221.0282051933336"/>
    <n v="1675.8"/>
    <x v="0"/>
    <n v="-677.57999998999992"/>
    <n v="-222.8082051833336"/>
    <n v="138"/>
    <n v="2.4642857142857144"/>
    <n v="56"/>
  </r>
  <r>
    <x v="12"/>
    <n v="20.167678571428578"/>
    <x v="7"/>
    <x v="10"/>
    <x v="5"/>
    <x v="2"/>
    <n v="13"/>
    <x v="0"/>
    <x v="0"/>
    <n v="79"/>
    <n v="1129.3900000000003"/>
    <n v="1865.5134822745983"/>
    <n v="1515.91"/>
    <x v="0"/>
    <n v="-386.51999999999975"/>
    <n v="-736.12348227459802"/>
    <n v="150"/>
    <n v="2.6785714285714284"/>
    <n v="56"/>
  </r>
  <r>
    <x v="12"/>
    <n v="20.978720930232573"/>
    <x v="3"/>
    <x v="11"/>
    <x v="5"/>
    <x v="2"/>
    <n v="13"/>
    <x v="0"/>
    <x v="0"/>
    <n v="78"/>
    <n v="1804.1700000000012"/>
    <n v="2299.0198099668"/>
    <n v="1683.22"/>
    <x v="0"/>
    <n v="120.95000000000118"/>
    <n v="-494.84980996679883"/>
    <n v="220"/>
    <n v="2.558139534883721"/>
    <n v="86"/>
  </r>
  <r>
    <x v="12"/>
    <n v="20.193169014225354"/>
    <x v="8"/>
    <x v="12"/>
    <x v="5"/>
    <x v="2"/>
    <n v="13"/>
    <x v="0"/>
    <x v="0"/>
    <n v="112"/>
    <n v="2867.4300000200001"/>
    <n v="1541.4791501265056"/>
    <m/>
    <x v="1"/>
    <n v="0"/>
    <n v="1325.9508498934945"/>
    <n v="348"/>
    <n v="2.4507042253521125"/>
    <n v="142"/>
  </r>
  <r>
    <x v="12"/>
    <n v="18.451111111111114"/>
    <x v="6"/>
    <x v="13"/>
    <x v="5"/>
    <x v="2"/>
    <n v="13"/>
    <x v="0"/>
    <x v="0"/>
    <n v="42"/>
    <n v="664.24000000000012"/>
    <n v="809.55207546120653"/>
    <n v="632.51"/>
    <x v="0"/>
    <n v="31.730000000000132"/>
    <n v="-145.3120754612064"/>
    <n v="89"/>
    <n v="2.4722222222222223"/>
    <n v="36"/>
  </r>
  <r>
    <x v="12"/>
    <n v="19.069468085106397"/>
    <x v="2"/>
    <x v="14"/>
    <x v="5"/>
    <x v="2"/>
    <n v="13"/>
    <x v="0"/>
    <x v="0"/>
    <n v="87"/>
    <n v="1792.5300000000013"/>
    <n v="1948.2618616831776"/>
    <n v="2781.17"/>
    <x v="0"/>
    <n v="-988.63999999999874"/>
    <n v="-155.73186168317625"/>
    <n v="256"/>
    <n v="2.7234042553191489"/>
    <n v="94"/>
  </r>
  <r>
    <x v="12"/>
    <n v="20.28526315789474"/>
    <x v="6"/>
    <x v="15"/>
    <x v="5"/>
    <x v="2"/>
    <n v="13"/>
    <x v="0"/>
    <x v="0"/>
    <n v="89"/>
    <n v="1156.2600000000002"/>
    <n v="1075.0158089918436"/>
    <n v="1053.6199999999999"/>
    <x v="0"/>
    <n v="102.64000000000033"/>
    <n v="81.244191008156577"/>
    <n v="147"/>
    <n v="2.5789473684210527"/>
    <n v="57"/>
  </r>
  <r>
    <x v="12"/>
    <n v="17.13025"/>
    <x v="6"/>
    <x v="16"/>
    <x v="5"/>
    <x v="2"/>
    <n v="13"/>
    <x v="0"/>
    <x v="0"/>
    <n v="73"/>
    <n v="685.21"/>
    <n v="828.70300734036255"/>
    <m/>
    <x v="1"/>
    <n v="0"/>
    <n v="-143.49300734036251"/>
    <n v="96"/>
    <n v="2.4"/>
    <n v="40"/>
  </r>
  <r>
    <x v="12"/>
    <n v="17.809428571428572"/>
    <x v="0"/>
    <x v="17"/>
    <x v="5"/>
    <x v="2"/>
    <n v="13"/>
    <x v="0"/>
    <x v="0"/>
    <n v="35"/>
    <n v="623.33000000000004"/>
    <n v="1172.7125648912211"/>
    <n v="1154.1099999999999"/>
    <x v="0"/>
    <n v="-530.77999999999986"/>
    <n v="-549.38256489122102"/>
    <n v="83"/>
    <n v="2.3714285714285714"/>
    <n v="35"/>
  </r>
  <r>
    <x v="12"/>
    <n v="14.495105263157901"/>
    <x v="1"/>
    <x v="18"/>
    <x v="5"/>
    <x v="2"/>
    <n v="13"/>
    <x v="0"/>
    <x v="0"/>
    <n v="1"/>
    <n v="826.22100000000034"/>
    <n v="1038.4378729862162"/>
    <n v="592.6"/>
    <x v="0"/>
    <n v="233.62100000000032"/>
    <n v="-212.21687298621589"/>
    <n v="153"/>
    <n v="2.6842105263157894"/>
    <n v="57"/>
  </r>
  <r>
    <x v="12"/>
    <n v="18.756372549019613"/>
    <x v="4"/>
    <x v="19"/>
    <x v="5"/>
    <x v="2"/>
    <n v="13"/>
    <x v="0"/>
    <x v="0"/>
    <n v="25"/>
    <n v="956.57500000000027"/>
    <n v="1060.9732392222213"/>
    <n v="990.14"/>
    <x v="0"/>
    <n v="-33.564999999999714"/>
    <n v="-104.39823922222104"/>
    <n v="123"/>
    <n v="2.4117647058823528"/>
    <n v="51"/>
  </r>
  <r>
    <x v="12"/>
    <n v="16.872655737704932"/>
    <x v="2"/>
    <x v="20"/>
    <x v="5"/>
    <x v="2"/>
    <n v="13"/>
    <x v="0"/>
    <x v="0"/>
    <n v="15"/>
    <n v="1029.2320000000009"/>
    <n v="1208.6965970749211"/>
    <n v="978.63"/>
    <x v="0"/>
    <n v="50.602000000000885"/>
    <n v="-179.46459707492022"/>
    <n v="178"/>
    <n v="2.918032786885246"/>
    <n v="61"/>
  </r>
  <r>
    <x v="12"/>
    <n v="23.326341463414636"/>
    <x v="5"/>
    <x v="21"/>
    <x v="5"/>
    <x v="2"/>
    <n v="13"/>
    <x v="0"/>
    <x v="0"/>
    <n v="54"/>
    <n v="956.38000000000011"/>
    <n v="763.71183305380907"/>
    <n v="724.52"/>
    <x v="0"/>
    <n v="231.86000000000013"/>
    <n v="192.66816694619104"/>
    <n v="120"/>
    <n v="2.9268292682926829"/>
    <n v="41"/>
  </r>
  <r>
    <x v="12"/>
    <n v="14.242604166666675"/>
    <x v="3"/>
    <x v="22"/>
    <x v="5"/>
    <x v="2"/>
    <n v="13"/>
    <x v="0"/>
    <x v="0"/>
    <n v="98"/>
    <n v="1367.2900000000009"/>
    <n v="1848.6777155691611"/>
    <n v="1903.17"/>
    <x v="0"/>
    <n v="-535.8799999999992"/>
    <n v="-481.38771556916026"/>
    <n v="242"/>
    <n v="2.5208333333333335"/>
    <n v="96"/>
  </r>
  <r>
    <x v="12"/>
    <n v="16.141509803921576"/>
    <x v="2"/>
    <x v="23"/>
    <x v="5"/>
    <x v="2"/>
    <n v="13"/>
    <x v="0"/>
    <x v="0"/>
    <n v="97"/>
    <n v="823.21700000000044"/>
    <n v="1424.5647105904068"/>
    <n v="1178.93"/>
    <x v="0"/>
    <n v="-355.71299999999962"/>
    <n v="-601.34771059040634"/>
    <n v="133"/>
    <n v="2.607843137254902"/>
    <n v="51"/>
  </r>
  <r>
    <x v="12"/>
    <n v="16.144600000000008"/>
    <x v="8"/>
    <x v="24"/>
    <x v="5"/>
    <x v="2"/>
    <n v="13"/>
    <x v="0"/>
    <x v="0"/>
    <n v="105"/>
    <n v="887.95300000000043"/>
    <n v="824.19305900109543"/>
    <m/>
    <x v="1"/>
    <n v="0"/>
    <n v="63.759940998904995"/>
    <n v="133"/>
    <n v="2.418181818181818"/>
    <n v="55"/>
  </r>
  <r>
    <x v="12"/>
    <n v="24.397704918032804"/>
    <x v="7"/>
    <x v="25"/>
    <x v="5"/>
    <x v="2"/>
    <n v="13"/>
    <x v="0"/>
    <x v="0"/>
    <n v="4"/>
    <n v="1488.2600000000011"/>
    <n v="1179.8749265975198"/>
    <n v="968.58"/>
    <x v="0"/>
    <n v="519.68000000000109"/>
    <n v="308.38507340248134"/>
    <n v="179"/>
    <n v="2.9344262295081966"/>
    <n v="61"/>
  </r>
  <r>
    <x v="12"/>
    <n v="20.931734693877569"/>
    <x v="3"/>
    <x v="26"/>
    <x v="5"/>
    <x v="2"/>
    <n v="13"/>
    <x v="0"/>
    <x v="0"/>
    <n v="8"/>
    <n v="2051.3100000000018"/>
    <n v="1635.1438698626635"/>
    <n v="1518.55"/>
    <x v="0"/>
    <n v="532.76000000000181"/>
    <n v="416.16613013733831"/>
    <n v="242"/>
    <n v="2.4693877551020407"/>
    <n v="98"/>
  </r>
  <r>
    <x v="12"/>
    <n v="19.928387097096774"/>
    <x v="2"/>
    <x v="27"/>
    <x v="5"/>
    <x v="2"/>
    <n v="13"/>
    <x v="0"/>
    <x v="0"/>
    <n v="14"/>
    <n v="617.78000000999998"/>
    <n v="913.77190788979169"/>
    <n v="622.17999999999995"/>
    <x v="0"/>
    <n v="-4.3999999899999693"/>
    <n v="-295.99190787979171"/>
    <n v="88"/>
    <n v="2.838709677419355"/>
    <n v="31"/>
  </r>
  <r>
    <x v="12"/>
    <n v="18.65275384615385"/>
    <x v="9"/>
    <x v="28"/>
    <x v="5"/>
    <x v="2"/>
    <n v="13"/>
    <x v="0"/>
    <x v="0"/>
    <n v="36"/>
    <n v="1212.4290000000003"/>
    <n v="1930.7222004611228"/>
    <n v="1709.7"/>
    <x v="0"/>
    <n v="-497.27099999999973"/>
    <n v="-718.29320046112252"/>
    <n v="182"/>
    <n v="2.8"/>
    <n v="65"/>
  </r>
  <r>
    <x v="12"/>
    <n v="22.897571428714297"/>
    <x v="4"/>
    <x v="29"/>
    <x v="5"/>
    <x v="2"/>
    <n v="13"/>
    <x v="0"/>
    <x v="0"/>
    <n v="107"/>
    <n v="1602.8300000100007"/>
    <n v="1333.9723414556299"/>
    <m/>
    <x v="1"/>
    <n v="0"/>
    <n v="268.8576585543708"/>
    <n v="211"/>
    <n v="3.0142857142857142"/>
    <n v="70"/>
  </r>
  <r>
    <x v="12"/>
    <n v="17.953620689655171"/>
    <x v="1"/>
    <x v="30"/>
    <x v="5"/>
    <x v="2"/>
    <n v="13"/>
    <x v="0"/>
    <x v="0"/>
    <n v="61"/>
    <n v="520.65499999999997"/>
    <n v="986.86238565012684"/>
    <n v="1047.52"/>
    <x v="0"/>
    <n v="-526.86500000000001"/>
    <n v="-466.20738565012687"/>
    <n v="98"/>
    <n v="3.3793103448275863"/>
    <n v="29"/>
  </r>
  <r>
    <x v="12"/>
    <n v="21.271769230897448"/>
    <x v="8"/>
    <x v="31"/>
    <x v="5"/>
    <x v="2"/>
    <n v="13"/>
    <x v="0"/>
    <x v="0"/>
    <n v="103"/>
    <n v="1659.1980000100009"/>
    <n v="730.04788741889081"/>
    <m/>
    <x v="1"/>
    <n v="0"/>
    <n v="929.15011259111009"/>
    <n v="235"/>
    <n v="3.0128205128205128"/>
    <n v="78"/>
  </r>
  <r>
    <x v="12"/>
    <n v="21.814193548709678"/>
    <x v="7"/>
    <x v="32"/>
    <x v="5"/>
    <x v="2"/>
    <n v="13"/>
    <x v="0"/>
    <x v="0"/>
    <n v="102"/>
    <n v="676.24000001000002"/>
    <n v="611.66174351312475"/>
    <m/>
    <x v="1"/>
    <n v="0"/>
    <n v="64.578256496875269"/>
    <n v="97"/>
    <n v="3.129032258064516"/>
    <n v="31"/>
  </r>
  <r>
    <x v="12"/>
    <n v="23.858909090909105"/>
    <x v="3"/>
    <x v="33"/>
    <x v="5"/>
    <x v="2"/>
    <n v="13"/>
    <x v="0"/>
    <x v="0"/>
    <n v="38"/>
    <n v="1312.2400000000007"/>
    <n v="1678.3301868832461"/>
    <n v="1460.08"/>
    <x v="0"/>
    <n v="-147.83999999999924"/>
    <n v="-366.09018688324545"/>
    <n v="173"/>
    <n v="3.1454545454545455"/>
    <n v="55"/>
  </r>
  <r>
    <x v="12"/>
    <n v="22.364516129193571"/>
    <x v="4"/>
    <x v="34"/>
    <x v="5"/>
    <x v="2"/>
    <n v="13"/>
    <x v="0"/>
    <x v="0"/>
    <n v="106"/>
    <n v="1386.6000000100014"/>
    <n v="1280.6134477974047"/>
    <m/>
    <x v="1"/>
    <n v="0"/>
    <n v="105.98655221259673"/>
    <n v="159"/>
    <n v="2.564516129032258"/>
    <n v="62"/>
  </r>
  <r>
    <x v="12"/>
    <n v="22.279695121951224"/>
    <x v="10"/>
    <x v="35"/>
    <x v="5"/>
    <x v="2"/>
    <n v="13"/>
    <x v="0"/>
    <x v="0"/>
    <n v="27"/>
    <n v="913.4675000000002"/>
    <n v="1109.724179899486"/>
    <n v="653.49"/>
    <x v="0"/>
    <n v="259.97750000000019"/>
    <n v="-196.25667989948579"/>
    <n v="109"/>
    <n v="2.6585365853658538"/>
    <n v="41"/>
  </r>
  <r>
    <x v="12"/>
    <n v="14.39163265326531"/>
    <x v="1"/>
    <x v="36"/>
    <x v="5"/>
    <x v="2"/>
    <n v="13"/>
    <x v="0"/>
    <x v="0"/>
    <n v="91"/>
    <n v="705.19000001000018"/>
    <n v="897.35372283246033"/>
    <n v="1197.8699999999999"/>
    <x v="0"/>
    <n v="-492.67999998999971"/>
    <n v="-192.16372282246016"/>
    <n v="152"/>
    <n v="3.1020408163265305"/>
    <n v="49"/>
  </r>
  <r>
    <x v="12"/>
    <n v="18.837450980392159"/>
    <x v="4"/>
    <x v="37"/>
    <x v="5"/>
    <x v="2"/>
    <n v="13"/>
    <x v="0"/>
    <x v="0"/>
    <n v="6"/>
    <n v="960.71000000000015"/>
    <n v="742.73211712308"/>
    <m/>
    <x v="1"/>
    <n v="0"/>
    <n v="217.97788287692015"/>
    <n v="116"/>
    <n v="2.2745098039215685"/>
    <n v="51"/>
  </r>
  <r>
    <x v="12"/>
    <n v="19.367204081632647"/>
    <x v="3"/>
    <x v="38"/>
    <x v="5"/>
    <x v="2"/>
    <n v="13"/>
    <x v="0"/>
    <x v="0"/>
    <n v="65"/>
    <n v="2846.9789999999989"/>
    <n v="3410.9403012169182"/>
    <n v="3802.24"/>
    <x v="0"/>
    <n v="-955.26100000000088"/>
    <n v="-563.96130121691931"/>
    <n v="361"/>
    <n v="2.4557823129251699"/>
    <n v="147"/>
  </r>
  <r>
    <x v="12"/>
    <n v="18.249126984126992"/>
    <x v="1"/>
    <x v="39"/>
    <x v="5"/>
    <x v="2"/>
    <n v="13"/>
    <x v="0"/>
    <x v="0"/>
    <n v="3"/>
    <n v="1149.6950000000004"/>
    <n v="1545.5781812755674"/>
    <n v="1624.01"/>
    <x v="0"/>
    <n v="-474.3149999999996"/>
    <n v="-395.88318127556704"/>
    <n v="140"/>
    <n v="2.2222222222222223"/>
    <n v="63"/>
  </r>
  <r>
    <x v="12"/>
    <n v="14.167760563380288"/>
    <x v="8"/>
    <x v="40"/>
    <x v="5"/>
    <x v="2"/>
    <n v="13"/>
    <x v="0"/>
    <x v="0"/>
    <n v="26"/>
    <n v="1005.9110000000004"/>
    <n v="969.63889294246519"/>
    <n v="0"/>
    <x v="1"/>
    <n v="0"/>
    <n v="36.272107057535209"/>
    <n v="142"/>
    <n v="2"/>
    <n v="71"/>
  </r>
  <r>
    <x v="12"/>
    <n v="16.696511627906979"/>
    <x v="5"/>
    <x v="41"/>
    <x v="5"/>
    <x v="2"/>
    <n v="13"/>
    <x v="0"/>
    <x v="0"/>
    <n v="10"/>
    <n v="717.95"/>
    <n v="1059.8378597278106"/>
    <m/>
    <x v="1"/>
    <n v="0"/>
    <n v="-341.88785972781056"/>
    <n v="88"/>
    <n v="2.0465116279069768"/>
    <n v="43"/>
  </r>
  <r>
    <x v="12"/>
    <n v="20.62132075471699"/>
    <x v="2"/>
    <x v="42"/>
    <x v="5"/>
    <x v="2"/>
    <n v="13"/>
    <x v="0"/>
    <x v="0"/>
    <n v="34"/>
    <n v="1092.9300000000005"/>
    <n v="1028.8319648953482"/>
    <m/>
    <x v="1"/>
    <n v="0"/>
    <n v="64.098035104652354"/>
    <n v="140"/>
    <n v="2.641509433962264"/>
    <n v="53"/>
  </r>
  <r>
    <x v="12"/>
    <n v="14.91861111111111"/>
    <x v="6"/>
    <x v="43"/>
    <x v="5"/>
    <x v="2"/>
    <n v="13"/>
    <x v="0"/>
    <x v="0"/>
    <n v="50"/>
    <n v="537.06999999999994"/>
    <n v="1045.7764045495178"/>
    <n v="699.37"/>
    <x v="0"/>
    <n v="-162.30000000000007"/>
    <n v="-508.70640454951786"/>
    <n v="83"/>
    <n v="2.3055555555555554"/>
    <n v="36"/>
  </r>
  <r>
    <x v="12"/>
    <n v="12.061800000200003"/>
    <x v="1"/>
    <x v="44"/>
    <x v="5"/>
    <x v="2"/>
    <n v="13"/>
    <x v="0"/>
    <x v="0"/>
    <n v="7"/>
    <n v="603.09000001000015"/>
    <n v="875.97713144787588"/>
    <n v="1117.76"/>
    <x v="0"/>
    <n v="-514.66999998999984"/>
    <n v="-272.88713143787572"/>
    <n v="119"/>
    <n v="2.38"/>
    <n v="50"/>
  </r>
  <r>
    <x v="12"/>
    <n v="15.541199999999998"/>
    <x v="5"/>
    <x v="45"/>
    <x v="5"/>
    <x v="2"/>
    <n v="13"/>
    <x v="0"/>
    <x v="0"/>
    <n v="66"/>
    <n v="388.53"/>
    <n v="847.73921740863852"/>
    <n v="654.37"/>
    <x v="0"/>
    <n v="-265.84000000000003"/>
    <n v="-459.20921740863855"/>
    <n v="53"/>
    <n v="2.12"/>
    <n v="25"/>
  </r>
  <r>
    <x v="12"/>
    <n v="17.202941176470592"/>
    <x v="6"/>
    <x v="46"/>
    <x v="5"/>
    <x v="2"/>
    <n v="13"/>
    <x v="0"/>
    <x v="0"/>
    <n v="43"/>
    <n v="877.35000000000014"/>
    <n v="1111.9111326118468"/>
    <n v="1230.6099999999999"/>
    <x v="0"/>
    <n v="-353.25999999999976"/>
    <n v="-234.56113261184669"/>
    <n v="126"/>
    <n v="2.4705882352941178"/>
    <n v="51"/>
  </r>
  <r>
    <x v="12"/>
    <n v="21.787796610338987"/>
    <x v="7"/>
    <x v="47"/>
    <x v="5"/>
    <x v="2"/>
    <n v="13"/>
    <x v="0"/>
    <x v="0"/>
    <n v="11"/>
    <n v="1285.4800000100001"/>
    <n v="1082.1310981123513"/>
    <n v="861.03"/>
    <x v="0"/>
    <n v="424.45000001000017"/>
    <n v="203.34890189764883"/>
    <n v="164"/>
    <n v="2.7796610169491527"/>
    <n v="59"/>
  </r>
  <r>
    <x v="12"/>
    <n v="19.137227488199038"/>
    <x v="3"/>
    <x v="48"/>
    <x v="5"/>
    <x v="2"/>
    <n v="13"/>
    <x v="0"/>
    <x v="0"/>
    <n v="31"/>
    <n v="4037.9550000099966"/>
    <n v="3184.8435504338149"/>
    <n v="2977.43"/>
    <x v="0"/>
    <n v="1060.5250000099968"/>
    <n v="853.11144957618171"/>
    <n v="500"/>
    <n v="2.3696682464454977"/>
    <n v="211"/>
  </r>
  <r>
    <x v="12"/>
    <n v="24.503037037222228"/>
    <x v="10"/>
    <x v="49"/>
    <x v="5"/>
    <x v="2"/>
    <n v="13"/>
    <x v="0"/>
    <x v="0"/>
    <n v="18"/>
    <n v="1323.1640000100003"/>
    <n v="1460.5955334881269"/>
    <n v="1197.06"/>
    <x v="0"/>
    <n v="126.10400001000039"/>
    <n v="-137.43153347812654"/>
    <n v="162"/>
    <n v="3"/>
    <n v="54"/>
  </r>
  <r>
    <x v="12"/>
    <n v="18.472441860465121"/>
    <x v="10"/>
    <x v="50"/>
    <x v="5"/>
    <x v="2"/>
    <n v="13"/>
    <x v="0"/>
    <x v="0"/>
    <n v="83"/>
    <n v="794.31500000000017"/>
    <n v="1223.5255890862029"/>
    <n v="913.25"/>
    <x v="0"/>
    <n v="-118.93499999999983"/>
    <n v="-429.21058908620273"/>
    <n v="122"/>
    <n v="2.8372093023255816"/>
    <n v="43"/>
  </r>
  <r>
    <x v="12"/>
    <n v="21.874069767441863"/>
    <x v="10"/>
    <x v="51"/>
    <x v="5"/>
    <x v="2"/>
    <n v="13"/>
    <x v="0"/>
    <x v="0"/>
    <n v="44"/>
    <n v="940.58500000000015"/>
    <n v="920.42633666438064"/>
    <n v="730.9"/>
    <x v="0"/>
    <n v="209.68500000000017"/>
    <n v="20.158663335619508"/>
    <n v="113"/>
    <n v="2.6279069767441858"/>
    <n v="43"/>
  </r>
  <r>
    <x v="12"/>
    <n v="18.906923076923075"/>
    <x v="10"/>
    <x v="52"/>
    <x v="5"/>
    <x v="2"/>
    <n v="13"/>
    <x v="0"/>
    <x v="0"/>
    <n v="59"/>
    <n v="491.57999999999993"/>
    <n v="671.87180881651261"/>
    <n v="854.08"/>
    <x v="0"/>
    <n v="-362.50000000000011"/>
    <n v="-180.29180881651268"/>
    <n v="80"/>
    <n v="3.0769230769230771"/>
    <n v="26"/>
  </r>
  <r>
    <x v="12"/>
    <n v="24.108325000000008"/>
    <x v="2"/>
    <x v="53"/>
    <x v="5"/>
    <x v="2"/>
    <n v="13"/>
    <x v="0"/>
    <x v="0"/>
    <n v="71"/>
    <n v="964.33300000000031"/>
    <n v="1447.2775806324862"/>
    <n v="1223.52"/>
    <x v="0"/>
    <n v="-259.18699999999967"/>
    <n v="-482.94458063248589"/>
    <n v="129"/>
    <n v="3.2250000000000001"/>
    <n v="40"/>
  </r>
  <r>
    <x v="12"/>
    <n v="13.895781250000008"/>
    <x v="6"/>
    <x v="54"/>
    <x v="5"/>
    <x v="2"/>
    <n v="13"/>
    <x v="0"/>
    <x v="0"/>
    <n v="82"/>
    <n v="889.3300000000005"/>
    <n v="710.31686343459648"/>
    <m/>
    <x v="1"/>
    <n v="0"/>
    <n v="179.01313656540401"/>
    <n v="156"/>
    <n v="2.4375"/>
    <n v="64"/>
  </r>
  <r>
    <x v="12"/>
    <n v="14.888061538461548"/>
    <x v="1"/>
    <x v="55"/>
    <x v="5"/>
    <x v="2"/>
    <n v="13"/>
    <x v="0"/>
    <x v="0"/>
    <n v="12"/>
    <n v="967.72400000000061"/>
    <n v="1508.8009619276986"/>
    <n v="1024.08"/>
    <x v="0"/>
    <n v="-56.355999999999312"/>
    <n v="-541.07696192769799"/>
    <n v="157"/>
    <n v="2.4153846153846152"/>
    <n v="65"/>
  </r>
  <r>
    <x v="12"/>
    <n v="12.099302325581395"/>
    <x v="6"/>
    <x v="56"/>
    <x v="5"/>
    <x v="2"/>
    <n v="13"/>
    <x v="0"/>
    <x v="0"/>
    <n v="104"/>
    <n v="520.27"/>
    <n v="845.61531361261495"/>
    <m/>
    <x v="1"/>
    <n v="0"/>
    <n v="-325.34531361261497"/>
    <n v="122"/>
    <n v="2.8372093023255816"/>
    <n v="43"/>
  </r>
  <r>
    <x v="12"/>
    <n v="21.508859375000007"/>
    <x v="9"/>
    <x v="57"/>
    <x v="5"/>
    <x v="2"/>
    <n v="13"/>
    <x v="0"/>
    <x v="0"/>
    <n v="45"/>
    <n v="1376.5670000000005"/>
    <n v="1307.0830931984351"/>
    <n v="657.5"/>
    <x v="0"/>
    <n v="719.06700000000046"/>
    <n v="69.483906801565354"/>
    <n v="191"/>
    <n v="2.984375"/>
    <n v="64"/>
  </r>
  <r>
    <x v="12"/>
    <n v="15.667514705882361"/>
    <x v="1"/>
    <x v="58"/>
    <x v="5"/>
    <x v="2"/>
    <n v="13"/>
    <x v="0"/>
    <x v="0"/>
    <n v="20"/>
    <n v="1065.3910000000005"/>
    <n v="1318.9980948390082"/>
    <n v="1303.05"/>
    <x v="0"/>
    <n v="-237.65899999999942"/>
    <n v="-253.60709483900769"/>
    <n v="185"/>
    <n v="2.7205882352941178"/>
    <n v="68"/>
  </r>
  <r>
    <x v="12"/>
    <n v="15.166739130434784"/>
    <x v="8"/>
    <x v="59"/>
    <x v="5"/>
    <x v="2"/>
    <n v="13"/>
    <x v="0"/>
    <x v="0"/>
    <n v="90"/>
    <n v="697.67000000000007"/>
    <n v="866.51177589700103"/>
    <n v="739.87"/>
    <x v="0"/>
    <n v="-42.199999999999932"/>
    <n v="-168.84177589700096"/>
    <n v="125"/>
    <n v="2.7173913043478262"/>
    <n v="46"/>
  </r>
  <r>
    <x v="12"/>
    <n v="15.413333333333334"/>
    <x v="0"/>
    <x v="60"/>
    <x v="5"/>
    <x v="2"/>
    <n v="13"/>
    <x v="0"/>
    <x v="0"/>
    <n v="64"/>
    <n v="508.64000000000004"/>
    <n v="748.40901459513282"/>
    <n v="764.24"/>
    <x v="0"/>
    <n v="-255.59999999999997"/>
    <n v="-239.76901459513277"/>
    <n v="86"/>
    <n v="2.606060606060606"/>
    <n v="33"/>
  </r>
  <r>
    <x v="12"/>
    <n v="18.792236842105268"/>
    <x v="2"/>
    <x v="61"/>
    <x v="5"/>
    <x v="2"/>
    <n v="13"/>
    <x v="0"/>
    <x v="0"/>
    <n v="30"/>
    <n v="714.10500000000013"/>
    <n v="908.06034018988089"/>
    <n v="778.12"/>
    <x v="0"/>
    <n v="-64.014999999999873"/>
    <n v="-193.95534018988076"/>
    <n v="83"/>
    <n v="2.1842105263157894"/>
    <n v="38"/>
  </r>
  <r>
    <x v="12"/>
    <n v="16.827362637362647"/>
    <x v="5"/>
    <x v="62"/>
    <x v="5"/>
    <x v="2"/>
    <n v="13"/>
    <x v="0"/>
    <x v="0"/>
    <n v="81"/>
    <n v="1531.2900000000009"/>
    <n v="2310.6473057715234"/>
    <n v="1314.19"/>
    <x v="0"/>
    <n v="217.10000000000082"/>
    <n v="-779.35730577152253"/>
    <n v="217"/>
    <n v="2.3846153846153846"/>
    <n v="91"/>
  </r>
  <r>
    <x v="12"/>
    <n v="16.927446808510645"/>
    <x v="0"/>
    <x v="63"/>
    <x v="5"/>
    <x v="2"/>
    <n v="13"/>
    <x v="0"/>
    <x v="0"/>
    <n v="57"/>
    <n v="795.59000000000037"/>
    <n v="1140.8370956445935"/>
    <n v="986.78"/>
    <x v="0"/>
    <n v="-191.1899999999996"/>
    <n v="-345.24709564459317"/>
    <n v="114"/>
    <n v="2.4255319148936172"/>
    <n v="47"/>
  </r>
  <r>
    <x v="12"/>
    <n v="19.018275862241381"/>
    <x v="0"/>
    <x v="64"/>
    <x v="5"/>
    <x v="2"/>
    <n v="13"/>
    <x v="0"/>
    <x v="0"/>
    <n v="41"/>
    <n v="1103.0600000100001"/>
    <n v="1469.2582986325456"/>
    <n v="1397.61"/>
    <x v="0"/>
    <n v="-294.54999998999983"/>
    <n v="-366.19829862254551"/>
    <n v="142"/>
    <n v="2.4482758620689653"/>
    <n v="58"/>
  </r>
  <r>
    <x v="12"/>
    <n v="17.025020000000005"/>
    <x v="8"/>
    <x v="65"/>
    <x v="5"/>
    <x v="2"/>
    <n v="13"/>
    <x v="0"/>
    <x v="0"/>
    <n v="69"/>
    <n v="851.2510000000002"/>
    <n v="777.96608852360578"/>
    <n v="0"/>
    <x v="1"/>
    <n v="0"/>
    <n v="73.284911476394427"/>
    <n v="119"/>
    <n v="2.38"/>
    <n v="50"/>
  </r>
  <r>
    <x v="12"/>
    <n v="21.026666666666667"/>
    <x v="2"/>
    <x v="66"/>
    <x v="5"/>
    <x v="2"/>
    <n v="13"/>
    <x v="0"/>
    <x v="0"/>
    <n v="49"/>
    <n v="630.80000000000007"/>
    <n v="1027.2658853345376"/>
    <n v="1249.3900000000001"/>
    <x v="0"/>
    <n v="-618.59"/>
    <n v="-396.46588533453757"/>
    <n v="210"/>
    <n v="7"/>
    <n v="30"/>
  </r>
  <r>
    <x v="12"/>
    <n v="16.801975609756099"/>
    <x v="7"/>
    <x v="67"/>
    <x v="5"/>
    <x v="2"/>
    <n v="13"/>
    <x v="0"/>
    <x v="0"/>
    <n v="93"/>
    <n v="688.88099999999997"/>
    <n v="1134.4140835941632"/>
    <n v="881.83"/>
    <x v="0"/>
    <n v="-192.94900000000007"/>
    <n v="-445.53308359416326"/>
    <n v="107"/>
    <n v="2.6097560975609757"/>
    <n v="41"/>
  </r>
  <r>
    <x v="12"/>
    <n v="13.433478260869569"/>
    <x v="5"/>
    <x v="68"/>
    <x v="5"/>
    <x v="2"/>
    <n v="13"/>
    <x v="0"/>
    <x v="0"/>
    <n v="21"/>
    <n v="617.94000000000017"/>
    <n v="890.45660246286468"/>
    <n v="692.42"/>
    <x v="0"/>
    <n v="-74.479999999999791"/>
    <n v="-272.51660246286451"/>
    <n v="99"/>
    <n v="2.152173913043478"/>
    <n v="46"/>
  </r>
  <r>
    <x v="12"/>
    <n v="17.699259259259257"/>
    <x v="7"/>
    <x v="69"/>
    <x v="5"/>
    <x v="2"/>
    <n v="13"/>
    <x v="0"/>
    <x v="0"/>
    <n v="2"/>
    <n v="477.87999999999994"/>
    <n v="517.11377716986954"/>
    <n v="566.4"/>
    <x v="0"/>
    <n v="-88.520000000000039"/>
    <n v="-39.233777169869597"/>
    <n v="68"/>
    <n v="2.5185185185185186"/>
    <n v="27"/>
  </r>
  <r>
    <x v="12"/>
    <n v="18.117419354838706"/>
    <x v="7"/>
    <x v="70"/>
    <x v="5"/>
    <x v="2"/>
    <n v="13"/>
    <x v="0"/>
    <x v="0"/>
    <n v="62"/>
    <n v="561.63999999999987"/>
    <n v="809.37618747597514"/>
    <n v="980.43"/>
    <x v="0"/>
    <n v="-418.79000000000008"/>
    <n v="-247.73618747597527"/>
    <n v="94"/>
    <n v="3.032258064516129"/>
    <n v="31"/>
  </r>
  <r>
    <x v="12"/>
    <n v="20.018820224775258"/>
    <x v="3"/>
    <x v="71"/>
    <x v="5"/>
    <x v="2"/>
    <n v="13"/>
    <x v="0"/>
    <x v="0"/>
    <n v="24"/>
    <n v="3563.3500000099962"/>
    <n v="3178.4816881182642"/>
    <n v="2724.64"/>
    <x v="0"/>
    <n v="838.71000000999629"/>
    <n v="384.86831189173199"/>
    <n v="492"/>
    <n v="2.7640449438202248"/>
    <n v="178"/>
  </r>
  <r>
    <x v="12"/>
    <n v="16.152352941176471"/>
    <x v="8"/>
    <x v="72"/>
    <x v="5"/>
    <x v="2"/>
    <n v="13"/>
    <x v="0"/>
    <x v="0"/>
    <n v="48"/>
    <n v="549.17999999999995"/>
    <n v="875.07034995991194"/>
    <n v="1281.98"/>
    <x v="0"/>
    <n v="-732.80000000000007"/>
    <n v="-325.89034995991199"/>
    <n v="90"/>
    <n v="2.6470588235294117"/>
    <n v="34"/>
  </r>
  <r>
    <x v="12"/>
    <n v="18.606216216216218"/>
    <x v="7"/>
    <x v="73"/>
    <x v="5"/>
    <x v="2"/>
    <n v="13"/>
    <x v="0"/>
    <x v="0"/>
    <n v="28"/>
    <n v="688.43000000000006"/>
    <n v="1048.1119940457156"/>
    <n v="0"/>
    <x v="1"/>
    <n v="0"/>
    <n v="-359.68199404571556"/>
    <n v="72"/>
    <n v="1.9459459459459461"/>
    <n v="37"/>
  </r>
  <r>
    <x v="12"/>
    <n v="24.21707843137256"/>
    <x v="0"/>
    <x v="74"/>
    <x v="5"/>
    <x v="2"/>
    <n v="13"/>
    <x v="0"/>
    <x v="0"/>
    <n v="55"/>
    <n v="1235.0710000000006"/>
    <n v="784.10920190523018"/>
    <n v="839.46"/>
    <x v="0"/>
    <n v="395.61100000000056"/>
    <n v="450.96179809477042"/>
    <n v="180"/>
    <n v="3.5294117647058822"/>
    <n v="51"/>
  </r>
  <r>
    <x v="12"/>
    <n v="18.23971014492755"/>
    <x v="0"/>
    <x v="75"/>
    <x v="5"/>
    <x v="2"/>
    <n v="13"/>
    <x v="0"/>
    <x v="0"/>
    <n v="92"/>
    <n v="1258.5400000000009"/>
    <n v="1497.3065129697625"/>
    <n v="1156.8599999999999"/>
    <x v="0"/>
    <n v="101.68000000000097"/>
    <n v="-238.76651296976161"/>
    <n v="178"/>
    <n v="2.5797101449275361"/>
    <n v="69"/>
  </r>
  <r>
    <x v="12"/>
    <n v="13.339677419354841"/>
    <x v="5"/>
    <x v="76"/>
    <x v="5"/>
    <x v="2"/>
    <n v="13"/>
    <x v="0"/>
    <x v="0"/>
    <n v="58"/>
    <n v="413.53000000000009"/>
    <n v="656.32939935231275"/>
    <n v="264.07"/>
    <x v="0"/>
    <n v="149.46000000000009"/>
    <n v="-242.79939935231266"/>
    <n v="72"/>
    <n v="2.3225806451612905"/>
    <n v="31"/>
  </r>
  <r>
    <x v="12"/>
    <n v="18.087608695652182"/>
    <x v="1"/>
    <x v="77"/>
    <x v="5"/>
    <x v="2"/>
    <n v="13"/>
    <x v="0"/>
    <x v="0"/>
    <n v="47"/>
    <n v="832.03000000000031"/>
    <n v="842.39521049837799"/>
    <n v="574.97"/>
    <x v="0"/>
    <n v="257.06000000000029"/>
    <n v="-10.365210498377678"/>
    <n v="111"/>
    <n v="2.4130434782608696"/>
    <n v="46"/>
  </r>
  <r>
    <x v="12"/>
    <n v="18.012745098039218"/>
    <x v="8"/>
    <x v="78"/>
    <x v="5"/>
    <x v="2"/>
    <n v="13"/>
    <x v="0"/>
    <x v="0"/>
    <n v="72"/>
    <n v="918.65000000000009"/>
    <n v="1018.1208375895883"/>
    <n v="0"/>
    <x v="1"/>
    <n v="0"/>
    <n v="-99.4708375895882"/>
    <n v="125"/>
    <n v="2.4509803921568629"/>
    <n v="51"/>
  </r>
  <r>
    <x v="12"/>
    <n v="17.671052631578949"/>
    <x v="5"/>
    <x v="79"/>
    <x v="5"/>
    <x v="2"/>
    <n v="13"/>
    <x v="0"/>
    <x v="0"/>
    <n v="74"/>
    <n v="671.50000000000011"/>
    <n v="995.54178122904671"/>
    <n v="631.14"/>
    <x v="0"/>
    <n v="40.360000000000127"/>
    <n v="-324.04178122904659"/>
    <n v="108"/>
    <n v="2.8421052631578947"/>
    <n v="38"/>
  </r>
  <r>
    <x v="12"/>
    <n v="16.458938775510209"/>
    <x v="0"/>
    <x v="80"/>
    <x v="5"/>
    <x v="2"/>
    <n v="13"/>
    <x v="0"/>
    <x v="0"/>
    <n v="67"/>
    <n v="806.48800000000017"/>
    <n v="1022.6181016991516"/>
    <n v="1045.58"/>
    <x v="0"/>
    <n v="-239.09199999999976"/>
    <n v="-216.1301016991514"/>
    <n v="121"/>
    <n v="2.4693877551020407"/>
    <n v="49"/>
  </r>
  <r>
    <x v="12"/>
    <n v="11.044574468297872"/>
    <x v="4"/>
    <x v="81"/>
    <x v="5"/>
    <x v="2"/>
    <n v="13"/>
    <x v="0"/>
    <x v="0"/>
    <n v="37"/>
    <n v="519.09500001000004"/>
    <n v="840.32091613408625"/>
    <n v="847.35"/>
    <x v="0"/>
    <n v="-328.25499998999999"/>
    <n v="-321.22591612408621"/>
    <n v="93"/>
    <n v="1.9787234042553192"/>
    <n v="47"/>
  </r>
  <r>
    <x v="12"/>
    <n v="20.759000000000004"/>
    <x v="7"/>
    <x v="82"/>
    <x v="5"/>
    <x v="2"/>
    <n v="13"/>
    <x v="0"/>
    <x v="0"/>
    <n v="85"/>
    <n v="830.36000000000013"/>
    <n v="767.60053600934225"/>
    <n v="655.93"/>
    <x v="0"/>
    <n v="174.43000000000018"/>
    <n v="62.759463990657878"/>
    <n v="151"/>
    <n v="3.7749999999999999"/>
    <n v="40"/>
  </r>
  <r>
    <x v="12"/>
    <n v="19.485970149253749"/>
    <x v="10"/>
    <x v="83"/>
    <x v="5"/>
    <x v="2"/>
    <n v="13"/>
    <x v="0"/>
    <x v="0"/>
    <n v="9"/>
    <n v="1305.5600000000011"/>
    <n v="2370.0544300259085"/>
    <n v="1849.94"/>
    <x v="0"/>
    <n v="-544.37999999999897"/>
    <n v="-1064.4944300259074"/>
    <n v="170"/>
    <n v="2.5373134328358211"/>
    <n v="67"/>
  </r>
  <r>
    <x v="12"/>
    <n v="25.258809523809525"/>
    <x v="3"/>
    <x v="84"/>
    <x v="5"/>
    <x v="2"/>
    <n v="13"/>
    <x v="0"/>
    <x v="0"/>
    <n v="86"/>
    <n v="1060.8700000000001"/>
    <n v="939.88732749186124"/>
    <n v="1151.3399999999999"/>
    <x v="0"/>
    <n v="-90.4699999999998"/>
    <n v="120.98267250813888"/>
    <n v="130"/>
    <n v="3.0952380952380953"/>
    <n v="42"/>
  </r>
  <r>
    <x v="12"/>
    <n v="18.039850931677009"/>
    <x v="4"/>
    <x v="85"/>
    <x v="5"/>
    <x v="2"/>
    <n v="13"/>
    <x v="0"/>
    <x v="0"/>
    <n v="16"/>
    <n v="2904.4159999999983"/>
    <n v="3321.1897527688893"/>
    <n v="2678.85"/>
    <x v="0"/>
    <n v="225.56599999999844"/>
    <n v="-416.77375276889097"/>
    <n v="425"/>
    <n v="2.639751552795031"/>
    <n v="161"/>
  </r>
  <r>
    <x v="12"/>
    <n v="18.778868852459023"/>
    <x v="3"/>
    <x v="86"/>
    <x v="5"/>
    <x v="2"/>
    <n v="13"/>
    <x v="0"/>
    <x v="0"/>
    <n v="80"/>
    <n v="1145.5110000000004"/>
    <n v="1553.2658332973094"/>
    <n v="1754.3"/>
    <x v="0"/>
    <n v="-608.78899999999953"/>
    <n v="-407.75483329730901"/>
    <n v="140"/>
    <n v="2.2950819672131146"/>
    <n v="61"/>
  </r>
  <r>
    <x v="12"/>
    <n v="22.943281690422538"/>
    <x v="0"/>
    <x v="87"/>
    <x v="5"/>
    <x v="2"/>
    <n v="13"/>
    <x v="0"/>
    <x v="0"/>
    <n v="101"/>
    <n v="1628.9730000200002"/>
    <n v="1691.2306272252299"/>
    <m/>
    <x v="1"/>
    <n v="0"/>
    <n v="-62.25762720522971"/>
    <n v="197"/>
    <n v="2.7746478873239435"/>
    <n v="71"/>
  </r>
  <r>
    <x v="12"/>
    <n v="20.72415094358491"/>
    <x v="6"/>
    <x v="88"/>
    <x v="5"/>
    <x v="2"/>
    <n v="13"/>
    <x v="0"/>
    <x v="0"/>
    <n v="56"/>
    <n v="1098.3800000100002"/>
    <n v="1077.3888874336119"/>
    <n v="1115.47"/>
    <x v="0"/>
    <n v="-17.089999989999797"/>
    <n v="20.991112576388332"/>
    <n v="145"/>
    <n v="2.7358490566037736"/>
    <n v="53"/>
  </r>
  <r>
    <x v="12"/>
    <n v="13.356981132075473"/>
    <x v="0"/>
    <x v="89"/>
    <x v="5"/>
    <x v="2"/>
    <n v="13"/>
    <x v="0"/>
    <x v="0"/>
    <n v="95"/>
    <n v="707.92000000000007"/>
    <n v="887.95893669822419"/>
    <n v="936.83"/>
    <x v="0"/>
    <n v="-228.90999999999997"/>
    <n v="-180.03893669822412"/>
    <n v="152"/>
    <n v="2.8679245283018866"/>
    <n v="53"/>
  </r>
  <r>
    <x v="12"/>
    <n v="19.968764045168541"/>
    <x v="6"/>
    <x v="90"/>
    <x v="5"/>
    <x v="2"/>
    <n v="13"/>
    <x v="0"/>
    <x v="0"/>
    <n v="88"/>
    <n v="1777.2200000200003"/>
    <n v="1249.1508336781485"/>
    <n v="1118.6400000000001"/>
    <x v="0"/>
    <n v="658.58000002000017"/>
    <n v="528.06916634185177"/>
    <n v="297"/>
    <n v="3.3370786516853932"/>
    <n v="89"/>
  </r>
  <r>
    <x v="12"/>
    <n v="17.872861271734092"/>
    <x v="3"/>
    <x v="91"/>
    <x v="5"/>
    <x v="2"/>
    <n v="13"/>
    <x v="0"/>
    <x v="0"/>
    <n v="32"/>
    <n v="3092.0050000099977"/>
    <n v="3087.1466769668837"/>
    <n v="3355.57"/>
    <x v="0"/>
    <n v="-263.56499999000243"/>
    <n v="4.8583230431140692"/>
    <n v="496"/>
    <n v="2.8670520231213872"/>
    <n v="173"/>
  </r>
  <r>
    <x v="12"/>
    <n v="17.077432432432431"/>
    <x v="6"/>
    <x v="92"/>
    <x v="5"/>
    <x v="2"/>
    <n v="13"/>
    <x v="0"/>
    <x v="0"/>
    <n v="22"/>
    <n v="631.86500000000001"/>
    <n v="848.01263302670668"/>
    <n v="475.77"/>
    <x v="0"/>
    <n v="156.09500000000003"/>
    <n v="-216.14763302670667"/>
    <n v="83"/>
    <n v="2.2432432432432434"/>
    <n v="37"/>
  </r>
  <r>
    <x v="12"/>
    <n v="17.757101449275368"/>
    <x v="1"/>
    <x v="93"/>
    <x v="5"/>
    <x v="2"/>
    <n v="13"/>
    <x v="0"/>
    <x v="0"/>
    <n v="19"/>
    <n v="1225.2400000000005"/>
    <n v="1372.3327438991828"/>
    <n v="914"/>
    <x v="0"/>
    <n v="311.24000000000046"/>
    <n v="-147.09274389918232"/>
    <n v="235"/>
    <n v="3.4057971014492754"/>
    <n v="69"/>
  </r>
  <r>
    <x v="12"/>
    <n v="19.109200000000016"/>
    <x v="8"/>
    <x v="94"/>
    <x v="5"/>
    <x v="2"/>
    <n v="13"/>
    <x v="0"/>
    <x v="0"/>
    <n v="100"/>
    <n v="1433.1900000000012"/>
    <n v="986.55119921471737"/>
    <m/>
    <x v="1"/>
    <n v="0"/>
    <n v="446.63880078528382"/>
    <n v="194"/>
    <n v="2.5866666666666664"/>
    <n v="75"/>
  </r>
  <r>
    <x v="12"/>
    <n v="15.094864864864867"/>
    <x v="7"/>
    <x v="95"/>
    <x v="5"/>
    <x v="2"/>
    <n v="13"/>
    <x v="0"/>
    <x v="0"/>
    <n v="53"/>
    <n v="558.5100000000001"/>
    <n v="846.82144292159774"/>
    <n v="1015.91"/>
    <x v="0"/>
    <n v="-457.39999999999986"/>
    <n v="-288.31144292159763"/>
    <n v="80"/>
    <n v="2.1621621621621623"/>
    <n v="37"/>
  </r>
  <r>
    <x v="12"/>
    <n v="19.565435897435904"/>
    <x v="1"/>
    <x v="96"/>
    <x v="5"/>
    <x v="2"/>
    <n v="13"/>
    <x v="0"/>
    <x v="0"/>
    <n v="63"/>
    <n v="763.05200000000025"/>
    <n v="1121.8324552146923"/>
    <n v="808.21"/>
    <x v="0"/>
    <n v="-45.157999999999788"/>
    <n v="-358.7804552146921"/>
    <n v="122"/>
    <n v="3.1282051282051282"/>
    <n v="39"/>
  </r>
  <r>
    <x v="12"/>
    <n v="17.819130434782615"/>
    <x v="8"/>
    <x v="97"/>
    <x v="5"/>
    <x v="2"/>
    <n v="13"/>
    <x v="0"/>
    <x v="0"/>
    <n v="40"/>
    <n v="819.68000000000029"/>
    <n v="1086.2238762302363"/>
    <n v="826.34"/>
    <x v="0"/>
    <n v="-6.6599999999997408"/>
    <n v="-266.54387623023604"/>
    <n v="138"/>
    <n v="3"/>
    <n v="46"/>
  </r>
  <r>
    <x v="12"/>
    <n v="18.538538461538472"/>
    <x v="4"/>
    <x v="98"/>
    <x v="5"/>
    <x v="2"/>
    <n v="13"/>
    <x v="0"/>
    <x v="0"/>
    <n v="110"/>
    <n v="964.00400000000047"/>
    <n v="969.92076471366943"/>
    <m/>
    <x v="1"/>
    <n v="0"/>
    <n v="-5.9167647136689538"/>
    <n v="114"/>
    <n v="2.1923076923076925"/>
    <n v="52"/>
  </r>
  <r>
    <x v="12"/>
    <n v="19.180000000263163"/>
    <x v="0"/>
    <x v="99"/>
    <x v="5"/>
    <x v="2"/>
    <n v="13"/>
    <x v="0"/>
    <x v="0"/>
    <n v="77"/>
    <n v="728.84000001000027"/>
    <n v="859.71679458241886"/>
    <n v="648.86"/>
    <x v="0"/>
    <n v="79.980000010000253"/>
    <n v="-130.87679457241859"/>
    <n v="77"/>
    <n v="2.0263157894736841"/>
    <n v="38"/>
  </r>
  <r>
    <x v="12"/>
    <n v="17.472399999999997"/>
    <x v="1"/>
    <x v="100"/>
    <x v="5"/>
    <x v="2"/>
    <n v="13"/>
    <x v="0"/>
    <x v="0"/>
    <n v="23"/>
    <n v="436.80999999999995"/>
    <n v="856.34138012224855"/>
    <n v="1465.9"/>
    <x v="0"/>
    <n v="-1029.0900000000001"/>
    <n v="-419.53138012224861"/>
    <n v="61"/>
    <n v="2.44"/>
    <n v="25"/>
  </r>
  <r>
    <x v="12"/>
    <n v="19.511250000000004"/>
    <x v="10"/>
    <x v="101"/>
    <x v="5"/>
    <x v="2"/>
    <n v="13"/>
    <x v="0"/>
    <x v="0"/>
    <n v="70"/>
    <n v="624.36000000000013"/>
    <n v="784.78484854080659"/>
    <n v="732.38"/>
    <x v="0"/>
    <n v="-108.01999999999987"/>
    <n v="-160.42484854080647"/>
    <n v="70"/>
    <n v="2.1875"/>
    <n v="32"/>
  </r>
  <r>
    <x v="12"/>
    <n v="16.385714285892867"/>
    <x v="0"/>
    <x v="102"/>
    <x v="5"/>
    <x v="2"/>
    <n v="13"/>
    <x v="0"/>
    <x v="0"/>
    <n v="60"/>
    <n v="917.60000001000049"/>
    <n v="603.87700893600709"/>
    <n v="645.63"/>
    <x v="0"/>
    <n v="271.97000001000049"/>
    <n v="313.7229910739934"/>
    <n v="162"/>
    <n v="2.8928571428571428"/>
    <n v="56"/>
  </r>
  <r>
    <x v="12"/>
    <n v="21.861904761904764"/>
    <x v="6"/>
    <x v="103"/>
    <x v="5"/>
    <x v="2"/>
    <n v="13"/>
    <x v="0"/>
    <x v="0"/>
    <n v="68"/>
    <n v="918.20000000000016"/>
    <n v="724.15197558061254"/>
    <n v="920.93"/>
    <x v="0"/>
    <n v="-2.7299999999997908"/>
    <n v="194.04802441938762"/>
    <n v="108"/>
    <n v="2.5714285714285716"/>
    <n v="42"/>
  </r>
  <r>
    <x v="12"/>
    <n v="15.777857142857142"/>
    <x v="10"/>
    <x v="104"/>
    <x v="5"/>
    <x v="2"/>
    <n v="13"/>
    <x v="0"/>
    <x v="0"/>
    <n v="46"/>
    <n v="441.78"/>
    <n v="854.57207101439974"/>
    <n v="836.54"/>
    <x v="0"/>
    <n v="-394.76"/>
    <n v="-412.79207101439977"/>
    <n v="59"/>
    <n v="2.1071428571428572"/>
    <n v="28"/>
  </r>
  <r>
    <x v="13"/>
    <n v="22.011694915423739"/>
    <x v="0"/>
    <x v="0"/>
    <x v="6"/>
    <x v="2"/>
    <n v="14"/>
    <x v="0"/>
    <x v="0"/>
    <n v="96"/>
    <n v="1298.6900000100006"/>
    <n v="1501.252388278866"/>
    <n v="1416.48"/>
    <x v="0"/>
    <n v="-117.78999998999939"/>
    <n v="-202.56238826886533"/>
    <n v="132"/>
    <n v="2.2372881355932202"/>
    <n v="59"/>
  </r>
  <r>
    <x v="13"/>
    <n v="15.39622448979592"/>
    <x v="1"/>
    <x v="1"/>
    <x v="6"/>
    <x v="2"/>
    <n v="14"/>
    <x v="0"/>
    <x v="0"/>
    <n v="13"/>
    <n v="754.41500000000008"/>
    <n v="1277.8631624651885"/>
    <n v="1513.22"/>
    <x v="0"/>
    <n v="-758.80499999999995"/>
    <n v="-523.44816246518837"/>
    <n v="128"/>
    <n v="2.6122448979591835"/>
    <n v="49"/>
  </r>
  <r>
    <x v="13"/>
    <n v="16.826851851851853"/>
    <x v="2"/>
    <x v="2"/>
    <x v="6"/>
    <x v="2"/>
    <n v="14"/>
    <x v="0"/>
    <x v="0"/>
    <n v="94"/>
    <n v="908.65000000000009"/>
    <n v="1404.5310162258577"/>
    <n v="981.52"/>
    <x v="0"/>
    <n v="-72.869999999999891"/>
    <n v="-495.88101622585759"/>
    <n v="129"/>
    <n v="2.3888888888888888"/>
    <n v="54"/>
  </r>
  <r>
    <x v="13"/>
    <n v="20.65744186046512"/>
    <x v="3"/>
    <x v="3"/>
    <x v="6"/>
    <x v="2"/>
    <n v="14"/>
    <x v="0"/>
    <x v="0"/>
    <n v="52"/>
    <n v="888.2700000000001"/>
    <n v="1189.9941276736379"/>
    <n v="908.36"/>
    <x v="0"/>
    <n v="-20.089999999999918"/>
    <n v="-301.72412767363778"/>
    <n v="98"/>
    <n v="2.2790697674418605"/>
    <n v="43"/>
  </r>
  <r>
    <x v="13"/>
    <n v="20.471851851851849"/>
    <x v="2"/>
    <x v="4"/>
    <x v="6"/>
    <x v="2"/>
    <n v="14"/>
    <x v="0"/>
    <x v="0"/>
    <n v="29"/>
    <n v="552.7399999999999"/>
    <n v="777.69899482517644"/>
    <n v="520"/>
    <x v="0"/>
    <n v="32.739999999999895"/>
    <n v="-224.95899482517655"/>
    <n v="81"/>
    <n v="3"/>
    <n v="27"/>
  </r>
  <r>
    <x v="13"/>
    <n v="15.259825000000003"/>
    <x v="4"/>
    <x v="5"/>
    <x v="6"/>
    <x v="2"/>
    <n v="14"/>
    <x v="0"/>
    <x v="0"/>
    <n v="75"/>
    <n v="610.39300000000014"/>
    <n v="1103.8759761166866"/>
    <n v="1534.46"/>
    <x v="0"/>
    <n v="-924.06699999999989"/>
    <n v="-493.48297611668647"/>
    <n v="109"/>
    <n v="2.7250000000000001"/>
    <n v="40"/>
  </r>
  <r>
    <x v="13"/>
    <n v="23.154999999999998"/>
    <x v="5"/>
    <x v="6"/>
    <x v="6"/>
    <x v="2"/>
    <n v="14"/>
    <x v="0"/>
    <x v="0"/>
    <n v="51"/>
    <n v="555.71999999999991"/>
    <n v="722.2148458635379"/>
    <n v="702.81"/>
    <x v="0"/>
    <n v="-147.09000000000003"/>
    <n v="-166.49484586353799"/>
    <n v="69"/>
    <n v="2.875"/>
    <n v="24"/>
  </r>
  <r>
    <x v="13"/>
    <n v="18.207058823529422"/>
    <x v="3"/>
    <x v="7"/>
    <x v="6"/>
    <x v="2"/>
    <n v="14"/>
    <x v="0"/>
    <x v="0"/>
    <n v="33"/>
    <n v="1238.0800000000006"/>
    <n v="1221.885984178633"/>
    <n v="1263.69"/>
    <x v="0"/>
    <n v="-25.609999999999445"/>
    <n v="16.194015821367657"/>
    <n v="184"/>
    <n v="2.7058823529411766"/>
    <n v="68"/>
  </r>
  <r>
    <x v="13"/>
    <n v="21.718679245471709"/>
    <x v="5"/>
    <x v="8"/>
    <x v="6"/>
    <x v="2"/>
    <n v="14"/>
    <x v="0"/>
    <x v="0"/>
    <n v="99"/>
    <n v="1151.0900000100005"/>
    <n v="933.71816736925655"/>
    <n v="525.44000000000005"/>
    <x v="0"/>
    <n v="625.65000001000044"/>
    <n v="217.37183264074395"/>
    <n v="137"/>
    <n v="2.5849056603773586"/>
    <n v="53"/>
  </r>
  <r>
    <x v="13"/>
    <n v="23.406000000000009"/>
    <x v="6"/>
    <x v="9"/>
    <x v="6"/>
    <x v="2"/>
    <n v="14"/>
    <x v="0"/>
    <x v="0"/>
    <n v="17"/>
    <n v="1404.3600000000006"/>
    <n v="1232.390382195885"/>
    <n v="969.09"/>
    <x v="0"/>
    <n v="435.27000000000055"/>
    <n v="171.96961780411561"/>
    <n v="173"/>
    <n v="2.8833333333333333"/>
    <n v="60"/>
  </r>
  <r>
    <x v="13"/>
    <n v="17.770188679245287"/>
    <x v="7"/>
    <x v="10"/>
    <x v="6"/>
    <x v="2"/>
    <n v="14"/>
    <x v="0"/>
    <x v="0"/>
    <n v="79"/>
    <n v="941.82000000000016"/>
    <n v="1707.0271494186204"/>
    <n v="1573.64"/>
    <x v="0"/>
    <n v="-631.81999999999994"/>
    <n v="-765.20714941862025"/>
    <n v="132"/>
    <n v="2.4905660377358489"/>
    <n v="53"/>
  </r>
  <r>
    <x v="13"/>
    <n v="23.044100000000022"/>
    <x v="3"/>
    <x v="11"/>
    <x v="6"/>
    <x v="2"/>
    <n v="14"/>
    <x v="0"/>
    <x v="0"/>
    <n v="78"/>
    <n v="1843.5280000000016"/>
    <n v="2103.7045671090423"/>
    <n v="2203.5"/>
    <x v="0"/>
    <n v="-359.97199999999839"/>
    <n v="-260.17656710904066"/>
    <n v="192"/>
    <n v="2.4"/>
    <n v="80"/>
  </r>
  <r>
    <x v="13"/>
    <n v="22.0547252747253"/>
    <x v="8"/>
    <x v="12"/>
    <x v="6"/>
    <x v="2"/>
    <n v="14"/>
    <x v="0"/>
    <x v="0"/>
    <n v="112"/>
    <n v="2006.9800000000023"/>
    <n v="1410.5214379476458"/>
    <m/>
    <x v="1"/>
    <n v="0"/>
    <n v="596.45856205235646"/>
    <n v="247"/>
    <n v="2.7142857142857144"/>
    <n v="91"/>
  </r>
  <r>
    <x v="13"/>
    <n v="11.800888888888888"/>
    <x v="6"/>
    <x v="13"/>
    <x v="6"/>
    <x v="2"/>
    <n v="14"/>
    <x v="0"/>
    <x v="0"/>
    <n v="42"/>
    <n v="318.62399999999997"/>
    <n v="817.08529536149263"/>
    <n v="590.73"/>
    <x v="0"/>
    <n v="-272.10600000000005"/>
    <n v="-498.46129536149266"/>
    <n v="63"/>
    <n v="2.3333333333333335"/>
    <n v="27"/>
  </r>
  <r>
    <x v="13"/>
    <n v="18.176666666666691"/>
    <x v="2"/>
    <x v="14"/>
    <x v="6"/>
    <x v="2"/>
    <n v="14"/>
    <x v="0"/>
    <x v="0"/>
    <n v="87"/>
    <n v="1744.9600000000023"/>
    <n v="1782.7455677323862"/>
    <n v="1933.28"/>
    <x v="0"/>
    <n v="-188.31999999999766"/>
    <n v="-37.785567732383925"/>
    <n v="236"/>
    <n v="2.4583333333333335"/>
    <n v="96"/>
  </r>
  <r>
    <x v="13"/>
    <n v="22.460232558139548"/>
    <x v="6"/>
    <x v="15"/>
    <x v="6"/>
    <x v="2"/>
    <n v="14"/>
    <x v="0"/>
    <x v="0"/>
    <n v="89"/>
    <n v="965.79000000000053"/>
    <n v="1085.0192797145958"/>
    <n v="440.7"/>
    <x v="0"/>
    <n v="525.0900000000006"/>
    <n v="-119.22927971459524"/>
    <n v="133"/>
    <n v="3.0930232558139537"/>
    <n v="43"/>
  </r>
  <r>
    <x v="13"/>
    <n v="20.87585416666667"/>
    <x v="6"/>
    <x v="16"/>
    <x v="6"/>
    <x v="2"/>
    <n v="14"/>
    <x v="0"/>
    <x v="0"/>
    <n v="73"/>
    <n v="1002.0410000000002"/>
    <n v="836.41443465375289"/>
    <m/>
    <x v="1"/>
    <n v="0"/>
    <n v="165.62656534624728"/>
    <n v="134"/>
    <n v="2.7916666666666665"/>
    <n v="48"/>
  </r>
  <r>
    <x v="13"/>
    <n v="13.289074074074076"/>
    <x v="0"/>
    <x v="17"/>
    <x v="6"/>
    <x v="2"/>
    <n v="14"/>
    <x v="0"/>
    <x v="0"/>
    <n v="35"/>
    <n v="717.61000000000013"/>
    <n v="1183.6251446979259"/>
    <n v="898.75"/>
    <x v="0"/>
    <n v="-181.13999999999987"/>
    <n v="-466.01514469792573"/>
    <n v="156"/>
    <n v="2.8888888888888888"/>
    <n v="54"/>
  </r>
  <r>
    <x v="13"/>
    <n v="20.45264705882353"/>
    <x v="1"/>
    <x v="18"/>
    <x v="6"/>
    <x v="2"/>
    <n v="14"/>
    <x v="0"/>
    <x v="0"/>
    <n v="1"/>
    <n v="1043.085"/>
    <n v="1048.1009707499195"/>
    <n v="1338.68"/>
    <x v="0"/>
    <n v="-295.59500000000003"/>
    <n v="-5.015970749919461"/>
    <n v="136"/>
    <n v="2.6666666666666665"/>
    <n v="51"/>
  </r>
  <r>
    <x v="13"/>
    <n v="21.712537313432843"/>
    <x v="4"/>
    <x v="19"/>
    <x v="6"/>
    <x v="2"/>
    <n v="14"/>
    <x v="0"/>
    <x v="0"/>
    <n v="25"/>
    <n v="1454.7400000000005"/>
    <n v="1070.8460379730939"/>
    <n v="1041.98"/>
    <x v="0"/>
    <n v="412.76000000000045"/>
    <n v="383.89396202690659"/>
    <n v="176"/>
    <n v="2.6268656716417911"/>
    <n v="67"/>
  </r>
  <r>
    <x v="13"/>
    <n v="20.688055555555565"/>
    <x v="2"/>
    <x v="20"/>
    <x v="6"/>
    <x v="2"/>
    <n v="14"/>
    <x v="0"/>
    <x v="0"/>
    <n v="15"/>
    <n v="1117.1550000000004"/>
    <n v="1219.944023317767"/>
    <n v="1344.37"/>
    <x v="0"/>
    <n v="-227.21499999999946"/>
    <n v="-102.78902331776658"/>
    <n v="135"/>
    <n v="2.5"/>
    <n v="54"/>
  </r>
  <r>
    <x v="13"/>
    <n v="21.818333333333339"/>
    <x v="5"/>
    <x v="21"/>
    <x v="6"/>
    <x v="2"/>
    <n v="14"/>
    <x v="0"/>
    <x v="0"/>
    <n v="54"/>
    <n v="654.55000000000018"/>
    <n v="770.81849036867948"/>
    <n v="677.63"/>
    <x v="0"/>
    <n v="-23.079999999999814"/>
    <n v="-116.26849036867929"/>
    <n v="81"/>
    <n v="2.7"/>
    <n v="30"/>
  </r>
  <r>
    <x v="13"/>
    <n v="18.663281250104177"/>
    <x v="3"/>
    <x v="22"/>
    <x v="6"/>
    <x v="2"/>
    <n v="14"/>
    <x v="0"/>
    <x v="0"/>
    <n v="98"/>
    <n v="1791.675000010001"/>
    <n v="1865.8804331932336"/>
    <n v="1694.32"/>
    <x v="0"/>
    <n v="97.355000010001049"/>
    <n v="-74.205433183232572"/>
    <n v="260"/>
    <n v="2.7083333333333335"/>
    <n v="96"/>
  </r>
  <r>
    <x v="13"/>
    <n v="17.129011363636376"/>
    <x v="2"/>
    <x v="23"/>
    <x v="6"/>
    <x v="2"/>
    <n v="14"/>
    <x v="0"/>
    <x v="0"/>
    <n v="97"/>
    <n v="1507.3530000000012"/>
    <n v="1437.8208797144882"/>
    <n v="1930.08"/>
    <x v="0"/>
    <n v="-422.72699999999872"/>
    <n v="69.532120285512974"/>
    <n v="211"/>
    <n v="2.3977272727272729"/>
    <n v="88"/>
  </r>
  <r>
    <x v="13"/>
    <n v="19.339591836734698"/>
    <x v="8"/>
    <x v="24"/>
    <x v="6"/>
    <x v="2"/>
    <n v="14"/>
    <x v="0"/>
    <x v="0"/>
    <n v="105"/>
    <n v="947.64000000000021"/>
    <n v="831.86251936312033"/>
    <m/>
    <x v="1"/>
    <n v="0"/>
    <n v="115.77748063687989"/>
    <n v="126"/>
    <n v="2.5714285714285716"/>
    <n v="49"/>
  </r>
  <r>
    <x v="13"/>
    <n v="17.168727273090909"/>
    <x v="7"/>
    <x v="25"/>
    <x v="6"/>
    <x v="2"/>
    <n v="14"/>
    <x v="0"/>
    <x v="0"/>
    <n v="4"/>
    <n v="944.28000001999999"/>
    <n v="1190.854155168862"/>
    <n v="1176.19"/>
    <x v="0"/>
    <n v="-231.90999998000007"/>
    <n v="-246.57415514886202"/>
    <n v="145"/>
    <n v="2.6363636363636362"/>
    <n v="55"/>
  </r>
  <r>
    <x v="13"/>
    <n v="21.310078125078121"/>
    <x v="3"/>
    <x v="26"/>
    <x v="6"/>
    <x v="2"/>
    <n v="14"/>
    <x v="0"/>
    <x v="0"/>
    <n v="8"/>
    <n v="2727.6900000099995"/>
    <n v="1496.228789329185"/>
    <n v="1653.82"/>
    <x v="0"/>
    <n v="1073.8700000099996"/>
    <n v="1231.4612106808145"/>
    <n v="311"/>
    <n v="2.4296875"/>
    <n v="128"/>
  </r>
  <r>
    <x v="13"/>
    <n v="14.547666666666665"/>
    <x v="2"/>
    <x v="27"/>
    <x v="6"/>
    <x v="2"/>
    <n v="14"/>
    <x v="0"/>
    <x v="0"/>
    <n v="14"/>
    <n v="436.42999999999995"/>
    <n v="922.27493682331158"/>
    <n v="1086.44"/>
    <x v="0"/>
    <n v="-650.0100000000001"/>
    <n v="-485.84493682331163"/>
    <n v="67"/>
    <n v="2.2333333333333334"/>
    <n v="30"/>
  </r>
  <r>
    <x v="13"/>
    <n v="20.570681818181836"/>
    <x v="9"/>
    <x v="28"/>
    <x v="6"/>
    <x v="2"/>
    <n v="14"/>
    <x v="0"/>
    <x v="0"/>
    <n v="36"/>
    <n v="1810.2200000000016"/>
    <n v="1766.6960038015236"/>
    <n v="1088.03"/>
    <x v="0"/>
    <n v="722.19000000000165"/>
    <n v="43.523996198478017"/>
    <n v="247"/>
    <n v="2.8068181818181817"/>
    <n v="88"/>
  </r>
  <r>
    <x v="13"/>
    <n v="22.908200000000011"/>
    <x v="4"/>
    <x v="29"/>
    <x v="6"/>
    <x v="2"/>
    <n v="14"/>
    <x v="0"/>
    <x v="0"/>
    <n v="107"/>
    <n v="1145.4100000000005"/>
    <n v="1220.6435520700784"/>
    <m/>
    <x v="1"/>
    <n v="0"/>
    <n v="-75.233552070077849"/>
    <n v="140"/>
    <n v="2.8"/>
    <n v="50"/>
  </r>
  <r>
    <x v="13"/>
    <n v="27.441906249999995"/>
    <x v="1"/>
    <x v="30"/>
    <x v="6"/>
    <x v="2"/>
    <n v="14"/>
    <x v="0"/>
    <x v="0"/>
    <n v="61"/>
    <n v="878.14099999999985"/>
    <n v="996.04555198094999"/>
    <n v="746.32"/>
    <x v="0"/>
    <n v="131.8209999999998"/>
    <n v="-117.90455198095015"/>
    <n v="86"/>
    <n v="2.6875"/>
    <n v="32"/>
  </r>
  <r>
    <x v="13"/>
    <n v="19.923962264150944"/>
    <x v="8"/>
    <x v="31"/>
    <x v="6"/>
    <x v="2"/>
    <n v="14"/>
    <x v="0"/>
    <x v="0"/>
    <n v="103"/>
    <n v="1055.97"/>
    <n v="736.84128767116329"/>
    <m/>
    <x v="1"/>
    <n v="0"/>
    <n v="319.12871232883674"/>
    <n v="140"/>
    <n v="2.641509433962264"/>
    <n v="53"/>
  </r>
  <r>
    <x v="13"/>
    <n v="33.587619048571426"/>
    <x v="7"/>
    <x v="32"/>
    <x v="6"/>
    <x v="2"/>
    <n v="14"/>
    <x v="0"/>
    <x v="0"/>
    <n v="102"/>
    <n v="705.34000001999993"/>
    <n v="617.3535112920556"/>
    <m/>
    <x v="1"/>
    <n v="0"/>
    <n v="87.986488727944334"/>
    <n v="62"/>
    <n v="2.9523809523809526"/>
    <n v="21"/>
  </r>
  <r>
    <x v="13"/>
    <n v="18.229705882352953"/>
    <x v="3"/>
    <x v="33"/>
    <x v="6"/>
    <x v="2"/>
    <n v="14"/>
    <x v="0"/>
    <x v="0"/>
    <n v="38"/>
    <n v="1239.6200000000008"/>
    <n v="1535.7461749380245"/>
    <n v="815.89"/>
    <x v="0"/>
    <n v="423.73000000000081"/>
    <n v="-296.12617493802372"/>
    <n v="164"/>
    <n v="2.4117647058823528"/>
    <n v="68"/>
  </r>
  <r>
    <x v="13"/>
    <n v="21.73901515196971"/>
    <x v="4"/>
    <x v="34"/>
    <x v="6"/>
    <x v="2"/>
    <n v="14"/>
    <x v="0"/>
    <x v="0"/>
    <n v="106"/>
    <n v="1434.7750000300009"/>
    <n v="1171.8178099872753"/>
    <m/>
    <x v="1"/>
    <n v="0"/>
    <n v="262.95719004272564"/>
    <n v="166"/>
    <n v="2.5151515151515151"/>
    <n v="66"/>
  </r>
  <r>
    <x v="13"/>
    <n v="14.637812499999999"/>
    <x v="10"/>
    <x v="35"/>
    <x v="6"/>
    <x v="2"/>
    <n v="14"/>
    <x v="0"/>
    <x v="0"/>
    <n v="27"/>
    <n v="468.40999999999997"/>
    <n v="1015.4465896140309"/>
    <n v="654.55999999999995"/>
    <x v="0"/>
    <n v="-186.14999999999998"/>
    <n v="-547.03658961403096"/>
    <n v="72"/>
    <n v="2.25"/>
    <n v="32"/>
  </r>
  <r>
    <x v="13"/>
    <n v="16.618651162790705"/>
    <x v="1"/>
    <x v="36"/>
    <x v="6"/>
    <x v="2"/>
    <n v="14"/>
    <x v="0"/>
    <x v="0"/>
    <n v="91"/>
    <n v="714.60200000000032"/>
    <n v="905.70397370246894"/>
    <n v="1165.46"/>
    <x v="0"/>
    <n v="-450.85799999999972"/>
    <n v="-191.10197370246863"/>
    <n v="106"/>
    <n v="2.4651162790697674"/>
    <n v="43"/>
  </r>
  <r>
    <x v="13"/>
    <n v="21.544321428571433"/>
    <x v="4"/>
    <x v="37"/>
    <x v="6"/>
    <x v="2"/>
    <n v="14"/>
    <x v="0"/>
    <x v="0"/>
    <n v="6"/>
    <n v="603.2410000000001"/>
    <n v="749.64354942606758"/>
    <m/>
    <x v="1"/>
    <n v="0"/>
    <n v="-146.40254942606748"/>
    <n v="101"/>
    <n v="3.6071428571428572"/>
    <n v="28"/>
  </r>
  <r>
    <x v="13"/>
    <n v="19.953635761589382"/>
    <x v="3"/>
    <x v="38"/>
    <x v="6"/>
    <x v="2"/>
    <n v="14"/>
    <x v="0"/>
    <x v="0"/>
    <n v="65"/>
    <n v="3012.9989999999966"/>
    <n v="3121.1608785180256"/>
    <n v="2769.51"/>
    <x v="0"/>
    <n v="243.48899999999639"/>
    <n v="-108.16187851802897"/>
    <n v="401"/>
    <n v="2.6556291390728477"/>
    <n v="151"/>
  </r>
  <r>
    <x v="13"/>
    <n v="19.966111111111136"/>
    <x v="1"/>
    <x v="39"/>
    <x v="6"/>
    <x v="2"/>
    <n v="14"/>
    <x v="0"/>
    <x v="0"/>
    <n v="3"/>
    <n v="1617.2550000000019"/>
    <n v="1559.9604312450952"/>
    <n v="1390.97"/>
    <x v="0"/>
    <n v="226.2850000000019"/>
    <n v="57.294568754906777"/>
    <n v="205"/>
    <n v="2.5308641975308643"/>
    <n v="81"/>
  </r>
  <r>
    <x v="13"/>
    <n v="15.245526315789474"/>
    <x v="8"/>
    <x v="40"/>
    <x v="6"/>
    <x v="2"/>
    <n v="14"/>
    <x v="0"/>
    <x v="0"/>
    <n v="26"/>
    <n v="868.995"/>
    <n v="978.66178748602385"/>
    <n v="0"/>
    <x v="1"/>
    <n v="0"/>
    <n v="-109.66678748602385"/>
    <n v="148"/>
    <n v="2.5964912280701755"/>
    <n v="57"/>
  </r>
  <r>
    <x v="13"/>
    <n v="17.810638297872345"/>
    <x v="5"/>
    <x v="41"/>
    <x v="6"/>
    <x v="2"/>
    <n v="14"/>
    <x v="0"/>
    <x v="0"/>
    <n v="10"/>
    <n v="837.10000000000014"/>
    <n v="1069.7000932986771"/>
    <m/>
    <x v="1"/>
    <n v="0"/>
    <n v="-232.60009329867694"/>
    <n v="125"/>
    <n v="2.6595744680851063"/>
    <n v="47"/>
  </r>
  <r>
    <x v="13"/>
    <n v="16.106346153846161"/>
    <x v="2"/>
    <x v="42"/>
    <x v="6"/>
    <x v="2"/>
    <n v="14"/>
    <x v="0"/>
    <x v="0"/>
    <n v="34"/>
    <n v="837.53000000000031"/>
    <n v="1038.4056756755776"/>
    <m/>
    <x v="1"/>
    <n v="0"/>
    <n v="-200.87567567557733"/>
    <n v="125"/>
    <n v="2.4038461538461537"/>
    <n v="52"/>
  </r>
  <r>
    <x v="13"/>
    <n v="13.027027027027028"/>
    <x v="6"/>
    <x v="43"/>
    <x v="6"/>
    <x v="2"/>
    <n v="14"/>
    <x v="0"/>
    <x v="0"/>
    <n v="50"/>
    <n v="482.00000000000006"/>
    <n v="1055.5077904118957"/>
    <n v="804.23"/>
    <x v="0"/>
    <n v="-322.22999999999996"/>
    <n v="-573.50779041189571"/>
    <n v="88"/>
    <n v="2.3783783783783785"/>
    <n v="37"/>
  </r>
  <r>
    <x v="13"/>
    <n v="18.912750000000006"/>
    <x v="1"/>
    <x v="44"/>
    <x v="6"/>
    <x v="2"/>
    <n v="14"/>
    <x v="0"/>
    <x v="0"/>
    <n v="7"/>
    <n v="756.51000000000022"/>
    <n v="884.12846421428151"/>
    <n v="910.69"/>
    <x v="0"/>
    <n v="-154.17999999999984"/>
    <n v="-127.61846421428129"/>
    <n v="110"/>
    <n v="2.75"/>
    <n v="40"/>
  </r>
  <r>
    <x v="13"/>
    <n v="18.048999999999999"/>
    <x v="5"/>
    <x v="45"/>
    <x v="6"/>
    <x v="2"/>
    <n v="14"/>
    <x v="0"/>
    <x v="0"/>
    <n v="66"/>
    <n v="613.66599999999994"/>
    <n v="855.62778460080767"/>
    <n v="700.6"/>
    <x v="0"/>
    <n v="-86.934000000000083"/>
    <n v="-241.96178460080773"/>
    <n v="89"/>
    <n v="2.6176470588235294"/>
    <n v="34"/>
  </r>
  <r>
    <x v="13"/>
    <n v="15.205490196274511"/>
    <x v="6"/>
    <x v="46"/>
    <x v="6"/>
    <x v="2"/>
    <n v="14"/>
    <x v="0"/>
    <x v="0"/>
    <n v="43"/>
    <n v="775.48000001000003"/>
    <n v="1122.2579297178504"/>
    <n v="708.39"/>
    <x v="0"/>
    <n v="67.09000001000004"/>
    <n v="-346.77792970785038"/>
    <n v="133"/>
    <n v="2.607843137254902"/>
    <n v="51"/>
  </r>
  <r>
    <x v="13"/>
    <n v="20.615000000000009"/>
    <x v="7"/>
    <x v="47"/>
    <x v="6"/>
    <x v="2"/>
    <n v="14"/>
    <x v="0"/>
    <x v="0"/>
    <n v="11"/>
    <n v="989.52000000000044"/>
    <n v="1092.2007795696859"/>
    <n v="886.54"/>
    <x v="0"/>
    <n v="102.98000000000047"/>
    <n v="-102.68077956968546"/>
    <n v="150"/>
    <n v="3.125"/>
    <n v="48"/>
  </r>
  <r>
    <x v="13"/>
    <n v="20.076174863387951"/>
    <x v="3"/>
    <x v="48"/>
    <x v="6"/>
    <x v="2"/>
    <n v="14"/>
    <x v="0"/>
    <x v="0"/>
    <n v="31"/>
    <n v="3673.9399999999951"/>
    <n v="2914.2723753529322"/>
    <n v="4149.58"/>
    <x v="0"/>
    <n v="-475.64000000000487"/>
    <n v="759.66762464706289"/>
    <n v="501"/>
    <n v="2.737704918032787"/>
    <n v="183"/>
  </r>
  <r>
    <x v="13"/>
    <n v="23.366782608695665"/>
    <x v="10"/>
    <x v="49"/>
    <x v="6"/>
    <x v="2"/>
    <n v="14"/>
    <x v="0"/>
    <x v="0"/>
    <n v="18"/>
    <n v="1612.3080000000009"/>
    <n v="1474.1869844554699"/>
    <n v="1795.42"/>
    <x v="0"/>
    <n v="-183.11199999999917"/>
    <n v="138.12101554453102"/>
    <n v="218"/>
    <n v="3.1594202898550723"/>
    <n v="69"/>
  </r>
  <r>
    <x v="13"/>
    <n v="17.842596153846159"/>
    <x v="10"/>
    <x v="50"/>
    <x v="6"/>
    <x v="2"/>
    <n v="14"/>
    <x v="0"/>
    <x v="0"/>
    <n v="83"/>
    <n v="927.81500000000028"/>
    <n v="1234.9110052880728"/>
    <n v="871.85"/>
    <x v="0"/>
    <n v="55.965000000000259"/>
    <n v="-307.09600528807255"/>
    <n v="156"/>
    <n v="3"/>
    <n v="52"/>
  </r>
  <r>
    <x v="13"/>
    <n v="23.855200000000004"/>
    <x v="10"/>
    <x v="51"/>
    <x v="6"/>
    <x v="2"/>
    <n v="14"/>
    <x v="0"/>
    <x v="0"/>
    <n v="44"/>
    <n v="596.38000000000011"/>
    <n v="928.99128783464016"/>
    <n v="1232.79"/>
    <x v="0"/>
    <n v="-636.40999999999985"/>
    <n v="-332.61128783464005"/>
    <n v="80"/>
    <n v="3.2"/>
    <n v="25"/>
  </r>
  <r>
    <x v="13"/>
    <n v="24.267142857142854"/>
    <x v="10"/>
    <x v="52"/>
    <x v="6"/>
    <x v="2"/>
    <n v="14"/>
    <x v="0"/>
    <x v="0"/>
    <n v="59"/>
    <n v="679.4799999999999"/>
    <n v="678.12385637964724"/>
    <n v="766.75"/>
    <x v="0"/>
    <n v="-87.270000000000095"/>
    <n v="1.3561436203526682"/>
    <n v="83"/>
    <n v="2.9642857142857144"/>
    <n v="28"/>
  </r>
  <r>
    <x v="13"/>
    <n v="20.735388888888888"/>
    <x v="2"/>
    <x v="53"/>
    <x v="6"/>
    <x v="2"/>
    <n v="14"/>
    <x v="0"/>
    <x v="0"/>
    <n v="71"/>
    <n v="1119.711"/>
    <n v="1324.3228453499294"/>
    <n v="1166.58"/>
    <x v="0"/>
    <n v="-46.868999999999915"/>
    <n v="-204.61184534992935"/>
    <n v="142"/>
    <n v="2.6296296296296298"/>
    <n v="54"/>
  </r>
  <r>
    <x v="13"/>
    <n v="16.525833333333335"/>
    <x v="6"/>
    <x v="54"/>
    <x v="6"/>
    <x v="2"/>
    <n v="14"/>
    <x v="0"/>
    <x v="0"/>
    <n v="82"/>
    <n v="594.93000000000006"/>
    <n v="716.92665827464532"/>
    <m/>
    <x v="1"/>
    <n v="0"/>
    <n v="-121.99665827464526"/>
    <n v="97"/>
    <n v="2.6944444444444446"/>
    <n v="36"/>
  </r>
  <r>
    <x v="13"/>
    <n v="25.336666666666677"/>
    <x v="1"/>
    <x v="55"/>
    <x v="6"/>
    <x v="2"/>
    <n v="14"/>
    <x v="0"/>
    <x v="0"/>
    <n v="12"/>
    <n v="1444.1900000000005"/>
    <n v="1522.840984523514"/>
    <n v="1333.95"/>
    <x v="0"/>
    <n v="110.24000000000046"/>
    <n v="-78.650984523513443"/>
    <n v="157"/>
    <n v="2.7543859649122808"/>
    <n v="57"/>
  </r>
  <r>
    <x v="13"/>
    <n v="24.121395348837211"/>
    <x v="6"/>
    <x v="56"/>
    <x v="6"/>
    <x v="2"/>
    <n v="14"/>
    <x v="0"/>
    <x v="0"/>
    <n v="104"/>
    <n v="1037.22"/>
    <n v="853.48411699362543"/>
    <m/>
    <x v="1"/>
    <n v="0"/>
    <n v="183.73588300637459"/>
    <n v="106"/>
    <n v="2.4651162790697674"/>
    <n v="43"/>
  </r>
  <r>
    <x v="13"/>
    <n v="22.322109090909105"/>
    <x v="9"/>
    <x v="57"/>
    <x v="6"/>
    <x v="2"/>
    <n v="14"/>
    <x v="0"/>
    <x v="0"/>
    <n v="45"/>
    <n v="1227.7160000000008"/>
    <n v="1319.2460468458585"/>
    <n v="735.37"/>
    <x v="0"/>
    <n v="492.3460000000008"/>
    <n v="-91.530046845857669"/>
    <n v="174"/>
    <n v="3.1636363636363636"/>
    <n v="55"/>
  </r>
  <r>
    <x v="13"/>
    <n v="19.72536065573772"/>
    <x v="1"/>
    <x v="58"/>
    <x v="6"/>
    <x v="2"/>
    <n v="14"/>
    <x v="0"/>
    <x v="0"/>
    <n v="20"/>
    <n v="1203.247000000001"/>
    <n v="1331.2719225490043"/>
    <n v="1304.31"/>
    <x v="0"/>
    <n v="-101.06299999999896"/>
    <n v="-128.02492254900335"/>
    <n v="154"/>
    <n v="2.5245901639344264"/>
    <n v="61"/>
  </r>
  <r>
    <x v="13"/>
    <n v="19.347037037222229"/>
    <x v="8"/>
    <x v="59"/>
    <x v="6"/>
    <x v="2"/>
    <n v="14"/>
    <x v="0"/>
    <x v="0"/>
    <n v="90"/>
    <n v="1044.7400000100004"/>
    <n v="874.57502957997212"/>
    <n v="1055.78"/>
    <x v="0"/>
    <n v="-11.039999989999615"/>
    <n v="170.16497043002823"/>
    <n v="128"/>
    <n v="2.3703703703703702"/>
    <n v="54"/>
  </r>
  <r>
    <x v="13"/>
    <n v="18.952516129032258"/>
    <x v="0"/>
    <x v="60"/>
    <x v="6"/>
    <x v="2"/>
    <n v="14"/>
    <x v="0"/>
    <x v="0"/>
    <n v="64"/>
    <n v="587.52800000000002"/>
    <n v="755.37327279815156"/>
    <n v="325.35000000000002"/>
    <x v="0"/>
    <n v="262.178"/>
    <n v="-167.84527279815154"/>
    <n v="85"/>
    <n v="2.7419354838709675"/>
    <n v="31"/>
  </r>
  <r>
    <x v="13"/>
    <n v="21.780212765957451"/>
    <x v="2"/>
    <x v="61"/>
    <x v="6"/>
    <x v="2"/>
    <n v="14"/>
    <x v="0"/>
    <x v="0"/>
    <n v="30"/>
    <n v="1023.6700000000002"/>
    <n v="916.51022060243099"/>
    <n v="1361.48"/>
    <x v="0"/>
    <n v="-337.80999999999983"/>
    <n v="107.1597793975692"/>
    <n v="134"/>
    <n v="2.8510638297872339"/>
    <n v="47"/>
  </r>
  <r>
    <x v="13"/>
    <n v="20.361693548387098"/>
    <x v="5"/>
    <x v="62"/>
    <x v="6"/>
    <x v="2"/>
    <n v="14"/>
    <x v="0"/>
    <x v="0"/>
    <n v="81"/>
    <n v="2524.8500000000004"/>
    <n v="2114.3442388171306"/>
    <n v="1451.24"/>
    <x v="0"/>
    <n v="1073.6100000000004"/>
    <n v="410.50576118286972"/>
    <n v="290"/>
    <n v="2.338709677419355"/>
    <n v="124"/>
  </r>
  <r>
    <x v="13"/>
    <n v="15.70839285714286"/>
    <x v="0"/>
    <x v="63"/>
    <x v="6"/>
    <x v="2"/>
    <n v="14"/>
    <x v="0"/>
    <x v="0"/>
    <n v="57"/>
    <n v="879.67000000000019"/>
    <n v="1151.4530609078513"/>
    <n v="875.08"/>
    <x v="0"/>
    <n v="4.5900000000001455"/>
    <n v="-271.78306090785111"/>
    <n v="125"/>
    <n v="2.2321428571428572"/>
    <n v="56"/>
  </r>
  <r>
    <x v="13"/>
    <n v="16.973703703703702"/>
    <x v="0"/>
    <x v="64"/>
    <x v="6"/>
    <x v="2"/>
    <n v="14"/>
    <x v="0"/>
    <x v="0"/>
    <n v="41"/>
    <n v="916.57999999999993"/>
    <n v="1482.930360244658"/>
    <n v="1025.3800000000001"/>
    <x v="0"/>
    <n v="-108.80000000000018"/>
    <n v="-566.35036024465808"/>
    <n v="122"/>
    <n v="2.2592592592592591"/>
    <n v="54"/>
  </r>
  <r>
    <x v="13"/>
    <n v="28.141000000000009"/>
    <x v="8"/>
    <x v="65"/>
    <x v="6"/>
    <x v="2"/>
    <n v="14"/>
    <x v="0"/>
    <x v="0"/>
    <n v="69"/>
    <n v="1125.6400000000003"/>
    <n v="785.20538763413538"/>
    <n v="0"/>
    <x v="1"/>
    <n v="0"/>
    <n v="340.43461236586495"/>
    <n v="113"/>
    <n v="2.8250000000000002"/>
    <n v="40"/>
  </r>
  <r>
    <x v="13"/>
    <n v="15.840909090909099"/>
    <x v="2"/>
    <x v="66"/>
    <x v="6"/>
    <x v="2"/>
    <n v="14"/>
    <x v="0"/>
    <x v="0"/>
    <n v="49"/>
    <n v="871.25000000000045"/>
    <n v="1036.8250230909055"/>
    <n v="1338.65"/>
    <x v="0"/>
    <n v="-467.39999999999964"/>
    <n v="-165.57502309090501"/>
    <n v="163"/>
    <n v="2.9636363636363638"/>
    <n v="55"/>
  </r>
  <r>
    <x v="13"/>
    <n v="20.616666666666667"/>
    <x v="7"/>
    <x v="67"/>
    <x v="6"/>
    <x v="2"/>
    <n v="14"/>
    <x v="0"/>
    <x v="0"/>
    <n v="93"/>
    <n v="556.65"/>
    <n v="1144.9702800498733"/>
    <n v="1235.51"/>
    <x v="0"/>
    <n v="-678.86"/>
    <n v="-588.3202800498733"/>
    <n v="71"/>
    <n v="2.6296296296296298"/>
    <n v="27"/>
  </r>
  <r>
    <x v="13"/>
    <n v="17.339675675675675"/>
    <x v="5"/>
    <x v="68"/>
    <x v="6"/>
    <x v="2"/>
    <n v="14"/>
    <x v="0"/>
    <x v="0"/>
    <n v="21"/>
    <n v="641.56799999999998"/>
    <n v="898.74267274956333"/>
    <n v="544.48"/>
    <x v="0"/>
    <n v="97.087999999999965"/>
    <n v="-257.17467274956334"/>
    <n v="89"/>
    <n v="2.4054054054054053"/>
    <n v="37"/>
  </r>
  <r>
    <x v="13"/>
    <n v="17.481666666666666"/>
    <x v="7"/>
    <x v="69"/>
    <x v="6"/>
    <x v="2"/>
    <n v="14"/>
    <x v="0"/>
    <x v="0"/>
    <n v="2"/>
    <n v="419.56"/>
    <n v="521.92573666570411"/>
    <n v="697.1"/>
    <x v="0"/>
    <n v="-277.54000000000002"/>
    <n v="-102.36573666570411"/>
    <n v="54"/>
    <n v="2.25"/>
    <n v="24"/>
  </r>
  <r>
    <x v="13"/>
    <n v="34.667607142857143"/>
    <x v="7"/>
    <x v="70"/>
    <x v="6"/>
    <x v="2"/>
    <n v="14"/>
    <x v="0"/>
    <x v="0"/>
    <n v="62"/>
    <n v="970.6930000000001"/>
    <n v="816.90777066515795"/>
    <n v="825.13"/>
    <x v="0"/>
    <n v="145.5630000000001"/>
    <n v="153.78522933484214"/>
    <n v="95"/>
    <n v="3.3928571428571428"/>
    <n v="28"/>
  </r>
  <r>
    <x v="13"/>
    <n v="19.383575129533668"/>
    <x v="3"/>
    <x v="71"/>
    <x v="6"/>
    <x v="2"/>
    <n v="14"/>
    <x v="0"/>
    <x v="0"/>
    <n v="24"/>
    <n v="3741.0299999999979"/>
    <n v="2908.4509906260487"/>
    <n v="2322.35"/>
    <x v="0"/>
    <n v="1418.679999999998"/>
    <n v="832.57900937394925"/>
    <n v="509"/>
    <n v="2.6373056994818653"/>
    <n v="193"/>
  </r>
  <r>
    <x v="13"/>
    <n v="26.713148148148161"/>
    <x v="8"/>
    <x v="72"/>
    <x v="6"/>
    <x v="2"/>
    <n v="14"/>
    <x v="0"/>
    <x v="0"/>
    <n v="48"/>
    <n v="1442.5100000000007"/>
    <n v="883.21324474615869"/>
    <n v="1002.76"/>
    <x v="0"/>
    <n v="439.75000000000068"/>
    <n v="559.29675525384198"/>
    <n v="163"/>
    <n v="3.0185185185185186"/>
    <n v="54"/>
  </r>
  <r>
    <x v="13"/>
    <n v="20.888048780487811"/>
    <x v="7"/>
    <x v="73"/>
    <x v="6"/>
    <x v="2"/>
    <n v="14"/>
    <x v="0"/>
    <x v="0"/>
    <n v="28"/>
    <n v="856.4100000000002"/>
    <n v="1057.8651135430321"/>
    <n v="0"/>
    <x v="1"/>
    <n v="0"/>
    <n v="-201.45511354303187"/>
    <n v="114"/>
    <n v="2.7804878048780486"/>
    <n v="41"/>
  </r>
  <r>
    <x v="13"/>
    <n v="22.683333333333341"/>
    <x v="0"/>
    <x v="74"/>
    <x v="6"/>
    <x v="2"/>
    <n v="14"/>
    <x v="0"/>
    <x v="0"/>
    <n v="55"/>
    <n v="816.60000000000025"/>
    <n v="791.40566524938833"/>
    <n v="867.83"/>
    <x v="0"/>
    <n v="-51.229999999999791"/>
    <n v="25.194334750611915"/>
    <n v="98"/>
    <n v="2.7222222222222223"/>
    <n v="36"/>
  </r>
  <r>
    <x v="13"/>
    <n v="19.017352941176476"/>
    <x v="0"/>
    <x v="75"/>
    <x v="6"/>
    <x v="2"/>
    <n v="14"/>
    <x v="0"/>
    <x v="0"/>
    <n v="92"/>
    <n v="969.88500000000033"/>
    <n v="1511.2395749212196"/>
    <n v="1220.43"/>
    <x v="0"/>
    <n v="-250.54499999999973"/>
    <n v="-541.3545749212193"/>
    <n v="160"/>
    <n v="3.1372549019607843"/>
    <n v="51"/>
  </r>
  <r>
    <x v="13"/>
    <n v="15.212105263157893"/>
    <x v="5"/>
    <x v="76"/>
    <x v="6"/>
    <x v="2"/>
    <n v="14"/>
    <x v="0"/>
    <x v="0"/>
    <n v="58"/>
    <n v="578.05999999999995"/>
    <n v="662.43681830930427"/>
    <n v="527.27"/>
    <x v="0"/>
    <n v="50.789999999999964"/>
    <n v="-84.376818309304326"/>
    <n v="95"/>
    <n v="2.5"/>
    <n v="38"/>
  </r>
  <r>
    <x v="13"/>
    <n v="19.218428571428571"/>
    <x v="1"/>
    <x v="77"/>
    <x v="6"/>
    <x v="2"/>
    <n v="14"/>
    <x v="0"/>
    <x v="0"/>
    <n v="47"/>
    <n v="672.64499999999998"/>
    <n v="850.23404947611357"/>
    <n v="893.54"/>
    <x v="0"/>
    <n v="-220.89499999999998"/>
    <n v="-177.58904947611359"/>
    <n v="77"/>
    <n v="2.2000000000000002"/>
    <n v="35"/>
  </r>
  <r>
    <x v="13"/>
    <n v="16.525777777777783"/>
    <x v="8"/>
    <x v="78"/>
    <x v="6"/>
    <x v="2"/>
    <n v="14"/>
    <x v="0"/>
    <x v="0"/>
    <n v="72"/>
    <n v="743.66000000000031"/>
    <n v="1027.594876860325"/>
    <n v="0"/>
    <x v="1"/>
    <n v="0"/>
    <n v="-283.93487686032472"/>
    <n v="114"/>
    <n v="2.5333333333333332"/>
    <n v="45"/>
  </r>
  <r>
    <x v="13"/>
    <n v="17.23065217391305"/>
    <x v="5"/>
    <x v="79"/>
    <x v="6"/>
    <x v="2"/>
    <n v="14"/>
    <x v="0"/>
    <x v="0"/>
    <n v="74"/>
    <n v="792.61000000000024"/>
    <n v="1004.8057129577725"/>
    <n v="737.58"/>
    <x v="0"/>
    <n v="55.0300000000002"/>
    <n v="-212.19571295777223"/>
    <n v="124"/>
    <n v="2.6956521739130435"/>
    <n v="46"/>
  </r>
  <r>
    <x v="13"/>
    <n v="20.287814814814819"/>
    <x v="0"/>
    <x v="80"/>
    <x v="6"/>
    <x v="2"/>
    <n v="14"/>
    <x v="0"/>
    <x v="0"/>
    <n v="67"/>
    <n v="1095.5420000000001"/>
    <n v="1032.1339898892029"/>
    <n v="1185.28"/>
    <x v="0"/>
    <n v="-89.737999999999829"/>
    <n v="63.40801011079725"/>
    <n v="147"/>
    <n v="2.7222222222222223"/>
    <n v="54"/>
  </r>
  <r>
    <x v="13"/>
    <n v="21.969820512820522"/>
    <x v="4"/>
    <x v="81"/>
    <x v="6"/>
    <x v="2"/>
    <n v="14"/>
    <x v="0"/>
    <x v="0"/>
    <n v="37"/>
    <n v="856.82300000000032"/>
    <n v="848.1404529371282"/>
    <n v="684.35"/>
    <x v="0"/>
    <n v="172.4730000000003"/>
    <n v="8.6825470628721177"/>
    <n v="94"/>
    <n v="2.4102564102564101"/>
    <n v="39"/>
  </r>
  <r>
    <x v="13"/>
    <n v="24.015156250000018"/>
    <x v="7"/>
    <x v="82"/>
    <x v="6"/>
    <x v="2"/>
    <n v="14"/>
    <x v="0"/>
    <x v="0"/>
    <n v="85"/>
    <n v="768.48500000000058"/>
    <n v="774.74337932802746"/>
    <n v="672.2"/>
    <x v="0"/>
    <n v="96.285000000000537"/>
    <n v="-6.2583793280268765"/>
    <n v="119"/>
    <n v="3.71875"/>
    <n v="32"/>
  </r>
  <r>
    <x v="13"/>
    <n v="25.412203389830523"/>
    <x v="10"/>
    <x v="83"/>
    <x v="6"/>
    <x v="2"/>
    <n v="14"/>
    <x v="0"/>
    <x v="0"/>
    <n v="9"/>
    <n v="1499.3200000000008"/>
    <n v="2168.7043787650191"/>
    <n v="1499.6"/>
    <x v="0"/>
    <n v="-0.27999999999906322"/>
    <n v="-669.38437876501825"/>
    <n v="196"/>
    <n v="3.3220338983050848"/>
    <n v="59"/>
  </r>
  <r>
    <x v="13"/>
    <n v="20.290769230769239"/>
    <x v="3"/>
    <x v="84"/>
    <x v="6"/>
    <x v="2"/>
    <n v="14"/>
    <x v="0"/>
    <x v="0"/>
    <n v="86"/>
    <n v="791.34000000000037"/>
    <n v="948.63337130313141"/>
    <n v="900.24"/>
    <x v="0"/>
    <n v="-108.89999999999964"/>
    <n v="-157.29337130313104"/>
    <n v="113"/>
    <n v="2.8974358974358974"/>
    <n v="39"/>
  </r>
  <r>
    <x v="13"/>
    <n v="21.119217948782044"/>
    <x v="4"/>
    <x v="85"/>
    <x v="6"/>
    <x v="2"/>
    <n v="14"/>
    <x v="0"/>
    <x v="0"/>
    <n v="16"/>
    <n v="3294.5980000099989"/>
    <n v="3039.0351665723833"/>
    <n v="2305.87"/>
    <x v="0"/>
    <n v="988.72800000999905"/>
    <n v="255.56283343761561"/>
    <n v="426"/>
    <n v="2.7307692307692308"/>
    <n v="156"/>
  </r>
  <r>
    <x v="13"/>
    <n v="18.413659340659354"/>
    <x v="3"/>
    <x v="86"/>
    <x v="6"/>
    <x v="2"/>
    <n v="14"/>
    <x v="0"/>
    <x v="0"/>
    <n v="80"/>
    <n v="1675.6430000000012"/>
    <n v="1421.3067731196145"/>
    <n v="1735.3"/>
    <x v="0"/>
    <n v="-59.656999999998789"/>
    <n v="254.33622688038668"/>
    <n v="245"/>
    <n v="2.6923076923076925"/>
    <n v="91"/>
  </r>
  <r>
    <x v="13"/>
    <n v="16.052051282051291"/>
    <x v="0"/>
    <x v="87"/>
    <x v="6"/>
    <x v="2"/>
    <n v="14"/>
    <x v="0"/>
    <x v="0"/>
    <n v="101"/>
    <n v="1252.0600000000009"/>
    <n v="1706.9682339872509"/>
    <m/>
    <x v="1"/>
    <n v="0"/>
    <n v="-454.90823398725001"/>
    <n v="160"/>
    <n v="2.0512820512820511"/>
    <n v="78"/>
  </r>
  <r>
    <x v="13"/>
    <n v="13.444905660754722"/>
    <x v="6"/>
    <x v="88"/>
    <x v="6"/>
    <x v="2"/>
    <n v="14"/>
    <x v="0"/>
    <x v="0"/>
    <n v="56"/>
    <n v="712.58000002000028"/>
    <n v="1087.4144406415855"/>
    <n v="1015.16"/>
    <x v="0"/>
    <n v="-302.57999997999968"/>
    <n v="-374.83444062158526"/>
    <n v="125"/>
    <n v="2.358490566037736"/>
    <n v="53"/>
  </r>
  <r>
    <x v="13"/>
    <n v="15.9668656716418"/>
    <x v="0"/>
    <x v="89"/>
    <x v="6"/>
    <x v="2"/>
    <n v="14"/>
    <x v="0"/>
    <x v="0"/>
    <n v="95"/>
    <n v="1069.7800000000007"/>
    <n v="896.22176516266984"/>
    <n v="781.61"/>
    <x v="0"/>
    <n v="288.17000000000064"/>
    <n v="173.55823483733082"/>
    <n v="151"/>
    <n v="2.2537313432835822"/>
    <n v="67"/>
  </r>
  <r>
    <x v="13"/>
    <n v="19.369375000000009"/>
    <x v="6"/>
    <x v="90"/>
    <x v="6"/>
    <x v="2"/>
    <n v="14"/>
    <x v="0"/>
    <x v="0"/>
    <n v="88"/>
    <n v="1239.6400000000006"/>
    <n v="1260.774703474742"/>
    <n v="1144.23"/>
    <x v="0"/>
    <n v="95.410000000000537"/>
    <n v="-21.1347034747414"/>
    <n v="194"/>
    <n v="3.03125"/>
    <n v="64"/>
  </r>
  <r>
    <x v="13"/>
    <n v="19.823397959234665"/>
    <x v="3"/>
    <x v="91"/>
    <x v="6"/>
    <x v="2"/>
    <n v="14"/>
    <x v="0"/>
    <x v="0"/>
    <n v="32"/>
    <n v="3885.3860000099944"/>
    <n v="2824.8754253946695"/>
    <n v="2567.4"/>
    <x v="0"/>
    <n v="1317.9860000099943"/>
    <n v="1060.5105746153249"/>
    <n v="554"/>
    <n v="2.8265306122448979"/>
    <n v="196"/>
  </r>
  <r>
    <x v="13"/>
    <n v="22.149655172413798"/>
    <x v="6"/>
    <x v="92"/>
    <x v="6"/>
    <x v="2"/>
    <n v="14"/>
    <x v="0"/>
    <x v="0"/>
    <n v="22"/>
    <n v="642.34000000000015"/>
    <n v="855.90374446530234"/>
    <n v="718.04"/>
    <x v="0"/>
    <n v="-75.699999999999818"/>
    <n v="-213.56374446530219"/>
    <n v="79"/>
    <n v="2.7241379310344827"/>
    <n v="29"/>
  </r>
  <r>
    <x v="13"/>
    <n v="19.331397727272744"/>
    <x v="1"/>
    <x v="93"/>
    <x v="6"/>
    <x v="2"/>
    <n v="14"/>
    <x v="0"/>
    <x v="0"/>
    <n v="19"/>
    <n v="1701.1630000000014"/>
    <n v="1385.1028727760261"/>
    <n v="975.87"/>
    <x v="0"/>
    <n v="725.29300000000137"/>
    <n v="316.06012722397531"/>
    <n v="211"/>
    <n v="2.3977272727272729"/>
    <n v="88"/>
  </r>
  <r>
    <x v="13"/>
    <n v="18.944083333333332"/>
    <x v="8"/>
    <x v="94"/>
    <x v="6"/>
    <x v="2"/>
    <n v="14"/>
    <x v="0"/>
    <x v="0"/>
    <n v="100"/>
    <n v="1136.645"/>
    <n v="995.73146982589628"/>
    <m/>
    <x v="1"/>
    <n v="0"/>
    <n v="140.9135301741037"/>
    <n v="162"/>
    <n v="2.7"/>
    <n v="60"/>
  </r>
  <r>
    <x v="13"/>
    <n v="33.650244897959197"/>
    <x v="7"/>
    <x v="95"/>
    <x v="6"/>
    <x v="2"/>
    <n v="14"/>
    <x v="0"/>
    <x v="0"/>
    <n v="53"/>
    <n v="1648.8620000000005"/>
    <n v="854.70146983916402"/>
    <n v="629.47"/>
    <x v="0"/>
    <n v="1019.3920000000005"/>
    <n v="794.16053016083652"/>
    <n v="214"/>
    <n v="4.3673469387755102"/>
    <n v="49"/>
  </r>
  <r>
    <x v="13"/>
    <n v="21.095384615384624"/>
    <x v="1"/>
    <x v="96"/>
    <x v="6"/>
    <x v="2"/>
    <n v="14"/>
    <x v="0"/>
    <x v="0"/>
    <n v="63"/>
    <n v="1096.9600000000005"/>
    <n v="1132.2715743678309"/>
    <n v="1405.14"/>
    <x v="0"/>
    <n v="-308.17999999999961"/>
    <n v="-35.311574367830417"/>
    <n v="157"/>
    <n v="3.0192307692307692"/>
    <n v="52"/>
  </r>
  <r>
    <x v="13"/>
    <n v="15.567894736842113"/>
    <x v="8"/>
    <x v="97"/>
    <x v="6"/>
    <x v="2"/>
    <n v="14"/>
    <x v="0"/>
    <x v="0"/>
    <n v="40"/>
    <n v="887.37000000000046"/>
    <n v="1096.3316426959348"/>
    <n v="1203.69"/>
    <x v="0"/>
    <n v="-316.3199999999996"/>
    <n v="-208.9616426959343"/>
    <n v="141"/>
    <n v="2.4736842105263159"/>
    <n v="57"/>
  </r>
  <r>
    <x v="13"/>
    <n v="17.175622641509438"/>
    <x v="4"/>
    <x v="98"/>
    <x v="6"/>
    <x v="2"/>
    <n v="14"/>
    <x v="0"/>
    <x v="0"/>
    <n v="110"/>
    <n v="910.30800000000022"/>
    <n v="978.94628219168851"/>
    <m/>
    <x v="1"/>
    <n v="0"/>
    <n v="-68.63828219168829"/>
    <n v="124"/>
    <n v="2.3396226415094339"/>
    <n v="53"/>
  </r>
  <r>
    <x v="13"/>
    <n v="21.25841176470589"/>
    <x v="0"/>
    <x v="99"/>
    <x v="6"/>
    <x v="2"/>
    <n v="14"/>
    <x v="0"/>
    <x v="0"/>
    <n v="77"/>
    <n v="722.78600000000029"/>
    <n v="867.71681812861107"/>
    <n v="822.53"/>
    <x v="0"/>
    <n v="-99.743999999999687"/>
    <n v="-144.93081812861078"/>
    <n v="86"/>
    <n v="2.5294117647058822"/>
    <n v="34"/>
  </r>
  <r>
    <x v="13"/>
    <n v="21.045853658536586"/>
    <x v="1"/>
    <x v="100"/>
    <x v="6"/>
    <x v="2"/>
    <n v="14"/>
    <x v="0"/>
    <x v="0"/>
    <n v="23"/>
    <n v="862.88000000000011"/>
    <n v="864.3099940282782"/>
    <n v="749.39"/>
    <x v="0"/>
    <n v="113.49000000000012"/>
    <n v="-1.4299940282780881"/>
    <n v="101"/>
    <n v="2.4634146341463414"/>
    <n v="41"/>
  </r>
  <r>
    <x v="13"/>
    <n v="17.329999999999998"/>
    <x v="10"/>
    <x v="101"/>
    <x v="6"/>
    <x v="2"/>
    <n v="14"/>
    <x v="0"/>
    <x v="0"/>
    <n v="70"/>
    <n v="623.87999999999988"/>
    <n v="792.08759905886632"/>
    <n v="914.13"/>
    <x v="0"/>
    <n v="-290.25000000000011"/>
    <n v="-168.20759905886644"/>
    <n v="104"/>
    <n v="2.8888888888888888"/>
    <n v="36"/>
  </r>
  <r>
    <x v="13"/>
    <n v="12.90766666666666"/>
    <x v="0"/>
    <x v="102"/>
    <x v="6"/>
    <x v="2"/>
    <n v="14"/>
    <x v="0"/>
    <x v="0"/>
    <n v="60"/>
    <n v="387.22999999999979"/>
    <n v="609.49633651101237"/>
    <n v="751.48"/>
    <x v="0"/>
    <n v="-364.25000000000023"/>
    <n v="-222.26633651101258"/>
    <n v="62"/>
    <n v="2.0666666666666669"/>
    <n v="30"/>
  </r>
  <r>
    <x v="13"/>
    <n v="20.257619048095243"/>
    <x v="6"/>
    <x v="103"/>
    <x v="6"/>
    <x v="2"/>
    <n v="14"/>
    <x v="0"/>
    <x v="0"/>
    <n v="68"/>
    <n v="850.82000002000029"/>
    <n v="730.89051191277804"/>
    <n v="806.98"/>
    <x v="0"/>
    <n v="43.840000020000275"/>
    <n v="119.92948810722226"/>
    <n v="95"/>
    <n v="2.2619047619047619"/>
    <n v="42"/>
  </r>
  <r>
    <x v="13"/>
    <n v="13.836285714285715"/>
    <x v="10"/>
    <x v="104"/>
    <x v="6"/>
    <x v="2"/>
    <n v="14"/>
    <x v="0"/>
    <x v="0"/>
    <n v="46"/>
    <n v="484.27000000000004"/>
    <n v="862.52422076082178"/>
    <n v="711.81"/>
    <x v="0"/>
    <n v="-227.53999999999991"/>
    <n v="-378.25422076082174"/>
    <n v="84"/>
    <n v="2.4"/>
    <n v="35"/>
  </r>
  <r>
    <x v="14"/>
    <n v="22.874229166666677"/>
    <x v="0"/>
    <x v="0"/>
    <x v="0"/>
    <x v="2"/>
    <n v="15"/>
    <x v="0"/>
    <x v="0"/>
    <n v="96"/>
    <n v="1097.9630000000004"/>
    <n v="1450.9953956904633"/>
    <n v="1015.95"/>
    <x v="0"/>
    <n v="82.013000000000375"/>
    <n v="-353.03239569046286"/>
    <n v="149"/>
    <n v="3.1041666666666665"/>
    <n v="48"/>
  </r>
  <r>
    <x v="14"/>
    <n v="13.679905660566046"/>
    <x v="1"/>
    <x v="1"/>
    <x v="0"/>
    <x v="2"/>
    <n v="15"/>
    <x v="0"/>
    <x v="0"/>
    <n v="13"/>
    <n v="725.03500001000043"/>
    <n v="1235.0845064667567"/>
    <n v="1323.03"/>
    <x v="0"/>
    <n v="-597.99499998999954"/>
    <n v="-510.04950645675626"/>
    <n v="115"/>
    <n v="2.1698113207547172"/>
    <n v="53"/>
  </r>
  <r>
    <x v="14"/>
    <n v="21.608852459016397"/>
    <x v="2"/>
    <x v="2"/>
    <x v="0"/>
    <x v="2"/>
    <n v="15"/>
    <x v="0"/>
    <x v="0"/>
    <n v="94"/>
    <n v="1318.1400000000003"/>
    <n v="1357.5119370731704"/>
    <n v="1014.84"/>
    <x v="0"/>
    <n v="303.3000000000003"/>
    <n v="-39.371937073170102"/>
    <n v="150"/>
    <n v="2.459016393442623"/>
    <n v="61"/>
  </r>
  <r>
    <x v="14"/>
    <n v="18.846666666842118"/>
    <x v="3"/>
    <x v="3"/>
    <x v="0"/>
    <x v="2"/>
    <n v="15"/>
    <x v="0"/>
    <x v="0"/>
    <n v="52"/>
    <n v="1074.2600000100008"/>
    <n v="1150.1570379732834"/>
    <n v="1166.1400000000001"/>
    <x v="0"/>
    <n v="-91.879999989999305"/>
    <n v="-75.897037963282628"/>
    <n v="115"/>
    <n v="2.0175438596491229"/>
    <n v="57"/>
  </r>
  <r>
    <x v="14"/>
    <n v="21.302333333333333"/>
    <x v="2"/>
    <x v="4"/>
    <x v="0"/>
    <x v="2"/>
    <n v="15"/>
    <x v="0"/>
    <x v="0"/>
    <n v="29"/>
    <n v="639.07000000000005"/>
    <n v="751.6641902019868"/>
    <n v="572.66999999999996"/>
    <x v="0"/>
    <n v="66.400000000000091"/>
    <n v="-112.59419020198675"/>
    <n v="80"/>
    <n v="2.6666666666666665"/>
    <n v="30"/>
  </r>
  <r>
    <x v="14"/>
    <n v="16.849461538461547"/>
    <x v="4"/>
    <x v="5"/>
    <x v="0"/>
    <x v="2"/>
    <n v="15"/>
    <x v="0"/>
    <x v="0"/>
    <n v="75"/>
    <n v="1095.2150000000006"/>
    <n v="1077.7089607306855"/>
    <n v="2696.04"/>
    <x v="0"/>
    <n v="-1600.8249999999994"/>
    <n v="17.506039269315124"/>
    <n v="189"/>
    <n v="2.9076923076923076"/>
    <n v="65"/>
  </r>
  <r>
    <x v="14"/>
    <n v="19.27185185259259"/>
    <x v="5"/>
    <x v="6"/>
    <x v="0"/>
    <x v="2"/>
    <n v="15"/>
    <x v="0"/>
    <x v="0"/>
    <n v="51"/>
    <n v="520.34000001999993"/>
    <n v="698.03746806938113"/>
    <n v="590.49"/>
    <x v="0"/>
    <n v="-70.149999980000075"/>
    <n v="-177.6974680493812"/>
    <n v="64"/>
    <n v="2.3703703703703702"/>
    <n v="27"/>
  </r>
  <r>
    <x v="14"/>
    <n v="15.300156250000008"/>
    <x v="3"/>
    <x v="7"/>
    <x v="0"/>
    <x v="2"/>
    <n v="15"/>
    <x v="0"/>
    <x v="0"/>
    <n v="33"/>
    <n v="979.21000000000049"/>
    <n v="1180.9812600095404"/>
    <n v="1256.6400000000001"/>
    <x v="0"/>
    <n v="-277.42999999999961"/>
    <n v="-201.7712600095399"/>
    <n v="126"/>
    <n v="1.96875"/>
    <n v="64"/>
  </r>
  <r>
    <x v="14"/>
    <n v="17.69603773584906"/>
    <x v="5"/>
    <x v="8"/>
    <x v="0"/>
    <x v="2"/>
    <n v="15"/>
    <x v="0"/>
    <x v="0"/>
    <n v="99"/>
    <n v="937.89000000000021"/>
    <n v="902.46035397058313"/>
    <n v="891.93"/>
    <x v="0"/>
    <n v="45.960000000000264"/>
    <n v="35.429646029417086"/>
    <n v="114"/>
    <n v="2.1509433962264151"/>
    <n v="53"/>
  </r>
  <r>
    <x v="14"/>
    <n v="18.628627450980403"/>
    <x v="6"/>
    <x v="9"/>
    <x v="0"/>
    <x v="2"/>
    <n v="15"/>
    <x v="0"/>
    <x v="0"/>
    <n v="17"/>
    <n v="950.06000000000051"/>
    <n v="1191.134005328405"/>
    <n v="1398.15"/>
    <x v="0"/>
    <n v="-448.08999999999958"/>
    <n v="-241.0740053284045"/>
    <n v="127"/>
    <n v="2.4901960784313726"/>
    <n v="51"/>
  </r>
  <r>
    <x v="14"/>
    <n v="22.191090909272738"/>
    <x v="7"/>
    <x v="10"/>
    <x v="0"/>
    <x v="2"/>
    <n v="15"/>
    <x v="0"/>
    <x v="0"/>
    <n v="79"/>
    <n v="1220.5100000100006"/>
    <n v="1666.5626346999518"/>
    <n v="1246.81"/>
    <x v="0"/>
    <n v="-26.299999989999378"/>
    <n v="-446.05263468995122"/>
    <n v="161"/>
    <n v="2.9272727272727272"/>
    <n v="55"/>
  </r>
  <r>
    <x v="14"/>
    <n v="14.947288135593224"/>
    <x v="3"/>
    <x v="11"/>
    <x v="0"/>
    <x v="2"/>
    <n v="15"/>
    <x v="0"/>
    <x v="0"/>
    <n v="78"/>
    <n v="881.89000000000021"/>
    <n v="2053.8369452329011"/>
    <n v="1547.31"/>
    <x v="0"/>
    <n v="-665.41999999999973"/>
    <n v="-1171.9469452329008"/>
    <n v="126"/>
    <n v="2.1355932203389831"/>
    <n v="59"/>
  </r>
  <r>
    <x v="14"/>
    <n v="21.933177570093484"/>
    <x v="8"/>
    <x v="12"/>
    <x v="0"/>
    <x v="2"/>
    <n v="15"/>
    <x v="0"/>
    <x v="0"/>
    <n v="112"/>
    <n v="2346.8500000000026"/>
    <n v="1377.0854931788301"/>
    <m/>
    <x v="1"/>
    <n v="0"/>
    <n v="969.76450682117252"/>
    <n v="296"/>
    <n v="2.7663551401869158"/>
    <n v="107"/>
  </r>
  <r>
    <x v="14"/>
    <n v="14.343695652173919"/>
    <x v="6"/>
    <x v="13"/>
    <x v="0"/>
    <x v="2"/>
    <n v="15"/>
    <x v="0"/>
    <x v="0"/>
    <n v="42"/>
    <n v="659.81000000000029"/>
    <n v="789.73196693138493"/>
    <n v="751.62"/>
    <x v="0"/>
    <n v="-91.809999999999718"/>
    <n v="-129.92196693138465"/>
    <n v="104"/>
    <n v="2.2608695652173911"/>
    <n v="46"/>
  </r>
  <r>
    <x v="14"/>
    <n v="22.323813725490201"/>
    <x v="2"/>
    <x v="14"/>
    <x v="0"/>
    <x v="2"/>
    <n v="15"/>
    <x v="0"/>
    <x v="0"/>
    <n v="87"/>
    <n v="2277.0290000000005"/>
    <n v="1740.4861729185914"/>
    <n v="1184.55"/>
    <x v="0"/>
    <n v="1092.4790000000005"/>
    <n v="536.54282708140909"/>
    <n v="288"/>
    <n v="2.8235294117647061"/>
    <n v="102"/>
  </r>
  <r>
    <x v="14"/>
    <n v="16.80846153846154"/>
    <x v="6"/>
    <x v="15"/>
    <x v="0"/>
    <x v="2"/>
    <n v="15"/>
    <x v="0"/>
    <x v="0"/>
    <n v="89"/>
    <n v="655.53000000000009"/>
    <n v="1048.6964026789715"/>
    <n v="559.25"/>
    <x v="0"/>
    <n v="96.280000000000086"/>
    <n v="-393.16640267897139"/>
    <n v="84"/>
    <n v="2.1538461538461537"/>
    <n v="39"/>
  </r>
  <r>
    <x v="14"/>
    <n v="12.824807692692307"/>
    <x v="6"/>
    <x v="16"/>
    <x v="0"/>
    <x v="2"/>
    <n v="15"/>
    <x v="0"/>
    <x v="0"/>
    <n v="73"/>
    <n v="666.89000002"/>
    <n v="808.41403021048723"/>
    <m/>
    <x v="1"/>
    <n v="0"/>
    <n v="-141.52403019048722"/>
    <n v="101"/>
    <n v="1.9423076923076923"/>
    <n v="52"/>
  </r>
  <r>
    <x v="14"/>
    <n v="26.720909090909103"/>
    <x v="0"/>
    <x v="17"/>
    <x v="0"/>
    <x v="2"/>
    <n v="15"/>
    <x v="0"/>
    <x v="0"/>
    <n v="35"/>
    <n v="1175.7200000000005"/>
    <n v="1144.0012676010651"/>
    <n v="979.4"/>
    <x v="0"/>
    <n v="196.3200000000005"/>
    <n v="31.718732398935344"/>
    <n v="146"/>
    <n v="3.3181818181818183"/>
    <n v="44"/>
  </r>
  <r>
    <x v="14"/>
    <n v="19.898097561219515"/>
    <x v="1"/>
    <x v="18"/>
    <x v="0"/>
    <x v="2"/>
    <n v="15"/>
    <x v="0"/>
    <x v="0"/>
    <n v="1"/>
    <n v="815.82200001000012"/>
    <n v="1013.0139972802115"/>
    <n v="1055.67"/>
    <x v="0"/>
    <n v="-239.84799998999995"/>
    <n v="-197.19199727021135"/>
    <n v="107"/>
    <n v="2.6097560975609757"/>
    <n v="41"/>
  </r>
  <r>
    <x v="14"/>
    <n v="21.012538461538469"/>
    <x v="4"/>
    <x v="19"/>
    <x v="0"/>
    <x v="2"/>
    <n v="15"/>
    <x v="0"/>
    <x v="0"/>
    <n v="25"/>
    <n v="1365.8150000000005"/>
    <n v="1034.9976344575239"/>
    <n v="1130.56"/>
    <x v="0"/>
    <n v="235.25500000000056"/>
    <n v="330.81736554247664"/>
    <n v="192"/>
    <n v="2.953846153846154"/>
    <n v="65"/>
  </r>
  <r>
    <x v="14"/>
    <n v="17.336470588235301"/>
    <x v="2"/>
    <x v="20"/>
    <x v="0"/>
    <x v="2"/>
    <n v="15"/>
    <x v="0"/>
    <x v="0"/>
    <n v="15"/>
    <n v="1178.8800000000006"/>
    <n v="1179.1043096115077"/>
    <n v="822.82"/>
    <x v="0"/>
    <n v="356.06000000000051"/>
    <n v="-0.22430961150712392"/>
    <n v="188"/>
    <n v="2.7647058823529411"/>
    <n v="68"/>
  </r>
  <r>
    <x v="14"/>
    <n v="19.80555555555555"/>
    <x v="5"/>
    <x v="21"/>
    <x v="0"/>
    <x v="2"/>
    <n v="15"/>
    <x v="0"/>
    <x v="0"/>
    <n v="54"/>
    <n v="712.99999999999977"/>
    <n v="745.01402240585048"/>
    <n v="557.29999999999995"/>
    <x v="0"/>
    <n v="155.69999999999982"/>
    <n v="-32.01402240585071"/>
    <n v="93"/>
    <n v="2.5833333333333335"/>
    <n v="36"/>
  </r>
  <r>
    <x v="14"/>
    <n v="18.176630000100005"/>
    <x v="3"/>
    <x v="22"/>
    <x v="0"/>
    <x v="2"/>
    <n v="15"/>
    <x v="0"/>
    <x v="0"/>
    <n v="98"/>
    <n v="1817.6630000100004"/>
    <n v="1803.4168928625195"/>
    <n v="2266.21"/>
    <x v="0"/>
    <n v="-448.54699998999968"/>
    <n v="14.24610714748087"/>
    <n v="224"/>
    <n v="2.2400000000000002"/>
    <n v="100"/>
  </r>
  <r>
    <x v="14"/>
    <n v="15.243526315789483"/>
    <x v="2"/>
    <x v="23"/>
    <x v="0"/>
    <x v="2"/>
    <n v="15"/>
    <x v="0"/>
    <x v="0"/>
    <n v="97"/>
    <n v="1158.5080000000007"/>
    <n v="1389.6873654170649"/>
    <n v="1126.27"/>
    <x v="0"/>
    <n v="32.238000000000739"/>
    <n v="-231.17936541706422"/>
    <n v="159"/>
    <n v="2.0921052631578947"/>
    <n v="76"/>
  </r>
  <r>
    <x v="14"/>
    <n v="19.190000000000005"/>
    <x v="8"/>
    <x v="24"/>
    <x v="0"/>
    <x v="2"/>
    <n v="15"/>
    <x v="0"/>
    <x v="0"/>
    <n v="105"/>
    <n v="882.74000000000024"/>
    <n v="804.01449807328743"/>
    <m/>
    <x v="1"/>
    <n v="0"/>
    <n v="78.725501926712809"/>
    <n v="111"/>
    <n v="2.4130434782608696"/>
    <n v="46"/>
  </r>
  <r>
    <x v="14"/>
    <n v="16.37417857142858"/>
    <x v="7"/>
    <x v="25"/>
    <x v="0"/>
    <x v="2"/>
    <n v="15"/>
    <x v="0"/>
    <x v="0"/>
    <n v="4"/>
    <n v="916.95400000000041"/>
    <n v="1150.9882745764558"/>
    <n v="1308.02"/>
    <x v="0"/>
    <n v="-391.06599999999958"/>
    <n v="-234.03427457645535"/>
    <n v="138"/>
    <n v="2.4642857142857144"/>
    <n v="56"/>
  </r>
  <r>
    <x v="14"/>
    <n v="22.810123456790137"/>
    <x v="3"/>
    <x v="26"/>
    <x v="0"/>
    <x v="2"/>
    <n v="15"/>
    <x v="0"/>
    <x v="0"/>
    <n v="8"/>
    <n v="1847.6200000000013"/>
    <n v="1460.7611801063751"/>
    <n v="1987.63"/>
    <x v="0"/>
    <n v="-140.00999999999885"/>
    <n v="386.85881989362611"/>
    <n v="206"/>
    <n v="2.5432098765432101"/>
    <n v="81"/>
  </r>
  <r>
    <x v="14"/>
    <n v="15.755555555555548"/>
    <x v="2"/>
    <x v="27"/>
    <x v="0"/>
    <x v="2"/>
    <n v="15"/>
    <x v="0"/>
    <x v="0"/>
    <n v="14"/>
    <n v="425.39999999999981"/>
    <n v="891.40020514842092"/>
    <n v="791.18"/>
    <x v="0"/>
    <n v="-365.78000000000014"/>
    <n v="-466.00020514842112"/>
    <n v="63"/>
    <n v="2.3333333333333335"/>
    <n v="27"/>
  </r>
  <r>
    <x v="14"/>
    <n v="25.25712121212122"/>
    <x v="9"/>
    <x v="28"/>
    <x v="0"/>
    <x v="2"/>
    <n v="15"/>
    <x v="0"/>
    <x v="0"/>
    <n v="36"/>
    <n v="1666.9700000000005"/>
    <n v="1724.8170585992827"/>
    <n v="1077.5999999999999"/>
    <x v="0"/>
    <n v="589.37000000000057"/>
    <n v="-57.847058599282263"/>
    <n v="201"/>
    <n v="3.0454545454545454"/>
    <n v="66"/>
  </r>
  <r>
    <x v="14"/>
    <n v="22.37369841269841"/>
    <x v="4"/>
    <x v="29"/>
    <x v="0"/>
    <x v="2"/>
    <n v="15"/>
    <x v="0"/>
    <x v="0"/>
    <n v="107"/>
    <n v="1409.5429999999999"/>
    <n v="1191.7085998662951"/>
    <m/>
    <x v="1"/>
    <n v="0"/>
    <n v="217.83440013370478"/>
    <n v="207"/>
    <n v="3.2857142857142856"/>
    <n v="63"/>
  </r>
  <r>
    <x v="14"/>
    <n v="22.638878787878799"/>
    <x v="1"/>
    <x v="30"/>
    <x v="0"/>
    <x v="2"/>
    <n v="15"/>
    <x v="0"/>
    <x v="0"/>
    <n v="61"/>
    <n v="747.08300000000031"/>
    <n v="962.70122272995172"/>
    <n v="925.46"/>
    <x v="0"/>
    <n v="-178.37699999999973"/>
    <n v="-215.61822272995141"/>
    <n v="100"/>
    <n v="3.0303030303030303"/>
    <n v="33"/>
  </r>
  <r>
    <x v="14"/>
    <n v="16.888000000000002"/>
    <x v="8"/>
    <x v="31"/>
    <x v="0"/>
    <x v="2"/>
    <n v="15"/>
    <x v="0"/>
    <x v="0"/>
    <n v="103"/>
    <n v="591.08000000000004"/>
    <n v="712.17426470923874"/>
    <m/>
    <x v="1"/>
    <n v="0"/>
    <n v="-121.0942647092387"/>
    <n v="77"/>
    <n v="2.2000000000000002"/>
    <n v="35"/>
  </r>
  <r>
    <x v="14"/>
    <n v="19.507058824117649"/>
    <x v="7"/>
    <x v="32"/>
    <x v="0"/>
    <x v="2"/>
    <n v="15"/>
    <x v="0"/>
    <x v="0"/>
    <n v="102"/>
    <n v="331.62000001000001"/>
    <n v="596.68654610774058"/>
    <m/>
    <x v="1"/>
    <n v="0"/>
    <n v="-265.06654609774057"/>
    <n v="52"/>
    <n v="3.0588235294117645"/>
    <n v="17"/>
  </r>
  <r>
    <x v="14"/>
    <n v="20.723846153846164"/>
    <x v="3"/>
    <x v="33"/>
    <x v="0"/>
    <x v="2"/>
    <n v="15"/>
    <x v="0"/>
    <x v="0"/>
    <n v="38"/>
    <n v="1347.0500000000006"/>
    <n v="1499.3418191425799"/>
    <n v="822.99"/>
    <x v="0"/>
    <n v="524.06000000000063"/>
    <n v="-152.29181914257924"/>
    <n v="189"/>
    <n v="2.9076923076923076"/>
    <n v="65"/>
  </r>
  <r>
    <x v="14"/>
    <n v="21.886020408163272"/>
    <x v="4"/>
    <x v="34"/>
    <x v="0"/>
    <x v="2"/>
    <n v="15"/>
    <x v="0"/>
    <x v="0"/>
    <n v="106"/>
    <n v="1072.4150000000004"/>
    <n v="1144.0402558716435"/>
    <m/>
    <x v="1"/>
    <n v="0"/>
    <n v="-71.625255871643049"/>
    <n v="124"/>
    <n v="2.5306122448979593"/>
    <n v="49"/>
  </r>
  <r>
    <x v="14"/>
    <n v="19.116454545454552"/>
    <x v="10"/>
    <x v="35"/>
    <x v="0"/>
    <x v="2"/>
    <n v="15"/>
    <x v="0"/>
    <x v="0"/>
    <n v="27"/>
    <n v="630.84300000000019"/>
    <n v="991.37576362543848"/>
    <n v="942.01"/>
    <x v="0"/>
    <n v="-311.1669999999998"/>
    <n v="-360.53276362543829"/>
    <n v="92"/>
    <n v="2.7878787878787881"/>
    <n v="33"/>
  </r>
  <r>
    <x v="14"/>
    <n v="23.094066666666677"/>
    <x v="1"/>
    <x v="36"/>
    <x v="0"/>
    <x v="2"/>
    <n v="15"/>
    <x v="0"/>
    <x v="0"/>
    <n v="91"/>
    <n v="1039.2330000000004"/>
    <n v="875.38398337370313"/>
    <n v="670.51"/>
    <x v="0"/>
    <n v="368.72300000000041"/>
    <n v="163.84901662629727"/>
    <n v="155"/>
    <n v="3.4444444444444446"/>
    <n v="45"/>
  </r>
  <r>
    <x v="14"/>
    <n v="22.072857142857139"/>
    <x v="4"/>
    <x v="37"/>
    <x v="0"/>
    <x v="2"/>
    <n v="15"/>
    <x v="0"/>
    <x v="0"/>
    <n v="6"/>
    <n v="618.03999999999985"/>
    <n v="724.54794884511352"/>
    <m/>
    <x v="1"/>
    <n v="0"/>
    <n v="-106.50794884511367"/>
    <n v="69"/>
    <n v="2.4642857142857144"/>
    <n v="28"/>
  </r>
  <r>
    <x v="14"/>
    <n v="18.580500000131572"/>
    <x v="3"/>
    <x v="38"/>
    <x v="0"/>
    <x v="2"/>
    <n v="15"/>
    <x v="0"/>
    <x v="0"/>
    <n v="65"/>
    <n v="2824.2360000199988"/>
    <n v="3047.1747908619859"/>
    <n v="1670.8"/>
    <x v="0"/>
    <n v="1153.4360000199988"/>
    <n v="-222.93879084198716"/>
    <n v="395"/>
    <n v="2.5986842105263159"/>
    <n v="152"/>
  </r>
  <r>
    <x v="14"/>
    <n v="19.563384615384631"/>
    <x v="1"/>
    <x v="39"/>
    <x v="0"/>
    <x v="2"/>
    <n v="15"/>
    <x v="0"/>
    <x v="0"/>
    <n v="3"/>
    <n v="1271.620000000001"/>
    <n v="1507.7380864592408"/>
    <n v="1553.05"/>
    <x v="0"/>
    <n v="-281.42999999999893"/>
    <n v="-236.11808645923975"/>
    <n v="161"/>
    <n v="2.476923076923077"/>
    <n v="65"/>
  </r>
  <r>
    <x v="14"/>
    <n v="16.730788732394377"/>
    <x v="8"/>
    <x v="40"/>
    <x v="0"/>
    <x v="2"/>
    <n v="15"/>
    <x v="0"/>
    <x v="0"/>
    <n v="26"/>
    <n v="1187.8860000000006"/>
    <n v="945.89940949798518"/>
    <n v="0"/>
    <x v="1"/>
    <n v="0"/>
    <n v="241.98659050201547"/>
    <n v="188"/>
    <n v="2.647887323943662"/>
    <n v="71"/>
  </r>
  <r>
    <x v="14"/>
    <n v="26.033043478260879"/>
    <x v="5"/>
    <x v="41"/>
    <x v="0"/>
    <x v="2"/>
    <n v="15"/>
    <x v="0"/>
    <x v="0"/>
    <n v="10"/>
    <n v="1197.5200000000004"/>
    <n v="1033.8900522419838"/>
    <m/>
    <x v="1"/>
    <n v="0"/>
    <n v="163.62994775801667"/>
    <n v="118"/>
    <n v="2.5652173913043477"/>
    <n v="46"/>
  </r>
  <r>
    <x v="14"/>
    <n v="20.477115384615391"/>
    <x v="2"/>
    <x v="42"/>
    <x v="0"/>
    <x v="2"/>
    <n v="15"/>
    <x v="0"/>
    <x v="0"/>
    <n v="34"/>
    <n v="1064.8100000000004"/>
    <n v="1003.6432687987342"/>
    <m/>
    <x v="1"/>
    <n v="0"/>
    <n v="61.166731201266202"/>
    <n v="154"/>
    <n v="2.9615384615384617"/>
    <n v="52"/>
  </r>
  <r>
    <x v="14"/>
    <n v="24.908918918918925"/>
    <x v="6"/>
    <x v="43"/>
    <x v="0"/>
    <x v="2"/>
    <n v="15"/>
    <x v="0"/>
    <x v="0"/>
    <n v="50"/>
    <n v="921.63000000000022"/>
    <n v="1020.1728609797115"/>
    <n v="823.07"/>
    <x v="0"/>
    <n v="98.560000000000173"/>
    <n v="-98.542860979711236"/>
    <n v="127"/>
    <n v="3.4324324324324325"/>
    <n v="37"/>
  </r>
  <r>
    <x v="14"/>
    <n v="22.383789473684224"/>
    <x v="1"/>
    <x v="44"/>
    <x v="0"/>
    <x v="2"/>
    <n v="15"/>
    <x v="0"/>
    <x v="0"/>
    <n v="7"/>
    <n v="1275.8760000000009"/>
    <n v="854.53075098489273"/>
    <n v="881.9"/>
    <x v="0"/>
    <n v="393.97600000000091"/>
    <n v="421.34524901510815"/>
    <n v="186"/>
    <n v="3.263157894736842"/>
    <n v="57"/>
  </r>
  <r>
    <x v="14"/>
    <n v="17.664285714285707"/>
    <x v="5"/>
    <x v="45"/>
    <x v="0"/>
    <x v="2"/>
    <n v="15"/>
    <x v="0"/>
    <x v="0"/>
    <n v="66"/>
    <n v="494.59999999999985"/>
    <n v="826.98418039084959"/>
    <n v="820.43"/>
    <x v="0"/>
    <n v="-325.8300000000001"/>
    <n v="-332.38418039084974"/>
    <n v="73"/>
    <n v="2.6071428571428572"/>
    <n v="28"/>
  </r>
  <r>
    <x v="14"/>
    <n v="19.825117187500009"/>
    <x v="6"/>
    <x v="46"/>
    <x v="0"/>
    <x v="2"/>
    <n v="15"/>
    <x v="0"/>
    <x v="0"/>
    <n v="43"/>
    <n v="1268.8075000000006"/>
    <n v="1084.688425151887"/>
    <n v="964.6"/>
    <x v="0"/>
    <n v="304.20750000000055"/>
    <n v="184.11907484811354"/>
    <n v="153"/>
    <n v="2.390625"/>
    <n v="64"/>
  </r>
  <r>
    <x v="14"/>
    <n v="19.67970588254903"/>
    <x v="7"/>
    <x v="47"/>
    <x v="0"/>
    <x v="2"/>
    <n v="15"/>
    <x v="0"/>
    <x v="0"/>
    <n v="11"/>
    <n v="1003.6650000100004"/>
    <n v="1055.6374895376803"/>
    <n v="686.69"/>
    <x v="0"/>
    <n v="316.97500001000037"/>
    <n v="-51.972489527679841"/>
    <n v="116"/>
    <n v="2.2745098039215685"/>
    <n v="51"/>
  </r>
  <r>
    <x v="14"/>
    <n v="19.692142857199972"/>
    <x v="3"/>
    <x v="48"/>
    <x v="0"/>
    <x v="2"/>
    <n v="15"/>
    <x v="0"/>
    <x v="0"/>
    <n v="31"/>
    <n v="3446.1250000099953"/>
    <n v="2845.1905113258481"/>
    <n v="2856.35"/>
    <x v="0"/>
    <n v="589.77500000999544"/>
    <n v="600.93448868414725"/>
    <n v="475"/>
    <n v="2.7142857142857144"/>
    <n v="175"/>
  </r>
  <r>
    <x v="14"/>
    <n v="19.8657397260274"/>
    <x v="10"/>
    <x v="49"/>
    <x v="0"/>
    <x v="2"/>
    <n v="15"/>
    <x v="0"/>
    <x v="0"/>
    <n v="18"/>
    <n v="1450.1990000000003"/>
    <n v="1424.8360525734311"/>
    <n v="1435.86"/>
    <x v="0"/>
    <n v="14.339000000000397"/>
    <n v="25.362947426569235"/>
    <n v="197"/>
    <n v="2.6986301369863015"/>
    <n v="73"/>
  </r>
  <r>
    <x v="14"/>
    <n v="19.556981132075475"/>
    <x v="10"/>
    <x v="50"/>
    <x v="0"/>
    <x v="2"/>
    <n v="15"/>
    <x v="0"/>
    <x v="0"/>
    <n v="83"/>
    <n v="1036.5200000000002"/>
    <n v="1193.5702462493794"/>
    <n v="985.49"/>
    <x v="0"/>
    <n v="51.0300000000002"/>
    <n v="-157.05024624937914"/>
    <n v="140"/>
    <n v="2.641509433962264"/>
    <n v="53"/>
  </r>
  <r>
    <x v="14"/>
    <n v="15.269024390243906"/>
    <x v="10"/>
    <x v="51"/>
    <x v="0"/>
    <x v="2"/>
    <n v="15"/>
    <x v="0"/>
    <x v="0"/>
    <n v="44"/>
    <n v="626.0300000000002"/>
    <n v="897.89171481685946"/>
    <n v="1052.45"/>
    <x v="0"/>
    <n v="-426.41999999999985"/>
    <n v="-271.86171481685926"/>
    <n v="83"/>
    <n v="2.024390243902439"/>
    <n v="41"/>
  </r>
  <r>
    <x v="14"/>
    <n v="16.121951219756099"/>
    <x v="10"/>
    <x v="52"/>
    <x v="0"/>
    <x v="2"/>
    <n v="15"/>
    <x v="0"/>
    <x v="0"/>
    <n v="59"/>
    <n v="661.00000001000012"/>
    <n v="655.42249990542837"/>
    <n v="1012.31"/>
    <x v="0"/>
    <n v="-351.30999998999982"/>
    <n v="5.5775001045717545"/>
    <n v="107"/>
    <n v="2.6097560975609757"/>
    <n v="41"/>
  </r>
  <r>
    <x v="14"/>
    <n v="21.645000000000003"/>
    <x v="2"/>
    <x v="53"/>
    <x v="0"/>
    <x v="2"/>
    <n v="15"/>
    <x v="0"/>
    <x v="0"/>
    <n v="71"/>
    <n v="974.0250000000002"/>
    <n v="1292.9302097458719"/>
    <n v="986.84"/>
    <x v="0"/>
    <n v="-12.814999999999827"/>
    <n v="-318.90520974587173"/>
    <n v="127"/>
    <n v="2.8222222222222224"/>
    <n v="45"/>
  </r>
  <r>
    <x v="14"/>
    <n v="18.876320754716989"/>
    <x v="6"/>
    <x v="54"/>
    <x v="0"/>
    <x v="2"/>
    <n v="15"/>
    <x v="0"/>
    <x v="0"/>
    <n v="82"/>
    <n v="1000.4450000000004"/>
    <n v="692.92631160898907"/>
    <m/>
    <x v="1"/>
    <n v="0"/>
    <n v="307.51868839101132"/>
    <n v="133"/>
    <n v="2.5094339622641511"/>
    <n v="53"/>
  </r>
  <r>
    <x v="14"/>
    <n v="24.119821428571441"/>
    <x v="1"/>
    <x v="55"/>
    <x v="0"/>
    <x v="2"/>
    <n v="15"/>
    <x v="0"/>
    <x v="0"/>
    <n v="12"/>
    <n v="1350.7100000000007"/>
    <n v="1471.8612767341681"/>
    <n v="1600.06"/>
    <x v="0"/>
    <n v="-249.34999999999923"/>
    <n v="-121.15127673416737"/>
    <n v="194"/>
    <n v="3.4642857142857144"/>
    <n v="56"/>
  </r>
  <r>
    <x v="14"/>
    <n v="19.476973684210524"/>
    <x v="6"/>
    <x v="56"/>
    <x v="0"/>
    <x v="2"/>
    <n v="15"/>
    <x v="0"/>
    <x v="0"/>
    <n v="104"/>
    <n v="740.12499999999989"/>
    <n v="824.91227572498701"/>
    <m/>
    <x v="1"/>
    <n v="0"/>
    <n v="-84.787275724987126"/>
    <n v="87"/>
    <n v="2.2894736842105261"/>
    <n v="38"/>
  </r>
  <r>
    <x v="14"/>
    <n v="18.475793103448289"/>
    <x v="9"/>
    <x v="57"/>
    <x v="0"/>
    <x v="2"/>
    <n v="15"/>
    <x v="0"/>
    <x v="0"/>
    <n v="45"/>
    <n v="1071.5960000000007"/>
    <n v="1275.082027979834"/>
    <n v="642.83000000000004"/>
    <x v="0"/>
    <n v="428.76600000000064"/>
    <n v="-203.48602797983335"/>
    <n v="169"/>
    <n v="2.9137931034482758"/>
    <n v="58"/>
  </r>
  <r>
    <x v="14"/>
    <n v="16.956350000000008"/>
    <x v="1"/>
    <x v="58"/>
    <x v="0"/>
    <x v="2"/>
    <n v="15"/>
    <x v="0"/>
    <x v="0"/>
    <n v="20"/>
    <n v="1356.5080000000005"/>
    <n v="1286.7053169155577"/>
    <n v="944.09"/>
    <x v="0"/>
    <n v="412.41800000000046"/>
    <n v="69.802683084442833"/>
    <n v="200"/>
    <n v="2.5"/>
    <n v="80"/>
  </r>
  <r>
    <x v="14"/>
    <n v="17.974193548387099"/>
    <x v="8"/>
    <x v="59"/>
    <x v="0"/>
    <x v="2"/>
    <n v="15"/>
    <x v="0"/>
    <x v="0"/>
    <n v="90"/>
    <n v="557.20000000000005"/>
    <n v="845.29713392247118"/>
    <n v="691.55"/>
    <x v="0"/>
    <n v="-134.34999999999991"/>
    <n v="-288.09713392247113"/>
    <n v="62"/>
    <n v="2"/>
    <n v="31"/>
  </r>
  <r>
    <x v="14"/>
    <n v="18.276136363636361"/>
    <x v="0"/>
    <x v="60"/>
    <x v="0"/>
    <x v="2"/>
    <n v="15"/>
    <x v="0"/>
    <x v="0"/>
    <n v="64"/>
    <n v="804.14999999999986"/>
    <n v="730.08585992281405"/>
    <n v="760.59"/>
    <x v="0"/>
    <n v="43.559999999999832"/>
    <n v="74.064140077185812"/>
    <n v="132"/>
    <n v="3"/>
    <n v="44"/>
  </r>
  <r>
    <x v="14"/>
    <n v="15.994017857142868"/>
    <x v="2"/>
    <x v="61"/>
    <x v="0"/>
    <x v="2"/>
    <n v="15"/>
    <x v="0"/>
    <x v="0"/>
    <n v="30"/>
    <n v="895.66500000000065"/>
    <n v="885.82847266741578"/>
    <n v="1029.92"/>
    <x v="0"/>
    <n v="-134.25499999999943"/>
    <n v="9.8365273325848648"/>
    <n v="126"/>
    <n v="2.25"/>
    <n v="56"/>
  </r>
  <r>
    <x v="14"/>
    <n v="18.472000000083348"/>
    <x v="5"/>
    <x v="62"/>
    <x v="0"/>
    <x v="2"/>
    <n v="15"/>
    <x v="0"/>
    <x v="0"/>
    <n v="81"/>
    <n v="2216.6400000100016"/>
    <n v="2064.2244070376023"/>
    <n v="1983.61"/>
    <x v="0"/>
    <n v="233.03000001000169"/>
    <n v="152.41559297239928"/>
    <n v="296"/>
    <n v="2.4666666666666668"/>
    <n v="120"/>
  </r>
  <r>
    <x v="14"/>
    <n v="19.749169811320758"/>
    <x v="0"/>
    <x v="63"/>
    <x v="0"/>
    <x v="2"/>
    <n v="15"/>
    <x v="0"/>
    <x v="0"/>
    <n v="57"/>
    <n v="1046.7060000000001"/>
    <n v="1112.9061993676116"/>
    <n v="1163.6500000000001"/>
    <x v="0"/>
    <n v="-116.94399999999996"/>
    <n v="-66.200199367611503"/>
    <n v="145"/>
    <n v="2.7358490566037736"/>
    <n v="53"/>
  </r>
  <r>
    <x v="14"/>
    <n v="20.662500000000016"/>
    <x v="0"/>
    <x v="64"/>
    <x v="0"/>
    <x v="2"/>
    <n v="15"/>
    <x v="0"/>
    <x v="0"/>
    <n v="41"/>
    <n v="1653.0000000000011"/>
    <n v="1433.2867288967163"/>
    <n v="729.54"/>
    <x v="0"/>
    <n v="923.46000000000117"/>
    <n v="219.7132711032848"/>
    <n v="169"/>
    <n v="2.1124999999999998"/>
    <n v="80"/>
  </r>
  <r>
    <x v="14"/>
    <n v="23.070000000000004"/>
    <x v="8"/>
    <x v="65"/>
    <x v="0"/>
    <x v="2"/>
    <n v="15"/>
    <x v="0"/>
    <x v="0"/>
    <n v="69"/>
    <n v="645.96000000000015"/>
    <n v="758.9192936669881"/>
    <n v="0"/>
    <x v="1"/>
    <n v="0"/>
    <n v="-112.95929366698795"/>
    <n v="65"/>
    <n v="2.3214285714285716"/>
    <n v="28"/>
  </r>
  <r>
    <x v="14"/>
    <n v="15.497880000000007"/>
    <x v="2"/>
    <x v="66"/>
    <x v="0"/>
    <x v="2"/>
    <n v="15"/>
    <x v="0"/>
    <x v="0"/>
    <n v="49"/>
    <n v="774.89400000000035"/>
    <n v="1002.1155312640916"/>
    <n v="712.56"/>
    <x v="0"/>
    <n v="62.334000000000401"/>
    <n v="-227.22153126409125"/>
    <n v="124"/>
    <n v="2.48"/>
    <n v="50"/>
  </r>
  <r>
    <x v="14"/>
    <n v="16.467254901960786"/>
    <x v="7"/>
    <x v="67"/>
    <x v="0"/>
    <x v="2"/>
    <n v="15"/>
    <x v="0"/>
    <x v="0"/>
    <n v="93"/>
    <n v="839.83"/>
    <n v="1106.6404406919632"/>
    <n v="1355.2"/>
    <x v="0"/>
    <n v="-515.37"/>
    <n v="-266.81044069196321"/>
    <n v="104"/>
    <n v="2.0392156862745097"/>
    <n v="51"/>
  </r>
  <r>
    <x v="14"/>
    <n v="18.517777777777777"/>
    <x v="5"/>
    <x v="68"/>
    <x v="0"/>
    <x v="2"/>
    <n v="15"/>
    <x v="0"/>
    <x v="0"/>
    <n v="21"/>
    <n v="833.3"/>
    <n v="868.65572388213161"/>
    <n v="630.5"/>
    <x v="0"/>
    <n v="202.79999999999995"/>
    <n v="-35.355723882131656"/>
    <n v="98"/>
    <n v="2.1777777777777776"/>
    <n v="45"/>
  </r>
  <r>
    <x v="14"/>
    <n v="17.335263158421053"/>
    <x v="7"/>
    <x v="69"/>
    <x v="0"/>
    <x v="2"/>
    <n v="15"/>
    <x v="0"/>
    <x v="0"/>
    <n v="2"/>
    <n v="658.74000002000002"/>
    <n v="504.45337952968833"/>
    <n v="398.19"/>
    <x v="0"/>
    <n v="260.55000002000003"/>
    <n v="154.28662049031169"/>
    <n v="111"/>
    <n v="2.9210526315789473"/>
    <n v="38"/>
  </r>
  <r>
    <x v="14"/>
    <n v="22.795945945945952"/>
    <x v="7"/>
    <x v="70"/>
    <x v="0"/>
    <x v="2"/>
    <n v="15"/>
    <x v="0"/>
    <x v="0"/>
    <n v="62"/>
    <n v="843.45000000000027"/>
    <n v="789.56038517803415"/>
    <n v="384.32"/>
    <x v="0"/>
    <n v="459.13000000000028"/>
    <n v="53.88961482196612"/>
    <n v="101"/>
    <n v="2.7297297297297298"/>
    <n v="37"/>
  </r>
  <r>
    <x v="14"/>
    <n v="21.996627450980363"/>
    <x v="3"/>
    <x v="71"/>
    <x v="0"/>
    <x v="2"/>
    <n v="15"/>
    <x v="0"/>
    <x v="0"/>
    <n v="24"/>
    <n v="3365.4839999999954"/>
    <n v="2839.5071206010189"/>
    <n v="2841.36"/>
    <x v="0"/>
    <n v="524.12399999999525"/>
    <n v="525.97687939897651"/>
    <n v="410"/>
    <n v="2.6797385620915031"/>
    <n v="153"/>
  </r>
  <r>
    <x v="14"/>
    <n v="16.356942857142855"/>
    <x v="8"/>
    <x v="72"/>
    <x v="0"/>
    <x v="2"/>
    <n v="15"/>
    <x v="0"/>
    <x v="0"/>
    <n v="48"/>
    <n v="572.49299999999994"/>
    <n v="853.64617005455693"/>
    <n v="720.52"/>
    <x v="0"/>
    <n v="-148.02700000000004"/>
    <n v="-281.15317005455699"/>
    <n v="91"/>
    <n v="2.6"/>
    <n v="35"/>
  </r>
  <r>
    <x v="14"/>
    <n v="19.527897435897437"/>
    <x v="7"/>
    <x v="73"/>
    <x v="0"/>
    <x v="2"/>
    <n v="15"/>
    <x v="0"/>
    <x v="0"/>
    <n v="28"/>
    <n v="761.58799999999997"/>
    <n v="1022.4512686852639"/>
    <n v="0"/>
    <x v="1"/>
    <n v="0"/>
    <n v="-260.86326868526396"/>
    <n v="112"/>
    <n v="2.8717948717948718"/>
    <n v="39"/>
  </r>
  <r>
    <x v="14"/>
    <n v="15.562184210526315"/>
    <x v="0"/>
    <x v="74"/>
    <x v="0"/>
    <x v="2"/>
    <n v="15"/>
    <x v="0"/>
    <x v="0"/>
    <n v="55"/>
    <n v="591.36299999999994"/>
    <n v="764.91200637937152"/>
    <n v="924"/>
    <x v="0"/>
    <n v="-332.63700000000006"/>
    <n v="-173.54900637937158"/>
    <n v="91"/>
    <n v="2.3947368421052633"/>
    <n v="38"/>
  </r>
  <r>
    <x v="14"/>
    <n v="16.68607843176471"/>
    <x v="0"/>
    <x v="75"/>
    <x v="0"/>
    <x v="2"/>
    <n v="15"/>
    <x v="0"/>
    <x v="0"/>
    <n v="92"/>
    <n v="850.99000002000025"/>
    <n v="1460.6482441702385"/>
    <n v="1414.34"/>
    <x v="0"/>
    <n v="-563.34999997999967"/>
    <n v="-609.65824415023826"/>
    <n v="122"/>
    <n v="2.392156862745098"/>
    <n v="51"/>
  </r>
  <r>
    <x v="14"/>
    <n v="12.187941176470586"/>
    <x v="5"/>
    <x v="76"/>
    <x v="0"/>
    <x v="2"/>
    <n v="15"/>
    <x v="0"/>
    <x v="0"/>
    <n v="58"/>
    <n v="414.38999999999993"/>
    <n v="640.26061227760306"/>
    <n v="526.66"/>
    <x v="0"/>
    <n v="-112.27000000000004"/>
    <n v="-225.87061227760313"/>
    <n v="81"/>
    <n v="2.3823529411764706"/>
    <n v="34"/>
  </r>
  <r>
    <x v="14"/>
    <n v="15.632916666666665"/>
    <x v="1"/>
    <x v="77"/>
    <x v="0"/>
    <x v="2"/>
    <n v="15"/>
    <x v="0"/>
    <x v="0"/>
    <n v="47"/>
    <n v="750.37999999999988"/>
    <n v="821.77100977902626"/>
    <n v="752.98"/>
    <x v="0"/>
    <n v="-2.6000000000001364"/>
    <n v="-71.391009779026376"/>
    <n v="133"/>
    <n v="2.7708333333333335"/>
    <n v="48"/>
  </r>
  <r>
    <x v="14"/>
    <n v="19.231509433962266"/>
    <x v="8"/>
    <x v="78"/>
    <x v="0"/>
    <x v="2"/>
    <n v="15"/>
    <x v="0"/>
    <x v="0"/>
    <n v="72"/>
    <n v="1019.2700000000001"/>
    <n v="993.19437997288435"/>
    <n v="0"/>
    <x v="1"/>
    <n v="0"/>
    <n v="26.075620027115747"/>
    <n v="138"/>
    <n v="2.6037735849056602"/>
    <n v="53"/>
  </r>
  <r>
    <x v="14"/>
    <n v="16.422708333333336"/>
    <x v="5"/>
    <x v="79"/>
    <x v="0"/>
    <x v="2"/>
    <n v="15"/>
    <x v="0"/>
    <x v="0"/>
    <n v="74"/>
    <n v="788.29000000000019"/>
    <n v="971.16812232799293"/>
    <n v="629.26"/>
    <x v="0"/>
    <n v="159.0300000000002"/>
    <n v="-182.87812232799274"/>
    <n v="121"/>
    <n v="2.5208333333333335"/>
    <n v="48"/>
  </r>
  <r>
    <x v="14"/>
    <n v="14.904357142857144"/>
    <x v="0"/>
    <x v="80"/>
    <x v="0"/>
    <x v="2"/>
    <n v="15"/>
    <x v="0"/>
    <x v="0"/>
    <n v="67"/>
    <n v="625.98300000000006"/>
    <n v="997.58153842594845"/>
    <n v="754.56"/>
    <x v="0"/>
    <n v="-128.57699999999988"/>
    <n v="-371.59853842594839"/>
    <n v="92"/>
    <n v="2.1904761904761907"/>
    <n v="42"/>
  </r>
  <r>
    <x v="14"/>
    <n v="21.637333333333327"/>
    <x v="4"/>
    <x v="81"/>
    <x v="0"/>
    <x v="2"/>
    <n v="15"/>
    <x v="0"/>
    <x v="0"/>
    <n v="37"/>
    <n v="584.20799999999986"/>
    <n v="819.74749996667288"/>
    <n v="464.87"/>
    <x v="0"/>
    <n v="119.33799999999985"/>
    <n v="-235.53949996667302"/>
    <n v="100"/>
    <n v="3.7037037037037037"/>
    <n v="27"/>
  </r>
  <r>
    <x v="14"/>
    <n v="23.328409090909108"/>
    <x v="7"/>
    <x v="82"/>
    <x v="0"/>
    <x v="2"/>
    <n v="15"/>
    <x v="0"/>
    <x v="0"/>
    <n v="85"/>
    <n v="1026.4500000000007"/>
    <n v="748.80751899115114"/>
    <n v="958.16"/>
    <x v="0"/>
    <n v="68.290000000000759"/>
    <n v="277.64248100884959"/>
    <n v="311"/>
    <n v="7.0681818181818183"/>
    <n v="44"/>
  </r>
  <r>
    <x v="14"/>
    <n v="21.401203703796298"/>
    <x v="10"/>
    <x v="83"/>
    <x v="0"/>
    <x v="2"/>
    <n v="15"/>
    <x v="0"/>
    <x v="0"/>
    <n v="9"/>
    <n v="2311.3300000100003"/>
    <n v="2117.2959578240479"/>
    <n v="1922.8"/>
    <x v="0"/>
    <n v="388.53000001000032"/>
    <n v="194.03404218595233"/>
    <n v="323"/>
    <n v="2.9907407407407409"/>
    <n v="108"/>
  </r>
  <r>
    <x v="14"/>
    <n v="18.798235294117649"/>
    <x v="3"/>
    <x v="84"/>
    <x v="0"/>
    <x v="2"/>
    <n v="15"/>
    <x v="0"/>
    <x v="0"/>
    <n v="86"/>
    <n v="958.71"/>
    <n v="916.87624593039436"/>
    <n v="1413.25"/>
    <x v="0"/>
    <n v="-454.53999999999996"/>
    <n v="41.833754069605675"/>
    <n v="151"/>
    <n v="2.9607843137254903"/>
    <n v="51"/>
  </r>
  <r>
    <x v="14"/>
    <n v="22.071651162790705"/>
    <x v="4"/>
    <x v="85"/>
    <x v="0"/>
    <x v="2"/>
    <n v="15"/>
    <x v="0"/>
    <x v="0"/>
    <n v="16"/>
    <n v="2847.2430000000008"/>
    <n v="2966.9958417905818"/>
    <n v="3131.06"/>
    <x v="0"/>
    <n v="-283.8169999999991"/>
    <n v="-119.75284179058099"/>
    <n v="342"/>
    <n v="2.6511627906976742"/>
    <n v="129"/>
  </r>
  <r>
    <x v="14"/>
    <n v="23.133720588529414"/>
    <x v="3"/>
    <x v="86"/>
    <x v="0"/>
    <x v="2"/>
    <n v="15"/>
    <x v="0"/>
    <x v="0"/>
    <n v="80"/>
    <n v="1573.0930000200001"/>
    <n v="1387.6151655431154"/>
    <n v="1134.72"/>
    <x v="0"/>
    <n v="438.37300002000006"/>
    <n v="185.47783447688471"/>
    <n v="201"/>
    <n v="2.9558823529411766"/>
    <n v="68"/>
  </r>
  <r>
    <x v="14"/>
    <n v="18.16318181818184"/>
    <x v="0"/>
    <x v="87"/>
    <x v="0"/>
    <x v="2"/>
    <n v="15"/>
    <x v="0"/>
    <x v="0"/>
    <n v="101"/>
    <n v="1598.3600000000019"/>
    <n v="1649.824551449974"/>
    <m/>
    <x v="1"/>
    <n v="0"/>
    <n v="-51.464551449972078"/>
    <n v="214"/>
    <n v="2.4318181818181817"/>
    <n v="88"/>
  </r>
  <r>
    <x v="14"/>
    <n v="17.041851851851863"/>
    <x v="6"/>
    <x v="88"/>
    <x v="0"/>
    <x v="2"/>
    <n v="15"/>
    <x v="0"/>
    <x v="0"/>
    <n v="56"/>
    <n v="920.26000000000056"/>
    <n v="1051.0113814954145"/>
    <n v="1172.97"/>
    <x v="0"/>
    <n v="-252.70999999999947"/>
    <n v="-130.75138149541397"/>
    <n v="114"/>
    <n v="2.1111111111111112"/>
    <n v="54"/>
  </r>
  <r>
    <x v="14"/>
    <n v="15.704210526842109"/>
    <x v="0"/>
    <x v="89"/>
    <x v="0"/>
    <x v="2"/>
    <n v="15"/>
    <x v="0"/>
    <x v="0"/>
    <n v="95"/>
    <n v="895.14000003000024"/>
    <n v="866.21920799039856"/>
    <n v="857.08"/>
    <x v="0"/>
    <n v="38.060000030000197"/>
    <n v="28.920792039601679"/>
    <n v="117"/>
    <n v="2.0526315789473686"/>
    <n v="57"/>
  </r>
  <r>
    <x v="14"/>
    <n v="16.310000000000009"/>
    <x v="6"/>
    <x v="90"/>
    <x v="0"/>
    <x v="2"/>
    <n v="15"/>
    <x v="0"/>
    <x v="0"/>
    <n v="88"/>
    <n v="962.29000000000065"/>
    <n v="1218.5681128821909"/>
    <n v="1295.29"/>
    <x v="0"/>
    <n v="-332.99999999999932"/>
    <n v="-256.27811288219027"/>
    <n v="205"/>
    <n v="3.4745762711864407"/>
    <n v="59"/>
  </r>
  <r>
    <x v="14"/>
    <n v="21.084822368421037"/>
    <x v="3"/>
    <x v="91"/>
    <x v="0"/>
    <x v="2"/>
    <n v="15"/>
    <x v="0"/>
    <x v="0"/>
    <n v="32"/>
    <n v="3204.8929999999978"/>
    <n v="2757.9126865371068"/>
    <n v="2647.22"/>
    <x v="0"/>
    <n v="557.67299999999796"/>
    <n v="446.98031346289099"/>
    <n v="374"/>
    <n v="2.4605263157894739"/>
    <n v="152"/>
  </r>
  <r>
    <x v="14"/>
    <n v="15.601785714285713"/>
    <x v="6"/>
    <x v="92"/>
    <x v="0"/>
    <x v="2"/>
    <n v="15"/>
    <x v="0"/>
    <x v="0"/>
    <n v="22"/>
    <n v="436.84999999999997"/>
    <n v="827.25090202666729"/>
    <n v="675.28"/>
    <x v="0"/>
    <n v="-238.43"/>
    <n v="-390.40090202666732"/>
    <n v="62"/>
    <n v="2.2142857142857144"/>
    <n v="28"/>
  </r>
  <r>
    <x v="14"/>
    <n v="17.568181818181827"/>
    <x v="1"/>
    <x v="93"/>
    <x v="0"/>
    <x v="2"/>
    <n v="15"/>
    <x v="0"/>
    <x v="0"/>
    <n v="19"/>
    <n v="966.25000000000045"/>
    <n v="1338.7341839700841"/>
    <n v="1405.41"/>
    <x v="0"/>
    <n v="-439.15999999999963"/>
    <n v="-372.48418397008368"/>
    <n v="133"/>
    <n v="2.418181818181818"/>
    <n v="55"/>
  </r>
  <r>
    <x v="14"/>
    <n v="17.493071428571437"/>
    <x v="8"/>
    <x v="94"/>
    <x v="0"/>
    <x v="2"/>
    <n v="15"/>
    <x v="0"/>
    <x v="0"/>
    <n v="100"/>
    <n v="1224.5150000000006"/>
    <n v="962.39765501248485"/>
    <m/>
    <x v="1"/>
    <n v="0"/>
    <n v="262.11734498751571"/>
    <n v="178"/>
    <n v="2.5428571428571427"/>
    <n v="70"/>
  </r>
  <r>
    <x v="14"/>
    <n v="16.824171428571429"/>
    <x v="7"/>
    <x v="95"/>
    <x v="0"/>
    <x v="2"/>
    <n v="15"/>
    <x v="0"/>
    <x v="0"/>
    <n v="53"/>
    <n v="588.846"/>
    <n v="826.08887560092944"/>
    <n v="614.15"/>
    <x v="0"/>
    <n v="-25.303999999999974"/>
    <n v="-237.24287560092944"/>
    <n v="80"/>
    <n v="2.2857142857142856"/>
    <n v="35"/>
  </r>
  <r>
    <x v="14"/>
    <n v="20.566041666875002"/>
    <x v="1"/>
    <x v="96"/>
    <x v="0"/>
    <x v="2"/>
    <n v="15"/>
    <x v="0"/>
    <x v="0"/>
    <n v="63"/>
    <n v="987.17000001000008"/>
    <n v="1094.3668459122098"/>
    <n v="1199.6500000000001"/>
    <x v="0"/>
    <n v="-212.47999999000001"/>
    <n v="-107.1968459022097"/>
    <n v="115"/>
    <n v="2.3958333333333335"/>
    <n v="48"/>
  </r>
  <r>
    <x v="14"/>
    <n v="20.258388888888899"/>
    <x v="8"/>
    <x v="97"/>
    <x v="0"/>
    <x v="2"/>
    <n v="15"/>
    <x v="0"/>
    <x v="0"/>
    <n v="40"/>
    <n v="1093.9530000000004"/>
    <n v="1059.6300649521891"/>
    <n v="1315.42"/>
    <x v="0"/>
    <n v="-221.46699999999964"/>
    <n v="34.32293504781137"/>
    <n v="160"/>
    <n v="2.9629629629629628"/>
    <n v="54"/>
  </r>
  <r>
    <x v="14"/>
    <n v="24.044488372093028"/>
    <x v="4"/>
    <x v="98"/>
    <x v="0"/>
    <x v="2"/>
    <n v="15"/>
    <x v="0"/>
    <x v="0"/>
    <n v="110"/>
    <n v="1033.9130000000002"/>
    <n v="946.1743802565602"/>
    <m/>
    <x v="1"/>
    <n v="0"/>
    <n v="87.73861974344004"/>
    <n v="119"/>
    <n v="2.7674418604651163"/>
    <n v="43"/>
  </r>
  <r>
    <x v="14"/>
    <n v="17.287619047619049"/>
    <x v="0"/>
    <x v="99"/>
    <x v="0"/>
    <x v="2"/>
    <n v="15"/>
    <x v="0"/>
    <x v="0"/>
    <n v="77"/>
    <n v="726.08"/>
    <n v="838.66851283497692"/>
    <n v="787.11"/>
    <x v="0"/>
    <n v="-61.029999999999973"/>
    <n v="-112.58851283497688"/>
    <n v="110"/>
    <n v="2.6190476190476191"/>
    <n v="42"/>
  </r>
  <r>
    <x v="14"/>
    <n v="22.740391304347831"/>
    <x v="1"/>
    <x v="100"/>
    <x v="0"/>
    <x v="2"/>
    <n v="15"/>
    <x v="0"/>
    <x v="0"/>
    <n v="23"/>
    <n v="1046.0580000000002"/>
    <n v="835.37573800104133"/>
    <n v="852.08"/>
    <x v="0"/>
    <n v="193.97800000000018"/>
    <n v="210.68226199895889"/>
    <n v="135"/>
    <n v="2.9347826086956523"/>
    <n v="46"/>
  </r>
  <r>
    <x v="14"/>
    <n v="19.540256410256415"/>
    <x v="10"/>
    <x v="101"/>
    <x v="0"/>
    <x v="2"/>
    <n v="15"/>
    <x v="0"/>
    <x v="0"/>
    <n v="70"/>
    <n v="762.07000000000016"/>
    <n v="765.57111128767576"/>
    <n v="861.32"/>
    <x v="0"/>
    <n v="-99.249999999999886"/>
    <n v="-3.5011112876755988"/>
    <n v="95"/>
    <n v="2.4358974358974357"/>
    <n v="39"/>
  </r>
  <r>
    <x v="14"/>
    <n v="22.569809523809521"/>
    <x v="0"/>
    <x v="102"/>
    <x v="0"/>
    <x v="2"/>
    <n v="15"/>
    <x v="0"/>
    <x v="0"/>
    <n v="60"/>
    <n v="473.96599999999995"/>
    <n v="589.09240369741633"/>
    <n v="615.74"/>
    <x v="0"/>
    <n v="-141.77400000000006"/>
    <n v="-115.12640369741638"/>
    <n v="78"/>
    <n v="3.7142857142857144"/>
    <n v="21"/>
  </r>
  <r>
    <x v="14"/>
    <n v="33.103750000000012"/>
    <x v="6"/>
    <x v="103"/>
    <x v="0"/>
    <x v="2"/>
    <n v="15"/>
    <x v="0"/>
    <x v="0"/>
    <n v="68"/>
    <n v="1059.3200000000004"/>
    <n v="706.42270135212561"/>
    <n v="505.61"/>
    <x v="0"/>
    <n v="553.71000000000038"/>
    <n v="352.89729864787478"/>
    <n v="107"/>
    <n v="3.34375"/>
    <n v="32"/>
  </r>
  <r>
    <x v="14"/>
    <n v="23.560974358974356"/>
    <x v="10"/>
    <x v="104"/>
    <x v="0"/>
    <x v="2"/>
    <n v="15"/>
    <x v="0"/>
    <x v="0"/>
    <n v="46"/>
    <n v="918.87799999999993"/>
    <n v="833.64974654946604"/>
    <n v="672.45"/>
    <x v="0"/>
    <n v="246.42799999999988"/>
    <n v="85.228253450533884"/>
    <n v="134"/>
    <n v="3.4358974358974357"/>
    <n v="39"/>
  </r>
  <r>
    <x v="15"/>
    <n v="19.749148936170211"/>
    <x v="0"/>
    <x v="0"/>
    <x v="1"/>
    <x v="2"/>
    <n v="16"/>
    <x v="0"/>
    <x v="0"/>
    <n v="96"/>
    <n v="928.20999999999992"/>
    <n v="1465.9234463350494"/>
    <n v="1726.17"/>
    <x v="0"/>
    <n v="-797.96000000000015"/>
    <n v="-537.71344633504953"/>
    <n v="122"/>
    <n v="2.5957446808510638"/>
    <n v="47"/>
  </r>
  <r>
    <x v="15"/>
    <n v="12.457982456140355"/>
    <x v="1"/>
    <x v="1"/>
    <x v="1"/>
    <x v="2"/>
    <n v="16"/>
    <x v="0"/>
    <x v="0"/>
    <n v="13"/>
    <n v="710.10500000000025"/>
    <n v="1247.7912346325659"/>
    <n v="1197.94"/>
    <x v="0"/>
    <n v="-487.83499999999981"/>
    <n v="-537.68623463256563"/>
    <n v="130"/>
    <n v="2.2807017543859649"/>
    <n v="57"/>
  </r>
  <r>
    <x v="15"/>
    <n v="17.492000000000004"/>
    <x v="2"/>
    <x v="2"/>
    <x v="1"/>
    <x v="2"/>
    <n v="16"/>
    <x v="0"/>
    <x v="0"/>
    <n v="94"/>
    <n v="612.22000000000014"/>
    <n v="1371.478216364922"/>
    <n v="1247.6600000000001"/>
    <x v="0"/>
    <n v="-635.43999999999994"/>
    <n v="-759.25821636492185"/>
    <n v="87"/>
    <n v="2.4857142857142858"/>
    <n v="35"/>
  </r>
  <r>
    <x v="15"/>
    <n v="23.704153846153865"/>
    <x v="3"/>
    <x v="3"/>
    <x v="1"/>
    <x v="2"/>
    <n v="16"/>
    <x v="0"/>
    <x v="0"/>
    <n v="52"/>
    <n v="1540.7700000000011"/>
    <n v="1161.990020051026"/>
    <n v="1214.1099999999999"/>
    <x v="0"/>
    <n v="326.66000000000122"/>
    <n v="378.7799799489751"/>
    <n v="177"/>
    <n v="2.7230769230769232"/>
    <n v="65"/>
  </r>
  <r>
    <x v="15"/>
    <n v="23.773043478260867"/>
    <x v="2"/>
    <x v="4"/>
    <x v="1"/>
    <x v="2"/>
    <n v="16"/>
    <x v="0"/>
    <x v="0"/>
    <n v="29"/>
    <n v="546.78"/>
    <n v="759.39742018492382"/>
    <n v="424.8"/>
    <x v="0"/>
    <n v="121.97999999999996"/>
    <n v="-212.61742018492384"/>
    <n v="75"/>
    <n v="3.2608695652173911"/>
    <n v="23"/>
  </r>
  <r>
    <x v="15"/>
    <n v="14.284264705882364"/>
    <x v="4"/>
    <x v="5"/>
    <x v="1"/>
    <x v="2"/>
    <n v="16"/>
    <x v="0"/>
    <x v="0"/>
    <n v="75"/>
    <n v="971.33000000000084"/>
    <n v="1204.2788257449313"/>
    <n v="1714.36"/>
    <x v="0"/>
    <n v="-743.02999999999906"/>
    <n v="-232.94882574493045"/>
    <n v="202"/>
    <n v="2.9705882352941178"/>
    <n v="68"/>
  </r>
  <r>
    <x v="15"/>
    <n v="22.155000000000005"/>
    <x v="5"/>
    <x v="6"/>
    <x v="1"/>
    <x v="2"/>
    <n v="16"/>
    <x v="0"/>
    <x v="0"/>
    <n v="51"/>
    <n v="841.89000000000021"/>
    <n v="705.21897857320994"/>
    <n v="369.38"/>
    <x v="0"/>
    <n v="472.51000000000022"/>
    <n v="136.67102142679028"/>
    <n v="149"/>
    <n v="3.9210526315789473"/>
    <n v="38"/>
  </r>
  <r>
    <x v="15"/>
    <n v="20.910909090909104"/>
    <x v="3"/>
    <x v="7"/>
    <x v="1"/>
    <x v="2"/>
    <n v="16"/>
    <x v="0"/>
    <x v="0"/>
    <n v="33"/>
    <n v="1380.1200000000008"/>
    <n v="1193.1313661450188"/>
    <n v="1201.18"/>
    <x v="0"/>
    <n v="178.94000000000074"/>
    <n v="186.98863385498203"/>
    <n v="171"/>
    <n v="2.5909090909090908"/>
    <n v="66"/>
  </r>
  <r>
    <x v="15"/>
    <n v="14.61958333333334"/>
    <x v="5"/>
    <x v="8"/>
    <x v="1"/>
    <x v="2"/>
    <n v="16"/>
    <x v="0"/>
    <x v="0"/>
    <n v="99"/>
    <n v="701.74000000000035"/>
    <n v="911.74499671225988"/>
    <n v="861.2"/>
    <x v="0"/>
    <n v="-159.4599999999997"/>
    <n v="-210.00499671225953"/>
    <n v="113"/>
    <n v="2.3541666666666665"/>
    <n v="48"/>
  </r>
  <r>
    <x v="15"/>
    <n v="21.548068965689659"/>
    <x v="6"/>
    <x v="9"/>
    <x v="1"/>
    <x v="2"/>
    <n v="16"/>
    <x v="0"/>
    <x v="0"/>
    <n v="17"/>
    <n v="1249.7880000100001"/>
    <n v="1203.3885643772087"/>
    <n v="1240.29"/>
    <x v="0"/>
    <n v="9.4980000100001689"/>
    <n v="46.399435632791437"/>
    <n v="180"/>
    <n v="3.103448275862069"/>
    <n v="58"/>
  </r>
  <r>
    <x v="15"/>
    <n v="19.862500000166676"/>
    <x v="7"/>
    <x v="10"/>
    <x v="1"/>
    <x v="2"/>
    <n v="16"/>
    <x v="0"/>
    <x v="0"/>
    <n v="79"/>
    <n v="1191.7500000100006"/>
    <n v="1862.2895103201972"/>
    <n v="746.94"/>
    <x v="0"/>
    <n v="444.81000001000052"/>
    <n v="-670.53951031019665"/>
    <n v="146"/>
    <n v="2.4333333333333331"/>
    <n v="60"/>
  </r>
  <r>
    <x v="15"/>
    <n v="16.26400000000001"/>
    <x v="3"/>
    <x v="11"/>
    <x v="1"/>
    <x v="2"/>
    <n v="16"/>
    <x v="0"/>
    <x v="0"/>
    <n v="78"/>
    <n v="813.2000000000005"/>
    <n v="2295.0466543394773"/>
    <n v="2029.79"/>
    <x v="0"/>
    <n v="-1216.5899999999995"/>
    <n v="-1481.8466543394768"/>
    <n v="107"/>
    <n v="2.14"/>
    <n v="50"/>
  </r>
  <r>
    <x v="15"/>
    <n v="23.395915887943929"/>
    <x v="8"/>
    <x v="12"/>
    <x v="1"/>
    <x v="2"/>
    <n v="16"/>
    <x v="0"/>
    <x v="0"/>
    <n v="112"/>
    <n v="2503.3630000100002"/>
    <n v="1538.8151728379348"/>
    <m/>
    <x v="1"/>
    <n v="0"/>
    <n v="964.54782717206535"/>
    <n v="298"/>
    <n v="2.7850467289719627"/>
    <n v="107"/>
  </r>
  <r>
    <x v="15"/>
    <n v="16.532325000000004"/>
    <x v="6"/>
    <x v="13"/>
    <x v="1"/>
    <x v="2"/>
    <n v="16"/>
    <x v="0"/>
    <x v="0"/>
    <n v="42"/>
    <n v="661.29300000000012"/>
    <n v="797.8568437111561"/>
    <n v="430.64"/>
    <x v="0"/>
    <n v="230.65300000000013"/>
    <n v="-136.56384371115598"/>
    <n v="107"/>
    <n v="2.6749999999999998"/>
    <n v="40"/>
  </r>
  <r>
    <x v="15"/>
    <n v="20.991055555555551"/>
    <x v="2"/>
    <x v="14"/>
    <x v="1"/>
    <x v="2"/>
    <n v="16"/>
    <x v="0"/>
    <x v="0"/>
    <n v="87"/>
    <n v="2267.0339999999997"/>
    <n v="1944.8948843541061"/>
    <n v="1999.29"/>
    <x v="0"/>
    <n v="267.74399999999969"/>
    <n v="322.13911564589353"/>
    <n v="316"/>
    <n v="2.925925925925926"/>
    <n v="108"/>
  </r>
  <r>
    <x v="15"/>
    <n v="18.40945945945947"/>
    <x v="6"/>
    <x v="15"/>
    <x v="1"/>
    <x v="2"/>
    <n v="16"/>
    <x v="0"/>
    <x v="0"/>
    <n v="89"/>
    <n v="681.15000000000032"/>
    <n v="1059.4855430556281"/>
    <n v="682.83"/>
    <x v="0"/>
    <n v="-1.6799999999997226"/>
    <n v="-378.3355430556278"/>
    <n v="101"/>
    <n v="2.7297297297297298"/>
    <n v="37"/>
  </r>
  <r>
    <x v="15"/>
    <n v="21.703095238095241"/>
    <x v="6"/>
    <x v="16"/>
    <x v="1"/>
    <x v="2"/>
    <n v="16"/>
    <x v="0"/>
    <x v="0"/>
    <n v="73"/>
    <n v="911.53000000000009"/>
    <n v="816.73111076127248"/>
    <m/>
    <x v="1"/>
    <n v="0"/>
    <n v="94.798889238727611"/>
    <n v="124"/>
    <n v="2.9523809523809526"/>
    <n v="42"/>
  </r>
  <r>
    <x v="15"/>
    <n v="17.707966101694915"/>
    <x v="0"/>
    <x v="17"/>
    <x v="1"/>
    <x v="2"/>
    <n v="16"/>
    <x v="0"/>
    <x v="0"/>
    <n v="35"/>
    <n v="1044.77"/>
    <n v="1155.7709182222463"/>
    <n v="1207.8399999999999"/>
    <x v="0"/>
    <n v="-163.06999999999994"/>
    <n v="-111.00091822224636"/>
    <n v="168"/>
    <n v="2.847457627118644"/>
    <n v="59"/>
  </r>
  <r>
    <x v="15"/>
    <n v="19.104339285714296"/>
    <x v="1"/>
    <x v="18"/>
    <x v="1"/>
    <x v="2"/>
    <n v="16"/>
    <x v="0"/>
    <x v="0"/>
    <n v="1"/>
    <n v="1069.8430000000005"/>
    <n v="1023.4360319055368"/>
    <n v="1321.28"/>
    <x v="0"/>
    <n v="-251.43699999999944"/>
    <n v="46.406968094463764"/>
    <n v="139"/>
    <n v="2.4821428571428572"/>
    <n v="56"/>
  </r>
  <r>
    <x v="15"/>
    <n v="21.822559322033896"/>
    <x v="4"/>
    <x v="19"/>
    <x v="1"/>
    <x v="2"/>
    <n v="16"/>
    <x v="0"/>
    <x v="0"/>
    <n v="25"/>
    <n v="1287.5309999999999"/>
    <n v="1045.64583992399"/>
    <n v="1078.47"/>
    <x v="0"/>
    <n v="209.06099999999992"/>
    <n v="241.88516007600992"/>
    <n v="168"/>
    <n v="2.847457627118644"/>
    <n v="59"/>
  </r>
  <r>
    <x v="15"/>
    <n v="19.634698412698423"/>
    <x v="2"/>
    <x v="20"/>
    <x v="1"/>
    <x v="2"/>
    <n v="16"/>
    <x v="0"/>
    <x v="0"/>
    <n v="15"/>
    <n v="1236.9860000000006"/>
    <n v="1191.2351054096255"/>
    <n v="732.39"/>
    <x v="0"/>
    <n v="504.59600000000057"/>
    <n v="45.750894590375083"/>
    <n v="182"/>
    <n v="2.8888888888888888"/>
    <n v="63"/>
  </r>
  <r>
    <x v="15"/>
    <n v="24.689310344827589"/>
    <x v="5"/>
    <x v="21"/>
    <x v="1"/>
    <x v="2"/>
    <n v="16"/>
    <x v="0"/>
    <x v="0"/>
    <n v="54"/>
    <n v="715.99000000000012"/>
    <n v="752.67883449997089"/>
    <n v="756.33"/>
    <x v="0"/>
    <n v="-40.339999999999918"/>
    <n v="-36.688834499970767"/>
    <n v="88"/>
    <n v="3.0344827586206895"/>
    <n v="29"/>
  </r>
  <r>
    <x v="15"/>
    <n v="25.09186813186815"/>
    <x v="3"/>
    <x v="22"/>
    <x v="1"/>
    <x v="2"/>
    <n v="16"/>
    <x v="0"/>
    <x v="0"/>
    <n v="98"/>
    <n v="2283.3600000000015"/>
    <n v="1821.9707068786852"/>
    <n v="1793.95"/>
    <x v="0"/>
    <n v="489.41000000000145"/>
    <n v="461.38929312131631"/>
    <n v="261"/>
    <n v="2.8681318681318682"/>
    <n v="91"/>
  </r>
  <r>
    <x v="15"/>
    <n v="20.376265306122459"/>
    <x v="2"/>
    <x v="23"/>
    <x v="1"/>
    <x v="2"/>
    <n v="16"/>
    <x v="0"/>
    <x v="0"/>
    <n v="97"/>
    <n v="998.43700000000047"/>
    <n v="1403.9846701726158"/>
    <n v="1044.77"/>
    <x v="0"/>
    <n v="-46.332999999999515"/>
    <n v="-405.54767017261531"/>
    <n v="126"/>
    <n v="2.5714285714285716"/>
    <n v="49"/>
  </r>
  <r>
    <x v="15"/>
    <n v="19.316588235490205"/>
    <x v="8"/>
    <x v="24"/>
    <x v="1"/>
    <x v="2"/>
    <n v="16"/>
    <x v="0"/>
    <x v="0"/>
    <n v="105"/>
    <n v="985.14600001000042"/>
    <n v="812.28631560066697"/>
    <m/>
    <x v="1"/>
    <n v="0"/>
    <n v="172.85968440933345"/>
    <n v="126"/>
    <n v="2.4705882352941178"/>
    <n v="51"/>
  </r>
  <r>
    <x v="15"/>
    <n v="14.984557377049184"/>
    <x v="7"/>
    <x v="25"/>
    <x v="1"/>
    <x v="2"/>
    <n v="16"/>
    <x v="0"/>
    <x v="0"/>
    <n v="4"/>
    <n v="914.05800000000022"/>
    <n v="1162.829808536683"/>
    <n v="1363.68"/>
    <x v="0"/>
    <n v="-449.62199999999984"/>
    <n v="-248.77180853668278"/>
    <n v="158"/>
    <n v="2.5901639344262297"/>
    <n v="61"/>
  </r>
  <r>
    <x v="15"/>
    <n v="21.568351648351666"/>
    <x v="3"/>
    <x v="26"/>
    <x v="1"/>
    <x v="2"/>
    <n v="16"/>
    <x v="0"/>
    <x v="0"/>
    <n v="8"/>
    <n v="1962.7200000000016"/>
    <n v="1632.3180216294893"/>
    <n v="1407.85"/>
    <x v="0"/>
    <n v="554.87000000000171"/>
    <n v="330.40197837051232"/>
    <n v="233"/>
    <n v="2.5604395604395602"/>
    <n v="91"/>
  </r>
  <r>
    <x v="15"/>
    <n v="19.599999999999998"/>
    <x v="2"/>
    <x v="27"/>
    <x v="1"/>
    <x v="2"/>
    <n v="16"/>
    <x v="0"/>
    <x v="0"/>
    <n v="14"/>
    <n v="529.19999999999993"/>
    <n v="900.57105947819502"/>
    <n v="892.83"/>
    <x v="0"/>
    <n v="-363.63000000000011"/>
    <n v="-371.37105947819509"/>
    <n v="59"/>
    <n v="2.1851851851851851"/>
    <n v="27"/>
  </r>
  <r>
    <x v="15"/>
    <n v="23.515838709677432"/>
    <x v="9"/>
    <x v="28"/>
    <x v="1"/>
    <x v="2"/>
    <n v="16"/>
    <x v="0"/>
    <x v="0"/>
    <n v="36"/>
    <n v="1457.9820000000009"/>
    <n v="1927.3855350951685"/>
    <n v="1397.74"/>
    <x v="0"/>
    <n v="60.242000000000871"/>
    <n v="-469.40353509516763"/>
    <n v="166"/>
    <n v="2.6774193548387095"/>
    <n v="62"/>
  </r>
  <r>
    <x v="15"/>
    <n v="24.6140277777778"/>
    <x v="4"/>
    <x v="29"/>
    <x v="1"/>
    <x v="2"/>
    <n v="16"/>
    <x v="0"/>
    <x v="0"/>
    <n v="107"/>
    <n v="1772.2100000000016"/>
    <n v="1331.6669764943667"/>
    <m/>
    <x v="1"/>
    <n v="0"/>
    <n v="440.54302350563489"/>
    <n v="211"/>
    <n v="2.9305555555555554"/>
    <n v="72"/>
  </r>
  <r>
    <x v="15"/>
    <n v="18.592820513076926"/>
    <x v="1"/>
    <x v="30"/>
    <x v="1"/>
    <x v="2"/>
    <n v="16"/>
    <x v="0"/>
    <x v="0"/>
    <n v="61"/>
    <n v="725.12000001000013"/>
    <n v="972.60563224854911"/>
    <n v="794.37"/>
    <x v="0"/>
    <n v="-69.249999989999878"/>
    <n v="-247.48563223854899"/>
    <n v="121"/>
    <n v="3.1025641025641026"/>
    <n v="39"/>
  </r>
  <r>
    <x v="15"/>
    <n v="19.361339285714301"/>
    <x v="8"/>
    <x v="31"/>
    <x v="1"/>
    <x v="2"/>
    <n v="16"/>
    <x v="0"/>
    <x v="0"/>
    <n v="103"/>
    <n v="1084.2350000000008"/>
    <n v="719.5012166230257"/>
    <m/>
    <x v="1"/>
    <n v="0"/>
    <n v="364.73378337697511"/>
    <n v="144"/>
    <n v="2.5714285714285716"/>
    <n v="56"/>
  </r>
  <r>
    <x v="15"/>
    <n v="25.834185185185181"/>
    <x v="7"/>
    <x v="32"/>
    <x v="1"/>
    <x v="2"/>
    <n v="16"/>
    <x v="0"/>
    <x v="0"/>
    <n v="102"/>
    <n v="697.52299999999991"/>
    <n v="602.82534365712968"/>
    <m/>
    <x v="1"/>
    <n v="0"/>
    <n v="94.697656342870232"/>
    <n v="87"/>
    <n v="3.2222222222222223"/>
    <n v="27"/>
  </r>
  <r>
    <x v="15"/>
    <n v="20.876000000000008"/>
    <x v="3"/>
    <x v="33"/>
    <x v="1"/>
    <x v="2"/>
    <n v="16"/>
    <x v="0"/>
    <x v="0"/>
    <n v="38"/>
    <n v="1732.7080000000008"/>
    <n v="1675.4297042525127"/>
    <n v="1151.1400000000001"/>
    <x v="0"/>
    <n v="581.56800000000067"/>
    <n v="57.278295747488073"/>
    <n v="220"/>
    <n v="2.6506024096385543"/>
    <n v="83"/>
  </r>
  <r>
    <x v="15"/>
    <n v="19.354631579210533"/>
    <x v="4"/>
    <x v="34"/>
    <x v="1"/>
    <x v="2"/>
    <n v="16"/>
    <x v="0"/>
    <x v="0"/>
    <n v="106"/>
    <n v="735.47600001000023"/>
    <n v="1278.4002974345922"/>
    <m/>
    <x v="1"/>
    <n v="0"/>
    <n v="-542.92429742459194"/>
    <n v="84"/>
    <n v="2.2105263157894739"/>
    <n v="38"/>
  </r>
  <r>
    <x v="15"/>
    <n v="16.200192307692301"/>
    <x v="10"/>
    <x v="35"/>
    <x v="1"/>
    <x v="2"/>
    <n v="16"/>
    <x v="0"/>
    <x v="0"/>
    <n v="27"/>
    <n v="421.20499999999987"/>
    <n v="1107.8063595957942"/>
    <n v="625.69000000000005"/>
    <x v="0"/>
    <n v="-204.48500000000018"/>
    <n v="-686.60135959579429"/>
    <n v="56"/>
    <n v="2.1538461538461537"/>
    <n v="26"/>
  </r>
  <r>
    <x v="15"/>
    <n v="16.531109090909094"/>
    <x v="1"/>
    <x v="36"/>
    <x v="1"/>
    <x v="2"/>
    <n v="16"/>
    <x v="0"/>
    <x v="0"/>
    <n v="91"/>
    <n v="909.21100000000024"/>
    <n v="884.39006049570787"/>
    <n v="805.23"/>
    <x v="0"/>
    <n v="103.98100000000022"/>
    <n v="24.820939504292369"/>
    <n v="135"/>
    <n v="2.4545454545454546"/>
    <n v="55"/>
  </r>
  <r>
    <x v="15"/>
    <n v="15.978189189189189"/>
    <x v="4"/>
    <x v="37"/>
    <x v="1"/>
    <x v="2"/>
    <n v="16"/>
    <x v="0"/>
    <x v="0"/>
    <n v="6"/>
    <n v="591.19299999999998"/>
    <n v="732.00220301222885"/>
    <m/>
    <x v="1"/>
    <n v="0"/>
    <n v="-140.80920301222886"/>
    <n v="81"/>
    <n v="2.189189189189189"/>
    <n v="37"/>
  </r>
  <r>
    <x v="15"/>
    <n v="20.055356687898069"/>
    <x v="3"/>
    <x v="38"/>
    <x v="1"/>
    <x v="2"/>
    <n v="16"/>
    <x v="0"/>
    <x v="0"/>
    <n v="65"/>
    <n v="3148.6909999999971"/>
    <n v="3405.0455296305709"/>
    <n v="3362.73"/>
    <x v="0"/>
    <n v="-214.03900000000294"/>
    <n v="-256.35452963057378"/>
    <n v="449"/>
    <n v="2.8598726114649682"/>
    <n v="157"/>
  </r>
  <r>
    <x v="15"/>
    <n v="21.945935483870979"/>
    <x v="1"/>
    <x v="39"/>
    <x v="1"/>
    <x v="2"/>
    <n v="16"/>
    <x v="0"/>
    <x v="0"/>
    <n v="3"/>
    <n v="1360.6480000000008"/>
    <n v="1523.249914119262"/>
    <n v="1298.3499999999999"/>
    <x v="0"/>
    <n v="62.298000000000911"/>
    <n v="-162.60191411926121"/>
    <n v="203"/>
    <n v="3.274193548387097"/>
    <n v="62"/>
  </r>
  <r>
    <x v="15"/>
    <n v="19.291428571428579"/>
    <x v="8"/>
    <x v="40"/>
    <x v="1"/>
    <x v="2"/>
    <n v="16"/>
    <x v="0"/>
    <x v="0"/>
    <n v="26"/>
    <n v="1080.3200000000004"/>
    <n v="955.63095953019638"/>
    <n v="0"/>
    <x v="1"/>
    <n v="0"/>
    <n v="124.68904046980401"/>
    <n v="145"/>
    <n v="2.5892857142857144"/>
    <n v="56"/>
  </r>
  <r>
    <x v="15"/>
    <n v="18.70354838709677"/>
    <x v="5"/>
    <x v="41"/>
    <x v="1"/>
    <x v="2"/>
    <n v="16"/>
    <x v="0"/>
    <x v="0"/>
    <n v="10"/>
    <n v="579.80999999999983"/>
    <n v="1044.5268627423077"/>
    <n v="611.48"/>
    <x v="0"/>
    <n v="-31.670000000000186"/>
    <n v="-464.71686274230785"/>
    <n v="99"/>
    <n v="3.193548387096774"/>
    <n v="31"/>
  </r>
  <r>
    <x v="15"/>
    <n v="16.26056756756757"/>
    <x v="2"/>
    <x v="42"/>
    <x v="1"/>
    <x v="2"/>
    <n v="16"/>
    <x v="0"/>
    <x v="0"/>
    <n v="34"/>
    <n v="601.64100000000008"/>
    <n v="1013.9688960131444"/>
    <m/>
    <x v="1"/>
    <n v="0"/>
    <n v="-412.32789601314437"/>
    <n v="80"/>
    <n v="2.1621621621621623"/>
    <n v="37"/>
  </r>
  <r>
    <x v="15"/>
    <n v="23.313437500000003"/>
    <x v="6"/>
    <x v="43"/>
    <x v="1"/>
    <x v="2"/>
    <n v="16"/>
    <x v="0"/>
    <x v="0"/>
    <n v="50"/>
    <n v="746.03000000000009"/>
    <n v="1030.6685470309346"/>
    <n v="1141.4000000000001"/>
    <x v="0"/>
    <n v="-395.37"/>
    <n v="-284.63854703093455"/>
    <n v="88"/>
    <n v="2.75"/>
    <n v="32"/>
  </r>
  <r>
    <x v="15"/>
    <n v="22.60100000000001"/>
    <x v="1"/>
    <x v="44"/>
    <x v="1"/>
    <x v="2"/>
    <n v="16"/>
    <x v="0"/>
    <x v="0"/>
    <n v="7"/>
    <n v="1356.0600000000006"/>
    <n v="863.32228703383271"/>
    <n v="638.78"/>
    <x v="0"/>
    <n v="717.28000000000065"/>
    <n v="492.73771296616792"/>
    <n v="178"/>
    <n v="2.9666666666666668"/>
    <n v="60"/>
  </r>
  <r>
    <x v="15"/>
    <n v="14.98866666666666"/>
    <x v="5"/>
    <x v="45"/>
    <x v="1"/>
    <x v="2"/>
    <n v="16"/>
    <x v="0"/>
    <x v="0"/>
    <n v="66"/>
    <n v="449.6599999999998"/>
    <n v="835.49231333449097"/>
    <n v="628.28"/>
    <x v="0"/>
    <n v="-178.62000000000018"/>
    <n v="-385.83231333449118"/>
    <n v="63"/>
    <n v="2.1"/>
    <n v="30"/>
  </r>
  <r>
    <x v="15"/>
    <n v="14.531086956739134"/>
    <x v="6"/>
    <x v="46"/>
    <x v="1"/>
    <x v="2"/>
    <n v="16"/>
    <x v="0"/>
    <x v="0"/>
    <n v="43"/>
    <n v="668.43000001000019"/>
    <n v="1095.8478566651474"/>
    <n v="642.92999999999995"/>
    <x v="0"/>
    <n v="25.500000010000235"/>
    <n v="-427.41785665514726"/>
    <n v="132"/>
    <n v="2.8695652173913042"/>
    <n v="46"/>
  </r>
  <r>
    <x v="15"/>
    <n v="19.925932203389831"/>
    <x v="7"/>
    <x v="47"/>
    <x v="1"/>
    <x v="2"/>
    <n v="16"/>
    <x v="0"/>
    <x v="0"/>
    <n v="11"/>
    <n v="1175.6300000000001"/>
    <n v="1066.4980408205761"/>
    <n v="1101.67"/>
    <x v="0"/>
    <n v="73.960000000000036"/>
    <n v="109.13195917942403"/>
    <n v="144"/>
    <n v="2.4406779661016951"/>
    <n v="59"/>
  </r>
  <r>
    <x v="15"/>
    <n v="20.29844559595853"/>
    <x v="3"/>
    <x v="48"/>
    <x v="1"/>
    <x v="2"/>
    <n v="16"/>
    <x v="0"/>
    <x v="0"/>
    <n v="31"/>
    <n v="3917.6000000199961"/>
    <n v="3179.3395182285722"/>
    <n v="3474.87"/>
    <x v="0"/>
    <n v="442.73000001999617"/>
    <n v="738.2604817914239"/>
    <n v="469"/>
    <n v="2.4300518134715028"/>
    <n v="193"/>
  </r>
  <r>
    <x v="15"/>
    <n v="24.822753424657542"/>
    <x v="10"/>
    <x v="49"/>
    <x v="1"/>
    <x v="2"/>
    <n v="16"/>
    <x v="0"/>
    <x v="0"/>
    <n v="18"/>
    <n v="1812.0610000000006"/>
    <n v="1439.4949721097862"/>
    <n v="1398.05"/>
    <x v="0"/>
    <n v="414.01100000000065"/>
    <n v="372.5660278902144"/>
    <n v="217"/>
    <n v="2.9726027397260273"/>
    <n v="73"/>
  </r>
  <r>
    <x v="15"/>
    <n v="17.576956521739138"/>
    <x v="10"/>
    <x v="50"/>
    <x v="1"/>
    <x v="2"/>
    <n v="16"/>
    <x v="0"/>
    <x v="0"/>
    <n v="83"/>
    <n v="808.5400000000003"/>
    <n v="1205.8498696973941"/>
    <n v="1348.33"/>
    <x v="0"/>
    <n v="-539.78999999999962"/>
    <n v="-397.30986969739376"/>
    <n v="114"/>
    <n v="2.4782608695652173"/>
    <n v="46"/>
  </r>
  <r>
    <x v="15"/>
    <n v="15.795714285714288"/>
    <x v="10"/>
    <x v="51"/>
    <x v="1"/>
    <x v="2"/>
    <n v="16"/>
    <x v="0"/>
    <x v="0"/>
    <n v="44"/>
    <n v="663.42000000000007"/>
    <n v="907.12935473766856"/>
    <n v="1009.42"/>
    <x v="0"/>
    <n v="-345.99999999999989"/>
    <n v="-243.70935473766849"/>
    <n v="109"/>
    <n v="2.5952380952380953"/>
    <n v="42"/>
  </r>
  <r>
    <x v="15"/>
    <n v="19.47871794871795"/>
    <x v="10"/>
    <x v="52"/>
    <x v="1"/>
    <x v="2"/>
    <n v="16"/>
    <x v="0"/>
    <x v="0"/>
    <n v="59"/>
    <n v="759.67000000000007"/>
    <n v="662.16558144879434"/>
    <n v="689.12"/>
    <x v="0"/>
    <n v="70.550000000000068"/>
    <n v="97.504418551205731"/>
    <n v="93"/>
    <n v="2.3846153846153846"/>
    <n v="39"/>
  </r>
  <r>
    <x v="15"/>
    <n v="23.963538461538469"/>
    <x v="2"/>
    <x v="53"/>
    <x v="1"/>
    <x v="2"/>
    <n v="16"/>
    <x v="0"/>
    <x v="0"/>
    <n v="71"/>
    <n v="934.57800000000032"/>
    <n v="1444.7764020698398"/>
    <n v="1690.45"/>
    <x v="0"/>
    <n v="-755.87199999999973"/>
    <n v="-510.19840206983952"/>
    <n v="136"/>
    <n v="3.4871794871794872"/>
    <n v="39"/>
  </r>
  <r>
    <x v="15"/>
    <n v="17.217232142857146"/>
    <x v="6"/>
    <x v="54"/>
    <x v="1"/>
    <x v="2"/>
    <n v="16"/>
    <x v="0"/>
    <x v="0"/>
    <n v="82"/>
    <n v="964.16500000000019"/>
    <n v="700.05523779537646"/>
    <m/>
    <x v="1"/>
    <n v="0"/>
    <n v="264.10976220462373"/>
    <n v="144"/>
    <n v="2.5714285714285716"/>
    <n v="56"/>
  </r>
  <r>
    <x v="15"/>
    <n v="17.938139534883721"/>
    <x v="1"/>
    <x v="55"/>
    <x v="1"/>
    <x v="2"/>
    <n v="16"/>
    <x v="0"/>
    <x v="0"/>
    <n v="12"/>
    <n v="771.34"/>
    <n v="1487.0039985830113"/>
    <n v="1231.1500000000001"/>
    <x v="0"/>
    <n v="-459.81000000000006"/>
    <n v="-715.66399858301122"/>
    <n v="114"/>
    <n v="2.6511627906976742"/>
    <n v="43"/>
  </r>
  <r>
    <x v="15"/>
    <n v="21.505348837209304"/>
    <x v="6"/>
    <x v="56"/>
    <x v="1"/>
    <x v="2"/>
    <n v="16"/>
    <x v="0"/>
    <x v="0"/>
    <n v="104"/>
    <n v="924.73000000000013"/>
    <n v="833.39909261354342"/>
    <m/>
    <x v="1"/>
    <n v="0"/>
    <n v="91.330907386456715"/>
    <n v="104"/>
    <n v="2.4186046511627906"/>
    <n v="43"/>
  </r>
  <r>
    <x v="15"/>
    <n v="23.182785714285721"/>
    <x v="9"/>
    <x v="57"/>
    <x v="1"/>
    <x v="2"/>
    <n v="16"/>
    <x v="0"/>
    <x v="0"/>
    <n v="45"/>
    <n v="1298.2360000000003"/>
    <n v="1288.2002564361187"/>
    <n v="816.44"/>
    <x v="0"/>
    <n v="481.79600000000028"/>
    <n v="10.035743563881624"/>
    <n v="160"/>
    <n v="2.8571428571428572"/>
    <n v="56"/>
  </r>
  <r>
    <x v="15"/>
    <n v="18.835373134328375"/>
    <x v="1"/>
    <x v="58"/>
    <x v="1"/>
    <x v="2"/>
    <n v="16"/>
    <x v="0"/>
    <x v="0"/>
    <n v="20"/>
    <n v="1261.9700000000012"/>
    <n v="1299.943127450741"/>
    <n v="924.51"/>
    <x v="0"/>
    <n v="337.46000000000117"/>
    <n v="-37.973127450739867"/>
    <n v="170"/>
    <n v="2.5373134328358211"/>
    <n v="67"/>
  </r>
  <r>
    <x v="15"/>
    <n v="16.512142857142855"/>
    <x v="8"/>
    <x v="59"/>
    <x v="1"/>
    <x v="2"/>
    <n v="16"/>
    <x v="0"/>
    <x v="0"/>
    <n v="90"/>
    <n v="462.34"/>
    <n v="853.99367318262068"/>
    <n v="519.22"/>
    <x v="0"/>
    <n v="-56.880000000000052"/>
    <n v="-391.65367318262071"/>
    <n v="53"/>
    <n v="1.8928571428571428"/>
    <n v="28"/>
  </r>
  <r>
    <x v="15"/>
    <n v="20.824761904761903"/>
    <x v="0"/>
    <x v="60"/>
    <x v="1"/>
    <x v="2"/>
    <n v="16"/>
    <x v="0"/>
    <x v="0"/>
    <n v="64"/>
    <n v="874.64"/>
    <n v="737.59708892064123"/>
    <n v="470.46"/>
    <x v="0"/>
    <n v="404.18"/>
    <n v="137.04291107935876"/>
    <n v="116"/>
    <n v="2.7619047619047619"/>
    <n v="42"/>
  </r>
  <r>
    <x v="15"/>
    <n v="24.356853658536593"/>
    <x v="2"/>
    <x v="61"/>
    <x v="1"/>
    <x v="2"/>
    <n v="16"/>
    <x v="0"/>
    <x v="0"/>
    <n v="30"/>
    <n v="998.63100000000031"/>
    <n v="894.94200420698553"/>
    <n v="1221.81"/>
    <x v="0"/>
    <n v="-223.17899999999963"/>
    <n v="103.68899579301478"/>
    <n v="124"/>
    <n v="3.024390243902439"/>
    <n v="41"/>
  </r>
  <r>
    <x v="15"/>
    <n v="20.122213740458005"/>
    <x v="5"/>
    <x v="62"/>
    <x v="1"/>
    <x v="2"/>
    <n v="16"/>
    <x v="0"/>
    <x v="0"/>
    <n v="81"/>
    <n v="2636.0099999999984"/>
    <n v="2306.6540555585921"/>
    <n v="2590.06"/>
    <x v="0"/>
    <n v="45.949999999998454"/>
    <n v="329.35594444140634"/>
    <n v="310"/>
    <n v="2.3664122137404582"/>
    <n v="131"/>
  </r>
  <r>
    <x v="15"/>
    <n v="13.099456521739137"/>
    <x v="0"/>
    <x v="63"/>
    <x v="1"/>
    <x v="2"/>
    <n v="16"/>
    <x v="0"/>
    <x v="0"/>
    <n v="57"/>
    <n v="602.57500000000027"/>
    <n v="1124.3559394261788"/>
    <n v="958.9"/>
    <x v="0"/>
    <n v="-356.3249999999997"/>
    <n v="-521.78093942617852"/>
    <n v="89"/>
    <n v="1.9347826086956521"/>
    <n v="46"/>
  </r>
  <r>
    <x v="15"/>
    <n v="19.490289855072479"/>
    <x v="0"/>
    <x v="64"/>
    <x v="1"/>
    <x v="2"/>
    <n v="16"/>
    <x v="0"/>
    <x v="0"/>
    <n v="41"/>
    <n v="1344.8300000000011"/>
    <n v="1448.0325902142167"/>
    <n v="1756.95"/>
    <x v="0"/>
    <n v="-412.11999999999898"/>
    <n v="-103.20259021421566"/>
    <n v="158"/>
    <n v="2.2898550724637681"/>
    <n v="69"/>
  </r>
  <r>
    <x v="15"/>
    <n v="21.370578947368422"/>
    <x v="8"/>
    <x v="65"/>
    <x v="1"/>
    <x v="2"/>
    <n v="16"/>
    <x v="0"/>
    <x v="0"/>
    <n v="69"/>
    <n v="812.08199999999999"/>
    <n v="766.72716520445999"/>
    <n v="0"/>
    <x v="1"/>
    <n v="0"/>
    <n v="45.35483479554"/>
    <n v="109"/>
    <n v="2.8684210526315788"/>
    <n v="38"/>
  </r>
  <r>
    <x v="15"/>
    <n v="16.694450000000003"/>
    <x v="2"/>
    <x v="66"/>
    <x v="1"/>
    <x v="2"/>
    <n v="16"/>
    <x v="0"/>
    <x v="0"/>
    <n v="49"/>
    <n v="667.77800000000013"/>
    <n v="1012.4254408936242"/>
    <n v="1115.1199999999999"/>
    <x v="0"/>
    <n v="-447.34199999999976"/>
    <n v="-344.64744089362409"/>
    <n v="128"/>
    <n v="3.2"/>
    <n v="40"/>
  </r>
  <r>
    <x v="15"/>
    <n v="16.696416666666675"/>
    <x v="7"/>
    <x v="67"/>
    <x v="1"/>
    <x v="2"/>
    <n v="16"/>
    <x v="0"/>
    <x v="0"/>
    <n v="93"/>
    <n v="801.42800000000045"/>
    <n v="1118.0257177183837"/>
    <n v="941.97"/>
    <x v="0"/>
    <n v="-140.54199999999958"/>
    <n v="-316.59771771838325"/>
    <n v="126"/>
    <n v="2.625"/>
    <n v="48"/>
  </r>
  <r>
    <x v="15"/>
    <n v="18.563947368421065"/>
    <x v="5"/>
    <x v="68"/>
    <x v="1"/>
    <x v="2"/>
    <n v="16"/>
    <x v="0"/>
    <x v="0"/>
    <n v="21"/>
    <n v="1410.860000000001"/>
    <n v="877.59257969665441"/>
    <n v="805.35"/>
    <x v="0"/>
    <n v="605.51000000000101"/>
    <n v="533.26742030334663"/>
    <n v="193"/>
    <n v="2.5394736842105261"/>
    <n v="76"/>
  </r>
  <r>
    <x v="15"/>
    <n v="28.358857142857136"/>
    <x v="7"/>
    <x v="69"/>
    <x v="1"/>
    <x v="2"/>
    <n v="16"/>
    <x v="0"/>
    <x v="0"/>
    <n v="2"/>
    <n v="794.04799999999977"/>
    <n v="509.64326891170691"/>
    <n v="784.64"/>
    <x v="0"/>
    <n v="9.4079999999997881"/>
    <n v="284.40473108829286"/>
    <n v="101"/>
    <n v="3.6071428571428572"/>
    <n v="28"/>
  </r>
  <r>
    <x v="15"/>
    <n v="22.026189189189193"/>
    <x v="7"/>
    <x v="70"/>
    <x v="1"/>
    <x v="2"/>
    <n v="16"/>
    <x v="0"/>
    <x v="0"/>
    <n v="62"/>
    <n v="814.96900000000016"/>
    <n v="797.68349669989243"/>
    <n v="647.49"/>
    <x v="0"/>
    <n v="167.47900000000016"/>
    <n v="17.285503300107735"/>
    <n v="101"/>
    <n v="2.7297297297297298"/>
    <n v="37"/>
  </r>
  <r>
    <x v="15"/>
    <n v="18.116242038216551"/>
    <x v="3"/>
    <x v="71"/>
    <x v="1"/>
    <x v="2"/>
    <n v="16"/>
    <x v="0"/>
    <x v="0"/>
    <n v="24"/>
    <n v="2844.2499999999986"/>
    <n v="3172.988650454673"/>
    <n v="2892.3"/>
    <x v="0"/>
    <n v="-48.050000000001546"/>
    <n v="-328.73865045467437"/>
    <n v="354"/>
    <n v="2.2547770700636942"/>
    <n v="157"/>
  </r>
  <r>
    <x v="15"/>
    <n v="19.43809523809524"/>
    <x v="8"/>
    <x v="72"/>
    <x v="1"/>
    <x v="2"/>
    <n v="16"/>
    <x v="0"/>
    <x v="0"/>
    <n v="48"/>
    <n v="816.40000000000009"/>
    <n v="862.42860540685342"/>
    <n v="1011.46"/>
    <x v="0"/>
    <n v="-195.05999999999995"/>
    <n v="-46.02860540685333"/>
    <n v="106"/>
    <n v="2.5238095238095237"/>
    <n v="42"/>
  </r>
  <r>
    <x v="15"/>
    <n v="15.824187499999997"/>
    <x v="7"/>
    <x v="73"/>
    <x v="1"/>
    <x v="2"/>
    <n v="16"/>
    <x v="0"/>
    <x v="0"/>
    <n v="28"/>
    <n v="506.37399999999991"/>
    <n v="1032.9703953247331"/>
    <n v="0"/>
    <x v="1"/>
    <n v="0"/>
    <n v="-526.59639532473318"/>
    <n v="75"/>
    <n v="2.34375"/>
    <n v="32"/>
  </r>
  <r>
    <x v="15"/>
    <n v="18.170444444444442"/>
    <x v="0"/>
    <x v="74"/>
    <x v="1"/>
    <x v="2"/>
    <n v="16"/>
    <x v="0"/>
    <x v="0"/>
    <n v="55"/>
    <n v="817.67"/>
    <n v="772.78153181259972"/>
    <n v="751.17"/>
    <x v="0"/>
    <n v="66.5"/>
    <n v="44.888468187400235"/>
    <n v="110"/>
    <n v="2.4444444444444446"/>
    <n v="45"/>
  </r>
  <r>
    <x v="15"/>
    <n v="23.132200000363639"/>
    <x v="0"/>
    <x v="75"/>
    <x v="1"/>
    <x v="2"/>
    <n v="16"/>
    <x v="0"/>
    <x v="0"/>
    <n v="92"/>
    <n v="1272.2710000200002"/>
    <n v="1475.6756047171154"/>
    <n v="815.49"/>
    <x v="0"/>
    <n v="456.78100002000019"/>
    <n v="-203.40460469711525"/>
    <n v="141"/>
    <n v="2.5636363636363635"/>
    <n v="55"/>
  </r>
  <r>
    <x v="15"/>
    <n v="15.649795918367355"/>
    <x v="5"/>
    <x v="76"/>
    <x v="1"/>
    <x v="2"/>
    <n v="16"/>
    <x v="0"/>
    <x v="0"/>
    <n v="58"/>
    <n v="766.84000000000037"/>
    <n v="646.84770612655734"/>
    <n v="280.05"/>
    <x v="0"/>
    <n v="486.79000000000036"/>
    <n v="119.99229387344303"/>
    <n v="113"/>
    <n v="2.306122448979592"/>
    <n v="49"/>
  </r>
  <r>
    <x v="15"/>
    <n v="20.372324324324325"/>
    <x v="1"/>
    <x v="77"/>
    <x v="1"/>
    <x v="2"/>
    <n v="16"/>
    <x v="0"/>
    <x v="0"/>
    <n v="47"/>
    <n v="753.77599999999995"/>
    <n v="830.22550886887097"/>
    <n v="865.96"/>
    <x v="0"/>
    <n v="-112.18400000000008"/>
    <n v="-76.449508868871021"/>
    <n v="99"/>
    <n v="2.6756756756756759"/>
    <n v="37"/>
  </r>
  <r>
    <x v="15"/>
    <n v="21.551250000138896"/>
    <x v="8"/>
    <x v="78"/>
    <x v="1"/>
    <x v="2"/>
    <n v="16"/>
    <x v="0"/>
    <x v="0"/>
    <n v="72"/>
    <n v="1551.6900000100006"/>
    <n v="1003.4125075067061"/>
    <n v="0"/>
    <x v="1"/>
    <n v="0"/>
    <n v="548.27749250329452"/>
    <n v="193"/>
    <n v="2.6805555555555554"/>
    <n v="72"/>
  </r>
  <r>
    <x v="15"/>
    <n v="19.114000000333338"/>
    <x v="5"/>
    <x v="79"/>
    <x v="1"/>
    <x v="2"/>
    <n v="16"/>
    <x v="0"/>
    <x v="0"/>
    <n v="74"/>
    <n v="573.42000001000008"/>
    <n v="981.15964053513449"/>
    <n v="569.05999999999995"/>
    <x v="0"/>
    <n v="4.3600000100001353"/>
    <n v="-407.7396405251344"/>
    <n v="85"/>
    <n v="2.8333333333333335"/>
    <n v="30"/>
  </r>
  <r>
    <x v="15"/>
    <n v="13.653864406779665"/>
    <x v="0"/>
    <x v="80"/>
    <x v="1"/>
    <x v="2"/>
    <n v="16"/>
    <x v="0"/>
    <x v="0"/>
    <n v="67"/>
    <n v="805.5780000000002"/>
    <n v="1007.8448016809226"/>
    <n v="1040.0999999999999"/>
    <x v="0"/>
    <n v="-234.52199999999971"/>
    <n v="-202.26680168092241"/>
    <n v="157"/>
    <n v="2.6610169491525424"/>
    <n v="59"/>
  </r>
  <r>
    <x v="15"/>
    <n v="24.580256410256418"/>
    <x v="4"/>
    <x v="81"/>
    <x v="1"/>
    <x v="2"/>
    <n v="16"/>
    <x v="0"/>
    <x v="0"/>
    <n v="37"/>
    <n v="958.63000000000034"/>
    <n v="828.18118089468999"/>
    <n v="868.35"/>
    <x v="0"/>
    <n v="90.280000000000314"/>
    <n v="130.44881910531035"/>
    <n v="118"/>
    <n v="3.0256410256410255"/>
    <n v="39"/>
  </r>
  <r>
    <x v="15"/>
    <n v="22.249298245614053"/>
    <x v="7"/>
    <x v="82"/>
    <x v="1"/>
    <x v="2"/>
    <n v="16"/>
    <x v="0"/>
    <x v="0"/>
    <n v="85"/>
    <n v="1268.2100000000009"/>
    <n v="756.51135912720304"/>
    <n v="785.76"/>
    <x v="0"/>
    <n v="482.45000000000095"/>
    <n v="511.69864087279791"/>
    <n v="281"/>
    <n v="4.9298245614035086"/>
    <n v="57"/>
  </r>
  <r>
    <x v="15"/>
    <n v="19.713888888981497"/>
    <x v="10"/>
    <x v="83"/>
    <x v="1"/>
    <x v="2"/>
    <n v="16"/>
    <x v="0"/>
    <x v="0"/>
    <n v="9"/>
    <n v="2129.1000000100016"/>
    <n v="2365.9585126897923"/>
    <n v="2233.86"/>
    <x v="0"/>
    <n v="-104.75999998999851"/>
    <n v="-236.85851267979069"/>
    <n v="286"/>
    <n v="2.6481481481481484"/>
    <n v="108"/>
  </r>
  <r>
    <x v="15"/>
    <n v="18.046000000222225"/>
    <x v="3"/>
    <x v="84"/>
    <x v="1"/>
    <x v="2"/>
    <n v="16"/>
    <x v="0"/>
    <x v="0"/>
    <n v="86"/>
    <n v="812.07000001000006"/>
    <n v="926.30920145507662"/>
    <n v="867.77"/>
    <x v="0"/>
    <n v="-55.699999989999924"/>
    <n v="-114.23920144507656"/>
    <n v="112"/>
    <n v="2.4888888888888889"/>
    <n v="45"/>
  </r>
  <r>
    <x v="15"/>
    <n v="19.321597561036565"/>
    <x v="4"/>
    <x v="85"/>
    <x v="1"/>
    <x v="2"/>
    <n v="16"/>
    <x v="0"/>
    <x v="0"/>
    <n v="16"/>
    <n v="3168.7420000099964"/>
    <n v="3315.4500876740458"/>
    <n v="2998.99"/>
    <x v="0"/>
    <n v="169.75200000999666"/>
    <n v="-146.70808766404934"/>
    <n v="422"/>
    <n v="2.5731707317073171"/>
    <n v="164"/>
  </r>
  <r>
    <x v="15"/>
    <n v="21.136320000000005"/>
    <x v="3"/>
    <x v="86"/>
    <x v="1"/>
    <x v="2"/>
    <n v="16"/>
    <x v="0"/>
    <x v="0"/>
    <n v="80"/>
    <n v="1056.8160000000003"/>
    <n v="1550.5814863162443"/>
    <n v="1254.53"/>
    <x v="0"/>
    <n v="-197.71399999999971"/>
    <n v="-493.76548631624405"/>
    <n v="144"/>
    <n v="2.88"/>
    <n v="50"/>
  </r>
  <r>
    <x v="15"/>
    <n v="20.281582278481025"/>
    <x v="0"/>
    <x v="87"/>
    <x v="1"/>
    <x v="2"/>
    <n v="16"/>
    <x v="0"/>
    <x v="0"/>
    <n v="101"/>
    <n v="1602.245000000001"/>
    <n v="1666.7981852270868"/>
    <m/>
    <x v="1"/>
    <n v="0"/>
    <n v="-64.553185227085805"/>
    <n v="208"/>
    <n v="2.6329113924050631"/>
    <n v="79"/>
  </r>
  <r>
    <x v="15"/>
    <n v="18.461818182045459"/>
    <x v="6"/>
    <x v="88"/>
    <x v="1"/>
    <x v="2"/>
    <n v="16"/>
    <x v="0"/>
    <x v="0"/>
    <n v="56"/>
    <n v="812.32000001000017"/>
    <n v="1061.8243387091995"/>
    <n v="800.5"/>
    <x v="0"/>
    <n v="11.820000010000172"/>
    <n v="-249.50433869919937"/>
    <n v="93"/>
    <n v="2.1136363636363638"/>
    <n v="44"/>
  </r>
  <r>
    <x v="15"/>
    <n v="19.729636363636374"/>
    <x v="0"/>
    <x v="89"/>
    <x v="1"/>
    <x v="2"/>
    <n v="16"/>
    <x v="0"/>
    <x v="0"/>
    <n v="95"/>
    <n v="1085.1300000000006"/>
    <n v="875.13099657677151"/>
    <n v="894.35"/>
    <x v="0"/>
    <n v="190.78000000000054"/>
    <n v="209.99900342322906"/>
    <n v="150"/>
    <n v="2.7272727272727271"/>
    <n v="55"/>
  </r>
  <r>
    <x v="15"/>
    <n v="18.240638297872341"/>
    <x v="6"/>
    <x v="90"/>
    <x v="1"/>
    <x v="2"/>
    <n v="16"/>
    <x v="0"/>
    <x v="0"/>
    <n v="88"/>
    <n v="857.31000000000006"/>
    <n v="1231.1049180002574"/>
    <n v="943.27"/>
    <x v="0"/>
    <n v="-85.959999999999923"/>
    <n v="-373.79491800025733"/>
    <n v="130"/>
    <n v="2.7659574468085109"/>
    <n v="47"/>
  </r>
  <r>
    <x v="15"/>
    <n v="22.07021499999998"/>
    <x v="3"/>
    <x v="91"/>
    <x v="1"/>
    <x v="2"/>
    <n v="16"/>
    <x v="0"/>
    <x v="0"/>
    <n v="32"/>
    <n v="4414.042999999996"/>
    <n v="3081.811484056067"/>
    <n v="2712.24"/>
    <x v="0"/>
    <n v="1701.8029999999962"/>
    <n v="1332.231515943929"/>
    <n v="533"/>
    <n v="2.665"/>
    <n v="200"/>
  </r>
  <r>
    <x v="15"/>
    <n v="20.867916666666662"/>
    <x v="6"/>
    <x v="92"/>
    <x v="1"/>
    <x v="2"/>
    <n v="16"/>
    <x v="0"/>
    <x v="0"/>
    <n v="22"/>
    <n v="500.82999999999993"/>
    <n v="835.76177904110273"/>
    <n v="359.38"/>
    <x v="0"/>
    <n v="141.44999999999993"/>
    <n v="-334.9317790411028"/>
    <n v="63"/>
    <n v="2.625"/>
    <n v="24"/>
  </r>
  <r>
    <x v="15"/>
    <n v="19.105571428571448"/>
    <x v="1"/>
    <x v="93"/>
    <x v="1"/>
    <x v="2"/>
    <n v="16"/>
    <x v="0"/>
    <x v="0"/>
    <n v="19"/>
    <n v="1337.3900000000015"/>
    <n v="1352.5072750200623"/>
    <n v="1211.3499999999999"/>
    <x v="0"/>
    <n v="126.04000000000156"/>
    <n v="-15.117275020060788"/>
    <n v="217"/>
    <n v="3.1"/>
    <n v="70"/>
  </r>
  <r>
    <x v="15"/>
    <n v="19.758937500000009"/>
    <x v="8"/>
    <x v="94"/>
    <x v="1"/>
    <x v="2"/>
    <n v="16"/>
    <x v="0"/>
    <x v="0"/>
    <n v="100"/>
    <n v="1264.5720000000006"/>
    <n v="972.29894138246732"/>
    <m/>
    <x v="1"/>
    <n v="0"/>
    <n v="292.27305861753325"/>
    <n v="172"/>
    <n v="2.6875"/>
    <n v="64"/>
  </r>
  <r>
    <x v="15"/>
    <n v="13.760333333333332"/>
    <x v="7"/>
    <x v="95"/>
    <x v="1"/>
    <x v="2"/>
    <n v="16"/>
    <x v="0"/>
    <x v="0"/>
    <n v="53"/>
    <n v="412.80999999999995"/>
    <n v="834.58779751930786"/>
    <n v="756.88"/>
    <x v="0"/>
    <n v="-344.07000000000005"/>
    <n v="-421.77779751930791"/>
    <n v="72"/>
    <n v="2.4"/>
    <n v="30"/>
  </r>
  <r>
    <x v="15"/>
    <n v="25.293666666666674"/>
    <x v="1"/>
    <x v="96"/>
    <x v="1"/>
    <x v="2"/>
    <n v="16"/>
    <x v="0"/>
    <x v="0"/>
    <n v="63"/>
    <n v="1365.8580000000004"/>
    <n v="1105.6258504190844"/>
    <n v="897.89"/>
    <x v="0"/>
    <n v="467.96800000000042"/>
    <n v="260.23214958091603"/>
    <n v="166"/>
    <n v="3.074074074074074"/>
    <n v="54"/>
  </r>
  <r>
    <x v="15"/>
    <n v="19.174840579855093"/>
    <x v="8"/>
    <x v="97"/>
    <x v="1"/>
    <x v="2"/>
    <n v="16"/>
    <x v="0"/>
    <x v="0"/>
    <n v="40"/>
    <n v="1323.0640000100013"/>
    <n v="1070.5316924288256"/>
    <n v="1550.84"/>
    <x v="0"/>
    <n v="-227.77599998999858"/>
    <n v="252.5323075811757"/>
    <n v="176"/>
    <n v="2.5507246376811592"/>
    <n v="69"/>
  </r>
  <r>
    <x v="15"/>
    <n v="24.262627118813576"/>
    <x v="4"/>
    <x v="98"/>
    <x v="1"/>
    <x v="2"/>
    <n v="16"/>
    <x v="0"/>
    <x v="0"/>
    <n v="110"/>
    <n v="1431.4950000100009"/>
    <n v="955.90875922773421"/>
    <m/>
    <x v="1"/>
    <n v="0"/>
    <n v="475.58624078226671"/>
    <n v="183"/>
    <n v="3.1016949152542375"/>
    <n v="59"/>
  </r>
  <r>
    <x v="15"/>
    <n v="26.045000000000002"/>
    <x v="0"/>
    <x v="99"/>
    <x v="1"/>
    <x v="2"/>
    <n v="16"/>
    <x v="0"/>
    <x v="0"/>
    <n v="77"/>
    <n v="1224.115"/>
    <n v="847.29685588196685"/>
    <n v="1093.5899999999999"/>
    <x v="0"/>
    <n v="130.52500000000009"/>
    <n v="376.81814411803316"/>
    <n v="163"/>
    <n v="3.4680851063829787"/>
    <n v="47"/>
  </r>
  <r>
    <x v="15"/>
    <n v="16.555333333333337"/>
    <x v="1"/>
    <x v="100"/>
    <x v="1"/>
    <x v="2"/>
    <n v="16"/>
    <x v="0"/>
    <x v="0"/>
    <n v="23"/>
    <n v="744.99000000000024"/>
    <n v="843.97020450395109"/>
    <n v="1054.18"/>
    <x v="0"/>
    <n v="-309.18999999999983"/>
    <n v="-98.980204503950858"/>
    <n v="116"/>
    <n v="2.5777777777777779"/>
    <n v="45"/>
  </r>
  <r>
    <x v="15"/>
    <n v="20.175238095238097"/>
    <x v="10"/>
    <x v="101"/>
    <x v="1"/>
    <x v="2"/>
    <n v="16"/>
    <x v="0"/>
    <x v="0"/>
    <n v="70"/>
    <n v="847.36"/>
    <n v="773.44741768759798"/>
    <n v="1092.6400000000001"/>
    <x v="0"/>
    <n v="-245.28000000000009"/>
    <n v="73.912582312402037"/>
    <n v="126"/>
    <n v="3"/>
    <n v="42"/>
  </r>
  <r>
    <x v="15"/>
    <n v="18.750303030303034"/>
    <x v="0"/>
    <x v="102"/>
    <x v="1"/>
    <x v="2"/>
    <n v="16"/>
    <x v="0"/>
    <x v="0"/>
    <n v="60"/>
    <n v="618.7600000000001"/>
    <n v="595.15307161052942"/>
    <n v="432.88"/>
    <x v="0"/>
    <n v="185.88000000000011"/>
    <n v="23.606928389470681"/>
    <n v="78"/>
    <n v="2.3636363636363638"/>
    <n v="33"/>
  </r>
  <r>
    <x v="15"/>
    <n v="22.095541666666662"/>
    <x v="6"/>
    <x v="103"/>
    <x v="1"/>
    <x v="2"/>
    <n v="16"/>
    <x v="0"/>
    <x v="0"/>
    <n v="68"/>
    <n v="530.29299999999989"/>
    <n v="713.69048034962668"/>
    <n v="718.57"/>
    <x v="0"/>
    <n v="-188.27700000000016"/>
    <n v="-183.39748034962679"/>
    <n v="71"/>
    <n v="2.9583333333333335"/>
    <n v="24"/>
  </r>
  <r>
    <x v="15"/>
    <n v="17.367625000000004"/>
    <x v="10"/>
    <x v="104"/>
    <x v="1"/>
    <x v="2"/>
    <n v="16"/>
    <x v="0"/>
    <x v="0"/>
    <n v="46"/>
    <n v="694.70500000000015"/>
    <n v="842.22645580250594"/>
    <n v="504.3"/>
    <x v="0"/>
    <n v="190.40500000000014"/>
    <n v="-147.52145580250578"/>
    <n v="88"/>
    <n v="2.2000000000000002"/>
    <n v="40"/>
  </r>
  <r>
    <x v="16"/>
    <n v="24.256041095890424"/>
    <x v="0"/>
    <x v="0"/>
    <x v="2"/>
    <x v="2"/>
    <n v="17"/>
    <x v="0"/>
    <x v="0"/>
    <n v="96"/>
    <n v="1770.6910000000009"/>
    <n v="2136.2592236425157"/>
    <n v="2376.4"/>
    <x v="0"/>
    <n v="-605.70899999999915"/>
    <n v="-365.56822364251479"/>
    <n v="164"/>
    <n v="2.2465753424657535"/>
    <n v="73"/>
  </r>
  <r>
    <x v="16"/>
    <n v="17.992635294117658"/>
    <x v="1"/>
    <x v="1"/>
    <x v="2"/>
    <x v="2"/>
    <n v="17"/>
    <x v="0"/>
    <x v="0"/>
    <n v="13"/>
    <n v="1529.3740000000009"/>
    <n v="1818.3797665753782"/>
    <n v="2118.94"/>
    <x v="0"/>
    <n v="-589.56599999999912"/>
    <n v="-289.00576657537727"/>
    <n v="208"/>
    <n v="2.447058823529412"/>
    <n v="85"/>
  </r>
  <r>
    <x v="16"/>
    <n v="20.022723076923093"/>
    <x v="2"/>
    <x v="2"/>
    <x v="2"/>
    <x v="2"/>
    <n v="17"/>
    <x v="0"/>
    <x v="0"/>
    <n v="94"/>
    <n v="1301.477000000001"/>
    <n v="1998.6261881950363"/>
    <n v="1674.19"/>
    <x v="0"/>
    <n v="-372.71299999999906"/>
    <n v="-697.14918819503532"/>
    <n v="211"/>
    <n v="3.2461538461538462"/>
    <n v="65"/>
  </r>
  <r>
    <x v="16"/>
    <n v="18.364062500000014"/>
    <x v="3"/>
    <x v="3"/>
    <x v="2"/>
    <x v="2"/>
    <n v="17"/>
    <x v="0"/>
    <x v="0"/>
    <n v="52"/>
    <n v="1175.3000000000009"/>
    <n v="1693.3434718713152"/>
    <n v="1661.38"/>
    <x v="0"/>
    <n v="-486.07999999999925"/>
    <n v="-518.0434718713143"/>
    <n v="170"/>
    <n v="2.65625"/>
    <n v="64"/>
  </r>
  <r>
    <x v="16"/>
    <n v="19.814594594594606"/>
    <x v="2"/>
    <x v="4"/>
    <x v="2"/>
    <x v="2"/>
    <n v="17"/>
    <x v="0"/>
    <x v="0"/>
    <n v="29"/>
    <n v="733.14000000000044"/>
    <n v="1106.6537937818009"/>
    <n v="910.01"/>
    <x v="0"/>
    <n v="-176.86999999999955"/>
    <n v="-373.51379378180047"/>
    <n v="90"/>
    <n v="2.4324324324324325"/>
    <n v="37"/>
  </r>
  <r>
    <x v="16"/>
    <n v="17.069183673469404"/>
    <x v="4"/>
    <x v="5"/>
    <x v="2"/>
    <x v="2"/>
    <n v="17"/>
    <x v="0"/>
    <x v="0"/>
    <n v="75"/>
    <n v="836.39000000000078"/>
    <n v="1501.8586776201289"/>
    <n v="1591.36"/>
    <x v="0"/>
    <n v="-754.96999999999912"/>
    <n v="-665.46867762012812"/>
    <n v="157"/>
    <n v="3.204081632653061"/>
    <n v="49"/>
  </r>
  <r>
    <x v="16"/>
    <n v="21.196140350877197"/>
    <x v="5"/>
    <x v="6"/>
    <x v="2"/>
    <x v="2"/>
    <n v="17"/>
    <x v="0"/>
    <x v="0"/>
    <n v="51"/>
    <n v="1208.1800000000003"/>
    <n v="1027.7006970802233"/>
    <n v="892.81"/>
    <x v="0"/>
    <n v="315.37000000000035"/>
    <n v="180.47930291977696"/>
    <n v="154"/>
    <n v="2.7017543859649122"/>
    <n v="57"/>
  </r>
  <r>
    <x v="16"/>
    <n v="24.956506024096413"/>
    <x v="3"/>
    <x v="7"/>
    <x v="2"/>
    <x v="2"/>
    <n v="17"/>
    <x v="0"/>
    <x v="0"/>
    <n v="33"/>
    <n v="2071.3900000000021"/>
    <n v="1738.7250966732495"/>
    <n v="1627.73"/>
    <x v="0"/>
    <n v="443.66000000000213"/>
    <n v="332.66490332675266"/>
    <n v="240"/>
    <n v="2.8915662650602409"/>
    <n v="83"/>
  </r>
  <r>
    <x v="16"/>
    <n v="21.895317460317475"/>
    <x v="5"/>
    <x v="8"/>
    <x v="2"/>
    <x v="2"/>
    <n v="17"/>
    <x v="0"/>
    <x v="0"/>
    <n v="99"/>
    <n v="1379.4050000000009"/>
    <n v="1328.6666938208664"/>
    <n v="1241.1300000000001"/>
    <x v="0"/>
    <n v="138.27500000000077"/>
    <n v="50.738306179134497"/>
    <n v="146"/>
    <n v="2.3174603174603177"/>
    <n v="63"/>
  </r>
  <r>
    <x v="16"/>
    <n v="21.508607595063289"/>
    <x v="6"/>
    <x v="9"/>
    <x v="2"/>
    <x v="2"/>
    <n v="17"/>
    <x v="0"/>
    <x v="0"/>
    <n v="17"/>
    <n v="1699.18000001"/>
    <n v="1753.6726946443632"/>
    <n v="2141.48"/>
    <x v="0"/>
    <n v="-442.29999999000006"/>
    <n v="-54.492694634363261"/>
    <n v="247"/>
    <n v="3.1265822784810124"/>
    <n v="79"/>
  </r>
  <r>
    <x v="16"/>
    <n v="20.583814432989712"/>
    <x v="7"/>
    <x v="10"/>
    <x v="2"/>
    <x v="2"/>
    <n v="17"/>
    <x v="0"/>
    <x v="0"/>
    <n v="79"/>
    <n v="1996.6300000000022"/>
    <n v="2322.4651978625066"/>
    <n v="1596.66"/>
    <x v="0"/>
    <n v="399.97000000000207"/>
    <n v="-325.8351978625044"/>
    <n v="257"/>
    <n v="2.6494845360824741"/>
    <n v="97"/>
  </r>
  <r>
    <x v="16"/>
    <n v="21.75630681818183"/>
    <x v="3"/>
    <x v="11"/>
    <x v="2"/>
    <x v="2"/>
    <n v="17"/>
    <x v="0"/>
    <x v="0"/>
    <n v="78"/>
    <n v="1914.555000000001"/>
    <n v="2862.1575499599753"/>
    <n v="2254.96"/>
    <x v="0"/>
    <n v="-340.40499999999906"/>
    <n v="-947.60254995997434"/>
    <n v="228"/>
    <n v="2.5909090909090908"/>
    <n v="88"/>
  </r>
  <r>
    <x v="16"/>
    <n v="19.454622641509452"/>
    <x v="8"/>
    <x v="12"/>
    <x v="2"/>
    <x v="2"/>
    <n v="17"/>
    <x v="0"/>
    <x v="0"/>
    <n v="112"/>
    <n v="2062.1900000000019"/>
    <n v="1919.0596655642462"/>
    <m/>
    <x v="1"/>
    <n v="0"/>
    <n v="143.13033443575569"/>
    <n v="300"/>
    <n v="2.8301886792452828"/>
    <n v="106"/>
  </r>
  <r>
    <x v="16"/>
    <n v="20.215113402164956"/>
    <x v="4"/>
    <x v="105"/>
    <x v="2"/>
    <x v="2"/>
    <n v="17"/>
    <x v="0"/>
    <x v="0"/>
    <n v="111"/>
    <n v="1960.8660000100008"/>
    <n v="1619.3264871341441"/>
    <m/>
    <x v="1"/>
    <n v="0"/>
    <n v="341.53951287585664"/>
    <n v="267"/>
    <n v="2.7525773195876289"/>
    <n v="97"/>
  </r>
  <r>
    <x v="16"/>
    <n v="16.250465116279077"/>
    <x v="6"/>
    <x v="13"/>
    <x v="2"/>
    <x v="2"/>
    <n v="17"/>
    <x v="0"/>
    <x v="0"/>
    <n v="42"/>
    <n v="698.77000000000032"/>
    <n v="1162.6998979963791"/>
    <n v="1034.31"/>
    <x v="0"/>
    <n v="-335.53999999999962"/>
    <n v="-463.92989799637883"/>
    <n v="111"/>
    <n v="2.5813953488372094"/>
    <n v="43"/>
  </r>
  <r>
    <x v="16"/>
    <n v="23.351757009345789"/>
    <x v="2"/>
    <x v="14"/>
    <x v="2"/>
    <x v="2"/>
    <n v="17"/>
    <x v="0"/>
    <x v="0"/>
    <n v="87"/>
    <n v="2498.6379999999995"/>
    <n v="2425.4825350096094"/>
    <n v="2664.74"/>
    <x v="0"/>
    <n v="-166.10200000000032"/>
    <n v="73.155464990390101"/>
    <n v="315"/>
    <n v="2.94392523364486"/>
    <n v="107"/>
  </r>
  <r>
    <x v="16"/>
    <n v="17.602622950819679"/>
    <x v="6"/>
    <x v="15"/>
    <x v="2"/>
    <x v="2"/>
    <n v="17"/>
    <x v="0"/>
    <x v="0"/>
    <n v="89"/>
    <n v="1073.7600000000004"/>
    <n v="1543.9658662442737"/>
    <n v="1119.1600000000001"/>
    <x v="0"/>
    <n v="-45.399999999999636"/>
    <n v="-470.20586624427324"/>
    <n v="177"/>
    <n v="2.901639344262295"/>
    <n v="61"/>
  </r>
  <r>
    <x v="16"/>
    <n v="19.146928571714287"/>
    <x v="6"/>
    <x v="16"/>
    <x v="2"/>
    <x v="2"/>
    <n v="17"/>
    <x v="0"/>
    <x v="0"/>
    <n v="73"/>
    <n v="1340.2850000200001"/>
    <n v="1190.204968043596"/>
    <m/>
    <x v="1"/>
    <n v="0"/>
    <n v="150.08003197640414"/>
    <n v="202"/>
    <n v="2.8857142857142857"/>
    <n v="70"/>
  </r>
  <r>
    <x v="16"/>
    <n v="20.305128205128213"/>
    <x v="0"/>
    <x v="17"/>
    <x v="2"/>
    <x v="2"/>
    <n v="17"/>
    <x v="0"/>
    <x v="0"/>
    <n v="35"/>
    <n v="1583.8000000000006"/>
    <n v="1684.2805063544472"/>
    <n v="2396.23"/>
    <x v="0"/>
    <n v="-812.42999999999938"/>
    <n v="-100.48050635444656"/>
    <n v="221"/>
    <n v="2.8333333333333335"/>
    <n v="78"/>
  </r>
  <r>
    <x v="16"/>
    <n v="25.907246376811603"/>
    <x v="1"/>
    <x v="18"/>
    <x v="2"/>
    <x v="2"/>
    <n v="17"/>
    <x v="0"/>
    <x v="0"/>
    <n v="1"/>
    <n v="1787.6000000000006"/>
    <n v="1491.4316763486677"/>
    <n v="1487.92"/>
    <x v="0"/>
    <n v="299.68000000000052"/>
    <n v="296.16832365133291"/>
    <n v="222"/>
    <n v="3.2173913043478262"/>
    <n v="69"/>
  </r>
  <r>
    <x v="16"/>
    <n v="17.498428571428583"/>
    <x v="4"/>
    <x v="19"/>
    <x v="2"/>
    <x v="2"/>
    <n v="17"/>
    <x v="0"/>
    <x v="0"/>
    <n v="25"/>
    <n v="1224.8900000000008"/>
    <n v="1523.7975596786396"/>
    <n v="1403.86"/>
    <x v="0"/>
    <n v="-178.96999999999912"/>
    <n v="-298.90755967863879"/>
    <n v="167"/>
    <n v="2.3857142857142857"/>
    <n v="70"/>
  </r>
  <r>
    <x v="16"/>
    <n v="19.877976190595245"/>
    <x v="2"/>
    <x v="20"/>
    <x v="2"/>
    <x v="2"/>
    <n v="17"/>
    <x v="0"/>
    <x v="0"/>
    <n v="15"/>
    <n v="1669.7500000100006"/>
    <n v="1735.9617160229552"/>
    <n v="972.81"/>
    <x v="0"/>
    <n v="696.94000001000063"/>
    <n v="-66.211716012954639"/>
    <n v="264"/>
    <n v="3.1428571428571428"/>
    <n v="84"/>
  </r>
  <r>
    <x v="16"/>
    <n v="26.193939393939395"/>
    <x v="5"/>
    <x v="21"/>
    <x v="2"/>
    <x v="2"/>
    <n v="17"/>
    <x v="0"/>
    <x v="0"/>
    <n v="54"/>
    <n v="864.40000000000009"/>
    <n v="1096.8629410089661"/>
    <n v="889.9"/>
    <x v="0"/>
    <n v="-25.499999999999886"/>
    <n v="-232.46294100896603"/>
    <n v="96"/>
    <n v="2.9090909090909092"/>
    <n v="33"/>
  </r>
  <r>
    <x v="16"/>
    <n v="22.724059322118652"/>
    <x v="3"/>
    <x v="22"/>
    <x v="2"/>
    <x v="2"/>
    <n v="17"/>
    <x v="0"/>
    <x v="0"/>
    <n v="98"/>
    <n v="2681.4390000100011"/>
    <n v="2655.1193635021987"/>
    <n v="2585.5"/>
    <x v="0"/>
    <n v="95.939000010001109"/>
    <n v="26.319636507802443"/>
    <n v="330"/>
    <n v="2.7966101694915255"/>
    <n v="118"/>
  </r>
  <r>
    <x v="16"/>
    <n v="17.81004545454547"/>
    <x v="2"/>
    <x v="23"/>
    <x v="2"/>
    <x v="2"/>
    <n v="17"/>
    <x v="0"/>
    <x v="0"/>
    <n v="97"/>
    <n v="1175.4630000000011"/>
    <n v="2045.9971555864149"/>
    <n v="2527.59"/>
    <x v="0"/>
    <n v="-1352.126999999999"/>
    <n v="-870.53415558641382"/>
    <n v="162"/>
    <n v="2.4545454545454546"/>
    <n v="66"/>
  </r>
  <r>
    <x v="16"/>
    <n v="20.023984375000015"/>
    <x v="8"/>
    <x v="24"/>
    <x v="2"/>
    <x v="2"/>
    <n v="17"/>
    <x v="0"/>
    <x v="0"/>
    <n v="105"/>
    <n v="1281.535000000001"/>
    <n v="1183.7276620950595"/>
    <m/>
    <x v="1"/>
    <n v="0"/>
    <n v="97.807337904941505"/>
    <n v="155"/>
    <n v="2.421875"/>
    <n v="64"/>
  </r>
  <r>
    <x v="16"/>
    <n v="21.49114130445653"/>
    <x v="7"/>
    <x v="25"/>
    <x v="2"/>
    <x v="2"/>
    <n v="17"/>
    <x v="0"/>
    <x v="0"/>
    <n v="4"/>
    <n v="1977.1850000100007"/>
    <n v="1694.5672778639669"/>
    <n v="1758.63"/>
    <x v="0"/>
    <n v="218.55500001000064"/>
    <n v="282.61772214603388"/>
    <n v="292"/>
    <n v="3.1739130434782608"/>
    <n v="92"/>
  </r>
  <r>
    <x v="16"/>
    <n v="23.097207207207216"/>
    <x v="3"/>
    <x v="26"/>
    <x v="2"/>
    <x v="2"/>
    <n v="17"/>
    <x v="0"/>
    <x v="0"/>
    <n v="8"/>
    <n v="2563.7900000000009"/>
    <n v="2035.667266592965"/>
    <n v="2031.67"/>
    <x v="0"/>
    <n v="532.1200000000008"/>
    <n v="528.12273340703587"/>
    <n v="327"/>
    <n v="2.9459459459459461"/>
    <n v="111"/>
  </r>
  <r>
    <x v="16"/>
    <n v="23.200288461730771"/>
    <x v="2"/>
    <x v="27"/>
    <x v="2"/>
    <x v="2"/>
    <n v="17"/>
    <x v="0"/>
    <x v="0"/>
    <n v="14"/>
    <n v="1206.4150000100001"/>
    <n v="1312.3831514978672"/>
    <n v="960.17"/>
    <x v="0"/>
    <n v="246.24500001000013"/>
    <n v="-105.96815148786709"/>
    <n v="159"/>
    <n v="3.0576923076923075"/>
    <n v="52"/>
  </r>
  <r>
    <x v="16"/>
    <n v="20.344432835820875"/>
    <x v="9"/>
    <x v="28"/>
    <x v="2"/>
    <x v="2"/>
    <n v="17"/>
    <x v="0"/>
    <x v="0"/>
    <n v="36"/>
    <n v="2726.1539999999973"/>
    <n v="2403.6465884149734"/>
    <n v="1445.74"/>
    <x v="0"/>
    <n v="1280.4139999999973"/>
    <n v="322.50741158502387"/>
    <n v="378"/>
    <n v="2.8208955223880596"/>
    <n v="134"/>
  </r>
  <r>
    <x v="16"/>
    <n v="22.19829545454547"/>
    <x v="4"/>
    <x v="29"/>
    <x v="2"/>
    <x v="2"/>
    <n v="17"/>
    <x v="0"/>
    <x v="0"/>
    <n v="107"/>
    <n v="1953.4500000000014"/>
    <n v="1660.7247105844438"/>
    <m/>
    <x v="1"/>
    <n v="0"/>
    <n v="292.72528941555765"/>
    <n v="259"/>
    <n v="2.9431818181818183"/>
    <n v="88"/>
  </r>
  <r>
    <x v="16"/>
    <n v="26.551433962264156"/>
    <x v="1"/>
    <x v="30"/>
    <x v="2"/>
    <x v="2"/>
    <n v="17"/>
    <x v="0"/>
    <x v="0"/>
    <n v="61"/>
    <n v="1407.2260000000003"/>
    <n v="1417.3576103528253"/>
    <n v="697.18"/>
    <x v="0"/>
    <n v="710.04600000000039"/>
    <n v="-10.131610352824964"/>
    <n v="191"/>
    <n v="3.6037735849056602"/>
    <n v="53"/>
  </r>
  <r>
    <x v="16"/>
    <n v="20.170984848484856"/>
    <x v="8"/>
    <x v="31"/>
    <x v="2"/>
    <x v="2"/>
    <n v="17"/>
    <x v="0"/>
    <x v="0"/>
    <n v="103"/>
    <n v="1331.2850000000005"/>
    <n v="1048.5139004193584"/>
    <m/>
    <x v="1"/>
    <n v="0"/>
    <n v="282.77109958064216"/>
    <n v="165"/>
    <n v="2.5"/>
    <n v="66"/>
  </r>
  <r>
    <x v="16"/>
    <n v="29.941941176470589"/>
    <x v="7"/>
    <x v="32"/>
    <x v="2"/>
    <x v="2"/>
    <n v="17"/>
    <x v="0"/>
    <x v="0"/>
    <n v="102"/>
    <n v="1018.0260000000001"/>
    <n v="878.48461927027324"/>
    <m/>
    <x v="1"/>
    <n v="0"/>
    <n v="139.54138072972682"/>
    <n v="112"/>
    <n v="3.2941176470588234"/>
    <n v="34"/>
  </r>
  <r>
    <x v="16"/>
    <n v="21.012777777777778"/>
    <x v="3"/>
    <x v="33"/>
    <x v="2"/>
    <x v="2"/>
    <n v="17"/>
    <x v="0"/>
    <x v="0"/>
    <n v="38"/>
    <n v="2269.38"/>
    <n v="2089.4319374233614"/>
    <n v="1719.81"/>
    <x v="0"/>
    <n v="549.57000000000016"/>
    <n v="179.94806257663868"/>
    <n v="289"/>
    <n v="2.675925925925926"/>
    <n v="108"/>
  </r>
  <r>
    <x v="16"/>
    <n v="21.048855263157915"/>
    <x v="4"/>
    <x v="34"/>
    <x v="2"/>
    <x v="2"/>
    <n v="17"/>
    <x v="0"/>
    <x v="0"/>
    <n v="106"/>
    <n v="1599.7130000000016"/>
    <n v="1594.2957221610661"/>
    <m/>
    <x v="1"/>
    <n v="0"/>
    <n v="5.4172778389354335"/>
    <n v="189"/>
    <n v="2.486842105263158"/>
    <n v="76"/>
  </r>
  <r>
    <x v="16"/>
    <n v="23.727481481481487"/>
    <x v="10"/>
    <x v="35"/>
    <x v="2"/>
    <x v="2"/>
    <n v="17"/>
    <x v="0"/>
    <x v="0"/>
    <n v="27"/>
    <n v="1281.2840000000003"/>
    <n v="1381.5476604868065"/>
    <n v="873.56"/>
    <x v="0"/>
    <n v="407.72400000000039"/>
    <n v="-100.2636604868062"/>
    <n v="149"/>
    <n v="2.7592592592592591"/>
    <n v="54"/>
  </r>
  <r>
    <x v="16"/>
    <n v="18.061056338309864"/>
    <x v="1"/>
    <x v="36"/>
    <x v="2"/>
    <x v="2"/>
    <n v="17"/>
    <x v="0"/>
    <x v="0"/>
    <n v="91"/>
    <n v="1282.3350000200003"/>
    <n v="1288.8029240238416"/>
    <n v="1073.53"/>
    <x v="0"/>
    <n v="208.80500002000031"/>
    <n v="-6.46792400384129"/>
    <n v="190"/>
    <n v="2.676056338028169"/>
    <n v="71"/>
  </r>
  <r>
    <x v="16"/>
    <n v="16.258723404680854"/>
    <x v="4"/>
    <x v="37"/>
    <x v="2"/>
    <x v="2"/>
    <n v="17"/>
    <x v="0"/>
    <x v="0"/>
    <n v="6"/>
    <n v="764.1600000200001"/>
    <n v="1066.7313233996174"/>
    <m/>
    <x v="1"/>
    <n v="0"/>
    <n v="-302.5713233796173"/>
    <n v="91"/>
    <n v="1.9361702127659575"/>
    <n v="47"/>
  </r>
  <r>
    <x v="16"/>
    <n v="19.748184049079729"/>
    <x v="3"/>
    <x v="38"/>
    <x v="2"/>
    <x v="2"/>
    <n v="17"/>
    <x v="0"/>
    <x v="0"/>
    <n v="65"/>
    <n v="3218.9539999999961"/>
    <n v="4246.4395014202755"/>
    <n v="3480.41"/>
    <x v="0"/>
    <n v="-261.45600000000377"/>
    <n v="-1027.4855014202794"/>
    <n v="512"/>
    <n v="3.1411042944785277"/>
    <n v="163"/>
  </r>
  <r>
    <x v="16"/>
    <n v="16.828428571523816"/>
    <x v="1"/>
    <x v="39"/>
    <x v="2"/>
    <x v="2"/>
    <n v="17"/>
    <x v="0"/>
    <x v="0"/>
    <n v="3"/>
    <n v="1766.9850000100007"/>
    <n v="2219.7998722821444"/>
    <n v="2500.33"/>
    <x v="0"/>
    <n v="-733.34499998999922"/>
    <n v="-452.8148722721437"/>
    <n v="256"/>
    <n v="2.4380952380952383"/>
    <n v="105"/>
  </r>
  <r>
    <x v="16"/>
    <n v="22.386093750000015"/>
    <x v="8"/>
    <x v="40"/>
    <x v="2"/>
    <x v="2"/>
    <n v="17"/>
    <x v="0"/>
    <x v="0"/>
    <n v="26"/>
    <n v="1432.7100000000009"/>
    <n v="1392.6207789353641"/>
    <n v="0"/>
    <x v="1"/>
    <n v="0"/>
    <n v="40.089221064636831"/>
    <n v="172"/>
    <n v="2.6875"/>
    <n v="64"/>
  </r>
  <r>
    <x v="16"/>
    <n v="19.688333333333343"/>
    <x v="5"/>
    <x v="41"/>
    <x v="2"/>
    <x v="2"/>
    <n v="17"/>
    <x v="0"/>
    <x v="0"/>
    <n v="10"/>
    <n v="1063.1700000000005"/>
    <n v="1522.1668979060955"/>
    <n v="1136.96"/>
    <x v="0"/>
    <n v="-73.789999999999509"/>
    <n v="-458.996897906095"/>
    <n v="129"/>
    <n v="2.3888888888888888"/>
    <n v="54"/>
  </r>
  <r>
    <x v="16"/>
    <n v="17.256153846153854"/>
    <x v="2"/>
    <x v="42"/>
    <x v="2"/>
    <x v="2"/>
    <n v="17"/>
    <x v="0"/>
    <x v="0"/>
    <n v="34"/>
    <n v="1121.6500000000005"/>
    <n v="1477.6354195099066"/>
    <m/>
    <x v="1"/>
    <n v="0"/>
    <n v="-355.98541950990602"/>
    <n v="157"/>
    <n v="2.4153846153846152"/>
    <n v="65"/>
  </r>
  <r>
    <x v="16"/>
    <n v="17.548461538461538"/>
    <x v="6"/>
    <x v="43"/>
    <x v="2"/>
    <x v="2"/>
    <n v="17"/>
    <x v="0"/>
    <x v="0"/>
    <n v="50"/>
    <n v="456.26"/>
    <n v="1501.971467621802"/>
    <n v="1108.67"/>
    <x v="0"/>
    <n v="-652.41000000000008"/>
    <n v="-1045.7114676218021"/>
    <n v="73"/>
    <n v="2.8076923076923075"/>
    <n v="26"/>
  </r>
  <r>
    <x v="16"/>
    <n v="23.289637681159434"/>
    <x v="1"/>
    <x v="44"/>
    <x v="2"/>
    <x v="2"/>
    <n v="17"/>
    <x v="0"/>
    <x v="0"/>
    <n v="7"/>
    <n v="1606.9850000000008"/>
    <n v="1258.1013034910218"/>
    <n v="1243.3499999999999"/>
    <x v="0"/>
    <n v="363.6350000000009"/>
    <n v="348.88369650897903"/>
    <n v="217"/>
    <n v="3.1449275362318843"/>
    <n v="69"/>
  </r>
  <r>
    <x v="16"/>
    <n v="15.507021276595747"/>
    <x v="5"/>
    <x v="45"/>
    <x v="2"/>
    <x v="2"/>
    <n v="17"/>
    <x v="0"/>
    <x v="0"/>
    <n v="66"/>
    <n v="728.83000000000015"/>
    <n v="1217.5452716207471"/>
    <n v="1094.25"/>
    <x v="0"/>
    <n v="-365.41999999999985"/>
    <n v="-488.71527162074699"/>
    <n v="112"/>
    <n v="2.3829787234042552"/>
    <n v="47"/>
  </r>
  <r>
    <x v="16"/>
    <n v="17.359753086419769"/>
    <x v="6"/>
    <x v="46"/>
    <x v="2"/>
    <x v="2"/>
    <n v="17"/>
    <x v="0"/>
    <x v="0"/>
    <n v="43"/>
    <n v="1406.1400000000012"/>
    <n v="1596.955896546008"/>
    <n v="1066.05"/>
    <x v="0"/>
    <n v="340.09000000000128"/>
    <n v="-190.8158965460068"/>
    <n v="199"/>
    <n v="2.4567901234567899"/>
    <n v="81"/>
  </r>
  <r>
    <x v="16"/>
    <n v="20.214807228915678"/>
    <x v="7"/>
    <x v="47"/>
    <x v="2"/>
    <x v="2"/>
    <n v="17"/>
    <x v="0"/>
    <x v="0"/>
    <n v="11"/>
    <n v="1677.8290000000013"/>
    <n v="1554.1850308729554"/>
    <n v="2121.6799999999998"/>
    <x v="0"/>
    <n v="-443.85099999999852"/>
    <n v="123.64396912704592"/>
    <n v="239"/>
    <n v="2.8795180722891565"/>
    <n v="83"/>
  </r>
  <r>
    <x v="16"/>
    <n v="20.252819905260637"/>
    <x v="3"/>
    <x v="48"/>
    <x v="2"/>
    <x v="2"/>
    <n v="17"/>
    <x v="0"/>
    <x v="0"/>
    <n v="31"/>
    <n v="4273.3450000099947"/>
    <n v="3964.961055923704"/>
    <n v="3921.47"/>
    <x v="0"/>
    <n v="351.87500000999489"/>
    <n v="308.38394408629074"/>
    <n v="508"/>
    <n v="2.4075829383886256"/>
    <n v="211"/>
  </r>
  <r>
    <x v="16"/>
    <n v="24.898609195402294"/>
    <x v="10"/>
    <x v="49"/>
    <x v="2"/>
    <x v="2"/>
    <n v="17"/>
    <x v="0"/>
    <x v="0"/>
    <n v="18"/>
    <n v="2166.1789999999996"/>
    <n v="2097.7455673041391"/>
    <n v="1987"/>
    <x v="0"/>
    <n v="179.17899999999963"/>
    <n v="68.433432695860574"/>
    <n v="238"/>
    <n v="2.735632183908046"/>
    <n v="87"/>
  </r>
  <r>
    <x v="16"/>
    <n v="18.899450549560452"/>
    <x v="10"/>
    <x v="50"/>
    <x v="2"/>
    <x v="2"/>
    <n v="17"/>
    <x v="0"/>
    <x v="0"/>
    <n v="83"/>
    <n v="1719.8500000100012"/>
    <n v="1757.2595028133653"/>
    <n v="1866.61"/>
    <x v="0"/>
    <n v="-146.75999998999873"/>
    <n v="-37.409502803364148"/>
    <n v="233"/>
    <n v="2.5604395604395602"/>
    <n v="91"/>
  </r>
  <r>
    <x v="16"/>
    <n v="18.879500000000004"/>
    <x v="10"/>
    <x v="51"/>
    <x v="2"/>
    <x v="2"/>
    <n v="17"/>
    <x v="0"/>
    <x v="0"/>
    <n v="44"/>
    <n v="1132.7700000000002"/>
    <n v="1321.9404164249329"/>
    <n v="1396.84"/>
    <x v="0"/>
    <n v="-264.06999999999971"/>
    <n v="-189.17041642493268"/>
    <n v="153"/>
    <n v="2.5499999999999998"/>
    <n v="60"/>
  </r>
  <r>
    <x v="16"/>
    <n v="16.004054054054052"/>
    <x v="10"/>
    <x v="52"/>
    <x v="2"/>
    <x v="2"/>
    <n v="17"/>
    <x v="0"/>
    <x v="0"/>
    <n v="59"/>
    <n v="592.15"/>
    <n v="964.95989233621094"/>
    <n v="739.32"/>
    <x v="0"/>
    <n v="-147.17000000000007"/>
    <n v="-372.80989233621096"/>
    <n v="98"/>
    <n v="2.6486486486486487"/>
    <n v="37"/>
  </r>
  <r>
    <x v="16"/>
    <n v="24.36734246589042"/>
    <x v="2"/>
    <x v="53"/>
    <x v="2"/>
    <x v="2"/>
    <n v="17"/>
    <x v="0"/>
    <x v="0"/>
    <n v="71"/>
    <n v="1778.8160000100006"/>
    <n v="1801.783715102001"/>
    <n v="1973.42"/>
    <x v="0"/>
    <n v="-194.60399998999947"/>
    <n v="-22.96771509200039"/>
    <n v="209"/>
    <n v="2.8630136986301369"/>
    <n v="73"/>
  </r>
  <r>
    <x v="16"/>
    <n v="18.835245901803294"/>
    <x v="6"/>
    <x v="54"/>
    <x v="2"/>
    <x v="2"/>
    <n v="17"/>
    <x v="0"/>
    <x v="0"/>
    <n v="82"/>
    <n v="1148.9500000100008"/>
    <n v="1020.1756868945108"/>
    <m/>
    <x v="1"/>
    <n v="0"/>
    <n v="128.77431311549003"/>
    <n v="164"/>
    <n v="2.6885245901639343"/>
    <n v="61"/>
  </r>
  <r>
    <x v="16"/>
    <n v="21.428317073170742"/>
    <x v="1"/>
    <x v="55"/>
    <x v="2"/>
    <x v="2"/>
    <n v="17"/>
    <x v="0"/>
    <x v="0"/>
    <n v="12"/>
    <n v="1757.122000000001"/>
    <n v="2166.9794664299375"/>
    <n v="2858.99"/>
    <x v="0"/>
    <n v="-1101.8679999999988"/>
    <n v="-409.85746642993649"/>
    <n v="246"/>
    <n v="3"/>
    <n v="82"/>
  </r>
  <r>
    <x v="16"/>
    <n v="20.554907407407409"/>
    <x v="6"/>
    <x v="56"/>
    <x v="2"/>
    <x v="2"/>
    <n v="17"/>
    <x v="0"/>
    <x v="0"/>
    <n v="104"/>
    <n v="1109.9650000000001"/>
    <n v="1214.4948653506083"/>
    <m/>
    <x v="1"/>
    <n v="0"/>
    <n v="-104.52986535060813"/>
    <n v="149"/>
    <n v="2.7592592592592591"/>
    <n v="54"/>
  </r>
  <r>
    <x v="16"/>
    <n v="20.207554216867482"/>
    <x v="9"/>
    <x v="57"/>
    <x v="2"/>
    <x v="2"/>
    <n v="17"/>
    <x v="0"/>
    <x v="0"/>
    <n v="45"/>
    <n v="1677.227000000001"/>
    <n v="1877.2669791116332"/>
    <n v="1035.58"/>
    <x v="0"/>
    <n v="641.64700000000107"/>
    <n v="-200.03997911163219"/>
    <n v="243"/>
    <n v="2.927710843373494"/>
    <n v="83"/>
  </r>
  <r>
    <x v="16"/>
    <n v="19.376987654321002"/>
    <x v="1"/>
    <x v="58"/>
    <x v="2"/>
    <x v="2"/>
    <n v="17"/>
    <x v="0"/>
    <x v="0"/>
    <n v="20"/>
    <n v="1569.5360000000012"/>
    <n v="1894.379616596045"/>
    <n v="2167.9699999999998"/>
    <x v="0"/>
    <n v="-598.4339999999986"/>
    <n v="-324.84361659604383"/>
    <n v="207"/>
    <n v="2.5555555555555554"/>
    <n v="81"/>
  </r>
  <r>
    <x v="16"/>
    <n v="19.802446808510645"/>
    <x v="8"/>
    <x v="59"/>
    <x v="2"/>
    <x v="2"/>
    <n v="17"/>
    <x v="0"/>
    <x v="0"/>
    <n v="90"/>
    <n v="930.71500000000026"/>
    <n v="1244.5069118921469"/>
    <n v="756.18"/>
    <x v="0"/>
    <n v="174.53500000000031"/>
    <n v="-313.79191189214669"/>
    <n v="112"/>
    <n v="2.3829787234042552"/>
    <n v="47"/>
  </r>
  <r>
    <x v="16"/>
    <n v="18.732380952380957"/>
    <x v="0"/>
    <x v="60"/>
    <x v="2"/>
    <x v="2"/>
    <n v="17"/>
    <x v="0"/>
    <x v="0"/>
    <n v="64"/>
    <n v="786.76000000000022"/>
    <n v="1074.8846322623381"/>
    <n v="1177.45"/>
    <x v="0"/>
    <n v="-390.68999999999983"/>
    <n v="-288.12463226233785"/>
    <n v="134"/>
    <n v="3.1904761904761907"/>
    <n v="42"/>
  </r>
  <r>
    <x v="16"/>
    <n v="22.240300000000005"/>
    <x v="2"/>
    <x v="61"/>
    <x v="2"/>
    <x v="2"/>
    <n v="17"/>
    <x v="0"/>
    <x v="0"/>
    <n v="30"/>
    <n v="1112.0150000000003"/>
    <n v="1304.1800483456673"/>
    <n v="1671.28"/>
    <x v="0"/>
    <n v="-559.26499999999965"/>
    <n v="-192.16504834566695"/>
    <n v="144"/>
    <n v="2.88"/>
    <n v="50"/>
  </r>
  <r>
    <x v="16"/>
    <n v="20.210898203592798"/>
    <x v="5"/>
    <x v="62"/>
    <x v="2"/>
    <x v="2"/>
    <n v="17"/>
    <x v="0"/>
    <x v="0"/>
    <n v="81"/>
    <n v="3375.2199999999975"/>
    <n v="2876.6331646373005"/>
    <n v="2889.47"/>
    <x v="0"/>
    <n v="485.74999999999773"/>
    <n v="498.586835362697"/>
    <n v="425"/>
    <n v="2.5449101796407185"/>
    <n v="167"/>
  </r>
  <r>
    <x v="16"/>
    <n v="16.620422535211283"/>
    <x v="0"/>
    <x v="63"/>
    <x v="2"/>
    <x v="2"/>
    <n v="17"/>
    <x v="0"/>
    <x v="0"/>
    <n v="57"/>
    <n v="1180.0500000000011"/>
    <n v="1638.5001224050561"/>
    <n v="1236.71"/>
    <x v="0"/>
    <n v="-56.659999999998945"/>
    <n v="-458.45012240505503"/>
    <n v="163"/>
    <n v="2.295774647887324"/>
    <n v="71"/>
  </r>
  <r>
    <x v="16"/>
    <n v="18.052888888888905"/>
    <x v="0"/>
    <x v="64"/>
    <x v="2"/>
    <x v="2"/>
    <n v="17"/>
    <x v="0"/>
    <x v="0"/>
    <n v="41"/>
    <n v="1787.2360000000017"/>
    <n v="2110.1872575364123"/>
    <n v="1729.88"/>
    <x v="0"/>
    <n v="57.356000000001586"/>
    <n v="-322.95125753641059"/>
    <n v="237"/>
    <n v="2.393939393939394"/>
    <n v="99"/>
  </r>
  <r>
    <x v="16"/>
    <n v="18.298962264150948"/>
    <x v="8"/>
    <x v="65"/>
    <x v="2"/>
    <x v="2"/>
    <n v="17"/>
    <x v="0"/>
    <x v="0"/>
    <n v="69"/>
    <n v="969.84500000000025"/>
    <n v="1117.3352761225597"/>
    <n v="0"/>
    <x v="1"/>
    <n v="0"/>
    <n v="-147.49027612255941"/>
    <n v="134"/>
    <n v="2.5283018867924527"/>
    <n v="53"/>
  </r>
  <r>
    <x v="16"/>
    <n v="16.420396825396828"/>
    <x v="2"/>
    <x v="66"/>
    <x v="2"/>
    <x v="2"/>
    <n v="17"/>
    <x v="0"/>
    <x v="0"/>
    <n v="49"/>
    <n v="1034.4850000000001"/>
    <n v="1475.3861750192773"/>
    <n v="1040.67"/>
    <x v="0"/>
    <n v="-6.1849999999999454"/>
    <n v="-440.90117501927716"/>
    <n v="215"/>
    <n v="3.4126984126984126"/>
    <n v="63"/>
  </r>
  <r>
    <x v="16"/>
    <n v="17.343767123424669"/>
    <x v="7"/>
    <x v="67"/>
    <x v="2"/>
    <x v="2"/>
    <n v="17"/>
    <x v="0"/>
    <x v="0"/>
    <n v="93"/>
    <n v="1266.0950000100008"/>
    <n v="1629.2752242394747"/>
    <n v="1317.68"/>
    <x v="0"/>
    <n v="-51.584999989999233"/>
    <n v="-363.18022422947388"/>
    <n v="191"/>
    <n v="2.6164383561643834"/>
    <n v="73"/>
  </r>
  <r>
    <x v="16"/>
    <n v="19.600769230769245"/>
    <x v="5"/>
    <x v="68"/>
    <x v="2"/>
    <x v="2"/>
    <n v="17"/>
    <x v="0"/>
    <x v="0"/>
    <n v="21"/>
    <n v="1528.860000000001"/>
    <n v="1278.8970990704202"/>
    <n v="702.9"/>
    <x v="0"/>
    <n v="825.96000000000106"/>
    <n v="249.96290092958088"/>
    <n v="173"/>
    <n v="2.2179487179487181"/>
    <n v="78"/>
  </r>
  <r>
    <x v="16"/>
    <n v="17.77285365853659"/>
    <x v="7"/>
    <x v="69"/>
    <x v="2"/>
    <x v="2"/>
    <n v="17"/>
    <x v="0"/>
    <x v="0"/>
    <n v="2"/>
    <n v="728.68700000000024"/>
    <n v="742.69235320704354"/>
    <n v="706.42"/>
    <x v="0"/>
    <n v="22.26700000000028"/>
    <n v="-14.005353207043299"/>
    <n v="120"/>
    <n v="2.9268292682926829"/>
    <n v="41"/>
  </r>
  <r>
    <x v="16"/>
    <n v="28.872432432432433"/>
    <x v="7"/>
    <x v="70"/>
    <x v="2"/>
    <x v="2"/>
    <n v="17"/>
    <x v="0"/>
    <x v="0"/>
    <n v="62"/>
    <n v="1068.28"/>
    <n v="1162.4472830643861"/>
    <n v="781.24"/>
    <x v="0"/>
    <n v="287.03999999999996"/>
    <n v="-94.167283064386083"/>
    <n v="125"/>
    <n v="3.3783783783783785"/>
    <n v="37"/>
  </r>
  <r>
    <x v="16"/>
    <n v="20.329415322620925"/>
    <x v="3"/>
    <x v="71"/>
    <x v="2"/>
    <x v="2"/>
    <n v="17"/>
    <x v="0"/>
    <x v="0"/>
    <n v="24"/>
    <n v="5041.6950000099896"/>
    <n v="3957.0408752539588"/>
    <n v="3582.02"/>
    <x v="0"/>
    <n v="1459.6750000099896"/>
    <n v="1084.6541247560308"/>
    <n v="570"/>
    <n v="2.2983870967741935"/>
    <n v="248"/>
  </r>
  <r>
    <x v="16"/>
    <n v="20.676078125000011"/>
    <x v="8"/>
    <x v="72"/>
    <x v="2"/>
    <x v="2"/>
    <n v="17"/>
    <x v="0"/>
    <x v="0"/>
    <n v="48"/>
    <n v="1323.2690000000007"/>
    <n v="1256.7989601637441"/>
    <n v="910.44"/>
    <x v="0"/>
    <n v="412.82900000000063"/>
    <n v="66.470039836256547"/>
    <n v="210"/>
    <n v="3.28125"/>
    <n v="64"/>
  </r>
  <r>
    <x v="16"/>
    <n v="22.497769230769247"/>
    <x v="7"/>
    <x v="73"/>
    <x v="2"/>
    <x v="2"/>
    <n v="17"/>
    <x v="0"/>
    <x v="0"/>
    <n v="28"/>
    <n v="1462.3550000000012"/>
    <n v="1505.3259024399003"/>
    <n v="0"/>
    <x v="1"/>
    <n v="0"/>
    <n v="-42.970902439899191"/>
    <n v="206"/>
    <n v="3.1692307692307691"/>
    <n v="65"/>
  </r>
  <r>
    <x v="16"/>
    <n v="19.062158730158728"/>
    <x v="0"/>
    <x v="74"/>
    <x v="2"/>
    <x v="2"/>
    <n v="17"/>
    <x v="0"/>
    <x v="0"/>
    <n v="55"/>
    <n v="1200.9159999999999"/>
    <n v="1126.1581764877099"/>
    <n v="892.6"/>
    <x v="0"/>
    <n v="308.31599999999992"/>
    <n v="74.757823512290088"/>
    <n v="168"/>
    <n v="2.6666666666666665"/>
    <n v="63"/>
  </r>
  <r>
    <x v="16"/>
    <n v="26.278318181818179"/>
    <x v="0"/>
    <x v="75"/>
    <x v="2"/>
    <x v="2"/>
    <n v="17"/>
    <x v="0"/>
    <x v="0"/>
    <n v="92"/>
    <n v="2312.4919999999997"/>
    <n v="2150.4708377252268"/>
    <n v="1083.04"/>
    <x v="0"/>
    <n v="1229.4519999999998"/>
    <n v="162.02116227477291"/>
    <n v="279"/>
    <n v="3.1704545454545454"/>
    <n v="88"/>
  </r>
  <r>
    <x v="16"/>
    <n v="18.055812500000012"/>
    <x v="5"/>
    <x v="76"/>
    <x v="2"/>
    <x v="2"/>
    <n v="17"/>
    <x v="0"/>
    <x v="0"/>
    <n v="58"/>
    <n v="866.67900000000066"/>
    <n v="942.6374767110666"/>
    <n v="716.44"/>
    <x v="0"/>
    <n v="150.2390000000006"/>
    <n v="-75.958476711065941"/>
    <n v="117"/>
    <n v="2.4375"/>
    <n v="48"/>
  </r>
  <r>
    <x v="16"/>
    <n v="19.732569444444451"/>
    <x v="1"/>
    <x v="77"/>
    <x v="2"/>
    <x v="2"/>
    <n v="17"/>
    <x v="0"/>
    <x v="0"/>
    <n v="47"/>
    <n v="1420.7450000000006"/>
    <n v="1209.8700689033531"/>
    <n v="1215.77"/>
    <x v="0"/>
    <n v="204.97500000000059"/>
    <n v="210.87493109664752"/>
    <n v="200"/>
    <n v="2.7777777777777777"/>
    <n v="72"/>
  </r>
  <r>
    <x v="16"/>
    <n v="18.926231884057984"/>
    <x v="8"/>
    <x v="78"/>
    <x v="2"/>
    <x v="2"/>
    <n v="17"/>
    <x v="0"/>
    <x v="0"/>
    <n v="72"/>
    <n v="1305.910000000001"/>
    <n v="1462.2518178821322"/>
    <n v="0"/>
    <x v="1"/>
    <n v="0"/>
    <n v="-156.34181788213118"/>
    <n v="165"/>
    <n v="2.3913043478260869"/>
    <n v="69"/>
  </r>
  <r>
    <x v="16"/>
    <n v="18.235000000000007"/>
    <x v="5"/>
    <x v="79"/>
    <x v="2"/>
    <x v="2"/>
    <n v="17"/>
    <x v="0"/>
    <x v="0"/>
    <n v="74"/>
    <n v="875.28000000000031"/>
    <n v="1429.8231856507839"/>
    <n v="996.62"/>
    <x v="0"/>
    <n v="-121.33999999999969"/>
    <n v="-554.54318565078358"/>
    <n v="115"/>
    <n v="2.3958333333333335"/>
    <n v="48"/>
  </r>
  <r>
    <x v="16"/>
    <n v="18.135569892473139"/>
    <x v="0"/>
    <x v="80"/>
    <x v="2"/>
    <x v="2"/>
    <n v="17"/>
    <x v="0"/>
    <x v="0"/>
    <n v="67"/>
    <n v="1686.608000000002"/>
    <n v="1468.7109064076888"/>
    <n v="1585.41"/>
    <x v="0"/>
    <n v="101.19800000000191"/>
    <n v="217.89709359231324"/>
    <n v="268"/>
    <n v="2.881720430107527"/>
    <n v="93"/>
  </r>
  <r>
    <x v="16"/>
    <n v="16.373222222222225"/>
    <x v="4"/>
    <x v="81"/>
    <x v="2"/>
    <x v="2"/>
    <n v="17"/>
    <x v="0"/>
    <x v="0"/>
    <n v="37"/>
    <n v="736.79500000000007"/>
    <n v="1206.890912998648"/>
    <n v="880.21"/>
    <x v="0"/>
    <n v="-143.41499999999996"/>
    <n v="-470.09591299864792"/>
    <n v="112"/>
    <n v="2.4888888888888889"/>
    <n v="45"/>
  </r>
  <r>
    <x v="16"/>
    <n v="17.486408450704239"/>
    <x v="7"/>
    <x v="82"/>
    <x v="2"/>
    <x v="2"/>
    <n v="17"/>
    <x v="0"/>
    <x v="0"/>
    <n v="85"/>
    <n v="1241.535000000001"/>
    <n v="1102.4479980630917"/>
    <n v="1509.5"/>
    <x v="0"/>
    <n v="-267.96499999999901"/>
    <n v="139.08700193690925"/>
    <n v="193"/>
    <n v="2.7183098591549295"/>
    <n v="71"/>
  </r>
  <r>
    <x v="16"/>
    <n v="26.282173913105563"/>
    <x v="10"/>
    <x v="83"/>
    <x v="2"/>
    <x v="2"/>
    <n v="17"/>
    <x v="0"/>
    <x v="0"/>
    <n v="9"/>
    <n v="4231.4300000099956"/>
    <n v="2950.5918788984686"/>
    <n v="4641.57"/>
    <x v="0"/>
    <n v="-410.13999999000407"/>
    <n v="1280.838121111527"/>
    <n v="468"/>
    <n v="2.9068322981366461"/>
    <n v="161"/>
  </r>
  <r>
    <x v="16"/>
    <n v="19.714833333333345"/>
    <x v="3"/>
    <x v="84"/>
    <x v="2"/>
    <x v="2"/>
    <n v="17"/>
    <x v="0"/>
    <x v="0"/>
    <n v="86"/>
    <n v="1182.8900000000008"/>
    <n v="1349.8908012561119"/>
    <n v="1437.88"/>
    <x v="0"/>
    <n v="-254.98999999999933"/>
    <n v="-167.00080125611112"/>
    <n v="172"/>
    <n v="2.8666666666666667"/>
    <n v="60"/>
  </r>
  <r>
    <x v="16"/>
    <n v="19.635091954080433"/>
    <x v="4"/>
    <x v="85"/>
    <x v="2"/>
    <x v="2"/>
    <n v="17"/>
    <x v="0"/>
    <x v="0"/>
    <n v="16"/>
    <n v="3416.5060000099952"/>
    <n v="4134.7048357423473"/>
    <n v="3708.73"/>
    <x v="0"/>
    <n v="-292.22399999000481"/>
    <n v="-718.19883573235211"/>
    <n v="503"/>
    <n v="2.8908045977011496"/>
    <n v="174"/>
  </r>
  <r>
    <x v="16"/>
    <n v="21.461189655344832"/>
    <x v="3"/>
    <x v="86"/>
    <x v="2"/>
    <x v="2"/>
    <n v="17"/>
    <x v="0"/>
    <x v="0"/>
    <n v="80"/>
    <n v="1244.7490000100001"/>
    <n v="1933.7334600570346"/>
    <n v="1330.38"/>
    <x v="0"/>
    <n v="-85.630999989999964"/>
    <n v="-688.98446004703442"/>
    <n v="152"/>
    <n v="2.6206896551724137"/>
    <n v="58"/>
  </r>
  <r>
    <x v="16"/>
    <n v="21.228696629213498"/>
    <x v="0"/>
    <x v="87"/>
    <x v="2"/>
    <x v="2"/>
    <n v="17"/>
    <x v="0"/>
    <x v="0"/>
    <n v="101"/>
    <n v="1889.3540000000014"/>
    <n v="2428.9897307012166"/>
    <m/>
    <x v="1"/>
    <n v="0"/>
    <n v="-539.63573070121515"/>
    <n v="270"/>
    <n v="3.0337078651685392"/>
    <n v="89"/>
  </r>
  <r>
    <x v="16"/>
    <n v="21.41709677419356"/>
    <x v="6"/>
    <x v="88"/>
    <x v="2"/>
    <x v="2"/>
    <n v="17"/>
    <x v="0"/>
    <x v="0"/>
    <n v="56"/>
    <n v="1327.8600000000008"/>
    <n v="1547.3741436680693"/>
    <n v="1271.94"/>
    <x v="0"/>
    <n v="55.920000000000755"/>
    <n v="-219.51414366806853"/>
    <n v="169"/>
    <n v="2.725806451612903"/>
    <n v="62"/>
  </r>
  <r>
    <x v="16"/>
    <n v="19.60412745107844"/>
    <x v="0"/>
    <x v="89"/>
    <x v="2"/>
    <x v="2"/>
    <n v="17"/>
    <x v="0"/>
    <x v="0"/>
    <n v="95"/>
    <n v="1999.6210000100009"/>
    <n v="1275.3098860697962"/>
    <n v="1257.26"/>
    <x v="0"/>
    <n v="742.36100001000091"/>
    <n v="724.31111394020468"/>
    <n v="263"/>
    <n v="2.5784313725490198"/>
    <n v="102"/>
  </r>
  <r>
    <x v="16"/>
    <n v="17.943644067796612"/>
    <x v="6"/>
    <x v="90"/>
    <x v="2"/>
    <x v="2"/>
    <n v="17"/>
    <x v="0"/>
    <x v="0"/>
    <n v="88"/>
    <n v="1058.6750000000002"/>
    <n v="1794.0631503813283"/>
    <n v="1450.9"/>
    <x v="0"/>
    <n v="-392.22499999999991"/>
    <n v="-735.38815038132816"/>
    <n v="175"/>
    <n v="2.9661016949152543"/>
    <n v="59"/>
  </r>
  <r>
    <x v="16"/>
    <n v="19.432341121542024"/>
    <x v="3"/>
    <x v="91"/>
    <x v="2"/>
    <x v="2"/>
    <n v="17"/>
    <x v="0"/>
    <x v="0"/>
    <n v="32"/>
    <n v="4158.5210000099933"/>
    <n v="3843.3336376697916"/>
    <n v="3048.22"/>
    <x v="0"/>
    <n v="1110.3010000099935"/>
    <n v="315.18736234020162"/>
    <n v="523"/>
    <n v="2.44392523364486"/>
    <n v="214"/>
  </r>
  <r>
    <x v="16"/>
    <n v="22.290029411764706"/>
    <x v="6"/>
    <x v="92"/>
    <x v="2"/>
    <x v="2"/>
    <n v="17"/>
    <x v="0"/>
    <x v="0"/>
    <n v="22"/>
    <n v="757.86099999999999"/>
    <n v="1217.937958293877"/>
    <n v="1029.17"/>
    <x v="0"/>
    <n v="-271.30900000000008"/>
    <n v="-460.07695829387706"/>
    <n v="91"/>
    <n v="2.6764705882352939"/>
    <n v="34"/>
  </r>
  <r>
    <x v="16"/>
    <n v="25.37275"/>
    <x v="1"/>
    <x v="93"/>
    <x v="2"/>
    <x v="2"/>
    <n v="17"/>
    <x v="0"/>
    <x v="0"/>
    <n v="19"/>
    <n v="2537.2750000000001"/>
    <n v="1970.9802367434386"/>
    <n v="1309.78"/>
    <x v="0"/>
    <n v="1227.4950000000001"/>
    <n v="566.29476325656151"/>
    <n v="280"/>
    <n v="2.8"/>
    <n v="100"/>
  </r>
  <r>
    <x v="16"/>
    <n v="18.812302631710541"/>
    <x v="8"/>
    <x v="94"/>
    <x v="2"/>
    <x v="2"/>
    <n v="17"/>
    <x v="0"/>
    <x v="0"/>
    <n v="100"/>
    <n v="1429.7350000100012"/>
    <n v="1416.9106762423762"/>
    <m/>
    <x v="1"/>
    <n v="0"/>
    <n v="12.824323767624946"/>
    <n v="188"/>
    <n v="2.4736842105263159"/>
    <n v="76"/>
  </r>
  <r>
    <x v="16"/>
    <n v="14.046125000000009"/>
    <x v="7"/>
    <x v="95"/>
    <x v="2"/>
    <x v="2"/>
    <n v="17"/>
    <x v="0"/>
    <x v="0"/>
    <n v="53"/>
    <n v="1123.6900000000007"/>
    <n v="1216.2271398602199"/>
    <n v="1868.18"/>
    <x v="0"/>
    <n v="-744.48999999999933"/>
    <n v="-92.537139860219213"/>
    <n v="164"/>
    <n v="2.0499999999999998"/>
    <n v="80"/>
  </r>
  <r>
    <x v="16"/>
    <n v="19.429122807017553"/>
    <x v="1"/>
    <x v="96"/>
    <x v="2"/>
    <x v="2"/>
    <n v="17"/>
    <x v="0"/>
    <x v="0"/>
    <n v="63"/>
    <n v="1107.4600000000005"/>
    <n v="1611.2051599695446"/>
    <n v="1256.69"/>
    <x v="0"/>
    <n v="-149.22999999999956"/>
    <n v="-503.74515996954415"/>
    <n v="163"/>
    <n v="2.8596491228070176"/>
    <n v="57"/>
  </r>
  <r>
    <x v="16"/>
    <n v="16.533965517356329"/>
    <x v="8"/>
    <x v="97"/>
    <x v="2"/>
    <x v="2"/>
    <n v="17"/>
    <x v="0"/>
    <x v="0"/>
    <n v="40"/>
    <n v="1438.4550000100007"/>
    <n v="1560.0631860212522"/>
    <n v="1828.43"/>
    <x v="0"/>
    <n v="-389.97499998999933"/>
    <n v="-121.60818601125152"/>
    <n v="228"/>
    <n v="2.6206896551724137"/>
    <n v="87"/>
  </r>
  <r>
    <x v="16"/>
    <n v="19.71397142857144"/>
    <x v="4"/>
    <x v="98"/>
    <x v="2"/>
    <x v="2"/>
    <n v="17"/>
    <x v="0"/>
    <x v="0"/>
    <n v="110"/>
    <n v="1379.9780000000007"/>
    <n v="1393.0256105571477"/>
    <m/>
    <x v="1"/>
    <n v="0"/>
    <n v="-13.047610557146982"/>
    <n v="204"/>
    <n v="2.9142857142857141"/>
    <n v="70"/>
  </r>
  <r>
    <x v="16"/>
    <n v="20.591639344262308"/>
    <x v="0"/>
    <x v="99"/>
    <x v="2"/>
    <x v="2"/>
    <n v="17"/>
    <x v="0"/>
    <x v="0"/>
    <n v="77"/>
    <n v="1256.0900000000008"/>
    <n v="1234.747781725195"/>
    <n v="1192.3"/>
    <x v="0"/>
    <n v="63.790000000000873"/>
    <n v="21.342218274805873"/>
    <n v="139"/>
    <n v="2.278688524590164"/>
    <n v="61"/>
  </r>
  <r>
    <x v="16"/>
    <n v="18.1706"/>
    <x v="1"/>
    <x v="100"/>
    <x v="2"/>
    <x v="2"/>
    <n v="17"/>
    <x v="0"/>
    <x v="0"/>
    <n v="23"/>
    <n v="908.53000000000009"/>
    <n v="1229.899923054337"/>
    <n v="1637.17"/>
    <x v="0"/>
    <n v="-728.64"/>
    <n v="-321.36992305433694"/>
    <n v="127"/>
    <n v="2.54"/>
    <n v="50"/>
  </r>
  <r>
    <x v="16"/>
    <n v="24.721896551724157"/>
    <x v="10"/>
    <x v="101"/>
    <x v="2"/>
    <x v="2"/>
    <n v="17"/>
    <x v="0"/>
    <x v="0"/>
    <n v="70"/>
    <n v="1433.870000000001"/>
    <n v="1127.128557885125"/>
    <n v="1662.41"/>
    <x v="0"/>
    <n v="-228.53999999999905"/>
    <n v="306.74144211487601"/>
    <n v="153"/>
    <n v="2.6379310344827585"/>
    <n v="58"/>
  </r>
  <r>
    <x v="16"/>
    <n v="23.074489361702138"/>
    <x v="0"/>
    <x v="102"/>
    <x v="2"/>
    <x v="2"/>
    <n v="17"/>
    <x v="0"/>
    <x v="0"/>
    <n v="60"/>
    <n v="1084.5010000000004"/>
    <n v="867.3039795398555"/>
    <n v="961.78"/>
    <x v="0"/>
    <n v="122.72100000000046"/>
    <n v="217.19702046014493"/>
    <n v="164"/>
    <n v="3.4893617021276597"/>
    <n v="47"/>
  </r>
  <r>
    <x v="16"/>
    <n v="25.842324324324331"/>
    <x v="6"/>
    <x v="103"/>
    <x v="2"/>
    <x v="2"/>
    <n v="17"/>
    <x v="0"/>
    <x v="0"/>
    <n v="68"/>
    <n v="956.16600000000017"/>
    <n v="1040.0460373865121"/>
    <n v="574.30999999999995"/>
    <x v="0"/>
    <n v="381.85600000000022"/>
    <n v="-83.880037386511958"/>
    <n v="103"/>
    <n v="2.7837837837837838"/>
    <n v="37"/>
  </r>
  <r>
    <x v="16"/>
    <n v="15.355555555555561"/>
    <x v="10"/>
    <x v="104"/>
    <x v="2"/>
    <x v="2"/>
    <n v="17"/>
    <x v="0"/>
    <x v="0"/>
    <n v="46"/>
    <n v="1105.6000000000004"/>
    <n v="1227.3587949644018"/>
    <n v="1251.99"/>
    <x v="0"/>
    <n v="-146.38999999999965"/>
    <n v="-121.75879496440143"/>
    <n v="159"/>
    <n v="2.2083333333333335"/>
    <n v="72"/>
  </r>
  <r>
    <x v="17"/>
    <n v="20.698751938062006"/>
    <x v="0"/>
    <x v="0"/>
    <x v="3"/>
    <x v="2"/>
    <n v="18"/>
    <x v="0"/>
    <x v="0"/>
    <n v="96"/>
    <n v="2670.1390000099987"/>
    <n v="3452.1868289812619"/>
    <n v="3377.67"/>
    <x v="0"/>
    <n v="-707.53099999000142"/>
    <n v="-782.04782897126324"/>
    <n v="294"/>
    <n v="2.2790697674418605"/>
    <n v="129"/>
  </r>
  <r>
    <x v="17"/>
    <n v="19.41161111111111"/>
    <x v="1"/>
    <x v="1"/>
    <x v="3"/>
    <x v="2"/>
    <n v="18"/>
    <x v="0"/>
    <x v="0"/>
    <n v="13"/>
    <n v="2445.8629999999998"/>
    <n v="2938.4948281482566"/>
    <n v="3479.4"/>
    <x v="0"/>
    <n v="-1033.5370000000003"/>
    <n v="-492.63182814825677"/>
    <n v="333"/>
    <n v="2.6428571428571428"/>
    <n v="126"/>
  </r>
  <r>
    <x v="17"/>
    <n v="16.062435374149668"/>
    <x v="2"/>
    <x v="2"/>
    <x v="3"/>
    <x v="2"/>
    <n v="18"/>
    <x v="0"/>
    <x v="0"/>
    <n v="94"/>
    <n v="2361.1780000000012"/>
    <n v="3229.7723640389636"/>
    <n v="3269.2"/>
    <x v="0"/>
    <n v="-908.02199999999857"/>
    <n v="-868.59436403896234"/>
    <n v="408"/>
    <n v="2.7755102040816326"/>
    <n v="147"/>
  </r>
  <r>
    <x v="17"/>
    <n v="21.266722689075628"/>
    <x v="3"/>
    <x v="3"/>
    <x v="3"/>
    <x v="2"/>
    <n v="18"/>
    <x v="0"/>
    <x v="0"/>
    <n v="52"/>
    <n v="2530.7399999999998"/>
    <n v="2736.436648623589"/>
    <n v="2428.23"/>
    <x v="0"/>
    <n v="102.50999999999976"/>
    <n v="-205.69664862358923"/>
    <n v="295"/>
    <n v="2.4789915966386555"/>
    <n v="119"/>
  </r>
  <r>
    <x v="17"/>
    <n v="21.128736842105283"/>
    <x v="2"/>
    <x v="4"/>
    <x v="3"/>
    <x v="2"/>
    <n v="18"/>
    <x v="0"/>
    <x v="0"/>
    <n v="29"/>
    <n v="2007.2300000000018"/>
    <n v="1788.3483468928418"/>
    <n v="1294.55"/>
    <x v="0"/>
    <n v="712.68000000000188"/>
    <n v="218.88165310715999"/>
    <n v="249"/>
    <n v="2.6210526315789475"/>
    <n v="95"/>
  </r>
  <r>
    <x v="17"/>
    <n v="15.4802380952381"/>
    <x v="4"/>
    <x v="5"/>
    <x v="3"/>
    <x v="2"/>
    <n v="18"/>
    <x v="0"/>
    <x v="0"/>
    <n v="75"/>
    <n v="650.17000000000019"/>
    <n v="2271.9770790818343"/>
    <n v="1387.44"/>
    <x v="0"/>
    <n v="-737.26999999999987"/>
    <n v="-1621.8070790818342"/>
    <n v="117"/>
    <n v="2.7857142857142856"/>
    <n v="42"/>
  </r>
  <r>
    <x v="17"/>
    <n v="14.893376623376637"/>
    <x v="5"/>
    <x v="6"/>
    <x v="3"/>
    <x v="2"/>
    <n v="18"/>
    <x v="0"/>
    <x v="0"/>
    <n v="51"/>
    <n v="1146.7900000000011"/>
    <n v="1660.7604411162529"/>
    <n v="1411.55"/>
    <x v="0"/>
    <n v="-264.75999999999885"/>
    <n v="-513.97044111625178"/>
    <n v="163"/>
    <n v="2.116883116883117"/>
    <n v="77"/>
  </r>
  <r>
    <x v="17"/>
    <n v="17.556213592233025"/>
    <x v="3"/>
    <x v="7"/>
    <x v="3"/>
    <x v="2"/>
    <n v="18"/>
    <x v="0"/>
    <x v="0"/>
    <n v="33"/>
    <n v="1808.2900000000016"/>
    <n v="2809.7731827319722"/>
    <n v="2025.47"/>
    <x v="0"/>
    <n v="-217.17999999999847"/>
    <n v="-1001.4831827319706"/>
    <n v="252"/>
    <n v="2.4466019417475726"/>
    <n v="103"/>
  </r>
  <r>
    <x v="17"/>
    <n v="17.057987804878064"/>
    <x v="5"/>
    <x v="8"/>
    <x v="3"/>
    <x v="2"/>
    <n v="18"/>
    <x v="0"/>
    <x v="0"/>
    <n v="99"/>
    <n v="1398.7550000000012"/>
    <n v="2147.120354005332"/>
    <n v="1735.14"/>
    <x v="0"/>
    <n v="-336.38499999999885"/>
    <n v="-748.3653540053308"/>
    <n v="189"/>
    <n v="2.3048780487804876"/>
    <n v="82"/>
  </r>
  <r>
    <x v="17"/>
    <n v="18.146735537190089"/>
    <x v="6"/>
    <x v="9"/>
    <x v="3"/>
    <x v="2"/>
    <n v="18"/>
    <x v="0"/>
    <x v="0"/>
    <n v="17"/>
    <n v="2195.755000000001"/>
    <n v="2833.9284445418193"/>
    <n v="1886.77"/>
    <x v="0"/>
    <n v="308.98500000000104"/>
    <n v="-638.1734445418183"/>
    <n v="328"/>
    <n v="2.7107438016528924"/>
    <n v="121"/>
  </r>
  <r>
    <x v="17"/>
    <n v="22.422942708333299"/>
    <x v="7"/>
    <x v="10"/>
    <x v="3"/>
    <x v="2"/>
    <n v="18"/>
    <x v="0"/>
    <x v="0"/>
    <n v="79"/>
    <n v="4305.2049999999936"/>
    <n v="3513.3716475043066"/>
    <n v="3275.68"/>
    <x v="0"/>
    <n v="1029.5249999999937"/>
    <n v="791.833352495687"/>
    <n v="538"/>
    <n v="2.8020833333333335"/>
    <n v="192"/>
  </r>
  <r>
    <x v="17"/>
    <n v="24.146837349457794"/>
    <x v="3"/>
    <x v="11"/>
    <x v="3"/>
    <x v="2"/>
    <n v="18"/>
    <x v="0"/>
    <x v="0"/>
    <n v="78"/>
    <n v="4008.3750000099935"/>
    <n v="4329.8057581119838"/>
    <n v="3319.55"/>
    <x v="0"/>
    <n v="688.82500000999335"/>
    <n v="-321.43075810199025"/>
    <n v="446"/>
    <n v="2.6867469879518073"/>
    <n v="166"/>
  </r>
  <r>
    <x v="17"/>
    <n v="20.706389261744945"/>
    <x v="8"/>
    <x v="12"/>
    <x v="3"/>
    <x v="2"/>
    <n v="18"/>
    <x v="0"/>
    <x v="0"/>
    <n v="112"/>
    <n v="3085.2519999999968"/>
    <n v="2903.1090864431021"/>
    <m/>
    <x v="1"/>
    <n v="0"/>
    <n v="182.14291355689465"/>
    <n v="413"/>
    <n v="2.7718120805369129"/>
    <n v="149"/>
  </r>
  <r>
    <x v="17"/>
    <n v="21.553197802197808"/>
    <x v="4"/>
    <x v="105"/>
    <x v="3"/>
    <x v="2"/>
    <n v="18"/>
    <x v="0"/>
    <x v="0"/>
    <n v="111"/>
    <n v="1961.3410000000006"/>
    <n v="2616.825481119824"/>
    <m/>
    <x v="1"/>
    <n v="0"/>
    <n v="-655.48448111982339"/>
    <n v="263"/>
    <n v="2.8901098901098901"/>
    <n v="91"/>
  </r>
  <r>
    <x v="17"/>
    <n v="18.605120481927727"/>
    <x v="6"/>
    <x v="13"/>
    <x v="3"/>
    <x v="2"/>
    <n v="18"/>
    <x v="0"/>
    <x v="0"/>
    <n v="42"/>
    <n v="1544.2250000000013"/>
    <n v="1878.9186394135099"/>
    <n v="1321.6"/>
    <x v="0"/>
    <n v="222.62500000000136"/>
    <n v="-334.69363941350866"/>
    <n v="211"/>
    <n v="2.5421686746987953"/>
    <n v="83"/>
  </r>
  <r>
    <x v="17"/>
    <n v="21.336126436781573"/>
    <x v="2"/>
    <x v="14"/>
    <x v="3"/>
    <x v="2"/>
    <n v="18"/>
    <x v="0"/>
    <x v="0"/>
    <n v="87"/>
    <n v="3712.485999999994"/>
    <n v="3669.2138930058259"/>
    <n v="4405.47"/>
    <x v="0"/>
    <n v="-692.98400000000629"/>
    <n v="43.272106994168098"/>
    <n v="462"/>
    <n v="2.6551724137931036"/>
    <n v="174"/>
  </r>
  <r>
    <x v="17"/>
    <n v="18.969387755102066"/>
    <x v="6"/>
    <x v="15"/>
    <x v="3"/>
    <x v="2"/>
    <n v="18"/>
    <x v="0"/>
    <x v="0"/>
    <n v="89"/>
    <n v="1859.0000000000023"/>
    <n v="2495.0430026730992"/>
    <n v="1476.59"/>
    <x v="0"/>
    <n v="382.41000000000236"/>
    <n v="-636.04300267309691"/>
    <n v="231"/>
    <n v="2.3571428571428572"/>
    <n v="98"/>
  </r>
  <r>
    <x v="17"/>
    <n v="24.42972972972974"/>
    <x v="6"/>
    <x v="16"/>
    <x v="3"/>
    <x v="2"/>
    <n v="18"/>
    <x v="0"/>
    <x v="0"/>
    <n v="73"/>
    <n v="1807.8000000000006"/>
    <n v="1923.3667286230705"/>
    <m/>
    <x v="1"/>
    <n v="0"/>
    <n v="-115.56672862306982"/>
    <n v="246"/>
    <n v="3.3243243243243241"/>
    <n v="74"/>
  </r>
  <r>
    <x v="17"/>
    <n v="19.295901639344276"/>
    <x v="0"/>
    <x v="17"/>
    <x v="3"/>
    <x v="2"/>
    <n v="18"/>
    <x v="0"/>
    <x v="0"/>
    <n v="35"/>
    <n v="2354.1000000000017"/>
    <n v="2721.7909306121319"/>
    <n v="2915.88"/>
    <x v="0"/>
    <n v="-561.77999999999838"/>
    <n v="-367.69093061213016"/>
    <n v="308"/>
    <n v="2.5245901639344264"/>
    <n v="122"/>
  </r>
  <r>
    <x v="17"/>
    <n v="22.38968518527777"/>
    <x v="1"/>
    <x v="18"/>
    <x v="3"/>
    <x v="2"/>
    <n v="18"/>
    <x v="0"/>
    <x v="0"/>
    <n v="1"/>
    <n v="2418.0860000099992"/>
    <n v="2410.14795041461"/>
    <n v="2831.84"/>
    <x v="0"/>
    <n v="-413.75399999000092"/>
    <n v="7.9380495953892023"/>
    <n v="292"/>
    <n v="2.7037037037037037"/>
    <n v="108"/>
  </r>
  <r>
    <x v="17"/>
    <n v="18.277880434782624"/>
    <x v="4"/>
    <x v="19"/>
    <x v="3"/>
    <x v="2"/>
    <n v="18"/>
    <x v="0"/>
    <x v="0"/>
    <n v="25"/>
    <n v="1681.5650000000014"/>
    <n v="2462.4510955121218"/>
    <n v="1513.83"/>
    <x v="0"/>
    <n v="167.73500000000149"/>
    <n v="-780.88609551212039"/>
    <n v="241"/>
    <n v="2.6195652173913042"/>
    <n v="92"/>
  </r>
  <r>
    <x v="17"/>
    <n v="17.775305343511452"/>
    <x v="2"/>
    <x v="20"/>
    <x v="3"/>
    <x v="2"/>
    <n v="18"/>
    <x v="0"/>
    <x v="0"/>
    <n v="15"/>
    <n v="2328.5650000000001"/>
    <n v="2805.3075700484414"/>
    <n v="1707.74"/>
    <x v="0"/>
    <n v="620.82500000000005"/>
    <n v="-476.74257004844139"/>
    <n v="348"/>
    <n v="2.6564885496183206"/>
    <n v="131"/>
  </r>
  <r>
    <x v="17"/>
    <n v="19.767395833333353"/>
    <x v="5"/>
    <x v="21"/>
    <x v="3"/>
    <x v="2"/>
    <n v="18"/>
    <x v="0"/>
    <x v="0"/>
    <n v="54"/>
    <n v="1897.6700000000019"/>
    <n v="1772.526365827621"/>
    <n v="2122.9699999999998"/>
    <x v="0"/>
    <n v="-225.29999999999791"/>
    <n v="125.14363417238087"/>
    <n v="250"/>
    <n v="2.6041666666666665"/>
    <n v="96"/>
  </r>
  <r>
    <x v="17"/>
    <n v="22.612367347006785"/>
    <x v="3"/>
    <x v="22"/>
    <x v="3"/>
    <x v="2"/>
    <n v="18"/>
    <x v="0"/>
    <x v="0"/>
    <n v="98"/>
    <n v="3324.0180000099976"/>
    <n v="4290.662853371603"/>
    <n v="3816.34"/>
    <x v="0"/>
    <n v="-492.3219999900025"/>
    <n v="-966.64485336160533"/>
    <n v="412"/>
    <n v="2.8027210884353742"/>
    <n v="147"/>
  </r>
  <r>
    <x v="17"/>
    <n v="19.138986486486484"/>
    <x v="2"/>
    <x v="23"/>
    <x v="3"/>
    <x v="2"/>
    <n v="18"/>
    <x v="0"/>
    <x v="0"/>
    <n v="97"/>
    <n v="2832.5699999999997"/>
    <n v="3306.3236682509023"/>
    <n v="2837.79"/>
    <x v="0"/>
    <n v="-5.2200000000002547"/>
    <n v="-473.75366825090259"/>
    <n v="358"/>
    <n v="2.4189189189189189"/>
    <n v="148"/>
  </r>
  <r>
    <x v="17"/>
    <n v="20.971212121212133"/>
    <x v="8"/>
    <x v="24"/>
    <x v="3"/>
    <x v="2"/>
    <n v="18"/>
    <x v="0"/>
    <x v="0"/>
    <n v="105"/>
    <n v="1384.1000000000008"/>
    <n v="1912.8994266985912"/>
    <m/>
    <x v="1"/>
    <n v="0"/>
    <n v="-528.79942669859042"/>
    <n v="164"/>
    <n v="2.4848484848484849"/>
    <n v="66"/>
  </r>
  <r>
    <x v="17"/>
    <n v="17.66762096774195"/>
    <x v="7"/>
    <x v="25"/>
    <x v="3"/>
    <x v="2"/>
    <n v="18"/>
    <x v="0"/>
    <x v="0"/>
    <n v="4"/>
    <n v="2190.7850000000017"/>
    <n v="2738.4143144809454"/>
    <n v="2784.01"/>
    <x v="0"/>
    <n v="-593.22499999999854"/>
    <n v="-547.62931448094378"/>
    <n v="369"/>
    <n v="2.975806451612903"/>
    <n v="124"/>
  </r>
  <r>
    <x v="17"/>
    <n v="26.849419354838702"/>
    <x v="3"/>
    <x v="26"/>
    <x v="3"/>
    <x v="2"/>
    <n v="18"/>
    <x v="0"/>
    <x v="0"/>
    <n v="8"/>
    <n v="2496.9959999999992"/>
    <n v="3079.5103688885188"/>
    <n v="1707.54"/>
    <x v="0"/>
    <n v="789.45599999999922"/>
    <n v="-582.51436888851958"/>
    <n v="295"/>
    <n v="3.172043010752688"/>
    <n v="93"/>
  </r>
  <r>
    <x v="17"/>
    <n v="14.861098901098918"/>
    <x v="2"/>
    <x v="27"/>
    <x v="3"/>
    <x v="2"/>
    <n v="18"/>
    <x v="0"/>
    <x v="0"/>
    <n v="14"/>
    <n v="1352.3600000000015"/>
    <n v="2120.8062111735612"/>
    <n v="2311.31"/>
    <x v="0"/>
    <n v="-958.94999999999845"/>
    <n v="-768.44621117355973"/>
    <n v="236"/>
    <n v="2.5934065934065935"/>
    <n v="91"/>
  </r>
  <r>
    <x v="17"/>
    <n v="20.166962962962931"/>
    <x v="9"/>
    <x v="28"/>
    <x v="3"/>
    <x v="2"/>
    <n v="18"/>
    <x v="0"/>
    <x v="0"/>
    <n v="36"/>
    <n v="3811.5559999999937"/>
    <n v="3636.1809779237747"/>
    <n v="3973.48"/>
    <x v="0"/>
    <n v="-161.92400000000634"/>
    <n v="175.37502207621901"/>
    <n v="528"/>
    <n v="2.7936507936507935"/>
    <n v="189"/>
  </r>
  <r>
    <x v="17"/>
    <n v="25.555343749999995"/>
    <x v="4"/>
    <x v="29"/>
    <x v="3"/>
    <x v="2"/>
    <n v="18"/>
    <x v="0"/>
    <x v="0"/>
    <n v="107"/>
    <n v="2453.3129999999996"/>
    <n v="2512.305940191146"/>
    <m/>
    <x v="1"/>
    <n v="0"/>
    <n v="-58.992940191146317"/>
    <n v="251"/>
    <n v="2.6145833333333335"/>
    <n v="96"/>
  </r>
  <r>
    <x v="17"/>
    <n v="21.576535353636366"/>
    <x v="1"/>
    <x v="30"/>
    <x v="3"/>
    <x v="2"/>
    <n v="18"/>
    <x v="0"/>
    <x v="0"/>
    <n v="61"/>
    <n v="2136.0770000100001"/>
    <n v="2290.444539812635"/>
    <n v="2081.75"/>
    <x v="0"/>
    <n v="54.32700001000012"/>
    <n v="-154.36753980263484"/>
    <n v="292"/>
    <n v="2.9494949494949494"/>
    <n v="99"/>
  </r>
  <r>
    <x v="17"/>
    <n v="18.594866666666672"/>
    <x v="8"/>
    <x v="31"/>
    <x v="3"/>
    <x v="2"/>
    <n v="18"/>
    <x v="0"/>
    <x v="0"/>
    <n v="103"/>
    <n v="1394.6150000000005"/>
    <n v="1694.3944990250859"/>
    <m/>
    <x v="1"/>
    <n v="0"/>
    <n v="-299.77949902508544"/>
    <n v="182"/>
    <n v="2.4266666666666667"/>
    <n v="75"/>
  </r>
  <r>
    <x v="17"/>
    <n v="21.646734693877551"/>
    <x v="7"/>
    <x v="32"/>
    <x v="3"/>
    <x v="2"/>
    <n v="18"/>
    <x v="0"/>
    <x v="0"/>
    <n v="102"/>
    <n v="1060.69"/>
    <n v="1419.6278235075044"/>
    <m/>
    <x v="1"/>
    <n v="0"/>
    <n v="-358.93782350750439"/>
    <n v="158"/>
    <n v="3.2244897959183674"/>
    <n v="49"/>
  </r>
  <r>
    <x v="17"/>
    <n v="17.147210526315771"/>
    <x v="3"/>
    <x v="33"/>
    <x v="3"/>
    <x v="2"/>
    <n v="18"/>
    <x v="0"/>
    <x v="0"/>
    <n v="38"/>
    <n v="3257.9699999999962"/>
    <n v="3160.844319686476"/>
    <n v="4241.16"/>
    <x v="0"/>
    <n v="-983.19000000000369"/>
    <n v="97.125680313520206"/>
    <n v="518"/>
    <n v="2.7263157894736842"/>
    <n v="190"/>
  </r>
  <r>
    <x v="17"/>
    <n v="20.608823529411776"/>
    <x v="4"/>
    <x v="34"/>
    <x v="3"/>
    <x v="2"/>
    <n v="18"/>
    <x v="0"/>
    <x v="0"/>
    <n v="106"/>
    <n v="2102.1000000000013"/>
    <n v="2411.8137025834999"/>
    <m/>
    <x v="1"/>
    <n v="0"/>
    <n v="-309.71370258349862"/>
    <n v="225"/>
    <n v="2.2058823529411766"/>
    <n v="102"/>
  </r>
  <r>
    <x v="17"/>
    <n v="25.466804878048762"/>
    <x v="10"/>
    <x v="35"/>
    <x v="3"/>
    <x v="2"/>
    <n v="18"/>
    <x v="0"/>
    <x v="0"/>
    <n v="27"/>
    <n v="4176.5559999999969"/>
    <n v="2089.973354389791"/>
    <n v="1979.53"/>
    <x v="0"/>
    <n v="2197.0259999999971"/>
    <n v="2086.5826456102059"/>
    <n v="459"/>
    <n v="2.7987804878048781"/>
    <n v="164"/>
  </r>
  <r>
    <x v="17"/>
    <n v="19.423345864661652"/>
    <x v="1"/>
    <x v="36"/>
    <x v="3"/>
    <x v="2"/>
    <n v="18"/>
    <x v="0"/>
    <x v="0"/>
    <n v="91"/>
    <n v="2583.3049999999998"/>
    <n v="2082.7006527238646"/>
    <n v="2310.71"/>
    <x v="0"/>
    <n v="272.5949999999998"/>
    <n v="500.60434727613529"/>
    <n v="394"/>
    <n v="2.9624060150375939"/>
    <n v="133"/>
  </r>
  <r>
    <x v="17"/>
    <n v="17.940909090909095"/>
    <x v="4"/>
    <x v="37"/>
    <x v="3"/>
    <x v="2"/>
    <n v="18"/>
    <x v="0"/>
    <x v="0"/>
    <n v="6"/>
    <n v="1184.1000000000004"/>
    <n v="1723.833785687684"/>
    <m/>
    <x v="1"/>
    <n v="0"/>
    <n v="-539.73378568768362"/>
    <n v="182"/>
    <n v="2.7575757575757578"/>
    <n v="66"/>
  </r>
  <r>
    <x v="17"/>
    <n v="18.274641509433927"/>
    <x v="3"/>
    <x v="38"/>
    <x v="3"/>
    <x v="2"/>
    <n v="18"/>
    <x v="0"/>
    <x v="0"/>
    <n v="65"/>
    <n v="3874.2239999999929"/>
    <n v="6423.9154846597476"/>
    <n v="5701.52"/>
    <x v="0"/>
    <n v="-1827.2960000000076"/>
    <n v="-2549.6914846597547"/>
    <n v="567"/>
    <n v="2.6745283018867925"/>
    <n v="212"/>
  </r>
  <r>
    <x v="17"/>
    <n v="17.476443877551009"/>
    <x v="1"/>
    <x v="39"/>
    <x v="3"/>
    <x v="2"/>
    <n v="18"/>
    <x v="0"/>
    <x v="0"/>
    <n v="3"/>
    <n v="3425.3829999999975"/>
    <n v="3587.188201345863"/>
    <n v="3305.04"/>
    <x v="0"/>
    <n v="120.34299999999757"/>
    <n v="-161.8052013458655"/>
    <n v="534"/>
    <n v="2.7244897959183674"/>
    <n v="196"/>
  </r>
  <r>
    <x v="17"/>
    <n v="19.229247311827972"/>
    <x v="8"/>
    <x v="40"/>
    <x v="3"/>
    <x v="2"/>
    <n v="18"/>
    <x v="0"/>
    <x v="0"/>
    <n v="26"/>
    <n v="1788.3200000000015"/>
    <n v="2250.4699137630482"/>
    <n v="0"/>
    <x v="1"/>
    <n v="0"/>
    <n v="-462.1499137630467"/>
    <n v="243"/>
    <n v="2.6129032258064515"/>
    <n v="93"/>
  </r>
  <r>
    <x v="17"/>
    <n v="20.92556701041239"/>
    <x v="5"/>
    <x v="41"/>
    <x v="3"/>
    <x v="2"/>
    <n v="18"/>
    <x v="0"/>
    <x v="0"/>
    <n v="10"/>
    <n v="2029.7800000100017"/>
    <n v="2459.8159522526344"/>
    <n v="2798.89"/>
    <x v="0"/>
    <n v="-769.10999998999819"/>
    <n v="-430.03595224263267"/>
    <n v="262"/>
    <n v="2.7010309278350517"/>
    <n v="97"/>
  </r>
  <r>
    <x v="17"/>
    <n v="18.475216981132085"/>
    <x v="2"/>
    <x v="42"/>
    <x v="3"/>
    <x v="2"/>
    <n v="18"/>
    <x v="0"/>
    <x v="0"/>
    <n v="34"/>
    <n v="1958.3730000000012"/>
    <n v="2387.8532515218394"/>
    <m/>
    <x v="1"/>
    <n v="0"/>
    <n v="-429.48025152183823"/>
    <n v="284"/>
    <n v="2.6792452830188678"/>
    <n v="106"/>
  </r>
  <r>
    <x v="17"/>
    <n v="17.035317460317472"/>
    <x v="6"/>
    <x v="43"/>
    <x v="3"/>
    <x v="2"/>
    <n v="18"/>
    <x v="0"/>
    <x v="0"/>
    <n v="50"/>
    <n v="1073.2250000000008"/>
    <n v="2427.1802132648486"/>
    <n v="1991.2"/>
    <x v="0"/>
    <n v="-917.97499999999923"/>
    <n v="-1353.9552132648478"/>
    <n v="153"/>
    <n v="2.4285714285714284"/>
    <n v="63"/>
  </r>
  <r>
    <x v="17"/>
    <n v="19.431303030303042"/>
    <x v="1"/>
    <x v="44"/>
    <x v="3"/>
    <x v="2"/>
    <n v="18"/>
    <x v="0"/>
    <x v="0"/>
    <n v="7"/>
    <n v="1923.699000000001"/>
    <n v="2033.0869500145734"/>
    <n v="2203.6799999999998"/>
    <x v="0"/>
    <n v="-279.98099999999886"/>
    <n v="-109.38795001457243"/>
    <n v="278"/>
    <n v="2.808080808080808"/>
    <n v="99"/>
  </r>
  <r>
    <x v="17"/>
    <n v="16.92876712342466"/>
    <x v="5"/>
    <x v="45"/>
    <x v="3"/>
    <x v="2"/>
    <n v="18"/>
    <x v="0"/>
    <x v="0"/>
    <n v="66"/>
    <n v="1235.8000000100001"/>
    <n v="1967.5485558399273"/>
    <n v="1452.55"/>
    <x v="0"/>
    <n v="-216.74999998999988"/>
    <n v="-731.74855582992723"/>
    <n v="188"/>
    <n v="2.5753424657534247"/>
    <n v="73"/>
  </r>
  <r>
    <x v="17"/>
    <n v="18.482456140350894"/>
    <x v="6"/>
    <x v="46"/>
    <x v="3"/>
    <x v="2"/>
    <n v="18"/>
    <x v="0"/>
    <x v="0"/>
    <n v="43"/>
    <n v="2107.0000000000018"/>
    <n v="2580.674691304524"/>
    <n v="2447.46"/>
    <x v="0"/>
    <n v="-340.45999999999822"/>
    <n v="-473.67469130452218"/>
    <n v="336"/>
    <n v="2.9473684210526314"/>
    <n v="114"/>
  </r>
  <r>
    <x v="17"/>
    <n v="22.469051724224137"/>
    <x v="7"/>
    <x v="47"/>
    <x v="3"/>
    <x v="2"/>
    <n v="18"/>
    <x v="0"/>
    <x v="0"/>
    <n v="11"/>
    <n v="2606.4100000099997"/>
    <n v="2511.5571340780762"/>
    <n v="2642.06"/>
    <x v="0"/>
    <n v="-35.649999990000197"/>
    <n v="94.852865931923589"/>
    <n v="350"/>
    <n v="3.0172413793103448"/>
    <n v="116"/>
  </r>
  <r>
    <x v="17"/>
    <n v="19.815565445026156"/>
    <x v="3"/>
    <x v="48"/>
    <x v="3"/>
    <x v="2"/>
    <n v="18"/>
    <x v="0"/>
    <x v="0"/>
    <n v="31"/>
    <n v="3784.7729999999956"/>
    <n v="5998.1014011154966"/>
    <n v="3600.1"/>
    <x v="0"/>
    <n v="184.67299999999568"/>
    <n v="-2213.328401115501"/>
    <n v="443"/>
    <n v="2.3193717277486909"/>
    <n v="191"/>
  </r>
  <r>
    <x v="17"/>
    <n v="25.125355932288137"/>
    <x v="10"/>
    <x v="49"/>
    <x v="3"/>
    <x v="2"/>
    <n v="18"/>
    <x v="0"/>
    <x v="0"/>
    <n v="18"/>
    <n v="2964.7920000100003"/>
    <n v="3389.9489059446782"/>
    <n v="3901.59"/>
    <x v="0"/>
    <n v="-936.79799998999988"/>
    <n v="-425.15690593467798"/>
    <n v="347"/>
    <n v="2.9406779661016951"/>
    <n v="118"/>
  </r>
  <r>
    <x v="17"/>
    <n v="22.407149635109469"/>
    <x v="10"/>
    <x v="50"/>
    <x v="3"/>
    <x v="2"/>
    <n v="18"/>
    <x v="0"/>
    <x v="0"/>
    <n v="83"/>
    <n v="3069.7795000099973"/>
    <n v="2839.7247129824996"/>
    <n v="3099.35"/>
    <x v="0"/>
    <n v="-29.570499990002645"/>
    <n v="230.0547870274977"/>
    <n v="379"/>
    <n v="2.7664233576642334"/>
    <n v="137"/>
  </r>
  <r>
    <x v="17"/>
    <n v="18.868452173913052"/>
    <x v="10"/>
    <x v="51"/>
    <x v="3"/>
    <x v="2"/>
    <n v="18"/>
    <x v="0"/>
    <x v="0"/>
    <n v="44"/>
    <n v="2169.8720000000012"/>
    <n v="2136.2507151631307"/>
    <n v="2104.02"/>
    <x v="0"/>
    <n v="65.852000000001226"/>
    <n v="33.621284836870473"/>
    <n v="298"/>
    <n v="2.5913043478260871"/>
    <n v="115"/>
  </r>
  <r>
    <x v="17"/>
    <n v="16.908984375000006"/>
    <x v="10"/>
    <x v="52"/>
    <x v="3"/>
    <x v="2"/>
    <n v="18"/>
    <x v="0"/>
    <x v="0"/>
    <n v="59"/>
    <n v="1082.1750000000004"/>
    <n v="1559.3715378502654"/>
    <n v="1311.81"/>
    <x v="0"/>
    <n v="-229.63499999999954"/>
    <n v="-477.19653785026503"/>
    <n v="161"/>
    <n v="2.515625"/>
    <n v="64"/>
  </r>
  <r>
    <x v="17"/>
    <n v="22.128704081632655"/>
    <x v="2"/>
    <x v="53"/>
    <x v="3"/>
    <x v="2"/>
    <n v="18"/>
    <x v="0"/>
    <x v="0"/>
    <n v="71"/>
    <n v="2168.6130000000003"/>
    <n v="2725.6967404293105"/>
    <n v="2730.6"/>
    <x v="0"/>
    <n v="-561.98699999999963"/>
    <n v="-557.08374042931018"/>
    <n v="276"/>
    <n v="2.8163265306122449"/>
    <n v="98"/>
  </r>
  <r>
    <x v="17"/>
    <n v="19.277131147540988"/>
    <x v="6"/>
    <x v="54"/>
    <x v="3"/>
    <x v="2"/>
    <n v="18"/>
    <x v="0"/>
    <x v="0"/>
    <n v="82"/>
    <n v="1175.9050000000002"/>
    <n v="1648.600053105489"/>
    <m/>
    <x v="1"/>
    <n v="0"/>
    <n v="-472.6950531054888"/>
    <n v="175"/>
    <n v="2.8688524590163933"/>
    <n v="61"/>
  </r>
  <r>
    <x v="17"/>
    <n v="19.301439999999985"/>
    <x v="1"/>
    <x v="55"/>
    <x v="3"/>
    <x v="2"/>
    <n v="18"/>
    <x v="0"/>
    <x v="0"/>
    <n v="12"/>
    <n v="3377.7519999999977"/>
    <n v="3501.8306251835861"/>
    <n v="3877.04"/>
    <x v="0"/>
    <n v="-499.28800000000228"/>
    <n v="-124.07862518358843"/>
    <n v="461"/>
    <n v="2.6342857142857143"/>
    <n v="175"/>
  </r>
  <r>
    <x v="17"/>
    <n v="20.465000000147075"/>
    <x v="6"/>
    <x v="56"/>
    <x v="3"/>
    <x v="2"/>
    <n v="18"/>
    <x v="0"/>
    <x v="0"/>
    <n v="104"/>
    <n v="1391.6200000100011"/>
    <n v="1962.619110839868"/>
    <m/>
    <x v="1"/>
    <n v="0"/>
    <n v="-570.99911082986682"/>
    <n v="162"/>
    <n v="2.3823529411764706"/>
    <n v="68"/>
  </r>
  <r>
    <x v="17"/>
    <n v="19.145325203252035"/>
    <x v="9"/>
    <x v="57"/>
    <x v="3"/>
    <x v="2"/>
    <n v="18"/>
    <x v="0"/>
    <x v="0"/>
    <n v="45"/>
    <n v="2354.8750000000005"/>
    <n v="3033.6563409755495"/>
    <n v="2333.65"/>
    <x v="0"/>
    <n v="21.225000000000364"/>
    <n v="-678.78134097554903"/>
    <n v="333"/>
    <n v="2.7073170731707319"/>
    <n v="123"/>
  </r>
  <r>
    <x v="17"/>
    <n v="20.590972222222231"/>
    <x v="1"/>
    <x v="58"/>
    <x v="3"/>
    <x v="2"/>
    <n v="18"/>
    <x v="0"/>
    <x v="0"/>
    <n v="20"/>
    <n v="2223.8250000000007"/>
    <n v="3061.3102984536531"/>
    <n v="2898.72"/>
    <x v="0"/>
    <n v="-674.89499999999907"/>
    <n v="-837.48529845365238"/>
    <n v="311"/>
    <n v="2.8796296296296298"/>
    <n v="108"/>
  </r>
  <r>
    <x v="17"/>
    <n v="16.615589041095902"/>
    <x v="8"/>
    <x v="59"/>
    <x v="3"/>
    <x v="2"/>
    <n v="18"/>
    <x v="0"/>
    <x v="0"/>
    <n v="90"/>
    <n v="1212.9380000000008"/>
    <n v="2011.1184645862791"/>
    <n v="1334.94"/>
    <x v="0"/>
    <n v="-122.00199999999927"/>
    <n v="-798.18046458627828"/>
    <n v="193"/>
    <n v="2.6438356164383561"/>
    <n v="73"/>
  </r>
  <r>
    <x v="17"/>
    <n v="17.330070175614043"/>
    <x v="0"/>
    <x v="60"/>
    <x v="3"/>
    <x v="2"/>
    <n v="18"/>
    <x v="0"/>
    <x v="0"/>
    <n v="64"/>
    <n v="987.81400001000054"/>
    <n v="1737.0095019851224"/>
    <n v="1537.48"/>
    <x v="0"/>
    <n v="-549.66599998999948"/>
    <n v="-749.19550197512183"/>
    <n v="130"/>
    <n v="2.2807017543859649"/>
    <n v="57"/>
  </r>
  <r>
    <x v="17"/>
    <n v="23.763537500000023"/>
    <x v="2"/>
    <x v="61"/>
    <x v="3"/>
    <x v="2"/>
    <n v="18"/>
    <x v="0"/>
    <x v="0"/>
    <n v="30"/>
    <n v="1901.0830000000019"/>
    <n v="2107.5500274925785"/>
    <n v="1096.31"/>
    <x v="0"/>
    <n v="804.77300000000196"/>
    <n v="-206.46702749257656"/>
    <n v="223"/>
    <n v="2.7875000000000001"/>
    <n v="80"/>
  </r>
  <r>
    <x v="17"/>
    <n v="20.658184818481818"/>
    <x v="5"/>
    <x v="62"/>
    <x v="3"/>
    <x v="2"/>
    <n v="18"/>
    <x v="0"/>
    <x v="0"/>
    <n v="81"/>
    <n v="6259.4299999999903"/>
    <n v="4351.7041332671079"/>
    <n v="4199.72"/>
    <x v="0"/>
    <n v="2059.70999999999"/>
    <n v="1907.7258667328824"/>
    <n v="765"/>
    <n v="2.5247524752475248"/>
    <n v="303"/>
  </r>
  <r>
    <x v="17"/>
    <n v="16.686029411911754"/>
    <x v="0"/>
    <x v="63"/>
    <x v="3"/>
    <x v="2"/>
    <n v="18"/>
    <x v="0"/>
    <x v="0"/>
    <n v="57"/>
    <n v="2269.3000000199986"/>
    <n v="2647.8100032290231"/>
    <n v="2779.23"/>
    <x v="0"/>
    <n v="-509.92999998000141"/>
    <n v="-378.51000320902449"/>
    <n v="363"/>
    <n v="2.6691176470588234"/>
    <n v="136"/>
  </r>
  <r>
    <x v="17"/>
    <n v="18.771942446115109"/>
    <x v="0"/>
    <x v="64"/>
    <x v="3"/>
    <x v="2"/>
    <n v="18"/>
    <x v="0"/>
    <x v="0"/>
    <n v="41"/>
    <n v="2609.3000000100001"/>
    <n v="3410.0546303224919"/>
    <n v="2710.25"/>
    <x v="0"/>
    <n v="-100.94999998999992"/>
    <n v="-800.75463031249183"/>
    <n v="329"/>
    <n v="2.3669064748201438"/>
    <n v="139"/>
  </r>
  <r>
    <x v="17"/>
    <n v="22.438840000000017"/>
    <x v="8"/>
    <x v="65"/>
    <x v="3"/>
    <x v="2"/>
    <n v="18"/>
    <x v="0"/>
    <x v="0"/>
    <n v="69"/>
    <n v="1682.9130000000011"/>
    <n v="1805.6095819726786"/>
    <n v="0"/>
    <x v="1"/>
    <n v="0"/>
    <n v="-122.69658197267745"/>
    <n v="258"/>
    <n v="3.44"/>
    <n v="75"/>
  </r>
  <r>
    <x v="17"/>
    <n v="23.840712871287131"/>
    <x v="2"/>
    <x v="66"/>
    <x v="3"/>
    <x v="2"/>
    <n v="18"/>
    <x v="0"/>
    <x v="0"/>
    <n v="49"/>
    <n v="2407.9120000000003"/>
    <n v="2384.2184809285641"/>
    <n v="2211.9899999999998"/>
    <x v="0"/>
    <n v="195.92200000000048"/>
    <n v="23.693519071436185"/>
    <n v="373"/>
    <n v="3.6930693069306932"/>
    <n v="101"/>
  </r>
  <r>
    <x v="17"/>
    <n v="15.548146551724157"/>
    <x v="7"/>
    <x v="67"/>
    <x v="3"/>
    <x v="2"/>
    <n v="18"/>
    <x v="0"/>
    <x v="0"/>
    <n v="93"/>
    <n v="1803.5850000000023"/>
    <n v="2632.9026026694537"/>
    <n v="1966.46"/>
    <x v="0"/>
    <n v="-162.87499999999773"/>
    <n v="-829.31760266945139"/>
    <n v="275"/>
    <n v="2.3706896551724137"/>
    <n v="116"/>
  </r>
  <r>
    <x v="17"/>
    <n v="19.040422535211281"/>
    <x v="5"/>
    <x v="68"/>
    <x v="3"/>
    <x v="2"/>
    <n v="18"/>
    <x v="0"/>
    <x v="0"/>
    <n v="21"/>
    <n v="1351.870000000001"/>
    <n v="2066.6928770494842"/>
    <n v="1456.15"/>
    <x v="0"/>
    <n v="-104.27999999999906"/>
    <n v="-714.82287704948317"/>
    <n v="156"/>
    <n v="2.1971830985915495"/>
    <n v="71"/>
  </r>
  <r>
    <x v="17"/>
    <n v="20.0495625"/>
    <x v="7"/>
    <x v="69"/>
    <x v="3"/>
    <x v="2"/>
    <n v="18"/>
    <x v="0"/>
    <x v="0"/>
    <n v="2"/>
    <n v="962.37900000000002"/>
    <n v="1200.188034930869"/>
    <n v="1419.96"/>
    <x v="0"/>
    <n v="-457.58100000000002"/>
    <n v="-237.80903493086896"/>
    <n v="146"/>
    <n v="3.0416666666666665"/>
    <n v="48"/>
  </r>
  <r>
    <x v="17"/>
    <n v="22.51571428571431"/>
    <x v="7"/>
    <x v="70"/>
    <x v="3"/>
    <x v="2"/>
    <n v="18"/>
    <x v="0"/>
    <x v="0"/>
    <n v="62"/>
    <n v="1576.1000000000017"/>
    <n v="1878.5104146384551"/>
    <n v="1479.47"/>
    <x v="0"/>
    <n v="96.630000000001701"/>
    <n v="-302.4104146384534"/>
    <n v="202"/>
    <n v="2.8857142857142857"/>
    <n v="70"/>
  </r>
  <r>
    <x v="17"/>
    <n v="17.921090909090886"/>
    <x v="3"/>
    <x v="71"/>
    <x v="3"/>
    <x v="2"/>
    <n v="18"/>
    <x v="0"/>
    <x v="0"/>
    <n v="24"/>
    <n v="3548.3759999999957"/>
    <n v="5986.1199349416211"/>
    <n v="4271.57"/>
    <x v="0"/>
    <n v="-723.19400000000405"/>
    <n v="-2437.7439349416254"/>
    <n v="435"/>
    <n v="2.1969696969696968"/>
    <n v="198"/>
  </r>
  <r>
    <x v="17"/>
    <n v="18.429318181818186"/>
    <x v="8"/>
    <x v="72"/>
    <x v="3"/>
    <x v="2"/>
    <n v="18"/>
    <x v="0"/>
    <x v="0"/>
    <n v="48"/>
    <n v="1216.3350000000003"/>
    <n v="2030.9823681213827"/>
    <n v="1659.76"/>
    <x v="0"/>
    <n v="-443.42499999999973"/>
    <n v="-814.64736812138244"/>
    <n v="214"/>
    <n v="3.2424242424242422"/>
    <n v="66"/>
  </r>
  <r>
    <x v="17"/>
    <n v="22.627215686274511"/>
    <x v="7"/>
    <x v="73"/>
    <x v="3"/>
    <x v="2"/>
    <n v="18"/>
    <x v="0"/>
    <x v="0"/>
    <n v="28"/>
    <n v="2307.9760000000001"/>
    <n v="2432.6009672489881"/>
    <n v="0"/>
    <x v="1"/>
    <n v="0"/>
    <n v="-124.62496724898801"/>
    <n v="267"/>
    <n v="2.6176470588235294"/>
    <n v="102"/>
  </r>
  <r>
    <x v="17"/>
    <n v="19.070817460317453"/>
    <x v="0"/>
    <x v="74"/>
    <x v="3"/>
    <x v="2"/>
    <n v="18"/>
    <x v="0"/>
    <x v="0"/>
    <n v="55"/>
    <n v="2402.9229999999993"/>
    <n v="1819.8673556065596"/>
    <n v="1366.48"/>
    <x v="0"/>
    <n v="1036.4429999999993"/>
    <n v="583.05564439343971"/>
    <n v="317"/>
    <n v="2.5158730158730158"/>
    <n v="126"/>
  </r>
  <r>
    <x v="17"/>
    <n v="20.054407142857144"/>
    <x v="0"/>
    <x v="75"/>
    <x v="3"/>
    <x v="2"/>
    <n v="18"/>
    <x v="0"/>
    <x v="0"/>
    <n v="92"/>
    <n v="2807.6170000000002"/>
    <n v="3475.1527436099395"/>
    <n v="2797.92"/>
    <x v="0"/>
    <n v="9.6970000000001164"/>
    <n v="-667.53574360993935"/>
    <n v="330"/>
    <n v="2.3571428571428572"/>
    <n v="140"/>
  </r>
  <r>
    <x v="17"/>
    <n v="14.200517241379316"/>
    <x v="5"/>
    <x v="76"/>
    <x v="3"/>
    <x v="2"/>
    <n v="18"/>
    <x v="0"/>
    <x v="0"/>
    <n v="58"/>
    <n v="823.63000000000034"/>
    <n v="1523.2985985930286"/>
    <n v="1054.17"/>
    <x v="0"/>
    <n v="-230.53999999999974"/>
    <n v="-699.66859859302826"/>
    <n v="137"/>
    <n v="2.3620689655172415"/>
    <n v="58"/>
  </r>
  <r>
    <x v="17"/>
    <n v="22.915872093139548"/>
    <x v="1"/>
    <x v="77"/>
    <x v="3"/>
    <x v="2"/>
    <n v="18"/>
    <x v="0"/>
    <x v="0"/>
    <n v="47"/>
    <n v="1970.7650000100011"/>
    <n v="1955.1454572657894"/>
    <n v="2694.17"/>
    <x v="0"/>
    <n v="-723.40499998999894"/>
    <n v="15.619542744211685"/>
    <n v="228"/>
    <n v="2.6511627906976742"/>
    <n v="86"/>
  </r>
  <r>
    <x v="17"/>
    <n v="19.43241803295081"/>
    <x v="8"/>
    <x v="78"/>
    <x v="3"/>
    <x v="2"/>
    <n v="18"/>
    <x v="0"/>
    <x v="0"/>
    <n v="72"/>
    <n v="2370.755000019999"/>
    <n v="2362.9934094512005"/>
    <n v="0"/>
    <x v="1"/>
    <n v="0"/>
    <n v="7.7615905687985105"/>
    <n v="309"/>
    <n v="2.5327868852459017"/>
    <n v="122"/>
  </r>
  <r>
    <x v="17"/>
    <n v="18.535068493287678"/>
    <x v="5"/>
    <x v="79"/>
    <x v="3"/>
    <x v="2"/>
    <n v="18"/>
    <x v="0"/>
    <x v="0"/>
    <n v="74"/>
    <n v="1353.0600000100005"/>
    <n v="2310.5888623662954"/>
    <n v="2118.4499999999998"/>
    <x v="0"/>
    <n v="-765.3899999899993"/>
    <n v="-957.52886235629489"/>
    <n v="214"/>
    <n v="2.9315068493150687"/>
    <n v="73"/>
  </r>
  <r>
    <x v="17"/>
    <n v="21.110394957983193"/>
    <x v="0"/>
    <x v="80"/>
    <x v="3"/>
    <x v="2"/>
    <n v="18"/>
    <x v="0"/>
    <x v="0"/>
    <n v="67"/>
    <n v="2512.1369999999997"/>
    <n v="2373.431272089018"/>
    <n v="3447.29"/>
    <x v="0"/>
    <n v="-935.15300000000025"/>
    <n v="138.70572791098175"/>
    <n v="358"/>
    <n v="3.0084033613445378"/>
    <n v="119"/>
  </r>
  <r>
    <x v="17"/>
    <n v="24.304657534246587"/>
    <x v="4"/>
    <x v="81"/>
    <x v="3"/>
    <x v="2"/>
    <n v="18"/>
    <x v="0"/>
    <x v="0"/>
    <n v="37"/>
    <n v="1774.2400000000009"/>
    <n v="1950.3311525868994"/>
    <n v="2082.92"/>
    <x v="0"/>
    <n v="-308.67999999999915"/>
    <n v="-176.09115258689849"/>
    <n v="230"/>
    <n v="3.1506849315068495"/>
    <n v="73"/>
  </r>
  <r>
    <x v="17"/>
    <n v="20.507406504065045"/>
    <x v="7"/>
    <x v="82"/>
    <x v="3"/>
    <x v="2"/>
    <n v="18"/>
    <x v="0"/>
    <x v="0"/>
    <n v="85"/>
    <n v="2522.4110000000005"/>
    <n v="1781.5517969120033"/>
    <n v="2381.3200000000002"/>
    <x v="0"/>
    <n v="141.09100000000035"/>
    <n v="740.85920308799723"/>
    <n v="495"/>
    <n v="4.024390243902439"/>
    <n v="123"/>
  </r>
  <r>
    <x v="17"/>
    <n v="22.34609243697475"/>
    <x v="10"/>
    <x v="83"/>
    <x v="3"/>
    <x v="2"/>
    <n v="18"/>
    <x v="0"/>
    <x v="0"/>
    <n v="9"/>
    <n v="5318.3699999999908"/>
    <n v="4463.58716600758"/>
    <n v="6719.35"/>
    <x v="0"/>
    <n v="-1400.9800000000096"/>
    <n v="854.78283399241081"/>
    <n v="653"/>
    <n v="2.7436974789915967"/>
    <n v="238"/>
  </r>
  <r>
    <x v="17"/>
    <n v="23.217085106382992"/>
    <x v="3"/>
    <x v="84"/>
    <x v="3"/>
    <x v="2"/>
    <n v="18"/>
    <x v="0"/>
    <x v="0"/>
    <n v="86"/>
    <n v="2182.4060000000013"/>
    <n v="2181.4184313799992"/>
    <n v="1630.71"/>
    <x v="0"/>
    <n v="551.69600000000128"/>
    <n v="0.98756862000209367"/>
    <n v="295"/>
    <n v="3.1382978723404253"/>
    <n v="94"/>
  </r>
  <r>
    <x v="17"/>
    <n v="19.027139130434772"/>
    <x v="4"/>
    <x v="85"/>
    <x v="3"/>
    <x v="2"/>
    <n v="18"/>
    <x v="0"/>
    <x v="0"/>
    <n v="16"/>
    <n v="4376.2419999999975"/>
    <n v="6254.8858661330605"/>
    <n v="5261.19"/>
    <x v="0"/>
    <n v="-884.94800000000214"/>
    <n v="-1878.6438661330631"/>
    <n v="591"/>
    <n v="2.5695652173913044"/>
    <n v="230"/>
  </r>
  <r>
    <x v="17"/>
    <n v="22.498591836734704"/>
    <x v="3"/>
    <x v="86"/>
    <x v="3"/>
    <x v="2"/>
    <n v="18"/>
    <x v="0"/>
    <x v="0"/>
    <n v="80"/>
    <n v="2204.862000000001"/>
    <n v="2925.307263440422"/>
    <n v="2598.5100000000002"/>
    <x v="0"/>
    <n v="-393.64799999999923"/>
    <n v="-720.44526344042106"/>
    <n v="277"/>
    <n v="2.8265306122448979"/>
    <n v="98"/>
  </r>
  <r>
    <x v="17"/>
    <n v="21.911795321695891"/>
    <x v="0"/>
    <x v="87"/>
    <x v="3"/>
    <x v="2"/>
    <n v="18"/>
    <x v="0"/>
    <x v="0"/>
    <n v="101"/>
    <n v="3746.9170000099975"/>
    <n v="3925.2382216797359"/>
    <m/>
    <x v="1"/>
    <n v="0"/>
    <n v="-178.32122166973841"/>
    <n v="464"/>
    <n v="2.7134502923976607"/>
    <n v="171"/>
  </r>
  <r>
    <x v="17"/>
    <n v="19.556000000000026"/>
    <x v="6"/>
    <x v="88"/>
    <x v="3"/>
    <x v="2"/>
    <n v="18"/>
    <x v="0"/>
    <x v="0"/>
    <n v="56"/>
    <n v="1564.4800000000021"/>
    <n v="2500.5507661044862"/>
    <n v="1765.46"/>
    <x v="0"/>
    <n v="-200.97999999999797"/>
    <n v="-936.07076610448416"/>
    <n v="205"/>
    <n v="2.5625"/>
    <n v="80"/>
  </r>
  <r>
    <x v="17"/>
    <n v="19.879273504358977"/>
    <x v="0"/>
    <x v="89"/>
    <x v="3"/>
    <x v="2"/>
    <n v="18"/>
    <x v="0"/>
    <x v="0"/>
    <n v="95"/>
    <n v="2325.8750000100003"/>
    <n v="2060.8959544024337"/>
    <n v="2071.2199999999998"/>
    <x v="0"/>
    <n v="254.65500001000055"/>
    <n v="264.9790456075666"/>
    <n v="345"/>
    <n v="2.9487179487179489"/>
    <n v="117"/>
  </r>
  <r>
    <x v="17"/>
    <n v="20.775294117745098"/>
    <x v="6"/>
    <x v="90"/>
    <x v="3"/>
    <x v="2"/>
    <n v="18"/>
    <x v="0"/>
    <x v="0"/>
    <n v="88"/>
    <n v="2119.0800000099998"/>
    <n v="2899.1992683110207"/>
    <n v="2240.79"/>
    <x v="0"/>
    <n v="-121.70999999000014"/>
    <n v="-780.11926830102084"/>
    <n v="394"/>
    <n v="3.8627450980392157"/>
    <n v="102"/>
  </r>
  <r>
    <x v="17"/>
    <n v="20.841773462783131"/>
    <x v="3"/>
    <x v="91"/>
    <x v="3"/>
    <x v="2"/>
    <n v="18"/>
    <x v="0"/>
    <x v="0"/>
    <n v="32"/>
    <n v="6440.1079999999874"/>
    <n v="5814.1062552481953"/>
    <n v="5305.14"/>
    <x v="0"/>
    <n v="1134.9679999999871"/>
    <n v="626.0017447517921"/>
    <n v="833"/>
    <n v="2.6957928802588995"/>
    <n v="309"/>
  </r>
  <r>
    <x v="17"/>
    <n v="14.464769231076932"/>
    <x v="6"/>
    <x v="92"/>
    <x v="3"/>
    <x v="2"/>
    <n v="18"/>
    <x v="0"/>
    <x v="0"/>
    <n v="22"/>
    <n v="940.21000002000062"/>
    <n v="1968.1831360190988"/>
    <n v="2362.94"/>
    <x v="0"/>
    <n v="-1422.7299999799993"/>
    <n v="-1027.9731359990983"/>
    <n v="147"/>
    <n v="2.2615384615384615"/>
    <n v="65"/>
  </r>
  <r>
    <x v="17"/>
    <n v="18.774261363806804"/>
    <x v="1"/>
    <x v="93"/>
    <x v="3"/>
    <x v="2"/>
    <n v="18"/>
    <x v="0"/>
    <x v="0"/>
    <n v="19"/>
    <n v="3304.2700000299974"/>
    <n v="3185.0966110125451"/>
    <n v="2841.76"/>
    <x v="0"/>
    <n v="462.51000002999717"/>
    <n v="119.17338901745234"/>
    <n v="458"/>
    <n v="2.6022727272727271"/>
    <n v="176"/>
  </r>
  <r>
    <x v="17"/>
    <n v="18.685724137931047"/>
    <x v="8"/>
    <x v="94"/>
    <x v="3"/>
    <x v="2"/>
    <n v="18"/>
    <x v="0"/>
    <x v="0"/>
    <n v="100"/>
    <n v="2167.5440000000012"/>
    <n v="2289.722295979846"/>
    <m/>
    <x v="1"/>
    <n v="0"/>
    <n v="-122.17829597984473"/>
    <n v="305"/>
    <n v="2.6293103448275863"/>
    <n v="116"/>
  </r>
  <r>
    <x v="17"/>
    <n v="17.582803571517864"/>
    <x v="7"/>
    <x v="95"/>
    <x v="3"/>
    <x v="2"/>
    <n v="18"/>
    <x v="0"/>
    <x v="0"/>
    <n v="53"/>
    <n v="1969.2740000100007"/>
    <n v="1965.4184598982959"/>
    <n v="2481.63"/>
    <x v="0"/>
    <n v="-512.35599998999942"/>
    <n v="3.8555401117048405"/>
    <n v="283"/>
    <n v="2.5267857142857144"/>
    <n v="112"/>
  </r>
  <r>
    <x v="17"/>
    <n v="17.518571428690489"/>
    <x v="1"/>
    <x v="96"/>
    <x v="3"/>
    <x v="2"/>
    <n v="18"/>
    <x v="0"/>
    <x v="0"/>
    <n v="63"/>
    <n v="1471.560000010001"/>
    <n v="2603.7014471256375"/>
    <n v="1720.26"/>
    <x v="0"/>
    <n v="-248.69999998999901"/>
    <n v="-1132.1414471156365"/>
    <n v="218"/>
    <n v="2.5952380952380953"/>
    <n v="84"/>
  </r>
  <r>
    <x v="17"/>
    <n v="18.975294117731092"/>
    <x v="8"/>
    <x v="97"/>
    <x v="3"/>
    <x v="2"/>
    <n v="18"/>
    <x v="0"/>
    <x v="0"/>
    <n v="40"/>
    <n v="2258.0600000099998"/>
    <n v="2521.0562105745412"/>
    <n v="2133.62"/>
    <x v="0"/>
    <n v="124.44000000999995"/>
    <n v="-262.99621056454134"/>
    <n v="307"/>
    <n v="2.5798319327731094"/>
    <n v="119"/>
  </r>
  <r>
    <x v="17"/>
    <n v="22.174287671232886"/>
    <x v="4"/>
    <x v="98"/>
    <x v="3"/>
    <x v="2"/>
    <n v="18"/>
    <x v="0"/>
    <x v="0"/>
    <n v="110"/>
    <n v="1618.7230000000006"/>
    <n v="2251.1241201333287"/>
    <m/>
    <x v="1"/>
    <n v="0"/>
    <n v="-632.40112013332805"/>
    <n v="193"/>
    <n v="2.6438356164383561"/>
    <n v="73"/>
  </r>
  <r>
    <x v="17"/>
    <n v="18.432292452830207"/>
    <x v="0"/>
    <x v="99"/>
    <x v="3"/>
    <x v="2"/>
    <n v="18"/>
    <x v="0"/>
    <x v="0"/>
    <n v="77"/>
    <n v="1953.8230000000021"/>
    <n v="1995.3477471322335"/>
    <n v="2274.4499999999998"/>
    <x v="0"/>
    <n v="-320.62699999999768"/>
    <n v="-41.524747132231369"/>
    <n v="293"/>
    <n v="2.7641509433962264"/>
    <n v="106"/>
  </r>
  <r>
    <x v="17"/>
    <n v="20.398020833333359"/>
    <x v="1"/>
    <x v="100"/>
    <x v="3"/>
    <x v="2"/>
    <n v="18"/>
    <x v="0"/>
    <x v="0"/>
    <n v="23"/>
    <n v="1958.2100000000023"/>
    <n v="1987.5136258481309"/>
    <n v="2489.85"/>
    <x v="0"/>
    <n v="-531.6399999999976"/>
    <n v="-29.303625848128604"/>
    <n v="261"/>
    <n v="2.71875"/>
    <n v="96"/>
  </r>
  <r>
    <x v="17"/>
    <n v="18.155277777777801"/>
    <x v="10"/>
    <x v="101"/>
    <x v="3"/>
    <x v="2"/>
    <n v="18"/>
    <x v="0"/>
    <x v="0"/>
    <n v="70"/>
    <n v="1960.7700000000025"/>
    <n v="1821.4354882761209"/>
    <n v="2025.6"/>
    <x v="0"/>
    <n v="-64.829999999997426"/>
    <n v="139.33451172388163"/>
    <n v="252"/>
    <n v="2.3333333333333335"/>
    <n v="108"/>
  </r>
  <r>
    <x v="17"/>
    <n v="25.13851063829788"/>
    <x v="0"/>
    <x v="102"/>
    <x v="3"/>
    <x v="2"/>
    <n v="18"/>
    <x v="0"/>
    <x v="0"/>
    <n v="60"/>
    <n v="1181.5100000000004"/>
    <n v="1401.5599519731127"/>
    <n v="1011.85"/>
    <x v="0"/>
    <n v="169.66000000000042"/>
    <n v="-220.04995197311223"/>
    <n v="141"/>
    <n v="3"/>
    <n v="47"/>
  </r>
  <r>
    <x v="17"/>
    <n v="19.781964285714292"/>
    <x v="6"/>
    <x v="103"/>
    <x v="3"/>
    <x v="2"/>
    <n v="18"/>
    <x v="0"/>
    <x v="0"/>
    <n v="68"/>
    <n v="1107.7900000000004"/>
    <n v="1680.7104643779403"/>
    <n v="1088.32"/>
    <x v="0"/>
    <n v="19.470000000000482"/>
    <n v="-572.92046437793988"/>
    <n v="143"/>
    <n v="2.5535714285714284"/>
    <n v="56"/>
  </r>
  <r>
    <x v="17"/>
    <n v="17.950966386554633"/>
    <x v="10"/>
    <x v="104"/>
    <x v="3"/>
    <x v="2"/>
    <n v="18"/>
    <x v="0"/>
    <x v="0"/>
    <n v="46"/>
    <n v="2136.1650000000013"/>
    <n v="1983.4071724618836"/>
    <n v="2222.33"/>
    <x v="0"/>
    <n v="-86.164999999998599"/>
    <n v="152.75782753811768"/>
    <n v="292"/>
    <n v="2.4537815126050422"/>
    <n v="119"/>
  </r>
  <r>
    <x v="18"/>
    <n v="24.267901408450715"/>
    <x v="0"/>
    <x v="0"/>
    <x v="4"/>
    <x v="3"/>
    <n v="19"/>
    <x v="0"/>
    <x v="0"/>
    <n v="96"/>
    <n v="1723.0210000000009"/>
    <n v="1943.7967229553997"/>
    <n v="1912.55"/>
    <x v="0"/>
    <n v="-189.52899999999909"/>
    <n v="-220.77572295539881"/>
    <n v="223"/>
    <n v="3.140845070422535"/>
    <n v="71"/>
  </r>
  <r>
    <x v="18"/>
    <n v="18.462566666666678"/>
    <x v="1"/>
    <x v="1"/>
    <x v="4"/>
    <x v="3"/>
    <n v="19"/>
    <x v="0"/>
    <x v="0"/>
    <n v="13"/>
    <n v="1384.6925000000008"/>
    <n v="1654.5560539843466"/>
    <n v="1368.98"/>
    <x v="0"/>
    <n v="15.712500000000773"/>
    <n v="-269.8635539843458"/>
    <n v="187"/>
    <n v="2.4933333333333332"/>
    <n v="75"/>
  </r>
  <r>
    <x v="18"/>
    <n v="16.798688524590172"/>
    <x v="2"/>
    <x v="2"/>
    <x v="4"/>
    <x v="3"/>
    <n v="19"/>
    <x v="0"/>
    <x v="0"/>
    <n v="94"/>
    <n v="1024.7200000000005"/>
    <n v="1818.5634926842854"/>
    <n v="1925.65"/>
    <x v="0"/>
    <n v="-900.92999999999961"/>
    <n v="-793.84349268428491"/>
    <n v="172"/>
    <n v="2.819672131147541"/>
    <n v="61"/>
  </r>
  <r>
    <x v="18"/>
    <n v="23.783958333333334"/>
    <x v="3"/>
    <x v="3"/>
    <x v="4"/>
    <x v="3"/>
    <n v="19"/>
    <x v="0"/>
    <x v="0"/>
    <n v="52"/>
    <n v="1141.6300000000001"/>
    <n v="1540.7846833536657"/>
    <n v="1423.1"/>
    <x v="0"/>
    <n v="-281.4699999999998"/>
    <n v="-399.15468335366563"/>
    <n v="132"/>
    <n v="2.75"/>
    <n v="48"/>
  </r>
  <r>
    <x v="18"/>
    <n v="17.348090909090917"/>
    <x v="2"/>
    <x v="4"/>
    <x v="4"/>
    <x v="3"/>
    <n v="19"/>
    <x v="0"/>
    <x v="0"/>
    <n v="29"/>
    <n v="763.31600000000037"/>
    <n v="1006.9517753240581"/>
    <n v="685.95"/>
    <x v="0"/>
    <n v="77.366000000000327"/>
    <n v="-243.6357753240577"/>
    <n v="120"/>
    <n v="2.7272727272727271"/>
    <n v="44"/>
  </r>
  <r>
    <x v="18"/>
    <n v="26.835483870967739"/>
    <x v="5"/>
    <x v="6"/>
    <x v="4"/>
    <x v="3"/>
    <n v="19"/>
    <x v="0"/>
    <x v="0"/>
    <n v="51"/>
    <n v="831.89999999999986"/>
    <n v="935.11181838567245"/>
    <n v="635.85"/>
    <x v="0"/>
    <n v="196.04999999999984"/>
    <n v="-103.21181838567259"/>
    <n v="99"/>
    <n v="3.193548387096774"/>
    <n v="31"/>
  </r>
  <r>
    <x v="18"/>
    <n v="20.04240740740741"/>
    <x v="3"/>
    <x v="7"/>
    <x v="4"/>
    <x v="3"/>
    <n v="19"/>
    <x v="0"/>
    <x v="0"/>
    <n v="33"/>
    <n v="1082.2900000000002"/>
    <n v="1582.0777308434647"/>
    <n v="1338.92"/>
    <x v="0"/>
    <n v="-256.62999999999988"/>
    <n v="-499.78773084346449"/>
    <n v="182"/>
    <n v="3.3703703703703702"/>
    <n v="54"/>
  </r>
  <r>
    <x v="18"/>
    <n v="20.374803921568628"/>
    <x v="5"/>
    <x v="8"/>
    <x v="4"/>
    <x v="3"/>
    <n v="19"/>
    <x v="0"/>
    <x v="0"/>
    <n v="99"/>
    <n v="1039.115"/>
    <n v="1208.962815357829"/>
    <n v="965.85"/>
    <x v="0"/>
    <n v="73.264999999999986"/>
    <n v="-169.84781535782895"/>
    <n v="136"/>
    <n v="2.6666666666666665"/>
    <n v="51"/>
  </r>
  <r>
    <x v="18"/>
    <n v="18.132187500000008"/>
    <x v="6"/>
    <x v="9"/>
    <x v="4"/>
    <x v="3"/>
    <n v="19"/>
    <x v="0"/>
    <x v="0"/>
    <n v="17"/>
    <n v="1160.4600000000005"/>
    <n v="1595.6786513828567"/>
    <n v="1301.95"/>
    <x v="0"/>
    <n v="-141.48999999999955"/>
    <n v="-435.21865138285625"/>
    <n v="203"/>
    <n v="3.171875"/>
    <n v="64"/>
  </r>
  <r>
    <x v="18"/>
    <n v="22.556470588235289"/>
    <x v="7"/>
    <x v="10"/>
    <x v="4"/>
    <x v="3"/>
    <n v="19"/>
    <x v="0"/>
    <x v="0"/>
    <n v="79"/>
    <n v="2300.7599999999993"/>
    <n v="2127.4059315989516"/>
    <n v="1873.89"/>
    <x v="0"/>
    <n v="426.86999999999921"/>
    <n v="173.3540684010477"/>
    <n v="298"/>
    <n v="2.9215686274509802"/>
    <n v="102"/>
  </r>
  <r>
    <x v="18"/>
    <n v="22.666164179104495"/>
    <x v="3"/>
    <x v="11"/>
    <x v="4"/>
    <x v="3"/>
    <n v="19"/>
    <x v="0"/>
    <x v="0"/>
    <n v="78"/>
    <n v="1518.6330000000012"/>
    <n v="2621.7705886656959"/>
    <n v="1867.77"/>
    <x v="0"/>
    <n v="-349.13699999999881"/>
    <n v="-1103.1375886656947"/>
    <n v="144"/>
    <n v="2.1492537313432836"/>
    <n v="67"/>
  </r>
  <r>
    <x v="18"/>
    <n v="19.710528000000011"/>
    <x v="8"/>
    <x v="12"/>
    <x v="4"/>
    <x v="3"/>
    <n v="19"/>
    <x v="0"/>
    <x v="0"/>
    <n v="112"/>
    <n v="2463.8160000000012"/>
    <n v="1757.8816334346532"/>
    <m/>
    <x v="1"/>
    <n v="0"/>
    <n v="705.934366565348"/>
    <n v="335"/>
    <n v="2.68"/>
    <n v="125"/>
  </r>
  <r>
    <x v="18"/>
    <n v="22.261320754716987"/>
    <x v="4"/>
    <x v="105"/>
    <x v="4"/>
    <x v="3"/>
    <n v="19"/>
    <x v="0"/>
    <x v="0"/>
    <n v="111"/>
    <n v="1179.8500000000004"/>
    <n v="1473.4361280927387"/>
    <m/>
    <x v="1"/>
    <n v="0"/>
    <n v="-293.58612809273836"/>
    <n v="145"/>
    <n v="2.7358490566037736"/>
    <n v="53"/>
  </r>
  <r>
    <x v="18"/>
    <n v="12.629502499999999"/>
    <x v="6"/>
    <x v="13"/>
    <x v="4"/>
    <x v="3"/>
    <n v="19"/>
    <x v="0"/>
    <x v="0"/>
    <n v="42"/>
    <n v="505.18009999999998"/>
    <n v="1057.9485047944438"/>
    <n v="514.17999999999995"/>
    <x v="0"/>
    <n v="-8.9998999999999683"/>
    <n v="-552.76840479444377"/>
    <n v="104"/>
    <n v="2.6"/>
    <n v="40"/>
  </r>
  <r>
    <x v="18"/>
    <n v="22.646434108527121"/>
    <x v="2"/>
    <x v="14"/>
    <x v="4"/>
    <x v="3"/>
    <n v="19"/>
    <x v="0"/>
    <x v="0"/>
    <n v="87"/>
    <n v="2921.3899999999985"/>
    <n v="2221.7710460066855"/>
    <n v="2820.61"/>
    <x v="0"/>
    <n v="100.77999999999838"/>
    <n v="699.61895399331297"/>
    <n v="318"/>
    <n v="2.4651162790697674"/>
    <n v="129"/>
  </r>
  <r>
    <x v="18"/>
    <n v="16.165434782608703"/>
    <x v="6"/>
    <x v="15"/>
    <x v="4"/>
    <x v="3"/>
    <n v="19"/>
    <x v="0"/>
    <x v="0"/>
    <n v="89"/>
    <n v="743.61000000000035"/>
    <n v="1404.8649892045269"/>
    <n v="574.35"/>
    <x v="0"/>
    <n v="169.26000000000033"/>
    <n v="-661.25498920452651"/>
    <n v="113"/>
    <n v="2.4565217391304346"/>
    <n v="46"/>
  </r>
  <r>
    <x v="18"/>
    <n v="24.662456140526327"/>
    <x v="6"/>
    <x v="16"/>
    <x v="4"/>
    <x v="3"/>
    <n v="19"/>
    <x v="0"/>
    <x v="0"/>
    <n v="73"/>
    <n v="1405.7600000100006"/>
    <n v="1082.9755541481629"/>
    <m/>
    <x v="1"/>
    <n v="0"/>
    <n v="322.78444586183764"/>
    <n v="174"/>
    <n v="3.0526315789473686"/>
    <n v="57"/>
  </r>
  <r>
    <x v="18"/>
    <n v="21.774935064935082"/>
    <x v="0"/>
    <x v="17"/>
    <x v="4"/>
    <x v="3"/>
    <n v="19"/>
    <x v="0"/>
    <x v="0"/>
    <n v="35"/>
    <n v="1676.6700000000014"/>
    <n v="1532.5382297037627"/>
    <n v="2221.63"/>
    <x v="0"/>
    <n v="-544.95999999999867"/>
    <n v="144.13177029623876"/>
    <n v="233"/>
    <n v="3.0259740259740258"/>
    <n v="77"/>
  </r>
  <r>
    <x v="18"/>
    <n v="18.268804597816107"/>
    <x v="1"/>
    <x v="18"/>
    <x v="4"/>
    <x v="3"/>
    <n v="19"/>
    <x v="0"/>
    <x v="0"/>
    <n v="1"/>
    <n v="1589.3860000100012"/>
    <n v="1357.0637743369423"/>
    <n v="1472.06"/>
    <x v="0"/>
    <n v="117.32600001000128"/>
    <n v="232.32222567305894"/>
    <n v="173"/>
    <n v="1.9885057471264367"/>
    <n v="87"/>
  </r>
  <r>
    <x v="18"/>
    <n v="13.242934210526322"/>
    <x v="4"/>
    <x v="19"/>
    <x v="4"/>
    <x v="3"/>
    <n v="19"/>
    <x v="0"/>
    <x v="0"/>
    <n v="25"/>
    <n v="1006.4630000000004"/>
    <n v="1386.5137105881638"/>
    <n v="1787.68"/>
    <x v="0"/>
    <n v="-781.21699999999964"/>
    <n v="-380.05071058816338"/>
    <n v="197"/>
    <n v="2.5921052631578947"/>
    <n v="76"/>
  </r>
  <r>
    <x v="18"/>
    <n v="23.028500000000001"/>
    <x v="2"/>
    <x v="20"/>
    <x v="4"/>
    <x v="3"/>
    <n v="19"/>
    <x v="0"/>
    <x v="0"/>
    <n v="15"/>
    <n v="1980.451"/>
    <n v="1579.5633120908747"/>
    <n v="1932.7"/>
    <x v="0"/>
    <n v="47.750999999999976"/>
    <n v="400.88768790912536"/>
    <n v="262"/>
    <n v="3.0465116279069768"/>
    <n v="86"/>
  </r>
  <r>
    <x v="18"/>
    <n v="24.477906976744201"/>
    <x v="5"/>
    <x v="21"/>
    <x v="4"/>
    <x v="3"/>
    <n v="19"/>
    <x v="0"/>
    <x v="0"/>
    <n v="54"/>
    <n v="1052.5500000000006"/>
    <n v="998.04301213457734"/>
    <n v="959.88"/>
    <x v="0"/>
    <n v="92.670000000000641"/>
    <n v="54.506987865423298"/>
    <n v="147"/>
    <n v="3.4186046511627906"/>
    <n v="43"/>
  </r>
  <r>
    <x v="18"/>
    <n v="25.249863013698651"/>
    <x v="3"/>
    <x v="22"/>
    <x v="4"/>
    <x v="3"/>
    <n v="19"/>
    <x v="0"/>
    <x v="0"/>
    <n v="98"/>
    <n v="1843.2400000000014"/>
    <n v="2415.911075169523"/>
    <n v="1912.66"/>
    <x v="0"/>
    <n v="-69.419999999998709"/>
    <n v="-572.6710751695216"/>
    <n v="177"/>
    <n v="2.4246575342465753"/>
    <n v="73"/>
  </r>
  <r>
    <x v="18"/>
    <n v="17.744363636363655"/>
    <x v="2"/>
    <x v="23"/>
    <x v="4"/>
    <x v="3"/>
    <n v="19"/>
    <x v="0"/>
    <x v="0"/>
    <n v="97"/>
    <n v="1561.5040000000017"/>
    <n v="1861.6666564574462"/>
    <n v="1972.74"/>
    <x v="0"/>
    <n v="-411.23599999999828"/>
    <n v="-300.16265645744443"/>
    <n v="208"/>
    <n v="2.3636363636363638"/>
    <n v="88"/>
  </r>
  <r>
    <x v="18"/>
    <n v="15.04378378378378"/>
    <x v="8"/>
    <x v="24"/>
    <x v="4"/>
    <x v="3"/>
    <n v="19"/>
    <x v="0"/>
    <x v="0"/>
    <n v="105"/>
    <n v="556.61999999999989"/>
    <n v="1077.0818096357923"/>
    <m/>
    <x v="1"/>
    <n v="0"/>
    <n v="-520.46180963579241"/>
    <n v="87"/>
    <n v="2.3513513513513513"/>
    <n v="37"/>
  </r>
  <r>
    <x v="18"/>
    <n v="20.089042553191511"/>
    <x v="7"/>
    <x v="25"/>
    <x v="4"/>
    <x v="3"/>
    <n v="19"/>
    <x v="0"/>
    <x v="0"/>
    <n v="4"/>
    <n v="1888.3700000000019"/>
    <n v="1541.8982327074718"/>
    <n v="1532.17"/>
    <x v="0"/>
    <n v="356.20000000000186"/>
    <n v="346.4717672925301"/>
    <n v="267"/>
    <n v="2.8404255319148937"/>
    <n v="94"/>
  </r>
  <r>
    <x v="18"/>
    <n v="20.042222222222239"/>
    <x v="3"/>
    <x v="26"/>
    <x v="4"/>
    <x v="3"/>
    <n v="19"/>
    <x v="0"/>
    <x v="0"/>
    <n v="8"/>
    <n v="1623.4200000000014"/>
    <n v="1864.6955922945469"/>
    <n v="1256.58"/>
    <x v="0"/>
    <n v="366.84000000000151"/>
    <n v="-241.2755922945455"/>
    <n v="192"/>
    <n v="2.3703703703703702"/>
    <n v="81"/>
  </r>
  <r>
    <x v="18"/>
    <n v="19.204552238805981"/>
    <x v="2"/>
    <x v="27"/>
    <x v="4"/>
    <x v="3"/>
    <n v="19"/>
    <x v="0"/>
    <x v="0"/>
    <n v="14"/>
    <n v="1286.7050000000006"/>
    <n v="1194.1463100127603"/>
    <n v="1365.21"/>
    <x v="0"/>
    <n v="-78.504999999999427"/>
    <n v="92.558689987240314"/>
    <n v="172"/>
    <n v="2.5671641791044775"/>
    <n v="67"/>
  </r>
  <r>
    <x v="18"/>
    <n v="21.127202247191029"/>
    <x v="9"/>
    <x v="28"/>
    <x v="4"/>
    <x v="3"/>
    <n v="19"/>
    <x v="0"/>
    <x v="0"/>
    <n v="36"/>
    <n v="1880.3210000000015"/>
    <n v="2201.7690574514813"/>
    <n v="2297.09"/>
    <x v="0"/>
    <n v="-416.76899999999864"/>
    <n v="-321.44805745147983"/>
    <n v="214"/>
    <n v="2.404494382022472"/>
    <n v="89"/>
  </r>
  <r>
    <x v="18"/>
    <n v="19.531591397849478"/>
    <x v="4"/>
    <x v="29"/>
    <x v="4"/>
    <x v="3"/>
    <n v="19"/>
    <x v="0"/>
    <x v="0"/>
    <n v="107"/>
    <n v="1816.4380000000015"/>
    <n v="1521.2437212415268"/>
    <m/>
    <x v="1"/>
    <n v="0"/>
    <n v="295.19427875847464"/>
    <n v="239"/>
    <n v="2.5698924731182795"/>
    <n v="93"/>
  </r>
  <r>
    <x v="18"/>
    <n v="18.834375000000001"/>
    <x v="1"/>
    <x v="30"/>
    <x v="4"/>
    <x v="3"/>
    <n v="19"/>
    <x v="0"/>
    <x v="0"/>
    <n v="61"/>
    <n v="602.70000000000005"/>
    <n v="1289.6632804525002"/>
    <n v="700.63"/>
    <x v="0"/>
    <n v="-97.92999999999995"/>
    <n v="-686.96328045250016"/>
    <n v="96"/>
    <n v="3"/>
    <n v="32"/>
  </r>
  <r>
    <x v="18"/>
    <n v="20.682903225806452"/>
    <x v="8"/>
    <x v="31"/>
    <x v="4"/>
    <x v="3"/>
    <n v="19"/>
    <x v="0"/>
    <x v="0"/>
    <n v="103"/>
    <n v="641.17000000000007"/>
    <n v="954.04989294004827"/>
    <m/>
    <x v="1"/>
    <n v="0"/>
    <n v="-312.87989294004819"/>
    <n v="84"/>
    <n v="2.7096774193548385"/>
    <n v="31"/>
  </r>
  <r>
    <x v="18"/>
    <n v="24.494000000399996"/>
    <x v="7"/>
    <x v="32"/>
    <x v="4"/>
    <x v="3"/>
    <n v="19"/>
    <x v="0"/>
    <x v="0"/>
    <n v="102"/>
    <n v="612.35000000999992"/>
    <n v="799.33909949031079"/>
    <m/>
    <x v="1"/>
    <n v="0"/>
    <n v="-186.98909948031087"/>
    <n v="60"/>
    <n v="2.4"/>
    <n v="25"/>
  </r>
  <r>
    <x v="18"/>
    <n v="20.454631578947385"/>
    <x v="3"/>
    <x v="33"/>
    <x v="4"/>
    <x v="3"/>
    <n v="19"/>
    <x v="0"/>
    <x v="0"/>
    <n v="38"/>
    <n v="1943.1900000000016"/>
    <n v="1913.9446745801804"/>
    <n v="2161.77"/>
    <x v="0"/>
    <n v="-218.57999999999834"/>
    <n v="29.245325419821256"/>
    <n v="292"/>
    <n v="3.0736842105263156"/>
    <n v="95"/>
  </r>
  <r>
    <x v="18"/>
    <n v="21.908823529411787"/>
    <x v="4"/>
    <x v="34"/>
    <x v="4"/>
    <x v="3"/>
    <n v="19"/>
    <x v="0"/>
    <x v="0"/>
    <n v="106"/>
    <n v="1862.2500000000018"/>
    <n v="1460.3939723918659"/>
    <m/>
    <x v="1"/>
    <n v="0"/>
    <n v="401.85602760813595"/>
    <n v="229"/>
    <n v="2.6941176470588237"/>
    <n v="85"/>
  </r>
  <r>
    <x v="18"/>
    <n v="21.128851309782629"/>
    <x v="10"/>
    <x v="35"/>
    <x v="4"/>
    <x v="3"/>
    <n v="19"/>
    <x v="0"/>
    <x v="0"/>
    <n v="27"/>
    <n v="1943.8543205000019"/>
    <n v="1265.5142003468193"/>
    <n v="896.54"/>
    <x v="0"/>
    <n v="1047.3143205000019"/>
    <n v="678.34012015318262"/>
    <n v="219"/>
    <n v="2.3804347826086958"/>
    <n v="92"/>
  </r>
  <r>
    <x v="18"/>
    <n v="18.512060975609764"/>
    <x v="1"/>
    <x v="36"/>
    <x v="4"/>
    <x v="3"/>
    <n v="19"/>
    <x v="0"/>
    <x v="0"/>
    <n v="91"/>
    <n v="1517.9890000000005"/>
    <n v="1172.6905014745057"/>
    <n v="1374.64"/>
    <x v="0"/>
    <n v="143.34900000000039"/>
    <n v="345.29849852549478"/>
    <n v="228"/>
    <n v="2.7804878048780486"/>
    <n v="82"/>
  </r>
  <r>
    <x v="18"/>
    <n v="22.706444444444458"/>
    <x v="4"/>
    <x v="37"/>
    <x v="4"/>
    <x v="3"/>
    <n v="19"/>
    <x v="0"/>
    <x v="0"/>
    <n v="6"/>
    <n v="1021.7900000000005"/>
    <n v="970.62604938109178"/>
    <m/>
    <x v="1"/>
    <n v="0"/>
    <n v="51.163950618908757"/>
    <n v="114"/>
    <n v="2.5333333333333332"/>
    <n v="45"/>
  </r>
  <r>
    <x v="18"/>
    <n v="19.505339130434791"/>
    <x v="3"/>
    <x v="38"/>
    <x v="4"/>
    <x v="3"/>
    <n v="19"/>
    <x v="0"/>
    <x v="0"/>
    <n v="65"/>
    <n v="2243.1140000000009"/>
    <n v="3889.7894322859988"/>
    <n v="3792.76"/>
    <x v="0"/>
    <n v="-1549.6459999999993"/>
    <n v="-1646.6754322859979"/>
    <n v="290"/>
    <n v="2.5217391304347827"/>
    <n v="115"/>
  </r>
  <r>
    <x v="18"/>
    <n v="18.964575471698133"/>
    <x v="1"/>
    <x v="39"/>
    <x v="4"/>
    <x v="3"/>
    <n v="19"/>
    <x v="0"/>
    <x v="0"/>
    <n v="3"/>
    <n v="2010.2450000000022"/>
    <n v="2019.8109244446719"/>
    <n v="2496.15"/>
    <x v="0"/>
    <n v="-485.90499999999793"/>
    <n v="-9.5659244446696903"/>
    <n v="270"/>
    <n v="2.5471698113207548"/>
    <n v="106"/>
  </r>
  <r>
    <x v="18"/>
    <n v="17.997463768115946"/>
    <x v="8"/>
    <x v="40"/>
    <x v="4"/>
    <x v="3"/>
    <n v="19"/>
    <x v="0"/>
    <x v="0"/>
    <n v="26"/>
    <n v="1241.8250000000003"/>
    <n v="1267.1550701597555"/>
    <n v="0"/>
    <x v="1"/>
    <n v="0"/>
    <n v="-25.330070159755223"/>
    <n v="187"/>
    <n v="2.7101449275362319"/>
    <n v="69"/>
  </r>
  <r>
    <x v="18"/>
    <n v="21.212909090909108"/>
    <x v="5"/>
    <x v="41"/>
    <x v="4"/>
    <x v="3"/>
    <n v="19"/>
    <x v="0"/>
    <x v="0"/>
    <n v="10"/>
    <n v="1166.7100000000009"/>
    <n v="1385.0299604071745"/>
    <n v="1443.7"/>
    <x v="0"/>
    <n v="-276.9899999999991"/>
    <n v="-218.31996040717354"/>
    <n v="144"/>
    <n v="2.6181818181818182"/>
    <n v="55"/>
  </r>
  <r>
    <x v="18"/>
    <n v="20.210666666666679"/>
    <x v="2"/>
    <x v="42"/>
    <x v="4"/>
    <x v="3"/>
    <n v="19"/>
    <x v="0"/>
    <x v="0"/>
    <n v="34"/>
    <n v="1273.2720000000008"/>
    <n v="1344.5104668846243"/>
    <m/>
    <x v="1"/>
    <n v="0"/>
    <n v="-71.238466884623449"/>
    <n v="169"/>
    <n v="2.6825396825396823"/>
    <n v="63"/>
  </r>
  <r>
    <x v="18"/>
    <n v="32.370000000000005"/>
    <x v="6"/>
    <x v="43"/>
    <x v="4"/>
    <x v="3"/>
    <n v="19"/>
    <x v="0"/>
    <x v="0"/>
    <n v="50"/>
    <n v="744.5100000000001"/>
    <n v="1366.6540017356658"/>
    <n v="1769.39"/>
    <x v="0"/>
    <n v="-1024.8800000000001"/>
    <n v="-622.14400173566571"/>
    <n v="84"/>
    <n v="3.652173913043478"/>
    <n v="23"/>
  </r>
  <r>
    <x v="18"/>
    <n v="15.754396226415098"/>
    <x v="1"/>
    <x v="44"/>
    <x v="4"/>
    <x v="3"/>
    <n v="19"/>
    <x v="0"/>
    <x v="0"/>
    <n v="7"/>
    <n v="834.98300000000017"/>
    <n v="1144.7548892039315"/>
    <n v="1072.32"/>
    <x v="0"/>
    <n v="-237.33699999999976"/>
    <n v="-309.77188920393132"/>
    <n v="133"/>
    <n v="2.5094339622641511"/>
    <n v="53"/>
  </r>
  <r>
    <x v="18"/>
    <n v="16.360750000000003"/>
    <x v="5"/>
    <x v="45"/>
    <x v="4"/>
    <x v="3"/>
    <n v="19"/>
    <x v="0"/>
    <x v="0"/>
    <n v="66"/>
    <n v="654.43000000000006"/>
    <n v="1107.8526813758488"/>
    <n v="597.67999999999995"/>
    <x v="0"/>
    <n v="56.750000000000114"/>
    <n v="-453.4226813758487"/>
    <n v="89"/>
    <n v="2.2250000000000001"/>
    <n v="40"/>
  </r>
  <r>
    <x v="18"/>
    <n v="14.340185185185195"/>
    <x v="6"/>
    <x v="46"/>
    <x v="4"/>
    <x v="3"/>
    <n v="19"/>
    <x v="0"/>
    <x v="0"/>
    <n v="43"/>
    <n v="774.37000000000057"/>
    <n v="1453.0809763421698"/>
    <n v="876.79"/>
    <x v="0"/>
    <n v="-102.41999999999939"/>
    <n v="-678.71097634216926"/>
    <n v="198"/>
    <n v="3.6666666666666665"/>
    <n v="54"/>
  </r>
  <r>
    <x v="18"/>
    <n v="19.717820512820527"/>
    <x v="7"/>
    <x v="47"/>
    <x v="4"/>
    <x v="3"/>
    <n v="19"/>
    <x v="0"/>
    <x v="0"/>
    <n v="11"/>
    <n v="1537.9900000000011"/>
    <n v="1414.1634762498882"/>
    <n v="1726.38"/>
    <x v="0"/>
    <n v="-188.38999999999896"/>
    <n v="123.82652375011298"/>
    <n v="225"/>
    <n v="2.8846153846153846"/>
    <n v="78"/>
  </r>
  <r>
    <x v="18"/>
    <n v="19.387906666666662"/>
    <x v="3"/>
    <x v="48"/>
    <x v="4"/>
    <x v="3"/>
    <n v="19"/>
    <x v="0"/>
    <x v="0"/>
    <n v="31"/>
    <n v="2908.1859999999992"/>
    <n v="3631.9518056478109"/>
    <n v="3193.25"/>
    <x v="0"/>
    <n v="-285.06400000000076"/>
    <n v="-723.7658056478117"/>
    <n v="339"/>
    <n v="2.2599999999999998"/>
    <n v="150"/>
  </r>
  <r>
    <x v="18"/>
    <n v="18.42441250000002"/>
    <x v="10"/>
    <x v="49"/>
    <x v="4"/>
    <x v="3"/>
    <n v="19"/>
    <x v="0"/>
    <x v="0"/>
    <n v="18"/>
    <n v="1473.9530000000016"/>
    <n v="1908.7528864438741"/>
    <n v="2174.67"/>
    <x v="0"/>
    <n v="-700.71699999999851"/>
    <n v="-434.79988644387254"/>
    <n v="219"/>
    <n v="2.7374999999999998"/>
    <n v="80"/>
  </r>
  <r>
    <x v="18"/>
    <n v="18.413154761904771"/>
    <x v="10"/>
    <x v="50"/>
    <x v="4"/>
    <x v="3"/>
    <n v="19"/>
    <x v="0"/>
    <x v="0"/>
    <n v="83"/>
    <n v="1546.7050000000008"/>
    <n v="1598.9423124065822"/>
    <n v="1463.33"/>
    <x v="0"/>
    <n v="83.375000000000909"/>
    <n v="-52.237312406581395"/>
    <n v="180"/>
    <n v="2.1428571428571428"/>
    <n v="84"/>
  </r>
  <r>
    <x v="18"/>
    <n v="21.669819277108445"/>
    <x v="10"/>
    <x v="51"/>
    <x v="4"/>
    <x v="3"/>
    <n v="19"/>
    <x v="0"/>
    <x v="0"/>
    <n v="44"/>
    <n v="1798.5950000000009"/>
    <n v="1202.8425300407637"/>
    <n v="1495.97"/>
    <x v="0"/>
    <n v="302.62500000000091"/>
    <n v="595.75246995923726"/>
    <n v="230"/>
    <n v="2.7710843373493974"/>
    <n v="83"/>
  </r>
  <r>
    <x v="18"/>
    <n v="14.63716216243243"/>
    <x v="10"/>
    <x v="52"/>
    <x v="4"/>
    <x v="3"/>
    <n v="19"/>
    <x v="0"/>
    <x v="0"/>
    <n v="59"/>
    <n v="541.57500000999994"/>
    <n v="878.02353560271933"/>
    <n v="794.32"/>
    <x v="0"/>
    <n v="-252.74499999000011"/>
    <n v="-336.4485355927194"/>
    <n v="78"/>
    <n v="2.1081081081081079"/>
    <n v="37"/>
  </r>
  <r>
    <x v="18"/>
    <n v="26.141250000000017"/>
    <x v="2"/>
    <x v="53"/>
    <x v="4"/>
    <x v="3"/>
    <n v="19"/>
    <x v="0"/>
    <x v="0"/>
    <n v="71"/>
    <n v="1777.6050000000012"/>
    <n v="1650.4554584905"/>
    <n v="1261.78"/>
    <x v="0"/>
    <n v="515.82500000000118"/>
    <n v="127.1495415095012"/>
    <n v="215"/>
    <n v="3.1617647058823528"/>
    <n v="68"/>
  </r>
  <r>
    <x v="18"/>
    <n v="15.475933333466676"/>
    <x v="6"/>
    <x v="54"/>
    <x v="4"/>
    <x v="3"/>
    <n v="19"/>
    <x v="0"/>
    <x v="0"/>
    <n v="82"/>
    <n v="1160.6950000100007"/>
    <n v="928.26476069842533"/>
    <m/>
    <x v="1"/>
    <n v="0"/>
    <n v="232.43023931157541"/>
    <n v="185"/>
    <n v="2.4666666666666668"/>
    <n v="75"/>
  </r>
  <r>
    <x v="18"/>
    <n v="23.227544642857143"/>
    <x v="1"/>
    <x v="55"/>
    <x v="4"/>
    <x v="3"/>
    <n v="19"/>
    <x v="0"/>
    <x v="0"/>
    <n v="12"/>
    <n v="2601.4850000000001"/>
    <n v="1971.7492797414468"/>
    <n v="1980.18"/>
    <x v="0"/>
    <n v="621.30500000000006"/>
    <n v="629.73572025855333"/>
    <n v="328"/>
    <n v="2.9285714285714284"/>
    <n v="112"/>
  </r>
  <r>
    <x v="18"/>
    <n v="13.359117647352939"/>
    <x v="6"/>
    <x v="56"/>
    <x v="4"/>
    <x v="3"/>
    <n v="19"/>
    <x v="0"/>
    <x v="0"/>
    <n v="104"/>
    <n v="454.21000000999993"/>
    <n v="1105.077096069554"/>
    <m/>
    <x v="1"/>
    <n v="0"/>
    <n v="-650.86709605955411"/>
    <n v="70"/>
    <n v="2.0588235294117645"/>
    <n v="34"/>
  </r>
  <r>
    <x v="18"/>
    <n v="18.849910714285727"/>
    <x v="9"/>
    <x v="57"/>
    <x v="4"/>
    <x v="3"/>
    <n v="19"/>
    <x v="0"/>
    <x v="0"/>
    <n v="45"/>
    <n v="1055.5950000000007"/>
    <n v="1708.1379271414712"/>
    <n v="1187.1500000000001"/>
    <x v="0"/>
    <n v="-131.55499999999938"/>
    <n v="-652.5429271414705"/>
    <n v="139"/>
    <n v="2.4821428571428572"/>
    <n v="56"/>
  </r>
  <r>
    <x v="18"/>
    <n v="20.050860215053781"/>
    <x v="1"/>
    <x v="58"/>
    <x v="4"/>
    <x v="3"/>
    <n v="19"/>
    <x v="0"/>
    <x v="0"/>
    <n v="20"/>
    <n v="1864.7300000000016"/>
    <n v="1723.7088317841233"/>
    <n v="1784.54"/>
    <x v="0"/>
    <n v="80.190000000001646"/>
    <n v="141.02116821587833"/>
    <n v="250"/>
    <n v="2.6881720430107525"/>
    <n v="93"/>
  </r>
  <r>
    <x v="18"/>
    <n v="17.111034482758615"/>
    <x v="8"/>
    <x v="59"/>
    <x v="4"/>
    <x v="3"/>
    <n v="19"/>
    <x v="0"/>
    <x v="0"/>
    <n v="90"/>
    <n v="496.21999999999986"/>
    <n v="1132.3852602993413"/>
    <n v="1045.9100000000001"/>
    <x v="0"/>
    <n v="-549.69000000000028"/>
    <n v="-636.16526029934153"/>
    <n v="59"/>
    <n v="2.0344827586206895"/>
    <n v="29"/>
  </r>
  <r>
    <x v="18"/>
    <n v="19.458571428571428"/>
    <x v="0"/>
    <x v="60"/>
    <x v="4"/>
    <x v="3"/>
    <n v="19"/>
    <x v="0"/>
    <x v="0"/>
    <n v="64"/>
    <n v="817.26"/>
    <n v="978.04480028603871"/>
    <n v="787.24"/>
    <x v="0"/>
    <n v="30.019999999999982"/>
    <n v="-160.78480028603872"/>
    <n v="143"/>
    <n v="3.4047619047619047"/>
    <n v="42"/>
  </r>
  <r>
    <x v="18"/>
    <n v="21.962564102564105"/>
    <x v="2"/>
    <x v="61"/>
    <x v="4"/>
    <x v="3"/>
    <n v="19"/>
    <x v="0"/>
    <x v="0"/>
    <n v="30"/>
    <n v="856.54000000000008"/>
    <n v="1186.6822509468743"/>
    <n v="1006.25"/>
    <x v="0"/>
    <n v="-149.70999999999992"/>
    <n v="-330.14225094687424"/>
    <n v="104"/>
    <n v="2.6666666666666665"/>
    <n v="39"/>
  </r>
  <r>
    <x v="18"/>
    <n v="21.804814814814801"/>
    <x v="5"/>
    <x v="62"/>
    <x v="4"/>
    <x v="3"/>
    <n v="19"/>
    <x v="0"/>
    <x v="0"/>
    <n v="81"/>
    <n v="2943.6499999999983"/>
    <n v="2635.0304250483573"/>
    <n v="2113.91"/>
    <x v="0"/>
    <n v="829.73999999999842"/>
    <n v="308.61957495164097"/>
    <n v="360"/>
    <n v="2.6666666666666665"/>
    <n v="135"/>
  </r>
  <r>
    <x v="18"/>
    <n v="21.989489796122459"/>
    <x v="0"/>
    <x v="63"/>
    <x v="4"/>
    <x v="3"/>
    <n v="19"/>
    <x v="0"/>
    <x v="0"/>
    <n v="57"/>
    <n v="1077.4850000100005"/>
    <n v="1490.8823485674211"/>
    <n v="1611.36"/>
    <x v="0"/>
    <n v="-533.87499998999942"/>
    <n v="-413.39734855742063"/>
    <n v="129"/>
    <n v="2.6326530612244898"/>
    <n v="49"/>
  </r>
  <r>
    <x v="18"/>
    <n v="21.875779220779236"/>
    <x v="0"/>
    <x v="64"/>
    <x v="4"/>
    <x v="3"/>
    <n v="19"/>
    <x v="0"/>
    <x v="0"/>
    <n v="41"/>
    <n v="1684.4350000000013"/>
    <n v="1920.0736645750424"/>
    <n v="1571.66"/>
    <x v="0"/>
    <n v="112.77500000000123"/>
    <n v="-235.63866457504105"/>
    <n v="214"/>
    <n v="2.779220779220779"/>
    <n v="77"/>
  </r>
  <r>
    <x v="18"/>
    <n v="22.903187500000005"/>
    <x v="8"/>
    <x v="65"/>
    <x v="4"/>
    <x v="3"/>
    <n v="19"/>
    <x v="0"/>
    <x v="0"/>
    <n v="69"/>
    <n v="1099.3530000000003"/>
    <n v="1016.6709283839898"/>
    <n v="0"/>
    <x v="1"/>
    <n v="0"/>
    <n v="82.682071616010489"/>
    <n v="124"/>
    <n v="2.5833333333333335"/>
    <n v="48"/>
  </r>
  <r>
    <x v="18"/>
    <n v="16.817274193548396"/>
    <x v="2"/>
    <x v="66"/>
    <x v="4"/>
    <x v="3"/>
    <n v="19"/>
    <x v="0"/>
    <x v="0"/>
    <n v="49"/>
    <n v="1042.6710000000005"/>
    <n v="1342.4638641027034"/>
    <n v="700.39"/>
    <x v="0"/>
    <n v="342.28100000000052"/>
    <n v="-299.79286410270288"/>
    <n v="190"/>
    <n v="3.064516129032258"/>
    <n v="62"/>
  </r>
  <r>
    <x v="18"/>
    <n v="18.424375000000012"/>
    <x v="7"/>
    <x v="67"/>
    <x v="4"/>
    <x v="3"/>
    <n v="19"/>
    <x v="0"/>
    <x v="0"/>
    <n v="93"/>
    <n v="1179.1600000000008"/>
    <n v="1482.4885513047086"/>
    <n v="1813.71"/>
    <x v="0"/>
    <n v="-634.54999999999927"/>
    <n v="-303.32855130470784"/>
    <n v="144"/>
    <n v="2.25"/>
    <n v="64"/>
  </r>
  <r>
    <x v="18"/>
    <n v="22.267745098039224"/>
    <x v="5"/>
    <x v="68"/>
    <x v="4"/>
    <x v="3"/>
    <n v="19"/>
    <x v="0"/>
    <x v="0"/>
    <n v="21"/>
    <n v="1135.6550000000004"/>
    <n v="1163.6771243199305"/>
    <n v="605.49"/>
    <x v="0"/>
    <n v="530.16500000000042"/>
    <n v="-28.022124319930072"/>
    <n v="134"/>
    <n v="2.6274509803921569"/>
    <n v="51"/>
  </r>
  <r>
    <x v="18"/>
    <n v="18.676795918571433"/>
    <x v="7"/>
    <x v="69"/>
    <x v="4"/>
    <x v="3"/>
    <n v="19"/>
    <x v="0"/>
    <x v="0"/>
    <n v="2"/>
    <n v="915.16300001000013"/>
    <n v="675.78079773780598"/>
    <n v="653.16999999999996"/>
    <x v="0"/>
    <n v="261.99300001000017"/>
    <n v="239.38220227219415"/>
    <n v="153"/>
    <n v="3.1224489795918369"/>
    <n v="49"/>
  </r>
  <r>
    <x v="18"/>
    <n v="23.518906250000001"/>
    <x v="7"/>
    <x v="70"/>
    <x v="4"/>
    <x v="3"/>
    <n v="19"/>
    <x v="0"/>
    <x v="0"/>
    <n v="62"/>
    <n v="752.60500000000002"/>
    <n v="1057.7186487584613"/>
    <n v="336.82"/>
    <x v="0"/>
    <n v="415.78500000000003"/>
    <n v="-305.1136487584613"/>
    <n v="84"/>
    <n v="2.625"/>
    <n v="32"/>
  </r>
  <r>
    <x v="18"/>
    <n v="20.134716981132065"/>
    <x v="3"/>
    <x v="71"/>
    <x v="4"/>
    <x v="3"/>
    <n v="19"/>
    <x v="0"/>
    <x v="0"/>
    <n v="24"/>
    <n v="3201.4199999999983"/>
    <n v="3624.6968253141299"/>
    <n v="2367.42"/>
    <x v="0"/>
    <n v="833.99999999999818"/>
    <n v="-423.27682531413166"/>
    <n v="417"/>
    <n v="2.6226415094339623"/>
    <n v="159"/>
  </r>
  <r>
    <x v="18"/>
    <n v="20.253375000000002"/>
    <x v="8"/>
    <x v="72"/>
    <x v="4"/>
    <x v="3"/>
    <n v="19"/>
    <x v="0"/>
    <x v="0"/>
    <n v="48"/>
    <n v="810.1350000000001"/>
    <n v="1143.5698781979129"/>
    <n v="918.83"/>
    <x v="0"/>
    <n v="-108.69499999999994"/>
    <n v="-333.43487819791278"/>
    <n v="122"/>
    <n v="3.05"/>
    <n v="40"/>
  </r>
  <r>
    <x v="18"/>
    <n v="26.570526315789476"/>
    <x v="7"/>
    <x v="73"/>
    <x v="4"/>
    <x v="3"/>
    <n v="19"/>
    <x v="0"/>
    <x v="0"/>
    <n v="28"/>
    <n v="1009.6800000000001"/>
    <n v="1369.7062246750099"/>
    <n v="0"/>
    <x v="1"/>
    <n v="0"/>
    <n v="-360.02622467500987"/>
    <n v="102"/>
    <n v="2.6842105263157894"/>
    <n v="38"/>
  </r>
  <r>
    <x v="18"/>
    <n v="15.847458333333343"/>
    <x v="0"/>
    <x v="74"/>
    <x v="4"/>
    <x v="3"/>
    <n v="19"/>
    <x v="0"/>
    <x v="0"/>
    <n v="55"/>
    <n v="760.67800000000045"/>
    <n v="1024.698945127903"/>
    <n v="641.67999999999995"/>
    <x v="0"/>
    <n v="118.9980000000005"/>
    <n v="-264.02094512790256"/>
    <n v="115"/>
    <n v="2.3958333333333335"/>
    <n v="48"/>
  </r>
  <r>
    <x v="18"/>
    <n v="17.499148936170215"/>
    <x v="0"/>
    <x v="75"/>
    <x v="4"/>
    <x v="3"/>
    <n v="19"/>
    <x v="0"/>
    <x v="0"/>
    <n v="92"/>
    <n v="822.46000000000015"/>
    <n v="1956.7279667745734"/>
    <n v="1607.38"/>
    <x v="0"/>
    <n v="-784.92"/>
    <n v="-1134.2679667745733"/>
    <n v="114"/>
    <n v="2.4255319148936172"/>
    <n v="47"/>
  </r>
  <r>
    <x v="18"/>
    <n v="13.951666666969697"/>
    <x v="5"/>
    <x v="76"/>
    <x v="4"/>
    <x v="3"/>
    <n v="19"/>
    <x v="0"/>
    <x v="0"/>
    <n v="58"/>
    <n v="460.40500000999998"/>
    <n v="857.71221857696082"/>
    <n v="618.26"/>
    <x v="0"/>
    <n v="-157.85499999000001"/>
    <n v="-397.30721856696084"/>
    <n v="87"/>
    <n v="2.6363636363636362"/>
    <n v="33"/>
  </r>
  <r>
    <x v="18"/>
    <n v="18.28028169014086"/>
    <x v="1"/>
    <x v="77"/>
    <x v="4"/>
    <x v="3"/>
    <n v="19"/>
    <x v="0"/>
    <x v="0"/>
    <n v="47"/>
    <n v="1297.900000000001"/>
    <n v="1100.8689624877211"/>
    <n v="1097.71"/>
    <x v="0"/>
    <n v="200.19000000000096"/>
    <n v="197.03103751227991"/>
    <n v="186"/>
    <n v="2.619718309859155"/>
    <n v="71"/>
  </r>
  <r>
    <x v="18"/>
    <n v="21.673384615384627"/>
    <x v="8"/>
    <x v="78"/>
    <x v="4"/>
    <x v="3"/>
    <n v="19"/>
    <x v="0"/>
    <x v="0"/>
    <n v="72"/>
    <n v="1408.7700000000007"/>
    <n v="1330.5128236677431"/>
    <n v="0"/>
    <x v="1"/>
    <n v="0"/>
    <n v="78.257176332257586"/>
    <n v="172"/>
    <n v="2.6461538461538461"/>
    <n v="65"/>
  </r>
  <r>
    <x v="18"/>
    <n v="14.790000000256406"/>
    <x v="5"/>
    <x v="79"/>
    <x v="4"/>
    <x v="3"/>
    <n v="19"/>
    <x v="0"/>
    <x v="0"/>
    <n v="74"/>
    <n v="576.81000000999984"/>
    <n v="1301.0057917665579"/>
    <n v="917.64"/>
    <x v="0"/>
    <n v="-340.82999999000015"/>
    <n v="-724.19579175655804"/>
    <n v="98"/>
    <n v="2.5128205128205128"/>
    <n v="39"/>
  </r>
  <r>
    <x v="18"/>
    <n v="20.90016666683335"/>
    <x v="0"/>
    <x v="80"/>
    <x v="4"/>
    <x v="3"/>
    <n v="19"/>
    <x v="0"/>
    <x v="0"/>
    <n v="67"/>
    <n v="1254.010000010001"/>
    <n v="1336.3899920236731"/>
    <n v="1621.79"/>
    <x v="0"/>
    <n v="-367.77999998999894"/>
    <n v="-82.379992013672108"/>
    <n v="160"/>
    <n v="2.6666666666666665"/>
    <n v="60"/>
  </r>
  <r>
    <x v="18"/>
    <n v="16.342333333333336"/>
    <x v="4"/>
    <x v="81"/>
    <x v="4"/>
    <x v="3"/>
    <n v="19"/>
    <x v="0"/>
    <x v="0"/>
    <n v="37"/>
    <n v="588.32400000000007"/>
    <n v="1098.1582083710625"/>
    <n v="1591.75"/>
    <x v="0"/>
    <n v="-1003.4259999999999"/>
    <n v="-509.83420837106246"/>
    <n v="103"/>
    <n v="2.8611111111111112"/>
    <n v="36"/>
  </r>
  <r>
    <x v="18"/>
    <n v="25.558813559322051"/>
    <x v="7"/>
    <x v="82"/>
    <x v="4"/>
    <x v="3"/>
    <n v="19"/>
    <x v="0"/>
    <x v="0"/>
    <n v="85"/>
    <n v="1507.9700000000009"/>
    <n v="1003.1248933403691"/>
    <n v="831.5"/>
    <x v="0"/>
    <n v="676.47000000000094"/>
    <n v="504.84510665963182"/>
    <n v="264"/>
    <n v="4.4745762711864403"/>
    <n v="59"/>
  </r>
  <r>
    <x v="18"/>
    <n v="21.339429824605244"/>
    <x v="10"/>
    <x v="83"/>
    <x v="4"/>
    <x v="3"/>
    <n v="19"/>
    <x v="0"/>
    <x v="0"/>
    <n v="9"/>
    <n v="4865.3900000099957"/>
    <n v="2702.7774929301277"/>
    <n v="2964.67"/>
    <x v="0"/>
    <n v="1900.7200000099956"/>
    <n v="2162.612507079868"/>
    <n v="639"/>
    <n v="2.8026315789473686"/>
    <n v="228"/>
  </r>
  <r>
    <x v="18"/>
    <n v="19.339666666666677"/>
    <x v="3"/>
    <x v="84"/>
    <x v="4"/>
    <x v="3"/>
    <n v="19"/>
    <x v="0"/>
    <x v="0"/>
    <n v="86"/>
    <n v="1160.3800000000006"/>
    <n v="1228.2747743297082"/>
    <n v="1059.27"/>
    <x v="0"/>
    <n v="101.11000000000058"/>
    <n v="-67.894774329707616"/>
    <n v="174"/>
    <n v="2.9"/>
    <n v="60"/>
  </r>
  <r>
    <x v="18"/>
    <n v="21.084008968609833"/>
    <x v="4"/>
    <x v="85"/>
    <x v="4"/>
    <x v="3"/>
    <n v="19"/>
    <x v="0"/>
    <x v="0"/>
    <n v="16"/>
    <n v="4701.7339999999931"/>
    <n v="3787.4391405583883"/>
    <n v="4393.12"/>
    <x v="0"/>
    <n v="308.61399999999321"/>
    <n v="914.29485944160479"/>
    <n v="656"/>
    <n v="2.9417040358744395"/>
    <n v="223"/>
  </r>
  <r>
    <x v="18"/>
    <n v="22.456515151515159"/>
    <x v="3"/>
    <x v="86"/>
    <x v="4"/>
    <x v="3"/>
    <n v="19"/>
    <x v="0"/>
    <x v="0"/>
    <n v="80"/>
    <n v="1482.1300000000006"/>
    <n v="1771.3230049013832"/>
    <n v="1764.63"/>
    <x v="0"/>
    <n v="-282.49999999999955"/>
    <n v="-289.19300490138266"/>
    <n v="194"/>
    <n v="2.9393939393939394"/>
    <n v="66"/>
  </r>
  <r>
    <x v="18"/>
    <n v="18.765321839310342"/>
    <x v="0"/>
    <x v="87"/>
    <x v="4"/>
    <x v="3"/>
    <n v="19"/>
    <x v="0"/>
    <x v="0"/>
    <n v="101"/>
    <n v="1632.5830000199999"/>
    <n v="2210.1541921391081"/>
    <m/>
    <x v="1"/>
    <n v="0"/>
    <n v="-577.57119211910822"/>
    <n v="196"/>
    <n v="2.2528735632183907"/>
    <n v="87"/>
  </r>
  <r>
    <x v="18"/>
    <n v="16.770652173913046"/>
    <x v="6"/>
    <x v="88"/>
    <x v="4"/>
    <x v="3"/>
    <n v="19"/>
    <x v="0"/>
    <x v="0"/>
    <n v="56"/>
    <n v="771.45000000000016"/>
    <n v="1407.9662038951303"/>
    <n v="1156.67"/>
    <x v="0"/>
    <n v="-385.21999999999991"/>
    <n v="-636.51620389513016"/>
    <n v="116"/>
    <n v="2.5217391304347827"/>
    <n v="46"/>
  </r>
  <r>
    <x v="18"/>
    <n v="18.892868852459028"/>
    <x v="0"/>
    <x v="89"/>
    <x v="4"/>
    <x v="3"/>
    <n v="19"/>
    <x v="0"/>
    <x v="0"/>
    <n v="95"/>
    <n v="1152.4650000000006"/>
    <n v="1160.4130949371729"/>
    <n v="1120.42"/>
    <x v="0"/>
    <n v="32.045000000000528"/>
    <n v="-7.9480949371723"/>
    <n v="159"/>
    <n v="2.6065573770491803"/>
    <n v="61"/>
  </r>
  <r>
    <x v="18"/>
    <n v="16.303999999999995"/>
    <x v="6"/>
    <x v="90"/>
    <x v="4"/>
    <x v="3"/>
    <n v="19"/>
    <x v="0"/>
    <x v="0"/>
    <n v="88"/>
    <n v="815.19999999999982"/>
    <n v="1632.430200366842"/>
    <n v="1480.69"/>
    <x v="0"/>
    <n v="-665.49000000000024"/>
    <n v="-817.23020036684215"/>
    <n v="177"/>
    <n v="3.54"/>
    <n v="50"/>
  </r>
  <r>
    <x v="18"/>
    <n v="20.360577319587605"/>
    <x v="3"/>
    <x v="91"/>
    <x v="4"/>
    <x v="3"/>
    <n v="19"/>
    <x v="0"/>
    <x v="0"/>
    <n v="32"/>
    <n v="3949.9519999999957"/>
    <n v="3520.5396340998445"/>
    <n v="3247.41"/>
    <x v="0"/>
    <n v="702.54199999999582"/>
    <n v="429.41236590015114"/>
    <n v="463"/>
    <n v="2.3865979381443299"/>
    <n v="194"/>
  </r>
  <r>
    <x v="18"/>
    <n v="21.02816326530613"/>
    <x v="6"/>
    <x v="92"/>
    <x v="4"/>
    <x v="3"/>
    <n v="19"/>
    <x v="0"/>
    <x v="0"/>
    <n v="22"/>
    <n v="1030.3800000000003"/>
    <n v="1108.2099896369114"/>
    <n v="808.95"/>
    <x v="0"/>
    <n v="221.43000000000029"/>
    <n v="-77.829989636911023"/>
    <n v="163"/>
    <n v="3.3265306122448979"/>
    <n v="49"/>
  </r>
  <r>
    <x v="18"/>
    <n v="20.471134020618578"/>
    <x v="1"/>
    <x v="93"/>
    <x v="4"/>
    <x v="3"/>
    <n v="19"/>
    <x v="0"/>
    <x v="0"/>
    <n v="19"/>
    <n v="1985.7000000000021"/>
    <n v="1793.4082543874219"/>
    <n v="1877.97"/>
    <x v="0"/>
    <n v="107.73000000000206"/>
    <n v="192.29174561258014"/>
    <n v="227"/>
    <n v="2.3402061855670104"/>
    <n v="97"/>
  </r>
  <r>
    <x v="18"/>
    <n v="17.362066666666678"/>
    <x v="8"/>
    <x v="94"/>
    <x v="4"/>
    <x v="3"/>
    <n v="19"/>
    <x v="0"/>
    <x v="0"/>
    <n v="100"/>
    <n v="1302.1550000000009"/>
    <n v="1289.2566120811464"/>
    <m/>
    <x v="1"/>
    <n v="0"/>
    <n v="12.898387918854496"/>
    <n v="220"/>
    <n v="2.9333333333333331"/>
    <n v="75"/>
  </r>
  <r>
    <x v="18"/>
    <n v="22.863962264150942"/>
    <x v="7"/>
    <x v="95"/>
    <x v="4"/>
    <x v="3"/>
    <n v="19"/>
    <x v="0"/>
    <x v="0"/>
    <n v="53"/>
    <n v="1211.79"/>
    <n v="1106.6533043675813"/>
    <n v="943.07"/>
    <x v="0"/>
    <n v="268.71999999999991"/>
    <n v="105.13669563241865"/>
    <n v="179"/>
    <n v="3.3773584905660377"/>
    <n v="53"/>
  </r>
  <r>
    <x v="18"/>
    <n v="20.410631578947374"/>
    <x v="1"/>
    <x v="96"/>
    <x v="4"/>
    <x v="3"/>
    <n v="19"/>
    <x v="0"/>
    <x v="0"/>
    <n v="63"/>
    <n v="1163.4060000000004"/>
    <n v="1466.0464775513217"/>
    <n v="783.48"/>
    <x v="0"/>
    <n v="379.92600000000039"/>
    <n v="-302.64047755132128"/>
    <n v="149"/>
    <n v="2.6140350877192984"/>
    <n v="57"/>
  </r>
  <r>
    <x v="18"/>
    <n v="18.988712121363644"/>
    <x v="8"/>
    <x v="97"/>
    <x v="4"/>
    <x v="3"/>
    <n v="19"/>
    <x v="0"/>
    <x v="0"/>
    <n v="40"/>
    <n v="1253.2550000100005"/>
    <n v="1419.5120493948648"/>
    <n v="885.82"/>
    <x v="0"/>
    <n v="367.43500001000041"/>
    <n v="-166.25704938486433"/>
    <n v="159"/>
    <n v="2.4090909090909092"/>
    <n v="66"/>
  </r>
  <r>
    <x v="18"/>
    <n v="17.633671875156249"/>
    <x v="4"/>
    <x v="98"/>
    <x v="4"/>
    <x v="3"/>
    <n v="19"/>
    <x v="0"/>
    <x v="0"/>
    <n v="110"/>
    <n v="1128.55500001"/>
    <n v="1267.5234291917786"/>
    <m/>
    <x v="1"/>
    <n v="0"/>
    <n v="-138.96842918177867"/>
    <n v="161"/>
    <n v="2.515625"/>
    <n v="64"/>
  </r>
  <r>
    <x v="18"/>
    <n v="16.426951219756102"/>
    <x v="0"/>
    <x v="99"/>
    <x v="4"/>
    <x v="3"/>
    <n v="19"/>
    <x v="0"/>
    <x v="0"/>
    <n v="77"/>
    <n v="673.50500001000023"/>
    <n v="1123.5053617236099"/>
    <n v="1252.57"/>
    <x v="0"/>
    <n v="-579.06499998999971"/>
    <n v="-450.00036171360966"/>
    <n v="84"/>
    <n v="2.0487804878048781"/>
    <n v="41"/>
  </r>
  <r>
    <x v="18"/>
    <n v="17.115283019056626"/>
    <x v="1"/>
    <x v="100"/>
    <x v="4"/>
    <x v="3"/>
    <n v="19"/>
    <x v="0"/>
    <x v="0"/>
    <n v="23"/>
    <n v="907.11000001000116"/>
    <n v="1119.0942623151323"/>
    <n v="1799.25"/>
    <x v="0"/>
    <n v="-892.13999998999884"/>
    <n v="-211.9842623051311"/>
    <n v="120"/>
    <n v="2.2641509433962264"/>
    <n v="53"/>
  </r>
  <r>
    <x v="18"/>
    <n v="20.636200000000009"/>
    <x v="10"/>
    <x v="101"/>
    <x v="4"/>
    <x v="3"/>
    <n v="19"/>
    <x v="0"/>
    <x v="0"/>
    <n v="70"/>
    <n v="1031.8100000000004"/>
    <n v="1025.5819017276626"/>
    <n v="1256.1199999999999"/>
    <x v="0"/>
    <n v="-224.30999999999949"/>
    <n v="6.2280982723377747"/>
    <n v="131"/>
    <n v="2.62"/>
    <n v="50"/>
  </r>
  <r>
    <x v="18"/>
    <n v="11.622812499999998"/>
    <x v="0"/>
    <x v="102"/>
    <x v="4"/>
    <x v="3"/>
    <n v="19"/>
    <x v="0"/>
    <x v="0"/>
    <n v="60"/>
    <n v="371.92999999999995"/>
    <n v="789.16575974389445"/>
    <n v="630.9"/>
    <x v="0"/>
    <n v="-258.97000000000003"/>
    <n v="-417.2357597438945"/>
    <n v="73"/>
    <n v="2.28125"/>
    <n v="32"/>
  </r>
  <r>
    <x v="18"/>
    <n v="21.53074074111111"/>
    <x v="6"/>
    <x v="103"/>
    <x v="4"/>
    <x v="3"/>
    <n v="19"/>
    <x v="0"/>
    <x v="0"/>
    <n v="68"/>
    <n v="581.33000000999994"/>
    <n v="946.34492706721949"/>
    <n v="782.03"/>
    <x v="0"/>
    <n v="-200.69999999000004"/>
    <n v="-365.01492705721955"/>
    <n v="67"/>
    <n v="2.4814814814814814"/>
    <n v="27"/>
  </r>
  <r>
    <x v="18"/>
    <n v="15.353708333333339"/>
    <x v="10"/>
    <x v="104"/>
    <x v="4"/>
    <x v="3"/>
    <n v="19"/>
    <x v="0"/>
    <x v="0"/>
    <n v="46"/>
    <n v="736.97800000000029"/>
    <n v="1116.7820726711227"/>
    <n v="704.93"/>
    <x v="0"/>
    <n v="32.048000000000343"/>
    <n v="-379.80407267112241"/>
    <n v="109"/>
    <n v="2.2708333333333335"/>
    <n v="48"/>
  </r>
  <r>
    <x v="19"/>
    <n v="18.455555555555563"/>
    <x v="0"/>
    <x v="0"/>
    <x v="5"/>
    <x v="3"/>
    <n v="20"/>
    <x v="0"/>
    <x v="0"/>
    <n v="96"/>
    <n v="996.60000000000048"/>
    <n v="1131.6275865463338"/>
    <n v="1065.04"/>
    <x v="0"/>
    <n v="-68.439999999999486"/>
    <n v="-135.02758654633328"/>
    <n v="121"/>
    <n v="2.2407407407407409"/>
    <n v="54"/>
  </r>
  <r>
    <x v="19"/>
    <n v="15.577368421052631"/>
    <x v="1"/>
    <x v="1"/>
    <x v="5"/>
    <x v="3"/>
    <n v="20"/>
    <x v="0"/>
    <x v="0"/>
    <n v="13"/>
    <n v="591.93999999999994"/>
    <n v="963.2392379637181"/>
    <n v="694.87"/>
    <x v="0"/>
    <n v="-102.93000000000006"/>
    <n v="-371.29923796371816"/>
    <n v="97"/>
    <n v="2.5526315789473686"/>
    <n v="38"/>
  </r>
  <r>
    <x v="19"/>
    <n v="16.012307692307694"/>
    <x v="2"/>
    <x v="2"/>
    <x v="5"/>
    <x v="3"/>
    <n v="20"/>
    <x v="0"/>
    <x v="0"/>
    <n v="94"/>
    <n v="416.32"/>
    <n v="1058.7200770040645"/>
    <n v="970.74"/>
    <x v="0"/>
    <n v="-554.42000000000007"/>
    <n v="-642.40007700406454"/>
    <n v="64"/>
    <n v="2.4615384615384617"/>
    <n v="26"/>
  </r>
  <r>
    <x v="19"/>
    <n v="21.032708333333343"/>
    <x v="3"/>
    <x v="3"/>
    <x v="5"/>
    <x v="3"/>
    <n v="20"/>
    <x v="0"/>
    <x v="0"/>
    <n v="52"/>
    <n v="1009.5700000000004"/>
    <n v="897.0045231684818"/>
    <n v="875.51"/>
    <x v="0"/>
    <n v="134.0600000000004"/>
    <n v="112.56547683151859"/>
    <n v="116"/>
    <n v="2.4166666666666665"/>
    <n v="48"/>
  </r>
  <r>
    <x v="19"/>
    <n v="19.581666666666671"/>
    <x v="2"/>
    <x v="4"/>
    <x v="5"/>
    <x v="3"/>
    <n v="20"/>
    <x v="0"/>
    <x v="0"/>
    <n v="29"/>
    <n v="352.47000000000008"/>
    <n v="586.22097353163178"/>
    <n v="275.33999999999997"/>
    <x v="0"/>
    <n v="77.130000000000109"/>
    <n v="-233.7509735316317"/>
    <n v="45"/>
    <n v="2.5"/>
    <n v="18"/>
  </r>
  <r>
    <x v="19"/>
    <n v="12.889000000000001"/>
    <x v="5"/>
    <x v="6"/>
    <x v="5"/>
    <x v="3"/>
    <n v="20"/>
    <x v="0"/>
    <x v="0"/>
    <n v="51"/>
    <n v="257.78000000000003"/>
    <n v="544.39763052065416"/>
    <n v="513.26"/>
    <x v="0"/>
    <n v="-255.47999999999996"/>
    <n v="-286.61763052065413"/>
    <n v="43"/>
    <n v="2.15"/>
    <n v="20"/>
  </r>
  <r>
    <x v="19"/>
    <n v="11.0732000004"/>
    <x v="3"/>
    <x v="7"/>
    <x v="5"/>
    <x v="3"/>
    <n v="20"/>
    <x v="0"/>
    <x v="0"/>
    <n v="33"/>
    <n v="276.83000000999999"/>
    <n v="921.0442548545077"/>
    <n v="1038.1600000000001"/>
    <x v="0"/>
    <n v="-761.32999999000003"/>
    <n v="-644.21425484450765"/>
    <n v="59"/>
    <n v="2.36"/>
    <n v="25"/>
  </r>
  <r>
    <x v="19"/>
    <n v="27.617903225806455"/>
    <x v="5"/>
    <x v="8"/>
    <x v="5"/>
    <x v="3"/>
    <n v="20"/>
    <x v="0"/>
    <x v="0"/>
    <n v="99"/>
    <n v="856.15500000000009"/>
    <n v="703.82651478471064"/>
    <n v="524.04"/>
    <x v="0"/>
    <n v="332.11500000000012"/>
    <n v="152.32848521528945"/>
    <n v="104"/>
    <n v="3.3548387096774195"/>
    <n v="31"/>
  </r>
  <r>
    <x v="19"/>
    <n v="18.965158730158734"/>
    <x v="6"/>
    <x v="9"/>
    <x v="5"/>
    <x v="3"/>
    <n v="20"/>
    <x v="0"/>
    <x v="0"/>
    <n v="17"/>
    <n v="1194.8050000000003"/>
    <n v="928.96235488165439"/>
    <n v="1046.72"/>
    <x v="0"/>
    <n v="148.08500000000026"/>
    <n v="265.8426451183459"/>
    <n v="165"/>
    <n v="2.6190476190476191"/>
    <n v="63"/>
  </r>
  <r>
    <x v="19"/>
    <n v="22.582272727272727"/>
    <x v="7"/>
    <x v="10"/>
    <x v="5"/>
    <x v="3"/>
    <n v="20"/>
    <x v="0"/>
    <x v="0"/>
    <n v="79"/>
    <n v="993.62"/>
    <n v="1357.1520437272077"/>
    <n v="1100.8499999999999"/>
    <x v="0"/>
    <n v="-107.2299999999999"/>
    <n v="-363.53204372720768"/>
    <n v="141"/>
    <n v="3.2045454545454546"/>
    <n v="44"/>
  </r>
  <r>
    <x v="19"/>
    <n v="20.278846153846157"/>
    <x v="3"/>
    <x v="11"/>
    <x v="5"/>
    <x v="3"/>
    <n v="20"/>
    <x v="0"/>
    <x v="0"/>
    <n v="78"/>
    <n v="1054.5000000000002"/>
    <n v="1672.5258023123238"/>
    <n v="813.06"/>
    <x v="0"/>
    <n v="241.44000000000028"/>
    <n v="-618.02580231232355"/>
    <n v="147"/>
    <n v="2.8269230769230771"/>
    <n v="52"/>
  </r>
  <r>
    <x v="19"/>
    <n v="23.061547619047637"/>
    <x v="8"/>
    <x v="12"/>
    <x v="5"/>
    <x v="3"/>
    <n v="20"/>
    <x v="0"/>
    <x v="0"/>
    <n v="112"/>
    <n v="1937.1700000000014"/>
    <n v="1121.4186329043785"/>
    <m/>
    <x v="1"/>
    <n v="0"/>
    <n v="815.75136709562298"/>
    <n v="217"/>
    <n v="2.5833333333333335"/>
    <n v="84"/>
  </r>
  <r>
    <x v="19"/>
    <n v="20.951441176470592"/>
    <x v="4"/>
    <x v="105"/>
    <x v="5"/>
    <x v="3"/>
    <n v="20"/>
    <x v="0"/>
    <x v="0"/>
    <n v="111"/>
    <n v="1424.6980000000003"/>
    <n v="857.79595668246156"/>
    <m/>
    <x v="1"/>
    <n v="0"/>
    <n v="566.90204331753876"/>
    <n v="194"/>
    <n v="2.8529411764705883"/>
    <n v="68"/>
  </r>
  <r>
    <x v="19"/>
    <n v="31.586500000000015"/>
    <x v="6"/>
    <x v="13"/>
    <x v="5"/>
    <x v="3"/>
    <n v="20"/>
    <x v="0"/>
    <x v="0"/>
    <n v="42"/>
    <n v="947.59500000000048"/>
    <n v="615.90993493937935"/>
    <n v="378.94"/>
    <x v="0"/>
    <n v="568.65500000000043"/>
    <n v="331.68506506062113"/>
    <n v="144"/>
    <n v="4.8"/>
    <n v="30"/>
  </r>
  <r>
    <x v="19"/>
    <n v="20.235462962962973"/>
    <x v="2"/>
    <x v="14"/>
    <x v="5"/>
    <x v="3"/>
    <n v="20"/>
    <x v="0"/>
    <x v="0"/>
    <n v="87"/>
    <n v="2185.4300000000012"/>
    <n v="1417.3510898860911"/>
    <n v="3372.16"/>
    <x v="0"/>
    <n v="-1186.7299999999987"/>
    <n v="768.07891011391007"/>
    <n v="276"/>
    <n v="2.5555555555555554"/>
    <n v="108"/>
  </r>
  <r>
    <x v="19"/>
    <n v="16.2778947368421"/>
    <x v="6"/>
    <x v="15"/>
    <x v="5"/>
    <x v="3"/>
    <n v="20"/>
    <x v="0"/>
    <x v="0"/>
    <n v="89"/>
    <n v="309.27999999999992"/>
    <n v="817.87563400138401"/>
    <n v="444.61"/>
    <x v="0"/>
    <n v="-135.3300000000001"/>
    <n v="-508.5956340013841"/>
    <n v="38"/>
    <n v="2"/>
    <n v="19"/>
  </r>
  <r>
    <x v="19"/>
    <n v="14.857058823529417"/>
    <x v="6"/>
    <x v="16"/>
    <x v="5"/>
    <x v="3"/>
    <n v="20"/>
    <x v="0"/>
    <x v="0"/>
    <n v="73"/>
    <n v="757.71000000000026"/>
    <n v="630.4800281616092"/>
    <m/>
    <x v="1"/>
    <n v="0"/>
    <n v="127.22997183839107"/>
    <n v="117"/>
    <n v="2.2941176470588234"/>
    <n v="51"/>
  </r>
  <r>
    <x v="19"/>
    <n v="19.929152542711872"/>
    <x v="0"/>
    <x v="17"/>
    <x v="5"/>
    <x v="3"/>
    <n v="20"/>
    <x v="0"/>
    <x v="0"/>
    <n v="35"/>
    <n v="1175.8200000200004"/>
    <n v="892.20365364791928"/>
    <n v="1120.6199999999999"/>
    <x v="0"/>
    <n v="55.200000020000516"/>
    <n v="283.61634637208113"/>
    <n v="169"/>
    <n v="2.8644067796610169"/>
    <n v="59"/>
  </r>
  <r>
    <x v="19"/>
    <n v="15.825754716981134"/>
    <x v="1"/>
    <x v="18"/>
    <x v="5"/>
    <x v="3"/>
    <n v="20"/>
    <x v="0"/>
    <x v="0"/>
    <n v="1"/>
    <n v="838.7650000000001"/>
    <n v="790.04701757469161"/>
    <n v="456.44"/>
    <x v="0"/>
    <n v="382.3250000000001"/>
    <n v="48.717982425308492"/>
    <n v="109"/>
    <n v="2.0566037735849059"/>
    <n v="53"/>
  </r>
  <r>
    <x v="19"/>
    <n v="18.289761904761914"/>
    <x v="4"/>
    <x v="19"/>
    <x v="5"/>
    <x v="3"/>
    <n v="20"/>
    <x v="0"/>
    <x v="0"/>
    <n v="25"/>
    <n v="1152.2550000000006"/>
    <n v="807.1919998098931"/>
    <n v="1146.69"/>
    <x v="0"/>
    <n v="5.5650000000005093"/>
    <n v="345.06300019010746"/>
    <n v="165"/>
    <n v="2.6190476190476191"/>
    <n v="63"/>
  </r>
  <r>
    <x v="19"/>
    <n v="14.358548387096782"/>
    <x v="2"/>
    <x v="20"/>
    <x v="5"/>
    <x v="3"/>
    <n v="20"/>
    <x v="0"/>
    <x v="0"/>
    <n v="15"/>
    <n v="890.23000000000047"/>
    <n v="919.58042605442927"/>
    <n v="1112.6400000000001"/>
    <x v="0"/>
    <n v="-222.40999999999963"/>
    <n v="-29.350426054428794"/>
    <n v="128"/>
    <n v="2.064516129032258"/>
    <n v="62"/>
  </r>
  <r>
    <x v="19"/>
    <n v="21.392413793103447"/>
    <x v="5"/>
    <x v="21"/>
    <x v="5"/>
    <x v="3"/>
    <n v="20"/>
    <x v="0"/>
    <x v="0"/>
    <n v="54"/>
    <n v="620.38"/>
    <n v="581.03452472854042"/>
    <n v="381.75"/>
    <x v="0"/>
    <n v="238.63"/>
    <n v="39.345475271459577"/>
    <n v="87"/>
    <n v="3"/>
    <n v="29"/>
  </r>
  <r>
    <x v="19"/>
    <n v="20.856838235294127"/>
    <x v="3"/>
    <x v="22"/>
    <x v="5"/>
    <x v="3"/>
    <n v="20"/>
    <x v="0"/>
    <x v="0"/>
    <n v="98"/>
    <n v="1418.2650000000006"/>
    <n v="1406.4802080476472"/>
    <n v="1019.43"/>
    <x v="0"/>
    <n v="398.8350000000006"/>
    <n v="11.784791952353316"/>
    <n v="220"/>
    <n v="3.2352941176470589"/>
    <n v="68"/>
  </r>
  <r>
    <x v="19"/>
    <n v="15.779745762881358"/>
    <x v="2"/>
    <x v="23"/>
    <x v="5"/>
    <x v="3"/>
    <n v="20"/>
    <x v="0"/>
    <x v="0"/>
    <n v="97"/>
    <n v="931.00500001000012"/>
    <n v="1083.813611022875"/>
    <n v="943.65"/>
    <x v="0"/>
    <n v="-12.64499998999986"/>
    <n v="-152.80861101287485"/>
    <n v="156"/>
    <n v="2.6440677966101696"/>
    <n v="59"/>
  </r>
  <r>
    <x v="19"/>
    <n v="18.456293103448274"/>
    <x v="8"/>
    <x v="24"/>
    <x v="5"/>
    <x v="3"/>
    <n v="20"/>
    <x v="0"/>
    <x v="0"/>
    <n v="105"/>
    <n v="1070.4649999999999"/>
    <n v="627.04884433487939"/>
    <m/>
    <x v="1"/>
    <n v="0"/>
    <n v="443.41615566512053"/>
    <n v="143"/>
    <n v="2.4655172413793105"/>
    <n v="58"/>
  </r>
  <r>
    <x v="19"/>
    <n v="17.620615384615398"/>
    <x v="7"/>
    <x v="25"/>
    <x v="5"/>
    <x v="3"/>
    <n v="20"/>
    <x v="0"/>
    <x v="0"/>
    <n v="4"/>
    <n v="1145.3400000000008"/>
    <n v="897.6528024627446"/>
    <n v="925.81"/>
    <x v="0"/>
    <n v="219.53000000000088"/>
    <n v="247.68719753725622"/>
    <n v="167"/>
    <n v="2.5692307692307694"/>
    <n v="65"/>
  </r>
  <r>
    <x v="19"/>
    <n v="16.217142857142868"/>
    <x v="3"/>
    <x v="26"/>
    <x v="5"/>
    <x v="3"/>
    <n v="20"/>
    <x v="0"/>
    <x v="0"/>
    <n v="8"/>
    <n v="1135.2000000000007"/>
    <n v="1189.5592639010895"/>
    <n v="1052.43"/>
    <x v="0"/>
    <n v="82.770000000000664"/>
    <n v="-54.359263901088752"/>
    <n v="173"/>
    <n v="2.4714285714285715"/>
    <n v="70"/>
  </r>
  <r>
    <x v="19"/>
    <n v="18.401821428928571"/>
    <x v="2"/>
    <x v="27"/>
    <x v="5"/>
    <x v="3"/>
    <n v="20"/>
    <x v="0"/>
    <x v="0"/>
    <n v="14"/>
    <n v="515.25100000999998"/>
    <n v="695.20073309330098"/>
    <n v="533.80999999999995"/>
    <x v="0"/>
    <n v="-18.558999989999961"/>
    <n v="-179.949733083301"/>
    <n v="69"/>
    <n v="2.4642857142857144"/>
    <n v="28"/>
  </r>
  <r>
    <x v="19"/>
    <n v="16.649581818181822"/>
    <x v="9"/>
    <x v="28"/>
    <x v="5"/>
    <x v="3"/>
    <n v="20"/>
    <x v="0"/>
    <x v="0"/>
    <n v="36"/>
    <n v="915.72700000000032"/>
    <n v="1404.5910711030747"/>
    <n v="905.07"/>
    <x v="0"/>
    <n v="10.657000000000266"/>
    <n v="-488.86407110307437"/>
    <n v="140"/>
    <n v="2.5454545454545454"/>
    <n v="55"/>
  </r>
  <r>
    <x v="19"/>
    <n v="20.37539682539683"/>
    <x v="4"/>
    <x v="29"/>
    <x v="5"/>
    <x v="3"/>
    <n v="20"/>
    <x v="0"/>
    <x v="0"/>
    <n v="107"/>
    <n v="1283.6500000000003"/>
    <n v="970.45843232109678"/>
    <m/>
    <x v="1"/>
    <n v="0"/>
    <n v="313.19156767890354"/>
    <n v="155"/>
    <n v="2.4603174603174605"/>
    <n v="63"/>
  </r>
  <r>
    <x v="19"/>
    <n v="22.393913043478257"/>
    <x v="1"/>
    <x v="30"/>
    <x v="5"/>
    <x v="3"/>
    <n v="20"/>
    <x v="0"/>
    <x v="0"/>
    <n v="61"/>
    <n v="515.05999999999995"/>
    <n v="750.80821378119822"/>
    <n v="667.66"/>
    <x v="0"/>
    <n v="-152.60000000000002"/>
    <n v="-235.74821378119827"/>
    <n v="67"/>
    <n v="2.9130434782608696"/>
    <n v="23"/>
  </r>
  <r>
    <x v="19"/>
    <n v="16.684204545454548"/>
    <x v="8"/>
    <x v="31"/>
    <x v="5"/>
    <x v="3"/>
    <n v="20"/>
    <x v="0"/>
    <x v="0"/>
    <n v="103"/>
    <n v="734.10500000000013"/>
    <n v="555.42288195189383"/>
    <m/>
    <x v="1"/>
    <n v="0"/>
    <n v="178.6821180481063"/>
    <n v="127"/>
    <n v="2.8863636363636362"/>
    <n v="44"/>
  </r>
  <r>
    <x v="19"/>
    <n v="23.703333333333333"/>
    <x v="7"/>
    <x v="32"/>
    <x v="5"/>
    <x v="3"/>
    <n v="20"/>
    <x v="0"/>
    <x v="0"/>
    <n v="102"/>
    <n v="284.44"/>
    <n v="465.3543065002354"/>
    <m/>
    <x v="1"/>
    <n v="0"/>
    <n v="-180.9143065002354"/>
    <n v="25"/>
    <n v="2.0833333333333335"/>
    <n v="12"/>
  </r>
  <r>
    <x v="19"/>
    <n v="29.44125"/>
    <x v="3"/>
    <x v="33"/>
    <x v="5"/>
    <x v="3"/>
    <n v="20"/>
    <x v="0"/>
    <x v="0"/>
    <n v="38"/>
    <n v="942.12"/>
    <n v="1220.977100846482"/>
    <n v="659.66"/>
    <x v="0"/>
    <n v="282.46000000000004"/>
    <n v="-278.85710084648201"/>
    <n v="110"/>
    <n v="3.4375"/>
    <n v="32"/>
  </r>
  <r>
    <x v="19"/>
    <n v="15.932404255744682"/>
    <x v="4"/>
    <x v="34"/>
    <x v="5"/>
    <x v="3"/>
    <n v="20"/>
    <x v="0"/>
    <x v="0"/>
    <n v="106"/>
    <n v="748.82300002000011"/>
    <n v="931.64009502825297"/>
    <m/>
    <x v="1"/>
    <n v="0"/>
    <n v="-182.81709500825286"/>
    <n v="80"/>
    <n v="1.7021276595744681"/>
    <n v="47"/>
  </r>
  <r>
    <x v="19"/>
    <n v="23.60970833333333"/>
    <x v="10"/>
    <x v="35"/>
    <x v="5"/>
    <x v="3"/>
    <n v="20"/>
    <x v="0"/>
    <x v="0"/>
    <n v="27"/>
    <n v="566.63299999999992"/>
    <n v="807.31897841218517"/>
    <n v="112.24"/>
    <x v="0"/>
    <n v="454.39299999999992"/>
    <n v="-240.68597841218525"/>
    <n v="91"/>
    <n v="3.7916666666666665"/>
    <n v="24"/>
  </r>
  <r>
    <x v="19"/>
    <n v="21.355294117647066"/>
    <x v="1"/>
    <x v="36"/>
    <x v="5"/>
    <x v="3"/>
    <n v="20"/>
    <x v="0"/>
    <x v="0"/>
    <n v="91"/>
    <n v="1089.1200000000003"/>
    <n v="682.70972282108005"/>
    <n v="443.82"/>
    <x v="0"/>
    <n v="645.30000000000041"/>
    <n v="406.4102771789203"/>
    <n v="139"/>
    <n v="2.7254901960784315"/>
    <n v="51"/>
  </r>
  <r>
    <x v="19"/>
    <n v="17.348342857142853"/>
    <x v="4"/>
    <x v="37"/>
    <x v="5"/>
    <x v="3"/>
    <n v="20"/>
    <x v="0"/>
    <x v="0"/>
    <n v="6"/>
    <n v="607.19199999999989"/>
    <n v="565.07308646457159"/>
    <m/>
    <x v="1"/>
    <n v="0"/>
    <n v="42.118913535428305"/>
    <n v="82"/>
    <n v="2.342857142857143"/>
    <n v="35"/>
  </r>
  <r>
    <x v="19"/>
    <n v="19.185923076923096"/>
    <x v="3"/>
    <x v="38"/>
    <x v="5"/>
    <x v="3"/>
    <n v="20"/>
    <x v="0"/>
    <x v="0"/>
    <n v="65"/>
    <n v="1995.3360000000018"/>
    <n v="2481.4425866189681"/>
    <n v="2344.79"/>
    <x v="0"/>
    <n v="-349.45399999999813"/>
    <n v="-486.10658661896628"/>
    <n v="300"/>
    <n v="2.8846153846153846"/>
    <n v="104"/>
  </r>
  <r>
    <x v="19"/>
    <n v="21.808333333333348"/>
    <x v="1"/>
    <x v="39"/>
    <x v="5"/>
    <x v="3"/>
    <n v="20"/>
    <x v="0"/>
    <x v="0"/>
    <n v="3"/>
    <n v="1373.9250000000009"/>
    <n v="1175.8810655025927"/>
    <n v="937.46"/>
    <x v="0"/>
    <n v="436.46500000000083"/>
    <n v="198.04393449740815"/>
    <n v="173"/>
    <n v="2.746031746031746"/>
    <n v="63"/>
  </r>
  <r>
    <x v="19"/>
    <n v="19.505964285714295"/>
    <x v="8"/>
    <x v="40"/>
    <x v="5"/>
    <x v="3"/>
    <n v="20"/>
    <x v="0"/>
    <x v="0"/>
    <n v="26"/>
    <n v="1092.3340000000005"/>
    <n v="737.70452274691695"/>
    <n v="0"/>
    <x v="1"/>
    <n v="0"/>
    <n v="354.62947725308356"/>
    <n v="147"/>
    <n v="2.625"/>
    <n v="56"/>
  </r>
  <r>
    <x v="19"/>
    <n v="19.313448275862068"/>
    <x v="5"/>
    <x v="41"/>
    <x v="5"/>
    <x v="3"/>
    <n v="20"/>
    <x v="0"/>
    <x v="0"/>
    <n v="10"/>
    <n v="560.09"/>
    <n v="806.32819928151389"/>
    <n v="1091.17"/>
    <x v="0"/>
    <n v="-531.08000000000004"/>
    <n v="-246.23819928151386"/>
    <n v="81"/>
    <n v="2.7931034482758621"/>
    <n v="29"/>
  </r>
  <r>
    <x v="19"/>
    <n v="11.657441860465111"/>
    <x v="2"/>
    <x v="42"/>
    <x v="5"/>
    <x v="3"/>
    <n v="20"/>
    <x v="0"/>
    <x v="0"/>
    <n v="34"/>
    <n v="501.26999999999975"/>
    <n v="782.7388104727462"/>
    <m/>
    <x v="1"/>
    <n v="0"/>
    <n v="-281.46881047274644"/>
    <n v="92"/>
    <n v="2.13953488372093"/>
    <n v="43"/>
  </r>
  <r>
    <x v="19"/>
    <n v="14.130666666666665"/>
    <x v="6"/>
    <x v="43"/>
    <x v="5"/>
    <x v="3"/>
    <n v="20"/>
    <x v="0"/>
    <x v="0"/>
    <n v="50"/>
    <n v="423.91999999999996"/>
    <n v="795.63019700774851"/>
    <n v="1083.55"/>
    <x v="0"/>
    <n v="-659.63"/>
    <n v="-371.71019700774855"/>
    <n v="77"/>
    <n v="2.5666666666666669"/>
    <n v="30"/>
  </r>
  <r>
    <x v="19"/>
    <n v="20.163625000000007"/>
    <x v="1"/>
    <x v="44"/>
    <x v="5"/>
    <x v="3"/>
    <n v="20"/>
    <x v="0"/>
    <x v="0"/>
    <n v="7"/>
    <n v="806.5450000000003"/>
    <n v="666.44634038035906"/>
    <n v="440.3"/>
    <x v="0"/>
    <n v="366.24500000000029"/>
    <n v="140.09865961964124"/>
    <n v="102"/>
    <n v="2.5499999999999998"/>
    <n v="40"/>
  </r>
  <r>
    <x v="19"/>
    <n v="17.250500000000002"/>
    <x v="5"/>
    <x v="45"/>
    <x v="5"/>
    <x v="3"/>
    <n v="20"/>
    <x v="0"/>
    <x v="0"/>
    <n v="66"/>
    <n v="345.01000000000005"/>
    <n v="644.96284064524673"/>
    <n v="946.09"/>
    <x v="0"/>
    <n v="-601.07999999999993"/>
    <n v="-299.95284064524668"/>
    <n v="47"/>
    <n v="2.35"/>
    <n v="20"/>
  </r>
  <r>
    <x v="19"/>
    <n v="16.789142857142853"/>
    <x v="6"/>
    <x v="46"/>
    <x v="5"/>
    <x v="3"/>
    <n v="20"/>
    <x v="0"/>
    <x v="0"/>
    <n v="43"/>
    <n v="587.61999999999989"/>
    <n v="845.9457199898826"/>
    <n v="814.6"/>
    <x v="0"/>
    <n v="-226.98000000000013"/>
    <n v="-258.32571998988271"/>
    <n v="65"/>
    <n v="1.8571428571428572"/>
    <n v="35"/>
  </r>
  <r>
    <x v="19"/>
    <n v="19.766842105263169"/>
    <x v="7"/>
    <x v="47"/>
    <x v="5"/>
    <x v="3"/>
    <n v="20"/>
    <x v="0"/>
    <x v="0"/>
    <n v="11"/>
    <n v="1126.7100000000007"/>
    <n v="823.28896983501784"/>
    <n v="648.19000000000005"/>
    <x v="0"/>
    <n v="478.52000000000066"/>
    <n v="303.42103016498288"/>
    <n v="150"/>
    <n v="2.6315789473684212"/>
    <n v="57"/>
  </r>
  <r>
    <x v="19"/>
    <n v="17.778389830508488"/>
    <x v="3"/>
    <x v="48"/>
    <x v="5"/>
    <x v="3"/>
    <n v="20"/>
    <x v="0"/>
    <x v="0"/>
    <n v="31"/>
    <n v="2097.8500000000017"/>
    <n v="2316.9582929802891"/>
    <n v="3374.62"/>
    <x v="0"/>
    <n v="-1276.7699999999982"/>
    <n v="-219.10829298028739"/>
    <n v="269"/>
    <n v="2.2796610169491527"/>
    <n v="118"/>
  </r>
  <r>
    <x v="19"/>
    <n v="17.382157894736846"/>
    <x v="10"/>
    <x v="49"/>
    <x v="5"/>
    <x v="3"/>
    <n v="20"/>
    <x v="0"/>
    <x v="0"/>
    <n v="18"/>
    <n v="990.78300000000024"/>
    <n v="1111.2259819615872"/>
    <n v="945.56"/>
    <x v="0"/>
    <n v="45.223000000000297"/>
    <n v="-120.44298196158695"/>
    <n v="170"/>
    <n v="2.9824561403508771"/>
    <n v="57"/>
  </r>
  <r>
    <x v="19"/>
    <n v="19.155384615384627"/>
    <x v="10"/>
    <x v="50"/>
    <x v="5"/>
    <x v="3"/>
    <n v="20"/>
    <x v="0"/>
    <x v="0"/>
    <n v="83"/>
    <n v="996.08000000000061"/>
    <n v="930.86237292570604"/>
    <n v="742.65"/>
    <x v="0"/>
    <n v="253.43000000000063"/>
    <n v="65.217627074294569"/>
    <n v="136"/>
    <n v="2.6153846153846154"/>
    <n v="52"/>
  </r>
  <r>
    <x v="19"/>
    <n v="15.53105263157895"/>
    <x v="10"/>
    <x v="51"/>
    <x v="5"/>
    <x v="3"/>
    <n v="20"/>
    <x v="0"/>
    <x v="0"/>
    <n v="44"/>
    <n v="590.18000000000006"/>
    <n v="700.26344482964089"/>
    <n v="497.56"/>
    <x v="0"/>
    <n v="92.620000000000061"/>
    <n v="-110.08344482964083"/>
    <n v="115"/>
    <n v="3.0263157894736841"/>
    <n v="38"/>
  </r>
  <r>
    <x v="19"/>
    <n v="14.221"/>
    <x v="10"/>
    <x v="52"/>
    <x v="5"/>
    <x v="3"/>
    <n v="20"/>
    <x v="0"/>
    <x v="0"/>
    <n v="59"/>
    <n v="284.42"/>
    <n v="511.1623261789922"/>
    <n v="246.36"/>
    <x v="0"/>
    <n v="38.06"/>
    <n v="-226.74232617899219"/>
    <n v="46"/>
    <n v="2.2999999999999998"/>
    <n v="20"/>
  </r>
  <r>
    <x v="19"/>
    <n v="25.889677419354843"/>
    <x v="2"/>
    <x v="53"/>
    <x v="5"/>
    <x v="3"/>
    <n v="20"/>
    <x v="0"/>
    <x v="0"/>
    <n v="71"/>
    <n v="802.58000000000015"/>
    <n v="1052.8874463030154"/>
    <n v="598.61"/>
    <x v="0"/>
    <n v="203.97000000000014"/>
    <n v="-250.30744630301524"/>
    <n v="95"/>
    <n v="3.064516129032258"/>
    <n v="31"/>
  </r>
  <r>
    <x v="19"/>
    <n v="15.429531249999998"/>
    <x v="6"/>
    <x v="54"/>
    <x v="5"/>
    <x v="3"/>
    <n v="20"/>
    <x v="0"/>
    <x v="0"/>
    <n v="82"/>
    <n v="493.74499999999995"/>
    <n v="540.41145270995071"/>
    <m/>
    <x v="1"/>
    <n v="0"/>
    <n v="-46.666452709950761"/>
    <n v="75"/>
    <n v="2.34375"/>
    <n v="32"/>
  </r>
  <r>
    <x v="19"/>
    <n v="19.506276923076939"/>
    <x v="1"/>
    <x v="55"/>
    <x v="5"/>
    <x v="3"/>
    <n v="20"/>
    <x v="0"/>
    <x v="0"/>
    <n v="12"/>
    <n v="1267.908000000001"/>
    <n v="1147.9008336405566"/>
    <n v="1244.83"/>
    <x v="0"/>
    <n v="23.078000000001111"/>
    <n v="120.00716635944445"/>
    <n v="173"/>
    <n v="2.6615384615384614"/>
    <n v="65"/>
  </r>
  <r>
    <x v="19"/>
    <n v="19.160882352941172"/>
    <x v="6"/>
    <x v="56"/>
    <x v="5"/>
    <x v="3"/>
    <n v="20"/>
    <x v="0"/>
    <x v="0"/>
    <n v="104"/>
    <n v="651.46999999999991"/>
    <n v="643.34696751184617"/>
    <m/>
    <x v="1"/>
    <n v="0"/>
    <n v="8.1230324881537399"/>
    <n v="82"/>
    <n v="2.4117647058823528"/>
    <n v="34"/>
  </r>
  <r>
    <x v="19"/>
    <n v="27.327368421052626"/>
    <x v="9"/>
    <x v="57"/>
    <x v="5"/>
    <x v="3"/>
    <n v="20"/>
    <x v="0"/>
    <x v="0"/>
    <n v="45"/>
    <n v="519.21999999999991"/>
    <n v="994.43320237746502"/>
    <n v="992.1"/>
    <x v="0"/>
    <n v="-472.88000000000011"/>
    <n v="-475.21320237746511"/>
    <n v="57"/>
    <n v="3"/>
    <n v="19"/>
  </r>
  <r>
    <x v="19"/>
    <n v="19.670553571428577"/>
    <x v="1"/>
    <x v="58"/>
    <x v="5"/>
    <x v="3"/>
    <n v="20"/>
    <x v="0"/>
    <x v="0"/>
    <n v="20"/>
    <n v="1101.5510000000004"/>
    <n v="1003.4981755986961"/>
    <n v="597.61"/>
    <x v="0"/>
    <n v="503.94100000000037"/>
    <n v="98.052824401304292"/>
    <n v="153"/>
    <n v="2.7321428571428572"/>
    <n v="56"/>
  </r>
  <r>
    <x v="19"/>
    <n v="20.065666666666662"/>
    <x v="8"/>
    <x v="59"/>
    <x v="5"/>
    <x v="3"/>
    <n v="20"/>
    <x v="0"/>
    <x v="0"/>
    <n v="90"/>
    <n v="481.57599999999991"/>
    <n v="659.2450661223736"/>
    <n v="641.49"/>
    <x v="0"/>
    <n v="-159.9140000000001"/>
    <n v="-177.66906612237369"/>
    <n v="70"/>
    <n v="2.9166666666666665"/>
    <n v="24"/>
  </r>
  <r>
    <x v="19"/>
    <n v="20.231428571428566"/>
    <x v="0"/>
    <x v="60"/>
    <x v="5"/>
    <x v="3"/>
    <n v="20"/>
    <x v="0"/>
    <x v="0"/>
    <n v="64"/>
    <n v="424.8599999999999"/>
    <n v="569.39208910646778"/>
    <n v="485.92"/>
    <x v="0"/>
    <n v="-61.060000000000116"/>
    <n v="-144.53208910646788"/>
    <n v="55"/>
    <n v="2.6190476190476191"/>
    <n v="21"/>
  </r>
  <r>
    <x v="19"/>
    <n v="13.986363636363638"/>
    <x v="2"/>
    <x v="61"/>
    <x v="5"/>
    <x v="3"/>
    <n v="20"/>
    <x v="0"/>
    <x v="0"/>
    <n v="30"/>
    <n v="769.25000000000011"/>
    <n v="690.85535322573674"/>
    <n v="686.18"/>
    <x v="0"/>
    <n v="83.070000000000164"/>
    <n v="78.394646774263379"/>
    <n v="135"/>
    <n v="2.4545454545454546"/>
    <n v="55"/>
  </r>
  <r>
    <x v="19"/>
    <n v="22.681505376344099"/>
    <x v="5"/>
    <x v="62"/>
    <x v="5"/>
    <x v="3"/>
    <n v="20"/>
    <x v="0"/>
    <x v="0"/>
    <n v="81"/>
    <n v="2109.380000000001"/>
    <n v="1680.9847493232935"/>
    <n v="1305.1099999999999"/>
    <x v="0"/>
    <n v="804.27000000000112"/>
    <n v="428.39525067670752"/>
    <n v="296"/>
    <n v="3.182795698924731"/>
    <n v="93"/>
  </r>
  <r>
    <x v="19"/>
    <n v="22.949612903225809"/>
    <x v="0"/>
    <x v="63"/>
    <x v="5"/>
    <x v="3"/>
    <n v="20"/>
    <x v="0"/>
    <x v="0"/>
    <n v="57"/>
    <n v="711.4380000000001"/>
    <n v="867.95268970756024"/>
    <n v="782.87"/>
    <x v="0"/>
    <n v="-71.431999999999903"/>
    <n v="-156.51468970756014"/>
    <n v="91"/>
    <n v="2.935483870967742"/>
    <n v="31"/>
  </r>
  <r>
    <x v="19"/>
    <n v="19.792823530000007"/>
    <x v="0"/>
    <x v="64"/>
    <x v="5"/>
    <x v="3"/>
    <n v="20"/>
    <x v="0"/>
    <x v="0"/>
    <n v="41"/>
    <n v="672.95600002000026"/>
    <n v="1117.8166427457677"/>
    <n v="1051.3"/>
    <x v="0"/>
    <n v="-378.34399997999969"/>
    <n v="-444.86064272576743"/>
    <n v="83"/>
    <n v="2.4411764705882355"/>
    <n v="34"/>
  </r>
  <r>
    <x v="19"/>
    <n v="18.329166666666666"/>
    <x v="8"/>
    <x v="65"/>
    <x v="5"/>
    <x v="3"/>
    <n v="20"/>
    <x v="0"/>
    <x v="0"/>
    <n v="69"/>
    <n v="439.9"/>
    <n v="591.8792101108985"/>
    <n v="0"/>
    <x v="1"/>
    <n v="0"/>
    <n v="-151.97921011089852"/>
    <n v="55"/>
    <n v="2.2916666666666665"/>
    <n v="24"/>
  </r>
  <r>
    <x v="19"/>
    <n v="21.917068181818191"/>
    <x v="2"/>
    <x v="66"/>
    <x v="5"/>
    <x v="3"/>
    <n v="20"/>
    <x v="0"/>
    <x v="0"/>
    <n v="49"/>
    <n v="964.35100000000034"/>
    <n v="781.5473318889143"/>
    <n v="486.68"/>
    <x v="0"/>
    <n v="477.67100000000033"/>
    <n v="182.80366811108604"/>
    <n v="215"/>
    <n v="4.8863636363636367"/>
    <n v="44"/>
  </r>
  <r>
    <x v="19"/>
    <n v="13.696304347826089"/>
    <x v="7"/>
    <x v="67"/>
    <x v="5"/>
    <x v="3"/>
    <n v="20"/>
    <x v="0"/>
    <x v="0"/>
    <n v="93"/>
    <n v="630.03000000000009"/>
    <n v="863.0660405913294"/>
    <n v="1255.77"/>
    <x v="0"/>
    <n v="-625.7399999999999"/>
    <n v="-233.03604059132931"/>
    <n v="103"/>
    <n v="2.2391304347826089"/>
    <n v="46"/>
  </r>
  <r>
    <x v="19"/>
    <n v="18.372250000000008"/>
    <x v="5"/>
    <x v="68"/>
    <x v="5"/>
    <x v="3"/>
    <n v="20"/>
    <x v="0"/>
    <x v="0"/>
    <n v="21"/>
    <n v="734.89000000000033"/>
    <n v="677.46237050506431"/>
    <n v="371.2"/>
    <x v="0"/>
    <n v="363.69000000000034"/>
    <n v="57.427629494936014"/>
    <n v="90"/>
    <n v="2.25"/>
    <n v="40"/>
  </r>
  <r>
    <x v="19"/>
    <n v="12.016678571428569"/>
    <x v="7"/>
    <x v="69"/>
    <x v="5"/>
    <x v="3"/>
    <n v="20"/>
    <x v="0"/>
    <x v="0"/>
    <n v="2"/>
    <n v="336.46699999999993"/>
    <n v="393.42189651172504"/>
    <n v="185.94"/>
    <x v="0"/>
    <n v="150.52699999999993"/>
    <n v="-56.95489651172511"/>
    <n v="83"/>
    <n v="2.9642857142857144"/>
    <n v="28"/>
  </r>
  <r>
    <x v="19"/>
    <n v="22.889259259259259"/>
    <x v="7"/>
    <x v="70"/>
    <x v="5"/>
    <x v="3"/>
    <n v="20"/>
    <x v="0"/>
    <x v="0"/>
    <n v="62"/>
    <n v="618.01"/>
    <n v="615.7761187701368"/>
    <n v="497.05"/>
    <x v="0"/>
    <n v="120.95999999999998"/>
    <n v="2.2338812298631865"/>
    <n v="70"/>
    <n v="2.5925925925925926"/>
    <n v="27"/>
  </r>
  <r>
    <x v="19"/>
    <n v="23.910109890109908"/>
    <x v="3"/>
    <x v="71"/>
    <x v="5"/>
    <x v="3"/>
    <n v="20"/>
    <x v="0"/>
    <x v="0"/>
    <n v="24"/>
    <n v="2175.8200000000015"/>
    <n v="2312.3300688878353"/>
    <n v="1599.61"/>
    <x v="0"/>
    <n v="576.21000000000163"/>
    <n v="-136.51006888783377"/>
    <n v="252"/>
    <n v="2.7692307692307692"/>
    <n v="91"/>
  </r>
  <r>
    <x v="19"/>
    <n v="17.294862068965514"/>
    <x v="8"/>
    <x v="72"/>
    <x v="5"/>
    <x v="3"/>
    <n v="20"/>
    <x v="0"/>
    <x v="0"/>
    <n v="48"/>
    <n v="501.55099999999987"/>
    <n v="665.75645798219705"/>
    <n v="1275.54"/>
    <x v="0"/>
    <n v="-773.98900000000003"/>
    <n v="-164.20545798219717"/>
    <n v="78"/>
    <n v="2.6896551724137931"/>
    <n v="29"/>
  </r>
  <r>
    <x v="19"/>
    <n v="18.175757576060608"/>
    <x v="7"/>
    <x v="73"/>
    <x v="5"/>
    <x v="3"/>
    <n v="20"/>
    <x v="0"/>
    <x v="0"/>
    <n v="28"/>
    <n v="599.80000001000008"/>
    <n v="797.40712133201623"/>
    <n v="0"/>
    <x v="1"/>
    <n v="0"/>
    <n v="-197.60712132201616"/>
    <n v="79"/>
    <n v="2.393939393939394"/>
    <n v="33"/>
  </r>
  <r>
    <x v="19"/>
    <n v="14.770645161290323"/>
    <x v="0"/>
    <x v="74"/>
    <x v="5"/>
    <x v="3"/>
    <n v="20"/>
    <x v="0"/>
    <x v="0"/>
    <n v="55"/>
    <n v="457.89000000000004"/>
    <n v="596.55291138088285"/>
    <n v="820.98"/>
    <x v="0"/>
    <n v="-363.09"/>
    <n v="-138.6629113808828"/>
    <n v="69"/>
    <n v="2.225806451612903"/>
    <n v="31"/>
  </r>
  <r>
    <x v="19"/>
    <n v="22.055741935483866"/>
    <x v="0"/>
    <x v="75"/>
    <x v="5"/>
    <x v="3"/>
    <n v="20"/>
    <x v="0"/>
    <x v="0"/>
    <n v="92"/>
    <n v="683.72799999999984"/>
    <n v="1139.1558183111681"/>
    <n v="476.63"/>
    <x v="0"/>
    <n v="207.09799999999984"/>
    <n v="-455.42781831116827"/>
    <n v="81"/>
    <n v="2.6129032258064515"/>
    <n v="31"/>
  </r>
  <r>
    <x v="19"/>
    <n v="14.856521739130438"/>
    <x v="5"/>
    <x v="76"/>
    <x v="5"/>
    <x v="3"/>
    <n v="20"/>
    <x v="0"/>
    <x v="0"/>
    <n v="58"/>
    <n v="341.70000000000005"/>
    <n v="499.33760891612445"/>
    <n v="224.12"/>
    <x v="0"/>
    <n v="117.58000000000004"/>
    <n v="-157.63760891612441"/>
    <n v="52"/>
    <n v="2.2608695652173911"/>
    <n v="23"/>
  </r>
  <r>
    <x v="19"/>
    <n v="18.229756097560976"/>
    <x v="1"/>
    <x v="77"/>
    <x v="5"/>
    <x v="3"/>
    <n v="20"/>
    <x v="0"/>
    <x v="0"/>
    <n v="47"/>
    <n v="747.42000000000007"/>
    <n v="640.89710225956105"/>
    <n v="719.38"/>
    <x v="0"/>
    <n v="28.040000000000077"/>
    <n v="106.52289774043902"/>
    <n v="106"/>
    <n v="2.5853658536585367"/>
    <n v="41"/>
  </r>
  <r>
    <x v="19"/>
    <n v="18.602558139767442"/>
    <x v="8"/>
    <x v="78"/>
    <x v="5"/>
    <x v="3"/>
    <n v="20"/>
    <x v="0"/>
    <x v="0"/>
    <n v="72"/>
    <n v="799.91000000999998"/>
    <n v="774.58974888426269"/>
    <n v="0"/>
    <x v="1"/>
    <n v="0"/>
    <n v="25.320251125737286"/>
    <n v="115"/>
    <n v="2.6744186046511627"/>
    <n v="43"/>
  </r>
  <r>
    <x v="19"/>
    <n v="16.318918918918918"/>
    <x v="5"/>
    <x v="79"/>
    <x v="5"/>
    <x v="3"/>
    <n v="20"/>
    <x v="0"/>
    <x v="0"/>
    <n v="74"/>
    <n v="603.79999999999995"/>
    <n v="757.41152705573973"/>
    <n v="790.81"/>
    <x v="0"/>
    <n v="-187.01"/>
    <n v="-153.61152705573977"/>
    <n v="84"/>
    <n v="2.2702702702702702"/>
    <n v="37"/>
  </r>
  <r>
    <x v="19"/>
    <n v="17.281200000000002"/>
    <x v="0"/>
    <x v="80"/>
    <x v="5"/>
    <x v="3"/>
    <n v="20"/>
    <x v="0"/>
    <x v="0"/>
    <n v="67"/>
    <n v="864.06000000000017"/>
    <n v="778.01128250648003"/>
    <n v="626.01"/>
    <x v="0"/>
    <n v="238.05000000000018"/>
    <n v="86.048717493520144"/>
    <n v="118"/>
    <n v="2.36"/>
    <n v="50"/>
  </r>
  <r>
    <x v="19"/>
    <n v="16.352391304347826"/>
    <x v="4"/>
    <x v="81"/>
    <x v="5"/>
    <x v="3"/>
    <n v="20"/>
    <x v="0"/>
    <x v="0"/>
    <n v="37"/>
    <n v="376.10499999999996"/>
    <n v="639.31897214825449"/>
    <n v="399.57"/>
    <x v="0"/>
    <n v="-23.465000000000032"/>
    <n v="-263.21397214825453"/>
    <n v="59"/>
    <n v="2.5652173913043477"/>
    <n v="23"/>
  </r>
  <r>
    <x v="19"/>
    <n v="26.725434782608705"/>
    <x v="7"/>
    <x v="82"/>
    <x v="5"/>
    <x v="3"/>
    <n v="20"/>
    <x v="0"/>
    <x v="0"/>
    <n v="85"/>
    <n v="1229.3700000000003"/>
    <n v="583.9930629831382"/>
    <n v="636.85"/>
    <x v="0"/>
    <n v="592.52000000000032"/>
    <n v="645.37693701686214"/>
    <n v="179"/>
    <n v="3.8913043478260869"/>
    <n v="46"/>
  </r>
  <r>
    <x v="19"/>
    <n v="23.115940594059424"/>
    <x v="10"/>
    <x v="83"/>
    <x v="5"/>
    <x v="3"/>
    <n v="20"/>
    <x v="0"/>
    <x v="0"/>
    <n v="9"/>
    <n v="2334.7100000000019"/>
    <n v="1724.2031451482812"/>
    <n v="1218.8"/>
    <x v="0"/>
    <n v="1115.9100000000019"/>
    <n v="610.50685485172062"/>
    <n v="267"/>
    <n v="2.6435643564356437"/>
    <n v="101"/>
  </r>
  <r>
    <x v="19"/>
    <n v="22.515813953488376"/>
    <x v="3"/>
    <x v="84"/>
    <x v="5"/>
    <x v="3"/>
    <n v="20"/>
    <x v="0"/>
    <x v="0"/>
    <n v="86"/>
    <n v="968.18000000000018"/>
    <n v="715.06943193995846"/>
    <n v="920.25"/>
    <x v="0"/>
    <n v="47.930000000000177"/>
    <n v="253.11056806004171"/>
    <n v="115"/>
    <n v="2.6744186046511627"/>
    <n v="43"/>
  </r>
  <r>
    <x v="19"/>
    <n v="20.313569697090898"/>
    <x v="4"/>
    <x v="85"/>
    <x v="5"/>
    <x v="3"/>
    <n v="20"/>
    <x v="0"/>
    <x v="0"/>
    <n v="16"/>
    <n v="3351.739000019998"/>
    <n v="2416.1494963201167"/>
    <n v="2937.39"/>
    <x v="0"/>
    <n v="414.34900001999813"/>
    <n v="935.58950369988133"/>
    <n v="477"/>
    <n v="2.8909090909090911"/>
    <n v="165"/>
  </r>
  <r>
    <x v="19"/>
    <n v="15.731625000000003"/>
    <x v="3"/>
    <x v="86"/>
    <x v="5"/>
    <x v="3"/>
    <n v="20"/>
    <x v="0"/>
    <x v="0"/>
    <n v="80"/>
    <n v="629.2650000000001"/>
    <n v="1129.9933879549383"/>
    <n v="718.83"/>
    <x v="0"/>
    <n v="-89.564999999999941"/>
    <n v="-500.72838795493817"/>
    <n v="85"/>
    <n v="2.125"/>
    <n v="40"/>
  </r>
  <r>
    <x v="19"/>
    <n v="21.860055555555572"/>
    <x v="0"/>
    <x v="87"/>
    <x v="5"/>
    <x v="3"/>
    <n v="20"/>
    <x v="0"/>
    <x v="0"/>
    <n v="101"/>
    <n v="1180.4430000000009"/>
    <n v="1286.6939350236923"/>
    <m/>
    <x v="1"/>
    <n v="0"/>
    <n v="-106.25093502369145"/>
    <n v="140"/>
    <n v="2.5925925925925926"/>
    <n v="54"/>
  </r>
  <r>
    <x v="19"/>
    <n v="14.983142857142857"/>
    <x v="6"/>
    <x v="88"/>
    <x v="5"/>
    <x v="3"/>
    <n v="20"/>
    <x v="0"/>
    <x v="0"/>
    <n v="56"/>
    <n v="524.41"/>
    <n v="819.68108004121143"/>
    <n v="513.85"/>
    <x v="0"/>
    <n v="10.559999999999945"/>
    <n v="-295.27108004121146"/>
    <n v="87"/>
    <n v="2.4857142857142858"/>
    <n v="35"/>
  </r>
  <r>
    <x v="19"/>
    <n v="15.224148936170216"/>
    <x v="0"/>
    <x v="89"/>
    <x v="5"/>
    <x v="3"/>
    <n v="20"/>
    <x v="0"/>
    <x v="0"/>
    <n v="95"/>
    <n v="715.5350000000002"/>
    <n v="675.56213801202352"/>
    <n v="671.45"/>
    <x v="0"/>
    <n v="44.08500000000015"/>
    <n v="39.972861987976671"/>
    <n v="122"/>
    <n v="2.5957446808510638"/>
    <n v="47"/>
  </r>
  <r>
    <x v="19"/>
    <n v="35.270652173913042"/>
    <x v="6"/>
    <x v="90"/>
    <x v="5"/>
    <x v="3"/>
    <n v="20"/>
    <x v="0"/>
    <x v="0"/>
    <n v="88"/>
    <n v="1622.45"/>
    <n v="950.3581449801959"/>
    <n v="900.08"/>
    <x v="0"/>
    <n v="722.37"/>
    <n v="672.09185501980414"/>
    <n v="286"/>
    <n v="6.2173913043478262"/>
    <n v="46"/>
  </r>
  <r>
    <x v="19"/>
    <n v="22.240076271186446"/>
    <x v="3"/>
    <x v="91"/>
    <x v="5"/>
    <x v="3"/>
    <n v="20"/>
    <x v="0"/>
    <x v="0"/>
    <n v="32"/>
    <n v="2624.3290000000006"/>
    <n v="2245.8842896288156"/>
    <n v="1492.94"/>
    <x v="0"/>
    <n v="1131.3890000000006"/>
    <n v="378.44471037118501"/>
    <n v="334"/>
    <n v="2.8305084745762712"/>
    <n v="118"/>
  </r>
  <r>
    <x v="19"/>
    <n v="13.085714285714284"/>
    <x v="6"/>
    <x v="92"/>
    <x v="5"/>
    <x v="3"/>
    <n v="20"/>
    <x v="0"/>
    <x v="0"/>
    <n v="22"/>
    <n v="274.79999999999995"/>
    <n v="645.17085616474219"/>
    <n v="375.03"/>
    <x v="0"/>
    <n v="-100.23000000000002"/>
    <n v="-370.37085616474224"/>
    <n v="35"/>
    <n v="1.6666666666666667"/>
    <n v="21"/>
  </r>
  <r>
    <x v="19"/>
    <n v="20.318583333333347"/>
    <x v="1"/>
    <x v="93"/>
    <x v="5"/>
    <x v="3"/>
    <n v="20"/>
    <x v="0"/>
    <x v="0"/>
    <n v="19"/>
    <n v="1219.1150000000009"/>
    <n v="1044.0753555336032"/>
    <n v="1422.1"/>
    <x v="0"/>
    <n v="-202.98499999999899"/>
    <n v="175.0396444663977"/>
    <n v="164"/>
    <n v="2.7333333333333334"/>
    <n v="60"/>
  </r>
  <r>
    <x v="19"/>
    <n v="15.286764705882362"/>
    <x v="8"/>
    <x v="94"/>
    <x v="5"/>
    <x v="3"/>
    <n v="20"/>
    <x v="0"/>
    <x v="0"/>
    <n v="100"/>
    <n v="1039.5000000000007"/>
    <n v="750.57146209715381"/>
    <m/>
    <x v="1"/>
    <n v="0"/>
    <n v="288.92853790284687"/>
    <n v="146"/>
    <n v="2.1470588235294117"/>
    <n v="68"/>
  </r>
  <r>
    <x v="19"/>
    <n v="13.635263157894736"/>
    <x v="7"/>
    <x v="95"/>
    <x v="5"/>
    <x v="3"/>
    <n v="20"/>
    <x v="0"/>
    <x v="0"/>
    <n v="53"/>
    <n v="518.14"/>
    <n v="644.26459473650721"/>
    <n v="387.7"/>
    <x v="0"/>
    <n v="130.44"/>
    <n v="-126.12459473650722"/>
    <n v="91"/>
    <n v="2.3947368421052633"/>
    <n v="38"/>
  </r>
  <r>
    <x v="19"/>
    <n v="22.756019230769247"/>
    <x v="1"/>
    <x v="96"/>
    <x v="5"/>
    <x v="3"/>
    <n v="20"/>
    <x v="0"/>
    <x v="0"/>
    <n v="63"/>
    <n v="1183.3130000000008"/>
    <n v="853.49389551070976"/>
    <n v="1300.8499999999999"/>
    <x v="0"/>
    <n v="-117.53699999999913"/>
    <n v="329.81910448929102"/>
    <n v="128"/>
    <n v="2.4615384615384617"/>
    <n v="52"/>
  </r>
  <r>
    <x v="19"/>
    <n v="23.895119047619048"/>
    <x v="8"/>
    <x v="97"/>
    <x v="5"/>
    <x v="3"/>
    <n v="20"/>
    <x v="0"/>
    <x v="0"/>
    <n v="40"/>
    <n v="1003.595"/>
    <n v="826.40276915777508"/>
    <n v="499.51"/>
    <x v="0"/>
    <n v="504.08500000000004"/>
    <n v="177.19223084222494"/>
    <n v="163"/>
    <n v="3.8809523809523809"/>
    <n v="42"/>
  </r>
  <r>
    <x v="19"/>
    <n v="17.727105263157906"/>
    <x v="4"/>
    <x v="98"/>
    <x v="5"/>
    <x v="3"/>
    <n v="20"/>
    <x v="0"/>
    <x v="0"/>
    <n v="110"/>
    <n v="1010.4450000000006"/>
    <n v="737.91897173608754"/>
    <m/>
    <x v="1"/>
    <n v="0"/>
    <n v="272.52602826391308"/>
    <n v="133"/>
    <n v="2.3333333333333335"/>
    <n v="57"/>
  </r>
  <r>
    <x v="19"/>
    <n v="14.650512820512821"/>
    <x v="0"/>
    <x v="99"/>
    <x v="5"/>
    <x v="3"/>
    <n v="20"/>
    <x v="0"/>
    <x v="0"/>
    <n v="77"/>
    <n v="571.37"/>
    <n v="654.07542154207363"/>
    <n v="563.08000000000004"/>
    <x v="0"/>
    <n v="8.2899999999999636"/>
    <n v="-82.705421542073623"/>
    <n v="89"/>
    <n v="2.2820512820512819"/>
    <n v="39"/>
  </r>
  <r>
    <x v="19"/>
    <n v="13.864387755102042"/>
    <x v="1"/>
    <x v="100"/>
    <x v="5"/>
    <x v="3"/>
    <n v="20"/>
    <x v="0"/>
    <x v="0"/>
    <n v="23"/>
    <n v="679.35500000000002"/>
    <n v="651.5073948967555"/>
    <n v="862.8"/>
    <x v="0"/>
    <n v="-183.44499999999994"/>
    <n v="27.847605103244518"/>
    <n v="114"/>
    <n v="2.3265306122448979"/>
    <n v="49"/>
  </r>
  <r>
    <x v="19"/>
    <n v="20.184358974358979"/>
    <x v="10"/>
    <x v="101"/>
    <x v="5"/>
    <x v="3"/>
    <n v="20"/>
    <x v="0"/>
    <x v="0"/>
    <n v="70"/>
    <n v="787.19000000000017"/>
    <n v="597.06694560792482"/>
    <n v="596.26"/>
    <x v="0"/>
    <n v="190.93000000000018"/>
    <n v="190.12305439207535"/>
    <n v="89"/>
    <n v="2.2820512820512819"/>
    <n v="39"/>
  </r>
  <r>
    <x v="19"/>
    <n v="21.164444444444442"/>
    <x v="0"/>
    <x v="102"/>
    <x v="5"/>
    <x v="3"/>
    <n v="20"/>
    <x v="0"/>
    <x v="0"/>
    <n v="60"/>
    <n v="380.96"/>
    <n v="459.43165431732132"/>
    <n v="380.42"/>
    <x v="0"/>
    <n v="0.53999999999996362"/>
    <n v="-78.471654317321338"/>
    <n v="64"/>
    <n v="3.5555555555555554"/>
    <n v="18"/>
  </r>
  <r>
    <x v="19"/>
    <n v="20.563571428571425"/>
    <x v="6"/>
    <x v="103"/>
    <x v="5"/>
    <x v="3"/>
    <n v="20"/>
    <x v="0"/>
    <x v="0"/>
    <n v="68"/>
    <n v="287.88999999999993"/>
    <n v="550.93725244541213"/>
    <n v="708.66"/>
    <x v="0"/>
    <n v="-420.77000000000004"/>
    <n v="-263.0472524454122"/>
    <n v="47"/>
    <n v="3.3571428571428572"/>
    <n v="14"/>
  </r>
  <r>
    <x v="19"/>
    <n v="18.298551724137923"/>
    <x v="10"/>
    <x v="104"/>
    <x v="5"/>
    <x v="3"/>
    <n v="20"/>
    <x v="0"/>
    <x v="0"/>
    <n v="46"/>
    <n v="530.65799999999979"/>
    <n v="650.16129859173157"/>
    <n v="421.69"/>
    <x v="0"/>
    <n v="108.96799999999979"/>
    <n v="-119.50329859173178"/>
    <n v="75"/>
    <n v="2.5862068965517242"/>
    <n v="29"/>
  </r>
  <r>
    <x v="20"/>
    <n v="16.070125000178582"/>
    <x v="0"/>
    <x v="0"/>
    <x v="6"/>
    <x v="3"/>
    <n v="21"/>
    <x v="0"/>
    <x v="0"/>
    <n v="96"/>
    <n v="899.92700001000048"/>
    <n v="1032.427374844782"/>
    <n v="1066.76"/>
    <x v="0"/>
    <n v="-166.83299998999951"/>
    <n v="-132.5003748347815"/>
    <n v="141"/>
    <n v="2.5178571428571428"/>
    <n v="56"/>
  </r>
  <r>
    <x v="20"/>
    <n v="19.048074468085115"/>
    <x v="1"/>
    <x v="1"/>
    <x v="6"/>
    <x v="3"/>
    <n v="21"/>
    <x v="0"/>
    <x v="0"/>
    <n v="13"/>
    <n v="895.25950000000046"/>
    <n v="878.80020743701778"/>
    <n v="854.69"/>
    <x v="0"/>
    <n v="40.569500000000403"/>
    <n v="16.459292562982682"/>
    <n v="107"/>
    <n v="2.2765957446808511"/>
    <n v="47"/>
  </r>
  <r>
    <x v="20"/>
    <n v="17.314766666666667"/>
    <x v="2"/>
    <x v="2"/>
    <x v="6"/>
    <x v="3"/>
    <n v="21"/>
    <x v="0"/>
    <x v="0"/>
    <n v="94"/>
    <n v="519.44299999999998"/>
    <n v="965.91104952885269"/>
    <n v="648.97"/>
    <x v="0"/>
    <n v="-129.52700000000004"/>
    <n v="-446.4680495288527"/>
    <n v="83"/>
    <n v="2.7666666666666666"/>
    <n v="30"/>
  </r>
  <r>
    <x v="20"/>
    <n v="18.858333333333338"/>
    <x v="3"/>
    <x v="3"/>
    <x v="6"/>
    <x v="3"/>
    <n v="21"/>
    <x v="0"/>
    <x v="0"/>
    <n v="52"/>
    <n v="678.9000000000002"/>
    <n v="818.37172943540008"/>
    <n v="1031.83"/>
    <x v="0"/>
    <n v="-352.92999999999972"/>
    <n v="-139.47172943539988"/>
    <n v="89"/>
    <n v="2.4722222222222223"/>
    <n v="36"/>
  </r>
  <r>
    <x v="20"/>
    <n v="19.180833333333332"/>
    <x v="2"/>
    <x v="4"/>
    <x v="6"/>
    <x v="3"/>
    <n v="21"/>
    <x v="0"/>
    <x v="0"/>
    <n v="29"/>
    <n v="460.34"/>
    <n v="534.83194292686528"/>
    <n v="413.4"/>
    <x v="0"/>
    <n v="46.94"/>
    <n v="-74.491942926865306"/>
    <n v="69"/>
    <n v="2.875"/>
    <n v="24"/>
  </r>
  <r>
    <x v="20"/>
    <n v="23.795666666666666"/>
    <x v="5"/>
    <x v="6"/>
    <x v="6"/>
    <x v="3"/>
    <n v="21"/>
    <x v="0"/>
    <x v="0"/>
    <n v="51"/>
    <n v="713.87"/>
    <n v="496.67489837845676"/>
    <n v="443.47"/>
    <x v="0"/>
    <n v="270.39999999999998"/>
    <n v="217.19510162154324"/>
    <n v="90"/>
    <n v="3"/>
    <n v="30"/>
  </r>
  <r>
    <x v="20"/>
    <n v="21.518913043478271"/>
    <x v="3"/>
    <x v="7"/>
    <x v="6"/>
    <x v="3"/>
    <n v="21"/>
    <x v="0"/>
    <x v="0"/>
    <n v="33"/>
    <n v="989.87000000000046"/>
    <n v="840.30410133199189"/>
    <n v="783.91"/>
    <x v="0"/>
    <n v="205.96000000000049"/>
    <n v="149.56589866800857"/>
    <n v="124"/>
    <n v="2.6956521739130435"/>
    <n v="46"/>
  </r>
  <r>
    <x v="20"/>
    <n v="18.574705882941181"/>
    <x v="5"/>
    <x v="8"/>
    <x v="6"/>
    <x v="3"/>
    <n v="21"/>
    <x v="0"/>
    <x v="0"/>
    <n v="99"/>
    <n v="631.54000002000021"/>
    <n v="642.12800186590255"/>
    <n v="482.66"/>
    <x v="0"/>
    <n v="148.88000002000018"/>
    <n v="-10.58800184590234"/>
    <n v="86"/>
    <n v="2.5294117647058822"/>
    <n v="34"/>
  </r>
  <r>
    <x v="20"/>
    <n v="23.882553191489361"/>
    <x v="6"/>
    <x v="9"/>
    <x v="6"/>
    <x v="3"/>
    <n v="21"/>
    <x v="0"/>
    <x v="0"/>
    <n v="17"/>
    <n v="1122.48"/>
    <n v="847.52808855356068"/>
    <n v="944.49"/>
    <x v="0"/>
    <n v="177.99"/>
    <n v="274.95191144643934"/>
    <n v="128"/>
    <n v="2.7234042553191489"/>
    <n v="47"/>
  </r>
  <r>
    <x v="20"/>
    <n v="22.477500000000006"/>
    <x v="7"/>
    <x v="10"/>
    <x v="6"/>
    <x v="3"/>
    <n v="21"/>
    <x v="0"/>
    <x v="0"/>
    <n v="79"/>
    <n v="809.19000000000028"/>
    <n v="1263.0006551757879"/>
    <n v="687.83"/>
    <x v="0"/>
    <n v="121.36000000000024"/>
    <n v="-453.81065517578759"/>
    <n v="114"/>
    <n v="3.1666666666666665"/>
    <n v="36"/>
  </r>
  <r>
    <x v="20"/>
    <n v="22.678902439024395"/>
    <x v="3"/>
    <x v="11"/>
    <x v="6"/>
    <x v="3"/>
    <n v="21"/>
    <x v="0"/>
    <x v="0"/>
    <n v="78"/>
    <n v="929.83500000000015"/>
    <n v="1556.4955996510846"/>
    <n v="1319.07"/>
    <x v="0"/>
    <n v="-389.23499999999979"/>
    <n v="-626.66059965108445"/>
    <n v="108"/>
    <n v="2.6341463414634148"/>
    <n v="41"/>
  </r>
  <r>
    <x v="20"/>
    <n v="20.196033057851256"/>
    <x v="8"/>
    <x v="12"/>
    <x v="6"/>
    <x v="3"/>
    <n v="21"/>
    <x v="0"/>
    <x v="0"/>
    <n v="112"/>
    <n v="2443.7200000000021"/>
    <n v="1043.6210700422141"/>
    <m/>
    <x v="1"/>
    <n v="0"/>
    <n v="1400.098929957788"/>
    <n v="309"/>
    <n v="2.553719008264463"/>
    <n v="121"/>
  </r>
  <r>
    <x v="20"/>
    <n v="19.675065789473702"/>
    <x v="4"/>
    <x v="105"/>
    <x v="6"/>
    <x v="3"/>
    <n v="21"/>
    <x v="0"/>
    <x v="0"/>
    <n v="111"/>
    <n v="1495.3050000000014"/>
    <n v="782.60024608712672"/>
    <m/>
    <x v="1"/>
    <n v="0"/>
    <n v="712.70475391287471"/>
    <n v="189"/>
    <n v="2.486842105263158"/>
    <n v="76"/>
  </r>
  <r>
    <x v="20"/>
    <n v="9.6657692307692304"/>
    <x v="6"/>
    <x v="13"/>
    <x v="6"/>
    <x v="3"/>
    <n v="21"/>
    <x v="0"/>
    <x v="0"/>
    <n v="42"/>
    <n v="251.31"/>
    <n v="561.91832439412531"/>
    <n v="509.11"/>
    <x v="0"/>
    <n v="-257.8"/>
    <n v="-310.6083243941253"/>
    <n v="50"/>
    <n v="1.9230769230769231"/>
    <n v="26"/>
  </r>
  <r>
    <x v="20"/>
    <n v="19.320138888888906"/>
    <x v="2"/>
    <x v="14"/>
    <x v="6"/>
    <x v="3"/>
    <n v="21"/>
    <x v="0"/>
    <x v="0"/>
    <n v="87"/>
    <n v="1391.0500000000013"/>
    <n v="1319.0234383938116"/>
    <n v="2085.09"/>
    <x v="0"/>
    <n v="-694.03999999999883"/>
    <n v="72.026561606189716"/>
    <n v="181"/>
    <n v="2.5138888888888888"/>
    <n v="72"/>
  </r>
  <r>
    <x v="20"/>
    <n v="13.513333333333335"/>
    <x v="6"/>
    <x v="15"/>
    <x v="6"/>
    <x v="3"/>
    <n v="21"/>
    <x v="0"/>
    <x v="0"/>
    <n v="89"/>
    <n v="445.94000000000005"/>
    <n v="746.17940018466254"/>
    <n v="446.84"/>
    <x v="0"/>
    <n v="-0.89999999999992042"/>
    <n v="-300.23940018466249"/>
    <n v="84"/>
    <n v="2.5454545454545454"/>
    <n v="33"/>
  </r>
  <r>
    <x v="20"/>
    <n v="20.09875000025"/>
    <x v="6"/>
    <x v="16"/>
    <x v="6"/>
    <x v="3"/>
    <n v="21"/>
    <x v="0"/>
    <x v="0"/>
    <n v="73"/>
    <n v="803.95000001000005"/>
    <n v="575.21118087403806"/>
    <m/>
    <x v="1"/>
    <n v="0"/>
    <n v="228.73881913596199"/>
    <n v="126"/>
    <n v="3.15"/>
    <n v="40"/>
  </r>
  <r>
    <x v="20"/>
    <n v="19.397764705882373"/>
    <x v="0"/>
    <x v="17"/>
    <x v="6"/>
    <x v="3"/>
    <n v="21"/>
    <x v="0"/>
    <x v="0"/>
    <n v="35"/>
    <n v="1648.8100000000018"/>
    <n v="813.99171150811208"/>
    <n v="1492.36"/>
    <x v="0"/>
    <n v="156.45000000000186"/>
    <n v="834.81828849188969"/>
    <n v="231"/>
    <n v="2.7176470588235295"/>
    <n v="85"/>
  </r>
  <r>
    <x v="20"/>
    <n v="17.451971830985922"/>
    <x v="1"/>
    <x v="18"/>
    <x v="6"/>
    <x v="3"/>
    <n v="21"/>
    <x v="0"/>
    <x v="0"/>
    <n v="1"/>
    <n v="1239.0900000000006"/>
    <n v="720.79028300110394"/>
    <n v="446.83"/>
    <x v="0"/>
    <n v="792.26000000000067"/>
    <n v="518.29971699889666"/>
    <n v="176"/>
    <n v="2.4788732394366195"/>
    <n v="71"/>
  </r>
  <r>
    <x v="20"/>
    <n v="20.916833333333333"/>
    <x v="4"/>
    <x v="19"/>
    <x v="6"/>
    <x v="3"/>
    <n v="21"/>
    <x v="0"/>
    <x v="0"/>
    <n v="25"/>
    <n v="627.505"/>
    <n v="736.43230976970881"/>
    <n v="798.75"/>
    <x v="0"/>
    <n v="-171.245"/>
    <n v="-108.92730976970881"/>
    <n v="83"/>
    <n v="2.7666666666666666"/>
    <n v="30"/>
  </r>
  <r>
    <x v="20"/>
    <n v="13.021250000000006"/>
    <x v="2"/>
    <x v="20"/>
    <x v="6"/>
    <x v="3"/>
    <n v="21"/>
    <x v="0"/>
    <x v="0"/>
    <n v="15"/>
    <n v="781.27500000000032"/>
    <n v="838.96859401204426"/>
    <n v="953.06"/>
    <x v="0"/>
    <n v="-171.78499999999963"/>
    <n v="-57.693594012043945"/>
    <n v="143"/>
    <n v="2.3833333333333333"/>
    <n v="60"/>
  </r>
  <r>
    <x v="20"/>
    <n v="19.07236842105263"/>
    <x v="5"/>
    <x v="21"/>
    <x v="6"/>
    <x v="3"/>
    <n v="21"/>
    <x v="0"/>
    <x v="0"/>
    <n v="54"/>
    <n v="724.75"/>
    <n v="530.10014618896093"/>
    <n v="451.07"/>
    <x v="0"/>
    <n v="273.68"/>
    <n v="194.64985381103907"/>
    <n v="91"/>
    <n v="2.3947368421052633"/>
    <n v="38"/>
  </r>
  <r>
    <x v="20"/>
    <n v="22.017627450980399"/>
    <x v="3"/>
    <x v="22"/>
    <x v="6"/>
    <x v="3"/>
    <n v="21"/>
    <x v="0"/>
    <x v="0"/>
    <n v="98"/>
    <n v="1122.8990000000003"/>
    <n v="1283.1859935453424"/>
    <n v="1094.27"/>
    <x v="0"/>
    <n v="28.62900000000036"/>
    <n v="-160.28699354534206"/>
    <n v="152"/>
    <n v="2.9803921568627452"/>
    <n v="51"/>
  </r>
  <r>
    <x v="20"/>
    <n v="14.209638297872347"/>
    <x v="2"/>
    <x v="23"/>
    <x v="6"/>
    <x v="3"/>
    <n v="21"/>
    <x v="0"/>
    <x v="0"/>
    <n v="97"/>
    <n v="667.85300000000029"/>
    <n v="988.80484582776251"/>
    <n v="765.95"/>
    <x v="0"/>
    <n v="-98.096999999999753"/>
    <n v="-320.95184582776221"/>
    <n v="97"/>
    <n v="2.0638297872340425"/>
    <n v="47"/>
  </r>
  <r>
    <x v="20"/>
    <n v="16.349166666666669"/>
    <x v="8"/>
    <x v="24"/>
    <x v="6"/>
    <x v="3"/>
    <n v="21"/>
    <x v="0"/>
    <x v="0"/>
    <n v="105"/>
    <n v="784.7600000000001"/>
    <n v="572.08077988968967"/>
    <m/>
    <x v="1"/>
    <n v="0"/>
    <n v="212.67922011031044"/>
    <n v="124"/>
    <n v="2.5833333333333335"/>
    <n v="48"/>
  </r>
  <r>
    <x v="20"/>
    <n v="19.044528301886796"/>
    <x v="7"/>
    <x v="25"/>
    <x v="6"/>
    <x v="3"/>
    <n v="21"/>
    <x v="0"/>
    <x v="0"/>
    <n v="4"/>
    <n v="1009.3600000000001"/>
    <n v="818.96317957138058"/>
    <n v="1125.19"/>
    <x v="0"/>
    <n v="-115.82999999999993"/>
    <n v="190.39682042861955"/>
    <n v="133"/>
    <n v="2.5094339622641511"/>
    <n v="53"/>
  </r>
  <r>
    <x v="20"/>
    <n v="19.330833333333334"/>
    <x v="3"/>
    <x v="26"/>
    <x v="6"/>
    <x v="3"/>
    <n v="21"/>
    <x v="0"/>
    <x v="0"/>
    <n v="8"/>
    <n v="463.94"/>
    <n v="1107.0344967033734"/>
    <n v="688.76"/>
    <x v="0"/>
    <n v="-224.82"/>
    <n v="-643.09449670337335"/>
    <n v="58"/>
    <n v="2.4166666666666665"/>
    <n v="24"/>
  </r>
  <r>
    <x v="20"/>
    <n v="33.302259259259259"/>
    <x v="2"/>
    <x v="27"/>
    <x v="6"/>
    <x v="3"/>
    <n v="21"/>
    <x v="0"/>
    <x v="0"/>
    <n v="14"/>
    <n v="899.16100000000006"/>
    <n v="634.25836944131186"/>
    <n v="354.1"/>
    <x v="0"/>
    <n v="545.06100000000004"/>
    <n v="264.9026305586882"/>
    <n v="96"/>
    <n v="3.5555555555555554"/>
    <n v="27"/>
  </r>
  <r>
    <x v="20"/>
    <n v="20.915000000000006"/>
    <x v="9"/>
    <x v="28"/>
    <x v="6"/>
    <x v="3"/>
    <n v="21"/>
    <x v="0"/>
    <x v="0"/>
    <n v="36"/>
    <n v="1087.5800000000004"/>
    <n v="1307.1486361876084"/>
    <n v="1068.99"/>
    <x v="0"/>
    <n v="18.590000000000373"/>
    <n v="-219.56863618760804"/>
    <n v="158"/>
    <n v="3.0384615384615383"/>
    <n v="52"/>
  </r>
  <r>
    <x v="20"/>
    <n v="24.092500000000022"/>
    <x v="4"/>
    <x v="29"/>
    <x v="6"/>
    <x v="3"/>
    <n v="21"/>
    <x v="0"/>
    <x v="0"/>
    <n v="107"/>
    <n v="1445.5500000000013"/>
    <n v="903.13361830576207"/>
    <m/>
    <x v="1"/>
    <n v="0"/>
    <n v="542.41638169423925"/>
    <n v="169"/>
    <n v="2.8166666666666669"/>
    <n v="60"/>
  </r>
  <r>
    <x v="20"/>
    <n v="26.85777777777778"/>
    <x v="1"/>
    <x v="30"/>
    <x v="6"/>
    <x v="3"/>
    <n v="21"/>
    <x v="0"/>
    <x v="0"/>
    <n v="61"/>
    <n v="725.16000000000008"/>
    <n v="684.99121299415594"/>
    <n v="629.41"/>
    <x v="0"/>
    <n v="95.750000000000114"/>
    <n v="40.168787005844138"/>
    <n v="92"/>
    <n v="3.4074074074074074"/>
    <n v="27"/>
  </r>
  <r>
    <x v="20"/>
    <n v="17.259222222222228"/>
    <x v="8"/>
    <x v="31"/>
    <x v="6"/>
    <x v="3"/>
    <n v="21"/>
    <x v="0"/>
    <x v="0"/>
    <n v="103"/>
    <n v="776.6650000000003"/>
    <n v="506.73365934141452"/>
    <m/>
    <x v="1"/>
    <n v="0"/>
    <n v="269.93134065858578"/>
    <n v="108"/>
    <n v="2.4"/>
    <n v="45"/>
  </r>
  <r>
    <x v="20"/>
    <n v="19.952999999999999"/>
    <x v="7"/>
    <x v="32"/>
    <x v="6"/>
    <x v="3"/>
    <n v="21"/>
    <x v="0"/>
    <x v="0"/>
    <n v="102"/>
    <n v="319.24799999999999"/>
    <n v="424.56063350226623"/>
    <m/>
    <x v="1"/>
    <n v="0"/>
    <n v="-105.31263350226624"/>
    <n v="54"/>
    <n v="3.375"/>
    <n v="16"/>
  </r>
  <r>
    <x v="20"/>
    <n v="25.112000000000002"/>
    <x v="3"/>
    <x v="33"/>
    <x v="6"/>
    <x v="3"/>
    <n v="21"/>
    <x v="0"/>
    <x v="0"/>
    <n v="38"/>
    <n v="878.92000000000007"/>
    <n v="1136.2727451587637"/>
    <n v="1101.6500000000001"/>
    <x v="0"/>
    <n v="-222.73000000000002"/>
    <n v="-257.35274515876358"/>
    <n v="144"/>
    <n v="4.1142857142857139"/>
    <n v="35"/>
  </r>
  <r>
    <x v="20"/>
    <n v="23.365038461538461"/>
    <x v="4"/>
    <x v="34"/>
    <x v="6"/>
    <x v="3"/>
    <n v="21"/>
    <x v="0"/>
    <x v="0"/>
    <n v="106"/>
    <n v="607.49099999999999"/>
    <n v="867.0082735735316"/>
    <m/>
    <x v="1"/>
    <n v="0"/>
    <n v="-259.51727357353161"/>
    <n v="79"/>
    <n v="3.0384615384615383"/>
    <n v="26"/>
  </r>
  <r>
    <x v="20"/>
    <n v="19.924310345172408"/>
    <x v="10"/>
    <x v="35"/>
    <x v="6"/>
    <x v="3"/>
    <n v="21"/>
    <x v="0"/>
    <x v="0"/>
    <n v="27"/>
    <n v="577.80500000999984"/>
    <n v="751.31183965957302"/>
    <n v="347.04"/>
    <x v="0"/>
    <n v="230.76500000999982"/>
    <n v="-173.50683964957318"/>
    <n v="92"/>
    <n v="3.1724137931034484"/>
    <n v="29"/>
  </r>
  <r>
    <x v="20"/>
    <n v="17.415277777777774"/>
    <x v="1"/>
    <x v="36"/>
    <x v="6"/>
    <x v="3"/>
    <n v="21"/>
    <x v="0"/>
    <x v="0"/>
    <n v="91"/>
    <n v="626.94999999999993"/>
    <n v="622.86234030785261"/>
    <n v="410.91"/>
    <x v="0"/>
    <n v="216.03999999999991"/>
    <n v="4.0876596921473265"/>
    <n v="83"/>
    <n v="2.3055555555555554"/>
    <n v="36"/>
  </r>
  <r>
    <x v="20"/>
    <n v="16.967352941176468"/>
    <x v="4"/>
    <x v="37"/>
    <x v="6"/>
    <x v="3"/>
    <n v="21"/>
    <x v="0"/>
    <x v="0"/>
    <n v="6"/>
    <n v="576.88999999999987"/>
    <n v="515.53791210989471"/>
    <m/>
    <x v="1"/>
    <n v="0"/>
    <n v="61.352087890105167"/>
    <n v="67"/>
    <n v="1.9705882352941178"/>
    <n v="34"/>
  </r>
  <r>
    <x v="20"/>
    <n v="17.426609756219523"/>
    <x v="3"/>
    <x v="38"/>
    <x v="6"/>
    <x v="3"/>
    <n v="21"/>
    <x v="0"/>
    <x v="0"/>
    <n v="65"/>
    <n v="1428.982000010001"/>
    <n v="2309.2943986391083"/>
    <n v="1708.56"/>
    <x v="0"/>
    <n v="-279.57799998999894"/>
    <n v="-880.31239862910729"/>
    <n v="208"/>
    <n v="2.5365853658536586"/>
    <n v="82"/>
  </r>
  <r>
    <x v="20"/>
    <n v="18.641849315068498"/>
    <x v="1"/>
    <x v="39"/>
    <x v="6"/>
    <x v="3"/>
    <n v="21"/>
    <x v="0"/>
    <x v="0"/>
    <n v="3"/>
    <n v="1360.8550000000002"/>
    <n v="1072.8015258903554"/>
    <n v="780.21"/>
    <x v="0"/>
    <n v="580.64500000000021"/>
    <n v="288.05347410964487"/>
    <n v="204"/>
    <n v="2.7945205479452055"/>
    <n v="73"/>
  </r>
  <r>
    <x v="20"/>
    <n v="19.9819000002"/>
    <x v="8"/>
    <x v="40"/>
    <x v="6"/>
    <x v="3"/>
    <n v="21"/>
    <x v="0"/>
    <x v="0"/>
    <n v="26"/>
    <n v="999.09500000999992"/>
    <n v="673.03621163492903"/>
    <n v="0"/>
    <x v="1"/>
    <n v="0"/>
    <n v="326.05878837507089"/>
    <n v="138"/>
    <n v="2.76"/>
    <n v="50"/>
  </r>
  <r>
    <x v="20"/>
    <n v="19.923571428571442"/>
    <x v="5"/>
    <x v="41"/>
    <x v="6"/>
    <x v="3"/>
    <n v="21"/>
    <x v="0"/>
    <x v="0"/>
    <n v="10"/>
    <n v="836.79000000000053"/>
    <n v="735.64423132189916"/>
    <n v="1130.79"/>
    <x v="0"/>
    <n v="-293.99999999999943"/>
    <n v="101.14576867810138"/>
    <n v="100"/>
    <n v="2.3809523809523809"/>
    <n v="42"/>
  </r>
  <r>
    <x v="20"/>
    <n v="17.281865384615394"/>
    <x v="2"/>
    <x v="42"/>
    <x v="6"/>
    <x v="3"/>
    <n v="21"/>
    <x v="0"/>
    <x v="0"/>
    <n v="34"/>
    <n v="898.65700000000049"/>
    <n v="714.12272455450318"/>
    <m/>
    <x v="1"/>
    <n v="0"/>
    <n v="184.53427544549731"/>
    <n v="157"/>
    <n v="3.0192307692307692"/>
    <n v="52"/>
  </r>
  <r>
    <x v="20"/>
    <n v="13.108333333333331"/>
    <x v="6"/>
    <x v="43"/>
    <x v="6"/>
    <x v="3"/>
    <n v="21"/>
    <x v="0"/>
    <x v="0"/>
    <n v="50"/>
    <n v="235.94999999999996"/>
    <n v="725.88403235282351"/>
    <n v="808.42"/>
    <x v="0"/>
    <n v="-572.47"/>
    <n v="-489.93403235282358"/>
    <n v="35"/>
    <n v="1.9444444444444444"/>
    <n v="18"/>
  </r>
  <r>
    <x v="20"/>
    <n v="17.076041666666669"/>
    <x v="1"/>
    <x v="44"/>
    <x v="6"/>
    <x v="3"/>
    <n v="21"/>
    <x v="0"/>
    <x v="0"/>
    <n v="7"/>
    <n v="819.65000000000009"/>
    <n v="608.02463094216375"/>
    <n v="846.03"/>
    <x v="0"/>
    <n v="-26.379999999999882"/>
    <n v="211.62536905783634"/>
    <n v="108"/>
    <n v="2.25"/>
    <n v="48"/>
  </r>
  <r>
    <x v="20"/>
    <n v="18.727142857142869"/>
    <x v="5"/>
    <x v="45"/>
    <x v="6"/>
    <x v="3"/>
    <n v="21"/>
    <x v="0"/>
    <x v="0"/>
    <n v="66"/>
    <n v="655.45000000000039"/>
    <n v="588.4244077789117"/>
    <n v="451.13"/>
    <x v="0"/>
    <n v="204.32000000000039"/>
    <n v="67.025592221088687"/>
    <n v="98"/>
    <n v="2.8"/>
    <n v="35"/>
  </r>
  <r>
    <x v="20"/>
    <n v="17.90636363636364"/>
    <x v="6"/>
    <x v="46"/>
    <x v="6"/>
    <x v="3"/>
    <n v="21"/>
    <x v="0"/>
    <x v="0"/>
    <n v="43"/>
    <n v="590.91000000000008"/>
    <n v="771.78881933749472"/>
    <n v="324.05"/>
    <x v="0"/>
    <n v="266.86000000000007"/>
    <n v="-180.87881933749463"/>
    <n v="104"/>
    <n v="3.1515151515151514"/>
    <n v="33"/>
  </r>
  <r>
    <x v="20"/>
    <n v="18.162692307692307"/>
    <x v="7"/>
    <x v="47"/>
    <x v="6"/>
    <x v="3"/>
    <n v="21"/>
    <x v="0"/>
    <x v="0"/>
    <n v="11"/>
    <n v="708.34499999999991"/>
    <n v="751.11819468765691"/>
    <n v="734"/>
    <x v="0"/>
    <n v="-25.655000000000086"/>
    <n v="-42.773194687656996"/>
    <n v="106"/>
    <n v="2.7179487179487181"/>
    <n v="39"/>
  </r>
  <r>
    <x v="20"/>
    <n v="20.865965517310329"/>
    <x v="3"/>
    <x v="48"/>
    <x v="6"/>
    <x v="3"/>
    <n v="21"/>
    <x v="0"/>
    <x v="0"/>
    <n v="31"/>
    <n v="3025.5650000099977"/>
    <n v="2156.2210774943069"/>
    <n v="3005.91"/>
    <x v="0"/>
    <n v="19.655000009997821"/>
    <n v="869.34392251569079"/>
    <n v="348"/>
    <n v="2.4"/>
    <n v="145"/>
  </r>
  <r>
    <x v="20"/>
    <n v="19.551320754716986"/>
    <x v="10"/>
    <x v="49"/>
    <x v="6"/>
    <x v="3"/>
    <n v="21"/>
    <x v="0"/>
    <x v="0"/>
    <n v="18"/>
    <n v="1036.2200000000003"/>
    <n v="1013.8142062419073"/>
    <n v="927.82"/>
    <x v="0"/>
    <n v="108.4000000000002"/>
    <n v="22.405793758092955"/>
    <n v="124"/>
    <n v="2.3396226415094339"/>
    <n v="53"/>
  </r>
  <r>
    <x v="20"/>
    <n v="17.705294117941179"/>
    <x v="10"/>
    <x v="50"/>
    <x v="6"/>
    <x v="3"/>
    <n v="21"/>
    <x v="0"/>
    <x v="0"/>
    <n v="83"/>
    <n v="601.98000001000003"/>
    <n v="849.26154809864363"/>
    <n v="613.19000000000005"/>
    <x v="0"/>
    <n v="-11.209999990000028"/>
    <n v="-247.2815480886436"/>
    <n v="84"/>
    <n v="2.4705882352941178"/>
    <n v="34"/>
  </r>
  <r>
    <x v="20"/>
    <n v="24.342857142857145"/>
    <x v="10"/>
    <x v="51"/>
    <x v="6"/>
    <x v="3"/>
    <n v="21"/>
    <x v="0"/>
    <x v="0"/>
    <n v="44"/>
    <n v="681.6"/>
    <n v="638.87727609371814"/>
    <n v="861.5"/>
    <x v="0"/>
    <n v="-179.89999999999998"/>
    <n v="42.722723906281885"/>
    <n v="100"/>
    <n v="3.5714285714285716"/>
    <n v="28"/>
  </r>
  <r>
    <x v="20"/>
    <n v="14.393888888888888"/>
    <x v="10"/>
    <x v="52"/>
    <x v="6"/>
    <x v="3"/>
    <n v="21"/>
    <x v="0"/>
    <x v="0"/>
    <n v="59"/>
    <n v="259.08999999999997"/>
    <n v="466.35305184381104"/>
    <n v="302.23"/>
    <x v="0"/>
    <n v="-43.140000000000043"/>
    <n v="-207.26305184381107"/>
    <n v="51"/>
    <n v="2.8333333333333335"/>
    <n v="18"/>
  </r>
  <r>
    <x v="20"/>
    <n v="24.362500000000004"/>
    <x v="2"/>
    <x v="53"/>
    <x v="6"/>
    <x v="3"/>
    <n v="21"/>
    <x v="0"/>
    <x v="0"/>
    <n v="71"/>
    <n v="925.7750000000002"/>
    <n v="979.8441822737766"/>
    <n v="1020.51"/>
    <x v="0"/>
    <n v="-94.734999999999786"/>
    <n v="-54.069182273776391"/>
    <n v="134"/>
    <n v="3.5263157894736841"/>
    <n v="38"/>
  </r>
  <r>
    <x v="20"/>
    <n v="13.326428571428568"/>
    <x v="6"/>
    <x v="54"/>
    <x v="6"/>
    <x v="3"/>
    <n v="21"/>
    <x v="0"/>
    <x v="0"/>
    <n v="82"/>
    <n v="373.13999999999993"/>
    <n v="493.03815503488983"/>
    <m/>
    <x v="1"/>
    <n v="0"/>
    <n v="-119.8981550348899"/>
    <n v="50"/>
    <n v="1.7857142857142858"/>
    <n v="28"/>
  </r>
  <r>
    <x v="20"/>
    <n v="19.458522727272737"/>
    <x v="1"/>
    <x v="55"/>
    <x v="6"/>
    <x v="3"/>
    <n v="21"/>
    <x v="0"/>
    <x v="0"/>
    <n v="12"/>
    <n v="856.17500000000041"/>
    <n v="1047.2740841133009"/>
    <n v="1254.67"/>
    <x v="0"/>
    <n v="-398.49499999999966"/>
    <n v="-191.09908411330048"/>
    <n v="137"/>
    <n v="3.1136363636363638"/>
    <n v="44"/>
  </r>
  <r>
    <x v="20"/>
    <n v="17.050295324999997"/>
    <x v="6"/>
    <x v="56"/>
    <x v="6"/>
    <x v="3"/>
    <n v="21"/>
    <x v="0"/>
    <x v="0"/>
    <n v="104"/>
    <n v="545.6094503999999"/>
    <n v="586.95018456534501"/>
    <m/>
    <x v="1"/>
    <n v="0"/>
    <n v="-41.340734165345111"/>
    <n v="68"/>
    <n v="2.125"/>
    <n v="32"/>
  </r>
  <r>
    <x v="20"/>
    <n v="25.882142857142856"/>
    <x v="9"/>
    <x v="57"/>
    <x v="6"/>
    <x v="3"/>
    <n v="21"/>
    <x v="0"/>
    <x v="0"/>
    <n v="45"/>
    <n v="724.69999999999993"/>
    <n v="907.25966103603764"/>
    <n v="616.66"/>
    <x v="0"/>
    <n v="108.03999999999996"/>
    <n v="-182.55966103603771"/>
    <n v="87"/>
    <n v="3.1071428571428572"/>
    <n v="28"/>
  </r>
  <r>
    <x v="20"/>
    <n v="17.313981481481488"/>
    <x v="1"/>
    <x v="58"/>
    <x v="6"/>
    <x v="3"/>
    <n v="21"/>
    <x v="0"/>
    <x v="0"/>
    <n v="20"/>
    <n v="934.95500000000038"/>
    <n v="915.52998478662482"/>
    <n v="636.66"/>
    <x v="0"/>
    <n v="298.29500000000041"/>
    <n v="19.425015213375559"/>
    <n v="149"/>
    <n v="2.7592592592592591"/>
    <n v="54"/>
  </r>
  <r>
    <x v="20"/>
    <n v="31.679200000000005"/>
    <x v="8"/>
    <x v="59"/>
    <x v="6"/>
    <x v="3"/>
    <n v="21"/>
    <x v="0"/>
    <x v="0"/>
    <n v="90"/>
    <n v="791.98000000000013"/>
    <n v="601.45463144224027"/>
    <n v="778.89"/>
    <x v="0"/>
    <n v="13.090000000000146"/>
    <n v="190.52536855775986"/>
    <n v="88"/>
    <n v="3.52"/>
    <n v="25"/>
  </r>
  <r>
    <x v="20"/>
    <n v="19.727318181818184"/>
    <x v="0"/>
    <x v="60"/>
    <x v="6"/>
    <x v="3"/>
    <n v="21"/>
    <x v="0"/>
    <x v="0"/>
    <n v="64"/>
    <n v="434.00100000000003"/>
    <n v="519.47830434894342"/>
    <n v="332.36"/>
    <x v="0"/>
    <n v="101.64100000000002"/>
    <n v="-85.477304348943392"/>
    <n v="91"/>
    <n v="4.1363636363636367"/>
    <n v="22"/>
  </r>
  <r>
    <x v="20"/>
    <n v="15.900338235294123"/>
    <x v="2"/>
    <x v="61"/>
    <x v="6"/>
    <x v="3"/>
    <n v="21"/>
    <x v="0"/>
    <x v="0"/>
    <n v="30"/>
    <n v="1081.2230000000004"/>
    <n v="630.293912244696"/>
    <n v="381.46"/>
    <x v="0"/>
    <n v="699.76300000000037"/>
    <n v="450.92908775530441"/>
    <n v="170"/>
    <n v="2.5"/>
    <n v="68"/>
  </r>
  <r>
    <x v="20"/>
    <n v="22.916464646464657"/>
    <x v="5"/>
    <x v="62"/>
    <x v="6"/>
    <x v="3"/>
    <n v="21"/>
    <x v="0"/>
    <x v="0"/>
    <n v="81"/>
    <n v="2268.7300000000009"/>
    <n v="1564.367713660957"/>
    <n v="1138.27"/>
    <x v="0"/>
    <n v="1130.4600000000009"/>
    <n v="704.36228633904398"/>
    <n v="253"/>
    <n v="2.5555555555555554"/>
    <n v="99"/>
  </r>
  <r>
    <x v="20"/>
    <n v="17.917933333333334"/>
    <x v="0"/>
    <x v="63"/>
    <x v="6"/>
    <x v="3"/>
    <n v="21"/>
    <x v="0"/>
    <x v="0"/>
    <n v="57"/>
    <n v="537.53800000000001"/>
    <n v="791.86662430092144"/>
    <n v="681.84"/>
    <x v="0"/>
    <n v="-144.30200000000002"/>
    <n v="-254.32862430092143"/>
    <n v="70"/>
    <n v="2.3333333333333335"/>
    <n v="30"/>
  </r>
  <r>
    <x v="20"/>
    <n v="19.48240425531915"/>
    <x v="0"/>
    <x v="64"/>
    <x v="6"/>
    <x v="3"/>
    <n v="21"/>
    <x v="0"/>
    <x v="0"/>
    <n v="41"/>
    <n v="915.673"/>
    <n v="1019.8271195826561"/>
    <n v="774.8"/>
    <x v="0"/>
    <n v="140.87300000000005"/>
    <n v="-104.15411958265611"/>
    <n v="101"/>
    <n v="2.1489361702127661"/>
    <n v="47"/>
  </r>
  <r>
    <x v="20"/>
    <n v="21.270833333333329"/>
    <x v="8"/>
    <x v="65"/>
    <x v="6"/>
    <x v="3"/>
    <n v="21"/>
    <x v="0"/>
    <x v="0"/>
    <n v="69"/>
    <n v="510.49999999999989"/>
    <n v="539.99416980011745"/>
    <n v="0"/>
    <x v="1"/>
    <n v="0"/>
    <n v="-29.494169800117561"/>
    <n v="70"/>
    <n v="2.9166666666666665"/>
    <n v="24"/>
  </r>
  <r>
    <x v="20"/>
    <n v="18.790875000000007"/>
    <x v="2"/>
    <x v="66"/>
    <x v="6"/>
    <x v="3"/>
    <n v="21"/>
    <x v="0"/>
    <x v="0"/>
    <n v="49"/>
    <n v="751.63500000000022"/>
    <n v="713.03569281268824"/>
    <n v="572.52"/>
    <x v="0"/>
    <n v="179.11500000000024"/>
    <n v="38.599307187311979"/>
    <n v="122"/>
    <n v="3.05"/>
    <n v="40"/>
  </r>
  <r>
    <x v="20"/>
    <n v="15.687055555555558"/>
    <x v="7"/>
    <x v="67"/>
    <x v="6"/>
    <x v="3"/>
    <n v="21"/>
    <x v="0"/>
    <x v="0"/>
    <n v="93"/>
    <n v="847.10100000000011"/>
    <n v="787.40834634902455"/>
    <n v="217.21"/>
    <x v="0"/>
    <n v="629.89100000000008"/>
    <n v="59.692653650975558"/>
    <n v="131"/>
    <n v="2.425925925925926"/>
    <n v="54"/>
  </r>
  <r>
    <x v="20"/>
    <n v="21.292857142857148"/>
    <x v="5"/>
    <x v="68"/>
    <x v="6"/>
    <x v="3"/>
    <n v="21"/>
    <x v="0"/>
    <x v="0"/>
    <n v="21"/>
    <n v="596.20000000000016"/>
    <n v="618.07497895247616"/>
    <n v="479.36"/>
    <x v="0"/>
    <n v="116.84000000000015"/>
    <n v="-21.874978952475999"/>
    <n v="73"/>
    <n v="2.6071428571428572"/>
    <n v="28"/>
  </r>
  <r>
    <x v="20"/>
    <n v="12.158823529999999"/>
    <x v="7"/>
    <x v="69"/>
    <x v="6"/>
    <x v="3"/>
    <n v="21"/>
    <x v="0"/>
    <x v="0"/>
    <n v="2"/>
    <n v="206.70000001"/>
    <n v="358.93392901607655"/>
    <n v="243.04"/>
    <x v="0"/>
    <n v="-36.339999989999995"/>
    <n v="-152.23392900607655"/>
    <n v="34"/>
    <n v="2"/>
    <n v="17"/>
  </r>
  <r>
    <x v="20"/>
    <n v="26.391666666666662"/>
    <x v="7"/>
    <x v="70"/>
    <x v="6"/>
    <x v="3"/>
    <n v="21"/>
    <x v="0"/>
    <x v="0"/>
    <n v="62"/>
    <n v="475.0499999999999"/>
    <n v="561.79623875573566"/>
    <n v="489.17"/>
    <x v="0"/>
    <n v="-14.120000000000118"/>
    <n v="-86.74623875573576"/>
    <n v="47"/>
    <n v="2.6111111111111112"/>
    <n v="18"/>
  </r>
  <r>
    <x v="20"/>
    <n v="16.245652173913054"/>
    <x v="3"/>
    <x v="71"/>
    <x v="6"/>
    <x v="3"/>
    <n v="21"/>
    <x v="0"/>
    <x v="0"/>
    <n v="24"/>
    <n v="1120.9500000000007"/>
    <n v="2151.9139329204268"/>
    <n v="1779.63"/>
    <x v="0"/>
    <n v="-658.67999999999938"/>
    <n v="-1030.963932920426"/>
    <n v="151"/>
    <n v="2.1884057971014492"/>
    <n v="69"/>
  </r>
  <r>
    <x v="20"/>
    <n v="22.917651162790701"/>
    <x v="8"/>
    <x v="72"/>
    <x v="6"/>
    <x v="3"/>
    <n v="21"/>
    <x v="0"/>
    <x v="0"/>
    <n v="48"/>
    <n v="985.45900000000017"/>
    <n v="607.39522469424821"/>
    <n v="707.42"/>
    <x v="0"/>
    <n v="278.03900000000021"/>
    <n v="378.06377530575196"/>
    <n v="132"/>
    <n v="3.0697674418604652"/>
    <n v="43"/>
  </r>
  <r>
    <x v="20"/>
    <n v="16.826521739130438"/>
    <x v="7"/>
    <x v="73"/>
    <x v="6"/>
    <x v="3"/>
    <n v="21"/>
    <x v="0"/>
    <x v="0"/>
    <n v="28"/>
    <n v="387.01000000000005"/>
    <n v="727.50518876259298"/>
    <n v="0"/>
    <x v="1"/>
    <n v="0"/>
    <n v="-340.49518876259293"/>
    <n v="52"/>
    <n v="2.2608695652173911"/>
    <n v="23"/>
  </r>
  <r>
    <x v="20"/>
    <n v="9.0251200000000011"/>
    <x v="0"/>
    <x v="74"/>
    <x v="6"/>
    <x v="3"/>
    <n v="21"/>
    <x v="0"/>
    <x v="0"/>
    <n v="55"/>
    <n v="225.62800000000001"/>
    <n v="544.25816724092317"/>
    <n v="211.26"/>
    <x v="0"/>
    <n v="14.368000000000023"/>
    <n v="-318.63016724092313"/>
    <n v="62"/>
    <n v="2.48"/>
    <n v="25"/>
  </r>
  <r>
    <x v="20"/>
    <n v="22.511935483870971"/>
    <x v="0"/>
    <x v="75"/>
    <x v="6"/>
    <x v="3"/>
    <n v="21"/>
    <x v="0"/>
    <x v="0"/>
    <n v="92"/>
    <n v="697.87000000000012"/>
    <n v="1039.2956702545041"/>
    <n v="665.89"/>
    <x v="0"/>
    <n v="31.980000000000132"/>
    <n v="-341.42567025450398"/>
    <n v="81"/>
    <n v="2.6129032258064515"/>
    <n v="31"/>
  </r>
  <r>
    <x v="20"/>
    <n v="21.77769444444445"/>
    <x v="5"/>
    <x v="76"/>
    <x v="6"/>
    <x v="3"/>
    <n v="21"/>
    <x v="0"/>
    <x v="0"/>
    <n v="58"/>
    <n v="783.99700000000018"/>
    <n v="455.56490745149995"/>
    <n v="478.58"/>
    <x v="0"/>
    <n v="305.4170000000002"/>
    <n v="328.43209254850024"/>
    <n v="139"/>
    <n v="3.8611111111111112"/>
    <n v="36"/>
  </r>
  <r>
    <x v="20"/>
    <n v="17.084000000000003"/>
    <x v="1"/>
    <x v="77"/>
    <x v="6"/>
    <x v="3"/>
    <n v="21"/>
    <x v="0"/>
    <x v="0"/>
    <n v="47"/>
    <n v="597.94000000000017"/>
    <n v="584.71507826252025"/>
    <n v="404.05"/>
    <x v="0"/>
    <n v="193.89000000000016"/>
    <n v="13.224921737479917"/>
    <n v="77"/>
    <n v="2.2000000000000002"/>
    <n v="35"/>
  </r>
  <r>
    <x v="20"/>
    <n v="26.805784313921571"/>
    <x v="8"/>
    <x v="78"/>
    <x v="6"/>
    <x v="3"/>
    <n v="21"/>
    <x v="0"/>
    <x v="0"/>
    <n v="72"/>
    <n v="1367.0950000100001"/>
    <n v="706.68802221667545"/>
    <n v="0"/>
    <x v="1"/>
    <n v="0"/>
    <n v="660.4069777933247"/>
    <n v="130"/>
    <n v="2.5490196078431371"/>
    <n v="51"/>
  </r>
  <r>
    <x v="20"/>
    <n v="27.702121212121209"/>
    <x v="5"/>
    <x v="79"/>
    <x v="6"/>
    <x v="3"/>
    <n v="21"/>
    <x v="0"/>
    <x v="0"/>
    <n v="74"/>
    <n v="914.17"/>
    <n v="691.01566968853467"/>
    <n v="524.9"/>
    <x v="0"/>
    <n v="389.27"/>
    <n v="223.15433031146529"/>
    <n v="112"/>
    <n v="3.393939393939394"/>
    <n v="33"/>
  </r>
  <r>
    <x v="20"/>
    <n v="15.832666666666663"/>
    <x v="0"/>
    <x v="80"/>
    <x v="6"/>
    <x v="3"/>
    <n v="21"/>
    <x v="0"/>
    <x v="0"/>
    <n v="67"/>
    <n v="712.4699999999998"/>
    <n v="709.80961894825555"/>
    <n v="403.52"/>
    <x v="0"/>
    <n v="308.94999999999982"/>
    <n v="2.6603810517442525"/>
    <n v="127"/>
    <n v="2.8222222222222224"/>
    <n v="45"/>
  </r>
  <r>
    <x v="20"/>
    <n v="19.650060606060602"/>
    <x v="4"/>
    <x v="81"/>
    <x v="6"/>
    <x v="3"/>
    <n v="21"/>
    <x v="0"/>
    <x v="0"/>
    <n v="37"/>
    <n v="648.45199999999988"/>
    <n v="583.27528945978145"/>
    <n v="522.75"/>
    <x v="0"/>
    <n v="125.70199999999988"/>
    <n v="65.176710540218437"/>
    <n v="99"/>
    <n v="3"/>
    <n v="33"/>
  </r>
  <r>
    <x v="20"/>
    <n v="25.173750000000009"/>
    <x v="7"/>
    <x v="82"/>
    <x v="6"/>
    <x v="3"/>
    <n v="21"/>
    <x v="0"/>
    <x v="0"/>
    <n v="85"/>
    <n v="1510.4250000000006"/>
    <n v="532.7993344377154"/>
    <n v="579.66"/>
    <x v="0"/>
    <n v="930.76500000000067"/>
    <n v="977.62566556228523"/>
    <n v="228"/>
    <n v="3.8"/>
    <n v="60"/>
  </r>
  <r>
    <x v="20"/>
    <n v="21.350238095238105"/>
    <x v="10"/>
    <x v="83"/>
    <x v="6"/>
    <x v="3"/>
    <n v="21"/>
    <x v="0"/>
    <x v="0"/>
    <n v="9"/>
    <n v="1793.4200000000008"/>
    <n v="1604.5878662185858"/>
    <n v="1725.29"/>
    <x v="0"/>
    <n v="68.130000000000791"/>
    <n v="188.832133781415"/>
    <n v="238"/>
    <n v="2.8333333333333335"/>
    <n v="84"/>
  </r>
  <r>
    <x v="20"/>
    <n v="18.039821428571425"/>
    <x v="3"/>
    <x v="84"/>
    <x v="6"/>
    <x v="3"/>
    <n v="21"/>
    <x v="0"/>
    <x v="0"/>
    <n v="86"/>
    <n v="505.1149999999999"/>
    <n v="652.38534764130497"/>
    <n v="734.22"/>
    <x v="0"/>
    <n v="-229.10500000000013"/>
    <n v="-147.27034764130508"/>
    <n v="91"/>
    <n v="3.25"/>
    <n v="28"/>
  </r>
  <r>
    <x v="20"/>
    <n v="19.878038834951479"/>
    <x v="4"/>
    <x v="85"/>
    <x v="6"/>
    <x v="3"/>
    <n v="21"/>
    <x v="0"/>
    <x v="0"/>
    <n v="16"/>
    <n v="2047.4380000000024"/>
    <n v="2248.5309667104179"/>
    <n v="2223.29"/>
    <x v="0"/>
    <n v="-175.85199999999759"/>
    <n v="-201.09296671041557"/>
    <n v="228"/>
    <n v="2.2135922330097086"/>
    <n v="103"/>
  </r>
  <r>
    <x v="20"/>
    <n v="18.608641509811328"/>
    <x v="3"/>
    <x v="86"/>
    <x v="6"/>
    <x v="3"/>
    <n v="21"/>
    <x v="0"/>
    <x v="0"/>
    <n v="80"/>
    <n v="986.25800002000028"/>
    <n v="1051.600957997204"/>
    <n v="787.57"/>
    <x v="0"/>
    <n v="198.68800002000023"/>
    <n v="-65.342957977203696"/>
    <n v="129"/>
    <n v="2.4339622641509435"/>
    <n v="53"/>
  </r>
  <r>
    <x v="20"/>
    <n v="20.723606557377053"/>
    <x v="0"/>
    <x v="87"/>
    <x v="6"/>
    <x v="3"/>
    <n v="21"/>
    <x v="0"/>
    <x v="0"/>
    <n v="101"/>
    <n v="1264.1400000000003"/>
    <n v="1173.90036913069"/>
    <m/>
    <x v="1"/>
    <n v="0"/>
    <n v="90.239630869310304"/>
    <n v="144"/>
    <n v="2.360655737704918"/>
    <n v="61"/>
  </r>
  <r>
    <x v="20"/>
    <n v="18.275370370370371"/>
    <x v="6"/>
    <x v="88"/>
    <x v="6"/>
    <x v="3"/>
    <n v="21"/>
    <x v="0"/>
    <x v="0"/>
    <n v="56"/>
    <n v="493.43500000000006"/>
    <n v="747.82657805261442"/>
    <n v="1028.68"/>
    <x v="0"/>
    <n v="-535.245"/>
    <n v="-254.39157805261436"/>
    <n v="89"/>
    <n v="3.2962962962962963"/>
    <n v="27"/>
  </r>
  <r>
    <x v="20"/>
    <n v="15.834313725686281"/>
    <x v="0"/>
    <x v="89"/>
    <x v="6"/>
    <x v="3"/>
    <n v="21"/>
    <x v="0"/>
    <x v="0"/>
    <n v="95"/>
    <n v="807.5500000100003"/>
    <n v="616.34132375733168"/>
    <n v="497.43"/>
    <x v="0"/>
    <n v="310.1200000100003"/>
    <n v="191.20867625266862"/>
    <n v="128"/>
    <n v="2.5098039215686274"/>
    <n v="51"/>
  </r>
  <r>
    <x v="20"/>
    <n v="22.074339622830188"/>
    <x v="6"/>
    <x v="90"/>
    <x v="6"/>
    <x v="3"/>
    <n v="21"/>
    <x v="0"/>
    <x v="0"/>
    <n v="88"/>
    <n v="1169.9400000099999"/>
    <n v="867.04829084165033"/>
    <n v="784.01"/>
    <x v="0"/>
    <n v="385.93000000999996"/>
    <n v="302.89170916834962"/>
    <n v="184"/>
    <n v="3.4716981132075473"/>
    <n v="53"/>
  </r>
  <r>
    <x v="20"/>
    <n v="21.078235294117658"/>
    <x v="3"/>
    <x v="91"/>
    <x v="6"/>
    <x v="3"/>
    <n v="21"/>
    <x v="0"/>
    <x v="0"/>
    <n v="32"/>
    <n v="1433.3200000000006"/>
    <n v="2090.0777789495487"/>
    <n v="1542.96"/>
    <x v="0"/>
    <n v="-109.63999999999942"/>
    <n v="-656.75777894954808"/>
    <n v="160"/>
    <n v="2.3529411764705883"/>
    <n v="68"/>
  </r>
  <r>
    <x v="20"/>
    <n v="10.536666667083331"/>
    <x v="6"/>
    <x v="92"/>
    <x v="6"/>
    <x v="3"/>
    <n v="21"/>
    <x v="0"/>
    <x v="0"/>
    <n v="22"/>
    <n v="252.88000000999995"/>
    <n v="588.61418833858784"/>
    <n v="812.83"/>
    <x v="0"/>
    <n v="-559.94999999000015"/>
    <n v="-335.73418832858789"/>
    <n v="48"/>
    <n v="2"/>
    <n v="24"/>
  </r>
  <r>
    <x v="20"/>
    <n v="21.275866666666687"/>
    <x v="1"/>
    <x v="93"/>
    <x v="6"/>
    <x v="3"/>
    <n v="21"/>
    <x v="0"/>
    <x v="0"/>
    <n v="19"/>
    <n v="1595.6900000000014"/>
    <n v="952.55010682753016"/>
    <n v="699.7"/>
    <x v="0"/>
    <n v="895.99000000000137"/>
    <n v="643.13989317247126"/>
    <n v="197"/>
    <n v="2.6266666666666665"/>
    <n v="75"/>
  </r>
  <r>
    <x v="20"/>
    <n v="17.702118644067802"/>
    <x v="8"/>
    <x v="94"/>
    <x v="6"/>
    <x v="3"/>
    <n v="21"/>
    <x v="0"/>
    <x v="0"/>
    <n v="100"/>
    <n v="1044.4250000000004"/>
    <n v="684.77521532623587"/>
    <m/>
    <x v="1"/>
    <n v="0"/>
    <n v="359.64978467376454"/>
    <n v="176"/>
    <n v="2.9830508474576272"/>
    <n v="59"/>
  </r>
  <r>
    <x v="20"/>
    <n v="17.290833333750001"/>
    <x v="7"/>
    <x v="95"/>
    <x v="6"/>
    <x v="3"/>
    <n v="21"/>
    <x v="0"/>
    <x v="0"/>
    <n v="53"/>
    <n v="414.98000001000003"/>
    <n v="587.7873711785968"/>
    <n v="307.19"/>
    <x v="0"/>
    <n v="107.79000001000003"/>
    <n v="-172.80737116859677"/>
    <n v="78"/>
    <n v="3.25"/>
    <n v="24"/>
  </r>
  <r>
    <x v="20"/>
    <n v="17.67157894736842"/>
    <x v="1"/>
    <x v="96"/>
    <x v="6"/>
    <x v="3"/>
    <n v="21"/>
    <x v="0"/>
    <x v="0"/>
    <n v="63"/>
    <n v="671.52"/>
    <n v="778.67531020293825"/>
    <n v="1208.53"/>
    <x v="0"/>
    <n v="-537.01"/>
    <n v="-107.15531020293827"/>
    <n v="98"/>
    <n v="2.5789473684210527"/>
    <n v="38"/>
  </r>
  <r>
    <x v="20"/>
    <n v="17.985520833333336"/>
    <x v="8"/>
    <x v="97"/>
    <x v="6"/>
    <x v="3"/>
    <n v="21"/>
    <x v="0"/>
    <x v="0"/>
    <n v="40"/>
    <n v="863.30500000000018"/>
    <n v="753.95903358095313"/>
    <n v="836.87"/>
    <x v="0"/>
    <n v="26.435000000000173"/>
    <n v="109.34596641904704"/>
    <n v="134"/>
    <n v="2.7916666666666665"/>
    <n v="48"/>
  </r>
  <r>
    <x v="20"/>
    <n v="23.084236842236848"/>
    <x v="4"/>
    <x v="98"/>
    <x v="6"/>
    <x v="3"/>
    <n v="21"/>
    <x v="0"/>
    <x v="0"/>
    <n v="110"/>
    <n v="1754.4020000100004"/>
    <n v="673.23186169645078"/>
    <m/>
    <x v="1"/>
    <n v="0"/>
    <n v="1081.1701383135496"/>
    <n v="217"/>
    <n v="2.8552631578947367"/>
    <n v="76"/>
  </r>
  <r>
    <x v="20"/>
    <n v="11.561264705882351"/>
    <x v="0"/>
    <x v="99"/>
    <x v="6"/>
    <x v="3"/>
    <n v="21"/>
    <x v="0"/>
    <x v="0"/>
    <n v="77"/>
    <n v="393.08299999999991"/>
    <n v="596.73816584315671"/>
    <n v="571.57000000000005"/>
    <x v="0"/>
    <n v="-178.48700000000014"/>
    <n v="-203.65516584315679"/>
    <n v="72"/>
    <n v="2.1176470588235294"/>
    <n v="34"/>
  </r>
  <r>
    <x v="20"/>
    <n v="19.024736842105263"/>
    <x v="1"/>
    <x v="100"/>
    <x v="6"/>
    <x v="3"/>
    <n v="21"/>
    <x v="0"/>
    <x v="0"/>
    <n v="23"/>
    <n v="722.93999999999994"/>
    <n v="594.39525635643338"/>
    <n v="768.75"/>
    <x v="0"/>
    <n v="-45.810000000000059"/>
    <n v="128.54474364356656"/>
    <n v="115"/>
    <n v="3.0263157894736841"/>
    <n v="38"/>
  </r>
  <r>
    <x v="20"/>
    <n v="14.194444444444441"/>
    <x v="10"/>
    <x v="101"/>
    <x v="6"/>
    <x v="3"/>
    <n v="21"/>
    <x v="0"/>
    <x v="0"/>
    <n v="70"/>
    <n v="383.24999999999989"/>
    <n v="544.72714043839085"/>
    <n v="386.7"/>
    <x v="0"/>
    <n v="-3.4500000000001023"/>
    <n v="-161.47714043839096"/>
    <n v="61"/>
    <n v="2.2592592592592591"/>
    <n v="27"/>
  </r>
  <r>
    <x v="20"/>
    <n v="14.079545454545457"/>
    <x v="0"/>
    <x v="102"/>
    <x v="6"/>
    <x v="3"/>
    <n v="21"/>
    <x v="0"/>
    <x v="0"/>
    <n v="60"/>
    <n v="309.75000000000006"/>
    <n v="419.15717010315768"/>
    <n v="343.84"/>
    <x v="0"/>
    <n v="-34.089999999999918"/>
    <n v="-109.40717010315763"/>
    <n v="54"/>
    <n v="2.4545454545454546"/>
    <n v="22"/>
  </r>
  <r>
    <x v="20"/>
    <n v="17.206000000000003"/>
    <x v="6"/>
    <x v="103"/>
    <x v="6"/>
    <x v="3"/>
    <n v="21"/>
    <x v="0"/>
    <x v="0"/>
    <n v="68"/>
    <n v="258.09000000000003"/>
    <n v="502.64124700456352"/>
    <n v="723.58"/>
    <x v="0"/>
    <n v="-465.49"/>
    <n v="-244.55124700456349"/>
    <n v="41"/>
    <n v="2.7333333333333334"/>
    <n v="15"/>
  </r>
  <r>
    <x v="20"/>
    <n v="19.599117647058822"/>
    <x v="10"/>
    <x v="104"/>
    <x v="6"/>
    <x v="3"/>
    <n v="21"/>
    <x v="0"/>
    <x v="0"/>
    <n v="46"/>
    <n v="666.37"/>
    <n v="593.16716092026115"/>
    <n v="634.58000000000004"/>
    <x v="0"/>
    <n v="31.789999999999964"/>
    <n v="73.202839079738851"/>
    <n v="84"/>
    <n v="2.4705882352941178"/>
    <n v="34"/>
  </r>
  <r>
    <x v="21"/>
    <n v="18.537589285714287"/>
    <x v="0"/>
    <x v="0"/>
    <x v="0"/>
    <x v="3"/>
    <n v="22"/>
    <x v="0"/>
    <x v="0"/>
    <n v="96"/>
    <n v="1038.105"/>
    <n v="983.9846607098342"/>
    <n v="734.38"/>
    <x v="0"/>
    <n v="303.72500000000002"/>
    <n v="54.120339290165816"/>
    <n v="139"/>
    <n v="2.4821428571428572"/>
    <n v="56"/>
  </r>
  <r>
    <x v="21"/>
    <n v="16.988300000000002"/>
    <x v="1"/>
    <x v="1"/>
    <x v="0"/>
    <x v="3"/>
    <n v="22"/>
    <x v="0"/>
    <x v="0"/>
    <n v="13"/>
    <n v="849.41500000000019"/>
    <n v="837.56586178921407"/>
    <n v="772.68"/>
    <x v="0"/>
    <n v="76.735000000000241"/>
    <n v="11.849138210786123"/>
    <n v="131"/>
    <n v="2.62"/>
    <n v="50"/>
  </r>
  <r>
    <x v="21"/>
    <n v="22.101722222222218"/>
    <x v="2"/>
    <x v="2"/>
    <x v="0"/>
    <x v="3"/>
    <n v="22"/>
    <x v="0"/>
    <x v="0"/>
    <n v="94"/>
    <n v="397.8309999999999"/>
    <n v="920.58936008881017"/>
    <n v="977.19"/>
    <x v="0"/>
    <n v="-579.35900000000015"/>
    <n v="-522.75836008881026"/>
    <n v="64"/>
    <n v="3.5555555555555554"/>
    <n v="18"/>
  </r>
  <r>
    <x v="21"/>
    <n v="24.70975609756098"/>
    <x v="3"/>
    <x v="3"/>
    <x v="0"/>
    <x v="3"/>
    <n v="22"/>
    <x v="0"/>
    <x v="0"/>
    <n v="52"/>
    <n v="1013.1000000000003"/>
    <n v="779.97275948255265"/>
    <n v="503.29"/>
    <x v="0"/>
    <n v="509.81000000000023"/>
    <n v="233.1272405174476"/>
    <n v="107"/>
    <n v="2.6097560975609757"/>
    <n v="41"/>
  </r>
  <r>
    <x v="21"/>
    <n v="21.851388888888891"/>
    <x v="2"/>
    <x v="4"/>
    <x v="0"/>
    <x v="3"/>
    <n v="22"/>
    <x v="0"/>
    <x v="0"/>
    <n v="29"/>
    <n v="786.65000000000009"/>
    <n v="509.73699527949196"/>
    <n v="551.27"/>
    <x v="0"/>
    <n v="235.38000000000011"/>
    <n v="276.91300472050813"/>
    <n v="103"/>
    <n v="2.8611111111111112"/>
    <n v="36"/>
  </r>
  <r>
    <x v="21"/>
    <n v="20.8736"/>
    <x v="5"/>
    <x v="6"/>
    <x v="0"/>
    <x v="3"/>
    <n v="22"/>
    <x v="0"/>
    <x v="0"/>
    <n v="51"/>
    <n v="521.84"/>
    <n v="473.37032441385304"/>
    <n v="443.83"/>
    <x v="0"/>
    <n v="78.010000000000048"/>
    <n v="48.469675586146991"/>
    <n v="72"/>
    <n v="2.88"/>
    <n v="25"/>
  </r>
  <r>
    <x v="21"/>
    <n v="17.81066666666667"/>
    <x v="3"/>
    <x v="7"/>
    <x v="0"/>
    <x v="3"/>
    <n v="22"/>
    <x v="0"/>
    <x v="0"/>
    <n v="33"/>
    <n v="801.48000000000013"/>
    <n v="800.87603853641758"/>
    <n v="1133.1099999999999"/>
    <x v="0"/>
    <n v="-331.62999999999977"/>
    <n v="0.6039614635825501"/>
    <n v="87"/>
    <n v="1.9333333333333333"/>
    <n v="45"/>
  </r>
  <r>
    <x v="21"/>
    <n v="16.681304347826089"/>
    <x v="5"/>
    <x v="8"/>
    <x v="0"/>
    <x v="3"/>
    <n v="22"/>
    <x v="0"/>
    <x v="0"/>
    <n v="99"/>
    <n v="383.67"/>
    <n v="611.99859616595029"/>
    <n v="401.04"/>
    <x v="0"/>
    <n v="-17.370000000000005"/>
    <n v="-228.32859616595027"/>
    <n v="55"/>
    <n v="2.3913043478260869"/>
    <n v="23"/>
  </r>
  <r>
    <x v="21"/>
    <n v="24.517894736842109"/>
    <x v="6"/>
    <x v="9"/>
    <x v="0"/>
    <x v="3"/>
    <n v="22"/>
    <x v="0"/>
    <x v="0"/>
    <n v="17"/>
    <n v="931.68000000000018"/>
    <n v="807.761067729155"/>
    <n v="799.8"/>
    <x v="0"/>
    <n v="131.88000000000022"/>
    <n v="123.91893227084518"/>
    <n v="106"/>
    <n v="2.7894736842105261"/>
    <n v="38"/>
  </r>
  <r>
    <x v="21"/>
    <n v="19.79000000000001"/>
    <x v="7"/>
    <x v="10"/>
    <x v="0"/>
    <x v="3"/>
    <n v="22"/>
    <x v="0"/>
    <x v="0"/>
    <n v="79"/>
    <n v="1088.4500000000005"/>
    <n v="968.26497614038976"/>
    <n v="674.25"/>
    <x v="0"/>
    <n v="414.2000000000005"/>
    <n v="120.18502385961074"/>
    <n v="138"/>
    <n v="2.5090909090909093"/>
    <n v="55"/>
  </r>
  <r>
    <x v="21"/>
    <n v="16.10072580645161"/>
    <x v="3"/>
    <x v="11"/>
    <x v="0"/>
    <x v="3"/>
    <n v="22"/>
    <x v="0"/>
    <x v="0"/>
    <n v="78"/>
    <n v="499.12249999999995"/>
    <n v="1193.2695113677646"/>
    <n v="929.65"/>
    <x v="0"/>
    <n v="-430.52750000000003"/>
    <n v="-694.14701136776466"/>
    <n v="57"/>
    <n v="1.8387096774193548"/>
    <n v="31"/>
  </r>
  <r>
    <x v="21"/>
    <n v="19.201101694915259"/>
    <x v="8"/>
    <x v="12"/>
    <x v="0"/>
    <x v="3"/>
    <n v="22"/>
    <x v="0"/>
    <x v="0"/>
    <n v="112"/>
    <n v="2265.7300000000005"/>
    <n v="800.08013166342175"/>
    <m/>
    <x v="1"/>
    <n v="0"/>
    <n v="1465.6498683365787"/>
    <n v="295"/>
    <n v="2.5"/>
    <n v="118"/>
  </r>
  <r>
    <x v="21"/>
    <n v="18.823136363636365"/>
    <x v="4"/>
    <x v="105"/>
    <x v="0"/>
    <x v="3"/>
    <n v="22"/>
    <x v="0"/>
    <x v="0"/>
    <n v="111"/>
    <n v="1242.3270000000002"/>
    <n v="745.87971646262099"/>
    <m/>
    <x v="1"/>
    <n v="0"/>
    <n v="496.44728353737923"/>
    <n v="173"/>
    <n v="2.6212121212121211"/>
    <n v="66"/>
  </r>
  <r>
    <x v="21"/>
    <n v="22.08625"/>
    <x v="6"/>
    <x v="13"/>
    <x v="0"/>
    <x v="3"/>
    <n v="22"/>
    <x v="0"/>
    <x v="0"/>
    <n v="42"/>
    <n v="441.72499999999997"/>
    <n v="535.55245167605062"/>
    <n v="302.5"/>
    <x v="0"/>
    <n v="139.22499999999997"/>
    <n v="-93.827451676050657"/>
    <n v="46"/>
    <n v="2.2999999999999998"/>
    <n v="20"/>
  </r>
  <r>
    <x v="21"/>
    <n v="16.631833333333347"/>
    <x v="2"/>
    <x v="14"/>
    <x v="0"/>
    <x v="3"/>
    <n v="22"/>
    <x v="0"/>
    <x v="0"/>
    <n v="87"/>
    <n v="997.91000000000088"/>
    <n v="1011.2142007774648"/>
    <n v="795.07"/>
    <x v="0"/>
    <n v="202.84000000000083"/>
    <n v="-13.304200777463961"/>
    <n v="162"/>
    <n v="2.7"/>
    <n v="60"/>
  </r>
  <r>
    <x v="21"/>
    <n v="11.905333333333333"/>
    <x v="6"/>
    <x v="15"/>
    <x v="0"/>
    <x v="3"/>
    <n v="22"/>
    <x v="0"/>
    <x v="0"/>
    <n v="89"/>
    <n v="178.57999999999998"/>
    <n v="711.16777974795446"/>
    <n v="616.46"/>
    <x v="0"/>
    <n v="-437.88000000000005"/>
    <n v="-532.58777974795453"/>
    <n v="33"/>
    <n v="2.2000000000000002"/>
    <n v="15"/>
  </r>
  <r>
    <x v="21"/>
    <n v="15.99673469408164"/>
    <x v="6"/>
    <x v="16"/>
    <x v="0"/>
    <x v="3"/>
    <n v="22"/>
    <x v="0"/>
    <x v="0"/>
    <n v="73"/>
    <n v="783.84000001000038"/>
    <n v="548.22159160002639"/>
    <m/>
    <x v="1"/>
    <n v="0"/>
    <n v="235.61840840997399"/>
    <n v="113"/>
    <n v="2.306122448979592"/>
    <n v="49"/>
  </r>
  <r>
    <x v="21"/>
    <n v="20.347547169811328"/>
    <x v="0"/>
    <x v="17"/>
    <x v="0"/>
    <x v="3"/>
    <n v="22"/>
    <x v="0"/>
    <x v="0"/>
    <n v="35"/>
    <n v="1078.4200000000003"/>
    <n v="775.79825717944061"/>
    <n v="1231.3"/>
    <x v="0"/>
    <n v="-152.87999999999965"/>
    <n v="302.62174282055969"/>
    <n v="161"/>
    <n v="3.0377358490566038"/>
    <n v="53"/>
  </r>
  <r>
    <x v="21"/>
    <n v="21.478703703703719"/>
    <x v="1"/>
    <x v="18"/>
    <x v="0"/>
    <x v="3"/>
    <n v="22"/>
    <x v="0"/>
    <x v="0"/>
    <n v="1"/>
    <n v="1159.8500000000008"/>
    <n v="686.96994998647415"/>
    <n v="706.9"/>
    <x v="0"/>
    <n v="452.95000000000084"/>
    <n v="472.88005001352667"/>
    <n v="157"/>
    <n v="2.9074074074074074"/>
    <n v="54"/>
  </r>
  <r>
    <x v="21"/>
    <n v="14.36246341463414"/>
    <x v="4"/>
    <x v="19"/>
    <x v="0"/>
    <x v="3"/>
    <n v="22"/>
    <x v="0"/>
    <x v="0"/>
    <n v="25"/>
    <n v="588.86099999999976"/>
    <n v="701.87803434934165"/>
    <n v="1074.3800000000001"/>
    <x v="0"/>
    <n v="-485.51900000000035"/>
    <n v="-113.01703434934188"/>
    <n v="101"/>
    <n v="2.4634146341463414"/>
    <n v="41"/>
  </r>
  <r>
    <x v="21"/>
    <n v="18.232156862941178"/>
    <x v="2"/>
    <x v="20"/>
    <x v="0"/>
    <x v="3"/>
    <n v="22"/>
    <x v="0"/>
    <x v="0"/>
    <n v="15"/>
    <n v="929.84000001000015"/>
    <n v="799.60319480027431"/>
    <n v="1026.47"/>
    <x v="0"/>
    <n v="-96.629999989999874"/>
    <n v="130.23680520972584"/>
    <n v="139"/>
    <n v="2.7254901960784315"/>
    <n v="51"/>
  </r>
  <r>
    <x v="21"/>
    <n v="17.336129032258068"/>
    <x v="5"/>
    <x v="21"/>
    <x v="0"/>
    <x v="3"/>
    <n v="22"/>
    <x v="0"/>
    <x v="0"/>
    <n v="54"/>
    <n v="537.42000000000007"/>
    <n v="505.22722004382979"/>
    <n v="531.20000000000005"/>
    <x v="0"/>
    <n v="6.2200000000000273"/>
    <n v="32.192779956170284"/>
    <n v="96"/>
    <n v="3.096774193548387"/>
    <n v="31"/>
  </r>
  <r>
    <x v="21"/>
    <n v="22.945000000000011"/>
    <x v="3"/>
    <x v="22"/>
    <x v="0"/>
    <x v="3"/>
    <n v="22"/>
    <x v="0"/>
    <x v="0"/>
    <n v="98"/>
    <n v="1445.5350000000008"/>
    <n v="1222.977388289567"/>
    <n v="1000.46"/>
    <x v="0"/>
    <n v="445.07500000000073"/>
    <n v="222.55761171043378"/>
    <n v="171"/>
    <n v="2.7142857142857144"/>
    <n v="63"/>
  </r>
  <r>
    <x v="21"/>
    <n v="21.639209677419366"/>
    <x v="2"/>
    <x v="23"/>
    <x v="0"/>
    <x v="3"/>
    <n v="22"/>
    <x v="0"/>
    <x v="0"/>
    <n v="97"/>
    <n v="1341.6310000000008"/>
    <n v="942.40895237434938"/>
    <n v="822.46"/>
    <x v="0"/>
    <n v="519.17100000000073"/>
    <n v="399.22204762565138"/>
    <n v="162"/>
    <n v="2.6129032258064515"/>
    <n v="62"/>
  </r>
  <r>
    <x v="21"/>
    <n v="16.895581395348842"/>
    <x v="8"/>
    <x v="24"/>
    <x v="0"/>
    <x v="3"/>
    <n v="22"/>
    <x v="0"/>
    <x v="0"/>
    <n v="105"/>
    <n v="726.51000000000022"/>
    <n v="545.23807273417606"/>
    <m/>
    <x v="1"/>
    <n v="0"/>
    <n v="181.27192726582416"/>
    <n v="90"/>
    <n v="2.0930232558139537"/>
    <n v="43"/>
  </r>
  <r>
    <x v="21"/>
    <n v="15.357288135593222"/>
    <x v="7"/>
    <x v="25"/>
    <x v="0"/>
    <x v="3"/>
    <n v="22"/>
    <x v="0"/>
    <x v="0"/>
    <n v="4"/>
    <n v="906.08000000000015"/>
    <n v="780.53645807826933"/>
    <n v="89.1"/>
    <x v="0"/>
    <n v="816.98000000000013"/>
    <n v="125.54354192173082"/>
    <n v="164"/>
    <n v="2.7796610169491527"/>
    <n v="59"/>
  </r>
  <r>
    <x v="21"/>
    <n v="18.276249999999997"/>
    <x v="3"/>
    <x v="26"/>
    <x v="0"/>
    <x v="3"/>
    <n v="22"/>
    <x v="0"/>
    <x v="0"/>
    <n v="8"/>
    <n v="731.05"/>
    <n v="848.69530838674802"/>
    <n v="696.07"/>
    <x v="0"/>
    <n v="34.979999999999905"/>
    <n v="-117.64530838674807"/>
    <n v="108"/>
    <n v="2.7"/>
    <n v="40"/>
  </r>
  <r>
    <x v="21"/>
    <n v="23.157555556111113"/>
    <x v="2"/>
    <x v="27"/>
    <x v="0"/>
    <x v="3"/>
    <n v="22"/>
    <x v="0"/>
    <x v="0"/>
    <n v="14"/>
    <n v="833.67200002000004"/>
    <n v="604.49821620713124"/>
    <n v="411.75"/>
    <x v="0"/>
    <n v="421.92200002000004"/>
    <n v="229.17378381286881"/>
    <n v="104"/>
    <n v="2.8888888888888888"/>
    <n v="36"/>
  </r>
  <r>
    <x v="21"/>
    <n v="20.287500000000005"/>
    <x v="9"/>
    <x v="28"/>
    <x v="0"/>
    <x v="3"/>
    <n v="22"/>
    <x v="0"/>
    <x v="0"/>
    <n v="36"/>
    <n v="852.07500000000016"/>
    <n v="1002.1105197716454"/>
    <n v="650.89"/>
    <x v="0"/>
    <n v="201.18500000000017"/>
    <n v="-150.03551977164523"/>
    <n v="122"/>
    <n v="2.9047619047619047"/>
    <n v="42"/>
  </r>
  <r>
    <x v="21"/>
    <n v="21.654272727272737"/>
    <x v="4"/>
    <x v="29"/>
    <x v="0"/>
    <x v="3"/>
    <n v="22"/>
    <x v="0"/>
    <x v="0"/>
    <n v="107"/>
    <n v="1190.9850000000006"/>
    <n v="692.37703701642272"/>
    <m/>
    <x v="1"/>
    <n v="0"/>
    <n v="498.60796298357786"/>
    <n v="164"/>
    <n v="2.9818181818181819"/>
    <n v="55"/>
  </r>
  <r>
    <x v="21"/>
    <n v="18.692230769230772"/>
    <x v="1"/>
    <x v="30"/>
    <x v="0"/>
    <x v="3"/>
    <n v="22"/>
    <x v="0"/>
    <x v="0"/>
    <n v="61"/>
    <n v="485.9980000000001"/>
    <n v="652.85061470653704"/>
    <n v="1061.17"/>
    <x v="0"/>
    <n v="-575.17200000000003"/>
    <n v="-166.85261470653694"/>
    <n v="87"/>
    <n v="3.3461538461538463"/>
    <n v="26"/>
  </r>
  <r>
    <x v="21"/>
    <n v="17.728947368421061"/>
    <x v="8"/>
    <x v="31"/>
    <x v="0"/>
    <x v="3"/>
    <n v="22"/>
    <x v="0"/>
    <x v="0"/>
    <n v="103"/>
    <n v="673.70000000000027"/>
    <n v="482.9571164095471"/>
    <m/>
    <x v="1"/>
    <n v="0"/>
    <n v="190.74288359045318"/>
    <n v="103"/>
    <n v="2.7105263157894739"/>
    <n v="38"/>
  </r>
  <r>
    <x v="21"/>
    <n v="15.909130434782606"/>
    <x v="7"/>
    <x v="32"/>
    <x v="0"/>
    <x v="3"/>
    <n v="22"/>
    <x v="0"/>
    <x v="0"/>
    <n v="102"/>
    <n v="365.90999999999991"/>
    <n v="404.63974618097188"/>
    <m/>
    <x v="1"/>
    <n v="0"/>
    <n v="-38.729746180971972"/>
    <n v="59"/>
    <n v="2.5652173913043477"/>
    <n v="23"/>
  </r>
  <r>
    <x v="21"/>
    <n v="34.224642857142854"/>
    <x v="3"/>
    <x v="33"/>
    <x v="0"/>
    <x v="3"/>
    <n v="22"/>
    <x v="0"/>
    <x v="0"/>
    <n v="38"/>
    <n v="958.29"/>
    <n v="871.11047644468147"/>
    <n v="482.24"/>
    <x v="0"/>
    <n v="476.04999999999995"/>
    <n v="87.179523555318497"/>
    <n v="84"/>
    <n v="3"/>
    <n v="28"/>
  </r>
  <r>
    <x v="21"/>
    <n v="25.830603773584919"/>
    <x v="4"/>
    <x v="34"/>
    <x v="0"/>
    <x v="3"/>
    <n v="22"/>
    <x v="0"/>
    <x v="0"/>
    <n v="106"/>
    <n v="1369.0220000000006"/>
    <n v="664.68195553576584"/>
    <m/>
    <x v="1"/>
    <n v="0"/>
    <n v="704.34004446423478"/>
    <n v="133"/>
    <n v="2.5094339622641511"/>
    <n v="53"/>
  </r>
  <r>
    <x v="21"/>
    <n v="18.088425531914901"/>
    <x v="10"/>
    <x v="35"/>
    <x v="0"/>
    <x v="3"/>
    <n v="22"/>
    <x v="0"/>
    <x v="0"/>
    <n v="27"/>
    <n v="850.1560000000004"/>
    <n v="575.98461055486757"/>
    <n v="460.07"/>
    <x v="0"/>
    <n v="390.08600000000041"/>
    <n v="274.17138944513283"/>
    <n v="125"/>
    <n v="2.6595744680851063"/>
    <n v="47"/>
  </r>
  <r>
    <x v="21"/>
    <n v="16.45025"/>
    <x v="1"/>
    <x v="36"/>
    <x v="0"/>
    <x v="3"/>
    <n v="22"/>
    <x v="0"/>
    <x v="0"/>
    <n v="91"/>
    <n v="723.81100000000004"/>
    <n v="593.63690224593165"/>
    <n v="331.05"/>
    <x v="0"/>
    <n v="392.76100000000002"/>
    <n v="130.17409775406838"/>
    <n v="121"/>
    <n v="2.75"/>
    <n v="44"/>
  </r>
  <r>
    <x v="21"/>
    <n v="20.385652174347825"/>
    <x v="4"/>
    <x v="37"/>
    <x v="0"/>
    <x v="3"/>
    <n v="22"/>
    <x v="0"/>
    <x v="0"/>
    <n v="6"/>
    <n v="468.87000000999996"/>
    <n v="491.34826321975157"/>
    <m/>
    <x v="1"/>
    <n v="0"/>
    <n v="-22.478263209751617"/>
    <n v="61"/>
    <n v="2.652173913043478"/>
    <n v="23"/>
  </r>
  <r>
    <x v="21"/>
    <n v="17.348931034597715"/>
    <x v="3"/>
    <x v="38"/>
    <x v="0"/>
    <x v="3"/>
    <n v="22"/>
    <x v="0"/>
    <x v="0"/>
    <n v="65"/>
    <n v="1509.3570000100012"/>
    <n v="1770.3940822486888"/>
    <n v="1455.59"/>
    <x v="0"/>
    <n v="53.767000010001311"/>
    <n v="-261.03708223868762"/>
    <n v="222"/>
    <n v="2.5517241379310347"/>
    <n v="87"/>
  </r>
  <r>
    <x v="21"/>
    <n v="19.438046154000006"/>
    <x v="1"/>
    <x v="39"/>
    <x v="0"/>
    <x v="3"/>
    <n v="22"/>
    <x v="0"/>
    <x v="0"/>
    <n v="3"/>
    <n v="1263.4730000100003"/>
    <n v="1022.4644088122116"/>
    <n v="603.80999999999995"/>
    <x v="0"/>
    <n v="659.66300001000036"/>
    <n v="241.00859119778875"/>
    <n v="156"/>
    <n v="2.4"/>
    <n v="65"/>
  </r>
  <r>
    <x v="21"/>
    <n v="21.340909090909093"/>
    <x v="8"/>
    <x v="40"/>
    <x v="0"/>
    <x v="3"/>
    <n v="22"/>
    <x v="0"/>
    <x v="0"/>
    <n v="26"/>
    <n v="939.00000000000011"/>
    <n v="641.45655615785415"/>
    <n v="0"/>
    <x v="1"/>
    <n v="0"/>
    <n v="297.54344384214596"/>
    <n v="131"/>
    <n v="2.9772727272727271"/>
    <n v="44"/>
  </r>
  <r>
    <x v="21"/>
    <n v="17.536315789473687"/>
    <x v="5"/>
    <x v="41"/>
    <x v="0"/>
    <x v="3"/>
    <n v="22"/>
    <x v="0"/>
    <x v="0"/>
    <n v="10"/>
    <n v="666.38000000000011"/>
    <n v="701.12693347486379"/>
    <n v="993.05"/>
    <x v="0"/>
    <n v="-326.66999999999985"/>
    <n v="-34.746933474863681"/>
    <n v="101"/>
    <n v="2.6578947368421053"/>
    <n v="38"/>
  </r>
  <r>
    <x v="21"/>
    <n v="19.638918918918925"/>
    <x v="2"/>
    <x v="42"/>
    <x v="0"/>
    <x v="3"/>
    <n v="22"/>
    <x v="0"/>
    <x v="0"/>
    <n v="34"/>
    <n v="726.64000000000021"/>
    <n v="680.6152412721417"/>
    <m/>
    <x v="1"/>
    <n v="0"/>
    <n v="46.024758727858512"/>
    <n v="89"/>
    <n v="2.4054054054054053"/>
    <n v="37"/>
  </r>
  <r>
    <x v="21"/>
    <n v="21.228947368421046"/>
    <x v="6"/>
    <x v="43"/>
    <x v="0"/>
    <x v="3"/>
    <n v="22"/>
    <x v="0"/>
    <x v="0"/>
    <n v="50"/>
    <n v="403.34999999999991"/>
    <n v="691.82469459100014"/>
    <n v="1122.6600000000001"/>
    <x v="0"/>
    <n v="-719.31000000000017"/>
    <n v="-288.47469459100023"/>
    <n v="49"/>
    <n v="2.5789473684210527"/>
    <n v="19"/>
  </r>
  <r>
    <x v="21"/>
    <n v="17.832466666666669"/>
    <x v="1"/>
    <x v="44"/>
    <x v="0"/>
    <x v="3"/>
    <n v="22"/>
    <x v="0"/>
    <x v="0"/>
    <n v="7"/>
    <n v="802.46100000000013"/>
    <n v="579.49539576165864"/>
    <n v="771.98"/>
    <x v="0"/>
    <n v="30.481000000000108"/>
    <n v="222.96560423834148"/>
    <n v="112"/>
    <n v="2.4888888888888889"/>
    <n v="45"/>
  </r>
  <r>
    <x v="21"/>
    <n v="17.755833333333332"/>
    <x v="5"/>
    <x v="45"/>
    <x v="0"/>
    <x v="3"/>
    <n v="22"/>
    <x v="0"/>
    <x v="0"/>
    <n v="66"/>
    <n v="426.14"/>
    <n v="560.81483826285216"/>
    <n v="538.29999999999995"/>
    <x v="0"/>
    <n v="-112.15999999999997"/>
    <n v="-134.67483826285218"/>
    <n v="90"/>
    <n v="3.75"/>
    <n v="24"/>
  </r>
  <r>
    <x v="21"/>
    <n v="26.06260869565217"/>
    <x v="6"/>
    <x v="46"/>
    <x v="0"/>
    <x v="3"/>
    <n v="22"/>
    <x v="0"/>
    <x v="0"/>
    <n v="43"/>
    <n v="599.43999999999994"/>
    <n v="735.57557464961906"/>
    <n v="477.82"/>
    <x v="0"/>
    <n v="121.61999999999995"/>
    <n v="-136.13557464961912"/>
    <n v="117"/>
    <n v="5.0869565217391308"/>
    <n v="23"/>
  </r>
  <r>
    <x v="21"/>
    <n v="16.763461538461538"/>
    <x v="7"/>
    <x v="47"/>
    <x v="0"/>
    <x v="3"/>
    <n v="22"/>
    <x v="0"/>
    <x v="0"/>
    <n v="11"/>
    <n v="871.7"/>
    <n v="715.87484016862095"/>
    <n v="1159.71"/>
    <x v="0"/>
    <n v="-288.01"/>
    <n v="155.8251598313791"/>
    <n v="114"/>
    <n v="2.1923076923076925"/>
    <n v="52"/>
  </r>
  <r>
    <x v="21"/>
    <n v="22.077455357232132"/>
    <x v="3"/>
    <x v="48"/>
    <x v="0"/>
    <x v="3"/>
    <n v="22"/>
    <x v="0"/>
    <x v="0"/>
    <n v="31"/>
    <n v="2472.6750000099987"/>
    <n v="1653.0421750753926"/>
    <n v="2330.4899999999998"/>
    <x v="0"/>
    <n v="142.18500000999893"/>
    <n v="819.63282493460611"/>
    <n v="320"/>
    <n v="2.8571428571428572"/>
    <n v="112"/>
  </r>
  <r>
    <x v="21"/>
    <n v="17.845454545454544"/>
    <x v="10"/>
    <x v="49"/>
    <x v="0"/>
    <x v="3"/>
    <n v="22"/>
    <x v="0"/>
    <x v="0"/>
    <n v="18"/>
    <n v="981.49999999999989"/>
    <n v="966.24484400341635"/>
    <n v="730.49"/>
    <x v="0"/>
    <n v="251.00999999999988"/>
    <n v="15.255155996583539"/>
    <n v="142"/>
    <n v="2.581818181818182"/>
    <n v="55"/>
  </r>
  <r>
    <x v="21"/>
    <n v="16.371785714285718"/>
    <x v="10"/>
    <x v="50"/>
    <x v="0"/>
    <x v="3"/>
    <n v="22"/>
    <x v="0"/>
    <x v="0"/>
    <n v="83"/>
    <n v="687.61500000000012"/>
    <n v="809.4131913011197"/>
    <n v="657.11"/>
    <x v="0"/>
    <n v="30.505000000000109"/>
    <n v="-121.79819130111957"/>
    <n v="100"/>
    <n v="2.3809523809523809"/>
    <n v="42"/>
  </r>
  <r>
    <x v="21"/>
    <n v="14.925156249999999"/>
    <x v="10"/>
    <x v="51"/>
    <x v="0"/>
    <x v="3"/>
    <n v="22"/>
    <x v="0"/>
    <x v="0"/>
    <n v="44"/>
    <n v="477.60499999999996"/>
    <n v="608.90039829369368"/>
    <n v="210.34"/>
    <x v="0"/>
    <n v="267.26499999999999"/>
    <n v="-131.29539829369372"/>
    <n v="67"/>
    <n v="2.09375"/>
    <n v="32"/>
  </r>
  <r>
    <x v="21"/>
    <n v="13.234583333333333"/>
    <x v="10"/>
    <x v="52"/>
    <x v="0"/>
    <x v="3"/>
    <n v="22"/>
    <x v="0"/>
    <x v="0"/>
    <n v="59"/>
    <n v="158.815"/>
    <n v="444.4712147995088"/>
    <n v="547.6"/>
    <x v="0"/>
    <n v="-388.78500000000003"/>
    <n v="-285.6562147995088"/>
    <n v="33"/>
    <n v="2.75"/>
    <n v="12"/>
  </r>
  <r>
    <x v="21"/>
    <n v="26.348187499999998"/>
    <x v="2"/>
    <x v="53"/>
    <x v="0"/>
    <x v="3"/>
    <n v="22"/>
    <x v="0"/>
    <x v="0"/>
    <n v="71"/>
    <n v="1264.713"/>
    <n v="751.18631164808744"/>
    <n v="829.22"/>
    <x v="0"/>
    <n v="435.49299999999994"/>
    <n v="513.52668835191253"/>
    <n v="153"/>
    <n v="3.1875"/>
    <n v="48"/>
  </r>
  <r>
    <x v="21"/>
    <n v="19.610405405675671"/>
    <x v="6"/>
    <x v="54"/>
    <x v="0"/>
    <x v="3"/>
    <n v="22"/>
    <x v="0"/>
    <x v="0"/>
    <n v="82"/>
    <n v="725.58500000999982"/>
    <n v="469.90422137145117"/>
    <m/>
    <x v="1"/>
    <n v="0"/>
    <n v="255.68077863854865"/>
    <n v="105"/>
    <n v="2.8378378378378377"/>
    <n v="37"/>
  </r>
  <r>
    <x v="21"/>
    <n v="18.872222222222238"/>
    <x v="1"/>
    <x v="55"/>
    <x v="0"/>
    <x v="3"/>
    <n v="22"/>
    <x v="0"/>
    <x v="0"/>
    <n v="12"/>
    <n v="1188.950000000001"/>
    <n v="998.13474481084654"/>
    <n v="1109.52"/>
    <x v="0"/>
    <n v="79.430000000000973"/>
    <n v="190.81525518915441"/>
    <n v="142"/>
    <n v="2.253968253968254"/>
    <n v="63"/>
  </r>
  <r>
    <x v="21"/>
    <n v="20.458500000000001"/>
    <x v="6"/>
    <x v="56"/>
    <x v="0"/>
    <x v="3"/>
    <n v="22"/>
    <x v="0"/>
    <x v="0"/>
    <n v="104"/>
    <n v="818.34"/>
    <n v="559.4097873469658"/>
    <m/>
    <x v="1"/>
    <n v="0"/>
    <n v="258.93021265303423"/>
    <n v="110"/>
    <n v="2.75"/>
    <n v="40"/>
  </r>
  <r>
    <x v="21"/>
    <n v="21.354499999999998"/>
    <x v="9"/>
    <x v="57"/>
    <x v="0"/>
    <x v="3"/>
    <n v="22"/>
    <x v="0"/>
    <x v="0"/>
    <n v="45"/>
    <n v="555.21699999999998"/>
    <n v="864.68996414830644"/>
    <n v="693.31"/>
    <x v="0"/>
    <n v="-138.09299999999996"/>
    <n v="-309.47296414830646"/>
    <n v="84"/>
    <n v="3.2307692307692308"/>
    <n v="26"/>
  </r>
  <r>
    <x v="21"/>
    <n v="18.11821917808221"/>
    <x v="1"/>
    <x v="58"/>
    <x v="0"/>
    <x v="3"/>
    <n v="22"/>
    <x v="0"/>
    <x v="0"/>
    <n v="20"/>
    <n v="1322.6300000000012"/>
    <n v="872.57223452195421"/>
    <n v="787.33"/>
    <x v="0"/>
    <n v="535.30000000000121"/>
    <n v="450.05776547804703"/>
    <n v="204"/>
    <n v="2.7945205479452055"/>
    <n v="73"/>
  </r>
  <r>
    <x v="21"/>
    <n v="19.969999999999995"/>
    <x v="8"/>
    <x v="59"/>
    <x v="0"/>
    <x v="3"/>
    <n v="22"/>
    <x v="0"/>
    <x v="0"/>
    <n v="90"/>
    <n v="439.33999999999986"/>
    <n v="573.23366841278039"/>
    <n v="634.71"/>
    <x v="0"/>
    <n v="-195.37000000000018"/>
    <n v="-133.89366841278053"/>
    <n v="47"/>
    <n v="2.1363636363636362"/>
    <n v="22"/>
  </r>
  <r>
    <x v="21"/>
    <n v="14.338181818181818"/>
    <x v="0"/>
    <x v="60"/>
    <x v="0"/>
    <x v="3"/>
    <n v="22"/>
    <x v="0"/>
    <x v="0"/>
    <n v="64"/>
    <n v="473.15999999999997"/>
    <n v="495.10376759214091"/>
    <n v="207.46"/>
    <x v="0"/>
    <n v="265.69999999999993"/>
    <n v="-21.943767592140944"/>
    <n v="67"/>
    <n v="2.0303030303030303"/>
    <n v="33"/>
  </r>
  <r>
    <x v="21"/>
    <n v="22.662794117647064"/>
    <x v="2"/>
    <x v="61"/>
    <x v="0"/>
    <x v="3"/>
    <n v="22"/>
    <x v="0"/>
    <x v="0"/>
    <n v="30"/>
    <n v="770.5350000000002"/>
    <n v="600.71977603346068"/>
    <n v="479.08"/>
    <x v="0"/>
    <n v="291.45500000000021"/>
    <n v="169.81522396653952"/>
    <n v="89"/>
    <n v="2.6176470588235294"/>
    <n v="34"/>
  </r>
  <r>
    <x v="21"/>
    <n v="24.432558139534898"/>
    <x v="5"/>
    <x v="62"/>
    <x v="0"/>
    <x v="3"/>
    <n v="22"/>
    <x v="0"/>
    <x v="0"/>
    <n v="81"/>
    <n v="2101.2000000000012"/>
    <n v="1199.3045773455274"/>
    <n v="1159.6600000000001"/>
    <x v="0"/>
    <n v="941.5400000000011"/>
    <n v="901.8954226544738"/>
    <n v="250"/>
    <n v="2.9069767441860463"/>
    <n v="86"/>
  </r>
  <r>
    <x v="21"/>
    <n v="13.798571428571428"/>
    <x v="0"/>
    <x v="63"/>
    <x v="0"/>
    <x v="3"/>
    <n v="22"/>
    <x v="0"/>
    <x v="0"/>
    <n v="57"/>
    <n v="289.77"/>
    <n v="754.71130524539672"/>
    <n v="604.41999999999996"/>
    <x v="0"/>
    <n v="-314.64999999999998"/>
    <n v="-464.94130524539673"/>
    <n v="55"/>
    <n v="2.6190476190476191"/>
    <n v="21"/>
  </r>
  <r>
    <x v="21"/>
    <n v="11.812777777777775"/>
    <x v="0"/>
    <x v="64"/>
    <x v="0"/>
    <x v="3"/>
    <n v="22"/>
    <x v="0"/>
    <x v="0"/>
    <n v="41"/>
    <n v="425.25999999999993"/>
    <n v="971.97562433492772"/>
    <n v="499.19"/>
    <x v="0"/>
    <n v="-73.930000000000064"/>
    <n v="-546.71562433492772"/>
    <n v="89"/>
    <n v="2.4722222222222223"/>
    <n v="36"/>
  </r>
  <r>
    <x v="21"/>
    <n v="18.853225806774198"/>
    <x v="8"/>
    <x v="65"/>
    <x v="0"/>
    <x v="3"/>
    <n v="22"/>
    <x v="0"/>
    <x v="0"/>
    <n v="69"/>
    <n v="584.45000001000017"/>
    <n v="514.6570043592086"/>
    <n v="0"/>
    <x v="1"/>
    <n v="0"/>
    <n v="69.792995650791568"/>
    <n v="72"/>
    <n v="2.3225806451612905"/>
    <n v="31"/>
  </r>
  <r>
    <x v="21"/>
    <n v="17.415586956521743"/>
    <x v="2"/>
    <x v="66"/>
    <x v="0"/>
    <x v="3"/>
    <n v="22"/>
    <x v="0"/>
    <x v="0"/>
    <n v="49"/>
    <n v="801.11700000000019"/>
    <n v="679.57921434597517"/>
    <n v="447.73"/>
    <x v="0"/>
    <n v="353.38700000000017"/>
    <n v="121.53778565402501"/>
    <n v="136"/>
    <n v="2.9565217391304346"/>
    <n v="46"/>
  </r>
  <r>
    <x v="21"/>
    <n v="18.89831818181819"/>
    <x v="7"/>
    <x v="67"/>
    <x v="0"/>
    <x v="3"/>
    <n v="22"/>
    <x v="0"/>
    <x v="0"/>
    <n v="93"/>
    <n v="831.52600000000041"/>
    <n v="750.46221497063823"/>
    <n v="436.35"/>
    <x v="0"/>
    <n v="395.17600000000039"/>
    <n v="81.06378502936218"/>
    <n v="112"/>
    <n v="2.5454545454545454"/>
    <n v="44"/>
  </r>
  <r>
    <x v="21"/>
    <n v="19.50102857142857"/>
    <x v="5"/>
    <x v="68"/>
    <x v="0"/>
    <x v="3"/>
    <n v="22"/>
    <x v="0"/>
    <x v="0"/>
    <n v="21"/>
    <n v="682.53599999999994"/>
    <n v="589.07416955040071"/>
    <n v="322.87"/>
    <x v="0"/>
    <n v="359.66599999999994"/>
    <n v="93.461830449599233"/>
    <n v="85"/>
    <n v="2.4285714285714284"/>
    <n v="35"/>
  </r>
  <r>
    <x v="21"/>
    <n v="20.181562500000005"/>
    <x v="7"/>
    <x v="69"/>
    <x v="0"/>
    <x v="3"/>
    <n v="22"/>
    <x v="0"/>
    <x v="0"/>
    <n v="2"/>
    <n v="645.81000000000017"/>
    <n v="342.09232432763679"/>
    <n v="545.03"/>
    <x v="0"/>
    <n v="100.7800000000002"/>
    <n v="303.71767567236338"/>
    <n v="93"/>
    <n v="2.90625"/>
    <n v="32"/>
  </r>
  <r>
    <x v="21"/>
    <n v="27.018923076923066"/>
    <x v="7"/>
    <x v="70"/>
    <x v="0"/>
    <x v="3"/>
    <n v="22"/>
    <x v="0"/>
    <x v="0"/>
    <n v="62"/>
    <n v="351.24599999999987"/>
    <n v="535.43609444028243"/>
    <n v="551.16"/>
    <x v="0"/>
    <n v="-199.9140000000001"/>
    <n v="-184.19009444028256"/>
    <n v="35"/>
    <n v="2.6923076923076925"/>
    <n v="13"/>
  </r>
  <r>
    <x v="21"/>
    <n v="21.324841121495332"/>
    <x v="3"/>
    <x v="71"/>
    <x v="0"/>
    <x v="3"/>
    <n v="22"/>
    <x v="0"/>
    <x v="0"/>
    <n v="24"/>
    <n v="2281.7580000000007"/>
    <n v="1649.7401520550793"/>
    <n v="1797.93"/>
    <x v="0"/>
    <n v="483.82800000000066"/>
    <n v="632.01784794492141"/>
    <n v="293"/>
    <n v="2.7383177570093458"/>
    <n v="107"/>
  </r>
  <r>
    <x v="21"/>
    <n v="20.221976744186058"/>
    <x v="8"/>
    <x v="72"/>
    <x v="0"/>
    <x v="3"/>
    <n v="22"/>
    <x v="0"/>
    <x v="0"/>
    <n v="48"/>
    <n v="869.54500000000053"/>
    <n v="578.89552199969353"/>
    <n v="633.85"/>
    <x v="0"/>
    <n v="235.6950000000005"/>
    <n v="290.649478000307"/>
    <n v="99"/>
    <n v="2.3023255813953489"/>
    <n v="43"/>
  </r>
  <r>
    <x v="21"/>
    <n v="17.459117647058825"/>
    <x v="7"/>
    <x v="73"/>
    <x v="0"/>
    <x v="3"/>
    <n v="22"/>
    <x v="0"/>
    <x v="0"/>
    <n v="28"/>
    <n v="593.61"/>
    <n v="693.3697844236525"/>
    <n v="0"/>
    <x v="1"/>
    <n v="0"/>
    <n v="-99.759784423652491"/>
    <n v="98"/>
    <n v="2.8823529411764706"/>
    <n v="34"/>
  </r>
  <r>
    <x v="21"/>
    <n v="20.569736842105261"/>
    <x v="0"/>
    <x v="74"/>
    <x v="0"/>
    <x v="3"/>
    <n v="22"/>
    <x v="0"/>
    <x v="0"/>
    <n v="55"/>
    <n v="781.65"/>
    <n v="518.72092999435506"/>
    <n v="477.98"/>
    <x v="0"/>
    <n v="303.66999999999996"/>
    <n v="262.92907000564492"/>
    <n v="111"/>
    <n v="2.9210526315789473"/>
    <n v="38"/>
  </r>
  <r>
    <x v="21"/>
    <n v="17.731500000499995"/>
    <x v="0"/>
    <x v="75"/>
    <x v="0"/>
    <x v="3"/>
    <n v="22"/>
    <x v="0"/>
    <x v="0"/>
    <n v="92"/>
    <n v="354.63000000999989"/>
    <n v="990.53068757143922"/>
    <n v="759.84"/>
    <x v="0"/>
    <n v="-405.20999999000014"/>
    <n v="-635.90068756143933"/>
    <n v="41"/>
    <n v="2.0499999999999998"/>
    <n v="20"/>
  </r>
  <r>
    <x v="21"/>
    <n v="15.414639999999999"/>
    <x v="5"/>
    <x v="76"/>
    <x v="0"/>
    <x v="3"/>
    <n v="22"/>
    <x v="0"/>
    <x v="0"/>
    <n v="58"/>
    <n v="385.36599999999999"/>
    <n v="434.18926290807156"/>
    <n v="370.74"/>
    <x v="0"/>
    <n v="14.625999999999976"/>
    <n v="-48.82326290807157"/>
    <n v="64"/>
    <n v="2.56"/>
    <n v="25"/>
  </r>
  <r>
    <x v="21"/>
    <n v="18.2029000002"/>
    <x v="1"/>
    <x v="77"/>
    <x v="0"/>
    <x v="3"/>
    <n v="22"/>
    <x v="0"/>
    <x v="0"/>
    <n v="47"/>
    <n v="910.14500000999999"/>
    <n v="557.27955487674853"/>
    <n v="638.45000000000005"/>
    <x v="0"/>
    <n v="271.69500000999994"/>
    <n v="352.86544513325146"/>
    <n v="116"/>
    <n v="2.3199999999999998"/>
    <n v="50"/>
  </r>
  <r>
    <x v="21"/>
    <n v="17.925074627014926"/>
    <x v="8"/>
    <x v="78"/>
    <x v="0"/>
    <x v="3"/>
    <n v="22"/>
    <x v="0"/>
    <x v="0"/>
    <n v="72"/>
    <n v="1200.9800000100001"/>
    <n v="673.52938396574677"/>
    <n v="0"/>
    <x v="1"/>
    <n v="0"/>
    <n v="527.45061604425337"/>
    <n v="157"/>
    <n v="2.3432835820895521"/>
    <n v="67"/>
  </r>
  <r>
    <x v="21"/>
    <n v="14.163235294117646"/>
    <x v="5"/>
    <x v="79"/>
    <x v="0"/>
    <x v="3"/>
    <n v="22"/>
    <x v="0"/>
    <x v="0"/>
    <n v="74"/>
    <n v="481.54999999999995"/>
    <n v="658.5923967638663"/>
    <n v="671.63"/>
    <x v="0"/>
    <n v="-190.08000000000004"/>
    <n v="-177.04239676386635"/>
    <n v="86"/>
    <n v="2.5294117647058822"/>
    <n v="34"/>
  </r>
  <r>
    <x v="21"/>
    <n v="21.242176470588241"/>
    <x v="0"/>
    <x v="80"/>
    <x v="0"/>
    <x v="3"/>
    <n v="22"/>
    <x v="0"/>
    <x v="0"/>
    <n v="67"/>
    <n v="1083.3510000000003"/>
    <n v="676.50451168478708"/>
    <n v="466.55"/>
    <x v="0"/>
    <n v="616.80100000000039"/>
    <n v="406.84648831521326"/>
    <n v="153"/>
    <n v="3"/>
    <n v="51"/>
  </r>
  <r>
    <x v="21"/>
    <n v="22.070000000000004"/>
    <x v="4"/>
    <x v="81"/>
    <x v="0"/>
    <x v="3"/>
    <n v="22"/>
    <x v="0"/>
    <x v="0"/>
    <n v="37"/>
    <n v="595.8900000000001"/>
    <n v="555.90732266838643"/>
    <n v="370.69"/>
    <x v="0"/>
    <n v="225.2000000000001"/>
    <n v="39.982677331613672"/>
    <n v="71"/>
    <n v="2.6296296296296298"/>
    <n v="27"/>
  </r>
  <r>
    <x v="21"/>
    <n v="21.049919355000018"/>
    <x v="7"/>
    <x v="82"/>
    <x v="0"/>
    <x v="3"/>
    <n v="22"/>
    <x v="0"/>
    <x v="0"/>
    <n v="85"/>
    <n v="1305.0950000100011"/>
    <n v="507.79975918590935"/>
    <n v="475.37"/>
    <x v="0"/>
    <n v="829.72500001000105"/>
    <n v="797.29524082409171"/>
    <n v="222"/>
    <n v="3.5806451612903225"/>
    <n v="62"/>
  </r>
  <r>
    <x v="21"/>
    <n v="20.812156862745113"/>
    <x v="10"/>
    <x v="83"/>
    <x v="0"/>
    <x v="3"/>
    <n v="22"/>
    <x v="0"/>
    <x v="0"/>
    <n v="9"/>
    <n v="2122.8400000000015"/>
    <n v="1230.1388963120166"/>
    <n v="807.66"/>
    <x v="0"/>
    <n v="1315.1800000000017"/>
    <n v="892.70110368798487"/>
    <n v="292"/>
    <n v="2.8627450980392157"/>
    <n v="102"/>
  </r>
  <r>
    <x v="21"/>
    <n v="22.023567567567572"/>
    <x v="3"/>
    <x v="84"/>
    <x v="0"/>
    <x v="3"/>
    <n v="22"/>
    <x v="0"/>
    <x v="0"/>
    <n v="86"/>
    <n v="814.87200000000018"/>
    <n v="621.77465513969662"/>
    <n v="663.25"/>
    <x v="0"/>
    <n v="151.62200000000018"/>
    <n v="193.09734486030356"/>
    <n v="108"/>
    <n v="2.9189189189189189"/>
    <n v="37"/>
  </r>
  <r>
    <x v="21"/>
    <n v="26.051112244897954"/>
    <x v="4"/>
    <x v="85"/>
    <x v="0"/>
    <x v="3"/>
    <n v="22"/>
    <x v="0"/>
    <x v="0"/>
    <n v="16"/>
    <n v="2553.0089999999996"/>
    <n v="1723.8104936135326"/>
    <n v="1592.6"/>
    <x v="0"/>
    <n v="960.40899999999965"/>
    <n v="829.19850638646699"/>
    <n v="307"/>
    <n v="3.1326530612244898"/>
    <n v="98"/>
  </r>
  <r>
    <x v="21"/>
    <n v="18.456589743846159"/>
    <x v="3"/>
    <x v="86"/>
    <x v="0"/>
    <x v="3"/>
    <n v="22"/>
    <x v="0"/>
    <x v="0"/>
    <n v="80"/>
    <n v="719.80700001000014"/>
    <n v="806.19782130093517"/>
    <n v="906.36"/>
    <x v="0"/>
    <n v="-186.55299998999988"/>
    <n v="-86.390821290935037"/>
    <n v="87"/>
    <n v="2.2307692307692308"/>
    <n v="39"/>
  </r>
  <r>
    <x v="21"/>
    <n v="21.066764705882353"/>
    <x v="0"/>
    <x v="87"/>
    <x v="0"/>
    <x v="3"/>
    <n v="22"/>
    <x v="0"/>
    <x v="0"/>
    <n v="101"/>
    <n v="716.27"/>
    <n v="1118.8195746939316"/>
    <m/>
    <x v="1"/>
    <n v="0"/>
    <n v="-402.54957469393162"/>
    <n v="89"/>
    <n v="2.6176470588235294"/>
    <n v="34"/>
  </r>
  <r>
    <x v="21"/>
    <n v="23.590434783043481"/>
    <x v="6"/>
    <x v="88"/>
    <x v="0"/>
    <x v="3"/>
    <n v="22"/>
    <x v="0"/>
    <x v="0"/>
    <n v="56"/>
    <n v="542.58000001000005"/>
    <n v="712.7376700811792"/>
    <n v="641.74"/>
    <x v="0"/>
    <n v="-99.15999998999996"/>
    <n v="-170.15767007117915"/>
    <n v="58"/>
    <n v="2.5217391304347827"/>
    <n v="23"/>
  </r>
  <r>
    <x v="21"/>
    <n v="16.634629629999999"/>
    <x v="0"/>
    <x v="89"/>
    <x v="0"/>
    <x v="3"/>
    <n v="22"/>
    <x v="0"/>
    <x v="0"/>
    <n v="95"/>
    <n v="898.27000002"/>
    <n v="587.42185950850683"/>
    <n v="529.79999999999995"/>
    <x v="0"/>
    <n v="368.47000002000004"/>
    <n v="310.84814051149317"/>
    <n v="142"/>
    <n v="2.6296296296296298"/>
    <n v="54"/>
  </r>
  <r>
    <x v="21"/>
    <n v="16.857777777777784"/>
    <x v="6"/>
    <x v="90"/>
    <x v="0"/>
    <x v="3"/>
    <n v="22"/>
    <x v="0"/>
    <x v="0"/>
    <n v="88"/>
    <n v="606.88000000000022"/>
    <n v="826.365359026953"/>
    <n v="677.87"/>
    <x v="0"/>
    <n v="-70.989999999999782"/>
    <n v="-219.48535902695278"/>
    <n v="114"/>
    <n v="3.1666666666666665"/>
    <n v="36"/>
  </r>
  <r>
    <x v="21"/>
    <n v="20.58925179856114"/>
    <x v="3"/>
    <x v="91"/>
    <x v="0"/>
    <x v="3"/>
    <n v="22"/>
    <x v="0"/>
    <x v="0"/>
    <n v="32"/>
    <n v="2861.9059999999986"/>
    <n v="1602.3341733615114"/>
    <n v="1273.8800000000001"/>
    <x v="0"/>
    <n v="1588.0259999999985"/>
    <n v="1259.5718266384872"/>
    <n v="344"/>
    <n v="2.4748201438848922"/>
    <n v="139"/>
  </r>
  <r>
    <x v="21"/>
    <n v="20.992058823529408"/>
    <x v="6"/>
    <x v="92"/>
    <x v="0"/>
    <x v="3"/>
    <n v="22"/>
    <x v="0"/>
    <x v="0"/>
    <n v="22"/>
    <n v="356.86499999999995"/>
    <n v="560.99571409409441"/>
    <n v="504.38"/>
    <x v="0"/>
    <n v="-147.51500000000004"/>
    <n v="-204.13071409409446"/>
    <n v="58"/>
    <n v="3.4117647058823528"/>
    <n v="17"/>
  </r>
  <r>
    <x v="21"/>
    <n v="22.211854838709687"/>
    <x v="1"/>
    <x v="93"/>
    <x v="0"/>
    <x v="3"/>
    <n v="22"/>
    <x v="0"/>
    <x v="0"/>
    <n v="19"/>
    <n v="1377.1350000000007"/>
    <n v="907.85532862950197"/>
    <n v="577.01"/>
    <x v="0"/>
    <n v="800.12500000000068"/>
    <n v="469.2796713704987"/>
    <n v="168"/>
    <n v="2.7096774193548385"/>
    <n v="62"/>
  </r>
  <r>
    <x v="21"/>
    <n v="20.203647058823528"/>
    <x v="8"/>
    <x v="94"/>
    <x v="0"/>
    <x v="3"/>
    <n v="22"/>
    <x v="0"/>
    <x v="0"/>
    <n v="100"/>
    <n v="1030.386"/>
    <n v="652.64475190479334"/>
    <m/>
    <x v="1"/>
    <n v="0"/>
    <n v="377.74124809520663"/>
    <n v="142"/>
    <n v="2.784313725490196"/>
    <n v="51"/>
  </r>
  <r>
    <x v="21"/>
    <n v="21.259642857500001"/>
    <x v="7"/>
    <x v="95"/>
    <x v="0"/>
    <x v="3"/>
    <n v="22"/>
    <x v="0"/>
    <x v="0"/>
    <n v="53"/>
    <n v="595.27000000999999"/>
    <n v="560.20769217365171"/>
    <n v="326.56"/>
    <x v="0"/>
    <n v="268.71000000999999"/>
    <n v="35.062307836348282"/>
    <n v="82"/>
    <n v="2.9285714285714284"/>
    <n v="28"/>
  </r>
  <r>
    <x v="21"/>
    <n v="14.366774193548387"/>
    <x v="1"/>
    <x v="96"/>
    <x v="0"/>
    <x v="3"/>
    <n v="22"/>
    <x v="0"/>
    <x v="0"/>
    <n v="63"/>
    <n v="445.37"/>
    <n v="742.13894321463181"/>
    <n v="773"/>
    <x v="0"/>
    <n v="-327.63"/>
    <n v="-296.7689432146318"/>
    <n v="79"/>
    <n v="2.5483870967741935"/>
    <n v="31"/>
  </r>
  <r>
    <x v="21"/>
    <n v="17.849000000000004"/>
    <x v="8"/>
    <x v="97"/>
    <x v="0"/>
    <x v="3"/>
    <n v="22"/>
    <x v="0"/>
    <x v="0"/>
    <n v="40"/>
    <n v="535.47000000000014"/>
    <n v="718.5823835393802"/>
    <n v="1003.2"/>
    <x v="0"/>
    <n v="-467.7299999999999"/>
    <n v="-183.11238353938006"/>
    <n v="75"/>
    <n v="2.5"/>
    <n v="30"/>
  </r>
  <r>
    <x v="21"/>
    <n v="19.237159090909092"/>
    <x v="4"/>
    <x v="98"/>
    <x v="0"/>
    <x v="3"/>
    <n v="22"/>
    <x v="0"/>
    <x v="0"/>
    <n v="110"/>
    <n v="846.43500000000006"/>
    <n v="641.64302608696983"/>
    <m/>
    <x v="1"/>
    <n v="0"/>
    <n v="204.79197391303023"/>
    <n v="115"/>
    <n v="2.6136363636363638"/>
    <n v="44"/>
  </r>
  <r>
    <x v="21"/>
    <n v="18.316388888888888"/>
    <x v="0"/>
    <x v="99"/>
    <x v="0"/>
    <x v="3"/>
    <n v="22"/>
    <x v="0"/>
    <x v="0"/>
    <n v="77"/>
    <n v="659.39"/>
    <n v="568.73850496076375"/>
    <n v="211.41"/>
    <x v="0"/>
    <n v="447.98"/>
    <n v="90.651495039236238"/>
    <n v="90"/>
    <n v="2.5"/>
    <n v="36"/>
  </r>
  <r>
    <x v="21"/>
    <n v="16.640795454545454"/>
    <x v="1"/>
    <x v="100"/>
    <x v="0"/>
    <x v="3"/>
    <n v="22"/>
    <x v="0"/>
    <x v="0"/>
    <n v="23"/>
    <n v="732.19499999999994"/>
    <n v="566.50552755960382"/>
    <n v="484.7"/>
    <x v="0"/>
    <n v="247.49499999999995"/>
    <n v="165.68947244039612"/>
    <n v="106"/>
    <n v="2.4090909090909092"/>
    <n v="44"/>
  </r>
  <r>
    <x v="21"/>
    <n v="15.617272727272724"/>
    <x v="10"/>
    <x v="101"/>
    <x v="0"/>
    <x v="3"/>
    <n v="22"/>
    <x v="0"/>
    <x v="0"/>
    <n v="70"/>
    <n v="515.36999999999989"/>
    <n v="519.16789841444529"/>
    <n v="279.25"/>
    <x v="0"/>
    <n v="236.11999999999989"/>
    <n v="-3.7978984144453989"/>
    <n v="81"/>
    <n v="2.4545454545454546"/>
    <n v="33"/>
  </r>
  <r>
    <x v="21"/>
    <n v="9.83"/>
    <x v="0"/>
    <x v="102"/>
    <x v="0"/>
    <x v="3"/>
    <n v="22"/>
    <x v="0"/>
    <x v="0"/>
    <n v="60"/>
    <n v="127.79"/>
    <n v="399.48981967865575"/>
    <n v="429.57"/>
    <x v="0"/>
    <n v="-301.77999999999997"/>
    <n v="-271.69981967865573"/>
    <n v="23"/>
    <n v="1.7692307692307692"/>
    <n v="13"/>
  </r>
  <r>
    <x v="21"/>
    <n v="29.410624999999996"/>
    <x v="6"/>
    <x v="103"/>
    <x v="0"/>
    <x v="3"/>
    <n v="22"/>
    <x v="0"/>
    <x v="0"/>
    <n v="68"/>
    <n v="470.56999999999994"/>
    <n v="479.05672490223498"/>
    <n v="515.62"/>
    <x v="0"/>
    <n v="-45.050000000000068"/>
    <n v="-8.4867249022350393"/>
    <n v="51"/>
    <n v="3.1875"/>
    <n v="16"/>
  </r>
  <r>
    <x v="21"/>
    <n v="17.079499999999996"/>
    <x v="10"/>
    <x v="104"/>
    <x v="0"/>
    <x v="3"/>
    <n v="22"/>
    <x v="0"/>
    <x v="0"/>
    <n v="46"/>
    <n v="751.49799999999982"/>
    <n v="565.33505581454483"/>
    <n v="629.83000000000004"/>
    <x v="0"/>
    <n v="121.66799999999978"/>
    <n v="186.16294418545499"/>
    <n v="106"/>
    <n v="2.4090909090909092"/>
    <n v="44"/>
  </r>
  <r>
    <x v="22"/>
    <n v="15.133720930232556"/>
    <x v="0"/>
    <x v="0"/>
    <x v="1"/>
    <x v="3"/>
    <n v="23"/>
    <x v="0"/>
    <x v="0"/>
    <n v="96"/>
    <n v="650.74999999999989"/>
    <n v="1011.1819595336239"/>
    <n v="1148.75"/>
    <x v="0"/>
    <n v="-498.00000000000011"/>
    <n v="-360.43195953362397"/>
    <n v="108"/>
    <n v="2.5116279069767442"/>
    <n v="43"/>
  </r>
  <r>
    <x v="22"/>
    <n v="20.644749999999998"/>
    <x v="1"/>
    <x v="1"/>
    <x v="1"/>
    <x v="3"/>
    <n v="23"/>
    <x v="0"/>
    <x v="0"/>
    <n v="13"/>
    <n v="825.79"/>
    <n v="860.71615054600557"/>
    <n v="737.67"/>
    <x v="0"/>
    <n v="88.12"/>
    <n v="-34.926150546005601"/>
    <n v="103"/>
    <n v="2.5750000000000002"/>
    <n v="40"/>
  </r>
  <r>
    <x v="22"/>
    <n v="15.656000000000002"/>
    <x v="2"/>
    <x v="2"/>
    <x v="1"/>
    <x v="3"/>
    <n v="23"/>
    <x v="0"/>
    <x v="0"/>
    <n v="94"/>
    <n v="626.24000000000012"/>
    <n v="946.03441520000968"/>
    <n v="1036.94"/>
    <x v="0"/>
    <n v="-410.69999999999993"/>
    <n v="-319.79441520000955"/>
    <n v="94"/>
    <n v="2.35"/>
    <n v="40"/>
  </r>
  <r>
    <x v="22"/>
    <n v="27.313567567567564"/>
    <x v="3"/>
    <x v="3"/>
    <x v="1"/>
    <x v="3"/>
    <n v="23"/>
    <x v="0"/>
    <x v="0"/>
    <n v="52"/>
    <n v="1010.6019999999999"/>
    <n v="801.53117706881858"/>
    <n v="576.36"/>
    <x v="0"/>
    <n v="434.24199999999985"/>
    <n v="209.07082293118128"/>
    <n v="117"/>
    <n v="3.1621621621621623"/>
    <n v="37"/>
  </r>
  <r>
    <x v="22"/>
    <n v="14.536923076923076"/>
    <x v="2"/>
    <x v="4"/>
    <x v="1"/>
    <x v="3"/>
    <n v="23"/>
    <x v="0"/>
    <x v="0"/>
    <n v="29"/>
    <n v="377.96"/>
    <n v="523.82610655908866"/>
    <n v="510.55"/>
    <x v="0"/>
    <n v="-132.59000000000003"/>
    <n v="-145.86610655908868"/>
    <n v="59"/>
    <n v="2.2692307692307692"/>
    <n v="26"/>
  </r>
  <r>
    <x v="22"/>
    <n v="15.429166666666667"/>
    <x v="5"/>
    <x v="6"/>
    <x v="1"/>
    <x v="3"/>
    <n v="23"/>
    <x v="0"/>
    <x v="0"/>
    <n v="51"/>
    <n v="370.3"/>
    <n v="486.45426228551702"/>
    <n v="483.06"/>
    <x v="0"/>
    <n v="-112.75999999999999"/>
    <n v="-116.15426228551701"/>
    <n v="54"/>
    <n v="2.25"/>
    <n v="24"/>
  </r>
  <r>
    <x v="22"/>
    <n v="17.114583333333343"/>
    <x v="3"/>
    <x v="7"/>
    <x v="1"/>
    <x v="3"/>
    <n v="23"/>
    <x v="0"/>
    <x v="0"/>
    <n v="33"/>
    <n v="821.50000000000045"/>
    <n v="823.0122219655118"/>
    <n v="611.70000000000005"/>
    <x v="0"/>
    <n v="209.80000000000041"/>
    <n v="-1.512221965511344"/>
    <n v="112"/>
    <n v="2.3333333333333335"/>
    <n v="48"/>
  </r>
  <r>
    <x v="22"/>
    <n v="21.196714285714286"/>
    <x v="5"/>
    <x v="8"/>
    <x v="1"/>
    <x v="3"/>
    <n v="23"/>
    <x v="0"/>
    <x v="0"/>
    <n v="99"/>
    <n v="741.88499999999999"/>
    <n v="628.91421422818496"/>
    <n v="661.6"/>
    <x v="0"/>
    <n v="80.284999999999968"/>
    <n v="112.97078577181503"/>
    <n v="106"/>
    <n v="3.0285714285714285"/>
    <n v="35"/>
  </r>
  <r>
    <x v="22"/>
    <n v="22.004878048780483"/>
    <x v="6"/>
    <x v="9"/>
    <x v="1"/>
    <x v="3"/>
    <n v="23"/>
    <x v="0"/>
    <x v="0"/>
    <n v="17"/>
    <n v="902.19999999999982"/>
    <n v="830.08755310485708"/>
    <n v="1213.0999999999999"/>
    <x v="0"/>
    <n v="-310.90000000000009"/>
    <n v="72.112446895142739"/>
    <n v="119"/>
    <n v="2.9024390243902438"/>
    <n v="41"/>
  </r>
  <r>
    <x v="22"/>
    <n v="24.980588235294125"/>
    <x v="7"/>
    <x v="10"/>
    <x v="1"/>
    <x v="3"/>
    <n v="23"/>
    <x v="0"/>
    <x v="0"/>
    <n v="79"/>
    <n v="1274.0100000000004"/>
    <n v="1200.3920432842185"/>
    <n v="946.94"/>
    <x v="0"/>
    <n v="327.07000000000039"/>
    <n v="73.617956715781929"/>
    <n v="174"/>
    <n v="3.4117647058823528"/>
    <n v="51"/>
  </r>
  <r>
    <x v="22"/>
    <n v="19.169860000200007"/>
    <x v="3"/>
    <x v="11"/>
    <x v="1"/>
    <x v="3"/>
    <n v="23"/>
    <x v="0"/>
    <x v="0"/>
    <n v="78"/>
    <n v="958.49300001000029"/>
    <n v="1479.3380554248492"/>
    <n v="555.79"/>
    <x v="0"/>
    <n v="402.70300001000032"/>
    <n v="-520.84505541484896"/>
    <n v="118"/>
    <n v="2.36"/>
    <n v="50"/>
  </r>
  <r>
    <x v="22"/>
    <n v="18.483482142857163"/>
    <x v="8"/>
    <x v="12"/>
    <x v="1"/>
    <x v="3"/>
    <n v="23"/>
    <x v="0"/>
    <x v="0"/>
    <n v="112"/>
    <n v="2070.1500000000024"/>
    <n v="991.88739415821942"/>
    <m/>
    <x v="1"/>
    <n v="0"/>
    <n v="1078.2626058417829"/>
    <n v="276"/>
    <n v="2.4642857142857144"/>
    <n v="112"/>
  </r>
  <r>
    <x v="22"/>
    <n v="20.728692307692324"/>
    <x v="4"/>
    <x v="105"/>
    <x v="1"/>
    <x v="3"/>
    <n v="23"/>
    <x v="0"/>
    <x v="0"/>
    <n v="111"/>
    <n v="1347.3650000000011"/>
    <n v="766.49580362865811"/>
    <m/>
    <x v="1"/>
    <n v="0"/>
    <n v="580.86919637134304"/>
    <n v="199"/>
    <n v="3.0615384615384613"/>
    <n v="65"/>
  </r>
  <r>
    <x v="22"/>
    <n v="17.86148148185185"/>
    <x v="6"/>
    <x v="13"/>
    <x v="1"/>
    <x v="3"/>
    <n v="23"/>
    <x v="0"/>
    <x v="0"/>
    <n v="42"/>
    <n v="482.26000001"/>
    <n v="550.3551011945292"/>
    <n v="354.11"/>
    <x v="0"/>
    <n v="128.15000000999999"/>
    <n v="-68.095101184529199"/>
    <n v="74"/>
    <n v="2.7407407407407409"/>
    <n v="27"/>
  </r>
  <r>
    <x v="22"/>
    <n v="18.863714285714291"/>
    <x v="2"/>
    <x v="14"/>
    <x v="1"/>
    <x v="3"/>
    <n v="23"/>
    <x v="0"/>
    <x v="0"/>
    <n v="87"/>
    <n v="1320.4600000000005"/>
    <n v="1253.6377030880867"/>
    <n v="2415.37"/>
    <x v="0"/>
    <n v="-1094.9099999999994"/>
    <n v="66.822296911913782"/>
    <n v="195"/>
    <n v="2.7857142857142856"/>
    <n v="70"/>
  </r>
  <r>
    <x v="22"/>
    <n v="25.083333333333329"/>
    <x v="6"/>
    <x v="15"/>
    <x v="1"/>
    <x v="3"/>
    <n v="23"/>
    <x v="0"/>
    <x v="0"/>
    <n v="89"/>
    <n v="601.99999999999989"/>
    <n v="730.82443029543674"/>
    <n v="656.05"/>
    <x v="0"/>
    <n v="-54.050000000000068"/>
    <n v="-128.82443029543685"/>
    <n v="75"/>
    <n v="3.125"/>
    <n v="24"/>
  </r>
  <r>
    <x v="22"/>
    <n v="18.69875"/>
    <x v="6"/>
    <x v="16"/>
    <x v="1"/>
    <x v="3"/>
    <n v="23"/>
    <x v="0"/>
    <x v="0"/>
    <n v="73"/>
    <n v="747.95"/>
    <n v="563.37441566706366"/>
    <m/>
    <x v="1"/>
    <n v="0"/>
    <n v="184.57558433293639"/>
    <n v="126"/>
    <n v="3.15"/>
    <n v="40"/>
  </r>
  <r>
    <x v="22"/>
    <n v="18.99860000000001"/>
    <x v="0"/>
    <x v="17"/>
    <x v="1"/>
    <x v="3"/>
    <n v="23"/>
    <x v="0"/>
    <x v="0"/>
    <n v="35"/>
    <n v="949.93000000000052"/>
    <n v="797.24129167985996"/>
    <n v="1138.6099999999999"/>
    <x v="0"/>
    <n v="-188.67999999999938"/>
    <n v="152.68870832014056"/>
    <n v="120"/>
    <n v="2.4"/>
    <n v="50"/>
  </r>
  <r>
    <x v="22"/>
    <n v="19.833140845211283"/>
    <x v="1"/>
    <x v="18"/>
    <x v="1"/>
    <x v="3"/>
    <n v="23"/>
    <x v="0"/>
    <x v="0"/>
    <n v="1"/>
    <n v="1408.1530000100011"/>
    <n v="705.95777343411589"/>
    <n v="343.75"/>
    <x v="0"/>
    <n v="1064.4030000100011"/>
    <n v="702.19522657588516"/>
    <n v="163"/>
    <n v="2.295774647887324"/>
    <n v="71"/>
  </r>
  <r>
    <x v="22"/>
    <n v="19.457783783783789"/>
    <x v="4"/>
    <x v="19"/>
    <x v="1"/>
    <x v="3"/>
    <n v="23"/>
    <x v="0"/>
    <x v="0"/>
    <n v="25"/>
    <n v="719.93800000000022"/>
    <n v="721.27791668519274"/>
    <n v="585.63"/>
    <x v="0"/>
    <n v="134.30800000000022"/>
    <n v="-1.3399166851925202"/>
    <n v="96"/>
    <n v="2.5945945945945947"/>
    <n v="37"/>
  </r>
  <r>
    <x v="22"/>
    <n v="21.588163265306125"/>
    <x v="2"/>
    <x v="20"/>
    <x v="1"/>
    <x v="3"/>
    <n v="23"/>
    <x v="0"/>
    <x v="0"/>
    <n v="15"/>
    <n v="1057.8200000000002"/>
    <n v="821.70419687661956"/>
    <n v="458.92"/>
    <x v="0"/>
    <n v="598.90000000000009"/>
    <n v="236.1158031233806"/>
    <n v="132"/>
    <n v="2.693877551020408"/>
    <n v="49"/>
  </r>
  <r>
    <x v="22"/>
    <n v="26.684999999999992"/>
    <x v="5"/>
    <x v="21"/>
    <x v="1"/>
    <x v="3"/>
    <n v="23"/>
    <x v="0"/>
    <x v="0"/>
    <n v="54"/>
    <n v="480.32999999999987"/>
    <n v="519.19168130639878"/>
    <n v="523.51"/>
    <x v="0"/>
    <n v="-43.180000000000121"/>
    <n v="-38.861681306398907"/>
    <n v="54"/>
    <n v="3"/>
    <n v="18"/>
  </r>
  <r>
    <x v="22"/>
    <n v="19.985603448275874"/>
    <x v="3"/>
    <x v="22"/>
    <x v="1"/>
    <x v="3"/>
    <n v="23"/>
    <x v="0"/>
    <x v="0"/>
    <n v="98"/>
    <n v="1159.1650000000006"/>
    <n v="1256.7804370688586"/>
    <n v="1353.9"/>
    <x v="0"/>
    <n v="-194.73499999999945"/>
    <n v="-97.615437068858"/>
    <n v="259"/>
    <n v="4.4655172413793105"/>
    <n v="58"/>
  </r>
  <r>
    <x v="22"/>
    <n v="18.107847826304354"/>
    <x v="2"/>
    <x v="23"/>
    <x v="1"/>
    <x v="3"/>
    <n v="23"/>
    <x v="0"/>
    <x v="0"/>
    <n v="97"/>
    <n v="832.96100001000025"/>
    <n v="968.45710019146054"/>
    <n v="883.61"/>
    <x v="0"/>
    <n v="-50.648999989999766"/>
    <n v="-135.49610018146029"/>
    <n v="104"/>
    <n v="2.2608695652173911"/>
    <n v="46"/>
  </r>
  <r>
    <x v="22"/>
    <n v="15.363137254901964"/>
    <x v="8"/>
    <x v="24"/>
    <x v="1"/>
    <x v="3"/>
    <n v="23"/>
    <x v="0"/>
    <x v="0"/>
    <n v="105"/>
    <n v="783.52000000000021"/>
    <n v="560.30843245254914"/>
    <m/>
    <x v="1"/>
    <n v="0"/>
    <n v="223.21156754745107"/>
    <n v="113"/>
    <n v="2.215686274509804"/>
    <n v="51"/>
  </r>
  <r>
    <x v="22"/>
    <n v="19.849903846346155"/>
    <x v="7"/>
    <x v="25"/>
    <x v="1"/>
    <x v="3"/>
    <n v="23"/>
    <x v="0"/>
    <x v="0"/>
    <n v="4"/>
    <n v="1032.1950000100001"/>
    <n v="802.11045627241106"/>
    <n v="168.34"/>
    <x v="0"/>
    <n v="863.85500001000003"/>
    <n v="230.084543737589"/>
    <n v="125"/>
    <n v="2.4038461538461537"/>
    <n v="52"/>
  </r>
  <r>
    <x v="22"/>
    <n v="28.959875"/>
    <x v="3"/>
    <x v="26"/>
    <x v="1"/>
    <x v="3"/>
    <n v="23"/>
    <x v="0"/>
    <x v="0"/>
    <n v="8"/>
    <n v="1390.0740000000001"/>
    <n v="1052.15733344091"/>
    <n v="767.04"/>
    <x v="0"/>
    <n v="623.03400000000011"/>
    <n v="337.91666655909012"/>
    <n v="137"/>
    <n v="2.8541666666666665"/>
    <n v="48"/>
  </r>
  <r>
    <x v="22"/>
    <n v="17.618200000000002"/>
    <x v="2"/>
    <x v="27"/>
    <x v="1"/>
    <x v="3"/>
    <n v="23"/>
    <x v="0"/>
    <x v="0"/>
    <n v="14"/>
    <n v="440.45500000000004"/>
    <n v="621.20652405084604"/>
    <n v="592.12"/>
    <x v="0"/>
    <n v="-151.66499999999996"/>
    <n v="-180.751524050846"/>
    <n v="71"/>
    <n v="2.84"/>
    <n v="25"/>
  </r>
  <r>
    <x v="22"/>
    <n v="25.472878787878795"/>
    <x v="9"/>
    <x v="28"/>
    <x v="1"/>
    <x v="3"/>
    <n v="23"/>
    <x v="0"/>
    <x v="0"/>
    <n v="36"/>
    <n v="840.60500000000025"/>
    <n v="1242.3515505231724"/>
    <n v="864.47"/>
    <x v="0"/>
    <n v="-23.864999999999782"/>
    <n v="-401.74655052317212"/>
    <n v="119"/>
    <n v="3.606060606060606"/>
    <n v="33"/>
  </r>
  <r>
    <x v="22"/>
    <n v="30.062500000000004"/>
    <x v="4"/>
    <x v="29"/>
    <x v="1"/>
    <x v="3"/>
    <n v="23"/>
    <x v="0"/>
    <x v="0"/>
    <n v="107"/>
    <n v="1382.8750000000002"/>
    <n v="858.36409109845908"/>
    <m/>
    <x v="1"/>
    <n v="0"/>
    <n v="524.51090890154114"/>
    <n v="195"/>
    <n v="4.2391304347826084"/>
    <n v="46"/>
  </r>
  <r>
    <x v="22"/>
    <n v="18.041999999999998"/>
    <x v="1"/>
    <x v="30"/>
    <x v="1"/>
    <x v="3"/>
    <n v="23"/>
    <x v="0"/>
    <x v="0"/>
    <n v="61"/>
    <n v="360.84"/>
    <n v="670.89538101687742"/>
    <n v="845.91"/>
    <x v="0"/>
    <n v="-485.07"/>
    <n v="-310.05538101687745"/>
    <n v="57"/>
    <n v="2.85"/>
    <n v="20"/>
  </r>
  <r>
    <x v="22"/>
    <n v="21.100930232558142"/>
    <x v="8"/>
    <x v="31"/>
    <x v="1"/>
    <x v="3"/>
    <n v="23"/>
    <x v="0"/>
    <x v="0"/>
    <n v="103"/>
    <n v="907.34000000000015"/>
    <n v="496.30603284955612"/>
    <m/>
    <x v="1"/>
    <n v="0"/>
    <n v="411.03396715044403"/>
    <n v="115"/>
    <n v="2.6744186046511627"/>
    <n v="43"/>
  </r>
  <r>
    <x v="22"/>
    <n v="25.171818181818182"/>
    <x v="7"/>
    <x v="32"/>
    <x v="1"/>
    <x v="3"/>
    <n v="23"/>
    <x v="0"/>
    <x v="0"/>
    <n v="102"/>
    <n v="276.89"/>
    <n v="415.82397346854702"/>
    <m/>
    <x v="1"/>
    <n v="0"/>
    <n v="-138.93397346854704"/>
    <n v="26"/>
    <n v="2.3636363636363638"/>
    <n v="11"/>
  </r>
  <r>
    <x v="22"/>
    <n v="15.224814814814817"/>
    <x v="3"/>
    <x v="33"/>
    <x v="1"/>
    <x v="3"/>
    <n v="23"/>
    <x v="0"/>
    <x v="0"/>
    <n v="38"/>
    <n v="411.07000000000005"/>
    <n v="1079.9462032737069"/>
    <n v="449.73"/>
    <x v="0"/>
    <n v="-38.659999999999968"/>
    <n v="-668.87620327370689"/>
    <n v="60"/>
    <n v="2.2222222222222223"/>
    <n v="27"/>
  </r>
  <r>
    <x v="22"/>
    <n v="23.747741935483887"/>
    <x v="4"/>
    <x v="34"/>
    <x v="1"/>
    <x v="3"/>
    <n v="23"/>
    <x v="0"/>
    <x v="0"/>
    <n v="106"/>
    <n v="1472.360000000001"/>
    <n v="824.0295274545208"/>
    <m/>
    <x v="1"/>
    <n v="0"/>
    <n v="648.33047254548023"/>
    <n v="136"/>
    <n v="2.193548387096774"/>
    <n v="62"/>
  </r>
  <r>
    <x v="22"/>
    <n v="19.573916666666669"/>
    <x v="10"/>
    <x v="35"/>
    <x v="1"/>
    <x v="3"/>
    <n v="23"/>
    <x v="0"/>
    <x v="0"/>
    <n v="27"/>
    <n v="704.66100000000006"/>
    <n v="714.06831869541304"/>
    <n v="627.47"/>
    <x v="0"/>
    <n v="77.191000000000031"/>
    <n v="-9.4073186954129824"/>
    <n v="95"/>
    <n v="2.6388888888888888"/>
    <n v="36"/>
  </r>
  <r>
    <x v="22"/>
    <n v="14.581177777777778"/>
    <x v="1"/>
    <x v="36"/>
    <x v="1"/>
    <x v="3"/>
    <n v="23"/>
    <x v="0"/>
    <x v="0"/>
    <n v="91"/>
    <n v="656.15300000000002"/>
    <n v="610.04500378235639"/>
    <n v="494.93"/>
    <x v="0"/>
    <n v="161.22300000000001"/>
    <n v="46.107996217643631"/>
    <n v="115"/>
    <n v="2.5555555555555554"/>
    <n v="45"/>
  </r>
  <r>
    <x v="22"/>
    <n v="13.992999999999999"/>
    <x v="4"/>
    <x v="37"/>
    <x v="1"/>
    <x v="3"/>
    <n v="23"/>
    <x v="0"/>
    <x v="0"/>
    <n v="6"/>
    <n v="279.85999999999996"/>
    <n v="504.92911064037855"/>
    <m/>
    <x v="1"/>
    <n v="0"/>
    <n v="-225.0691106403786"/>
    <n v="51"/>
    <n v="2.5499999999999998"/>
    <n v="20"/>
  </r>
  <r>
    <x v="22"/>
    <n v="20.425627450980411"/>
    <x v="3"/>
    <x v="38"/>
    <x v="1"/>
    <x v="3"/>
    <n v="23"/>
    <x v="0"/>
    <x v="0"/>
    <n v="65"/>
    <n v="2083.414000000002"/>
    <n v="2194.8196229093619"/>
    <n v="1779.3"/>
    <x v="0"/>
    <n v="304.11400000000208"/>
    <n v="-111.40562290935986"/>
    <n v="266"/>
    <n v="2.607843137254902"/>
    <n v="102"/>
  </r>
  <r>
    <x v="22"/>
    <n v="25.930626865671652"/>
    <x v="1"/>
    <x v="39"/>
    <x v="1"/>
    <x v="3"/>
    <n v="23"/>
    <x v="0"/>
    <x v="0"/>
    <n v="3"/>
    <n v="1737.3520000000008"/>
    <n v="1050.7252864188754"/>
    <n v="803.75"/>
    <x v="0"/>
    <n v="933.60200000000077"/>
    <n v="686.62671358112539"/>
    <n v="206"/>
    <n v="3.0746268656716418"/>
    <n v="67"/>
  </r>
  <r>
    <x v="22"/>
    <n v="25.119583333333342"/>
    <x v="8"/>
    <x v="40"/>
    <x v="1"/>
    <x v="3"/>
    <n v="23"/>
    <x v="0"/>
    <x v="0"/>
    <n v="26"/>
    <n v="1205.7400000000005"/>
    <n v="659.18639112064602"/>
    <n v="0"/>
    <x v="1"/>
    <n v="0"/>
    <n v="546.55360887935444"/>
    <n v="149"/>
    <n v="3.1041666666666665"/>
    <n v="48"/>
  </r>
  <r>
    <x v="22"/>
    <n v="22.503064516129044"/>
    <x v="5"/>
    <x v="41"/>
    <x v="1"/>
    <x v="3"/>
    <n v="23"/>
    <x v="0"/>
    <x v="0"/>
    <n v="10"/>
    <n v="1395.1900000000007"/>
    <n v="720.50605541093864"/>
    <n v="861.93"/>
    <x v="0"/>
    <n v="533.26000000000079"/>
    <n v="674.68394458906209"/>
    <n v="182"/>
    <n v="2.935483870967742"/>
    <n v="62"/>
  </r>
  <r>
    <x v="22"/>
    <n v="18.146764705882362"/>
    <x v="2"/>
    <x v="42"/>
    <x v="1"/>
    <x v="3"/>
    <n v="23"/>
    <x v="0"/>
    <x v="0"/>
    <n v="34"/>
    <n v="925.48500000000035"/>
    <n v="699.42742081115057"/>
    <m/>
    <x v="1"/>
    <n v="0"/>
    <n v="226.05757918884979"/>
    <n v="144"/>
    <n v="2.8235294117647061"/>
    <n v="51"/>
  </r>
  <r>
    <x v="22"/>
    <n v="15.600499999999997"/>
    <x v="6"/>
    <x v="43"/>
    <x v="1"/>
    <x v="3"/>
    <n v="23"/>
    <x v="0"/>
    <x v="0"/>
    <n v="50"/>
    <n v="312.00999999999993"/>
    <n v="710.94670299598386"/>
    <n v="921.54"/>
    <x v="0"/>
    <n v="-609.53"/>
    <n v="-398.93670299598392"/>
    <n v="57"/>
    <n v="2.85"/>
    <n v="20"/>
  </r>
  <r>
    <x v="22"/>
    <n v="15.478055555740749"/>
    <x v="1"/>
    <x v="44"/>
    <x v="1"/>
    <x v="3"/>
    <n v="23"/>
    <x v="0"/>
    <x v="0"/>
    <n v="7"/>
    <n v="835.8150000100004"/>
    <n v="595.51262659345889"/>
    <n v="445.45"/>
    <x v="0"/>
    <n v="390.36500001000041"/>
    <n v="240.30237341654151"/>
    <n v="124"/>
    <n v="2.2962962962962963"/>
    <n v="54"/>
  </r>
  <r>
    <x v="22"/>
    <n v="13.809599999999996"/>
    <x v="5"/>
    <x v="45"/>
    <x v="1"/>
    <x v="3"/>
    <n v="23"/>
    <x v="0"/>
    <x v="0"/>
    <n v="66"/>
    <n v="345.2399999999999"/>
    <n v="576.31573919157904"/>
    <n v="539.27"/>
    <x v="0"/>
    <n v="-194.03000000000009"/>
    <n v="-231.07573919157915"/>
    <n v="62"/>
    <n v="2.48"/>
    <n v="25"/>
  </r>
  <r>
    <x v="22"/>
    <n v="16.242105263157896"/>
    <x v="6"/>
    <x v="46"/>
    <x v="1"/>
    <x v="3"/>
    <n v="23"/>
    <x v="0"/>
    <x v="0"/>
    <n v="43"/>
    <n v="617.20000000000005"/>
    <n v="755.9068557254792"/>
    <n v="858.34"/>
    <x v="0"/>
    <n v="-241.14"/>
    <n v="-138.70685572547916"/>
    <n v="86"/>
    <n v="2.263157894736842"/>
    <n v="38"/>
  </r>
  <r>
    <x v="22"/>
    <n v="15.322222222499997"/>
    <x v="7"/>
    <x v="47"/>
    <x v="1"/>
    <x v="3"/>
    <n v="23"/>
    <x v="0"/>
    <x v="0"/>
    <n v="11"/>
    <n v="551.60000000999992"/>
    <n v="735.66159368818637"/>
    <n v="550.6"/>
    <x v="0"/>
    <n v="1.0000000099998942"/>
    <n v="-184.06159367818645"/>
    <n v="77"/>
    <n v="2.1388888888888888"/>
    <n v="36"/>
  </r>
  <r>
    <x v="22"/>
    <n v="20.025596330275242"/>
    <x v="3"/>
    <x v="48"/>
    <x v="1"/>
    <x v="3"/>
    <n v="23"/>
    <x v="0"/>
    <x v="0"/>
    <n v="31"/>
    <n v="2182.7900000000013"/>
    <n v="2049.3343486236295"/>
    <n v="2391.5300000000002"/>
    <x v="0"/>
    <n v="-208.73999999999887"/>
    <n v="133.45565137637186"/>
    <n v="295"/>
    <n v="2.7064220183486238"/>
    <n v="109"/>
  </r>
  <r>
    <x v="22"/>
    <n v="26.549360000000018"/>
    <x v="10"/>
    <x v="49"/>
    <x v="1"/>
    <x v="3"/>
    <n v="23"/>
    <x v="0"/>
    <x v="0"/>
    <n v="18"/>
    <n v="1991.2020000000014"/>
    <n v="992.95181496407076"/>
    <n v="851.18"/>
    <x v="0"/>
    <n v="1140.0220000000013"/>
    <n v="998.2501850359306"/>
    <n v="229"/>
    <n v="3.0533333333333332"/>
    <n v="75"/>
  </r>
  <r>
    <x v="22"/>
    <n v="13.788732394507052"/>
    <x v="10"/>
    <x v="50"/>
    <x v="1"/>
    <x v="3"/>
    <n v="23"/>
    <x v="0"/>
    <x v="0"/>
    <n v="83"/>
    <n v="979.00000001000069"/>
    <n v="831.78534130989453"/>
    <n v="401.92"/>
    <x v="0"/>
    <n v="577.08000001000073"/>
    <n v="147.21465870010616"/>
    <n v="178"/>
    <n v="2.507042253521127"/>
    <n v="71"/>
  </r>
  <r>
    <x v="22"/>
    <n v="16.876571428571435"/>
    <x v="10"/>
    <x v="51"/>
    <x v="1"/>
    <x v="3"/>
    <n v="23"/>
    <x v="0"/>
    <x v="0"/>
    <n v="44"/>
    <n v="708.81600000000026"/>
    <n v="625.73038228386235"/>
    <n v="283.2"/>
    <x v="0"/>
    <n v="425.61600000000027"/>
    <n v="83.085617716137904"/>
    <n v="122"/>
    <n v="2.9047619047619047"/>
    <n v="42"/>
  </r>
  <r>
    <x v="22"/>
    <n v="22.96678571428572"/>
    <x v="10"/>
    <x v="52"/>
    <x v="1"/>
    <x v="3"/>
    <n v="23"/>
    <x v="0"/>
    <x v="0"/>
    <n v="59"/>
    <n v="643.07000000000016"/>
    <n v="456.75638237392468"/>
    <n v="446.53"/>
    <x v="0"/>
    <n v="196.54000000000019"/>
    <n v="186.31361762607548"/>
    <n v="64"/>
    <n v="2.2857142857142856"/>
    <n v="28"/>
  </r>
  <r>
    <x v="22"/>
    <n v="27.613146341463423"/>
    <x v="2"/>
    <x v="53"/>
    <x v="1"/>
    <x v="3"/>
    <n v="23"/>
    <x v="0"/>
    <x v="0"/>
    <n v="71"/>
    <n v="1132.1390000000004"/>
    <n v="931.27201101575577"/>
    <n v="1138.67"/>
    <x v="0"/>
    <n v="-6.5309999999997217"/>
    <n v="200.86698898424459"/>
    <n v="128"/>
    <n v="3.1219512195121952"/>
    <n v="41"/>
  </r>
  <r>
    <x v="22"/>
    <n v="14.133157894736838"/>
    <x v="6"/>
    <x v="54"/>
    <x v="1"/>
    <x v="3"/>
    <n v="23"/>
    <x v="0"/>
    <x v="0"/>
    <n v="82"/>
    <n v="268.52999999999992"/>
    <n v="482.89235628605462"/>
    <m/>
    <x v="1"/>
    <n v="0"/>
    <n v="-214.36235628605471"/>
    <n v="39"/>
    <n v="2.0526315789473686"/>
    <n v="19"/>
  </r>
  <r>
    <x v="22"/>
    <n v="18.76356521739131"/>
    <x v="1"/>
    <x v="55"/>
    <x v="1"/>
    <x v="3"/>
    <n v="23"/>
    <x v="0"/>
    <x v="0"/>
    <n v="12"/>
    <n v="1294.6860000000004"/>
    <n v="1025.7231514242631"/>
    <n v="1107.9000000000001"/>
    <x v="0"/>
    <n v="186.78600000000029"/>
    <n v="268.96284857573733"/>
    <n v="173"/>
    <n v="2.5072463768115942"/>
    <n v="69"/>
  </r>
  <r>
    <x v="22"/>
    <n v="18.610000000571429"/>
    <x v="6"/>
    <x v="56"/>
    <x v="1"/>
    <x v="3"/>
    <n v="23"/>
    <x v="0"/>
    <x v="0"/>
    <n v="104"/>
    <n v="651.35000002000004"/>
    <n v="574.87185272149361"/>
    <m/>
    <x v="1"/>
    <n v="0"/>
    <n v="76.478147298506428"/>
    <n v="81"/>
    <n v="2.3142857142857145"/>
    <n v="35"/>
  </r>
  <r>
    <x v="22"/>
    <n v="20.083461538461535"/>
    <x v="9"/>
    <x v="57"/>
    <x v="1"/>
    <x v="3"/>
    <n v="23"/>
    <x v="0"/>
    <x v="0"/>
    <n v="45"/>
    <n v="783.25499999999988"/>
    <n v="888.58996206891266"/>
    <n v="335.4"/>
    <x v="0"/>
    <n v="447.8549999999999"/>
    <n v="-105.33496206891277"/>
    <n v="98"/>
    <n v="2.5128205128205128"/>
    <n v="39"/>
  </r>
  <r>
    <x v="22"/>
    <n v="16.181500000000007"/>
    <x v="1"/>
    <x v="58"/>
    <x v="1"/>
    <x v="3"/>
    <n v="23"/>
    <x v="0"/>
    <x v="0"/>
    <n v="20"/>
    <n v="970.89000000000033"/>
    <n v="896.69009809770932"/>
    <n v="735.91"/>
    <x v="0"/>
    <n v="234.98000000000036"/>
    <n v="74.199901902291003"/>
    <n v="144"/>
    <n v="2.4"/>
    <n v="60"/>
  </r>
  <r>
    <x v="22"/>
    <n v="16.219062499999996"/>
    <x v="8"/>
    <x v="59"/>
    <x v="1"/>
    <x v="3"/>
    <n v="23"/>
    <x v="0"/>
    <x v="0"/>
    <n v="90"/>
    <n v="519.00999999999988"/>
    <n v="589.07782533737395"/>
    <n v="584.08000000000004"/>
    <x v="0"/>
    <n v="-65.070000000000164"/>
    <n v="-70.067825337374074"/>
    <n v="73"/>
    <n v="2.28125"/>
    <n v="32"/>
  </r>
  <r>
    <x v="22"/>
    <n v="18.663518518518519"/>
    <x v="0"/>
    <x v="60"/>
    <x v="1"/>
    <x v="3"/>
    <n v="23"/>
    <x v="0"/>
    <x v="0"/>
    <n v="64"/>
    <n v="503.91499999999996"/>
    <n v="508.7884170116489"/>
    <n v="282.44"/>
    <x v="0"/>
    <n v="221.47499999999997"/>
    <n v="-4.8734170116489395"/>
    <n v="79"/>
    <n v="2.925925925925926"/>
    <n v="27"/>
  </r>
  <r>
    <x v="22"/>
    <n v="16.205283018867934"/>
    <x v="2"/>
    <x v="61"/>
    <x v="1"/>
    <x v="3"/>
    <n v="23"/>
    <x v="0"/>
    <x v="0"/>
    <n v="30"/>
    <n v="858.88000000000056"/>
    <n v="617.3236479336141"/>
    <n v="984.48"/>
    <x v="0"/>
    <n v="-125.59999999999945"/>
    <n v="241.55635206638647"/>
    <n v="137"/>
    <n v="2.5849056603773586"/>
    <n v="53"/>
  </r>
  <r>
    <x v="22"/>
    <n v="20.561546391752593"/>
    <x v="5"/>
    <x v="62"/>
    <x v="1"/>
    <x v="3"/>
    <n v="23"/>
    <x v="0"/>
    <x v="0"/>
    <n v="81"/>
    <n v="1994.4700000000016"/>
    <n v="1486.8199383380149"/>
    <n v="1723.71"/>
    <x v="0"/>
    <n v="270.76000000000158"/>
    <n v="507.65006166198668"/>
    <n v="248"/>
    <n v="2.5567010309278349"/>
    <n v="97"/>
  </r>
  <r>
    <x v="22"/>
    <n v="26.593421052631591"/>
    <x v="0"/>
    <x v="63"/>
    <x v="1"/>
    <x v="3"/>
    <n v="23"/>
    <x v="0"/>
    <x v="0"/>
    <n v="57"/>
    <n v="1010.5500000000004"/>
    <n v="775.57149719152335"/>
    <n v="843.43"/>
    <x v="0"/>
    <n v="167.12000000000046"/>
    <n v="234.97850280847706"/>
    <n v="105"/>
    <n v="2.763157894736842"/>
    <n v="38"/>
  </r>
  <r>
    <x v="22"/>
    <n v="18.792444444444442"/>
    <x v="0"/>
    <x v="64"/>
    <x v="1"/>
    <x v="3"/>
    <n v="23"/>
    <x v="0"/>
    <x v="0"/>
    <n v="41"/>
    <n v="676.52799999999991"/>
    <n v="998.84099384730052"/>
    <n v="940.56"/>
    <x v="0"/>
    <n v="-264.03200000000004"/>
    <n v="-322.31299384730062"/>
    <n v="101"/>
    <n v="2.8055555555555554"/>
    <n v="36"/>
  </r>
  <r>
    <x v="22"/>
    <n v="24.073333333333334"/>
    <x v="8"/>
    <x v="65"/>
    <x v="1"/>
    <x v="3"/>
    <n v="23"/>
    <x v="0"/>
    <x v="0"/>
    <n v="69"/>
    <n v="505.54"/>
    <n v="528.88210450377414"/>
    <n v="0"/>
    <x v="1"/>
    <n v="0"/>
    <n v="-23.342104503774124"/>
    <n v="56"/>
    <n v="2.6666666666666665"/>
    <n v="21"/>
  </r>
  <r>
    <x v="22"/>
    <n v="23.687975000000002"/>
    <x v="2"/>
    <x v="66"/>
    <x v="1"/>
    <x v="3"/>
    <n v="23"/>
    <x v="0"/>
    <x v="0"/>
    <n v="49"/>
    <n v="947.51900000000012"/>
    <n v="698.3627581399104"/>
    <n v="495.16"/>
    <x v="0"/>
    <n v="452.35900000000009"/>
    <n v="249.15624186008972"/>
    <n v="144"/>
    <n v="3.6"/>
    <n v="40"/>
  </r>
  <r>
    <x v="22"/>
    <n v="16.772617021276591"/>
    <x v="7"/>
    <x v="67"/>
    <x v="1"/>
    <x v="3"/>
    <n v="23"/>
    <x v="0"/>
    <x v="0"/>
    <n v="93"/>
    <n v="788.31299999999987"/>
    <n v="771.20496222220174"/>
    <n v="999.6"/>
    <x v="0"/>
    <n v="-211.28700000000015"/>
    <n v="17.108037777798131"/>
    <n v="160"/>
    <n v="3.4042553191489362"/>
    <n v="47"/>
  </r>
  <r>
    <x v="22"/>
    <n v="20.139333333333337"/>
    <x v="5"/>
    <x v="68"/>
    <x v="1"/>
    <x v="3"/>
    <n v="23"/>
    <x v="0"/>
    <x v="0"/>
    <n v="21"/>
    <n v="604.18000000000006"/>
    <n v="605.35615732760903"/>
    <n v="769.71"/>
    <x v="0"/>
    <n v="-165.52999999999997"/>
    <n v="-1.1761573276089621"/>
    <n v="67"/>
    <n v="2.2333333333333334"/>
    <n v="30"/>
  </r>
  <r>
    <x v="22"/>
    <n v="14.160540540540536"/>
    <x v="7"/>
    <x v="69"/>
    <x v="1"/>
    <x v="3"/>
    <n v="23"/>
    <x v="0"/>
    <x v="0"/>
    <n v="2"/>
    <n v="523.93999999999983"/>
    <n v="351.54774323970776"/>
    <n v="582.83000000000004"/>
    <x v="0"/>
    <n v="-58.890000000000214"/>
    <n v="172.39225676029207"/>
    <n v="97"/>
    <n v="2.6216216216216215"/>
    <n v="37"/>
  </r>
  <r>
    <x v="22"/>
    <n v="14.700000000000001"/>
    <x v="7"/>
    <x v="70"/>
    <x v="1"/>
    <x v="3"/>
    <n v="23"/>
    <x v="0"/>
    <x v="0"/>
    <n v="62"/>
    <n v="235.20000000000002"/>
    <n v="550.23552784916308"/>
    <n v="404.47"/>
    <x v="0"/>
    <n v="-169.27"/>
    <n v="-315.03552784916303"/>
    <n v="48"/>
    <n v="3"/>
    <n v="16"/>
  </r>
  <r>
    <x v="22"/>
    <n v="19.460000000000022"/>
    <x v="3"/>
    <x v="71"/>
    <x v="1"/>
    <x v="3"/>
    <n v="23"/>
    <x v="0"/>
    <x v="0"/>
    <n v="24"/>
    <n v="1946.0000000000023"/>
    <n v="2045.2407148993927"/>
    <n v="1719.38"/>
    <x v="0"/>
    <n v="226.62000000000216"/>
    <n v="-99.240714899390468"/>
    <n v="237"/>
    <n v="2.37"/>
    <n v="100"/>
  </r>
  <r>
    <x v="22"/>
    <n v="17.830352941176475"/>
    <x v="8"/>
    <x v="72"/>
    <x v="1"/>
    <x v="3"/>
    <n v="23"/>
    <x v="0"/>
    <x v="0"/>
    <n v="48"/>
    <n v="909.3480000000003"/>
    <n v="594.8961723433905"/>
    <n v="600.13"/>
    <x v="0"/>
    <n v="309.2180000000003"/>
    <n v="314.45182765660979"/>
    <n v="148"/>
    <n v="2.9019607843137254"/>
    <n v="51"/>
  </r>
  <r>
    <x v="22"/>
    <n v="21.71583333333334"/>
    <x v="7"/>
    <x v="73"/>
    <x v="1"/>
    <x v="3"/>
    <n v="23"/>
    <x v="0"/>
    <x v="0"/>
    <n v="28"/>
    <n v="651.47500000000014"/>
    <n v="712.53449905320065"/>
    <n v="0"/>
    <x v="1"/>
    <n v="0"/>
    <n v="-61.059499053200511"/>
    <n v="68"/>
    <n v="2.2666666666666666"/>
    <n v="30"/>
  </r>
  <r>
    <x v="22"/>
    <n v="12.313041666666665"/>
    <x v="0"/>
    <x v="74"/>
    <x v="1"/>
    <x v="3"/>
    <n v="23"/>
    <x v="0"/>
    <x v="0"/>
    <n v="55"/>
    <n v="295.51299999999998"/>
    <n v="533.05835688984484"/>
    <n v="559.27"/>
    <x v="0"/>
    <n v="-263.75700000000001"/>
    <n v="-237.54535688984487"/>
    <n v="61"/>
    <n v="2.5416666666666665"/>
    <n v="24"/>
  </r>
  <r>
    <x v="22"/>
    <n v="20.846000000000004"/>
    <x v="0"/>
    <x v="75"/>
    <x v="1"/>
    <x v="3"/>
    <n v="23"/>
    <x v="0"/>
    <x v="0"/>
    <n v="92"/>
    <n v="729.61000000000013"/>
    <n v="1017.9089183302198"/>
    <n v="586.28"/>
    <x v="0"/>
    <n v="143.33000000000015"/>
    <n v="-288.29891833021964"/>
    <n v="80"/>
    <n v="2.2857142857142856"/>
    <n v="35"/>
  </r>
  <r>
    <x v="22"/>
    <n v="10.501428571428571"/>
    <x v="5"/>
    <x v="76"/>
    <x v="1"/>
    <x v="3"/>
    <n v="23"/>
    <x v="0"/>
    <x v="0"/>
    <n v="58"/>
    <n v="220.52999999999997"/>
    <n v="446.19023772090361"/>
    <n v="350.29"/>
    <x v="0"/>
    <n v="-129.76000000000005"/>
    <n v="-225.66023772090364"/>
    <n v="47"/>
    <n v="2.2380952380952381"/>
    <n v="21"/>
  </r>
  <r>
    <x v="22"/>
    <n v="18.435348837209311"/>
    <x v="1"/>
    <x v="77"/>
    <x v="1"/>
    <x v="3"/>
    <n v="23"/>
    <x v="0"/>
    <x v="0"/>
    <n v="47"/>
    <n v="792.72000000000037"/>
    <n v="572.68274070633015"/>
    <n v="561.09"/>
    <x v="0"/>
    <n v="231.63000000000034"/>
    <n v="220.03725929367022"/>
    <n v="130"/>
    <n v="3.0232558139534884"/>
    <n v="43"/>
  </r>
  <r>
    <x v="22"/>
    <n v="17.740217391304352"/>
    <x v="8"/>
    <x v="78"/>
    <x v="1"/>
    <x v="3"/>
    <n v="23"/>
    <x v="0"/>
    <x v="0"/>
    <n v="72"/>
    <n v="816.05000000000018"/>
    <n v="692.14571067667828"/>
    <n v="0"/>
    <x v="1"/>
    <n v="0"/>
    <n v="123.9042893233219"/>
    <n v="99"/>
    <n v="2.152173913043478"/>
    <n v="46"/>
  </r>
  <r>
    <x v="22"/>
    <n v="10.431481481851851"/>
    <x v="5"/>
    <x v="79"/>
    <x v="1"/>
    <x v="3"/>
    <n v="23"/>
    <x v="0"/>
    <x v="0"/>
    <n v="74"/>
    <n v="281.65000000999999"/>
    <n v="676.79586571321079"/>
    <n v="773.4"/>
    <x v="0"/>
    <n v="-491.74999998999999"/>
    <n v="-395.1458657032108"/>
    <n v="74"/>
    <n v="2.7407407407407409"/>
    <n v="27"/>
  </r>
  <r>
    <x v="22"/>
    <n v="14.699590909545456"/>
    <x v="0"/>
    <x v="80"/>
    <x v="1"/>
    <x v="3"/>
    <n v="23"/>
    <x v="0"/>
    <x v="0"/>
    <n v="67"/>
    <n v="646.78200002000005"/>
    <n v="695.20307081340218"/>
    <n v="351.66"/>
    <x v="0"/>
    <n v="295.12200002000003"/>
    <n v="-48.421070793402123"/>
    <n v="104"/>
    <n v="2.3636363636363638"/>
    <n v="44"/>
  </r>
  <r>
    <x v="22"/>
    <n v="34.487761904761911"/>
    <x v="4"/>
    <x v="81"/>
    <x v="1"/>
    <x v="3"/>
    <n v="23"/>
    <x v="0"/>
    <x v="0"/>
    <n v="37"/>
    <n v="724.24300000000005"/>
    <n v="571.27258005160434"/>
    <n v="666.06"/>
    <x v="0"/>
    <n v="58.183000000000106"/>
    <n v="152.97041994839572"/>
    <n v="87"/>
    <n v="4.1428571428571432"/>
    <n v="21"/>
  </r>
  <r>
    <x v="22"/>
    <n v="18.498670886075967"/>
    <x v="7"/>
    <x v="82"/>
    <x v="1"/>
    <x v="3"/>
    <n v="23"/>
    <x v="0"/>
    <x v="0"/>
    <n v="85"/>
    <n v="1461.3950000000013"/>
    <n v="521.83532533311404"/>
    <n v="616.97"/>
    <x v="0"/>
    <n v="844.42500000000132"/>
    <n v="939.5596746668873"/>
    <n v="316"/>
    <n v="4"/>
    <n v="79"/>
  </r>
  <r>
    <x v="22"/>
    <n v="19.777142857346949"/>
    <x v="10"/>
    <x v="83"/>
    <x v="1"/>
    <x v="3"/>
    <n v="23"/>
    <x v="0"/>
    <x v="0"/>
    <n v="9"/>
    <n v="1938.160000020001"/>
    <n v="1525.0463247709938"/>
    <n v="943.2"/>
    <x v="0"/>
    <n v="994.96000002000096"/>
    <n v="413.1136752490072"/>
    <n v="269"/>
    <n v="2.7448979591836733"/>
    <n v="98"/>
  </r>
  <r>
    <x v="22"/>
    <n v="21.077692307692306"/>
    <x v="3"/>
    <x v="84"/>
    <x v="1"/>
    <x v="3"/>
    <n v="23"/>
    <x v="0"/>
    <x v="0"/>
    <n v="86"/>
    <n v="548.02"/>
    <n v="638.96048310239485"/>
    <n v="562.27"/>
    <x v="0"/>
    <n v="-14.25"/>
    <n v="-90.940483102394865"/>
    <n v="73"/>
    <n v="2.8076923076923075"/>
    <n v="26"/>
  </r>
  <r>
    <x v="22"/>
    <n v="18.434508928571443"/>
    <x v="4"/>
    <x v="85"/>
    <x v="1"/>
    <x v="3"/>
    <n v="23"/>
    <x v="0"/>
    <x v="0"/>
    <n v="16"/>
    <n v="2064.6650000000018"/>
    <n v="2137.0683146175302"/>
    <n v="2280.8000000000002"/>
    <x v="0"/>
    <n v="-216.1349999999984"/>
    <n v="-72.403314617528395"/>
    <n v="272"/>
    <n v="2.4285714285714284"/>
    <n v="112"/>
  </r>
  <r>
    <x v="22"/>
    <n v="16.844145833333343"/>
    <x v="3"/>
    <x v="86"/>
    <x v="1"/>
    <x v="3"/>
    <n v="23"/>
    <x v="0"/>
    <x v="0"/>
    <n v="80"/>
    <n v="808.51900000000046"/>
    <n v="999.47170851958947"/>
    <n v="817.46"/>
    <x v="0"/>
    <n v="-8.9409999999995762"/>
    <n v="-190.95270851958901"/>
    <n v="117"/>
    <n v="2.4375"/>
    <n v="48"/>
  </r>
  <r>
    <x v="22"/>
    <n v="18.266914893617031"/>
    <x v="0"/>
    <x v="87"/>
    <x v="1"/>
    <x v="3"/>
    <n v="23"/>
    <x v="0"/>
    <x v="0"/>
    <n v="101"/>
    <n v="858.54500000000041"/>
    <n v="1149.7437054429872"/>
    <m/>
    <x v="1"/>
    <n v="0"/>
    <n v="-291.19870544298681"/>
    <n v="126"/>
    <n v="2.6808510638297873"/>
    <n v="47"/>
  </r>
  <r>
    <x v="22"/>
    <n v="22.642499999999995"/>
    <x v="6"/>
    <x v="88"/>
    <x v="1"/>
    <x v="3"/>
    <n v="23"/>
    <x v="0"/>
    <x v="0"/>
    <n v="56"/>
    <n v="724.55999999999983"/>
    <n v="732.43771233812424"/>
    <n v="666.63"/>
    <x v="0"/>
    <n v="57.929999999999836"/>
    <n v="-7.877712338124411"/>
    <n v="106"/>
    <n v="3.3125"/>
    <n v="32"/>
  </r>
  <r>
    <x v="22"/>
    <n v="13.92189189216216"/>
    <x v="0"/>
    <x v="89"/>
    <x v="1"/>
    <x v="3"/>
    <n v="23"/>
    <x v="0"/>
    <x v="0"/>
    <n v="95"/>
    <n v="515.11000000999991"/>
    <n v="603.6581774986206"/>
    <n v="525.6"/>
    <x v="0"/>
    <n v="-10.489999990000115"/>
    <n v="-88.548177488620695"/>
    <n v="103"/>
    <n v="2.7837837837837838"/>
    <n v="37"/>
  </r>
  <r>
    <x v="22"/>
    <n v="19.601025641025647"/>
    <x v="6"/>
    <x v="90"/>
    <x v="1"/>
    <x v="3"/>
    <n v="23"/>
    <x v="0"/>
    <x v="0"/>
    <n v="88"/>
    <n v="764.44000000000028"/>
    <n v="849.2060663108158"/>
    <n v="871.96"/>
    <x v="0"/>
    <n v="-107.51999999999975"/>
    <n v="-84.766066310815518"/>
    <n v="99"/>
    <n v="2.5384615384615383"/>
    <n v="39"/>
  </r>
  <r>
    <x v="22"/>
    <n v="20.712881579013136"/>
    <x v="3"/>
    <x v="91"/>
    <x v="1"/>
    <x v="3"/>
    <n v="23"/>
    <x v="0"/>
    <x v="0"/>
    <n v="32"/>
    <n v="3148.3580000099964"/>
    <n v="1986.469860814912"/>
    <n v="1576.67"/>
    <x v="0"/>
    <n v="1571.6880000099964"/>
    <n v="1161.8881391950845"/>
    <n v="391"/>
    <n v="2.5723684210526314"/>
    <n v="152"/>
  </r>
  <r>
    <x v="22"/>
    <n v="18.72657894789474"/>
    <x v="6"/>
    <x v="92"/>
    <x v="1"/>
    <x v="3"/>
    <n v="23"/>
    <x v="0"/>
    <x v="0"/>
    <n v="22"/>
    <n v="355.80500001000007"/>
    <n v="576.50161442395904"/>
    <n v="531.9"/>
    <x v="0"/>
    <n v="-176.09499998999991"/>
    <n v="-220.69661441395897"/>
    <n v="43"/>
    <n v="2.263157894736842"/>
    <n v="19"/>
  </r>
  <r>
    <x v="22"/>
    <n v="21.250490196078442"/>
    <x v="1"/>
    <x v="93"/>
    <x v="1"/>
    <x v="3"/>
    <n v="23"/>
    <x v="0"/>
    <x v="0"/>
    <n v="19"/>
    <n v="1083.7750000000005"/>
    <n v="932.9484155925594"/>
    <n v="539.16"/>
    <x v="0"/>
    <n v="544.61500000000058"/>
    <n v="150.82658440744115"/>
    <n v="176"/>
    <n v="3.4509803921568629"/>
    <n v="51"/>
  </r>
  <r>
    <x v="22"/>
    <n v="18.800000000000008"/>
    <x v="8"/>
    <x v="94"/>
    <x v="1"/>
    <x v="3"/>
    <n v="23"/>
    <x v="0"/>
    <x v="0"/>
    <n v="100"/>
    <n v="827.20000000000039"/>
    <n v="670.68382817507586"/>
    <m/>
    <x v="1"/>
    <n v="0"/>
    <n v="156.51617182492453"/>
    <n v="103"/>
    <n v="2.3409090909090908"/>
    <n v="44"/>
  </r>
  <r>
    <x v="22"/>
    <n v="13.98931034482758"/>
    <x v="7"/>
    <x v="95"/>
    <x v="1"/>
    <x v="3"/>
    <n v="23"/>
    <x v="0"/>
    <x v="0"/>
    <n v="53"/>
    <n v="405.68999999999983"/>
    <n v="575.69181160742539"/>
    <n v="412.56"/>
    <x v="0"/>
    <n v="-6.8700000000001751"/>
    <n v="-170.00181160742557"/>
    <n v="116"/>
    <n v="4"/>
    <n v="29"/>
  </r>
  <r>
    <x v="22"/>
    <n v="18.432955555555562"/>
    <x v="1"/>
    <x v="96"/>
    <x v="1"/>
    <x v="3"/>
    <n v="23"/>
    <x v="0"/>
    <x v="0"/>
    <n v="63"/>
    <n v="829.48300000000029"/>
    <n v="762.65163554950948"/>
    <n v="1080.47"/>
    <x v="0"/>
    <n v="-250.98699999999974"/>
    <n v="66.83136445049081"/>
    <n v="120"/>
    <n v="2.6666666666666665"/>
    <n v="45"/>
  </r>
  <r>
    <x v="22"/>
    <n v="17.986666666666675"/>
    <x v="8"/>
    <x v="97"/>
    <x v="1"/>
    <x v="3"/>
    <n v="23"/>
    <x v="0"/>
    <x v="0"/>
    <n v="40"/>
    <n v="917.3200000000005"/>
    <n v="738.44397345535833"/>
    <n v="884.42"/>
    <x v="0"/>
    <n v="32.900000000000546"/>
    <n v="178.87602654464217"/>
    <n v="150"/>
    <n v="2.9411764705882355"/>
    <n v="51"/>
  </r>
  <r>
    <x v="22"/>
    <n v="17.885508474576277"/>
    <x v="4"/>
    <x v="98"/>
    <x v="1"/>
    <x v="3"/>
    <n v="23"/>
    <x v="0"/>
    <x v="0"/>
    <n v="110"/>
    <n v="1055.2450000000003"/>
    <n v="659.37801507155325"/>
    <m/>
    <x v="1"/>
    <n v="0"/>
    <n v="395.8669849284471"/>
    <n v="121"/>
    <n v="2.0508474576271185"/>
    <n v="59"/>
  </r>
  <r>
    <x v="22"/>
    <n v="13.792204545454551"/>
    <x v="0"/>
    <x v="99"/>
    <x v="1"/>
    <x v="3"/>
    <n v="23"/>
    <x v="0"/>
    <x v="0"/>
    <n v="77"/>
    <n v="606.8570000000002"/>
    <n v="584.45841573747725"/>
    <n v="376.36"/>
    <x v="0"/>
    <n v="230.49700000000018"/>
    <n v="22.398584262522945"/>
    <n v="86"/>
    <n v="1.9545454545454546"/>
    <n v="44"/>
  </r>
  <r>
    <x v="22"/>
    <n v="16.706363636363633"/>
    <x v="1"/>
    <x v="100"/>
    <x v="1"/>
    <x v="3"/>
    <n v="23"/>
    <x v="0"/>
    <x v="0"/>
    <n v="23"/>
    <n v="551.30999999999995"/>
    <n v="582.16371892536392"/>
    <n v="267.77999999999997"/>
    <x v="0"/>
    <n v="283.52999999999997"/>
    <n v="-30.853718925363978"/>
    <n v="88"/>
    <n v="2.6666666666666665"/>
    <n v="33"/>
  </r>
  <r>
    <x v="22"/>
    <n v="20.172307692307701"/>
    <x v="10"/>
    <x v="101"/>
    <x v="1"/>
    <x v="3"/>
    <n v="23"/>
    <x v="0"/>
    <x v="0"/>
    <n v="70"/>
    <n v="1048.9600000000005"/>
    <n v="533.51767950016938"/>
    <n v="525.15"/>
    <x v="0"/>
    <n v="523.81000000000051"/>
    <n v="515.44232049983111"/>
    <n v="130"/>
    <n v="2.5"/>
    <n v="52"/>
  </r>
  <r>
    <x v="22"/>
    <n v="16.16714285714286"/>
    <x v="0"/>
    <x v="102"/>
    <x v="1"/>
    <x v="3"/>
    <n v="23"/>
    <x v="0"/>
    <x v="0"/>
    <n v="60"/>
    <n v="339.51000000000005"/>
    <n v="410.53170319239297"/>
    <n v="361.34"/>
    <x v="0"/>
    <n v="-21.829999999999927"/>
    <n v="-71.02170319239292"/>
    <n v="54"/>
    <n v="2.5714285714285716"/>
    <n v="21"/>
  </r>
  <r>
    <x v="22"/>
    <n v="27.956666666666667"/>
    <x v="6"/>
    <x v="103"/>
    <x v="1"/>
    <x v="3"/>
    <n v="23"/>
    <x v="0"/>
    <x v="0"/>
    <n v="68"/>
    <n v="335.48"/>
    <n v="492.29783466843105"/>
    <n v="454.53"/>
    <x v="0"/>
    <n v="-119.04999999999995"/>
    <n v="-156.81783466843103"/>
    <n v="37"/>
    <n v="3.0833333333333335"/>
    <n v="12"/>
  </r>
  <r>
    <x v="22"/>
    <n v="14.97465"/>
    <x v="10"/>
    <x v="104"/>
    <x v="1"/>
    <x v="3"/>
    <n v="23"/>
    <x v="0"/>
    <x v="0"/>
    <n v="46"/>
    <n v="598.98599999999999"/>
    <n v="580.96089538551962"/>
    <n v="753.62"/>
    <x v="0"/>
    <n v="-154.63400000000001"/>
    <n v="18.025104614480369"/>
    <n v="84"/>
    <n v="2.1"/>
    <n v="40"/>
  </r>
  <r>
    <x v="23"/>
    <n v="17.122935483870968"/>
    <x v="0"/>
    <x v="0"/>
    <x v="2"/>
    <x v="3"/>
    <n v="24"/>
    <x v="0"/>
    <x v="0"/>
    <n v="96"/>
    <n v="1061.6220000000001"/>
    <n v="1462.5340983019844"/>
    <n v="1350.83"/>
    <x v="0"/>
    <n v="-289.20799999999986"/>
    <n v="-400.91209830198432"/>
    <n v="181"/>
    <n v="2.9193548387096775"/>
    <n v="62"/>
  </r>
  <r>
    <x v="23"/>
    <n v="20.261000000000017"/>
    <x v="1"/>
    <x v="1"/>
    <x v="2"/>
    <x v="3"/>
    <n v="24"/>
    <x v="0"/>
    <x v="0"/>
    <n v="13"/>
    <n v="1215.660000000001"/>
    <n v="1244.906228067352"/>
    <n v="1062.68"/>
    <x v="0"/>
    <n v="152.98000000000093"/>
    <n v="-29.246228067351012"/>
    <n v="148"/>
    <n v="2.4666666666666668"/>
    <n v="60"/>
  </r>
  <r>
    <x v="23"/>
    <n v="16.715918367346944"/>
    <x v="2"/>
    <x v="2"/>
    <x v="2"/>
    <x v="3"/>
    <n v="24"/>
    <x v="0"/>
    <x v="0"/>
    <n v="94"/>
    <n v="819.08000000000027"/>
    <n v="1368.3072342739749"/>
    <n v="1373.81"/>
    <x v="0"/>
    <n v="-554.72999999999968"/>
    <n v="-549.22723427397466"/>
    <n v="119"/>
    <n v="2.4285714285714284"/>
    <n v="49"/>
  </r>
  <r>
    <x v="23"/>
    <n v="17.736466666666676"/>
    <x v="3"/>
    <x v="3"/>
    <x v="2"/>
    <x v="3"/>
    <n v="24"/>
    <x v="0"/>
    <x v="0"/>
    <n v="52"/>
    <n v="1330.2350000000008"/>
    <n v="1159.3033936799509"/>
    <n v="1049.55"/>
    <x v="0"/>
    <n v="280.68500000000085"/>
    <n v="170.93160632004992"/>
    <n v="199"/>
    <n v="2.6533333333333333"/>
    <n v="75"/>
  </r>
  <r>
    <x v="23"/>
    <n v="24.367297297297306"/>
    <x v="2"/>
    <x v="4"/>
    <x v="2"/>
    <x v="3"/>
    <n v="24"/>
    <x v="0"/>
    <x v="0"/>
    <n v="29"/>
    <n v="901.59000000000037"/>
    <n v="757.64162443798136"/>
    <n v="912.66"/>
    <x v="0"/>
    <n v="-11.069999999999595"/>
    <n v="143.94837556201901"/>
    <n v="109"/>
    <n v="2.9459459459459461"/>
    <n v="37"/>
  </r>
  <r>
    <x v="23"/>
    <n v="16.581020408163269"/>
    <x v="5"/>
    <x v="6"/>
    <x v="2"/>
    <x v="3"/>
    <n v="24"/>
    <x v="0"/>
    <x v="0"/>
    <n v="51"/>
    <n v="812.47000000000025"/>
    <n v="703.58844829969337"/>
    <n v="588.22"/>
    <x v="0"/>
    <n v="224.25000000000023"/>
    <n v="108.88155170030689"/>
    <n v="119"/>
    <n v="2.4285714285714284"/>
    <n v="49"/>
  </r>
  <r>
    <x v="23"/>
    <n v="21.890769230769234"/>
    <x v="3"/>
    <x v="7"/>
    <x v="2"/>
    <x v="3"/>
    <n v="24"/>
    <x v="0"/>
    <x v="0"/>
    <n v="33"/>
    <n v="1138.3200000000002"/>
    <n v="1190.3727381558547"/>
    <n v="892.33"/>
    <x v="0"/>
    <n v="245.99000000000012"/>
    <n v="-52.052738155854513"/>
    <n v="147"/>
    <n v="2.8269230769230771"/>
    <n v="52"/>
  </r>
  <r>
    <x v="23"/>
    <n v="24.174893617021283"/>
    <x v="5"/>
    <x v="8"/>
    <x v="2"/>
    <x v="3"/>
    <n v="24"/>
    <x v="0"/>
    <x v="0"/>
    <n v="99"/>
    <n v="1136.2200000000003"/>
    <n v="909.63695954361424"/>
    <n v="867.89"/>
    <x v="0"/>
    <n v="268.33000000000027"/>
    <n v="226.58304045638602"/>
    <n v="149"/>
    <n v="3.1702127659574466"/>
    <n v="47"/>
  </r>
  <r>
    <x v="23"/>
    <n v="18.685000000000009"/>
    <x v="6"/>
    <x v="9"/>
    <x v="2"/>
    <x v="3"/>
    <n v="24"/>
    <x v="0"/>
    <x v="0"/>
    <n v="17"/>
    <n v="1644.2800000000009"/>
    <n v="1200.6062208149431"/>
    <n v="1016.59"/>
    <x v="0"/>
    <n v="627.69000000000085"/>
    <n v="443.67377918505781"/>
    <n v="211"/>
    <n v="2.3977272727272729"/>
    <n v="88"/>
  </r>
  <r>
    <x v="23"/>
    <n v="23.562688172043021"/>
    <x v="7"/>
    <x v="10"/>
    <x v="2"/>
    <x v="3"/>
    <n v="24"/>
    <x v="0"/>
    <x v="0"/>
    <n v="79"/>
    <n v="2191.3300000000008"/>
    <n v="1458.1142427865102"/>
    <n v="1441.01"/>
    <x v="0"/>
    <n v="750.32000000000085"/>
    <n v="733.21575721349063"/>
    <n v="312"/>
    <n v="3.3548387096774195"/>
    <n v="93"/>
  </r>
  <r>
    <x v="23"/>
    <n v="21.69683606557378"/>
    <x v="3"/>
    <x v="11"/>
    <x v="2"/>
    <x v="3"/>
    <n v="24"/>
    <x v="0"/>
    <x v="0"/>
    <n v="78"/>
    <n v="1323.5070000000005"/>
    <n v="1796.9495054378212"/>
    <n v="2238.36"/>
    <x v="0"/>
    <n v="-914.85299999999961"/>
    <n v="-473.44250543782073"/>
    <n v="164"/>
    <n v="2.6885245901639343"/>
    <n v="61"/>
  </r>
  <r>
    <x v="23"/>
    <n v="18.329343065766416"/>
    <x v="8"/>
    <x v="12"/>
    <x v="2"/>
    <x v="3"/>
    <n v="24"/>
    <x v="0"/>
    <x v="0"/>
    <n v="112"/>
    <n v="2511.1200000099989"/>
    <n v="1204.8439880570397"/>
    <m/>
    <x v="1"/>
    <n v="0"/>
    <n v="1306.2760119529592"/>
    <n v="331"/>
    <n v="2.4160583941605838"/>
    <n v="137"/>
  </r>
  <r>
    <x v="23"/>
    <n v="20.519675324675333"/>
    <x v="4"/>
    <x v="105"/>
    <x v="2"/>
    <x v="3"/>
    <n v="24"/>
    <x v="0"/>
    <x v="0"/>
    <n v="111"/>
    <n v="1580.0150000000006"/>
    <n v="1108.6295977128912"/>
    <m/>
    <x v="1"/>
    <n v="0"/>
    <n v="471.3854022871094"/>
    <n v="215"/>
    <n v="2.7922077922077921"/>
    <n v="77"/>
  </r>
  <r>
    <x v="23"/>
    <n v="22.646969696969702"/>
    <x v="6"/>
    <x v="13"/>
    <x v="2"/>
    <x v="3"/>
    <n v="24"/>
    <x v="0"/>
    <x v="0"/>
    <n v="42"/>
    <n v="747.35000000000014"/>
    <n v="796.01212628702285"/>
    <n v="525.61"/>
    <x v="0"/>
    <n v="221.74000000000012"/>
    <n v="-48.662126287022716"/>
    <n v="117"/>
    <n v="3.5454545454545454"/>
    <n v="33"/>
  </r>
  <r>
    <x v="23"/>
    <n v="17.895064935064948"/>
    <x v="2"/>
    <x v="14"/>
    <x v="2"/>
    <x v="3"/>
    <n v="24"/>
    <x v="0"/>
    <x v="0"/>
    <n v="87"/>
    <n v="1377.920000000001"/>
    <n v="1522.7916582700136"/>
    <n v="853.08"/>
    <x v="0"/>
    <n v="524.84000000000094"/>
    <n v="-144.87165827001263"/>
    <n v="204"/>
    <n v="2.6493506493506493"/>
    <n v="77"/>
  </r>
  <r>
    <x v="23"/>
    <n v="18.343333333333337"/>
    <x v="6"/>
    <x v="15"/>
    <x v="2"/>
    <x v="3"/>
    <n v="24"/>
    <x v="0"/>
    <x v="0"/>
    <n v="89"/>
    <n v="825.45000000000016"/>
    <n v="1057.0359163371293"/>
    <n v="1225.05"/>
    <x v="0"/>
    <n v="-399.5999999999998"/>
    <n v="-231.58591633712911"/>
    <n v="120"/>
    <n v="2.6666666666666665"/>
    <n v="45"/>
  </r>
  <r>
    <x v="23"/>
    <n v="15.605925925925932"/>
    <x v="6"/>
    <x v="16"/>
    <x v="2"/>
    <x v="3"/>
    <n v="24"/>
    <x v="0"/>
    <x v="0"/>
    <n v="73"/>
    <n v="842.72000000000037"/>
    <n v="814.84275431897504"/>
    <m/>
    <x v="1"/>
    <n v="0"/>
    <n v="27.877245681025329"/>
    <n v="129"/>
    <n v="2.3888888888888888"/>
    <n v="54"/>
  </r>
  <r>
    <x v="23"/>
    <n v="15.75485294117648"/>
    <x v="0"/>
    <x v="17"/>
    <x v="2"/>
    <x v="3"/>
    <n v="24"/>
    <x v="0"/>
    <x v="0"/>
    <n v="35"/>
    <n v="1071.3300000000006"/>
    <n v="1153.0986709789513"/>
    <n v="1582.48"/>
    <x v="0"/>
    <n v="-511.14999999999941"/>
    <n v="-81.768670978950695"/>
    <n v="159"/>
    <n v="2.3382352941176472"/>
    <n v="68"/>
  </r>
  <r>
    <x v="23"/>
    <n v="20.459545454545466"/>
    <x v="1"/>
    <x v="18"/>
    <x v="2"/>
    <x v="3"/>
    <n v="24"/>
    <x v="0"/>
    <x v="0"/>
    <n v="1"/>
    <n v="1350.3300000000008"/>
    <n v="1021.0697549281277"/>
    <n v="1029.03"/>
    <x v="0"/>
    <n v="321.30000000000086"/>
    <n v="329.2602450718731"/>
    <n v="214"/>
    <n v="3.2424242424242422"/>
    <n v="66"/>
  </r>
  <r>
    <x v="23"/>
    <n v="20.50438297872341"/>
    <x v="4"/>
    <x v="19"/>
    <x v="2"/>
    <x v="3"/>
    <n v="24"/>
    <x v="0"/>
    <x v="0"/>
    <n v="25"/>
    <n v="963.70600000000024"/>
    <n v="1043.2282118550147"/>
    <n v="827.23"/>
    <x v="0"/>
    <n v="136.47600000000023"/>
    <n v="-79.522211855014461"/>
    <n v="112"/>
    <n v="2.3829787234042552"/>
    <n v="47"/>
  </r>
  <r>
    <x v="23"/>
    <n v="17.802000000000007"/>
    <x v="2"/>
    <x v="20"/>
    <x v="2"/>
    <x v="3"/>
    <n v="24"/>
    <x v="0"/>
    <x v="0"/>
    <n v="15"/>
    <n v="1246.1400000000006"/>
    <n v="1188.4808617473577"/>
    <n v="971.96"/>
    <x v="0"/>
    <n v="274.18000000000052"/>
    <n v="57.659138252642833"/>
    <n v="192"/>
    <n v="2.7428571428571429"/>
    <n v="70"/>
  </r>
  <r>
    <x v="23"/>
    <n v="14.279000000000003"/>
    <x v="5"/>
    <x v="21"/>
    <x v="2"/>
    <x v="3"/>
    <n v="24"/>
    <x v="0"/>
    <x v="0"/>
    <n v="54"/>
    <n v="428.37000000000012"/>
    <n v="750.93857273280969"/>
    <n v="601.58000000000004"/>
    <x v="0"/>
    <n v="-173.20999999999992"/>
    <n v="-322.56857273280957"/>
    <n v="67"/>
    <n v="2.2333333333333334"/>
    <n v="30"/>
  </r>
  <r>
    <x v="23"/>
    <n v="21.117875000000005"/>
    <x v="3"/>
    <x v="22"/>
    <x v="2"/>
    <x v="3"/>
    <n v="24"/>
    <x v="0"/>
    <x v="0"/>
    <n v="98"/>
    <n v="1182.6010000000003"/>
    <n v="1817.7581452697555"/>
    <n v="1564.41"/>
    <x v="0"/>
    <n v="-381.80899999999974"/>
    <n v="-635.15714526975512"/>
    <n v="218"/>
    <n v="3.8928571428571428"/>
    <n v="56"/>
  </r>
  <r>
    <x v="23"/>
    <n v="18.441645813020848"/>
    <x v="2"/>
    <x v="23"/>
    <x v="2"/>
    <x v="3"/>
    <n v="24"/>
    <x v="0"/>
    <x v="0"/>
    <n v="97"/>
    <n v="1770.3979980500014"/>
    <n v="1400.7385302106691"/>
    <n v="1048.93"/>
    <x v="0"/>
    <n v="721.46799805000137"/>
    <n v="369.65946783933236"/>
    <n v="251"/>
    <n v="2.6145833333333335"/>
    <n v="96"/>
  </r>
  <r>
    <x v="23"/>
    <n v="21.436636363636378"/>
    <x v="8"/>
    <x v="24"/>
    <x v="2"/>
    <x v="3"/>
    <n v="24"/>
    <x v="0"/>
    <x v="0"/>
    <n v="105"/>
    <n v="1179.0150000000008"/>
    <n v="810.40823592812353"/>
    <m/>
    <x v="1"/>
    <n v="0"/>
    <n v="368.60676407187725"/>
    <n v="141"/>
    <n v="2.5636363636363635"/>
    <n v="55"/>
  </r>
  <r>
    <x v="23"/>
    <n v="16.511046511627914"/>
    <x v="7"/>
    <x v="25"/>
    <x v="2"/>
    <x v="3"/>
    <n v="24"/>
    <x v="0"/>
    <x v="0"/>
    <n v="4"/>
    <n v="1419.9500000000007"/>
    <n v="1160.1412404984226"/>
    <n v="655.47"/>
    <x v="0"/>
    <n v="764.4800000000007"/>
    <n v="259.80875950157815"/>
    <n v="245"/>
    <n v="2.8488372093023258"/>
    <n v="86"/>
  </r>
  <r>
    <x v="23"/>
    <n v="29.296341463414649"/>
    <x v="3"/>
    <x v="26"/>
    <x v="2"/>
    <x v="3"/>
    <n v="24"/>
    <x v="0"/>
    <x v="0"/>
    <n v="8"/>
    <n v="1201.1500000000005"/>
    <n v="1278.0537842828894"/>
    <n v="1048.19"/>
    <x v="0"/>
    <n v="152.96000000000049"/>
    <n v="-76.903784282888864"/>
    <n v="133"/>
    <n v="3.2439024390243905"/>
    <n v="41"/>
  </r>
  <r>
    <x v="23"/>
    <n v="19.175818181818183"/>
    <x v="2"/>
    <x v="27"/>
    <x v="2"/>
    <x v="3"/>
    <n v="24"/>
    <x v="0"/>
    <x v="0"/>
    <n v="14"/>
    <n v="843.7360000000001"/>
    <n v="898.4888574664127"/>
    <n v="636.94000000000005"/>
    <x v="0"/>
    <n v="206.79600000000005"/>
    <n v="-54.752857466412593"/>
    <n v="121"/>
    <n v="2.75"/>
    <n v="44"/>
  </r>
  <r>
    <x v="23"/>
    <n v="20.297121212121226"/>
    <x v="9"/>
    <x v="28"/>
    <x v="2"/>
    <x v="3"/>
    <n v="24"/>
    <x v="0"/>
    <x v="0"/>
    <n v="36"/>
    <n v="1339.610000000001"/>
    <n v="1509.08238729206"/>
    <n v="1184.69"/>
    <x v="0"/>
    <n v="154.92000000000098"/>
    <n v="-169.47238729205901"/>
    <n v="161"/>
    <n v="2.4393939393939394"/>
    <n v="66"/>
  </r>
  <r>
    <x v="23"/>
    <n v="20.001958904246582"/>
    <x v="4"/>
    <x v="29"/>
    <x v="2"/>
    <x v="3"/>
    <n v="24"/>
    <x v="0"/>
    <x v="0"/>
    <n v="107"/>
    <n v="1460.1430000100004"/>
    <n v="1042.6534512032076"/>
    <m/>
    <x v="1"/>
    <n v="0"/>
    <n v="417.48954880679275"/>
    <n v="181"/>
    <n v="2.4794520547945207"/>
    <n v="73"/>
  </r>
  <r>
    <x v="23"/>
    <n v="18.494482758620691"/>
    <x v="1"/>
    <x v="30"/>
    <x v="2"/>
    <x v="3"/>
    <n v="24"/>
    <x v="0"/>
    <x v="0"/>
    <n v="61"/>
    <n v="536.34"/>
    <n v="970.35687976774864"/>
    <n v="1652.37"/>
    <x v="0"/>
    <n v="-1116.0299999999997"/>
    <n v="-434.01687976774861"/>
    <n v="84"/>
    <n v="2.896551724137931"/>
    <n v="29"/>
  </r>
  <r>
    <x v="23"/>
    <n v="21.812133333333346"/>
    <x v="8"/>
    <x v="31"/>
    <x v="2"/>
    <x v="3"/>
    <n v="24"/>
    <x v="0"/>
    <x v="0"/>
    <n v="103"/>
    <n v="1635.910000000001"/>
    <n v="717.83766451909707"/>
    <m/>
    <x v="1"/>
    <n v="0"/>
    <n v="918.07233548090392"/>
    <n v="200"/>
    <n v="2.6666666666666665"/>
    <n v="75"/>
  </r>
  <r>
    <x v="23"/>
    <n v="21.312857142857141"/>
    <x v="7"/>
    <x v="32"/>
    <x v="2"/>
    <x v="3"/>
    <n v="24"/>
    <x v="0"/>
    <x v="0"/>
    <n v="102"/>
    <n v="447.56999999999994"/>
    <n v="601.43155675924345"/>
    <m/>
    <x v="1"/>
    <n v="0"/>
    <n v="-153.86155675924351"/>
    <n v="58"/>
    <n v="2.7619047619047619"/>
    <n v="21"/>
  </r>
  <r>
    <x v="23"/>
    <n v="22.775649122807025"/>
    <x v="3"/>
    <x v="33"/>
    <x v="2"/>
    <x v="3"/>
    <n v="24"/>
    <x v="0"/>
    <x v="0"/>
    <n v="38"/>
    <n v="1298.2120000000004"/>
    <n v="1311.8088788129091"/>
    <n v="1285.1500000000001"/>
    <x v="0"/>
    <n v="13.062000000000353"/>
    <n v="-13.596878812908699"/>
    <n v="196"/>
    <n v="3.4385964912280702"/>
    <n v="57"/>
  </r>
  <r>
    <x v="23"/>
    <n v="21.638457831566264"/>
    <x v="4"/>
    <x v="34"/>
    <x v="2"/>
    <x v="3"/>
    <n v="24"/>
    <x v="0"/>
    <x v="0"/>
    <n v="106"/>
    <n v="1795.99200002"/>
    <n v="1000.9473131550792"/>
    <m/>
    <x v="1"/>
    <n v="0"/>
    <n v="795.04468686492078"/>
    <n v="231"/>
    <n v="2.7831325301204819"/>
    <n v="83"/>
  </r>
  <r>
    <x v="23"/>
    <n v="25.859408163265314"/>
    <x v="10"/>
    <x v="35"/>
    <x v="2"/>
    <x v="3"/>
    <n v="24"/>
    <x v="0"/>
    <x v="0"/>
    <n v="27"/>
    <n v="1267.1110000000003"/>
    <n v="867.3776135367749"/>
    <n v="721.39"/>
    <x v="0"/>
    <n v="545.72100000000034"/>
    <n v="399.73338646322543"/>
    <n v="139"/>
    <n v="2.8367346938775508"/>
    <n v="49"/>
  </r>
  <r>
    <x v="23"/>
    <n v="15.513508771929832"/>
    <x v="1"/>
    <x v="36"/>
    <x v="2"/>
    <x v="3"/>
    <n v="24"/>
    <x v="0"/>
    <x v="0"/>
    <n v="91"/>
    <n v="884.27000000000044"/>
    <n v="882.34527042191701"/>
    <n v="697.35"/>
    <x v="0"/>
    <n v="186.92000000000041"/>
    <n v="1.9247295780834293"/>
    <n v="147"/>
    <n v="2.5789473684210527"/>
    <n v="57"/>
  </r>
  <r>
    <x v="23"/>
    <n v="19.019621621621624"/>
    <x v="4"/>
    <x v="37"/>
    <x v="2"/>
    <x v="3"/>
    <n v="24"/>
    <x v="0"/>
    <x v="0"/>
    <n v="6"/>
    <n v="703.72600000000011"/>
    <n v="730.30974749336701"/>
    <m/>
    <x v="1"/>
    <n v="0"/>
    <n v="-26.5837474933669"/>
    <n v="101"/>
    <n v="2.7297297297297298"/>
    <n v="37"/>
  </r>
  <r>
    <x v="23"/>
    <n v="17.427850000071412"/>
    <x v="3"/>
    <x v="38"/>
    <x v="2"/>
    <x v="3"/>
    <n v="24"/>
    <x v="0"/>
    <x v="0"/>
    <n v="65"/>
    <n v="2439.8990000099975"/>
    <n v="2666.0437899568105"/>
    <n v="2733.19"/>
    <x v="0"/>
    <n v="-293.29099999000255"/>
    <n v="-226.14478994681303"/>
    <n v="373"/>
    <n v="2.6642857142857141"/>
    <n v="140"/>
  </r>
  <r>
    <x v="23"/>
    <n v="16.696716666666678"/>
    <x v="1"/>
    <x v="39"/>
    <x v="2"/>
    <x v="3"/>
    <n v="24"/>
    <x v="0"/>
    <x v="0"/>
    <n v="3"/>
    <n v="1001.8030000000007"/>
    <n v="1519.728022090593"/>
    <n v="1505.87"/>
    <x v="0"/>
    <n v="-504.06699999999921"/>
    <n v="-517.92502209059228"/>
    <n v="155"/>
    <n v="2.5833333333333335"/>
    <n v="60"/>
  </r>
  <r>
    <x v="23"/>
    <n v="23.267307692692324"/>
    <x v="8"/>
    <x v="40"/>
    <x v="2"/>
    <x v="3"/>
    <n v="24"/>
    <x v="0"/>
    <x v="0"/>
    <n v="26"/>
    <n v="1209.9000000200008"/>
    <n v="953.42145403308643"/>
    <n v="0"/>
    <x v="1"/>
    <n v="0"/>
    <n v="256.47854598691436"/>
    <n v="142"/>
    <n v="2.7307692307692308"/>
    <n v="52"/>
  </r>
  <r>
    <x v="23"/>
    <n v="23.842857142857149"/>
    <x v="5"/>
    <x v="41"/>
    <x v="2"/>
    <x v="3"/>
    <n v="24"/>
    <x v="0"/>
    <x v="0"/>
    <n v="10"/>
    <n v="1335.2000000000003"/>
    <n v="1042.1118218501178"/>
    <n v="1239.04"/>
    <x v="0"/>
    <n v="96.160000000000309"/>
    <n v="293.08817814988242"/>
    <n v="170"/>
    <n v="3.0357142857142856"/>
    <n v="56"/>
  </r>
  <r>
    <x v="23"/>
    <n v="18.430345679012358"/>
    <x v="2"/>
    <x v="42"/>
    <x v="2"/>
    <x v="3"/>
    <n v="24"/>
    <x v="0"/>
    <x v="0"/>
    <n v="34"/>
    <n v="1492.8580000000011"/>
    <n v="1011.6245079130133"/>
    <m/>
    <x v="1"/>
    <n v="0"/>
    <n v="481.23349208698778"/>
    <n v="174"/>
    <n v="2.1481481481481484"/>
    <n v="81"/>
  </r>
  <r>
    <x v="23"/>
    <n v="13.494534883720933"/>
    <x v="6"/>
    <x v="43"/>
    <x v="2"/>
    <x v="3"/>
    <n v="24"/>
    <x v="0"/>
    <x v="0"/>
    <n v="50"/>
    <n v="580.2650000000001"/>
    <n v="1028.2855478222414"/>
    <n v="1018.28"/>
    <x v="0"/>
    <n v="-438.01499999999987"/>
    <n v="-448.02054782224127"/>
    <n v="94"/>
    <n v="2.1860465116279069"/>
    <n v="43"/>
  </r>
  <r>
    <x v="23"/>
    <n v="15.35203225806452"/>
    <x v="1"/>
    <x v="44"/>
    <x v="2"/>
    <x v="3"/>
    <n v="24"/>
    <x v="0"/>
    <x v="0"/>
    <n v="7"/>
    <n v="951.82600000000025"/>
    <n v="861.32620756407948"/>
    <n v="793.3"/>
    <x v="0"/>
    <n v="158.52600000000029"/>
    <n v="90.499792435920767"/>
    <n v="143"/>
    <n v="2.306451612903226"/>
    <n v="62"/>
  </r>
  <r>
    <x v="23"/>
    <n v="14.752820512820509"/>
    <x v="5"/>
    <x v="45"/>
    <x v="2"/>
    <x v="3"/>
    <n v="24"/>
    <x v="0"/>
    <x v="0"/>
    <n v="66"/>
    <n v="575.3599999999999"/>
    <n v="833.56057928936002"/>
    <n v="1169.79"/>
    <x v="0"/>
    <n v="-594.43000000000006"/>
    <n v="-258.20057928936012"/>
    <n v="89"/>
    <n v="2.2820512820512819"/>
    <n v="39"/>
  </r>
  <r>
    <x v="23"/>
    <n v="14.976923076923084"/>
    <x v="6"/>
    <x v="46"/>
    <x v="2"/>
    <x v="3"/>
    <n v="24"/>
    <x v="0"/>
    <x v="0"/>
    <n v="43"/>
    <n v="778.80000000000041"/>
    <n v="1093.3141569778873"/>
    <n v="1159.8"/>
    <x v="0"/>
    <n v="-380.99999999999955"/>
    <n v="-314.51415697788684"/>
    <n v="125"/>
    <n v="2.4038461538461537"/>
    <n v="52"/>
  </r>
  <r>
    <x v="23"/>
    <n v="21.256312499999996"/>
    <x v="7"/>
    <x v="47"/>
    <x v="2"/>
    <x v="3"/>
    <n v="24"/>
    <x v="0"/>
    <x v="0"/>
    <n v="11"/>
    <n v="1020.3029999999999"/>
    <n v="1064.0322005708961"/>
    <n v="681.27"/>
    <x v="0"/>
    <n v="339.0329999999999"/>
    <n v="-43.729200570896182"/>
    <n v="123"/>
    <n v="2.5625"/>
    <n v="48"/>
  </r>
  <r>
    <x v="23"/>
    <n v="19.913262711864412"/>
    <x v="3"/>
    <x v="48"/>
    <x v="2"/>
    <x v="3"/>
    <n v="24"/>
    <x v="0"/>
    <x v="0"/>
    <n v="31"/>
    <n v="2349.7650000000008"/>
    <n v="2489.3230663077775"/>
    <n v="2434.6799999999998"/>
    <x v="0"/>
    <n v="-84.914999999999054"/>
    <n v="-139.5580663077767"/>
    <n v="294"/>
    <n v="2.4915254237288136"/>
    <n v="118"/>
  </r>
  <r>
    <x v="23"/>
    <n v="18.677777777777788"/>
    <x v="10"/>
    <x v="49"/>
    <x v="2"/>
    <x v="3"/>
    <n v="24"/>
    <x v="0"/>
    <x v="0"/>
    <n v="18"/>
    <n v="1176.7000000000007"/>
    <n v="1436.1667291073804"/>
    <n v="1103.17"/>
    <x v="0"/>
    <n v="73.530000000000655"/>
    <n v="-259.46672910737971"/>
    <n v="188"/>
    <n v="2.9841269841269842"/>
    <n v="63"/>
  </r>
  <r>
    <x v="23"/>
    <n v="17.064323077076921"/>
    <x v="10"/>
    <x v="50"/>
    <x v="2"/>
    <x v="3"/>
    <n v="24"/>
    <x v="0"/>
    <x v="0"/>
    <n v="83"/>
    <n v="1109.1810000099999"/>
    <n v="1203.0618353738771"/>
    <n v="964.63"/>
    <x v="0"/>
    <n v="144.55100000999994"/>
    <n v="-93.880835363877168"/>
    <n v="146"/>
    <n v="2.2461538461538462"/>
    <n v="65"/>
  </r>
  <r>
    <x v="23"/>
    <n v="18.602521739130445"/>
    <x v="10"/>
    <x v="51"/>
    <x v="2"/>
    <x v="3"/>
    <n v="24"/>
    <x v="0"/>
    <x v="0"/>
    <n v="44"/>
    <n v="855.71600000000046"/>
    <n v="905.03198935211424"/>
    <n v="1047.44"/>
    <x v="0"/>
    <n v="-191.72399999999959"/>
    <n v="-49.315989352113775"/>
    <n v="114"/>
    <n v="2.4782608695652173"/>
    <n v="46"/>
  </r>
  <r>
    <x v="23"/>
    <n v="19.227727272727275"/>
    <x v="10"/>
    <x v="52"/>
    <x v="2"/>
    <x v="3"/>
    <n v="24"/>
    <x v="0"/>
    <x v="0"/>
    <n v="59"/>
    <n v="846.0200000000001"/>
    <n v="660.63459453630742"/>
    <n v="731.73"/>
    <x v="0"/>
    <n v="114.29000000000008"/>
    <n v="185.38540546369268"/>
    <n v="123"/>
    <n v="2.7954545454545454"/>
    <n v="44"/>
  </r>
  <r>
    <x v="23"/>
    <n v="20.824254545454554"/>
    <x v="2"/>
    <x v="53"/>
    <x v="2"/>
    <x v="3"/>
    <n v="24"/>
    <x v="0"/>
    <x v="0"/>
    <n v="71"/>
    <n v="1145.3340000000005"/>
    <n v="1131.2145817422725"/>
    <n v="1345.23"/>
    <x v="0"/>
    <n v="-199.8959999999995"/>
    <n v="14.119418257728057"/>
    <n v="159"/>
    <n v="2.8909090909090911"/>
    <n v="55"/>
  </r>
  <r>
    <x v="23"/>
    <n v="20.80987804878049"/>
    <x v="6"/>
    <x v="54"/>
    <x v="2"/>
    <x v="3"/>
    <n v="24"/>
    <x v="0"/>
    <x v="0"/>
    <n v="82"/>
    <n v="853.20500000000015"/>
    <n v="698.43664655912153"/>
    <m/>
    <x v="1"/>
    <n v="0"/>
    <n v="154.76835344087863"/>
    <n v="107"/>
    <n v="2.6097560975609757"/>
    <n v="41"/>
  </r>
  <r>
    <x v="23"/>
    <n v="20.766595744787246"/>
    <x v="1"/>
    <x v="55"/>
    <x v="2"/>
    <x v="3"/>
    <n v="24"/>
    <x v="0"/>
    <x v="0"/>
    <n v="12"/>
    <n v="1952.0600000100012"/>
    <n v="1483.5659104001957"/>
    <n v="1169.6400000000001"/>
    <x v="0"/>
    <n v="782.4200000100011"/>
    <n v="468.49408960980554"/>
    <n v="243"/>
    <n v="2.5851063829787235"/>
    <n v="94"/>
  </r>
  <r>
    <x v="23"/>
    <n v="15.465923077179486"/>
    <x v="6"/>
    <x v="56"/>
    <x v="2"/>
    <x v="3"/>
    <n v="24"/>
    <x v="0"/>
    <x v="0"/>
    <n v="104"/>
    <n v="603.17100000999994"/>
    <n v="831.47219828466848"/>
    <m/>
    <x v="1"/>
    <n v="0"/>
    <n v="-228.30119827466854"/>
    <n v="82"/>
    <n v="2.1025641025641026"/>
    <n v="39"/>
  </r>
  <r>
    <x v="23"/>
    <n v="24.967761904761915"/>
    <x v="9"/>
    <x v="57"/>
    <x v="2"/>
    <x v="3"/>
    <n v="24"/>
    <x v="0"/>
    <x v="0"/>
    <n v="45"/>
    <n v="1048.6460000000004"/>
    <n v="1285.2218205455806"/>
    <n v="1384.5"/>
    <x v="0"/>
    <n v="-335.85399999999959"/>
    <n v="-236.5758205455802"/>
    <n v="139"/>
    <n v="3.3095238095238093"/>
    <n v="42"/>
  </r>
  <r>
    <x v="23"/>
    <n v="20.460014492753643"/>
    <x v="1"/>
    <x v="58"/>
    <x v="2"/>
    <x v="3"/>
    <n v="24"/>
    <x v="0"/>
    <x v="0"/>
    <n v="20"/>
    <n v="1411.7410000000013"/>
    <n v="1296.9375409768111"/>
    <n v="594.61"/>
    <x v="0"/>
    <n v="817.13100000000134"/>
    <n v="114.80345902319027"/>
    <n v="192"/>
    <n v="2.7826086956521738"/>
    <n v="69"/>
  </r>
  <r>
    <x v="23"/>
    <n v="20.18477272727273"/>
    <x v="8"/>
    <x v="59"/>
    <x v="2"/>
    <x v="3"/>
    <n v="24"/>
    <x v="0"/>
    <x v="0"/>
    <n v="90"/>
    <n v="888.13000000000011"/>
    <n v="852.01916231461587"/>
    <n v="718.28"/>
    <x v="0"/>
    <n v="169.85000000000014"/>
    <n v="36.11083768538424"/>
    <n v="115"/>
    <n v="2.6136363636363638"/>
    <n v="44"/>
  </r>
  <r>
    <x v="23"/>
    <n v="21.326560975609766"/>
    <x v="0"/>
    <x v="60"/>
    <x v="2"/>
    <x v="3"/>
    <n v="24"/>
    <x v="0"/>
    <x v="0"/>
    <n v="64"/>
    <n v="874.38900000000035"/>
    <n v="735.89169751785153"/>
    <n v="765.04"/>
    <x v="0"/>
    <n v="109.34900000000039"/>
    <n v="138.49730248214883"/>
    <n v="139"/>
    <n v="3.3902439024390243"/>
    <n v="41"/>
  </r>
  <r>
    <x v="23"/>
    <n v="23.121648648648659"/>
    <x v="2"/>
    <x v="61"/>
    <x v="2"/>
    <x v="3"/>
    <n v="24"/>
    <x v="0"/>
    <x v="0"/>
    <n v="30"/>
    <n v="1711.0020000000009"/>
    <n v="892.87281708179864"/>
    <n v="406.52"/>
    <x v="0"/>
    <n v="1304.4820000000009"/>
    <n v="818.12918291820222"/>
    <n v="237"/>
    <n v="3.2027027027027026"/>
    <n v="74"/>
  </r>
  <r>
    <x v="23"/>
    <n v="17.69635761589403"/>
    <x v="5"/>
    <x v="62"/>
    <x v="2"/>
    <x v="3"/>
    <n v="24"/>
    <x v="0"/>
    <x v="0"/>
    <n v="81"/>
    <n v="2672.1499999999983"/>
    <n v="1806.0377363200423"/>
    <n v="1905.23"/>
    <x v="0"/>
    <n v="766.91999999999825"/>
    <n v="866.11226367995596"/>
    <n v="345"/>
    <n v="2.2847682119205297"/>
    <n v="151"/>
  </r>
  <r>
    <x v="23"/>
    <n v="14.082444444444448"/>
    <x v="0"/>
    <x v="63"/>
    <x v="2"/>
    <x v="3"/>
    <n v="24"/>
    <x v="0"/>
    <x v="0"/>
    <n v="57"/>
    <n v="633.71000000000015"/>
    <n v="1121.7563264646108"/>
    <n v="772.7"/>
    <x v="0"/>
    <n v="-138.9899999999999"/>
    <n v="-488.04632646461062"/>
    <n v="121"/>
    <n v="2.6888888888888891"/>
    <n v="45"/>
  </r>
  <r>
    <x v="23"/>
    <n v="18.592162162162172"/>
    <x v="0"/>
    <x v="64"/>
    <x v="2"/>
    <x v="3"/>
    <n v="24"/>
    <x v="0"/>
    <x v="0"/>
    <n v="41"/>
    <n v="1375.8200000000006"/>
    <n v="1444.684607464008"/>
    <n v="929.65"/>
    <x v="0"/>
    <n v="446.17000000000064"/>
    <n v="-68.864607464007349"/>
    <n v="184"/>
    <n v="2.4864864864864864"/>
    <n v="74"/>
  </r>
  <r>
    <x v="23"/>
    <n v="24.294781249999996"/>
    <x v="8"/>
    <x v="65"/>
    <x v="2"/>
    <x v="3"/>
    <n v="24"/>
    <x v="0"/>
    <x v="0"/>
    <n v="69"/>
    <n v="777.43299999999988"/>
    <n v="764.95442242189506"/>
    <n v="0"/>
    <x v="1"/>
    <n v="0"/>
    <n v="12.478577578104819"/>
    <n v="105"/>
    <n v="3.28125"/>
    <n v="32"/>
  </r>
  <r>
    <x v="23"/>
    <n v="14.651491803278693"/>
    <x v="2"/>
    <x v="66"/>
    <x v="2"/>
    <x v="3"/>
    <n v="24"/>
    <x v="0"/>
    <x v="0"/>
    <n v="49"/>
    <n v="893.74100000000033"/>
    <n v="1010.0846214017902"/>
    <n v="1147.44"/>
    <x v="0"/>
    <n v="-253.69899999999973"/>
    <n v="-116.34362140178985"/>
    <n v="133"/>
    <n v="2.180327868852459"/>
    <n v="61"/>
  </r>
  <r>
    <x v="23"/>
    <n v="23.319705882352956"/>
    <x v="7"/>
    <x v="67"/>
    <x v="2"/>
    <x v="3"/>
    <n v="24"/>
    <x v="0"/>
    <x v="0"/>
    <n v="93"/>
    <n v="1189.3050000000007"/>
    <n v="1115.4407408038398"/>
    <n v="739.19"/>
    <x v="0"/>
    <n v="450.11500000000069"/>
    <n v="73.864259196160901"/>
    <n v="169"/>
    <n v="3.3137254901960786"/>
    <n v="51"/>
  </r>
  <r>
    <x v="23"/>
    <n v="20.194857142857149"/>
    <x v="5"/>
    <x v="68"/>
    <x v="2"/>
    <x v="3"/>
    <n v="24"/>
    <x v="0"/>
    <x v="0"/>
    <n v="21"/>
    <n v="706.82000000000016"/>
    <n v="875.56350601530789"/>
    <n v="851.81"/>
    <x v="0"/>
    <n v="-144.98999999999978"/>
    <n v="-168.74350601530773"/>
    <n v="85"/>
    <n v="2.4285714285714284"/>
    <n v="35"/>
  </r>
  <r>
    <x v="23"/>
    <n v="19.627599999999994"/>
    <x v="7"/>
    <x v="69"/>
    <x v="2"/>
    <x v="3"/>
    <n v="24"/>
    <x v="0"/>
    <x v="0"/>
    <n v="2"/>
    <n v="490.68999999999988"/>
    <n v="508.46492742643414"/>
    <n v="548.28"/>
    <x v="0"/>
    <n v="-57.590000000000089"/>
    <n v="-17.77492742643426"/>
    <n v="65"/>
    <n v="2.6"/>
    <n v="25"/>
  </r>
  <r>
    <x v="23"/>
    <n v="19.867023809523818"/>
    <x v="7"/>
    <x v="70"/>
    <x v="2"/>
    <x v="3"/>
    <n v="24"/>
    <x v="0"/>
    <x v="0"/>
    <n v="62"/>
    <n v="834.4150000000003"/>
    <n v="795.83918006977956"/>
    <n v="851.38"/>
    <x v="0"/>
    <n v="-16.964999999999691"/>
    <n v="38.575819930220746"/>
    <n v="106"/>
    <n v="2.5238095238095237"/>
    <n v="42"/>
  </r>
  <r>
    <x v="23"/>
    <n v="22.39422222222224"/>
    <x v="3"/>
    <x v="71"/>
    <x v="2"/>
    <x v="3"/>
    <n v="24"/>
    <x v="0"/>
    <x v="0"/>
    <n v="24"/>
    <n v="3023.2200000000025"/>
    <n v="2484.3505361486059"/>
    <n v="1871.59"/>
    <x v="0"/>
    <n v="1151.6300000000026"/>
    <n v="538.86946385139663"/>
    <n v="377"/>
    <n v="2.7925925925925927"/>
    <n v="135"/>
  </r>
  <r>
    <x v="23"/>
    <n v="17.990285714285722"/>
    <x v="8"/>
    <x v="72"/>
    <x v="2"/>
    <x v="3"/>
    <n v="24"/>
    <x v="0"/>
    <x v="0"/>
    <n v="48"/>
    <n v="881.52400000000034"/>
    <n v="860.43459221011892"/>
    <n v="816.11"/>
    <x v="0"/>
    <n v="65.414000000000328"/>
    <n v="21.08940778988142"/>
    <n v="163"/>
    <n v="3.3265306122448979"/>
    <n v="49"/>
  </r>
  <r>
    <x v="23"/>
    <n v="18.504727272727276"/>
    <x v="7"/>
    <x v="73"/>
    <x v="2"/>
    <x v="3"/>
    <n v="24"/>
    <x v="0"/>
    <x v="0"/>
    <n v="28"/>
    <n v="1017.7600000000001"/>
    <n v="1030.5820740339036"/>
    <n v="0"/>
    <x v="1"/>
    <n v="0"/>
    <n v="-12.822074033903505"/>
    <n v="136"/>
    <n v="2.4727272727272727"/>
    <n v="55"/>
  </r>
  <r>
    <x v="23"/>
    <n v="16.456666666666667"/>
    <x v="0"/>
    <x v="74"/>
    <x v="2"/>
    <x v="3"/>
    <n v="24"/>
    <x v="0"/>
    <x v="0"/>
    <n v="55"/>
    <n v="789.92"/>
    <n v="770.99479078503362"/>
    <n v="777.68"/>
    <x v="0"/>
    <n v="12.240000000000009"/>
    <n v="18.925209214966344"/>
    <n v="123"/>
    <n v="2.5625"/>
    <n v="48"/>
  </r>
  <r>
    <x v="23"/>
    <n v="24.083897058823545"/>
    <x v="0"/>
    <x v="75"/>
    <x v="2"/>
    <x v="3"/>
    <n v="24"/>
    <x v="0"/>
    <x v="0"/>
    <n v="92"/>
    <n v="1637.7050000000011"/>
    <n v="1472.263708808912"/>
    <n v="1256.8"/>
    <x v="0"/>
    <n v="380.90500000000111"/>
    <n v="165.44129119108902"/>
    <n v="212"/>
    <n v="3.1176470588235294"/>
    <n v="68"/>
  </r>
  <r>
    <x v="23"/>
    <n v="12.495555555555555"/>
    <x v="5"/>
    <x v="76"/>
    <x v="2"/>
    <x v="3"/>
    <n v="24"/>
    <x v="0"/>
    <x v="0"/>
    <n v="58"/>
    <n v="449.84"/>
    <n v="645.35213553183519"/>
    <n v="576.19000000000005"/>
    <x v="0"/>
    <n v="-126.35000000000008"/>
    <n v="-195.51213553183521"/>
    <n v="77"/>
    <n v="2.1388888888888888"/>
    <n v="36"/>
  </r>
  <r>
    <x v="23"/>
    <n v="13.690222222222229"/>
    <x v="1"/>
    <x v="77"/>
    <x v="2"/>
    <x v="3"/>
    <n v="24"/>
    <x v="0"/>
    <x v="0"/>
    <n v="47"/>
    <n v="862.48400000000038"/>
    <n v="828.3059521536004"/>
    <n v="1035.96"/>
    <x v="0"/>
    <n v="-173.47599999999966"/>
    <n v="34.178047846399977"/>
    <n v="135"/>
    <n v="2.1428571428571428"/>
    <n v="63"/>
  </r>
  <r>
    <x v="23"/>
    <n v="22.443958333333356"/>
    <x v="8"/>
    <x v="78"/>
    <x v="2"/>
    <x v="3"/>
    <n v="24"/>
    <x v="0"/>
    <x v="0"/>
    <n v="72"/>
    <n v="1615.9650000000015"/>
    <n v="1001.0925267347407"/>
    <n v="0"/>
    <x v="1"/>
    <n v="0"/>
    <n v="614.87247326526085"/>
    <n v="159"/>
    <n v="2.2083333333333335"/>
    <n v="72"/>
  </r>
  <r>
    <x v="23"/>
    <n v="19.34264705882353"/>
    <x v="5"/>
    <x v="79"/>
    <x v="2"/>
    <x v="3"/>
    <n v="24"/>
    <x v="0"/>
    <x v="0"/>
    <n v="74"/>
    <n v="657.65000000000009"/>
    <n v="978.89111041094247"/>
    <n v="1069.5"/>
    <x v="0"/>
    <n v="-411.84999999999991"/>
    <n v="-321.24111041094238"/>
    <n v="98"/>
    <n v="2.8823529411764706"/>
    <n v="34"/>
  </r>
  <r>
    <x v="23"/>
    <n v="18.088972602739744"/>
    <x v="0"/>
    <x v="80"/>
    <x v="2"/>
    <x v="3"/>
    <n v="24"/>
    <x v="0"/>
    <x v="0"/>
    <n v="67"/>
    <n v="1320.4950000000013"/>
    <n v="1005.5145730426182"/>
    <n v="716.83"/>
    <x v="0"/>
    <n v="603.66500000000121"/>
    <n v="314.98042695738309"/>
    <n v="180"/>
    <n v="2.4657534246575343"/>
    <n v="73"/>
  </r>
  <r>
    <x v="23"/>
    <n v="13.976938775510206"/>
    <x v="4"/>
    <x v="81"/>
    <x v="2"/>
    <x v="3"/>
    <n v="24"/>
    <x v="0"/>
    <x v="0"/>
    <n v="37"/>
    <n v="684.87000000000012"/>
    <n v="826.26635085120813"/>
    <n v="889.66"/>
    <x v="0"/>
    <n v="-204.78999999999985"/>
    <n v="-141.39635085120801"/>
    <n v="134"/>
    <n v="2.7346938775510203"/>
    <n v="49"/>
  </r>
  <r>
    <x v="23"/>
    <n v="25.955069767441866"/>
    <x v="7"/>
    <x v="82"/>
    <x v="2"/>
    <x v="3"/>
    <n v="24"/>
    <x v="0"/>
    <x v="0"/>
    <n v="85"/>
    <n v="2232.1360000000004"/>
    <n v="754.76223621532142"/>
    <n v="835.79"/>
    <x v="0"/>
    <n v="1396.3460000000005"/>
    <n v="1477.3737637846789"/>
    <n v="383"/>
    <n v="4.4534883720930232"/>
    <n v="86"/>
  </r>
  <r>
    <x v="23"/>
    <n v="19.467097744436089"/>
    <x v="10"/>
    <x v="83"/>
    <x v="2"/>
    <x v="3"/>
    <n v="24"/>
    <x v="0"/>
    <x v="0"/>
    <n v="9"/>
    <n v="2589.1240000099997"/>
    <n v="1852.4712651159259"/>
    <n v="1829.89"/>
    <x v="0"/>
    <n v="759.23400000999959"/>
    <n v="736.65273489407377"/>
    <n v="382"/>
    <n v="2.8721804511278197"/>
    <n v="133"/>
  </r>
  <r>
    <x v="23"/>
    <n v="21.036875000000006"/>
    <x v="3"/>
    <x v="84"/>
    <x v="2"/>
    <x v="3"/>
    <n v="24"/>
    <x v="0"/>
    <x v="0"/>
    <n v="86"/>
    <n v="673.18000000000018"/>
    <n v="924.16749052343755"/>
    <n v="754.1"/>
    <x v="0"/>
    <n v="-80.919999999999845"/>
    <n v="-250.98749052343737"/>
    <n v="75"/>
    <n v="2.34375"/>
    <n v="32"/>
  </r>
  <r>
    <x v="23"/>
    <n v="19.498284552845544"/>
    <x v="4"/>
    <x v="85"/>
    <x v="2"/>
    <x v="3"/>
    <n v="24"/>
    <x v="0"/>
    <x v="0"/>
    <n v="16"/>
    <n v="2398.289000000002"/>
    <n v="2595.8933706575576"/>
    <n v="2484.37"/>
    <x v="0"/>
    <n v="-86.080999999997857"/>
    <n v="-197.60437065755559"/>
    <n v="301"/>
    <n v="2.4471544715447155"/>
    <n v="123"/>
  </r>
  <r>
    <x v="23"/>
    <n v="30.954730769230782"/>
    <x v="3"/>
    <x v="86"/>
    <x v="2"/>
    <x v="3"/>
    <n v="24"/>
    <x v="0"/>
    <x v="0"/>
    <n v="80"/>
    <n v="1609.6460000000006"/>
    <n v="1214.0566422511044"/>
    <n v="1121.23"/>
    <x v="0"/>
    <n v="488.41600000000062"/>
    <n v="395.58935774889619"/>
    <n v="150"/>
    <n v="2.8846153846153846"/>
    <n v="52"/>
  </r>
  <r>
    <x v="23"/>
    <n v="23.229603174603184"/>
    <x v="0"/>
    <x v="87"/>
    <x v="2"/>
    <x v="3"/>
    <n v="24"/>
    <x v="0"/>
    <x v="0"/>
    <n v="101"/>
    <n v="1463.4650000000006"/>
    <n v="1662.944396569337"/>
    <m/>
    <x v="1"/>
    <n v="0"/>
    <n v="-199.47939656933636"/>
    <n v="185"/>
    <n v="2.9365079365079363"/>
    <n v="63"/>
  </r>
  <r>
    <x v="23"/>
    <n v="22.333333333333346"/>
    <x v="6"/>
    <x v="88"/>
    <x v="2"/>
    <x v="3"/>
    <n v="24"/>
    <x v="0"/>
    <x v="0"/>
    <n v="56"/>
    <n v="1340.0000000000007"/>
    <n v="1059.3693044829156"/>
    <n v="1331.9"/>
    <x v="0"/>
    <n v="8.1000000000005912"/>
    <n v="280.63069551708509"/>
    <n v="191"/>
    <n v="3.1833333333333331"/>
    <n v="60"/>
  </r>
  <r>
    <x v="23"/>
    <n v="22.500073529411782"/>
    <x v="0"/>
    <x v="89"/>
    <x v="2"/>
    <x v="3"/>
    <n v="24"/>
    <x v="0"/>
    <x v="0"/>
    <n v="95"/>
    <n v="1530.0050000000012"/>
    <n v="873.10761429897434"/>
    <n v="760.87"/>
    <x v="0"/>
    <n v="769.13500000000124"/>
    <n v="656.89738570102691"/>
    <n v="250"/>
    <n v="3.6764705882352939"/>
    <n v="68"/>
  </r>
  <r>
    <x v="23"/>
    <n v="15.31770270283784"/>
    <x v="6"/>
    <x v="90"/>
    <x v="2"/>
    <x v="3"/>
    <n v="24"/>
    <x v="0"/>
    <x v="0"/>
    <n v="88"/>
    <n v="1133.5100000100001"/>
    <n v="1228.2584917132963"/>
    <n v="1696.33"/>
    <x v="0"/>
    <n v="-562.81999998999981"/>
    <n v="-94.748491703296168"/>
    <n v="250"/>
    <n v="3.3783783783783785"/>
    <n v="74"/>
  </r>
  <r>
    <x v="23"/>
    <n v="20.032862745163371"/>
    <x v="3"/>
    <x v="91"/>
    <x v="2"/>
    <x v="3"/>
    <n v="24"/>
    <x v="0"/>
    <x v="0"/>
    <n v="32"/>
    <n v="3065.0280000099956"/>
    <n v="2412.9616762500909"/>
    <n v="1946.74"/>
    <x v="0"/>
    <n v="1118.2880000099956"/>
    <n v="652.06632375990466"/>
    <n v="429"/>
    <n v="2.8039215686274508"/>
    <n v="153"/>
  </r>
  <r>
    <x v="23"/>
    <n v="16.136296296296294"/>
    <x v="6"/>
    <x v="92"/>
    <x v="2"/>
    <x v="3"/>
    <n v="24"/>
    <x v="0"/>
    <x v="0"/>
    <n v="22"/>
    <n v="435.67999999999989"/>
    <n v="833.82942196680551"/>
    <n v="641.5"/>
    <x v="0"/>
    <n v="-205.82000000000011"/>
    <n v="-398.14942196680562"/>
    <n v="71"/>
    <n v="2.6296296296296298"/>
    <n v="27"/>
  </r>
  <r>
    <x v="23"/>
    <n v="20.787777777901255"/>
    <x v="1"/>
    <x v="93"/>
    <x v="2"/>
    <x v="3"/>
    <n v="24"/>
    <x v="0"/>
    <x v="0"/>
    <n v="19"/>
    <n v="1683.8100000100017"/>
    <n v="1349.3801554670215"/>
    <n v="1328.49"/>
    <x v="0"/>
    <n v="355.32000001000165"/>
    <n v="334.42984454298016"/>
    <n v="200"/>
    <n v="2.4691358024691357"/>
    <n v="81"/>
  </r>
  <r>
    <x v="23"/>
    <n v="21.98333333350001"/>
    <x v="8"/>
    <x v="94"/>
    <x v="2"/>
    <x v="3"/>
    <n v="24"/>
    <x v="0"/>
    <x v="0"/>
    <n v="100"/>
    <n v="1319.0000000100006"/>
    <n v="970.05089799877987"/>
    <m/>
    <x v="1"/>
    <n v="0"/>
    <n v="348.9491020112207"/>
    <n v="164"/>
    <n v="2.7333333333333334"/>
    <n v="60"/>
  </r>
  <r>
    <x v="23"/>
    <n v="16.564545454545453"/>
    <x v="7"/>
    <x v="95"/>
    <x v="2"/>
    <x v="3"/>
    <n v="24"/>
    <x v="0"/>
    <x v="0"/>
    <n v="53"/>
    <n v="728.83999999999992"/>
    <n v="832.6581547968218"/>
    <n v="772.83"/>
    <x v="0"/>
    <n v="-43.990000000000123"/>
    <n v="-103.81815479682189"/>
    <n v="130"/>
    <n v="2.9545454545454546"/>
    <n v="44"/>
  </r>
  <r>
    <x v="23"/>
    <n v="20.947586206896556"/>
    <x v="1"/>
    <x v="96"/>
    <x v="2"/>
    <x v="3"/>
    <n v="24"/>
    <x v="0"/>
    <x v="0"/>
    <n v="63"/>
    <n v="1214.9600000000003"/>
    <n v="1103.0695431229617"/>
    <n v="1122.5"/>
    <x v="0"/>
    <n v="92.460000000000264"/>
    <n v="111.89045687703856"/>
    <n v="166"/>
    <n v="2.8620689655172415"/>
    <n v="58"/>
  </r>
  <r>
    <x v="23"/>
    <n v="14.955957746619728"/>
    <x v="8"/>
    <x v="97"/>
    <x v="2"/>
    <x v="3"/>
    <n v="24"/>
    <x v="0"/>
    <x v="0"/>
    <n v="40"/>
    <n v="1061.8730000100006"/>
    <n v="1068.0565260105936"/>
    <n v="705.31"/>
    <x v="0"/>
    <n v="356.56300001000068"/>
    <n v="-6.1835260005930195"/>
    <n v="193"/>
    <n v="2.7183098591549295"/>
    <n v="71"/>
  </r>
  <r>
    <x v="23"/>
    <n v="18.707101265949373"/>
    <x v="4"/>
    <x v="98"/>
    <x v="2"/>
    <x v="3"/>
    <n v="24"/>
    <x v="0"/>
    <x v="0"/>
    <n v="110"/>
    <n v="1477.8610000100005"/>
    <n v="953.69861143251489"/>
    <m/>
    <x v="1"/>
    <n v="0"/>
    <n v="524.16238857748556"/>
    <n v="189"/>
    <n v="2.3924050632911391"/>
    <n v="79"/>
  </r>
  <r>
    <x v="23"/>
    <n v="16.404807692307703"/>
    <x v="0"/>
    <x v="99"/>
    <x v="2"/>
    <x v="3"/>
    <n v="24"/>
    <x v="0"/>
    <x v="0"/>
    <n v="77"/>
    <n v="853.05000000000052"/>
    <n v="845.33782866326351"/>
    <n v="645.33000000000004"/>
    <x v="0"/>
    <n v="207.72000000000048"/>
    <n v="7.7121713367370148"/>
    <n v="133"/>
    <n v="2.5576923076923075"/>
    <n v="52"/>
  </r>
  <r>
    <x v="23"/>
    <n v="17.449210526315799"/>
    <x v="1"/>
    <x v="100"/>
    <x v="2"/>
    <x v="3"/>
    <n v="24"/>
    <x v="0"/>
    <x v="0"/>
    <n v="23"/>
    <n v="994.60500000000059"/>
    <n v="842.01886880511063"/>
    <n v="665.44"/>
    <x v="0"/>
    <n v="329.16500000000053"/>
    <n v="152.58613119488996"/>
    <n v="115"/>
    <n v="2.0175438596491229"/>
    <n v="57"/>
  </r>
  <r>
    <x v="23"/>
    <n v="19.350000000000009"/>
    <x v="10"/>
    <x v="101"/>
    <x v="2"/>
    <x v="3"/>
    <n v="24"/>
    <x v="0"/>
    <x v="0"/>
    <n v="70"/>
    <n v="909.45000000000039"/>
    <n v="771.65913707146308"/>
    <n v="750.69"/>
    <x v="0"/>
    <n v="158.76000000000033"/>
    <n v="137.79086292853731"/>
    <n v="132"/>
    <n v="2.8085106382978724"/>
    <n v="47"/>
  </r>
  <r>
    <x v="23"/>
    <n v="14.569756097560981"/>
    <x v="0"/>
    <x v="102"/>
    <x v="2"/>
    <x v="3"/>
    <n v="24"/>
    <x v="0"/>
    <x v="0"/>
    <n v="60"/>
    <n v="597.36000000000024"/>
    <n v="593.77702370183488"/>
    <n v="564.67999999999995"/>
    <x v="0"/>
    <n v="32.680000000000291"/>
    <n v="3.582976298165363"/>
    <n v="118"/>
    <n v="2.8780487804878048"/>
    <n v="41"/>
  </r>
  <r>
    <x v="23"/>
    <n v="21.953461538461543"/>
    <x v="6"/>
    <x v="103"/>
    <x v="2"/>
    <x v="3"/>
    <n v="24"/>
    <x v="0"/>
    <x v="0"/>
    <n v="68"/>
    <n v="1141.5800000000002"/>
    <n v="712.04036319525699"/>
    <n v="620.67999999999995"/>
    <x v="0"/>
    <n v="520.9000000000002"/>
    <n v="429.53963680474317"/>
    <n v="149"/>
    <n v="2.8653846153846154"/>
    <n v="52"/>
  </r>
  <r>
    <x v="23"/>
    <n v="17.481932203389839"/>
    <x v="10"/>
    <x v="104"/>
    <x v="2"/>
    <x v="3"/>
    <n v="24"/>
    <x v="0"/>
    <x v="0"/>
    <n v="46"/>
    <n v="1031.4340000000004"/>
    <n v="840.27915180889966"/>
    <n v="1081.71"/>
    <x v="0"/>
    <n v="-50.275999999999613"/>
    <n v="191.15484819110077"/>
    <n v="141"/>
    <n v="2.3898305084745761"/>
    <n v="59"/>
  </r>
  <r>
    <x v="24"/>
    <n v="19.462060150451133"/>
    <x v="0"/>
    <x v="0"/>
    <x v="3"/>
    <x v="3"/>
    <n v="25"/>
    <x v="0"/>
    <x v="0"/>
    <n v="96"/>
    <n v="2588.454000010001"/>
    <n v="2792.536270359125"/>
    <n v="2848.89"/>
    <x v="0"/>
    <n v="-260.43599998999889"/>
    <n v="-204.08227034912397"/>
    <n v="354"/>
    <n v="2.6616541353383458"/>
    <n v="133"/>
  </r>
  <r>
    <x v="24"/>
    <n v="16.249761904857166"/>
    <x v="1"/>
    <x v="1"/>
    <x v="3"/>
    <x v="3"/>
    <n v="25"/>
    <x v="0"/>
    <x v="0"/>
    <n v="13"/>
    <n v="1706.2250000100023"/>
    <n v="2377.0015339199508"/>
    <n v="2098.25"/>
    <x v="0"/>
    <n v="-392.0249999899977"/>
    <n v="-670.77653390994851"/>
    <n v="230"/>
    <n v="2.1904761904761907"/>
    <n v="105"/>
  </r>
  <r>
    <x v="24"/>
    <n v="18.586391752577338"/>
    <x v="2"/>
    <x v="2"/>
    <x v="3"/>
    <x v="3"/>
    <n v="25"/>
    <x v="0"/>
    <x v="0"/>
    <n v="94"/>
    <n v="1802.8800000000019"/>
    <n v="2612.6211929972278"/>
    <n v="2066.87"/>
    <x v="0"/>
    <n v="-263.98999999999796"/>
    <n v="-809.74119299722588"/>
    <n v="306"/>
    <n v="3.1546391752577319"/>
    <n v="97"/>
  </r>
  <r>
    <x v="24"/>
    <n v="16.268484848585882"/>
    <x v="3"/>
    <x v="3"/>
    <x v="3"/>
    <x v="3"/>
    <n v="25"/>
    <x v="0"/>
    <x v="0"/>
    <n v="52"/>
    <n v="1610.5800000100021"/>
    <n v="2213.553023454519"/>
    <n v="2249.71"/>
    <x v="0"/>
    <n v="-639.12999998999794"/>
    <n v="-602.97302344451691"/>
    <n v="221"/>
    <n v="2.2323232323232323"/>
    <n v="99"/>
  </r>
  <r>
    <x v="24"/>
    <n v="20.815200000000011"/>
    <x v="2"/>
    <x v="4"/>
    <x v="3"/>
    <x v="3"/>
    <n v="25"/>
    <x v="0"/>
    <x v="0"/>
    <n v="29"/>
    <n v="1561.1400000000008"/>
    <n v="1446.6272742859567"/>
    <n v="1406.88"/>
    <x v="0"/>
    <n v="154.26000000000067"/>
    <n v="114.51272571404411"/>
    <n v="192"/>
    <n v="2.56"/>
    <n v="75"/>
  </r>
  <r>
    <x v="24"/>
    <n v="17.640879120989016"/>
    <x v="5"/>
    <x v="6"/>
    <x v="3"/>
    <x v="3"/>
    <n v="25"/>
    <x v="0"/>
    <x v="0"/>
    <n v="51"/>
    <n v="1605.3200000100005"/>
    <n v="1343.4191131432328"/>
    <n v="1362.45"/>
    <x v="0"/>
    <n v="242.87000001000047"/>
    <n v="261.90088686676768"/>
    <n v="248"/>
    <n v="2.7252747252747254"/>
    <n v="91"/>
  </r>
  <r>
    <x v="24"/>
    <n v="19.704600000000017"/>
    <x v="3"/>
    <x v="7"/>
    <x v="3"/>
    <x v="3"/>
    <n v="25"/>
    <x v="0"/>
    <x v="0"/>
    <n v="33"/>
    <n v="1970.4600000000016"/>
    <n v="2272.8762703080283"/>
    <n v="2158.3200000000002"/>
    <x v="0"/>
    <n v="-187.85999999999854"/>
    <n v="-302.4162703080267"/>
    <n v="337"/>
    <n v="3.37"/>
    <n v="100"/>
  </r>
  <r>
    <x v="24"/>
    <n v="19.21066666683334"/>
    <x v="5"/>
    <x v="8"/>
    <x v="3"/>
    <x v="3"/>
    <n v="25"/>
    <x v="0"/>
    <x v="0"/>
    <n v="99"/>
    <n v="1152.6400000100004"/>
    <n v="1736.844430043667"/>
    <n v="1755.82"/>
    <x v="0"/>
    <n v="-603.17999998999949"/>
    <n v="-584.20443003366654"/>
    <n v="138"/>
    <n v="2.2999999999999998"/>
    <n v="60"/>
  </r>
  <r>
    <x v="24"/>
    <n v="17.629222222314826"/>
    <x v="6"/>
    <x v="9"/>
    <x v="3"/>
    <x v="3"/>
    <n v="25"/>
    <x v="0"/>
    <x v="0"/>
    <n v="17"/>
    <n v="1903.9560000100012"/>
    <n v="2292.4158978153623"/>
    <n v="2380.2600000000002"/>
    <x v="0"/>
    <n v="-476.30399998999906"/>
    <n v="-388.45989780536115"/>
    <n v="278"/>
    <n v="2.574074074074074"/>
    <n v="108"/>
  </r>
  <r>
    <x v="24"/>
    <n v="21.230507614213174"/>
    <x v="7"/>
    <x v="10"/>
    <x v="3"/>
    <x v="3"/>
    <n v="25"/>
    <x v="0"/>
    <x v="0"/>
    <n v="79"/>
    <n v="4182.4099999999953"/>
    <n v="2947.8766456463763"/>
    <n v="4206.6400000000003"/>
    <x v="0"/>
    <n v="-24.23000000000502"/>
    <n v="1234.533354353619"/>
    <n v="589"/>
    <n v="2.9898477157360408"/>
    <n v="197"/>
  </r>
  <r>
    <x v="24"/>
    <n v="20.217614678899093"/>
    <x v="3"/>
    <x v="11"/>
    <x v="3"/>
    <x v="3"/>
    <n v="25"/>
    <x v="0"/>
    <x v="0"/>
    <n v="78"/>
    <n v="2203.7200000000012"/>
    <n v="3632.9015416260127"/>
    <n v="3411.31"/>
    <x v="0"/>
    <n v="-1207.5899999999988"/>
    <n v="-1429.1815416260115"/>
    <n v="278"/>
    <n v="2.5504587155963301"/>
    <n v="109"/>
  </r>
  <r>
    <x v="24"/>
    <n v="23.831666666666646"/>
    <x v="8"/>
    <x v="12"/>
    <x v="3"/>
    <x v="3"/>
    <n v="25"/>
    <x v="0"/>
    <x v="0"/>
    <n v="112"/>
    <n v="3217.2749999999974"/>
    <n v="2435.8389417096009"/>
    <m/>
    <x v="1"/>
    <n v="0"/>
    <n v="781.43605829039643"/>
    <n v="375"/>
    <n v="2.7777777777777777"/>
    <n v="135"/>
  </r>
  <r>
    <x v="24"/>
    <n v="20.70389690721651"/>
    <x v="4"/>
    <x v="105"/>
    <x v="3"/>
    <x v="3"/>
    <n v="25"/>
    <x v="0"/>
    <x v="0"/>
    <n v="111"/>
    <n v="2008.2780000000016"/>
    <n v="2116.7973899557278"/>
    <m/>
    <x v="1"/>
    <n v="0"/>
    <n v="-108.51938995572618"/>
    <n v="288"/>
    <n v="2.9690721649484537"/>
    <n v="97"/>
  </r>
  <r>
    <x v="24"/>
    <n v="16.752727272727288"/>
    <x v="6"/>
    <x v="13"/>
    <x v="3"/>
    <x v="3"/>
    <n v="25"/>
    <x v="0"/>
    <x v="0"/>
    <n v="42"/>
    <n v="1105.680000000001"/>
    <n v="1519.8912195503669"/>
    <n v="1025.1300000000001"/>
    <x v="0"/>
    <n v="80.550000000000864"/>
    <n v="-414.21121955036597"/>
    <n v="161"/>
    <n v="2.4393939393939394"/>
    <n v="66"/>
  </r>
  <r>
    <x v="24"/>
    <n v="18.972531645569607"/>
    <x v="2"/>
    <x v="14"/>
    <x v="3"/>
    <x v="3"/>
    <n v="25"/>
    <x v="0"/>
    <x v="0"/>
    <n v="87"/>
    <n v="2997.6599999999976"/>
    <n v="3078.6352906207417"/>
    <n v="3167.66"/>
    <x v="0"/>
    <n v="-170.00000000000227"/>
    <n v="-80.97529062074409"/>
    <n v="433"/>
    <n v="2.740506329113924"/>
    <n v="158"/>
  </r>
  <r>
    <x v="24"/>
    <n v="21.986162790697691"/>
    <x v="6"/>
    <x v="15"/>
    <x v="3"/>
    <x v="3"/>
    <n v="25"/>
    <x v="0"/>
    <x v="0"/>
    <n v="89"/>
    <n v="1890.8100000000013"/>
    <n v="2018.2853438226207"/>
    <n v="1136.7"/>
    <x v="0"/>
    <n v="754.11000000000126"/>
    <n v="-127.47534382261938"/>
    <n v="265"/>
    <n v="3.0813953488372094"/>
    <n v="86"/>
  </r>
  <r>
    <x v="24"/>
    <n v="18.71466666666668"/>
    <x v="6"/>
    <x v="16"/>
    <x v="3"/>
    <x v="3"/>
    <n v="25"/>
    <x v="0"/>
    <x v="0"/>
    <n v="73"/>
    <n v="1403.600000000001"/>
    <n v="1555.8460816174597"/>
    <m/>
    <x v="1"/>
    <n v="0"/>
    <n v="-152.24608161745869"/>
    <n v="205"/>
    <n v="2.7333333333333334"/>
    <n v="75"/>
  </r>
  <r>
    <x v="24"/>
    <n v="21.072444444444443"/>
    <x v="0"/>
    <x v="17"/>
    <x v="3"/>
    <x v="3"/>
    <n v="25"/>
    <x v="0"/>
    <x v="0"/>
    <n v="35"/>
    <n v="2844.7799999999997"/>
    <n v="2201.7058376622845"/>
    <n v="2655.98"/>
    <x v="0"/>
    <n v="188.79999999999973"/>
    <n v="643.07416233771528"/>
    <n v="399"/>
    <n v="2.9555555555555557"/>
    <n v="135"/>
  </r>
  <r>
    <x v="24"/>
    <n v="22.80909090919193"/>
    <x v="1"/>
    <x v="18"/>
    <x v="3"/>
    <x v="3"/>
    <n v="25"/>
    <x v="0"/>
    <x v="0"/>
    <n v="1"/>
    <n v="2258.1000000100012"/>
    <n v="1949.612202897677"/>
    <n v="1853.29"/>
    <x v="0"/>
    <n v="404.8100000100012"/>
    <n v="308.48779711232419"/>
    <n v="318"/>
    <n v="3.2121212121212119"/>
    <n v="99"/>
  </r>
  <r>
    <x v="24"/>
    <n v="19.548208955223888"/>
    <x v="4"/>
    <x v="19"/>
    <x v="3"/>
    <x v="3"/>
    <n v="25"/>
    <x v="0"/>
    <x v="0"/>
    <n v="25"/>
    <n v="1309.7300000000005"/>
    <n v="1991.9211615300694"/>
    <n v="1507.65"/>
    <x v="0"/>
    <n v="-197.91999999999962"/>
    <n v="-682.19116153006894"/>
    <n v="178"/>
    <n v="2.6567164179104479"/>
    <n v="67"/>
  </r>
  <r>
    <x v="24"/>
    <n v="17.708162393162414"/>
    <x v="2"/>
    <x v="20"/>
    <x v="3"/>
    <x v="3"/>
    <n v="25"/>
    <x v="0"/>
    <x v="0"/>
    <n v="15"/>
    <n v="2071.8550000000023"/>
    <n v="2269.263955562069"/>
    <n v="2197.7199999999998"/>
    <x v="0"/>
    <n v="-125.86499999999751"/>
    <n v="-197.40895556206669"/>
    <n v="314"/>
    <n v="2.6837606837606836"/>
    <n v="117"/>
  </r>
  <r>
    <x v="24"/>
    <n v="17.137014925373141"/>
    <x v="5"/>
    <x v="21"/>
    <x v="3"/>
    <x v="3"/>
    <n v="25"/>
    <x v="0"/>
    <x v="0"/>
    <n v="54"/>
    <n v="1148.1800000000005"/>
    <n v="1433.8285880669368"/>
    <n v="1481.22"/>
    <x v="0"/>
    <n v="-333.03999999999951"/>
    <n v="-285.64858806693633"/>
    <n v="200"/>
    <n v="2.9850746268656718"/>
    <n v="67"/>
  </r>
  <r>
    <x v="24"/>
    <n v="18.196000000000016"/>
    <x v="3"/>
    <x v="22"/>
    <x v="3"/>
    <x v="3"/>
    <n v="25"/>
    <x v="0"/>
    <x v="0"/>
    <n v="98"/>
    <n v="1455.6800000000012"/>
    <n v="3470.7946688559168"/>
    <n v="2586.6999999999998"/>
    <x v="0"/>
    <n v="-1131.0199999999986"/>
    <n v="-2015.1146688559156"/>
    <n v="210"/>
    <n v="2.625"/>
    <n v="80"/>
  </r>
  <r>
    <x v="24"/>
    <n v="20.7709411764706"/>
    <x v="2"/>
    <x v="23"/>
    <x v="3"/>
    <x v="3"/>
    <n v="25"/>
    <x v="0"/>
    <x v="0"/>
    <n v="97"/>
    <n v="2824.8480000000018"/>
    <n v="2674.5449254442974"/>
    <n v="1759.43"/>
    <x v="0"/>
    <n v="1065.4180000000017"/>
    <n v="150.30307455570437"/>
    <n v="397"/>
    <n v="2.9191176470588234"/>
    <n v="136"/>
  </r>
  <r>
    <x v="24"/>
    <n v="15.505361445903629"/>
    <x v="8"/>
    <x v="24"/>
    <x v="3"/>
    <x v="3"/>
    <n v="25"/>
    <x v="0"/>
    <x v="0"/>
    <n v="105"/>
    <n v="1286.9450000100012"/>
    <n v="1547.3788920576369"/>
    <m/>
    <x v="1"/>
    <n v="0"/>
    <n v="-260.43389204763571"/>
    <n v="179"/>
    <n v="2.1566265060240966"/>
    <n v="83"/>
  </r>
  <r>
    <x v="24"/>
    <n v="17.961690265486737"/>
    <x v="7"/>
    <x v="25"/>
    <x v="3"/>
    <x v="3"/>
    <n v="25"/>
    <x v="0"/>
    <x v="0"/>
    <n v="4"/>
    <n v="2029.6710000000014"/>
    <n v="2215.152793081978"/>
    <n v="1679.04"/>
    <x v="0"/>
    <n v="350.63100000000145"/>
    <n v="-185.48179308197655"/>
    <n v="322"/>
    <n v="2.8495575221238938"/>
    <n v="113"/>
  </r>
  <r>
    <x v="24"/>
    <n v="17.291403508771936"/>
    <x v="3"/>
    <x v="26"/>
    <x v="3"/>
    <x v="3"/>
    <n v="25"/>
    <x v="0"/>
    <x v="0"/>
    <n v="8"/>
    <n v="985.61000000000024"/>
    <n v="2583.8475422663623"/>
    <n v="1650.59"/>
    <x v="0"/>
    <n v="-664.97999999999968"/>
    <n v="-1598.2375422663622"/>
    <n v="138"/>
    <n v="2.4210526315789473"/>
    <n v="57"/>
  </r>
  <r>
    <x v="24"/>
    <n v="15.499828828828843"/>
    <x v="2"/>
    <x v="27"/>
    <x v="3"/>
    <x v="3"/>
    <n v="25"/>
    <x v="0"/>
    <x v="0"/>
    <n v="14"/>
    <n v="1720.4810000000016"/>
    <n v="1715.5584446896196"/>
    <n v="1864.42"/>
    <x v="0"/>
    <n v="-143.93899999999849"/>
    <n v="4.9225553103819948"/>
    <n v="332"/>
    <n v="2.9909909909909911"/>
    <n v="111"/>
  </r>
  <r>
    <x v="24"/>
    <n v="17.884276315789474"/>
    <x v="9"/>
    <x v="28"/>
    <x v="3"/>
    <x v="3"/>
    <n v="25"/>
    <x v="0"/>
    <x v="0"/>
    <n v="36"/>
    <n v="2718.41"/>
    <n v="3050.9191909086121"/>
    <n v="2909.99"/>
    <x v="0"/>
    <n v="-191.57999999999993"/>
    <n v="-332.50919090861225"/>
    <n v="397"/>
    <n v="2.611842105263158"/>
    <n v="152"/>
  </r>
  <r>
    <x v="24"/>
    <n v="21.036904761904779"/>
    <x v="4"/>
    <x v="29"/>
    <x v="3"/>
    <x v="3"/>
    <n v="25"/>
    <x v="0"/>
    <x v="0"/>
    <n v="107"/>
    <n v="1767.1000000000015"/>
    <n v="2107.9375457102319"/>
    <m/>
    <x v="1"/>
    <n v="0"/>
    <n v="-340.83754571023042"/>
    <n v="233"/>
    <n v="2.7738095238095237"/>
    <n v="84"/>
  </r>
  <r>
    <x v="24"/>
    <n v="18.322428571428578"/>
    <x v="1"/>
    <x v="30"/>
    <x v="3"/>
    <x v="3"/>
    <n v="25"/>
    <x v="0"/>
    <x v="0"/>
    <n v="61"/>
    <n v="1282.5700000000004"/>
    <n v="1852.7819522908896"/>
    <n v="2006.28"/>
    <x v="0"/>
    <n v="-723.70999999999958"/>
    <n v="-570.21195229088926"/>
    <n v="190"/>
    <n v="2.7142857142857144"/>
    <n v="70"/>
  </r>
  <r>
    <x v="24"/>
    <n v="19.559642857285716"/>
    <x v="8"/>
    <x v="31"/>
    <x v="3"/>
    <x v="3"/>
    <n v="25"/>
    <x v="0"/>
    <x v="0"/>
    <n v="103"/>
    <n v="1369.1750000100001"/>
    <n v="1370.6263099963335"/>
    <m/>
    <x v="1"/>
    <n v="0"/>
    <n v="-1.4513099863333991"/>
    <n v="190"/>
    <n v="2.7142857142857144"/>
    <n v="70"/>
  </r>
  <r>
    <x v="24"/>
    <n v="17.560277777777781"/>
    <x v="7"/>
    <x v="32"/>
    <x v="3"/>
    <x v="3"/>
    <n v="25"/>
    <x v="0"/>
    <x v="0"/>
    <n v="102"/>
    <n v="632.17000000000007"/>
    <n v="1148.3625840509822"/>
    <m/>
    <x v="1"/>
    <n v="0"/>
    <n v="-516.19258405098208"/>
    <n v="100"/>
    <n v="2.7777777777777777"/>
    <n v="36"/>
  </r>
  <r>
    <x v="24"/>
    <n v="20.299947916666643"/>
    <x v="3"/>
    <x v="33"/>
    <x v="3"/>
    <x v="3"/>
    <n v="25"/>
    <x v="0"/>
    <x v="0"/>
    <n v="38"/>
    <n v="3897.5899999999956"/>
    <n v="2652.0903808017511"/>
    <n v="3844.51"/>
    <x v="0"/>
    <n v="53.07999999999538"/>
    <n v="1245.4996191982445"/>
    <n v="491"/>
    <n v="2.5572916666666665"/>
    <n v="192"/>
  </r>
  <r>
    <x v="24"/>
    <n v="21.811599999999999"/>
    <x v="4"/>
    <x v="34"/>
    <x v="3"/>
    <x v="3"/>
    <n v="25"/>
    <x v="0"/>
    <x v="0"/>
    <n v="106"/>
    <n v="2726.45"/>
    <n v="2023.6200438818223"/>
    <m/>
    <x v="1"/>
    <n v="0"/>
    <n v="702.82995611817751"/>
    <n v="323"/>
    <n v="2.5840000000000001"/>
    <n v="125"/>
  </r>
  <r>
    <x v="24"/>
    <n v="25.095109374999996"/>
    <x v="10"/>
    <x v="35"/>
    <x v="3"/>
    <x v="3"/>
    <n v="25"/>
    <x v="0"/>
    <x v="0"/>
    <n v="27"/>
    <n v="3212.1739999999995"/>
    <n v="1753.5815335121988"/>
    <n v="2261.79"/>
    <x v="0"/>
    <n v="950.38399999999956"/>
    <n v="1458.5924664878007"/>
    <n v="332"/>
    <n v="2.59375"/>
    <n v="128"/>
  </r>
  <r>
    <x v="24"/>
    <n v="16.720198019801995"/>
    <x v="1"/>
    <x v="36"/>
    <x v="3"/>
    <x v="3"/>
    <n v="25"/>
    <x v="0"/>
    <x v="0"/>
    <n v="91"/>
    <n v="1688.7400000000016"/>
    <n v="1684.7341702964316"/>
    <n v="1747.59"/>
    <x v="0"/>
    <n v="-58.849999999998317"/>
    <n v="4.0058297035700434"/>
    <n v="271"/>
    <n v="2.6831683168316833"/>
    <n v="101"/>
  </r>
  <r>
    <x v="24"/>
    <n v="18.360425532021289"/>
    <x v="4"/>
    <x v="37"/>
    <x v="3"/>
    <x v="3"/>
    <n v="25"/>
    <x v="0"/>
    <x v="0"/>
    <n v="6"/>
    <n v="1725.8800000100011"/>
    <n v="1394.4402806333355"/>
    <m/>
    <x v="1"/>
    <n v="0"/>
    <n v="331.43971937666561"/>
    <n v="219"/>
    <n v="2.3297872340425534"/>
    <n v="94"/>
  </r>
  <r>
    <x v="24"/>
    <n v="16.833351219512181"/>
    <x v="3"/>
    <x v="38"/>
    <x v="3"/>
    <x v="3"/>
    <n v="25"/>
    <x v="0"/>
    <x v="0"/>
    <n v="65"/>
    <n v="3450.8369999999968"/>
    <n v="5389.9536771995827"/>
    <n v="4975.84"/>
    <x v="0"/>
    <n v="-1525.0030000000033"/>
    <n v="-1939.1166771995859"/>
    <n v="558"/>
    <n v="2.7219512195121953"/>
    <n v="205"/>
  </r>
  <r>
    <x v="24"/>
    <n v="18.471037267142844"/>
    <x v="1"/>
    <x v="39"/>
    <x v="3"/>
    <x v="3"/>
    <n v="25"/>
    <x v="0"/>
    <x v="0"/>
    <n v="3"/>
    <n v="2973.8370000099981"/>
    <n v="2901.7413185075934"/>
    <n v="2846.86"/>
    <x v="0"/>
    <n v="126.97700000999794"/>
    <n v="72.095681502404659"/>
    <n v="455"/>
    <n v="2.8260869565217392"/>
    <n v="161"/>
  </r>
  <r>
    <x v="24"/>
    <n v="18.145629032258075"/>
    <x v="8"/>
    <x v="40"/>
    <x v="3"/>
    <x v="3"/>
    <n v="25"/>
    <x v="0"/>
    <x v="0"/>
    <n v="26"/>
    <n v="1125.0290000000007"/>
    <n v="1820.4457553619259"/>
    <n v="0"/>
    <x v="1"/>
    <n v="0"/>
    <n v="-695.4167553619252"/>
    <n v="161"/>
    <n v="2.596774193548387"/>
    <n v="62"/>
  </r>
  <r>
    <x v="24"/>
    <n v="17.060172413879318"/>
    <x v="5"/>
    <x v="41"/>
    <x v="3"/>
    <x v="3"/>
    <n v="25"/>
    <x v="0"/>
    <x v="0"/>
    <n v="10"/>
    <n v="1978.980000010001"/>
    <n v="1989.789546558384"/>
    <n v="3383.39"/>
    <x v="0"/>
    <n v="-1404.4099999899988"/>
    <n v="-10.809546548382968"/>
    <n v="275"/>
    <n v="2.3706896551724137"/>
    <n v="116"/>
  </r>
  <r>
    <x v="24"/>
    <n v="16.042560000080019"/>
    <x v="2"/>
    <x v="42"/>
    <x v="3"/>
    <x v="3"/>
    <n v="25"/>
    <x v="0"/>
    <x v="0"/>
    <n v="34"/>
    <n v="2005.3200000100026"/>
    <n v="1931.5776183346015"/>
    <m/>
    <x v="1"/>
    <n v="0"/>
    <n v="73.74238167540102"/>
    <n v="261"/>
    <n v="2.0880000000000001"/>
    <n v="125"/>
  </r>
  <r>
    <x v="24"/>
    <n v="17.285733333333337"/>
    <x v="6"/>
    <x v="43"/>
    <x v="3"/>
    <x v="3"/>
    <n v="25"/>
    <x v="0"/>
    <x v="0"/>
    <n v="50"/>
    <n v="1296.4300000000003"/>
    <n v="1963.3899079095511"/>
    <n v="2133.2399999999998"/>
    <x v="0"/>
    <n v="-836.80999999999949"/>
    <n v="-666.95990790955079"/>
    <n v="204"/>
    <n v="2.72"/>
    <n v="75"/>
  </r>
  <r>
    <x v="24"/>
    <n v="23.072046511744205"/>
    <x v="1"/>
    <x v="44"/>
    <x v="3"/>
    <x v="3"/>
    <n v="25"/>
    <x v="0"/>
    <x v="0"/>
    <n v="7"/>
    <n v="1984.1960000100016"/>
    <n v="1644.6007501815661"/>
    <n v="1200.1400000000001"/>
    <x v="0"/>
    <n v="784.05600001000153"/>
    <n v="339.5952498284355"/>
    <n v="239"/>
    <n v="2.7790697674418605"/>
    <n v="86"/>
  </r>
  <r>
    <x v="24"/>
    <n v="16.114509804117649"/>
    <x v="5"/>
    <x v="45"/>
    <x v="3"/>
    <x v="3"/>
    <n v="25"/>
    <x v="0"/>
    <x v="0"/>
    <n v="66"/>
    <n v="821.84000001000004"/>
    <n v="1591.5855595501248"/>
    <n v="1762.48"/>
    <x v="0"/>
    <n v="-940.63999998999998"/>
    <n v="-769.74555954012476"/>
    <n v="137"/>
    <n v="2.6862745098039214"/>
    <n v="51"/>
  </r>
  <r>
    <x v="24"/>
    <n v="16.432526315789495"/>
    <x v="6"/>
    <x v="46"/>
    <x v="3"/>
    <x v="3"/>
    <n v="25"/>
    <x v="0"/>
    <x v="0"/>
    <n v="43"/>
    <n v="1561.090000000002"/>
    <n v="2087.554363212837"/>
    <n v="2084.64"/>
    <x v="0"/>
    <n v="-523.54999999999791"/>
    <n v="-526.464363212835"/>
    <n v="265"/>
    <n v="2.7894736842105261"/>
    <n v="95"/>
  </r>
  <r>
    <x v="24"/>
    <n v="20.085972222222239"/>
    <x v="7"/>
    <x v="47"/>
    <x v="3"/>
    <x v="3"/>
    <n v="25"/>
    <x v="0"/>
    <x v="0"/>
    <n v="11"/>
    <n v="2169.2850000000017"/>
    <n v="2031.6439229512837"/>
    <n v="1733.76"/>
    <x v="0"/>
    <n v="435.52500000000168"/>
    <n v="137.64107704871799"/>
    <n v="272"/>
    <n v="2.5185185185185186"/>
    <n v="108"/>
  </r>
  <r>
    <x v="24"/>
    <n v="29.433750000000021"/>
    <x v="3"/>
    <x v="48"/>
    <x v="3"/>
    <x v="3"/>
    <n v="25"/>
    <x v="0"/>
    <x v="0"/>
    <n v="31"/>
    <n v="1177.3500000000008"/>
    <n v="5032.6765319937613"/>
    <n v="3127.84"/>
    <x v="0"/>
    <n v="-1950.4899999999993"/>
    <n v="-3855.3265319937605"/>
    <n v="125"/>
    <n v="3.125"/>
    <n v="40"/>
  </r>
  <r>
    <x v="24"/>
    <n v="26.250659793814435"/>
    <x v="10"/>
    <x v="49"/>
    <x v="3"/>
    <x v="3"/>
    <n v="25"/>
    <x v="0"/>
    <x v="0"/>
    <n v="18"/>
    <n v="2546.3140000000003"/>
    <n v="2742.1908904357656"/>
    <n v="2209.41"/>
    <x v="0"/>
    <n v="336.90400000000045"/>
    <n v="-195.87689043576529"/>
    <n v="343"/>
    <n v="3.536082474226804"/>
    <n v="97"/>
  </r>
  <r>
    <x v="24"/>
    <n v="18.210541666666682"/>
    <x v="10"/>
    <x v="50"/>
    <x v="3"/>
    <x v="3"/>
    <n v="25"/>
    <x v="0"/>
    <x v="0"/>
    <n v="83"/>
    <n v="2185.2650000000017"/>
    <n v="2297.1046040341139"/>
    <n v="2195.2600000000002"/>
    <x v="0"/>
    <n v="-9.9949999999985266"/>
    <n v="-111.8396040341122"/>
    <n v="304"/>
    <n v="2.5333333333333332"/>
    <n v="120"/>
  </r>
  <r>
    <x v="24"/>
    <n v="16.130816091954035"/>
    <x v="10"/>
    <x v="51"/>
    <x v="3"/>
    <x v="3"/>
    <n v="25"/>
    <x v="0"/>
    <x v="0"/>
    <n v="44"/>
    <n v="1403.381000000001"/>
    <n v="1728.0517828851382"/>
    <n v="1858.46"/>
    <x v="0"/>
    <n v="-455.07899999999904"/>
    <n v="-324.67078288513721"/>
    <n v="229"/>
    <n v="2.632183908045977"/>
    <n v="87"/>
  </r>
  <r>
    <x v="24"/>
    <n v="16.106057692307704"/>
    <x v="10"/>
    <x v="52"/>
    <x v="3"/>
    <x v="3"/>
    <n v="25"/>
    <x v="0"/>
    <x v="0"/>
    <n v="59"/>
    <n v="837.51500000000055"/>
    <n v="1261.4037982693981"/>
    <n v="1162.43"/>
    <x v="0"/>
    <n v="-324.91499999999951"/>
    <n v="-423.88879826939751"/>
    <n v="148"/>
    <n v="2.8461538461538463"/>
    <n v="52"/>
  </r>
  <r>
    <x v="24"/>
    <n v="26.614320388349508"/>
    <x v="2"/>
    <x v="53"/>
    <x v="3"/>
    <x v="3"/>
    <n v="25"/>
    <x v="0"/>
    <x v="0"/>
    <n v="71"/>
    <n v="2741.2749999999992"/>
    <n v="2286.982013398333"/>
    <n v="1479.75"/>
    <x v="0"/>
    <n v="1261.5249999999992"/>
    <n v="454.29298660166614"/>
    <n v="311"/>
    <n v="3.0194174757281553"/>
    <n v="103"/>
  </r>
  <r>
    <x v="24"/>
    <n v="23.083333333466673"/>
    <x v="6"/>
    <x v="54"/>
    <x v="3"/>
    <x v="3"/>
    <n v="25"/>
    <x v="0"/>
    <x v="0"/>
    <n v="82"/>
    <n v="1731.2500000100006"/>
    <n v="1333.5823556721084"/>
    <m/>
    <x v="1"/>
    <n v="0"/>
    <n v="397.66764433789217"/>
    <n v="240"/>
    <n v="3.2"/>
    <n v="75"/>
  </r>
  <r>
    <x v="24"/>
    <n v="20.813691823899358"/>
    <x v="1"/>
    <x v="55"/>
    <x v="3"/>
    <x v="3"/>
    <n v="25"/>
    <x v="0"/>
    <x v="0"/>
    <n v="12"/>
    <n v="3309.3769999999977"/>
    <n v="2832.6940336439748"/>
    <n v="2724.26"/>
    <x v="0"/>
    <n v="585.11699999999746"/>
    <n v="476.68296635602292"/>
    <n v="402"/>
    <n v="2.5283018867924527"/>
    <n v="159"/>
  </r>
  <r>
    <x v="24"/>
    <n v="19.841448275862088"/>
    <x v="6"/>
    <x v="56"/>
    <x v="3"/>
    <x v="3"/>
    <n v="25"/>
    <x v="0"/>
    <x v="0"/>
    <n v="104"/>
    <n v="1726.2060000000017"/>
    <n v="1587.5980424667957"/>
    <m/>
    <x v="1"/>
    <n v="0"/>
    <n v="138.60795753320599"/>
    <n v="219"/>
    <n v="2.5172413793103448"/>
    <n v="87"/>
  </r>
  <r>
    <x v="24"/>
    <n v="19.194743119266072"/>
    <x v="9"/>
    <x v="57"/>
    <x v="3"/>
    <x v="3"/>
    <n v="25"/>
    <x v="0"/>
    <x v="0"/>
    <n v="45"/>
    <n v="2092.2270000000017"/>
    <n v="2453.9794002050385"/>
    <n v="2357.69"/>
    <x v="0"/>
    <n v="-265.46299999999837"/>
    <n v="-361.75240020503679"/>
    <n v="295"/>
    <n v="2.7064220183486238"/>
    <n v="109"/>
  </r>
  <r>
    <x v="24"/>
    <n v="18.283790322661289"/>
    <x v="1"/>
    <x v="58"/>
    <x v="3"/>
    <x v="3"/>
    <n v="25"/>
    <x v="0"/>
    <x v="0"/>
    <n v="20"/>
    <n v="2267.1900000099999"/>
    <n v="2476.349185822743"/>
    <n v="1698.81"/>
    <x v="0"/>
    <n v="568.38000001"/>
    <n v="-209.15918581274309"/>
    <n v="325"/>
    <n v="2.620967741935484"/>
    <n v="124"/>
  </r>
  <r>
    <x v="24"/>
    <n v="18.860568421052648"/>
    <x v="8"/>
    <x v="59"/>
    <x v="3"/>
    <x v="3"/>
    <n v="25"/>
    <x v="0"/>
    <x v="0"/>
    <n v="90"/>
    <n v="1791.7540000000015"/>
    <n v="1626.8300455811227"/>
    <n v="1986.41"/>
    <x v="0"/>
    <n v="-194.65599999999858"/>
    <n v="164.92395441887879"/>
    <n v="223"/>
    <n v="2.3473684210526318"/>
    <n v="95"/>
  </r>
  <r>
    <x v="24"/>
    <n v="16.532931506849327"/>
    <x v="0"/>
    <x v="60"/>
    <x v="3"/>
    <x v="3"/>
    <n v="25"/>
    <x v="0"/>
    <x v="0"/>
    <n v="64"/>
    <n v="1206.9040000000009"/>
    <n v="1405.0983554917627"/>
    <n v="1413.87"/>
    <x v="0"/>
    <n v="-206.96599999999899"/>
    <n v="-198.19435549176183"/>
    <n v="173"/>
    <n v="2.3698630136986303"/>
    <n v="73"/>
  </r>
  <r>
    <x v="24"/>
    <n v="23.07500000000001"/>
    <x v="2"/>
    <x v="61"/>
    <x v="3"/>
    <x v="3"/>
    <n v="25"/>
    <x v="0"/>
    <x v="0"/>
    <n v="30"/>
    <n v="969.15000000000043"/>
    <n v="1704.8352783114512"/>
    <n v="956.66"/>
    <x v="0"/>
    <n v="12.490000000000464"/>
    <n v="-735.68527831145082"/>
    <n v="135"/>
    <n v="3.2142857142857144"/>
    <n v="42"/>
  </r>
  <r>
    <x v="24"/>
    <n v="18.668116591928218"/>
    <x v="5"/>
    <x v="62"/>
    <x v="3"/>
    <x v="3"/>
    <n v="25"/>
    <x v="0"/>
    <x v="0"/>
    <n v="81"/>
    <n v="4162.9899999999925"/>
    <n v="3651.2752621355548"/>
    <n v="4132.7700000000004"/>
    <x v="0"/>
    <n v="30.219999999992069"/>
    <n v="511.71473786443767"/>
    <n v="575"/>
    <n v="2.5784753363228701"/>
    <n v="223"/>
  </r>
  <r>
    <x v="24"/>
    <n v="17.431275862068983"/>
    <x v="0"/>
    <x v="63"/>
    <x v="3"/>
    <x v="3"/>
    <n v="25"/>
    <x v="0"/>
    <x v="0"/>
    <n v="57"/>
    <n v="2022.0280000000018"/>
    <n v="2141.8613294514985"/>
    <n v="1785.64"/>
    <x v="0"/>
    <n v="236.38800000000174"/>
    <n v="-119.83332945149664"/>
    <n v="280"/>
    <n v="2.4137931034482758"/>
    <n v="116"/>
  </r>
  <r>
    <x v="24"/>
    <n v="19.844867256637173"/>
    <x v="0"/>
    <x v="64"/>
    <x v="3"/>
    <x v="3"/>
    <n v="25"/>
    <x v="0"/>
    <x v="0"/>
    <n v="41"/>
    <n v="2242.4700000000007"/>
    <n v="2758.4547739821423"/>
    <n v="2562.75"/>
    <x v="0"/>
    <n v="-320.27999999999929"/>
    <n v="-515.98477398214163"/>
    <n v="305"/>
    <n v="2.6991150442477876"/>
    <n v="113"/>
  </r>
  <r>
    <x v="24"/>
    <n v="18.997209302325597"/>
    <x v="8"/>
    <x v="65"/>
    <x v="3"/>
    <x v="3"/>
    <n v="25"/>
    <x v="0"/>
    <x v="0"/>
    <n v="69"/>
    <n v="1633.7600000000014"/>
    <n v="1460.5901990694522"/>
    <n v="0"/>
    <x v="1"/>
    <n v="0"/>
    <n v="173.16980093054917"/>
    <n v="212"/>
    <n v="2.4651162790697674"/>
    <n v="86"/>
  </r>
  <r>
    <x v="24"/>
    <n v="18.475294736842109"/>
    <x v="2"/>
    <x v="66"/>
    <x v="3"/>
    <x v="3"/>
    <n v="25"/>
    <x v="0"/>
    <x v="0"/>
    <n v="49"/>
    <n v="1755.1530000000005"/>
    <n v="1928.6373867599532"/>
    <n v="2188.71"/>
    <x v="0"/>
    <n v="-433.55699999999956"/>
    <n v="-173.48438675995271"/>
    <n v="338"/>
    <n v="3.5578947368421052"/>
    <n v="95"/>
  </r>
  <r>
    <x v="24"/>
    <n v="18.868785046728981"/>
    <x v="7"/>
    <x v="67"/>
    <x v="3"/>
    <x v="3"/>
    <n v="25"/>
    <x v="0"/>
    <x v="0"/>
    <n v="93"/>
    <n v="2018.9600000000009"/>
    <n v="2129.8024639202681"/>
    <n v="1944.48"/>
    <x v="0"/>
    <n v="74.480000000000928"/>
    <n v="-110.84246392026716"/>
    <n v="310"/>
    <n v="2.8971962616822431"/>
    <n v="107"/>
  </r>
  <r>
    <x v="24"/>
    <n v="19.24870129883119"/>
    <x v="5"/>
    <x v="68"/>
    <x v="3"/>
    <x v="3"/>
    <n v="25"/>
    <x v="0"/>
    <x v="0"/>
    <n v="21"/>
    <n v="1482.1500000100016"/>
    <n v="1671.7851914627249"/>
    <n v="1561.13"/>
    <x v="0"/>
    <n v="-78.979999989998532"/>
    <n v="-189.63519145272335"/>
    <n v="184"/>
    <n v="2.3896103896103895"/>
    <n v="77"/>
  </r>
  <r>
    <x v="24"/>
    <n v="19.205762711864416"/>
    <x v="7"/>
    <x v="69"/>
    <x v="3"/>
    <x v="3"/>
    <n v="25"/>
    <x v="0"/>
    <x v="0"/>
    <n v="2"/>
    <n v="1133.1400000000006"/>
    <n v="970.85377612211732"/>
    <n v="900.37"/>
    <x v="0"/>
    <n v="232.77000000000055"/>
    <n v="162.28622387788323"/>
    <n v="179"/>
    <n v="3.0338983050847457"/>
    <n v="59"/>
  </r>
  <r>
    <x v="24"/>
    <n v="18.535865384807696"/>
    <x v="7"/>
    <x v="70"/>
    <x v="3"/>
    <x v="3"/>
    <n v="25"/>
    <x v="0"/>
    <x v="0"/>
    <n v="62"/>
    <n v="963.86500001000024"/>
    <n v="1519.5609991575338"/>
    <n v="1239.33"/>
    <x v="0"/>
    <n v="-275.46499998999968"/>
    <n v="-555.6959991475336"/>
    <n v="154"/>
    <n v="2.9615384615384617"/>
    <n v="52"/>
  </r>
  <r>
    <x v="24"/>
    <n v="22.038689655241363"/>
    <x v="3"/>
    <x v="71"/>
    <x v="3"/>
    <x v="3"/>
    <n v="25"/>
    <x v="0"/>
    <x v="0"/>
    <n v="24"/>
    <n v="3195.6100000099977"/>
    <n v="5022.6235436229863"/>
    <n v="3518.06"/>
    <x v="0"/>
    <n v="-322.4499999900022"/>
    <n v="-1827.0135436129885"/>
    <n v="398"/>
    <n v="2.7448275862068967"/>
    <n v="145"/>
  </r>
  <r>
    <x v="24"/>
    <n v="17.937750000000012"/>
    <x v="8"/>
    <x v="72"/>
    <x v="3"/>
    <x v="3"/>
    <n v="25"/>
    <x v="0"/>
    <x v="0"/>
    <n v="48"/>
    <n v="1291.5180000000009"/>
    <n v="1642.8983158806941"/>
    <n v="1577.23"/>
    <x v="0"/>
    <n v="-285.71199999999908"/>
    <n v="-351.38031588069316"/>
    <n v="208"/>
    <n v="2.8888888888888888"/>
    <n v="72"/>
  </r>
  <r>
    <x v="24"/>
    <n v="17.625156250104183"/>
    <x v="7"/>
    <x v="73"/>
    <x v="3"/>
    <x v="3"/>
    <n v="25"/>
    <x v="0"/>
    <x v="0"/>
    <n v="28"/>
    <n v="1692.0150000100016"/>
    <n v="1967.7748537028444"/>
    <n v="0"/>
    <x v="1"/>
    <n v="0"/>
    <n v="-275.75985369284285"/>
    <n v="255"/>
    <n v="2.65625"/>
    <n v="96"/>
  </r>
  <r>
    <x v="24"/>
    <n v="19.136626506024111"/>
    <x v="0"/>
    <x v="74"/>
    <x v="3"/>
    <x v="3"/>
    <n v="25"/>
    <x v="0"/>
    <x v="0"/>
    <n v="55"/>
    <n v="1588.3400000000013"/>
    <n v="1472.1235696486258"/>
    <n v="1304.4000000000001"/>
    <x v="0"/>
    <n v="283.94000000000119"/>
    <n v="116.21643035137549"/>
    <n v="237"/>
    <n v="2.8554216867469879"/>
    <n v="83"/>
  </r>
  <r>
    <x v="24"/>
    <n v="20.119290076412206"/>
    <x v="0"/>
    <x v="75"/>
    <x v="3"/>
    <x v="3"/>
    <n v="25"/>
    <x v="0"/>
    <x v="0"/>
    <n v="92"/>
    <n v="2635.6270000099989"/>
    <n v="2811.1138134527237"/>
    <n v="2929.46"/>
    <x v="0"/>
    <n v="-293.8329999900011"/>
    <n v="-175.48681344272472"/>
    <n v="332"/>
    <n v="2.5343511450381677"/>
    <n v="131"/>
  </r>
  <r>
    <x v="24"/>
    <n v="14.756338028169015"/>
    <x v="5"/>
    <x v="76"/>
    <x v="3"/>
    <x v="3"/>
    <n v="25"/>
    <x v="0"/>
    <x v="0"/>
    <n v="58"/>
    <n v="1047.7"/>
    <n v="1232.2237462488583"/>
    <n v="1078.8800000000001"/>
    <x v="0"/>
    <n v="-31.180000000000064"/>
    <n v="-184.52374624885829"/>
    <n v="180"/>
    <n v="2.535211267605634"/>
    <n v="71"/>
  </r>
  <r>
    <x v="24"/>
    <n v="16.472063291139246"/>
    <x v="1"/>
    <x v="77"/>
    <x v="3"/>
    <x v="3"/>
    <n v="25"/>
    <x v="0"/>
    <x v="0"/>
    <n v="47"/>
    <n v="1301.2930000000003"/>
    <n v="1581.5524691210821"/>
    <n v="1510.69"/>
    <x v="0"/>
    <n v="-209.39699999999971"/>
    <n v="-280.25946912108179"/>
    <n v="226"/>
    <n v="2.8607594936708862"/>
    <n v="79"/>
  </r>
  <r>
    <x v="24"/>
    <n v="19.868568807339461"/>
    <x v="8"/>
    <x v="78"/>
    <x v="3"/>
    <x v="3"/>
    <n v="25"/>
    <x v="0"/>
    <x v="0"/>
    <n v="72"/>
    <n v="2165.6740000000013"/>
    <n v="1911.4680431300219"/>
    <n v="0"/>
    <x v="1"/>
    <n v="0"/>
    <n v="254.20595686997945"/>
    <n v="304"/>
    <n v="2.7889908256880735"/>
    <n v="109"/>
  </r>
  <r>
    <x v="24"/>
    <n v="21.05178082191782"/>
    <x v="5"/>
    <x v="79"/>
    <x v="3"/>
    <x v="3"/>
    <n v="25"/>
    <x v="0"/>
    <x v="0"/>
    <n v="74"/>
    <n v="1536.7800000000009"/>
    <n v="1869.0770585987686"/>
    <n v="1831.14"/>
    <x v="0"/>
    <n v="-294.35999999999922"/>
    <n v="-332.29705859876776"/>
    <n v="208"/>
    <n v="2.8493150684931505"/>
    <n v="73"/>
  </r>
  <r>
    <x v="24"/>
    <n v="20.144181818181831"/>
    <x v="0"/>
    <x v="80"/>
    <x v="3"/>
    <x v="3"/>
    <n v="25"/>
    <x v="0"/>
    <x v="0"/>
    <n v="67"/>
    <n v="2215.8600000000015"/>
    <n v="1919.9114187192081"/>
    <n v="1636.58"/>
    <x v="0"/>
    <n v="579.28000000000156"/>
    <n v="295.94858128079341"/>
    <n v="301"/>
    <n v="2.7363636363636363"/>
    <n v="110"/>
  </r>
  <r>
    <x v="24"/>
    <n v="20.516118421052653"/>
    <x v="4"/>
    <x v="81"/>
    <x v="3"/>
    <x v="3"/>
    <n v="25"/>
    <x v="0"/>
    <x v="0"/>
    <n v="37"/>
    <n v="1559.2250000000015"/>
    <n v="1577.6580911229112"/>
    <n v="1497.08"/>
    <x v="0"/>
    <n v="62.145000000001573"/>
    <n v="-18.433091122909673"/>
    <n v="236"/>
    <n v="3.1052631578947367"/>
    <n v="76"/>
  </r>
  <r>
    <x v="24"/>
    <n v="24.583333333333321"/>
    <x v="7"/>
    <x v="82"/>
    <x v="3"/>
    <x v="3"/>
    <n v="25"/>
    <x v="0"/>
    <x v="0"/>
    <n v="85"/>
    <n v="3023.7499999999986"/>
    <n v="1441.1294222648939"/>
    <n v="1041.8800000000001"/>
    <x v="0"/>
    <n v="1981.8699999999985"/>
    <n v="1582.6205777351047"/>
    <n v="491"/>
    <n v="3.9918699186991868"/>
    <n v="123"/>
  </r>
  <r>
    <x v="24"/>
    <n v="20.552980769230746"/>
    <x v="10"/>
    <x v="83"/>
    <x v="3"/>
    <x v="3"/>
    <n v="25"/>
    <x v="0"/>
    <x v="0"/>
    <n v="9"/>
    <n v="4275.019999999995"/>
    <n v="3745.1501527962141"/>
    <n v="3647.9"/>
    <x v="0"/>
    <n v="627.11999999999489"/>
    <n v="529.86984720378086"/>
    <n v="571"/>
    <n v="2.7451923076923075"/>
    <n v="208"/>
  </r>
  <r>
    <x v="24"/>
    <n v="19.521904761904761"/>
    <x v="3"/>
    <x v="84"/>
    <x v="3"/>
    <x v="3"/>
    <n v="25"/>
    <x v="0"/>
    <x v="0"/>
    <n v="86"/>
    <n v="819.92"/>
    <n v="1764.588764234469"/>
    <n v="1307.02"/>
    <x v="0"/>
    <n v="-487.1"/>
    <n v="-944.66876423446899"/>
    <n v="129"/>
    <n v="3.0714285714285716"/>
    <n v="42"/>
  </r>
  <r>
    <x v="24"/>
    <n v="17.804047619047598"/>
    <x v="4"/>
    <x v="85"/>
    <x v="3"/>
    <x v="3"/>
    <n v="25"/>
    <x v="0"/>
    <x v="0"/>
    <n v="16"/>
    <n v="3738.8499999999954"/>
    <n v="5248.1302338325013"/>
    <n v="4575.8500000000004"/>
    <x v="0"/>
    <n v="-837.000000000005"/>
    <n v="-1509.2802338325059"/>
    <n v="541"/>
    <n v="2.5761904761904764"/>
    <n v="210"/>
  </r>
  <r>
    <x v="24"/>
    <n v="19.701648936170226"/>
    <x v="3"/>
    <x v="86"/>
    <x v="3"/>
    <x v="3"/>
    <n v="25"/>
    <x v="0"/>
    <x v="0"/>
    <n v="80"/>
    <n v="1851.9550000000013"/>
    <n v="2454.4642094329306"/>
    <n v="2152.6"/>
    <x v="0"/>
    <n v="-300.64499999999862"/>
    <n v="-602.50920943292931"/>
    <n v="249"/>
    <n v="2.6489361702127661"/>
    <n v="94"/>
  </r>
  <r>
    <x v="24"/>
    <n v="23.882766917293207"/>
    <x v="0"/>
    <x v="87"/>
    <x v="3"/>
    <x v="3"/>
    <n v="25"/>
    <x v="0"/>
    <x v="0"/>
    <n v="101"/>
    <n v="3176.4079999999967"/>
    <n v="3175.1960849335915"/>
    <m/>
    <x v="1"/>
    <n v="0"/>
    <n v="1.211915066405254"/>
    <n v="383"/>
    <n v="2.8796992481203008"/>
    <n v="133"/>
  </r>
  <r>
    <x v="24"/>
    <n v="18.541529411764717"/>
    <x v="6"/>
    <x v="88"/>
    <x v="3"/>
    <x v="3"/>
    <n v="25"/>
    <x v="0"/>
    <x v="0"/>
    <n v="56"/>
    <n v="1260.8240000000008"/>
    <n v="2022.7406731291301"/>
    <n v="1943.82"/>
    <x v="0"/>
    <n v="-682.99599999999919"/>
    <n v="-761.91667312912932"/>
    <n v="188"/>
    <n v="2.7647058823529411"/>
    <n v="68"/>
  </r>
  <r>
    <x v="24"/>
    <n v="17.01503759406015"/>
    <x v="0"/>
    <x v="89"/>
    <x v="3"/>
    <x v="3"/>
    <n v="25"/>
    <x v="0"/>
    <x v="0"/>
    <n v="95"/>
    <n v="2263.0000000099999"/>
    <n v="1667.0959560446256"/>
    <n v="1652.74"/>
    <x v="0"/>
    <n v="610.26000000999989"/>
    <n v="595.90404396537429"/>
    <n v="361"/>
    <n v="2.7142857142857144"/>
    <n v="133"/>
  </r>
  <r>
    <x v="24"/>
    <n v="13.84840336134455"/>
    <x v="6"/>
    <x v="90"/>
    <x v="3"/>
    <x v="3"/>
    <n v="25"/>
    <x v="0"/>
    <x v="0"/>
    <n v="88"/>
    <n v="1647.9600000000014"/>
    <n v="2345.2146459136802"/>
    <n v="1938.46"/>
    <x v="0"/>
    <n v="-290.49999999999864"/>
    <n v="-697.25464591367881"/>
    <n v="346"/>
    <n v="2.9075630252100839"/>
    <n v="119"/>
  </r>
  <r>
    <x v="24"/>
    <n v="18.761545180722834"/>
    <x v="3"/>
    <x v="91"/>
    <x v="3"/>
    <x v="3"/>
    <n v="25"/>
    <x v="0"/>
    <x v="0"/>
    <n v="32"/>
    <n v="6228.8329999999814"/>
    <n v="4878.2963388821663"/>
    <n v="4667.43"/>
    <x v="0"/>
    <n v="1561.4029999999811"/>
    <n v="1350.5366611178151"/>
    <n v="836"/>
    <n v="2.5180722891566263"/>
    <n v="332"/>
  </r>
  <r>
    <x v="24"/>
    <n v="13.696355932203392"/>
    <x v="6"/>
    <x v="92"/>
    <x v="3"/>
    <x v="3"/>
    <n v="25"/>
    <x v="0"/>
    <x v="0"/>
    <n v="22"/>
    <n v="808.08500000000015"/>
    <n v="1592.098882917189"/>
    <n v="1722.68"/>
    <x v="0"/>
    <n v="-914.59499999999991"/>
    <n v="-784.01388291718888"/>
    <n v="138"/>
    <n v="2.3389830508474576"/>
    <n v="59"/>
  </r>
  <r>
    <x v="24"/>
    <n v="18.623465608465601"/>
    <x v="1"/>
    <x v="93"/>
    <x v="3"/>
    <x v="3"/>
    <n v="25"/>
    <x v="0"/>
    <x v="0"/>
    <n v="19"/>
    <n v="3519.8349999999987"/>
    <n v="2576.4821695572082"/>
    <n v="2082.1"/>
    <x v="0"/>
    <n v="1437.7349999999988"/>
    <n v="943.35283044279049"/>
    <n v="519"/>
    <n v="2.746031746031746"/>
    <n v="189"/>
  </r>
  <r>
    <x v="24"/>
    <n v="16.669261682243011"/>
    <x v="8"/>
    <x v="94"/>
    <x v="3"/>
    <x v="3"/>
    <n v="25"/>
    <x v="0"/>
    <x v="0"/>
    <n v="100"/>
    <n v="1783.6110000000022"/>
    <n v="1852.1977162112616"/>
    <m/>
    <x v="1"/>
    <n v="0"/>
    <n v="-68.5867162112595"/>
    <n v="232"/>
    <n v="2.1682242990654204"/>
    <n v="107"/>
  </r>
  <r>
    <x v="24"/>
    <n v="16.572857143000014"/>
    <x v="7"/>
    <x v="95"/>
    <x v="3"/>
    <x v="3"/>
    <n v="25"/>
    <x v="0"/>
    <x v="0"/>
    <n v="53"/>
    <n v="1160.1000000100009"/>
    <n v="1589.862486474701"/>
    <n v="1212.3"/>
    <x v="0"/>
    <n v="-52.199999989999014"/>
    <n v="-429.76248646470003"/>
    <n v="220"/>
    <n v="3.1428571428571428"/>
    <n v="70"/>
  </r>
  <r>
    <x v="24"/>
    <n v="24.854264706176469"/>
    <x v="1"/>
    <x v="96"/>
    <x v="3"/>
    <x v="3"/>
    <n v="25"/>
    <x v="0"/>
    <x v="0"/>
    <n v="63"/>
    <n v="1690.0900000199999"/>
    <n v="2106.1811218457524"/>
    <n v="1371.95"/>
    <x v="0"/>
    <n v="318.14000001999989"/>
    <n v="-416.09112182575245"/>
    <n v="215"/>
    <n v="3.1617647058823528"/>
    <n v="68"/>
  </r>
  <r>
    <x v="24"/>
    <n v="15.884644444555558"/>
    <x v="8"/>
    <x v="97"/>
    <x v="3"/>
    <x v="3"/>
    <n v="25"/>
    <x v="0"/>
    <x v="0"/>
    <n v="40"/>
    <n v="1429.6180000100003"/>
    <n v="2039.327897476823"/>
    <n v="1780.43"/>
    <x v="0"/>
    <n v="-350.81199998999978"/>
    <n v="-609.70989746682267"/>
    <n v="231"/>
    <n v="2.5666666666666669"/>
    <n v="90"/>
  </r>
  <r>
    <x v="24"/>
    <n v="16.940125000000005"/>
    <x v="4"/>
    <x v="98"/>
    <x v="3"/>
    <x v="3"/>
    <n v="25"/>
    <x v="0"/>
    <x v="0"/>
    <n v="110"/>
    <n v="1355.2100000000005"/>
    <n v="1820.9749547094148"/>
    <m/>
    <x v="1"/>
    <n v="0"/>
    <n v="-465.76495470941427"/>
    <n v="196"/>
    <n v="2.4500000000000002"/>
    <n v="80"/>
  </r>
  <r>
    <x v="24"/>
    <n v="23.735317073170744"/>
    <x v="0"/>
    <x v="99"/>
    <x v="3"/>
    <x v="3"/>
    <n v="25"/>
    <x v="0"/>
    <x v="0"/>
    <n v="77"/>
    <n v="1946.296000000001"/>
    <n v="1614.0728274229721"/>
    <n v="1759.02"/>
    <x v="0"/>
    <n v="187.27600000000098"/>
    <n v="332.22317257702889"/>
    <n v="256"/>
    <n v="3.1219512195121952"/>
    <n v="82"/>
  </r>
  <r>
    <x v="24"/>
    <n v="25.025070422535229"/>
    <x v="1"/>
    <x v="100"/>
    <x v="3"/>
    <x v="3"/>
    <n v="25"/>
    <x v="0"/>
    <x v="0"/>
    <n v="23"/>
    <n v="1776.7800000000013"/>
    <n v="1607.7356652367921"/>
    <n v="1708.05"/>
    <x v="0"/>
    <n v="68.730000000001382"/>
    <n v="169.04433476320924"/>
    <n v="204"/>
    <n v="2.8732394366197185"/>
    <n v="71"/>
  </r>
  <r>
    <x v="24"/>
    <n v="19.756265060240981"/>
    <x v="10"/>
    <x v="101"/>
    <x v="3"/>
    <x v="3"/>
    <n v="25"/>
    <x v="0"/>
    <x v="0"/>
    <n v="70"/>
    <n v="1639.7700000000013"/>
    <n v="1473.3920604845569"/>
    <n v="1548.32"/>
    <x v="0"/>
    <n v="91.45000000000141"/>
    <n v="166.3779395154445"/>
    <n v="206"/>
    <n v="2.4819277108433737"/>
    <n v="83"/>
  </r>
  <r>
    <x v="24"/>
    <n v="15.740303030303043"/>
    <x v="0"/>
    <x v="102"/>
    <x v="3"/>
    <x v="3"/>
    <n v="25"/>
    <x v="0"/>
    <x v="0"/>
    <n v="60"/>
    <n v="1038.8600000000008"/>
    <n v="1133.7471564720329"/>
    <n v="770.4"/>
    <x v="0"/>
    <n v="268.46000000000083"/>
    <n v="-94.887156472032075"/>
    <n v="175"/>
    <n v="2.6515151515151514"/>
    <n v="66"/>
  </r>
  <r>
    <x v="24"/>
    <n v="18.562456140350889"/>
    <x v="6"/>
    <x v="103"/>
    <x v="3"/>
    <x v="3"/>
    <n v="25"/>
    <x v="0"/>
    <x v="0"/>
    <n v="68"/>
    <n v="1058.0600000000006"/>
    <n v="1359.5570472449078"/>
    <n v="1143.42"/>
    <x v="0"/>
    <n v="-85.359999999999445"/>
    <n v="-301.49704724490721"/>
    <n v="141"/>
    <n v="2.4736842105263159"/>
    <n v="57"/>
  </r>
  <r>
    <x v="24"/>
    <n v="15.005397435897448"/>
    <x v="10"/>
    <x v="104"/>
    <x v="3"/>
    <x v="3"/>
    <n v="25"/>
    <x v="0"/>
    <x v="0"/>
    <n v="46"/>
    <n v="1170.421000000001"/>
    <n v="1604.4138809326039"/>
    <n v="1249.08"/>
    <x v="0"/>
    <n v="-78.658999999998969"/>
    <n v="-433.99288093260293"/>
    <n v="185"/>
    <n v="2.3717948717948718"/>
    <n v="78"/>
  </r>
  <r>
    <x v="25"/>
    <n v="21.155477611940313"/>
    <x v="0"/>
    <x v="0"/>
    <x v="4"/>
    <x v="4"/>
    <n v="26"/>
    <x v="0"/>
    <x v="0"/>
    <n v="96"/>
    <n v="1417.4170000000011"/>
    <n v="1414.4308190585812"/>
    <n v="1102.1300000000001"/>
    <x v="0"/>
    <n v="315.28700000000094"/>
    <n v="2.9861809414198888"/>
    <n v="165"/>
    <n v="2.4626865671641789"/>
    <n v="67"/>
  </r>
  <r>
    <x v="25"/>
    <n v="19.874354838709689"/>
    <x v="1"/>
    <x v="1"/>
    <x v="4"/>
    <x v="4"/>
    <n v="26"/>
    <x v="0"/>
    <x v="0"/>
    <n v="13"/>
    <n v="1232.2100000000007"/>
    <n v="1203.9608087502218"/>
    <n v="937.22"/>
    <x v="0"/>
    <n v="294.99000000000069"/>
    <n v="28.24919124977896"/>
    <n v="157"/>
    <n v="2.532258064516129"/>
    <n v="62"/>
  </r>
  <r>
    <x v="25"/>
    <n v="15.184711538461535"/>
    <x v="2"/>
    <x v="2"/>
    <x v="4"/>
    <x v="4"/>
    <n v="26"/>
    <x v="0"/>
    <x v="0"/>
    <n v="94"/>
    <n v="789.60499999999979"/>
    <n v="1323.3031109120186"/>
    <n v="1368.39"/>
    <x v="0"/>
    <n v="-578.78500000000031"/>
    <n v="-533.69811091201882"/>
    <n v="125"/>
    <n v="2.4038461538461537"/>
    <n v="52"/>
  </r>
  <r>
    <x v="25"/>
    <n v="17.073958333541672"/>
    <x v="3"/>
    <x v="3"/>
    <x v="4"/>
    <x v="4"/>
    <n v="26"/>
    <x v="0"/>
    <x v="0"/>
    <n v="52"/>
    <n v="819.55000001000019"/>
    <n v="1121.1734827679543"/>
    <n v="831.9"/>
    <x v="0"/>
    <n v="-12.349999989999787"/>
    <n v="-301.62348275795409"/>
    <n v="103"/>
    <n v="2.1458333333333335"/>
    <n v="48"/>
  </r>
  <r>
    <x v="25"/>
    <n v="20.6509705882353"/>
    <x v="2"/>
    <x v="4"/>
    <x v="4"/>
    <x v="4"/>
    <n v="26"/>
    <x v="0"/>
    <x v="0"/>
    <n v="29"/>
    <n v="702.13300000000015"/>
    <n v="732.72251542775109"/>
    <n v="561.98"/>
    <x v="0"/>
    <n v="140.15300000000013"/>
    <n v="-30.589515427750939"/>
    <n v="111"/>
    <n v="3.2647058823529411"/>
    <n v="34"/>
  </r>
  <r>
    <x v="25"/>
    <n v="19.34853658536586"/>
    <x v="5"/>
    <x v="6"/>
    <x v="4"/>
    <x v="4"/>
    <n v="26"/>
    <x v="0"/>
    <x v="0"/>
    <n v="51"/>
    <n v="793.29000000000019"/>
    <n v="680.44716794234148"/>
    <n v="702.24"/>
    <x v="0"/>
    <n v="91.050000000000182"/>
    <n v="112.84283205765871"/>
    <n v="112"/>
    <n v="2.7317073170731709"/>
    <n v="41"/>
  </r>
  <r>
    <x v="25"/>
    <n v="18.68847457627119"/>
    <x v="3"/>
    <x v="7"/>
    <x v="4"/>
    <x v="4"/>
    <n v="26"/>
    <x v="0"/>
    <x v="0"/>
    <n v="33"/>
    <n v="1102.6200000000001"/>
    <n v="1151.2209451865651"/>
    <n v="1227.1500000000001"/>
    <x v="0"/>
    <n v="-124.52999999999997"/>
    <n v="-48.600945186565014"/>
    <n v="166"/>
    <n v="2.8135593220338984"/>
    <n v="59"/>
  </r>
  <r>
    <x v="25"/>
    <n v="20.240731707317078"/>
    <x v="5"/>
    <x v="8"/>
    <x v="4"/>
    <x v="4"/>
    <n v="26"/>
    <x v="0"/>
    <x v="0"/>
    <n v="99"/>
    <n v="829.87000000000023"/>
    <n v="879.71866859515114"/>
    <n v="827.77"/>
    <x v="0"/>
    <n v="2.1000000000002501"/>
    <n v="-49.848668595150912"/>
    <n v="112"/>
    <n v="2.7317073170731709"/>
    <n v="41"/>
  </r>
  <r>
    <x v="25"/>
    <n v="17.937164179104485"/>
    <x v="6"/>
    <x v="9"/>
    <x v="4"/>
    <x v="4"/>
    <n v="26"/>
    <x v="0"/>
    <x v="0"/>
    <n v="17"/>
    <n v="1201.7900000000004"/>
    <n v="1161.1178448732946"/>
    <n v="1396.09"/>
    <x v="0"/>
    <n v="-194.2999999999995"/>
    <n v="40.672155126705775"/>
    <n v="163"/>
    <n v="2.4328358208955225"/>
    <n v="67"/>
  </r>
  <r>
    <x v="25"/>
    <n v="20.113561643835624"/>
    <x v="7"/>
    <x v="10"/>
    <x v="4"/>
    <x v="4"/>
    <n v="26"/>
    <x v="0"/>
    <x v="0"/>
    <n v="79"/>
    <n v="1468.2900000000006"/>
    <n v="1719.0272782214304"/>
    <n v="1456.19"/>
    <x v="0"/>
    <n v="12.100000000000591"/>
    <n v="-250.73727822142973"/>
    <n v="191"/>
    <n v="2.6164383561643834"/>
    <n v="73"/>
  </r>
  <r>
    <x v="25"/>
    <n v="18.763947368526342"/>
    <x v="3"/>
    <x v="11"/>
    <x v="4"/>
    <x v="4"/>
    <n v="26"/>
    <x v="0"/>
    <x v="0"/>
    <n v="78"/>
    <n v="1782.5750000100024"/>
    <n v="2118.4932749377172"/>
    <n v="1882.23"/>
    <x v="0"/>
    <n v="-99.654999989997577"/>
    <n v="-335.91827492771472"/>
    <n v="233"/>
    <n v="2.4526315789473685"/>
    <n v="95"/>
  </r>
  <r>
    <x v="25"/>
    <n v="23.925195312499987"/>
    <x v="8"/>
    <x v="12"/>
    <x v="4"/>
    <x v="4"/>
    <n v="26"/>
    <x v="0"/>
    <x v="0"/>
    <n v="112"/>
    <n v="3062.4249999999984"/>
    <n v="1420.437178854439"/>
    <m/>
    <x v="1"/>
    <n v="0"/>
    <n v="1641.9878211455593"/>
    <n v="364"/>
    <n v="2.84375"/>
    <n v="128"/>
  </r>
  <r>
    <x v="25"/>
    <n v="19.91661111111112"/>
    <x v="4"/>
    <x v="105"/>
    <x v="4"/>
    <x v="4"/>
    <n v="26"/>
    <x v="0"/>
    <x v="0"/>
    <n v="111"/>
    <n v="1075.4970000000005"/>
    <n v="1072.1663664089508"/>
    <m/>
    <x v="1"/>
    <n v="0"/>
    <n v="3.3306335910497182"/>
    <n v="151"/>
    <n v="2.7962962962962963"/>
    <n v="54"/>
  </r>
  <r>
    <x v="25"/>
    <n v="17.341923076923074"/>
    <x v="6"/>
    <x v="13"/>
    <x v="4"/>
    <x v="4"/>
    <n v="26"/>
    <x v="0"/>
    <x v="0"/>
    <n v="42"/>
    <n v="450.88999999999993"/>
    <n v="769.83099749393978"/>
    <n v="381.41"/>
    <x v="0"/>
    <n v="69.479999999999905"/>
    <n v="-318.94099749393985"/>
    <n v="64"/>
    <n v="2.4615384615384617"/>
    <n v="26"/>
  </r>
  <r>
    <x v="25"/>
    <n v="17.68000000000001"/>
    <x v="2"/>
    <x v="14"/>
    <x v="4"/>
    <x v="4"/>
    <n v="26"/>
    <x v="0"/>
    <x v="0"/>
    <n v="87"/>
    <n v="1290.6400000000008"/>
    <n v="1795.2779849483122"/>
    <n v="1799.59"/>
    <x v="0"/>
    <n v="-508.94999999999914"/>
    <n v="-504.63798494831144"/>
    <n v="173"/>
    <n v="2.3698630136986303"/>
    <n v="73"/>
  </r>
  <r>
    <x v="25"/>
    <n v="24.596428571428586"/>
    <x v="6"/>
    <x v="15"/>
    <x v="4"/>
    <x v="4"/>
    <n v="26"/>
    <x v="0"/>
    <x v="0"/>
    <n v="89"/>
    <n v="1033.0500000000006"/>
    <n v="1022.2696200074196"/>
    <n v="1101.44"/>
    <x v="0"/>
    <n v="-68.389999999999418"/>
    <n v="10.780379992581061"/>
    <n v="136"/>
    <n v="3.2380952380952381"/>
    <n v="42"/>
  </r>
  <r>
    <x v="25"/>
    <n v="14.325158730158735"/>
    <x v="6"/>
    <x v="16"/>
    <x v="4"/>
    <x v="4"/>
    <n v="26"/>
    <x v="0"/>
    <x v="0"/>
    <n v="73"/>
    <n v="902.48500000000035"/>
    <n v="788.04227931057892"/>
    <m/>
    <x v="1"/>
    <n v="0"/>
    <n v="114.44272068942144"/>
    <n v="148"/>
    <n v="2.3492063492063493"/>
    <n v="63"/>
  </r>
  <r>
    <x v="25"/>
    <n v="17.993709677419368"/>
    <x v="0"/>
    <x v="17"/>
    <x v="4"/>
    <x v="4"/>
    <n v="26"/>
    <x v="0"/>
    <x v="0"/>
    <n v="35"/>
    <n v="1115.6100000000008"/>
    <n v="1115.1728356567551"/>
    <n v="1548.72"/>
    <x v="0"/>
    <n v="-433.10999999999922"/>
    <n v="0.43716434324574038"/>
    <n v="175"/>
    <n v="2.8225806451612905"/>
    <n v="62"/>
  </r>
  <r>
    <x v="25"/>
    <n v="14.762640000000014"/>
    <x v="1"/>
    <x v="18"/>
    <x v="4"/>
    <x v="4"/>
    <n v="26"/>
    <x v="0"/>
    <x v="0"/>
    <n v="1"/>
    <n v="1107.198000000001"/>
    <n v="987.48639874838034"/>
    <n v="627.08000000000004"/>
    <x v="0"/>
    <n v="480.11800000000096"/>
    <n v="119.71160125162066"/>
    <n v="164"/>
    <n v="2.1866666666666665"/>
    <n v="75"/>
  </r>
  <r>
    <x v="25"/>
    <n v="18.799745762711872"/>
    <x v="4"/>
    <x v="19"/>
    <x v="4"/>
    <x v="4"/>
    <n v="26"/>
    <x v="0"/>
    <x v="0"/>
    <n v="25"/>
    <n v="1109.1850000000004"/>
    <n v="1008.9160559553876"/>
    <n v="636.46"/>
    <x v="0"/>
    <n v="472.72500000000036"/>
    <n v="100.26894404461279"/>
    <n v="136"/>
    <n v="2.3050847457627119"/>
    <n v="59"/>
  </r>
  <r>
    <x v="25"/>
    <n v="14.307671232876725"/>
    <x v="2"/>
    <x v="20"/>
    <x v="4"/>
    <x v="4"/>
    <n v="26"/>
    <x v="0"/>
    <x v="0"/>
    <n v="15"/>
    <n v="1044.4600000000009"/>
    <n v="1149.3912932822884"/>
    <n v="1059.8599999999999"/>
    <x v="0"/>
    <n v="-15.399999999998954"/>
    <n v="-104.93129328228747"/>
    <n v="167"/>
    <n v="2.2876712328767121"/>
    <n v="73"/>
  </r>
  <r>
    <x v="25"/>
    <n v="22.895106382978721"/>
    <x v="5"/>
    <x v="21"/>
    <x v="4"/>
    <x v="4"/>
    <n v="26"/>
    <x v="0"/>
    <x v="0"/>
    <n v="54"/>
    <n v="1076.07"/>
    <n v="726.23992953485094"/>
    <n v="775.74"/>
    <x v="0"/>
    <n v="300.32999999999993"/>
    <n v="349.83007046514899"/>
    <n v="148"/>
    <n v="3.1489361702127661"/>
    <n v="47"/>
  </r>
  <r>
    <x v="25"/>
    <n v="14.889333333555561"/>
    <x v="3"/>
    <x v="22"/>
    <x v="4"/>
    <x v="4"/>
    <n v="26"/>
    <x v="0"/>
    <x v="0"/>
    <n v="98"/>
    <n v="670.02000001000022"/>
    <n v="1757.9714177258297"/>
    <n v="1252.52"/>
    <x v="0"/>
    <n v="-582.49999998999976"/>
    <n v="-1087.9514177158294"/>
    <n v="104"/>
    <n v="2.3111111111111109"/>
    <n v="45"/>
  </r>
  <r>
    <x v="25"/>
    <n v="16.535407407407419"/>
    <x v="2"/>
    <x v="23"/>
    <x v="4"/>
    <x v="4"/>
    <n v="26"/>
    <x v="0"/>
    <x v="0"/>
    <n v="97"/>
    <n v="1339.3680000000011"/>
    <n v="1354.6677297117628"/>
    <n v="1865.46"/>
    <x v="0"/>
    <n v="-526.09199999999896"/>
    <n v="-15.299729711761756"/>
    <n v="193"/>
    <n v="2.382716049382716"/>
    <n v="81"/>
  </r>
  <r>
    <x v="25"/>
    <n v="16.010000000000005"/>
    <x v="8"/>
    <x v="24"/>
    <x v="4"/>
    <x v="4"/>
    <n v="26"/>
    <x v="0"/>
    <x v="0"/>
    <n v="105"/>
    <n v="576.36000000000013"/>
    <n v="783.75361384494317"/>
    <m/>
    <x v="1"/>
    <n v="0"/>
    <n v="-207.39361384494305"/>
    <n v="86"/>
    <n v="2.3888888888888888"/>
    <n v="36"/>
  </r>
  <r>
    <x v="25"/>
    <n v="18.540833333333346"/>
    <x v="7"/>
    <x v="25"/>
    <x v="4"/>
    <x v="4"/>
    <n v="26"/>
    <x v="0"/>
    <x v="0"/>
    <n v="4"/>
    <n v="1334.940000000001"/>
    <n v="1121.9837724993679"/>
    <n v="1271.6199999999999"/>
    <x v="0"/>
    <n v="63.320000000001073"/>
    <n v="212.95622750063308"/>
    <n v="194"/>
    <n v="2.6944444444444446"/>
    <n v="72"/>
  </r>
  <r>
    <x v="25"/>
    <n v="18.815454545454553"/>
    <x v="3"/>
    <x v="26"/>
    <x v="4"/>
    <x v="4"/>
    <n v="26"/>
    <x v="0"/>
    <x v="0"/>
    <n v="8"/>
    <n v="827.88000000000034"/>
    <n v="1506.7470392565738"/>
    <n v="1423.84"/>
    <x v="0"/>
    <n v="-595.95999999999958"/>
    <n v="-678.86703925657343"/>
    <n v="109"/>
    <n v="2.4772727272727271"/>
    <n v="44"/>
  </r>
  <r>
    <x v="25"/>
    <n v="15.479590909318187"/>
    <x v="2"/>
    <x v="27"/>
    <x v="4"/>
    <x v="4"/>
    <n v="26"/>
    <x v="0"/>
    <x v="0"/>
    <n v="14"/>
    <n v="681.10200001000021"/>
    <n v="868.93723165613426"/>
    <n v="991.84"/>
    <x v="0"/>
    <n v="-310.73799998999982"/>
    <n v="-187.83523164613405"/>
    <n v="93"/>
    <n v="2.1136363636363638"/>
    <n v="44"/>
  </r>
  <r>
    <x v="25"/>
    <n v="22.414675324675336"/>
    <x v="9"/>
    <x v="28"/>
    <x v="4"/>
    <x v="4"/>
    <n v="26"/>
    <x v="0"/>
    <x v="0"/>
    <n v="36"/>
    <n v="1725.930000000001"/>
    <n v="1779.1155951409164"/>
    <n v="1629.67"/>
    <x v="0"/>
    <n v="96.2600000000009"/>
    <n v="-53.185595140915439"/>
    <n v="261"/>
    <n v="3.3896103896103895"/>
    <n v="77"/>
  </r>
  <r>
    <x v="25"/>
    <n v="19.493492063492077"/>
    <x v="4"/>
    <x v="29"/>
    <x v="4"/>
    <x v="4"/>
    <n v="26"/>
    <x v="0"/>
    <x v="0"/>
    <n v="107"/>
    <n v="1228.0900000000008"/>
    <n v="1229.2244817009566"/>
    <m/>
    <x v="1"/>
    <n v="0"/>
    <n v="-1.1344817009558028"/>
    <n v="176"/>
    <n v="2.7936507936507935"/>
    <n v="63"/>
  </r>
  <r>
    <x v="25"/>
    <n v="20.239531249999999"/>
    <x v="1"/>
    <x v="30"/>
    <x v="4"/>
    <x v="4"/>
    <n v="26"/>
    <x v="0"/>
    <x v="0"/>
    <n v="61"/>
    <n v="647.66499999999996"/>
    <n v="938.44148852496096"/>
    <n v="603.73"/>
    <x v="0"/>
    <n v="43.934999999999945"/>
    <n v="-290.776488524961"/>
    <n v="94"/>
    <n v="2.9375"/>
    <n v="32"/>
  </r>
  <r>
    <x v="25"/>
    <n v="19.783548387096772"/>
    <x v="8"/>
    <x v="31"/>
    <x v="4"/>
    <x v="4"/>
    <n v="26"/>
    <x v="0"/>
    <x v="0"/>
    <n v="103"/>
    <n v="613.29"/>
    <n v="694.22772224979565"/>
    <m/>
    <x v="1"/>
    <n v="0"/>
    <n v="-80.937722249795684"/>
    <n v="73"/>
    <n v="2.3548387096774195"/>
    <n v="31"/>
  </r>
  <r>
    <x v="25"/>
    <n v="16.246874999999996"/>
    <x v="7"/>
    <x v="32"/>
    <x v="4"/>
    <x v="4"/>
    <n v="26"/>
    <x v="0"/>
    <x v="0"/>
    <n v="102"/>
    <n v="259.94999999999993"/>
    <n v="581.65025377685583"/>
    <m/>
    <x v="1"/>
    <n v="0"/>
    <n v="-321.7002537768559"/>
    <n v="68"/>
    <n v="4.25"/>
    <n v="16"/>
  </r>
  <r>
    <x v="25"/>
    <n v="27.256730769230767"/>
    <x v="3"/>
    <x v="33"/>
    <x v="4"/>
    <x v="4"/>
    <n v="26"/>
    <x v="0"/>
    <x v="0"/>
    <n v="38"/>
    <n v="2834.7"/>
    <n v="1546.5422257881562"/>
    <n v="2311.75"/>
    <x v="0"/>
    <n v="522.94999999999982"/>
    <n v="1288.1577742118436"/>
    <n v="305"/>
    <n v="2.9326923076923075"/>
    <n v="104"/>
  </r>
  <r>
    <x v="25"/>
    <n v="20.727655172413808"/>
    <x v="4"/>
    <x v="34"/>
    <x v="4"/>
    <x v="4"/>
    <n v="26"/>
    <x v="0"/>
    <x v="0"/>
    <n v="106"/>
    <n v="1803.3060000000012"/>
    <n v="1180.0555024329185"/>
    <m/>
    <x v="1"/>
    <n v="0"/>
    <n v="623.25049756708268"/>
    <n v="216"/>
    <n v="2.4827586206896552"/>
    <n v="87"/>
  </r>
  <r>
    <x v="25"/>
    <n v="19.183484848484863"/>
    <x v="10"/>
    <x v="35"/>
    <x v="4"/>
    <x v="4"/>
    <n v="26"/>
    <x v="0"/>
    <x v="0"/>
    <n v="27"/>
    <n v="1266.110000000001"/>
    <n v="1022.5850173021275"/>
    <n v="711.07"/>
    <x v="0"/>
    <n v="555.04000000000099"/>
    <n v="243.5249826978735"/>
    <n v="178"/>
    <n v="2.6969696969696968"/>
    <n v="66"/>
  </r>
  <r>
    <x v="25"/>
    <n v="19.961403508771941"/>
    <x v="1"/>
    <x v="36"/>
    <x v="4"/>
    <x v="4"/>
    <n v="26"/>
    <x v="0"/>
    <x v="0"/>
    <n v="91"/>
    <n v="1137.8000000000006"/>
    <n v="853.32461307007873"/>
    <n v="984.7"/>
    <x v="0"/>
    <n v="153.10000000000059"/>
    <n v="284.47538692992191"/>
    <n v="170"/>
    <n v="2.9824561403508771"/>
    <n v="57"/>
  </r>
  <r>
    <x v="25"/>
    <n v="20.775600000000001"/>
    <x v="4"/>
    <x v="37"/>
    <x v="4"/>
    <x v="4"/>
    <n v="26"/>
    <x v="0"/>
    <x v="0"/>
    <n v="6"/>
    <n v="831.024"/>
    <n v="706.28959387189639"/>
    <m/>
    <x v="1"/>
    <n v="0"/>
    <n v="124.73440612810361"/>
    <n v="112"/>
    <n v="2.8"/>
    <n v="40"/>
  </r>
  <r>
    <x v="25"/>
    <n v="20.105335820895508"/>
    <x v="3"/>
    <x v="38"/>
    <x v="4"/>
    <x v="4"/>
    <n v="26"/>
    <x v="0"/>
    <x v="0"/>
    <n v="65"/>
    <n v="2694.114999999998"/>
    <n v="3143.1021420587163"/>
    <n v="2515.17"/>
    <x v="0"/>
    <n v="178.94499999999789"/>
    <n v="-448.98714205871829"/>
    <n v="334"/>
    <n v="2.4925373134328357"/>
    <n v="134"/>
  </r>
  <r>
    <x v="25"/>
    <n v="19.560106383085124"/>
    <x v="1"/>
    <x v="39"/>
    <x v="4"/>
    <x v="4"/>
    <n v="26"/>
    <x v="0"/>
    <x v="0"/>
    <n v="3"/>
    <n v="1838.6500000100016"/>
    <n v="1469.7436138600272"/>
    <n v="1616.92"/>
    <x v="0"/>
    <n v="221.7300000100015"/>
    <n v="368.90638614997442"/>
    <n v="248"/>
    <n v="2.6382978723404253"/>
    <n v="94"/>
  </r>
  <r>
    <x v="25"/>
    <n v="16.365092592777785"/>
    <x v="8"/>
    <x v="40"/>
    <x v="4"/>
    <x v="4"/>
    <n v="26"/>
    <x v="0"/>
    <x v="0"/>
    <n v="26"/>
    <n v="883.71500001000038"/>
    <n v="922.0630751116978"/>
    <n v="0"/>
    <x v="1"/>
    <n v="0"/>
    <n v="-38.348075101697418"/>
    <n v="140"/>
    <n v="2.5925925925925926"/>
    <n v="54"/>
  </r>
  <r>
    <x v="25"/>
    <n v="30.264176470588239"/>
    <x v="5"/>
    <x v="41"/>
    <x v="4"/>
    <x v="4"/>
    <n v="26"/>
    <x v="0"/>
    <x v="0"/>
    <n v="10"/>
    <n v="1028.9820000000002"/>
    <n v="1007.8363844244138"/>
    <n v="1189.29"/>
    <x v="0"/>
    <n v="-160.30799999999977"/>
    <n v="21.145615575586362"/>
    <n v="101"/>
    <n v="2.9705882352941178"/>
    <n v="34"/>
  </r>
  <r>
    <x v="25"/>
    <n v="19.678492957746492"/>
    <x v="2"/>
    <x v="42"/>
    <x v="4"/>
    <x v="4"/>
    <n v="26"/>
    <x v="0"/>
    <x v="0"/>
    <n v="34"/>
    <n v="1397.1730000000009"/>
    <n v="978.35180934816776"/>
    <m/>
    <x v="1"/>
    <n v="0"/>
    <n v="418.82119065183315"/>
    <n v="206"/>
    <n v="2.9014084507042255"/>
    <n v="71"/>
  </r>
  <r>
    <x v="25"/>
    <n v="17.28923076923077"/>
    <x v="6"/>
    <x v="43"/>
    <x v="4"/>
    <x v="4"/>
    <n v="26"/>
    <x v="0"/>
    <x v="0"/>
    <n v="50"/>
    <n v="449.52000000000004"/>
    <n v="994.46486158574464"/>
    <n v="955.73"/>
    <x v="0"/>
    <n v="-506.21"/>
    <n v="-544.94486158574455"/>
    <n v="69"/>
    <n v="2.6538461538461537"/>
    <n v="26"/>
  </r>
  <r>
    <x v="25"/>
    <n v="18.97364285714286"/>
    <x v="1"/>
    <x v="44"/>
    <x v="4"/>
    <x v="4"/>
    <n v="26"/>
    <x v="0"/>
    <x v="0"/>
    <n v="7"/>
    <n v="1062.5240000000001"/>
    <n v="832.99687484614822"/>
    <n v="731.43"/>
    <x v="0"/>
    <n v="331.09400000000016"/>
    <n v="229.5271251538519"/>
    <n v="135"/>
    <n v="2.4107142857142856"/>
    <n v="56"/>
  </r>
  <r>
    <x v="25"/>
    <n v="18.325384615384607"/>
    <x v="5"/>
    <x v="45"/>
    <x v="4"/>
    <x v="4"/>
    <n v="26"/>
    <x v="0"/>
    <x v="0"/>
    <n v="66"/>
    <n v="476.45999999999981"/>
    <n v="806.14446819943601"/>
    <n v="604.66"/>
    <x v="0"/>
    <n v="-128.20000000000016"/>
    <n v="-329.6844681994362"/>
    <n v="71"/>
    <n v="2.7307692307692308"/>
    <n v="26"/>
  </r>
  <r>
    <x v="25"/>
    <n v="13.602857142857138"/>
    <x v="6"/>
    <x v="46"/>
    <x v="4"/>
    <x v="4"/>
    <n v="26"/>
    <x v="0"/>
    <x v="0"/>
    <n v="43"/>
    <n v="476.0999999999998"/>
    <n v="1057.3546560986028"/>
    <n v="861.27"/>
    <x v="0"/>
    <n v="-385.17000000000019"/>
    <n v="-581.25465609860305"/>
    <n v="86"/>
    <n v="2.4571428571428573"/>
    <n v="35"/>
  </r>
  <r>
    <x v="25"/>
    <n v="20.100740740925929"/>
    <x v="7"/>
    <x v="47"/>
    <x v="4"/>
    <x v="4"/>
    <n v="26"/>
    <x v="0"/>
    <x v="0"/>
    <n v="11"/>
    <n v="1085.4400000100002"/>
    <n v="1029.0357939042349"/>
    <n v="864.49"/>
    <x v="0"/>
    <n v="220.95000001000017"/>
    <n v="56.404206105765297"/>
    <n v="153"/>
    <n v="2.8333333333333335"/>
    <n v="54"/>
  </r>
  <r>
    <x v="25"/>
    <n v="29.697469696969709"/>
    <x v="10"/>
    <x v="49"/>
    <x v="4"/>
    <x v="4"/>
    <n v="26"/>
    <x v="0"/>
    <x v="0"/>
    <n v="18"/>
    <n v="1960.0330000000008"/>
    <n v="1388.9306822415024"/>
    <n v="1712.45"/>
    <x v="0"/>
    <n v="247.58300000000077"/>
    <n v="571.10231775849843"/>
    <n v="248"/>
    <n v="3.7575757575757578"/>
    <n v="66"/>
  </r>
  <r>
    <x v="25"/>
    <n v="17.6998157894737"/>
    <x v="10"/>
    <x v="50"/>
    <x v="4"/>
    <x v="4"/>
    <n v="26"/>
    <x v="0"/>
    <x v="0"/>
    <n v="83"/>
    <n v="1345.1860000000011"/>
    <n v="1163.4926933748905"/>
    <n v="917.37"/>
    <x v="0"/>
    <n v="427.81600000000105"/>
    <n v="181.69330662511061"/>
    <n v="192"/>
    <n v="2.5263157894736841"/>
    <n v="76"/>
  </r>
  <r>
    <x v="25"/>
    <n v="17.597580645161297"/>
    <x v="10"/>
    <x v="51"/>
    <x v="4"/>
    <x v="4"/>
    <n v="26"/>
    <x v="0"/>
    <x v="0"/>
    <n v="44"/>
    <n v="1091.0500000000004"/>
    <n v="875.26515755067999"/>
    <n v="1424.11"/>
    <x v="0"/>
    <n v="-333.05999999999949"/>
    <n v="215.78484244932042"/>
    <n v="185"/>
    <n v="2.9838709677419355"/>
    <n v="62"/>
  </r>
  <r>
    <x v="25"/>
    <n v="27.140454545454546"/>
    <x v="10"/>
    <x v="52"/>
    <x v="4"/>
    <x v="4"/>
    <n v="26"/>
    <x v="0"/>
    <x v="0"/>
    <n v="59"/>
    <n v="597.09"/>
    <n v="638.9060820758267"/>
    <n v="739.11"/>
    <x v="0"/>
    <n v="-142.01999999999998"/>
    <n v="-41.816082075826671"/>
    <n v="75"/>
    <n v="3.4090909090909092"/>
    <n v="22"/>
  </r>
  <r>
    <x v="25"/>
    <n v="22.572750000147064"/>
    <x v="2"/>
    <x v="53"/>
    <x v="4"/>
    <x v="4"/>
    <n v="26"/>
    <x v="0"/>
    <x v="0"/>
    <n v="71"/>
    <n v="1534.9470000100002"/>
    <n v="1333.6326238886684"/>
    <n v="1026.31"/>
    <x v="0"/>
    <n v="508.63700001000029"/>
    <n v="201.31437612133186"/>
    <n v="185"/>
    <n v="2.7205882352941178"/>
    <n v="68"/>
  </r>
  <r>
    <x v="25"/>
    <n v="15.582000000000011"/>
    <x v="6"/>
    <x v="54"/>
    <x v="4"/>
    <x v="4"/>
    <n v="26"/>
    <x v="0"/>
    <x v="0"/>
    <n v="82"/>
    <n v="1012.8300000000007"/>
    <n v="675.46481083763899"/>
    <m/>
    <x v="1"/>
    <n v="0"/>
    <n v="337.36518916236173"/>
    <n v="153"/>
    <n v="2.3538461538461539"/>
    <n v="65"/>
  </r>
  <r>
    <x v="25"/>
    <n v="18.905972602739741"/>
    <x v="1"/>
    <x v="55"/>
    <x v="4"/>
    <x v="4"/>
    <n v="26"/>
    <x v="0"/>
    <x v="0"/>
    <n v="12"/>
    <n v="1380.1360000000011"/>
    <n v="1434.7708871957252"/>
    <n v="1252.3399999999999"/>
    <x v="0"/>
    <n v="127.79600000000119"/>
    <n v="-54.634887195724104"/>
    <n v="202"/>
    <n v="2.7671232876712328"/>
    <n v="73"/>
  </r>
  <r>
    <x v="25"/>
    <n v="16.905729166666664"/>
    <x v="6"/>
    <x v="56"/>
    <x v="4"/>
    <x v="4"/>
    <n v="26"/>
    <x v="0"/>
    <x v="0"/>
    <n v="104"/>
    <n v="811.47499999999991"/>
    <n v="804.12477480671316"/>
    <m/>
    <x v="1"/>
    <n v="0"/>
    <n v="7.3502251932867466"/>
    <n v="105"/>
    <n v="2.1875"/>
    <n v="48"/>
  </r>
  <r>
    <x v="25"/>
    <n v="15.970217391521745"/>
    <x v="9"/>
    <x v="57"/>
    <x v="4"/>
    <x v="4"/>
    <n v="26"/>
    <x v="0"/>
    <x v="0"/>
    <n v="45"/>
    <n v="734.63000001000023"/>
    <n v="1242.9504067062749"/>
    <n v="977.64"/>
    <x v="0"/>
    <n v="-243.00999998999976"/>
    <n v="-508.32040669627463"/>
    <n v="102"/>
    <n v="2.2173913043478262"/>
    <n v="46"/>
  </r>
  <r>
    <x v="25"/>
    <n v="20.782368421052649"/>
    <x v="1"/>
    <x v="58"/>
    <x v="4"/>
    <x v="4"/>
    <n v="26"/>
    <x v="0"/>
    <x v="0"/>
    <n v="20"/>
    <n v="1579.4600000000014"/>
    <n v="1254.2807928248928"/>
    <n v="1133.58"/>
    <x v="0"/>
    <n v="445.88000000000147"/>
    <n v="325.17920717510856"/>
    <n v="217"/>
    <n v="2.8552631578947367"/>
    <n v="76"/>
  </r>
  <r>
    <x v="25"/>
    <n v="20.469547169811328"/>
    <x v="8"/>
    <x v="59"/>
    <x v="4"/>
    <x v="4"/>
    <n v="26"/>
    <x v="0"/>
    <x v="0"/>
    <n v="90"/>
    <n v="1084.8860000000004"/>
    <n v="823.99594170517207"/>
    <n v="686.74"/>
    <x v="0"/>
    <n v="398.14600000000041"/>
    <n v="260.89005829482835"/>
    <n v="131"/>
    <n v="2.4716981132075473"/>
    <n v="53"/>
  </r>
  <r>
    <x v="25"/>
    <n v="18.975000000333331"/>
    <x v="0"/>
    <x v="60"/>
    <x v="4"/>
    <x v="4"/>
    <n v="26"/>
    <x v="0"/>
    <x v="0"/>
    <n v="64"/>
    <n v="569.25000000999989"/>
    <n v="711.68795152676557"/>
    <n v="613.51"/>
    <x v="0"/>
    <n v="-44.259999990000097"/>
    <n v="-142.43795151676568"/>
    <n v="88"/>
    <n v="2.9333333333333331"/>
    <n v="30"/>
  </r>
  <r>
    <x v="25"/>
    <n v="22.019866666666662"/>
    <x v="2"/>
    <x v="61"/>
    <x v="4"/>
    <x v="4"/>
    <n v="26"/>
    <x v="0"/>
    <x v="0"/>
    <n v="30"/>
    <n v="660.59599999999989"/>
    <n v="863.50590488549813"/>
    <n v="228.44"/>
    <x v="0"/>
    <n v="432.15599999999989"/>
    <n v="-202.90990488549824"/>
    <n v="101"/>
    <n v="3.3666666666666667"/>
    <n v="30"/>
  </r>
  <r>
    <x v="25"/>
    <n v="16.434408602150548"/>
    <x v="5"/>
    <x v="62"/>
    <x v="4"/>
    <x v="4"/>
    <n v="26"/>
    <x v="0"/>
    <x v="0"/>
    <n v="81"/>
    <n v="1528.400000000001"/>
    <n v="2129.2077418422145"/>
    <n v="1422.15"/>
    <x v="0"/>
    <n v="106.25000000000091"/>
    <n v="-600.80774184221355"/>
    <n v="214"/>
    <n v="2.3010752688172045"/>
    <n v="93"/>
  </r>
  <r>
    <x v="25"/>
    <n v="19.812790697674419"/>
    <x v="0"/>
    <x v="63"/>
    <x v="4"/>
    <x v="4"/>
    <n v="26"/>
    <x v="0"/>
    <x v="0"/>
    <n v="57"/>
    <n v="851.95"/>
    <n v="1084.8613522704161"/>
    <n v="880.09"/>
    <x v="0"/>
    <n v="-28.139999999999986"/>
    <n v="-232.91135227041605"/>
    <n v="144"/>
    <n v="3.3488372093023258"/>
    <n v="43"/>
  </r>
  <r>
    <x v="25"/>
    <n v="17.286052631578961"/>
    <x v="0"/>
    <x v="64"/>
    <x v="4"/>
    <x v="4"/>
    <n v="26"/>
    <x v="0"/>
    <x v="0"/>
    <n v="41"/>
    <n v="1313.7400000000011"/>
    <n v="1397.1684044762137"/>
    <n v="1380.26"/>
    <x v="0"/>
    <n v="-66.519999999998845"/>
    <n v="-83.428404476212563"/>
    <n v="168"/>
    <n v="2.2105263157894739"/>
    <n v="76"/>
  </r>
  <r>
    <x v="25"/>
    <n v="22.044825000000017"/>
    <x v="8"/>
    <x v="65"/>
    <x v="4"/>
    <x v="4"/>
    <n v="26"/>
    <x v="0"/>
    <x v="0"/>
    <n v="69"/>
    <n v="881.79300000000069"/>
    <n v="739.79479282217619"/>
    <n v="0"/>
    <x v="1"/>
    <n v="0"/>
    <n v="141.9982071778245"/>
    <n v="108"/>
    <n v="2.7"/>
    <n v="40"/>
  </r>
  <r>
    <x v="25"/>
    <n v="24.264418181818201"/>
    <x v="2"/>
    <x v="66"/>
    <x v="4"/>
    <x v="4"/>
    <n v="26"/>
    <x v="0"/>
    <x v="0"/>
    <n v="49"/>
    <n v="1334.543000000001"/>
    <n v="976.86257026522571"/>
    <n v="555.12"/>
    <x v="0"/>
    <n v="779.42300000000103"/>
    <n v="357.68042973477532"/>
    <n v="273"/>
    <n v="4.9636363636363638"/>
    <n v="55"/>
  </r>
  <r>
    <x v="25"/>
    <n v="19.346393442622961"/>
    <x v="7"/>
    <x v="67"/>
    <x v="4"/>
    <x v="4"/>
    <n v="26"/>
    <x v="0"/>
    <x v="0"/>
    <n v="93"/>
    <n v="1180.1300000000006"/>
    <n v="1078.7534885225759"/>
    <n v="1208.83"/>
    <x v="0"/>
    <n v="-28.699999999999363"/>
    <n v="101.37651147742463"/>
    <n v="165"/>
    <n v="2.7049180327868854"/>
    <n v="61"/>
  </r>
  <r>
    <x v="25"/>
    <n v="16.551818181818181"/>
    <x v="5"/>
    <x v="68"/>
    <x v="4"/>
    <x v="4"/>
    <n v="26"/>
    <x v="0"/>
    <x v="0"/>
    <n v="21"/>
    <n v="364.14"/>
    <n v="846.76590336516358"/>
    <n v="414.16"/>
    <x v="0"/>
    <n v="-50.020000000000039"/>
    <n v="-482.62590336516359"/>
    <n v="49"/>
    <n v="2.2272727272727271"/>
    <n v="22"/>
  </r>
  <r>
    <x v="25"/>
    <n v="24.044696969696968"/>
    <x v="7"/>
    <x v="69"/>
    <x v="4"/>
    <x v="4"/>
    <n v="26"/>
    <x v="0"/>
    <x v="0"/>
    <n v="2"/>
    <n v="793.47499999999991"/>
    <n v="491.74133074730884"/>
    <n v="399.42"/>
    <x v="0"/>
    <n v="394.05499999999989"/>
    <n v="301.73366925269107"/>
    <n v="93"/>
    <n v="2.8181818181818183"/>
    <n v="33"/>
  </r>
  <r>
    <x v="25"/>
    <n v="20.735416666666662"/>
    <x v="7"/>
    <x v="70"/>
    <x v="4"/>
    <x v="4"/>
    <n v="26"/>
    <x v="0"/>
    <x v="0"/>
    <n v="62"/>
    <n v="497.64999999999992"/>
    <n v="769.66373954077994"/>
    <n v="573.77"/>
    <x v="0"/>
    <n v="-76.120000000000061"/>
    <n v="-272.01373954078002"/>
    <n v="75"/>
    <n v="3.125"/>
    <n v="24"/>
  </r>
  <r>
    <x v="25"/>
    <n v="20.086363636363654"/>
    <x v="3"/>
    <x v="71"/>
    <x v="4"/>
    <x v="4"/>
    <n v="26"/>
    <x v="0"/>
    <x v="0"/>
    <n v="24"/>
    <n v="1767.6000000000015"/>
    <n v="2928.8969375555157"/>
    <n v="2812.84"/>
    <x v="0"/>
    <n v="-1045.2399999999986"/>
    <n v="-1161.2969375555142"/>
    <n v="212"/>
    <n v="2.4090909090909092"/>
    <n v="88"/>
  </r>
  <r>
    <x v="25"/>
    <n v="20.418043478260881"/>
    <x v="8"/>
    <x v="72"/>
    <x v="4"/>
    <x v="4"/>
    <n v="26"/>
    <x v="0"/>
    <x v="0"/>
    <n v="48"/>
    <n v="939.23000000000047"/>
    <n v="832.13458504596383"/>
    <n v="1013.13"/>
    <x v="0"/>
    <n v="-73.899999999999523"/>
    <n v="107.09541495403664"/>
    <n v="137"/>
    <n v="2.9782608695652173"/>
    <n v="46"/>
  </r>
  <r>
    <x v="25"/>
    <n v="17.515607843137257"/>
    <x v="7"/>
    <x v="73"/>
    <x v="4"/>
    <x v="4"/>
    <n v="26"/>
    <x v="0"/>
    <x v="0"/>
    <n v="28"/>
    <n v="893.29600000000016"/>
    <n v="996.68585421376076"/>
    <n v="0"/>
    <x v="1"/>
    <n v="0"/>
    <n v="-103.3898542137606"/>
    <n v="97"/>
    <n v="1.9019607843137254"/>
    <n v="51"/>
  </r>
  <r>
    <x v="25"/>
    <n v="19.435365853658535"/>
    <x v="0"/>
    <x v="74"/>
    <x v="4"/>
    <x v="4"/>
    <n v="26"/>
    <x v="0"/>
    <x v="0"/>
    <n v="55"/>
    <n v="796.84999999999991"/>
    <n v="745.63649126955522"/>
    <n v="798.41"/>
    <x v="0"/>
    <n v="-1.5600000000000591"/>
    <n v="51.213508730444687"/>
    <n v="113"/>
    <n v="2.7560975609756095"/>
    <n v="41"/>
  </r>
  <r>
    <x v="25"/>
    <n v="18.972428571428576"/>
    <x v="0"/>
    <x v="75"/>
    <x v="4"/>
    <x v="4"/>
    <n v="26"/>
    <x v="0"/>
    <x v="0"/>
    <n v="92"/>
    <n v="1328.0700000000004"/>
    <n v="1423.8404191317775"/>
    <n v="1119.8800000000001"/>
    <x v="0"/>
    <n v="208.19000000000028"/>
    <n v="-95.770419131777089"/>
    <n v="168"/>
    <n v="2.4"/>
    <n v="70"/>
  </r>
  <r>
    <x v="25"/>
    <n v="12.266666666666666"/>
    <x v="5"/>
    <x v="76"/>
    <x v="4"/>
    <x v="4"/>
    <n v="26"/>
    <x v="0"/>
    <x v="0"/>
    <n v="58"/>
    <n v="331.2"/>
    <n v="624.1262687148793"/>
    <n v="694.16"/>
    <x v="0"/>
    <n v="-362.96"/>
    <n v="-292.92626871487931"/>
    <n v="60"/>
    <n v="2.2222222222222223"/>
    <n v="27"/>
  </r>
  <r>
    <x v="25"/>
    <n v="17.403700000000001"/>
    <x v="1"/>
    <x v="77"/>
    <x v="4"/>
    <x v="4"/>
    <n v="26"/>
    <x v="0"/>
    <x v="0"/>
    <n v="47"/>
    <n v="870.18500000000006"/>
    <n v="801.06266766424915"/>
    <n v="1010.1"/>
    <x v="0"/>
    <n v="-139.91499999999996"/>
    <n v="69.122332335750912"/>
    <n v="119"/>
    <n v="2.38"/>
    <n v="50"/>
  </r>
  <r>
    <x v="25"/>
    <n v="19.339583333750003"/>
    <x v="8"/>
    <x v="78"/>
    <x v="4"/>
    <x v="4"/>
    <n v="26"/>
    <x v="0"/>
    <x v="0"/>
    <n v="72"/>
    <n v="928.30000002000008"/>
    <n v="968.1662288672826"/>
    <n v="0"/>
    <x v="1"/>
    <n v="0"/>
    <n v="-39.866228847282514"/>
    <n v="116"/>
    <n v="2.4166666666666665"/>
    <n v="48"/>
  </r>
  <r>
    <x v="25"/>
    <n v="22.516666666666676"/>
    <x v="5"/>
    <x v="79"/>
    <x v="4"/>
    <x v="4"/>
    <n v="26"/>
    <x v="0"/>
    <x v="0"/>
    <n v="74"/>
    <n v="1080.8000000000004"/>
    <n v="946.69502521357697"/>
    <n v="961.68"/>
    <x v="0"/>
    <n v="119.12000000000046"/>
    <n v="134.10497478642344"/>
    <n v="160"/>
    <n v="3.3333333333333335"/>
    <n v="48"/>
  </r>
  <r>
    <x v="25"/>
    <n v="19.323633333333341"/>
    <x v="0"/>
    <x v="80"/>
    <x v="4"/>
    <x v="4"/>
    <n v="26"/>
    <x v="0"/>
    <x v="0"/>
    <n v="67"/>
    <n v="1159.4180000000003"/>
    <n v="972.44283246129646"/>
    <n v="714.19"/>
    <x v="0"/>
    <n v="445.22800000000029"/>
    <n v="186.97516753870389"/>
    <n v="210"/>
    <n v="3.5"/>
    <n v="60"/>
  </r>
  <r>
    <x v="25"/>
    <n v="12.964062499999999"/>
    <x v="4"/>
    <x v="81"/>
    <x v="4"/>
    <x v="4"/>
    <n v="26"/>
    <x v="0"/>
    <x v="0"/>
    <n v="37"/>
    <n v="414.84999999999997"/>
    <n v="799.09014959164836"/>
    <n v="1057.0999999999999"/>
    <x v="0"/>
    <n v="-642.25"/>
    <n v="-384.24014959164839"/>
    <n v="84"/>
    <n v="2.625"/>
    <n v="32"/>
  </r>
  <r>
    <x v="25"/>
    <n v="24.949047619142846"/>
    <x v="10"/>
    <x v="83"/>
    <x v="4"/>
    <x v="4"/>
    <n v="26"/>
    <x v="0"/>
    <x v="0"/>
    <n v="9"/>
    <n v="2619.6500000099986"/>
    <n v="2183.9500249102853"/>
    <n v="1774.61"/>
    <x v="0"/>
    <n v="845.04000000999872"/>
    <n v="435.69997509971336"/>
    <n v="336"/>
    <n v="3.2"/>
    <n v="105"/>
  </r>
  <r>
    <x v="25"/>
    <n v="15.110434782608699"/>
    <x v="3"/>
    <x v="84"/>
    <x v="4"/>
    <x v="4"/>
    <n v="26"/>
    <x v="0"/>
    <x v="0"/>
    <n v="86"/>
    <n v="347.54000000000008"/>
    <n v="893.77128511808155"/>
    <n v="845.61"/>
    <x v="0"/>
    <n v="-498.06999999999994"/>
    <n v="-546.23128511808147"/>
    <n v="57"/>
    <n v="2.4782608695652173"/>
    <n v="23"/>
  </r>
  <r>
    <x v="25"/>
    <n v="17.795328205179455"/>
    <x v="4"/>
    <x v="85"/>
    <x v="4"/>
    <x v="4"/>
    <n v="26"/>
    <x v="0"/>
    <x v="0"/>
    <n v="16"/>
    <n v="3470.0890000099939"/>
    <n v="3060.3990994468882"/>
    <n v="3048.17"/>
    <x v="0"/>
    <n v="421.91900000999385"/>
    <n v="409.68990056310577"/>
    <n v="490"/>
    <n v="2.5128205128205128"/>
    <n v="195"/>
  </r>
  <r>
    <x v="25"/>
    <n v="19.118379310344828"/>
    <x v="3"/>
    <x v="86"/>
    <x v="4"/>
    <x v="4"/>
    <n v="26"/>
    <x v="0"/>
    <x v="0"/>
    <n v="80"/>
    <n v="1108.866"/>
    <n v="1431.2983332137528"/>
    <n v="1626.5"/>
    <x v="0"/>
    <n v="-517.63400000000001"/>
    <n v="-322.43233321375283"/>
    <n v="146"/>
    <n v="2.5172413793103448"/>
    <n v="58"/>
  </r>
  <r>
    <x v="25"/>
    <n v="23.974887640561807"/>
    <x v="0"/>
    <x v="87"/>
    <x v="4"/>
    <x v="4"/>
    <n v="26"/>
    <x v="0"/>
    <x v="0"/>
    <n v="101"/>
    <n v="2133.7650000100007"/>
    <n v="1608.2495496134263"/>
    <m/>
    <x v="1"/>
    <n v="0"/>
    <n v="525.51545039657435"/>
    <n v="216"/>
    <n v="2.4269662921348316"/>
    <n v="89"/>
  </r>
  <r>
    <x v="25"/>
    <n v="20.311250000000008"/>
    <x v="6"/>
    <x v="88"/>
    <x v="4"/>
    <x v="4"/>
    <n v="26"/>
    <x v="0"/>
    <x v="0"/>
    <n v="56"/>
    <n v="812.45000000000027"/>
    <n v="1024.5262621671188"/>
    <n v="1430.47"/>
    <x v="0"/>
    <n v="-618.01999999999975"/>
    <n v="-212.07626216711856"/>
    <n v="131"/>
    <n v="3.2749999999999999"/>
    <n v="40"/>
  </r>
  <r>
    <x v="25"/>
    <n v="21.870625000138894"/>
    <x v="0"/>
    <x v="89"/>
    <x v="4"/>
    <x v="4"/>
    <n v="26"/>
    <x v="0"/>
    <x v="0"/>
    <n v="95"/>
    <n v="1574.6850000100003"/>
    <n v="844.39078682197612"/>
    <n v="883.19"/>
    <x v="0"/>
    <n v="691.49500001000024"/>
    <n v="730.29421318802417"/>
    <n v="274"/>
    <n v="3.8055555555555554"/>
    <n v="72"/>
  </r>
  <r>
    <x v="25"/>
    <n v="19.886947368421055"/>
    <x v="6"/>
    <x v="90"/>
    <x v="4"/>
    <x v="4"/>
    <n v="26"/>
    <x v="0"/>
    <x v="0"/>
    <n v="88"/>
    <n v="1133.556"/>
    <n v="1187.8606225090416"/>
    <n v="1110.3800000000001"/>
    <x v="0"/>
    <n v="23.175999999999931"/>
    <n v="-54.304622509041565"/>
    <n v="215"/>
    <n v="3.7719298245614037"/>
    <n v="57"/>
  </r>
  <r>
    <x v="25"/>
    <n v="23.729747572815505"/>
    <x v="3"/>
    <x v="91"/>
    <x v="4"/>
    <x v="4"/>
    <n v="26"/>
    <x v="0"/>
    <x v="0"/>
    <n v="32"/>
    <n v="4888.3279999999941"/>
    <n v="2844.7338494204232"/>
    <n v="3283.5"/>
    <x v="0"/>
    <n v="1604.8279999999941"/>
    <n v="2043.5941505795709"/>
    <n v="548"/>
    <n v="2.6601941747572817"/>
    <n v="206"/>
  </r>
  <r>
    <x v="25"/>
    <n v="16.828214285714289"/>
    <x v="6"/>
    <x v="92"/>
    <x v="4"/>
    <x v="4"/>
    <n v="26"/>
    <x v="0"/>
    <x v="0"/>
    <n v="22"/>
    <n v="471.19000000000005"/>
    <n v="806.40446854329025"/>
    <n v="943.95"/>
    <x v="0"/>
    <n v="-472.76"/>
    <n v="-335.2144685432902"/>
    <n v="70"/>
    <n v="2.5"/>
    <n v="28"/>
  </r>
  <r>
    <x v="25"/>
    <n v="20.363351851851871"/>
    <x v="1"/>
    <x v="93"/>
    <x v="4"/>
    <x v="4"/>
    <n v="26"/>
    <x v="0"/>
    <x v="0"/>
    <n v="19"/>
    <n v="2199.242000000002"/>
    <n v="1304.9985506215019"/>
    <n v="1264.25"/>
    <x v="0"/>
    <n v="934.99200000000201"/>
    <n v="894.24344937850015"/>
    <n v="288"/>
    <n v="2.6666666666666665"/>
    <n v="108"/>
  </r>
  <r>
    <x v="25"/>
    <n v="16.210799999999999"/>
    <x v="8"/>
    <x v="94"/>
    <x v="4"/>
    <x v="4"/>
    <n v="26"/>
    <x v="0"/>
    <x v="0"/>
    <n v="100"/>
    <n v="891.59399999999994"/>
    <n v="938.14557060783204"/>
    <m/>
    <x v="1"/>
    <n v="0"/>
    <n v="-46.551570607832105"/>
    <n v="127"/>
    <n v="2.3090909090909091"/>
    <n v="55"/>
  </r>
  <r>
    <x v="25"/>
    <n v="22.922193548387103"/>
    <x v="7"/>
    <x v="95"/>
    <x v="4"/>
    <x v="4"/>
    <n v="26"/>
    <x v="0"/>
    <x v="0"/>
    <n v="53"/>
    <n v="710.58800000000019"/>
    <n v="805.2717247771792"/>
    <n v="386.09"/>
    <x v="0"/>
    <n v="324.49800000000022"/>
    <n v="-94.683724777179009"/>
    <n v="91"/>
    <n v="2.935483870967742"/>
    <n v="31"/>
  </r>
  <r>
    <x v="25"/>
    <n v="21.028484848484855"/>
    <x v="1"/>
    <x v="96"/>
    <x v="4"/>
    <x v="4"/>
    <n v="26"/>
    <x v="0"/>
    <x v="0"/>
    <n v="63"/>
    <n v="693.94000000000017"/>
    <n v="1066.7891840398183"/>
    <n v="915.22"/>
    <x v="0"/>
    <n v="-221.27999999999986"/>
    <n v="-372.84918403981817"/>
    <n v="90"/>
    <n v="2.7272727272727271"/>
    <n v="33"/>
  </r>
  <r>
    <x v="25"/>
    <n v="14.91173076923077"/>
    <x v="8"/>
    <x v="97"/>
    <x v="4"/>
    <x v="4"/>
    <n v="26"/>
    <x v="0"/>
    <x v="0"/>
    <n v="40"/>
    <n v="775.41000000000008"/>
    <n v="1032.9277578142992"/>
    <n v="777.13"/>
    <x v="0"/>
    <n v="-1.7199999999999136"/>
    <n v="-257.5177578142991"/>
    <n v="123"/>
    <n v="2.3653846153846154"/>
    <n v="52"/>
  </r>
  <r>
    <x v="25"/>
    <n v="21.499078947368428"/>
    <x v="4"/>
    <x v="98"/>
    <x v="4"/>
    <x v="4"/>
    <n v="26"/>
    <x v="0"/>
    <x v="0"/>
    <n v="110"/>
    <n v="816.96500000000026"/>
    <n v="922.33111670330004"/>
    <m/>
    <x v="1"/>
    <n v="0"/>
    <n v="-105.36611670329978"/>
    <n v="116"/>
    <n v="3.0526315789473686"/>
    <n v="38"/>
  </r>
  <r>
    <x v="25"/>
    <n v="14.796829268292685"/>
    <x v="0"/>
    <x v="99"/>
    <x v="4"/>
    <x v="4"/>
    <n v="26"/>
    <x v="0"/>
    <x v="0"/>
    <n v="77"/>
    <n v="606.67000000000007"/>
    <n v="817.53435955138991"/>
    <n v="520.67999999999995"/>
    <x v="0"/>
    <n v="85.990000000000123"/>
    <n v="-210.86435955138984"/>
    <n v="101"/>
    <n v="2.4634146341463414"/>
    <n v="41"/>
  </r>
  <r>
    <x v="25"/>
    <n v="25.601759259259275"/>
    <x v="1"/>
    <x v="100"/>
    <x v="4"/>
    <x v="4"/>
    <n v="26"/>
    <x v="0"/>
    <x v="0"/>
    <n v="23"/>
    <n v="1382.4950000000008"/>
    <n v="814.32456149195309"/>
    <n v="859.55"/>
    <x v="0"/>
    <n v="522.94500000000085"/>
    <n v="568.17043850804771"/>
    <n v="147"/>
    <n v="2.7222222222222223"/>
    <n v="54"/>
  </r>
  <r>
    <x v="25"/>
    <n v="20.23692307692308"/>
    <x v="10"/>
    <x v="101"/>
    <x v="4"/>
    <x v="4"/>
    <n v="26"/>
    <x v="0"/>
    <x v="0"/>
    <n v="70"/>
    <n v="789.24000000000012"/>
    <n v="746.2789869646258"/>
    <n v="754.46"/>
    <x v="0"/>
    <n v="34.780000000000086"/>
    <n v="42.961013035374322"/>
    <n v="118"/>
    <n v="3.0256410256410255"/>
    <n v="39"/>
  </r>
  <r>
    <x v="25"/>
    <n v="18.86774193548387"/>
    <x v="0"/>
    <x v="102"/>
    <x v="4"/>
    <x v="4"/>
    <n v="26"/>
    <x v="0"/>
    <x v="0"/>
    <n v="60"/>
    <n v="584.9"/>
    <n v="574.24748109998529"/>
    <n v="653.52"/>
    <x v="0"/>
    <n v="-68.62"/>
    <n v="10.652518900014684"/>
    <n v="79"/>
    <n v="2.5483870967741935"/>
    <n v="31"/>
  </r>
  <r>
    <x v="25"/>
    <n v="18.802272727272722"/>
    <x v="6"/>
    <x v="103"/>
    <x v="4"/>
    <x v="4"/>
    <n v="26"/>
    <x v="0"/>
    <x v="0"/>
    <n v="68"/>
    <n v="413.64999999999992"/>
    <n v="688.6210962782518"/>
    <n v="288.94"/>
    <x v="0"/>
    <n v="124.70999999999992"/>
    <n v="-274.97109627825188"/>
    <n v="52"/>
    <n v="2.3636363636363638"/>
    <n v="22"/>
  </r>
  <r>
    <x v="25"/>
    <n v="17.548170731707323"/>
    <x v="10"/>
    <x v="104"/>
    <x v="4"/>
    <x v="4"/>
    <n v="26"/>
    <x v="0"/>
    <x v="0"/>
    <n v="46"/>
    <n v="719.47500000000025"/>
    <n v="812.64206442146588"/>
    <n v="427.17"/>
    <x v="0"/>
    <n v="292.30500000000023"/>
    <n v="-93.167064421465625"/>
    <n v="118"/>
    <n v="2.8780487804878048"/>
    <n v="41"/>
  </r>
  <r>
    <x v="26"/>
    <n v="23.888214285714291"/>
    <x v="0"/>
    <x v="0"/>
    <x v="5"/>
    <x v="4"/>
    <n v="27"/>
    <x v="0"/>
    <x v="0"/>
    <n v="96"/>
    <n v="1003.3050000000003"/>
    <n v="877.90427670385782"/>
    <n v="565.07000000000005"/>
    <x v="0"/>
    <n v="438.23500000000024"/>
    <n v="125.40072329614247"/>
    <n v="123"/>
    <n v="2.9285714285714284"/>
    <n v="42"/>
  </r>
  <r>
    <x v="26"/>
    <n v="11.315673076923076"/>
    <x v="1"/>
    <x v="1"/>
    <x v="5"/>
    <x v="4"/>
    <n v="27"/>
    <x v="0"/>
    <x v="0"/>
    <n v="13"/>
    <n v="294.20749999999998"/>
    <n v="747.27044175207493"/>
    <n v="560.96"/>
    <x v="0"/>
    <n v="-266.75250000000005"/>
    <n v="-453.06294175207495"/>
    <n v="52"/>
    <n v="2"/>
    <n v="26"/>
  </r>
  <r>
    <x v="26"/>
    <n v="17.924843750000004"/>
    <x v="2"/>
    <x v="2"/>
    <x v="5"/>
    <x v="4"/>
    <n v="27"/>
    <x v="0"/>
    <x v="0"/>
    <n v="94"/>
    <n v="573.59500000000014"/>
    <n v="821.34343001548064"/>
    <n v="460.99"/>
    <x v="0"/>
    <n v="112.60500000000013"/>
    <n v="-247.74843001548049"/>
    <n v="88"/>
    <n v="2.75"/>
    <n v="32"/>
  </r>
  <r>
    <x v="26"/>
    <n v="15.152243243243241"/>
    <x v="3"/>
    <x v="3"/>
    <x v="5"/>
    <x v="4"/>
    <n v="27"/>
    <x v="0"/>
    <x v="0"/>
    <n v="52"/>
    <n v="560.63299999999992"/>
    <n v="695.88627608105048"/>
    <n v="694.99"/>
    <x v="0"/>
    <n v="-134.35700000000008"/>
    <n v="-135.25327608105056"/>
    <n v="90"/>
    <n v="2.4324324324324325"/>
    <n v="37"/>
  </r>
  <r>
    <x v="26"/>
    <n v="23.425000000000001"/>
    <x v="2"/>
    <x v="4"/>
    <x v="5"/>
    <x v="4"/>
    <n v="27"/>
    <x v="0"/>
    <x v="0"/>
    <n v="29"/>
    <n v="702.75"/>
    <n v="454.78380509226548"/>
    <n v="463.89"/>
    <x v="0"/>
    <n v="238.86"/>
    <n v="247.96619490773452"/>
    <n v="69"/>
    <n v="2.2999999999999998"/>
    <n v="30"/>
  </r>
  <r>
    <x v="26"/>
    <n v="20.2"/>
    <x v="5"/>
    <x v="6"/>
    <x v="5"/>
    <x v="4"/>
    <n v="27"/>
    <x v="0"/>
    <x v="0"/>
    <n v="51"/>
    <n v="363.59999999999997"/>
    <n v="422.33771405320942"/>
    <n v="385.78"/>
    <x v="0"/>
    <n v="-22.180000000000007"/>
    <n v="-58.737714053209459"/>
    <n v="50"/>
    <n v="2.7777777777777777"/>
    <n v="18"/>
  </r>
  <r>
    <x v="26"/>
    <n v="17.067058823529408"/>
    <x v="3"/>
    <x v="7"/>
    <x v="5"/>
    <x v="4"/>
    <n v="27"/>
    <x v="0"/>
    <x v="0"/>
    <n v="33"/>
    <n v="580.27999999999986"/>
    <n v="714.53603639874086"/>
    <n v="653.55999999999995"/>
    <x v="0"/>
    <n v="-73.280000000000086"/>
    <n v="-134.256036398741"/>
    <n v="77"/>
    <n v="2.2647058823529411"/>
    <n v="34"/>
  </r>
  <r>
    <x v="26"/>
    <n v="16.989333333333331"/>
    <x v="5"/>
    <x v="8"/>
    <x v="5"/>
    <x v="4"/>
    <n v="27"/>
    <x v="0"/>
    <x v="0"/>
    <n v="99"/>
    <n v="509.67999999999989"/>
    <n v="546.02089480059647"/>
    <n v="419.56"/>
    <x v="0"/>
    <n v="90.119999999999891"/>
    <n v="-36.340894800596573"/>
    <n v="83"/>
    <n v="2.7666666666666666"/>
    <n v="30"/>
  </r>
  <r>
    <x v="26"/>
    <n v="27.199354838709674"/>
    <x v="6"/>
    <x v="9"/>
    <x v="5"/>
    <x v="4"/>
    <n v="27"/>
    <x v="0"/>
    <x v="0"/>
    <n v="17"/>
    <n v="843.17999999999984"/>
    <n v="720.67881160132856"/>
    <n v="759.35"/>
    <x v="0"/>
    <n v="83.829999999999814"/>
    <n v="122.50118839867127"/>
    <n v="127"/>
    <n v="4.096774193548387"/>
    <n v="31"/>
  </r>
  <r>
    <x v="26"/>
    <n v="16.39142857142857"/>
    <x v="7"/>
    <x v="10"/>
    <x v="5"/>
    <x v="4"/>
    <n v="27"/>
    <x v="0"/>
    <x v="0"/>
    <n v="79"/>
    <n v="344.21999999999997"/>
    <n v="1028.7952532893239"/>
    <n v="796.84"/>
    <x v="0"/>
    <n v="-452.62000000000006"/>
    <n v="-684.57525328932388"/>
    <n v="53"/>
    <n v="2.5238095238095237"/>
    <n v="21"/>
  </r>
  <r>
    <x v="26"/>
    <n v="25.213522727500003"/>
    <x v="3"/>
    <x v="11"/>
    <x v="5"/>
    <x v="4"/>
    <n v="27"/>
    <x v="0"/>
    <x v="0"/>
    <n v="78"/>
    <n v="1109.3950000100001"/>
    <n v="1267.8657593125954"/>
    <n v="902.23"/>
    <x v="0"/>
    <n v="207.16500001000009"/>
    <n v="-158.4707593025953"/>
    <n v="154"/>
    <n v="3.5"/>
    <n v="44"/>
  </r>
  <r>
    <x v="26"/>
    <n v="20.92189610389612"/>
    <x v="8"/>
    <x v="12"/>
    <x v="5"/>
    <x v="4"/>
    <n v="27"/>
    <x v="0"/>
    <x v="0"/>
    <n v="112"/>
    <n v="1610.9860000000012"/>
    <n v="850.09647357840697"/>
    <m/>
    <x v="1"/>
    <n v="0"/>
    <n v="760.88952642159427"/>
    <n v="205"/>
    <n v="2.6623376623376624"/>
    <n v="77"/>
  </r>
  <r>
    <x v="26"/>
    <n v="19.015485714285727"/>
    <x v="4"/>
    <x v="105"/>
    <x v="5"/>
    <x v="4"/>
    <n v="27"/>
    <x v="0"/>
    <x v="0"/>
    <n v="111"/>
    <n v="1331.084000000001"/>
    <n v="665.46870000679019"/>
    <m/>
    <x v="1"/>
    <n v="0"/>
    <n v="665.61529999321078"/>
    <n v="178"/>
    <n v="2.5428571428571427"/>
    <n v="70"/>
  </r>
  <r>
    <x v="26"/>
    <n v="17.596086956521738"/>
    <x v="6"/>
    <x v="13"/>
    <x v="5"/>
    <x v="4"/>
    <n v="27"/>
    <x v="0"/>
    <x v="0"/>
    <n v="42"/>
    <n v="404.71"/>
    <n v="477.81617590102547"/>
    <n v="235.72"/>
    <x v="0"/>
    <n v="168.98999999999998"/>
    <n v="-73.106175901025495"/>
    <n v="41"/>
    <n v="1.7826086956521738"/>
    <n v="23"/>
  </r>
  <r>
    <x v="26"/>
    <n v="16.87625000000001"/>
    <x v="2"/>
    <x v="14"/>
    <x v="5"/>
    <x v="4"/>
    <n v="27"/>
    <x v="0"/>
    <x v="0"/>
    <n v="87"/>
    <n v="1080.0800000000006"/>
    <n v="1074.4294128715592"/>
    <n v="711.34"/>
    <x v="0"/>
    <n v="368.74000000000058"/>
    <n v="5.6505871284414297"/>
    <n v="152"/>
    <n v="2.375"/>
    <n v="64"/>
  </r>
  <r>
    <x v="26"/>
    <n v="24.791499999999999"/>
    <x v="6"/>
    <x v="15"/>
    <x v="5"/>
    <x v="4"/>
    <n v="27"/>
    <x v="0"/>
    <x v="0"/>
    <n v="89"/>
    <n v="495.83"/>
    <n v="634.49895127869922"/>
    <n v="520.73"/>
    <x v="0"/>
    <n v="-24.900000000000034"/>
    <n v="-138.66895127869924"/>
    <n v="71"/>
    <n v="3.55"/>
    <n v="20"/>
  </r>
  <r>
    <x v="26"/>
    <n v="16.378064516129029"/>
    <x v="6"/>
    <x v="16"/>
    <x v="5"/>
    <x v="4"/>
    <n v="27"/>
    <x v="0"/>
    <x v="0"/>
    <n v="73"/>
    <n v="507.71999999999991"/>
    <n v="489.11949450499083"/>
    <m/>
    <x v="1"/>
    <n v="0"/>
    <n v="18.600505495009088"/>
    <n v="68"/>
    <n v="2.193548387096774"/>
    <n v="31"/>
  </r>
  <r>
    <x v="26"/>
    <n v="20.575588235588242"/>
    <x v="0"/>
    <x v="17"/>
    <x v="5"/>
    <x v="4"/>
    <n v="27"/>
    <x v="0"/>
    <x v="0"/>
    <n v="35"/>
    <n v="699.57000001000029"/>
    <n v="692.16181413428762"/>
    <n v="858.79"/>
    <x v="0"/>
    <n v="-159.21999998999968"/>
    <n v="7.4081858757126611"/>
    <n v="112"/>
    <n v="3.2941176470588234"/>
    <n v="34"/>
  </r>
  <r>
    <x v="26"/>
    <n v="24.815384615384612"/>
    <x v="1"/>
    <x v="18"/>
    <x v="5"/>
    <x v="4"/>
    <n v="27"/>
    <x v="0"/>
    <x v="0"/>
    <n v="1"/>
    <n v="645.19999999999993"/>
    <n v="612.90981571307896"/>
    <n v="407.41"/>
    <x v="0"/>
    <n v="237.78999999999991"/>
    <n v="32.290184286920976"/>
    <n v="86"/>
    <n v="3.3076923076923075"/>
    <n v="26"/>
  </r>
  <r>
    <x v="26"/>
    <n v="19.55978125"/>
    <x v="4"/>
    <x v="19"/>
    <x v="5"/>
    <x v="4"/>
    <n v="27"/>
    <x v="0"/>
    <x v="0"/>
    <n v="25"/>
    <n v="625.91300000000001"/>
    <n v="626.21070498728966"/>
    <n v="1446.84"/>
    <x v="0"/>
    <n v="-820.92699999999991"/>
    <n v="-0.29770498728964867"/>
    <n v="91"/>
    <n v="2.84375"/>
    <n v="32"/>
  </r>
  <r>
    <x v="26"/>
    <n v="19.508863636363643"/>
    <x v="2"/>
    <x v="20"/>
    <x v="5"/>
    <x v="4"/>
    <n v="27"/>
    <x v="0"/>
    <x v="0"/>
    <n v="15"/>
    <n v="858.39000000000021"/>
    <n v="713.40041406217927"/>
    <n v="348.18"/>
    <x v="0"/>
    <n v="510.21000000000021"/>
    <n v="144.98958593782095"/>
    <n v="112"/>
    <n v="2.5454545454545454"/>
    <n v="44"/>
  </r>
  <r>
    <x v="26"/>
    <n v="20.600416666666664"/>
    <x v="5"/>
    <x v="21"/>
    <x v="5"/>
    <x v="4"/>
    <n v="27"/>
    <x v="0"/>
    <x v="0"/>
    <n v="54"/>
    <n v="494.40999999999997"/>
    <n v="450.76021496484941"/>
    <n v="440.41"/>
    <x v="0"/>
    <n v="53.999999999999943"/>
    <n v="43.649785035150558"/>
    <n v="72"/>
    <n v="3"/>
    <n v="24"/>
  </r>
  <r>
    <x v="26"/>
    <n v="19.223222222222223"/>
    <x v="3"/>
    <x v="22"/>
    <x v="5"/>
    <x v="4"/>
    <n v="27"/>
    <x v="0"/>
    <x v="0"/>
    <n v="98"/>
    <n v="865.04500000000007"/>
    <n v="1091.1319275211085"/>
    <n v="1118.28"/>
    <x v="0"/>
    <n v="-253.2349999999999"/>
    <n v="-226.08692752110846"/>
    <n v="144"/>
    <n v="3.2"/>
    <n v="45"/>
  </r>
  <r>
    <x v="26"/>
    <n v="15.333295454545462"/>
    <x v="2"/>
    <x v="23"/>
    <x v="5"/>
    <x v="4"/>
    <n v="27"/>
    <x v="0"/>
    <x v="0"/>
    <n v="97"/>
    <n v="674.6650000000003"/>
    <n v="840.81071863112936"/>
    <n v="1153.5999999999999"/>
    <x v="0"/>
    <n v="-478.9349999999996"/>
    <n v="-166.14571863112906"/>
    <n v="114"/>
    <n v="2.5909090909090908"/>
    <n v="44"/>
  </r>
  <r>
    <x v="26"/>
    <n v="16.599054054054058"/>
    <x v="8"/>
    <x v="24"/>
    <x v="5"/>
    <x v="4"/>
    <n v="27"/>
    <x v="0"/>
    <x v="0"/>
    <n v="105"/>
    <n v="614.16500000000008"/>
    <n v="486.45761970496369"/>
    <m/>
    <x v="1"/>
    <n v="0"/>
    <n v="127.70738029503639"/>
    <n v="106"/>
    <n v="2.8648648648648649"/>
    <n v="37"/>
  </r>
  <r>
    <x v="26"/>
    <n v="21.790466666666671"/>
    <x v="7"/>
    <x v="25"/>
    <x v="5"/>
    <x v="4"/>
    <n v="27"/>
    <x v="0"/>
    <x v="0"/>
    <n v="4"/>
    <n v="980.57100000000014"/>
    <n v="696.3892040510807"/>
    <n v="281.64999999999998"/>
    <x v="0"/>
    <n v="698.92100000000016"/>
    <n v="284.18179594891944"/>
    <n v="138"/>
    <n v="3.0666666666666669"/>
    <n v="45"/>
  </r>
  <r>
    <x v="26"/>
    <n v="74.233478260869575"/>
    <x v="3"/>
    <x v="26"/>
    <x v="5"/>
    <x v="4"/>
    <n v="27"/>
    <x v="0"/>
    <x v="0"/>
    <n v="8"/>
    <n v="1707.3700000000001"/>
    <n v="901.75078751439708"/>
    <n v="735.59"/>
    <x v="0"/>
    <n v="971.78000000000009"/>
    <n v="805.61921248560304"/>
    <n v="56"/>
    <n v="2.4347826086956523"/>
    <n v="23"/>
  </r>
  <r>
    <x v="26"/>
    <n v="16.569862068965516"/>
    <x v="2"/>
    <x v="27"/>
    <x v="5"/>
    <x v="4"/>
    <n v="27"/>
    <x v="0"/>
    <x v="0"/>
    <n v="14"/>
    <n v="480.52599999999995"/>
    <n v="539.32910792050313"/>
    <n v="488.56"/>
    <x v="0"/>
    <n v="-8.0340000000000487"/>
    <n v="-58.80310792050318"/>
    <n v="65"/>
    <n v="2.2413793103448274"/>
    <n v="29"/>
  </r>
  <r>
    <x v="26"/>
    <n v="15.865025641025641"/>
    <x v="9"/>
    <x v="28"/>
    <x v="5"/>
    <x v="4"/>
    <n v="27"/>
    <x v="0"/>
    <x v="0"/>
    <n v="36"/>
    <n v="618.73599999999999"/>
    <n v="1064.7566228429655"/>
    <n v="512.38"/>
    <x v="0"/>
    <n v="106.35599999999999"/>
    <n v="-446.02062284296551"/>
    <n v="85"/>
    <n v="2.1794871794871793"/>
    <n v="39"/>
  </r>
  <r>
    <x v="26"/>
    <n v="19.721750000250005"/>
    <x v="4"/>
    <x v="29"/>
    <x v="5"/>
    <x v="4"/>
    <n v="27"/>
    <x v="0"/>
    <x v="0"/>
    <n v="107"/>
    <n v="788.87000001000013"/>
    <n v="735.66040982746756"/>
    <m/>
    <x v="1"/>
    <n v="0"/>
    <n v="53.209590182532565"/>
    <n v="96"/>
    <n v="2.4"/>
    <n v="40"/>
  </r>
  <r>
    <x v="26"/>
    <n v="20.351000000000003"/>
    <x v="1"/>
    <x v="30"/>
    <x v="5"/>
    <x v="4"/>
    <n v="27"/>
    <x v="0"/>
    <x v="0"/>
    <n v="61"/>
    <n v="610.53000000000009"/>
    <n v="582.46878186714332"/>
    <n v="591.13"/>
    <x v="0"/>
    <n v="19.400000000000091"/>
    <n v="28.061218132856766"/>
    <n v="87"/>
    <n v="2.9"/>
    <n v="30"/>
  </r>
  <r>
    <x v="26"/>
    <n v="13.888723404255314"/>
    <x v="8"/>
    <x v="31"/>
    <x v="5"/>
    <x v="4"/>
    <n v="27"/>
    <x v="0"/>
    <x v="0"/>
    <n v="103"/>
    <n v="652.76999999999975"/>
    <n v="430.89098325439659"/>
    <m/>
    <x v="1"/>
    <n v="0"/>
    <n v="221.87901674560317"/>
    <n v="100"/>
    <n v="2.1276595744680851"/>
    <n v="47"/>
  </r>
  <r>
    <x v="26"/>
    <n v="26.300374999999995"/>
    <x v="7"/>
    <x v="32"/>
    <x v="5"/>
    <x v="4"/>
    <n v="27"/>
    <x v="0"/>
    <x v="0"/>
    <n v="102"/>
    <n v="210.40299999999996"/>
    <n v="361.01676975368366"/>
    <m/>
    <x v="1"/>
    <n v="0"/>
    <n v="-150.6137697536837"/>
    <n v="83"/>
    <n v="10.375"/>
    <n v="8"/>
  </r>
  <r>
    <x v="26"/>
    <n v="24.983846153846152"/>
    <x v="3"/>
    <x v="33"/>
    <x v="5"/>
    <x v="4"/>
    <n v="27"/>
    <x v="0"/>
    <x v="0"/>
    <n v="38"/>
    <n v="649.57999999999993"/>
    <n v="925.56722110224257"/>
    <n v="769.12"/>
    <x v="0"/>
    <n v="-119.54000000000008"/>
    <n v="-275.98722110224264"/>
    <n v="64"/>
    <n v="2.4615384615384617"/>
    <n v="26"/>
  </r>
  <r>
    <x v="26"/>
    <n v="20.271969696969702"/>
    <x v="4"/>
    <x v="34"/>
    <x v="5"/>
    <x v="4"/>
    <n v="27"/>
    <x v="0"/>
    <x v="0"/>
    <n v="106"/>
    <n v="668.97500000000014"/>
    <n v="706.23399343436893"/>
    <m/>
    <x v="1"/>
    <n v="0"/>
    <n v="-37.25899343436879"/>
    <n v="71"/>
    <n v="2.1515151515151514"/>
    <n v="33"/>
  </r>
  <r>
    <x v="26"/>
    <n v="24.604999999999997"/>
    <x v="10"/>
    <x v="35"/>
    <x v="5"/>
    <x v="4"/>
    <n v="27"/>
    <x v="0"/>
    <x v="0"/>
    <n v="27"/>
    <n v="492.09999999999997"/>
    <n v="611.99180793319351"/>
    <n v="186.14"/>
    <x v="0"/>
    <n v="305.95999999999998"/>
    <n v="-119.89180793319355"/>
    <n v="52"/>
    <n v="2.6"/>
    <n v="20"/>
  </r>
  <r>
    <x v="26"/>
    <n v="14.760333333333337"/>
    <x v="1"/>
    <x v="36"/>
    <x v="5"/>
    <x v="4"/>
    <n v="27"/>
    <x v="0"/>
    <x v="0"/>
    <n v="91"/>
    <n v="398.52900000000011"/>
    <n v="529.63871907817918"/>
    <n v="500.73"/>
    <x v="0"/>
    <n v="-102.20099999999991"/>
    <n v="-131.10971907817907"/>
    <n v="62"/>
    <n v="2.2962962962962963"/>
    <n v="27"/>
  </r>
  <r>
    <x v="26"/>
    <n v="16.420576923076922"/>
    <x v="4"/>
    <x v="37"/>
    <x v="5"/>
    <x v="4"/>
    <n v="27"/>
    <x v="0"/>
    <x v="0"/>
    <n v="6"/>
    <n v="426.935"/>
    <n v="438.37750612947303"/>
    <m/>
    <x v="1"/>
    <n v="0"/>
    <n v="-11.442506129473031"/>
    <n v="64"/>
    <n v="2.4615384615384617"/>
    <n v="26"/>
  </r>
  <r>
    <x v="26"/>
    <n v="19.420379310344824"/>
    <x v="3"/>
    <x v="38"/>
    <x v="5"/>
    <x v="4"/>
    <n v="27"/>
    <x v="0"/>
    <x v="0"/>
    <n v="65"/>
    <n v="1126.3819999999998"/>
    <n v="1881.0687912405469"/>
    <n v="1669.76"/>
    <x v="0"/>
    <n v="-543.37800000000016"/>
    <n v="-754.68679124054711"/>
    <n v="154"/>
    <n v="2.6551724137931036"/>
    <n v="58"/>
  </r>
  <r>
    <x v="26"/>
    <n v="13.598124999999996"/>
    <x v="1"/>
    <x v="39"/>
    <x v="5"/>
    <x v="4"/>
    <n v="27"/>
    <x v="0"/>
    <x v="0"/>
    <n v="3"/>
    <n v="543.92499999999984"/>
    <n v="912.23564057003307"/>
    <n v="796.12"/>
    <x v="0"/>
    <n v="-252.19500000000016"/>
    <n v="-368.31064057003323"/>
    <n v="79"/>
    <n v="1.9750000000000001"/>
    <n v="40"/>
  </r>
  <r>
    <x v="26"/>
    <n v="20.43707547169813"/>
    <x v="8"/>
    <x v="40"/>
    <x v="5"/>
    <x v="4"/>
    <n v="27"/>
    <x v="0"/>
    <x v="0"/>
    <n v="26"/>
    <n v="1083.1650000000009"/>
    <n v="572.30308200583966"/>
    <n v="0"/>
    <x v="1"/>
    <n v="0"/>
    <n v="510.86191799416122"/>
    <n v="147"/>
    <n v="2.7735849056603774"/>
    <n v="53"/>
  </r>
  <r>
    <x v="26"/>
    <n v="16.997105263157895"/>
    <x v="5"/>
    <x v="41"/>
    <x v="5"/>
    <x v="4"/>
    <n v="27"/>
    <x v="0"/>
    <x v="0"/>
    <n v="10"/>
    <n v="645.89"/>
    <n v="625.54057800638282"/>
    <n v="950.33"/>
    <x v="0"/>
    <n v="-304.44000000000005"/>
    <n v="20.34942199361717"/>
    <n v="94"/>
    <n v="2.4736842105263159"/>
    <n v="38"/>
  </r>
  <r>
    <x v="26"/>
    <n v="17.982638889166665"/>
    <x v="2"/>
    <x v="42"/>
    <x v="5"/>
    <x v="4"/>
    <n v="27"/>
    <x v="0"/>
    <x v="0"/>
    <n v="34"/>
    <n v="647.37500000999989"/>
    <n v="607.24018875619606"/>
    <m/>
    <x v="1"/>
    <n v="0"/>
    <n v="40.134811253803832"/>
    <n v="96"/>
    <n v="2.6666666666666665"/>
    <n v="36"/>
  </r>
  <r>
    <x v="26"/>
    <n v="20.549545454545452"/>
    <x v="6"/>
    <x v="43"/>
    <x v="5"/>
    <x v="4"/>
    <n v="27"/>
    <x v="0"/>
    <x v="0"/>
    <n v="50"/>
    <n v="452.08999999999992"/>
    <n v="617.24118511424808"/>
    <n v="506.29"/>
    <x v="0"/>
    <n v="-54.200000000000102"/>
    <n v="-165.15118511424816"/>
    <n v="43"/>
    <n v="1.9545454545454546"/>
    <n v="22"/>
  </r>
  <r>
    <x v="26"/>
    <n v="23.582592592962968"/>
    <x v="1"/>
    <x v="44"/>
    <x v="5"/>
    <x v="4"/>
    <n v="27"/>
    <x v="0"/>
    <x v="0"/>
    <n v="7"/>
    <n v="636.73000001000014"/>
    <n v="517.02176526040057"/>
    <n v="697.39"/>
    <x v="0"/>
    <n v="-60.659999989999847"/>
    <n v="119.70823474959957"/>
    <n v="85"/>
    <n v="3.1481481481481484"/>
    <n v="27"/>
  </r>
  <r>
    <x v="26"/>
    <n v="12.320952380952381"/>
    <x v="5"/>
    <x v="45"/>
    <x v="5"/>
    <x v="4"/>
    <n v="27"/>
    <x v="0"/>
    <x v="0"/>
    <n v="66"/>
    <n v="258.74"/>
    <n v="500.35510166873041"/>
    <n v="570.48"/>
    <x v="0"/>
    <n v="-311.74"/>
    <n v="-241.6151016687304"/>
    <n v="50"/>
    <n v="2.3809523809523809"/>
    <n v="21"/>
  </r>
  <r>
    <x v="26"/>
    <n v="22.804210526315792"/>
    <x v="6"/>
    <x v="46"/>
    <x v="5"/>
    <x v="4"/>
    <n v="27"/>
    <x v="0"/>
    <x v="0"/>
    <n v="43"/>
    <n v="433.28000000000003"/>
    <n v="656.27541628337144"/>
    <n v="742.55"/>
    <x v="0"/>
    <n v="-309.26999999999992"/>
    <n v="-222.99541628337141"/>
    <n v="66"/>
    <n v="3.4736842105263159"/>
    <n v="19"/>
  </r>
  <r>
    <x v="26"/>
    <n v="15.820862069310337"/>
    <x v="7"/>
    <x v="47"/>
    <x v="5"/>
    <x v="4"/>
    <n v="27"/>
    <x v="0"/>
    <x v="0"/>
    <n v="11"/>
    <n v="458.80500000999979"/>
    <n v="638.69855787726704"/>
    <n v="297.91000000000003"/>
    <x v="0"/>
    <n v="160.89500000999976"/>
    <n v="-179.89355786726725"/>
    <n v="70"/>
    <n v="2.4137931034482758"/>
    <n v="29"/>
  </r>
  <r>
    <x v="26"/>
    <n v="20.74728205128206"/>
    <x v="10"/>
    <x v="49"/>
    <x v="5"/>
    <x v="4"/>
    <n v="27"/>
    <x v="0"/>
    <x v="0"/>
    <n v="18"/>
    <n v="809.14400000000035"/>
    <n v="862.07693551007139"/>
    <n v="591.79999999999995"/>
    <x v="0"/>
    <n v="217.34400000000039"/>
    <n v="-52.932935510071047"/>
    <n v="99"/>
    <n v="2.5384615384615383"/>
    <n v="39"/>
  </r>
  <r>
    <x v="26"/>
    <n v="14.146166666666664"/>
    <x v="10"/>
    <x v="50"/>
    <x v="5"/>
    <x v="4"/>
    <n v="27"/>
    <x v="0"/>
    <x v="0"/>
    <n v="83"/>
    <n v="424.38499999999993"/>
    <n v="722.1528247718436"/>
    <n v="641.57000000000005"/>
    <x v="0"/>
    <n v="-217.18500000000012"/>
    <n v="-297.76782477184366"/>
    <n v="71"/>
    <n v="2.3666666666666667"/>
    <n v="30"/>
  </r>
  <r>
    <x v="26"/>
    <n v="18.492272727272727"/>
    <x v="10"/>
    <x v="51"/>
    <x v="5"/>
    <x v="4"/>
    <n v="27"/>
    <x v="0"/>
    <x v="0"/>
    <n v="44"/>
    <n v="406.83"/>
    <n v="543.25670418794323"/>
    <n v="407.84"/>
    <x v="0"/>
    <n v="-1.0099999999999909"/>
    <n v="-136.42670418794324"/>
    <n v="57"/>
    <n v="2.5909090909090908"/>
    <n v="22"/>
  </r>
  <r>
    <x v="26"/>
    <n v="22.898000000000003"/>
    <x v="10"/>
    <x v="52"/>
    <x v="5"/>
    <x v="4"/>
    <n v="27"/>
    <x v="0"/>
    <x v="0"/>
    <n v="59"/>
    <n v="343.47"/>
    <n v="396.5541292714463"/>
    <n v="321.61"/>
    <x v="0"/>
    <n v="21.860000000000014"/>
    <n v="-53.084129271446272"/>
    <n v="42"/>
    <n v="2.8"/>
    <n v="15"/>
  </r>
  <r>
    <x v="26"/>
    <n v="22.618379310344828"/>
    <x v="2"/>
    <x v="53"/>
    <x v="5"/>
    <x v="4"/>
    <n v="27"/>
    <x v="0"/>
    <x v="0"/>
    <n v="71"/>
    <n v="655.93299999999999"/>
    <n v="798.14609719748398"/>
    <n v="949.82"/>
    <x v="0"/>
    <n v="-293.88700000000006"/>
    <n v="-142.21309719748399"/>
    <n v="87"/>
    <n v="3"/>
    <n v="29"/>
  </r>
  <r>
    <x v="26"/>
    <n v="16.893437500312501"/>
    <x v="6"/>
    <x v="54"/>
    <x v="5"/>
    <x v="4"/>
    <n v="27"/>
    <x v="0"/>
    <x v="0"/>
    <n v="82"/>
    <n v="540.59000001000004"/>
    <n v="419.24528100427784"/>
    <m/>
    <x v="1"/>
    <n v="0"/>
    <n v="121.3447190057222"/>
    <n v="84"/>
    <n v="2.625"/>
    <n v="32"/>
  </r>
  <r>
    <x v="26"/>
    <n v="22.693888888888889"/>
    <x v="1"/>
    <x v="55"/>
    <x v="5"/>
    <x v="4"/>
    <n v="27"/>
    <x v="0"/>
    <x v="0"/>
    <n v="12"/>
    <n v="816.98"/>
    <n v="890.52888341168659"/>
    <n v="842.04"/>
    <x v="0"/>
    <n v="-25.059999999999945"/>
    <n v="-73.548883411686575"/>
    <n v="93"/>
    <n v="2.5833333333333335"/>
    <n v="36"/>
  </r>
  <r>
    <x v="26"/>
    <n v="19.409391304347825"/>
    <x v="6"/>
    <x v="56"/>
    <x v="5"/>
    <x v="4"/>
    <n v="27"/>
    <x v="0"/>
    <x v="0"/>
    <n v="104"/>
    <n v="446.416"/>
    <n v="499.10152500509264"/>
    <m/>
    <x v="1"/>
    <n v="0"/>
    <n v="-52.685525005092643"/>
    <n v="61"/>
    <n v="2.652173913043478"/>
    <n v="23"/>
  </r>
  <r>
    <x v="26"/>
    <n v="24.530848484848487"/>
    <x v="9"/>
    <x v="57"/>
    <x v="5"/>
    <x v="4"/>
    <n v="27"/>
    <x v="0"/>
    <x v="0"/>
    <n v="45"/>
    <n v="809.51800000000003"/>
    <n v="771.47037739499683"/>
    <n v="764.05"/>
    <x v="0"/>
    <n v="45.468000000000075"/>
    <n v="38.047622605003198"/>
    <n v="106"/>
    <n v="3.2121212121212119"/>
    <n v="33"/>
  </r>
  <r>
    <x v="26"/>
    <n v="15.830833333333333"/>
    <x v="1"/>
    <x v="58"/>
    <x v="5"/>
    <x v="4"/>
    <n v="27"/>
    <x v="0"/>
    <x v="0"/>
    <n v="20"/>
    <n v="474.92499999999995"/>
    <n v="778.5028842494936"/>
    <n v="144.4"/>
    <x v="0"/>
    <n v="330.52499999999998"/>
    <n v="-303.57788424949365"/>
    <n v="72"/>
    <n v="2.4"/>
    <n v="30"/>
  </r>
  <r>
    <x v="26"/>
    <n v="16.610270270270274"/>
    <x v="8"/>
    <x v="59"/>
    <x v="5"/>
    <x v="4"/>
    <n v="27"/>
    <x v="0"/>
    <x v="0"/>
    <n v="90"/>
    <n v="614.58000000000015"/>
    <n v="511.43509563166054"/>
    <n v="439.66"/>
    <x v="0"/>
    <n v="174.92000000000013"/>
    <n v="103.14490436833961"/>
    <n v="98"/>
    <n v="2.6486486486486487"/>
    <n v="37"/>
  </r>
  <r>
    <x v="26"/>
    <n v="20.460434782608694"/>
    <x v="0"/>
    <x v="60"/>
    <x v="5"/>
    <x v="4"/>
    <n v="27"/>
    <x v="0"/>
    <x v="0"/>
    <n v="64"/>
    <n v="470.59"/>
    <n v="441.72814103400725"/>
    <n v="407.82"/>
    <x v="0"/>
    <n v="62.769999999999982"/>
    <n v="28.861858965992724"/>
    <n v="50"/>
    <n v="2.1739130434782608"/>
    <n v="23"/>
  </r>
  <r>
    <x v="26"/>
    <n v="19.081461538461532"/>
    <x v="2"/>
    <x v="61"/>
    <x v="5"/>
    <x v="4"/>
    <n v="27"/>
    <x v="0"/>
    <x v="0"/>
    <n v="30"/>
    <n v="496.11799999999988"/>
    <n v="535.95800985344374"/>
    <n v="284.73"/>
    <x v="0"/>
    <n v="211.38799999999986"/>
    <n v="-39.84000985344386"/>
    <n v="55"/>
    <n v="2.1153846153846154"/>
    <n v="26"/>
  </r>
  <r>
    <x v="26"/>
    <n v="18.599450549450566"/>
    <x v="5"/>
    <x v="62"/>
    <x v="5"/>
    <x v="4"/>
    <n v="27"/>
    <x v="0"/>
    <x v="0"/>
    <n v="81"/>
    <n v="1692.5500000000015"/>
    <n v="1274.2781024048336"/>
    <n v="2012.23"/>
    <x v="0"/>
    <n v="-319.67999999999847"/>
    <n v="418.27189759516796"/>
    <n v="230"/>
    <n v="2.5274725274725274"/>
    <n v="91"/>
  </r>
  <r>
    <x v="26"/>
    <n v="10.840689655172415"/>
    <x v="0"/>
    <x v="63"/>
    <x v="5"/>
    <x v="4"/>
    <n v="27"/>
    <x v="0"/>
    <x v="0"/>
    <n v="57"/>
    <n v="314.38000000000005"/>
    <n v="673.34818214922063"/>
    <n v="735.84"/>
    <x v="0"/>
    <n v="-421.46"/>
    <n v="-358.96818214922058"/>
    <n v="69"/>
    <n v="2.3793103448275863"/>
    <n v="29"/>
  </r>
  <r>
    <x v="26"/>
    <n v="24.058378378648658"/>
    <x v="0"/>
    <x v="64"/>
    <x v="5"/>
    <x v="4"/>
    <n v="27"/>
    <x v="0"/>
    <x v="0"/>
    <n v="41"/>
    <n v="890.16000001000032"/>
    <n v="867.18989789939849"/>
    <n v="749.17"/>
    <x v="0"/>
    <n v="140.99000001000036"/>
    <n v="22.970102110601829"/>
    <n v="93"/>
    <n v="2.5135135135135136"/>
    <n v="37"/>
  </r>
  <r>
    <x v="26"/>
    <n v="18.269500000000001"/>
    <x v="8"/>
    <x v="65"/>
    <x v="5"/>
    <x v="4"/>
    <n v="27"/>
    <x v="0"/>
    <x v="0"/>
    <n v="69"/>
    <n v="365.39"/>
    <n v="459.17340300468527"/>
    <n v="0"/>
    <x v="1"/>
    <n v="0"/>
    <n v="-93.783403004685283"/>
    <n v="57"/>
    <n v="2.85"/>
    <n v="20"/>
  </r>
  <r>
    <x v="26"/>
    <n v="14.949066666666669"/>
    <x v="2"/>
    <x v="66"/>
    <x v="5"/>
    <x v="4"/>
    <n v="27"/>
    <x v="0"/>
    <x v="0"/>
    <n v="49"/>
    <n v="448.47200000000004"/>
    <n v="606.31585273188671"/>
    <n v="638.87"/>
    <x v="0"/>
    <n v="-190.39799999999997"/>
    <n v="-157.84385273188667"/>
    <n v="134"/>
    <n v="4.4666666666666668"/>
    <n v="30"/>
  </r>
  <r>
    <x v="26"/>
    <n v="25.804615384615389"/>
    <x v="7"/>
    <x v="67"/>
    <x v="5"/>
    <x v="4"/>
    <n v="27"/>
    <x v="0"/>
    <x v="0"/>
    <n v="93"/>
    <n v="670.92000000000007"/>
    <n v="669.55717333245695"/>
    <n v="1337.4"/>
    <x v="0"/>
    <n v="-666.48"/>
    <n v="1.3628266675431178"/>
    <n v="83"/>
    <n v="3.1923076923076925"/>
    <n v="26"/>
  </r>
  <r>
    <x v="26"/>
    <n v="16.977187499999999"/>
    <x v="5"/>
    <x v="68"/>
    <x v="5"/>
    <x v="4"/>
    <n v="27"/>
    <x v="0"/>
    <x v="0"/>
    <n v="21"/>
    <n v="543.27"/>
    <n v="525.56788067306275"/>
    <n v="616.29999999999995"/>
    <x v="0"/>
    <n v="-73.029999999999973"/>
    <n v="17.702119326937236"/>
    <n v="79"/>
    <n v="2.46875"/>
    <n v="32"/>
  </r>
  <r>
    <x v="26"/>
    <n v="20.003125000000001"/>
    <x v="7"/>
    <x v="69"/>
    <x v="5"/>
    <x v="4"/>
    <n v="27"/>
    <x v="0"/>
    <x v="0"/>
    <n v="2"/>
    <n v="320.05"/>
    <n v="305.21239461003927"/>
    <n v="97.19"/>
    <x v="0"/>
    <n v="222.86"/>
    <n v="14.837605389960743"/>
    <n v="38"/>
    <n v="2.375"/>
    <n v="16"/>
  </r>
  <r>
    <x v="26"/>
    <n v="19.054222222222226"/>
    <x v="7"/>
    <x v="70"/>
    <x v="5"/>
    <x v="4"/>
    <n v="27"/>
    <x v="0"/>
    <x v="0"/>
    <n v="62"/>
    <n v="171.48800000000003"/>
    <n v="477.7123627838244"/>
    <n v="423.35"/>
    <x v="0"/>
    <n v="-251.86199999999999"/>
    <n v="-306.2243627838244"/>
    <n v="43"/>
    <n v="4.7777777777777777"/>
    <n v="9"/>
  </r>
  <r>
    <x v="26"/>
    <n v="19.163506493636376"/>
    <x v="3"/>
    <x v="71"/>
    <x v="5"/>
    <x v="4"/>
    <n v="27"/>
    <x v="0"/>
    <x v="0"/>
    <n v="24"/>
    <n v="1475.5900000100009"/>
    <n v="1752.8722812638302"/>
    <n v="1857.2"/>
    <x v="0"/>
    <n v="-381.6099999899991"/>
    <n v="-277.2822812538293"/>
    <n v="243"/>
    <n v="3.1558441558441559"/>
    <n v="77"/>
  </r>
  <r>
    <x v="26"/>
    <n v="23.25206896551725"/>
    <x v="8"/>
    <x v="72"/>
    <x v="5"/>
    <x v="4"/>
    <n v="27"/>
    <x v="0"/>
    <x v="0"/>
    <n v="48"/>
    <n v="674.31000000000029"/>
    <n v="516.48656205842008"/>
    <n v="738.52"/>
    <x v="0"/>
    <n v="-64.209999999999695"/>
    <n v="157.82343794158021"/>
    <n v="79"/>
    <n v="2.7241379310344827"/>
    <n v="29"/>
  </r>
  <r>
    <x v="26"/>
    <n v="12.644444444444442"/>
    <x v="7"/>
    <x v="73"/>
    <x v="5"/>
    <x v="4"/>
    <n v="27"/>
    <x v="0"/>
    <x v="0"/>
    <n v="28"/>
    <n v="227.59999999999997"/>
    <n v="618.61970352631215"/>
    <n v="0"/>
    <x v="1"/>
    <n v="0"/>
    <n v="-391.01970352631218"/>
    <n v="28"/>
    <n v="1.5555555555555556"/>
    <n v="18"/>
  </r>
  <r>
    <x v="26"/>
    <n v="15.425999999999998"/>
    <x v="0"/>
    <x v="74"/>
    <x v="5"/>
    <x v="4"/>
    <n v="27"/>
    <x v="0"/>
    <x v="0"/>
    <n v="55"/>
    <n v="385.65"/>
    <n v="462.79920921667224"/>
    <n v="294.73"/>
    <x v="0"/>
    <n v="90.919999999999959"/>
    <n v="-77.149209216672261"/>
    <n v="57"/>
    <n v="2.2799999999999998"/>
    <n v="25"/>
  </r>
  <r>
    <x v="26"/>
    <n v="19.83137142885715"/>
    <x v="0"/>
    <x v="75"/>
    <x v="5"/>
    <x v="4"/>
    <n v="27"/>
    <x v="0"/>
    <x v="0"/>
    <n v="92"/>
    <n v="694.09800001000019"/>
    <n v="883.74459638229234"/>
    <n v="314.82"/>
    <x v="0"/>
    <n v="379.2780000100002"/>
    <n v="-189.64659637229215"/>
    <n v="106"/>
    <n v="3.0285714285714285"/>
    <n v="35"/>
  </r>
  <r>
    <x v="26"/>
    <n v="13.177600000400002"/>
    <x v="5"/>
    <x v="76"/>
    <x v="5"/>
    <x v="4"/>
    <n v="27"/>
    <x v="0"/>
    <x v="0"/>
    <n v="58"/>
    <n v="329.44000001000006"/>
    <n v="387.38064324185268"/>
    <n v="227.65"/>
    <x v="0"/>
    <n v="101.79000001000006"/>
    <n v="-57.940643231852619"/>
    <n v="57"/>
    <n v="2.2799999999999998"/>
    <n v="25"/>
  </r>
  <r>
    <x v="26"/>
    <n v="16.604782608695647"/>
    <x v="1"/>
    <x v="77"/>
    <x v="5"/>
    <x v="4"/>
    <n v="27"/>
    <x v="0"/>
    <x v="0"/>
    <n v="47"/>
    <n v="381.90999999999985"/>
    <n v="497.20094639787322"/>
    <n v="325.33"/>
    <x v="0"/>
    <n v="56.57999999999987"/>
    <n v="-115.29094639787337"/>
    <n v="54"/>
    <n v="2.347826086956522"/>
    <n v="23"/>
  </r>
  <r>
    <x v="26"/>
    <n v="21.007790697906984"/>
    <x v="8"/>
    <x v="78"/>
    <x v="5"/>
    <x v="4"/>
    <n v="27"/>
    <x v="0"/>
    <x v="0"/>
    <n v="72"/>
    <n v="903.33500001000027"/>
    <n v="600.91823610613153"/>
    <n v="0"/>
    <x v="1"/>
    <n v="0"/>
    <n v="302.41676390386874"/>
    <n v="98"/>
    <n v="2.2790697674418605"/>
    <n v="43"/>
  </r>
  <r>
    <x v="26"/>
    <n v="18.588000000000001"/>
    <x v="5"/>
    <x v="79"/>
    <x v="5"/>
    <x v="4"/>
    <n v="27"/>
    <x v="0"/>
    <x v="0"/>
    <n v="74"/>
    <n v="557.64"/>
    <n v="587.5915599197956"/>
    <n v="731.93"/>
    <x v="0"/>
    <n v="-174.28999999999996"/>
    <n v="-29.951559919795613"/>
    <n v="88"/>
    <n v="2.9333333333333331"/>
    <n v="30"/>
  </r>
  <r>
    <x v="26"/>
    <n v="19.361249999999995"/>
    <x v="0"/>
    <x v="80"/>
    <x v="5"/>
    <x v="4"/>
    <n v="27"/>
    <x v="0"/>
    <x v="0"/>
    <n v="67"/>
    <n v="464.6699999999999"/>
    <n v="603.57262438328371"/>
    <n v="1017.44"/>
    <x v="0"/>
    <n v="-552.77000000000021"/>
    <n v="-138.90262438328381"/>
    <n v="70"/>
    <n v="2.9166666666666665"/>
    <n v="24"/>
  </r>
  <r>
    <x v="26"/>
    <n v="16.363235294117644"/>
    <x v="4"/>
    <x v="81"/>
    <x v="5"/>
    <x v="4"/>
    <n v="27"/>
    <x v="0"/>
    <x v="0"/>
    <n v="37"/>
    <n v="278.17499999999995"/>
    <n v="495.97665035703574"/>
    <n v="591.61"/>
    <x v="0"/>
    <n v="-313.43500000000006"/>
    <n v="-217.80165035703578"/>
    <n v="37"/>
    <n v="2.1764705882352939"/>
    <n v="17"/>
  </r>
  <r>
    <x v="26"/>
    <n v="20.463404255319155"/>
    <x v="10"/>
    <x v="83"/>
    <x v="5"/>
    <x v="4"/>
    <n v="27"/>
    <x v="0"/>
    <x v="0"/>
    <n v="9"/>
    <n v="961.78000000000031"/>
    <n v="1307.0400030960902"/>
    <n v="994.33"/>
    <x v="0"/>
    <n v="-32.549999999999727"/>
    <n v="-345.26000309608992"/>
    <n v="139"/>
    <n v="2.9574468085106385"/>
    <n v="47"/>
  </r>
  <r>
    <x v="26"/>
    <n v="30.271176470588237"/>
    <x v="3"/>
    <x v="84"/>
    <x v="5"/>
    <x v="4"/>
    <n v="27"/>
    <x v="0"/>
    <x v="0"/>
    <n v="86"/>
    <n v="514.61"/>
    <n v="554.74302668441044"/>
    <n v="355.98"/>
    <x v="0"/>
    <n v="158.63"/>
    <n v="-40.133026684410424"/>
    <n v="58"/>
    <n v="3.4117647058823528"/>
    <n v="17"/>
  </r>
  <r>
    <x v="26"/>
    <n v="17.1552448979592"/>
    <x v="4"/>
    <x v="85"/>
    <x v="5"/>
    <x v="4"/>
    <n v="27"/>
    <x v="0"/>
    <x v="0"/>
    <n v="16"/>
    <n v="1681.2140000000018"/>
    <n v="1831.5730684270818"/>
    <n v="1560.77"/>
    <x v="0"/>
    <n v="120.44400000000178"/>
    <n v="-150.35906842708005"/>
    <n v="269"/>
    <n v="2.7448979591836733"/>
    <n v="98"/>
  </r>
  <r>
    <x v="26"/>
    <n v="18.320000000000004"/>
    <x v="3"/>
    <x v="86"/>
    <x v="5"/>
    <x v="4"/>
    <n v="27"/>
    <x v="0"/>
    <x v="0"/>
    <n v="80"/>
    <n v="586.24000000000012"/>
    <n v="856.59660547955139"/>
    <n v="1018.13"/>
    <x v="0"/>
    <n v="-431.88999999999987"/>
    <n v="-270.35660547955126"/>
    <n v="90"/>
    <n v="2.8125"/>
    <n v="32"/>
  </r>
  <r>
    <x v="26"/>
    <n v="22.528095238333336"/>
    <x v="0"/>
    <x v="87"/>
    <x v="5"/>
    <x v="4"/>
    <n v="27"/>
    <x v="0"/>
    <x v="0"/>
    <n v="101"/>
    <n v="946.18000001000007"/>
    <n v="998.20305001018528"/>
    <m/>
    <x v="1"/>
    <n v="0"/>
    <n v="-52.023050000185208"/>
    <n v="128"/>
    <n v="3.0476190476190474"/>
    <n v="42"/>
  </r>
  <r>
    <x v="26"/>
    <n v="22.820799999999998"/>
    <x v="6"/>
    <x v="88"/>
    <x v="5"/>
    <x v="4"/>
    <n v="27"/>
    <x v="0"/>
    <x v="0"/>
    <n v="56"/>
    <n v="570.52"/>
    <n v="635.89959652503853"/>
    <n v="315.04000000000002"/>
    <x v="0"/>
    <n v="255.47999999999996"/>
    <n v="-65.379596525038551"/>
    <n v="60"/>
    <n v="2.4"/>
    <n v="25"/>
  </r>
  <r>
    <x v="26"/>
    <n v="18.195945945945947"/>
    <x v="0"/>
    <x v="89"/>
    <x v="5"/>
    <x v="4"/>
    <n v="27"/>
    <x v="0"/>
    <x v="0"/>
    <n v="95"/>
    <n v="673.25"/>
    <n v="524.09370113537261"/>
    <n v="325.45999999999998"/>
    <x v="0"/>
    <n v="347.79"/>
    <n v="149.15629886462739"/>
    <n v="93"/>
    <n v="2.5135135135135136"/>
    <n v="37"/>
  </r>
  <r>
    <x v="26"/>
    <n v="22.710294117647059"/>
    <x v="6"/>
    <x v="90"/>
    <x v="5"/>
    <x v="4"/>
    <n v="27"/>
    <x v="0"/>
    <x v="0"/>
    <n v="88"/>
    <n v="772.15"/>
    <n v="737.27743101842293"/>
    <n v="899.52"/>
    <x v="0"/>
    <n v="-127.37"/>
    <n v="34.872568981577047"/>
    <n v="141"/>
    <n v="4.1470588235294121"/>
    <n v="34"/>
  </r>
  <r>
    <x v="26"/>
    <n v="19.082928571428582"/>
    <x v="3"/>
    <x v="91"/>
    <x v="5"/>
    <x v="4"/>
    <n v="27"/>
    <x v="0"/>
    <x v="0"/>
    <n v="32"/>
    <n v="1335.8050000000007"/>
    <n v="1702.5027573635812"/>
    <n v="1537.59"/>
    <x v="0"/>
    <n v="-201.78499999999917"/>
    <n v="-366.69775736358042"/>
    <n v="166"/>
    <n v="2.3714285714285714"/>
    <n v="70"/>
  </r>
  <r>
    <x v="26"/>
    <n v="20.753636363636364"/>
    <x v="6"/>
    <x v="92"/>
    <x v="5"/>
    <x v="4"/>
    <n v="27"/>
    <x v="0"/>
    <x v="0"/>
    <n v="22"/>
    <n v="228.29"/>
    <n v="500.5164778284821"/>
    <n v="485.49"/>
    <x v="0"/>
    <n v="-257.20000000000005"/>
    <n v="-272.22647782848207"/>
    <n v="30"/>
    <n v="2.7272727272727271"/>
    <n v="11"/>
  </r>
  <r>
    <x v="26"/>
    <n v="18.583181818181817"/>
    <x v="1"/>
    <x v="93"/>
    <x v="5"/>
    <x v="4"/>
    <n v="27"/>
    <x v="0"/>
    <x v="0"/>
    <n v="19"/>
    <n v="613.245"/>
    <n v="809.9822156346147"/>
    <n v="534.85"/>
    <x v="0"/>
    <n v="78.394999999999982"/>
    <n v="-196.7372156346147"/>
    <n v="86"/>
    <n v="2.606060606060606"/>
    <n v="33"/>
  </r>
  <r>
    <x v="26"/>
    <n v="19.417969696969696"/>
    <x v="8"/>
    <x v="94"/>
    <x v="5"/>
    <x v="4"/>
    <n v="27"/>
    <x v="0"/>
    <x v="0"/>
    <n v="100"/>
    <n v="640.79300000000001"/>
    <n v="582.28511250594147"/>
    <m/>
    <x v="1"/>
    <n v="0"/>
    <n v="58.507887494058537"/>
    <n v="78"/>
    <n v="2.3636363636363638"/>
    <n v="33"/>
  </r>
  <r>
    <x v="26"/>
    <n v="16.947500000000002"/>
    <x v="7"/>
    <x v="95"/>
    <x v="5"/>
    <x v="4"/>
    <n v="27"/>
    <x v="0"/>
    <x v="0"/>
    <n v="53"/>
    <n v="406.74"/>
    <n v="499.81341014692492"/>
    <n v="839.75"/>
    <x v="0"/>
    <n v="-433.01"/>
    <n v="-93.073410146924914"/>
    <n v="66"/>
    <n v="2.75"/>
    <n v="24"/>
  </r>
  <r>
    <x v="26"/>
    <n v="19.62407407407407"/>
    <x v="1"/>
    <x v="96"/>
    <x v="5"/>
    <x v="4"/>
    <n v="27"/>
    <x v="0"/>
    <x v="0"/>
    <n v="63"/>
    <n v="529.84999999999991"/>
    <n v="662.13120810908117"/>
    <n v="843.92"/>
    <x v="0"/>
    <n v="-314.07000000000005"/>
    <n v="-132.28120810908126"/>
    <n v="70"/>
    <n v="2.5925925925925926"/>
    <n v="27"/>
  </r>
  <r>
    <x v="26"/>
    <n v="23.130270270540546"/>
    <x v="8"/>
    <x v="97"/>
    <x v="5"/>
    <x v="4"/>
    <n v="27"/>
    <x v="0"/>
    <x v="0"/>
    <n v="40"/>
    <n v="855.82000001000017"/>
    <n v="641.11420925829168"/>
    <n v="620.67999999999995"/>
    <x v="0"/>
    <n v="235.14000001000022"/>
    <n v="214.70579075170849"/>
    <n v="113"/>
    <n v="3.0540540540540539"/>
    <n v="37"/>
  </r>
  <r>
    <x v="26"/>
    <n v="19.08281538461539"/>
    <x v="4"/>
    <x v="98"/>
    <x v="5"/>
    <x v="4"/>
    <n v="27"/>
    <x v="0"/>
    <x v="0"/>
    <n v="110"/>
    <n v="1240.3830000000003"/>
    <n v="572.46944918084125"/>
    <m/>
    <x v="1"/>
    <n v="0"/>
    <n v="667.91355081915901"/>
    <n v="187"/>
    <n v="2.8769230769230769"/>
    <n v="65"/>
  </r>
  <r>
    <x v="26"/>
    <n v="23.729500000500003"/>
    <x v="0"/>
    <x v="99"/>
    <x v="5"/>
    <x v="4"/>
    <n v="27"/>
    <x v="0"/>
    <x v="0"/>
    <n v="77"/>
    <n v="474.59000001000004"/>
    <n v="507.42454203607758"/>
    <n v="331.93"/>
    <x v="0"/>
    <n v="142.66000001000003"/>
    <n v="-32.834542026077543"/>
    <n v="55"/>
    <n v="2.75"/>
    <n v="20"/>
  </r>
  <r>
    <x v="26"/>
    <n v="17.715666666666667"/>
    <x v="1"/>
    <x v="100"/>
    <x v="5"/>
    <x v="4"/>
    <n v="27"/>
    <x v="0"/>
    <x v="0"/>
    <n v="23"/>
    <n v="531.47"/>
    <n v="505.43229511543223"/>
    <n v="252.92"/>
    <x v="0"/>
    <n v="278.55000000000007"/>
    <n v="26.037704884567802"/>
    <n v="76"/>
    <n v="2.5333333333333332"/>
    <n v="30"/>
  </r>
  <r>
    <x v="26"/>
    <n v="18.338000000000001"/>
    <x v="10"/>
    <x v="101"/>
    <x v="5"/>
    <x v="4"/>
    <n v="27"/>
    <x v="0"/>
    <x v="0"/>
    <n v="70"/>
    <n v="550.14"/>
    <n v="463.1979913351513"/>
    <n v="251.41"/>
    <x v="0"/>
    <n v="298.73"/>
    <n v="86.942008664848686"/>
    <n v="74"/>
    <n v="2.4666666666666668"/>
    <n v="30"/>
  </r>
  <r>
    <x v="26"/>
    <n v="28.113999999999997"/>
    <x v="0"/>
    <x v="102"/>
    <x v="5"/>
    <x v="4"/>
    <n v="27"/>
    <x v="0"/>
    <x v="0"/>
    <n v="60"/>
    <n v="421.71"/>
    <n v="356.42204111448677"/>
    <n v="196.98"/>
    <x v="0"/>
    <n v="224.73"/>
    <n v="65.287958885513206"/>
    <n v="63"/>
    <n v="4.2"/>
    <n v="15"/>
  </r>
  <r>
    <x v="26"/>
    <n v="20.829999999999995"/>
    <x v="6"/>
    <x v="103"/>
    <x v="5"/>
    <x v="4"/>
    <n v="27"/>
    <x v="0"/>
    <x v="0"/>
    <n v="68"/>
    <n v="458.25999999999988"/>
    <n v="427.41108105488615"/>
    <n v="906.58"/>
    <x v="0"/>
    <n v="-448.32000000000016"/>
    <n v="30.848918945113724"/>
    <n v="60"/>
    <n v="2.7272727272727271"/>
    <n v="22"/>
  </r>
  <r>
    <x v="26"/>
    <n v="23.501964285714283"/>
    <x v="10"/>
    <x v="104"/>
    <x v="5"/>
    <x v="4"/>
    <n v="27"/>
    <x v="0"/>
    <x v="0"/>
    <n v="46"/>
    <n v="658.05499999999995"/>
    <n v="504.38800835794655"/>
    <n v="666.07"/>
    <x v="0"/>
    <n v="-8.0150000000001"/>
    <n v="153.6669916420534"/>
    <n v="86"/>
    <n v="3.0714285714285716"/>
    <n v="28"/>
  </r>
  <r>
    <x v="27"/>
    <n v="22.029999999999998"/>
    <x v="0"/>
    <x v="0"/>
    <x v="6"/>
    <x v="4"/>
    <n v="28"/>
    <x v="0"/>
    <x v="0"/>
    <n v="96"/>
    <n v="594.80999999999995"/>
    <n v="798.57861343103866"/>
    <n v="616.28"/>
    <x v="0"/>
    <n v="-21.470000000000027"/>
    <n v="-203.76861343103872"/>
    <n v="74"/>
    <n v="2.7407407407407409"/>
    <n v="27"/>
  </r>
  <r>
    <x v="27"/>
    <n v="22.591290322580655"/>
    <x v="1"/>
    <x v="1"/>
    <x v="6"/>
    <x v="4"/>
    <n v="28"/>
    <x v="0"/>
    <x v="0"/>
    <n v="13"/>
    <n v="700.33000000000027"/>
    <n v="679.748588847203"/>
    <n v="844.37"/>
    <x v="0"/>
    <n v="-144.03999999999974"/>
    <n v="20.581411152797273"/>
    <n v="78"/>
    <n v="2.5161290322580645"/>
    <n v="31"/>
  </r>
  <r>
    <x v="27"/>
    <n v="18.42133333333333"/>
    <x v="2"/>
    <x v="2"/>
    <x v="6"/>
    <x v="4"/>
    <n v="28"/>
    <x v="0"/>
    <x v="0"/>
    <n v="94"/>
    <n v="497.37599999999992"/>
    <n v="747.12849099573555"/>
    <n v="707.22"/>
    <x v="0"/>
    <n v="-209.84400000000011"/>
    <n v="-249.75249099573563"/>
    <n v="52"/>
    <n v="1.9259259259259258"/>
    <n v="27"/>
  </r>
  <r>
    <x v="27"/>
    <n v="16.378064516129026"/>
    <x v="3"/>
    <x v="3"/>
    <x v="6"/>
    <x v="4"/>
    <n v="28"/>
    <x v="0"/>
    <x v="0"/>
    <n v="52"/>
    <n v="507.71999999999986"/>
    <n v="633.00739295288167"/>
    <n v="709.23"/>
    <x v="0"/>
    <n v="-201.51000000000016"/>
    <n v="-125.28739295288182"/>
    <n v="98"/>
    <n v="3.161290322580645"/>
    <n v="31"/>
  </r>
  <r>
    <x v="27"/>
    <n v="13.910769230769224"/>
    <x v="2"/>
    <x v="4"/>
    <x v="6"/>
    <x v="4"/>
    <n v="28"/>
    <x v="0"/>
    <x v="0"/>
    <n v="29"/>
    <n v="361.67999999999984"/>
    <n v="413.6904559174215"/>
    <n v="186.44"/>
    <x v="0"/>
    <n v="175.23999999999984"/>
    <n v="-52.010455917421666"/>
    <n v="74"/>
    <n v="2.8461538461538463"/>
    <n v="26"/>
  </r>
  <r>
    <x v="27"/>
    <n v="14.430588235294117"/>
    <x v="5"/>
    <x v="6"/>
    <x v="6"/>
    <x v="4"/>
    <n v="28"/>
    <x v="0"/>
    <x v="0"/>
    <n v="51"/>
    <n v="245.32"/>
    <n v="384.17612835256438"/>
    <n v="218.64"/>
    <x v="0"/>
    <n v="26.680000000000007"/>
    <n v="-138.85612835256438"/>
    <n v="44"/>
    <n v="2.5882352941176472"/>
    <n v="17"/>
  </r>
  <r>
    <x v="27"/>
    <n v="16.941764705882356"/>
    <x v="3"/>
    <x v="7"/>
    <x v="6"/>
    <x v="4"/>
    <n v="28"/>
    <x v="0"/>
    <x v="0"/>
    <n v="33"/>
    <n v="576.0200000000001"/>
    <n v="649.971998469146"/>
    <n v="622.99"/>
    <x v="0"/>
    <n v="-46.969999999999914"/>
    <n v="-73.951998469145906"/>
    <n v="82"/>
    <n v="2.4117647058823528"/>
    <n v="34"/>
  </r>
  <r>
    <x v="27"/>
    <n v="21.555357142857144"/>
    <x v="5"/>
    <x v="8"/>
    <x v="6"/>
    <x v="4"/>
    <n v="28"/>
    <x v="0"/>
    <x v="0"/>
    <n v="99"/>
    <n v="603.55000000000007"/>
    <n v="496.68354585465164"/>
    <n v="418.38"/>
    <x v="0"/>
    <n v="185.17000000000007"/>
    <n v="106.86645414534843"/>
    <n v="82"/>
    <n v="2.9285714285714284"/>
    <n v="28"/>
  </r>
  <r>
    <x v="27"/>
    <n v="13.863285714285714"/>
    <x v="6"/>
    <x v="9"/>
    <x v="6"/>
    <x v="4"/>
    <n v="28"/>
    <x v="0"/>
    <x v="0"/>
    <n v="17"/>
    <n v="485.21499999999997"/>
    <n v="655.55972486947644"/>
    <n v="917.34"/>
    <x v="0"/>
    <n v="-432.12500000000006"/>
    <n v="-170.34472486947647"/>
    <n v="76"/>
    <n v="2.1714285714285713"/>
    <n v="35"/>
  </r>
  <r>
    <x v="27"/>
    <n v="19.719230769230776"/>
    <x v="7"/>
    <x v="10"/>
    <x v="6"/>
    <x v="4"/>
    <n v="28"/>
    <x v="0"/>
    <x v="0"/>
    <n v="79"/>
    <n v="769.0500000000003"/>
    <n v="936.96501590237858"/>
    <n v="798.26"/>
    <x v="0"/>
    <n v="-29.209999999999695"/>
    <n v="-167.91501590237829"/>
    <n v="110"/>
    <n v="2.8205128205128207"/>
    <n v="39"/>
  </r>
  <r>
    <x v="27"/>
    <n v="22.96258620689655"/>
    <x v="3"/>
    <x v="11"/>
    <x v="6"/>
    <x v="4"/>
    <n v="28"/>
    <x v="0"/>
    <x v="0"/>
    <n v="78"/>
    <n v="665.91499999999996"/>
    <n v="1154.6960948140434"/>
    <n v="1487.17"/>
    <x v="0"/>
    <n v="-821.25500000000011"/>
    <n v="-488.7810948140434"/>
    <n v="81"/>
    <n v="2.7931034482758621"/>
    <n v="29"/>
  </r>
  <r>
    <x v="27"/>
    <n v="20.283230769230773"/>
    <x v="8"/>
    <x v="12"/>
    <x v="6"/>
    <x v="4"/>
    <n v="28"/>
    <x v="0"/>
    <x v="0"/>
    <n v="112"/>
    <n v="1318.4100000000003"/>
    <n v="774.2168845922431"/>
    <m/>
    <x v="1"/>
    <n v="0"/>
    <n v="544.1931154077572"/>
    <n v="174"/>
    <n v="2.6769230769230767"/>
    <n v="65"/>
  </r>
  <r>
    <x v="27"/>
    <n v="20.285188405942041"/>
    <x v="4"/>
    <x v="105"/>
    <x v="6"/>
    <x v="4"/>
    <n v="28"/>
    <x v="0"/>
    <x v="0"/>
    <n v="111"/>
    <n v="1399.6780000100007"/>
    <n v="605.33828782388377"/>
    <m/>
    <x v="1"/>
    <n v="0"/>
    <n v="794.33971218611691"/>
    <n v="193"/>
    <n v="2.7971014492753623"/>
    <n v="69"/>
  </r>
  <r>
    <x v="27"/>
    <n v="8.7453125000000025"/>
    <x v="6"/>
    <x v="13"/>
    <x v="6"/>
    <x v="4"/>
    <n v="28"/>
    <x v="0"/>
    <x v="0"/>
    <n v="42"/>
    <n v="139.92500000000004"/>
    <n v="434.64166806272198"/>
    <n v="292.77"/>
    <x v="0"/>
    <n v="-152.84499999999994"/>
    <n v="-294.71666806272196"/>
    <n v="44"/>
    <n v="2.75"/>
    <n v="16"/>
  </r>
  <r>
    <x v="27"/>
    <n v="22.236666666666675"/>
    <x v="2"/>
    <x v="14"/>
    <x v="6"/>
    <x v="4"/>
    <n v="28"/>
    <x v="0"/>
    <x v="0"/>
    <n v="87"/>
    <n v="933.9400000000004"/>
    <n v="978.52587159446466"/>
    <n v="1233.32"/>
    <x v="0"/>
    <n v="-299.37999999999954"/>
    <n v="-44.585871594464265"/>
    <n v="162"/>
    <n v="3.8571428571428572"/>
    <n v="42"/>
  </r>
  <r>
    <x v="27"/>
    <n v="17.412857142857138"/>
    <x v="6"/>
    <x v="15"/>
    <x v="6"/>
    <x v="4"/>
    <n v="28"/>
    <x v="0"/>
    <x v="0"/>
    <n v="89"/>
    <n v="365.6699999999999"/>
    <n v="577.16690325056391"/>
    <n v="450.79"/>
    <x v="0"/>
    <n v="-85.120000000000118"/>
    <n v="-211.496903250564"/>
    <n v="79"/>
    <n v="3.7619047619047619"/>
    <n v="21"/>
  </r>
  <r>
    <x v="27"/>
    <n v="22.311944444722229"/>
    <x v="6"/>
    <x v="16"/>
    <x v="6"/>
    <x v="4"/>
    <n v="28"/>
    <x v="0"/>
    <x v="0"/>
    <n v="73"/>
    <n v="803.23000001000025"/>
    <n v="444.92364155055446"/>
    <m/>
    <x v="1"/>
    <n v="0"/>
    <n v="358.30635845944579"/>
    <n v="101"/>
    <n v="2.8055555555555554"/>
    <n v="36"/>
  </r>
  <r>
    <x v="27"/>
    <n v="19.043333333333326"/>
    <x v="0"/>
    <x v="17"/>
    <x v="6"/>
    <x v="4"/>
    <n v="28"/>
    <x v="0"/>
    <x v="0"/>
    <n v="35"/>
    <n v="571.29999999999973"/>
    <n v="629.61946589050342"/>
    <n v="739.22"/>
    <x v="0"/>
    <n v="-167.9200000000003"/>
    <n v="-58.319465890503693"/>
    <n v="69"/>
    <n v="2.2999999999999998"/>
    <n v="30"/>
  </r>
  <r>
    <x v="27"/>
    <n v="20.254999999999999"/>
    <x v="1"/>
    <x v="18"/>
    <x v="6"/>
    <x v="4"/>
    <n v="28"/>
    <x v="0"/>
    <x v="0"/>
    <n v="1"/>
    <n v="587.39499999999998"/>
    <n v="557.52851851698142"/>
    <n v="474.54"/>
    <x v="0"/>
    <n v="112.85499999999996"/>
    <n v="29.866481483018561"/>
    <n v="82"/>
    <n v="2.8275862068965516"/>
    <n v="29"/>
  </r>
  <r>
    <x v="27"/>
    <n v="22.282777777777781"/>
    <x v="4"/>
    <x v="19"/>
    <x v="6"/>
    <x v="4"/>
    <n v="28"/>
    <x v="0"/>
    <x v="0"/>
    <n v="25"/>
    <n v="1002.7250000000001"/>
    <n v="569.62756621028939"/>
    <n v="356.97"/>
    <x v="0"/>
    <n v="645.75500000000011"/>
    <n v="433.09743378971075"/>
    <n v="164"/>
    <n v="3.6444444444444444"/>
    <n v="45"/>
  </r>
  <r>
    <x v="27"/>
    <n v="16.546551724137931"/>
    <x v="2"/>
    <x v="20"/>
    <x v="6"/>
    <x v="4"/>
    <n v="28"/>
    <x v="0"/>
    <x v="0"/>
    <n v="15"/>
    <n v="479.84999999999997"/>
    <n v="648.9389886809746"/>
    <n v="746.99"/>
    <x v="0"/>
    <n v="-267.14000000000004"/>
    <n v="-169.08898868097464"/>
    <n v="77"/>
    <n v="2.6551724137931036"/>
    <n v="29"/>
  </r>
  <r>
    <x v="27"/>
    <n v="24.595714286428571"/>
    <x v="5"/>
    <x v="21"/>
    <x v="6"/>
    <x v="4"/>
    <n v="28"/>
    <x v="0"/>
    <x v="0"/>
    <n v="54"/>
    <n v="344.34000000999998"/>
    <n v="410.03042929466631"/>
    <n v="408.64"/>
    <x v="0"/>
    <n v="-64.299999990000003"/>
    <n v="-65.690429284666322"/>
    <n v="44"/>
    <n v="3.1428571428571428"/>
    <n v="14"/>
  </r>
  <r>
    <x v="27"/>
    <n v="22.25774418627908"/>
    <x v="2"/>
    <x v="23"/>
    <x v="6"/>
    <x v="4"/>
    <n v="28"/>
    <x v="0"/>
    <x v="0"/>
    <n v="97"/>
    <n v="957.08300001000043"/>
    <n v="764.83675459859148"/>
    <n v="928.15"/>
    <x v="0"/>
    <n v="28.933000010000455"/>
    <n v="192.24624541140895"/>
    <n v="124"/>
    <n v="2.8837209302325579"/>
    <n v="43"/>
  </r>
  <r>
    <x v="27"/>
    <n v="17.495909090909091"/>
    <x v="8"/>
    <x v="24"/>
    <x v="6"/>
    <x v="4"/>
    <n v="28"/>
    <x v="0"/>
    <x v="0"/>
    <n v="105"/>
    <n v="384.91"/>
    <n v="442.50228839925904"/>
    <m/>
    <x v="1"/>
    <n v="0"/>
    <n v="-57.592288399259019"/>
    <n v="65"/>
    <n v="2.9545454545454546"/>
    <n v="22"/>
  </r>
  <r>
    <x v="27"/>
    <n v="22.897600000000001"/>
    <x v="7"/>
    <x v="25"/>
    <x v="6"/>
    <x v="4"/>
    <n v="28"/>
    <x v="0"/>
    <x v="0"/>
    <n v="4"/>
    <n v="572.44000000000005"/>
    <n v="633.46487736390463"/>
    <n v="481.57"/>
    <x v="0"/>
    <n v="90.870000000000061"/>
    <n v="-61.024877363904579"/>
    <n v="82"/>
    <n v="3.28"/>
    <n v="25"/>
  </r>
  <r>
    <x v="27"/>
    <n v="12.94181818181818"/>
    <x v="3"/>
    <x v="26"/>
    <x v="6"/>
    <x v="4"/>
    <n v="28"/>
    <x v="0"/>
    <x v="0"/>
    <n v="8"/>
    <n v="142.35999999999999"/>
    <n v="821.2605358180042"/>
    <n v="948.66"/>
    <x v="0"/>
    <n v="-806.3"/>
    <n v="-678.90053581800419"/>
    <n v="21"/>
    <n v="1.9090909090909092"/>
    <n v="11"/>
  </r>
  <r>
    <x v="27"/>
    <n v="15.645714286190477"/>
    <x v="2"/>
    <x v="27"/>
    <x v="6"/>
    <x v="4"/>
    <n v="28"/>
    <x v="0"/>
    <x v="0"/>
    <n v="14"/>
    <n v="328.56000001000001"/>
    <n v="490.59641536686655"/>
    <n v="586.24"/>
    <x v="0"/>
    <n v="-257.67999999"/>
    <n v="-162.03641535686654"/>
    <n v="44"/>
    <n v="2.0952380952380953"/>
    <n v="21"/>
  </r>
  <r>
    <x v="27"/>
    <n v="19.720666666666673"/>
    <x v="9"/>
    <x v="28"/>
    <x v="6"/>
    <x v="4"/>
    <n v="28"/>
    <x v="0"/>
    <x v="0"/>
    <n v="36"/>
    <n v="591.62000000000023"/>
    <n v="969.71647455070422"/>
    <n v="603.72"/>
    <x v="0"/>
    <n v="-12.099999999999795"/>
    <n v="-378.09647455070399"/>
    <n v="70"/>
    <n v="2.3333333333333335"/>
    <n v="30"/>
  </r>
  <r>
    <x v="27"/>
    <n v="20.000000000000007"/>
    <x v="4"/>
    <x v="29"/>
    <x v="6"/>
    <x v="4"/>
    <n v="28"/>
    <x v="0"/>
    <x v="0"/>
    <n v="107"/>
    <n v="980.00000000000034"/>
    <n v="669.99538089713349"/>
    <m/>
    <x v="1"/>
    <n v="0"/>
    <n v="310.00461910286685"/>
    <n v="135"/>
    <n v="2.7551020408163267"/>
    <n v="49"/>
  </r>
  <r>
    <x v="27"/>
    <n v="18.290294117647054"/>
    <x v="1"/>
    <x v="30"/>
    <x v="6"/>
    <x v="4"/>
    <n v="28"/>
    <x v="0"/>
    <x v="0"/>
    <n v="61"/>
    <n v="621.86999999999989"/>
    <n v="529.83807521333767"/>
    <n v="574.67999999999995"/>
    <x v="0"/>
    <n v="47.189999999999941"/>
    <n v="92.031924786662216"/>
    <n v="81"/>
    <n v="2.3823529411764706"/>
    <n v="34"/>
  </r>
  <r>
    <x v="27"/>
    <n v="22.642857143095245"/>
    <x v="8"/>
    <x v="31"/>
    <x v="6"/>
    <x v="4"/>
    <n v="28"/>
    <x v="0"/>
    <x v="0"/>
    <n v="103"/>
    <n v="951.00000001000024"/>
    <n v="391.95654136596471"/>
    <m/>
    <x v="1"/>
    <n v="0"/>
    <n v="559.04345864403558"/>
    <n v="131"/>
    <n v="3.1190476190476191"/>
    <n v="42"/>
  </r>
  <r>
    <x v="27"/>
    <n v="30.321538461538474"/>
    <x v="3"/>
    <x v="33"/>
    <x v="6"/>
    <x v="4"/>
    <n v="28"/>
    <x v="0"/>
    <x v="0"/>
    <n v="38"/>
    <n v="788.36000000000035"/>
    <n v="842.95111516703037"/>
    <n v="586.79"/>
    <x v="0"/>
    <n v="201.57000000000039"/>
    <n v="-54.591115167030011"/>
    <n v="92"/>
    <n v="3.5384615384615383"/>
    <n v="26"/>
  </r>
  <r>
    <x v="27"/>
    <n v="24.661225806451608"/>
    <x v="4"/>
    <x v="34"/>
    <x v="6"/>
    <x v="4"/>
    <n v="28"/>
    <x v="0"/>
    <x v="0"/>
    <n v="106"/>
    <n v="764.49799999999982"/>
    <n v="643.19556566124811"/>
    <m/>
    <x v="1"/>
    <n v="0"/>
    <n v="121.30243433875171"/>
    <n v="98"/>
    <n v="3.161290322580645"/>
    <n v="31"/>
  </r>
  <r>
    <x v="27"/>
    <n v="14.900588235294117"/>
    <x v="10"/>
    <x v="35"/>
    <x v="6"/>
    <x v="4"/>
    <n v="28"/>
    <x v="0"/>
    <x v="0"/>
    <n v="27"/>
    <n v="253.31"/>
    <n v="557.36543517176483"/>
    <n v="358.28"/>
    <x v="0"/>
    <n v="-104.96999999999997"/>
    <n v="-304.05543517176483"/>
    <n v="37"/>
    <n v="2.1764705882352939"/>
    <n v="17"/>
  </r>
  <r>
    <x v="27"/>
    <n v="17.376923076923074"/>
    <x v="1"/>
    <x v="36"/>
    <x v="6"/>
    <x v="4"/>
    <n v="28"/>
    <x v="0"/>
    <x v="0"/>
    <n v="91"/>
    <n v="225.89999999999995"/>
    <n v="481.78163055414711"/>
    <n v="395.03"/>
    <x v="0"/>
    <n v="-169.13000000000002"/>
    <n v="-255.88163055414716"/>
    <n v="32"/>
    <n v="2.4615384615384617"/>
    <n v="13"/>
  </r>
  <r>
    <x v="27"/>
    <n v="22.906904761904759"/>
    <x v="4"/>
    <x v="37"/>
    <x v="6"/>
    <x v="4"/>
    <n v="28"/>
    <x v="0"/>
    <x v="0"/>
    <n v="6"/>
    <n v="481.04499999999996"/>
    <n v="398.76659710398343"/>
    <m/>
    <x v="1"/>
    <n v="0"/>
    <n v="82.27840289601653"/>
    <n v="47"/>
    <n v="2.2380952380952381"/>
    <n v="21"/>
  </r>
  <r>
    <x v="27"/>
    <n v="16.181294117647063"/>
    <x v="3"/>
    <x v="38"/>
    <x v="6"/>
    <x v="4"/>
    <n v="28"/>
    <x v="0"/>
    <x v="0"/>
    <n v="65"/>
    <n v="1100.3280000000002"/>
    <n v="1713.1646401584899"/>
    <n v="1134.44"/>
    <x v="0"/>
    <n v="-34.111999999999853"/>
    <n v="-612.83664015848967"/>
    <n v="190"/>
    <n v="2.7941176470588234"/>
    <n v="68"/>
  </r>
  <r>
    <x v="27"/>
    <n v="11.434193548387096"/>
    <x v="1"/>
    <x v="39"/>
    <x v="6"/>
    <x v="4"/>
    <n v="28"/>
    <x v="0"/>
    <x v="0"/>
    <n v="3"/>
    <n v="354.46"/>
    <n v="829.80786436530082"/>
    <n v="773.57"/>
    <x v="0"/>
    <n v="-419.11000000000007"/>
    <n v="-475.34786436530084"/>
    <n v="65"/>
    <n v="2.096774193548387"/>
    <n v="31"/>
  </r>
  <r>
    <x v="27"/>
    <n v="15.039791666666664"/>
    <x v="8"/>
    <x v="40"/>
    <x v="6"/>
    <x v="4"/>
    <n v="28"/>
    <x v="0"/>
    <x v="0"/>
    <n v="26"/>
    <n v="360.95499999999993"/>
    <n v="520.59092752854008"/>
    <n v="0"/>
    <x v="1"/>
    <n v="0"/>
    <n v="-159.63592752854015"/>
    <n v="50"/>
    <n v="2.0833333333333335"/>
    <n v="24"/>
  </r>
  <r>
    <x v="27"/>
    <n v="27.691034482758631"/>
    <x v="5"/>
    <x v="41"/>
    <x v="6"/>
    <x v="4"/>
    <n v="28"/>
    <x v="0"/>
    <x v="0"/>
    <n v="10"/>
    <n v="803.0400000000003"/>
    <n v="569.01799055445076"/>
    <n v="468.19"/>
    <x v="0"/>
    <n v="334.85000000000031"/>
    <n v="234.02200944554954"/>
    <n v="94"/>
    <n v="3.2413793103448274"/>
    <n v="29"/>
  </r>
  <r>
    <x v="27"/>
    <n v="19.901351351351355"/>
    <x v="2"/>
    <x v="42"/>
    <x v="6"/>
    <x v="4"/>
    <n v="28"/>
    <x v="0"/>
    <x v="0"/>
    <n v="34"/>
    <n v="736.35000000000014"/>
    <n v="552.37118763929391"/>
    <m/>
    <x v="1"/>
    <n v="0"/>
    <n v="183.97881236070623"/>
    <n v="111"/>
    <n v="3"/>
    <n v="37"/>
  </r>
  <r>
    <x v="27"/>
    <n v="13.908499999999997"/>
    <x v="6"/>
    <x v="43"/>
    <x v="6"/>
    <x v="4"/>
    <n v="28"/>
    <x v="0"/>
    <x v="0"/>
    <n v="50"/>
    <n v="222.53599999999994"/>
    <n v="561.46851409785518"/>
    <n v="542.55999999999995"/>
    <x v="0"/>
    <n v="-320.024"/>
    <n v="-338.93251409785523"/>
    <n v="46"/>
    <n v="2.875"/>
    <n v="16"/>
  </r>
  <r>
    <x v="27"/>
    <n v="18.83909090909091"/>
    <x v="1"/>
    <x v="44"/>
    <x v="6"/>
    <x v="4"/>
    <n v="28"/>
    <x v="0"/>
    <x v="0"/>
    <n v="7"/>
    <n v="414.46"/>
    <n v="470.30471928615026"/>
    <n v="399.94"/>
    <x v="0"/>
    <n v="14.519999999999982"/>
    <n v="-55.84471928615028"/>
    <n v="55"/>
    <n v="2.5"/>
    <n v="22"/>
  </r>
  <r>
    <x v="27"/>
    <n v="20.219473684210527"/>
    <x v="5"/>
    <x v="45"/>
    <x v="6"/>
    <x v="4"/>
    <n v="28"/>
    <x v="0"/>
    <x v="0"/>
    <n v="66"/>
    <n v="384.17"/>
    <n v="455.144021867601"/>
    <n v="615.98"/>
    <x v="0"/>
    <n v="-231.81"/>
    <n v="-70.974021867600982"/>
    <n v="57"/>
    <n v="3"/>
    <n v="19"/>
  </r>
  <r>
    <x v="27"/>
    <n v="15.339259259259256"/>
    <x v="6"/>
    <x v="46"/>
    <x v="6"/>
    <x v="4"/>
    <n v="28"/>
    <x v="0"/>
    <x v="0"/>
    <n v="43"/>
    <n v="414.15999999999991"/>
    <n v="596.97569071216878"/>
    <n v="429.94"/>
    <x v="0"/>
    <n v="-15.780000000000086"/>
    <n v="-182.81569071216887"/>
    <n v="65"/>
    <n v="2.4074074074074074"/>
    <n v="27"/>
  </r>
  <r>
    <x v="27"/>
    <n v="25.829782608695655"/>
    <x v="7"/>
    <x v="47"/>
    <x v="6"/>
    <x v="4"/>
    <n v="28"/>
    <x v="0"/>
    <x v="0"/>
    <n v="11"/>
    <n v="594.08500000000004"/>
    <n v="580.98704185044846"/>
    <n v="605.91"/>
    <x v="0"/>
    <n v="-11.824999999999932"/>
    <n v="13.097958149551573"/>
    <n v="45"/>
    <n v="1.9565217391304348"/>
    <n v="23"/>
  </r>
  <r>
    <x v="27"/>
    <n v="18.666873015873026"/>
    <x v="3"/>
    <x v="48"/>
    <x v="6"/>
    <x v="4"/>
    <n v="28"/>
    <x v="0"/>
    <x v="0"/>
    <n v="31"/>
    <n v="1176.0130000000006"/>
    <n v="1599.6062297230601"/>
    <n v="2153.2800000000002"/>
    <x v="0"/>
    <n v="-977.2669999999996"/>
    <n v="-423.59322972305949"/>
    <n v="147"/>
    <n v="2.3333333333333335"/>
    <n v="63"/>
  </r>
  <r>
    <x v="27"/>
    <n v="21.852333333333338"/>
    <x v="10"/>
    <x v="49"/>
    <x v="6"/>
    <x v="4"/>
    <n v="28"/>
    <x v="0"/>
    <x v="0"/>
    <n v="18"/>
    <n v="917.79800000000012"/>
    <n v="784.18139892800741"/>
    <n v="850.05"/>
    <x v="0"/>
    <n v="67.748000000000161"/>
    <n v="133.6166010719927"/>
    <n v="124"/>
    <n v="2.9523809523809526"/>
    <n v="42"/>
  </r>
  <r>
    <x v="27"/>
    <n v="14.053214285714281"/>
    <x v="10"/>
    <x v="50"/>
    <x v="6"/>
    <x v="4"/>
    <n v="28"/>
    <x v="0"/>
    <x v="0"/>
    <n v="83"/>
    <n v="393.4899999999999"/>
    <n v="656.90054917700627"/>
    <n v="435.73"/>
    <x v="0"/>
    <n v="-42.240000000000123"/>
    <n v="-263.41054917700637"/>
    <n v="61"/>
    <n v="2.1785714285714284"/>
    <n v="28"/>
  </r>
  <r>
    <x v="27"/>
    <n v="19.517142857142854"/>
    <x v="10"/>
    <x v="51"/>
    <x v="6"/>
    <x v="4"/>
    <n v="28"/>
    <x v="0"/>
    <x v="0"/>
    <n v="44"/>
    <n v="273.23999999999995"/>
    <n v="494.16912194160318"/>
    <n v="332.23"/>
    <x v="0"/>
    <n v="-58.990000000000066"/>
    <n v="-220.92912194160323"/>
    <n v="38"/>
    <n v="2.7142857142857144"/>
    <n v="14"/>
  </r>
  <r>
    <x v="27"/>
    <n v="16.171500000000002"/>
    <x v="10"/>
    <x v="52"/>
    <x v="6"/>
    <x v="4"/>
    <n v="28"/>
    <x v="0"/>
    <x v="0"/>
    <n v="59"/>
    <n v="161.715"/>
    <n v="360.72229639082798"/>
    <n v="257.69"/>
    <x v="0"/>
    <n v="-95.974999999999994"/>
    <n v="-199.00729639082797"/>
    <n v="26"/>
    <n v="2.6"/>
    <n v="10"/>
  </r>
  <r>
    <x v="27"/>
    <n v="22.547166666666659"/>
    <x v="2"/>
    <x v="53"/>
    <x v="6"/>
    <x v="4"/>
    <n v="28"/>
    <x v="0"/>
    <x v="0"/>
    <n v="71"/>
    <n v="676.41499999999974"/>
    <n v="726.90359744763657"/>
    <n v="691.08"/>
    <x v="0"/>
    <n v="-14.665000000000305"/>
    <n v="-50.488597447636835"/>
    <n v="94"/>
    <n v="3.1333333333333333"/>
    <n v="30"/>
  </r>
  <r>
    <x v="27"/>
    <n v="18.302857142857142"/>
    <x v="6"/>
    <x v="54"/>
    <x v="6"/>
    <x v="4"/>
    <n v="28"/>
    <x v="0"/>
    <x v="0"/>
    <n v="82"/>
    <n v="384.36"/>
    <n v="381.36312132904669"/>
    <m/>
    <x v="1"/>
    <n v="0"/>
    <n v="2.9968786709533219"/>
    <n v="50"/>
    <n v="2.3809523809523809"/>
    <n v="21"/>
  </r>
  <r>
    <x v="27"/>
    <n v="16.450666666666667"/>
    <x v="1"/>
    <x v="55"/>
    <x v="6"/>
    <x v="4"/>
    <n v="28"/>
    <x v="0"/>
    <x v="0"/>
    <n v="12"/>
    <n v="493.52000000000004"/>
    <n v="810.0624860893455"/>
    <n v="1454.06"/>
    <x v="0"/>
    <n v="-960.54"/>
    <n v="-316.54248608934546"/>
    <n v="77"/>
    <n v="2.5666666666666669"/>
    <n v="30"/>
  </r>
  <r>
    <x v="27"/>
    <n v="18.887333333333331"/>
    <x v="6"/>
    <x v="56"/>
    <x v="6"/>
    <x v="4"/>
    <n v="28"/>
    <x v="0"/>
    <x v="0"/>
    <n v="104"/>
    <n v="566.61999999999989"/>
    <n v="454.00371586791283"/>
    <m/>
    <x v="1"/>
    <n v="0"/>
    <n v="112.61628413208706"/>
    <n v="82"/>
    <n v="2.7333333333333334"/>
    <n v="30"/>
  </r>
  <r>
    <x v="27"/>
    <n v="14.244999999999996"/>
    <x v="9"/>
    <x v="57"/>
    <x v="6"/>
    <x v="4"/>
    <n v="28"/>
    <x v="0"/>
    <x v="0"/>
    <n v="45"/>
    <n v="384.6149999999999"/>
    <n v="701.76186701849042"/>
    <n v="491.28"/>
    <x v="0"/>
    <n v="-106.66500000000008"/>
    <n v="-317.14686701849052"/>
    <n v="68"/>
    <n v="2.5185185185185186"/>
    <n v="27"/>
  </r>
  <r>
    <x v="27"/>
    <n v="21.59"/>
    <x v="1"/>
    <x v="58"/>
    <x v="6"/>
    <x v="4"/>
    <n v="28"/>
    <x v="0"/>
    <x v="0"/>
    <n v="20"/>
    <n v="604.52"/>
    <n v="708.15893070964125"/>
    <n v="664.3"/>
    <x v="0"/>
    <n v="-59.779999999999973"/>
    <n v="-103.63893070964127"/>
    <n v="90"/>
    <n v="3.2142857142857144"/>
    <n v="28"/>
  </r>
  <r>
    <x v="27"/>
    <n v="19.107575757575752"/>
    <x v="8"/>
    <x v="59"/>
    <x v="6"/>
    <x v="4"/>
    <n v="28"/>
    <x v="0"/>
    <x v="0"/>
    <n v="90"/>
    <n v="630.54999999999984"/>
    <n v="465.22284987942282"/>
    <n v="346.8"/>
    <x v="0"/>
    <n v="283.74999999999983"/>
    <n v="165.32715012057702"/>
    <n v="72"/>
    <n v="2.1818181818181817"/>
    <n v="33"/>
  </r>
  <r>
    <x v="27"/>
    <n v="12.867500000416667"/>
    <x v="0"/>
    <x v="60"/>
    <x v="6"/>
    <x v="4"/>
    <n v="28"/>
    <x v="0"/>
    <x v="0"/>
    <n v="64"/>
    <n v="308.82000001"/>
    <n v="401.81447538317667"/>
    <n v="365.44"/>
    <x v="0"/>
    <n v="-56.619999989999997"/>
    <n v="-92.99447537317667"/>
    <n v="59"/>
    <n v="2.4583333333333335"/>
    <n v="24"/>
  </r>
  <r>
    <x v="27"/>
    <n v="20.893529411764703"/>
    <x v="2"/>
    <x v="61"/>
    <x v="6"/>
    <x v="4"/>
    <n v="28"/>
    <x v="0"/>
    <x v="0"/>
    <n v="30"/>
    <n v="1065.57"/>
    <n v="487.5299229353227"/>
    <n v="310.19"/>
    <x v="0"/>
    <n v="755.37999999999988"/>
    <n v="578.04007706467723"/>
    <n v="138"/>
    <n v="2.7058823529411766"/>
    <n v="51"/>
  </r>
  <r>
    <x v="27"/>
    <n v="17.887532467532495"/>
    <x v="5"/>
    <x v="62"/>
    <x v="6"/>
    <x v="4"/>
    <n v="28"/>
    <x v="0"/>
    <x v="0"/>
    <n v="81"/>
    <n v="1377.340000000002"/>
    <n v="1160.5360723296678"/>
    <n v="1137.53"/>
    <x v="0"/>
    <n v="239.81000000000199"/>
    <n v="216.80392767033413"/>
    <n v="208"/>
    <n v="2.7012987012987013"/>
    <n v="77"/>
  </r>
  <r>
    <x v="27"/>
    <n v="19.495853658536589"/>
    <x v="0"/>
    <x v="63"/>
    <x v="6"/>
    <x v="4"/>
    <n v="28"/>
    <x v="0"/>
    <x v="0"/>
    <n v="57"/>
    <n v="799.33000000000015"/>
    <n v="612.50579582086243"/>
    <n v="698.03"/>
    <x v="0"/>
    <n v="101.30000000000018"/>
    <n v="186.82420417913772"/>
    <n v="96"/>
    <n v="2.3414634146341462"/>
    <n v="41"/>
  </r>
  <r>
    <x v="27"/>
    <n v="16.805555555925928"/>
    <x v="0"/>
    <x v="64"/>
    <x v="6"/>
    <x v="4"/>
    <n v="28"/>
    <x v="0"/>
    <x v="0"/>
    <n v="41"/>
    <n v="453.75000001000001"/>
    <n v="788.83236432793024"/>
    <n v="666.53"/>
    <x v="0"/>
    <n v="-212.77999998999996"/>
    <n v="-335.08236431793023"/>
    <n v="58"/>
    <n v="2.1481481481481484"/>
    <n v="27"/>
  </r>
  <r>
    <x v="27"/>
    <n v="19.678333333333331"/>
    <x v="8"/>
    <x v="65"/>
    <x v="6"/>
    <x v="4"/>
    <n v="28"/>
    <x v="0"/>
    <x v="0"/>
    <n v="69"/>
    <n v="354.21"/>
    <n v="417.68341859847982"/>
    <n v="0"/>
    <x v="1"/>
    <n v="0"/>
    <n v="-63.473418598479839"/>
    <n v="42"/>
    <n v="2.3333333333333335"/>
    <n v="18"/>
  </r>
  <r>
    <x v="27"/>
    <n v="18.024516129032257"/>
    <x v="2"/>
    <x v="66"/>
    <x v="6"/>
    <x v="4"/>
    <n v="28"/>
    <x v="0"/>
    <x v="0"/>
    <n v="49"/>
    <n v="558.76"/>
    <n v="551.5303727575066"/>
    <n v="577.42999999999995"/>
    <x v="0"/>
    <n v="-18.669999999999959"/>
    <n v="7.2296272424933932"/>
    <n v="160"/>
    <n v="5.161290322580645"/>
    <n v="31"/>
  </r>
  <r>
    <x v="27"/>
    <n v="18.690181818181813"/>
    <x v="7"/>
    <x v="67"/>
    <x v="6"/>
    <x v="4"/>
    <n v="28"/>
    <x v="0"/>
    <x v="0"/>
    <n v="93"/>
    <n v="411.18399999999991"/>
    <n v="609.05733492970171"/>
    <n v="330.47"/>
    <x v="0"/>
    <n v="80.713999999999885"/>
    <n v="-197.8733349297018"/>
    <n v="64"/>
    <n v="2.9090909090909092"/>
    <n v="22"/>
  </r>
  <r>
    <x v="27"/>
    <n v="23.656923076923075"/>
    <x v="5"/>
    <x v="68"/>
    <x v="6"/>
    <x v="4"/>
    <n v="28"/>
    <x v="0"/>
    <x v="0"/>
    <n v="21"/>
    <n v="307.53999999999996"/>
    <n v="478.07862491295651"/>
    <n v="515.20000000000005"/>
    <x v="0"/>
    <n v="-207.66000000000008"/>
    <n v="-170.53862491295655"/>
    <n v="39"/>
    <n v="3"/>
    <n v="13"/>
  </r>
  <r>
    <x v="27"/>
    <n v="14.519999999999998"/>
    <x v="7"/>
    <x v="69"/>
    <x v="6"/>
    <x v="4"/>
    <n v="28"/>
    <x v="0"/>
    <x v="0"/>
    <n v="2"/>
    <n v="232.31999999999996"/>
    <n v="277.63401700783754"/>
    <n v="476.57"/>
    <x v="0"/>
    <n v="-244.25000000000003"/>
    <n v="-45.314017007837577"/>
    <n v="46"/>
    <n v="2.875"/>
    <n v="16"/>
  </r>
  <r>
    <x v="27"/>
    <n v="19.548749999999998"/>
    <x v="7"/>
    <x v="70"/>
    <x v="6"/>
    <x v="4"/>
    <n v="28"/>
    <x v="0"/>
    <x v="0"/>
    <n v="62"/>
    <n v="234.58499999999998"/>
    <n v="434.54723528982146"/>
    <n v="256.22000000000003"/>
    <x v="0"/>
    <n v="-21.635000000000048"/>
    <n v="-199.96223528982148"/>
    <n v="36"/>
    <n v="3"/>
    <n v="12"/>
  </r>
  <r>
    <x v="27"/>
    <n v="18.020810810810815"/>
    <x v="3"/>
    <x v="71"/>
    <x v="6"/>
    <x v="4"/>
    <n v="28"/>
    <x v="0"/>
    <x v="0"/>
    <n v="24"/>
    <n v="666.77000000000021"/>
    <n v="1596.4109473076305"/>
    <n v="1185.78"/>
    <x v="0"/>
    <n v="-519.00999999999976"/>
    <n v="-929.64094730763031"/>
    <n v="85"/>
    <n v="2.2972972972972974"/>
    <n v="37"/>
  </r>
  <r>
    <x v="27"/>
    <n v="23.810499999999998"/>
    <x v="8"/>
    <x v="72"/>
    <x v="6"/>
    <x v="4"/>
    <n v="28"/>
    <x v="0"/>
    <x v="0"/>
    <n v="48"/>
    <n v="476.21"/>
    <n v="469.81787596816787"/>
    <n v="588.70000000000005"/>
    <x v="0"/>
    <n v="-112.49000000000007"/>
    <n v="6.3921240318321111"/>
    <n v="49"/>
    <n v="2.4500000000000002"/>
    <n v="20"/>
  </r>
  <r>
    <x v="27"/>
    <n v="20.258076923076924"/>
    <x v="7"/>
    <x v="73"/>
    <x v="6"/>
    <x v="4"/>
    <n v="28"/>
    <x v="0"/>
    <x v="0"/>
    <n v="28"/>
    <n v="526.71"/>
    <n v="562.72247236108228"/>
    <n v="0"/>
    <x v="1"/>
    <n v="0"/>
    <n v="-36.012472361082246"/>
    <n v="95"/>
    <n v="3.6538461538461537"/>
    <n v="26"/>
  </r>
  <r>
    <x v="27"/>
    <n v="24.531363636363629"/>
    <x v="0"/>
    <x v="74"/>
    <x v="6"/>
    <x v="4"/>
    <n v="28"/>
    <x v="0"/>
    <x v="0"/>
    <n v="55"/>
    <n v="539.68999999999983"/>
    <n v="420.9816042596882"/>
    <n v="361.07"/>
    <x v="0"/>
    <n v="178.61999999999983"/>
    <n v="118.70839574031163"/>
    <n v="60"/>
    <n v="2.7272727272727271"/>
    <n v="22"/>
  </r>
  <r>
    <x v="27"/>
    <n v="17.867419354838706"/>
    <x v="0"/>
    <x v="75"/>
    <x v="6"/>
    <x v="4"/>
    <n v="28"/>
    <x v="0"/>
    <x v="0"/>
    <n v="92"/>
    <n v="553.88999999999987"/>
    <n v="803.89121357955298"/>
    <n v="375.57"/>
    <x v="0"/>
    <n v="178.31999999999988"/>
    <n v="-250.00121357955311"/>
    <n v="76"/>
    <n v="2.4516129032258065"/>
    <n v="31"/>
  </r>
  <r>
    <x v="27"/>
    <n v="23.628107142857147"/>
    <x v="5"/>
    <x v="76"/>
    <x v="6"/>
    <x v="4"/>
    <n v="28"/>
    <x v="0"/>
    <x v="0"/>
    <n v="58"/>
    <n v="661.5870000000001"/>
    <n v="352.37770809317573"/>
    <n v="420.76"/>
    <x v="0"/>
    <n v="240.82700000000011"/>
    <n v="309.20929190682438"/>
    <n v="93"/>
    <n v="3.3214285714285716"/>
    <n v="28"/>
  </r>
  <r>
    <x v="27"/>
    <n v="11.396923076923072"/>
    <x v="1"/>
    <x v="77"/>
    <x v="6"/>
    <x v="4"/>
    <n v="28"/>
    <x v="0"/>
    <x v="0"/>
    <n v="47"/>
    <n v="296.31999999999988"/>
    <n v="452.27486971788778"/>
    <n v="306.44"/>
    <x v="0"/>
    <n v="-10.120000000000118"/>
    <n v="-155.9548697178879"/>
    <n v="74"/>
    <n v="2.8461538461538463"/>
    <n v="26"/>
  </r>
  <r>
    <x v="27"/>
    <n v="30.526578947368428"/>
    <x v="8"/>
    <x v="78"/>
    <x v="6"/>
    <x v="4"/>
    <n v="28"/>
    <x v="0"/>
    <x v="0"/>
    <n v="72"/>
    <n v="1160.0100000000002"/>
    <n v="546.62047390496707"/>
    <n v="0"/>
    <x v="1"/>
    <n v="0"/>
    <n v="613.38952609503315"/>
    <n v="108"/>
    <n v="2.8421052631578947"/>
    <n v="38"/>
  </r>
  <r>
    <x v="27"/>
    <n v="18.112666666666666"/>
    <x v="5"/>
    <x v="79"/>
    <x v="6"/>
    <x v="4"/>
    <n v="28"/>
    <x v="0"/>
    <x v="0"/>
    <n v="74"/>
    <n v="543.38"/>
    <n v="534.49796935300594"/>
    <n v="477.92"/>
    <x v="0"/>
    <n v="65.45999999999998"/>
    <n v="8.8820306469940533"/>
    <n v="76"/>
    <n v="2.5333333333333332"/>
    <n v="30"/>
  </r>
  <r>
    <x v="27"/>
    <n v="19.938333333333333"/>
    <x v="0"/>
    <x v="80"/>
    <x v="6"/>
    <x v="4"/>
    <n v="28"/>
    <x v="0"/>
    <x v="0"/>
    <n v="67"/>
    <n v="358.89"/>
    <n v="549.03501700052459"/>
    <n v="533.64"/>
    <x v="0"/>
    <n v="-174.75"/>
    <n v="-190.1450170005246"/>
    <n v="46"/>
    <n v="2.5555555555555554"/>
    <n v="18"/>
  </r>
  <r>
    <x v="27"/>
    <n v="18.215"/>
    <x v="4"/>
    <x v="81"/>
    <x v="6"/>
    <x v="4"/>
    <n v="28"/>
    <x v="0"/>
    <x v="0"/>
    <n v="37"/>
    <n v="400.73"/>
    <n v="451.16119860286381"/>
    <n v="503.13"/>
    <x v="0"/>
    <n v="-102.39999999999998"/>
    <n v="-50.431198602863788"/>
    <n v="55"/>
    <n v="2.5"/>
    <n v="22"/>
  </r>
  <r>
    <x v="27"/>
    <n v="25.241538461538479"/>
    <x v="10"/>
    <x v="83"/>
    <x v="6"/>
    <x v="4"/>
    <n v="28"/>
    <x v="0"/>
    <x v="0"/>
    <n v="9"/>
    <n v="984.42000000000064"/>
    <n v="1190.3736466225407"/>
    <n v="524.89"/>
    <x v="0"/>
    <n v="459.53000000000065"/>
    <n v="-205.95364662254008"/>
    <n v="110"/>
    <n v="2.8205128205128207"/>
    <n v="39"/>
  </r>
  <r>
    <x v="27"/>
    <n v="20.054000000000002"/>
    <x v="3"/>
    <x v="84"/>
    <x v="6"/>
    <x v="4"/>
    <n v="28"/>
    <x v="0"/>
    <x v="0"/>
    <n v="86"/>
    <n v="501.35"/>
    <n v="504.61756345858731"/>
    <n v="83.16"/>
    <x v="0"/>
    <n v="418.19000000000005"/>
    <n v="-3.2675634585872899"/>
    <n v="53"/>
    <n v="2.12"/>
    <n v="25"/>
  </r>
  <r>
    <x v="27"/>
    <n v="15.125147058823533"/>
    <x v="4"/>
    <x v="85"/>
    <x v="6"/>
    <x v="4"/>
    <n v="28"/>
    <x v="0"/>
    <x v="0"/>
    <n v="16"/>
    <n v="1028.5100000000002"/>
    <n v="1668.0869042681436"/>
    <n v="1385.39"/>
    <x v="0"/>
    <n v="-356.87999999999988"/>
    <n v="-639.57690426814338"/>
    <n v="164"/>
    <n v="2.4117647058823528"/>
    <n v="68"/>
  </r>
  <r>
    <x v="27"/>
    <n v="21.234310344827581"/>
    <x v="3"/>
    <x v="86"/>
    <x v="6"/>
    <x v="4"/>
    <n v="28"/>
    <x v="0"/>
    <x v="0"/>
    <n v="80"/>
    <n v="615.79499999999985"/>
    <n v="780.13681488998782"/>
    <n v="542.16"/>
    <x v="0"/>
    <n v="73.634999999999877"/>
    <n v="-164.34181488998797"/>
    <n v="96"/>
    <n v="3.3103448275862069"/>
    <n v="29"/>
  </r>
  <r>
    <x v="27"/>
    <n v="24.984509803921569"/>
    <x v="0"/>
    <x v="87"/>
    <x v="6"/>
    <x v="4"/>
    <n v="28"/>
    <x v="0"/>
    <x v="0"/>
    <n v="101"/>
    <n v="1274.21"/>
    <n v="908.00743173582566"/>
    <m/>
    <x v="1"/>
    <n v="0"/>
    <n v="366.20256826417437"/>
    <n v="148"/>
    <n v="2.9019607843137254"/>
    <n v="51"/>
  </r>
  <r>
    <x v="27"/>
    <n v="19.562999999999999"/>
    <x v="6"/>
    <x v="88"/>
    <x v="6"/>
    <x v="4"/>
    <n v="28"/>
    <x v="0"/>
    <x v="0"/>
    <n v="56"/>
    <n v="586.89"/>
    <n v="578.44098901186123"/>
    <n v="724.21"/>
    <x v="0"/>
    <n v="-137.32000000000005"/>
    <n v="8.4490109881387525"/>
    <n v="74"/>
    <n v="2.4666666666666668"/>
    <n v="30"/>
  </r>
  <r>
    <x v="27"/>
    <n v="13.36279069767442"/>
    <x v="0"/>
    <x v="89"/>
    <x v="6"/>
    <x v="4"/>
    <n v="28"/>
    <x v="0"/>
    <x v="0"/>
    <n v="95"/>
    <n v="574.6"/>
    <n v="476.7376492708546"/>
    <n v="536.16"/>
    <x v="0"/>
    <n v="38.440000000000055"/>
    <n v="97.862350729145419"/>
    <n v="105"/>
    <n v="2.441860465116279"/>
    <n v="43"/>
  </r>
  <r>
    <x v="27"/>
    <n v="15.585681818409091"/>
    <x v="6"/>
    <x v="90"/>
    <x v="6"/>
    <x v="4"/>
    <n v="28"/>
    <x v="0"/>
    <x v="0"/>
    <n v="88"/>
    <n v="685.77000000999999"/>
    <n v="670.65852644809559"/>
    <n v="439.76"/>
    <x v="0"/>
    <n v="246.01000001"/>
    <n v="15.111473561904404"/>
    <n v="175"/>
    <n v="3.9772727272727271"/>
    <n v="44"/>
  </r>
  <r>
    <x v="27"/>
    <n v="19.376306818181821"/>
    <x v="3"/>
    <x v="91"/>
    <x v="6"/>
    <x v="4"/>
    <n v="28"/>
    <x v="0"/>
    <x v="0"/>
    <n v="32"/>
    <n v="1705.1150000000002"/>
    <n v="1550.5374057926408"/>
    <n v="1822.11"/>
    <x v="0"/>
    <n v="-116.99499999999966"/>
    <n v="154.57759420735943"/>
    <n v="253"/>
    <n v="2.875"/>
    <n v="88"/>
  </r>
  <r>
    <x v="27"/>
    <n v="17.295250000000003"/>
    <x v="6"/>
    <x v="92"/>
    <x v="6"/>
    <x v="4"/>
    <n v="28"/>
    <x v="0"/>
    <x v="0"/>
    <n v="22"/>
    <n v="345.90500000000003"/>
    <n v="455.29081640239832"/>
    <n v="468.78"/>
    <x v="0"/>
    <n v="-122.87499999999994"/>
    <n v="-109.38581640239829"/>
    <n v="55"/>
    <n v="2.75"/>
    <n v="20"/>
  </r>
  <r>
    <x v="27"/>
    <n v="16.916162790930233"/>
    <x v="1"/>
    <x v="93"/>
    <x v="6"/>
    <x v="4"/>
    <n v="28"/>
    <x v="0"/>
    <x v="0"/>
    <n v="19"/>
    <n v="727.3950000100001"/>
    <n v="736.79385307686221"/>
    <n v="403.37"/>
    <x v="0"/>
    <n v="324.0250000100001"/>
    <n v="-9.3988530668621024"/>
    <n v="102"/>
    <n v="2.3720930232558142"/>
    <n v="43"/>
  </r>
  <r>
    <x v="27"/>
    <n v="16.87846153846154"/>
    <x v="8"/>
    <x v="94"/>
    <x v="6"/>
    <x v="4"/>
    <n v="28"/>
    <x v="0"/>
    <x v="0"/>
    <n v="100"/>
    <n v="658.2600000000001"/>
    <n v="529.67100184589822"/>
    <m/>
    <x v="1"/>
    <n v="0"/>
    <n v="128.58899815410189"/>
    <n v="82"/>
    <n v="2.1025641025641026"/>
    <n v="39"/>
  </r>
  <r>
    <x v="27"/>
    <n v="15.749333333333331"/>
    <x v="7"/>
    <x v="95"/>
    <x v="6"/>
    <x v="4"/>
    <n v="28"/>
    <x v="0"/>
    <x v="0"/>
    <n v="53"/>
    <n v="236.23999999999995"/>
    <n v="454.6512765013124"/>
    <n v="314.08"/>
    <x v="0"/>
    <n v="-77.840000000000032"/>
    <n v="-218.41127650131244"/>
    <n v="36"/>
    <n v="2.4"/>
    <n v="15"/>
  </r>
  <r>
    <x v="27"/>
    <n v="20.941538461538467"/>
    <x v="1"/>
    <x v="96"/>
    <x v="6"/>
    <x v="4"/>
    <n v="28"/>
    <x v="0"/>
    <x v="0"/>
    <n v="63"/>
    <n v="544.48000000000013"/>
    <n v="602.30236497587498"/>
    <n v="543.57000000000005"/>
    <x v="0"/>
    <n v="0.91000000000008185"/>
    <n v="-57.822364975874848"/>
    <n v="57"/>
    <n v="2.1923076923076925"/>
    <n v="26"/>
  </r>
  <r>
    <x v="27"/>
    <n v="17.4495"/>
    <x v="8"/>
    <x v="97"/>
    <x v="6"/>
    <x v="4"/>
    <n v="28"/>
    <x v="0"/>
    <x v="0"/>
    <n v="40"/>
    <n v="523.48500000000001"/>
    <n v="583.18441983524917"/>
    <n v="524.73"/>
    <x v="0"/>
    <n v="-1.2450000000000045"/>
    <n v="-59.699419835249159"/>
    <n v="69"/>
    <n v="2.2999999999999998"/>
    <n v="30"/>
  </r>
  <r>
    <x v="27"/>
    <n v="18.447619047619053"/>
    <x v="4"/>
    <x v="98"/>
    <x v="6"/>
    <x v="4"/>
    <n v="28"/>
    <x v="0"/>
    <x v="0"/>
    <n v="110"/>
    <n v="1162.2000000000003"/>
    <n v="520.74226210049608"/>
    <m/>
    <x v="1"/>
    <n v="0"/>
    <n v="641.4577378995042"/>
    <n v="174"/>
    <n v="2.7619047619047619"/>
    <n v="63"/>
  </r>
  <r>
    <x v="27"/>
    <n v="11.451079999999999"/>
    <x v="0"/>
    <x v="99"/>
    <x v="6"/>
    <x v="4"/>
    <n v="28"/>
    <x v="0"/>
    <x v="0"/>
    <n v="77"/>
    <n v="286.27699999999999"/>
    <n v="461.57468183372612"/>
    <n v="324.72000000000003"/>
    <x v="0"/>
    <n v="-38.44300000000004"/>
    <n v="-175.29768183372613"/>
    <n v="62"/>
    <n v="2.48"/>
    <n v="25"/>
  </r>
  <r>
    <x v="27"/>
    <n v="18.106052631578947"/>
    <x v="1"/>
    <x v="100"/>
    <x v="6"/>
    <x v="4"/>
    <n v="28"/>
    <x v="0"/>
    <x v="0"/>
    <n v="23"/>
    <n v="344.01499999999999"/>
    <n v="459.76245033455336"/>
    <n v="450.62"/>
    <x v="0"/>
    <n v="-106.60500000000002"/>
    <n v="-115.74745033455338"/>
    <n v="42"/>
    <n v="2.2105263157894739"/>
    <n v="19"/>
  </r>
  <r>
    <x v="27"/>
    <n v="18.619999999999997"/>
    <x v="10"/>
    <x v="101"/>
    <x v="6"/>
    <x v="4"/>
    <n v="28"/>
    <x v="0"/>
    <x v="0"/>
    <n v="70"/>
    <n v="372.4"/>
    <n v="421.34435322866665"/>
    <n v="395.34"/>
    <x v="0"/>
    <n v="-22.939999999999998"/>
    <n v="-48.944353228666671"/>
    <n v="46"/>
    <n v="2.2999999999999998"/>
    <n v="20"/>
  </r>
  <r>
    <x v="27"/>
    <n v="35.407333334"/>
    <x v="0"/>
    <x v="102"/>
    <x v="6"/>
    <x v="4"/>
    <n v="28"/>
    <x v="0"/>
    <x v="0"/>
    <n v="60"/>
    <n v="531.11000001000002"/>
    <n v="324.21646293617692"/>
    <n v="166.63"/>
    <x v="0"/>
    <n v="364.48000001000003"/>
    <n v="206.8935370738231"/>
    <n v="72"/>
    <n v="4.8"/>
    <n v="15"/>
  </r>
  <r>
    <x v="27"/>
    <n v="17.023999999999997"/>
    <x v="6"/>
    <x v="103"/>
    <x v="6"/>
    <x v="4"/>
    <n v="28"/>
    <x v="0"/>
    <x v="0"/>
    <n v="68"/>
    <n v="340.47999999999996"/>
    <n v="388.79107612436172"/>
    <n v="407.59"/>
    <x v="0"/>
    <n v="-67.110000000000014"/>
    <n v="-48.311076124361762"/>
    <n v="55"/>
    <n v="2.75"/>
    <n v="20"/>
  </r>
  <r>
    <x v="27"/>
    <n v="18.294374999999999"/>
    <x v="10"/>
    <x v="104"/>
    <x v="6"/>
    <x v="4"/>
    <n v="28"/>
    <x v="0"/>
    <x v="0"/>
    <n v="46"/>
    <n v="292.70999999999998"/>
    <n v="458.81252322638574"/>
    <n v="514.30999999999995"/>
    <x v="0"/>
    <n v="-221.59999999999997"/>
    <n v="-166.10252322638576"/>
    <n v="50"/>
    <n v="3.125"/>
    <n v="16"/>
  </r>
  <r>
    <x v="28"/>
    <n v="17.434714285999998"/>
    <x v="0"/>
    <x v="0"/>
    <x v="0"/>
    <x v="4"/>
    <n v="29"/>
    <x v="0"/>
    <x v="0"/>
    <n v="96"/>
    <n v="610.21500000999993"/>
    <n v="978.48014780011613"/>
    <n v="1758.06"/>
    <x v="0"/>
    <n v="-1147.8449999899999"/>
    <n v="-368.2651477901162"/>
    <n v="96"/>
    <n v="2.7428571428571429"/>
    <n v="35"/>
  </r>
  <r>
    <x v="28"/>
    <n v="15.962999999999997"/>
    <x v="1"/>
    <x v="1"/>
    <x v="0"/>
    <x v="4"/>
    <n v="29"/>
    <x v="0"/>
    <x v="0"/>
    <n v="13"/>
    <n v="478.88999999999993"/>
    <n v="832.88043092524924"/>
    <n v="880.88"/>
    <x v="0"/>
    <n v="-401.99000000000007"/>
    <n v="-353.99043092524931"/>
    <n v="60"/>
    <n v="2"/>
    <n v="30"/>
  </r>
  <r>
    <x v="28"/>
    <n v="28.499736842105275"/>
    <x v="2"/>
    <x v="2"/>
    <x v="0"/>
    <x v="4"/>
    <n v="29"/>
    <x v="0"/>
    <x v="0"/>
    <n v="94"/>
    <n v="1082.9900000000005"/>
    <n v="915.43948710857251"/>
    <n v="769.22"/>
    <x v="0"/>
    <n v="313.77000000000044"/>
    <n v="167.55051289142796"/>
    <n v="144"/>
    <n v="3.7894736842105261"/>
    <n v="38"/>
  </r>
  <r>
    <x v="28"/>
    <n v="17.948235294117655"/>
    <x v="3"/>
    <x v="3"/>
    <x v="0"/>
    <x v="4"/>
    <n v="29"/>
    <x v="0"/>
    <x v="0"/>
    <n v="52"/>
    <n v="610.24000000000024"/>
    <n v="775.60951044500882"/>
    <n v="664.75"/>
    <x v="0"/>
    <n v="-54.509999999999764"/>
    <n v="-165.36951044500859"/>
    <n v="85"/>
    <n v="2.5"/>
    <n v="34"/>
  </r>
  <r>
    <x v="28"/>
    <n v="20.187173913043477"/>
    <x v="2"/>
    <x v="4"/>
    <x v="0"/>
    <x v="4"/>
    <n v="29"/>
    <x v="0"/>
    <x v="0"/>
    <n v="29"/>
    <n v="464.30499999999995"/>
    <n v="506.88547331668747"/>
    <n v="474.27"/>
    <x v="0"/>
    <n v="-9.9650000000000318"/>
    <n v="-42.580473316687517"/>
    <n v="55"/>
    <n v="2.3913043478260869"/>
    <n v="23"/>
  </r>
  <r>
    <x v="28"/>
    <n v="20.758749999999999"/>
    <x v="5"/>
    <x v="6"/>
    <x v="0"/>
    <x v="4"/>
    <n v="29"/>
    <x v="0"/>
    <x v="0"/>
    <n v="51"/>
    <n v="498.21"/>
    <n v="470.72224140417103"/>
    <n v="320.41000000000003"/>
    <x v="0"/>
    <n v="177.79999999999995"/>
    <n v="27.48775859582895"/>
    <n v="69"/>
    <n v="2.875"/>
    <n v="24"/>
  </r>
  <r>
    <x v="28"/>
    <n v="21.099428571428579"/>
    <x v="3"/>
    <x v="7"/>
    <x v="0"/>
    <x v="4"/>
    <n v="29"/>
    <x v="0"/>
    <x v="0"/>
    <n v="33"/>
    <n v="738.48000000000025"/>
    <n v="796.39585437376275"/>
    <n v="666.1"/>
    <x v="0"/>
    <n v="72.380000000000223"/>
    <n v="-57.9158543737625"/>
    <n v="104"/>
    <n v="2.9714285714285715"/>
    <n v="35"/>
  </r>
  <r>
    <x v="28"/>
    <n v="21.116190476190479"/>
    <x v="5"/>
    <x v="8"/>
    <x v="0"/>
    <x v="4"/>
    <n v="29"/>
    <x v="0"/>
    <x v="0"/>
    <n v="99"/>
    <n v="443.44000000000005"/>
    <n v="608.57501213274531"/>
    <n v="943.99"/>
    <x v="0"/>
    <n v="-500.54999999999995"/>
    <n v="-165.13501213274526"/>
    <n v="55"/>
    <n v="2.6190476190476191"/>
    <n v="21"/>
  </r>
  <r>
    <x v="28"/>
    <n v="19.565000000000008"/>
    <x v="6"/>
    <x v="9"/>
    <x v="0"/>
    <x v="4"/>
    <n v="29"/>
    <x v="0"/>
    <x v="0"/>
    <n v="17"/>
    <n v="723.90500000000031"/>
    <n v="803.2423679944709"/>
    <n v="544.29"/>
    <x v="0"/>
    <n v="179.61500000000035"/>
    <n v="-79.337367994470583"/>
    <n v="94"/>
    <n v="2.5405405405405403"/>
    <n v="37"/>
  </r>
  <r>
    <x v="28"/>
    <n v="21.558000000000018"/>
    <x v="7"/>
    <x v="10"/>
    <x v="0"/>
    <x v="4"/>
    <n v="29"/>
    <x v="0"/>
    <x v="0"/>
    <n v="79"/>
    <n v="1185.690000000001"/>
    <n v="775.01406752404694"/>
    <n v="410.04"/>
    <x v="0"/>
    <n v="775.650000000001"/>
    <n v="410.67593247595403"/>
    <n v="149"/>
    <n v="2.709090909090909"/>
    <n v="55"/>
  </r>
  <r>
    <x v="28"/>
    <n v="15.743571428571423"/>
    <x v="3"/>
    <x v="11"/>
    <x v="0"/>
    <x v="4"/>
    <n v="29"/>
    <x v="0"/>
    <x v="0"/>
    <n v="78"/>
    <n v="440.81999999999982"/>
    <n v="955.11113222737833"/>
    <n v="496.51"/>
    <x v="0"/>
    <n v="-55.690000000000168"/>
    <n v="-514.29113222737851"/>
    <n v="58"/>
    <n v="2.0714285714285716"/>
    <n v="28"/>
  </r>
  <r>
    <x v="28"/>
    <n v="17.119411764705891"/>
    <x v="8"/>
    <x v="12"/>
    <x v="0"/>
    <x v="4"/>
    <n v="29"/>
    <x v="0"/>
    <x v="0"/>
    <n v="112"/>
    <n v="1164.1200000000006"/>
    <n v="640.39635065323114"/>
    <m/>
    <x v="1"/>
    <n v="0"/>
    <n v="523.72364934676943"/>
    <n v="167"/>
    <n v="2.4558823529411766"/>
    <n v="68"/>
  </r>
  <r>
    <x v="28"/>
    <n v="20.494859375000011"/>
    <x v="4"/>
    <x v="105"/>
    <x v="0"/>
    <x v="4"/>
    <n v="29"/>
    <x v="0"/>
    <x v="0"/>
    <n v="111"/>
    <n v="1311.6710000000007"/>
    <n v="741.70718746668774"/>
    <m/>
    <x v="1"/>
    <n v="0"/>
    <n v="569.96381253331299"/>
    <n v="167"/>
    <n v="2.609375"/>
    <n v="64"/>
  </r>
  <r>
    <x v="28"/>
    <n v="12.80875"/>
    <x v="6"/>
    <x v="13"/>
    <x v="0"/>
    <x v="4"/>
    <n v="29"/>
    <x v="0"/>
    <x v="0"/>
    <n v="42"/>
    <n v="204.94"/>
    <n v="532.55651535530012"/>
    <n v="537.94000000000005"/>
    <x v="0"/>
    <n v="-333.00000000000006"/>
    <n v="-327.61651535530012"/>
    <n v="30"/>
    <n v="1.875"/>
    <n v="16"/>
  </r>
  <r>
    <x v="28"/>
    <n v="14.538076923076931"/>
    <x v="2"/>
    <x v="14"/>
    <x v="0"/>
    <x v="4"/>
    <n v="29"/>
    <x v="0"/>
    <x v="0"/>
    <n v="87"/>
    <n v="755.98000000000036"/>
    <n v="809.39128254597836"/>
    <n v="1061.22"/>
    <x v="0"/>
    <n v="-305.23999999999967"/>
    <n v="-53.411282545977997"/>
    <n v="116"/>
    <n v="2.2307692307692308"/>
    <n v="52"/>
  </r>
  <r>
    <x v="28"/>
    <n v="26.905714285714286"/>
    <x v="6"/>
    <x v="15"/>
    <x v="0"/>
    <x v="4"/>
    <n v="29"/>
    <x v="0"/>
    <x v="0"/>
    <n v="89"/>
    <n v="565.02"/>
    <n v="707.18943294956625"/>
    <n v="312.83999999999997"/>
    <x v="0"/>
    <n v="252.18"/>
    <n v="-142.16943294956627"/>
    <n v="90"/>
    <n v="4.2857142857142856"/>
    <n v="21"/>
  </r>
  <r>
    <x v="28"/>
    <n v="30.75347368421054"/>
    <x v="6"/>
    <x v="16"/>
    <x v="0"/>
    <x v="4"/>
    <n v="29"/>
    <x v="0"/>
    <x v="0"/>
    <n v="73"/>
    <n v="1168.6320000000005"/>
    <n v="545.1547827880155"/>
    <m/>
    <x v="1"/>
    <n v="0"/>
    <n v="623.47721721198502"/>
    <n v="141"/>
    <n v="3.7105263157894739"/>
    <n v="38"/>
  </r>
  <r>
    <x v="28"/>
    <n v="16.175862068965515"/>
    <x v="0"/>
    <x v="17"/>
    <x v="0"/>
    <x v="4"/>
    <n v="29"/>
    <x v="0"/>
    <x v="0"/>
    <n v="35"/>
    <n v="469.09999999999997"/>
    <n v="771.45836074355475"/>
    <n v="664.1"/>
    <x v="0"/>
    <n v="-195.00000000000006"/>
    <n v="-302.35836074355478"/>
    <n v="60"/>
    <n v="2.0689655172413794"/>
    <n v="29"/>
  </r>
  <r>
    <x v="28"/>
    <n v="20.587391304347822"/>
    <x v="1"/>
    <x v="18"/>
    <x v="0"/>
    <x v="4"/>
    <n v="29"/>
    <x v="0"/>
    <x v="0"/>
    <n v="1"/>
    <n v="473.50999999999988"/>
    <n v="683.12696837377189"/>
    <n v="505.86"/>
    <x v="0"/>
    <n v="-32.350000000000136"/>
    <n v="-209.61696837377201"/>
    <n v="68"/>
    <n v="2.9565217391304346"/>
    <n v="23"/>
  </r>
  <r>
    <x v="28"/>
    <n v="15.634761904761904"/>
    <x v="4"/>
    <x v="19"/>
    <x v="0"/>
    <x v="4"/>
    <n v="29"/>
    <x v="0"/>
    <x v="0"/>
    <n v="25"/>
    <n v="328.33"/>
    <n v="697.95165535646549"/>
    <n v="889.54"/>
    <x v="0"/>
    <n v="-561.21"/>
    <n v="-369.62165535646551"/>
    <n v="52"/>
    <n v="2.4761904761904763"/>
    <n v="21"/>
  </r>
  <r>
    <x v="28"/>
    <n v="16.493928571428572"/>
    <x v="2"/>
    <x v="20"/>
    <x v="0"/>
    <x v="4"/>
    <n v="29"/>
    <x v="0"/>
    <x v="0"/>
    <n v="15"/>
    <n v="461.83"/>
    <n v="795.13013105835091"/>
    <n v="418.35"/>
    <x v="0"/>
    <n v="43.479999999999961"/>
    <n v="-333.30013105835093"/>
    <n v="63"/>
    <n v="2.25"/>
    <n v="28"/>
  </r>
  <r>
    <x v="28"/>
    <n v="5.41"/>
    <x v="5"/>
    <x v="21"/>
    <x v="0"/>
    <x v="4"/>
    <n v="29"/>
    <x v="0"/>
    <x v="0"/>
    <n v="54"/>
    <n v="59.510000000000005"/>
    <n v="502.40092623446697"/>
    <n v="439.61"/>
    <x v="0"/>
    <n v="-380.1"/>
    <n v="-442.89092623446697"/>
    <n v="16"/>
    <n v="1.4545454545454546"/>
    <n v="11"/>
  </r>
  <r>
    <x v="28"/>
    <n v="17.050000000000004"/>
    <x v="3"/>
    <x v="22"/>
    <x v="0"/>
    <x v="4"/>
    <n v="29"/>
    <x v="0"/>
    <x v="0"/>
    <n v="98"/>
    <n v="1074.1500000000003"/>
    <n v="1216.1359251134268"/>
    <n v="1509.84"/>
    <x v="0"/>
    <n v="-435.6899999999996"/>
    <n v="-141.98592511342645"/>
    <n v="163"/>
    <n v="2.5873015873015874"/>
    <n v="63"/>
  </r>
  <r>
    <x v="28"/>
    <n v="22.423500000227278"/>
    <x v="2"/>
    <x v="23"/>
    <x v="0"/>
    <x v="4"/>
    <n v="29"/>
    <x v="0"/>
    <x v="0"/>
    <n v="97"/>
    <n v="986.63400001000025"/>
    <n v="937.13701831712922"/>
    <n v="769.18"/>
    <x v="0"/>
    <n v="217.4540000100003"/>
    <n v="49.496981692871032"/>
    <n v="121"/>
    <n v="2.75"/>
    <n v="44"/>
  </r>
  <r>
    <x v="28"/>
    <n v="18.431081081081086"/>
    <x v="8"/>
    <x v="24"/>
    <x v="0"/>
    <x v="4"/>
    <n v="29"/>
    <x v="0"/>
    <x v="0"/>
    <n v="105"/>
    <n v="681.95000000000016"/>
    <n v="542.18795403814875"/>
    <m/>
    <x v="1"/>
    <n v="0"/>
    <n v="139.76204596185141"/>
    <n v="92"/>
    <n v="2.4864864864864864"/>
    <n v="37"/>
  </r>
  <r>
    <x v="28"/>
    <n v="14.581562499999999"/>
    <x v="7"/>
    <x v="25"/>
    <x v="0"/>
    <x v="4"/>
    <n v="29"/>
    <x v="0"/>
    <x v="0"/>
    <n v="4"/>
    <n v="466.60999999999996"/>
    <n v="776.17005565193688"/>
    <n v="303.79000000000002"/>
    <x v="0"/>
    <n v="162.81999999999994"/>
    <n v="-309.56005565193692"/>
    <n v="72"/>
    <n v="2.25"/>
    <n v="32"/>
  </r>
  <r>
    <x v="28"/>
    <n v="17.867553191489367"/>
    <x v="3"/>
    <x v="26"/>
    <x v="0"/>
    <x v="4"/>
    <n v="29"/>
    <x v="0"/>
    <x v="0"/>
    <n v="8"/>
    <n v="839.7750000000002"/>
    <n v="679.30868021608683"/>
    <n v="559.87"/>
    <x v="0"/>
    <n v="279.9050000000002"/>
    <n v="160.46631978391338"/>
    <n v="120"/>
    <n v="2.5531914893617023"/>
    <n v="47"/>
  </r>
  <r>
    <x v="28"/>
    <n v="22.673695652173912"/>
    <x v="2"/>
    <x v="27"/>
    <x v="0"/>
    <x v="4"/>
    <n v="29"/>
    <x v="0"/>
    <x v="0"/>
    <n v="14"/>
    <n v="521.495"/>
    <n v="601.11659008237712"/>
    <n v="500.68"/>
    <x v="0"/>
    <n v="20.814999999999998"/>
    <n v="-79.621590082377111"/>
    <n v="86"/>
    <n v="3.7391304347826089"/>
    <n v="23"/>
  </r>
  <r>
    <x v="28"/>
    <n v="15.257857142857137"/>
    <x v="9"/>
    <x v="28"/>
    <x v="0"/>
    <x v="4"/>
    <n v="29"/>
    <x v="0"/>
    <x v="0"/>
    <n v="36"/>
    <n v="427.21999999999986"/>
    <n v="802.10455730069953"/>
    <n v="887.73"/>
    <x v="0"/>
    <n v="-460.51000000000016"/>
    <n v="-374.88455730069967"/>
    <n v="49"/>
    <n v="1.75"/>
    <n v="28"/>
  </r>
  <r>
    <x v="28"/>
    <n v="31.245488372093028"/>
    <x v="4"/>
    <x v="29"/>
    <x v="0"/>
    <x v="4"/>
    <n v="29"/>
    <x v="0"/>
    <x v="0"/>
    <n v="107"/>
    <n v="1343.5560000000003"/>
    <n v="554.18914960375776"/>
    <m/>
    <x v="1"/>
    <n v="0"/>
    <n v="789.36685039624251"/>
    <n v="178"/>
    <n v="4.1395348837209305"/>
    <n v="43"/>
  </r>
  <r>
    <x v="28"/>
    <n v="16.826285714285714"/>
    <x v="1"/>
    <x v="30"/>
    <x v="0"/>
    <x v="4"/>
    <n v="29"/>
    <x v="0"/>
    <x v="0"/>
    <n v="61"/>
    <n v="471.13600000000002"/>
    <n v="649.1985002170926"/>
    <n v="503.91"/>
    <x v="0"/>
    <n v="-32.774000000000001"/>
    <n v="-178.06250021709258"/>
    <n v="88"/>
    <n v="3.1428571428571428"/>
    <n v="28"/>
  </r>
  <r>
    <x v="28"/>
    <n v="14.030508474745766"/>
    <x v="8"/>
    <x v="31"/>
    <x v="0"/>
    <x v="4"/>
    <n v="29"/>
    <x v="0"/>
    <x v="0"/>
    <n v="103"/>
    <n v="827.80000001000019"/>
    <n v="480.25540388468028"/>
    <m/>
    <x v="1"/>
    <n v="0"/>
    <n v="347.54459612531991"/>
    <n v="120"/>
    <n v="2.0338983050847457"/>
    <n v="59"/>
  </r>
  <r>
    <x v="28"/>
    <n v="17.905833333333334"/>
    <x v="3"/>
    <x v="33"/>
    <x v="0"/>
    <x v="4"/>
    <n v="29"/>
    <x v="0"/>
    <x v="0"/>
    <n v="38"/>
    <n v="429.74"/>
    <n v="697.25012289850315"/>
    <n v="930.72"/>
    <x v="0"/>
    <n v="-500.98"/>
    <n v="-267.51012289850314"/>
    <n v="68"/>
    <n v="2.8333333333333335"/>
    <n v="24"/>
  </r>
  <r>
    <x v="28"/>
    <n v="19.406296296296293"/>
    <x v="4"/>
    <x v="34"/>
    <x v="0"/>
    <x v="4"/>
    <n v="29"/>
    <x v="0"/>
    <x v="0"/>
    <n v="106"/>
    <n v="523.96999999999991"/>
    <n v="532.02158361960755"/>
    <m/>
    <x v="1"/>
    <n v="0"/>
    <n v="-8.0515836196076407"/>
    <n v="71"/>
    <n v="2.6296296296296298"/>
    <n v="27"/>
  </r>
  <r>
    <x v="28"/>
    <n v="14.706666666666669"/>
    <x v="10"/>
    <x v="35"/>
    <x v="0"/>
    <x v="4"/>
    <n v="29"/>
    <x v="0"/>
    <x v="0"/>
    <n v="27"/>
    <n v="132.36000000000001"/>
    <n v="461.02687472675717"/>
    <n v="290.82"/>
    <x v="0"/>
    <n v="-158.45999999999998"/>
    <n v="-328.66687472675716"/>
    <n v="20"/>
    <n v="2.2222222222222223"/>
    <n v="9"/>
  </r>
  <r>
    <x v="28"/>
    <n v="24.132857142857141"/>
    <x v="1"/>
    <x v="36"/>
    <x v="0"/>
    <x v="4"/>
    <n v="29"/>
    <x v="0"/>
    <x v="0"/>
    <n v="91"/>
    <n v="506.78999999999996"/>
    <n v="590.316035445284"/>
    <n v="597.95000000000005"/>
    <x v="0"/>
    <n v="-91.160000000000082"/>
    <n v="-83.526035445284037"/>
    <n v="70"/>
    <n v="3.3333333333333335"/>
    <n v="21"/>
  </r>
  <r>
    <x v="28"/>
    <n v="20.570869565217389"/>
    <x v="4"/>
    <x v="37"/>
    <x v="0"/>
    <x v="4"/>
    <n v="29"/>
    <x v="0"/>
    <x v="0"/>
    <n v="6"/>
    <n v="473.12999999999994"/>
    <n v="488.5996097436805"/>
    <m/>
    <x v="1"/>
    <n v="0"/>
    <n v="-15.469609743680564"/>
    <n v="66"/>
    <n v="2.8695652173913042"/>
    <n v="23"/>
  </r>
  <r>
    <x v="28"/>
    <n v="19.397222222222226"/>
    <x v="3"/>
    <x v="38"/>
    <x v="0"/>
    <x v="4"/>
    <n v="29"/>
    <x v="0"/>
    <x v="0"/>
    <n v="65"/>
    <n v="1047.4500000000003"/>
    <n v="1417.0504486006721"/>
    <n v="740.58"/>
    <x v="0"/>
    <n v="306.87000000000023"/>
    <n v="-369.60044860067183"/>
    <n v="128"/>
    <n v="2.3703703703703702"/>
    <n v="54"/>
  </r>
  <r>
    <x v="28"/>
    <n v="24.29574074074074"/>
    <x v="1"/>
    <x v="39"/>
    <x v="0"/>
    <x v="4"/>
    <n v="29"/>
    <x v="0"/>
    <x v="0"/>
    <n v="3"/>
    <n v="655.98500000000001"/>
    <n v="1016.7446361747257"/>
    <n v="652.54999999999995"/>
    <x v="0"/>
    <n v="3.4350000000000591"/>
    <n v="-360.75963617472564"/>
    <n v="88"/>
    <n v="3.2592592592592591"/>
    <n v="27"/>
  </r>
  <r>
    <x v="28"/>
    <n v="22.85565217391304"/>
    <x v="8"/>
    <x v="40"/>
    <x v="0"/>
    <x v="4"/>
    <n v="29"/>
    <x v="0"/>
    <x v="0"/>
    <n v="26"/>
    <n v="525.67999999999995"/>
    <n v="637.86818122135151"/>
    <n v="0"/>
    <x v="1"/>
    <n v="0"/>
    <n v="-112.18818122135156"/>
    <n v="51"/>
    <n v="2.2173913043478262"/>
    <n v="23"/>
  </r>
  <r>
    <x v="28"/>
    <n v="23.030909090909102"/>
    <x v="5"/>
    <x v="41"/>
    <x v="0"/>
    <x v="4"/>
    <n v="29"/>
    <x v="0"/>
    <x v="0"/>
    <n v="10"/>
    <n v="760.02000000000032"/>
    <n v="697.2047562186865"/>
    <n v="685.64"/>
    <x v="0"/>
    <n v="74.380000000000337"/>
    <n v="62.815243781313825"/>
    <n v="100"/>
    <n v="3.0303030303030303"/>
    <n v="33"/>
  </r>
  <r>
    <x v="28"/>
    <n v="19.857999999999997"/>
    <x v="2"/>
    <x v="42"/>
    <x v="0"/>
    <x v="4"/>
    <n v="29"/>
    <x v="0"/>
    <x v="0"/>
    <n v="34"/>
    <n v="496.44999999999993"/>
    <n v="676.80780856335264"/>
    <m/>
    <x v="1"/>
    <n v="0"/>
    <n v="-180.35780856335271"/>
    <n v="78"/>
    <n v="3.12"/>
    <n v="25"/>
  </r>
  <r>
    <x v="28"/>
    <n v="11.52736842105263"/>
    <x v="6"/>
    <x v="43"/>
    <x v="0"/>
    <x v="4"/>
    <n v="29"/>
    <x v="0"/>
    <x v="0"/>
    <n v="50"/>
    <n v="219.01999999999998"/>
    <n v="687.95455503019571"/>
    <n v="672.14"/>
    <x v="0"/>
    <n v="-453.12"/>
    <n v="-468.93455503019572"/>
    <n v="45"/>
    <n v="2.3684210526315788"/>
    <n v="19"/>
  </r>
  <r>
    <x v="28"/>
    <n v="27.411111111111108"/>
    <x v="1"/>
    <x v="44"/>
    <x v="0"/>
    <x v="4"/>
    <n v="29"/>
    <x v="0"/>
    <x v="0"/>
    <n v="7"/>
    <n v="493.39999999999992"/>
    <n v="576.25363802450943"/>
    <n v="300.76"/>
    <x v="0"/>
    <n v="192.63999999999993"/>
    <n v="-82.853638024509507"/>
    <n v="69"/>
    <n v="3.8333333333333335"/>
    <n v="18"/>
  </r>
  <r>
    <x v="28"/>
    <n v="24.701333333333331"/>
    <x v="5"/>
    <x v="45"/>
    <x v="0"/>
    <x v="4"/>
    <n v="29"/>
    <x v="0"/>
    <x v="0"/>
    <n v="66"/>
    <n v="370.52"/>
    <n v="557.67758151440614"/>
    <n v="555.64"/>
    <x v="0"/>
    <n v="-185.12"/>
    <n v="-187.15758151440616"/>
    <n v="42"/>
    <n v="2.8"/>
    <n v="15"/>
  </r>
  <r>
    <x v="28"/>
    <n v="19.687647058823529"/>
    <x v="6"/>
    <x v="46"/>
    <x v="0"/>
    <x v="4"/>
    <n v="29"/>
    <x v="0"/>
    <x v="0"/>
    <n v="43"/>
    <n v="334.69"/>
    <n v="731.46068809863243"/>
    <n v="743.89"/>
    <x v="0"/>
    <n v="-409.2"/>
    <n v="-396.77068809863243"/>
    <n v="38"/>
    <n v="2.2352941176470589"/>
    <n v="17"/>
  </r>
  <r>
    <x v="28"/>
    <n v="19.386666666666667"/>
    <x v="7"/>
    <x v="47"/>
    <x v="0"/>
    <x v="4"/>
    <n v="29"/>
    <x v="0"/>
    <x v="0"/>
    <n v="11"/>
    <n v="465.28000000000003"/>
    <n v="711.87016158287167"/>
    <n v="1066.51"/>
    <x v="0"/>
    <n v="-601.23"/>
    <n v="-246.59016158287164"/>
    <n v="61"/>
    <n v="2.5416666666666665"/>
    <n v="24"/>
  </r>
  <r>
    <x v="28"/>
    <n v="17.410769230897447"/>
    <x v="3"/>
    <x v="48"/>
    <x v="0"/>
    <x v="4"/>
    <n v="29"/>
    <x v="0"/>
    <x v="0"/>
    <n v="31"/>
    <n v="1358.0400000100008"/>
    <n v="1323.120190715465"/>
    <n v="1710.51"/>
    <x v="0"/>
    <n v="-352.46999998999922"/>
    <n v="34.919809294535753"/>
    <n v="200"/>
    <n v="2.5641025641025643"/>
    <n v="78"/>
  </r>
  <r>
    <x v="28"/>
    <n v="19.967947368421051"/>
    <x v="10"/>
    <x v="49"/>
    <x v="0"/>
    <x v="4"/>
    <n v="29"/>
    <x v="0"/>
    <x v="0"/>
    <n v="18"/>
    <n v="758.78199999999993"/>
    <n v="960.83956948020534"/>
    <n v="1293.32"/>
    <x v="0"/>
    <n v="-534.53800000000001"/>
    <n v="-202.05756948020542"/>
    <n v="108"/>
    <n v="2.8421052631578947"/>
    <n v="38"/>
  </r>
  <r>
    <x v="28"/>
    <n v="16.873600000399996"/>
    <x v="10"/>
    <x v="50"/>
    <x v="0"/>
    <x v="4"/>
    <n v="29"/>
    <x v="0"/>
    <x v="0"/>
    <n v="83"/>
    <n v="421.84000000999987"/>
    <n v="804.88524941470962"/>
    <n v="641.25"/>
    <x v="0"/>
    <n v="-219.40999999000013"/>
    <n v="-383.04524940470975"/>
    <n v="68"/>
    <n v="2.72"/>
    <n v="25"/>
  </r>
  <r>
    <x v="28"/>
    <n v="16.64772727272727"/>
    <x v="10"/>
    <x v="51"/>
    <x v="0"/>
    <x v="4"/>
    <n v="29"/>
    <x v="0"/>
    <x v="0"/>
    <n v="44"/>
    <n v="366.24999999999994"/>
    <n v="605.4941459028056"/>
    <n v="624.91"/>
    <x v="0"/>
    <n v="-258.66000000000003"/>
    <n v="-239.24414590280566"/>
    <n v="50"/>
    <n v="2.2727272727272729"/>
    <n v="22"/>
  </r>
  <r>
    <x v="28"/>
    <n v="13.152857142857142"/>
    <x v="10"/>
    <x v="52"/>
    <x v="0"/>
    <x v="4"/>
    <n v="29"/>
    <x v="0"/>
    <x v="0"/>
    <n v="59"/>
    <n v="184.14"/>
    <n v="441.98479642577422"/>
    <n v="598.27"/>
    <x v="0"/>
    <n v="-414.13"/>
    <n v="-257.84479642577423"/>
    <n v="34"/>
    <n v="2.4285714285714284"/>
    <n v="14"/>
  </r>
  <r>
    <x v="28"/>
    <n v="25.16114285714286"/>
    <x v="2"/>
    <x v="53"/>
    <x v="0"/>
    <x v="4"/>
    <n v="29"/>
    <x v="0"/>
    <x v="0"/>
    <n v="71"/>
    <n v="880.6400000000001"/>
    <n v="601.26099074594606"/>
    <n v="523.17999999999995"/>
    <x v="0"/>
    <n v="357.46000000000015"/>
    <n v="279.37900925405404"/>
    <n v="117"/>
    <n v="3.342857142857143"/>
    <n v="35"/>
  </r>
  <r>
    <x v="28"/>
    <n v="16.758857142857146"/>
    <x v="6"/>
    <x v="54"/>
    <x v="0"/>
    <x v="4"/>
    <n v="29"/>
    <x v="0"/>
    <x v="0"/>
    <n v="82"/>
    <n v="586.56000000000006"/>
    <n v="467.27552810401329"/>
    <m/>
    <x v="1"/>
    <n v="0"/>
    <n v="119.28447189598677"/>
    <n v="83"/>
    <n v="2.3714285714285714"/>
    <n v="35"/>
  </r>
  <r>
    <x v="28"/>
    <n v="21.691499999999994"/>
    <x v="1"/>
    <x v="55"/>
    <x v="0"/>
    <x v="4"/>
    <n v="29"/>
    <x v="0"/>
    <x v="0"/>
    <n v="12"/>
    <n v="520.59599999999989"/>
    <n v="992.55107485354665"/>
    <n v="887.96"/>
    <x v="0"/>
    <n v="-367.36400000000015"/>
    <n v="-471.95507485354676"/>
    <n v="74"/>
    <n v="3.0833333333333335"/>
    <n v="24"/>
  </r>
  <r>
    <x v="28"/>
    <n v="18.234642857142855"/>
    <x v="6"/>
    <x v="56"/>
    <x v="0"/>
    <x v="4"/>
    <n v="29"/>
    <x v="0"/>
    <x v="0"/>
    <n v="104"/>
    <n v="510.57"/>
    <n v="556.28039060001583"/>
    <m/>
    <x v="1"/>
    <n v="0"/>
    <n v="-45.710390600015842"/>
    <n v="75"/>
    <n v="2.6785714285714284"/>
    <n v="28"/>
  </r>
  <r>
    <x v="28"/>
    <n v="23.654392857142859"/>
    <x v="9"/>
    <x v="57"/>
    <x v="0"/>
    <x v="4"/>
    <n v="29"/>
    <x v="0"/>
    <x v="0"/>
    <n v="45"/>
    <n v="662.32300000000009"/>
    <n v="859.85279822427219"/>
    <n v="691.86"/>
    <x v="0"/>
    <n v="-29.536999999999921"/>
    <n v="-197.5297982242721"/>
    <n v="89"/>
    <n v="3.1785714285714284"/>
    <n v="28"/>
  </r>
  <r>
    <x v="28"/>
    <n v="12.744999999999997"/>
    <x v="1"/>
    <x v="58"/>
    <x v="0"/>
    <x v="4"/>
    <n v="29"/>
    <x v="0"/>
    <x v="0"/>
    <n v="20"/>
    <n v="407.83999999999992"/>
    <n v="867.69097435462334"/>
    <n v="678.33"/>
    <x v="0"/>
    <n v="-270.49000000000012"/>
    <n v="-459.85097435462342"/>
    <n v="68"/>
    <n v="2.125"/>
    <n v="32"/>
  </r>
  <r>
    <x v="28"/>
    <n v="18.25865714285715"/>
    <x v="8"/>
    <x v="59"/>
    <x v="0"/>
    <x v="4"/>
    <n v="29"/>
    <x v="0"/>
    <x v="0"/>
    <n v="90"/>
    <n v="639.05300000000022"/>
    <n v="570.02693943207964"/>
    <n v="454.09"/>
    <x v="0"/>
    <n v="184.96300000000025"/>
    <n v="69.026060567920581"/>
    <n v="77"/>
    <n v="2.2000000000000002"/>
    <n v="35"/>
  </r>
  <r>
    <x v="28"/>
    <n v="17.07666666714286"/>
    <x v="0"/>
    <x v="60"/>
    <x v="0"/>
    <x v="4"/>
    <n v="29"/>
    <x v="0"/>
    <x v="0"/>
    <n v="64"/>
    <n v="358.61000001000002"/>
    <n v="492.33410543257537"/>
    <n v="541.30999999999995"/>
    <x v="0"/>
    <n v="-182.69999998999992"/>
    <n v="-133.72410542257535"/>
    <n v="42"/>
    <n v="2"/>
    <n v="21"/>
  </r>
  <r>
    <x v="28"/>
    <n v="24.29417241379311"/>
    <x v="2"/>
    <x v="61"/>
    <x v="0"/>
    <x v="4"/>
    <n v="29"/>
    <x v="0"/>
    <x v="0"/>
    <n v="30"/>
    <n v="704.53100000000018"/>
    <n v="597.35928689746777"/>
    <n v="429.9"/>
    <x v="0"/>
    <n v="274.6310000000002"/>
    <n v="107.17171310253241"/>
    <n v="113"/>
    <n v="3.896551724137931"/>
    <n v="29"/>
  </r>
  <r>
    <x v="28"/>
    <n v="22.181818181818187"/>
    <x v="5"/>
    <x v="62"/>
    <x v="0"/>
    <x v="4"/>
    <n v="29"/>
    <x v="0"/>
    <x v="0"/>
    <n v="81"/>
    <n v="1708.0000000000005"/>
    <n v="959.94169116161345"/>
    <n v="1153.32"/>
    <x v="0"/>
    <n v="554.68000000000052"/>
    <n v="748.05830883838701"/>
    <n v="214"/>
    <n v="2.779220779220779"/>
    <n v="77"/>
  </r>
  <r>
    <x v="28"/>
    <n v="24.29225806451613"/>
    <x v="0"/>
    <x v="63"/>
    <x v="0"/>
    <x v="4"/>
    <n v="29"/>
    <x v="0"/>
    <x v="0"/>
    <n v="57"/>
    <n v="753.06000000000006"/>
    <n v="750.48937141988711"/>
    <n v="851.86"/>
    <x v="0"/>
    <n v="-98.799999999999955"/>
    <n v="2.5706285801129525"/>
    <n v="89"/>
    <n v="2.870967741935484"/>
    <n v="31"/>
  </r>
  <r>
    <x v="28"/>
    <n v="18.934285714285714"/>
    <x v="0"/>
    <x v="64"/>
    <x v="0"/>
    <x v="4"/>
    <n v="29"/>
    <x v="0"/>
    <x v="0"/>
    <n v="41"/>
    <n v="662.7"/>
    <n v="966.53829122830871"/>
    <n v="979.09"/>
    <x v="0"/>
    <n v="-316.39"/>
    <n v="-303.83829122830866"/>
    <n v="90"/>
    <n v="2.5714285714285716"/>
    <n v="35"/>
  </r>
  <r>
    <x v="28"/>
    <n v="21.418750000000006"/>
    <x v="8"/>
    <x v="65"/>
    <x v="0"/>
    <x v="4"/>
    <n v="29"/>
    <x v="0"/>
    <x v="0"/>
    <n v="69"/>
    <n v="599.72500000000014"/>
    <n v="511.77795935201459"/>
    <n v="0"/>
    <x v="1"/>
    <n v="0"/>
    <n v="87.947040647985546"/>
    <n v="87"/>
    <n v="3.1071428571428572"/>
    <n v="28"/>
  </r>
  <r>
    <x v="28"/>
    <n v="16.921499999999998"/>
    <x v="2"/>
    <x v="66"/>
    <x v="0"/>
    <x v="4"/>
    <n v="29"/>
    <x v="0"/>
    <x v="0"/>
    <n v="49"/>
    <n v="406.11599999999993"/>
    <n v="675.77757727996141"/>
    <n v="789.01"/>
    <x v="0"/>
    <n v="-382.89400000000006"/>
    <n v="-269.66157727996148"/>
    <n v="59"/>
    <n v="2.4583333333333335"/>
    <n v="24"/>
  </r>
  <r>
    <x v="28"/>
    <n v="19.530942857142865"/>
    <x v="7"/>
    <x v="67"/>
    <x v="0"/>
    <x v="4"/>
    <n v="29"/>
    <x v="0"/>
    <x v="0"/>
    <n v="93"/>
    <n v="683.58300000000031"/>
    <n v="746.26405099968622"/>
    <n v="595.24"/>
    <x v="0"/>
    <n v="88.343000000000302"/>
    <n v="-62.681050999685908"/>
    <n v="105"/>
    <n v="3"/>
    <n v="35"/>
  </r>
  <r>
    <x v="28"/>
    <n v="22.687352941176478"/>
    <x v="5"/>
    <x v="68"/>
    <x v="0"/>
    <x v="4"/>
    <n v="29"/>
    <x v="0"/>
    <x v="0"/>
    <n v="21"/>
    <n v="771.37000000000023"/>
    <n v="585.77882715275348"/>
    <n v="1149.46"/>
    <x v="0"/>
    <n v="-378.0899999999998"/>
    <n v="185.59117284724675"/>
    <n v="80"/>
    <n v="2.3529411764705883"/>
    <n v="34"/>
  </r>
  <r>
    <x v="28"/>
    <n v="49.668000001999999"/>
    <x v="7"/>
    <x v="69"/>
    <x v="0"/>
    <x v="4"/>
    <n v="29"/>
    <x v="0"/>
    <x v="0"/>
    <n v="2"/>
    <n v="248.34000000999998"/>
    <n v="340.17862415448718"/>
    <n v="299.02"/>
    <x v="0"/>
    <n v="-50.679999989999999"/>
    <n v="-91.838624144487198"/>
    <n v="8"/>
    <n v="1.6"/>
    <n v="5"/>
  </r>
  <r>
    <x v="28"/>
    <n v="14.770416666666664"/>
    <x v="7"/>
    <x v="70"/>
    <x v="0"/>
    <x v="4"/>
    <n v="29"/>
    <x v="0"/>
    <x v="0"/>
    <n v="62"/>
    <n v="177.24499999999998"/>
    <n v="532.44080903405529"/>
    <n v="360.66"/>
    <x v="0"/>
    <n v="-183.41500000000005"/>
    <n v="-355.19580903405529"/>
    <n v="25"/>
    <n v="2.0833333333333335"/>
    <n v="12"/>
  </r>
  <r>
    <x v="28"/>
    <n v="20.584878048780492"/>
    <x v="3"/>
    <x v="71"/>
    <x v="0"/>
    <x v="4"/>
    <n v="29"/>
    <x v="0"/>
    <x v="0"/>
    <n v="24"/>
    <n v="843.98000000000013"/>
    <n v="1320.4772010844324"/>
    <n v="1418.07"/>
    <x v="0"/>
    <n v="-574.0899999999998"/>
    <n v="-476.49720108443228"/>
    <n v="138"/>
    <n v="3.3658536585365852"/>
    <n v="41"/>
  </r>
  <r>
    <x v="28"/>
    <n v="17.804606060606059"/>
    <x v="8"/>
    <x v="72"/>
    <x v="0"/>
    <x v="4"/>
    <n v="29"/>
    <x v="0"/>
    <x v="0"/>
    <n v="48"/>
    <n v="587.55199999999991"/>
    <n v="575.6571200189893"/>
    <n v="241.84"/>
    <x v="0"/>
    <n v="345.71199999999988"/>
    <n v="11.894879981010604"/>
    <n v="87"/>
    <n v="2.6363636363636362"/>
    <n v="33"/>
  </r>
  <r>
    <x v="28"/>
    <n v="20.7927380952381"/>
    <x v="7"/>
    <x v="73"/>
    <x v="0"/>
    <x v="4"/>
    <n v="29"/>
    <x v="0"/>
    <x v="0"/>
    <n v="28"/>
    <n v="873.29500000000019"/>
    <n v="689.49100146903299"/>
    <n v="0"/>
    <x v="1"/>
    <n v="0"/>
    <n v="183.80399853096719"/>
    <n v="110"/>
    <n v="2.6190476190476191"/>
    <n v="42"/>
  </r>
  <r>
    <x v="28"/>
    <n v="16.555714285714284"/>
    <x v="0"/>
    <x v="74"/>
    <x v="0"/>
    <x v="4"/>
    <n v="29"/>
    <x v="0"/>
    <x v="0"/>
    <n v="55"/>
    <n v="463.55999999999995"/>
    <n v="515.81915096292676"/>
    <n v="588.42999999999995"/>
    <x v="0"/>
    <n v="-124.87"/>
    <n v="-52.25915096292681"/>
    <n v="69"/>
    <n v="2.4642857142857144"/>
    <n v="28"/>
  </r>
  <r>
    <x v="28"/>
    <n v="21.55483333357143"/>
    <x v="0"/>
    <x v="75"/>
    <x v="0"/>
    <x v="4"/>
    <n v="29"/>
    <x v="0"/>
    <x v="0"/>
    <n v="92"/>
    <n v="905.30300001000012"/>
    <n v="984.98955550412063"/>
    <n v="314.36"/>
    <x v="0"/>
    <n v="590.94300001000011"/>
    <n v="-79.686555494120512"/>
    <n v="95"/>
    <n v="2.2619047619047619"/>
    <n v="42"/>
  </r>
  <r>
    <x v="28"/>
    <n v="23.66741935483871"/>
    <x v="5"/>
    <x v="76"/>
    <x v="0"/>
    <x v="4"/>
    <n v="29"/>
    <x v="0"/>
    <x v="0"/>
    <n v="58"/>
    <n v="733.69"/>
    <n v="431.76036284654589"/>
    <n v="612.39"/>
    <x v="0"/>
    <n v="121.30000000000007"/>
    <n v="301.92963715345417"/>
    <n v="86"/>
    <n v="2.774193548387097"/>
    <n v="31"/>
  </r>
  <r>
    <x v="28"/>
    <n v="18.497142857142858"/>
    <x v="1"/>
    <x v="77"/>
    <x v="0"/>
    <x v="4"/>
    <n v="29"/>
    <x v="0"/>
    <x v="0"/>
    <n v="47"/>
    <n v="388.44000000000005"/>
    <n v="554.1620748726109"/>
    <n v="534.19000000000005"/>
    <x v="0"/>
    <n v="-145.75"/>
    <n v="-165.72207487261085"/>
    <n v="66"/>
    <n v="3.1428571428571428"/>
    <n v="21"/>
  </r>
  <r>
    <x v="28"/>
    <n v="20.978163265306129"/>
    <x v="8"/>
    <x v="78"/>
    <x v="0"/>
    <x v="4"/>
    <n v="29"/>
    <x v="0"/>
    <x v="0"/>
    <n v="72"/>
    <n v="1027.9300000000003"/>
    <n v="669.76159028241898"/>
    <n v="0"/>
    <x v="1"/>
    <n v="0"/>
    <n v="358.16840971758131"/>
    <n v="150"/>
    <n v="3.0612244897959182"/>
    <n v="49"/>
  </r>
  <r>
    <x v="28"/>
    <n v="16.982799999999997"/>
    <x v="5"/>
    <x v="79"/>
    <x v="0"/>
    <x v="4"/>
    <n v="29"/>
    <x v="0"/>
    <x v="0"/>
    <n v="74"/>
    <n v="424.56999999999994"/>
    <n v="654.90816214621111"/>
    <n v="658.14"/>
    <x v="0"/>
    <n v="-233.57000000000005"/>
    <n v="-230.33816214621118"/>
    <n v="95"/>
    <n v="3.8"/>
    <n v="25"/>
  </r>
  <r>
    <x v="28"/>
    <n v="20.557863636363638"/>
    <x v="0"/>
    <x v="80"/>
    <x v="0"/>
    <x v="4"/>
    <n v="29"/>
    <x v="0"/>
    <x v="0"/>
    <n v="67"/>
    <n v="452.27300000000002"/>
    <n v="672.72007482642687"/>
    <n v="521.71"/>
    <x v="0"/>
    <n v="-69.437000000000012"/>
    <n v="-220.44707482642684"/>
    <n v="68"/>
    <n v="3.0909090909090908"/>
    <n v="22"/>
  </r>
  <r>
    <x v="28"/>
    <n v="13.470555555555555"/>
    <x v="4"/>
    <x v="81"/>
    <x v="0"/>
    <x v="4"/>
    <n v="29"/>
    <x v="0"/>
    <x v="0"/>
    <n v="37"/>
    <n v="242.46999999999997"/>
    <n v="552.79751907446916"/>
    <n v="232.68"/>
    <x v="0"/>
    <n v="9.7899999999999636"/>
    <n v="-310.32751907446919"/>
    <n v="43"/>
    <n v="2.3888888888888888"/>
    <n v="18"/>
  </r>
  <r>
    <x v="28"/>
    <n v="23.587058823529425"/>
    <x v="10"/>
    <x v="83"/>
    <x v="0"/>
    <x v="4"/>
    <n v="29"/>
    <x v="0"/>
    <x v="0"/>
    <n v="9"/>
    <n v="1202.9400000000007"/>
    <n v="984.62195075006719"/>
    <n v="463.81"/>
    <x v="0"/>
    <n v="739.13000000000079"/>
    <n v="218.31804924993355"/>
    <n v="172"/>
    <n v="3.3725490196078431"/>
    <n v="51"/>
  </r>
  <r>
    <x v="28"/>
    <n v="19.598571428571432"/>
    <x v="3"/>
    <x v="84"/>
    <x v="0"/>
    <x v="4"/>
    <n v="29"/>
    <x v="0"/>
    <x v="0"/>
    <n v="86"/>
    <n v="548.7600000000001"/>
    <n v="618.29638281207428"/>
    <n v="646.36"/>
    <x v="0"/>
    <n v="-97.599999999999909"/>
    <n v="-69.53638281207418"/>
    <n v="70"/>
    <n v="2.5"/>
    <n v="28"/>
  </r>
  <r>
    <x v="28"/>
    <n v="23.100405797101462"/>
    <x v="4"/>
    <x v="85"/>
    <x v="0"/>
    <x v="4"/>
    <n v="29"/>
    <x v="0"/>
    <x v="0"/>
    <n v="16"/>
    <n v="1593.928000000001"/>
    <n v="1379.7642331558982"/>
    <n v="1186.1199999999999"/>
    <x v="0"/>
    <n v="407.80800000000113"/>
    <n v="214.16376684410284"/>
    <n v="211"/>
    <n v="3.0579710144927534"/>
    <n v="69"/>
  </r>
  <r>
    <x v="28"/>
    <n v="19.288909090909083"/>
    <x v="3"/>
    <x v="86"/>
    <x v="0"/>
    <x v="4"/>
    <n v="29"/>
    <x v="0"/>
    <x v="0"/>
    <n v="80"/>
    <n v="424.35599999999982"/>
    <n v="645.29304282598559"/>
    <n v="365.24"/>
    <x v="0"/>
    <n v="59.115999999999815"/>
    <n v="-220.93704282598577"/>
    <n v="55"/>
    <n v="2.5"/>
    <n v="22"/>
  </r>
  <r>
    <x v="28"/>
    <n v="15.936972972972972"/>
    <x v="0"/>
    <x v="87"/>
    <x v="0"/>
    <x v="4"/>
    <n v="29"/>
    <x v="0"/>
    <x v="0"/>
    <n v="101"/>
    <n v="589.66800000000001"/>
    <n v="1112.5607812000317"/>
    <m/>
    <x v="1"/>
    <n v="0"/>
    <n v="-522.89278120003166"/>
    <n v="67"/>
    <n v="1.8108108108108107"/>
    <n v="37"/>
  </r>
  <r>
    <x v="28"/>
    <n v="18.312272727272724"/>
    <x v="6"/>
    <x v="88"/>
    <x v="0"/>
    <x v="4"/>
    <n v="29"/>
    <x v="0"/>
    <x v="0"/>
    <n v="56"/>
    <n v="402.86999999999995"/>
    <n v="708.75054115238675"/>
    <n v="721.88"/>
    <x v="0"/>
    <n v="-319.01000000000005"/>
    <n v="-305.8805411523868"/>
    <n v="55"/>
    <n v="2.5"/>
    <n v="22"/>
  </r>
  <r>
    <x v="28"/>
    <n v="18.846129032258066"/>
    <x v="0"/>
    <x v="89"/>
    <x v="0"/>
    <x v="4"/>
    <n v="29"/>
    <x v="0"/>
    <x v="0"/>
    <n v="95"/>
    <n v="584.23"/>
    <n v="584.13576030571789"/>
    <n v="378.37"/>
    <x v="0"/>
    <n v="205.86"/>
    <n v="9.423969428212331E-2"/>
    <n v="104"/>
    <n v="3.3548387096774195"/>
    <n v="31"/>
  </r>
  <r>
    <x v="28"/>
    <n v="20.306764705882355"/>
    <x v="6"/>
    <x v="90"/>
    <x v="0"/>
    <x v="4"/>
    <n v="29"/>
    <x v="0"/>
    <x v="0"/>
    <n v="88"/>
    <n v="690.43000000000006"/>
    <n v="821.74258494465562"/>
    <n v="905.68"/>
    <x v="0"/>
    <n v="-215.24999999999989"/>
    <n v="-131.31258494465555"/>
    <n v="101"/>
    <n v="2.9705882352941178"/>
    <n v="34"/>
  </r>
  <r>
    <x v="28"/>
    <n v="22.517111111111127"/>
    <x v="3"/>
    <x v="91"/>
    <x v="0"/>
    <x v="4"/>
    <n v="29"/>
    <x v="0"/>
    <x v="0"/>
    <n v="32"/>
    <n v="1621.2320000000011"/>
    <n v="1282.5327320830738"/>
    <n v="1434.61"/>
    <x v="0"/>
    <n v="186.62200000000121"/>
    <n v="338.69926791692728"/>
    <n v="185"/>
    <n v="2.5694444444444446"/>
    <n v="72"/>
  </r>
  <r>
    <x v="28"/>
    <n v="22.478421052631578"/>
    <x v="6"/>
    <x v="92"/>
    <x v="0"/>
    <x v="4"/>
    <n v="29"/>
    <x v="0"/>
    <x v="0"/>
    <n v="22"/>
    <n v="427.09"/>
    <n v="557.85744550736683"/>
    <n v="587.82000000000005"/>
    <x v="0"/>
    <n v="-160.73000000000008"/>
    <n v="-130.76744550736686"/>
    <n v="57"/>
    <n v="3"/>
    <n v="19"/>
  </r>
  <r>
    <x v="28"/>
    <n v="19.485250001000004"/>
    <x v="1"/>
    <x v="93"/>
    <x v="0"/>
    <x v="4"/>
    <n v="29"/>
    <x v="0"/>
    <x v="0"/>
    <n v="19"/>
    <n v="389.70500002000006"/>
    <n v="902.77669115054744"/>
    <n v="427.2"/>
    <x v="0"/>
    <n v="-37.494999979999932"/>
    <n v="-513.07169113054738"/>
    <n v="49"/>
    <n v="2.4500000000000002"/>
    <n v="20"/>
  </r>
  <r>
    <x v="28"/>
    <n v="13.093541666666665"/>
    <x v="8"/>
    <x v="94"/>
    <x v="0"/>
    <x v="4"/>
    <n v="29"/>
    <x v="0"/>
    <x v="0"/>
    <n v="100"/>
    <n v="314.24499999999995"/>
    <n v="648.99378903335185"/>
    <m/>
    <x v="1"/>
    <n v="0"/>
    <n v="-334.7487890333519"/>
    <n v="56"/>
    <n v="2.3333333333333335"/>
    <n v="24"/>
  </r>
  <r>
    <x v="28"/>
    <n v="19.246923076923075"/>
    <x v="7"/>
    <x v="95"/>
    <x v="0"/>
    <x v="4"/>
    <n v="29"/>
    <x v="0"/>
    <x v="0"/>
    <n v="53"/>
    <n v="250.20999999999998"/>
    <n v="557.07383186380832"/>
    <n v="577.20000000000005"/>
    <x v="0"/>
    <n v="-326.99000000000007"/>
    <n v="-306.86383186380834"/>
    <n v="37"/>
    <n v="2.8461538461538463"/>
    <n v="13"/>
  </r>
  <r>
    <x v="28"/>
    <n v="23.051944444444455"/>
    <x v="1"/>
    <x v="96"/>
    <x v="0"/>
    <x v="4"/>
    <n v="29"/>
    <x v="0"/>
    <x v="0"/>
    <n v="63"/>
    <n v="829.87000000000035"/>
    <n v="737.98734049474547"/>
    <n v="1153.05"/>
    <x v="0"/>
    <n v="-323.17999999999961"/>
    <n v="91.882659505254878"/>
    <n v="106"/>
    <n v="2.9444444444444446"/>
    <n v="36"/>
  </r>
  <r>
    <x v="28"/>
    <n v="17.710666666666665"/>
    <x v="8"/>
    <x v="97"/>
    <x v="0"/>
    <x v="4"/>
    <n v="29"/>
    <x v="0"/>
    <x v="0"/>
    <n v="40"/>
    <n v="690.71599999999989"/>
    <n v="714.56255867337563"/>
    <n v="381.15"/>
    <x v="0"/>
    <n v="309.56599999999992"/>
    <n v="-23.846558673375739"/>
    <n v="117"/>
    <n v="3"/>
    <n v="39"/>
  </r>
  <r>
    <x v="28"/>
    <n v="19.858425925925935"/>
    <x v="4"/>
    <x v="98"/>
    <x v="0"/>
    <x v="4"/>
    <n v="29"/>
    <x v="0"/>
    <x v="0"/>
    <n v="110"/>
    <n v="1072.3550000000005"/>
    <n v="638.05360801821814"/>
    <m/>
    <x v="1"/>
    <n v="0"/>
    <n v="434.30139198178233"/>
    <n v="143"/>
    <n v="2.6481481481481484"/>
    <n v="54"/>
  </r>
  <r>
    <x v="28"/>
    <n v="15.991428571428569"/>
    <x v="0"/>
    <x v="99"/>
    <x v="0"/>
    <x v="4"/>
    <n v="29"/>
    <x v="0"/>
    <x v="0"/>
    <n v="77"/>
    <n v="223.87999999999997"/>
    <n v="565.55692239366169"/>
    <n v="746.13"/>
    <x v="0"/>
    <n v="-522.25"/>
    <n v="-341.6769223936617"/>
    <n v="33"/>
    <n v="2.3571428571428572"/>
    <n v="14"/>
  </r>
  <r>
    <x v="28"/>
    <n v="14.696923076923078"/>
    <x v="1"/>
    <x v="100"/>
    <x v="0"/>
    <x v="4"/>
    <n v="29"/>
    <x v="0"/>
    <x v="0"/>
    <n v="23"/>
    <n v="191.06"/>
    <n v="563.33643650118324"/>
    <n v="493.66"/>
    <x v="0"/>
    <n v="-302.60000000000002"/>
    <n v="-372.27643650118324"/>
    <n v="41"/>
    <n v="3.1538461538461537"/>
    <n v="13"/>
  </r>
  <r>
    <x v="28"/>
    <n v="21.751304347826082"/>
    <x v="10"/>
    <x v="101"/>
    <x v="0"/>
    <x v="4"/>
    <n v="29"/>
    <x v="0"/>
    <x v="0"/>
    <n v="70"/>
    <n v="500.27999999999992"/>
    <n v="516.26361899501626"/>
    <n v="473.2"/>
    <x v="0"/>
    <n v="27.079999999999927"/>
    <n v="-15.983618995016343"/>
    <n v="62"/>
    <n v="2.6956521739130435"/>
    <n v="23"/>
  </r>
  <r>
    <x v="28"/>
    <n v="21.554545454545451"/>
    <x v="0"/>
    <x v="102"/>
    <x v="0"/>
    <x v="4"/>
    <n v="29"/>
    <x v="0"/>
    <x v="0"/>
    <n v="60"/>
    <n v="237.09999999999997"/>
    <n v="397.25503192481438"/>
    <n v="367.85"/>
    <x v="0"/>
    <n v="-130.75000000000006"/>
    <n v="-160.15503192481441"/>
    <n v="45"/>
    <n v="4.0909090909090908"/>
    <n v="11"/>
  </r>
  <r>
    <x v="28"/>
    <n v="19.231999999999999"/>
    <x v="6"/>
    <x v="103"/>
    <x v="0"/>
    <x v="4"/>
    <n v="29"/>
    <x v="0"/>
    <x v="0"/>
    <n v="68"/>
    <n v="192.32"/>
    <n v="476.37683157462021"/>
    <n v="373.56"/>
    <x v="0"/>
    <n v="-181.24"/>
    <n v="-284.05683157462022"/>
    <n v="32"/>
    <n v="3.2"/>
    <n v="10"/>
  </r>
  <r>
    <x v="28"/>
    <n v="12.224142857142857"/>
    <x v="10"/>
    <x v="104"/>
    <x v="0"/>
    <x v="4"/>
    <n v="29"/>
    <x v="0"/>
    <x v="0"/>
    <n v="46"/>
    <n v="342.27600000000001"/>
    <n v="562.1725124972512"/>
    <n v="339.69"/>
    <x v="0"/>
    <n v="2.5860000000000127"/>
    <n v="-219.89651249725119"/>
    <n v="65"/>
    <n v="2.3214285714285716"/>
    <n v="28"/>
  </r>
  <r>
    <x v="29"/>
    <n v="15.18312195121951"/>
    <x v="0"/>
    <x v="0"/>
    <x v="1"/>
    <x v="4"/>
    <n v="30"/>
    <x v="0"/>
    <x v="0"/>
    <n v="96"/>
    <n v="622.50799999999992"/>
    <n v="1070.7264241821376"/>
    <n v="787.22"/>
    <x v="0"/>
    <n v="-164.7120000000001"/>
    <n v="-448.21842418213771"/>
    <n v="89"/>
    <n v="2.1707317073170733"/>
    <n v="41"/>
  </r>
  <r>
    <x v="29"/>
    <n v="16.6796875"/>
    <x v="1"/>
    <x v="1"/>
    <x v="1"/>
    <x v="4"/>
    <n v="30"/>
    <x v="0"/>
    <x v="0"/>
    <n v="13"/>
    <n v="533.75"/>
    <n v="911.40028500408994"/>
    <n v="743.7"/>
    <x v="0"/>
    <n v="-209.95000000000005"/>
    <n v="-377.65028500408994"/>
    <n v="82"/>
    <n v="2.5625"/>
    <n v="32"/>
  </r>
  <r>
    <x v="29"/>
    <n v="18.754146341463414"/>
    <x v="2"/>
    <x v="2"/>
    <x v="1"/>
    <x v="4"/>
    <n v="30"/>
    <x v="0"/>
    <x v="0"/>
    <n v="94"/>
    <n v="768.92"/>
    <n v="1001.7426013093972"/>
    <n v="950.81"/>
    <x v="0"/>
    <n v="-181.89"/>
    <n v="-232.82260130939721"/>
    <n v="118"/>
    <n v="2.8780487804878048"/>
    <n v="41"/>
  </r>
  <r>
    <x v="29"/>
    <n v="15.981290322580643"/>
    <x v="3"/>
    <x v="3"/>
    <x v="1"/>
    <x v="4"/>
    <n v="30"/>
    <x v="0"/>
    <x v="0"/>
    <n v="52"/>
    <n v="495.4199999999999"/>
    <n v="848.73014495751431"/>
    <n v="718.86"/>
    <x v="0"/>
    <n v="-223.44000000000011"/>
    <n v="-353.31014495751441"/>
    <n v="68"/>
    <n v="2.193548387096774"/>
    <n v="31"/>
  </r>
  <r>
    <x v="29"/>
    <n v="20.31878787878788"/>
    <x v="2"/>
    <x v="4"/>
    <x v="1"/>
    <x v="4"/>
    <n v="30"/>
    <x v="0"/>
    <x v="0"/>
    <n v="29"/>
    <n v="670.5200000000001"/>
    <n v="554.67213262779148"/>
    <n v="465.01"/>
    <x v="0"/>
    <n v="205.5100000000001"/>
    <n v="115.84786737220861"/>
    <n v="76"/>
    <n v="2.3030303030303032"/>
    <n v="33"/>
  </r>
  <r>
    <x v="29"/>
    <n v="22.054444444444439"/>
    <x v="5"/>
    <x v="6"/>
    <x v="1"/>
    <x v="4"/>
    <n v="30"/>
    <x v="0"/>
    <x v="0"/>
    <n v="51"/>
    <n v="198.48999999999995"/>
    <n v="515.09960979264451"/>
    <n v="286.91000000000003"/>
    <x v="0"/>
    <n v="-88.420000000000073"/>
    <n v="-316.60960979264456"/>
    <n v="21"/>
    <n v="2.3333333333333335"/>
    <n v="9"/>
  </r>
  <r>
    <x v="29"/>
    <n v="19.723333333333343"/>
    <x v="3"/>
    <x v="7"/>
    <x v="1"/>
    <x v="4"/>
    <n v="30"/>
    <x v="0"/>
    <x v="0"/>
    <n v="33"/>
    <n v="710.0400000000003"/>
    <n v="871.47612274428218"/>
    <n v="422.98"/>
    <x v="0"/>
    <n v="287.06000000000029"/>
    <n v="-161.43612274428187"/>
    <n v="121"/>
    <n v="3.3611111111111112"/>
    <n v="36"/>
  </r>
  <r>
    <x v="29"/>
    <n v="26.808571428571426"/>
    <x v="5"/>
    <x v="8"/>
    <x v="1"/>
    <x v="4"/>
    <n v="30"/>
    <x v="0"/>
    <x v="0"/>
    <n v="99"/>
    <n v="938.3"/>
    <n v="665.94845899786992"/>
    <n v="883.84"/>
    <x v="0"/>
    <n v="54.459999999999923"/>
    <n v="272.35154100213003"/>
    <n v="112"/>
    <n v="3.2"/>
    <n v="35"/>
  </r>
  <r>
    <x v="29"/>
    <n v="14.900204082040817"/>
    <x v="6"/>
    <x v="9"/>
    <x v="1"/>
    <x v="4"/>
    <n v="30"/>
    <x v="0"/>
    <x v="0"/>
    <n v="17"/>
    <n v="730.11000002000003"/>
    <n v="878.96809185954385"/>
    <n v="687.02"/>
    <x v="0"/>
    <n v="43.090000020000048"/>
    <n v="-148.85809183954382"/>
    <n v="116"/>
    <n v="2.3673469387755102"/>
    <n v="49"/>
  </r>
  <r>
    <x v="29"/>
    <n v="13.427500000357142"/>
    <x v="7"/>
    <x v="10"/>
    <x v="1"/>
    <x v="4"/>
    <n v="30"/>
    <x v="0"/>
    <x v="0"/>
    <n v="79"/>
    <n v="375.97000000999998"/>
    <n v="886.38043420637302"/>
    <n v="944.94"/>
    <x v="0"/>
    <n v="-568.96999999000013"/>
    <n v="-510.41043419637305"/>
    <n v="61"/>
    <n v="2.1785714285714284"/>
    <n v="28"/>
  </r>
  <r>
    <x v="29"/>
    <n v="23.406428571428577"/>
    <x v="3"/>
    <x v="11"/>
    <x v="1"/>
    <x v="4"/>
    <n v="30"/>
    <x v="0"/>
    <x v="0"/>
    <n v="78"/>
    <n v="983.07000000000028"/>
    <n v="1092.3567139931642"/>
    <n v="862.85"/>
    <x v="0"/>
    <n v="120.22000000000025"/>
    <n v="-109.28671399316397"/>
    <n v="110"/>
    <n v="2.6190476190476191"/>
    <n v="42"/>
  </r>
  <r>
    <x v="29"/>
    <n v="21.642173913043496"/>
    <x v="8"/>
    <x v="12"/>
    <x v="1"/>
    <x v="4"/>
    <n v="30"/>
    <x v="0"/>
    <x v="0"/>
    <n v="112"/>
    <n v="1493.3100000000013"/>
    <n v="732.41869940454387"/>
    <m/>
    <x v="1"/>
    <n v="0"/>
    <n v="760.89130059545744"/>
    <n v="180"/>
    <n v="2.6086956521739131"/>
    <n v="69"/>
  </r>
  <r>
    <x v="29"/>
    <n v="17.205216666666676"/>
    <x v="4"/>
    <x v="105"/>
    <x v="1"/>
    <x v="4"/>
    <n v="30"/>
    <x v="0"/>
    <x v="0"/>
    <n v="111"/>
    <n v="1032.3130000000006"/>
    <n v="811.63167838600748"/>
    <m/>
    <x v="1"/>
    <n v="0"/>
    <n v="220.68132161399308"/>
    <n v="125"/>
    <n v="2.0833333333333335"/>
    <n v="60"/>
  </r>
  <r>
    <x v="29"/>
    <n v="10.695882352941176"/>
    <x v="6"/>
    <x v="13"/>
    <x v="1"/>
    <x v="4"/>
    <n v="30"/>
    <x v="0"/>
    <x v="0"/>
    <n v="42"/>
    <n v="181.82999999999998"/>
    <n v="582.76331374049005"/>
    <n v="614.12"/>
    <x v="0"/>
    <n v="-432.29"/>
    <n v="-400.93331374049006"/>
    <n v="31"/>
    <n v="1.8235294117647058"/>
    <n v="17"/>
  </r>
  <r>
    <x v="29"/>
    <n v="24.181389830508479"/>
    <x v="2"/>
    <x v="14"/>
    <x v="1"/>
    <x v="4"/>
    <n v="30"/>
    <x v="0"/>
    <x v="0"/>
    <n v="87"/>
    <n v="1426.7020000000002"/>
    <n v="925.69751508890806"/>
    <n v="1191.83"/>
    <x v="0"/>
    <n v="234.8720000000003"/>
    <n v="501.00448491109216"/>
    <n v="157"/>
    <n v="2.6610169491525424"/>
    <n v="59"/>
  </r>
  <r>
    <x v="29"/>
    <n v="19.818260869565218"/>
    <x v="6"/>
    <x v="15"/>
    <x v="1"/>
    <x v="4"/>
    <n v="30"/>
    <x v="0"/>
    <x v="0"/>
    <n v="89"/>
    <n v="455.82"/>
    <n v="773.85976042935988"/>
    <n v="480.58"/>
    <x v="0"/>
    <n v="-24.759999999999991"/>
    <n v="-318.03976042935989"/>
    <n v="59"/>
    <n v="2.5652173913043477"/>
    <n v="23"/>
  </r>
  <r>
    <x v="29"/>
    <n v="17.789285714285722"/>
    <x v="6"/>
    <x v="16"/>
    <x v="1"/>
    <x v="4"/>
    <n v="30"/>
    <x v="0"/>
    <x v="0"/>
    <n v="73"/>
    <n v="747.15000000000032"/>
    <n v="596.54928361371549"/>
    <m/>
    <x v="1"/>
    <n v="0"/>
    <n v="150.60071638628483"/>
    <n v="94"/>
    <n v="2.2380952380952381"/>
    <n v="42"/>
  </r>
  <r>
    <x v="29"/>
    <n v="19.58512195121952"/>
    <x v="0"/>
    <x v="17"/>
    <x v="1"/>
    <x v="4"/>
    <n v="30"/>
    <x v="0"/>
    <x v="0"/>
    <n v="35"/>
    <n v="802.99000000000035"/>
    <n v="844.18764536150752"/>
    <n v="739.36"/>
    <x v="0"/>
    <n v="63.630000000000337"/>
    <n v="-41.19764536150717"/>
    <n v="126"/>
    <n v="3.0731707317073171"/>
    <n v="41"/>
  </r>
  <r>
    <x v="29"/>
    <n v="21.057272727272721"/>
    <x v="1"/>
    <x v="18"/>
    <x v="1"/>
    <x v="4"/>
    <n v="30"/>
    <x v="0"/>
    <x v="0"/>
    <n v="1"/>
    <n v="463.25999999999988"/>
    <n v="747.5288055191611"/>
    <n v="801.81"/>
    <x v="0"/>
    <n v="-338.55000000000007"/>
    <n v="-284.26880551916122"/>
    <n v="60"/>
    <n v="2.7272727272727271"/>
    <n v="22"/>
  </r>
  <r>
    <x v="29"/>
    <n v="25.16791666666667"/>
    <x v="4"/>
    <x v="19"/>
    <x v="1"/>
    <x v="4"/>
    <n v="30"/>
    <x v="0"/>
    <x v="0"/>
    <n v="25"/>
    <n v="604.03000000000009"/>
    <n v="763.75109078298181"/>
    <n v="867.03"/>
    <x v="0"/>
    <n v="-262.99999999999989"/>
    <n v="-159.72109078298172"/>
    <n v="74"/>
    <n v="3.0833333333333335"/>
    <n v="24"/>
  </r>
  <r>
    <x v="29"/>
    <n v="17.396388888888893"/>
    <x v="2"/>
    <x v="20"/>
    <x v="1"/>
    <x v="4"/>
    <n v="30"/>
    <x v="0"/>
    <x v="0"/>
    <n v="15"/>
    <n v="626.2700000000001"/>
    <n v="870.09107328511652"/>
    <n v="655.61"/>
    <x v="0"/>
    <n v="-29.339999999999918"/>
    <n v="-243.82107328511643"/>
    <n v="117"/>
    <n v="3.25"/>
    <n v="36"/>
  </r>
  <r>
    <x v="29"/>
    <n v="17.481904761904762"/>
    <x v="5"/>
    <x v="21"/>
    <x v="1"/>
    <x v="4"/>
    <n v="30"/>
    <x v="0"/>
    <x v="0"/>
    <n v="54"/>
    <n v="367.12"/>
    <n v="549.76480459235006"/>
    <n v="482.7"/>
    <x v="0"/>
    <n v="-115.57999999999998"/>
    <n v="-182.64480459235006"/>
    <n v="63"/>
    <n v="3"/>
    <n v="21"/>
  </r>
  <r>
    <x v="29"/>
    <n v="22.565000000000012"/>
    <x v="3"/>
    <x v="22"/>
    <x v="1"/>
    <x v="4"/>
    <n v="30"/>
    <x v="0"/>
    <x v="0"/>
    <n v="98"/>
    <n v="1241.0750000000007"/>
    <n v="1330.7872145834665"/>
    <n v="1446.91"/>
    <x v="0"/>
    <n v="-205.83499999999935"/>
    <n v="-89.712214583465766"/>
    <n v="134"/>
    <n v="2.4363636363636365"/>
    <n v="55"/>
  </r>
  <r>
    <x v="29"/>
    <n v="16.120322580645162"/>
    <x v="2"/>
    <x v="23"/>
    <x v="1"/>
    <x v="4"/>
    <n v="30"/>
    <x v="0"/>
    <x v="0"/>
    <n v="97"/>
    <n v="499.73000000000008"/>
    <n v="1025.4856686130622"/>
    <n v="678.75"/>
    <x v="0"/>
    <n v="-179.01999999999992"/>
    <n v="-525.7556686130622"/>
    <n v="73"/>
    <n v="2.3548387096774195"/>
    <n v="31"/>
  </r>
  <r>
    <x v="29"/>
    <n v="18.088666666666661"/>
    <x v="8"/>
    <x v="24"/>
    <x v="1"/>
    <x v="4"/>
    <n v="30"/>
    <x v="0"/>
    <x v="0"/>
    <n v="105"/>
    <n v="542.65999999999985"/>
    <n v="593.30275690017152"/>
    <m/>
    <x v="1"/>
    <n v="0"/>
    <n v="-50.642756900171662"/>
    <n v="74"/>
    <n v="2.4666666666666668"/>
    <n v="30"/>
  </r>
  <r>
    <x v="29"/>
    <n v="17.570166666999992"/>
    <x v="7"/>
    <x v="25"/>
    <x v="1"/>
    <x v="4"/>
    <n v="30"/>
    <x v="0"/>
    <x v="0"/>
    <n v="4"/>
    <n v="527.1050000099998"/>
    <n v="849.34353559845454"/>
    <n v="685.56"/>
    <x v="0"/>
    <n v="-158.45499999000015"/>
    <n v="-322.23853558845474"/>
    <n v="90"/>
    <n v="3"/>
    <n v="30"/>
  </r>
  <r>
    <x v="29"/>
    <n v="32.275357142857146"/>
    <x v="3"/>
    <x v="26"/>
    <x v="1"/>
    <x v="4"/>
    <n v="30"/>
    <x v="0"/>
    <x v="0"/>
    <n v="8"/>
    <n v="903.71000000000015"/>
    <n v="776.92257232661223"/>
    <n v="819.68"/>
    <x v="0"/>
    <n v="84.0300000000002"/>
    <n v="126.78742767338792"/>
    <n v="128"/>
    <n v="4.5714285714285712"/>
    <n v="28"/>
  </r>
  <r>
    <x v="29"/>
    <n v="14.704559999999997"/>
    <x v="2"/>
    <x v="27"/>
    <x v="1"/>
    <x v="4"/>
    <n v="30"/>
    <x v="0"/>
    <x v="0"/>
    <n v="14"/>
    <n v="367.61399999999992"/>
    <n v="657.78689374793976"/>
    <n v="623.84"/>
    <x v="0"/>
    <n v="-256.22600000000011"/>
    <n v="-290.17289374793984"/>
    <n v="53"/>
    <n v="2.12"/>
    <n v="25"/>
  </r>
  <r>
    <x v="29"/>
    <n v="14.072666666666663"/>
    <x v="9"/>
    <x v="28"/>
    <x v="1"/>
    <x v="4"/>
    <n v="30"/>
    <x v="0"/>
    <x v="0"/>
    <n v="36"/>
    <n v="211.08999999999995"/>
    <n v="917.36371708768354"/>
    <n v="471.84"/>
    <x v="0"/>
    <n v="-260.75"/>
    <n v="-706.27371708768362"/>
    <n v="31"/>
    <n v="2.0666666666666669"/>
    <n v="15"/>
  </r>
  <r>
    <x v="29"/>
    <n v="19.976515151515159"/>
    <x v="4"/>
    <x v="29"/>
    <x v="1"/>
    <x v="4"/>
    <n v="30"/>
    <x v="0"/>
    <x v="0"/>
    <n v="107"/>
    <n v="659.22500000000025"/>
    <n v="633.82387448470126"/>
    <m/>
    <x v="1"/>
    <n v="0"/>
    <n v="25.401125515298986"/>
    <n v="72"/>
    <n v="2.1818181818181817"/>
    <n v="33"/>
  </r>
  <r>
    <x v="29"/>
    <n v="12.502173913043476"/>
    <x v="1"/>
    <x v="30"/>
    <x v="1"/>
    <x v="4"/>
    <n v="30"/>
    <x v="0"/>
    <x v="0"/>
    <n v="61"/>
    <n v="287.54999999999995"/>
    <n v="710.40172893099111"/>
    <n v="633.1"/>
    <x v="0"/>
    <n v="-345.55000000000007"/>
    <n v="-422.85172893099116"/>
    <n v="54"/>
    <n v="2.347826086956522"/>
    <n v="23"/>
  </r>
  <r>
    <x v="29"/>
    <n v="17.871190476190474"/>
    <x v="8"/>
    <x v="31"/>
    <x v="1"/>
    <x v="4"/>
    <n v="30"/>
    <x v="0"/>
    <x v="0"/>
    <n v="103"/>
    <n v="750.58999999999992"/>
    <n v="525.53151175493986"/>
    <m/>
    <x v="1"/>
    <n v="0"/>
    <n v="225.05848824506006"/>
    <n v="89"/>
    <n v="2.1190476190476191"/>
    <n v="42"/>
  </r>
  <r>
    <x v="29"/>
    <n v="23.103723404255323"/>
    <x v="3"/>
    <x v="33"/>
    <x v="1"/>
    <x v="4"/>
    <n v="30"/>
    <x v="0"/>
    <x v="0"/>
    <n v="38"/>
    <n v="1085.8750000000002"/>
    <n v="797.44212728892978"/>
    <n v="693.2"/>
    <x v="0"/>
    <n v="392.67500000000018"/>
    <n v="288.43287271107044"/>
    <n v="157"/>
    <n v="3.3404255319148937"/>
    <n v="47"/>
  </r>
  <r>
    <x v="29"/>
    <n v="22.833571428571435"/>
    <x v="4"/>
    <x v="34"/>
    <x v="1"/>
    <x v="4"/>
    <n v="30"/>
    <x v="0"/>
    <x v="0"/>
    <n v="106"/>
    <n v="959.01000000000022"/>
    <n v="608.4709195053133"/>
    <m/>
    <x v="1"/>
    <n v="0"/>
    <n v="350.53908049468691"/>
    <n v="117"/>
    <n v="2.7857142857142856"/>
    <n v="42"/>
  </r>
  <r>
    <x v="29"/>
    <n v="29.789538461538463"/>
    <x v="10"/>
    <x v="35"/>
    <x v="1"/>
    <x v="4"/>
    <n v="30"/>
    <x v="0"/>
    <x v="0"/>
    <n v="27"/>
    <n v="387.26400000000001"/>
    <n v="527.27455994007596"/>
    <n v="213.91"/>
    <x v="0"/>
    <n v="173.35400000000001"/>
    <n v="-140.01055994007595"/>
    <n v="50"/>
    <n v="3.8461538461538463"/>
    <n v="13"/>
  </r>
  <r>
    <x v="29"/>
    <n v="19.189102564102576"/>
    <x v="1"/>
    <x v="36"/>
    <x v="1"/>
    <x v="4"/>
    <n v="30"/>
    <x v="0"/>
    <x v="0"/>
    <n v="91"/>
    <n v="748.37500000000045"/>
    <n v="645.96811615520232"/>
    <n v="456.82"/>
    <x v="0"/>
    <n v="291.55500000000046"/>
    <n v="102.40688384479813"/>
    <n v="112"/>
    <n v="2.8717948717948718"/>
    <n v="39"/>
  </r>
  <r>
    <x v="29"/>
    <n v="15.583514285714289"/>
    <x v="4"/>
    <x v="37"/>
    <x v="1"/>
    <x v="4"/>
    <n v="30"/>
    <x v="0"/>
    <x v="0"/>
    <n v="6"/>
    <n v="545.42300000000012"/>
    <n v="534.66236813678245"/>
    <m/>
    <x v="1"/>
    <n v="0"/>
    <n v="10.760631863217668"/>
    <n v="76"/>
    <n v="2.1714285714285713"/>
    <n v="35"/>
  </r>
  <r>
    <x v="29"/>
    <n v="15.739458333333342"/>
    <x v="3"/>
    <x v="38"/>
    <x v="1"/>
    <x v="4"/>
    <n v="30"/>
    <x v="0"/>
    <x v="0"/>
    <n v="65"/>
    <n v="1133.2410000000007"/>
    <n v="1620.6748297301417"/>
    <n v="1218.5999999999999"/>
    <x v="0"/>
    <n v="-85.358999999999241"/>
    <n v="-487.43382973014104"/>
    <n v="181"/>
    <n v="2.5138888888888888"/>
    <n v="72"/>
  </r>
  <r>
    <x v="29"/>
    <n v="21.31941176470588"/>
    <x v="1"/>
    <x v="39"/>
    <x v="1"/>
    <x v="4"/>
    <n v="30"/>
    <x v="0"/>
    <x v="0"/>
    <n v="3"/>
    <n v="724.8599999999999"/>
    <n v="1112.5982995621521"/>
    <n v="791.35"/>
    <x v="0"/>
    <n v="-66.490000000000123"/>
    <n v="-387.73829956215218"/>
    <n v="83"/>
    <n v="2.4411764705882355"/>
    <n v="34"/>
  </r>
  <r>
    <x v="29"/>
    <n v="16.16628571428571"/>
    <x v="8"/>
    <x v="40"/>
    <x v="1"/>
    <x v="4"/>
    <n v="30"/>
    <x v="0"/>
    <x v="0"/>
    <n v="26"/>
    <n v="565.81999999999982"/>
    <n v="698.00324341196654"/>
    <n v="0"/>
    <x v="1"/>
    <n v="0"/>
    <n v="-132.18324341196671"/>
    <n v="89"/>
    <n v="2.5428571428571427"/>
    <n v="35"/>
  </r>
  <r>
    <x v="29"/>
    <n v="25.482058823529417"/>
    <x v="5"/>
    <x v="41"/>
    <x v="1"/>
    <x v="4"/>
    <n v="30"/>
    <x v="0"/>
    <x v="0"/>
    <n v="10"/>
    <n v="866.39000000000021"/>
    <n v="762.93377768284711"/>
    <n v="938.17"/>
    <x v="0"/>
    <n v="-71.779999999999745"/>
    <n v="103.45622231715311"/>
    <n v="101"/>
    <n v="2.9705882352941178"/>
    <n v="34"/>
  </r>
  <r>
    <x v="29"/>
    <n v="22.181111111111107"/>
    <x v="2"/>
    <x v="42"/>
    <x v="1"/>
    <x v="4"/>
    <n v="30"/>
    <x v="0"/>
    <x v="0"/>
    <n v="34"/>
    <n v="399.25999999999993"/>
    <n v="740.61390652723185"/>
    <m/>
    <x v="1"/>
    <n v="0"/>
    <n v="-341.35390652723191"/>
    <n v="49"/>
    <n v="2.7222222222222223"/>
    <n v="18"/>
  </r>
  <r>
    <x v="29"/>
    <n v="17.925967741935484"/>
    <x v="6"/>
    <x v="43"/>
    <x v="1"/>
    <x v="4"/>
    <n v="30"/>
    <x v="0"/>
    <x v="0"/>
    <n v="50"/>
    <n v="555.70500000000004"/>
    <n v="752.81151320585593"/>
    <n v="458.16"/>
    <x v="0"/>
    <n v="97.545000000000016"/>
    <n v="-197.10651320585589"/>
    <n v="97"/>
    <n v="3.129032258064516"/>
    <n v="31"/>
  </r>
  <r>
    <x v="29"/>
    <n v="18.954000000000001"/>
    <x v="1"/>
    <x v="44"/>
    <x v="1"/>
    <x v="4"/>
    <n v="30"/>
    <x v="0"/>
    <x v="0"/>
    <n v="7"/>
    <n v="473.85"/>
    <n v="630.57998534884291"/>
    <n v="607.02"/>
    <x v="0"/>
    <n v="-133.16999999999996"/>
    <n v="-156.72998534884289"/>
    <n v="62"/>
    <n v="2.48"/>
    <n v="25"/>
  </r>
  <r>
    <x v="29"/>
    <n v="24.333157894736839"/>
    <x v="5"/>
    <x v="45"/>
    <x v="1"/>
    <x v="4"/>
    <n v="30"/>
    <x v="0"/>
    <x v="0"/>
    <n v="66"/>
    <n v="462.32999999999993"/>
    <n v="610.25266996366531"/>
    <n v="611.38"/>
    <x v="0"/>
    <n v="-149.05000000000007"/>
    <n v="-147.92266996366538"/>
    <n v="56"/>
    <n v="2.9473684210526314"/>
    <n v="19"/>
  </r>
  <r>
    <x v="29"/>
    <n v="17.294074074074075"/>
    <x v="6"/>
    <x v="46"/>
    <x v="1"/>
    <x v="4"/>
    <n v="30"/>
    <x v="0"/>
    <x v="0"/>
    <n v="43"/>
    <n v="466.94000000000005"/>
    <n v="800.4191896570245"/>
    <n v="1083.9000000000001"/>
    <x v="0"/>
    <n v="-616.96"/>
    <n v="-333.47918965702445"/>
    <n v="79"/>
    <n v="2.925925925925926"/>
    <n v="27"/>
  </r>
  <r>
    <x v="29"/>
    <n v="27.951250000000002"/>
    <x v="7"/>
    <x v="47"/>
    <x v="1"/>
    <x v="4"/>
    <n v="30"/>
    <x v="0"/>
    <x v="0"/>
    <n v="11"/>
    <n v="670.83"/>
    <n v="778.98176504373441"/>
    <n v="491.19"/>
    <x v="0"/>
    <n v="179.64000000000004"/>
    <n v="-108.15176504373437"/>
    <n v="81"/>
    <n v="3.375"/>
    <n v="24"/>
  </r>
  <r>
    <x v="29"/>
    <n v="21.843028169014094"/>
    <x v="3"/>
    <x v="48"/>
    <x v="1"/>
    <x v="4"/>
    <n v="30"/>
    <x v="0"/>
    <x v="0"/>
    <n v="31"/>
    <n v="1550.8550000000007"/>
    <n v="1513.2471761452302"/>
    <n v="1505.19"/>
    <x v="0"/>
    <n v="45.665000000000646"/>
    <n v="37.607823854770459"/>
    <n v="187"/>
    <n v="2.6338028169014085"/>
    <n v="71"/>
  </r>
  <r>
    <x v="29"/>
    <n v="16.234750000000002"/>
    <x v="10"/>
    <x v="49"/>
    <x v="1"/>
    <x v="4"/>
    <n v="30"/>
    <x v="0"/>
    <x v="0"/>
    <n v="18"/>
    <n v="1168.902"/>
    <n v="1051.4227792513243"/>
    <n v="1705.56"/>
    <x v="0"/>
    <n v="-536.6579999999999"/>
    <n v="117.47922074867574"/>
    <n v="183"/>
    <n v="2.5416666666666665"/>
    <n v="72"/>
  </r>
  <r>
    <x v="29"/>
    <n v="18.573214285714283"/>
    <x v="10"/>
    <x v="50"/>
    <x v="1"/>
    <x v="4"/>
    <n v="30"/>
    <x v="0"/>
    <x v="0"/>
    <n v="83"/>
    <n v="520.04999999999995"/>
    <n v="880.76585602716887"/>
    <n v="292.01"/>
    <x v="0"/>
    <n v="228.03999999999996"/>
    <n v="-360.71585602716891"/>
    <n v="77"/>
    <n v="2.75"/>
    <n v="28"/>
  </r>
  <r>
    <x v="29"/>
    <n v="20.702499999999997"/>
    <x v="10"/>
    <x v="51"/>
    <x v="1"/>
    <x v="4"/>
    <n v="30"/>
    <x v="0"/>
    <x v="0"/>
    <n v="44"/>
    <n v="414.04999999999995"/>
    <n v="662.57714391377408"/>
    <n v="803.63"/>
    <x v="0"/>
    <n v="-389.58000000000004"/>
    <n v="-248.52714391377413"/>
    <n v="48"/>
    <n v="2.4"/>
    <n v="20"/>
  </r>
  <r>
    <x v="29"/>
    <n v="23.838064516129027"/>
    <x v="10"/>
    <x v="52"/>
    <x v="1"/>
    <x v="4"/>
    <n v="30"/>
    <x v="0"/>
    <x v="0"/>
    <n v="59"/>
    <n v="738.97999999999979"/>
    <n v="483.65294041357868"/>
    <n v="672.95"/>
    <x v="0"/>
    <n v="66.029999999999745"/>
    <n v="255.32705958642111"/>
    <n v="115"/>
    <n v="3.7096774193548385"/>
    <n v="31"/>
  </r>
  <r>
    <x v="29"/>
    <n v="24.211833333333331"/>
    <x v="2"/>
    <x v="53"/>
    <x v="1"/>
    <x v="4"/>
    <n v="30"/>
    <x v="0"/>
    <x v="0"/>
    <n v="71"/>
    <n v="871.62599999999998"/>
    <n v="687.65974758543291"/>
    <n v="672.38"/>
    <x v="0"/>
    <n v="199.24599999999998"/>
    <n v="183.96625241456707"/>
    <n v="119"/>
    <n v="3.3055555555555554"/>
    <n v="36"/>
  </r>
  <r>
    <x v="29"/>
    <n v="18.809838709677415"/>
    <x v="6"/>
    <x v="54"/>
    <x v="1"/>
    <x v="4"/>
    <n v="30"/>
    <x v="0"/>
    <x v="0"/>
    <n v="82"/>
    <n v="583.1049999999999"/>
    <n v="511.3279573831847"/>
    <m/>
    <x v="1"/>
    <n v="0"/>
    <n v="71.777042616815208"/>
    <n v="73"/>
    <n v="2.3548387096774195"/>
    <n v="31"/>
  </r>
  <r>
    <x v="29"/>
    <n v="25.89142857142857"/>
    <x v="1"/>
    <x v="55"/>
    <x v="1"/>
    <x v="4"/>
    <n v="30"/>
    <x v="0"/>
    <x v="0"/>
    <n v="12"/>
    <n v="906.19999999999993"/>
    <n v="1086.1238887527984"/>
    <n v="733.92"/>
    <x v="0"/>
    <n v="172.27999999999997"/>
    <n v="-179.92388875279846"/>
    <n v="95"/>
    <n v="2.7142857142857144"/>
    <n v="35"/>
  </r>
  <r>
    <x v="29"/>
    <n v="21.109117647058827"/>
    <x v="6"/>
    <x v="56"/>
    <x v="1"/>
    <x v="4"/>
    <n v="30"/>
    <x v="0"/>
    <x v="0"/>
    <n v="104"/>
    <n v="717.71000000000015"/>
    <n v="608.72375878950561"/>
    <m/>
    <x v="1"/>
    <n v="0"/>
    <n v="108.98624121049454"/>
    <n v="98"/>
    <n v="2.8823529411764706"/>
    <n v="34"/>
  </r>
  <r>
    <x v="29"/>
    <n v="18.17672727272727"/>
    <x v="9"/>
    <x v="57"/>
    <x v="1"/>
    <x v="4"/>
    <n v="30"/>
    <x v="0"/>
    <x v="0"/>
    <n v="45"/>
    <n v="599.83199999999988"/>
    <n v="940.91547389651669"/>
    <n v="902.8"/>
    <x v="0"/>
    <n v="-302.96800000000007"/>
    <n v="-341.08347389651681"/>
    <n v="102"/>
    <n v="3.0909090909090908"/>
    <n v="33"/>
  </r>
  <r>
    <x v="29"/>
    <n v="18.456956521739126"/>
    <x v="1"/>
    <x v="58"/>
    <x v="1"/>
    <x v="4"/>
    <n v="30"/>
    <x v="0"/>
    <x v="0"/>
    <n v="20"/>
    <n v="424.50999999999993"/>
    <n v="949.49259456578045"/>
    <n v="767.88"/>
    <x v="0"/>
    <n v="-343.37000000000006"/>
    <n v="-524.98259456578057"/>
    <n v="63"/>
    <n v="2.7391304347826089"/>
    <n v="23"/>
  </r>
  <r>
    <x v="29"/>
    <n v="23.358260870000002"/>
    <x v="8"/>
    <x v="59"/>
    <x v="1"/>
    <x v="4"/>
    <n v="30"/>
    <x v="0"/>
    <x v="0"/>
    <n v="90"/>
    <n v="537.24000001000002"/>
    <n v="623.76626436194124"/>
    <n v="495.68"/>
    <x v="0"/>
    <n v="41.56000001000001"/>
    <n v="-86.526264351941222"/>
    <n v="57"/>
    <n v="2.4782608695652173"/>
    <n v="23"/>
  </r>
  <r>
    <x v="29"/>
    <n v="15.475000000333333"/>
    <x v="0"/>
    <x v="60"/>
    <x v="1"/>
    <x v="4"/>
    <n v="30"/>
    <x v="0"/>
    <x v="0"/>
    <n v="64"/>
    <n v="464.25000001000001"/>
    <n v="538.74893363745605"/>
    <n v="825.32"/>
    <x v="0"/>
    <n v="-361.06999999000004"/>
    <n v="-74.49893362745604"/>
    <n v="70"/>
    <n v="2.3333333333333335"/>
    <n v="30"/>
  </r>
  <r>
    <x v="29"/>
    <n v="15.120714285714284"/>
    <x v="2"/>
    <x v="61"/>
    <x v="1"/>
    <x v="4"/>
    <n v="30"/>
    <x v="0"/>
    <x v="0"/>
    <n v="30"/>
    <n v="317.53499999999997"/>
    <n v="653.67537057315587"/>
    <n v="553.21"/>
    <x v="0"/>
    <n v="-235.67500000000007"/>
    <n v="-336.14037057315591"/>
    <n v="47"/>
    <n v="2.2380952380952381"/>
    <n v="21"/>
  </r>
  <r>
    <x v="29"/>
    <n v="19.05101123595507"/>
    <x v="5"/>
    <x v="62"/>
    <x v="1"/>
    <x v="4"/>
    <n v="30"/>
    <x v="0"/>
    <x v="0"/>
    <n v="81"/>
    <n v="1695.5400000000011"/>
    <n v="1097.8814045826728"/>
    <n v="1035"/>
    <x v="0"/>
    <n v="660.5400000000011"/>
    <n v="597.65859541732834"/>
    <n v="231"/>
    <n v="2.595505617977528"/>
    <n v="89"/>
  </r>
  <r>
    <x v="29"/>
    <n v="15.296896551724135"/>
    <x v="0"/>
    <x v="63"/>
    <x v="1"/>
    <x v="4"/>
    <n v="30"/>
    <x v="0"/>
    <x v="0"/>
    <n v="57"/>
    <n v="443.6099999999999"/>
    <n v="821.24180327393708"/>
    <n v="815.5"/>
    <x v="0"/>
    <n v="-371.8900000000001"/>
    <n v="-377.63180327393718"/>
    <n v="59"/>
    <n v="2.0344827586206895"/>
    <n v="29"/>
  </r>
  <r>
    <x v="29"/>
    <n v="18.590125"/>
    <x v="0"/>
    <x v="64"/>
    <x v="1"/>
    <x v="4"/>
    <n v="30"/>
    <x v="0"/>
    <x v="0"/>
    <n v="41"/>
    <n v="594.88400000000001"/>
    <n v="1057.6587483442836"/>
    <n v="879.49"/>
    <x v="0"/>
    <n v="-284.60599999999999"/>
    <n v="-462.77474834428358"/>
    <n v="86"/>
    <n v="2.6875"/>
    <n v="32"/>
  </r>
  <r>
    <x v="29"/>
    <n v="24.135833333333338"/>
    <x v="8"/>
    <x v="65"/>
    <x v="1"/>
    <x v="4"/>
    <n v="30"/>
    <x v="0"/>
    <x v="0"/>
    <n v="69"/>
    <n v="579.2600000000001"/>
    <n v="560.02585808634524"/>
    <n v="0"/>
    <x v="1"/>
    <n v="0"/>
    <n v="19.234141913654867"/>
    <n v="62"/>
    <n v="2.5833333333333335"/>
    <n v="24"/>
  </r>
  <r>
    <x v="29"/>
    <n v="20.199085714285712"/>
    <x v="2"/>
    <x v="66"/>
    <x v="1"/>
    <x v="4"/>
    <n v="30"/>
    <x v="0"/>
    <x v="0"/>
    <n v="49"/>
    <n v="706.96799999999996"/>
    <n v="739.48655012595373"/>
    <n v="834.53"/>
    <x v="0"/>
    <n v="-127.56200000000001"/>
    <n v="-32.518550125953766"/>
    <n v="161"/>
    <n v="4.5999999999999996"/>
    <n v="35"/>
  </r>
  <r>
    <x v="29"/>
    <n v="20.371176470588235"/>
    <x v="7"/>
    <x v="67"/>
    <x v="1"/>
    <x v="4"/>
    <n v="30"/>
    <x v="0"/>
    <x v="0"/>
    <n v="93"/>
    <n v="692.62"/>
    <n v="816.61814051009151"/>
    <n v="942.26"/>
    <x v="0"/>
    <n v="-249.64"/>
    <n v="-123.9981405100915"/>
    <n v="101"/>
    <n v="2.9705882352941178"/>
    <n v="34"/>
  </r>
  <r>
    <x v="29"/>
    <n v="18.627714285714298"/>
    <x v="5"/>
    <x v="68"/>
    <x v="1"/>
    <x v="4"/>
    <n v="30"/>
    <x v="0"/>
    <x v="0"/>
    <n v="21"/>
    <n v="651.97000000000037"/>
    <n v="641.00316227059557"/>
    <n v="753.05"/>
    <x v="0"/>
    <n v="-101.07999999999959"/>
    <n v="10.966837729404801"/>
    <n v="93"/>
    <n v="2.657142857142857"/>
    <n v="35"/>
  </r>
  <r>
    <x v="29"/>
    <n v="20.725000000000001"/>
    <x v="7"/>
    <x v="69"/>
    <x v="1"/>
    <x v="4"/>
    <n v="30"/>
    <x v="0"/>
    <x v="0"/>
    <n v="2"/>
    <n v="124.35000000000001"/>
    <n v="372.24898496207402"/>
    <n v="307.44"/>
    <x v="0"/>
    <n v="-183.08999999999997"/>
    <n v="-247.898984962074"/>
    <n v="21"/>
    <n v="3.5"/>
    <n v="6"/>
  </r>
  <r>
    <x v="29"/>
    <n v="22.665333333333333"/>
    <x v="7"/>
    <x v="70"/>
    <x v="1"/>
    <x v="4"/>
    <n v="30"/>
    <x v="0"/>
    <x v="0"/>
    <n v="62"/>
    <n v="339.98"/>
    <n v="582.63669919866174"/>
    <n v="470.55"/>
    <x v="0"/>
    <n v="-130.57"/>
    <n v="-242.65669919866173"/>
    <n v="39"/>
    <n v="2.6"/>
    <n v="15"/>
  </r>
  <r>
    <x v="29"/>
    <n v="19.404909090909097"/>
    <x v="3"/>
    <x v="71"/>
    <x v="1"/>
    <x v="4"/>
    <n v="30"/>
    <x v="0"/>
    <x v="0"/>
    <n v="24"/>
    <n v="1067.2700000000004"/>
    <n v="1510.2243996629379"/>
    <n v="1888.45"/>
    <x v="0"/>
    <n v="-821.17999999999961"/>
    <n v="-442.95439966293748"/>
    <n v="146"/>
    <n v="2.6545454545454548"/>
    <n v="55"/>
  </r>
  <r>
    <x v="29"/>
    <n v="23.095217391304345"/>
    <x v="8"/>
    <x v="72"/>
    <x v="1"/>
    <x v="4"/>
    <n v="30"/>
    <x v="0"/>
    <x v="0"/>
    <n v="48"/>
    <n v="531.18999999999994"/>
    <n v="629.9272305715009"/>
    <n v="530.16999999999996"/>
    <x v="0"/>
    <n v="1.0199999999999818"/>
    <n v="-98.737230571500959"/>
    <n v="77"/>
    <n v="3.347826086956522"/>
    <n v="23"/>
  </r>
  <r>
    <x v="29"/>
    <n v="19.483955223880603"/>
    <x v="7"/>
    <x v="73"/>
    <x v="1"/>
    <x v="4"/>
    <n v="30"/>
    <x v="0"/>
    <x v="0"/>
    <n v="28"/>
    <n v="1305.4250000000004"/>
    <n v="754.49280822763251"/>
    <n v="0"/>
    <x v="1"/>
    <n v="0"/>
    <n v="550.9321917723679"/>
    <n v="170"/>
    <n v="2.5373134328358211"/>
    <n v="67"/>
  </r>
  <r>
    <x v="29"/>
    <n v="19.542999999999999"/>
    <x v="0"/>
    <x v="74"/>
    <x v="1"/>
    <x v="4"/>
    <n v="30"/>
    <x v="0"/>
    <x v="0"/>
    <n v="55"/>
    <n v="586.29"/>
    <n v="564.44803328603132"/>
    <n v="469.44"/>
    <x v="0"/>
    <n v="116.84999999999997"/>
    <n v="21.841966713968645"/>
    <n v="74"/>
    <n v="2.4666666666666668"/>
    <n v="30"/>
  </r>
  <r>
    <x v="29"/>
    <n v="17.061871795128209"/>
    <x v="0"/>
    <x v="75"/>
    <x v="1"/>
    <x v="4"/>
    <n v="30"/>
    <x v="0"/>
    <x v="0"/>
    <n v="92"/>
    <n v="665.41300001000013"/>
    <n v="1077.8495066995727"/>
    <n v="499.43"/>
    <x v="0"/>
    <n v="165.98300001000013"/>
    <n v="-412.43650668957252"/>
    <n v="71"/>
    <n v="1.8205128205128205"/>
    <n v="39"/>
  </r>
  <r>
    <x v="29"/>
    <n v="20.791399999999999"/>
    <x v="5"/>
    <x v="76"/>
    <x v="1"/>
    <x v="4"/>
    <n v="30"/>
    <x v="0"/>
    <x v="0"/>
    <n v="58"/>
    <n v="415.82799999999997"/>
    <n v="472.46459772702752"/>
    <n v="691.29"/>
    <x v="0"/>
    <n v="-275.46199999999999"/>
    <n v="-56.636597727027549"/>
    <n v="54"/>
    <n v="2.7"/>
    <n v="20"/>
  </r>
  <r>
    <x v="29"/>
    <n v="19.057480769230768"/>
    <x v="1"/>
    <x v="77"/>
    <x v="1"/>
    <x v="4"/>
    <n v="30"/>
    <x v="0"/>
    <x v="0"/>
    <n v="47"/>
    <n v="495.49449999999996"/>
    <n v="606.40573871603522"/>
    <n v="270.83"/>
    <x v="0"/>
    <n v="224.66449999999998"/>
    <n v="-110.91123871603526"/>
    <n v="77"/>
    <n v="2.9615384615384617"/>
    <n v="26"/>
  </r>
  <r>
    <x v="29"/>
    <n v="19.459864864864869"/>
    <x v="8"/>
    <x v="78"/>
    <x v="1"/>
    <x v="4"/>
    <n v="30"/>
    <x v="0"/>
    <x v="0"/>
    <n v="72"/>
    <n v="720.0150000000001"/>
    <n v="732.9034055825648"/>
    <n v="0"/>
    <x v="1"/>
    <n v="0"/>
    <n v="-12.888405582564701"/>
    <n v="117"/>
    <n v="3.1621621621621623"/>
    <n v="37"/>
  </r>
  <r>
    <x v="29"/>
    <n v="15.607826086956523"/>
    <x v="5"/>
    <x v="79"/>
    <x v="1"/>
    <x v="4"/>
    <n v="30"/>
    <x v="0"/>
    <x v="0"/>
    <n v="74"/>
    <n v="358.98"/>
    <n v="716.64966959120659"/>
    <n v="642.63"/>
    <x v="0"/>
    <n v="-283.64999999999998"/>
    <n v="-357.66966959120657"/>
    <n v="75"/>
    <n v="3.2608695652173911"/>
    <n v="23"/>
  </r>
  <r>
    <x v="29"/>
    <n v="13.794666666666663"/>
    <x v="0"/>
    <x v="80"/>
    <x v="1"/>
    <x v="4"/>
    <n v="30"/>
    <x v="0"/>
    <x v="0"/>
    <n v="67"/>
    <n v="413.83999999999986"/>
    <n v="736.14080143972706"/>
    <n v="476.52"/>
    <x v="0"/>
    <n v="-62.680000000000121"/>
    <n v="-322.30080143972719"/>
    <n v="74"/>
    <n v="2.4666666666666668"/>
    <n v="30"/>
  </r>
  <r>
    <x v="29"/>
    <n v="17.534523809523808"/>
    <x v="4"/>
    <x v="81"/>
    <x v="1"/>
    <x v="4"/>
    <n v="30"/>
    <x v="0"/>
    <x v="0"/>
    <n v="37"/>
    <n v="368.22499999999997"/>
    <n v="604.91253933572455"/>
    <n v="625.4"/>
    <x v="0"/>
    <n v="-257.17500000000001"/>
    <n v="-236.68753933572458"/>
    <n v="48"/>
    <n v="2.2857142857142856"/>
    <n v="21"/>
  </r>
  <r>
    <x v="29"/>
    <n v="20.804222222222222"/>
    <x v="10"/>
    <x v="83"/>
    <x v="1"/>
    <x v="4"/>
    <n v="30"/>
    <x v="0"/>
    <x v="0"/>
    <n v="9"/>
    <n v="936.19"/>
    <n v="1126.1081170089744"/>
    <n v="823.55"/>
    <x v="0"/>
    <n v="112.6400000000001"/>
    <n v="-189.91811700897438"/>
    <n v="124"/>
    <n v="2.7555555555555555"/>
    <n v="45"/>
  </r>
  <r>
    <x v="29"/>
    <n v="14.947499999999998"/>
    <x v="3"/>
    <x v="84"/>
    <x v="1"/>
    <x v="4"/>
    <n v="30"/>
    <x v="0"/>
    <x v="0"/>
    <n v="86"/>
    <n v="478.31999999999994"/>
    <n v="676.58631249855569"/>
    <n v="713"/>
    <x v="0"/>
    <n v="-234.68000000000006"/>
    <n v="-198.26631249855575"/>
    <n v="67"/>
    <n v="2.09375"/>
    <n v="32"/>
  </r>
  <r>
    <x v="29"/>
    <n v="20.760049504950501"/>
    <x v="4"/>
    <x v="85"/>
    <x v="1"/>
    <x v="4"/>
    <n v="30"/>
    <x v="0"/>
    <x v="0"/>
    <n v="16"/>
    <n v="2096.7650000000008"/>
    <n v="1578.0307369055613"/>
    <n v="1139.69"/>
    <x v="0"/>
    <n v="957.07500000000073"/>
    <n v="518.73426309443948"/>
    <n v="304"/>
    <n v="3.0099009900990099"/>
    <n v="101"/>
  </r>
  <r>
    <x v="29"/>
    <n v="15.251458333333332"/>
    <x v="3"/>
    <x v="86"/>
    <x v="1"/>
    <x v="4"/>
    <n v="30"/>
    <x v="0"/>
    <x v="0"/>
    <n v="80"/>
    <n v="366.03499999999997"/>
    <n v="738.01902630974075"/>
    <n v="523.9"/>
    <x v="0"/>
    <n v="-157.86500000000001"/>
    <n v="-371.98402630974078"/>
    <n v="58"/>
    <n v="2.4166666666666665"/>
    <n v="24"/>
  </r>
  <r>
    <x v="29"/>
    <n v="19.139977777777791"/>
    <x v="0"/>
    <x v="87"/>
    <x v="1"/>
    <x v="4"/>
    <n v="30"/>
    <x v="0"/>
    <x v="0"/>
    <n v="101"/>
    <n v="861.29900000000055"/>
    <n v="1217.4475175790112"/>
    <m/>
    <x v="1"/>
    <n v="0"/>
    <n v="-356.14851757901067"/>
    <n v="136"/>
    <n v="3.0222222222222221"/>
    <n v="45"/>
  </r>
  <r>
    <x v="29"/>
    <n v="19.945769230769237"/>
    <x v="6"/>
    <x v="88"/>
    <x v="1"/>
    <x v="4"/>
    <n v="30"/>
    <x v="0"/>
    <x v="0"/>
    <n v="56"/>
    <n v="777.88500000000022"/>
    <n v="775.56804220444292"/>
    <n v="921.05"/>
    <x v="0"/>
    <n v="-143.16499999999974"/>
    <n v="2.3169577955573004"/>
    <n v="126"/>
    <n v="3.2307692307692308"/>
    <n v="39"/>
  </r>
  <r>
    <x v="29"/>
    <n v="19.234097560975613"/>
    <x v="0"/>
    <x v="89"/>
    <x v="1"/>
    <x v="4"/>
    <n v="30"/>
    <x v="0"/>
    <x v="0"/>
    <n v="95"/>
    <n v="788.59800000000018"/>
    <n v="639.20519519505092"/>
    <n v="618.74"/>
    <x v="0"/>
    <n v="169.85800000000017"/>
    <n v="149.39280480494926"/>
    <n v="105"/>
    <n v="2.5609756097560976"/>
    <n v="41"/>
  </r>
  <r>
    <x v="29"/>
    <n v="14.843295454545455"/>
    <x v="6"/>
    <x v="90"/>
    <x v="1"/>
    <x v="4"/>
    <n v="30"/>
    <x v="0"/>
    <x v="0"/>
    <n v="88"/>
    <n v="653.10500000000002"/>
    <n v="899.21241790560646"/>
    <n v="629.1"/>
    <x v="0"/>
    <n v="24.004999999999995"/>
    <n v="-246.10741790560644"/>
    <n v="147"/>
    <n v="3.3409090909090908"/>
    <n v="44"/>
  </r>
  <r>
    <x v="29"/>
    <n v="21.261344262295076"/>
    <x v="3"/>
    <x v="91"/>
    <x v="1"/>
    <x v="4"/>
    <n v="30"/>
    <x v="0"/>
    <x v="0"/>
    <n v="32"/>
    <n v="2593.8839999999991"/>
    <n v="1466.8274649252198"/>
    <n v="1574.1"/>
    <x v="0"/>
    <n v="1019.7839999999992"/>
    <n v="1127.0565350747793"/>
    <n v="329"/>
    <n v="2.6967213114754101"/>
    <n v="122"/>
  </r>
  <r>
    <x v="29"/>
    <n v="14.866363636363634"/>
    <x v="6"/>
    <x v="92"/>
    <x v="1"/>
    <x v="4"/>
    <n v="30"/>
    <x v="0"/>
    <x v="0"/>
    <n v="22"/>
    <n v="163.52999999999997"/>
    <n v="610.4494906456739"/>
    <n v="525.94000000000005"/>
    <x v="0"/>
    <n v="-362.41000000000008"/>
    <n v="-446.91949064567393"/>
    <n v="21"/>
    <n v="1.9090909090909092"/>
    <n v="11"/>
  </r>
  <r>
    <x v="29"/>
    <n v="27.144090909090913"/>
    <x v="1"/>
    <x v="93"/>
    <x v="1"/>
    <x v="4"/>
    <n v="30"/>
    <x v="0"/>
    <x v="0"/>
    <n v="19"/>
    <n v="597.17000000000007"/>
    <n v="987.88601948015207"/>
    <n v="1074.06"/>
    <x v="0"/>
    <n v="-476.88999999999987"/>
    <n v="-390.716019480152"/>
    <n v="72"/>
    <n v="3.2727272727272729"/>
    <n v="22"/>
  </r>
  <r>
    <x v="29"/>
    <n v="21.920930232790699"/>
    <x v="8"/>
    <x v="94"/>
    <x v="1"/>
    <x v="4"/>
    <n v="30"/>
    <x v="0"/>
    <x v="0"/>
    <n v="100"/>
    <n v="942.60000001000003"/>
    <n v="710.17771858775654"/>
    <m/>
    <x v="1"/>
    <n v="0"/>
    <n v="232.42228142224349"/>
    <n v="107"/>
    <n v="2.4883720930232558"/>
    <n v="43"/>
  </r>
  <r>
    <x v="29"/>
    <n v="26.251000000000005"/>
    <x v="7"/>
    <x v="95"/>
    <x v="1"/>
    <x v="4"/>
    <n v="30"/>
    <x v="0"/>
    <x v="0"/>
    <n v="53"/>
    <n v="525.0200000000001"/>
    <n v="609.59200177745913"/>
    <n v="658.87"/>
    <x v="0"/>
    <n v="-133.84999999999991"/>
    <n v="-84.572001777459036"/>
    <n v="74"/>
    <n v="3.7"/>
    <n v="20"/>
  </r>
  <r>
    <x v="29"/>
    <n v="19.464814814814812"/>
    <x v="1"/>
    <x v="96"/>
    <x v="1"/>
    <x v="4"/>
    <n v="30"/>
    <x v="0"/>
    <x v="0"/>
    <n v="63"/>
    <n v="525.54999999999995"/>
    <n v="807.56114261098207"/>
    <n v="794.65"/>
    <x v="0"/>
    <n v="-269.10000000000002"/>
    <n v="-282.01114261098212"/>
    <n v="74"/>
    <n v="2.7407407407407409"/>
    <n v="27"/>
  </r>
  <r>
    <x v="29"/>
    <n v="15.4663043478261"/>
    <x v="8"/>
    <x v="97"/>
    <x v="1"/>
    <x v="4"/>
    <n v="30"/>
    <x v="0"/>
    <x v="0"/>
    <n v="40"/>
    <n v="711.45000000000061"/>
    <n v="781.92798803627556"/>
    <n v="796.92"/>
    <x v="0"/>
    <n v="-85.469999999999345"/>
    <n v="-70.477988036274951"/>
    <n v="128"/>
    <n v="2.7826086956521738"/>
    <n v="46"/>
  </r>
  <r>
    <x v="29"/>
    <n v="16.598641509433971"/>
    <x v="4"/>
    <x v="98"/>
    <x v="1"/>
    <x v="4"/>
    <n v="30"/>
    <x v="0"/>
    <x v="0"/>
    <n v="110"/>
    <n v="879.72800000000041"/>
    <n v="698.20615133156298"/>
    <m/>
    <x v="1"/>
    <n v="0"/>
    <n v="181.52184866843743"/>
    <n v="116"/>
    <n v="2.1886792452830188"/>
    <n v="53"/>
  </r>
  <r>
    <x v="29"/>
    <n v="14.189615384615383"/>
    <x v="0"/>
    <x v="99"/>
    <x v="1"/>
    <x v="4"/>
    <n v="30"/>
    <x v="0"/>
    <x v="0"/>
    <n v="77"/>
    <n v="368.92999999999995"/>
    <n v="618.87483619107945"/>
    <n v="569.16"/>
    <x v="0"/>
    <n v="-200.23000000000002"/>
    <n v="-249.9448361910795"/>
    <n v="71"/>
    <n v="2.7307692307692308"/>
    <n v="26"/>
  </r>
  <r>
    <x v="29"/>
    <n v="31.036249999999995"/>
    <x v="1"/>
    <x v="100"/>
    <x v="1"/>
    <x v="4"/>
    <n v="30"/>
    <x v="0"/>
    <x v="0"/>
    <n v="23"/>
    <n v="496.57999999999993"/>
    <n v="616.44501385391129"/>
    <n v="914.51"/>
    <x v="0"/>
    <n v="-417.93000000000006"/>
    <n v="-119.86501385391136"/>
    <n v="50"/>
    <n v="3.125"/>
    <n v="16"/>
  </r>
  <r>
    <x v="29"/>
    <n v="21.854347826086954"/>
    <x v="10"/>
    <x v="101"/>
    <x v="1"/>
    <x v="4"/>
    <n v="30"/>
    <x v="0"/>
    <x v="0"/>
    <n v="70"/>
    <n v="502.65"/>
    <n v="564.93440356930421"/>
    <n v="986.15"/>
    <x v="0"/>
    <n v="-483.5"/>
    <n v="-62.284403569304231"/>
    <n v="60"/>
    <n v="2.6086956521739131"/>
    <n v="23"/>
  </r>
  <r>
    <x v="29"/>
    <n v="21.422631578947364"/>
    <x v="0"/>
    <x v="102"/>
    <x v="1"/>
    <x v="4"/>
    <n v="30"/>
    <x v="0"/>
    <x v="0"/>
    <n v="60"/>
    <n v="407.02999999999992"/>
    <n v="434.70627460099291"/>
    <n v="345.75"/>
    <x v="0"/>
    <n v="61.279999999999916"/>
    <n v="-27.676274600992997"/>
    <n v="52"/>
    <n v="2.736842105263158"/>
    <n v="19"/>
  </r>
  <r>
    <x v="29"/>
    <n v="22.251153846538465"/>
    <x v="6"/>
    <x v="103"/>
    <x v="1"/>
    <x v="4"/>
    <n v="30"/>
    <x v="0"/>
    <x v="0"/>
    <n v="68"/>
    <n v="578.53000001000009"/>
    <n v="521.28728680073993"/>
    <n v="158.12"/>
    <x v="0"/>
    <n v="420.41000001000009"/>
    <n v="57.24271320926016"/>
    <n v="93"/>
    <n v="3.5769230769230771"/>
    <n v="26"/>
  </r>
  <r>
    <x v="29"/>
    <n v="16.152499999999996"/>
    <x v="10"/>
    <x v="104"/>
    <x v="1"/>
    <x v="4"/>
    <n v="30"/>
    <x v="0"/>
    <x v="0"/>
    <n v="46"/>
    <n v="452.26999999999987"/>
    <n v="615.17136084260403"/>
    <n v="396.38"/>
    <x v="0"/>
    <n v="55.889999999999873"/>
    <n v="-162.90136084260416"/>
    <n v="69"/>
    <n v="2.4642857142857144"/>
    <n v="28"/>
  </r>
  <r>
    <x v="30"/>
    <n v="21.057697674418616"/>
    <x v="0"/>
    <x v="0"/>
    <x v="2"/>
    <x v="4"/>
    <n v="31"/>
    <x v="0"/>
    <x v="0"/>
    <n v="96"/>
    <n v="1810.9620000000009"/>
    <n v="1687.6315239207754"/>
    <n v="1786.57"/>
    <x v="0"/>
    <n v="24.392000000000962"/>
    <n v="123.33047607922549"/>
    <n v="239"/>
    <n v="2.7790697674418605"/>
    <n v="86"/>
  </r>
  <r>
    <x v="30"/>
    <n v="19.482810344827605"/>
    <x v="1"/>
    <x v="1"/>
    <x v="2"/>
    <x v="4"/>
    <n v="31"/>
    <x v="0"/>
    <x v="0"/>
    <n v="13"/>
    <n v="1130.0030000000011"/>
    <n v="1436.5087263613091"/>
    <n v="1307.52"/>
    <x v="0"/>
    <n v="-177.51699999999892"/>
    <n v="-306.50572636130801"/>
    <n v="131"/>
    <n v="2.2586206896551726"/>
    <n v="58"/>
  </r>
  <r>
    <x v="30"/>
    <n v="22.381184210526335"/>
    <x v="2"/>
    <x v="2"/>
    <x v="2"/>
    <x v="4"/>
    <n v="31"/>
    <x v="0"/>
    <x v="0"/>
    <n v="94"/>
    <n v="1700.9700000000014"/>
    <n v="1578.902280398529"/>
    <n v="1356"/>
    <x v="0"/>
    <n v="344.97000000000139"/>
    <n v="122.06771960147239"/>
    <n v="243"/>
    <n v="3.1973684210526314"/>
    <n v="76"/>
  </r>
  <r>
    <x v="30"/>
    <n v="18.734285714464285"/>
    <x v="3"/>
    <x v="3"/>
    <x v="2"/>
    <x v="4"/>
    <n v="31"/>
    <x v="0"/>
    <x v="0"/>
    <n v="52"/>
    <n v="1049.12000001"/>
    <n v="1337.7308298207267"/>
    <n v="835.52"/>
    <x v="0"/>
    <n v="213.60000001000003"/>
    <n v="-288.61082981072673"/>
    <n v="133"/>
    <n v="2.375"/>
    <n v="56"/>
  </r>
  <r>
    <x v="30"/>
    <n v="17.052553191489366"/>
    <x v="2"/>
    <x v="4"/>
    <x v="2"/>
    <x v="4"/>
    <n v="31"/>
    <x v="0"/>
    <x v="0"/>
    <n v="29"/>
    <n v="801.47000000000025"/>
    <n v="874.24962653559442"/>
    <n v="595.22"/>
    <x v="0"/>
    <n v="206.25000000000023"/>
    <n v="-72.779626535594161"/>
    <n v="130"/>
    <n v="2.7659574468085109"/>
    <n v="47"/>
  </r>
  <r>
    <x v="30"/>
    <n v="20.435000000000009"/>
    <x v="5"/>
    <x v="6"/>
    <x v="2"/>
    <x v="4"/>
    <n v="31"/>
    <x v="0"/>
    <x v="0"/>
    <n v="51"/>
    <n v="1021.7500000000005"/>
    <n v="811.87717031394016"/>
    <n v="689.65"/>
    <x v="0"/>
    <n v="332.10000000000048"/>
    <n v="209.8728296860603"/>
    <n v="112"/>
    <n v="2.2400000000000002"/>
    <n v="50"/>
  </r>
  <r>
    <x v="30"/>
    <n v="22.852205882352941"/>
    <x v="3"/>
    <x v="7"/>
    <x v="2"/>
    <x v="4"/>
    <n v="31"/>
    <x v="0"/>
    <x v="0"/>
    <n v="33"/>
    <n v="1553.95"/>
    <n v="1373.5820316668683"/>
    <n v="1397.01"/>
    <x v="0"/>
    <n v="156.94000000000005"/>
    <n v="180.36796833313178"/>
    <n v="202"/>
    <n v="2.9705882352941178"/>
    <n v="68"/>
  </r>
  <r>
    <x v="30"/>
    <n v="22.765862068965529"/>
    <x v="5"/>
    <x v="8"/>
    <x v="2"/>
    <x v="4"/>
    <n v="31"/>
    <x v="0"/>
    <x v="0"/>
    <n v="99"/>
    <n v="1320.4200000000008"/>
    <n v="1049.638439221043"/>
    <n v="1230.2"/>
    <x v="0"/>
    <n v="90.220000000000709"/>
    <n v="270.78156077895778"/>
    <n v="166"/>
    <n v="2.8620689655172415"/>
    <n v="58"/>
  </r>
  <r>
    <x v="30"/>
    <n v="18.633846154038466"/>
    <x v="6"/>
    <x v="9"/>
    <x v="2"/>
    <x v="4"/>
    <n v="31"/>
    <x v="0"/>
    <x v="0"/>
    <n v="17"/>
    <n v="968.96000001000027"/>
    <n v="1385.3905412633455"/>
    <n v="1711.57"/>
    <x v="0"/>
    <n v="-742.60999998999966"/>
    <n v="-416.43054125334527"/>
    <n v="156"/>
    <n v="3"/>
    <n v="52"/>
  </r>
  <r>
    <x v="30"/>
    <n v="18.533666666666672"/>
    <x v="7"/>
    <x v="10"/>
    <x v="2"/>
    <x v="4"/>
    <n v="31"/>
    <x v="0"/>
    <x v="0"/>
    <n v="79"/>
    <n v="2224.0400000000009"/>
    <n v="1751.6467039821443"/>
    <n v="2439.12"/>
    <x v="0"/>
    <n v="-215.07999999999902"/>
    <n v="472.39329601785653"/>
    <n v="354"/>
    <n v="2.95"/>
    <n v="120"/>
  </r>
  <r>
    <x v="30"/>
    <n v="19.085800000000006"/>
    <x v="3"/>
    <x v="11"/>
    <x v="2"/>
    <x v="4"/>
    <n v="31"/>
    <x v="0"/>
    <x v="0"/>
    <n v="78"/>
    <n v="954.2900000000003"/>
    <n v="2158.692773213219"/>
    <n v="2088.25"/>
    <x v="0"/>
    <n v="-1133.9599999999996"/>
    <n v="-1204.4027732132186"/>
    <n v="103"/>
    <n v="2.06"/>
    <n v="50"/>
  </r>
  <r>
    <x v="30"/>
    <n v="19.586484375078101"/>
    <x v="8"/>
    <x v="12"/>
    <x v="2"/>
    <x v="4"/>
    <n v="31"/>
    <x v="0"/>
    <x v="0"/>
    <n v="112"/>
    <n v="2507.0700000099969"/>
    <n v="1447.3907040779241"/>
    <m/>
    <x v="1"/>
    <n v="0"/>
    <n v="1059.6792959320728"/>
    <n v="335"/>
    <n v="2.6171875"/>
    <n v="128"/>
  </r>
  <r>
    <x v="30"/>
    <n v="20.596477777777793"/>
    <x v="4"/>
    <x v="105"/>
    <x v="2"/>
    <x v="4"/>
    <n v="31"/>
    <x v="0"/>
    <x v="0"/>
    <n v="111"/>
    <n v="1853.6830000000014"/>
    <n v="1279.2578714055846"/>
    <m/>
    <x v="1"/>
    <n v="0"/>
    <n v="574.42512859441672"/>
    <n v="220"/>
    <n v="2.4444444444444446"/>
    <n v="90"/>
  </r>
  <r>
    <x v="30"/>
    <n v="13.302765957446809"/>
    <x v="6"/>
    <x v="13"/>
    <x v="2"/>
    <x v="4"/>
    <n v="31"/>
    <x v="0"/>
    <x v="0"/>
    <n v="42"/>
    <n v="625.23"/>
    <n v="918.52570090834524"/>
    <n v="842.09"/>
    <x v="0"/>
    <n v="-216.86"/>
    <n v="-293.29570090834522"/>
    <n v="110"/>
    <n v="2.3404255319148937"/>
    <n v="47"/>
  </r>
  <r>
    <x v="30"/>
    <n v="18.715135135135149"/>
    <x v="2"/>
    <x v="14"/>
    <x v="2"/>
    <x v="4"/>
    <n v="31"/>
    <x v="0"/>
    <x v="0"/>
    <n v="87"/>
    <n v="1384.920000000001"/>
    <n v="1829.3443070432445"/>
    <n v="1954.58"/>
    <x v="0"/>
    <n v="-569.65999999999894"/>
    <n v="-444.42430704324352"/>
    <n v="162"/>
    <n v="2.189189189189189"/>
    <n v="74"/>
  </r>
  <r>
    <x v="30"/>
    <n v="15.23446428571429"/>
    <x v="6"/>
    <x v="15"/>
    <x v="2"/>
    <x v="4"/>
    <n v="31"/>
    <x v="0"/>
    <x v="0"/>
    <n v="89"/>
    <n v="853.13000000000022"/>
    <n v="1219.7234487716437"/>
    <n v="1588.28"/>
    <x v="0"/>
    <n v="-735.14999999999975"/>
    <n v="-366.59344877164347"/>
    <n v="108"/>
    <n v="1.9285714285714286"/>
    <n v="56"/>
  </r>
  <r>
    <x v="30"/>
    <n v="21.012800000199999"/>
    <x v="6"/>
    <x v="16"/>
    <x v="2"/>
    <x v="4"/>
    <n v="31"/>
    <x v="0"/>
    <x v="0"/>
    <n v="73"/>
    <n v="1050.64000001"/>
    <n v="940.25453548310463"/>
    <m/>
    <x v="1"/>
    <n v="0"/>
    <n v="110.38546452689536"/>
    <n v="154"/>
    <n v="3.08"/>
    <n v="50"/>
  </r>
  <r>
    <x v="30"/>
    <n v="19.492790697674437"/>
    <x v="0"/>
    <x v="17"/>
    <x v="2"/>
    <x v="4"/>
    <n v="31"/>
    <x v="0"/>
    <x v="0"/>
    <n v="35"/>
    <n v="1676.3800000000015"/>
    <n v="1330.5711433289378"/>
    <n v="1256.0999999999999"/>
    <x v="0"/>
    <n v="420.28000000000156"/>
    <n v="345.80885667106372"/>
    <n v="240"/>
    <n v="2.7906976744186047"/>
    <n v="86"/>
  </r>
  <r>
    <x v="30"/>
    <n v="20.199999999999996"/>
    <x v="1"/>
    <x v="18"/>
    <x v="2"/>
    <x v="4"/>
    <n v="31"/>
    <x v="0"/>
    <x v="0"/>
    <n v="1"/>
    <n v="807.99999999999989"/>
    <n v="1178.2217649075037"/>
    <n v="950.5"/>
    <x v="0"/>
    <n v="-142.50000000000011"/>
    <n v="-370.22176490750383"/>
    <n v="99"/>
    <n v="2.4750000000000001"/>
    <n v="40"/>
  </r>
  <r>
    <x v="30"/>
    <n v="15.877066666666687"/>
    <x v="4"/>
    <x v="19"/>
    <x v="2"/>
    <x v="4"/>
    <n v="31"/>
    <x v="0"/>
    <x v="0"/>
    <n v="25"/>
    <n v="1190.7800000000016"/>
    <n v="1203.790611797755"/>
    <n v="717.37"/>
    <x v="0"/>
    <n v="473.41000000000156"/>
    <n v="-13.010611797753427"/>
    <n v="178"/>
    <n v="2.3733333333333335"/>
    <n v="75"/>
  </r>
  <r>
    <x v="30"/>
    <n v="18.036642857142862"/>
    <x v="2"/>
    <x v="20"/>
    <x v="2"/>
    <x v="4"/>
    <n v="31"/>
    <x v="0"/>
    <x v="0"/>
    <n v="15"/>
    <n v="757.53900000000021"/>
    <n v="1371.3989781093148"/>
    <n v="1145.55"/>
    <x v="0"/>
    <n v="-388.01099999999974"/>
    <n v="-613.85997810931462"/>
    <n v="114"/>
    <n v="2.7142857142857144"/>
    <n v="42"/>
  </r>
  <r>
    <x v="30"/>
    <n v="18.500000000000004"/>
    <x v="5"/>
    <x v="21"/>
    <x v="2"/>
    <x v="4"/>
    <n v="31"/>
    <x v="0"/>
    <x v="0"/>
    <n v="54"/>
    <n v="721.50000000000011"/>
    <n v="866.51491363060825"/>
    <n v="814.52"/>
    <x v="0"/>
    <n v="-93.019999999999868"/>
    <n v="-145.01491363060813"/>
    <n v="113"/>
    <n v="2.8974358974358974"/>
    <n v="39"/>
  </r>
  <r>
    <x v="30"/>
    <n v="17.19909523809525"/>
    <x v="3"/>
    <x v="22"/>
    <x v="2"/>
    <x v="4"/>
    <n v="31"/>
    <x v="0"/>
    <x v="0"/>
    <n v="98"/>
    <n v="1444.7240000000011"/>
    <n v="2097.5278131174064"/>
    <n v="2291.52"/>
    <x v="0"/>
    <n v="-846.79599999999891"/>
    <n v="-652.8038131174053"/>
    <n v="232"/>
    <n v="2.7619047619047619"/>
    <n v="84"/>
  </r>
  <r>
    <x v="30"/>
    <n v="21.984444444444456"/>
    <x v="4"/>
    <x v="106"/>
    <x v="2"/>
    <x v="4"/>
    <n v="31"/>
    <x v="0"/>
    <x v="0"/>
    <n v="5"/>
    <n v="1780.7400000000009"/>
    <n v="1439.1651053312828"/>
    <n v="0"/>
    <x v="1"/>
    <n v="0"/>
    <n v="341.57489466871812"/>
    <n v="198"/>
    <n v="2.4444444444444446"/>
    <n v="81"/>
  </r>
  <r>
    <x v="30"/>
    <n v="20.371403225806468"/>
    <x v="2"/>
    <x v="23"/>
    <x v="2"/>
    <x v="4"/>
    <n v="31"/>
    <x v="0"/>
    <x v="0"/>
    <n v="97"/>
    <n v="1263.027000000001"/>
    <n v="1616.3250505396923"/>
    <n v="1370.25"/>
    <x v="0"/>
    <n v="-107.22299999999905"/>
    <n v="-353.2980505396913"/>
    <n v="178"/>
    <n v="2.870967741935484"/>
    <n v="62"/>
  </r>
  <r>
    <x v="30"/>
    <n v="20.64316666666668"/>
    <x v="8"/>
    <x v="24"/>
    <x v="2"/>
    <x v="4"/>
    <n v="31"/>
    <x v="0"/>
    <x v="0"/>
    <n v="105"/>
    <n v="1238.5900000000008"/>
    <n v="935.13750399748255"/>
    <m/>
    <x v="1"/>
    <n v="0"/>
    <n v="303.45249600251827"/>
    <n v="162"/>
    <n v="2.7"/>
    <n v="60"/>
  </r>
  <r>
    <x v="30"/>
    <n v="19.304033898644079"/>
    <x v="7"/>
    <x v="25"/>
    <x v="2"/>
    <x v="4"/>
    <n v="31"/>
    <x v="0"/>
    <x v="0"/>
    <n v="4"/>
    <n v="1138.9380000200006"/>
    <n v="1338.6976289570416"/>
    <n v="1056.96"/>
    <x v="0"/>
    <n v="81.978000020000536"/>
    <n v="-199.75962893704104"/>
    <n v="161"/>
    <n v="2.7288135593220337"/>
    <n v="59"/>
  </r>
  <r>
    <x v="30"/>
    <n v="20.329675000000002"/>
    <x v="3"/>
    <x v="26"/>
    <x v="2"/>
    <x v="4"/>
    <n v="31"/>
    <x v="0"/>
    <x v="0"/>
    <n v="8"/>
    <n v="813.18700000000013"/>
    <n v="1535.3383384231913"/>
    <n v="2124.17"/>
    <x v="0"/>
    <n v="-1310.9829999999999"/>
    <n v="-722.15133842319119"/>
    <n v="110"/>
    <n v="2.75"/>
    <n v="40"/>
  </r>
  <r>
    <x v="30"/>
    <n v="14.359326923076926"/>
    <x v="2"/>
    <x v="27"/>
    <x v="2"/>
    <x v="4"/>
    <n v="31"/>
    <x v="0"/>
    <x v="0"/>
    <n v="14"/>
    <n v="746.68500000000017"/>
    <n v="1036.774541880656"/>
    <n v="1010.02"/>
    <x v="0"/>
    <n v="-263.33499999999981"/>
    <n v="-290.08954188065582"/>
    <n v="127"/>
    <n v="2.4423076923076925"/>
    <n v="52"/>
  </r>
  <r>
    <x v="30"/>
    <n v="23.956190476190482"/>
    <x v="9"/>
    <x v="28"/>
    <x v="2"/>
    <x v="4"/>
    <n v="31"/>
    <x v="0"/>
    <x v="0"/>
    <n v="36"/>
    <n v="1006.1600000000003"/>
    <n v="1812.8752275857669"/>
    <n v="1814.73"/>
    <x v="0"/>
    <n v="-808.56999999999971"/>
    <n v="-806.71522758576657"/>
    <n v="118"/>
    <n v="2.8095238095238093"/>
    <n v="42"/>
  </r>
  <r>
    <x v="30"/>
    <n v="23.667459016557387"/>
    <x v="4"/>
    <x v="29"/>
    <x v="2"/>
    <x v="4"/>
    <n v="31"/>
    <x v="0"/>
    <x v="0"/>
    <n v="107"/>
    <n v="1443.7150000100007"/>
    <n v="1252.5496477597419"/>
    <m/>
    <x v="1"/>
    <n v="0"/>
    <n v="191.16535225025882"/>
    <n v="208"/>
    <n v="3.4098360655737703"/>
    <n v="61"/>
  </r>
  <r>
    <x v="30"/>
    <n v="20.667133333333336"/>
    <x v="1"/>
    <x v="30"/>
    <x v="2"/>
    <x v="4"/>
    <n v="31"/>
    <x v="0"/>
    <x v="0"/>
    <n v="61"/>
    <n v="930.02100000000019"/>
    <n v="1119.7037126523946"/>
    <n v="1090.93"/>
    <x v="0"/>
    <n v="-160.90899999999988"/>
    <n v="-189.68271265239446"/>
    <n v="143"/>
    <n v="3.1777777777777776"/>
    <n v="45"/>
  </r>
  <r>
    <x v="30"/>
    <n v="14.79650793666667"/>
    <x v="8"/>
    <x v="31"/>
    <x v="2"/>
    <x v="4"/>
    <n v="31"/>
    <x v="0"/>
    <x v="0"/>
    <n v="103"/>
    <n v="932.18000001000019"/>
    <n v="828.31947173511605"/>
    <m/>
    <x v="1"/>
    <n v="0"/>
    <n v="103.86052827488413"/>
    <n v="128"/>
    <n v="2.0317460317460316"/>
    <n v="63"/>
  </r>
  <r>
    <x v="30"/>
    <n v="22.074677419354842"/>
    <x v="3"/>
    <x v="33"/>
    <x v="2"/>
    <x v="4"/>
    <n v="31"/>
    <x v="0"/>
    <x v="0"/>
    <n v="38"/>
    <n v="1368.63"/>
    <n v="1575.8886590641314"/>
    <n v="1996.81"/>
    <x v="0"/>
    <n v="-628.17999999999984"/>
    <n v="-207.25865906413128"/>
    <n v="205"/>
    <n v="3.306451612903226"/>
    <n v="62"/>
  </r>
  <r>
    <x v="30"/>
    <n v="20.558809523928584"/>
    <x v="4"/>
    <x v="34"/>
    <x v="2"/>
    <x v="4"/>
    <n v="31"/>
    <x v="0"/>
    <x v="0"/>
    <n v="106"/>
    <n v="1726.9400000100011"/>
    <n v="1202.4476618493522"/>
    <m/>
    <x v="1"/>
    <n v="0"/>
    <n v="524.49233816064884"/>
    <n v="208"/>
    <n v="2.4761904761904763"/>
    <n v="84"/>
  </r>
  <r>
    <x v="30"/>
    <n v="22.946071428571429"/>
    <x v="10"/>
    <x v="35"/>
    <x v="2"/>
    <x v="4"/>
    <n v="31"/>
    <x v="0"/>
    <x v="0"/>
    <n v="27"/>
    <n v="963.73500000000001"/>
    <n v="1041.989093362175"/>
    <n v="661.98"/>
    <x v="0"/>
    <n v="301.755"/>
    <n v="-78.254093362175013"/>
    <n v="105"/>
    <n v="2.5"/>
    <n v="42"/>
  </r>
  <r>
    <x v="30"/>
    <n v="16.666729166666673"/>
    <x v="1"/>
    <x v="36"/>
    <x v="2"/>
    <x v="4"/>
    <n v="31"/>
    <x v="0"/>
    <x v="0"/>
    <n v="91"/>
    <n v="800.00300000000038"/>
    <n v="1018.1463085717157"/>
    <n v="515.74"/>
    <x v="0"/>
    <n v="284.26300000000037"/>
    <n v="-218.14330857171535"/>
    <n v="137"/>
    <n v="2.8541666666666665"/>
    <n v="48"/>
  </r>
  <r>
    <x v="30"/>
    <n v="20.409000000312503"/>
    <x v="4"/>
    <x v="37"/>
    <x v="2"/>
    <x v="4"/>
    <n v="31"/>
    <x v="0"/>
    <x v="0"/>
    <n v="6"/>
    <n v="653.08800001000009"/>
    <n v="842.71112278842895"/>
    <m/>
    <x v="1"/>
    <n v="0"/>
    <n v="-189.62312277842886"/>
    <n v="74"/>
    <n v="2.3125"/>
    <n v="32"/>
  </r>
  <r>
    <x v="30"/>
    <n v="19.7891946902655"/>
    <x v="3"/>
    <x v="38"/>
    <x v="2"/>
    <x v="4"/>
    <n v="31"/>
    <x v="0"/>
    <x v="0"/>
    <n v="65"/>
    <n v="2236.1790000000015"/>
    <n v="3202.7441199843388"/>
    <n v="2651.12"/>
    <x v="0"/>
    <n v="-414.94099999999844"/>
    <n v="-966.56511998433734"/>
    <n v="315"/>
    <n v="2.7876106194690267"/>
    <n v="113"/>
  </r>
  <r>
    <x v="30"/>
    <n v="16.812711864576276"/>
    <x v="1"/>
    <x v="39"/>
    <x v="2"/>
    <x v="4"/>
    <n v="31"/>
    <x v="0"/>
    <x v="0"/>
    <n v="3"/>
    <n v="991.95000001000028"/>
    <n v="1753.6281176921214"/>
    <n v="920.91"/>
    <x v="0"/>
    <n v="71.040000010000313"/>
    <n v="-761.67811768212107"/>
    <n v="140"/>
    <n v="2.3728813559322033"/>
    <n v="59"/>
  </r>
  <r>
    <x v="30"/>
    <n v="19.741132075471707"/>
    <x v="8"/>
    <x v="40"/>
    <x v="2"/>
    <x v="4"/>
    <n v="31"/>
    <x v="0"/>
    <x v="0"/>
    <n v="26"/>
    <n v="1046.2800000000004"/>
    <n v="1100.1617694088029"/>
    <n v="0"/>
    <x v="1"/>
    <n v="0"/>
    <n v="-53.881769408802484"/>
    <n v="114"/>
    <n v="2.1509433962264151"/>
    <n v="53"/>
  </r>
  <r>
    <x v="30"/>
    <n v="20.525081967213133"/>
    <x v="5"/>
    <x v="41"/>
    <x v="2"/>
    <x v="4"/>
    <n v="31"/>
    <x v="0"/>
    <x v="0"/>
    <n v="10"/>
    <n v="1252.0300000000011"/>
    <n v="1202.5023991212495"/>
    <n v="1247.53"/>
    <x v="0"/>
    <n v="4.5000000000011369"/>
    <n v="49.527600878751628"/>
    <n v="172"/>
    <n v="2.819672131147541"/>
    <n v="61"/>
  </r>
  <r>
    <x v="30"/>
    <n v="18.252941176470596"/>
    <x v="2"/>
    <x v="42"/>
    <x v="2"/>
    <x v="4"/>
    <n v="31"/>
    <x v="0"/>
    <x v="0"/>
    <n v="34"/>
    <n v="930.90000000000043"/>
    <n v="1167.3228076575961"/>
    <m/>
    <x v="1"/>
    <n v="0"/>
    <n v="-236.42280765759563"/>
    <n v="98"/>
    <n v="1.9215686274509804"/>
    <n v="51"/>
  </r>
  <r>
    <x v="30"/>
    <n v="15.698750000000006"/>
    <x v="6"/>
    <x v="43"/>
    <x v="2"/>
    <x v="4"/>
    <n v="31"/>
    <x v="0"/>
    <x v="0"/>
    <n v="50"/>
    <n v="753.5400000000003"/>
    <n v="1186.5481345780149"/>
    <n v="907.86"/>
    <x v="0"/>
    <n v="-154.31999999999971"/>
    <n v="-433.00813457801462"/>
    <n v="118"/>
    <n v="2.4583333333333335"/>
    <n v="48"/>
  </r>
  <r>
    <x v="30"/>
    <n v="18.683038461538466"/>
    <x v="1"/>
    <x v="44"/>
    <x v="2"/>
    <x v="4"/>
    <n v="31"/>
    <x v="0"/>
    <x v="0"/>
    <n v="7"/>
    <n v="971.51800000000014"/>
    <n v="993.89221895880166"/>
    <n v="790.55"/>
    <x v="0"/>
    <n v="180.96800000000019"/>
    <n v="-22.374218958801521"/>
    <n v="146"/>
    <n v="2.8076923076923075"/>
    <n v="52"/>
  </r>
  <r>
    <x v="30"/>
    <n v="19.010909090909099"/>
    <x v="5"/>
    <x v="45"/>
    <x v="2"/>
    <x v="4"/>
    <n v="31"/>
    <x v="0"/>
    <x v="0"/>
    <n v="66"/>
    <n v="836.48000000000036"/>
    <n v="961.85320556944873"/>
    <n v="1175.0899999999999"/>
    <x v="0"/>
    <n v="-338.60999999999956"/>
    <n v="-125.37320556944837"/>
    <n v="171"/>
    <n v="3.8863636363636362"/>
    <n v="44"/>
  </r>
  <r>
    <x v="30"/>
    <n v="15.662222222222228"/>
    <x v="6"/>
    <x v="46"/>
    <x v="2"/>
    <x v="4"/>
    <n v="31"/>
    <x v="0"/>
    <x v="0"/>
    <n v="43"/>
    <n v="845.76000000000033"/>
    <n v="1261.5852437265844"/>
    <n v="1389.35"/>
    <x v="0"/>
    <n v="-543.58999999999958"/>
    <n v="-415.82524372658406"/>
    <n v="142"/>
    <n v="2.6296296296296298"/>
    <n v="54"/>
  </r>
  <r>
    <x v="30"/>
    <n v="20.232100000000006"/>
    <x v="7"/>
    <x v="47"/>
    <x v="2"/>
    <x v="4"/>
    <n v="31"/>
    <x v="0"/>
    <x v="0"/>
    <n v="11"/>
    <n v="1011.6050000000002"/>
    <n v="1227.7965253836167"/>
    <n v="1109.7"/>
    <x v="0"/>
    <n v="-98.0949999999998"/>
    <n v="-216.19152538361641"/>
    <n v="127"/>
    <n v="2.54"/>
    <n v="50"/>
  </r>
  <r>
    <x v="30"/>
    <n v="18.430782608695669"/>
    <x v="3"/>
    <x v="48"/>
    <x v="2"/>
    <x v="4"/>
    <n v="31"/>
    <x v="0"/>
    <x v="0"/>
    <n v="31"/>
    <n v="2119.5400000000018"/>
    <n v="2990.4478101193431"/>
    <n v="1582.72"/>
    <x v="0"/>
    <n v="536.82000000000176"/>
    <n v="-870.90781011934132"/>
    <n v="265"/>
    <n v="2.3043478260869565"/>
    <n v="115"/>
  </r>
  <r>
    <x v="30"/>
    <n v="18.759532110091765"/>
    <x v="10"/>
    <x v="49"/>
    <x v="2"/>
    <x v="4"/>
    <n v="31"/>
    <x v="0"/>
    <x v="0"/>
    <n v="18"/>
    <n v="2044.7890000000023"/>
    <n v="1657.2059745217327"/>
    <n v="2615.65"/>
    <x v="0"/>
    <n v="-570.86099999999783"/>
    <n v="387.58302547826952"/>
    <n v="295"/>
    <n v="2.7064220183486238"/>
    <n v="109"/>
  </r>
  <r>
    <x v="30"/>
    <n v="18.235309090909098"/>
    <x v="10"/>
    <x v="50"/>
    <x v="2"/>
    <x v="4"/>
    <n v="31"/>
    <x v="0"/>
    <x v="0"/>
    <n v="83"/>
    <n v="1002.9420000000005"/>
    <n v="1388.2240974485087"/>
    <n v="952.78"/>
    <x v="0"/>
    <n v="50.162000000000489"/>
    <n v="-385.28209744850824"/>
    <n v="148"/>
    <n v="2.6909090909090909"/>
    <n v="55"/>
  </r>
  <r>
    <x v="30"/>
    <n v="18.452097560975613"/>
    <x v="10"/>
    <x v="51"/>
    <x v="2"/>
    <x v="4"/>
    <n v="31"/>
    <x v="0"/>
    <x v="0"/>
    <n v="44"/>
    <n v="756.53600000000017"/>
    <n v="1044.3247218376919"/>
    <n v="390.49"/>
    <x v="0"/>
    <n v="366.04600000000016"/>
    <n v="-287.7887218376917"/>
    <n v="129"/>
    <n v="3.1463414634146343"/>
    <n v="41"/>
  </r>
  <r>
    <x v="30"/>
    <n v="12.888780488048782"/>
    <x v="10"/>
    <x v="52"/>
    <x v="2"/>
    <x v="4"/>
    <n v="31"/>
    <x v="0"/>
    <x v="0"/>
    <n v="59"/>
    <n v="528.44000001000006"/>
    <n v="762.31232408633082"/>
    <n v="823.89"/>
    <x v="0"/>
    <n v="-295.44999998999992"/>
    <n v="-233.87232407633076"/>
    <n v="101"/>
    <n v="2.4634146341463414"/>
    <n v="41"/>
  </r>
  <r>
    <x v="30"/>
    <n v="20.907121212272735"/>
    <x v="2"/>
    <x v="53"/>
    <x v="2"/>
    <x v="4"/>
    <n v="31"/>
    <x v="0"/>
    <x v="0"/>
    <n v="71"/>
    <n v="1379.8700000100005"/>
    <n v="1358.9389880855251"/>
    <n v="1822.58"/>
    <x v="0"/>
    <n v="-442.70999998999946"/>
    <n v="20.931011924475342"/>
    <n v="194"/>
    <n v="2.9393939393939394"/>
    <n v="66"/>
  </r>
  <r>
    <x v="30"/>
    <n v="17.710365853658534"/>
    <x v="6"/>
    <x v="54"/>
    <x v="2"/>
    <x v="4"/>
    <n v="31"/>
    <x v="0"/>
    <x v="0"/>
    <n v="82"/>
    <n v="726.12499999999989"/>
    <n v="805.93245898551822"/>
    <m/>
    <x v="1"/>
    <n v="0"/>
    <n v="-79.807458985518338"/>
    <n v="95"/>
    <n v="2.3170731707317072"/>
    <n v="41"/>
  </r>
  <r>
    <x v="30"/>
    <n v="19.671892307692314"/>
    <x v="1"/>
    <x v="55"/>
    <x v="2"/>
    <x v="4"/>
    <n v="31"/>
    <x v="0"/>
    <x v="0"/>
    <n v="12"/>
    <n v="1278.6730000000005"/>
    <n v="1711.9003249992106"/>
    <n v="1490.27"/>
    <x v="0"/>
    <n v="-211.59699999999953"/>
    <n v="-433.22732499921017"/>
    <n v="170"/>
    <n v="2.6153846153846154"/>
    <n v="65"/>
  </r>
  <r>
    <x v="30"/>
    <n v="16.653125000000003"/>
    <x v="6"/>
    <x v="56"/>
    <x v="2"/>
    <x v="4"/>
    <n v="31"/>
    <x v="0"/>
    <x v="0"/>
    <n v="104"/>
    <n v="932.57500000000016"/>
    <n v="959.44340355418854"/>
    <m/>
    <x v="1"/>
    <n v="0"/>
    <n v="-26.868403554188376"/>
    <n v="121"/>
    <n v="2.1607142857142856"/>
    <n v="56"/>
  </r>
  <r>
    <x v="30"/>
    <n v="20.860000000166679"/>
    <x v="9"/>
    <x v="57"/>
    <x v="2"/>
    <x v="4"/>
    <n v="31"/>
    <x v="0"/>
    <x v="0"/>
    <n v="45"/>
    <n v="1251.6000000100007"/>
    <n v="1483.0292586694411"/>
    <n v="1021.12"/>
    <x v="0"/>
    <n v="230.48000001000071"/>
    <n v="-231.42925865944039"/>
    <n v="165"/>
    <n v="2.75"/>
    <n v="60"/>
  </r>
  <r>
    <x v="30"/>
    <n v="15.788793103448279"/>
    <x v="1"/>
    <x v="58"/>
    <x v="2"/>
    <x v="4"/>
    <n v="31"/>
    <x v="0"/>
    <x v="0"/>
    <n v="20"/>
    <n v="915.75000000000023"/>
    <n v="1496.5481360399874"/>
    <n v="882.05"/>
    <x v="0"/>
    <n v="33.700000000000273"/>
    <n v="-580.79813603998718"/>
    <n v="149"/>
    <n v="2.5689655172413794"/>
    <n v="58"/>
  </r>
  <r>
    <x v="30"/>
    <n v="14.483958333333335"/>
    <x v="8"/>
    <x v="59"/>
    <x v="2"/>
    <x v="4"/>
    <n v="31"/>
    <x v="0"/>
    <x v="0"/>
    <n v="90"/>
    <n v="695.23000000000013"/>
    <n v="983.15273399514342"/>
    <n v="1227.77"/>
    <x v="0"/>
    <n v="-532.53999999999985"/>
    <n v="-287.92273399514329"/>
    <n v="121"/>
    <n v="2.5208333333333335"/>
    <n v="48"/>
  </r>
  <r>
    <x v="30"/>
    <n v="17.256140350877203"/>
    <x v="0"/>
    <x v="60"/>
    <x v="2"/>
    <x v="4"/>
    <n v="31"/>
    <x v="0"/>
    <x v="0"/>
    <n v="64"/>
    <n v="983.60000000000048"/>
    <n v="849.15218617095604"/>
    <n v="1189.92"/>
    <x v="0"/>
    <n v="-206.3199999999996"/>
    <n v="134.44781382904443"/>
    <n v="134"/>
    <n v="2.3508771929824563"/>
    <n v="57"/>
  </r>
  <r>
    <x v="30"/>
    <n v="20.982380952380964"/>
    <x v="2"/>
    <x v="61"/>
    <x v="2"/>
    <x v="4"/>
    <n v="31"/>
    <x v="0"/>
    <x v="0"/>
    <n v="30"/>
    <n v="881.26000000000056"/>
    <n v="1030.2941413185831"/>
    <n v="1005.68"/>
    <x v="0"/>
    <n v="-124.41999999999939"/>
    <n v="-149.03414131858256"/>
    <n v="128"/>
    <n v="3.0476190476190474"/>
    <n v="42"/>
  </r>
  <r>
    <x v="30"/>
    <n v="16.744567901234547"/>
    <x v="5"/>
    <x v="62"/>
    <x v="2"/>
    <x v="4"/>
    <n v="31"/>
    <x v="0"/>
    <x v="0"/>
    <n v="81"/>
    <n v="2712.6199999999967"/>
    <n v="2169.6105526318252"/>
    <n v="2576.19"/>
    <x v="0"/>
    <n v="136.42999999999665"/>
    <n v="543.00944736817155"/>
    <n v="359"/>
    <n v="2.2160493827160495"/>
    <n v="162"/>
  </r>
  <r>
    <x v="30"/>
    <n v="17.475576923076936"/>
    <x v="0"/>
    <x v="63"/>
    <x v="2"/>
    <x v="4"/>
    <n v="31"/>
    <x v="0"/>
    <x v="0"/>
    <n v="57"/>
    <n v="908.7300000000007"/>
    <n v="1294.4049242319625"/>
    <n v="1271.5999999999999"/>
    <x v="0"/>
    <n v="-362.86999999999921"/>
    <n v="-385.67492423196177"/>
    <n v="150"/>
    <n v="2.8846153846153846"/>
    <n v="52"/>
  </r>
  <r>
    <x v="30"/>
    <n v="13.335211267746487"/>
    <x v="0"/>
    <x v="64"/>
    <x v="2"/>
    <x v="4"/>
    <n v="31"/>
    <x v="0"/>
    <x v="0"/>
    <n v="41"/>
    <n v="946.80000001000064"/>
    <n v="1667.0348325622097"/>
    <n v="1094.95"/>
    <x v="0"/>
    <n v="-148.1499999899994"/>
    <n v="-720.23483255220901"/>
    <n v="150"/>
    <n v="2.112676056338028"/>
    <n v="71"/>
  </r>
  <r>
    <x v="30"/>
    <n v="24.534195121951221"/>
    <x v="8"/>
    <x v="65"/>
    <x v="2"/>
    <x v="4"/>
    <n v="31"/>
    <x v="0"/>
    <x v="0"/>
    <n v="69"/>
    <n v="1005.902"/>
    <n v="882.68793126985349"/>
    <n v="0"/>
    <x v="1"/>
    <n v="0"/>
    <n v="123.21406873014655"/>
    <n v="139"/>
    <n v="3.3902439024390243"/>
    <n v="41"/>
  </r>
  <r>
    <x v="30"/>
    <n v="20.538662500000012"/>
    <x v="2"/>
    <x v="66"/>
    <x v="2"/>
    <x v="4"/>
    <n v="31"/>
    <x v="0"/>
    <x v="0"/>
    <n v="49"/>
    <n v="1643.093000000001"/>
    <n v="1165.5459184742137"/>
    <n v="1104.48"/>
    <x v="0"/>
    <n v="538.61300000000097"/>
    <n v="477.54708152578723"/>
    <n v="236"/>
    <n v="2.95"/>
    <n v="80"/>
  </r>
  <r>
    <x v="30"/>
    <n v="19.840888560444448"/>
    <x v="7"/>
    <x v="67"/>
    <x v="2"/>
    <x v="4"/>
    <n v="31"/>
    <x v="0"/>
    <x v="0"/>
    <n v="93"/>
    <n v="892.83998522000013"/>
    <n v="1287.1173119530326"/>
    <n v="1368.35"/>
    <x v="0"/>
    <n v="-475.51001477999978"/>
    <n v="-394.27732673303251"/>
    <n v="129"/>
    <n v="2.8666666666666667"/>
    <n v="45"/>
  </r>
  <r>
    <x v="30"/>
    <n v="16.451044776119414"/>
    <x v="5"/>
    <x v="68"/>
    <x v="2"/>
    <x v="4"/>
    <n v="31"/>
    <x v="0"/>
    <x v="0"/>
    <n v="21"/>
    <n v="1102.2200000000007"/>
    <n v="1010.3207683578601"/>
    <n v="806.5"/>
    <x v="0"/>
    <n v="295.72000000000071"/>
    <n v="91.899231642140649"/>
    <n v="136"/>
    <n v="2.0298507462686568"/>
    <n v="67"/>
  </r>
  <r>
    <x v="30"/>
    <n v="21.48357142857143"/>
    <x v="7"/>
    <x v="69"/>
    <x v="2"/>
    <x v="4"/>
    <n v="31"/>
    <x v="0"/>
    <x v="0"/>
    <n v="2"/>
    <n v="601.54000000000008"/>
    <n v="586.72234810060365"/>
    <n v="239.44"/>
    <x v="0"/>
    <n v="362.10000000000008"/>
    <n v="14.817651899396424"/>
    <n v="72"/>
    <n v="2.5714285714285716"/>
    <n v="28"/>
  </r>
  <r>
    <x v="30"/>
    <n v="25.777612903225808"/>
    <x v="7"/>
    <x v="70"/>
    <x v="2"/>
    <x v="4"/>
    <n v="31"/>
    <x v="0"/>
    <x v="0"/>
    <n v="62"/>
    <n v="799.10600000000011"/>
    <n v="918.32613668040585"/>
    <n v="790.8"/>
    <x v="0"/>
    <n v="8.3060000000001537"/>
    <n v="-119.22013668040574"/>
    <n v="101"/>
    <n v="3.2580645161290325"/>
    <n v="31"/>
  </r>
  <r>
    <x v="30"/>
    <n v="20.714955752212393"/>
    <x v="3"/>
    <x v="71"/>
    <x v="2"/>
    <x v="4"/>
    <n v="31"/>
    <x v="0"/>
    <x v="0"/>
    <n v="24"/>
    <n v="2340.7900000000004"/>
    <n v="2984.474261676994"/>
    <n v="2956.09"/>
    <x v="0"/>
    <n v="-615.29999999999973"/>
    <n v="-643.68426167699363"/>
    <n v="282"/>
    <n v="2.4955752212389379"/>
    <n v="113"/>
  </r>
  <r>
    <x v="30"/>
    <n v="16.250840000000004"/>
    <x v="8"/>
    <x v="72"/>
    <x v="2"/>
    <x v="4"/>
    <n v="31"/>
    <x v="0"/>
    <x v="0"/>
    <n v="48"/>
    <n v="812.54200000000026"/>
    <n v="992.86337581572366"/>
    <n v="743.1"/>
    <x v="0"/>
    <n v="69.442000000000235"/>
    <n v="-180.3213758157234"/>
    <n v="138"/>
    <n v="2.76"/>
    <n v="50"/>
  </r>
  <r>
    <x v="30"/>
    <n v="19.755471428571443"/>
    <x v="7"/>
    <x v="73"/>
    <x v="2"/>
    <x v="4"/>
    <n v="31"/>
    <x v="0"/>
    <x v="0"/>
    <n v="28"/>
    <n v="1382.8830000000009"/>
    <n v="1189.1981172586313"/>
    <n v="0"/>
    <x v="1"/>
    <n v="0"/>
    <n v="193.68488274136962"/>
    <n v="175"/>
    <n v="2.5"/>
    <n v="70"/>
  </r>
  <r>
    <x v="30"/>
    <n v="16.004000000000001"/>
    <x v="0"/>
    <x v="74"/>
    <x v="2"/>
    <x v="4"/>
    <n v="31"/>
    <x v="0"/>
    <x v="0"/>
    <n v="55"/>
    <n v="720.18000000000006"/>
    <n v="889.6579677822067"/>
    <n v="748.44"/>
    <x v="0"/>
    <n v="-28.259999999999991"/>
    <n v="-169.47796778220663"/>
    <n v="118"/>
    <n v="2.6222222222222222"/>
    <n v="45"/>
  </r>
  <r>
    <x v="30"/>
    <n v="16.852767857321435"/>
    <x v="0"/>
    <x v="75"/>
    <x v="2"/>
    <x v="4"/>
    <n v="31"/>
    <x v="0"/>
    <x v="0"/>
    <n v="92"/>
    <n v="943.75500001000034"/>
    <n v="1698.8586108146985"/>
    <n v="1382.34"/>
    <x v="0"/>
    <n v="-438.58499998999957"/>
    <n v="-755.10361080469818"/>
    <n v="123"/>
    <n v="2.1964285714285716"/>
    <n v="56"/>
  </r>
  <r>
    <x v="30"/>
    <n v="19.027878787878798"/>
    <x v="5"/>
    <x v="76"/>
    <x v="2"/>
    <x v="4"/>
    <n v="31"/>
    <x v="0"/>
    <x v="0"/>
    <n v="58"/>
    <n v="1255.8400000000006"/>
    <n v="744.67775432900476"/>
    <n v="1119.67"/>
    <x v="0"/>
    <n v="136.17000000000053"/>
    <n v="511.16224567099584"/>
    <n v="163"/>
    <n v="2.4696969696969697"/>
    <n v="66"/>
  </r>
  <r>
    <x v="30"/>
    <n v="12.626757575757576"/>
    <x v="1"/>
    <x v="77"/>
    <x v="2"/>
    <x v="4"/>
    <n v="31"/>
    <x v="0"/>
    <x v="0"/>
    <n v="47"/>
    <n v="416.68299999999999"/>
    <n v="955.78984307345411"/>
    <n v="1024.8900000000001"/>
    <x v="0"/>
    <n v="-608.20700000000011"/>
    <n v="-539.10684307345412"/>
    <n v="69"/>
    <n v="2.0909090909090908"/>
    <n v="33"/>
  </r>
  <r>
    <x v="30"/>
    <n v="18.197058823529428"/>
    <x v="8"/>
    <x v="78"/>
    <x v="2"/>
    <x v="4"/>
    <n v="31"/>
    <x v="0"/>
    <x v="0"/>
    <n v="72"/>
    <n v="1237.400000000001"/>
    <n v="1155.169857879243"/>
    <n v="0"/>
    <x v="1"/>
    <n v="0"/>
    <n v="82.230142120758046"/>
    <n v="181"/>
    <n v="2.6617647058823528"/>
    <n v="68"/>
  </r>
  <r>
    <x v="30"/>
    <n v="17.407500000000006"/>
    <x v="5"/>
    <x v="79"/>
    <x v="2"/>
    <x v="4"/>
    <n v="31"/>
    <x v="0"/>
    <x v="0"/>
    <n v="74"/>
    <n v="696.30000000000018"/>
    <n v="1129.5514397464747"/>
    <n v="1558.11"/>
    <x v="0"/>
    <n v="-861.80999999999972"/>
    <n v="-433.25143974647449"/>
    <n v="108"/>
    <n v="2.7"/>
    <n v="40"/>
  </r>
  <r>
    <x v="30"/>
    <n v="16.355428571428575"/>
    <x v="0"/>
    <x v="80"/>
    <x v="2"/>
    <x v="4"/>
    <n v="31"/>
    <x v="0"/>
    <x v="0"/>
    <n v="67"/>
    <n v="686.92800000000011"/>
    <n v="1160.2724977138121"/>
    <n v="569.72"/>
    <x v="0"/>
    <n v="117.20800000000008"/>
    <n v="-473.34449771381196"/>
    <n v="121"/>
    <n v="2.8809523809523809"/>
    <n v="42"/>
  </r>
  <r>
    <x v="30"/>
    <n v="19.968157894736851"/>
    <x v="4"/>
    <x v="81"/>
    <x v="2"/>
    <x v="4"/>
    <n v="31"/>
    <x v="0"/>
    <x v="0"/>
    <n v="37"/>
    <n v="1138.1850000000006"/>
    <n v="953.43632840453563"/>
    <n v="636.01"/>
    <x v="0"/>
    <n v="502.17500000000064"/>
    <n v="184.748671595465"/>
    <n v="159"/>
    <n v="2.7894736842105261"/>
    <n v="57"/>
  </r>
  <r>
    <x v="30"/>
    <n v="19.416103896233768"/>
    <x v="10"/>
    <x v="83"/>
    <x v="2"/>
    <x v="4"/>
    <n v="31"/>
    <x v="0"/>
    <x v="0"/>
    <n v="9"/>
    <n v="1495.0400000100001"/>
    <n v="2225.3915986451575"/>
    <n v="1215.53"/>
    <x v="0"/>
    <n v="279.51000001000011"/>
    <n v="-730.35159863515742"/>
    <n v="190"/>
    <n v="2.4675324675324677"/>
    <n v="77"/>
  </r>
  <r>
    <x v="30"/>
    <n v="20.340380952380958"/>
    <x v="3"/>
    <x v="84"/>
    <x v="2"/>
    <x v="4"/>
    <n v="31"/>
    <x v="0"/>
    <x v="0"/>
    <n v="86"/>
    <n v="854.29600000000028"/>
    <n v="1066.4053523270879"/>
    <n v="791.97"/>
    <x v="0"/>
    <n v="62.326000000000249"/>
    <n v="-212.10935232708766"/>
    <n v="116"/>
    <n v="2.7619047619047619"/>
    <n v="42"/>
  </r>
  <r>
    <x v="30"/>
    <n v="22.574203539823007"/>
    <x v="4"/>
    <x v="85"/>
    <x v="2"/>
    <x v="4"/>
    <n v="31"/>
    <x v="0"/>
    <x v="0"/>
    <n v="16"/>
    <n v="2550.8849999999998"/>
    <n v="3118.4717446499649"/>
    <n v="1890.93"/>
    <x v="0"/>
    <n v="659.9549999999997"/>
    <n v="-567.58674464996511"/>
    <n v="295"/>
    <n v="2.6106194690265485"/>
    <n v="113"/>
  </r>
  <r>
    <x v="30"/>
    <n v="23.976964285892855"/>
    <x v="3"/>
    <x v="86"/>
    <x v="2"/>
    <x v="4"/>
    <n v="31"/>
    <x v="0"/>
    <x v="0"/>
    <n v="80"/>
    <n v="1342.7100000099999"/>
    <n v="1458.4579544211629"/>
    <n v="872.66"/>
    <x v="0"/>
    <n v="470.05000000999996"/>
    <n v="-115.74795441116294"/>
    <n v="184"/>
    <n v="3.2857142857142856"/>
    <n v="56"/>
  </r>
  <r>
    <x v="30"/>
    <n v="19.123876543333346"/>
    <x v="0"/>
    <x v="87"/>
    <x v="2"/>
    <x v="4"/>
    <n v="31"/>
    <x v="0"/>
    <x v="0"/>
    <n v="101"/>
    <n v="1549.0340000100009"/>
    <n v="1918.8868071083771"/>
    <m/>
    <x v="1"/>
    <n v="0"/>
    <n v="-369.85280709837616"/>
    <n v="233"/>
    <n v="2.8765432098765431"/>
    <n v="81"/>
  </r>
  <r>
    <x v="30"/>
    <n v="20.712363636590911"/>
    <x v="6"/>
    <x v="88"/>
    <x v="2"/>
    <x v="4"/>
    <n v="31"/>
    <x v="0"/>
    <x v="0"/>
    <n v="56"/>
    <n v="911.34400001000006"/>
    <n v="1222.4159667764848"/>
    <n v="1385.3"/>
    <x v="0"/>
    <n v="-473.9559999899999"/>
    <n v="-311.07196676648471"/>
    <n v="126"/>
    <n v="2.8636363636363638"/>
    <n v="44"/>
  </r>
  <r>
    <x v="30"/>
    <n v="16.624021739130434"/>
    <x v="0"/>
    <x v="89"/>
    <x v="2"/>
    <x v="4"/>
    <n v="31"/>
    <x v="0"/>
    <x v="0"/>
    <n v="95"/>
    <n v="764.70499999999993"/>
    <n v="1007.4868923582288"/>
    <n v="1081.49"/>
    <x v="0"/>
    <n v="-316.78500000000008"/>
    <n v="-242.7818923582289"/>
    <n v="111"/>
    <n v="2.4130434782608696"/>
    <n v="46"/>
  </r>
  <r>
    <x v="30"/>
    <n v="18.117623529529418"/>
    <x v="6"/>
    <x v="90"/>
    <x v="2"/>
    <x v="4"/>
    <n v="31"/>
    <x v="0"/>
    <x v="0"/>
    <n v="88"/>
    <n v="1539.9980000100004"/>
    <n v="1417.2987505353472"/>
    <n v="1112.42"/>
    <x v="0"/>
    <n v="427.57800001000032"/>
    <n v="122.69924947465324"/>
    <n v="257"/>
    <n v="3.0235294117647058"/>
    <n v="85"/>
  </r>
  <r>
    <x v="30"/>
    <n v="17.590877659574449"/>
    <x v="3"/>
    <x v="91"/>
    <x v="2"/>
    <x v="4"/>
    <n v="31"/>
    <x v="0"/>
    <x v="0"/>
    <n v="32"/>
    <n v="3307.0849999999964"/>
    <n v="2898.7141357054475"/>
    <n v="2896.84"/>
    <x v="0"/>
    <n v="410.24499999999625"/>
    <n v="408.37086429454894"/>
    <n v="431"/>
    <n v="2.2925531914893615"/>
    <n v="188"/>
  </r>
  <r>
    <x v="30"/>
    <n v="19.184655172413787"/>
    <x v="6"/>
    <x v="92"/>
    <x v="2"/>
    <x v="4"/>
    <n v="31"/>
    <x v="0"/>
    <x v="0"/>
    <n v="22"/>
    <n v="556.35499999999979"/>
    <n v="962.16342560326461"/>
    <n v="982.11"/>
    <x v="0"/>
    <n v="-425.75500000000022"/>
    <n v="-405.80842560326482"/>
    <n v="76"/>
    <n v="2.6206896551724137"/>
    <n v="29"/>
  </r>
  <r>
    <x v="30"/>
    <n v="14.334112903225817"/>
    <x v="1"/>
    <x v="93"/>
    <x v="2"/>
    <x v="4"/>
    <n v="31"/>
    <x v="0"/>
    <x v="0"/>
    <n v="19"/>
    <n v="888.7150000000006"/>
    <n v="1557.062150388957"/>
    <n v="1301.3399999999999"/>
    <x v="0"/>
    <n v="-412.62499999999932"/>
    <n v="-668.34715038895638"/>
    <n v="150"/>
    <n v="2.4193548387096775"/>
    <n v="62"/>
  </r>
  <r>
    <x v="30"/>
    <n v="22.294500000000006"/>
    <x v="8"/>
    <x v="94"/>
    <x v="2"/>
    <x v="4"/>
    <n v="31"/>
    <x v="0"/>
    <x v="0"/>
    <n v="100"/>
    <n v="1114.7250000000004"/>
    <n v="1119.3506374798865"/>
    <m/>
    <x v="1"/>
    <n v="0"/>
    <n v="-4.6256374798861088"/>
    <n v="157"/>
    <n v="3.14"/>
    <n v="50"/>
  </r>
  <r>
    <x v="30"/>
    <n v="22.676000000000002"/>
    <x v="7"/>
    <x v="95"/>
    <x v="2"/>
    <x v="4"/>
    <n v="31"/>
    <x v="0"/>
    <x v="0"/>
    <n v="53"/>
    <n v="680.28000000000009"/>
    <n v="960.8118896621246"/>
    <n v="863.9"/>
    <x v="0"/>
    <n v="-183.61999999999989"/>
    <n v="-280.53188966212451"/>
    <n v="120"/>
    <n v="4"/>
    <n v="30"/>
  </r>
  <r>
    <x v="30"/>
    <n v="19.599215686274523"/>
    <x v="1"/>
    <x v="96"/>
    <x v="2"/>
    <x v="4"/>
    <n v="31"/>
    <x v="0"/>
    <x v="0"/>
    <n v="63"/>
    <n v="999.56000000000074"/>
    <n v="1272.8420733660178"/>
    <n v="1592.84"/>
    <x v="0"/>
    <n v="-593.27999999999918"/>
    <n v="-273.28207336601702"/>
    <n v="133"/>
    <n v="2.607843137254902"/>
    <n v="51"/>
  </r>
  <r>
    <x v="30"/>
    <n v="14.398013698630146"/>
    <x v="8"/>
    <x v="97"/>
    <x v="2"/>
    <x v="4"/>
    <n v="31"/>
    <x v="0"/>
    <x v="0"/>
    <n v="40"/>
    <n v="1051.0550000000007"/>
    <n v="1232.4402314568188"/>
    <n v="1142.5"/>
    <x v="0"/>
    <n v="-91.444999999999254"/>
    <n v="-181.38523145681802"/>
    <n v="195"/>
    <n v="2.6712328767123288"/>
    <n v="73"/>
  </r>
  <r>
    <x v="30"/>
    <n v="20.62851470588237"/>
    <x v="4"/>
    <x v="98"/>
    <x v="2"/>
    <x v="4"/>
    <n v="31"/>
    <x v="0"/>
    <x v="0"/>
    <n v="110"/>
    <n v="1402.7390000000012"/>
    <n v="1100.4815838766544"/>
    <m/>
    <x v="1"/>
    <n v="0"/>
    <n v="302.25741612334673"/>
    <n v="176"/>
    <n v="2.5882352941176472"/>
    <n v="68"/>
  </r>
  <r>
    <x v="30"/>
    <n v="17.103387096774199"/>
    <x v="0"/>
    <x v="99"/>
    <x v="2"/>
    <x v="4"/>
    <n v="31"/>
    <x v="0"/>
    <x v="0"/>
    <n v="77"/>
    <n v="530.20500000000015"/>
    <n v="975.44308175185813"/>
    <n v="801.65"/>
    <x v="0"/>
    <n v="-271.44499999999982"/>
    <n v="-445.23808175185798"/>
    <n v="75"/>
    <n v="2.4193548387096775"/>
    <n v="31"/>
  </r>
  <r>
    <x v="30"/>
    <n v="13.948827586206896"/>
    <x v="1"/>
    <x v="100"/>
    <x v="2"/>
    <x v="4"/>
    <n v="31"/>
    <x v="0"/>
    <x v="0"/>
    <n v="23"/>
    <n v="404.51599999999996"/>
    <n v="971.61330349933769"/>
    <n v="814.25"/>
    <x v="0"/>
    <n v="-409.73400000000004"/>
    <n v="-567.09730349933773"/>
    <n v="74"/>
    <n v="2.5517241379310347"/>
    <n v="29"/>
  </r>
  <r>
    <x v="30"/>
    <n v="18.9884375"/>
    <x v="10"/>
    <x v="101"/>
    <x v="2"/>
    <x v="4"/>
    <n v="31"/>
    <x v="0"/>
    <x v="0"/>
    <n v="70"/>
    <n v="607.63"/>
    <n v="890.4245630616465"/>
    <n v="828.72"/>
    <x v="0"/>
    <n v="-221.09000000000003"/>
    <n v="-282.7945630616465"/>
    <n v="87"/>
    <n v="2.71875"/>
    <n v="32"/>
  </r>
  <r>
    <x v="30"/>
    <n v="22.461195652173917"/>
    <x v="0"/>
    <x v="102"/>
    <x v="2"/>
    <x v="4"/>
    <n v="31"/>
    <x v="0"/>
    <x v="0"/>
    <n v="60"/>
    <n v="1033.2150000000001"/>
    <n v="685.16475926440978"/>
    <n v="731.29"/>
    <x v="0"/>
    <n v="301.92500000000018"/>
    <n v="348.05024073559036"/>
    <n v="183"/>
    <n v="3.9782608695652173"/>
    <n v="46"/>
  </r>
  <r>
    <x v="30"/>
    <n v="26.075777777777784"/>
    <x v="6"/>
    <x v="103"/>
    <x v="2"/>
    <x v="4"/>
    <n v="31"/>
    <x v="0"/>
    <x v="0"/>
    <n v="68"/>
    <n v="1173.4100000000003"/>
    <n v="821.62991251106848"/>
    <n v="892.87"/>
    <x v="0"/>
    <n v="280.5400000000003"/>
    <n v="351.78008748893183"/>
    <n v="188"/>
    <n v="4.177777777777778"/>
    <n v="45"/>
  </r>
  <r>
    <x v="30"/>
    <n v="16.431411764705885"/>
    <x v="10"/>
    <x v="104"/>
    <x v="2"/>
    <x v="4"/>
    <n v="31"/>
    <x v="0"/>
    <x v="0"/>
    <n v="46"/>
    <n v="838.00200000000007"/>
    <n v="969.60582808463437"/>
    <n v="1439.3"/>
    <x v="0"/>
    <n v="-601.29799999999989"/>
    <n v="-131.6038280846343"/>
    <n v="166"/>
    <n v="3.2549019607843137"/>
    <n v="51"/>
  </r>
  <r>
    <x v="31"/>
    <n v="21.517850649480518"/>
    <x v="0"/>
    <x v="0"/>
    <x v="3"/>
    <x v="4"/>
    <n v="1"/>
    <x v="1"/>
    <x v="0"/>
    <n v="96"/>
    <n v="3313.74900002"/>
    <n v="3259.6991617409431"/>
    <n v="3592.88"/>
    <x v="0"/>
    <n v="-279.13099998000007"/>
    <n v="54.049838279056985"/>
    <n v="435"/>
    <n v="2.8246753246753249"/>
    <n v="154"/>
  </r>
  <r>
    <x v="31"/>
    <n v="19.094610000000014"/>
    <x v="1"/>
    <x v="1"/>
    <x v="3"/>
    <x v="4"/>
    <n v="1"/>
    <x v="1"/>
    <x v="0"/>
    <n v="13"/>
    <n v="1909.4610000000014"/>
    <n v="2500.8544322686334"/>
    <n v="2884.64"/>
    <x v="0"/>
    <n v="-975.1789999999985"/>
    <n v="-591.39343226863207"/>
    <n v="261"/>
    <n v="2.61"/>
    <n v="100"/>
  </r>
  <r>
    <x v="31"/>
    <n v="17.086477064220194"/>
    <x v="2"/>
    <x v="2"/>
    <x v="3"/>
    <x v="4"/>
    <n v="1"/>
    <x v="1"/>
    <x v="0"/>
    <n v="94"/>
    <n v="1862.4260000000011"/>
    <n v="3327.5791487633137"/>
    <n v="3245.71"/>
    <x v="0"/>
    <n v="-1383.283999999999"/>
    <n v="-1465.1531487633126"/>
    <n v="269"/>
    <n v="2.4678899082568808"/>
    <n v="109"/>
  </r>
  <r>
    <x v="31"/>
    <n v="18.343215384615377"/>
    <x v="3"/>
    <x v="3"/>
    <x v="3"/>
    <x v="4"/>
    <n v="1"/>
    <x v="1"/>
    <x v="0"/>
    <n v="52"/>
    <n v="2384.617999999999"/>
    <n v="2253.3398320389138"/>
    <n v="1918.93"/>
    <x v="0"/>
    <n v="465.68799999999896"/>
    <n v="131.27816796108527"/>
    <n v="374"/>
    <n v="2.8769230769230769"/>
    <n v="130"/>
  </r>
  <r>
    <x v="31"/>
    <n v="16.477142857142859"/>
    <x v="2"/>
    <x v="4"/>
    <x v="3"/>
    <x v="4"/>
    <n v="1"/>
    <x v="1"/>
    <x v="0"/>
    <n v="29"/>
    <n v="807.38000000000011"/>
    <n v="1580.2169021874477"/>
    <n v="827.31"/>
    <x v="0"/>
    <n v="-19.929999999999836"/>
    <n v="-772.83690218744755"/>
    <n v="134"/>
    <n v="2.7346938775510203"/>
    <n v="49"/>
  </r>
  <r>
    <x v="31"/>
    <n v="14.810111111111125"/>
    <x v="5"/>
    <x v="6"/>
    <x v="3"/>
    <x v="4"/>
    <n v="1"/>
    <x v="1"/>
    <x v="0"/>
    <n v="51"/>
    <n v="1332.9100000000012"/>
    <n v="1661.316050362323"/>
    <n v="1489.97"/>
    <x v="0"/>
    <n v="-157.05999999999881"/>
    <n v="-328.40605036232182"/>
    <n v="197"/>
    <n v="2.1888888888888891"/>
    <n v="90"/>
  </r>
  <r>
    <x v="31"/>
    <n v="16.748059701492547"/>
    <x v="3"/>
    <x v="7"/>
    <x v="3"/>
    <x v="4"/>
    <n v="1"/>
    <x v="1"/>
    <x v="0"/>
    <n v="33"/>
    <n v="2244.2400000000011"/>
    <n v="2766.7785391340499"/>
    <n v="2355.7600000000002"/>
    <x v="0"/>
    <n v="-111.51999999999907"/>
    <n v="-522.53853913404873"/>
    <n v="310"/>
    <n v="2.3134328358208953"/>
    <n v="134"/>
  </r>
  <r>
    <x v="31"/>
    <n v="16.184794520684946"/>
    <x v="5"/>
    <x v="8"/>
    <x v="3"/>
    <x v="4"/>
    <n v="1"/>
    <x v="1"/>
    <x v="0"/>
    <n v="99"/>
    <n v="1181.490000010001"/>
    <n v="1981.7387848012559"/>
    <n v="1487.11"/>
    <x v="0"/>
    <n v="-305.61999998999886"/>
    <n v="-800.24878479125482"/>
    <n v="170"/>
    <n v="2.3287671232876712"/>
    <n v="73"/>
  </r>
  <r>
    <x v="31"/>
    <n v="15.862652173913066"/>
    <x v="6"/>
    <x v="9"/>
    <x v="3"/>
    <x v="4"/>
    <n v="1"/>
    <x v="1"/>
    <x v="0"/>
    <n v="17"/>
    <n v="1824.2050000000027"/>
    <n v="2331.0328159904443"/>
    <n v="2046.97"/>
    <x v="0"/>
    <n v="-222.76499999999737"/>
    <n v="-506.82781599044165"/>
    <n v="297"/>
    <n v="2.5826086956521741"/>
    <n v="115"/>
  </r>
  <r>
    <x v="31"/>
    <n v="21.218444444444408"/>
    <x v="7"/>
    <x v="10"/>
    <x v="3"/>
    <x v="4"/>
    <n v="1"/>
    <x v="1"/>
    <x v="0"/>
    <n v="79"/>
    <n v="3819.3199999999933"/>
    <n v="4283.9730490634893"/>
    <n v="3123.35"/>
    <x v="0"/>
    <n v="695.96999999999343"/>
    <n v="-464.65304906349593"/>
    <n v="516"/>
    <n v="2.8666666666666667"/>
    <n v="180"/>
  </r>
  <r>
    <x v="31"/>
    <n v="20.455728813559293"/>
    <x v="3"/>
    <x v="11"/>
    <x v="3"/>
    <x v="4"/>
    <n v="1"/>
    <x v="1"/>
    <x v="0"/>
    <n v="78"/>
    <n v="3620.6639999999948"/>
    <n v="3494.8072968778924"/>
    <n v="3778.78"/>
    <x v="0"/>
    <n v="-158.11600000000544"/>
    <n v="125.85670312210232"/>
    <n v="473"/>
    <n v="2.6723163841807911"/>
    <n v="177"/>
  </r>
  <r>
    <x v="31"/>
    <n v="20.11491031390133"/>
    <x v="8"/>
    <x v="12"/>
    <x v="3"/>
    <x v="4"/>
    <n v="1"/>
    <x v="1"/>
    <x v="0"/>
    <n v="112"/>
    <n v="4485.6249999999964"/>
    <n v="3654.2970619831112"/>
    <m/>
    <x v="1"/>
    <n v="0"/>
    <n v="831.32793801688513"/>
    <n v="565"/>
    <n v="2.5336322869955157"/>
    <n v="223"/>
  </r>
  <r>
    <x v="31"/>
    <n v="18.630894736842116"/>
    <x v="4"/>
    <x v="105"/>
    <x v="3"/>
    <x v="4"/>
    <n v="1"/>
    <x v="1"/>
    <x v="0"/>
    <n v="111"/>
    <n v="1769.9350000000011"/>
    <n v="3243.9659269950171"/>
    <m/>
    <x v="1"/>
    <n v="0"/>
    <n v="-1474.030926995016"/>
    <n v="236"/>
    <n v="2.4842105263157896"/>
    <n v="95"/>
  </r>
  <r>
    <x v="31"/>
    <n v="12.616323529411773"/>
    <x v="6"/>
    <x v="13"/>
    <x v="3"/>
    <x v="4"/>
    <n v="1"/>
    <x v="1"/>
    <x v="0"/>
    <n v="42"/>
    <n v="857.91000000000054"/>
    <n v="2007.7716113653908"/>
    <n v="1653.72"/>
    <x v="0"/>
    <n v="-795.80999999999949"/>
    <n v="-1149.8616113653902"/>
    <n v="117"/>
    <n v="1.7205882352941178"/>
    <n v="68"/>
  </r>
  <r>
    <x v="31"/>
    <n v="18.930862499999989"/>
    <x v="2"/>
    <x v="14"/>
    <x v="3"/>
    <x v="4"/>
    <n v="1"/>
    <x v="1"/>
    <x v="0"/>
    <n v="87"/>
    <n v="3028.9379999999983"/>
    <n v="3660.4687636877939"/>
    <n v="3114.64"/>
    <x v="0"/>
    <n v="-85.70200000000159"/>
    <n v="-631.53076368779557"/>
    <n v="397"/>
    <n v="2.4812500000000002"/>
    <n v="160"/>
  </r>
  <r>
    <x v="31"/>
    <n v="17.945470085470095"/>
    <x v="6"/>
    <x v="15"/>
    <x v="3"/>
    <x v="4"/>
    <n v="1"/>
    <x v="1"/>
    <x v="0"/>
    <n v="89"/>
    <n v="2099.6200000000013"/>
    <n v="2015.0705347011296"/>
    <n v="1592.22"/>
    <x v="0"/>
    <n v="507.40000000000123"/>
    <n v="84.54946529887161"/>
    <n v="331"/>
    <n v="2.8290598290598292"/>
    <n v="117"/>
  </r>
  <r>
    <x v="31"/>
    <n v="13.943617021276618"/>
    <x v="6"/>
    <x v="16"/>
    <x v="3"/>
    <x v="4"/>
    <n v="1"/>
    <x v="1"/>
    <x v="0"/>
    <n v="73"/>
    <n v="1310.7000000000021"/>
    <n v="2676.2718897708892"/>
    <m/>
    <x v="1"/>
    <n v="0"/>
    <n v="-1365.5718897708871"/>
    <n v="219"/>
    <n v="2.3297872340425534"/>
    <n v="94"/>
  </r>
  <r>
    <x v="31"/>
    <n v="16.101726618705044"/>
    <x v="0"/>
    <x v="17"/>
    <x v="3"/>
    <x v="4"/>
    <n v="1"/>
    <x v="1"/>
    <x v="0"/>
    <n v="35"/>
    <n v="2238.1400000000012"/>
    <n v="2447.6533910659155"/>
    <n v="2099.14"/>
    <x v="0"/>
    <n v="139.00000000000136"/>
    <n v="-209.51339106591422"/>
    <n v="328"/>
    <n v="2.3597122302158273"/>
    <n v="139"/>
  </r>
  <r>
    <x v="31"/>
    <n v="19.753344444444473"/>
    <x v="1"/>
    <x v="18"/>
    <x v="3"/>
    <x v="4"/>
    <n v="1"/>
    <x v="1"/>
    <x v="0"/>
    <n v="1"/>
    <n v="1777.8010000000024"/>
    <n v="2059.999462790011"/>
    <n v="1726.71"/>
    <x v="0"/>
    <n v="51.091000000002396"/>
    <n v="-282.19846279000853"/>
    <n v="246"/>
    <n v="2.7333333333333334"/>
    <n v="90"/>
  </r>
  <r>
    <x v="31"/>
    <n v="17.658978494623661"/>
    <x v="4"/>
    <x v="19"/>
    <x v="3"/>
    <x v="4"/>
    <n v="1"/>
    <x v="1"/>
    <x v="0"/>
    <n v="25"/>
    <n v="1642.2850000000005"/>
    <n v="1966.0055500553301"/>
    <n v="1554.68"/>
    <x v="0"/>
    <n v="87.605000000000473"/>
    <n v="-323.72055005532957"/>
    <n v="207"/>
    <n v="2.225806451612903"/>
    <n v="93"/>
  </r>
  <r>
    <x v="31"/>
    <n v="18.959931249999979"/>
    <x v="2"/>
    <x v="20"/>
    <x v="3"/>
    <x v="4"/>
    <n v="1"/>
    <x v="1"/>
    <x v="0"/>
    <n v="15"/>
    <n v="3033.5889999999968"/>
    <n v="2274.1823131198566"/>
    <n v="2344.25"/>
    <x v="0"/>
    <n v="689.33899999999676"/>
    <n v="759.40668688014011"/>
    <n v="452"/>
    <n v="2.8250000000000002"/>
    <n v="160"/>
  </r>
  <r>
    <x v="31"/>
    <n v="18.619895833333345"/>
    <x v="5"/>
    <x v="21"/>
    <x v="3"/>
    <x v="4"/>
    <n v="1"/>
    <x v="1"/>
    <x v="0"/>
    <n v="54"/>
    <n v="1787.5100000000011"/>
    <n v="1588.2457178567604"/>
    <n v="1767.1"/>
    <x v="0"/>
    <n v="20.410000000001219"/>
    <n v="199.26428214324073"/>
    <n v="253"/>
    <n v="2.6354166666666665"/>
    <n v="96"/>
  </r>
  <r>
    <x v="31"/>
    <n v="14.457547486145245"/>
    <x v="3"/>
    <x v="22"/>
    <x v="3"/>
    <x v="4"/>
    <n v="1"/>
    <x v="1"/>
    <x v="0"/>
    <n v="98"/>
    <n v="2587.9010000199987"/>
    <n v="4005.9735232461467"/>
    <n v="3965.05"/>
    <x v="0"/>
    <n v="-1377.1489999800015"/>
    <n v="-1418.072523226148"/>
    <n v="419"/>
    <n v="2.3407821229050279"/>
    <n v="179"/>
  </r>
  <r>
    <x v="31"/>
    <n v="19.493087591240872"/>
    <x v="4"/>
    <x v="106"/>
    <x v="3"/>
    <x v="4"/>
    <n v="1"/>
    <x v="1"/>
    <x v="0"/>
    <n v="5"/>
    <n v="2670.5529999999994"/>
    <n v="3081.7676306452659"/>
    <n v="0"/>
    <x v="1"/>
    <n v="0"/>
    <n v="-411.21463064526642"/>
    <n v="408"/>
    <n v="2.9781021897810218"/>
    <n v="137"/>
  </r>
  <r>
    <x v="31"/>
    <n v="19.252753164556946"/>
    <x v="2"/>
    <x v="23"/>
    <x v="3"/>
    <x v="4"/>
    <n v="1"/>
    <x v="1"/>
    <x v="0"/>
    <n v="97"/>
    <n v="3041.9349999999977"/>
    <n v="2726.2289650466123"/>
    <n v="2703.54"/>
    <x v="0"/>
    <n v="338.39499999999771"/>
    <n v="315.70603495338537"/>
    <n v="442"/>
    <n v="2.7974683544303796"/>
    <n v="158"/>
  </r>
  <r>
    <x v="31"/>
    <n v="16.05310526315791"/>
    <x v="8"/>
    <x v="24"/>
    <x v="3"/>
    <x v="4"/>
    <n v="1"/>
    <x v="1"/>
    <x v="0"/>
    <n v="105"/>
    <n v="1525.0450000000014"/>
    <n v="2676.2718897708892"/>
    <m/>
    <x v="1"/>
    <n v="0"/>
    <n v="-1151.2268897708877"/>
    <n v="255"/>
    <n v="2.6842105263157894"/>
    <n v="95"/>
  </r>
  <r>
    <x v="31"/>
    <n v="14.521765765765783"/>
    <x v="7"/>
    <x v="25"/>
    <x v="3"/>
    <x v="4"/>
    <n v="1"/>
    <x v="1"/>
    <x v="0"/>
    <n v="4"/>
    <n v="1611.916000000002"/>
    <n v="2446.1936063987678"/>
    <n v="1442.54"/>
    <x v="0"/>
    <n v="169.37600000000202"/>
    <n v="-834.27760639876578"/>
    <n v="275"/>
    <n v="2.4774774774774775"/>
    <n v="111"/>
  </r>
  <r>
    <x v="31"/>
    <n v="22.734387755102059"/>
    <x v="3"/>
    <x v="26"/>
    <x v="3"/>
    <x v="4"/>
    <n v="1"/>
    <x v="1"/>
    <x v="0"/>
    <n v="8"/>
    <n v="2227.9700000000016"/>
    <n v="2639.133338164203"/>
    <n v="2451.14"/>
    <x v="0"/>
    <n v="-223.16999999999825"/>
    <n v="-411.16333816420138"/>
    <n v="310"/>
    <n v="3.1632653061224492"/>
    <n v="98"/>
  </r>
  <r>
    <x v="31"/>
    <n v="16.862252747252757"/>
    <x v="2"/>
    <x v="27"/>
    <x v="3"/>
    <x v="4"/>
    <n v="1"/>
    <x v="1"/>
    <x v="0"/>
    <n v="14"/>
    <n v="1534.4650000000011"/>
    <n v="2130.8801182948519"/>
    <n v="2127.44"/>
    <x v="0"/>
    <n v="-592.974999999999"/>
    <n v="-596.4151182948508"/>
    <n v="235"/>
    <n v="2.5824175824175826"/>
    <n v="91"/>
  </r>
  <r>
    <x v="31"/>
    <n v="14.724431818181834"/>
    <x v="9"/>
    <x v="28"/>
    <x v="3"/>
    <x v="4"/>
    <n v="1"/>
    <x v="1"/>
    <x v="0"/>
    <n v="36"/>
    <n v="1943.625000000002"/>
    <n v="3946.8032401445148"/>
    <n v="6010.87"/>
    <x v="0"/>
    <n v="-4067.2449999999981"/>
    <n v="-2003.1782401445128"/>
    <n v="295"/>
    <n v="2.2348484848484849"/>
    <n v="132"/>
  </r>
  <r>
    <x v="31"/>
    <n v="20.760000000000012"/>
    <x v="4"/>
    <x v="29"/>
    <x v="3"/>
    <x v="4"/>
    <n v="1"/>
    <x v="1"/>
    <x v="0"/>
    <n v="107"/>
    <n v="2138.2800000000011"/>
    <n v="2842.231048209087"/>
    <m/>
    <x v="1"/>
    <n v="0"/>
    <n v="-703.95104820908591"/>
    <n v="295"/>
    <n v="2.8640776699029127"/>
    <n v="103"/>
  </r>
  <r>
    <x v="31"/>
    <n v="17.817687500000005"/>
    <x v="1"/>
    <x v="30"/>
    <x v="3"/>
    <x v="4"/>
    <n v="1"/>
    <x v="1"/>
    <x v="0"/>
    <n v="61"/>
    <n v="1425.4150000000004"/>
    <n v="2512.9382053466902"/>
    <n v="1873.83"/>
    <x v="0"/>
    <n v="-448.41499999999951"/>
    <n v="-1087.5232053466898"/>
    <n v="223"/>
    <n v="2.7875000000000001"/>
    <n v="80"/>
  </r>
  <r>
    <x v="31"/>
    <n v="21.26364285714288"/>
    <x v="8"/>
    <x v="31"/>
    <x v="3"/>
    <x v="4"/>
    <n v="1"/>
    <x v="1"/>
    <x v="0"/>
    <n v="103"/>
    <n v="1488.4550000000015"/>
    <n v="2676.2718897708892"/>
    <m/>
    <x v="1"/>
    <n v="0"/>
    <n v="-1187.8168897708877"/>
    <n v="184"/>
    <n v="2.6285714285714286"/>
    <n v="70"/>
  </r>
  <r>
    <x v="31"/>
    <n v="20.660790960451955"/>
    <x v="3"/>
    <x v="33"/>
    <x v="3"/>
    <x v="4"/>
    <n v="1"/>
    <x v="1"/>
    <x v="0"/>
    <n v="38"/>
    <n v="3656.9599999999959"/>
    <n v="4421.2122053912999"/>
    <n v="5344.8"/>
    <x v="0"/>
    <n v="-1687.8400000000042"/>
    <n v="-764.25220539130396"/>
    <n v="498"/>
    <n v="2.8135593220338984"/>
    <n v="177"/>
  </r>
  <r>
    <x v="31"/>
    <n v="19.470033783783776"/>
    <x v="4"/>
    <x v="34"/>
    <x v="3"/>
    <x v="4"/>
    <n v="1"/>
    <x v="1"/>
    <x v="0"/>
    <n v="106"/>
    <n v="2881.5649999999991"/>
    <n v="2842.231048209087"/>
    <m/>
    <x v="1"/>
    <n v="0"/>
    <n v="39.333951790912124"/>
    <n v="336"/>
    <n v="2.2702702702702702"/>
    <n v="148"/>
  </r>
  <r>
    <x v="31"/>
    <n v="22.441119897959151"/>
    <x v="10"/>
    <x v="35"/>
    <x v="3"/>
    <x v="4"/>
    <n v="1"/>
    <x v="1"/>
    <x v="0"/>
    <n v="27"/>
    <n v="4398.4594999999936"/>
    <n v="2727.242500658685"/>
    <n v="3735.99"/>
    <x v="0"/>
    <n v="662.46949999999379"/>
    <n v="1671.2169993413086"/>
    <n v="494"/>
    <n v="2.5204081632653059"/>
    <n v="196"/>
  </r>
  <r>
    <x v="31"/>
    <n v="17.62438759713179"/>
    <x v="1"/>
    <x v="36"/>
    <x v="3"/>
    <x v="4"/>
    <n v="1"/>
    <x v="1"/>
    <x v="0"/>
    <n v="91"/>
    <n v="2273.5460000300009"/>
    <n v="1667.6417839199635"/>
    <n v="1537.31"/>
    <x v="0"/>
    <n v="736.23600003000092"/>
    <n v="605.9042161100374"/>
    <n v="309"/>
    <n v="2.3953488372093021"/>
    <n v="129"/>
  </r>
  <r>
    <x v="31"/>
    <n v="14.966785714642858"/>
    <x v="4"/>
    <x v="37"/>
    <x v="3"/>
    <x v="4"/>
    <n v="1"/>
    <x v="1"/>
    <x v="0"/>
    <n v="6"/>
    <n v="838.14000002000012"/>
    <n v="1703.0821116723839"/>
    <m/>
    <x v="1"/>
    <n v="0"/>
    <n v="-864.9421116523838"/>
    <n v="129"/>
    <n v="2.3035714285714284"/>
    <n v="56"/>
  </r>
  <r>
    <x v="31"/>
    <n v="18.769695522388027"/>
    <x v="3"/>
    <x v="38"/>
    <x v="3"/>
    <x v="4"/>
    <n v="1"/>
    <x v="1"/>
    <x v="0"/>
    <n v="65"/>
    <n v="6287.847999999989"/>
    <n v="7003.0136829830572"/>
    <n v="8169.1"/>
    <x v="0"/>
    <n v="-1881.2520000000113"/>
    <n v="-715.16568298306811"/>
    <n v="887"/>
    <n v="2.6477611940298509"/>
    <n v="335"/>
  </r>
  <r>
    <x v="31"/>
    <n v="16.936156069364152"/>
    <x v="1"/>
    <x v="39"/>
    <x v="3"/>
    <x v="4"/>
    <n v="1"/>
    <x v="1"/>
    <x v="0"/>
    <n v="3"/>
    <n v="2929.9549999999986"/>
    <n v="2814.4648382608766"/>
    <n v="3291.21"/>
    <x v="0"/>
    <n v="-361.25500000000147"/>
    <n v="115.49016173912196"/>
    <n v="442"/>
    <n v="2.554913294797688"/>
    <n v="173"/>
  </r>
  <r>
    <x v="31"/>
    <n v="17.960489130434794"/>
    <x v="8"/>
    <x v="40"/>
    <x v="3"/>
    <x v="4"/>
    <n v="1"/>
    <x v="1"/>
    <x v="0"/>
    <n v="26"/>
    <n v="1652.3650000000011"/>
    <n v="2432.9744452462628"/>
    <n v="0"/>
    <x v="1"/>
    <n v="0"/>
    <n v="-780.60944524626166"/>
    <n v="211"/>
    <n v="2.2934782608695654"/>
    <n v="92"/>
  </r>
  <r>
    <x v="31"/>
    <n v="20.484105960264902"/>
    <x v="5"/>
    <x v="41"/>
    <x v="3"/>
    <x v="4"/>
    <n v="1"/>
    <x v="1"/>
    <x v="0"/>
    <n v="10"/>
    <n v="3093.1000000000004"/>
    <n v="3067.7374780110126"/>
    <n v="3207.45"/>
    <x v="0"/>
    <n v="-114.34999999999945"/>
    <n v="25.362521988987737"/>
    <n v="446"/>
    <n v="2.9536423841059603"/>
    <n v="151"/>
  </r>
  <r>
    <x v="31"/>
    <n v="18.759833333333336"/>
    <x v="2"/>
    <x v="42"/>
    <x v="3"/>
    <x v="4"/>
    <n v="1"/>
    <x v="1"/>
    <x v="0"/>
    <n v="34"/>
    <n v="1688.3850000000002"/>
    <n v="2027.4787043718857"/>
    <m/>
    <x v="1"/>
    <n v="0"/>
    <n v="-339.09370437188545"/>
    <n v="210"/>
    <n v="2.3333333333333335"/>
    <n v="90"/>
  </r>
  <r>
    <x v="31"/>
    <n v="14.443940476190486"/>
    <x v="6"/>
    <x v="43"/>
    <x v="3"/>
    <x v="4"/>
    <n v="1"/>
    <x v="1"/>
    <x v="0"/>
    <n v="50"/>
    <n v="1213.2910000000008"/>
    <n v="2292.1052248665042"/>
    <n v="2244.59"/>
    <x v="0"/>
    <n v="-1031.2989999999993"/>
    <n v="-1078.8142248665033"/>
    <n v="201"/>
    <n v="2.3928571428571428"/>
    <n v="84"/>
  </r>
  <r>
    <x v="31"/>
    <n v="19.673620253291151"/>
    <x v="1"/>
    <x v="44"/>
    <x v="3"/>
    <x v="4"/>
    <n v="1"/>
    <x v="1"/>
    <x v="0"/>
    <n v="7"/>
    <n v="1554.2160000100009"/>
    <n v="1693.917907928623"/>
    <n v="1886.09"/>
    <x v="0"/>
    <n v="-331.87399998999899"/>
    <n v="-139.70190791862206"/>
    <n v="220"/>
    <n v="2.7848101265822787"/>
    <n v="79"/>
  </r>
  <r>
    <x v="31"/>
    <n v="16.192523364485996"/>
    <x v="5"/>
    <x v="45"/>
    <x v="3"/>
    <x v="4"/>
    <n v="1"/>
    <x v="1"/>
    <x v="0"/>
    <n v="66"/>
    <n v="1732.6000000000017"/>
    <n v="1826.028420305495"/>
    <n v="1685.14"/>
    <x v="0"/>
    <n v="47.460000000001628"/>
    <n v="-93.428420305493319"/>
    <n v="258"/>
    <n v="2.4112149532710281"/>
    <n v="107"/>
  </r>
  <r>
    <x v="31"/>
    <n v="13.989444444444462"/>
    <x v="6"/>
    <x v="46"/>
    <x v="3"/>
    <x v="4"/>
    <n v="1"/>
    <x v="1"/>
    <x v="0"/>
    <n v="43"/>
    <n v="1259.0500000000015"/>
    <n v="2377.5837270428228"/>
    <n v="1704.38"/>
    <x v="0"/>
    <n v="-445.32999999999856"/>
    <n v="-1118.5337270428213"/>
    <n v="201"/>
    <n v="2.2333333333333334"/>
    <n v="90"/>
  </r>
  <r>
    <x v="31"/>
    <n v="21.931489796020418"/>
    <x v="7"/>
    <x v="47"/>
    <x v="3"/>
    <x v="4"/>
    <n v="1"/>
    <x v="1"/>
    <x v="0"/>
    <n v="11"/>
    <n v="2149.2860000100009"/>
    <n v="2074.5162103133134"/>
    <n v="2168.8000000000002"/>
    <x v="0"/>
    <n v="-19.51399998999932"/>
    <n v="74.76978969668744"/>
    <n v="309"/>
    <n v="3.1530612244897958"/>
    <n v="98"/>
  </r>
  <r>
    <x v="31"/>
    <n v="18.071825396878278"/>
    <x v="3"/>
    <x v="48"/>
    <x v="3"/>
    <x v="4"/>
    <n v="1"/>
    <x v="1"/>
    <x v="0"/>
    <n v="31"/>
    <n v="3415.5750000099947"/>
    <n v="5347.6983205060851"/>
    <n v="4950.2"/>
    <x v="0"/>
    <n v="-1534.6249999900051"/>
    <n v="-1932.1233204960904"/>
    <n v="487"/>
    <n v="2.5767195767195767"/>
    <n v="189"/>
  </r>
  <r>
    <x v="31"/>
    <n v="22.553136690647474"/>
    <x v="10"/>
    <x v="49"/>
    <x v="3"/>
    <x v="4"/>
    <n v="1"/>
    <x v="1"/>
    <x v="0"/>
    <n v="18"/>
    <n v="3134.8859999999991"/>
    <n v="3522.8658975684134"/>
    <n v="2609.9"/>
    <x v="0"/>
    <n v="524.98599999999897"/>
    <n v="-387.97989756841434"/>
    <n v="404"/>
    <n v="2.906474820143885"/>
    <n v="139"/>
  </r>
  <r>
    <x v="31"/>
    <n v="18.813525000083349"/>
    <x v="10"/>
    <x v="50"/>
    <x v="3"/>
    <x v="4"/>
    <n v="1"/>
    <x v="1"/>
    <x v="0"/>
    <n v="83"/>
    <n v="2257.6230000100018"/>
    <n v="2333.8712861765653"/>
    <n v="1678.82"/>
    <x v="0"/>
    <n v="578.80300001000182"/>
    <n v="-76.248286166563503"/>
    <n v="304"/>
    <n v="2.5333333333333332"/>
    <n v="120"/>
  </r>
  <r>
    <x v="31"/>
    <n v="15.837770114942542"/>
    <x v="10"/>
    <x v="51"/>
    <x v="3"/>
    <x v="4"/>
    <n v="1"/>
    <x v="1"/>
    <x v="0"/>
    <n v="44"/>
    <n v="1377.8860000000011"/>
    <n v="2040.6167663762153"/>
    <n v="2189.0700000000002"/>
    <x v="0"/>
    <n v="-811.18399999999906"/>
    <n v="-662.73076637621421"/>
    <n v="207"/>
    <n v="2.3793103448275863"/>
    <n v="87"/>
  </r>
  <r>
    <x v="31"/>
    <n v="18.109315068493167"/>
    <x v="10"/>
    <x v="52"/>
    <x v="3"/>
    <x v="4"/>
    <n v="1"/>
    <x v="1"/>
    <x v="0"/>
    <n v="59"/>
    <n v="1321.9800000000012"/>
    <n v="1479.0862644133779"/>
    <n v="1918.84"/>
    <x v="0"/>
    <n v="-596.85999999999876"/>
    <n v="-157.10626441337672"/>
    <n v="182"/>
    <n v="2.493150684931507"/>
    <n v="73"/>
  </r>
  <r>
    <x v="31"/>
    <n v="23.212923728813568"/>
    <x v="2"/>
    <x v="53"/>
    <x v="3"/>
    <x v="4"/>
    <n v="1"/>
    <x v="1"/>
    <x v="0"/>
    <n v="71"/>
    <n v="2739.1250000000009"/>
    <n v="3686.1300497230532"/>
    <n v="3324.09"/>
    <x v="0"/>
    <n v="-584.96499999999924"/>
    <n v="-947.00504972305225"/>
    <n v="342"/>
    <n v="2.8983050847457625"/>
    <n v="118"/>
  </r>
  <r>
    <x v="31"/>
    <n v="16.108478260978281"/>
    <x v="6"/>
    <x v="54"/>
    <x v="3"/>
    <x v="4"/>
    <n v="1"/>
    <x v="1"/>
    <x v="0"/>
    <n v="82"/>
    <n v="1481.980000010002"/>
    <n v="2676.2718897708892"/>
    <m/>
    <x v="1"/>
    <n v="0"/>
    <n v="-1194.2918897608872"/>
    <n v="226"/>
    <n v="2.4565217391304346"/>
    <n v="92"/>
  </r>
  <r>
    <x v="31"/>
    <n v="20.561974789915972"/>
    <x v="1"/>
    <x v="55"/>
    <x v="3"/>
    <x v="4"/>
    <n v="1"/>
    <x v="1"/>
    <x v="0"/>
    <n v="12"/>
    <n v="2446.8750000000005"/>
    <n v="2801.1645779601972"/>
    <n v="2866.15"/>
    <x v="0"/>
    <n v="-419.27499999999964"/>
    <n v="-354.28957796019677"/>
    <n v="322"/>
    <n v="2.7058823529411766"/>
    <n v="119"/>
  </r>
  <r>
    <x v="31"/>
    <n v="18.231795918367361"/>
    <x v="6"/>
    <x v="56"/>
    <x v="3"/>
    <x v="4"/>
    <n v="1"/>
    <x v="1"/>
    <x v="0"/>
    <n v="104"/>
    <n v="1786.7160000000013"/>
    <n v="2514.073593421138"/>
    <m/>
    <x v="1"/>
    <n v="0"/>
    <n v="-727.3575934211367"/>
    <n v="231"/>
    <n v="2.3571428571428572"/>
    <n v="98"/>
  </r>
  <r>
    <x v="31"/>
    <n v="18.761430260090915"/>
    <x v="9"/>
    <x v="57"/>
    <x v="3"/>
    <x v="4"/>
    <n v="1"/>
    <x v="1"/>
    <x v="0"/>
    <n v="45"/>
    <n v="2063.7573286100005"/>
    <n v="3104.9619870232805"/>
    <n v="2931.61"/>
    <x v="0"/>
    <n v="-867.85267138999961"/>
    <n v="-1041.20465841328"/>
    <n v="290"/>
    <n v="2.6363636363636362"/>
    <n v="110"/>
  </r>
  <r>
    <x v="31"/>
    <n v="18.27772727272729"/>
    <x v="1"/>
    <x v="58"/>
    <x v="3"/>
    <x v="4"/>
    <n v="1"/>
    <x v="1"/>
    <x v="0"/>
    <n v="20"/>
    <n v="1608.4400000000016"/>
    <n v="2455.1956118461785"/>
    <n v="1583.36"/>
    <x v="0"/>
    <n v="25.080000000001746"/>
    <n v="-846.75561184617686"/>
    <n v="237"/>
    <n v="2.6931818181818183"/>
    <n v="88"/>
  </r>
  <r>
    <x v="31"/>
    <n v="18.945000000000014"/>
    <x v="8"/>
    <x v="59"/>
    <x v="3"/>
    <x v="4"/>
    <n v="1"/>
    <x v="1"/>
    <x v="0"/>
    <n v="90"/>
    <n v="1799.7750000000012"/>
    <n v="2167.2111579916768"/>
    <n v="1684.79"/>
    <x v="0"/>
    <n v="114.98500000000126"/>
    <n v="-367.4361579916756"/>
    <n v="228"/>
    <n v="2.4"/>
    <n v="95"/>
  </r>
  <r>
    <x v="31"/>
    <n v="24.641403225806471"/>
    <x v="0"/>
    <x v="60"/>
    <x v="3"/>
    <x v="4"/>
    <n v="1"/>
    <x v="1"/>
    <x v="0"/>
    <n v="64"/>
    <n v="1527.7670000000012"/>
    <n v="1706.2449784512041"/>
    <n v="1357.28"/>
    <x v="0"/>
    <n v="170.48700000000122"/>
    <n v="-178.47797845120294"/>
    <n v="189"/>
    <n v="3.0483870967741935"/>
    <n v="62"/>
  </r>
  <r>
    <x v="31"/>
    <n v="22.390560975609759"/>
    <x v="2"/>
    <x v="61"/>
    <x v="3"/>
    <x v="4"/>
    <n v="1"/>
    <x v="1"/>
    <x v="0"/>
    <n v="30"/>
    <n v="918.01300000000015"/>
    <n v="1632.688051056592"/>
    <n v="1451.93"/>
    <x v="0"/>
    <n v="-533.91699999999992"/>
    <n v="-714.67505105659188"/>
    <n v="123"/>
    <n v="3"/>
    <n v="41"/>
  </r>
  <r>
    <x v="31"/>
    <n v="18.303081967213078"/>
    <x v="5"/>
    <x v="62"/>
    <x v="3"/>
    <x v="4"/>
    <n v="1"/>
    <x v="1"/>
    <x v="0"/>
    <n v="81"/>
    <n v="5582.4399999999887"/>
    <n v="5493.3829633771447"/>
    <n v="4712.62"/>
    <x v="0"/>
    <n v="869.8199999999888"/>
    <n v="89.057036622843953"/>
    <n v="758"/>
    <n v="2.4852459016393444"/>
    <n v="305"/>
  </r>
  <r>
    <x v="31"/>
    <n v="16.716675925925944"/>
    <x v="0"/>
    <x v="63"/>
    <x v="3"/>
    <x v="4"/>
    <n v="1"/>
    <x v="1"/>
    <x v="0"/>
    <n v="57"/>
    <n v="1805.4010000000021"/>
    <n v="2503.1252084175303"/>
    <n v="2290.13"/>
    <x v="0"/>
    <n v="-484.728999999998"/>
    <n v="-697.72420841752819"/>
    <n v="282"/>
    <n v="2.6111111111111112"/>
    <n v="108"/>
  </r>
  <r>
    <x v="31"/>
    <n v="15.425853846153863"/>
    <x v="0"/>
    <x v="64"/>
    <x v="3"/>
    <x v="4"/>
    <n v="1"/>
    <x v="1"/>
    <x v="0"/>
    <n v="41"/>
    <n v="2005.3610000000022"/>
    <n v="2640.7504628702936"/>
    <n v="2317.14"/>
    <x v="0"/>
    <n v="-311.77899999999772"/>
    <n v="-635.38946287029148"/>
    <n v="316"/>
    <n v="2.4307692307692306"/>
    <n v="130"/>
  </r>
  <r>
    <x v="31"/>
    <n v="17.444131578947378"/>
    <x v="8"/>
    <x v="65"/>
    <x v="3"/>
    <x v="4"/>
    <n v="1"/>
    <x v="1"/>
    <x v="0"/>
    <n v="69"/>
    <n v="1325.7540000000006"/>
    <n v="2270.7761488965116"/>
    <n v="0"/>
    <x v="1"/>
    <n v="0"/>
    <n v="-945.022148896511"/>
    <n v="211"/>
    <n v="2.7763157894736841"/>
    <n v="76"/>
  </r>
  <r>
    <x v="31"/>
    <n v="20.991413461634618"/>
    <x v="2"/>
    <x v="66"/>
    <x v="3"/>
    <x v="4"/>
    <n v="1"/>
    <x v="1"/>
    <x v="0"/>
    <n v="49"/>
    <n v="2183.1070000100003"/>
    <n v="2645.5353126126115"/>
    <n v="2462.5500000000002"/>
    <x v="0"/>
    <n v="-279.44299998999986"/>
    <n v="-462.42831260261119"/>
    <n v="349"/>
    <n v="3.3557692307692308"/>
    <n v="104"/>
  </r>
  <r>
    <x v="31"/>
    <n v="17.636777777777795"/>
    <x v="7"/>
    <x v="67"/>
    <x v="3"/>
    <x v="4"/>
    <n v="1"/>
    <x v="1"/>
    <x v="0"/>
    <n v="93"/>
    <n v="1587.3100000000015"/>
    <n v="2589.1714046310731"/>
    <n v="1851.85"/>
    <x v="0"/>
    <n v="-264.53999999999837"/>
    <n v="-1001.8614046310715"/>
    <n v="216"/>
    <n v="2.4"/>
    <n v="90"/>
  </r>
  <r>
    <x v="31"/>
    <n v="19.162195121951235"/>
    <x v="5"/>
    <x v="68"/>
    <x v="3"/>
    <x v="4"/>
    <n v="1"/>
    <x v="1"/>
    <x v="0"/>
    <n v="21"/>
    <n v="1571.3000000000013"/>
    <n v="1799.9955937413602"/>
    <n v="1567.88"/>
    <x v="0"/>
    <n v="3.4200000000012096"/>
    <n v="-228.69559374135883"/>
    <n v="184"/>
    <n v="2.2439024390243905"/>
    <n v="82"/>
  </r>
  <r>
    <x v="31"/>
    <n v="21.130588235294127"/>
    <x v="7"/>
    <x v="69"/>
    <x v="3"/>
    <x v="4"/>
    <n v="1"/>
    <x v="1"/>
    <x v="0"/>
    <n v="2"/>
    <n v="718.44000000000028"/>
    <n v="918.0423573395899"/>
    <n v="615.66999999999996"/>
    <x v="0"/>
    <n v="102.77000000000032"/>
    <n v="-199.60235733958962"/>
    <n v="89"/>
    <n v="2.6176470588235294"/>
    <n v="34"/>
  </r>
  <r>
    <x v="31"/>
    <n v="19.240492957746483"/>
    <x v="7"/>
    <x v="70"/>
    <x v="3"/>
    <x v="4"/>
    <n v="1"/>
    <x v="1"/>
    <x v="0"/>
    <n v="62"/>
    <n v="1366.0750000000003"/>
    <n v="2054.9713156031685"/>
    <n v="1831.52"/>
    <x v="0"/>
    <n v="-465.44499999999971"/>
    <n v="-688.8963156031682"/>
    <n v="172"/>
    <n v="2.4225352112676055"/>
    <n v="71"/>
  </r>
  <r>
    <x v="31"/>
    <n v="20.270737777777747"/>
    <x v="3"/>
    <x v="71"/>
    <x v="3"/>
    <x v="4"/>
    <n v="1"/>
    <x v="1"/>
    <x v="0"/>
    <n v="24"/>
    <n v="4560.9159999999929"/>
    <n v="7127.016163286351"/>
    <n v="5300.4"/>
    <x v="0"/>
    <n v="-739.48400000000674"/>
    <n v="-2566.1001632863581"/>
    <n v="531"/>
    <n v="2.36"/>
    <n v="225"/>
  </r>
  <r>
    <x v="31"/>
    <n v="18.799384615384628"/>
    <x v="8"/>
    <x v="72"/>
    <x v="3"/>
    <x v="4"/>
    <n v="1"/>
    <x v="1"/>
    <x v="0"/>
    <n v="48"/>
    <n v="1221.9600000000009"/>
    <n v="1915.3996815942078"/>
    <n v="2002.54"/>
    <x v="0"/>
    <n v="-780.57999999999902"/>
    <n v="-693.43968159420683"/>
    <n v="167"/>
    <n v="2.5692307692307694"/>
    <n v="65"/>
  </r>
  <r>
    <x v="31"/>
    <n v="18.099413461538479"/>
    <x v="7"/>
    <x v="73"/>
    <x v="3"/>
    <x v="4"/>
    <n v="1"/>
    <x v="1"/>
    <x v="0"/>
    <n v="28"/>
    <n v="1882.3390000000018"/>
    <n v="2676.2718897708892"/>
    <n v="0"/>
    <x v="1"/>
    <n v="0"/>
    <n v="-793.93288977088741"/>
    <n v="247"/>
    <n v="2.375"/>
    <n v="104"/>
  </r>
  <r>
    <x v="31"/>
    <n v="17.581052631578963"/>
    <x v="0"/>
    <x v="74"/>
    <x v="3"/>
    <x v="4"/>
    <n v="1"/>
    <x v="1"/>
    <x v="0"/>
    <n v="55"/>
    <n v="1670.2000000000016"/>
    <n v="1741.4420087591002"/>
    <n v="1397.59"/>
    <x v="0"/>
    <n v="272.61000000000172"/>
    <n v="-71.242008759098553"/>
    <n v="258"/>
    <n v="2.7157894736842105"/>
    <n v="95"/>
  </r>
  <r>
    <x v="31"/>
    <n v="17.625729729819831"/>
    <x v="0"/>
    <x v="75"/>
    <x v="3"/>
    <x v="4"/>
    <n v="1"/>
    <x v="1"/>
    <x v="0"/>
    <n v="92"/>
    <n v="1956.4560000100014"/>
    <n v="2779.9977002865548"/>
    <n v="2483.7399999999998"/>
    <x v="0"/>
    <n v="-527.28399998999839"/>
    <n v="-823.54170027655346"/>
    <n v="298"/>
    <n v="2.6846846846846848"/>
    <n v="111"/>
  </r>
  <r>
    <x v="31"/>
    <n v="19.772610169491539"/>
    <x v="5"/>
    <x v="76"/>
    <x v="3"/>
    <x v="4"/>
    <n v="1"/>
    <x v="1"/>
    <x v="0"/>
    <n v="58"/>
    <n v="1166.5840000000007"/>
    <n v="1421.100373468342"/>
    <n v="954.65"/>
    <x v="0"/>
    <n v="211.93400000000076"/>
    <n v="-254.51637346834127"/>
    <n v="159"/>
    <n v="2.6949152542372881"/>
    <n v="59"/>
  </r>
  <r>
    <x v="31"/>
    <n v="14.455985915633805"/>
    <x v="1"/>
    <x v="77"/>
    <x v="3"/>
    <x v="4"/>
    <n v="1"/>
    <x v="1"/>
    <x v="0"/>
    <n v="47"/>
    <n v="1026.3750000100001"/>
    <n v="1788.7228121450523"/>
    <n v="1716.2"/>
    <x v="0"/>
    <n v="-689.82499998999992"/>
    <n v="-762.34781213505221"/>
    <n v="177"/>
    <n v="2.492957746478873"/>
    <n v="71"/>
  </r>
  <r>
    <x v="31"/>
    <n v="17.866010101010122"/>
    <x v="8"/>
    <x v="78"/>
    <x v="3"/>
    <x v="4"/>
    <n v="1"/>
    <x v="1"/>
    <x v="0"/>
    <n v="72"/>
    <n v="1768.7350000000019"/>
    <n v="2432.9744452462628"/>
    <n v="0"/>
    <x v="1"/>
    <n v="0"/>
    <n v="-664.23944524626086"/>
    <n v="241"/>
    <n v="2.4343434343434343"/>
    <n v="99"/>
  </r>
  <r>
    <x v="31"/>
    <n v="13.894470588235308"/>
    <x v="5"/>
    <x v="79"/>
    <x v="3"/>
    <x v="4"/>
    <n v="1"/>
    <x v="1"/>
    <x v="0"/>
    <n v="74"/>
    <n v="1181.0300000000011"/>
    <n v="2186.0275390537672"/>
    <n v="2430.2800000000002"/>
    <x v="0"/>
    <n v="-1249.2499999999991"/>
    <n v="-1004.9975390537661"/>
    <n v="219"/>
    <n v="2.5764705882352943"/>
    <n v="85"/>
  </r>
  <r>
    <x v="31"/>
    <n v="19.629127906976763"/>
    <x v="0"/>
    <x v="80"/>
    <x v="3"/>
    <x v="4"/>
    <n v="1"/>
    <x v="1"/>
    <x v="0"/>
    <n v="67"/>
    <n v="1688.1050000000016"/>
    <n v="1921.3199194109739"/>
    <n v="1415.55"/>
    <x v="0"/>
    <n v="272.55500000000166"/>
    <n v="-233.21491941097224"/>
    <n v="236"/>
    <n v="2.7441860465116279"/>
    <n v="86"/>
  </r>
  <r>
    <x v="31"/>
    <n v="19.550066666777791"/>
    <x v="4"/>
    <x v="81"/>
    <x v="3"/>
    <x v="4"/>
    <n v="1"/>
    <x v="1"/>
    <x v="0"/>
    <n v="37"/>
    <n v="1759.5060000100013"/>
    <n v="1643.9608326528996"/>
    <n v="1410.1"/>
    <x v="0"/>
    <n v="349.40600001000143"/>
    <n v="115.54516735710172"/>
    <n v="277"/>
    <n v="3.0777777777777779"/>
    <n v="90"/>
  </r>
  <r>
    <x v="31"/>
    <n v="19.945624999999989"/>
    <x v="10"/>
    <x v="83"/>
    <x v="3"/>
    <x v="4"/>
    <n v="1"/>
    <x v="1"/>
    <x v="0"/>
    <n v="9"/>
    <n v="3829.5599999999977"/>
    <n v="3541.6635058726542"/>
    <n v="3507.66"/>
    <x v="0"/>
    <n v="321.89999999999782"/>
    <n v="287.89649412734343"/>
    <n v="532"/>
    <n v="2.7708333333333335"/>
    <n v="192"/>
  </r>
  <r>
    <x v="31"/>
    <n v="19.160882352941186"/>
    <x v="3"/>
    <x v="84"/>
    <x v="3"/>
    <x v="4"/>
    <n v="1"/>
    <x v="1"/>
    <x v="0"/>
    <n v="86"/>
    <n v="1302.9400000000007"/>
    <n v="2046.6992024893311"/>
    <n v="1529.59"/>
    <x v="0"/>
    <n v="-226.64999999999918"/>
    <n v="-743.75920248933039"/>
    <n v="180"/>
    <n v="2.6470588235294117"/>
    <n v="68"/>
  </r>
  <r>
    <x v="31"/>
    <n v="18.18037299035365"/>
    <x v="4"/>
    <x v="85"/>
    <x v="3"/>
    <x v="4"/>
    <n v="1"/>
    <x v="1"/>
    <x v="0"/>
    <n v="16"/>
    <n v="5654.095999999985"/>
    <n v="7047.9209335447604"/>
    <n v="5864.35"/>
    <x v="0"/>
    <n v="-210.25400000001537"/>
    <n v="-1393.8249335447754"/>
    <n v="863"/>
    <n v="2.77491961414791"/>
    <n v="311"/>
  </r>
  <r>
    <x v="31"/>
    <n v="15.468369369459463"/>
    <x v="3"/>
    <x v="86"/>
    <x v="3"/>
    <x v="4"/>
    <n v="1"/>
    <x v="1"/>
    <x v="0"/>
    <n v="80"/>
    <n v="1716.9890000100004"/>
    <n v="2953.5652986975051"/>
    <n v="2280.8000000000002"/>
    <x v="0"/>
    <n v="-563.8109999899998"/>
    <n v="-1236.5762986875047"/>
    <n v="262"/>
    <n v="2.3603603603603602"/>
    <n v="111"/>
  </r>
  <r>
    <x v="31"/>
    <n v="23.130279069767433"/>
    <x v="0"/>
    <x v="87"/>
    <x v="3"/>
    <x v="4"/>
    <n v="1"/>
    <x v="1"/>
    <x v="0"/>
    <n v="101"/>
    <n v="2983.8059999999987"/>
    <n v="3487.2633715196434"/>
    <m/>
    <x v="1"/>
    <n v="0"/>
    <n v="-503.45737151964477"/>
    <n v="334"/>
    <n v="2.5891472868217056"/>
    <n v="129"/>
  </r>
  <r>
    <x v="31"/>
    <n v="16.639741379310365"/>
    <x v="6"/>
    <x v="88"/>
    <x v="3"/>
    <x v="4"/>
    <n v="1"/>
    <x v="1"/>
    <x v="0"/>
    <n v="56"/>
    <n v="1930.2100000000023"/>
    <n v="2691.9240253686398"/>
    <n v="2607.34"/>
    <x v="0"/>
    <n v="-677.12999999999784"/>
    <n v="-761.71402536863752"/>
    <n v="277"/>
    <n v="2.3879310344827585"/>
    <n v="116"/>
  </r>
  <r>
    <x v="31"/>
    <n v="19.220707964690277"/>
    <x v="0"/>
    <x v="89"/>
    <x v="3"/>
    <x v="4"/>
    <n v="1"/>
    <x v="1"/>
    <x v="0"/>
    <n v="95"/>
    <n v="2171.9400000100013"/>
    <n v="1839.08538316165"/>
    <n v="1561.86"/>
    <x v="0"/>
    <n v="610.08000001000141"/>
    <n v="332.85461684835127"/>
    <n v="320"/>
    <n v="2.831858407079646"/>
    <n v="113"/>
  </r>
  <r>
    <x v="31"/>
    <n v="17.820634146402419"/>
    <x v="6"/>
    <x v="90"/>
    <x v="3"/>
    <x v="4"/>
    <n v="1"/>
    <x v="1"/>
    <x v="0"/>
    <n v="88"/>
    <n v="2922.5840000099965"/>
    <n v="3203.2541546112293"/>
    <n v="3413.4"/>
    <x v="0"/>
    <n v="-490.81599999000355"/>
    <n v="-280.67015460123275"/>
    <n v="507"/>
    <n v="3.0914634146341462"/>
    <n v="164"/>
  </r>
  <r>
    <x v="31"/>
    <n v="21.060762962987624"/>
    <x v="3"/>
    <x v="91"/>
    <x v="3"/>
    <x v="4"/>
    <n v="1"/>
    <x v="1"/>
    <x v="0"/>
    <n v="32"/>
    <n v="8529.6090000099884"/>
    <n v="6690.6118874841895"/>
    <n v="6411.91"/>
    <x v="0"/>
    <n v="2117.6990000099886"/>
    <n v="1838.9971125257989"/>
    <n v="974"/>
    <n v="2.4049382716049381"/>
    <n v="405"/>
  </r>
  <r>
    <x v="31"/>
    <n v="14.904456521739139"/>
    <x v="6"/>
    <x v="92"/>
    <x v="3"/>
    <x v="4"/>
    <n v="1"/>
    <x v="1"/>
    <x v="0"/>
    <n v="22"/>
    <n v="1371.2100000000007"/>
    <n v="1753.1202860962821"/>
    <n v="1756.65"/>
    <x v="0"/>
    <n v="-385.43999999999937"/>
    <n v="-381.91028609628142"/>
    <n v="212"/>
    <n v="2.3043478260869565"/>
    <n v="92"/>
  </r>
  <r>
    <x v="31"/>
    <n v="20.02648818897638"/>
    <x v="1"/>
    <x v="93"/>
    <x v="3"/>
    <x v="4"/>
    <n v="1"/>
    <x v="1"/>
    <x v="0"/>
    <n v="19"/>
    <n v="2543.364"/>
    <n v="2250.9879567418425"/>
    <n v="2039.73"/>
    <x v="0"/>
    <n v="503.63400000000001"/>
    <n v="292.37604325815755"/>
    <n v="369"/>
    <n v="2.9055118110236222"/>
    <n v="127"/>
  </r>
  <r>
    <x v="31"/>
    <n v="18.224038461634635"/>
    <x v="8"/>
    <x v="94"/>
    <x v="3"/>
    <x v="4"/>
    <n v="1"/>
    <x v="1"/>
    <x v="0"/>
    <n v="100"/>
    <n v="1895.3000000100021"/>
    <n v="2676.2718897708892"/>
    <m/>
    <x v="1"/>
    <n v="0"/>
    <n v="-780.97188976088705"/>
    <n v="303"/>
    <n v="2.9134615384615383"/>
    <n v="104"/>
  </r>
  <r>
    <x v="31"/>
    <n v="16.123207317073184"/>
    <x v="7"/>
    <x v="95"/>
    <x v="3"/>
    <x v="4"/>
    <n v="1"/>
    <x v="1"/>
    <x v="0"/>
    <n v="53"/>
    <n v="1322.1030000000012"/>
    <n v="1652.962838100311"/>
    <n v="1359.24"/>
    <x v="0"/>
    <n v="-37.136999999998807"/>
    <n v="-330.85983810030984"/>
    <n v="220"/>
    <n v="2.6829268292682928"/>
    <n v="82"/>
  </r>
  <r>
    <x v="31"/>
    <n v="21.289900000200007"/>
    <x v="1"/>
    <x v="96"/>
    <x v="3"/>
    <x v="4"/>
    <n v="1"/>
    <x v="1"/>
    <x v="0"/>
    <n v="63"/>
    <n v="1064.4950000100002"/>
    <n v="2453.3303314381565"/>
    <n v="1283.51"/>
    <x v="0"/>
    <n v="-219.01499998999975"/>
    <n v="-1388.8353314281562"/>
    <n v="158"/>
    <n v="3.16"/>
    <n v="50"/>
  </r>
  <r>
    <x v="31"/>
    <n v="17.637836538461553"/>
    <x v="8"/>
    <x v="97"/>
    <x v="3"/>
    <x v="4"/>
    <n v="1"/>
    <x v="1"/>
    <x v="0"/>
    <n v="40"/>
    <n v="1834.3350000000014"/>
    <n v="2440.5977651747012"/>
    <n v="1568.91"/>
    <x v="0"/>
    <n v="265.42500000000132"/>
    <n v="-606.26276517469978"/>
    <n v="296"/>
    <n v="2.8461538461538463"/>
    <n v="104"/>
  </r>
  <r>
    <x v="31"/>
    <n v="20.935768292682951"/>
    <x v="4"/>
    <x v="98"/>
    <x v="3"/>
    <x v="4"/>
    <n v="1"/>
    <x v="1"/>
    <x v="0"/>
    <n v="110"/>
    <n v="1716.733000000002"/>
    <n v="2676.2718897708892"/>
    <m/>
    <x v="1"/>
    <n v="0"/>
    <n v="-959.53888977088718"/>
    <n v="207"/>
    <n v="2.524390243902439"/>
    <n v="82"/>
  </r>
  <r>
    <x v="31"/>
    <n v="15.238653846153856"/>
    <x v="0"/>
    <x v="99"/>
    <x v="3"/>
    <x v="4"/>
    <n v="1"/>
    <x v="1"/>
    <x v="0"/>
    <n v="77"/>
    <n v="1188.6150000000007"/>
    <n v="1769.7456114721315"/>
    <n v="1681.77"/>
    <x v="0"/>
    <n v="-493.15499999999929"/>
    <n v="-581.13061147213079"/>
    <n v="187"/>
    <n v="2.3974358974358974"/>
    <n v="78"/>
  </r>
  <r>
    <x v="31"/>
    <n v="18.630733333333357"/>
    <x v="1"/>
    <x v="100"/>
    <x v="3"/>
    <x v="4"/>
    <n v="1"/>
    <x v="1"/>
    <x v="0"/>
    <n v="23"/>
    <n v="1397.3050000000017"/>
    <n v="1624.9836319799788"/>
    <n v="1269.6400000000001"/>
    <x v="0"/>
    <n v="127.66500000000156"/>
    <n v="-227.67863197997713"/>
    <n v="214"/>
    <n v="2.8533333333333335"/>
    <n v="75"/>
  </r>
  <r>
    <x v="31"/>
    <n v="21.419423076923092"/>
    <x v="10"/>
    <x v="101"/>
    <x v="3"/>
    <x v="4"/>
    <n v="1"/>
    <x v="1"/>
    <x v="0"/>
    <n v="70"/>
    <n v="1670.7150000000011"/>
    <n v="1895.5303902913633"/>
    <n v="1973.84"/>
    <x v="0"/>
    <n v="-303.12499999999886"/>
    <n v="-224.81539029136229"/>
    <n v="230"/>
    <n v="2.9487179487179489"/>
    <n v="78"/>
  </r>
  <r>
    <x v="31"/>
    <n v="21.928467741935492"/>
    <x v="0"/>
    <x v="102"/>
    <x v="3"/>
    <x v="4"/>
    <n v="1"/>
    <x v="1"/>
    <x v="0"/>
    <n v="60"/>
    <n v="1359.5650000000005"/>
    <n v="1378.928816417407"/>
    <n v="1262.98"/>
    <x v="0"/>
    <n v="96.585000000000491"/>
    <n v="-19.363816417406497"/>
    <n v="208"/>
    <n v="3.3548387096774195"/>
    <n v="62"/>
  </r>
  <r>
    <x v="31"/>
    <n v="17.193780487804887"/>
    <x v="6"/>
    <x v="103"/>
    <x v="3"/>
    <x v="4"/>
    <n v="1"/>
    <x v="1"/>
    <x v="0"/>
    <n v="68"/>
    <n v="1409.8900000000008"/>
    <n v="1311.8598208767851"/>
    <n v="1107.8699999999999"/>
    <x v="0"/>
    <n v="302.02000000000089"/>
    <n v="98.030179123215703"/>
    <n v="222"/>
    <n v="2.7073170731707319"/>
    <n v="82"/>
  </r>
  <r>
    <x v="31"/>
    <n v="15.365726027397274"/>
    <x v="10"/>
    <x v="104"/>
    <x v="3"/>
    <x v="4"/>
    <n v="1"/>
    <x v="1"/>
    <x v="0"/>
    <n v="46"/>
    <n v="1121.698000000001"/>
    <n v="1572.5935822590093"/>
    <n v="1714.88"/>
    <x v="0"/>
    <n v="-593.18199999999911"/>
    <n v="-450.89558225900828"/>
    <n v="167"/>
    <n v="2.2876712328767121"/>
    <n v="73"/>
  </r>
  <r>
    <x v="32"/>
    <n v="23.561205128333352"/>
    <x v="0"/>
    <x v="0"/>
    <x v="4"/>
    <x v="5"/>
    <n v="2"/>
    <x v="1"/>
    <x v="0"/>
    <n v="96"/>
    <n v="1837.7740000100014"/>
    <n v="1920.3201640901309"/>
    <n v="2092.54"/>
    <x v="0"/>
    <n v="-254.76599998999859"/>
    <n v="-82.546164080129529"/>
    <n v="229"/>
    <n v="2.9358974358974357"/>
    <n v="78"/>
  </r>
  <r>
    <x v="32"/>
    <n v="14.760746268656723"/>
    <x v="1"/>
    <x v="1"/>
    <x v="4"/>
    <x v="5"/>
    <n v="2"/>
    <x v="1"/>
    <x v="0"/>
    <n v="13"/>
    <n v="988.97000000000037"/>
    <n v="1473.2774269803297"/>
    <n v="1860.76"/>
    <x v="0"/>
    <n v="-871.78999999999962"/>
    <n v="-484.3074269803293"/>
    <n v="158"/>
    <n v="2.3582089552238807"/>
    <n v="67"/>
  </r>
  <r>
    <x v="32"/>
    <n v="18.453679012345692"/>
    <x v="2"/>
    <x v="2"/>
    <x v="4"/>
    <x v="5"/>
    <n v="2"/>
    <x v="1"/>
    <x v="0"/>
    <n v="94"/>
    <n v="1494.748000000001"/>
    <n v="1960.3089180669292"/>
    <n v="1542.76"/>
    <x v="0"/>
    <n v="-48.011999999999034"/>
    <n v="-465.56091806692825"/>
    <n v="207"/>
    <n v="2.5555555555555554"/>
    <n v="81"/>
  </r>
  <r>
    <x v="32"/>
    <n v="19.896610169491534"/>
    <x v="3"/>
    <x v="3"/>
    <x v="4"/>
    <x v="5"/>
    <n v="2"/>
    <x v="1"/>
    <x v="0"/>
    <n v="52"/>
    <n v="1173.9000000000005"/>
    <n v="1327.4641926467702"/>
    <n v="1267.94"/>
    <x v="0"/>
    <n v="-94.039999999999509"/>
    <n v="-153.5641926467697"/>
    <n v="140"/>
    <n v="2.3728813559322033"/>
    <n v="59"/>
  </r>
  <r>
    <x v="32"/>
    <n v="18.482564102564101"/>
    <x v="2"/>
    <x v="4"/>
    <x v="4"/>
    <x v="5"/>
    <n v="2"/>
    <x v="1"/>
    <x v="0"/>
    <n v="29"/>
    <n v="720.81999999999994"/>
    <n v="930.92099311579341"/>
    <n v="1028.31"/>
    <x v="0"/>
    <n v="-307.49"/>
    <n v="-210.10099311579347"/>
    <n v="121"/>
    <n v="3.1025641025641026"/>
    <n v="39"/>
  </r>
  <r>
    <x v="32"/>
    <n v="17.245600000000003"/>
    <x v="5"/>
    <x v="6"/>
    <x v="4"/>
    <x v="5"/>
    <n v="2"/>
    <x v="1"/>
    <x v="0"/>
    <n v="51"/>
    <n v="862.28000000000009"/>
    <n v="978.69728221591117"/>
    <n v="683.86"/>
    <x v="0"/>
    <n v="178.42000000000007"/>
    <n v="-116.41728221591109"/>
    <n v="118"/>
    <n v="2.36"/>
    <n v="50"/>
  </r>
  <r>
    <x v="32"/>
    <n v="15.597794117647069"/>
    <x v="3"/>
    <x v="7"/>
    <x v="4"/>
    <x v="5"/>
    <n v="2"/>
    <x v="1"/>
    <x v="0"/>
    <n v="33"/>
    <n v="1060.6500000000008"/>
    <n v="1629.9358789396156"/>
    <n v="1264.44"/>
    <x v="0"/>
    <n v="-203.78999999999928"/>
    <n v="-569.2858789396148"/>
    <n v="158"/>
    <n v="2.3235294117647061"/>
    <n v="68"/>
  </r>
  <r>
    <x v="32"/>
    <n v="19.668791666666671"/>
    <x v="5"/>
    <x v="8"/>
    <x v="4"/>
    <x v="5"/>
    <n v="2"/>
    <x v="1"/>
    <x v="0"/>
    <n v="99"/>
    <n v="944.1020000000002"/>
    <n v="1167.461400450476"/>
    <n v="976.1"/>
    <x v="0"/>
    <n v="-31.99799999999982"/>
    <n v="-223.35940045047585"/>
    <n v="133"/>
    <n v="2.7708333333333335"/>
    <n v="48"/>
  </r>
  <r>
    <x v="32"/>
    <n v="15.398750000000012"/>
    <x v="6"/>
    <x v="9"/>
    <x v="4"/>
    <x v="5"/>
    <n v="2"/>
    <x v="1"/>
    <x v="0"/>
    <n v="17"/>
    <n v="1231.900000000001"/>
    <n v="1373.2338776046831"/>
    <n v="1087.48"/>
    <x v="0"/>
    <n v="144.42000000000098"/>
    <n v="-141.33387760468213"/>
    <n v="210"/>
    <n v="2.625"/>
    <n v="80"/>
  </r>
  <r>
    <x v="32"/>
    <n v="23.709426751592343"/>
    <x v="7"/>
    <x v="10"/>
    <x v="4"/>
    <x v="5"/>
    <n v="2"/>
    <x v="1"/>
    <x v="0"/>
    <n v="79"/>
    <n v="3722.3799999999978"/>
    <n v="4323.7719216718297"/>
    <n v="2515.06"/>
    <x v="0"/>
    <n v="1207.3199999999979"/>
    <n v="-601.39192167183182"/>
    <n v="507"/>
    <n v="3.2292993630573248"/>
    <n v="157"/>
  </r>
  <r>
    <x v="32"/>
    <n v="20.644870967741898"/>
    <x v="3"/>
    <x v="11"/>
    <x v="4"/>
    <x v="5"/>
    <n v="2"/>
    <x v="1"/>
    <x v="0"/>
    <n v="78"/>
    <n v="3839.9459999999931"/>
    <n v="3527.274679096729"/>
    <n v="4594.4799999999996"/>
    <x v="0"/>
    <n v="-754.53400000000647"/>
    <n v="312.67132090326413"/>
    <n v="457"/>
    <n v="2.456989247311828"/>
    <n v="186"/>
  </r>
  <r>
    <x v="32"/>
    <n v="20.889742857199966"/>
    <x v="8"/>
    <x v="12"/>
    <x v="4"/>
    <x v="5"/>
    <n v="2"/>
    <x v="1"/>
    <x v="0"/>
    <n v="112"/>
    <n v="3655.7050000099939"/>
    <n v="3688.2461325251602"/>
    <m/>
    <x v="1"/>
    <n v="0"/>
    <n v="-32.541132515166282"/>
    <n v="468"/>
    <n v="2.6742857142857144"/>
    <n v="175"/>
  </r>
  <r>
    <x v="32"/>
    <n v="22.169323076923092"/>
    <x v="4"/>
    <x v="105"/>
    <x v="4"/>
    <x v="5"/>
    <n v="2"/>
    <x v="1"/>
    <x v="0"/>
    <n v="111"/>
    <n v="1441.006000000001"/>
    <n v="1911.0515640047081"/>
    <m/>
    <x v="1"/>
    <n v="0"/>
    <n v="-470.0455640047071"/>
    <n v="161"/>
    <n v="2.476923076923077"/>
    <n v="65"/>
  </r>
  <r>
    <x v="32"/>
    <n v="14.121304347826094"/>
    <x v="6"/>
    <x v="13"/>
    <x v="4"/>
    <x v="5"/>
    <n v="2"/>
    <x v="1"/>
    <x v="0"/>
    <n v="42"/>
    <n v="649.58000000000027"/>
    <n v="1182.7975892516138"/>
    <n v="692.37"/>
    <x v="0"/>
    <n v="-42.789999999999736"/>
    <n v="-533.2175892516135"/>
    <n v="100"/>
    <n v="2.1739130434782608"/>
    <n v="46"/>
  </r>
  <r>
    <x v="32"/>
    <n v="22.210258620689643"/>
    <x v="2"/>
    <x v="14"/>
    <x v="4"/>
    <x v="5"/>
    <n v="2"/>
    <x v="1"/>
    <x v="0"/>
    <n v="87"/>
    <n v="2576.3899999999985"/>
    <n v="3694.4751704378696"/>
    <n v="2941.87"/>
    <x v="0"/>
    <n v="-365.48000000000138"/>
    <n v="-1118.0851704378711"/>
    <n v="327"/>
    <n v="2.8189655172413794"/>
    <n v="116"/>
  </r>
  <r>
    <x v="32"/>
    <n v="21.109591836734705"/>
    <x v="6"/>
    <x v="15"/>
    <x v="4"/>
    <x v="5"/>
    <n v="2"/>
    <x v="1"/>
    <x v="0"/>
    <n v="89"/>
    <n v="1034.3700000000006"/>
    <n v="1187.0974552706246"/>
    <n v="960.63"/>
    <x v="0"/>
    <n v="73.740000000000578"/>
    <n v="-152.72745527062398"/>
    <n v="154"/>
    <n v="3.1428571428571428"/>
    <n v="49"/>
  </r>
  <r>
    <x v="32"/>
    <n v="18.078358208955233"/>
    <x v="6"/>
    <x v="16"/>
    <x v="4"/>
    <x v="5"/>
    <n v="2"/>
    <x v="1"/>
    <x v="0"/>
    <n v="73"/>
    <n v="1211.2500000000007"/>
    <n v="1576.617540303884"/>
    <m/>
    <x v="1"/>
    <n v="0"/>
    <n v="-365.36754030388329"/>
    <n v="187"/>
    <n v="2.7910447761194028"/>
    <n v="67"/>
  </r>
  <r>
    <x v="32"/>
    <n v="18.219411764705892"/>
    <x v="0"/>
    <x v="17"/>
    <x v="4"/>
    <x v="5"/>
    <n v="2"/>
    <x v="1"/>
    <x v="0"/>
    <n v="35"/>
    <n v="1238.9200000000008"/>
    <n v="1441.9361813306525"/>
    <n v="939.39"/>
    <x v="0"/>
    <n v="299.53000000000077"/>
    <n v="-203.01618133065176"/>
    <n v="204"/>
    <n v="3"/>
    <n v="68"/>
  </r>
  <r>
    <x v="32"/>
    <n v="23.7878787878788"/>
    <x v="1"/>
    <x v="18"/>
    <x v="4"/>
    <x v="5"/>
    <n v="2"/>
    <x v="1"/>
    <x v="0"/>
    <n v="1"/>
    <n v="1570.0000000000007"/>
    <n v="1213.5655194320898"/>
    <n v="1636.71"/>
    <x v="0"/>
    <n v="-66.709999999999354"/>
    <n v="356.4344805679109"/>
    <n v="205"/>
    <n v="3.106060606060606"/>
    <n v="66"/>
  </r>
  <r>
    <x v="32"/>
    <n v="16.867692307692312"/>
    <x v="4"/>
    <x v="19"/>
    <x v="4"/>
    <x v="5"/>
    <n v="2"/>
    <x v="1"/>
    <x v="0"/>
    <n v="25"/>
    <n v="877.12000000000023"/>
    <n v="1158.1928003650535"/>
    <n v="1046.8"/>
    <x v="0"/>
    <n v="-169.67999999999972"/>
    <n v="-281.07280036505324"/>
    <n v="111"/>
    <n v="2.1346153846153846"/>
    <n v="52"/>
  </r>
  <r>
    <x v="32"/>
    <n v="23.652000000000015"/>
    <x v="2"/>
    <x v="20"/>
    <x v="4"/>
    <x v="5"/>
    <n v="2"/>
    <x v="1"/>
    <x v="0"/>
    <n v="15"/>
    <n v="1963.1160000000013"/>
    <n v="1339.7426989455007"/>
    <n v="1376.28"/>
    <x v="0"/>
    <n v="586.83600000000138"/>
    <n v="623.37330105450064"/>
    <n v="250"/>
    <n v="3.0120481927710845"/>
    <n v="83"/>
  </r>
  <r>
    <x v="32"/>
    <n v="20.536400000000011"/>
    <x v="5"/>
    <x v="21"/>
    <x v="4"/>
    <x v="5"/>
    <n v="2"/>
    <x v="1"/>
    <x v="0"/>
    <n v="54"/>
    <n v="1026.8200000000006"/>
    <n v="935.65084573670504"/>
    <n v="1131.6300000000001"/>
    <x v="0"/>
    <n v="-104.80999999999949"/>
    <n v="91.169154263295582"/>
    <n v="137"/>
    <n v="2.74"/>
    <n v="50"/>
  </r>
  <r>
    <x v="32"/>
    <n v="19.139179487179501"/>
    <x v="3"/>
    <x v="22"/>
    <x v="4"/>
    <x v="5"/>
    <n v="2"/>
    <x v="1"/>
    <x v="0"/>
    <n v="98"/>
    <n v="1492.8560000000011"/>
    <n v="2359.957576389414"/>
    <n v="2105.19"/>
    <x v="0"/>
    <n v="-612.33399999999892"/>
    <n v="-867.10157638941291"/>
    <n v="184"/>
    <n v="2.358974358974359"/>
    <n v="78"/>
  </r>
  <r>
    <x v="32"/>
    <n v="18.138269230897446"/>
    <x v="4"/>
    <x v="106"/>
    <x v="4"/>
    <x v="5"/>
    <n v="2"/>
    <x v="1"/>
    <x v="0"/>
    <n v="5"/>
    <n v="1414.7850000100009"/>
    <n v="1815.4989858044728"/>
    <n v="0"/>
    <x v="1"/>
    <n v="0"/>
    <n v="-400.71398579447191"/>
    <n v="199"/>
    <n v="2.5512820512820511"/>
    <n v="78"/>
  </r>
  <r>
    <x v="32"/>
    <n v="18.123858585858599"/>
    <x v="2"/>
    <x v="23"/>
    <x v="4"/>
    <x v="5"/>
    <n v="2"/>
    <x v="1"/>
    <x v="0"/>
    <n v="97"/>
    <n v="1794.2620000000013"/>
    <n v="1606.0477343895566"/>
    <n v="2193.8000000000002"/>
    <x v="0"/>
    <n v="-399.53799999999887"/>
    <n v="188.21426561044473"/>
    <n v="240"/>
    <n v="2.4242424242424243"/>
    <n v="99"/>
  </r>
  <r>
    <x v="32"/>
    <n v="15.665826923076928"/>
    <x v="8"/>
    <x v="24"/>
    <x v="4"/>
    <x v="5"/>
    <n v="2"/>
    <x v="1"/>
    <x v="0"/>
    <n v="105"/>
    <n v="814.62300000000027"/>
    <n v="1576.617540303884"/>
    <m/>
    <x v="1"/>
    <n v="0"/>
    <n v="-761.9945403038837"/>
    <n v="110"/>
    <n v="2.1153846153846154"/>
    <n v="52"/>
  </r>
  <r>
    <x v="32"/>
    <n v="20.586590909090926"/>
    <x v="7"/>
    <x v="25"/>
    <x v="4"/>
    <x v="5"/>
    <n v="2"/>
    <x v="1"/>
    <x v="0"/>
    <n v="4"/>
    <n v="1358.7150000000011"/>
    <n v="1441.0762081268501"/>
    <n v="757.54"/>
    <x v="0"/>
    <n v="601.17500000000109"/>
    <n v="-82.361208126849078"/>
    <n v="182"/>
    <n v="2.7575757575757578"/>
    <n v="66"/>
  </r>
  <r>
    <x v="32"/>
    <n v="18.667273584905676"/>
    <x v="3"/>
    <x v="26"/>
    <x v="4"/>
    <x v="5"/>
    <n v="2"/>
    <x v="1"/>
    <x v="0"/>
    <n v="8"/>
    <n v="1978.7310000000016"/>
    <n v="2663.651356909671"/>
    <n v="3117.21"/>
    <x v="0"/>
    <n v="-1138.4789999999985"/>
    <n v="-684.92035690966941"/>
    <n v="291"/>
    <n v="2.7452830188679247"/>
    <n v="106"/>
  </r>
  <r>
    <x v="32"/>
    <n v="16.278379310344835"/>
    <x v="2"/>
    <x v="27"/>
    <x v="4"/>
    <x v="5"/>
    <n v="2"/>
    <x v="1"/>
    <x v="0"/>
    <n v="14"/>
    <n v="944.14600000000053"/>
    <n v="1255.3219961055927"/>
    <n v="1508.45"/>
    <x v="0"/>
    <n v="-564.30399999999952"/>
    <n v="-311.17599610559216"/>
    <n v="137"/>
    <n v="2.3620689655172415"/>
    <n v="58"/>
  </r>
  <r>
    <x v="32"/>
    <n v="21.143640552995354"/>
    <x v="9"/>
    <x v="28"/>
    <x v="4"/>
    <x v="5"/>
    <n v="2"/>
    <x v="1"/>
    <x v="0"/>
    <n v="36"/>
    <n v="4588.1699999999919"/>
    <n v="3983.4697451775078"/>
    <n v="6309.87"/>
    <x v="0"/>
    <n v="-1721.700000000008"/>
    <n v="604.70025482248411"/>
    <n v="598"/>
    <n v="2.7557603686635943"/>
    <n v="217"/>
  </r>
  <r>
    <x v="32"/>
    <n v="19.806133333333353"/>
    <x v="4"/>
    <x v="29"/>
    <x v="4"/>
    <x v="5"/>
    <n v="2"/>
    <x v="1"/>
    <x v="0"/>
    <n v="107"/>
    <n v="1485.4600000000014"/>
    <n v="2868.6358808529026"/>
    <m/>
    <x v="1"/>
    <n v="0"/>
    <n v="-1383.1758808529012"/>
    <n v="189"/>
    <n v="2.52"/>
    <n v="75"/>
  </r>
  <r>
    <x v="32"/>
    <n v="20.445133333333327"/>
    <x v="1"/>
    <x v="30"/>
    <x v="4"/>
    <x v="5"/>
    <n v="2"/>
    <x v="1"/>
    <x v="0"/>
    <n v="61"/>
    <n v="613.35399999999981"/>
    <n v="1480.396094056247"/>
    <n v="1000.71"/>
    <x v="0"/>
    <n v="-387.35600000000022"/>
    <n v="-867.04209405624715"/>
    <n v="99"/>
    <n v="3.3"/>
    <n v="30"/>
  </r>
  <r>
    <x v="32"/>
    <n v="16.449285714285725"/>
    <x v="8"/>
    <x v="31"/>
    <x v="4"/>
    <x v="5"/>
    <n v="2"/>
    <x v="1"/>
    <x v="0"/>
    <n v="103"/>
    <n v="921.16000000000065"/>
    <n v="1576.617540303884"/>
    <m/>
    <x v="1"/>
    <n v="0"/>
    <n v="-655.45754030388332"/>
    <n v="113"/>
    <n v="2.0178571428571428"/>
    <n v="56"/>
  </r>
  <r>
    <x v="32"/>
    <n v="22.979693877550986"/>
    <x v="3"/>
    <x v="33"/>
    <x v="4"/>
    <x v="5"/>
    <n v="2"/>
    <x v="1"/>
    <x v="0"/>
    <n v="38"/>
    <n v="4504.0199999999932"/>
    <n v="4462.2860542044409"/>
    <n v="6189.41"/>
    <x v="0"/>
    <n v="-1685.3900000000067"/>
    <n v="41.733945795552245"/>
    <n v="623"/>
    <n v="3.1785714285714284"/>
    <n v="196"/>
  </r>
  <r>
    <x v="32"/>
    <n v="21.963040540675657"/>
    <x v="4"/>
    <x v="34"/>
    <x v="4"/>
    <x v="5"/>
    <n v="2"/>
    <x v="1"/>
    <x v="0"/>
    <n v="106"/>
    <n v="3250.5300000199973"/>
    <n v="2868.6358808529026"/>
    <m/>
    <x v="1"/>
    <n v="0"/>
    <n v="381.89411916709469"/>
    <n v="375"/>
    <n v="2.5337837837837838"/>
    <n v="148"/>
  </r>
  <r>
    <x v="32"/>
    <n v="21.695792349726744"/>
    <x v="10"/>
    <x v="35"/>
    <x v="4"/>
    <x v="5"/>
    <n v="2"/>
    <x v="1"/>
    <x v="0"/>
    <n v="27"/>
    <n v="3970.3299999999945"/>
    <n v="2752.5790692161113"/>
    <n v="4014.41"/>
    <x v="0"/>
    <n v="-44.080000000005384"/>
    <n v="1217.7509307838832"/>
    <n v="462"/>
    <n v="2.5245901639344264"/>
    <n v="183"/>
  </r>
  <r>
    <x v="32"/>
    <n v="15.18012987025976"/>
    <x v="1"/>
    <x v="36"/>
    <x v="4"/>
    <x v="5"/>
    <n v="2"/>
    <x v="1"/>
    <x v="0"/>
    <n v="91"/>
    <n v="1168.8700000100016"/>
    <n v="982.42383276572025"/>
    <n v="1052.26"/>
    <x v="0"/>
    <n v="116.61000001000161"/>
    <n v="186.44616724428136"/>
    <n v="172"/>
    <n v="2.2337662337662336"/>
    <n v="77"/>
  </r>
  <r>
    <x v="32"/>
    <n v="14.881111111111121"/>
    <x v="4"/>
    <x v="37"/>
    <x v="4"/>
    <x v="5"/>
    <n v="2"/>
    <x v="1"/>
    <x v="0"/>
    <n v="6"/>
    <n v="803.5800000000005"/>
    <n v="1003.3020711024717"/>
    <m/>
    <x v="1"/>
    <n v="0"/>
    <n v="-199.7220711024712"/>
    <n v="103"/>
    <n v="1.9074074074074074"/>
    <n v="54"/>
  </r>
  <r>
    <x v="32"/>
    <n v="20.2851093247588"/>
    <x v="3"/>
    <x v="38"/>
    <x v="4"/>
    <x v="5"/>
    <n v="2"/>
    <x v="1"/>
    <x v="0"/>
    <n v="65"/>
    <n v="6308.6689999999871"/>
    <n v="7068.0729273460511"/>
    <n v="7870.56"/>
    <x v="0"/>
    <n v="-1561.8910000000133"/>
    <n v="-759.40392734606394"/>
    <n v="878"/>
    <n v="2.8231511254019295"/>
    <n v="311"/>
  </r>
  <r>
    <x v="32"/>
    <n v="18.573979381443316"/>
    <x v="1"/>
    <x v="39"/>
    <x v="4"/>
    <x v="5"/>
    <n v="2"/>
    <x v="1"/>
    <x v="0"/>
    <n v="3"/>
    <n v="1801.6760000000017"/>
    <n v="1658.0283369304848"/>
    <n v="2846.67"/>
    <x v="0"/>
    <n v="-1044.9939999999983"/>
    <n v="143.64766306951697"/>
    <n v="251"/>
    <n v="2.5876288659793816"/>
    <n v="97"/>
  </r>
  <r>
    <x v="32"/>
    <n v="17.229960000000005"/>
    <x v="8"/>
    <x v="40"/>
    <x v="4"/>
    <x v="5"/>
    <n v="2"/>
    <x v="1"/>
    <x v="0"/>
    <n v="26"/>
    <n v="861.49800000000027"/>
    <n v="1433.2886730035309"/>
    <n v="0"/>
    <x v="1"/>
    <n v="0"/>
    <n v="-571.79067300353063"/>
    <n v="97"/>
    <n v="1.94"/>
    <n v="50"/>
  </r>
  <r>
    <x v="32"/>
    <n v="19.369866666666681"/>
    <x v="5"/>
    <x v="41"/>
    <x v="4"/>
    <x v="5"/>
    <n v="2"/>
    <x v="1"/>
    <x v="0"/>
    <n v="10"/>
    <n v="1452.7400000000011"/>
    <n v="1807.2336877901523"/>
    <n v="2245.46"/>
    <x v="0"/>
    <n v="-792.71999999999889"/>
    <n v="-354.49368779015117"/>
    <n v="178"/>
    <n v="2.3733333333333335"/>
    <n v="75"/>
  </r>
  <r>
    <x v="32"/>
    <n v="22.376268656716434"/>
    <x v="2"/>
    <x v="42"/>
    <x v="4"/>
    <x v="5"/>
    <n v="2"/>
    <x v="1"/>
    <x v="0"/>
    <n v="34"/>
    <n v="1499.2100000000012"/>
    <n v="1194.4072275029425"/>
    <m/>
    <x v="1"/>
    <n v="0"/>
    <n v="304.80277249705864"/>
    <n v="181"/>
    <n v="2.7014925373134329"/>
    <n v="67"/>
  </r>
  <r>
    <x v="32"/>
    <n v="9.6407547169811352"/>
    <x v="6"/>
    <x v="43"/>
    <x v="4"/>
    <x v="5"/>
    <n v="2"/>
    <x v="1"/>
    <x v="0"/>
    <n v="50"/>
    <n v="510.96000000000015"/>
    <n v="1350.3012588366266"/>
    <n v="896.83"/>
    <x v="0"/>
    <n v="-385.86999999999989"/>
    <n v="-839.34125883662648"/>
    <n v="116"/>
    <n v="2.1886792452830188"/>
    <n v="53"/>
  </r>
  <r>
    <x v="32"/>
    <n v="17.749673076923088"/>
    <x v="1"/>
    <x v="44"/>
    <x v="4"/>
    <x v="5"/>
    <n v="2"/>
    <x v="1"/>
    <x v="0"/>
    <n v="7"/>
    <n v="922.98300000000063"/>
    <n v="997.90335043415848"/>
    <n v="759.25"/>
    <x v="0"/>
    <n v="163.73300000000063"/>
    <n v="-74.920350434157854"/>
    <n v="126"/>
    <n v="2.4230769230769229"/>
    <n v="52"/>
  </r>
  <r>
    <x v="32"/>
    <n v="18.783600000000007"/>
    <x v="5"/>
    <x v="45"/>
    <x v="4"/>
    <x v="5"/>
    <n v="2"/>
    <x v="1"/>
    <x v="0"/>
    <n v="66"/>
    <n v="939.1800000000004"/>
    <n v="1075.7309253782503"/>
    <n v="700.35"/>
    <x v="0"/>
    <n v="238.83000000000038"/>
    <n v="-136.55092537824987"/>
    <n v="130"/>
    <n v="2.6"/>
    <n v="50"/>
  </r>
  <r>
    <x v="32"/>
    <n v="16.978928571428579"/>
    <x v="6"/>
    <x v="46"/>
    <x v="4"/>
    <x v="5"/>
    <n v="2"/>
    <x v="1"/>
    <x v="0"/>
    <n v="43"/>
    <n v="950.82000000000039"/>
    <n v="1400.6574675481506"/>
    <n v="774.49"/>
    <x v="0"/>
    <n v="176.33000000000038"/>
    <n v="-449.83746754815024"/>
    <n v="165"/>
    <n v="2.9464285714285716"/>
    <n v="56"/>
  </r>
  <r>
    <x v="32"/>
    <n v="20.044200000000011"/>
    <x v="7"/>
    <x v="47"/>
    <x v="4"/>
    <x v="5"/>
    <n v="2"/>
    <x v="1"/>
    <x v="0"/>
    <n v="11"/>
    <n v="1503.3150000000007"/>
    <n v="1222.1174751810108"/>
    <n v="982.66"/>
    <x v="0"/>
    <n v="520.65500000000077"/>
    <n v="281.1975248189899"/>
    <n v="213"/>
    <n v="2.84"/>
    <n v="75"/>
  </r>
  <r>
    <x v="32"/>
    <n v="19.124151658767758"/>
    <x v="3"/>
    <x v="48"/>
    <x v="4"/>
    <x v="5"/>
    <n v="2"/>
    <x v="1"/>
    <x v="0"/>
    <n v="31"/>
    <n v="4035.1959999999967"/>
    <n v="5397.3793903373198"/>
    <n v="5013.28"/>
    <x v="0"/>
    <n v="-978.08400000000302"/>
    <n v="-1362.1833903373231"/>
    <n v="536"/>
    <n v="2.5402843601895735"/>
    <n v="211"/>
  </r>
  <r>
    <x v="32"/>
    <n v="23.394573033707879"/>
    <x v="10"/>
    <x v="49"/>
    <x v="4"/>
    <x v="5"/>
    <n v="2"/>
    <x v="1"/>
    <x v="0"/>
    <n v="18"/>
    <n v="2082.1170000000011"/>
    <n v="2075.3542222200131"/>
    <n v="1554.77"/>
    <x v="0"/>
    <n v="527.34700000000112"/>
    <n v="6.7627777799880278"/>
    <n v="242"/>
    <n v="2.7191011235955056"/>
    <n v="89"/>
  </r>
  <r>
    <x v="32"/>
    <n v="18.269761904761911"/>
    <x v="10"/>
    <x v="50"/>
    <x v="4"/>
    <x v="5"/>
    <n v="2"/>
    <x v="1"/>
    <x v="0"/>
    <n v="83"/>
    <n v="767.33000000000027"/>
    <n v="1374.9060477231872"/>
    <n v="994.96"/>
    <x v="0"/>
    <n v="-227.62999999999977"/>
    <n v="-607.57604772318689"/>
    <n v="128"/>
    <n v="3.0476190476190474"/>
    <n v="42"/>
  </r>
  <r>
    <x v="32"/>
    <n v="14.20741379310345"/>
    <x v="10"/>
    <x v="51"/>
    <x v="4"/>
    <x v="5"/>
    <n v="2"/>
    <x v="1"/>
    <x v="0"/>
    <n v="44"/>
    <n v="824.03000000000009"/>
    <n v="1202.1469863371615"/>
    <n v="1325.8"/>
    <x v="0"/>
    <n v="-501.76999999999987"/>
    <n v="-378.11698633716139"/>
    <n v="131"/>
    <n v="2.2586206896551726"/>
    <n v="58"/>
  </r>
  <r>
    <x v="32"/>
    <n v="17.655000000000001"/>
    <x v="10"/>
    <x v="52"/>
    <x v="4"/>
    <x v="5"/>
    <n v="2"/>
    <x v="1"/>
    <x v="0"/>
    <n v="59"/>
    <n v="564.96"/>
    <n v="871.34396060794666"/>
    <n v="899.28"/>
    <x v="0"/>
    <n v="-334.31999999999994"/>
    <n v="-306.38396060794662"/>
    <n v="102"/>
    <n v="3.1875"/>
    <n v="32"/>
  </r>
  <r>
    <x v="32"/>
    <n v="21.372635659069761"/>
    <x v="2"/>
    <x v="53"/>
    <x v="4"/>
    <x v="5"/>
    <n v="2"/>
    <x v="1"/>
    <x v="0"/>
    <n v="71"/>
    <n v="2757.070000019999"/>
    <n v="3720.3748543907127"/>
    <n v="3336.94"/>
    <x v="0"/>
    <n v="-579.86999998000101"/>
    <n v="-963.30485437071366"/>
    <n v="362"/>
    <n v="2.806201550387597"/>
    <n v="129"/>
  </r>
  <r>
    <x v="32"/>
    <n v="21.370746268656728"/>
    <x v="6"/>
    <x v="54"/>
    <x v="4"/>
    <x v="5"/>
    <n v="2"/>
    <x v="1"/>
    <x v="0"/>
    <n v="82"/>
    <n v="1431.8400000000008"/>
    <n v="1576.617540303884"/>
    <m/>
    <x v="1"/>
    <n v="0"/>
    <n v="-144.77754030388314"/>
    <n v="218"/>
    <n v="3.2537313432835822"/>
    <n v="67"/>
  </r>
  <r>
    <x v="32"/>
    <n v="18.821366666666684"/>
    <x v="1"/>
    <x v="55"/>
    <x v="4"/>
    <x v="5"/>
    <n v="2"/>
    <x v="1"/>
    <x v="0"/>
    <n v="12"/>
    <n v="1693.9230000000016"/>
    <n v="1650.1930255180655"/>
    <n v="1675.64"/>
    <x v="0"/>
    <n v="18.283000000001493"/>
    <n v="43.729974481936097"/>
    <n v="194"/>
    <n v="2.1555555555555554"/>
    <n v="90"/>
  </r>
  <r>
    <x v="32"/>
    <n v="19.295051948051963"/>
    <x v="6"/>
    <x v="56"/>
    <x v="4"/>
    <x v="5"/>
    <n v="2"/>
    <x v="1"/>
    <x v="0"/>
    <n v="104"/>
    <n v="1485.7190000000012"/>
    <n v="1481.0649621036487"/>
    <m/>
    <x v="1"/>
    <n v="0"/>
    <n v="4.65403789635252"/>
    <n v="179"/>
    <n v="2.3246753246753249"/>
    <n v="77"/>
  </r>
  <r>
    <x v="32"/>
    <n v="18.318510638297877"/>
    <x v="9"/>
    <x v="57"/>
    <x v="4"/>
    <x v="5"/>
    <n v="2"/>
    <x v="1"/>
    <x v="0"/>
    <n v="45"/>
    <n v="860.97000000000025"/>
    <n v="1829.1630044871065"/>
    <n v="1102.05"/>
    <x v="0"/>
    <n v="-241.0799999999997"/>
    <n v="-968.19300448710624"/>
    <n v="131"/>
    <n v="2.7872340425531914"/>
    <n v="47"/>
  </r>
  <r>
    <x v="32"/>
    <n v="18.380271186440684"/>
    <x v="1"/>
    <x v="58"/>
    <x v="4"/>
    <x v="5"/>
    <n v="2"/>
    <x v="1"/>
    <x v="0"/>
    <n v="20"/>
    <n v="1084.4360000000004"/>
    <n v="1446.3793762169632"/>
    <n v="821.99"/>
    <x v="0"/>
    <n v="262.44600000000037"/>
    <n v="-361.94337621696286"/>
    <n v="154"/>
    <n v="2.6101694915254239"/>
    <n v="59"/>
  </r>
  <r>
    <x v="32"/>
    <n v="14.705932203389832"/>
    <x v="8"/>
    <x v="59"/>
    <x v="4"/>
    <x v="5"/>
    <n v="2"/>
    <x v="1"/>
    <x v="0"/>
    <n v="90"/>
    <n v="867.65000000000009"/>
    <n v="1276.7249614255306"/>
    <n v="1140.3699999999999"/>
    <x v="0"/>
    <n v="-272.7199999999998"/>
    <n v="-409.07496142553055"/>
    <n v="144"/>
    <n v="2.4406779661016951"/>
    <n v="59"/>
  </r>
  <r>
    <x v="32"/>
    <n v="19.45611320754718"/>
    <x v="0"/>
    <x v="60"/>
    <x v="4"/>
    <x v="5"/>
    <n v="2"/>
    <x v="1"/>
    <x v="0"/>
    <n v="64"/>
    <n v="1031.1740000000004"/>
    <n v="1005.1653463773763"/>
    <n v="844.83"/>
    <x v="0"/>
    <n v="186.34400000000039"/>
    <n v="26.008653622624138"/>
    <n v="144"/>
    <n v="2.7169811320754715"/>
    <n v="53"/>
  </r>
  <r>
    <x v="32"/>
    <n v="22.637705882352947"/>
    <x v="2"/>
    <x v="61"/>
    <x v="4"/>
    <x v="5"/>
    <n v="2"/>
    <x v="1"/>
    <x v="0"/>
    <n v="30"/>
    <n v="769.68200000000013"/>
    <n v="961.83225216356948"/>
    <n v="681.64"/>
    <x v="0"/>
    <n v="88.042000000000144"/>
    <n v="-192.15025216356935"/>
    <n v="110"/>
    <n v="3.2352941176470589"/>
    <n v="34"/>
  </r>
  <r>
    <x v="32"/>
    <n v="19.507309417040318"/>
    <x v="5"/>
    <x v="62"/>
    <x v="4"/>
    <x v="5"/>
    <n v="2"/>
    <x v="1"/>
    <x v="0"/>
    <n v="81"/>
    <n v="4350.129999999991"/>
    <n v="5544.4174694873236"/>
    <n v="4168.4799999999996"/>
    <x v="0"/>
    <n v="181.64999999999145"/>
    <n v="-1194.2874694873326"/>
    <n v="537"/>
    <n v="2.4080717488789238"/>
    <n v="223"/>
  </r>
  <r>
    <x v="32"/>
    <n v="22.680000000000007"/>
    <x v="0"/>
    <x v="63"/>
    <x v="4"/>
    <x v="5"/>
    <n v="2"/>
    <x v="1"/>
    <x v="0"/>
    <n v="57"/>
    <n v="1088.6400000000003"/>
    <n v="1474.6151630751328"/>
    <n v="1151.6300000000001"/>
    <x v="0"/>
    <n v="-62.989999999999782"/>
    <n v="-385.97516307513251"/>
    <n v="112"/>
    <n v="2.3333333333333335"/>
    <n v="48"/>
  </r>
  <r>
    <x v="32"/>
    <n v="14.734047619166679"/>
    <x v="0"/>
    <x v="64"/>
    <x v="4"/>
    <x v="5"/>
    <n v="2"/>
    <x v="1"/>
    <x v="0"/>
    <n v="41"/>
    <n v="1237.6600000100011"/>
    <n v="1555.6915256780326"/>
    <n v="1447.12"/>
    <x v="0"/>
    <n v="-209.45999998999878"/>
    <n v="-318.03152566803146"/>
    <n v="197"/>
    <n v="2.3452380952380953"/>
    <n v="84"/>
  </r>
  <r>
    <x v="32"/>
    <n v="16.671647058823535"/>
    <x v="8"/>
    <x v="65"/>
    <x v="4"/>
    <x v="5"/>
    <n v="2"/>
    <x v="1"/>
    <x v="0"/>
    <n v="69"/>
    <n v="1133.6720000000003"/>
    <n v="1337.7360948032956"/>
    <n v="0"/>
    <x v="1"/>
    <n v="0"/>
    <n v="-204.06409480329535"/>
    <n v="158"/>
    <n v="2.3235294117647061"/>
    <n v="68"/>
  </r>
  <r>
    <x v="32"/>
    <n v="24.17374545454545"/>
    <x v="2"/>
    <x v="66"/>
    <x v="4"/>
    <x v="5"/>
    <n v="2"/>
    <x v="1"/>
    <x v="0"/>
    <n v="49"/>
    <n v="1329.5559999999998"/>
    <n v="1558.5103267349396"/>
    <n v="1277.5"/>
    <x v="0"/>
    <n v="52.055999999999813"/>
    <n v="-228.95432673493974"/>
    <n v="207"/>
    <n v="3.7636363636363637"/>
    <n v="55"/>
  </r>
  <r>
    <x v="32"/>
    <n v="12.74421212121212"/>
    <x v="7"/>
    <x v="67"/>
    <x v="4"/>
    <x v="5"/>
    <n v="2"/>
    <x v="1"/>
    <x v="0"/>
    <n v="93"/>
    <n v="420.55899999999997"/>
    <n v="1525.3058058103577"/>
    <n v="803.23"/>
    <x v="0"/>
    <n v="-382.67100000000005"/>
    <n v="-1104.7468058103577"/>
    <n v="82"/>
    <n v="2.4848484848484849"/>
    <n v="33"/>
  </r>
  <r>
    <x v="32"/>
    <n v="21.198425531914907"/>
    <x v="5"/>
    <x v="68"/>
    <x v="4"/>
    <x v="5"/>
    <n v="2"/>
    <x v="1"/>
    <x v="0"/>
    <n v="21"/>
    <n v="996.32600000000059"/>
    <n v="1060.3947365771123"/>
    <n v="761.2"/>
    <x v="0"/>
    <n v="235.12600000000054"/>
    <n v="-64.068736577111736"/>
    <n v="116"/>
    <n v="2.4680851063829787"/>
    <n v="47"/>
  </r>
  <r>
    <x v="32"/>
    <n v="15.259666666666666"/>
    <x v="7"/>
    <x v="69"/>
    <x v="4"/>
    <x v="5"/>
    <n v="2"/>
    <x v="1"/>
    <x v="0"/>
    <n v="2"/>
    <n v="457.78999999999996"/>
    <n v="540.8275926133324"/>
    <n v="947.71"/>
    <x v="0"/>
    <n v="-489.92000000000007"/>
    <n v="-83.037592613332436"/>
    <n v="74"/>
    <n v="2.4666666666666668"/>
    <n v="30"/>
  </r>
  <r>
    <x v="32"/>
    <n v="17.496955555555559"/>
    <x v="7"/>
    <x v="70"/>
    <x v="4"/>
    <x v="5"/>
    <n v="2"/>
    <x v="1"/>
    <x v="0"/>
    <n v="62"/>
    <n v="787.36300000000017"/>
    <n v="1210.6033895078824"/>
    <n v="761.98"/>
    <x v="0"/>
    <n v="25.383000000000152"/>
    <n v="-423.24038950788224"/>
    <n v="109"/>
    <n v="2.4222222222222221"/>
    <n v="45"/>
  </r>
  <r>
    <x v="32"/>
    <n v="21.957873563218353"/>
    <x v="3"/>
    <x v="71"/>
    <x v="4"/>
    <x v="5"/>
    <n v="2"/>
    <x v="1"/>
    <x v="0"/>
    <n v="24"/>
    <n v="5731.0049999999901"/>
    <n v="7193.227412776404"/>
    <n v="4820.8500000000004"/>
    <x v="0"/>
    <n v="910.15499999998974"/>
    <n v="-1462.2224127764139"/>
    <n v="683"/>
    <n v="2.6168582375478926"/>
    <n v="261"/>
  </r>
  <r>
    <x v="32"/>
    <n v="19.733830188679249"/>
    <x v="8"/>
    <x v="72"/>
    <x v="4"/>
    <x v="5"/>
    <n v="2"/>
    <x v="1"/>
    <x v="0"/>
    <n v="48"/>
    <n v="1045.8930000000003"/>
    <n v="1128.3803959665797"/>
    <n v="776.08"/>
    <x v="0"/>
    <n v="269.81300000000022"/>
    <n v="-82.48739596657947"/>
    <n v="144"/>
    <n v="2.7169811320754715"/>
    <n v="53"/>
  </r>
  <r>
    <x v="32"/>
    <n v="20.22990740740741"/>
    <x v="7"/>
    <x v="73"/>
    <x v="4"/>
    <x v="5"/>
    <n v="2"/>
    <x v="1"/>
    <x v="0"/>
    <n v="28"/>
    <n v="1092.4150000000002"/>
    <n v="1576.617540303884"/>
    <n v="0"/>
    <x v="1"/>
    <n v="0"/>
    <n v="-484.20254030388378"/>
    <n v="130"/>
    <n v="2.4074074074074074"/>
    <n v="54"/>
  </r>
  <r>
    <x v="32"/>
    <n v="15.586591836734698"/>
    <x v="0"/>
    <x v="74"/>
    <x v="4"/>
    <x v="5"/>
    <n v="2"/>
    <x v="1"/>
    <x v="0"/>
    <n v="55"/>
    <n v="763.74300000000017"/>
    <n v="1025.9002558468273"/>
    <n v="878.79"/>
    <x v="0"/>
    <n v="-115.0469999999998"/>
    <n v="-262.15725584682718"/>
    <n v="130"/>
    <n v="2.6530612244897958"/>
    <n v="49"/>
  </r>
  <r>
    <x v="32"/>
    <n v="22.312761194029857"/>
    <x v="0"/>
    <x v="75"/>
    <x v="4"/>
    <x v="5"/>
    <n v="2"/>
    <x v="1"/>
    <x v="0"/>
    <n v="92"/>
    <n v="1494.9550000000004"/>
    <n v="1637.7234140629346"/>
    <n v="1151.08"/>
    <x v="0"/>
    <n v="343.87500000000045"/>
    <n v="-142.7684140629342"/>
    <n v="183"/>
    <n v="2.7313432835820897"/>
    <n v="67"/>
  </r>
  <r>
    <x v="32"/>
    <n v="12.910312499999998"/>
    <x v="5"/>
    <x v="76"/>
    <x v="4"/>
    <x v="5"/>
    <n v="2"/>
    <x v="1"/>
    <x v="0"/>
    <n v="58"/>
    <n v="413.12999999999994"/>
    <n v="837.18391390136253"/>
    <n v="453.24"/>
    <x v="0"/>
    <n v="-40.11000000000007"/>
    <n v="-424.05391390136259"/>
    <n v="82"/>
    <n v="2.5625"/>
    <n v="32"/>
  </r>
  <r>
    <x v="32"/>
    <n v="17.255512820512813"/>
    <x v="1"/>
    <x v="77"/>
    <x v="4"/>
    <x v="5"/>
    <n v="2"/>
    <x v="1"/>
    <x v="0"/>
    <n v="47"/>
    <n v="672.96499999999969"/>
    <n v="1053.753832392196"/>
    <n v="719.63"/>
    <x v="0"/>
    <n v="-46.665000000000305"/>
    <n v="-380.78883239219635"/>
    <n v="80"/>
    <n v="2.0512820512820511"/>
    <n v="39"/>
  </r>
  <r>
    <x v="32"/>
    <n v="20.645531914893624"/>
    <x v="8"/>
    <x v="78"/>
    <x v="4"/>
    <x v="5"/>
    <n v="2"/>
    <x v="1"/>
    <x v="0"/>
    <n v="72"/>
    <n v="970.34000000000037"/>
    <n v="1433.2886730035309"/>
    <n v="0"/>
    <x v="1"/>
    <n v="0"/>
    <n v="-462.94867300353053"/>
    <n v="122"/>
    <n v="2.5957446808510638"/>
    <n v="47"/>
  </r>
  <r>
    <x v="32"/>
    <n v="17.229473684736845"/>
    <x v="5"/>
    <x v="79"/>
    <x v="4"/>
    <x v="5"/>
    <n v="2"/>
    <x v="1"/>
    <x v="0"/>
    <n v="74"/>
    <n v="654.72000002000016"/>
    <n v="1287.8098726936726"/>
    <n v="930.76"/>
    <x v="0"/>
    <n v="-276.03999997999983"/>
    <n v="-633.0898726736724"/>
    <n v="88"/>
    <n v="2.3157894736842106"/>
    <n v="38"/>
  </r>
  <r>
    <x v="32"/>
    <n v="23.108200000200007"/>
    <x v="0"/>
    <x v="80"/>
    <x v="4"/>
    <x v="5"/>
    <n v="2"/>
    <x v="1"/>
    <x v="0"/>
    <n v="67"/>
    <n v="1155.4100000100004"/>
    <n v="1131.8680650708884"/>
    <n v="1080.92"/>
    <x v="0"/>
    <n v="74.490000010000358"/>
    <n v="23.541934939112025"/>
    <n v="148"/>
    <n v="2.96"/>
    <n v="50"/>
  </r>
  <r>
    <x v="32"/>
    <n v="20.346791666666672"/>
    <x v="4"/>
    <x v="81"/>
    <x v="4"/>
    <x v="5"/>
    <n v="2"/>
    <x v="1"/>
    <x v="0"/>
    <n v="37"/>
    <n v="976.6460000000003"/>
    <n v="968.47315634848599"/>
    <n v="863.73"/>
    <x v="0"/>
    <n v="112.91600000000028"/>
    <n v="8.172843651514313"/>
    <n v="146"/>
    <n v="3.0416666666666665"/>
    <n v="48"/>
  </r>
  <r>
    <x v="32"/>
    <n v="20.684113475177298"/>
    <x v="10"/>
    <x v="83"/>
    <x v="4"/>
    <x v="5"/>
    <n v="2"/>
    <x v="1"/>
    <x v="0"/>
    <n v="9"/>
    <n v="2916.4599999999991"/>
    <n v="3574.5661906182186"/>
    <n v="2549.73"/>
    <x v="0"/>
    <n v="366.72999999999911"/>
    <n v="-658.10619061821944"/>
    <n v="356"/>
    <n v="2.5248226950354611"/>
    <n v="141"/>
  </r>
  <r>
    <x v="32"/>
    <n v="23.840857142857143"/>
    <x v="3"/>
    <x v="84"/>
    <x v="4"/>
    <x v="5"/>
    <n v="2"/>
    <x v="1"/>
    <x v="0"/>
    <n v="86"/>
    <n v="834.43"/>
    <n v="1205.7302080196705"/>
    <n v="1402.79"/>
    <x v="0"/>
    <n v="-568.36"/>
    <n v="-371.30020801967055"/>
    <n v="99"/>
    <n v="2.8285714285714287"/>
    <n v="35"/>
  </r>
  <r>
    <x v="32"/>
    <n v="20.286642458128476"/>
    <x v="4"/>
    <x v="85"/>
    <x v="4"/>
    <x v="5"/>
    <n v="2"/>
    <x v="1"/>
    <x v="0"/>
    <n v="16"/>
    <n v="7262.6180000099948"/>
    <n v="7113.3973742635262"/>
    <n v="6412.45"/>
    <x v="0"/>
    <n v="850.16800000999501"/>
    <n v="149.22062574646861"/>
    <n v="926"/>
    <n v="2.5865921787709496"/>
    <n v="358"/>
  </r>
  <r>
    <x v="32"/>
    <n v="16.938557377049193"/>
    <x v="3"/>
    <x v="86"/>
    <x v="4"/>
    <x v="5"/>
    <n v="2"/>
    <x v="1"/>
    <x v="0"/>
    <n v="80"/>
    <n v="2066.5040000000017"/>
    <n v="2981.0044463571689"/>
    <n v="2317.06"/>
    <x v="0"/>
    <n v="-250.55599999999822"/>
    <n v="-914.50044635716722"/>
    <n v="300"/>
    <n v="2.459016393442623"/>
    <n v="122"/>
  </r>
  <r>
    <x v="32"/>
    <n v="19.053987951807244"/>
    <x v="0"/>
    <x v="87"/>
    <x v="4"/>
    <x v="5"/>
    <n v="2"/>
    <x v="1"/>
    <x v="0"/>
    <n v="101"/>
    <n v="1581.4810000000014"/>
    <n v="2054.3804313050609"/>
    <m/>
    <x v="1"/>
    <n v="0"/>
    <n v="-472.89943130505958"/>
    <n v="185"/>
    <n v="2.2289156626506026"/>
    <n v="83"/>
  </r>
  <r>
    <x v="32"/>
    <n v="17.197101449275376"/>
    <x v="6"/>
    <x v="88"/>
    <x v="4"/>
    <x v="5"/>
    <n v="2"/>
    <x v="1"/>
    <x v="0"/>
    <n v="56"/>
    <n v="1186.600000000001"/>
    <n v="1585.8383641002069"/>
    <n v="1688.6"/>
    <x v="0"/>
    <n v="-501.99999999999886"/>
    <n v="-399.2383641002059"/>
    <n v="179"/>
    <n v="2.5942028985507246"/>
    <n v="69"/>
  </r>
  <r>
    <x v="32"/>
    <n v="18.695517241379321"/>
    <x v="0"/>
    <x v="89"/>
    <x v="4"/>
    <x v="5"/>
    <n v="2"/>
    <x v="1"/>
    <x v="0"/>
    <n v="95"/>
    <n v="1084.3400000000006"/>
    <n v="1083.4229079233692"/>
    <n v="937.44"/>
    <x v="0"/>
    <n v="146.90000000000055"/>
    <n v="0.91709207663143388"/>
    <n v="160"/>
    <n v="2.7586206896551726"/>
    <n v="58"/>
  </r>
  <r>
    <x v="32"/>
    <n v="17.36576086967392"/>
    <x v="6"/>
    <x v="90"/>
    <x v="4"/>
    <x v="5"/>
    <n v="2"/>
    <x v="1"/>
    <x v="0"/>
    <n v="88"/>
    <n v="1597.6500000100007"/>
    <n v="1887.067866876449"/>
    <n v="1472.46"/>
    <x v="0"/>
    <n v="125.19000001000063"/>
    <n v="-289.41786686644832"/>
    <n v="360"/>
    <n v="3.9130434782608696"/>
    <n v="92"/>
  </r>
  <r>
    <x v="32"/>
    <n v="19.754175710620117"/>
    <x v="3"/>
    <x v="91"/>
    <x v="4"/>
    <x v="5"/>
    <n v="2"/>
    <x v="1"/>
    <x v="0"/>
    <n v="32"/>
    <n v="7644.8660000099853"/>
    <n v="6752.7688635277327"/>
    <n v="6804.37"/>
    <x v="0"/>
    <n v="840.49600000998544"/>
    <n v="892.09713648225261"/>
    <n v="971"/>
    <n v="2.509043927648579"/>
    <n v="387"/>
  </r>
  <r>
    <x v="32"/>
    <n v="16.294629629629632"/>
    <x v="6"/>
    <x v="92"/>
    <x v="4"/>
    <x v="5"/>
    <n v="2"/>
    <x v="1"/>
    <x v="0"/>
    <n v="22"/>
    <n v="879.9100000000002"/>
    <n v="1032.7800414772444"/>
    <n v="884.53"/>
    <x v="0"/>
    <n v="-4.6199999999997772"/>
    <n v="-152.87004147724417"/>
    <n v="119"/>
    <n v="2.2037037037037037"/>
    <n v="54"/>
  </r>
  <r>
    <x v="32"/>
    <n v="19.164939759036166"/>
    <x v="1"/>
    <x v="93"/>
    <x v="4"/>
    <x v="5"/>
    <n v="2"/>
    <x v="1"/>
    <x v="0"/>
    <n v="19"/>
    <n v="1590.6900000000016"/>
    <n v="1326.078680262867"/>
    <n v="1632.37"/>
    <x v="0"/>
    <n v="-41.679999999998245"/>
    <n v="264.61131973713464"/>
    <n v="209"/>
    <n v="2.5180722891566263"/>
    <n v="83"/>
  </r>
  <r>
    <x v="32"/>
    <n v="20.257913043478265"/>
    <x v="8"/>
    <x v="94"/>
    <x v="4"/>
    <x v="5"/>
    <n v="2"/>
    <x v="1"/>
    <x v="0"/>
    <n v="100"/>
    <n v="1397.7960000000003"/>
    <n v="1576.617540303884"/>
    <m/>
    <x v="1"/>
    <n v="0"/>
    <n v="-178.82154030388369"/>
    <n v="176"/>
    <n v="2.5507246376811592"/>
    <n v="69"/>
  </r>
  <r>
    <x v="32"/>
    <n v="24.620439024390251"/>
    <x v="7"/>
    <x v="95"/>
    <x v="4"/>
    <x v="5"/>
    <n v="2"/>
    <x v="1"/>
    <x v="0"/>
    <n v="53"/>
    <n v="1009.4380000000003"/>
    <n v="973.77632443859898"/>
    <n v="624.47"/>
    <x v="0"/>
    <n v="384.9680000000003"/>
    <n v="35.661675561401353"/>
    <n v="147"/>
    <n v="3.5853658536585367"/>
    <n v="41"/>
  </r>
  <r>
    <x v="32"/>
    <n v="17.806842105263161"/>
    <x v="1"/>
    <x v="96"/>
    <x v="4"/>
    <x v="5"/>
    <n v="2"/>
    <x v="1"/>
    <x v="0"/>
    <n v="63"/>
    <n v="676.66000000000008"/>
    <n v="1445.2805215676606"/>
    <n v="1099.93"/>
    <x v="0"/>
    <n v="-423.27"/>
    <n v="-768.62052156766049"/>
    <n v="96"/>
    <n v="2.5263157894736841"/>
    <n v="38"/>
  </r>
  <r>
    <x v="32"/>
    <n v="16.332623529411773"/>
    <x v="8"/>
    <x v="97"/>
    <x v="4"/>
    <x v="5"/>
    <n v="2"/>
    <x v="1"/>
    <x v="0"/>
    <n v="40"/>
    <n v="1388.2730000000008"/>
    <n v="1437.7796441789421"/>
    <n v="988.83"/>
    <x v="0"/>
    <n v="399.44300000000078"/>
    <n v="-49.506644178941315"/>
    <n v="229"/>
    <n v="2.6941176470588237"/>
    <n v="85"/>
  </r>
  <r>
    <x v="32"/>
    <n v="19.505714285918373"/>
    <x v="4"/>
    <x v="98"/>
    <x v="4"/>
    <x v="5"/>
    <n v="2"/>
    <x v="1"/>
    <x v="0"/>
    <n v="110"/>
    <n v="955.78000001000021"/>
    <n v="1576.617540303884"/>
    <m/>
    <x v="1"/>
    <n v="0"/>
    <n v="-620.83754029388376"/>
    <n v="118"/>
    <n v="2.4081632653061225"/>
    <n v="49"/>
  </r>
  <r>
    <x v="32"/>
    <n v="16.836538461538456"/>
    <x v="0"/>
    <x v="99"/>
    <x v="4"/>
    <x v="5"/>
    <n v="2"/>
    <x v="1"/>
    <x v="0"/>
    <n v="77"/>
    <n v="437.74999999999989"/>
    <n v="1042.5741807427685"/>
    <n v="987.87"/>
    <x v="0"/>
    <n v="-550.12000000000012"/>
    <n v="-604.82418074276859"/>
    <n v="67"/>
    <n v="2.5769230769230771"/>
    <n v="26"/>
  </r>
  <r>
    <x v="32"/>
    <n v="17.520238095238103"/>
    <x v="1"/>
    <x v="100"/>
    <x v="4"/>
    <x v="5"/>
    <n v="2"/>
    <x v="1"/>
    <x v="0"/>
    <n v="23"/>
    <n v="735.85000000000025"/>
    <n v="957.29350469905842"/>
    <n v="878.1"/>
    <x v="0"/>
    <n v="-142.24999999999977"/>
    <n v="-221.44350469905817"/>
    <n v="91"/>
    <n v="2.1666666666666665"/>
    <n v="42"/>
  </r>
  <r>
    <x v="32"/>
    <n v="16.076315789473682"/>
    <x v="10"/>
    <x v="101"/>
    <x v="4"/>
    <x v="5"/>
    <n v="2"/>
    <x v="1"/>
    <x v="0"/>
    <n v="70"/>
    <n v="610.9"/>
    <n v="1116.6752051370511"/>
    <n v="1313.24"/>
    <x v="0"/>
    <n v="-702.34"/>
    <n v="-505.7752051370511"/>
    <n v="105"/>
    <n v="2.763157894736842"/>
    <n v="38"/>
  </r>
  <r>
    <x v="32"/>
    <n v="18.544605263157894"/>
    <x v="0"/>
    <x v="102"/>
    <x v="4"/>
    <x v="5"/>
    <n v="2"/>
    <x v="1"/>
    <x v="0"/>
    <n v="60"/>
    <n v="704.69500000000005"/>
    <n v="812.34024356930126"/>
    <n v="572.84"/>
    <x v="0"/>
    <n v="131.85500000000002"/>
    <n v="-107.64524356930121"/>
    <n v="112"/>
    <n v="2.9473684210526314"/>
    <n v="38"/>
  </r>
  <r>
    <x v="32"/>
    <n v="19.212444444444454"/>
    <x v="6"/>
    <x v="103"/>
    <x v="4"/>
    <x v="5"/>
    <n v="2"/>
    <x v="1"/>
    <x v="0"/>
    <n v="68"/>
    <n v="864.5600000000004"/>
    <n v="772.82925248350398"/>
    <n v="1166.69"/>
    <x v="0"/>
    <n v="-302.12999999999965"/>
    <n v="91.730747516496422"/>
    <n v="125"/>
    <n v="2.7777777777777777"/>
    <n v="45"/>
  </r>
  <r>
    <x v="32"/>
    <n v="15.832909090909094"/>
    <x v="10"/>
    <x v="104"/>
    <x v="4"/>
    <x v="5"/>
    <n v="2"/>
    <x v="1"/>
    <x v="0"/>
    <n v="46"/>
    <n v="696.64800000000014"/>
    <n v="926.43002194038229"/>
    <n v="1228.49"/>
    <x v="0"/>
    <n v="-531.84199999999987"/>
    <n v="-229.78202194038215"/>
    <n v="111"/>
    <n v="2.5227272727272729"/>
    <n v="44"/>
  </r>
  <r>
    <x v="33"/>
    <n v="19.327040816326541"/>
    <x v="0"/>
    <x v="0"/>
    <x v="5"/>
    <x v="5"/>
    <n v="3"/>
    <x v="1"/>
    <x v="0"/>
    <n v="96"/>
    <n v="1894.0500000000011"/>
    <n v="2044.7406867024042"/>
    <n v="2307.4299999999998"/>
    <x v="0"/>
    <n v="-413.37999999999874"/>
    <n v="-150.69068670240313"/>
    <n v="272"/>
    <n v="2.7755102040816326"/>
    <n v="98"/>
  </r>
  <r>
    <x v="33"/>
    <n v="15.269101265822799"/>
    <x v="1"/>
    <x v="1"/>
    <x v="5"/>
    <x v="5"/>
    <n v="3"/>
    <x v="1"/>
    <x v="0"/>
    <n v="13"/>
    <n v="1206.2590000000012"/>
    <n v="1568.733357114048"/>
    <n v="1012.75"/>
    <x v="0"/>
    <n v="193.50900000000115"/>
    <n v="-362.47435711404682"/>
    <n v="184"/>
    <n v="2.3291139240506329"/>
    <n v="79"/>
  </r>
  <r>
    <x v="33"/>
    <n v="16.576617647058828"/>
    <x v="2"/>
    <x v="2"/>
    <x v="5"/>
    <x v="5"/>
    <n v="3"/>
    <x v="1"/>
    <x v="0"/>
    <n v="94"/>
    <n v="2254.4200000000005"/>
    <n v="2087.320374087833"/>
    <n v="2457.5300000000002"/>
    <x v="0"/>
    <n v="-203.10999999999967"/>
    <n v="167.09962591216754"/>
    <n v="339"/>
    <n v="2.4926470588235294"/>
    <n v="136"/>
  </r>
  <r>
    <x v="33"/>
    <n v="15.795774193548406"/>
    <x v="3"/>
    <x v="3"/>
    <x v="5"/>
    <x v="5"/>
    <n v="3"/>
    <x v="1"/>
    <x v="0"/>
    <n v="52"/>
    <n v="1469.0070000000017"/>
    <n v="1413.4726571136564"/>
    <n v="1169.01"/>
    <x v="0"/>
    <n v="299.99700000000166"/>
    <n v="55.534342886345257"/>
    <n v="220"/>
    <n v="2.3655913978494625"/>
    <n v="93"/>
  </r>
  <r>
    <x v="33"/>
    <n v="19.41652777777778"/>
    <x v="2"/>
    <x v="4"/>
    <x v="5"/>
    <x v="5"/>
    <n v="3"/>
    <x v="1"/>
    <x v="0"/>
    <n v="29"/>
    <n v="698.99500000000012"/>
    <n v="991.23680848873835"/>
    <n v="727.54"/>
    <x v="0"/>
    <n v="-28.544999999999845"/>
    <n v="-292.24180848873823"/>
    <n v="111"/>
    <n v="3.0833333333333335"/>
    <n v="36"/>
  </r>
  <r>
    <x v="33"/>
    <n v="18.317594936835459"/>
    <x v="5"/>
    <x v="6"/>
    <x v="5"/>
    <x v="5"/>
    <n v="3"/>
    <x v="1"/>
    <x v="0"/>
    <n v="51"/>
    <n v="1447.0900000100012"/>
    <n v="1042.1085974796922"/>
    <n v="1002.36"/>
    <x v="0"/>
    <n v="444.73000001000116"/>
    <n v="404.98140253030897"/>
    <n v="203"/>
    <n v="2.5696202531645569"/>
    <n v="79"/>
  </r>
  <r>
    <x v="33"/>
    <n v="17.979292035398252"/>
    <x v="3"/>
    <x v="7"/>
    <x v="5"/>
    <x v="5"/>
    <n v="3"/>
    <x v="1"/>
    <x v="0"/>
    <n v="33"/>
    <n v="2031.6600000000026"/>
    <n v="1735.541953215386"/>
    <n v="1598.51"/>
    <x v="0"/>
    <n v="433.15000000000259"/>
    <n v="296.11804678461658"/>
    <n v="235"/>
    <n v="2.0796460176991149"/>
    <n v="113"/>
  </r>
  <r>
    <x v="33"/>
    <n v="22.237450980392158"/>
    <x v="5"/>
    <x v="8"/>
    <x v="5"/>
    <x v="5"/>
    <n v="3"/>
    <x v="1"/>
    <x v="0"/>
    <n v="99"/>
    <n v="1134.1100000000001"/>
    <n v="1243.1030357829516"/>
    <n v="921.31"/>
    <x v="0"/>
    <n v="212.80000000000018"/>
    <n v="-108.99303578295144"/>
    <n v="137"/>
    <n v="2.6862745098039214"/>
    <n v="51"/>
  </r>
  <r>
    <x v="33"/>
    <n v="18.010000000000005"/>
    <x v="6"/>
    <x v="9"/>
    <x v="5"/>
    <x v="5"/>
    <n v="3"/>
    <x v="1"/>
    <x v="0"/>
    <n v="17"/>
    <n v="918.51000000000033"/>
    <n v="1462.2078309669903"/>
    <n v="1751.63"/>
    <x v="0"/>
    <n v="-833.11999999999978"/>
    <n v="-543.69783096698995"/>
    <n v="158"/>
    <n v="3.0980392156862746"/>
    <n v="51"/>
  </r>
  <r>
    <x v="33"/>
    <n v="20.085500000083343"/>
    <x v="7"/>
    <x v="10"/>
    <x v="5"/>
    <x v="5"/>
    <n v="3"/>
    <x v="1"/>
    <x v="0"/>
    <n v="79"/>
    <n v="2410.260000010001"/>
    <n v="2391.1489225129812"/>
    <n v="4421.49"/>
    <x v="0"/>
    <n v="-2011.2299999899988"/>
    <n v="19.111077497019778"/>
    <n v="384"/>
    <n v="3.2"/>
    <n v="120"/>
  </r>
  <r>
    <x v="33"/>
    <n v="18.29730476200001"/>
    <x v="3"/>
    <x v="11"/>
    <x v="5"/>
    <x v="5"/>
    <n v="3"/>
    <x v="1"/>
    <x v="0"/>
    <n v="78"/>
    <n v="1921.2170000100011"/>
    <n v="1950.6669641973813"/>
    <n v="2020.6"/>
    <x v="0"/>
    <n v="-99.38299998999878"/>
    <n v="-29.449964187380147"/>
    <n v="219"/>
    <n v="2.0857142857142859"/>
    <n v="105"/>
  </r>
  <r>
    <x v="33"/>
    <n v="15.434587628969073"/>
    <x v="8"/>
    <x v="12"/>
    <x v="5"/>
    <x v="5"/>
    <n v="3"/>
    <x v="1"/>
    <x v="0"/>
    <n v="112"/>
    <n v="1497.1550000100001"/>
    <n v="2039.6880144270415"/>
    <m/>
    <x v="1"/>
    <n v="0"/>
    <n v="-542.53301441704139"/>
    <n v="243"/>
    <n v="2.5051546391752577"/>
    <n v="97"/>
  </r>
  <r>
    <x v="33"/>
    <n v="16.34644329907217"/>
    <x v="4"/>
    <x v="105"/>
    <x v="5"/>
    <x v="5"/>
    <n v="3"/>
    <x v="1"/>
    <x v="0"/>
    <n v="111"/>
    <n v="1585.6050000100004"/>
    <n v="2034.8715596381592"/>
    <m/>
    <x v="1"/>
    <n v="0"/>
    <n v="-449.2665596281588"/>
    <n v="211"/>
    <n v="2.1752577319587627"/>
    <n v="97"/>
  </r>
  <r>
    <x v="33"/>
    <n v="15.323478260869573"/>
    <x v="6"/>
    <x v="13"/>
    <x v="5"/>
    <x v="5"/>
    <n v="3"/>
    <x v="1"/>
    <x v="0"/>
    <n v="42"/>
    <n v="704.88000000000034"/>
    <n v="1259.4328800490478"/>
    <n v="935.97"/>
    <x v="0"/>
    <n v="-231.08999999999969"/>
    <n v="-554.55288004904742"/>
    <n v="92"/>
    <n v="2"/>
    <n v="46"/>
  </r>
  <r>
    <x v="33"/>
    <n v="19.127722772277259"/>
    <x v="2"/>
    <x v="14"/>
    <x v="5"/>
    <x v="5"/>
    <n v="3"/>
    <x v="1"/>
    <x v="0"/>
    <n v="87"/>
    <n v="1931.900000000003"/>
    <n v="2043.1328208514071"/>
    <n v="1851.05"/>
    <x v="0"/>
    <n v="80.850000000003092"/>
    <n v="-111.23282085140409"/>
    <n v="250"/>
    <n v="2.4752475247524752"/>
    <n v="101"/>
  </r>
  <r>
    <x v="33"/>
    <n v="18.868405797101467"/>
    <x v="6"/>
    <x v="15"/>
    <x v="5"/>
    <x v="5"/>
    <n v="3"/>
    <x v="1"/>
    <x v="0"/>
    <n v="89"/>
    <n v="1301.9200000000012"/>
    <n v="1264.0113410582335"/>
    <n v="874.35"/>
    <x v="0"/>
    <n v="427.57000000000119"/>
    <n v="37.908658941767726"/>
    <n v="179"/>
    <n v="2.5942028985507246"/>
    <n v="69"/>
  </r>
  <r>
    <x v="33"/>
    <n v="17.652982456140354"/>
    <x v="6"/>
    <x v="16"/>
    <x v="5"/>
    <x v="5"/>
    <n v="3"/>
    <x v="1"/>
    <x v="0"/>
    <n v="73"/>
    <n v="1006.2200000000001"/>
    <n v="1678.7690367014814"/>
    <m/>
    <x v="1"/>
    <n v="0"/>
    <n v="-672.54903670148121"/>
    <n v="188"/>
    <n v="3.2982456140350878"/>
    <n v="57"/>
  </r>
  <r>
    <x v="33"/>
    <n v="17.116949152542375"/>
    <x v="0"/>
    <x v="17"/>
    <x v="5"/>
    <x v="5"/>
    <n v="3"/>
    <x v="1"/>
    <x v="0"/>
    <n v="35"/>
    <n v="1009.9000000000002"/>
    <n v="1535.361463535982"/>
    <n v="1271.71"/>
    <x v="0"/>
    <n v="-261.80999999999983"/>
    <n v="-525.46146353598181"/>
    <n v="140"/>
    <n v="2.3728813559322033"/>
    <n v="59"/>
  </r>
  <r>
    <x v="33"/>
    <n v="21.614590163934437"/>
    <x v="1"/>
    <x v="18"/>
    <x v="5"/>
    <x v="5"/>
    <n v="3"/>
    <x v="1"/>
    <x v="0"/>
    <n v="1"/>
    <n v="1318.4900000000007"/>
    <n v="1292.1943121592221"/>
    <n v="1263.57"/>
    <x v="0"/>
    <n v="54.920000000000755"/>
    <n v="26.295687840778555"/>
    <n v="177"/>
    <n v="2.901639344262295"/>
    <n v="61"/>
  </r>
  <r>
    <x v="33"/>
    <n v="17.648846153846161"/>
    <x v="4"/>
    <x v="19"/>
    <x v="5"/>
    <x v="5"/>
    <n v="3"/>
    <x v="1"/>
    <x v="0"/>
    <n v="25"/>
    <n v="917.74000000000035"/>
    <n v="1233.2339087187065"/>
    <n v="866.51"/>
    <x v="0"/>
    <n v="51.230000000000359"/>
    <n v="-315.49390871870617"/>
    <n v="124"/>
    <n v="2.3846153846153846"/>
    <n v="52"/>
  </r>
  <r>
    <x v="33"/>
    <n v="17.116793478478286"/>
    <x v="2"/>
    <x v="20"/>
    <x v="5"/>
    <x v="5"/>
    <n v="3"/>
    <x v="1"/>
    <x v="0"/>
    <n v="15"/>
    <n v="1574.7450000200022"/>
    <n v="1426.5467068843316"/>
    <n v="1780"/>
    <x v="0"/>
    <n v="-205.25499997999782"/>
    <n v="148.19829313567061"/>
    <n v="251"/>
    <n v="2.7282608695652173"/>
    <n v="92"/>
  </r>
  <r>
    <x v="33"/>
    <n v="16.819259259444443"/>
    <x v="5"/>
    <x v="21"/>
    <x v="5"/>
    <x v="5"/>
    <n v="3"/>
    <x v="1"/>
    <x v="0"/>
    <n v="54"/>
    <n v="908.24000001000002"/>
    <n v="996.27311559884276"/>
    <n v="1536.65"/>
    <x v="0"/>
    <n v="-628.40999999000007"/>
    <n v="-88.033115588842747"/>
    <n v="126"/>
    <n v="2.3333333333333335"/>
    <n v="54"/>
  </r>
  <r>
    <x v="33"/>
    <n v="16.40882539682541"/>
    <x v="3"/>
    <x v="22"/>
    <x v="5"/>
    <x v="5"/>
    <n v="3"/>
    <x v="1"/>
    <x v="0"/>
    <n v="98"/>
    <n v="2067.5120000000015"/>
    <n v="2512.8628889971628"/>
    <n v="2363.29"/>
    <x v="0"/>
    <n v="-295.77799999999843"/>
    <n v="-445.35088899716129"/>
    <n v="326"/>
    <n v="2.5873015873015874"/>
    <n v="126"/>
  </r>
  <r>
    <x v="33"/>
    <n v="23.68019387765306"/>
    <x v="4"/>
    <x v="106"/>
    <x v="5"/>
    <x v="5"/>
    <n v="3"/>
    <x v="1"/>
    <x v="0"/>
    <n v="5"/>
    <n v="2320.65900001"/>
    <n v="1933.1279816562512"/>
    <n v="0"/>
    <x v="1"/>
    <n v="0"/>
    <n v="387.53101835374878"/>
    <n v="315"/>
    <n v="3.2142857142857144"/>
    <n v="98"/>
  </r>
  <r>
    <x v="33"/>
    <n v="17.956196078627453"/>
    <x v="2"/>
    <x v="23"/>
    <x v="5"/>
    <x v="5"/>
    <n v="3"/>
    <x v="1"/>
    <x v="0"/>
    <n v="97"/>
    <n v="1831.5320000200004"/>
    <n v="1710.106058719909"/>
    <n v="1525.42"/>
    <x v="0"/>
    <n v="306.11200002000032"/>
    <n v="121.42594130009138"/>
    <n v="304"/>
    <n v="2.9803921568627452"/>
    <n v="102"/>
  </r>
  <r>
    <x v="33"/>
    <n v="17.167211538653852"/>
    <x v="8"/>
    <x v="24"/>
    <x v="5"/>
    <x v="5"/>
    <n v="3"/>
    <x v="1"/>
    <x v="0"/>
    <n v="105"/>
    <n v="892.6950000100004"/>
    <n v="1678.7690367014814"/>
    <m/>
    <x v="1"/>
    <n v="0"/>
    <n v="-786.07403669148096"/>
    <n v="127"/>
    <n v="2.4423076923076925"/>
    <n v="52"/>
  </r>
  <r>
    <x v="33"/>
    <n v="14.692567567567577"/>
    <x v="7"/>
    <x v="25"/>
    <x v="5"/>
    <x v="5"/>
    <n v="3"/>
    <x v="1"/>
    <x v="0"/>
    <n v="4"/>
    <n v="1087.2500000000007"/>
    <n v="1534.4457713341449"/>
    <n v="969.42"/>
    <x v="0"/>
    <n v="117.83000000000072"/>
    <n v="-447.19577133414418"/>
    <n v="195"/>
    <n v="2.6351351351351351"/>
    <n v="74"/>
  </r>
  <r>
    <x v="33"/>
    <n v="20.261223404255336"/>
    <x v="3"/>
    <x v="26"/>
    <x v="5"/>
    <x v="5"/>
    <n v="3"/>
    <x v="1"/>
    <x v="0"/>
    <n v="8"/>
    <n v="1904.5550000000014"/>
    <n v="1473.0626840192092"/>
    <n v="797.76"/>
    <x v="0"/>
    <n v="1106.7950000000014"/>
    <n v="431.49231598079223"/>
    <n v="303"/>
    <n v="3.2234042553191489"/>
    <n v="94"/>
  </r>
  <r>
    <x v="33"/>
    <n v="18.87776136375"/>
    <x v="2"/>
    <x v="27"/>
    <x v="5"/>
    <x v="5"/>
    <n v="3"/>
    <x v="1"/>
    <x v="0"/>
    <n v="14"/>
    <n v="1661.2430000100001"/>
    <n v="1336.6562557373159"/>
    <n v="1749.92"/>
    <x v="0"/>
    <n v="-88.676999990000013"/>
    <n v="324.5867442726842"/>
    <n v="256"/>
    <n v="2.9090909090909092"/>
    <n v="88"/>
  </r>
  <r>
    <x v="33"/>
    <n v="17.099043478260885"/>
    <x v="9"/>
    <x v="28"/>
    <x v="5"/>
    <x v="5"/>
    <n v="3"/>
    <x v="1"/>
    <x v="0"/>
    <n v="36"/>
    <n v="1966.3900000000017"/>
    <n v="2202.9537083818459"/>
    <n v="3332.01"/>
    <x v="0"/>
    <n v="-1365.6199999999985"/>
    <n v="-236.56370838184421"/>
    <n v="270"/>
    <n v="2.347826086956522"/>
    <n v="115"/>
  </r>
  <r>
    <x v="33"/>
    <n v="18.229453125156255"/>
    <x v="4"/>
    <x v="29"/>
    <x v="5"/>
    <x v="5"/>
    <n v="3"/>
    <x v="1"/>
    <x v="0"/>
    <n v="107"/>
    <n v="1166.6850000100003"/>
    <n v="1586.4240112210323"/>
    <m/>
    <x v="1"/>
    <n v="0"/>
    <n v="-419.73901121103199"/>
    <n v="145"/>
    <n v="2.265625"/>
    <n v="64"/>
  </r>
  <r>
    <x v="33"/>
    <n v="20.324054054054063"/>
    <x v="1"/>
    <x v="30"/>
    <x v="5"/>
    <x v="5"/>
    <n v="3"/>
    <x v="1"/>
    <x v="0"/>
    <n v="61"/>
    <n v="751.99000000000035"/>
    <n v="1576.3132536737"/>
    <n v="1808.84"/>
    <x v="0"/>
    <n v="-1056.8499999999995"/>
    <n v="-824.3232536736997"/>
    <n v="101"/>
    <n v="2.7297297297297298"/>
    <n v="37"/>
  </r>
  <r>
    <x v="33"/>
    <n v="18.654687500156257"/>
    <x v="8"/>
    <x v="31"/>
    <x v="5"/>
    <x v="5"/>
    <n v="3"/>
    <x v="1"/>
    <x v="0"/>
    <n v="103"/>
    <n v="1193.9000000100004"/>
    <n v="1678.7690367014814"/>
    <m/>
    <x v="1"/>
    <n v="0"/>
    <n v="-484.86903669148091"/>
    <n v="151"/>
    <n v="2.359375"/>
    <n v="64"/>
  </r>
  <r>
    <x v="33"/>
    <n v="19.481793103448268"/>
    <x v="7"/>
    <x v="32"/>
    <x v="5"/>
    <x v="5"/>
    <n v="3"/>
    <x v="1"/>
    <x v="0"/>
    <n v="102"/>
    <n v="564.97199999999975"/>
    <n v="1017.4357798190796"/>
    <m/>
    <x v="1"/>
    <n v="0"/>
    <n v="-452.46377981907983"/>
    <n v="88"/>
    <n v="3.0344827586206895"/>
    <n v="29"/>
  </r>
  <r>
    <x v="33"/>
    <n v="19.480944444444461"/>
    <x v="3"/>
    <x v="33"/>
    <x v="5"/>
    <x v="5"/>
    <n v="3"/>
    <x v="1"/>
    <x v="0"/>
    <n v="38"/>
    <n v="1753.2850000000014"/>
    <n v="2467.7505390547967"/>
    <n v="3308.22"/>
    <x v="0"/>
    <n v="-1554.9349999999984"/>
    <n v="-714.46553905479527"/>
    <n v="265"/>
    <n v="2.9444444444444446"/>
    <n v="90"/>
  </r>
  <r>
    <x v="33"/>
    <n v="24.079305555555575"/>
    <x v="4"/>
    <x v="34"/>
    <x v="5"/>
    <x v="5"/>
    <n v="3"/>
    <x v="1"/>
    <x v="0"/>
    <n v="106"/>
    <n v="1733.7100000000014"/>
    <n v="1586.4240112210323"/>
    <m/>
    <x v="1"/>
    <n v="0"/>
    <n v="147.28598877896911"/>
    <n v="183"/>
    <n v="2.5416666666666665"/>
    <n v="72"/>
  </r>
  <r>
    <x v="33"/>
    <n v="18.112601851944461"/>
    <x v="10"/>
    <x v="35"/>
    <x v="5"/>
    <x v="5"/>
    <n v="3"/>
    <x v="1"/>
    <x v="0"/>
    <n v="27"/>
    <n v="1956.1610000100018"/>
    <n v="1522.2418283670613"/>
    <n v="2104.2600000000002"/>
    <x v="0"/>
    <n v="-148.09899998999845"/>
    <n v="433.91917164294046"/>
    <n v="279"/>
    <n v="2.5833333333333335"/>
    <n v="108"/>
  </r>
  <r>
    <x v="33"/>
    <n v="15.613793103563223"/>
    <x v="1"/>
    <x v="36"/>
    <x v="5"/>
    <x v="5"/>
    <n v="3"/>
    <x v="1"/>
    <x v="0"/>
    <n v="91"/>
    <n v="1358.4000000100004"/>
    <n v="1046.0765970209868"/>
    <n v="893.6"/>
    <x v="0"/>
    <n v="464.80000001000042"/>
    <n v="312.32340298901363"/>
    <n v="202"/>
    <n v="2.3218390804597702"/>
    <n v="87"/>
  </r>
  <r>
    <x v="33"/>
    <n v="17.605196078627454"/>
    <x v="4"/>
    <x v="37"/>
    <x v="5"/>
    <x v="5"/>
    <n v="3"/>
    <x v="1"/>
    <x v="0"/>
    <n v="6"/>
    <n v="897.86500001000013"/>
    <n v="1068.3075688100337"/>
    <m/>
    <x v="1"/>
    <n v="0"/>
    <n v="-170.44256880003354"/>
    <n v="111"/>
    <n v="2.1764705882352939"/>
    <n v="51"/>
  </r>
  <r>
    <x v="33"/>
    <n v="20.64405405405407"/>
    <x v="3"/>
    <x v="38"/>
    <x v="5"/>
    <x v="5"/>
    <n v="3"/>
    <x v="1"/>
    <x v="0"/>
    <n v="65"/>
    <n v="2291.4900000000016"/>
    <n v="3908.8127844476617"/>
    <n v="1873.05"/>
    <x v="0"/>
    <n v="418.44000000000165"/>
    <n v="-1617.3227844476601"/>
    <n v="337"/>
    <n v="3.0360360360360361"/>
    <n v="111"/>
  </r>
  <r>
    <x v="33"/>
    <n v="19.113669811320772"/>
    <x v="1"/>
    <x v="39"/>
    <x v="5"/>
    <x v="5"/>
    <n v="3"/>
    <x v="1"/>
    <x v="0"/>
    <n v="3"/>
    <n v="2026.0490000000018"/>
    <n v="1765.4545651420669"/>
    <n v="1817.04"/>
    <x v="0"/>
    <n v="209.00900000000183"/>
    <n v="260.59443485793486"/>
    <n v="297"/>
    <n v="2.8018867924528301"/>
    <n v="106"/>
  </r>
  <r>
    <x v="33"/>
    <n v="18.196716417910459"/>
    <x v="8"/>
    <x v="40"/>
    <x v="5"/>
    <x v="5"/>
    <n v="3"/>
    <x v="1"/>
    <x v="0"/>
    <n v="26"/>
    <n v="1219.1800000000007"/>
    <n v="1526.1536697286194"/>
    <n v="0"/>
    <x v="1"/>
    <n v="0"/>
    <n v="-306.97366972861869"/>
    <n v="151"/>
    <n v="2.2537313432835822"/>
    <n v="67"/>
  </r>
  <r>
    <x v="33"/>
    <n v="20.830795699032272"/>
    <x v="5"/>
    <x v="41"/>
    <x v="5"/>
    <x v="5"/>
    <n v="3"/>
    <x v="1"/>
    <x v="0"/>
    <n v="10"/>
    <n v="1937.2640000100012"/>
    <n v="1924.3271621608162"/>
    <n v="1684.85"/>
    <x v="0"/>
    <n v="252.41400001000125"/>
    <n v="12.93683784918494"/>
    <n v="277"/>
    <n v="2.978494623655914"/>
    <n v="93"/>
  </r>
  <r>
    <x v="33"/>
    <n v="16.308720930232575"/>
    <x v="2"/>
    <x v="42"/>
    <x v="5"/>
    <x v="5"/>
    <n v="3"/>
    <x v="1"/>
    <x v="0"/>
    <n v="34"/>
    <n v="1402.5500000000013"/>
    <n v="1271.7947247738496"/>
    <m/>
    <x v="1"/>
    <n v="0"/>
    <n v="130.75527522615175"/>
    <n v="189"/>
    <n v="2.1976744186046511"/>
    <n v="86"/>
  </r>
  <r>
    <x v="33"/>
    <n v="17.196749999999998"/>
    <x v="6"/>
    <x v="43"/>
    <x v="5"/>
    <x v="5"/>
    <n v="3"/>
    <x v="1"/>
    <x v="0"/>
    <n v="50"/>
    <n v="687.86999999999989"/>
    <n v="1437.7893722513322"/>
    <n v="835.37"/>
    <x v="0"/>
    <n v="-147.50000000000011"/>
    <n v="-749.91937225133233"/>
    <n v="100"/>
    <n v="2.5"/>
    <n v="40"/>
  </r>
  <r>
    <x v="33"/>
    <n v="17.472317460317477"/>
    <x v="1"/>
    <x v="44"/>
    <x v="5"/>
    <x v="5"/>
    <n v="3"/>
    <x v="1"/>
    <x v="0"/>
    <n v="7"/>
    <n v="1100.756000000001"/>
    <n v="1062.5590566540559"/>
    <n v="595.66"/>
    <x v="0"/>
    <n v="505.09600000000103"/>
    <n v="38.196943345945101"/>
    <n v="164"/>
    <n v="2.6031746031746033"/>
    <n v="63"/>
  </r>
  <r>
    <x v="33"/>
    <n v="22.405915492957764"/>
    <x v="5"/>
    <x v="45"/>
    <x v="5"/>
    <x v="5"/>
    <n v="3"/>
    <x v="1"/>
    <x v="0"/>
    <n v="66"/>
    <n v="1590.8200000000013"/>
    <n v="1145.4292009203198"/>
    <n v="1675.19"/>
    <x v="0"/>
    <n v="-84.369999999998754"/>
    <n v="445.39079907968153"/>
    <n v="204"/>
    <n v="2.8732394366197185"/>
    <n v="71"/>
  </r>
  <r>
    <x v="33"/>
    <n v="14.759062500000004"/>
    <x v="6"/>
    <x v="46"/>
    <x v="5"/>
    <x v="5"/>
    <n v="3"/>
    <x v="1"/>
    <x v="0"/>
    <n v="43"/>
    <n v="944.58000000000027"/>
    <n v="1491.4082378477979"/>
    <n v="1263.03"/>
    <x v="0"/>
    <n v="-318.4499999999997"/>
    <n v="-546.8282378477976"/>
    <n v="159"/>
    <n v="2.484375"/>
    <n v="64"/>
  </r>
  <r>
    <x v="33"/>
    <n v="18.801423913043493"/>
    <x v="7"/>
    <x v="47"/>
    <x v="5"/>
    <x v="5"/>
    <n v="3"/>
    <x v="1"/>
    <x v="0"/>
    <n v="11"/>
    <n v="1729.7310000000014"/>
    <n v="1301.3003623886029"/>
    <n v="1082.8499999999999"/>
    <x v="0"/>
    <n v="646.88100000000145"/>
    <n v="428.43063761139842"/>
    <n v="264"/>
    <n v="2.8695652173913042"/>
    <n v="92"/>
  </r>
  <r>
    <x v="33"/>
    <n v="19.004113475177288"/>
    <x v="3"/>
    <x v="48"/>
    <x v="5"/>
    <x v="5"/>
    <n v="3"/>
    <x v="1"/>
    <x v="0"/>
    <n v="31"/>
    <n v="2679.5799999999977"/>
    <n v="2984.8794403125326"/>
    <n v="2595.27"/>
    <x v="0"/>
    <n v="84.309999999997672"/>
    <n v="-305.2994403125349"/>
    <n v="334"/>
    <n v="2.3687943262411348"/>
    <n v="141"/>
  </r>
  <r>
    <x v="33"/>
    <n v="19.861000000000011"/>
    <x v="10"/>
    <x v="49"/>
    <x v="5"/>
    <x v="5"/>
    <n v="3"/>
    <x v="1"/>
    <x v="0"/>
    <n v="18"/>
    <n v="1608.7410000000009"/>
    <n v="2209.8196419780497"/>
    <n v="1988.44"/>
    <x v="0"/>
    <n v="-379.69899999999916"/>
    <n v="-601.07864197804884"/>
    <n v="206"/>
    <n v="2.5432098765432101"/>
    <n v="81"/>
  </r>
  <r>
    <x v="33"/>
    <n v="16.410777778"/>
    <x v="10"/>
    <x v="50"/>
    <x v="5"/>
    <x v="5"/>
    <n v="3"/>
    <x v="1"/>
    <x v="0"/>
    <n v="83"/>
    <n v="1476.97000002"/>
    <n v="1463.9883435816737"/>
    <n v="1316.38"/>
    <x v="0"/>
    <n v="160.59000001999993"/>
    <n v="12.981656438326354"/>
    <n v="218"/>
    <n v="2.4222222222222221"/>
    <n v="90"/>
  </r>
  <r>
    <x v="33"/>
    <n v="14.540571428571425"/>
    <x v="10"/>
    <x v="51"/>
    <x v="5"/>
    <x v="5"/>
    <n v="3"/>
    <x v="1"/>
    <x v="0"/>
    <n v="44"/>
    <n v="508.9199999999999"/>
    <n v="1280.0359545903841"/>
    <n v="1096.76"/>
    <x v="0"/>
    <n v="-587.84000000000015"/>
    <n v="-771.11595459038426"/>
    <n v="86"/>
    <n v="2.4571428571428573"/>
    <n v="35"/>
  </r>
  <r>
    <x v="33"/>
    <n v="15.669333333555556"/>
    <x v="10"/>
    <x v="52"/>
    <x v="5"/>
    <x v="5"/>
    <n v="3"/>
    <x v="1"/>
    <x v="0"/>
    <n v="59"/>
    <n v="705.12000001000001"/>
    <n v="927.79968761701878"/>
    <n v="536.01"/>
    <x v="0"/>
    <n v="169.11000001000002"/>
    <n v="-222.67968760701876"/>
    <n v="111"/>
    <n v="2.4666666666666668"/>
    <n v="45"/>
  </r>
  <r>
    <x v="33"/>
    <n v="18.198304347826095"/>
    <x v="2"/>
    <x v="53"/>
    <x v="5"/>
    <x v="5"/>
    <n v="3"/>
    <x v="1"/>
    <x v="0"/>
    <n v="71"/>
    <n v="1255.6830000000007"/>
    <n v="2057.4559633527169"/>
    <n v="1274.54"/>
    <x v="0"/>
    <n v="-18.856999999999289"/>
    <n v="-801.77296335271626"/>
    <n v="169"/>
    <n v="2.4492753623188408"/>
    <n v="69"/>
  </r>
  <r>
    <x v="33"/>
    <n v="19.000762711864425"/>
    <x v="6"/>
    <x v="54"/>
    <x v="5"/>
    <x v="5"/>
    <n v="3"/>
    <x v="1"/>
    <x v="0"/>
    <n v="82"/>
    <n v="1121.045000000001"/>
    <n v="1678.7690367014814"/>
    <m/>
    <x v="1"/>
    <n v="0"/>
    <n v="-557.72403670148037"/>
    <n v="152"/>
    <n v="2.5762711864406778"/>
    <n v="59"/>
  </r>
  <r>
    <x v="33"/>
    <n v="22.817705882352957"/>
    <x v="1"/>
    <x v="55"/>
    <x v="5"/>
    <x v="5"/>
    <n v="3"/>
    <x v="1"/>
    <x v="0"/>
    <n v="12"/>
    <n v="1939.5050000000012"/>
    <n v="1757.1115917475506"/>
    <n v="1823.7"/>
    <x v="0"/>
    <n v="115.8050000000012"/>
    <n v="182.39340825245063"/>
    <n v="203"/>
    <n v="2.388235294117647"/>
    <n v="85"/>
  </r>
  <r>
    <x v="33"/>
    <n v="15.739084745762719"/>
    <x v="6"/>
    <x v="56"/>
    <x v="5"/>
    <x v="5"/>
    <n v="3"/>
    <x v="1"/>
    <x v="0"/>
    <n v="104"/>
    <n v="928.60600000000045"/>
    <n v="1577.0254587195734"/>
    <m/>
    <x v="1"/>
    <n v="0"/>
    <n v="-648.41945871957296"/>
    <n v="127"/>
    <n v="2.152542372881356"/>
    <n v="59"/>
  </r>
  <r>
    <x v="33"/>
    <n v="16.632403508771937"/>
    <x v="9"/>
    <x v="57"/>
    <x v="5"/>
    <x v="5"/>
    <n v="3"/>
    <x v="1"/>
    <x v="0"/>
    <n v="45"/>
    <n v="948.04700000000037"/>
    <n v="1947.6773133076642"/>
    <n v="1579.71"/>
    <x v="0"/>
    <n v="-631.66299999999967"/>
    <n v="-999.63031330766387"/>
    <n v="130"/>
    <n v="2.2807017543859649"/>
    <n v="57"/>
  </r>
  <r>
    <x v="33"/>
    <n v="18.894252873563232"/>
    <x v="1"/>
    <x v="58"/>
    <x v="5"/>
    <x v="5"/>
    <n v="3"/>
    <x v="1"/>
    <x v="0"/>
    <n v="20"/>
    <n v="1643.8000000000011"/>
    <n v="1540.0925399121409"/>
    <n v="1412.31"/>
    <x v="0"/>
    <n v="231.49000000000115"/>
    <n v="103.70746008786023"/>
    <n v="252"/>
    <n v="2.896551724137931"/>
    <n v="87"/>
  </r>
  <r>
    <x v="33"/>
    <n v="20.775414634146362"/>
    <x v="8"/>
    <x v="59"/>
    <x v="5"/>
    <x v="5"/>
    <n v="3"/>
    <x v="1"/>
    <x v="0"/>
    <n v="90"/>
    <n v="1703.5840000000017"/>
    <n v="1359.4459523848502"/>
    <n v="1320.84"/>
    <x v="0"/>
    <n v="382.74400000000173"/>
    <n v="344.13804761515144"/>
    <n v="180"/>
    <n v="2.1951219512195124"/>
    <n v="82"/>
  </r>
  <r>
    <x v="33"/>
    <n v="18.074687500312496"/>
    <x v="0"/>
    <x v="60"/>
    <x v="5"/>
    <x v="5"/>
    <n v="3"/>
    <x v="1"/>
    <x v="0"/>
    <n v="64"/>
    <n v="578.39000000999988"/>
    <n v="1070.2915685806806"/>
    <n v="526.53"/>
    <x v="0"/>
    <n v="51.860000009999908"/>
    <n v="-491.90156857068075"/>
    <n v="87"/>
    <n v="2.71875"/>
    <n v="32"/>
  </r>
  <r>
    <x v="33"/>
    <n v="24.064375000000005"/>
    <x v="2"/>
    <x v="61"/>
    <x v="5"/>
    <x v="5"/>
    <n v="3"/>
    <x v="1"/>
    <x v="0"/>
    <n v="30"/>
    <n v="770.06000000000017"/>
    <n v="1024.1508559658855"/>
    <n v="688.15"/>
    <x v="0"/>
    <n v="81.910000000000196"/>
    <n v="-254.09085596588534"/>
    <n v="129"/>
    <n v="4.03125"/>
    <n v="32"/>
  </r>
  <r>
    <x v="33"/>
    <n v="22.447007299270059"/>
    <x v="5"/>
    <x v="62"/>
    <x v="5"/>
    <x v="5"/>
    <n v="3"/>
    <x v="1"/>
    <x v="0"/>
    <n v="81"/>
    <n v="3075.239999999998"/>
    <n v="3066.1950024876905"/>
    <n v="1464.42"/>
    <x v="0"/>
    <n v="1610.8199999999979"/>
    <n v="9.0449975123074182"/>
    <n v="364"/>
    <n v="2.6569343065693429"/>
    <n v="137"/>
  </r>
  <r>
    <x v="33"/>
    <n v="18.582588235294132"/>
    <x v="0"/>
    <x v="63"/>
    <x v="5"/>
    <x v="5"/>
    <n v="3"/>
    <x v="1"/>
    <x v="0"/>
    <n v="57"/>
    <n v="1579.5200000000013"/>
    <n v="1570.1577672057947"/>
    <n v="1288.1099999999999"/>
    <x v="0"/>
    <n v="291.41000000000145"/>
    <n v="9.3622327942066477"/>
    <n v="210"/>
    <n v="2.4705882352941178"/>
    <n v="85"/>
  </r>
  <r>
    <x v="33"/>
    <n v="17.434012345802483"/>
    <x v="0"/>
    <x v="64"/>
    <x v="5"/>
    <x v="5"/>
    <n v="3"/>
    <x v="1"/>
    <x v="0"/>
    <n v="41"/>
    <n v="1412.155000010001"/>
    <n v="1656.4871931234436"/>
    <n v="1206.45"/>
    <x v="0"/>
    <n v="205.70500001000096"/>
    <n v="-244.3321931134426"/>
    <n v="204"/>
    <n v="2.5185185185185186"/>
    <n v="81"/>
  </r>
  <r>
    <x v="33"/>
    <n v="16.426363636363643"/>
    <x v="8"/>
    <x v="65"/>
    <x v="5"/>
    <x v="5"/>
    <n v="3"/>
    <x v="1"/>
    <x v="0"/>
    <n v="69"/>
    <n v="903.45000000000027"/>
    <n v="1424.4100917467115"/>
    <n v="0"/>
    <x v="1"/>
    <n v="0"/>
    <n v="-520.96009174671121"/>
    <n v="107"/>
    <n v="1.9454545454545455"/>
    <n v="55"/>
  </r>
  <r>
    <x v="33"/>
    <n v="20.547750000000008"/>
    <x v="2"/>
    <x v="66"/>
    <x v="5"/>
    <x v="5"/>
    <n v="3"/>
    <x v="1"/>
    <x v="0"/>
    <n v="49"/>
    <n v="1315.0560000000005"/>
    <n v="1659.4886286739097"/>
    <n v="1681.64"/>
    <x v="0"/>
    <n v="-366.58399999999961"/>
    <n v="-344.43262867390922"/>
    <n v="196"/>
    <n v="3.0625"/>
    <n v="64"/>
  </r>
  <r>
    <x v="33"/>
    <n v="25.470576923076941"/>
    <x v="7"/>
    <x v="67"/>
    <x v="5"/>
    <x v="5"/>
    <n v="3"/>
    <x v="1"/>
    <x v="0"/>
    <n v="93"/>
    <n v="1324.4700000000009"/>
    <n v="1624.1327353251968"/>
    <n v="1287.9000000000001"/>
    <x v="0"/>
    <n v="36.570000000000846"/>
    <n v="-299.66273532519585"/>
    <n v="162"/>
    <n v="3.1153846153846154"/>
    <n v="52"/>
  </r>
  <r>
    <x v="33"/>
    <n v="21.243666666666673"/>
    <x v="5"/>
    <x v="68"/>
    <x v="5"/>
    <x v="5"/>
    <n v="3"/>
    <x v="1"/>
    <x v="0"/>
    <n v="21"/>
    <n v="1274.6200000000003"/>
    <n v="1129.0993566542236"/>
    <n v="924.27"/>
    <x v="0"/>
    <n v="350.35000000000036"/>
    <n v="145.52064334577676"/>
    <n v="143"/>
    <n v="2.3833333333333333"/>
    <n v="60"/>
  </r>
  <r>
    <x v="33"/>
    <n v="19.997321428571432"/>
    <x v="7"/>
    <x v="69"/>
    <x v="5"/>
    <x v="5"/>
    <n v="3"/>
    <x v="1"/>
    <x v="0"/>
    <n v="2"/>
    <n v="559.92500000000007"/>
    <n v="575.86865137759901"/>
    <n v="376.93"/>
    <x v="0"/>
    <n v="182.99500000000006"/>
    <n v="-15.94365137759894"/>
    <n v="84"/>
    <n v="3"/>
    <n v="28"/>
  </r>
  <r>
    <x v="33"/>
    <n v="23.481666666666673"/>
    <x v="7"/>
    <x v="70"/>
    <x v="5"/>
    <x v="5"/>
    <n v="3"/>
    <x v="1"/>
    <x v="0"/>
    <n v="62"/>
    <n v="845.34000000000026"/>
    <n v="1289.0402612417831"/>
    <n v="799.28"/>
    <x v="0"/>
    <n v="46.060000000000286"/>
    <n v="-443.70026124178287"/>
    <n v="114"/>
    <n v="3.1666666666666665"/>
    <n v="36"/>
  </r>
  <r>
    <x v="33"/>
    <n v="21.108474138017215"/>
    <x v="3"/>
    <x v="71"/>
    <x v="5"/>
    <x v="5"/>
    <n v="3"/>
    <x v="1"/>
    <x v="0"/>
    <n v="24"/>
    <n v="2448.5830000099968"/>
    <n v="3978.0261977372188"/>
    <n v="2520.4499999999998"/>
    <x v="0"/>
    <n v="-71.866999990003023"/>
    <n v="-1529.443197727222"/>
    <n v="268"/>
    <n v="2.3103448275862069"/>
    <n v="116"/>
  </r>
  <r>
    <x v="33"/>
    <n v="25.332490196078442"/>
    <x v="8"/>
    <x v="72"/>
    <x v="5"/>
    <x v="5"/>
    <n v="3"/>
    <x v="1"/>
    <x v="0"/>
    <n v="48"/>
    <n v="1291.9570000000006"/>
    <n v="1201.4899123883511"/>
    <n v="1585.21"/>
    <x v="0"/>
    <n v="-293.25299999999947"/>
    <n v="90.467087611649504"/>
    <n v="174"/>
    <n v="3.4117647058823528"/>
    <n v="51"/>
  </r>
  <r>
    <x v="33"/>
    <n v="17.519400000000005"/>
    <x v="7"/>
    <x v="73"/>
    <x v="5"/>
    <x v="5"/>
    <n v="3"/>
    <x v="1"/>
    <x v="0"/>
    <n v="28"/>
    <n v="1313.9550000000004"/>
    <n v="1678.7690367014814"/>
    <n v="0"/>
    <x v="1"/>
    <n v="0"/>
    <n v="-364.81403670148097"/>
    <n v="174"/>
    <n v="2.3199999999999998"/>
    <n v="75"/>
  </r>
  <r>
    <x v="33"/>
    <n v="18.630178571428569"/>
    <x v="0"/>
    <x v="74"/>
    <x v="5"/>
    <x v="5"/>
    <n v="3"/>
    <x v="1"/>
    <x v="0"/>
    <n v="55"/>
    <n v="1043.29"/>
    <n v="1092.3699250027548"/>
    <n v="1338.73"/>
    <x v="0"/>
    <n v="-295.44000000000005"/>
    <n v="-49.079925002754862"/>
    <n v="155"/>
    <n v="2.7678571428571428"/>
    <n v="56"/>
  </r>
  <r>
    <x v="33"/>
    <n v="22.253349056698109"/>
    <x v="0"/>
    <x v="75"/>
    <x v="5"/>
    <x v="5"/>
    <n v="3"/>
    <x v="1"/>
    <x v="0"/>
    <n v="92"/>
    <n v="2358.8550000099995"/>
    <n v="1743.8340548209114"/>
    <n v="1228.07"/>
    <x v="0"/>
    <n v="1130.7850000099995"/>
    <n v="615.02094518908802"/>
    <n v="279"/>
    <n v="2.6320754716981134"/>
    <n v="106"/>
  </r>
  <r>
    <x v="33"/>
    <n v="16.284754098360661"/>
    <x v="5"/>
    <x v="76"/>
    <x v="5"/>
    <x v="5"/>
    <n v="3"/>
    <x v="1"/>
    <x v="0"/>
    <n v="58"/>
    <n v="993.37000000000035"/>
    <n v="891.42635848848658"/>
    <n v="1245.74"/>
    <x v="0"/>
    <n v="-252.36999999999966"/>
    <n v="101.94364151151376"/>
    <n v="160"/>
    <n v="2.622950819672131"/>
    <n v="61"/>
  </r>
  <r>
    <x v="33"/>
    <n v="15.92809836081968"/>
    <x v="1"/>
    <x v="77"/>
    <x v="5"/>
    <x v="5"/>
    <n v="3"/>
    <x v="1"/>
    <x v="0"/>
    <n v="47"/>
    <n v="971.6140000100005"/>
    <n v="1122.0281779844811"/>
    <n v="1250.0999999999999"/>
    <x v="0"/>
    <n v="-278.48599998999941"/>
    <n v="-150.41417797448059"/>
    <n v="142"/>
    <n v="2.3278688524590163"/>
    <n v="61"/>
  </r>
  <r>
    <x v="33"/>
    <n v="15.584125000000011"/>
    <x v="8"/>
    <x v="78"/>
    <x v="5"/>
    <x v="5"/>
    <n v="3"/>
    <x v="1"/>
    <x v="0"/>
    <n v="72"/>
    <n v="1246.7300000000009"/>
    <n v="1526.1536697286194"/>
    <n v="0"/>
    <x v="1"/>
    <n v="0"/>
    <n v="-279.42366972861851"/>
    <n v="208"/>
    <n v="2.6"/>
    <n v="80"/>
  </r>
  <r>
    <x v="33"/>
    <n v="14.285098039215686"/>
    <x v="5"/>
    <x v="79"/>
    <x v="5"/>
    <x v="5"/>
    <n v="3"/>
    <x v="1"/>
    <x v="0"/>
    <n v="74"/>
    <n v="728.54"/>
    <n v="1371.2490722511645"/>
    <n v="1656.94"/>
    <x v="0"/>
    <n v="-928.40000000000009"/>
    <n v="-642.70907225116457"/>
    <n v="111"/>
    <n v="2.1764705882352939"/>
    <n v="51"/>
  </r>
  <r>
    <x v="33"/>
    <n v="15.85142465767124"/>
    <x v="0"/>
    <x v="80"/>
    <x v="5"/>
    <x v="5"/>
    <n v="3"/>
    <x v="1"/>
    <x v="0"/>
    <n v="67"/>
    <n v="1157.1540000100006"/>
    <n v="1205.203552984691"/>
    <n v="2349.7399999999998"/>
    <x v="0"/>
    <n v="-1192.5859999899992"/>
    <n v="-48.049552974690414"/>
    <n v="192"/>
    <n v="2.6301369863013697"/>
    <n v="73"/>
  </r>
  <r>
    <x v="33"/>
    <n v="19.661153846153852"/>
    <x v="4"/>
    <x v="81"/>
    <x v="5"/>
    <x v="5"/>
    <n v="3"/>
    <x v="1"/>
    <x v="0"/>
    <n v="37"/>
    <n v="1022.3800000000002"/>
    <n v="1031.2220346356282"/>
    <n v="888.9"/>
    <x v="0"/>
    <n v="133.48000000000025"/>
    <n v="-8.8420346356280106"/>
    <n v="162"/>
    <n v="3.1153846153846154"/>
    <n v="52"/>
  </r>
  <r>
    <x v="33"/>
    <n v="25.677118644152554"/>
    <x v="10"/>
    <x v="83"/>
    <x v="5"/>
    <x v="5"/>
    <n v="3"/>
    <x v="1"/>
    <x v="0"/>
    <n v="9"/>
    <n v="3029.9000000100013"/>
    <n v="1976.820297182368"/>
    <n v="2684.12"/>
    <x v="0"/>
    <n v="345.78000001000146"/>
    <n v="1053.0797028276334"/>
    <n v="337"/>
    <n v="2.8559322033898304"/>
    <n v="118"/>
  </r>
  <r>
    <x v="33"/>
    <n v="24.150192307692311"/>
    <x v="3"/>
    <x v="84"/>
    <x v="5"/>
    <x v="5"/>
    <n v="3"/>
    <x v="1"/>
    <x v="0"/>
    <n v="86"/>
    <n v="1255.8100000000002"/>
    <n v="1283.8513387647056"/>
    <n v="1065.92"/>
    <x v="0"/>
    <n v="189.8900000000001"/>
    <n v="-28.041338764705415"/>
    <n v="165"/>
    <n v="3.1730769230769229"/>
    <n v="52"/>
  </r>
  <r>
    <x v="33"/>
    <n v="17.229535398274308"/>
    <x v="4"/>
    <x v="85"/>
    <x v="5"/>
    <x v="5"/>
    <n v="3"/>
    <x v="1"/>
    <x v="0"/>
    <n v="16"/>
    <n v="3893.8750000099935"/>
    <n v="3933.878283824954"/>
    <n v="4100.01"/>
    <x v="0"/>
    <n v="-206.13499999000669"/>
    <n v="-40.003283814960469"/>
    <n v="561"/>
    <n v="2.4823008849557522"/>
    <n v="226"/>
  </r>
  <r>
    <x v="33"/>
    <n v="22.555873563218391"/>
    <x v="3"/>
    <x v="86"/>
    <x v="5"/>
    <x v="5"/>
    <n v="3"/>
    <x v="1"/>
    <x v="0"/>
    <n v="80"/>
    <n v="1962.3610000000001"/>
    <n v="1648.5665060605761"/>
    <n v="1655.56"/>
    <x v="0"/>
    <n v="306.80100000000016"/>
    <n v="313.794493939424"/>
    <n v="233"/>
    <n v="2.6781609195402298"/>
    <n v="87"/>
  </r>
  <r>
    <x v="33"/>
    <n v="20.976709401709396"/>
    <x v="0"/>
    <x v="87"/>
    <x v="5"/>
    <x v="5"/>
    <n v="3"/>
    <x v="1"/>
    <x v="0"/>
    <n v="101"/>
    <n v="2454.2749999999992"/>
    <n v="2187.4869266110213"/>
    <m/>
    <x v="1"/>
    <n v="0"/>
    <n v="266.78807338897786"/>
    <n v="311"/>
    <n v="2.658119658119658"/>
    <n v="117"/>
  </r>
  <r>
    <x v="33"/>
    <n v="18.673967391304362"/>
    <x v="6"/>
    <x v="88"/>
    <x v="5"/>
    <x v="5"/>
    <n v="3"/>
    <x v="1"/>
    <x v="0"/>
    <n v="56"/>
    <n v="1718.0050000000012"/>
    <n v="1688.5872919767355"/>
    <n v="898.36"/>
    <x v="0"/>
    <n v="819.64500000000123"/>
    <n v="29.417708023265732"/>
    <n v="262"/>
    <n v="2.847826086956522"/>
    <n v="92"/>
  </r>
  <r>
    <x v="33"/>
    <n v="14.645139240506337"/>
    <x v="0"/>
    <x v="89"/>
    <x v="5"/>
    <x v="5"/>
    <n v="3"/>
    <x v="1"/>
    <x v="0"/>
    <n v="95"/>
    <n v="1156.9660000000006"/>
    <n v="1153.6195589478634"/>
    <n v="715.12"/>
    <x v="0"/>
    <n v="441.84600000000057"/>
    <n v="3.3464410521371519"/>
    <n v="191"/>
    <n v="2.4177215189873418"/>
    <n v="79"/>
  </r>
  <r>
    <x v="33"/>
    <n v="16.257346938877564"/>
    <x v="6"/>
    <x v="90"/>
    <x v="5"/>
    <x v="5"/>
    <n v="3"/>
    <x v="1"/>
    <x v="0"/>
    <n v="88"/>
    <n v="1593.2200000100013"/>
    <n v="2009.3339215647004"/>
    <n v="1747.64"/>
    <x v="0"/>
    <n v="-154.41999998999881"/>
    <n v="-416.11392155469912"/>
    <n v="308"/>
    <n v="3.1428571428571428"/>
    <n v="98"/>
  </r>
  <r>
    <x v="33"/>
    <n v="17.635229249011829"/>
    <x v="3"/>
    <x v="91"/>
    <x v="5"/>
    <x v="5"/>
    <n v="3"/>
    <x v="1"/>
    <x v="0"/>
    <n v="32"/>
    <n v="4461.7129999999925"/>
    <n v="3734.4421224143102"/>
    <n v="3948.23"/>
    <x v="0"/>
    <n v="513.48299999999244"/>
    <n v="727.27087758568223"/>
    <n v="598"/>
    <n v="2.3636363636363638"/>
    <n v="253"/>
  </r>
  <r>
    <x v="33"/>
    <n v="14.596153846346159"/>
    <x v="6"/>
    <x v="92"/>
    <x v="5"/>
    <x v="5"/>
    <n v="3"/>
    <x v="1"/>
    <x v="0"/>
    <n v="22"/>
    <n v="759.00000001000024"/>
    <n v="1099.6954626174522"/>
    <n v="996.32"/>
    <x v="0"/>
    <n v="-237.31999998999981"/>
    <n v="-340.69546260745199"/>
    <n v="109"/>
    <n v="2.0961538461538463"/>
    <n v="52"/>
  </r>
  <r>
    <x v="33"/>
    <n v="18.766910891188129"/>
    <x v="1"/>
    <x v="93"/>
    <x v="5"/>
    <x v="5"/>
    <n v="3"/>
    <x v="1"/>
    <x v="0"/>
    <n v="19"/>
    <n v="1895.4580000100011"/>
    <n v="1411.9973752329186"/>
    <n v="1879.66"/>
    <x v="0"/>
    <n v="15.798000010001033"/>
    <n v="483.46062477708256"/>
    <n v="244"/>
    <n v="2.4158415841584158"/>
    <n v="101"/>
  </r>
  <r>
    <x v="33"/>
    <n v="19.139888888888905"/>
    <x v="8"/>
    <x v="94"/>
    <x v="5"/>
    <x v="5"/>
    <n v="3"/>
    <x v="1"/>
    <x v="0"/>
    <n v="100"/>
    <n v="1722.5900000000015"/>
    <n v="1678.7690367014814"/>
    <m/>
    <x v="1"/>
    <n v="0"/>
    <n v="43.820963298520155"/>
    <n v="225"/>
    <n v="2.5"/>
    <n v="90"/>
  </r>
  <r>
    <x v="33"/>
    <n v="16.144545454545458"/>
    <x v="7"/>
    <x v="95"/>
    <x v="5"/>
    <x v="5"/>
    <n v="3"/>
    <x v="1"/>
    <x v="0"/>
    <n v="53"/>
    <n v="710.36000000000013"/>
    <n v="1036.868803213624"/>
    <n v="1118.46"/>
    <x v="0"/>
    <n v="-408.09999999999991"/>
    <n v="-326.50880321362388"/>
    <n v="117"/>
    <n v="2.6590909090909092"/>
    <n v="44"/>
  </r>
  <r>
    <x v="33"/>
    <n v="19.355283019056611"/>
    <x v="1"/>
    <x v="96"/>
    <x v="5"/>
    <x v="5"/>
    <n v="3"/>
    <x v="1"/>
    <x v="0"/>
    <n v="63"/>
    <n v="1025.8300000100003"/>
    <n v="1538.9224887653488"/>
    <n v="1418.18"/>
    <x v="0"/>
    <n v="-392.34999998999979"/>
    <n v="-513.09248875534854"/>
    <n v="152"/>
    <n v="2.8679245283018866"/>
    <n v="53"/>
  </r>
  <r>
    <x v="33"/>
    <n v="17.893606557377051"/>
    <x v="8"/>
    <x v="97"/>
    <x v="5"/>
    <x v="5"/>
    <n v="3"/>
    <x v="1"/>
    <x v="0"/>
    <n v="40"/>
    <n v="1091.5100000000002"/>
    <n v="1530.9356178937692"/>
    <n v="1383.43"/>
    <x v="0"/>
    <n v="-291.91999999999985"/>
    <n v="-439.42561789376896"/>
    <n v="173"/>
    <n v="2.8360655737704916"/>
    <n v="61"/>
  </r>
  <r>
    <x v="33"/>
    <n v="18.75904687500001"/>
    <x v="4"/>
    <x v="98"/>
    <x v="5"/>
    <x v="5"/>
    <n v="3"/>
    <x v="1"/>
    <x v="0"/>
    <n v="110"/>
    <n v="1200.5790000000006"/>
    <n v="1678.7690367014814"/>
    <m/>
    <x v="1"/>
    <n v="0"/>
    <n v="-478.19003670148072"/>
    <n v="164"/>
    <n v="2.5625"/>
    <n v="64"/>
  </r>
  <r>
    <x v="33"/>
    <n v="11.737222222500002"/>
    <x v="0"/>
    <x v="99"/>
    <x v="5"/>
    <x v="5"/>
    <n v="3"/>
    <x v="1"/>
    <x v="0"/>
    <n v="77"/>
    <n v="422.54000001000003"/>
    <n v="1110.124179360598"/>
    <n v="630.23"/>
    <x v="0"/>
    <n v="-207.68999998999999"/>
    <n v="-687.58417935059788"/>
    <n v="78"/>
    <n v="2.1666666666666665"/>
    <n v="36"/>
  </r>
  <r>
    <x v="33"/>
    <n v="15.707416666666667"/>
    <x v="1"/>
    <x v="100"/>
    <x v="5"/>
    <x v="5"/>
    <n v="3"/>
    <x v="1"/>
    <x v="0"/>
    <n v="23"/>
    <n v="753.95600000000002"/>
    <n v="1019.3180360117449"/>
    <n v="705.3"/>
    <x v="0"/>
    <n v="48.656000000000063"/>
    <n v="-265.36203601174486"/>
    <n v="105"/>
    <n v="2.1875"/>
    <n v="48"/>
  </r>
  <r>
    <x v="33"/>
    <n v="19.344761904761906"/>
    <x v="10"/>
    <x v="101"/>
    <x v="5"/>
    <x v="5"/>
    <n v="3"/>
    <x v="1"/>
    <x v="0"/>
    <n v="70"/>
    <n v="812.48000000000013"/>
    <n v="1189.0263240855675"/>
    <n v="1131.8599999999999"/>
    <x v="0"/>
    <n v="-319.37999999999977"/>
    <n v="-376.54632408556733"/>
    <n v="106"/>
    <n v="2.5238095238095237"/>
    <n v="42"/>
  </r>
  <r>
    <x v="33"/>
    <n v="18.286263157894737"/>
    <x v="0"/>
    <x v="102"/>
    <x v="5"/>
    <x v="5"/>
    <n v="3"/>
    <x v="1"/>
    <x v="0"/>
    <n v="60"/>
    <n v="694.87800000000004"/>
    <n v="864.97302821319056"/>
    <n v="907.41"/>
    <x v="0"/>
    <n v="-212.53199999999993"/>
    <n v="-170.09502821319052"/>
    <n v="97"/>
    <n v="2.5526315789473686"/>
    <n v="38"/>
  </r>
  <r>
    <x v="33"/>
    <n v="20.424259259259262"/>
    <x v="6"/>
    <x v="103"/>
    <x v="5"/>
    <x v="5"/>
    <n v="3"/>
    <x v="1"/>
    <x v="0"/>
    <n v="68"/>
    <n v="1102.9100000000001"/>
    <n v="822.90205871767159"/>
    <n v="734.25"/>
    <x v="0"/>
    <n v="368.66000000000008"/>
    <n v="280.00794128232849"/>
    <n v="150"/>
    <n v="2.7777777777777777"/>
    <n v="54"/>
  </r>
  <r>
    <x v="33"/>
    <n v="17.319032258064528"/>
    <x v="10"/>
    <x v="104"/>
    <x v="5"/>
    <x v="5"/>
    <n v="3"/>
    <x v="1"/>
    <x v="0"/>
    <n v="46"/>
    <n v="1073.7800000000007"/>
    <n v="986.4548603235886"/>
    <n v="645.29999999999995"/>
    <x v="0"/>
    <n v="428.4800000000007"/>
    <n v="87.32513967641205"/>
    <n v="143"/>
    <n v="2.306451612903226"/>
    <n v="62"/>
  </r>
  <r>
    <x v="34"/>
    <n v="23.017520000000005"/>
    <x v="0"/>
    <x v="0"/>
    <x v="6"/>
    <x v="5"/>
    <n v="4"/>
    <x v="1"/>
    <x v="0"/>
    <n v="96"/>
    <n v="575.4380000000001"/>
    <n v="842.49104541353154"/>
    <n v="576"/>
    <x v="0"/>
    <n v="-0.56199999999989814"/>
    <n v="-267.05304541353144"/>
    <n v="72"/>
    <n v="2.88"/>
    <n v="25"/>
  </r>
  <r>
    <x v="34"/>
    <n v="13.51285714285714"/>
    <x v="1"/>
    <x v="1"/>
    <x v="6"/>
    <x v="5"/>
    <n v="4"/>
    <x v="1"/>
    <x v="0"/>
    <n v="13"/>
    <n v="378.3599999999999"/>
    <n v="646.36255081397894"/>
    <n v="959.44"/>
    <x v="0"/>
    <n v="-581.08000000000015"/>
    <n v="-268.00255081397904"/>
    <n v="57"/>
    <n v="2.0357142857142856"/>
    <n v="28"/>
  </r>
  <r>
    <x v="34"/>
    <n v="18.236551724137932"/>
    <x v="2"/>
    <x v="2"/>
    <x v="6"/>
    <x v="5"/>
    <n v="4"/>
    <x v="1"/>
    <x v="0"/>
    <n v="94"/>
    <n v="528.86"/>
    <n v="860.03508196155178"/>
    <n v="507.49"/>
    <x v="0"/>
    <n v="21.370000000000005"/>
    <n v="-331.17508196155177"/>
    <n v="86"/>
    <n v="2.9655172413793105"/>
    <n v="29"/>
  </r>
  <r>
    <x v="34"/>
    <n v="18.712222222222223"/>
    <x v="3"/>
    <x v="3"/>
    <x v="6"/>
    <x v="5"/>
    <n v="4"/>
    <x v="1"/>
    <x v="0"/>
    <n v="52"/>
    <n v="673.64"/>
    <n v="582.39074729598883"/>
    <n v="209.52"/>
    <x v="0"/>
    <n v="464.12"/>
    <n v="91.249252704011155"/>
    <n v="77"/>
    <n v="2.1388888888888888"/>
    <n v="36"/>
  </r>
  <r>
    <x v="34"/>
    <n v="13.296461538461539"/>
    <x v="2"/>
    <x v="4"/>
    <x v="6"/>
    <x v="5"/>
    <n v="4"/>
    <x v="1"/>
    <x v="0"/>
    <n v="29"/>
    <n v="345.70800000000003"/>
    <n v="408.41762501574016"/>
    <n v="301.01"/>
    <x v="0"/>
    <n v="44.698000000000036"/>
    <n v="-62.70962501574013"/>
    <n v="58"/>
    <n v="2.2307692307692308"/>
    <n v="26"/>
  </r>
  <r>
    <x v="34"/>
    <n v="13.583636363636362"/>
    <x v="5"/>
    <x v="6"/>
    <x v="6"/>
    <x v="5"/>
    <n v="4"/>
    <x v="1"/>
    <x v="0"/>
    <n v="51"/>
    <n v="149.41999999999999"/>
    <n v="429.37824215793881"/>
    <n v="239.27"/>
    <x v="0"/>
    <n v="-89.850000000000023"/>
    <n v="-279.9582421579388"/>
    <n v="38"/>
    <n v="3.4545454545454546"/>
    <n v="11"/>
  </r>
  <r>
    <x v="34"/>
    <n v="28.756444444444465"/>
    <x v="3"/>
    <x v="7"/>
    <x v="6"/>
    <x v="5"/>
    <n v="4"/>
    <x v="1"/>
    <x v="0"/>
    <n v="33"/>
    <n v="1294.0400000000009"/>
    <n v="715.09241442324821"/>
    <n v="523.44000000000005"/>
    <x v="0"/>
    <n v="770.60000000000082"/>
    <n v="578.94758557675266"/>
    <n v="160"/>
    <n v="3.5555555555555554"/>
    <n v="45"/>
  </r>
  <r>
    <x v="34"/>
    <n v="20.566129032258068"/>
    <x v="5"/>
    <x v="8"/>
    <x v="6"/>
    <x v="5"/>
    <n v="4"/>
    <x v="1"/>
    <x v="0"/>
    <n v="99"/>
    <n v="637.55000000000007"/>
    <n v="512.1936404867655"/>
    <n v="696.26"/>
    <x v="0"/>
    <n v="-58.709999999999923"/>
    <n v="125.35635951323457"/>
    <n v="76"/>
    <n v="2.4516129032258065"/>
    <n v="31"/>
  </r>
  <r>
    <x v="34"/>
    <n v="12.279999999999998"/>
    <x v="6"/>
    <x v="9"/>
    <x v="6"/>
    <x v="5"/>
    <n v="4"/>
    <x v="1"/>
    <x v="0"/>
    <n v="17"/>
    <n v="405.2399999999999"/>
    <n v="602.47101851821503"/>
    <n v="520.53"/>
    <x v="0"/>
    <n v="-115.29000000000008"/>
    <n v="-197.23101851821514"/>
    <n v="65"/>
    <n v="1.9696969696969697"/>
    <n v="33"/>
  </r>
  <r>
    <x v="34"/>
    <n v="18.32033333333333"/>
    <x v="7"/>
    <x v="10"/>
    <x v="6"/>
    <x v="5"/>
    <n v="4"/>
    <x v="1"/>
    <x v="0"/>
    <n v="79"/>
    <n v="549.6099999999999"/>
    <n v="968.8608675765438"/>
    <n v="653.21"/>
    <x v="0"/>
    <n v="-103.60000000000014"/>
    <n v="-419.2508675765439"/>
    <n v="69"/>
    <n v="2.2999999999999998"/>
    <n v="30"/>
  </r>
  <r>
    <x v="34"/>
    <n v="21.444868421052639"/>
    <x v="3"/>
    <x v="11"/>
    <x v="6"/>
    <x v="5"/>
    <n v="4"/>
    <x v="1"/>
    <x v="0"/>
    <n v="78"/>
    <n v="814.90500000000031"/>
    <n v="790.38359739591579"/>
    <n v="947.65"/>
    <x v="0"/>
    <n v="-132.74499999999966"/>
    <n v="24.521402604084528"/>
    <n v="86"/>
    <n v="2.263157894736842"/>
    <n v="38"/>
  </r>
  <r>
    <x v="34"/>
    <n v="19.047045454545454"/>
    <x v="8"/>
    <x v="12"/>
    <x v="6"/>
    <x v="5"/>
    <n v="4"/>
    <x v="1"/>
    <x v="0"/>
    <n v="112"/>
    <n v="838.06999999999994"/>
    <n v="826.45371044744422"/>
    <m/>
    <x v="1"/>
    <n v="0"/>
    <n v="11.616289552555713"/>
    <n v="95"/>
    <n v="2.1590909090909092"/>
    <n v="44"/>
  </r>
  <r>
    <x v="34"/>
    <n v="24.572596154038472"/>
    <x v="4"/>
    <x v="105"/>
    <x v="6"/>
    <x v="5"/>
    <n v="4"/>
    <x v="1"/>
    <x v="0"/>
    <n v="111"/>
    <n v="1277.7750000100004"/>
    <n v="838.42468568794493"/>
    <m/>
    <x v="1"/>
    <n v="0"/>
    <n v="439.35031432205551"/>
    <n v="126"/>
    <n v="2.4230769230769229"/>
    <n v="52"/>
  </r>
  <r>
    <x v="34"/>
    <n v="11.165599999999998"/>
    <x v="6"/>
    <x v="13"/>
    <x v="6"/>
    <x v="5"/>
    <n v="4"/>
    <x v="1"/>
    <x v="0"/>
    <n v="42"/>
    <n v="279.13999999999993"/>
    <n v="518.92199858941137"/>
    <n v="309.3"/>
    <x v="0"/>
    <n v="-30.160000000000082"/>
    <n v="-239.78199858941144"/>
    <n v="47"/>
    <n v="1.88"/>
    <n v="25"/>
  </r>
  <r>
    <x v="34"/>
    <n v="14.89905263157895"/>
    <x v="2"/>
    <x v="14"/>
    <x v="6"/>
    <x v="5"/>
    <n v="4"/>
    <x v="1"/>
    <x v="0"/>
    <n v="87"/>
    <n v="849.24600000000021"/>
    <n v="827.84949893619989"/>
    <n v="700.11"/>
    <x v="0"/>
    <n v="149.13600000000019"/>
    <n v="21.396501063800315"/>
    <n v="128"/>
    <n v="2.2456140350877192"/>
    <n v="57"/>
  </r>
  <r>
    <x v="34"/>
    <n v="25.417333333333332"/>
    <x v="6"/>
    <x v="15"/>
    <x v="6"/>
    <x v="5"/>
    <n v="4"/>
    <x v="1"/>
    <x v="0"/>
    <n v="89"/>
    <n v="381.26"/>
    <n v="520.80845413220914"/>
    <n v="563.04"/>
    <x v="0"/>
    <n v="-181.77999999999997"/>
    <n v="-139.54845413220914"/>
    <n v="34"/>
    <n v="2.2666666666666666"/>
    <n v="15"/>
  </r>
  <r>
    <x v="34"/>
    <n v="19.960285714285714"/>
    <x v="6"/>
    <x v="16"/>
    <x v="6"/>
    <x v="5"/>
    <n v="4"/>
    <x v="1"/>
    <x v="0"/>
    <n v="73"/>
    <n v="698.61"/>
    <n v="691.70036569255456"/>
    <m/>
    <x v="1"/>
    <n v="0"/>
    <n v="6.909634307445458"/>
    <n v="111"/>
    <n v="3.1714285714285713"/>
    <n v="35"/>
  </r>
  <r>
    <x v="34"/>
    <n v="19.180857142857146"/>
    <x v="0"/>
    <x v="17"/>
    <x v="6"/>
    <x v="5"/>
    <n v="4"/>
    <x v="1"/>
    <x v="0"/>
    <n v="35"/>
    <n v="671.33000000000015"/>
    <n v="632.61238596869669"/>
    <n v="625.45000000000005"/>
    <x v="0"/>
    <n v="45.880000000000109"/>
    <n v="38.717614031303469"/>
    <n v="79"/>
    <n v="2.2571428571428571"/>
    <n v="35"/>
  </r>
  <r>
    <x v="34"/>
    <n v="19.979740740740745"/>
    <x v="1"/>
    <x v="18"/>
    <x v="6"/>
    <x v="5"/>
    <n v="4"/>
    <x v="1"/>
    <x v="0"/>
    <n v="1"/>
    <n v="539.45300000000009"/>
    <n v="532.42063602898725"/>
    <n v="707.36"/>
    <x v="0"/>
    <n v="-167.90699999999993"/>
    <n v="7.0323639710128418"/>
    <n v="83"/>
    <n v="3.074074074074074"/>
    <n v="27"/>
  </r>
  <r>
    <x v="34"/>
    <n v="16.933541667083329"/>
    <x v="4"/>
    <x v="19"/>
    <x v="6"/>
    <x v="5"/>
    <n v="4"/>
    <x v="1"/>
    <x v="0"/>
    <n v="25"/>
    <n v="406.40500000999987"/>
    <n v="508.12728076117901"/>
    <n v="580.75"/>
    <x v="0"/>
    <n v="-174.34499999000013"/>
    <n v="-101.72228075117914"/>
    <n v="42"/>
    <n v="1.75"/>
    <n v="24"/>
  </r>
  <r>
    <x v="34"/>
    <n v="19.010645161290327"/>
    <x v="2"/>
    <x v="20"/>
    <x v="6"/>
    <x v="5"/>
    <n v="4"/>
    <x v="1"/>
    <x v="0"/>
    <n v="15"/>
    <n v="589.33000000000015"/>
    <n v="587.77762590153384"/>
    <n v="674.49"/>
    <x v="0"/>
    <n v="-85.159999999999854"/>
    <n v="1.5523740984663164"/>
    <n v="75"/>
    <n v="2.4193548387096775"/>
    <n v="31"/>
  </r>
  <r>
    <x v="34"/>
    <n v="16.541578947368418"/>
    <x v="5"/>
    <x v="21"/>
    <x v="6"/>
    <x v="5"/>
    <n v="4"/>
    <x v="1"/>
    <x v="0"/>
    <n v="54"/>
    <n v="314.28999999999991"/>
    <n v="410.49272611281782"/>
    <n v="340.89"/>
    <x v="0"/>
    <n v="-26.60000000000008"/>
    <n v="-96.202726112817913"/>
    <n v="48"/>
    <n v="2.5263157894736841"/>
    <n v="19"/>
  </r>
  <r>
    <x v="34"/>
    <n v="15.775357142857141"/>
    <x v="3"/>
    <x v="22"/>
    <x v="6"/>
    <x v="5"/>
    <n v="4"/>
    <x v="1"/>
    <x v="0"/>
    <n v="98"/>
    <n v="662.56499999999994"/>
    <n v="1035.3706443560432"/>
    <n v="1701.31"/>
    <x v="0"/>
    <n v="-1038.7449999999999"/>
    <n v="-372.80564435604322"/>
    <n v="103"/>
    <n v="2.4523809523809526"/>
    <n v="42"/>
  </r>
  <r>
    <x v="34"/>
    <n v="17.842500000000008"/>
    <x v="4"/>
    <x v="106"/>
    <x v="6"/>
    <x v="5"/>
    <n v="4"/>
    <x v="1"/>
    <x v="0"/>
    <n v="5"/>
    <n v="678.01500000000033"/>
    <n v="796.50345140354761"/>
    <n v="0"/>
    <x v="1"/>
    <n v="0"/>
    <n v="-118.48845140354729"/>
    <n v="97"/>
    <n v="2.5526315789473686"/>
    <n v="38"/>
  </r>
  <r>
    <x v="34"/>
    <n v="16.155703703703701"/>
    <x v="2"/>
    <x v="23"/>
    <x v="6"/>
    <x v="5"/>
    <n v="4"/>
    <x v="1"/>
    <x v="0"/>
    <n v="97"/>
    <n v="436.20399999999989"/>
    <n v="704.61210585214894"/>
    <n v="355.35"/>
    <x v="0"/>
    <n v="80.853999999999871"/>
    <n v="-268.40810585214905"/>
    <n v="69"/>
    <n v="2.5555555555555554"/>
    <n v="27"/>
  </r>
  <r>
    <x v="34"/>
    <n v="19.329090909393944"/>
    <x v="8"/>
    <x v="24"/>
    <x v="6"/>
    <x v="5"/>
    <n v="4"/>
    <x v="1"/>
    <x v="0"/>
    <n v="105"/>
    <n v="637.86000001000014"/>
    <n v="691.70036569255456"/>
    <m/>
    <x v="1"/>
    <n v="0"/>
    <n v="-53.84036568255442"/>
    <n v="89"/>
    <n v="2.6969696969696968"/>
    <n v="33"/>
  </r>
  <r>
    <x v="34"/>
    <n v="19.028461538461535"/>
    <x v="7"/>
    <x v="25"/>
    <x v="6"/>
    <x v="5"/>
    <n v="4"/>
    <x v="1"/>
    <x v="0"/>
    <n v="4"/>
    <n v="494.73999999999995"/>
    <n v="632.23509486013711"/>
    <n v="423.7"/>
    <x v="0"/>
    <n v="71.039999999999964"/>
    <n v="-137.49509486013716"/>
    <n v="70"/>
    <n v="2.6923076923076925"/>
    <n v="26"/>
  </r>
  <r>
    <x v="34"/>
    <n v="20.424313725490197"/>
    <x v="3"/>
    <x v="26"/>
    <x v="6"/>
    <x v="5"/>
    <n v="4"/>
    <x v="1"/>
    <x v="0"/>
    <n v="8"/>
    <n v="1041.6400000000001"/>
    <n v="596.86486968514419"/>
    <n v="266.8"/>
    <x v="0"/>
    <n v="774.84000000000015"/>
    <n v="444.77513031485591"/>
    <n v="157"/>
    <n v="3.0784313725490198"/>
    <n v="51"/>
  </r>
  <r>
    <x v="34"/>
    <n v="16.009954545454544"/>
    <x v="2"/>
    <x v="27"/>
    <x v="6"/>
    <x v="5"/>
    <n v="4"/>
    <x v="1"/>
    <x v="0"/>
    <n v="14"/>
    <n v="352.21899999999994"/>
    <n v="550.74021541126888"/>
    <n v="218.13"/>
    <x v="0"/>
    <n v="134.08899999999994"/>
    <n v="-198.52121541126894"/>
    <n v="50"/>
    <n v="2.2727272727272729"/>
    <n v="22"/>
  </r>
  <r>
    <x v="34"/>
    <n v="30.800000000000008"/>
    <x v="9"/>
    <x v="28"/>
    <x v="6"/>
    <x v="5"/>
    <n v="4"/>
    <x v="1"/>
    <x v="0"/>
    <n v="36"/>
    <n v="862.4000000000002"/>
    <n v="892.60673855925961"/>
    <n v="1141.3699999999999"/>
    <x v="0"/>
    <n v="-278.96999999999969"/>
    <n v="-30.206738559259406"/>
    <n v="92"/>
    <n v="3.2857142857142856"/>
    <n v="28"/>
  </r>
  <r>
    <x v="34"/>
    <n v="17.223939393939393"/>
    <x v="4"/>
    <x v="29"/>
    <x v="6"/>
    <x v="5"/>
    <n v="4"/>
    <x v="1"/>
    <x v="0"/>
    <n v="107"/>
    <n v="568.39"/>
    <n v="642.79733034801222"/>
    <m/>
    <x v="1"/>
    <n v="0"/>
    <n v="-74.407330348012238"/>
    <n v="78"/>
    <n v="2.3636363636363638"/>
    <n v="33"/>
  </r>
  <r>
    <x v="34"/>
    <n v="28.812500000000011"/>
    <x v="1"/>
    <x v="30"/>
    <x v="6"/>
    <x v="5"/>
    <n v="4"/>
    <x v="1"/>
    <x v="0"/>
    <n v="61"/>
    <n v="576.25000000000023"/>
    <n v="649.4856827681665"/>
    <n v="849.57"/>
    <x v="0"/>
    <n v="-273.31999999999982"/>
    <n v="-73.235682768166271"/>
    <n v="92"/>
    <n v="4.5999999999999996"/>
    <n v="20"/>
  </r>
  <r>
    <x v="34"/>
    <n v="18.311250000000001"/>
    <x v="8"/>
    <x v="31"/>
    <x v="6"/>
    <x v="5"/>
    <n v="4"/>
    <x v="1"/>
    <x v="0"/>
    <n v="103"/>
    <n v="585.96"/>
    <n v="691.70036569255456"/>
    <m/>
    <x v="1"/>
    <n v="0"/>
    <n v="-105.74036569255452"/>
    <n v="95"/>
    <n v="2.96875"/>
    <n v="32"/>
  </r>
  <r>
    <x v="34"/>
    <n v="21.783749999999998"/>
    <x v="7"/>
    <x v="32"/>
    <x v="6"/>
    <x v="5"/>
    <n v="4"/>
    <x v="1"/>
    <x v="0"/>
    <n v="102"/>
    <n v="522.80999999999995"/>
    <n v="419.21234284397246"/>
    <m/>
    <x v="1"/>
    <n v="0"/>
    <n v="103.59765715602748"/>
    <n v="81"/>
    <n v="3.375"/>
    <n v="24"/>
  </r>
  <r>
    <x v="34"/>
    <n v="22.062500000000004"/>
    <x v="3"/>
    <x v="33"/>
    <x v="6"/>
    <x v="5"/>
    <n v="4"/>
    <x v="1"/>
    <x v="0"/>
    <n v="38"/>
    <n v="573.62500000000011"/>
    <n v="999.89879581334787"/>
    <n v="622.85"/>
    <x v="0"/>
    <n v="-49.224999999999909"/>
    <n v="-426.27379581334776"/>
    <n v="60"/>
    <n v="2.3076923076923075"/>
    <n v="26"/>
  </r>
  <r>
    <x v="34"/>
    <n v="14.520782608695651"/>
    <x v="4"/>
    <x v="34"/>
    <x v="6"/>
    <x v="5"/>
    <n v="4"/>
    <x v="1"/>
    <x v="0"/>
    <n v="106"/>
    <n v="333.97799999999995"/>
    <n v="642.79733034801222"/>
    <m/>
    <x v="1"/>
    <n v="0"/>
    <n v="-308.81933034801227"/>
    <n v="44"/>
    <n v="1.9130434782608696"/>
    <n v="23"/>
  </r>
  <r>
    <x v="34"/>
    <n v="15.605833333333335"/>
    <x v="10"/>
    <x v="35"/>
    <x v="6"/>
    <x v="5"/>
    <n v="4"/>
    <x v="1"/>
    <x v="0"/>
    <n v="27"/>
    <n v="187.27"/>
    <n v="616.79158692593262"/>
    <n v="459.72"/>
    <x v="0"/>
    <n v="-272.45000000000005"/>
    <n v="-429.52158692593264"/>
    <n v="17"/>
    <n v="1.4166666666666667"/>
    <n v="12"/>
  </r>
  <r>
    <x v="34"/>
    <n v="15.003541666666665"/>
    <x v="1"/>
    <x v="36"/>
    <x v="6"/>
    <x v="5"/>
    <n v="4"/>
    <x v="1"/>
    <x v="0"/>
    <n v="91"/>
    <n v="360.08499999999998"/>
    <n v="431.01317029503031"/>
    <n v="209.77"/>
    <x v="0"/>
    <n v="150.31499999999997"/>
    <n v="-70.928170295030327"/>
    <n v="40"/>
    <n v="1.6666666666666667"/>
    <n v="24"/>
  </r>
  <r>
    <x v="34"/>
    <n v="15.255199999999997"/>
    <x v="4"/>
    <x v="37"/>
    <x v="6"/>
    <x v="5"/>
    <n v="4"/>
    <x v="1"/>
    <x v="0"/>
    <n v="6"/>
    <n v="381.37999999999994"/>
    <n v="440.17295998617107"/>
    <m/>
    <x v="1"/>
    <n v="0"/>
    <n v="-58.792959986171127"/>
    <n v="56"/>
    <n v="2.2400000000000002"/>
    <n v="25"/>
  </r>
  <r>
    <x v="34"/>
    <n v="16.436629629814824"/>
    <x v="3"/>
    <x v="38"/>
    <x v="6"/>
    <x v="5"/>
    <n v="4"/>
    <x v="1"/>
    <x v="0"/>
    <n v="65"/>
    <n v="887.57800001000044"/>
    <n v="1583.7975250634722"/>
    <n v="1692.44"/>
    <x v="0"/>
    <n v="-804.86199998999962"/>
    <n v="-696.21952505347178"/>
    <n v="105"/>
    <n v="1.9444444444444444"/>
    <n v="54"/>
  </r>
  <r>
    <x v="34"/>
    <n v="19.798846153846153"/>
    <x v="1"/>
    <x v="39"/>
    <x v="6"/>
    <x v="5"/>
    <n v="4"/>
    <x v="1"/>
    <x v="0"/>
    <n v="3"/>
    <n v="257.38499999999999"/>
    <n v="727.417257302861"/>
    <n v="347.49"/>
    <x v="0"/>
    <n v="-90.105000000000018"/>
    <n v="-470.03225730286101"/>
    <n v="30"/>
    <n v="2.3076923076923075"/>
    <n v="13"/>
  </r>
  <r>
    <x v="34"/>
    <n v="30.173243243243252"/>
    <x v="8"/>
    <x v="40"/>
    <x v="6"/>
    <x v="5"/>
    <n v="4"/>
    <x v="1"/>
    <x v="0"/>
    <n v="26"/>
    <n v="1116.4100000000003"/>
    <n v="628.8185142659587"/>
    <n v="0"/>
    <x v="1"/>
    <n v="0"/>
    <n v="487.59148573404161"/>
    <n v="129"/>
    <n v="3.4864864864864864"/>
    <n v="37"/>
  </r>
  <r>
    <x v="34"/>
    <n v="14.915172414137929"/>
    <x v="5"/>
    <x v="41"/>
    <x v="6"/>
    <x v="5"/>
    <n v="4"/>
    <x v="1"/>
    <x v="0"/>
    <n v="10"/>
    <n v="432.54000000999997"/>
    <n v="792.87726463794729"/>
    <n v="835.36"/>
    <x v="0"/>
    <n v="-402.81999999000004"/>
    <n v="-360.33726462794732"/>
    <n v="65"/>
    <n v="2.2413793103448274"/>
    <n v="29"/>
  </r>
  <r>
    <x v="34"/>
    <n v="13.357812499999994"/>
    <x v="2"/>
    <x v="42"/>
    <x v="6"/>
    <x v="5"/>
    <n v="4"/>
    <x v="1"/>
    <x v="0"/>
    <n v="34"/>
    <n v="427.44999999999982"/>
    <n v="524.01542855496552"/>
    <m/>
    <x v="1"/>
    <n v="0"/>
    <n v="-96.565428554965706"/>
    <n v="60"/>
    <n v="1.875"/>
    <n v="32"/>
  </r>
  <r>
    <x v="34"/>
    <n v="24.421851851851855"/>
    <x v="6"/>
    <x v="43"/>
    <x v="6"/>
    <x v="5"/>
    <n v="4"/>
    <x v="1"/>
    <x v="0"/>
    <n v="50"/>
    <n v="659.3900000000001"/>
    <n v="592.4099222899597"/>
    <n v="573.92999999999995"/>
    <x v="0"/>
    <n v="85.46000000000015"/>
    <n v="66.980077710040405"/>
    <n v="89"/>
    <n v="3.2962962962962963"/>
    <n v="27"/>
  </r>
  <r>
    <x v="34"/>
    <n v="22.057592592592592"/>
    <x v="1"/>
    <x v="44"/>
    <x v="6"/>
    <x v="5"/>
    <n v="4"/>
    <x v="1"/>
    <x v="0"/>
    <n v="7"/>
    <n v="595.55499999999995"/>
    <n v="437.80441024910266"/>
    <n v="190.2"/>
    <x v="0"/>
    <n v="405.35499999999996"/>
    <n v="157.75058975089729"/>
    <n v="77"/>
    <n v="2.8518518518518516"/>
    <n v="27"/>
  </r>
  <r>
    <x v="34"/>
    <n v="12.294999999999998"/>
    <x v="5"/>
    <x v="45"/>
    <x v="6"/>
    <x v="5"/>
    <n v="4"/>
    <x v="1"/>
    <x v="0"/>
    <n v="66"/>
    <n v="368.84999999999997"/>
    <n v="471.94925557374421"/>
    <n v="337.58"/>
    <x v="0"/>
    <n v="31.269999999999982"/>
    <n v="-103.09925557374424"/>
    <n v="64"/>
    <n v="2.1333333333333333"/>
    <n v="30"/>
  </r>
  <r>
    <x v="34"/>
    <n v="14.380263157894738"/>
    <x v="6"/>
    <x v="46"/>
    <x v="6"/>
    <x v="5"/>
    <n v="4"/>
    <x v="1"/>
    <x v="0"/>
    <n v="43"/>
    <n v="546.45000000000005"/>
    <n v="614.50241275783708"/>
    <n v="508.63"/>
    <x v="0"/>
    <n v="37.82000000000005"/>
    <n v="-68.052412757837033"/>
    <n v="93"/>
    <n v="2.4473684210526314"/>
    <n v="38"/>
  </r>
  <r>
    <x v="34"/>
    <n v="17.147000000000002"/>
    <x v="7"/>
    <x v="47"/>
    <x v="6"/>
    <x v="5"/>
    <n v="4"/>
    <x v="1"/>
    <x v="0"/>
    <n v="11"/>
    <n v="291.49900000000002"/>
    <n v="536.17258649744088"/>
    <n v="262.06"/>
    <x v="0"/>
    <n v="29.439000000000021"/>
    <n v="-244.67358649744085"/>
    <n v="45"/>
    <n v="2.6470588235294117"/>
    <n v="17"/>
  </r>
  <r>
    <x v="34"/>
    <n v="18.595887850467303"/>
    <x v="3"/>
    <x v="48"/>
    <x v="6"/>
    <x v="5"/>
    <n v="4"/>
    <x v="1"/>
    <x v="0"/>
    <n v="31"/>
    <n v="1989.7600000000014"/>
    <n v="1209.4323598687899"/>
    <n v="537.29"/>
    <x v="0"/>
    <n v="1452.4700000000014"/>
    <n v="780.32764013121141"/>
    <n v="253"/>
    <n v="2.3644859813084111"/>
    <n v="107"/>
  </r>
  <r>
    <x v="34"/>
    <n v="22.627833333611111"/>
    <x v="10"/>
    <x v="49"/>
    <x v="6"/>
    <x v="5"/>
    <n v="4"/>
    <x v="1"/>
    <x v="0"/>
    <n v="18"/>
    <n v="814.60200000999998"/>
    <n v="910.50824803996591"/>
    <n v="832.55"/>
    <x v="0"/>
    <n v="-17.947999989999971"/>
    <n v="-95.906248029965923"/>
    <n v="102"/>
    <n v="2.8333333333333335"/>
    <n v="36"/>
  </r>
  <r>
    <x v="34"/>
    <n v="9.2825000004166629"/>
    <x v="10"/>
    <x v="50"/>
    <x v="6"/>
    <x v="5"/>
    <n v="4"/>
    <x v="1"/>
    <x v="0"/>
    <n v="83"/>
    <n v="222.78000000999992"/>
    <n v="603.20464011819206"/>
    <n v="568.6"/>
    <x v="0"/>
    <n v="-345.8199999900001"/>
    <n v="-380.42464010819214"/>
    <n v="38"/>
    <n v="1.5833333333333333"/>
    <n v="24"/>
  </r>
  <r>
    <x v="34"/>
    <n v="15.013684210526316"/>
    <x v="10"/>
    <x v="51"/>
    <x v="6"/>
    <x v="5"/>
    <n v="4"/>
    <x v="1"/>
    <x v="0"/>
    <n v="44"/>
    <n v="285.26"/>
    <n v="527.41104853200181"/>
    <n v="505.02"/>
    <x v="0"/>
    <n v="-219.76"/>
    <n v="-242.15104853200182"/>
    <n v="43"/>
    <n v="2.263157894736842"/>
    <n v="19"/>
  </r>
  <r>
    <x v="34"/>
    <n v="14.904736842105264"/>
    <x v="10"/>
    <x v="52"/>
    <x v="6"/>
    <x v="5"/>
    <n v="4"/>
    <x v="1"/>
    <x v="0"/>
    <n v="59"/>
    <n v="283.19"/>
    <n v="382.27973543941846"/>
    <n v="228.33"/>
    <x v="0"/>
    <n v="54.859999999999985"/>
    <n v="-99.089735439418462"/>
    <n v="43"/>
    <n v="2.263157894736842"/>
    <n v="19"/>
  </r>
  <r>
    <x v="34"/>
    <n v="18.447249999999997"/>
    <x v="2"/>
    <x v="53"/>
    <x v="6"/>
    <x v="5"/>
    <n v="4"/>
    <x v="1"/>
    <x v="0"/>
    <n v="71"/>
    <n v="368.94499999999994"/>
    <n v="833.6530405473419"/>
    <n v="861.61"/>
    <x v="0"/>
    <n v="-492.66500000000008"/>
    <n v="-464.70804054734197"/>
    <n v="28"/>
    <n v="1.4"/>
    <n v="20"/>
  </r>
  <r>
    <x v="34"/>
    <n v="15.916538461538464"/>
    <x v="6"/>
    <x v="54"/>
    <x v="6"/>
    <x v="5"/>
    <n v="4"/>
    <x v="1"/>
    <x v="0"/>
    <n v="82"/>
    <n v="413.83000000000004"/>
    <n v="691.70036569255456"/>
    <m/>
    <x v="1"/>
    <n v="0"/>
    <n v="-277.87036569255451"/>
    <n v="48"/>
    <n v="1.8461538461538463"/>
    <n v="26"/>
  </r>
  <r>
    <x v="34"/>
    <n v="14.463749999999996"/>
    <x v="1"/>
    <x v="55"/>
    <x v="6"/>
    <x v="5"/>
    <n v="4"/>
    <x v="1"/>
    <x v="0"/>
    <n v="12"/>
    <n v="404.9849999999999"/>
    <n v="723.97971609154035"/>
    <n v="731.69"/>
    <x v="0"/>
    <n v="-326.70500000000015"/>
    <n v="-318.99471609154045"/>
    <n v="62"/>
    <n v="2.2142857142857144"/>
    <n v="28"/>
  </r>
  <r>
    <x v="34"/>
    <n v="24.434838709677429"/>
    <x v="6"/>
    <x v="56"/>
    <x v="6"/>
    <x v="5"/>
    <n v="4"/>
    <x v="1"/>
    <x v="0"/>
    <n v="104"/>
    <n v="757.48000000000025"/>
    <n v="649.77913140815735"/>
    <m/>
    <x v="1"/>
    <n v="0"/>
    <n v="107.70086859184289"/>
    <n v="83"/>
    <n v="2.6774193548387095"/>
    <n v="31"/>
  </r>
  <r>
    <x v="34"/>
    <n v="23.064500000000002"/>
    <x v="9"/>
    <x v="57"/>
    <x v="6"/>
    <x v="5"/>
    <n v="4"/>
    <x v="1"/>
    <x v="0"/>
    <n v="45"/>
    <n v="599.67700000000002"/>
    <n v="802.49818790621657"/>
    <n v="512.75"/>
    <x v="0"/>
    <n v="86.927000000000021"/>
    <n v="-202.82118790621655"/>
    <n v="68"/>
    <n v="2.6153846153846154"/>
    <n v="26"/>
  </r>
  <r>
    <x v="34"/>
    <n v="19.844516129032261"/>
    <x v="1"/>
    <x v="58"/>
    <x v="6"/>
    <x v="5"/>
    <n v="4"/>
    <x v="1"/>
    <x v="0"/>
    <n v="20"/>
    <n v="615.18000000000006"/>
    <n v="634.56172336292116"/>
    <n v="419.68"/>
    <x v="0"/>
    <n v="195.50000000000006"/>
    <n v="-19.381723362921093"/>
    <n v="75"/>
    <n v="2.4193548387096775"/>
    <n v="31"/>
  </r>
  <r>
    <x v="34"/>
    <n v="16.589259259259258"/>
    <x v="8"/>
    <x v="59"/>
    <x v="6"/>
    <x v="5"/>
    <n v="4"/>
    <x v="1"/>
    <x v="0"/>
    <n v="90"/>
    <n v="447.90999999999997"/>
    <n v="560.13021556048238"/>
    <n v="532.98"/>
    <x v="0"/>
    <n v="-85.07000000000005"/>
    <n v="-112.22021556048242"/>
    <n v="61"/>
    <n v="2.2592592592592591"/>
    <n v="27"/>
  </r>
  <r>
    <x v="34"/>
    <n v="12.981041666666664"/>
    <x v="0"/>
    <x v="60"/>
    <x v="6"/>
    <x v="5"/>
    <n v="4"/>
    <x v="1"/>
    <x v="0"/>
    <n v="64"/>
    <n v="311.54499999999996"/>
    <n v="440.99042405471681"/>
    <n v="407.86"/>
    <x v="0"/>
    <n v="-96.315000000000055"/>
    <n v="-129.44542405471685"/>
    <n v="64"/>
    <n v="2.6666666666666665"/>
    <n v="24"/>
  </r>
  <r>
    <x v="34"/>
    <n v="14.795294117647057"/>
    <x v="2"/>
    <x v="61"/>
    <x v="6"/>
    <x v="5"/>
    <n v="4"/>
    <x v="1"/>
    <x v="0"/>
    <n v="30"/>
    <n v="251.51999999999995"/>
    <n v="421.97914430674268"/>
    <n v="714.77"/>
    <x v="0"/>
    <n v="-463.25"/>
    <n v="-170.45914430674273"/>
    <n v="36"/>
    <n v="2.1176470588235294"/>
    <n v="17"/>
  </r>
  <r>
    <x v="34"/>
    <n v="19.458620689655188"/>
    <x v="5"/>
    <x v="62"/>
    <x v="6"/>
    <x v="5"/>
    <n v="4"/>
    <x v="1"/>
    <x v="0"/>
    <n v="81"/>
    <n v="1128.6000000000008"/>
    <n v="1242.3803144586277"/>
    <n v="593.32000000000005"/>
    <x v="0"/>
    <n v="535.28000000000077"/>
    <n v="-113.78031445862689"/>
    <n v="146"/>
    <n v="2.5172413793103448"/>
    <n v="58"/>
  </r>
  <r>
    <x v="34"/>
    <n v="16.658000000000001"/>
    <x v="0"/>
    <x v="63"/>
    <x v="6"/>
    <x v="5"/>
    <n v="4"/>
    <x v="1"/>
    <x v="0"/>
    <n v="57"/>
    <n v="499.74000000000007"/>
    <n v="646.94944809396054"/>
    <n v="543.38"/>
    <x v="0"/>
    <n v="-43.63999999999993"/>
    <n v="-147.20944809396048"/>
    <n v="66"/>
    <n v="2.2000000000000002"/>
    <n v="30"/>
  </r>
  <r>
    <x v="34"/>
    <n v="17.753772727272729"/>
    <x v="8"/>
    <x v="65"/>
    <x v="6"/>
    <x v="5"/>
    <n v="4"/>
    <x v="1"/>
    <x v="0"/>
    <n v="69"/>
    <n v="390.58300000000003"/>
    <n v="586.8972799815615"/>
    <n v="0"/>
    <x v="1"/>
    <n v="0"/>
    <n v="-196.31427998156147"/>
    <n v="45"/>
    <n v="2.0454545454545454"/>
    <n v="22"/>
  </r>
  <r>
    <x v="34"/>
    <n v="19.739466666666665"/>
    <x v="2"/>
    <x v="66"/>
    <x v="6"/>
    <x v="5"/>
    <n v="4"/>
    <x v="1"/>
    <x v="0"/>
    <n v="49"/>
    <n v="592.18399999999997"/>
    <n v="683.75629179566135"/>
    <n v="893.09"/>
    <x v="0"/>
    <n v="-300.90600000000006"/>
    <n v="-91.572291795661386"/>
    <n v="113"/>
    <n v="3.7666666666666666"/>
    <n v="30"/>
  </r>
  <r>
    <x v="34"/>
    <n v="30.475125000000002"/>
    <x v="7"/>
    <x v="67"/>
    <x v="6"/>
    <x v="5"/>
    <n v="4"/>
    <x v="1"/>
    <x v="0"/>
    <n v="93"/>
    <n v="487.60200000000003"/>
    <n v="669.18866288183324"/>
    <n v="312.43"/>
    <x v="0"/>
    <n v="175.17200000000003"/>
    <n v="-181.58666288183321"/>
    <n v="67"/>
    <n v="4.1875"/>
    <n v="16"/>
  </r>
  <r>
    <x v="34"/>
    <n v="26.092777777777776"/>
    <x v="5"/>
    <x v="68"/>
    <x v="6"/>
    <x v="5"/>
    <n v="4"/>
    <x v="1"/>
    <x v="0"/>
    <n v="21"/>
    <n v="469.66999999999996"/>
    <n v="465.2208974710984"/>
    <n v="277.26"/>
    <x v="0"/>
    <n v="192.40999999999997"/>
    <n v="4.4491025289015624"/>
    <n v="46"/>
    <n v="2.5555555555555554"/>
    <n v="18"/>
  </r>
  <r>
    <x v="34"/>
    <n v="27.958750000000006"/>
    <x v="7"/>
    <x v="69"/>
    <x v="6"/>
    <x v="5"/>
    <n v="4"/>
    <x v="1"/>
    <x v="0"/>
    <n v="2"/>
    <n v="447.34000000000009"/>
    <n v="237.27418604968841"/>
    <n v="99.75"/>
    <x v="0"/>
    <n v="347.59000000000009"/>
    <n v="210.06581395031168"/>
    <n v="37"/>
    <n v="2.3125"/>
    <n v="16"/>
  </r>
  <r>
    <x v="34"/>
    <n v="21.229642857142856"/>
    <x v="7"/>
    <x v="70"/>
    <x v="6"/>
    <x v="5"/>
    <n v="4"/>
    <x v="1"/>
    <x v="0"/>
    <n v="62"/>
    <n v="297.21499999999997"/>
    <n v="531.12107776617097"/>
    <n v="407.97"/>
    <x v="0"/>
    <n v="-110.75500000000005"/>
    <n v="-233.90607776617099"/>
    <n v="43"/>
    <n v="3.0714285714285716"/>
    <n v="14"/>
  </r>
  <r>
    <x v="34"/>
    <n v="30.131451612903231"/>
    <x v="3"/>
    <x v="71"/>
    <x v="6"/>
    <x v="5"/>
    <n v="4"/>
    <x v="1"/>
    <x v="0"/>
    <n v="24"/>
    <n v="1868.1500000000003"/>
    <n v="1611.8418543046553"/>
    <n v="1631.82"/>
    <x v="0"/>
    <n v="236.33000000000038"/>
    <n v="256.30814569534505"/>
    <n v="178"/>
    <n v="2.870967741935484"/>
    <n v="62"/>
  </r>
  <r>
    <x v="34"/>
    <n v="17.984647059411763"/>
    <x v="8"/>
    <x v="72"/>
    <x v="6"/>
    <x v="5"/>
    <n v="4"/>
    <x v="1"/>
    <x v="0"/>
    <n v="48"/>
    <n v="305.73900000999998"/>
    <n v="495.04785566444707"/>
    <n v="702.74"/>
    <x v="0"/>
    <n v="-397.00099999000003"/>
    <n v="-189.30885565444709"/>
    <n v="47"/>
    <n v="2.7647058823529411"/>
    <n v="17"/>
  </r>
  <r>
    <x v="34"/>
    <n v="26.48439393939395"/>
    <x v="7"/>
    <x v="73"/>
    <x v="6"/>
    <x v="5"/>
    <n v="4"/>
    <x v="1"/>
    <x v="0"/>
    <n v="28"/>
    <n v="873.98500000000035"/>
    <n v="691.70036569255456"/>
    <n v="0"/>
    <x v="1"/>
    <n v="0"/>
    <n v="182.2846343074458"/>
    <n v="96"/>
    <n v="2.9090909090909092"/>
    <n v="33"/>
  </r>
  <r>
    <x v="34"/>
    <n v="22.854444444444443"/>
    <x v="0"/>
    <x v="74"/>
    <x v="6"/>
    <x v="5"/>
    <n v="4"/>
    <x v="1"/>
    <x v="0"/>
    <n v="55"/>
    <n v="617.06999999999994"/>
    <n v="450.08733189443103"/>
    <n v="645.34"/>
    <x v="0"/>
    <n v="-28.270000000000095"/>
    <n v="166.98266810556891"/>
    <n v="60"/>
    <n v="2.2222222222222223"/>
    <n v="27"/>
  </r>
  <r>
    <x v="34"/>
    <n v="17.564999999999998"/>
    <x v="0"/>
    <x v="75"/>
    <x v="6"/>
    <x v="5"/>
    <n v="4"/>
    <x v="1"/>
    <x v="0"/>
    <n v="92"/>
    <n v="403.99499999999995"/>
    <n v="718.50899501742651"/>
    <n v="490.68"/>
    <x v="0"/>
    <n v="-86.685000000000059"/>
    <n v="-314.51399501742657"/>
    <n v="47"/>
    <n v="2.0434782608695654"/>
    <n v="23"/>
  </r>
  <r>
    <x v="34"/>
    <n v="12.927857142857144"/>
    <x v="5"/>
    <x v="76"/>
    <x v="6"/>
    <x v="5"/>
    <n v="4"/>
    <x v="1"/>
    <x v="0"/>
    <n v="58"/>
    <n v="180.99"/>
    <n v="367.29289418274647"/>
    <n v="356.34"/>
    <x v="0"/>
    <n v="-175.34999999999997"/>
    <n v="-186.30289418274646"/>
    <n v="52"/>
    <n v="3.7142857142857144"/>
    <n v="14"/>
  </r>
  <r>
    <x v="34"/>
    <n v="11.929999999999998"/>
    <x v="1"/>
    <x v="77"/>
    <x v="6"/>
    <x v="5"/>
    <n v="4"/>
    <x v="1"/>
    <x v="0"/>
    <n v="47"/>
    <n v="202.80999999999997"/>
    <n v="462.30737168833281"/>
    <n v="481.61"/>
    <x v="0"/>
    <n v="-278.80000000000007"/>
    <n v="-259.49737168833281"/>
    <n v="43"/>
    <n v="2.5294117647058822"/>
    <n v="17"/>
  </r>
  <r>
    <x v="34"/>
    <n v="19.712758620689659"/>
    <x v="8"/>
    <x v="78"/>
    <x v="6"/>
    <x v="5"/>
    <n v="4"/>
    <x v="1"/>
    <x v="0"/>
    <n v="72"/>
    <n v="571.67000000000007"/>
    <n v="628.8185142659587"/>
    <n v="0"/>
    <x v="1"/>
    <n v="0"/>
    <n v="-57.148514265958624"/>
    <n v="65"/>
    <n v="2.2413793103448274"/>
    <n v="29"/>
  </r>
  <r>
    <x v="34"/>
    <n v="17.264347826086954"/>
    <x v="5"/>
    <x v="79"/>
    <x v="6"/>
    <x v="5"/>
    <n v="4"/>
    <x v="1"/>
    <x v="0"/>
    <n v="74"/>
    <n v="397.07999999999993"/>
    <n v="564.9934350679639"/>
    <n v="517.21"/>
    <x v="0"/>
    <n v="-120.13000000000011"/>
    <n v="-167.91343506796397"/>
    <n v="57"/>
    <n v="2.4782608695652173"/>
    <n v="23"/>
  </r>
  <r>
    <x v="34"/>
    <n v="14.965599999999995"/>
    <x v="0"/>
    <x v="80"/>
    <x v="6"/>
    <x v="5"/>
    <n v="4"/>
    <x v="1"/>
    <x v="0"/>
    <n v="67"/>
    <n v="374.13999999999987"/>
    <n v="496.57798071582755"/>
    <n v="405.32"/>
    <x v="0"/>
    <n v="-31.180000000000121"/>
    <n v="-122.43798071582768"/>
    <n v="68"/>
    <n v="2.72"/>
    <n v="25"/>
  </r>
  <r>
    <x v="34"/>
    <n v="18.860303030303033"/>
    <x v="4"/>
    <x v="81"/>
    <x v="6"/>
    <x v="5"/>
    <n v="4"/>
    <x v="1"/>
    <x v="0"/>
    <n v="37"/>
    <n v="622.3900000000001"/>
    <n v="424.89267008950833"/>
    <n v="590.88"/>
    <x v="0"/>
    <n v="31.510000000000105"/>
    <n v="197.49732991049177"/>
    <n v="85"/>
    <n v="2.5757575757575757"/>
    <n v="33"/>
  </r>
  <r>
    <x v="34"/>
    <n v="19.86888888888889"/>
    <x v="10"/>
    <x v="83"/>
    <x v="6"/>
    <x v="5"/>
    <n v="4"/>
    <x v="1"/>
    <x v="0"/>
    <n v="9"/>
    <n v="715.28"/>
    <n v="800.98057052765307"/>
    <n v="1335.82"/>
    <x v="0"/>
    <n v="-620.54"/>
    <n v="-85.700570527653099"/>
    <n v="133"/>
    <n v="3.6944444444444446"/>
    <n v="36"/>
  </r>
  <r>
    <x v="34"/>
    <n v="22.64"/>
    <x v="3"/>
    <x v="84"/>
    <x v="6"/>
    <x v="5"/>
    <n v="4"/>
    <x v="1"/>
    <x v="0"/>
    <n v="86"/>
    <n v="543.36"/>
    <n v="528.9830948176666"/>
    <n v="654.69000000000005"/>
    <x v="0"/>
    <n v="-111.33000000000004"/>
    <n v="14.376905182333417"/>
    <n v="59"/>
    <n v="2.4583333333333335"/>
    <n v="24"/>
  </r>
  <r>
    <x v="34"/>
    <n v="19.093222222222231"/>
    <x v="4"/>
    <x v="85"/>
    <x v="6"/>
    <x v="5"/>
    <n v="4"/>
    <x v="1"/>
    <x v="0"/>
    <n v="16"/>
    <n v="1718.3900000000008"/>
    <n v="1593.9537228829709"/>
    <n v="1718.82"/>
    <x v="0"/>
    <n v="-0.42999999999915417"/>
    <n v="124.43627711702993"/>
    <n v="218"/>
    <n v="2.4222222222222221"/>
    <n v="90"/>
  </r>
  <r>
    <x v="34"/>
    <n v="17.099142857142855"/>
    <x v="3"/>
    <x v="86"/>
    <x v="6"/>
    <x v="5"/>
    <n v="4"/>
    <x v="1"/>
    <x v="0"/>
    <n v="80"/>
    <n v="598.46999999999991"/>
    <n v="667.97662005964435"/>
    <n v="909.2"/>
    <x v="0"/>
    <n v="-310.73000000000013"/>
    <n v="-69.506620059644433"/>
    <n v="72"/>
    <n v="2.0571428571428569"/>
    <n v="35"/>
  </r>
  <r>
    <x v="34"/>
    <n v="16.574499999999997"/>
    <x v="0"/>
    <x v="87"/>
    <x v="6"/>
    <x v="5"/>
    <n v="4"/>
    <x v="1"/>
    <x v="0"/>
    <n v="101"/>
    <n v="662.9799999999999"/>
    <n v="901.30653711454079"/>
    <m/>
    <x v="1"/>
    <n v="0"/>
    <n v="-238.32653711454088"/>
    <n v="80"/>
    <n v="2"/>
    <n v="40"/>
  </r>
  <r>
    <x v="34"/>
    <n v="16.579999999999995"/>
    <x v="6"/>
    <x v="88"/>
    <x v="6"/>
    <x v="5"/>
    <n v="4"/>
    <x v="1"/>
    <x v="0"/>
    <n v="56"/>
    <n v="414.49999999999989"/>
    <n v="695.74576480099881"/>
    <n v="354.69"/>
    <x v="0"/>
    <n v="59.809999999999889"/>
    <n v="-281.24576480099893"/>
    <n v="49"/>
    <n v="1.96"/>
    <n v="25"/>
  </r>
  <r>
    <x v="34"/>
    <n v="21.795476190714286"/>
    <x v="0"/>
    <x v="89"/>
    <x v="6"/>
    <x v="5"/>
    <n v="4"/>
    <x v="1"/>
    <x v="0"/>
    <n v="95"/>
    <n v="915.41000000999998"/>
    <n v="475.32391493363815"/>
    <n v="783"/>
    <x v="0"/>
    <n v="132.41000000999998"/>
    <n v="440.08608507636183"/>
    <n v="118"/>
    <n v="2.8095238095238093"/>
    <n v="42"/>
  </r>
  <r>
    <x v="34"/>
    <n v="16.577878787878785"/>
    <x v="6"/>
    <x v="90"/>
    <x v="6"/>
    <x v="5"/>
    <n v="4"/>
    <x v="1"/>
    <x v="0"/>
    <n v="88"/>
    <n v="547.06999999999994"/>
    <n v="827.9024558825613"/>
    <n v="911.36"/>
    <x v="0"/>
    <n v="-364.29000000000008"/>
    <n v="-280.83245588256136"/>
    <n v="136"/>
    <n v="4.1212121212121211"/>
    <n v="33"/>
  </r>
  <r>
    <x v="34"/>
    <n v="17.806744186046529"/>
    <x v="3"/>
    <x v="91"/>
    <x v="6"/>
    <x v="5"/>
    <n v="4"/>
    <x v="1"/>
    <x v="0"/>
    <n v="32"/>
    <n v="1531.3800000000015"/>
    <n v="1513.1449156392205"/>
    <n v="1798.17"/>
    <x v="0"/>
    <n v="-266.7899999999986"/>
    <n v="18.235084360781002"/>
    <n v="243"/>
    <n v="2.8255813953488373"/>
    <n v="86"/>
  </r>
  <r>
    <x v="34"/>
    <n v="18.414999999999996"/>
    <x v="6"/>
    <x v="92"/>
    <x v="6"/>
    <x v="5"/>
    <n v="4"/>
    <x v="1"/>
    <x v="0"/>
    <n v="22"/>
    <n v="478.78999999999991"/>
    <n v="453.10566076290763"/>
    <n v="426.71"/>
    <x v="0"/>
    <n v="52.079999999999927"/>
    <n v="25.684339237092274"/>
    <n v="79"/>
    <n v="3.0384615384615383"/>
    <n v="26"/>
  </r>
  <r>
    <x v="34"/>
    <n v="25.101791666666667"/>
    <x v="1"/>
    <x v="93"/>
    <x v="6"/>
    <x v="5"/>
    <n v="4"/>
    <x v="1"/>
    <x v="0"/>
    <n v="19"/>
    <n v="602.44299999999998"/>
    <n v="581.78288939886488"/>
    <n v="350.67"/>
    <x v="0"/>
    <n v="251.77299999999997"/>
    <n v="20.660110601135102"/>
    <n v="68"/>
    <n v="2.8333333333333335"/>
    <n v="24"/>
  </r>
  <r>
    <x v="34"/>
    <n v="19.000400000000003"/>
    <x v="8"/>
    <x v="94"/>
    <x v="6"/>
    <x v="5"/>
    <n v="4"/>
    <x v="1"/>
    <x v="0"/>
    <n v="100"/>
    <n v="475.01000000000005"/>
    <n v="691.70036569255456"/>
    <m/>
    <x v="1"/>
    <n v="0"/>
    <n v="-216.69036569255451"/>
    <n v="52"/>
    <n v="2.08"/>
    <n v="25"/>
  </r>
  <r>
    <x v="34"/>
    <n v="20.162857142857145"/>
    <x v="7"/>
    <x v="95"/>
    <x v="6"/>
    <x v="5"/>
    <n v="4"/>
    <x v="1"/>
    <x v="0"/>
    <n v="53"/>
    <n v="423.42000000000007"/>
    <n v="427.21929859229232"/>
    <n v="346.08"/>
    <x v="0"/>
    <n v="77.340000000000089"/>
    <n v="-3.7992985922922458"/>
    <n v="64"/>
    <n v="3.0476190476190474"/>
    <n v="21"/>
  </r>
  <r>
    <x v="34"/>
    <n v="16.399666666666665"/>
    <x v="1"/>
    <x v="96"/>
    <x v="6"/>
    <x v="5"/>
    <n v="4"/>
    <x v="1"/>
    <x v="0"/>
    <n v="63"/>
    <n v="491.9899999999999"/>
    <n v="634.07962916865051"/>
    <n v="917.31"/>
    <x v="0"/>
    <n v="-425.32000000000005"/>
    <n v="-142.08962916865062"/>
    <n v="88"/>
    <n v="2.9333333333333331"/>
    <n v="30"/>
  </r>
  <r>
    <x v="34"/>
    <n v="18.664352941176478"/>
    <x v="8"/>
    <x v="97"/>
    <x v="6"/>
    <x v="5"/>
    <n v="4"/>
    <x v="1"/>
    <x v="0"/>
    <n v="40"/>
    <n v="951.8820000000004"/>
    <n v="630.78881227732529"/>
    <n v="563.03"/>
    <x v="0"/>
    <n v="388.85200000000043"/>
    <n v="321.09318772267511"/>
    <n v="140"/>
    <n v="2.7450980392156863"/>
    <n v="51"/>
  </r>
  <r>
    <x v="34"/>
    <n v="18.541824561403516"/>
    <x v="4"/>
    <x v="98"/>
    <x v="6"/>
    <x v="5"/>
    <n v="4"/>
    <x v="1"/>
    <x v="0"/>
    <n v="110"/>
    <n v="1056.8840000000005"/>
    <n v="691.70036569255456"/>
    <m/>
    <x v="1"/>
    <n v="0"/>
    <n v="365.18363430744591"/>
    <n v="127"/>
    <n v="2.2280701754385963"/>
    <n v="57"/>
  </r>
  <r>
    <x v="34"/>
    <n v="12.744000000000002"/>
    <x v="0"/>
    <x v="99"/>
    <x v="6"/>
    <x v="5"/>
    <n v="4"/>
    <x v="1"/>
    <x v="0"/>
    <n v="77"/>
    <n v="191.16000000000003"/>
    <n v="457.40258727705833"/>
    <n v="323.86"/>
    <x v="0"/>
    <n v="-132.69999999999999"/>
    <n v="-266.24258727705831"/>
    <n v="37"/>
    <n v="2.4666666666666668"/>
    <n v="15"/>
  </r>
  <r>
    <x v="34"/>
    <n v="21.536874999999998"/>
    <x v="1"/>
    <x v="100"/>
    <x v="6"/>
    <x v="5"/>
    <n v="4"/>
    <x v="1"/>
    <x v="0"/>
    <n v="23"/>
    <n v="344.59"/>
    <n v="419.98788567823385"/>
    <n v="580.29999999999995"/>
    <x v="0"/>
    <n v="-235.70999999999998"/>
    <n v="-75.397885678233877"/>
    <n v="49"/>
    <n v="3.0625"/>
    <n v="16"/>
  </r>
  <r>
    <x v="34"/>
    <n v="20.831666666666663"/>
    <x v="10"/>
    <x v="101"/>
    <x v="6"/>
    <x v="5"/>
    <n v="4"/>
    <x v="1"/>
    <x v="0"/>
    <n v="70"/>
    <n v="374.96999999999997"/>
    <n v="489.91250446460845"/>
    <n v="333.27"/>
    <x v="0"/>
    <n v="41.699999999999989"/>
    <n v="-114.94250446460848"/>
    <n v="63"/>
    <n v="3.5"/>
    <n v="18"/>
  </r>
  <r>
    <x v="34"/>
    <n v="15.7255"/>
    <x v="0"/>
    <x v="102"/>
    <x v="6"/>
    <x v="5"/>
    <n v="4"/>
    <x v="1"/>
    <x v="0"/>
    <n v="60"/>
    <n v="314.51"/>
    <n v="356.3933732688032"/>
    <n v="547.15"/>
    <x v="0"/>
    <n v="-232.64"/>
    <n v="-41.883373268803211"/>
    <n v="50"/>
    <n v="2.5"/>
    <n v="20"/>
  </r>
  <r>
    <x v="34"/>
    <n v="20.494"/>
    <x v="6"/>
    <x v="103"/>
    <x v="6"/>
    <x v="5"/>
    <n v="4"/>
    <x v="1"/>
    <x v="0"/>
    <n v="68"/>
    <n v="204.94"/>
    <n v="339.05894289220493"/>
    <n v="255.52"/>
    <x v="0"/>
    <n v="-50.580000000000013"/>
    <n v="-134.11894289220493"/>
    <n v="37"/>
    <n v="3.7"/>
    <n v="10"/>
  </r>
  <r>
    <x v="34"/>
    <n v="15.459705882352937"/>
    <x v="10"/>
    <x v="104"/>
    <x v="6"/>
    <x v="5"/>
    <n v="4"/>
    <x v="1"/>
    <x v="0"/>
    <n v="46"/>
    <n v="262.81499999999994"/>
    <n v="406.44732700437351"/>
    <n v="284.55"/>
    <x v="0"/>
    <n v="-21.73500000000007"/>
    <n v="-143.63232700437356"/>
    <n v="41"/>
    <n v="2.4117647058823528"/>
    <n v="17"/>
  </r>
  <r>
    <x v="35"/>
    <n v="16.347777777777779"/>
    <x v="0"/>
    <x v="0"/>
    <x v="0"/>
    <x v="5"/>
    <n v="5"/>
    <x v="1"/>
    <x v="0"/>
    <n v="96"/>
    <n v="588.52"/>
    <n v="850.62604515844248"/>
    <n v="1111.03"/>
    <x v="0"/>
    <n v="-522.51"/>
    <n v="-262.1060451584425"/>
    <n v="78"/>
    <n v="2.1666666666666665"/>
    <n v="36"/>
  </r>
  <r>
    <x v="35"/>
    <n v="19.949047619047619"/>
    <x v="1"/>
    <x v="1"/>
    <x v="0"/>
    <x v="5"/>
    <n v="5"/>
    <x v="1"/>
    <x v="0"/>
    <n v="13"/>
    <n v="418.93"/>
    <n v="652.60375564887522"/>
    <n v="755.53"/>
    <x v="0"/>
    <n v="-336.59999999999997"/>
    <n v="-233.67375564887521"/>
    <n v="63"/>
    <n v="3"/>
    <n v="21"/>
  </r>
  <r>
    <x v="35"/>
    <n v="26.155333333333342"/>
    <x v="2"/>
    <x v="2"/>
    <x v="0"/>
    <x v="5"/>
    <n v="5"/>
    <x v="1"/>
    <x v="0"/>
    <n v="94"/>
    <n v="784.66000000000031"/>
    <n v="868.33948497029542"/>
    <n v="593.13"/>
    <x v="0"/>
    <n v="191.53000000000031"/>
    <n v="-83.679484970295107"/>
    <n v="84"/>
    <n v="2.8"/>
    <n v="30"/>
  </r>
  <r>
    <x v="35"/>
    <n v="21.610357142857143"/>
    <x v="3"/>
    <x v="3"/>
    <x v="0"/>
    <x v="5"/>
    <n v="5"/>
    <x v="1"/>
    <x v="0"/>
    <n v="52"/>
    <n v="605.09"/>
    <n v="588.01424751772208"/>
    <n v="664"/>
    <x v="0"/>
    <n v="-58.909999999999968"/>
    <n v="17.075752482277949"/>
    <n v="70"/>
    <n v="2.5"/>
    <n v="28"/>
  </r>
  <r>
    <x v="35"/>
    <n v="19.906296296296293"/>
    <x v="2"/>
    <x v="4"/>
    <x v="0"/>
    <x v="5"/>
    <n v="5"/>
    <x v="1"/>
    <x v="0"/>
    <n v="29"/>
    <n v="537.46999999999991"/>
    <n v="412.36126013614597"/>
    <n v="505.08"/>
    <x v="0"/>
    <n v="32.38999999999993"/>
    <n v="125.10873986385394"/>
    <n v="60"/>
    <n v="2.2222222222222223"/>
    <n v="27"/>
  </r>
  <r>
    <x v="35"/>
    <n v="20.303636363636368"/>
    <x v="5"/>
    <x v="6"/>
    <x v="0"/>
    <x v="5"/>
    <n v="5"/>
    <x v="1"/>
    <x v="0"/>
    <n v="51"/>
    <n v="223.34000000000003"/>
    <n v="433.5242706640467"/>
    <n v="233.37"/>
    <x v="0"/>
    <n v="-10.029999999999973"/>
    <n v="-210.18427066404666"/>
    <n v="29"/>
    <n v="2.6363636363636362"/>
    <n v="11"/>
  </r>
  <r>
    <x v="35"/>
    <n v="17.128292682926837"/>
    <x v="3"/>
    <x v="7"/>
    <x v="0"/>
    <x v="5"/>
    <n v="5"/>
    <x v="1"/>
    <x v="0"/>
    <n v="33"/>
    <n v="702.26000000000033"/>
    <n v="721.99726716986174"/>
    <n v="563.92999999999995"/>
    <x v="0"/>
    <n v="138.33000000000038"/>
    <n v="-19.737267169861411"/>
    <n v="94"/>
    <n v="2.2926829268292681"/>
    <n v="41"/>
  </r>
  <r>
    <x v="35"/>
    <n v="18.671310344827589"/>
    <x v="5"/>
    <x v="8"/>
    <x v="0"/>
    <x v="5"/>
    <n v="5"/>
    <x v="1"/>
    <x v="0"/>
    <n v="99"/>
    <n v="541.46800000000007"/>
    <n v="517.13932525978259"/>
    <n v="400.05"/>
    <x v="0"/>
    <n v="141.41800000000006"/>
    <n v="24.32867474021748"/>
    <n v="76"/>
    <n v="2.6206896551724137"/>
    <n v="29"/>
  </r>
  <r>
    <x v="35"/>
    <n v="18.00560975609757"/>
    <x v="6"/>
    <x v="9"/>
    <x v="0"/>
    <x v="5"/>
    <n v="5"/>
    <x v="1"/>
    <x v="0"/>
    <n v="17"/>
    <n v="738.23000000000036"/>
    <n v="608.28841160345098"/>
    <n v="909.56"/>
    <x v="0"/>
    <n v="-171.32999999999959"/>
    <n v="129.94158839654938"/>
    <n v="117"/>
    <n v="2.8536585365853657"/>
    <n v="41"/>
  </r>
  <r>
    <x v="35"/>
    <n v="18.655806451612904"/>
    <x v="7"/>
    <x v="10"/>
    <x v="0"/>
    <x v="5"/>
    <n v="5"/>
    <x v="1"/>
    <x v="0"/>
    <n v="79"/>
    <n v="578.33000000000004"/>
    <n v="902.04879706584143"/>
    <n v="566.59"/>
    <x v="0"/>
    <n v="11.740000000000009"/>
    <n v="-323.71879706584139"/>
    <n v="96"/>
    <n v="3.096774193548387"/>
    <n v="31"/>
  </r>
  <r>
    <x v="35"/>
    <n v="21.121216216216215"/>
    <x v="3"/>
    <x v="11"/>
    <x v="0"/>
    <x v="5"/>
    <n v="5"/>
    <x v="1"/>
    <x v="0"/>
    <n v="78"/>
    <n v="781.48500000000001"/>
    <n v="735.87921352931653"/>
    <n v="1022.81"/>
    <x v="0"/>
    <n v="-241.32499999999993"/>
    <n v="45.605786470683483"/>
    <n v="92"/>
    <n v="2.4864864864864864"/>
    <n v="37"/>
  </r>
  <r>
    <x v="35"/>
    <n v="18.614000000000011"/>
    <x v="8"/>
    <x v="12"/>
    <x v="0"/>
    <x v="5"/>
    <n v="5"/>
    <x v="1"/>
    <x v="0"/>
    <n v="112"/>
    <n v="837.63000000000045"/>
    <n v="769.46195298864302"/>
    <m/>
    <x v="1"/>
    <n v="0"/>
    <n v="68.16804701135743"/>
    <n v="107"/>
    <n v="2.3777777777777778"/>
    <n v="45"/>
  </r>
  <r>
    <x v="35"/>
    <n v="18.76658139534884"/>
    <x v="4"/>
    <x v="105"/>
    <x v="0"/>
    <x v="5"/>
    <n v="5"/>
    <x v="1"/>
    <x v="0"/>
    <n v="111"/>
    <n v="806.96300000000019"/>
    <n v="846.52042111602964"/>
    <m/>
    <x v="1"/>
    <n v="0"/>
    <n v="-39.557421116029445"/>
    <n v="87"/>
    <n v="2.0232558139534884"/>
    <n v="43"/>
  </r>
  <r>
    <x v="35"/>
    <n v="10.45478260869565"/>
    <x v="6"/>
    <x v="13"/>
    <x v="0"/>
    <x v="5"/>
    <n v="5"/>
    <x v="1"/>
    <x v="0"/>
    <n v="42"/>
    <n v="240.45999999999995"/>
    <n v="523.93265163923877"/>
    <n v="311.68"/>
    <x v="0"/>
    <n v="-71.220000000000056"/>
    <n v="-283.47265163923885"/>
    <n v="49"/>
    <n v="2.1304347826086958"/>
    <n v="23"/>
  </r>
  <r>
    <x v="35"/>
    <n v="15.958571428571434"/>
    <x v="2"/>
    <x v="14"/>
    <x v="0"/>
    <x v="5"/>
    <n v="5"/>
    <x v="1"/>
    <x v="0"/>
    <n v="87"/>
    <n v="781.97000000000025"/>
    <n v="770.76148873146815"/>
    <n v="861.69"/>
    <x v="0"/>
    <n v="-79.7199999999998"/>
    <n v="11.208511268532106"/>
    <n v="115"/>
    <n v="2.3469387755102042"/>
    <n v="49"/>
  </r>
  <r>
    <x v="35"/>
    <n v="14.816666666666666"/>
    <x v="6"/>
    <x v="15"/>
    <x v="0"/>
    <x v="5"/>
    <n v="5"/>
    <x v="1"/>
    <x v="0"/>
    <n v="89"/>
    <n v="222.25"/>
    <n v="525.83732258674979"/>
    <n v="659.88"/>
    <x v="0"/>
    <n v="-437.63"/>
    <n v="-303.58732258674979"/>
    <n v="27"/>
    <n v="1.8"/>
    <n v="15"/>
  </r>
  <r>
    <x v="35"/>
    <n v="22.576707317073172"/>
    <x v="6"/>
    <x v="16"/>
    <x v="0"/>
    <x v="5"/>
    <n v="5"/>
    <x v="1"/>
    <x v="0"/>
    <n v="73"/>
    <n v="925.64499999999998"/>
    <n v="698.37934742072446"/>
    <m/>
    <x v="1"/>
    <n v="0"/>
    <n v="227.26565257927552"/>
    <n v="150"/>
    <n v="3.6585365853658538"/>
    <n v="41"/>
  </r>
  <r>
    <x v="35"/>
    <n v="23.235897435897439"/>
    <x v="0"/>
    <x v="17"/>
    <x v="0"/>
    <x v="5"/>
    <n v="5"/>
    <x v="1"/>
    <x v="0"/>
    <n v="35"/>
    <n v="906.20000000000016"/>
    <n v="638.7208207425723"/>
    <n v="788.4"/>
    <x v="0"/>
    <n v="117.80000000000018"/>
    <n v="267.47917925742786"/>
    <n v="102"/>
    <n v="2.6153846153846154"/>
    <n v="39"/>
  </r>
  <r>
    <x v="35"/>
    <n v="11.987833333333333"/>
    <x v="1"/>
    <x v="18"/>
    <x v="0"/>
    <x v="5"/>
    <n v="5"/>
    <x v="1"/>
    <x v="0"/>
    <n v="1"/>
    <n v="287.70799999999997"/>
    <n v="537.56163041920672"/>
    <n v="316.73"/>
    <x v="0"/>
    <n v="-29.022000000000048"/>
    <n v="-249.85363041920675"/>
    <n v="48"/>
    <n v="2"/>
    <n v="24"/>
  </r>
  <r>
    <x v="35"/>
    <n v="17.070181818181815"/>
    <x v="4"/>
    <x v="19"/>
    <x v="0"/>
    <x v="5"/>
    <n v="5"/>
    <x v="1"/>
    <x v="0"/>
    <n v="25"/>
    <n v="375.54399999999993"/>
    <n v="513.03370121736975"/>
    <n v="452.67"/>
    <x v="0"/>
    <n v="-77.12600000000009"/>
    <n v="-137.48970121736983"/>
    <n v="43"/>
    <n v="1.9545454545454546"/>
    <n v="22"/>
  </r>
  <r>
    <x v="35"/>
    <n v="19.500526315789479"/>
    <x v="2"/>
    <x v="20"/>
    <x v="0"/>
    <x v="5"/>
    <n v="5"/>
    <x v="1"/>
    <x v="0"/>
    <n v="15"/>
    <n v="741.02000000000021"/>
    <n v="593.45314122339255"/>
    <n v="474.72"/>
    <x v="0"/>
    <n v="266.30000000000018"/>
    <n v="147.56685877660766"/>
    <n v="99"/>
    <n v="2.6052631578947367"/>
    <n v="38"/>
  </r>
  <r>
    <x v="35"/>
    <n v="32.416111111111107"/>
    <x v="5"/>
    <x v="21"/>
    <x v="0"/>
    <x v="5"/>
    <n v="5"/>
    <x v="1"/>
    <x v="0"/>
    <n v="54"/>
    <n v="583.4899999999999"/>
    <n v="414.45639817840816"/>
    <n v="552.69000000000005"/>
    <x v="0"/>
    <n v="30.799999999999841"/>
    <n v="169.03360182159173"/>
    <n v="65"/>
    <n v="3.6111111111111112"/>
    <n v="18"/>
  </r>
  <r>
    <x v="35"/>
    <n v="19.707976744186055"/>
    <x v="3"/>
    <x v="22"/>
    <x v="0"/>
    <x v="5"/>
    <n v="5"/>
    <x v="1"/>
    <x v="0"/>
    <n v="98"/>
    <n v="847.44300000000032"/>
    <n v="1045.3680680361852"/>
    <n v="1242.5"/>
    <x v="0"/>
    <n v="-395.05699999999968"/>
    <n v="-197.92506803618483"/>
    <n v="81"/>
    <n v="1.8837209302325582"/>
    <n v="43"/>
  </r>
  <r>
    <x v="35"/>
    <n v="18.885270270270272"/>
    <x v="4"/>
    <x v="106"/>
    <x v="0"/>
    <x v="5"/>
    <n v="5"/>
    <x v="1"/>
    <x v="0"/>
    <n v="5"/>
    <n v="698.75500000000011"/>
    <n v="804.1944000602283"/>
    <n v="0"/>
    <x v="1"/>
    <n v="0"/>
    <n v="-105.43940006022819"/>
    <n v="81"/>
    <n v="2.189189189189189"/>
    <n v="37"/>
  </r>
  <r>
    <x v="35"/>
    <n v="11.590000000833335"/>
    <x v="2"/>
    <x v="23"/>
    <x v="0"/>
    <x v="5"/>
    <n v="5"/>
    <x v="1"/>
    <x v="0"/>
    <n v="97"/>
    <n v="278.16000002000004"/>
    <n v="711.41576190591138"/>
    <n v="590.33000000000004"/>
    <x v="0"/>
    <n v="-312.16999998"/>
    <n v="-433.25576188591134"/>
    <n v="42"/>
    <n v="1.75"/>
    <n v="24"/>
  </r>
  <r>
    <x v="35"/>
    <n v="14.526428571714282"/>
    <x v="8"/>
    <x v="24"/>
    <x v="0"/>
    <x v="5"/>
    <n v="5"/>
    <x v="1"/>
    <x v="0"/>
    <n v="105"/>
    <n v="508.42500000999985"/>
    <n v="698.37934742072446"/>
    <m/>
    <x v="1"/>
    <n v="0"/>
    <n v="-189.95434741072461"/>
    <n v="69"/>
    <n v="1.9714285714285715"/>
    <n v="35"/>
  </r>
  <r>
    <x v="35"/>
    <n v="17.196212121515153"/>
    <x v="7"/>
    <x v="25"/>
    <x v="0"/>
    <x v="5"/>
    <n v="5"/>
    <x v="1"/>
    <x v="0"/>
    <n v="4"/>
    <n v="567.47500001000003"/>
    <n v="638.33988655307007"/>
    <n v="425.6"/>
    <x v="0"/>
    <n v="141.87500001000001"/>
    <n v="-70.864886543070043"/>
    <n v="84"/>
    <n v="2.5454545454545454"/>
    <n v="33"/>
  </r>
  <r>
    <x v="35"/>
    <n v="25.06066666666667"/>
    <x v="3"/>
    <x v="26"/>
    <x v="0"/>
    <x v="5"/>
    <n v="5"/>
    <x v="1"/>
    <x v="0"/>
    <n v="8"/>
    <n v="751.82"/>
    <n v="555.70542244839794"/>
    <n v="552.21"/>
    <x v="0"/>
    <n v="199.61"/>
    <n v="196.11457755160211"/>
    <n v="92"/>
    <n v="3.0666666666666669"/>
    <n v="30"/>
  </r>
  <r>
    <x v="35"/>
    <n v="23.064199999999996"/>
    <x v="2"/>
    <x v="27"/>
    <x v="0"/>
    <x v="5"/>
    <n v="5"/>
    <x v="1"/>
    <x v="0"/>
    <n v="14"/>
    <n v="576.6049999999999"/>
    <n v="556.05810162059208"/>
    <n v="413.55"/>
    <x v="0"/>
    <n v="163.05499999999989"/>
    <n v="20.546898379407821"/>
    <n v="71"/>
    <n v="2.84"/>
    <n v="25"/>
  </r>
  <r>
    <x v="35"/>
    <n v="24.409729729729733"/>
    <x v="9"/>
    <x v="28"/>
    <x v="0"/>
    <x v="5"/>
    <n v="5"/>
    <x v="1"/>
    <x v="0"/>
    <n v="36"/>
    <n v="903.16000000000008"/>
    <n v="831.0531075367561"/>
    <n v="312.02"/>
    <x v="0"/>
    <n v="591.1400000000001"/>
    <n v="72.10689246324398"/>
    <n v="83"/>
    <n v="2.2432432432432434"/>
    <n v="37"/>
  </r>
  <r>
    <x v="35"/>
    <n v="24.012812499999999"/>
    <x v="4"/>
    <x v="29"/>
    <x v="0"/>
    <x v="5"/>
    <n v="5"/>
    <x v="1"/>
    <x v="0"/>
    <n v="107"/>
    <n v="768.41"/>
    <n v="598.47040788005563"/>
    <m/>
    <x v="1"/>
    <n v="0"/>
    <n v="169.93959211994434"/>
    <n v="79"/>
    <n v="2.46875"/>
    <n v="32"/>
  </r>
  <r>
    <x v="35"/>
    <n v="22.813038461538461"/>
    <x v="1"/>
    <x v="30"/>
    <x v="0"/>
    <x v="5"/>
    <n v="5"/>
    <x v="1"/>
    <x v="0"/>
    <n v="61"/>
    <n v="593.13900000000001"/>
    <n v="655.75704421753244"/>
    <n v="493.91"/>
    <x v="0"/>
    <n v="99.228999999999985"/>
    <n v="-62.618044217532429"/>
    <n v="85"/>
    <n v="3.2692307692307692"/>
    <n v="26"/>
  </r>
  <r>
    <x v="35"/>
    <n v="11.177307692307689"/>
    <x v="8"/>
    <x v="31"/>
    <x v="0"/>
    <x v="5"/>
    <n v="5"/>
    <x v="1"/>
    <x v="0"/>
    <n v="103"/>
    <n v="290.6099999999999"/>
    <n v="698.37934742072446"/>
    <m/>
    <x v="1"/>
    <n v="0"/>
    <n v="-407.76934742072456"/>
    <n v="49"/>
    <n v="1.8846153846153846"/>
    <n v="26"/>
  </r>
  <r>
    <x v="35"/>
    <n v="24.137222222222224"/>
    <x v="7"/>
    <x v="32"/>
    <x v="0"/>
    <x v="5"/>
    <n v="5"/>
    <x v="1"/>
    <x v="0"/>
    <n v="102"/>
    <n v="434.47"/>
    <n v="423.26021055801482"/>
    <m/>
    <x v="1"/>
    <n v="0"/>
    <n v="11.209789441985208"/>
    <n v="68"/>
    <n v="3.7777777777777777"/>
    <n v="18"/>
  </r>
  <r>
    <x v="35"/>
    <n v="22.628148148148146"/>
    <x v="3"/>
    <x v="33"/>
    <x v="0"/>
    <x v="5"/>
    <n v="5"/>
    <x v="1"/>
    <x v="0"/>
    <n v="38"/>
    <n v="610.95999999999992"/>
    <n v="930.94636818919287"/>
    <n v="714.55"/>
    <x v="0"/>
    <n v="-103.59000000000003"/>
    <n v="-319.98636818919294"/>
    <n v="76"/>
    <n v="2.8148148148148149"/>
    <n v="27"/>
  </r>
  <r>
    <x v="35"/>
    <n v="21.588659090909097"/>
    <x v="4"/>
    <x v="34"/>
    <x v="0"/>
    <x v="5"/>
    <n v="5"/>
    <x v="1"/>
    <x v="0"/>
    <n v="106"/>
    <n v="949.90100000000029"/>
    <n v="598.47040788005563"/>
    <m/>
    <x v="1"/>
    <n v="0"/>
    <n v="351.43059211994466"/>
    <n v="111"/>
    <n v="2.5227272727272729"/>
    <n v="44"/>
  </r>
  <r>
    <x v="35"/>
    <n v="22.598999999999997"/>
    <x v="10"/>
    <x v="35"/>
    <x v="0"/>
    <x v="5"/>
    <n v="5"/>
    <x v="1"/>
    <x v="0"/>
    <n v="27"/>
    <n v="451.97999999999996"/>
    <n v="574.2580050926797"/>
    <n v="172.86"/>
    <x v="0"/>
    <n v="279.11999999999995"/>
    <n v="-122.27800509267973"/>
    <n v="39"/>
    <n v="1.95"/>
    <n v="20"/>
  </r>
  <r>
    <x v="35"/>
    <n v="12.332111111111111"/>
    <x v="1"/>
    <x v="36"/>
    <x v="0"/>
    <x v="5"/>
    <n v="5"/>
    <x v="1"/>
    <x v="0"/>
    <n v="91"/>
    <n v="221.97799999999998"/>
    <n v="435.17498548522298"/>
    <n v="311.07"/>
    <x v="0"/>
    <n v="-89.092000000000013"/>
    <n v="-213.196985485223"/>
    <n v="37"/>
    <n v="2.0555555555555554"/>
    <n v="18"/>
  </r>
  <r>
    <x v="35"/>
    <n v="17.235925925925923"/>
    <x v="4"/>
    <x v="37"/>
    <x v="0"/>
    <x v="5"/>
    <n v="5"/>
    <x v="1"/>
    <x v="0"/>
    <n v="6"/>
    <n v="465.36999999999989"/>
    <n v="444.4232210859156"/>
    <m/>
    <x v="1"/>
    <n v="0"/>
    <n v="20.946778914084291"/>
    <n v="58"/>
    <n v="2.1481481481481484"/>
    <n v="27"/>
  </r>
  <r>
    <x v="35"/>
    <n v="17.646979591836736"/>
    <x v="3"/>
    <x v="38"/>
    <x v="0"/>
    <x v="5"/>
    <n v="5"/>
    <x v="1"/>
    <x v="0"/>
    <n v="65"/>
    <n v="864.702"/>
    <n v="1474.5797875529245"/>
    <n v="1439"/>
    <x v="0"/>
    <n v="-574.298"/>
    <n v="-609.87778755292447"/>
    <n v="109"/>
    <n v="2.2244897959183674"/>
    <n v="49"/>
  </r>
  <r>
    <x v="35"/>
    <n v="11.881250000000001"/>
    <x v="1"/>
    <x v="39"/>
    <x v="0"/>
    <x v="5"/>
    <n v="5"/>
    <x v="1"/>
    <x v="0"/>
    <n v="3"/>
    <n v="190.10000000000002"/>
    <n v="734.4411173602673"/>
    <n v="685.64"/>
    <x v="0"/>
    <n v="-495.53999999999996"/>
    <n v="-544.34111736026728"/>
    <n v="45"/>
    <n v="2.8125"/>
    <n v="16"/>
  </r>
  <r>
    <x v="35"/>
    <n v="15.64043478304348"/>
    <x v="8"/>
    <x v="40"/>
    <x v="0"/>
    <x v="5"/>
    <n v="5"/>
    <x v="1"/>
    <x v="0"/>
    <n v="26"/>
    <n v="359.73000001000003"/>
    <n v="634.89031583702229"/>
    <n v="0"/>
    <x v="1"/>
    <n v="0"/>
    <n v="-275.16031582702226"/>
    <n v="52"/>
    <n v="2.2608695652173911"/>
    <n v="23"/>
  </r>
  <r>
    <x v="35"/>
    <n v="19.258285714571436"/>
    <x v="5"/>
    <x v="41"/>
    <x v="0"/>
    <x v="5"/>
    <n v="5"/>
    <x v="1"/>
    <x v="0"/>
    <n v="10"/>
    <n v="674.0400000100002"/>
    <n v="800.53319923890137"/>
    <n v="543.84"/>
    <x v="0"/>
    <n v="130.20000001000017"/>
    <n v="-126.49319922890118"/>
    <n v="61"/>
    <n v="1.7428571428571429"/>
    <n v="35"/>
  </r>
  <r>
    <x v="35"/>
    <n v="12.342000000285713"/>
    <x v="2"/>
    <x v="42"/>
    <x v="0"/>
    <x v="5"/>
    <n v="5"/>
    <x v="1"/>
    <x v="0"/>
    <n v="34"/>
    <n v="431.97000000999998"/>
    <n v="529.07526319751855"/>
    <m/>
    <x v="1"/>
    <n v="0"/>
    <n v="-97.105263187518574"/>
    <n v="69"/>
    <n v="1.9714285714285715"/>
    <n v="35"/>
  </r>
  <r>
    <x v="35"/>
    <n v="20.463611111111121"/>
    <x v="6"/>
    <x v="43"/>
    <x v="0"/>
    <x v="5"/>
    <n v="5"/>
    <x v="1"/>
    <x v="0"/>
    <n v="50"/>
    <n v="736.6900000000004"/>
    <n v="598.13016655005868"/>
    <n v="553.07000000000005"/>
    <x v="0"/>
    <n v="183.62000000000035"/>
    <n v="138.55983344994172"/>
    <n v="93"/>
    <n v="2.5833333333333335"/>
    <n v="36"/>
  </r>
  <r>
    <x v="35"/>
    <n v="14.164249999999999"/>
    <x v="1"/>
    <x v="44"/>
    <x v="0"/>
    <x v="5"/>
    <n v="5"/>
    <x v="1"/>
    <x v="0"/>
    <n v="7"/>
    <n v="283.28499999999997"/>
    <n v="442.03180089626278"/>
    <n v="615.29999999999995"/>
    <x v="0"/>
    <n v="-332.01499999999999"/>
    <n v="-158.74680089626281"/>
    <n v="38"/>
    <n v="1.9"/>
    <n v="20"/>
  </r>
  <r>
    <x v="35"/>
    <n v="19.845882352941175"/>
    <x v="5"/>
    <x v="45"/>
    <x v="0"/>
    <x v="5"/>
    <n v="5"/>
    <x v="1"/>
    <x v="0"/>
    <n v="66"/>
    <n v="337.38"/>
    <n v="476.50634504621314"/>
    <n v="422.29"/>
    <x v="0"/>
    <n v="-84.910000000000025"/>
    <n v="-139.12634504621315"/>
    <n v="97"/>
    <n v="5.7058823529411766"/>
    <n v="17"/>
  </r>
  <r>
    <x v="35"/>
    <n v="22.670769230769231"/>
    <x v="6"/>
    <x v="46"/>
    <x v="0"/>
    <x v="5"/>
    <n v="5"/>
    <x v="1"/>
    <x v="0"/>
    <n v="43"/>
    <n v="589.44000000000005"/>
    <n v="620.43597964646608"/>
    <n v="632.41999999999996"/>
    <x v="0"/>
    <n v="-42.979999999999905"/>
    <n v="-30.995979646466026"/>
    <n v="75"/>
    <n v="2.8846153846153846"/>
    <n v="26"/>
  </r>
  <r>
    <x v="35"/>
    <n v="20.509999999999994"/>
    <x v="7"/>
    <x v="47"/>
    <x v="0"/>
    <x v="5"/>
    <n v="5"/>
    <x v="1"/>
    <x v="0"/>
    <n v="11"/>
    <n v="307.64999999999992"/>
    <n v="541.34980930370102"/>
    <n v="753.58"/>
    <x v="0"/>
    <n v="-445.93000000000012"/>
    <n v="-233.6998093037011"/>
    <n v="45"/>
    <n v="3"/>
    <n v="15"/>
  </r>
  <r>
    <x v="35"/>
    <n v="19.891940298507482"/>
    <x v="3"/>
    <x v="48"/>
    <x v="0"/>
    <x v="5"/>
    <n v="5"/>
    <x v="1"/>
    <x v="0"/>
    <n v="31"/>
    <n v="1332.7600000000014"/>
    <n v="1126.0306220035802"/>
    <n v="1056.3499999999999"/>
    <x v="0"/>
    <n v="276.41000000000145"/>
    <n v="206.72937799642114"/>
    <n v="183"/>
    <n v="2.7313432835820897"/>
    <n v="67"/>
  </r>
  <r>
    <x v="35"/>
    <n v="17.386166666666668"/>
    <x v="10"/>
    <x v="49"/>
    <x v="0"/>
    <x v="5"/>
    <n v="5"/>
    <x v="1"/>
    <x v="0"/>
    <n v="18"/>
    <n v="521.58500000000004"/>
    <n v="919.30001432148038"/>
    <n v="857.8"/>
    <x v="0"/>
    <n v="-336.21499999999992"/>
    <n v="-397.71501432148034"/>
    <n v="75"/>
    <n v="2.5"/>
    <n v="30"/>
  </r>
  <r>
    <x v="35"/>
    <n v="22.910416666666666"/>
    <x v="10"/>
    <x v="50"/>
    <x v="0"/>
    <x v="5"/>
    <n v="5"/>
    <x v="1"/>
    <x v="0"/>
    <n v="83"/>
    <n v="549.85"/>
    <n v="609.02911697192758"/>
    <n v="622.09"/>
    <x v="0"/>
    <n v="-72.240000000000009"/>
    <n v="-59.179116971927556"/>
    <n v="69"/>
    <n v="2.875"/>
    <n v="24"/>
  </r>
  <r>
    <x v="35"/>
    <n v="22.240000000000002"/>
    <x v="10"/>
    <x v="51"/>
    <x v="0"/>
    <x v="5"/>
    <n v="5"/>
    <x v="1"/>
    <x v="0"/>
    <n v="44"/>
    <n v="378.08000000000004"/>
    <n v="532.50367090303848"/>
    <n v="191.66"/>
    <x v="0"/>
    <n v="186.42000000000004"/>
    <n v="-154.42367090303844"/>
    <n v="58"/>
    <n v="3.4117647058823528"/>
    <n v="17"/>
  </r>
  <r>
    <x v="35"/>
    <n v="32.592874999999999"/>
    <x v="10"/>
    <x v="52"/>
    <x v="0"/>
    <x v="5"/>
    <n v="5"/>
    <x v="1"/>
    <x v="0"/>
    <n v="59"/>
    <n v="260.74299999999999"/>
    <n v="385.97098600785375"/>
    <n v="91.42"/>
    <x v="0"/>
    <n v="169.32299999999998"/>
    <n v="-125.22798600785376"/>
    <n v="28"/>
    <n v="3.5"/>
    <n v="8"/>
  </r>
  <r>
    <x v="35"/>
    <n v="30.00632352941177"/>
    <x v="2"/>
    <x v="53"/>
    <x v="0"/>
    <x v="5"/>
    <n v="5"/>
    <x v="1"/>
    <x v="0"/>
    <n v="71"/>
    <n v="1020.2150000000001"/>
    <n v="776.16482155689971"/>
    <n v="1132.1500000000001"/>
    <x v="0"/>
    <n v="-111.93499999999995"/>
    <n v="244.05017844310044"/>
    <n v="97"/>
    <n v="2.8529411764705883"/>
    <n v="34"/>
  </r>
  <r>
    <x v="35"/>
    <n v="11.967115384615385"/>
    <x v="6"/>
    <x v="54"/>
    <x v="0"/>
    <x v="5"/>
    <n v="5"/>
    <x v="1"/>
    <x v="0"/>
    <n v="82"/>
    <n v="311.14499999999998"/>
    <n v="698.37934742072446"/>
    <m/>
    <x v="1"/>
    <n v="0"/>
    <n v="-387.23434742072448"/>
    <n v="48"/>
    <n v="1.8461538461538463"/>
    <n v="26"/>
  </r>
  <r>
    <x v="35"/>
    <n v="21.33239583333334"/>
    <x v="1"/>
    <x v="55"/>
    <x v="0"/>
    <x v="5"/>
    <n v="5"/>
    <x v="1"/>
    <x v="0"/>
    <n v="12"/>
    <n v="1023.9550000000004"/>
    <n v="730.97038363369165"/>
    <n v="315.3"/>
    <x v="0"/>
    <n v="708.65500000000043"/>
    <n v="292.98461636630873"/>
    <n v="128"/>
    <n v="2.6666666666666665"/>
    <n v="48"/>
  </r>
  <r>
    <x v="35"/>
    <n v="20.473333333611109"/>
    <x v="6"/>
    <x v="56"/>
    <x v="0"/>
    <x v="5"/>
    <n v="5"/>
    <x v="1"/>
    <x v="0"/>
    <n v="104"/>
    <n v="737.04000000999997"/>
    <n v="656.05332636492301"/>
    <m/>
    <x v="1"/>
    <n v="0"/>
    <n v="80.986673645076962"/>
    <n v="109"/>
    <n v="3.0277777777777777"/>
    <n v="36"/>
  </r>
  <r>
    <x v="35"/>
    <n v="17.000799999999998"/>
    <x v="9"/>
    <x v="57"/>
    <x v="0"/>
    <x v="5"/>
    <n v="5"/>
    <x v="1"/>
    <x v="0"/>
    <n v="45"/>
    <n v="425.01999999999992"/>
    <n v="810.24702107120788"/>
    <n v="843.38"/>
    <x v="0"/>
    <n v="-418.36000000000007"/>
    <n v="-385.22702107120796"/>
    <n v="70"/>
    <n v="2.8"/>
    <n v="25"/>
  </r>
  <r>
    <x v="35"/>
    <n v="19.334189189189189"/>
    <x v="1"/>
    <x v="58"/>
    <x v="0"/>
    <x v="5"/>
    <n v="5"/>
    <x v="1"/>
    <x v="0"/>
    <n v="20"/>
    <n v="715.36500000000001"/>
    <n v="640.68898072166712"/>
    <n v="489.89"/>
    <x v="0"/>
    <n v="225.47500000000002"/>
    <n v="74.676019278332888"/>
    <n v="83"/>
    <n v="2.2432432432432434"/>
    <n v="37"/>
  </r>
  <r>
    <x v="35"/>
    <n v="18.943448275862064"/>
    <x v="8"/>
    <x v="59"/>
    <x v="0"/>
    <x v="5"/>
    <n v="5"/>
    <x v="1"/>
    <x v="0"/>
    <n v="90"/>
    <n v="549.3599999999999"/>
    <n v="565.53877056591261"/>
    <n v="650.34"/>
    <x v="0"/>
    <n v="-100.98000000000013"/>
    <n v="-16.178770565912714"/>
    <n v="67"/>
    <n v="2.3103448275862069"/>
    <n v="29"/>
  </r>
  <r>
    <x v="35"/>
    <n v="19.728999999999999"/>
    <x v="0"/>
    <x v="60"/>
    <x v="0"/>
    <x v="5"/>
    <n v="5"/>
    <x v="1"/>
    <x v="0"/>
    <n v="64"/>
    <n v="493.22499999999997"/>
    <n v="445.24857849650374"/>
    <n v="537.66999999999996"/>
    <x v="0"/>
    <n v="-44.444999999999993"/>
    <n v="47.976421503496226"/>
    <n v="70"/>
    <n v="2.8"/>
    <n v="25"/>
  </r>
  <r>
    <x v="35"/>
    <n v="15.312499999999996"/>
    <x v="2"/>
    <x v="61"/>
    <x v="0"/>
    <x v="5"/>
    <n v="5"/>
    <x v="1"/>
    <x v="0"/>
    <n v="30"/>
    <n v="244.99999999999994"/>
    <n v="426.05372794769772"/>
    <n v="312.38"/>
    <x v="0"/>
    <n v="-67.380000000000052"/>
    <n v="-181.05372794769778"/>
    <n v="39"/>
    <n v="2.4375"/>
    <n v="16"/>
  </r>
  <r>
    <x v="35"/>
    <n v="17.28211267605635"/>
    <x v="5"/>
    <x v="62"/>
    <x v="0"/>
    <x v="5"/>
    <n v="5"/>
    <x v="1"/>
    <x v="0"/>
    <n v="81"/>
    <n v="1227.0300000000009"/>
    <n v="1156.7065051960606"/>
    <n v="902.48"/>
    <x v="0"/>
    <n v="324.55000000000086"/>
    <n v="70.323494803940321"/>
    <n v="186"/>
    <n v="2.619718309859155"/>
    <n v="71"/>
  </r>
  <r>
    <x v="35"/>
    <n v="20.616458333333338"/>
    <x v="0"/>
    <x v="63"/>
    <x v="0"/>
    <x v="5"/>
    <n v="5"/>
    <x v="1"/>
    <x v="0"/>
    <n v="57"/>
    <n v="494.79500000000007"/>
    <n v="653.19631994365636"/>
    <n v="368.22"/>
    <x v="0"/>
    <n v="126.57500000000005"/>
    <n v="-158.40131994365629"/>
    <n v="54"/>
    <n v="2.25"/>
    <n v="24"/>
  </r>
  <r>
    <x v="35"/>
    <n v="17.887999999999998"/>
    <x v="8"/>
    <x v="65"/>
    <x v="0"/>
    <x v="5"/>
    <n v="5"/>
    <x v="1"/>
    <x v="0"/>
    <n v="69"/>
    <n v="536.64"/>
    <n v="592.56429478122084"/>
    <n v="0"/>
    <x v="1"/>
    <n v="0"/>
    <n v="-55.924294781220851"/>
    <n v="67"/>
    <n v="2.2333333333333334"/>
    <n v="30"/>
  </r>
  <r>
    <x v="35"/>
    <n v="20.42942857142857"/>
    <x v="2"/>
    <x v="66"/>
    <x v="0"/>
    <x v="5"/>
    <n v="5"/>
    <x v="1"/>
    <x v="0"/>
    <n v="49"/>
    <n v="858.03599999999994"/>
    <n v="690.35856643065006"/>
    <n v="625.54999999999995"/>
    <x v="0"/>
    <n v="232.48599999999999"/>
    <n v="167.67743356934989"/>
    <n v="132"/>
    <n v="3.1428571428571428"/>
    <n v="42"/>
  </r>
  <r>
    <x v="35"/>
    <n v="16.294727272727268"/>
    <x v="7"/>
    <x v="67"/>
    <x v="0"/>
    <x v="5"/>
    <n v="5"/>
    <x v="1"/>
    <x v="0"/>
    <n v="93"/>
    <n v="537.72599999999989"/>
    <n v="675.65027411375911"/>
    <n v="399.85"/>
    <x v="0"/>
    <n v="137.87599999999986"/>
    <n v="-137.92427411375922"/>
    <n v="89"/>
    <n v="2.6969696969696968"/>
    <n v="33"/>
  </r>
  <r>
    <x v="35"/>
    <n v="21.814117647058826"/>
    <x v="5"/>
    <x v="68"/>
    <x v="0"/>
    <x v="5"/>
    <n v="5"/>
    <x v="1"/>
    <x v="0"/>
    <n v="21"/>
    <n v="370.84000000000003"/>
    <n v="469.71301866675702"/>
    <n v="580.32000000000005"/>
    <x v="0"/>
    <n v="-209.48000000000002"/>
    <n v="-98.873018666756991"/>
    <n v="57"/>
    <n v="3.3529411764705883"/>
    <n v="17"/>
  </r>
  <r>
    <x v="35"/>
    <n v="36.324222222222225"/>
    <x v="7"/>
    <x v="69"/>
    <x v="0"/>
    <x v="5"/>
    <n v="5"/>
    <x v="1"/>
    <x v="0"/>
    <n v="2"/>
    <n v="326.91800000000001"/>
    <n v="239.56527917583642"/>
    <n v="222.79"/>
    <x v="0"/>
    <n v="104.12800000000001"/>
    <n v="87.352720824163583"/>
    <n v="28"/>
    <n v="3.1111111111111112"/>
    <n v="9"/>
  </r>
  <r>
    <x v="35"/>
    <n v="26.503888888888891"/>
    <x v="7"/>
    <x v="70"/>
    <x v="0"/>
    <x v="5"/>
    <n v="5"/>
    <x v="1"/>
    <x v="0"/>
    <n v="62"/>
    <n v="477.07000000000005"/>
    <n v="536.24952376647695"/>
    <n v="446.52"/>
    <x v="0"/>
    <n v="30.550000000000068"/>
    <n v="-59.179523766476905"/>
    <n v="44"/>
    <n v="2.4444444444444446"/>
    <n v="18"/>
  </r>
  <r>
    <x v="35"/>
    <n v="19.3888888888889"/>
    <x v="3"/>
    <x v="71"/>
    <x v="0"/>
    <x v="5"/>
    <n v="5"/>
    <x v="1"/>
    <x v="0"/>
    <n v="24"/>
    <n v="1221.5000000000007"/>
    <n v="1500.690196491006"/>
    <n v="1859.41"/>
    <x v="0"/>
    <n v="-637.9099999999994"/>
    <n v="-279.19019649100528"/>
    <n v="152"/>
    <n v="2.4126984126984126"/>
    <n v="63"/>
  </r>
  <r>
    <x v="35"/>
    <n v="21.668181818636359"/>
    <x v="8"/>
    <x v="72"/>
    <x v="0"/>
    <x v="5"/>
    <n v="5"/>
    <x v="1"/>
    <x v="0"/>
    <n v="48"/>
    <n v="476.70000000999988"/>
    <n v="499.82798264795974"/>
    <n v="594.77"/>
    <x v="0"/>
    <n v="-118.0699999900001"/>
    <n v="-23.12798263795986"/>
    <n v="63"/>
    <n v="2.8636363636363638"/>
    <n v="22"/>
  </r>
  <r>
    <x v="35"/>
    <n v="16.121194444444441"/>
    <x v="7"/>
    <x v="73"/>
    <x v="0"/>
    <x v="5"/>
    <n v="5"/>
    <x v="1"/>
    <x v="0"/>
    <n v="28"/>
    <n v="580.36299999999994"/>
    <n v="698.37934742072446"/>
    <n v="0"/>
    <x v="1"/>
    <n v="0"/>
    <n v="-118.01634742072451"/>
    <n v="81"/>
    <n v="2.25"/>
    <n v="36"/>
  </r>
  <r>
    <x v="35"/>
    <n v="15.85962068965517"/>
    <x v="0"/>
    <x v="74"/>
    <x v="0"/>
    <x v="5"/>
    <n v="5"/>
    <x v="1"/>
    <x v="0"/>
    <n v="55"/>
    <n v="459.92899999999992"/>
    <n v="454.43332506561268"/>
    <n v="469.59"/>
    <x v="0"/>
    <n v="-9.6610000000000582"/>
    <n v="5.4956749343872389"/>
    <n v="65"/>
    <n v="2.2413793103448274"/>
    <n v="29"/>
  </r>
  <r>
    <x v="35"/>
    <n v="23.542999999999999"/>
    <x v="0"/>
    <x v="75"/>
    <x v="0"/>
    <x v="5"/>
    <n v="5"/>
    <x v="1"/>
    <x v="0"/>
    <n v="92"/>
    <n v="235.42999999999998"/>
    <n v="725.44683788590964"/>
    <n v="226.62"/>
    <x v="0"/>
    <n v="8.8099999999999739"/>
    <n v="-490.01683788590969"/>
    <n v="28"/>
    <n v="2.8"/>
    <n v="10"/>
  </r>
  <r>
    <x v="35"/>
    <n v="15.617499999999998"/>
    <x v="5"/>
    <x v="76"/>
    <x v="0"/>
    <x v="5"/>
    <n v="5"/>
    <x v="1"/>
    <x v="0"/>
    <n v="58"/>
    <n v="249.87999999999997"/>
    <n v="370.83943348040469"/>
    <n v="324.87"/>
    <x v="0"/>
    <n v="-74.990000000000038"/>
    <n v="-120.95943348040473"/>
    <n v="33"/>
    <n v="2.0625"/>
    <n v="16"/>
  </r>
  <r>
    <x v="35"/>
    <n v="17.549666666666667"/>
    <x v="1"/>
    <x v="77"/>
    <x v="0"/>
    <x v="5"/>
    <n v="5"/>
    <x v="1"/>
    <x v="0"/>
    <n v="47"/>
    <n v="210.596"/>
    <n v="466.77136020337878"/>
    <n v="285.95"/>
    <x v="0"/>
    <n v="-75.353999999999985"/>
    <n v="-256.17536020337877"/>
    <n v="16"/>
    <n v="1.3333333333333333"/>
    <n v="12"/>
  </r>
  <r>
    <x v="35"/>
    <n v="15.482857142857146"/>
    <x v="8"/>
    <x v="78"/>
    <x v="0"/>
    <x v="5"/>
    <n v="5"/>
    <x v="1"/>
    <x v="0"/>
    <n v="72"/>
    <n v="541.90000000000009"/>
    <n v="634.89031583702229"/>
    <n v="0"/>
    <x v="1"/>
    <n v="0"/>
    <n v="-92.990315837022195"/>
    <n v="74"/>
    <n v="2.1142857142857143"/>
    <n v="35"/>
  </r>
  <r>
    <x v="35"/>
    <n v="16.581212121212118"/>
    <x v="5"/>
    <x v="79"/>
    <x v="0"/>
    <x v="5"/>
    <n v="5"/>
    <x v="1"/>
    <x v="0"/>
    <n v="74"/>
    <n v="547.17999999999995"/>
    <n v="570.44894877956449"/>
    <n v="784.14"/>
    <x v="0"/>
    <n v="-236.96000000000004"/>
    <n v="-23.268948779564539"/>
    <n v="81"/>
    <n v="2.4545454545454546"/>
    <n v="33"/>
  </r>
  <r>
    <x v="35"/>
    <n v="16.709166666666665"/>
    <x v="0"/>
    <x v="80"/>
    <x v="0"/>
    <x v="5"/>
    <n v="5"/>
    <x v="1"/>
    <x v="0"/>
    <n v="67"/>
    <n v="401.02"/>
    <n v="501.37288241649651"/>
    <n v="522.39"/>
    <x v="0"/>
    <n v="-121.37"/>
    <n v="-100.35288241649653"/>
    <n v="51"/>
    <n v="2.125"/>
    <n v="24"/>
  </r>
  <r>
    <x v="35"/>
    <n v="17.280769230769234"/>
    <x v="4"/>
    <x v="81"/>
    <x v="0"/>
    <x v="5"/>
    <n v="5"/>
    <x v="1"/>
    <x v="0"/>
    <n v="37"/>
    <n v="449.30000000000007"/>
    <n v="428.99538641107597"/>
    <n v="334.28"/>
    <x v="0"/>
    <n v="115.0200000000001"/>
    <n v="20.304613588924099"/>
    <n v="55"/>
    <n v="2.1153846153846154"/>
    <n v="26"/>
  </r>
  <r>
    <x v="35"/>
    <n v="23.026666666666671"/>
    <x v="10"/>
    <x v="83"/>
    <x v="0"/>
    <x v="5"/>
    <n v="5"/>
    <x v="1"/>
    <x v="0"/>
    <n v="9"/>
    <n v="967.12000000000012"/>
    <n v="745.74542568208187"/>
    <n v="646.88"/>
    <x v="0"/>
    <n v="320.24000000000012"/>
    <n v="221.37457431791825"/>
    <n v="108"/>
    <n v="2.5714285714285716"/>
    <n v="42"/>
  </r>
  <r>
    <x v="35"/>
    <n v="19.719583333333329"/>
    <x v="3"/>
    <x v="84"/>
    <x v="0"/>
    <x v="5"/>
    <n v="5"/>
    <x v="1"/>
    <x v="0"/>
    <n v="86"/>
    <n v="473.26999999999992"/>
    <n v="534.09089669263108"/>
    <n v="527.86"/>
    <x v="0"/>
    <n v="-54.590000000000089"/>
    <n v="-60.820896692631152"/>
    <n v="42"/>
    <n v="1.75"/>
    <n v="24"/>
  </r>
  <r>
    <x v="35"/>
    <n v="19.188959183673482"/>
    <x v="4"/>
    <x v="85"/>
    <x v="0"/>
    <x v="5"/>
    <n v="5"/>
    <x v="1"/>
    <x v="0"/>
    <n v="16"/>
    <n v="1880.5180000000012"/>
    <n v="1484.0356199974296"/>
    <n v="1343.86"/>
    <x v="0"/>
    <n v="536.65800000000127"/>
    <n v="396.48238000257152"/>
    <n v="227"/>
    <n v="2.3163265306122449"/>
    <n v="98"/>
  </r>
  <r>
    <x v="35"/>
    <n v="28.213717948717957"/>
    <x v="3"/>
    <x v="86"/>
    <x v="0"/>
    <x v="5"/>
    <n v="5"/>
    <x v="1"/>
    <x v="0"/>
    <n v="80"/>
    <n v="1100.3350000000003"/>
    <n v="621.91334871444303"/>
    <n v="710.66"/>
    <x v="0"/>
    <n v="389.6750000000003"/>
    <n v="478.42165128555723"/>
    <n v="123"/>
    <n v="3.1538461538461537"/>
    <n v="39"/>
  </r>
  <r>
    <x v="35"/>
    <n v="20.154677419354847"/>
    <x v="0"/>
    <x v="87"/>
    <x v="0"/>
    <x v="5"/>
    <n v="5"/>
    <x v="1"/>
    <x v="0"/>
    <n v="101"/>
    <n v="624.7950000000003"/>
    <n v="910.00945269973192"/>
    <m/>
    <x v="1"/>
    <n v="0"/>
    <n v="-285.21445269973162"/>
    <n v="74"/>
    <n v="2.3870967741935485"/>
    <n v="31"/>
  </r>
  <r>
    <x v="35"/>
    <n v="17.569333333333336"/>
    <x v="6"/>
    <x v="88"/>
    <x v="0"/>
    <x v="5"/>
    <n v="5"/>
    <x v="1"/>
    <x v="0"/>
    <n v="56"/>
    <n v="527.08000000000004"/>
    <n v="702.46380845260944"/>
    <n v="864.74"/>
    <x v="0"/>
    <n v="-337.65999999999997"/>
    <n v="-175.3838084526094"/>
    <n v="77"/>
    <n v="2.5666666666666669"/>
    <n v="30"/>
  </r>
  <r>
    <x v="35"/>
    <n v="17.064642857142854"/>
    <x v="0"/>
    <x v="89"/>
    <x v="0"/>
    <x v="5"/>
    <n v="5"/>
    <x v="1"/>
    <x v="0"/>
    <n v="95"/>
    <n v="477.80999999999989"/>
    <n v="479.91358974120516"/>
    <n v="489.19"/>
    <x v="0"/>
    <n v="-11.380000000000109"/>
    <n v="-2.1035897412052691"/>
    <n v="63"/>
    <n v="2.25"/>
    <n v="28"/>
  </r>
  <r>
    <x v="35"/>
    <n v="20.031749999999999"/>
    <x v="6"/>
    <x v="90"/>
    <x v="0"/>
    <x v="5"/>
    <n v="5"/>
    <x v="1"/>
    <x v="0"/>
    <n v="88"/>
    <n v="801.27"/>
    <n v="835.89658983102356"/>
    <n v="729.45"/>
    <x v="0"/>
    <n v="71.819999999999936"/>
    <n v="-34.62658983102358"/>
    <n v="132"/>
    <n v="3.3"/>
    <n v="40"/>
  </r>
  <r>
    <x v="35"/>
    <n v="17.832643678160942"/>
    <x v="3"/>
    <x v="91"/>
    <x v="0"/>
    <x v="5"/>
    <n v="5"/>
    <x v="1"/>
    <x v="0"/>
    <n v="32"/>
    <n v="1551.4400000000019"/>
    <n v="1408.7993401496508"/>
    <n v="1434.35"/>
    <x v="0"/>
    <n v="117.09000000000196"/>
    <n v="142.64065985035108"/>
    <n v="193"/>
    <n v="2.2183908045977012"/>
    <n v="87"/>
  </r>
  <r>
    <x v="35"/>
    <n v="16.204666666666665"/>
    <x v="6"/>
    <x v="92"/>
    <x v="0"/>
    <x v="5"/>
    <n v="5"/>
    <x v="1"/>
    <x v="0"/>
    <n v="22"/>
    <n v="243.06999999999996"/>
    <n v="457.48079858163038"/>
    <n v="215"/>
    <x v="0"/>
    <n v="28.069999999999965"/>
    <n v="-214.41079858163042"/>
    <n v="29"/>
    <n v="1.9333333333333333"/>
    <n v="15"/>
  </r>
  <r>
    <x v="35"/>
    <n v="18.678437500312501"/>
    <x v="1"/>
    <x v="93"/>
    <x v="0"/>
    <x v="5"/>
    <n v="5"/>
    <x v="1"/>
    <x v="0"/>
    <n v="19"/>
    <n v="597.71000001000004"/>
    <n v="587.40052021241297"/>
    <n v="253.44"/>
    <x v="0"/>
    <n v="344.27000001000005"/>
    <n v="10.309479797587073"/>
    <n v="74"/>
    <n v="2.3125"/>
    <n v="32"/>
  </r>
  <r>
    <x v="35"/>
    <n v="19.929444444444435"/>
    <x v="8"/>
    <x v="94"/>
    <x v="0"/>
    <x v="5"/>
    <n v="5"/>
    <x v="1"/>
    <x v="0"/>
    <n v="100"/>
    <n v="358.72999999999985"/>
    <n v="698.37934742072446"/>
    <m/>
    <x v="1"/>
    <n v="0"/>
    <n v="-339.64934742072461"/>
    <n v="48"/>
    <n v="2.6666666666666665"/>
    <n v="18"/>
  </r>
  <r>
    <x v="35"/>
    <n v="16.895333333333333"/>
    <x v="7"/>
    <x v="95"/>
    <x v="0"/>
    <x v="5"/>
    <n v="5"/>
    <x v="1"/>
    <x v="0"/>
    <n v="53"/>
    <n v="253.42999999999998"/>
    <n v="431.3444805796729"/>
    <n v="213.82"/>
    <x v="0"/>
    <n v="39.609999999999985"/>
    <n v="-177.91448057967293"/>
    <n v="36"/>
    <n v="2.4"/>
    <n v="15"/>
  </r>
  <r>
    <x v="35"/>
    <n v="11.918333333666665"/>
    <x v="1"/>
    <x v="96"/>
    <x v="0"/>
    <x v="5"/>
    <n v="5"/>
    <x v="1"/>
    <x v="0"/>
    <n v="63"/>
    <n v="357.55000000999996"/>
    <n v="640.20223147952538"/>
    <n v="853.68"/>
    <x v="0"/>
    <n v="-496.12999998999999"/>
    <n v="-282.65223146952542"/>
    <n v="55"/>
    <n v="1.8333333333333333"/>
    <n v="30"/>
  </r>
  <r>
    <x v="35"/>
    <n v="16.31648275862069"/>
    <x v="8"/>
    <x v="97"/>
    <x v="0"/>
    <x v="5"/>
    <n v="5"/>
    <x v="1"/>
    <x v="0"/>
    <n v="40"/>
    <n v="473.178"/>
    <n v="636.87963882664496"/>
    <n v="526.52"/>
    <x v="0"/>
    <n v="-53.341999999999985"/>
    <n v="-163.70163882664497"/>
    <n v="87"/>
    <n v="3"/>
    <n v="29"/>
  </r>
  <r>
    <x v="35"/>
    <n v="15.525131578947367"/>
    <x v="4"/>
    <x v="98"/>
    <x v="0"/>
    <x v="5"/>
    <n v="5"/>
    <x v="1"/>
    <x v="0"/>
    <n v="110"/>
    <n v="589.95499999999993"/>
    <n v="698.37934742072446"/>
    <m/>
    <x v="1"/>
    <n v="0"/>
    <n v="-108.42434742072453"/>
    <n v="85"/>
    <n v="2.236842105263158"/>
    <n v="38"/>
  </r>
  <r>
    <x v="35"/>
    <n v="14.457647058823527"/>
    <x v="0"/>
    <x v="99"/>
    <x v="0"/>
    <x v="5"/>
    <n v="5"/>
    <x v="1"/>
    <x v="0"/>
    <n v="77"/>
    <n v="245.77999999999997"/>
    <n v="461.81921573985005"/>
    <n v="211.96"/>
    <x v="0"/>
    <n v="33.819999999999965"/>
    <n v="-216.03921573985008"/>
    <n v="34"/>
    <n v="2"/>
    <n v="17"/>
  </r>
  <r>
    <x v="35"/>
    <n v="20.668947368421048"/>
    <x v="1"/>
    <x v="100"/>
    <x v="0"/>
    <x v="5"/>
    <n v="5"/>
    <x v="1"/>
    <x v="0"/>
    <n v="23"/>
    <n v="392.70999999999992"/>
    <n v="424.04324194754719"/>
    <n v="489.06"/>
    <x v="0"/>
    <n v="-96.35000000000008"/>
    <n v="-31.333241947547265"/>
    <n v="54"/>
    <n v="2.8421052631578947"/>
    <n v="19"/>
  </r>
  <r>
    <x v="35"/>
    <n v="16.003333333333334"/>
    <x v="10"/>
    <x v="101"/>
    <x v="0"/>
    <x v="5"/>
    <n v="5"/>
    <x v="1"/>
    <x v="0"/>
    <n v="70"/>
    <n v="192.04"/>
    <n v="494.64304506862402"/>
    <n v="252.45"/>
    <x v="0"/>
    <n v="-60.41"/>
    <n v="-302.60304506862406"/>
    <n v="27"/>
    <n v="2.25"/>
    <n v="12"/>
  </r>
  <r>
    <x v="35"/>
    <n v="12.851000000000003"/>
    <x v="0"/>
    <x v="102"/>
    <x v="0"/>
    <x v="5"/>
    <n v="5"/>
    <x v="1"/>
    <x v="0"/>
    <n v="60"/>
    <n v="128.51000000000002"/>
    <n v="359.83466800589633"/>
    <n v="368.77"/>
    <x v="0"/>
    <n v="-240.25999999999996"/>
    <n v="-231.32466800589631"/>
    <n v="26"/>
    <n v="2.6"/>
    <n v="10"/>
  </r>
  <r>
    <x v="35"/>
    <n v="13.196153846153845"/>
    <x v="6"/>
    <x v="103"/>
    <x v="0"/>
    <x v="5"/>
    <n v="5"/>
    <x v="1"/>
    <x v="0"/>
    <n v="68"/>
    <n v="171.54999999999998"/>
    <n v="342.33285829932242"/>
    <n v="283.98"/>
    <x v="0"/>
    <n v="-112.43000000000004"/>
    <n v="-170.78285829932244"/>
    <n v="33"/>
    <n v="2.5384615384615383"/>
    <n v="13"/>
  </r>
  <r>
    <x v="35"/>
    <n v="14.345466666666665"/>
    <x v="10"/>
    <x v="104"/>
    <x v="0"/>
    <x v="5"/>
    <n v="5"/>
    <x v="1"/>
    <x v="0"/>
    <n v="46"/>
    <n v="215.18199999999999"/>
    <n v="410.37193714652329"/>
    <n v="381.3"/>
    <x v="0"/>
    <n v="-166.11800000000002"/>
    <n v="-195.18993714652331"/>
    <n v="26"/>
    <n v="1.7333333333333334"/>
    <n v="15"/>
  </r>
  <r>
    <x v="36"/>
    <n v="20.066304347826087"/>
    <x v="0"/>
    <x v="0"/>
    <x v="1"/>
    <x v="5"/>
    <n v="6"/>
    <x v="1"/>
    <x v="0"/>
    <n v="96"/>
    <n v="461.52499999999998"/>
    <n v="929.2645217126161"/>
    <n v="680.51"/>
    <x v="0"/>
    <n v="-218.98500000000001"/>
    <n v="-467.73952171261612"/>
    <n v="50"/>
    <n v="2.1739130434782608"/>
    <n v="23"/>
  </r>
  <r>
    <x v="36"/>
    <n v="13.718615384615381"/>
    <x v="1"/>
    <x v="1"/>
    <x v="1"/>
    <x v="5"/>
    <n v="6"/>
    <x v="1"/>
    <x v="0"/>
    <n v="13"/>
    <n v="356.68399999999991"/>
    <n v="712.93551415763409"/>
    <n v="693.21"/>
    <x v="0"/>
    <n v="-336.52600000000012"/>
    <n v="-356.25151415763418"/>
    <n v="49"/>
    <n v="1.8846153846153846"/>
    <n v="26"/>
  </r>
  <r>
    <x v="36"/>
    <n v="13.169074074074073"/>
    <x v="2"/>
    <x v="2"/>
    <x v="1"/>
    <x v="5"/>
    <n v="6"/>
    <x v="1"/>
    <x v="0"/>
    <n v="94"/>
    <n v="355.565"/>
    <n v="948.61552944196524"/>
    <n v="667.41"/>
    <x v="0"/>
    <n v="-311.84499999999997"/>
    <n v="-593.05052944196518"/>
    <n v="50"/>
    <n v="1.8518518518518519"/>
    <n v="27"/>
  </r>
  <r>
    <x v="36"/>
    <n v="20.788148148148146"/>
    <x v="3"/>
    <x v="3"/>
    <x v="1"/>
    <x v="5"/>
    <n v="6"/>
    <x v="1"/>
    <x v="0"/>
    <n v="52"/>
    <n v="561.28"/>
    <n v="642.37485037032991"/>
    <n v="722.04"/>
    <x v="0"/>
    <n v="-160.76"/>
    <n v="-81.094850370329937"/>
    <n v="59"/>
    <n v="2.1851851851851851"/>
    <n v="27"/>
  </r>
  <r>
    <x v="36"/>
    <n v="14.540384615384616"/>
    <x v="2"/>
    <x v="4"/>
    <x v="1"/>
    <x v="5"/>
    <n v="6"/>
    <x v="1"/>
    <x v="0"/>
    <n v="29"/>
    <n v="378.05"/>
    <n v="450.48313692517104"/>
    <n v="375.26"/>
    <x v="0"/>
    <n v="2.7900000000000205"/>
    <n v="-72.433136925171027"/>
    <n v="58"/>
    <n v="2.2307692307692308"/>
    <n v="26"/>
  </r>
  <r>
    <x v="36"/>
    <n v="19.862142857142857"/>
    <x v="5"/>
    <x v="6"/>
    <x v="1"/>
    <x v="5"/>
    <n v="6"/>
    <x v="1"/>
    <x v="0"/>
    <n v="51"/>
    <n v="278.07"/>
    <n v="473.60262047278059"/>
    <n v="360.22"/>
    <x v="0"/>
    <n v="-82.150000000000034"/>
    <n v="-195.53262047278059"/>
    <n v="29"/>
    <n v="2.0714285714285716"/>
    <n v="14"/>
  </r>
  <r>
    <x v="36"/>
    <n v="14.740645161290317"/>
    <x v="3"/>
    <x v="7"/>
    <x v="1"/>
    <x v="5"/>
    <n v="6"/>
    <x v="1"/>
    <x v="0"/>
    <n v="33"/>
    <n v="456.95999999999981"/>
    <n v="788.74430071024562"/>
    <n v="676.79"/>
    <x v="0"/>
    <n v="-219.83000000000015"/>
    <n v="-331.78430071024582"/>
    <n v="74"/>
    <n v="2.3870967741935485"/>
    <n v="31"/>
  </r>
  <r>
    <x v="36"/>
    <n v="13.95260869565217"/>
    <x v="5"/>
    <x v="8"/>
    <x v="1"/>
    <x v="5"/>
    <n v="6"/>
    <x v="1"/>
    <x v="0"/>
    <n v="99"/>
    <n v="320.90999999999991"/>
    <n v="564.94769996938567"/>
    <n v="1066.07"/>
    <x v="0"/>
    <n v="-745.16000000000008"/>
    <n v="-244.03769996938576"/>
    <n v="40"/>
    <n v="1.7391304347826086"/>
    <n v="23"/>
  </r>
  <r>
    <x v="36"/>
    <n v="17.674545454545463"/>
    <x v="6"/>
    <x v="9"/>
    <x v="1"/>
    <x v="5"/>
    <n v="6"/>
    <x v="1"/>
    <x v="0"/>
    <n v="17"/>
    <n v="583.26000000000022"/>
    <n v="664.52331560893981"/>
    <n v="834.22"/>
    <x v="0"/>
    <n v="-250.95999999999981"/>
    <n v="-81.263315608939592"/>
    <n v="73"/>
    <n v="2.2121212121212119"/>
    <n v="33"/>
  </r>
  <r>
    <x v="36"/>
    <n v="19.687407407407406"/>
    <x v="7"/>
    <x v="10"/>
    <x v="1"/>
    <x v="5"/>
    <n v="6"/>
    <x v="1"/>
    <x v="0"/>
    <n v="79"/>
    <n v="531.55999999999995"/>
    <n v="1072.7808273647577"/>
    <n v="1025.5999999999999"/>
    <x v="0"/>
    <n v="-494.03999999999996"/>
    <n v="-541.22082736475772"/>
    <n v="92"/>
    <n v="3.4074074074074074"/>
    <n v="27"/>
  </r>
  <r>
    <x v="36"/>
    <n v="17.73"/>
    <x v="3"/>
    <x v="11"/>
    <x v="1"/>
    <x v="5"/>
    <n v="6"/>
    <x v="1"/>
    <x v="0"/>
    <n v="78"/>
    <n v="372.33"/>
    <n v="875.16009566041851"/>
    <n v="844.34"/>
    <x v="0"/>
    <n v="-472.01000000000005"/>
    <n v="-502.83009566041852"/>
    <n v="36"/>
    <n v="1.7142857142857142"/>
    <n v="21"/>
  </r>
  <r>
    <x v="36"/>
    <n v="20.755423077115385"/>
    <x v="8"/>
    <x v="12"/>
    <x v="1"/>
    <x v="5"/>
    <n v="6"/>
    <x v="1"/>
    <x v="0"/>
    <n v="112"/>
    <n v="1079.28200001"/>
    <n v="915.0990869206903"/>
    <m/>
    <x v="1"/>
    <n v="0"/>
    <n v="164.18291308930975"/>
    <n v="115"/>
    <n v="2.2115384615384617"/>
    <n v="52"/>
  </r>
  <r>
    <x v="36"/>
    <n v="14.722954545454549"/>
    <x v="4"/>
    <x v="105"/>
    <x v="1"/>
    <x v="5"/>
    <n v="6"/>
    <x v="1"/>
    <x v="0"/>
    <n v="111"/>
    <n v="647.81000000000017"/>
    <n v="924.77934190437986"/>
    <m/>
    <x v="1"/>
    <n v="0"/>
    <n v="-276.96934190437969"/>
    <n v="95"/>
    <n v="2.1590909090909092"/>
    <n v="44"/>
  </r>
  <r>
    <x v="36"/>
    <n v="12.882999999999999"/>
    <x v="6"/>
    <x v="13"/>
    <x v="1"/>
    <x v="5"/>
    <n v="6"/>
    <x v="1"/>
    <x v="0"/>
    <n v="42"/>
    <n v="257.65999999999997"/>
    <n v="572.36905418816832"/>
    <n v="692.23"/>
    <x v="0"/>
    <n v="-434.57000000000005"/>
    <n v="-314.70905418816835"/>
    <n v="30"/>
    <n v="1.5"/>
    <n v="20"/>
  </r>
  <r>
    <x v="36"/>
    <n v="18.102173913043487"/>
    <x v="2"/>
    <x v="14"/>
    <x v="1"/>
    <x v="5"/>
    <n v="6"/>
    <x v="1"/>
    <x v="0"/>
    <n v="87"/>
    <n v="832.70000000000039"/>
    <n v="916.644587600823"/>
    <n v="894.9"/>
    <x v="0"/>
    <n v="-62.199999999999591"/>
    <n v="-83.944587600822615"/>
    <n v="117"/>
    <n v="2.5434782608695654"/>
    <n v="46"/>
  </r>
  <r>
    <x v="36"/>
    <n v="24.854583333333338"/>
    <x v="6"/>
    <x v="15"/>
    <x v="1"/>
    <x v="5"/>
    <n v="6"/>
    <x v="1"/>
    <x v="0"/>
    <n v="89"/>
    <n v="596.5100000000001"/>
    <n v="574.44980770745315"/>
    <n v="345.93"/>
    <x v="0"/>
    <n v="250.5800000000001"/>
    <n v="22.060192292546958"/>
    <n v="77"/>
    <n v="3.2083333333333335"/>
    <n v="24"/>
  </r>
  <r>
    <x v="36"/>
    <n v="20.907"/>
    <x v="6"/>
    <x v="16"/>
    <x v="1"/>
    <x v="5"/>
    <n v="6"/>
    <x v="1"/>
    <x v="0"/>
    <n v="73"/>
    <n v="836.28"/>
    <n v="762.94295707111348"/>
    <m/>
    <x v="1"/>
    <n v="0"/>
    <n v="73.33704292888649"/>
    <n v="108"/>
    <n v="2.7"/>
    <n v="40"/>
  </r>
  <r>
    <x v="36"/>
    <n v="23.390909090909087"/>
    <x v="0"/>
    <x v="17"/>
    <x v="1"/>
    <x v="5"/>
    <n v="6"/>
    <x v="1"/>
    <x v="0"/>
    <n v="35"/>
    <n v="514.59999999999991"/>
    <n v="697.7691329504022"/>
    <n v="805.51"/>
    <x v="0"/>
    <n v="-290.91000000000008"/>
    <n v="-183.16913295040229"/>
    <n v="60"/>
    <n v="2.7272727272727271"/>
    <n v="22"/>
  </r>
  <r>
    <x v="36"/>
    <n v="13.840999999999998"/>
    <x v="1"/>
    <x v="18"/>
    <x v="1"/>
    <x v="5"/>
    <n v="6"/>
    <x v="1"/>
    <x v="0"/>
    <n v="1"/>
    <n v="346.02499999999992"/>
    <n v="587.2580015928288"/>
    <n v="588.49"/>
    <x v="0"/>
    <n v="-242.46500000000009"/>
    <n v="-241.23300159282888"/>
    <n v="54"/>
    <n v="2.16"/>
    <n v="25"/>
  </r>
  <r>
    <x v="36"/>
    <n v="17.513281249999999"/>
    <x v="4"/>
    <x v="19"/>
    <x v="1"/>
    <x v="5"/>
    <n v="6"/>
    <x v="1"/>
    <x v="0"/>
    <n v="25"/>
    <n v="560.42499999999995"/>
    <n v="560.46252016114931"/>
    <n v="646.01"/>
    <x v="0"/>
    <n v="-85.585000000000036"/>
    <n v="-3.752016114935941E-2"/>
    <n v="81"/>
    <n v="2.53125"/>
    <n v="32"/>
  </r>
  <r>
    <x v="36"/>
    <n v="17.105405405405406"/>
    <x v="2"/>
    <x v="20"/>
    <x v="1"/>
    <x v="5"/>
    <n v="6"/>
    <x v="1"/>
    <x v="0"/>
    <n v="15"/>
    <n v="632.9"/>
    <n v="648.3165576420655"/>
    <n v="403.79"/>
    <x v="0"/>
    <n v="229.10999999999996"/>
    <n v="-15.416557642065527"/>
    <n v="93"/>
    <n v="2.5135135135135136"/>
    <n v="37"/>
  </r>
  <r>
    <x v="36"/>
    <n v="17.746499999999997"/>
    <x v="5"/>
    <x v="21"/>
    <x v="1"/>
    <x v="5"/>
    <n v="6"/>
    <x v="1"/>
    <x v="0"/>
    <n v="54"/>
    <n v="354.92999999999995"/>
    <n v="452.77196579638439"/>
    <n v="392.25"/>
    <x v="0"/>
    <n v="-37.32000000000005"/>
    <n v="-97.841965796384443"/>
    <n v="39"/>
    <n v="1.95"/>
    <n v="20"/>
  </r>
  <r>
    <x v="36"/>
    <n v="14.013947368684214"/>
    <x v="3"/>
    <x v="22"/>
    <x v="1"/>
    <x v="5"/>
    <n v="6"/>
    <x v="1"/>
    <x v="0"/>
    <n v="98"/>
    <n v="532.53000001000009"/>
    <n v="1142.0100093177186"/>
    <n v="1234.28"/>
    <x v="0"/>
    <n v="-701.74999998999988"/>
    <n v="-609.48000930771855"/>
    <n v="66"/>
    <n v="1.736842105263158"/>
    <n v="38"/>
  </r>
  <r>
    <x v="36"/>
    <n v="21.041875000000008"/>
    <x v="4"/>
    <x v="106"/>
    <x v="1"/>
    <x v="5"/>
    <n v="6"/>
    <x v="1"/>
    <x v="0"/>
    <n v="5"/>
    <n v="1010.0100000000003"/>
    <n v="878.54037480916088"/>
    <n v="0"/>
    <x v="1"/>
    <n v="0"/>
    <n v="131.46962519083945"/>
    <n v="122"/>
    <n v="2.5416666666666665"/>
    <n v="48"/>
  </r>
  <r>
    <x v="36"/>
    <n v="23.470322580645167"/>
    <x v="2"/>
    <x v="23"/>
    <x v="1"/>
    <x v="5"/>
    <n v="6"/>
    <x v="1"/>
    <x v="0"/>
    <n v="97"/>
    <n v="727.58000000000015"/>
    <n v="777.18455893644079"/>
    <n v="563.44000000000005"/>
    <x v="0"/>
    <n v="164.1400000000001"/>
    <n v="-49.60455893644064"/>
    <n v="84"/>
    <n v="2.7096774193548385"/>
    <n v="31"/>
  </r>
  <r>
    <x v="36"/>
    <n v="15.15625"/>
    <x v="8"/>
    <x v="24"/>
    <x v="1"/>
    <x v="5"/>
    <n v="6"/>
    <x v="1"/>
    <x v="0"/>
    <n v="105"/>
    <n v="606.25"/>
    <n v="762.94295707111348"/>
    <m/>
    <x v="1"/>
    <n v="0"/>
    <n v="-156.69295707111348"/>
    <n v="73"/>
    <n v="1.825"/>
    <n v="40"/>
  </r>
  <r>
    <x v="36"/>
    <n v="18.289999999999996"/>
    <x v="7"/>
    <x v="25"/>
    <x v="1"/>
    <x v="5"/>
    <n v="6"/>
    <x v="1"/>
    <x v="0"/>
    <n v="4"/>
    <n v="493.82999999999993"/>
    <n v="697.35298224654525"/>
    <n v="288.36"/>
    <x v="0"/>
    <n v="205.46999999999991"/>
    <n v="-203.52298224654533"/>
    <n v="54"/>
    <n v="2"/>
    <n v="27"/>
  </r>
  <r>
    <x v="36"/>
    <n v="22.622258064516128"/>
    <x v="3"/>
    <x v="26"/>
    <x v="1"/>
    <x v="5"/>
    <n v="6"/>
    <x v="1"/>
    <x v="0"/>
    <n v="8"/>
    <n v="701.29"/>
    <n v="660.88456057412259"/>
    <n v="605.79"/>
    <x v="0"/>
    <n v="95.5"/>
    <n v="40.405439425877375"/>
    <n v="71"/>
    <n v="2.2903225806451615"/>
    <n v="31"/>
  </r>
  <r>
    <x v="36"/>
    <n v="16.275806451612901"/>
    <x v="2"/>
    <x v="27"/>
    <x v="1"/>
    <x v="5"/>
    <n v="6"/>
    <x v="1"/>
    <x v="0"/>
    <n v="14"/>
    <n v="504.5499999999999"/>
    <n v="607.46443021343953"/>
    <n v="637.73"/>
    <x v="0"/>
    <n v="-133.18000000000012"/>
    <n v="-102.91443021343963"/>
    <n v="63"/>
    <n v="2.032258064516129"/>
    <n v="31"/>
  </r>
  <r>
    <x v="36"/>
    <n v="16.857432432432432"/>
    <x v="9"/>
    <x v="28"/>
    <x v="1"/>
    <x v="5"/>
    <n v="6"/>
    <x v="1"/>
    <x v="0"/>
    <n v="36"/>
    <n v="623.72500000000002"/>
    <n v="988.34768494487537"/>
    <n v="699.1"/>
    <x v="0"/>
    <n v="-75.375"/>
    <n v="-364.62268494487535"/>
    <n v="84"/>
    <n v="2.2702702702702702"/>
    <n v="37"/>
  </r>
  <r>
    <x v="36"/>
    <n v="18.498939394242427"/>
    <x v="4"/>
    <x v="29"/>
    <x v="1"/>
    <x v="5"/>
    <n v="6"/>
    <x v="1"/>
    <x v="0"/>
    <n v="107"/>
    <n v="610.46500001000015"/>
    <n v="711.74373427164801"/>
    <m/>
    <x v="1"/>
    <n v="0"/>
    <n v="-101.27873426164786"/>
    <n v="71"/>
    <n v="2.1515151515151514"/>
    <n v="33"/>
  </r>
  <r>
    <x v="36"/>
    <n v="19.434523809523807"/>
    <x v="1"/>
    <x v="30"/>
    <x v="1"/>
    <x v="5"/>
    <n v="6"/>
    <x v="1"/>
    <x v="0"/>
    <n v="61"/>
    <n v="408.12499999999994"/>
    <n v="716.3803172062278"/>
    <n v="922.4"/>
    <x v="0"/>
    <n v="-514.27500000000009"/>
    <n v="-308.25531720622786"/>
    <n v="55"/>
    <n v="2.6190476190476191"/>
    <n v="21"/>
  </r>
  <r>
    <x v="36"/>
    <n v="15.115555555925924"/>
    <x v="8"/>
    <x v="31"/>
    <x v="1"/>
    <x v="5"/>
    <n v="6"/>
    <x v="1"/>
    <x v="0"/>
    <n v="103"/>
    <n v="408.12000000999996"/>
    <n v="762.94295707111348"/>
    <m/>
    <x v="1"/>
    <n v="0"/>
    <n v="-354.82295706111353"/>
    <n v="61"/>
    <n v="2.2592592592592591"/>
    <n v="27"/>
  </r>
  <r>
    <x v="36"/>
    <n v="19.218133333333334"/>
    <x v="7"/>
    <x v="32"/>
    <x v="1"/>
    <x v="5"/>
    <n v="6"/>
    <x v="1"/>
    <x v="0"/>
    <n v="102"/>
    <n v="288.27199999999999"/>
    <n v="462.38967095218993"/>
    <m/>
    <x v="1"/>
    <n v="0"/>
    <n v="-174.11767095218994"/>
    <n v="44"/>
    <n v="2.9333333333333331"/>
    <n v="15"/>
  </r>
  <r>
    <x v="36"/>
    <n v="21.817692307692308"/>
    <x v="3"/>
    <x v="33"/>
    <x v="1"/>
    <x v="5"/>
    <n v="6"/>
    <x v="1"/>
    <x v="0"/>
    <n v="38"/>
    <n v="567.26"/>
    <n v="1107.1478819624458"/>
    <n v="701.67"/>
    <x v="0"/>
    <n v="-134.40999999999997"/>
    <n v="-539.88788196244582"/>
    <n v="64"/>
    <n v="2.4615384615384617"/>
    <n v="26"/>
  </r>
  <r>
    <x v="36"/>
    <n v="19.640000000000011"/>
    <x v="4"/>
    <x v="34"/>
    <x v="1"/>
    <x v="5"/>
    <n v="6"/>
    <x v="1"/>
    <x v="0"/>
    <n v="106"/>
    <n v="628.48000000000036"/>
    <n v="711.74373427164801"/>
    <m/>
    <x v="1"/>
    <n v="0"/>
    <n v="-83.26373427164765"/>
    <n v="71"/>
    <n v="2.21875"/>
    <n v="32"/>
  </r>
  <r>
    <x v="36"/>
    <n v="15.840470588235291"/>
    <x v="10"/>
    <x v="35"/>
    <x v="1"/>
    <x v="5"/>
    <n v="6"/>
    <x v="1"/>
    <x v="0"/>
    <n v="27"/>
    <n v="269.28799999999995"/>
    <n v="682.94861633654364"/>
    <n v="467.57"/>
    <x v="0"/>
    <n v="-198.28200000000004"/>
    <n v="-413.66061633654368"/>
    <n v="31"/>
    <n v="1.8235294117647058"/>
    <n v="17"/>
  </r>
  <r>
    <x v="36"/>
    <n v="16.38305555611111"/>
    <x v="1"/>
    <x v="36"/>
    <x v="1"/>
    <x v="5"/>
    <n v="6"/>
    <x v="1"/>
    <x v="0"/>
    <n v="91"/>
    <n v="294.89500000999999"/>
    <n v="475.40594018949412"/>
    <n v="579.22"/>
    <x v="0"/>
    <n v="-284.32499999000004"/>
    <n v="-180.51094017949413"/>
    <n v="33"/>
    <n v="1.8333333333333333"/>
    <n v="18"/>
  </r>
  <r>
    <x v="36"/>
    <n v="19.994347826086951"/>
    <x v="4"/>
    <x v="37"/>
    <x v="1"/>
    <x v="5"/>
    <n v="6"/>
    <x v="1"/>
    <x v="0"/>
    <n v="6"/>
    <n v="459.86999999999989"/>
    <n v="485.50915449979942"/>
    <m/>
    <x v="1"/>
    <n v="0"/>
    <n v="-25.639154499799531"/>
    <n v="39"/>
    <n v="1.6956521739130435"/>
    <n v="23"/>
  </r>
  <r>
    <x v="36"/>
    <n v="18.261898734177233"/>
    <x v="3"/>
    <x v="38"/>
    <x v="1"/>
    <x v="5"/>
    <n v="6"/>
    <x v="1"/>
    <x v="0"/>
    <n v="65"/>
    <n v="1442.6900000000014"/>
    <n v="1753.6755546395461"/>
    <n v="1854.43"/>
    <x v="0"/>
    <n v="-411.73999999999864"/>
    <n v="-310.98555463954472"/>
    <n v="194"/>
    <n v="2.4556962025316458"/>
    <n v="79"/>
  </r>
  <r>
    <x v="36"/>
    <n v="18.073529411764707"/>
    <x v="1"/>
    <x v="39"/>
    <x v="1"/>
    <x v="5"/>
    <n v="6"/>
    <x v="1"/>
    <x v="0"/>
    <n v="3"/>
    <n v="307.25"/>
    <n v="802.33855703623999"/>
    <n v="570.34"/>
    <x v="0"/>
    <n v="-263.09000000000003"/>
    <n v="-495.08855703623999"/>
    <n v="39"/>
    <n v="2.2941176470588234"/>
    <n v="17"/>
  </r>
  <r>
    <x v="36"/>
    <n v="16.584400000399999"/>
    <x v="8"/>
    <x v="40"/>
    <x v="1"/>
    <x v="5"/>
    <n v="6"/>
    <x v="1"/>
    <x v="0"/>
    <n v="26"/>
    <n v="414.61000000999996"/>
    <n v="693.58450642828495"/>
    <n v="0"/>
    <x v="1"/>
    <n v="0"/>
    <n v="-278.97450641828499"/>
    <n v="41"/>
    <n v="1.64"/>
    <n v="25"/>
  </r>
  <r>
    <x v="36"/>
    <n v="30.005833333333339"/>
    <x v="5"/>
    <x v="41"/>
    <x v="1"/>
    <x v="5"/>
    <n v="6"/>
    <x v="1"/>
    <x v="0"/>
    <n v="10"/>
    <n v="720.1400000000001"/>
    <n v="874.54070415542446"/>
    <n v="685"/>
    <x v="0"/>
    <n v="35.1400000000001"/>
    <n v="-154.40070415542436"/>
    <n v="75"/>
    <n v="3.125"/>
    <n v="24"/>
  </r>
  <r>
    <x v="36"/>
    <n v="18.584999999999997"/>
    <x v="2"/>
    <x v="42"/>
    <x v="1"/>
    <x v="5"/>
    <n v="6"/>
    <x v="1"/>
    <x v="0"/>
    <n v="34"/>
    <n v="483.20999999999992"/>
    <n v="577.98708869023733"/>
    <m/>
    <x v="1"/>
    <n v="0"/>
    <n v="-94.777088690237406"/>
    <n v="66"/>
    <n v="2.5384615384615383"/>
    <n v="26"/>
  </r>
  <r>
    <x v="36"/>
    <n v="19.629999999999995"/>
    <x v="6"/>
    <x v="43"/>
    <x v="1"/>
    <x v="5"/>
    <n v="6"/>
    <x v="1"/>
    <x v="0"/>
    <n v="50"/>
    <n v="530.00999999999988"/>
    <n v="653.42596350608721"/>
    <n v="421.98"/>
    <x v="0"/>
    <n v="108.02999999999986"/>
    <n v="-123.41596350608734"/>
    <n v="79"/>
    <n v="2.925925925925926"/>
    <n v="27"/>
  </r>
  <r>
    <x v="36"/>
    <n v="16.252878787878785"/>
    <x v="1"/>
    <x v="44"/>
    <x v="1"/>
    <x v="5"/>
    <n v="6"/>
    <x v="1"/>
    <x v="0"/>
    <n v="7"/>
    <n v="536.34499999999991"/>
    <n v="482.89665285891959"/>
    <n v="269.7"/>
    <x v="0"/>
    <n v="266.64499999999992"/>
    <n v="53.448347141080319"/>
    <n v="76"/>
    <n v="2.3030303030303032"/>
    <n v="33"/>
  </r>
  <r>
    <x v="36"/>
    <n v="13.007916667083331"/>
    <x v="5"/>
    <x v="45"/>
    <x v="1"/>
    <x v="5"/>
    <n v="6"/>
    <x v="1"/>
    <x v="0"/>
    <n v="66"/>
    <n v="312.19000000999995"/>
    <n v="520.55829155797551"/>
    <n v="479.98"/>
    <x v="0"/>
    <n v="-167.78999999000007"/>
    <n v="-208.36829154797556"/>
    <n v="49"/>
    <n v="2.0416666666666665"/>
    <n v="24"/>
  </r>
  <r>
    <x v="36"/>
    <n v="17.992962962962959"/>
    <x v="6"/>
    <x v="46"/>
    <x v="1"/>
    <x v="5"/>
    <n v="6"/>
    <x v="1"/>
    <x v="0"/>
    <n v="43"/>
    <n v="485.80999999999989"/>
    <n v="677.79389916526759"/>
    <n v="608.20000000000005"/>
    <x v="0"/>
    <n v="-122.39000000000016"/>
    <n v="-191.9838991652677"/>
    <n v="47"/>
    <n v="1.7407407407407407"/>
    <n v="27"/>
  </r>
  <r>
    <x v="36"/>
    <n v="19.904249999999998"/>
    <x v="7"/>
    <x v="47"/>
    <x v="1"/>
    <x v="5"/>
    <n v="6"/>
    <x v="1"/>
    <x v="0"/>
    <n v="11"/>
    <n v="398.08499999999992"/>
    <n v="591.39638914785087"/>
    <n v="340.74"/>
    <x v="0"/>
    <n v="57.344999999999914"/>
    <n v="-193.31138914785095"/>
    <n v="49"/>
    <n v="2.4500000000000002"/>
    <n v="20"/>
  </r>
  <r>
    <x v="36"/>
    <n v="20.622135416666691"/>
    <x v="3"/>
    <x v="48"/>
    <x v="1"/>
    <x v="5"/>
    <n v="6"/>
    <x v="1"/>
    <x v="0"/>
    <n v="31"/>
    <n v="1979.7250000000024"/>
    <n v="1339.1560037997383"/>
    <n v="1701.1"/>
    <x v="0"/>
    <n v="278.6250000000025"/>
    <n v="640.56899620026411"/>
    <n v="239"/>
    <n v="2.4895833333333335"/>
    <n v="96"/>
  </r>
  <r>
    <x v="36"/>
    <n v="17.9927750005"/>
    <x v="10"/>
    <x v="49"/>
    <x v="1"/>
    <x v="5"/>
    <n v="6"/>
    <x v="1"/>
    <x v="0"/>
    <n v="18"/>
    <n v="719.71100002000003"/>
    <n v="1004.2872458246089"/>
    <n v="1170.8"/>
    <x v="0"/>
    <n v="-451.08899997999993"/>
    <n v="-284.5762458046089"/>
    <n v="102"/>
    <n v="2.5499999999999998"/>
    <n v="40"/>
  </r>
  <r>
    <x v="36"/>
    <n v="18.147419354838707"/>
    <x v="10"/>
    <x v="50"/>
    <x v="1"/>
    <x v="5"/>
    <n v="6"/>
    <x v="1"/>
    <x v="0"/>
    <n v="83"/>
    <n v="562.56999999999994"/>
    <n v="665.33249753310611"/>
    <n v="497.36"/>
    <x v="0"/>
    <n v="65.209999999999923"/>
    <n v="-102.76249753310617"/>
    <n v="83"/>
    <n v="2.6774193548387095"/>
    <n v="31"/>
  </r>
  <r>
    <x v="36"/>
    <n v="12.788888888888886"/>
    <x v="10"/>
    <x v="51"/>
    <x v="1"/>
    <x v="5"/>
    <n v="6"/>
    <x v="1"/>
    <x v="0"/>
    <n v="44"/>
    <n v="230.19999999999996"/>
    <n v="581.73244502495015"/>
    <n v="578.59"/>
    <x v="0"/>
    <n v="-348.3900000000001"/>
    <n v="-351.53244502495022"/>
    <n v="67"/>
    <n v="3.7222222222222223"/>
    <n v="18"/>
  </r>
  <r>
    <x v="36"/>
    <n v="14.569285714285712"/>
    <x v="10"/>
    <x v="52"/>
    <x v="1"/>
    <x v="5"/>
    <n v="6"/>
    <x v="1"/>
    <x v="0"/>
    <n v="59"/>
    <n v="203.96999999999997"/>
    <n v="421.65314094130201"/>
    <n v="250.58"/>
    <x v="0"/>
    <n v="-46.610000000000042"/>
    <n v="-217.68314094130204"/>
    <n v="33"/>
    <n v="2.3571428571428572"/>
    <n v="14"/>
  </r>
  <r>
    <x v="36"/>
    <n v="23.146108108108113"/>
    <x v="2"/>
    <x v="53"/>
    <x v="1"/>
    <x v="5"/>
    <n v="6"/>
    <x v="1"/>
    <x v="0"/>
    <n v="71"/>
    <n v="856.40600000000018"/>
    <n v="923.0706167445328"/>
    <n v="709.41"/>
    <x v="0"/>
    <n v="146.99600000000021"/>
    <n v="-66.664616744532623"/>
    <n v="94"/>
    <n v="2.5405405405405403"/>
    <n v="37"/>
  </r>
  <r>
    <x v="36"/>
    <n v="13.370521739130437"/>
    <x v="6"/>
    <x v="54"/>
    <x v="1"/>
    <x v="5"/>
    <n v="6"/>
    <x v="1"/>
    <x v="0"/>
    <n v="82"/>
    <n v="307.52200000000005"/>
    <n v="762.94295707111348"/>
    <m/>
    <x v="1"/>
    <n v="0"/>
    <n v="-455.42095707111343"/>
    <n v="68"/>
    <n v="2.9565217391304346"/>
    <n v="23"/>
  </r>
  <r>
    <x v="36"/>
    <n v="16.530666666666672"/>
    <x v="1"/>
    <x v="55"/>
    <x v="1"/>
    <x v="5"/>
    <n v="6"/>
    <x v="1"/>
    <x v="0"/>
    <n v="12"/>
    <n v="595.10400000000016"/>
    <n v="798.54696173443199"/>
    <n v="618.23"/>
    <x v="0"/>
    <n v="-23.125999999999863"/>
    <n v="-203.44296173443183"/>
    <n v="83"/>
    <n v="2.3055555555555554"/>
    <n v="36"/>
  </r>
  <r>
    <x v="36"/>
    <n v="18.96358974358975"/>
    <x v="6"/>
    <x v="56"/>
    <x v="1"/>
    <x v="5"/>
    <n v="6"/>
    <x v="1"/>
    <x v="0"/>
    <n v="104"/>
    <n v="739.58000000000027"/>
    <n v="716.70398997589439"/>
    <m/>
    <x v="1"/>
    <n v="0"/>
    <n v="22.876010024105881"/>
    <n v="74"/>
    <n v="1.8974358974358974"/>
    <n v="39"/>
  </r>
  <r>
    <x v="36"/>
    <n v="16.000954545454544"/>
    <x v="9"/>
    <x v="57"/>
    <x v="1"/>
    <x v="5"/>
    <n v="6"/>
    <x v="1"/>
    <x v="0"/>
    <n v="45"/>
    <n v="528.03149999999994"/>
    <n v="885.15254710377724"/>
    <n v="831.42"/>
    <x v="0"/>
    <n v="-303.38850000000002"/>
    <n v="-357.1210471037773"/>
    <n v="77"/>
    <n v="2.3333333333333335"/>
    <n v="33"/>
  </r>
  <r>
    <x v="36"/>
    <n v="15.759259259259254"/>
    <x v="1"/>
    <x v="58"/>
    <x v="1"/>
    <x v="5"/>
    <n v="6"/>
    <x v="1"/>
    <x v="0"/>
    <n v="20"/>
    <n v="425.49999999999989"/>
    <n v="699.9192449203299"/>
    <n v="703.08"/>
    <x v="0"/>
    <n v="-277.58000000000015"/>
    <n v="-274.41924492033002"/>
    <n v="57"/>
    <n v="2.1111111111111112"/>
    <n v="27"/>
  </r>
  <r>
    <x v="36"/>
    <n v="16.082272727272724"/>
    <x v="8"/>
    <x v="59"/>
    <x v="1"/>
    <x v="5"/>
    <n v="6"/>
    <x v="1"/>
    <x v="0"/>
    <n v="90"/>
    <n v="353.80999999999989"/>
    <n v="617.82156581154823"/>
    <n v="831.84"/>
    <x v="0"/>
    <n v="-478.03000000000014"/>
    <n v="-264.01156581154834"/>
    <n v="59"/>
    <n v="2.6818181818181817"/>
    <n v="22"/>
  </r>
  <r>
    <x v="36"/>
    <n v="21.729074074074077"/>
    <x v="0"/>
    <x v="60"/>
    <x v="1"/>
    <x v="5"/>
    <n v="6"/>
    <x v="1"/>
    <x v="0"/>
    <n v="64"/>
    <n v="586.68500000000006"/>
    <n v="486.41081435815619"/>
    <n v="389.47"/>
    <x v="0"/>
    <n v="197.21500000000003"/>
    <n v="100.27418564184387"/>
    <n v="82"/>
    <n v="3.0370370370370372"/>
    <n v="27"/>
  </r>
  <r>
    <x v="36"/>
    <n v="14.935294117647056"/>
    <x v="2"/>
    <x v="61"/>
    <x v="1"/>
    <x v="5"/>
    <n v="6"/>
    <x v="1"/>
    <x v="0"/>
    <n v="30"/>
    <n v="253.89999999999995"/>
    <n v="465.4414427804744"/>
    <n v="432.02"/>
    <x v="0"/>
    <n v="-178.12000000000003"/>
    <n v="-211.54144278047445"/>
    <n v="45"/>
    <n v="2.6470588235294117"/>
    <n v="17"/>
  </r>
  <r>
    <x v="36"/>
    <n v="16.118906250000009"/>
    <x v="5"/>
    <x v="62"/>
    <x v="1"/>
    <x v="5"/>
    <n v="6"/>
    <x v="1"/>
    <x v="0"/>
    <n v="81"/>
    <n v="1031.6100000000006"/>
    <n v="1375.6379540649764"/>
    <n v="1252.01"/>
    <x v="0"/>
    <n v="-220.39999999999941"/>
    <n v="-344.0279540649758"/>
    <n v="121"/>
    <n v="1.890625"/>
    <n v="64"/>
  </r>
  <r>
    <x v="36"/>
    <n v="19.55926829268293"/>
    <x v="0"/>
    <x v="63"/>
    <x v="1"/>
    <x v="5"/>
    <n v="6"/>
    <x v="1"/>
    <x v="0"/>
    <n v="57"/>
    <n v="801.93000000000006"/>
    <n v="713.58285969696715"/>
    <n v="836.7"/>
    <x v="0"/>
    <n v="-34.769999999999982"/>
    <n v="88.347140303032916"/>
    <n v="82"/>
    <n v="2"/>
    <n v="41"/>
  </r>
  <r>
    <x v="36"/>
    <n v="18.077272727272728"/>
    <x v="8"/>
    <x v="65"/>
    <x v="1"/>
    <x v="5"/>
    <n v="6"/>
    <x v="1"/>
    <x v="0"/>
    <n v="69"/>
    <n v="397.7"/>
    <n v="647.34553933306586"/>
    <n v="0"/>
    <x v="1"/>
    <n v="0"/>
    <n v="-249.64553933306587"/>
    <n v="59"/>
    <n v="2.6818181818181817"/>
    <n v="22"/>
  </r>
  <r>
    <x v="36"/>
    <n v="18.230150000000002"/>
    <x v="2"/>
    <x v="66"/>
    <x v="1"/>
    <x v="5"/>
    <n v="6"/>
    <x v="1"/>
    <x v="0"/>
    <n v="49"/>
    <n v="729.20600000000013"/>
    <n v="754.18067280656942"/>
    <n v="607.41"/>
    <x v="0"/>
    <n v="121.79600000000016"/>
    <n v="-24.974672806569288"/>
    <n v="110"/>
    <n v="2.75"/>
    <n v="40"/>
  </r>
  <r>
    <x v="36"/>
    <n v="14.237"/>
    <x v="7"/>
    <x v="67"/>
    <x v="1"/>
    <x v="5"/>
    <n v="6"/>
    <x v="1"/>
    <x v="0"/>
    <n v="93"/>
    <n v="284.74"/>
    <n v="738.11263174098087"/>
    <n v="583.01"/>
    <x v="0"/>
    <n v="-298.27"/>
    <n v="-453.37263174098086"/>
    <n v="34"/>
    <n v="1.7"/>
    <n v="20"/>
  </r>
  <r>
    <x v="36"/>
    <n v="16.203225806451609"/>
    <x v="5"/>
    <x v="68"/>
    <x v="1"/>
    <x v="5"/>
    <n v="6"/>
    <x v="1"/>
    <x v="0"/>
    <n v="21"/>
    <n v="502.2999999999999"/>
    <n v="513.13693733919285"/>
    <n v="521.35"/>
    <x v="0"/>
    <n v="-19.050000000000125"/>
    <n v="-10.836937339192957"/>
    <n v="71"/>
    <n v="2.2903225806451615"/>
    <n v="31"/>
  </r>
  <r>
    <x v="36"/>
    <n v="15.924000000000001"/>
    <x v="7"/>
    <x v="69"/>
    <x v="1"/>
    <x v="5"/>
    <n v="6"/>
    <x v="1"/>
    <x v="0"/>
    <n v="2"/>
    <n v="159.24"/>
    <n v="261.71255375893952"/>
    <n v="368.16"/>
    <x v="0"/>
    <n v="-208.92000000000002"/>
    <n v="-102.47255375893951"/>
    <n v="25"/>
    <n v="2.5"/>
    <n v="10"/>
  </r>
  <r>
    <x v="36"/>
    <n v="24.848222222222219"/>
    <x v="7"/>
    <x v="70"/>
    <x v="1"/>
    <x v="5"/>
    <n v="6"/>
    <x v="1"/>
    <x v="0"/>
    <n v="62"/>
    <n v="447.26799999999992"/>
    <n v="585.82459361287692"/>
    <n v="581.64"/>
    <x v="0"/>
    <n v="-134.37200000000007"/>
    <n v="-138.55659361287701"/>
    <n v="55"/>
    <n v="3.0555555555555554"/>
    <n v="18"/>
  </r>
  <r>
    <x v="36"/>
    <n v="23.147833333333349"/>
    <x v="3"/>
    <x v="71"/>
    <x v="1"/>
    <x v="5"/>
    <n v="6"/>
    <x v="1"/>
    <x v="0"/>
    <n v="24"/>
    <n v="1388.870000000001"/>
    <n v="1784.7279169890546"/>
    <n v="2216.25"/>
    <x v="0"/>
    <n v="-827.37999999999897"/>
    <n v="-395.85791698905359"/>
    <n v="139"/>
    <n v="2.3166666666666669"/>
    <n v="60"/>
  </r>
  <r>
    <x v="36"/>
    <n v="12.167058823529411"/>
    <x v="8"/>
    <x v="72"/>
    <x v="1"/>
    <x v="5"/>
    <n v="6"/>
    <x v="1"/>
    <x v="0"/>
    <n v="48"/>
    <n v="206.83999999999997"/>
    <n v="546.03596242744106"/>
    <n v="641.52"/>
    <x v="0"/>
    <n v="-434.68"/>
    <n v="-339.19596242744109"/>
    <n v="38"/>
    <n v="2.2352941176470589"/>
    <n v="17"/>
  </r>
  <r>
    <x v="36"/>
    <n v="20.840000000000011"/>
    <x v="7"/>
    <x v="73"/>
    <x v="1"/>
    <x v="5"/>
    <n v="6"/>
    <x v="1"/>
    <x v="0"/>
    <n v="28"/>
    <n v="958.64000000000044"/>
    <n v="762.94295707111348"/>
    <n v="0"/>
    <x v="1"/>
    <n v="0"/>
    <n v="195.69704292888696"/>
    <n v="119"/>
    <n v="2.5869565217391304"/>
    <n v="46"/>
  </r>
  <r>
    <x v="36"/>
    <n v="12.275599999999997"/>
    <x v="0"/>
    <x v="74"/>
    <x v="1"/>
    <x v="5"/>
    <n v="6"/>
    <x v="1"/>
    <x v="0"/>
    <n v="55"/>
    <n v="306.88999999999993"/>
    <n v="496.44467021781873"/>
    <n v="506.73"/>
    <x v="0"/>
    <n v="-199.84000000000009"/>
    <n v="-189.5546702178188"/>
    <n v="49"/>
    <n v="1.96"/>
    <n v="25"/>
  </r>
  <r>
    <x v="36"/>
    <n v="14.702931034482756"/>
    <x v="0"/>
    <x v="75"/>
    <x v="1"/>
    <x v="5"/>
    <n v="6"/>
    <x v="1"/>
    <x v="0"/>
    <n v="92"/>
    <n v="426.38499999999993"/>
    <n v="792.51277652850592"/>
    <n v="423.26"/>
    <x v="0"/>
    <n v="3.1249999999999432"/>
    <n v="-366.12777652850599"/>
    <n v="49"/>
    <n v="1.6896551724137931"/>
    <n v="29"/>
  </r>
  <r>
    <x v="36"/>
    <n v="14.103304347826091"/>
    <x v="5"/>
    <x v="76"/>
    <x v="1"/>
    <x v="5"/>
    <n v="6"/>
    <x v="1"/>
    <x v="0"/>
    <n v="58"/>
    <n v="324.37600000000009"/>
    <n v="405.12271020476118"/>
    <n v="299.98"/>
    <x v="0"/>
    <n v="24.396000000000072"/>
    <n v="-80.746710204761087"/>
    <n v="46"/>
    <n v="2"/>
    <n v="23"/>
  </r>
  <r>
    <x v="36"/>
    <n v="13.93115384615384"/>
    <x v="1"/>
    <x v="77"/>
    <x v="1"/>
    <x v="5"/>
    <n v="6"/>
    <x v="1"/>
    <x v="0"/>
    <n v="47"/>
    <n v="362.20999999999987"/>
    <n v="509.92332912607509"/>
    <n v="308.67"/>
    <x v="0"/>
    <n v="53.53999999999985"/>
    <n v="-147.71332912607522"/>
    <n v="56"/>
    <n v="2.1538461538461537"/>
    <n v="26"/>
  </r>
  <r>
    <x v="36"/>
    <n v="26.346351351351359"/>
    <x v="8"/>
    <x v="78"/>
    <x v="1"/>
    <x v="5"/>
    <n v="6"/>
    <x v="1"/>
    <x v="0"/>
    <n v="72"/>
    <n v="974.81500000000028"/>
    <n v="693.58450642828495"/>
    <n v="0"/>
    <x v="1"/>
    <n v="0"/>
    <n v="281.23049357171533"/>
    <n v="110"/>
    <n v="2.9729729729729728"/>
    <n v="37"/>
  </r>
  <r>
    <x v="36"/>
    <n v="17.444210526315786"/>
    <x v="5"/>
    <x v="79"/>
    <x v="1"/>
    <x v="5"/>
    <n v="6"/>
    <x v="1"/>
    <x v="0"/>
    <n v="74"/>
    <n v="331.43999999999994"/>
    <n v="623.18567902581401"/>
    <n v="584.17999999999995"/>
    <x v="0"/>
    <n v="-252.74"/>
    <n v="-291.74567902581407"/>
    <n v="55"/>
    <n v="2.8947368421052633"/>
    <n v="19"/>
  </r>
  <r>
    <x v="36"/>
    <n v="20.105428571428575"/>
    <x v="0"/>
    <x v="80"/>
    <x v="1"/>
    <x v="5"/>
    <n v="6"/>
    <x v="1"/>
    <x v="0"/>
    <n v="67"/>
    <n v="844.42800000000022"/>
    <n v="547.72368472641654"/>
    <n v="312.11"/>
    <x v="0"/>
    <n v="532.31800000000021"/>
    <n v="296.70431527358369"/>
    <n v="99"/>
    <n v="2.3571428571428572"/>
    <n v="42"/>
  </r>
  <r>
    <x v="36"/>
    <n v="14.23958333333333"/>
    <x v="4"/>
    <x v="81"/>
    <x v="1"/>
    <x v="5"/>
    <n v="6"/>
    <x v="1"/>
    <x v="0"/>
    <n v="37"/>
    <n v="341.74999999999994"/>
    <n v="468.65505099359211"/>
    <n v="222.23"/>
    <x v="0"/>
    <n v="119.51999999999995"/>
    <n v="-126.90505099359217"/>
    <n v="61"/>
    <n v="2.5416666666666665"/>
    <n v="24"/>
  </r>
  <r>
    <x v="36"/>
    <n v="21.643000000000008"/>
    <x v="10"/>
    <x v="83"/>
    <x v="1"/>
    <x v="5"/>
    <n v="6"/>
    <x v="1"/>
    <x v="0"/>
    <n v="9"/>
    <n v="865.72000000000025"/>
    <n v="886.89369950826824"/>
    <n v="1196.21"/>
    <x v="0"/>
    <n v="-330.48999999999978"/>
    <n v="-21.173699508267987"/>
    <n v="117"/>
    <n v="2.9249999999999998"/>
    <n v="40"/>
  </r>
  <r>
    <x v="36"/>
    <n v="23.425714285714282"/>
    <x v="3"/>
    <x v="84"/>
    <x v="1"/>
    <x v="5"/>
    <n v="6"/>
    <x v="1"/>
    <x v="0"/>
    <n v="86"/>
    <n v="491.93999999999994"/>
    <n v="583.4664062910208"/>
    <n v="646.37"/>
    <x v="0"/>
    <n v="-154.43000000000006"/>
    <n v="-91.526406291020862"/>
    <n v="52"/>
    <n v="2.4761904761904763"/>
    <n v="21"/>
  </r>
  <r>
    <x v="36"/>
    <n v="19.500384615494514"/>
    <x v="4"/>
    <x v="85"/>
    <x v="1"/>
    <x v="5"/>
    <n v="6"/>
    <x v="1"/>
    <x v="0"/>
    <n v="16"/>
    <n v="1774.5350000100007"/>
    <n v="1764.9211056410379"/>
    <n v="1182.25"/>
    <x v="0"/>
    <n v="592.28500001000066"/>
    <n v="9.6138943689627467"/>
    <n v="214"/>
    <n v="2.3516483516483517"/>
    <n v="91"/>
  </r>
  <r>
    <x v="36"/>
    <n v="22.988750000000007"/>
    <x v="3"/>
    <x v="86"/>
    <x v="1"/>
    <x v="5"/>
    <n v="6"/>
    <x v="1"/>
    <x v="0"/>
    <n v="80"/>
    <n v="1011.5050000000002"/>
    <n v="739.62375311983169"/>
    <n v="819.12"/>
    <x v="0"/>
    <n v="192.38500000000022"/>
    <n v="271.88124688016853"/>
    <n v="130"/>
    <n v="2.9545454545454546"/>
    <n v="44"/>
  </r>
  <r>
    <x v="36"/>
    <n v="17.885816326530623"/>
    <x v="0"/>
    <x v="87"/>
    <x v="1"/>
    <x v="5"/>
    <n v="6"/>
    <x v="1"/>
    <x v="0"/>
    <n v="101"/>
    <n v="876.40500000000054"/>
    <n v="994.13779254720839"/>
    <m/>
    <x v="1"/>
    <n v="0"/>
    <n v="-117.73279254720785"/>
    <n v="103"/>
    <n v="2.1020408163265305"/>
    <n v="49"/>
  </r>
  <r>
    <x v="36"/>
    <n v="17.10083333333333"/>
    <x v="6"/>
    <x v="88"/>
    <x v="1"/>
    <x v="5"/>
    <n v="6"/>
    <x v="1"/>
    <x v="0"/>
    <n v="56"/>
    <n v="410.41999999999996"/>
    <n v="767.40501739580213"/>
    <n v="585.26"/>
    <x v="0"/>
    <n v="-174.84000000000003"/>
    <n v="-356.98501739580217"/>
    <n v="62"/>
    <n v="2.5833333333333335"/>
    <n v="24"/>
  </r>
  <r>
    <x v="36"/>
    <n v="14.38125"/>
    <x v="0"/>
    <x v="89"/>
    <x v="1"/>
    <x v="5"/>
    <n v="6"/>
    <x v="1"/>
    <x v="0"/>
    <n v="95"/>
    <n v="460.2"/>
    <n v="524.28052840914063"/>
    <n v="513.79999999999995"/>
    <x v="0"/>
    <n v="-53.599999999999966"/>
    <n v="-64.080528409140641"/>
    <n v="67"/>
    <n v="2.09375"/>
    <n v="32"/>
  </r>
  <r>
    <x v="36"/>
    <n v="25.766206896551722"/>
    <x v="6"/>
    <x v="90"/>
    <x v="1"/>
    <x v="5"/>
    <n v="6"/>
    <x v="1"/>
    <x v="0"/>
    <n v="88"/>
    <n v="747.21999999999991"/>
    <n v="913.17336116347985"/>
    <n v="945.72"/>
    <x v="0"/>
    <n v="-198.50000000000011"/>
    <n v="-165.95336116347994"/>
    <n v="93"/>
    <n v="3.2068965517241379"/>
    <n v="29"/>
  </r>
  <r>
    <x v="36"/>
    <n v="19.552783132530134"/>
    <x v="3"/>
    <x v="91"/>
    <x v="1"/>
    <x v="5"/>
    <n v="6"/>
    <x v="1"/>
    <x v="0"/>
    <n v="32"/>
    <n v="1622.8810000000012"/>
    <n v="1675.4447504754594"/>
    <n v="1303.24"/>
    <x v="0"/>
    <n v="319.64100000000121"/>
    <n v="-52.563750475458164"/>
    <n v="189"/>
    <n v="2.2771084337349397"/>
    <n v="83"/>
  </r>
  <r>
    <x v="36"/>
    <n v="11.225999999999999"/>
    <x v="6"/>
    <x v="92"/>
    <x v="1"/>
    <x v="5"/>
    <n v="6"/>
    <x v="1"/>
    <x v="0"/>
    <n v="22"/>
    <n v="168.39"/>
    <n v="499.77387584867449"/>
    <n v="717.79"/>
    <x v="0"/>
    <n v="-549.4"/>
    <n v="-331.38387584867451"/>
    <n v="29"/>
    <n v="1.9333333333333333"/>
    <n v="15"/>
  </r>
  <r>
    <x v="36"/>
    <n v="20.0846428575"/>
    <x v="1"/>
    <x v="93"/>
    <x v="1"/>
    <x v="5"/>
    <n v="6"/>
    <x v="1"/>
    <x v="0"/>
    <n v="19"/>
    <n v="562.37000001000001"/>
    <n v="641.70438534744926"/>
    <n v="477.99"/>
    <x v="0"/>
    <n v="84.380000010000003"/>
    <n v="-79.334385337449248"/>
    <n v="55"/>
    <n v="1.9642857142857142"/>
    <n v="28"/>
  </r>
  <r>
    <x v="36"/>
    <n v="13.872413793103449"/>
    <x v="8"/>
    <x v="94"/>
    <x v="1"/>
    <x v="5"/>
    <n v="6"/>
    <x v="1"/>
    <x v="0"/>
    <n v="100"/>
    <n v="402.3"/>
    <n v="762.94295707111348"/>
    <m/>
    <x v="1"/>
    <n v="0"/>
    <n v="-360.64295707111347"/>
    <n v="61"/>
    <n v="2.103448275862069"/>
    <n v="29"/>
  </r>
  <r>
    <x v="36"/>
    <n v="15.641363636363637"/>
    <x v="7"/>
    <x v="95"/>
    <x v="1"/>
    <x v="5"/>
    <n v="6"/>
    <x v="1"/>
    <x v="0"/>
    <n v="53"/>
    <n v="344.11"/>
    <n v="471.22131366737676"/>
    <n v="390.94"/>
    <x v="0"/>
    <n v="-46.829999999999984"/>
    <n v="-127.11131366737675"/>
    <n v="41"/>
    <n v="1.8636363636363635"/>
    <n v="22"/>
  </r>
  <r>
    <x v="36"/>
    <n v="12.518571428571425"/>
    <x v="1"/>
    <x v="96"/>
    <x v="1"/>
    <x v="5"/>
    <n v="6"/>
    <x v="1"/>
    <x v="0"/>
    <n v="63"/>
    <n v="350.51999999999992"/>
    <n v="699.3874967987349"/>
    <n v="946.68"/>
    <x v="0"/>
    <n v="-596.16000000000008"/>
    <n v="-348.86749679873498"/>
    <n v="47"/>
    <n v="1.6785714285714286"/>
    <n v="28"/>
  </r>
  <r>
    <x v="36"/>
    <n v="16.082608695652169"/>
    <x v="8"/>
    <x v="97"/>
    <x v="1"/>
    <x v="5"/>
    <n v="6"/>
    <x v="1"/>
    <x v="0"/>
    <n v="40"/>
    <n v="369.89999999999992"/>
    <n v="695.75773788176014"/>
    <n v="631.80999999999995"/>
    <x v="0"/>
    <n v="-261.91000000000003"/>
    <n v="-325.85773788176022"/>
    <n v="53"/>
    <n v="2.3043478260869565"/>
    <n v="23"/>
  </r>
  <r>
    <x v="36"/>
    <n v="16.167895833333336"/>
    <x v="4"/>
    <x v="98"/>
    <x v="1"/>
    <x v="5"/>
    <n v="6"/>
    <x v="1"/>
    <x v="0"/>
    <n v="110"/>
    <n v="776.05900000000008"/>
    <n v="762.94295707111348"/>
    <m/>
    <x v="1"/>
    <n v="0"/>
    <n v="13.1160429288866"/>
    <n v="94"/>
    <n v="1.9583333333333333"/>
    <n v="48"/>
  </r>
  <r>
    <x v="36"/>
    <n v="13.288947368421052"/>
    <x v="0"/>
    <x v="99"/>
    <x v="1"/>
    <x v="5"/>
    <n v="6"/>
    <x v="1"/>
    <x v="0"/>
    <n v="77"/>
    <n v="252.48999999999998"/>
    <n v="504.51336997593444"/>
    <n v="285.99"/>
    <x v="0"/>
    <n v="-33.500000000000028"/>
    <n v="-252.02336997593446"/>
    <n v="36"/>
    <n v="1.8947368421052631"/>
    <n v="19"/>
  </r>
  <r>
    <x v="36"/>
    <n v="16.024090909090905"/>
    <x v="1"/>
    <x v="100"/>
    <x v="1"/>
    <x v="5"/>
    <n v="6"/>
    <x v="1"/>
    <x v="0"/>
    <n v="23"/>
    <n v="352.52999999999992"/>
    <n v="463.24509184345146"/>
    <n v="439.93"/>
    <x v="0"/>
    <n v="-87.400000000000091"/>
    <n v="-110.71509184345155"/>
    <n v="49"/>
    <n v="2.2272727272727271"/>
    <n v="22"/>
  </r>
  <r>
    <x v="36"/>
    <n v="15.757407407407404"/>
    <x v="10"/>
    <x v="101"/>
    <x v="1"/>
    <x v="5"/>
    <n v="6"/>
    <x v="1"/>
    <x v="0"/>
    <n v="70"/>
    <n v="425.44999999999993"/>
    <n v="540.37168895827676"/>
    <n v="496.17"/>
    <x v="0"/>
    <n v="-70.720000000000084"/>
    <n v="-114.92168895827683"/>
    <n v="59"/>
    <n v="2.1851851851851851"/>
    <n v="27"/>
  </r>
  <r>
    <x v="36"/>
    <n v="22.12541666666667"/>
    <x v="0"/>
    <x v="102"/>
    <x v="1"/>
    <x v="5"/>
    <n v="6"/>
    <x v="1"/>
    <x v="0"/>
    <n v="60"/>
    <n v="531.0100000000001"/>
    <n v="393.10057876000428"/>
    <n v="368.37"/>
    <x v="0"/>
    <n v="162.6400000000001"/>
    <n v="137.90942123999582"/>
    <n v="68"/>
    <n v="2.8333333333333335"/>
    <n v="24"/>
  </r>
  <r>
    <x v="36"/>
    <n v="20.392857142857142"/>
    <x v="6"/>
    <x v="103"/>
    <x v="1"/>
    <x v="5"/>
    <n v="6"/>
    <x v="1"/>
    <x v="0"/>
    <n v="68"/>
    <n v="428.25"/>
    <n v="373.98076586613121"/>
    <n v="254.4"/>
    <x v="0"/>
    <n v="173.85"/>
    <n v="54.269234133868792"/>
    <n v="58"/>
    <n v="2.7619047619047619"/>
    <n v="21"/>
  </r>
  <r>
    <x v="36"/>
    <n v="19.021451612903228"/>
    <x v="10"/>
    <x v="104"/>
    <x v="1"/>
    <x v="5"/>
    <n v="6"/>
    <x v="1"/>
    <x v="0"/>
    <n v="46"/>
    <n v="589.66500000000008"/>
    <n v="448.30990547169574"/>
    <n v="358.6"/>
    <x v="0"/>
    <n v="231.06500000000005"/>
    <n v="141.35509452830433"/>
    <n v="61"/>
    <n v="1.967741935483871"/>
    <n v="31"/>
  </r>
  <r>
    <x v="37"/>
    <n v="15.272206896551729"/>
    <x v="0"/>
    <x v="0"/>
    <x v="2"/>
    <x v="5"/>
    <n v="7"/>
    <x v="1"/>
    <x v="0"/>
    <n v="96"/>
    <n v="885.78800000000035"/>
    <n v="1417.7696611251295"/>
    <n v="1384.65"/>
    <x v="0"/>
    <n v="-498.86199999999974"/>
    <n v="-531.98166112512911"/>
    <n v="129"/>
    <n v="2.2241379310344827"/>
    <n v="58"/>
  </r>
  <r>
    <x v="37"/>
    <n v="17.859545454545454"/>
    <x v="1"/>
    <x v="1"/>
    <x v="2"/>
    <x v="5"/>
    <n v="7"/>
    <x v="1"/>
    <x v="0"/>
    <n v="13"/>
    <n v="392.90999999999997"/>
    <n v="1087.7186405959997"/>
    <n v="1000.05"/>
    <x v="0"/>
    <n v="-607.14"/>
    <n v="-694.80864059599969"/>
    <n v="58"/>
    <n v="2.6363636363636362"/>
    <n v="22"/>
  </r>
  <r>
    <x v="37"/>
    <n v="19.93024528301887"/>
    <x v="2"/>
    <x v="2"/>
    <x v="2"/>
    <x v="5"/>
    <n v="7"/>
    <x v="1"/>
    <x v="0"/>
    <n v="94"/>
    <n v="1056.3030000000001"/>
    <n v="1447.2933016277352"/>
    <n v="1589.52"/>
    <x v="0"/>
    <n v="-533.21699999999987"/>
    <n v="-390.99030162773511"/>
    <n v="123"/>
    <n v="2.3207547169811322"/>
    <n v="53"/>
  </r>
  <r>
    <x v="37"/>
    <n v="20.753851851851859"/>
    <x v="3"/>
    <x v="3"/>
    <x v="2"/>
    <x v="5"/>
    <n v="7"/>
    <x v="1"/>
    <x v="0"/>
    <n v="52"/>
    <n v="1120.7080000000003"/>
    <n v="980.06493591983178"/>
    <n v="1078.45"/>
    <x v="0"/>
    <n v="42.258000000000266"/>
    <n v="140.64306408016853"/>
    <n v="132"/>
    <n v="2.4444444444444446"/>
    <n v="54"/>
  </r>
  <r>
    <x v="37"/>
    <n v="14.748939393939391"/>
    <x v="2"/>
    <x v="4"/>
    <x v="2"/>
    <x v="5"/>
    <n v="7"/>
    <x v="1"/>
    <x v="0"/>
    <n v="29"/>
    <n v="486.71499999999992"/>
    <n v="687.29765256065946"/>
    <n v="650.80999999999995"/>
    <x v="0"/>
    <n v="-164.09500000000003"/>
    <n v="-200.58265256065954"/>
    <n v="75"/>
    <n v="2.2727272727272729"/>
    <n v="33"/>
  </r>
  <r>
    <x v="37"/>
    <n v="10.307297297567567"/>
    <x v="5"/>
    <x v="6"/>
    <x v="2"/>
    <x v="5"/>
    <n v="7"/>
    <x v="1"/>
    <x v="0"/>
    <n v="51"/>
    <n v="381.37000000999996"/>
    <n v="722.57081923043916"/>
    <n v="622.4"/>
    <x v="0"/>
    <n v="-241.02999999000002"/>
    <n v="-341.2008192204392"/>
    <n v="78"/>
    <n v="2.1081081081081079"/>
    <n v="37"/>
  </r>
  <r>
    <x v="37"/>
    <n v="19.454736842105277"/>
    <x v="3"/>
    <x v="7"/>
    <x v="2"/>
    <x v="5"/>
    <n v="7"/>
    <x v="1"/>
    <x v="0"/>
    <n v="33"/>
    <n v="1108.9200000000008"/>
    <n v="1203.3793541062078"/>
    <n v="920.78"/>
    <x v="0"/>
    <n v="188.14000000000078"/>
    <n v="-94.459354106207002"/>
    <n v="116"/>
    <n v="2.0350877192982457"/>
    <n v="57"/>
  </r>
  <r>
    <x v="37"/>
    <n v="19.129000000000008"/>
    <x v="5"/>
    <x v="8"/>
    <x v="2"/>
    <x v="5"/>
    <n v="7"/>
    <x v="1"/>
    <x v="0"/>
    <n v="99"/>
    <n v="822.54700000000037"/>
    <n v="861.93510074273922"/>
    <n v="1234.07"/>
    <x v="0"/>
    <n v="-411.52299999999957"/>
    <n v="-39.388100742738857"/>
    <n v="104"/>
    <n v="2.4186046511627906"/>
    <n v="43"/>
  </r>
  <r>
    <x v="37"/>
    <n v="13.624615384615392"/>
    <x v="6"/>
    <x v="9"/>
    <x v="2"/>
    <x v="5"/>
    <n v="7"/>
    <x v="1"/>
    <x v="0"/>
    <n v="17"/>
    <n v="708.48000000000036"/>
    <n v="1013.8566295894808"/>
    <n v="774.95"/>
    <x v="0"/>
    <n v="-66.469999999999686"/>
    <n v="-305.37662958948044"/>
    <n v="104"/>
    <n v="2"/>
    <n v="52"/>
  </r>
  <r>
    <x v="37"/>
    <n v="23.118666666666677"/>
    <x v="7"/>
    <x v="10"/>
    <x v="2"/>
    <x v="5"/>
    <n v="7"/>
    <x v="1"/>
    <x v="0"/>
    <n v="79"/>
    <n v="1387.1200000000006"/>
    <n v="1746.3296336132823"/>
    <n v="2345.86"/>
    <x v="0"/>
    <n v="-958.73999999999955"/>
    <n v="-359.20963361328177"/>
    <n v="166"/>
    <n v="2.7666666666666666"/>
    <n v="60"/>
  </r>
  <r>
    <x v="37"/>
    <n v="23.257894737017555"/>
    <x v="3"/>
    <x v="11"/>
    <x v="2"/>
    <x v="5"/>
    <n v="7"/>
    <x v="1"/>
    <x v="0"/>
    <n v="78"/>
    <n v="1325.7000000100006"/>
    <n v="1424.6321058532285"/>
    <n v="1251.99"/>
    <x v="0"/>
    <n v="73.710000010000613"/>
    <n v="-98.932105843227873"/>
    <n v="135"/>
    <n v="2.3684210526315788"/>
    <n v="57"/>
  </r>
  <r>
    <x v="37"/>
    <n v="17.875887850467315"/>
    <x v="8"/>
    <x v="12"/>
    <x v="2"/>
    <x v="5"/>
    <n v="7"/>
    <x v="1"/>
    <x v="0"/>
    <n v="112"/>
    <n v="1912.7200000000025"/>
    <n v="1489.6469180080699"/>
    <m/>
    <x v="1"/>
    <n v="0"/>
    <n v="423.07308199193267"/>
    <n v="252"/>
    <n v="2.3551401869158877"/>
    <n v="107"/>
  </r>
  <r>
    <x v="37"/>
    <n v="21.067857142857154"/>
    <x v="4"/>
    <x v="105"/>
    <x v="2"/>
    <x v="5"/>
    <n v="7"/>
    <x v="1"/>
    <x v="0"/>
    <n v="111"/>
    <n v="1327.2750000000008"/>
    <n v="1410.926666791192"/>
    <m/>
    <x v="1"/>
    <n v="0"/>
    <n v="-83.651666791191246"/>
    <n v="140"/>
    <n v="2.2222222222222223"/>
    <n v="63"/>
  </r>
  <r>
    <x v="37"/>
    <n v="17.76235294117647"/>
    <x v="6"/>
    <x v="13"/>
    <x v="2"/>
    <x v="5"/>
    <n v="7"/>
    <x v="1"/>
    <x v="0"/>
    <n v="42"/>
    <n v="603.91999999999996"/>
    <n v="873.25778724373856"/>
    <n v="593.41"/>
    <x v="0"/>
    <n v="10.509999999999991"/>
    <n v="-269.3377872437386"/>
    <n v="78"/>
    <n v="2.2941176470588234"/>
    <n v="34"/>
  </r>
  <r>
    <x v="37"/>
    <n v="21.166273972739724"/>
    <x v="2"/>
    <x v="14"/>
    <x v="2"/>
    <x v="5"/>
    <n v="7"/>
    <x v="1"/>
    <x v="0"/>
    <n v="87"/>
    <n v="1545.1380000099998"/>
    <n v="1492.1627661362613"/>
    <n v="1320.21"/>
    <x v="0"/>
    <n v="224.92800000999978"/>
    <n v="52.975233873738489"/>
    <n v="191"/>
    <n v="2.6164383561643834"/>
    <n v="73"/>
  </r>
  <r>
    <x v="37"/>
    <n v="23.426862745098052"/>
    <x v="6"/>
    <x v="15"/>
    <x v="2"/>
    <x v="5"/>
    <n v="7"/>
    <x v="1"/>
    <x v="0"/>
    <n v="89"/>
    <n v="1194.7700000000007"/>
    <n v="876.43237224401867"/>
    <n v="695.22"/>
    <x v="0"/>
    <n v="499.55000000000064"/>
    <n v="318.337627755982"/>
    <n v="123"/>
    <n v="2.4117647058823528"/>
    <n v="51"/>
  </r>
  <r>
    <x v="37"/>
    <n v="13.75358490566038"/>
    <x v="6"/>
    <x v="16"/>
    <x v="2"/>
    <x v="5"/>
    <n v="7"/>
    <x v="1"/>
    <x v="0"/>
    <n v="73"/>
    <n v="728.94000000000017"/>
    <n v="1164.0145001027333"/>
    <m/>
    <x v="1"/>
    <n v="0"/>
    <n v="-435.07450010273317"/>
    <n v="122"/>
    <n v="2.3018867924528301"/>
    <n v="53"/>
  </r>
  <r>
    <x v="37"/>
    <n v="15.657288135593225"/>
    <x v="0"/>
    <x v="17"/>
    <x v="2"/>
    <x v="5"/>
    <n v="7"/>
    <x v="1"/>
    <x v="0"/>
    <n v="35"/>
    <n v="923.78000000000031"/>
    <n v="1064.5794432606242"/>
    <n v="1405.37"/>
    <x v="0"/>
    <n v="-481.58999999999958"/>
    <n v="-140.79944326062389"/>
    <n v="134"/>
    <n v="2.2711864406779663"/>
    <n v="59"/>
  </r>
  <r>
    <x v="37"/>
    <n v="16.087926829268294"/>
    <x v="1"/>
    <x v="18"/>
    <x v="2"/>
    <x v="5"/>
    <n v="7"/>
    <x v="1"/>
    <x v="0"/>
    <n v="1"/>
    <n v="659.60500000000013"/>
    <n v="895.97370657907675"/>
    <n v="808"/>
    <x v="0"/>
    <n v="-148.39499999999987"/>
    <n v="-236.36870657907662"/>
    <n v="108"/>
    <n v="2.6341463414634148"/>
    <n v="41"/>
  </r>
  <r>
    <x v="37"/>
    <n v="17.585000000000004"/>
    <x v="4"/>
    <x v="19"/>
    <x v="2"/>
    <x v="5"/>
    <n v="7"/>
    <x v="1"/>
    <x v="0"/>
    <n v="25"/>
    <n v="879.25000000000023"/>
    <n v="855.0921064088019"/>
    <n v="813.43"/>
    <x v="0"/>
    <n v="65.820000000000277"/>
    <n v="24.157893591198331"/>
    <n v="121"/>
    <n v="2.42"/>
    <n v="50"/>
  </r>
  <r>
    <x v="37"/>
    <n v="21.642891304347824"/>
    <x v="2"/>
    <x v="20"/>
    <x v="2"/>
    <x v="5"/>
    <n v="7"/>
    <x v="1"/>
    <x v="0"/>
    <n v="15"/>
    <n v="995.57299999999987"/>
    <n v="989.1301397539653"/>
    <n v="628.69000000000005"/>
    <x v="0"/>
    <n v="366.88299999999981"/>
    <n v="6.4428602460345701"/>
    <n v="93"/>
    <n v="2.0217391304347827"/>
    <n v="46"/>
  </r>
  <r>
    <x v="37"/>
    <n v="13.556451613225805"/>
    <x v="5"/>
    <x v="21"/>
    <x v="2"/>
    <x v="5"/>
    <n v="7"/>
    <x v="1"/>
    <x v="0"/>
    <n v="54"/>
    <n v="420.25000000999995"/>
    <n v="690.78969606096757"/>
    <n v="530.65"/>
    <x v="0"/>
    <n v="-110.39999999000003"/>
    <n v="-270.53969605096762"/>
    <n v="65"/>
    <n v="2.096774193548387"/>
    <n v="31"/>
  </r>
  <r>
    <x v="37"/>
    <n v="14.372866666666674"/>
    <x v="3"/>
    <x v="22"/>
    <x v="2"/>
    <x v="5"/>
    <n v="7"/>
    <x v="1"/>
    <x v="0"/>
    <n v="98"/>
    <n v="1077.9650000000006"/>
    <n v="1742.3533408204432"/>
    <n v="1791.12"/>
    <x v="0"/>
    <n v="-713.15499999999929"/>
    <n v="-664.38834082044264"/>
    <n v="154"/>
    <n v="2.0533333333333332"/>
    <n v="75"/>
  </r>
  <r>
    <x v="37"/>
    <n v="18.06513330333334"/>
    <x v="4"/>
    <x v="106"/>
    <x v="2"/>
    <x v="5"/>
    <n v="7"/>
    <x v="1"/>
    <x v="0"/>
    <n v="5"/>
    <n v="1354.8849977500006"/>
    <n v="1340.3803334516324"/>
    <n v="0"/>
    <x v="1"/>
    <n v="0"/>
    <n v="14.504664298368198"/>
    <n v="188"/>
    <n v="2.5066666666666668"/>
    <n v="75"/>
  </r>
  <r>
    <x v="37"/>
    <n v="17.80547541000001"/>
    <x v="2"/>
    <x v="23"/>
    <x v="2"/>
    <x v="5"/>
    <n v="7"/>
    <x v="1"/>
    <x v="0"/>
    <n v="97"/>
    <n v="1086.1340000100006"/>
    <n v="1185.7427707713177"/>
    <n v="874.89"/>
    <x v="0"/>
    <n v="211.2440000100006"/>
    <n v="-99.608770761317146"/>
    <n v="163"/>
    <n v="2.6721311475409837"/>
    <n v="61"/>
  </r>
  <r>
    <x v="37"/>
    <n v="18.502361111111114"/>
    <x v="8"/>
    <x v="24"/>
    <x v="2"/>
    <x v="5"/>
    <n v="7"/>
    <x v="1"/>
    <x v="0"/>
    <n v="105"/>
    <n v="666.08500000000004"/>
    <n v="1164.0145001027333"/>
    <m/>
    <x v="1"/>
    <n v="0"/>
    <n v="-497.9295001027333"/>
    <n v="74"/>
    <n v="2.0555555555555554"/>
    <n v="36"/>
  </r>
  <r>
    <x v="37"/>
    <n v="17.03605769230769"/>
    <x v="7"/>
    <x v="25"/>
    <x v="2"/>
    <x v="5"/>
    <n v="7"/>
    <x v="1"/>
    <x v="0"/>
    <n v="4"/>
    <n v="885.87499999999989"/>
    <n v="1063.9445262605682"/>
    <n v="763.82"/>
    <x v="0"/>
    <n v="122.05499999999984"/>
    <n v="-178.0695262605683"/>
    <n v="123"/>
    <n v="2.3653846153846154"/>
    <n v="52"/>
  </r>
  <r>
    <x v="37"/>
    <n v="26.49545454545455"/>
    <x v="3"/>
    <x v="26"/>
    <x v="2"/>
    <x v="5"/>
    <n v="7"/>
    <x v="1"/>
    <x v="0"/>
    <n v="8"/>
    <n v="1165.8000000000002"/>
    <n v="1075.8230041854281"/>
    <n v="895.14"/>
    <x v="0"/>
    <n v="270.6600000000002"/>
    <n v="89.976995814572092"/>
    <n v="125"/>
    <n v="2.8409090909090908"/>
    <n v="44"/>
  </r>
  <r>
    <x v="37"/>
    <n v="22.629463414878057"/>
    <x v="2"/>
    <x v="27"/>
    <x v="2"/>
    <x v="5"/>
    <n v="7"/>
    <x v="1"/>
    <x v="0"/>
    <n v="14"/>
    <n v="927.80800001000034"/>
    <n v="926.8024542484643"/>
    <n v="673.04"/>
    <x v="0"/>
    <n v="254.76800001000038"/>
    <n v="1.005545761536041"/>
    <n v="95"/>
    <n v="2.3170731707317072"/>
    <n v="41"/>
  </r>
  <r>
    <x v="37"/>
    <n v="17.431354838709684"/>
    <x v="9"/>
    <x v="28"/>
    <x v="2"/>
    <x v="5"/>
    <n v="7"/>
    <x v="1"/>
    <x v="0"/>
    <n v="36"/>
    <n v="1080.7440000000004"/>
    <n v="1608.8848779784048"/>
    <n v="1778.12"/>
    <x v="0"/>
    <n v="-697.37599999999952"/>
    <n v="-528.14087797840443"/>
    <n v="137"/>
    <n v="2.2096774193548385"/>
    <n v="62"/>
  </r>
  <r>
    <x v="37"/>
    <n v="17.562781818181818"/>
    <x v="4"/>
    <x v="29"/>
    <x v="2"/>
    <x v="5"/>
    <n v="7"/>
    <x v="1"/>
    <x v="0"/>
    <n v="107"/>
    <n v="965.95300000000009"/>
    <n v="1158.6142695618323"/>
    <m/>
    <x v="1"/>
    <n v="0"/>
    <n v="-192.66126956183223"/>
    <n v="107"/>
    <n v="1.9454545454545455"/>
    <n v="55"/>
  </r>
  <r>
    <x v="37"/>
    <n v="14.75777777777777"/>
    <x v="1"/>
    <x v="30"/>
    <x v="2"/>
    <x v="5"/>
    <n v="7"/>
    <x v="1"/>
    <x v="0"/>
    <n v="61"/>
    <n v="531.27999999999975"/>
    <n v="1092.9743424297969"/>
    <n v="1232.25"/>
    <x v="0"/>
    <n v="-700.97000000000025"/>
    <n v="-561.69434242979719"/>
    <n v="65"/>
    <n v="1.8055555555555556"/>
    <n v="36"/>
  </r>
  <r>
    <x v="37"/>
    <n v="18.169112903225813"/>
    <x v="8"/>
    <x v="31"/>
    <x v="2"/>
    <x v="5"/>
    <n v="7"/>
    <x v="1"/>
    <x v="0"/>
    <n v="103"/>
    <n v="1126.4850000000004"/>
    <n v="1164.0145001027333"/>
    <m/>
    <x v="1"/>
    <n v="0"/>
    <n v="-37.529500102732982"/>
    <n v="150"/>
    <n v="2.4193548387096775"/>
    <n v="62"/>
  </r>
  <r>
    <x v="37"/>
    <n v="18.790347826086954"/>
    <x v="7"/>
    <x v="32"/>
    <x v="2"/>
    <x v="5"/>
    <n v="7"/>
    <x v="1"/>
    <x v="0"/>
    <n v="102"/>
    <n v="432.17799999999994"/>
    <n v="705.46333339559601"/>
    <m/>
    <x v="1"/>
    <n v="0"/>
    <n v="-273.28533339559607"/>
    <n v="73"/>
    <n v="3.1739130434782608"/>
    <n v="23"/>
  </r>
  <r>
    <x v="37"/>
    <n v="23.328947368421058"/>
    <x v="3"/>
    <x v="33"/>
    <x v="2"/>
    <x v="5"/>
    <n v="7"/>
    <x v="1"/>
    <x v="0"/>
    <n v="38"/>
    <n v="886.50000000000023"/>
    <n v="1802.2741512006965"/>
    <n v="1990.18"/>
    <x v="0"/>
    <n v="-1103.6799999999998"/>
    <n v="-915.77415120069622"/>
    <n v="118"/>
    <n v="3.1052631578947367"/>
    <n v="38"/>
  </r>
  <r>
    <x v="37"/>
    <n v="16.282051724195394"/>
    <x v="4"/>
    <x v="34"/>
    <x v="2"/>
    <x v="5"/>
    <n v="7"/>
    <x v="1"/>
    <x v="0"/>
    <n v="106"/>
    <n v="2833.0770000099988"/>
    <n v="1158.6142695618323"/>
    <m/>
    <x v="1"/>
    <n v="0"/>
    <n v="1674.4627304481664"/>
    <n v="378"/>
    <n v="2.1724137931034484"/>
    <n v="174"/>
  </r>
  <r>
    <x v="37"/>
    <n v="17.443199999999997"/>
    <x v="10"/>
    <x v="35"/>
    <x v="2"/>
    <x v="5"/>
    <n v="7"/>
    <x v="1"/>
    <x v="0"/>
    <n v="27"/>
    <n v="436.07999999999993"/>
    <n v="1111.740046541845"/>
    <n v="667.74"/>
    <x v="0"/>
    <n v="-231.66000000000008"/>
    <n v="-675.66004654184508"/>
    <n v="45"/>
    <n v="1.8"/>
    <n v="25"/>
  </r>
  <r>
    <x v="37"/>
    <n v="18.82303125"/>
    <x v="1"/>
    <x v="36"/>
    <x v="2"/>
    <x v="5"/>
    <n v="7"/>
    <x v="1"/>
    <x v="0"/>
    <n v="91"/>
    <n v="602.33699999999999"/>
    <n v="725.3221262306821"/>
    <n v="570.89"/>
    <x v="0"/>
    <n v="31.447000000000003"/>
    <n v="-122.98512623068211"/>
    <n v="79"/>
    <n v="2.46875"/>
    <n v="32"/>
  </r>
  <r>
    <x v="37"/>
    <n v="15.988205128205127"/>
    <x v="4"/>
    <x v="37"/>
    <x v="2"/>
    <x v="5"/>
    <n v="7"/>
    <x v="1"/>
    <x v="0"/>
    <n v="6"/>
    <n v="623.54"/>
    <n v="740.73650006537582"/>
    <m/>
    <x v="1"/>
    <n v="0"/>
    <n v="-117.19650006537586"/>
    <n v="100"/>
    <n v="2.5641025641025643"/>
    <n v="39"/>
  </r>
  <r>
    <x v="37"/>
    <n v="17.621803278688539"/>
    <x v="3"/>
    <x v="38"/>
    <x v="2"/>
    <x v="5"/>
    <n v="7"/>
    <x v="1"/>
    <x v="0"/>
    <n v="65"/>
    <n v="2149.8600000000019"/>
    <n v="2854.7262504058203"/>
    <n v="2280.31"/>
    <x v="0"/>
    <n v="-130.449999999998"/>
    <n v="-704.86625040581839"/>
    <n v="316"/>
    <n v="2.5901639344262297"/>
    <n v="122"/>
  </r>
  <r>
    <x v="37"/>
    <n v="19.612560000000013"/>
    <x v="1"/>
    <x v="39"/>
    <x v="2"/>
    <x v="5"/>
    <n v="7"/>
    <x v="1"/>
    <x v="0"/>
    <n v="3"/>
    <n v="980.62800000000061"/>
    <n v="1224.1199761080381"/>
    <n v="828.78"/>
    <x v="0"/>
    <n v="151.84800000000064"/>
    <n v="-243.49197610803753"/>
    <n v="129"/>
    <n v="2.58"/>
    <n v="50"/>
  </r>
  <r>
    <x v="37"/>
    <n v="22.205384615384624"/>
    <x v="8"/>
    <x v="40"/>
    <x v="2"/>
    <x v="5"/>
    <n v="7"/>
    <x v="1"/>
    <x v="0"/>
    <n v="26"/>
    <n v="1154.6800000000005"/>
    <n v="1058.1950000933941"/>
    <n v="0"/>
    <x v="1"/>
    <n v="0"/>
    <n v="96.48499990660639"/>
    <n v="132"/>
    <n v="2.5384615384615383"/>
    <n v="52"/>
  </r>
  <r>
    <x v="37"/>
    <n v="18.793636363863637"/>
    <x v="5"/>
    <x v="41"/>
    <x v="2"/>
    <x v="5"/>
    <n v="7"/>
    <x v="1"/>
    <x v="0"/>
    <n v="10"/>
    <n v="826.92000001000008"/>
    <n v="1334.2780756177606"/>
    <n v="1692.03"/>
    <x v="0"/>
    <n v="-865.10999998999989"/>
    <n v="-507.3580756077605"/>
    <n v="117"/>
    <n v="2.6590909090909092"/>
    <n v="44"/>
  </r>
  <r>
    <x v="37"/>
    <n v="22.602142857142855"/>
    <x v="2"/>
    <x v="42"/>
    <x v="2"/>
    <x v="5"/>
    <n v="7"/>
    <x v="1"/>
    <x v="0"/>
    <n v="34"/>
    <n v="949.29"/>
    <n v="881.82916674449507"/>
    <m/>
    <x v="1"/>
    <n v="0"/>
    <n v="67.460833255504895"/>
    <n v="121"/>
    <n v="2.8809523809523809"/>
    <n v="42"/>
  </r>
  <r>
    <x v="37"/>
    <n v="19.726836363636369"/>
    <x v="6"/>
    <x v="43"/>
    <x v="2"/>
    <x v="5"/>
    <n v="7"/>
    <x v="1"/>
    <x v="0"/>
    <n v="50"/>
    <n v="1084.9760000000003"/>
    <n v="996.92550958798654"/>
    <n v="1523.72"/>
    <x v="0"/>
    <n v="-438.74399999999969"/>
    <n v="88.050490412013801"/>
    <n v="141"/>
    <n v="2.5636363636363635"/>
    <n v="55"/>
  </r>
  <r>
    <x v="37"/>
    <n v="17.556071428571435"/>
    <x v="1"/>
    <x v="44"/>
    <x v="2"/>
    <x v="5"/>
    <n v="7"/>
    <x v="1"/>
    <x v="0"/>
    <n v="7"/>
    <n v="737.35500000000036"/>
    <n v="736.75063223169082"/>
    <n v="753.42"/>
    <x v="0"/>
    <n v="-16.0649999999996"/>
    <n v="0.60436776830954386"/>
    <n v="129"/>
    <n v="3.0714285714285716"/>
    <n v="42"/>
  </r>
  <r>
    <x v="37"/>
    <n v="12.101666666666665"/>
    <x v="5"/>
    <x v="45"/>
    <x v="2"/>
    <x v="5"/>
    <n v="7"/>
    <x v="1"/>
    <x v="0"/>
    <n v="66"/>
    <n v="363.04999999999995"/>
    <n v="794.21062073676194"/>
    <n v="549.22"/>
    <x v="0"/>
    <n v="-186.17000000000007"/>
    <n v="-431.16062073676198"/>
    <n v="69"/>
    <n v="2.2999999999999998"/>
    <n v="30"/>
  </r>
  <r>
    <x v="37"/>
    <n v="17.343043478260871"/>
    <x v="6"/>
    <x v="46"/>
    <x v="2"/>
    <x v="5"/>
    <n v="7"/>
    <x v="1"/>
    <x v="0"/>
    <n v="43"/>
    <n v="797.78000000000009"/>
    <n v="1034.1034272579343"/>
    <n v="740.02"/>
    <x v="0"/>
    <n v="57.760000000000105"/>
    <n v="-236.32342725793421"/>
    <n v="119"/>
    <n v="2.5869565217391304"/>
    <n v="46"/>
  </r>
  <r>
    <x v="37"/>
    <n v="24.671714285714291"/>
    <x v="7"/>
    <x v="47"/>
    <x v="2"/>
    <x v="5"/>
    <n v="7"/>
    <x v="1"/>
    <x v="0"/>
    <n v="11"/>
    <n v="863.51000000000022"/>
    <n v="902.28760341296743"/>
    <n v="762.84"/>
    <x v="0"/>
    <n v="100.67000000000019"/>
    <n v="-38.77760341296721"/>
    <n v="127"/>
    <n v="3.6285714285714286"/>
    <n v="35"/>
  </r>
  <r>
    <x v="37"/>
    <n v="20.433651685393276"/>
    <x v="3"/>
    <x v="48"/>
    <x v="2"/>
    <x v="5"/>
    <n v="7"/>
    <x v="1"/>
    <x v="0"/>
    <n v="31"/>
    <n v="1818.5950000000014"/>
    <n v="2179.9492998130095"/>
    <n v="1532.86"/>
    <x v="0"/>
    <n v="285.73500000000149"/>
    <n v="-361.35429981300808"/>
    <n v="238"/>
    <n v="2.6741573033707864"/>
    <n v="89"/>
  </r>
  <r>
    <x v="37"/>
    <n v="20.798351851851862"/>
    <x v="10"/>
    <x v="49"/>
    <x v="2"/>
    <x v="5"/>
    <n v="7"/>
    <x v="1"/>
    <x v="0"/>
    <n v="18"/>
    <n v="1123.1110000000006"/>
    <n v="1532.2310869685648"/>
    <n v="1152.42"/>
    <x v="0"/>
    <n v="-29.308999999999514"/>
    <n v="-409.12008696856424"/>
    <n v="146"/>
    <n v="2.7037037037037037"/>
    <n v="54"/>
  </r>
  <r>
    <x v="37"/>
    <n v="16.22280000000001"/>
    <x v="10"/>
    <x v="50"/>
    <x v="2"/>
    <x v="5"/>
    <n v="7"/>
    <x v="1"/>
    <x v="0"/>
    <n v="83"/>
    <n v="811.14000000000044"/>
    <n v="1015.0911904229232"/>
    <n v="731.29"/>
    <x v="0"/>
    <n v="79.850000000000477"/>
    <n v="-203.95119042292276"/>
    <n v="106"/>
    <n v="2.12"/>
    <n v="50"/>
  </r>
  <r>
    <x v="37"/>
    <n v="18.42042857142858"/>
    <x v="10"/>
    <x v="51"/>
    <x v="2"/>
    <x v="5"/>
    <n v="7"/>
    <x v="1"/>
    <x v="0"/>
    <n v="44"/>
    <n v="773.65800000000036"/>
    <n v="887.54341974499937"/>
    <n v="688.07"/>
    <x v="0"/>
    <n v="85.588000000000306"/>
    <n v="-113.88541974499901"/>
    <n v="89"/>
    <n v="2.1190476190476191"/>
    <n v="42"/>
  </r>
  <r>
    <x v="37"/>
    <n v="22.290869565217395"/>
    <x v="10"/>
    <x v="52"/>
    <x v="2"/>
    <x v="5"/>
    <n v="7"/>
    <x v="1"/>
    <x v="0"/>
    <n v="59"/>
    <n v="512.69000000000005"/>
    <n v="643.31201372344401"/>
    <n v="460.52"/>
    <x v="0"/>
    <n v="52.170000000000073"/>
    <n v="-130.62201372344396"/>
    <n v="84"/>
    <n v="3.652173913043478"/>
    <n v="23"/>
  </r>
  <r>
    <x v="37"/>
    <n v="23.289471698113218"/>
    <x v="2"/>
    <x v="53"/>
    <x v="2"/>
    <x v="5"/>
    <n v="7"/>
    <x v="1"/>
    <x v="0"/>
    <n v="71"/>
    <n v="1234.3420000000006"/>
    <n v="1502.6233978271623"/>
    <n v="1284.58"/>
    <x v="0"/>
    <n v="-50.237999999999374"/>
    <n v="-268.28139782716175"/>
    <n v="145"/>
    <n v="2.7358490566037736"/>
    <n v="53"/>
  </r>
  <r>
    <x v="37"/>
    <n v="16.673191489361706"/>
    <x v="6"/>
    <x v="54"/>
    <x v="2"/>
    <x v="5"/>
    <n v="7"/>
    <x v="1"/>
    <x v="0"/>
    <n v="82"/>
    <n v="783.64000000000021"/>
    <n v="1164.0145001027333"/>
    <m/>
    <x v="1"/>
    <n v="0"/>
    <n v="-380.37450010273312"/>
    <n v="104"/>
    <n v="2.2127659574468086"/>
    <n v="47"/>
  </r>
  <r>
    <x v="37"/>
    <n v="23.621300000000005"/>
    <x v="1"/>
    <x v="55"/>
    <x v="2"/>
    <x v="5"/>
    <n v="7"/>
    <x v="1"/>
    <x v="0"/>
    <n v="12"/>
    <n v="1181.0650000000003"/>
    <n v="1218.3351767741945"/>
    <n v="1306.6300000000001"/>
    <x v="0"/>
    <n v="-125.56499999999983"/>
    <n v="-37.270176774194169"/>
    <n v="144"/>
    <n v="2.88"/>
    <n v="50"/>
  </r>
  <r>
    <x v="37"/>
    <n v="18.307613636363637"/>
    <x v="6"/>
    <x v="56"/>
    <x v="2"/>
    <x v="5"/>
    <n v="7"/>
    <x v="1"/>
    <x v="0"/>
    <n v="104"/>
    <n v="805.53500000000008"/>
    <n v="1093.4681667631739"/>
    <m/>
    <x v="1"/>
    <n v="0"/>
    <n v="-287.93316676317386"/>
    <n v="81"/>
    <n v="1.8409090909090908"/>
    <n v="44"/>
  </r>
  <r>
    <x v="37"/>
    <n v="19.667900000000007"/>
    <x v="9"/>
    <x v="57"/>
    <x v="2"/>
    <x v="5"/>
    <n v="7"/>
    <x v="1"/>
    <x v="0"/>
    <n v="45"/>
    <n v="983.39500000000032"/>
    <n v="1350.4684591191894"/>
    <n v="815.42"/>
    <x v="0"/>
    <n v="167.97500000000036"/>
    <n v="-367.07345911918912"/>
    <n v="144"/>
    <n v="2.88"/>
    <n v="50"/>
  </r>
  <r>
    <x v="37"/>
    <n v="15.891153846153848"/>
    <x v="1"/>
    <x v="58"/>
    <x v="2"/>
    <x v="5"/>
    <n v="7"/>
    <x v="1"/>
    <x v="0"/>
    <n v="20"/>
    <n v="826.34000000000015"/>
    <n v="1067.8598477609137"/>
    <n v="980.66"/>
    <x v="0"/>
    <n v="-154.31999999999982"/>
    <n v="-241.51984776091354"/>
    <n v="122"/>
    <n v="2.3461538461538463"/>
    <n v="52"/>
  </r>
  <r>
    <x v="37"/>
    <n v="15.29922222222223"/>
    <x v="8"/>
    <x v="59"/>
    <x v="2"/>
    <x v="5"/>
    <n v="7"/>
    <x v="1"/>
    <x v="0"/>
    <n v="90"/>
    <n v="688.46500000000037"/>
    <n v="942.60423327269223"/>
    <n v="795.93"/>
    <x v="0"/>
    <n v="-107.46499999999958"/>
    <n v="-254.13923327269185"/>
    <n v="102"/>
    <n v="2.2666666666666666"/>
    <n v="45"/>
  </r>
  <r>
    <x v="37"/>
    <n v="13.512657142857142"/>
    <x v="0"/>
    <x v="60"/>
    <x v="2"/>
    <x v="5"/>
    <n v="7"/>
    <x v="1"/>
    <x v="0"/>
    <n v="64"/>
    <n v="472.94299999999998"/>
    <n v="742.11215356549724"/>
    <n v="431.12"/>
    <x v="0"/>
    <n v="41.822999999999979"/>
    <n v="-269.16915356549725"/>
    <n v="81"/>
    <n v="2.3142857142857145"/>
    <n v="35"/>
  </r>
  <r>
    <x v="37"/>
    <n v="19.884838709677421"/>
    <x v="2"/>
    <x v="61"/>
    <x v="2"/>
    <x v="5"/>
    <n v="7"/>
    <x v="1"/>
    <x v="0"/>
    <n v="30"/>
    <n v="616.43000000000006"/>
    <n v="710.11939139600702"/>
    <n v="755.7"/>
    <x v="0"/>
    <n v="-139.26999999999998"/>
    <n v="-93.689391396006954"/>
    <n v="86"/>
    <n v="2.774193548387097"/>
    <n v="31"/>
  </r>
  <r>
    <x v="37"/>
    <n v="18.828642857142839"/>
    <x v="5"/>
    <x v="62"/>
    <x v="2"/>
    <x v="5"/>
    <n v="7"/>
    <x v="1"/>
    <x v="0"/>
    <n v="81"/>
    <n v="2636.0099999999975"/>
    <n v="2239.336556944264"/>
    <n v="2485.81"/>
    <x v="0"/>
    <n v="150.19999999999754"/>
    <n v="396.67344305573351"/>
    <n v="273"/>
    <n v="1.95"/>
    <n v="140"/>
  </r>
  <r>
    <x v="37"/>
    <n v="13.593333333333332"/>
    <x v="0"/>
    <x v="63"/>
    <x v="2"/>
    <x v="5"/>
    <n v="7"/>
    <x v="1"/>
    <x v="0"/>
    <n v="57"/>
    <n v="326.23999999999995"/>
    <n v="1088.7062892627537"/>
    <n v="1098.25"/>
    <x v="0"/>
    <n v="-772.01"/>
    <n v="-762.46628926275366"/>
    <n v="57"/>
    <n v="2.375"/>
    <n v="24"/>
  </r>
  <r>
    <x v="37"/>
    <n v="20.784027777777784"/>
    <x v="8"/>
    <x v="65"/>
    <x v="2"/>
    <x v="5"/>
    <n v="7"/>
    <x v="1"/>
    <x v="0"/>
    <n v="69"/>
    <n v="748.22500000000025"/>
    <n v="987.6486667538345"/>
    <n v="0"/>
    <x v="1"/>
    <n v="0"/>
    <n v="-239.42366675383425"/>
    <n v="79"/>
    <n v="2.1944444444444446"/>
    <n v="36"/>
  </r>
  <r>
    <x v="37"/>
    <n v="20.48725"/>
    <x v="2"/>
    <x v="66"/>
    <x v="2"/>
    <x v="5"/>
    <n v="7"/>
    <x v="1"/>
    <x v="0"/>
    <n v="49"/>
    <n v="1065.337"/>
    <n v="1150.6459699348868"/>
    <n v="1647.72"/>
    <x v="0"/>
    <n v="-582.38300000000004"/>
    <n v="-85.308969934886818"/>
    <n v="195"/>
    <n v="3.75"/>
    <n v="52"/>
  </r>
  <r>
    <x v="37"/>
    <n v="15.066666666666668"/>
    <x v="7"/>
    <x v="67"/>
    <x v="2"/>
    <x v="5"/>
    <n v="7"/>
    <x v="1"/>
    <x v="0"/>
    <n v="93"/>
    <n v="632.80000000000007"/>
    <n v="1126.1311190993899"/>
    <n v="928.38"/>
    <x v="0"/>
    <n v="-295.57999999999993"/>
    <n v="-493.33111909938987"/>
    <n v="93"/>
    <n v="2.2142857142857144"/>
    <n v="42"/>
  </r>
  <r>
    <x v="37"/>
    <n v="13.893278688524598"/>
    <x v="5"/>
    <x v="68"/>
    <x v="2"/>
    <x v="5"/>
    <n v="7"/>
    <x v="1"/>
    <x v="0"/>
    <n v="21"/>
    <n v="847.49000000000046"/>
    <n v="782.88793423576271"/>
    <n v="907.38"/>
    <x v="0"/>
    <n v="-59.889999999999532"/>
    <n v="64.60206576423775"/>
    <n v="114"/>
    <n v="1.8688524590163935"/>
    <n v="61"/>
  </r>
  <r>
    <x v="37"/>
    <n v="19.92133333333333"/>
    <x v="7"/>
    <x v="69"/>
    <x v="2"/>
    <x v="5"/>
    <n v="7"/>
    <x v="1"/>
    <x v="0"/>
    <n v="2"/>
    <n v="298.81999999999994"/>
    <n v="399.2922467019074"/>
    <n v="640.24"/>
    <x v="0"/>
    <n v="-341.42000000000007"/>
    <n v="-100.47224670190747"/>
    <n v="39"/>
    <n v="2.6"/>
    <n v="15"/>
  </r>
  <r>
    <x v="37"/>
    <n v="24.683758620689662"/>
    <x v="7"/>
    <x v="70"/>
    <x v="2"/>
    <x v="5"/>
    <n v="7"/>
    <x v="1"/>
    <x v="0"/>
    <n v="62"/>
    <n v="715.82900000000018"/>
    <n v="893.78677024555043"/>
    <n v="901.65"/>
    <x v="0"/>
    <n v="-185.8209999999998"/>
    <n v="-177.95777024555025"/>
    <n v="63"/>
    <n v="2.1724137931034484"/>
    <n v="29"/>
  </r>
  <r>
    <x v="37"/>
    <n v="25.82995575221236"/>
    <x v="3"/>
    <x v="71"/>
    <x v="2"/>
    <x v="5"/>
    <n v="7"/>
    <x v="1"/>
    <x v="0"/>
    <n v="24"/>
    <n v="2918.7849999999967"/>
    <n v="2905.274935823561"/>
    <n v="3111.7"/>
    <x v="0"/>
    <n v="-192.91500000000315"/>
    <n v="13.510064176435662"/>
    <n v="302"/>
    <n v="2.6725663716814161"/>
    <n v="113"/>
  </r>
  <r>
    <x v="37"/>
    <n v="23.27411764705883"/>
    <x v="8"/>
    <x v="72"/>
    <x v="2"/>
    <x v="5"/>
    <n v="7"/>
    <x v="1"/>
    <x v="0"/>
    <n v="48"/>
    <n v="791.32000000000016"/>
    <n v="833.08165040685935"/>
    <n v="807.61"/>
    <x v="0"/>
    <n v="-16.28999999999985"/>
    <n v="-41.761650406859189"/>
    <n v="114"/>
    <n v="3.3529411764705883"/>
    <n v="34"/>
  </r>
  <r>
    <x v="37"/>
    <n v="18.726145833333337"/>
    <x v="7"/>
    <x v="73"/>
    <x v="2"/>
    <x v="5"/>
    <n v="7"/>
    <x v="1"/>
    <x v="0"/>
    <n v="28"/>
    <n v="898.85500000000025"/>
    <n v="1164.0145001027333"/>
    <n v="0"/>
    <x v="1"/>
    <n v="0"/>
    <n v="-265.15950010273309"/>
    <n v="108"/>
    <n v="2.25"/>
    <n v="48"/>
  </r>
  <r>
    <x v="37"/>
    <n v="19.598809523809525"/>
    <x v="0"/>
    <x v="74"/>
    <x v="2"/>
    <x v="5"/>
    <n v="7"/>
    <x v="1"/>
    <x v="0"/>
    <n v="55"/>
    <n v="823.15000000000009"/>
    <n v="757.4207079001817"/>
    <n v="597.5"/>
    <x v="0"/>
    <n v="225.65000000000009"/>
    <n v="65.729292099818394"/>
    <n v="109"/>
    <n v="2.5952380952380953"/>
    <n v="42"/>
  </r>
  <r>
    <x v="37"/>
    <n v="13.640340909318184"/>
    <x v="0"/>
    <x v="75"/>
    <x v="2"/>
    <x v="5"/>
    <n v="7"/>
    <x v="1"/>
    <x v="0"/>
    <n v="92"/>
    <n v="600.17500001000008"/>
    <n v="1209.128880273382"/>
    <n v="658.05"/>
    <x v="0"/>
    <n v="-57.874999989999878"/>
    <n v="-608.95388026338196"/>
    <n v="88"/>
    <n v="2"/>
    <n v="44"/>
  </r>
  <r>
    <x v="37"/>
    <n v="17.183499999999995"/>
    <x v="5"/>
    <x v="76"/>
    <x v="2"/>
    <x v="5"/>
    <n v="7"/>
    <x v="1"/>
    <x v="0"/>
    <n v="58"/>
    <n v="515.50499999999988"/>
    <n v="618.0916995545515"/>
    <n v="599.35"/>
    <x v="0"/>
    <n v="-83.845000000000141"/>
    <n v="-102.58669955455161"/>
    <n v="75"/>
    <n v="2.5"/>
    <n v="30"/>
  </r>
  <r>
    <x v="37"/>
    <n v="13.613787878787877"/>
    <x v="1"/>
    <x v="77"/>
    <x v="2"/>
    <x v="5"/>
    <n v="7"/>
    <x v="1"/>
    <x v="0"/>
    <n v="47"/>
    <n v="449.25499999999994"/>
    <n v="777.98496406866332"/>
    <n v="802.48"/>
    <x v="0"/>
    <n v="-353.22500000000008"/>
    <n v="-328.72996406866338"/>
    <n v="66"/>
    <n v="2"/>
    <n v="33"/>
  </r>
  <r>
    <x v="37"/>
    <n v="16.538534482758621"/>
    <x v="8"/>
    <x v="78"/>
    <x v="2"/>
    <x v="5"/>
    <n v="7"/>
    <x v="1"/>
    <x v="0"/>
    <n v="72"/>
    <n v="959.23500000000001"/>
    <n v="1058.1950000933941"/>
    <n v="0"/>
    <x v="1"/>
    <n v="0"/>
    <n v="-98.960000093394115"/>
    <n v="137"/>
    <n v="2.3620689655172415"/>
    <n v="58"/>
  </r>
  <r>
    <x v="37"/>
    <n v="23.283589743589744"/>
    <x v="5"/>
    <x v="79"/>
    <x v="2"/>
    <x v="5"/>
    <n v="7"/>
    <x v="1"/>
    <x v="0"/>
    <n v="74"/>
    <n v="908.06"/>
    <n v="950.78820758391453"/>
    <n v="651.48"/>
    <x v="0"/>
    <n v="256.57999999999993"/>
    <n v="-42.728207583914582"/>
    <n v="95"/>
    <n v="2.4358974358974357"/>
    <n v="39"/>
  </r>
  <r>
    <x v="37"/>
    <n v="12.595576923461538"/>
    <x v="0"/>
    <x v="80"/>
    <x v="2"/>
    <x v="5"/>
    <n v="7"/>
    <x v="1"/>
    <x v="0"/>
    <n v="67"/>
    <n v="327.48500000999996"/>
    <n v="835.6565915737533"/>
    <n v="717.81"/>
    <x v="0"/>
    <n v="-390.32499998999998"/>
    <n v="-508.17159156375334"/>
    <n v="57"/>
    <n v="2.1923076923076925"/>
    <n v="26"/>
  </r>
  <r>
    <x v="37"/>
    <n v="20.195757575757572"/>
    <x v="4"/>
    <x v="81"/>
    <x v="2"/>
    <x v="5"/>
    <n v="7"/>
    <x v="1"/>
    <x v="0"/>
    <n v="37"/>
    <n v="666.45999999999992"/>
    <n v="715.02236156310641"/>
    <n v="608.64"/>
    <x v="0"/>
    <n v="57.819999999999936"/>
    <n v="-48.562361563106492"/>
    <n v="93"/>
    <n v="2.8181818181818183"/>
    <n v="33"/>
  </r>
  <r>
    <x v="37"/>
    <n v="27.722407407407413"/>
    <x v="10"/>
    <x v="83"/>
    <x v="2"/>
    <x v="5"/>
    <n v="7"/>
    <x v="1"/>
    <x v="0"/>
    <n v="9"/>
    <n v="1497.0100000000002"/>
    <n v="1443.7326896685765"/>
    <n v="1549.73"/>
    <x v="0"/>
    <n v="-52.7199999999998"/>
    <n v="53.277310331423678"/>
    <n v="170"/>
    <n v="3.1481481481481484"/>
    <n v="54"/>
  </r>
  <r>
    <x v="37"/>
    <n v="22.392216216216219"/>
    <x v="3"/>
    <x v="84"/>
    <x v="2"/>
    <x v="5"/>
    <n v="7"/>
    <x v="1"/>
    <x v="0"/>
    <n v="86"/>
    <n v="828.51200000000017"/>
    <n v="890.18890724523294"/>
    <n v="856.57"/>
    <x v="0"/>
    <n v="-28.057999999999879"/>
    <n v="-61.676907245232769"/>
    <n v="108"/>
    <n v="2.9189189189189189"/>
    <n v="37"/>
  </r>
  <r>
    <x v="37"/>
    <n v="17.097196850393708"/>
    <x v="4"/>
    <x v="85"/>
    <x v="2"/>
    <x v="5"/>
    <n v="7"/>
    <x v="1"/>
    <x v="0"/>
    <n v="16"/>
    <n v="2171.344000000001"/>
    <n v="2873.0323558648975"/>
    <n v="2651.64"/>
    <x v="0"/>
    <n v="-480.29599999999891"/>
    <n v="-701.68835586489649"/>
    <n v="258"/>
    <n v="2.0314960629921259"/>
    <n v="127"/>
  </r>
  <r>
    <x v="37"/>
    <n v="22.391111111111112"/>
    <x v="3"/>
    <x v="86"/>
    <x v="2"/>
    <x v="5"/>
    <n v="7"/>
    <x v="1"/>
    <x v="0"/>
    <n v="80"/>
    <n v="1007.6"/>
    <n v="1203.9988456638114"/>
    <n v="1084.5899999999999"/>
    <x v="0"/>
    <n v="-76.989999999999895"/>
    <n v="-196.39884566381136"/>
    <n v="129"/>
    <n v="2.8666666666666667"/>
    <n v="45"/>
  </r>
  <r>
    <x v="37"/>
    <n v="18.100984615384629"/>
    <x v="0"/>
    <x v="87"/>
    <x v="2"/>
    <x v="5"/>
    <n v="7"/>
    <x v="1"/>
    <x v="0"/>
    <n v="101"/>
    <n v="1176.564000000001"/>
    <n v="1516.7461668005315"/>
    <m/>
    <x v="1"/>
    <n v="0"/>
    <n v="-340.18216680053047"/>
    <n v="129"/>
    <n v="1.9846153846153847"/>
    <n v="65"/>
  </r>
  <r>
    <x v="37"/>
    <n v="18.985882352941186"/>
    <x v="6"/>
    <x v="88"/>
    <x v="2"/>
    <x v="5"/>
    <n v="7"/>
    <x v="1"/>
    <x v="0"/>
    <n v="56"/>
    <n v="968.28000000000054"/>
    <n v="1170.8222212700011"/>
    <n v="1217.08"/>
    <x v="0"/>
    <n v="-248.79999999999939"/>
    <n v="-202.5422212700006"/>
    <n v="156"/>
    <n v="3.0588235294117645"/>
    <n v="51"/>
  </r>
  <r>
    <x v="37"/>
    <n v="16.480697674418607"/>
    <x v="0"/>
    <x v="89"/>
    <x v="2"/>
    <x v="5"/>
    <n v="7"/>
    <x v="1"/>
    <x v="0"/>
    <n v="95"/>
    <n v="708.67000000000019"/>
    <n v="799.8896005705966"/>
    <n v="757.38"/>
    <x v="0"/>
    <n v="-48.709999999999809"/>
    <n v="-91.219600570596413"/>
    <n v="107"/>
    <n v="2.4883720930232558"/>
    <n v="43"/>
  </r>
  <r>
    <x v="37"/>
    <n v="18.64895833333334"/>
    <x v="6"/>
    <x v="90"/>
    <x v="2"/>
    <x v="5"/>
    <n v="7"/>
    <x v="1"/>
    <x v="0"/>
    <n v="88"/>
    <n v="895.15000000000032"/>
    <n v="1393.2195371229625"/>
    <n v="1009.66"/>
    <x v="0"/>
    <n v="-114.50999999999965"/>
    <n v="-498.06953712296217"/>
    <n v="124"/>
    <n v="2.5833333333333335"/>
    <n v="48"/>
  </r>
  <r>
    <x v="37"/>
    <n v="16.91784615384617"/>
    <x v="3"/>
    <x v="91"/>
    <x v="2"/>
    <x v="5"/>
    <n v="7"/>
    <x v="1"/>
    <x v="0"/>
    <n v="32"/>
    <n v="2199.320000000002"/>
    <n v="2727.377990548553"/>
    <n v="2429.19"/>
    <x v="0"/>
    <n v="-229.86999999999807"/>
    <n v="-528.05799054855106"/>
    <n v="263"/>
    <n v="2.023076923076923"/>
    <n v="130"/>
  </r>
  <r>
    <x v="37"/>
    <n v="13.962916667083332"/>
    <x v="6"/>
    <x v="92"/>
    <x v="2"/>
    <x v="5"/>
    <n v="7"/>
    <x v="1"/>
    <x v="0"/>
    <n v="22"/>
    <n v="335.11000000999996"/>
    <n v="762.50004390062998"/>
    <n v="801.89"/>
    <x v="0"/>
    <n v="-466.77999999000002"/>
    <n v="-427.39004389063001"/>
    <n v="52"/>
    <n v="2.1666666666666665"/>
    <n v="24"/>
  </r>
  <r>
    <x v="37"/>
    <n v="18.039803571428582"/>
    <x v="1"/>
    <x v="93"/>
    <x v="2"/>
    <x v="5"/>
    <n v="7"/>
    <x v="1"/>
    <x v="0"/>
    <n v="19"/>
    <n v="1010.2290000000005"/>
    <n v="979.04201408640813"/>
    <n v="647.71"/>
    <x v="0"/>
    <n v="362.51900000000046"/>
    <n v="31.186985913592366"/>
    <n v="120"/>
    <n v="2.1428571428571428"/>
    <n v="56"/>
  </r>
  <r>
    <x v="37"/>
    <n v="16.236692307692312"/>
    <x v="8"/>
    <x v="94"/>
    <x v="2"/>
    <x v="5"/>
    <n v="7"/>
    <x v="1"/>
    <x v="0"/>
    <n v="100"/>
    <n v="1055.3850000000002"/>
    <n v="1164.0145001027333"/>
    <m/>
    <x v="1"/>
    <n v="0"/>
    <n v="-108.62950010273312"/>
    <n v="172"/>
    <n v="2.6461538461538461"/>
    <n v="65"/>
  </r>
  <r>
    <x v="37"/>
    <n v="21.439629629629636"/>
    <x v="7"/>
    <x v="95"/>
    <x v="2"/>
    <x v="5"/>
    <n v="7"/>
    <x v="1"/>
    <x v="0"/>
    <n v="53"/>
    <n v="578.87000000000012"/>
    <n v="718.93768306345203"/>
    <n v="660.92"/>
    <x v="0"/>
    <n v="-82.049999999999841"/>
    <n v="-140.06768306345191"/>
    <n v="79"/>
    <n v="2.925925925925926"/>
    <n v="27"/>
  </r>
  <r>
    <x v="37"/>
    <n v="17.024090909318186"/>
    <x v="1"/>
    <x v="96"/>
    <x v="2"/>
    <x v="5"/>
    <n v="7"/>
    <x v="1"/>
    <x v="0"/>
    <n v="63"/>
    <n v="749.06000001000018"/>
    <n v="1067.0485649275088"/>
    <n v="1086.92"/>
    <x v="0"/>
    <n v="-337.85999998999989"/>
    <n v="-317.9885649175086"/>
    <n v="91"/>
    <n v="2.0681818181818183"/>
    <n v="44"/>
  </r>
  <r>
    <x v="37"/>
    <n v="16.151581395348842"/>
    <x v="8"/>
    <x v="97"/>
    <x v="2"/>
    <x v="5"/>
    <n v="7"/>
    <x v="1"/>
    <x v="0"/>
    <n v="40"/>
    <n v="694.51800000000026"/>
    <n v="1061.5106777603532"/>
    <n v="946.2"/>
    <x v="0"/>
    <n v="-251.68199999999979"/>
    <n v="-366.99267776035299"/>
    <n v="102"/>
    <n v="2.3720930232558142"/>
    <n v="43"/>
  </r>
  <r>
    <x v="37"/>
    <n v="16.750000000227274"/>
    <x v="4"/>
    <x v="98"/>
    <x v="2"/>
    <x v="5"/>
    <n v="7"/>
    <x v="1"/>
    <x v="0"/>
    <n v="110"/>
    <n v="737.00000001000001"/>
    <n v="1164.0145001027333"/>
    <m/>
    <x v="1"/>
    <n v="0"/>
    <n v="-427.01450009273333"/>
    <n v="105"/>
    <n v="2.3863636363636362"/>
    <n v="44"/>
  </r>
  <r>
    <x v="37"/>
    <n v="12.865581395348835"/>
    <x v="0"/>
    <x v="99"/>
    <x v="2"/>
    <x v="5"/>
    <n v="7"/>
    <x v="1"/>
    <x v="0"/>
    <n v="77"/>
    <n v="553.21999999999991"/>
    <n v="769.73104306793482"/>
    <n v="703.72"/>
    <x v="0"/>
    <n v="-150.50000000000011"/>
    <n v="-216.51104306793491"/>
    <n v="98"/>
    <n v="2.2790697674418605"/>
    <n v="43"/>
  </r>
  <r>
    <x v="37"/>
    <n v="13.267289473947368"/>
    <x v="1"/>
    <x v="100"/>
    <x v="2"/>
    <x v="5"/>
    <n v="7"/>
    <x v="1"/>
    <x v="0"/>
    <n v="23"/>
    <n v="504.15700000999999"/>
    <n v="706.76844056237792"/>
    <n v="831.52"/>
    <x v="0"/>
    <n v="-327.36299998999999"/>
    <n v="-202.61144055237793"/>
    <n v="82"/>
    <n v="2.1578947368421053"/>
    <n v="38"/>
  </r>
  <r>
    <x v="37"/>
    <n v="17.043809523809529"/>
    <x v="10"/>
    <x v="101"/>
    <x v="2"/>
    <x v="5"/>
    <n v="7"/>
    <x v="1"/>
    <x v="0"/>
    <n v="70"/>
    <n v="715.84000000000015"/>
    <n v="824.43972457276334"/>
    <n v="733.25"/>
    <x v="0"/>
    <n v="-17.409999999999854"/>
    <n v="-108.59972457276319"/>
    <n v="83"/>
    <n v="1.9761904761904763"/>
    <n v="42"/>
  </r>
  <r>
    <x v="37"/>
    <n v="17.1565625003125"/>
    <x v="0"/>
    <x v="102"/>
    <x v="2"/>
    <x v="5"/>
    <n v="7"/>
    <x v="1"/>
    <x v="0"/>
    <n v="60"/>
    <n v="549.01000001"/>
    <n v="599.74965288626606"/>
    <n v="677.45"/>
    <x v="0"/>
    <n v="-128.43999999000005"/>
    <n v="-50.739652876266064"/>
    <n v="80"/>
    <n v="2.5"/>
    <n v="32"/>
  </r>
  <r>
    <x v="37"/>
    <n v="26.18571428571428"/>
    <x v="6"/>
    <x v="103"/>
    <x v="2"/>
    <x v="5"/>
    <n v="7"/>
    <x v="1"/>
    <x v="0"/>
    <n v="68"/>
    <n v="549.89999999999986"/>
    <n v="570.57874405035807"/>
    <n v="427.36"/>
    <x v="0"/>
    <n v="122.53999999999985"/>
    <n v="-20.678744050358205"/>
    <n v="45"/>
    <n v="2.1428571428571428"/>
    <n v="21"/>
  </r>
  <r>
    <x v="37"/>
    <n v="17.543361702127658"/>
    <x v="10"/>
    <x v="104"/>
    <x v="2"/>
    <x v="5"/>
    <n v="7"/>
    <x v="1"/>
    <x v="0"/>
    <n v="46"/>
    <n v="824.5379999999999"/>
    <n v="683.98197489370011"/>
    <n v="554.13"/>
    <x v="0"/>
    <n v="270.4079999999999"/>
    <n v="140.55602510629978"/>
    <n v="113"/>
    <n v="2.4042553191489362"/>
    <n v="47"/>
  </r>
  <r>
    <x v="38"/>
    <n v="14.874702127659587"/>
    <x v="0"/>
    <x v="0"/>
    <x v="3"/>
    <x v="5"/>
    <n v="8"/>
    <x v="1"/>
    <x v="0"/>
    <n v="96"/>
    <n v="1398.2220000000011"/>
    <n v="2523.3689233192717"/>
    <n v="2163.21"/>
    <x v="0"/>
    <n v="-764.98799999999892"/>
    <n v="-1125.1469233192706"/>
    <n v="216"/>
    <n v="2.2978723404255321"/>
    <n v="94"/>
  </r>
  <r>
    <x v="38"/>
    <n v="18.66252307707693"/>
    <x v="1"/>
    <x v="1"/>
    <x v="3"/>
    <x v="5"/>
    <n v="8"/>
    <x v="1"/>
    <x v="0"/>
    <n v="13"/>
    <n v="1213.0640000100004"/>
    <n v="1935.9388836243313"/>
    <n v="2180.1"/>
    <x v="0"/>
    <n v="-967.03599998999948"/>
    <n v="-722.87488361433088"/>
    <n v="170"/>
    <n v="2.6153846153846154"/>
    <n v="65"/>
  </r>
  <r>
    <x v="38"/>
    <n v="16.852853932584285"/>
    <x v="2"/>
    <x v="2"/>
    <x v="3"/>
    <x v="5"/>
    <n v="8"/>
    <x v="1"/>
    <x v="0"/>
    <n v="94"/>
    <n v="1499.9040000000014"/>
    <n v="2575.915566818755"/>
    <n v="2169.4499999999998"/>
    <x v="0"/>
    <n v="-669.54599999999846"/>
    <n v="-1076.0115668187536"/>
    <n v="197"/>
    <n v="2.2134831460674156"/>
    <n v="89"/>
  </r>
  <r>
    <x v="38"/>
    <n v="18.77434285714288"/>
    <x v="3"/>
    <x v="3"/>
    <x v="3"/>
    <x v="5"/>
    <n v="8"/>
    <x v="1"/>
    <x v="0"/>
    <n v="52"/>
    <n v="1971.3060000000025"/>
    <n v="1744.3351130622968"/>
    <n v="1711.37"/>
    <x v="0"/>
    <n v="259.93600000000265"/>
    <n v="226.9708869377057"/>
    <n v="241"/>
    <n v="2.2952380952380951"/>
    <n v="105"/>
  </r>
  <r>
    <x v="38"/>
    <n v="16.625928571428577"/>
    <x v="2"/>
    <x v="4"/>
    <x v="3"/>
    <x v="5"/>
    <n v="8"/>
    <x v="1"/>
    <x v="0"/>
    <n v="29"/>
    <n v="1163.8150000000005"/>
    <n v="1223.2632599610888"/>
    <n v="679.07"/>
    <x v="0"/>
    <n v="484.74500000000046"/>
    <n v="-59.448259961088297"/>
    <n v="167"/>
    <n v="2.3857142857142857"/>
    <n v="70"/>
  </r>
  <r>
    <x v="38"/>
    <n v="16.033026315789481"/>
    <x v="5"/>
    <x v="6"/>
    <x v="3"/>
    <x v="5"/>
    <n v="8"/>
    <x v="1"/>
    <x v="0"/>
    <n v="51"/>
    <n v="1218.5100000000004"/>
    <n v="1286.0430012985837"/>
    <n v="1257.79"/>
    <x v="0"/>
    <n v="-39.279999999999518"/>
    <n v="-67.533001298583258"/>
    <n v="172"/>
    <n v="2.263157894736842"/>
    <n v="76"/>
  </r>
  <r>
    <x v="38"/>
    <n v="16.993879310344841"/>
    <x v="3"/>
    <x v="7"/>
    <x v="3"/>
    <x v="5"/>
    <n v="8"/>
    <x v="1"/>
    <x v="0"/>
    <n v="33"/>
    <n v="1971.2900000000016"/>
    <n v="2141.7936554699772"/>
    <n v="2049.7199999999998"/>
    <x v="0"/>
    <n v="-78.429999999998245"/>
    <n v="-170.50365546997568"/>
    <n v="251"/>
    <n v="2.1637931034482758"/>
    <n v="116"/>
  </r>
  <r>
    <x v="38"/>
    <n v="21.554814814814822"/>
    <x v="5"/>
    <x v="8"/>
    <x v="3"/>
    <x v="5"/>
    <n v="8"/>
    <x v="1"/>
    <x v="0"/>
    <n v="99"/>
    <n v="1163.9600000000005"/>
    <n v="1534.0857593230264"/>
    <n v="1473.47"/>
    <x v="0"/>
    <n v="-309.50999999999954"/>
    <n v="-370.12575932302593"/>
    <n v="130"/>
    <n v="2.4074074074074074"/>
    <n v="54"/>
  </r>
  <r>
    <x v="38"/>
    <n v="15.509941176470601"/>
    <x v="6"/>
    <x v="9"/>
    <x v="3"/>
    <x v="5"/>
    <n v="8"/>
    <x v="1"/>
    <x v="0"/>
    <n v="17"/>
    <n v="1318.3450000000012"/>
    <n v="1804.478105263617"/>
    <n v="1697.79"/>
    <x v="0"/>
    <n v="-379.4449999999988"/>
    <n v="-486.13310526361579"/>
    <n v="201"/>
    <n v="2.3647058823529412"/>
    <n v="85"/>
  </r>
  <r>
    <x v="38"/>
    <n v="22.118265895953751"/>
    <x v="7"/>
    <x v="10"/>
    <x v="3"/>
    <x v="5"/>
    <n v="8"/>
    <x v="1"/>
    <x v="0"/>
    <n v="79"/>
    <n v="3826.4599999999987"/>
    <n v="2902.2664009505197"/>
    <n v="3449.87"/>
    <x v="0"/>
    <n v="376.58999999999878"/>
    <n v="924.19359904947896"/>
    <n v="450"/>
    <n v="2.601156069364162"/>
    <n v="173"/>
  </r>
  <r>
    <x v="38"/>
    <n v="18.67621621621624"/>
    <x v="3"/>
    <x v="11"/>
    <x v="3"/>
    <x v="5"/>
    <n v="8"/>
    <x v="1"/>
    <x v="0"/>
    <n v="78"/>
    <n v="2073.0600000000027"/>
    <n v="2367.6296931286079"/>
    <n v="2185.19"/>
    <x v="0"/>
    <n v="-112.12999999999738"/>
    <n v="-294.56969312860519"/>
    <n v="253"/>
    <n v="2.2792792792792791"/>
    <n v="111"/>
  </r>
  <r>
    <x v="38"/>
    <n v="18.195775193798465"/>
    <x v="8"/>
    <x v="12"/>
    <x v="3"/>
    <x v="5"/>
    <n v="8"/>
    <x v="1"/>
    <x v="0"/>
    <n v="112"/>
    <n v="2347.2550000000019"/>
    <n v="2475.6793426616632"/>
    <m/>
    <x v="1"/>
    <n v="0"/>
    <n v="-128.42434266166129"/>
    <n v="282"/>
    <n v="2.1860465116279069"/>
    <n v="129"/>
  </r>
  <r>
    <x v="38"/>
    <n v="21.702347368421062"/>
    <x v="4"/>
    <x v="105"/>
    <x v="3"/>
    <x v="5"/>
    <n v="8"/>
    <x v="1"/>
    <x v="0"/>
    <n v="111"/>
    <n v="2061.7230000000009"/>
    <n v="2511.1896534997977"/>
    <m/>
    <x v="1"/>
    <n v="0"/>
    <n v="-449.46665349979685"/>
    <n v="222"/>
    <n v="2.3368421052631581"/>
    <n v="95"/>
  </r>
  <r>
    <x v="38"/>
    <n v="14.035181818181824"/>
    <x v="6"/>
    <x v="13"/>
    <x v="3"/>
    <x v="5"/>
    <n v="8"/>
    <x v="1"/>
    <x v="0"/>
    <n v="42"/>
    <n v="771.93500000000029"/>
    <n v="1554.2380562923622"/>
    <n v="1055.05"/>
    <x v="0"/>
    <n v="-283.11499999999967"/>
    <n v="-782.30305629236193"/>
    <n v="114"/>
    <n v="2.0727272727272728"/>
    <n v="55"/>
  </r>
  <r>
    <x v="38"/>
    <n v="21.184921348314614"/>
    <x v="2"/>
    <x v="14"/>
    <x v="3"/>
    <x v="5"/>
    <n v="8"/>
    <x v="1"/>
    <x v="0"/>
    <n v="87"/>
    <n v="1885.4580000000005"/>
    <n v="2479.8604899959364"/>
    <n v="2411.7399999999998"/>
    <x v="0"/>
    <n v="-526.28199999999924"/>
    <n v="-594.40248999593587"/>
    <n v="214"/>
    <n v="2.404494382022472"/>
    <n v="89"/>
  </r>
  <r>
    <x v="38"/>
    <n v="15.352191780821924"/>
    <x v="6"/>
    <x v="15"/>
    <x v="3"/>
    <x v="5"/>
    <n v="8"/>
    <x v="1"/>
    <x v="0"/>
    <n v="89"/>
    <n v="1120.7100000000005"/>
    <n v="1559.8882330127367"/>
    <n v="1720.81"/>
    <x v="0"/>
    <n v="-600.09999999999945"/>
    <n v="-439.1782330127362"/>
    <n v="145"/>
    <n v="1.9863013698630136"/>
    <n v="73"/>
  </r>
  <r>
    <x v="38"/>
    <n v="20.287836538461555"/>
    <x v="6"/>
    <x v="16"/>
    <x v="3"/>
    <x v="5"/>
    <n v="8"/>
    <x v="1"/>
    <x v="0"/>
    <n v="73"/>
    <n v="2109.9350000000018"/>
    <n v="2071.7314641373328"/>
    <m/>
    <x v="1"/>
    <n v="0"/>
    <n v="38.203535862669014"/>
    <n v="295"/>
    <n v="2.8365384615384617"/>
    <n v="104"/>
  </r>
  <r>
    <x v="38"/>
    <n v="20.153703703703709"/>
    <x v="0"/>
    <x v="17"/>
    <x v="3"/>
    <x v="5"/>
    <n v="8"/>
    <x v="1"/>
    <x v="0"/>
    <n v="35"/>
    <n v="1088.3000000000002"/>
    <n v="1894.7553733069346"/>
    <n v="1833.85"/>
    <x v="0"/>
    <n v="-745.54999999999973"/>
    <n v="-806.45537330693446"/>
    <n v="129"/>
    <n v="2.3888888888888888"/>
    <n v="54"/>
  </r>
  <r>
    <x v="38"/>
    <n v="15.459044117647071"/>
    <x v="1"/>
    <x v="18"/>
    <x v="3"/>
    <x v="5"/>
    <n v="8"/>
    <x v="1"/>
    <x v="0"/>
    <n v="1"/>
    <n v="1051.2150000000008"/>
    <n v="1594.6682097137088"/>
    <n v="1384.55"/>
    <x v="0"/>
    <n v="-333.33499999999913"/>
    <n v="-543.45320971370802"/>
    <n v="165"/>
    <n v="2.4264705882352939"/>
    <n v="68"/>
  </r>
  <r>
    <x v="38"/>
    <n v="15.770537037037048"/>
    <x v="4"/>
    <x v="19"/>
    <x v="3"/>
    <x v="5"/>
    <n v="8"/>
    <x v="1"/>
    <x v="0"/>
    <n v="25"/>
    <n v="851.60900000000061"/>
    <n v="1521.9064895035524"/>
    <n v="1333.69"/>
    <x v="0"/>
    <n v="-482.08099999999945"/>
    <n v="-670.29748950355179"/>
    <n v="138"/>
    <n v="2.5555555555555554"/>
    <n v="54"/>
  </r>
  <r>
    <x v="38"/>
    <n v="18.615511111111122"/>
    <x v="2"/>
    <x v="20"/>
    <x v="3"/>
    <x v="5"/>
    <n v="8"/>
    <x v="1"/>
    <x v="0"/>
    <n v="15"/>
    <n v="1675.3960000000011"/>
    <n v="1760.469506586033"/>
    <n v="1504.82"/>
    <x v="0"/>
    <n v="170.57600000000116"/>
    <n v="-85.073506586031954"/>
    <n v="210"/>
    <n v="2.3333333333333335"/>
    <n v="90"/>
  </r>
  <r>
    <x v="38"/>
    <n v="12.873648648648652"/>
    <x v="5"/>
    <x v="21"/>
    <x v="3"/>
    <x v="5"/>
    <n v="8"/>
    <x v="1"/>
    <x v="0"/>
    <n v="54"/>
    <n v="952.65000000000032"/>
    <n v="1229.4784543535009"/>
    <n v="1150.04"/>
    <x v="0"/>
    <n v="-197.38999999999965"/>
    <n v="-276.82845435350055"/>
    <n v="157"/>
    <n v="2.1216216216216215"/>
    <n v="74"/>
  </r>
  <r>
    <x v="38"/>
    <n v="14.611125000000017"/>
    <x v="3"/>
    <x v="22"/>
    <x v="3"/>
    <x v="5"/>
    <n v="8"/>
    <x v="1"/>
    <x v="0"/>
    <n v="98"/>
    <n v="1519.5570000000018"/>
    <n v="3101.0681031069003"/>
    <n v="1967.2"/>
    <x v="0"/>
    <n v="-447.64299999999821"/>
    <n v="-1581.5111031068984"/>
    <n v="236"/>
    <n v="2.2692307692307692"/>
    <n v="104"/>
  </r>
  <r>
    <x v="38"/>
    <n v="19.233110294117651"/>
    <x v="4"/>
    <x v="106"/>
    <x v="3"/>
    <x v="5"/>
    <n v="8"/>
    <x v="1"/>
    <x v="0"/>
    <n v="5"/>
    <n v="2615.7030000000004"/>
    <n v="2385.6301708248075"/>
    <n v="0"/>
    <x v="1"/>
    <n v="0"/>
    <n v="230.07282917519296"/>
    <n v="315"/>
    <n v="2.3161764705882355"/>
    <n v="136"/>
  </r>
  <r>
    <x v="38"/>
    <n v="19.550370370462979"/>
    <x v="2"/>
    <x v="23"/>
    <x v="3"/>
    <x v="5"/>
    <n v="8"/>
    <x v="1"/>
    <x v="0"/>
    <n v="97"/>
    <n v="2111.4400000100018"/>
    <n v="2110.4037848012299"/>
    <n v="2298.4299999999998"/>
    <x v="0"/>
    <n v="-186.98999998999807"/>
    <n v="1.0362152087718641"/>
    <n v="263"/>
    <n v="2.4351851851851851"/>
    <n v="108"/>
  </r>
  <r>
    <x v="38"/>
    <n v="21.714038461538482"/>
    <x v="8"/>
    <x v="24"/>
    <x v="3"/>
    <x v="5"/>
    <n v="8"/>
    <x v="1"/>
    <x v="0"/>
    <n v="105"/>
    <n v="1693.6950000000015"/>
    <n v="2071.7314641373328"/>
    <m/>
    <x v="1"/>
    <n v="0"/>
    <n v="-378.03646413733122"/>
    <n v="199"/>
    <n v="2.5512820512820511"/>
    <n v="78"/>
  </r>
  <r>
    <x v="38"/>
    <n v="15.642325581395362"/>
    <x v="7"/>
    <x v="25"/>
    <x v="3"/>
    <x v="5"/>
    <n v="8"/>
    <x v="1"/>
    <x v="0"/>
    <n v="4"/>
    <n v="1345.2400000000011"/>
    <n v="1893.6253379628599"/>
    <n v="1969.07"/>
    <x v="0"/>
    <n v="-623.82999999999879"/>
    <n v="-548.38533796285878"/>
    <n v="224"/>
    <n v="2.6046511627906979"/>
    <n v="86"/>
  </r>
  <r>
    <x v="38"/>
    <n v="24.422857142857158"/>
    <x v="3"/>
    <x v="26"/>
    <x v="3"/>
    <x v="5"/>
    <n v="8"/>
    <x v="1"/>
    <x v="0"/>
    <n v="8"/>
    <n v="1538.640000000001"/>
    <n v="1787.9356212702535"/>
    <n v="1459.12"/>
    <x v="0"/>
    <n v="79.520000000001119"/>
    <n v="-249.29562127025247"/>
    <n v="176"/>
    <n v="2.7936507936507935"/>
    <n v="63"/>
  </r>
  <r>
    <x v="38"/>
    <n v="19.705168539325857"/>
    <x v="2"/>
    <x v="27"/>
    <x v="3"/>
    <x v="5"/>
    <n v="8"/>
    <x v="1"/>
    <x v="0"/>
    <n v="14"/>
    <n v="1753.7600000000014"/>
    <n v="1649.5377036426794"/>
    <n v="1356"/>
    <x v="0"/>
    <n v="397.76000000000136"/>
    <n v="104.22229635732197"/>
    <n v="240"/>
    <n v="2.696629213483146"/>
    <n v="89"/>
  </r>
  <r>
    <x v="38"/>
    <n v="19.128092783505146"/>
    <x v="9"/>
    <x v="28"/>
    <x v="3"/>
    <x v="5"/>
    <n v="8"/>
    <x v="1"/>
    <x v="0"/>
    <n v="36"/>
    <n v="3710.8499999999981"/>
    <n v="2673.8437202676032"/>
    <n v="2546.2399999999998"/>
    <x v="0"/>
    <n v="1164.6099999999983"/>
    <n v="1037.0062797323949"/>
    <n v="467"/>
    <n v="2.4072164948453607"/>
    <n v="194"/>
  </r>
  <r>
    <x v="38"/>
    <n v="18.58878787878789"/>
    <x v="4"/>
    <x v="29"/>
    <x v="3"/>
    <x v="5"/>
    <n v="8"/>
    <x v="1"/>
    <x v="0"/>
    <n v="107"/>
    <n v="1226.8600000000008"/>
    <n v="1925.5283776257384"/>
    <m/>
    <x v="1"/>
    <n v="0"/>
    <n v="-698.66837762573755"/>
    <n v="158"/>
    <n v="2.393939393939394"/>
    <n v="66"/>
  </r>
  <r>
    <x v="38"/>
    <n v="13.413903225806452"/>
    <x v="1"/>
    <x v="30"/>
    <x v="3"/>
    <x v="5"/>
    <n v="8"/>
    <x v="1"/>
    <x v="0"/>
    <n v="61"/>
    <n v="831.66200000000003"/>
    <n v="1945.2930650836181"/>
    <n v="2109.61"/>
    <x v="0"/>
    <n v="-1277.9480000000001"/>
    <n v="-1113.6310650836181"/>
    <n v="136"/>
    <n v="2.193548387096774"/>
    <n v="62"/>
  </r>
  <r>
    <x v="38"/>
    <n v="16.219307692307698"/>
    <x v="8"/>
    <x v="31"/>
    <x v="3"/>
    <x v="5"/>
    <n v="8"/>
    <x v="1"/>
    <x v="0"/>
    <n v="103"/>
    <n v="1054.2550000000003"/>
    <n v="2071.7314641373328"/>
    <m/>
    <x v="1"/>
    <n v="0"/>
    <n v="-1017.4764641373324"/>
    <n v="132"/>
    <n v="2.0307692307692307"/>
    <n v="65"/>
  </r>
  <r>
    <x v="38"/>
    <n v="24.893076923076926"/>
    <x v="7"/>
    <x v="32"/>
    <x v="3"/>
    <x v="5"/>
    <n v="8"/>
    <x v="1"/>
    <x v="0"/>
    <n v="102"/>
    <n v="970.83000000000015"/>
    <n v="1255.5948267498989"/>
    <m/>
    <x v="1"/>
    <n v="0"/>
    <n v="-284.7648267498987"/>
    <n v="155"/>
    <n v="3.9743589743589745"/>
    <n v="39"/>
  </r>
  <r>
    <x v="38"/>
    <n v="21.47782352941174"/>
    <x v="3"/>
    <x v="33"/>
    <x v="3"/>
    <x v="5"/>
    <n v="8"/>
    <x v="1"/>
    <x v="0"/>
    <n v="38"/>
    <n v="3651.2299999999959"/>
    <n v="2995.2419140415914"/>
    <n v="3133.39"/>
    <x v="0"/>
    <n v="517.83999999999605"/>
    <n v="655.98808595840455"/>
    <n v="429"/>
    <n v="2.5235294117647058"/>
    <n v="170"/>
  </r>
  <r>
    <x v="38"/>
    <n v="19.120689655402305"/>
    <x v="4"/>
    <x v="34"/>
    <x v="3"/>
    <x v="5"/>
    <n v="8"/>
    <x v="1"/>
    <x v="0"/>
    <n v="106"/>
    <n v="1663.5000000200007"/>
    <n v="1925.5283776257384"/>
    <m/>
    <x v="1"/>
    <n v="0"/>
    <n v="-262.02837760573766"/>
    <n v="192"/>
    <n v="2.2068965517241379"/>
    <n v="87"/>
  </r>
  <r>
    <x v="38"/>
    <n v="22.157450704225333"/>
    <x v="10"/>
    <x v="35"/>
    <x v="3"/>
    <x v="5"/>
    <n v="8"/>
    <x v="1"/>
    <x v="0"/>
    <n v="27"/>
    <n v="3146.3579999999974"/>
    <n v="1847.6270009766511"/>
    <n v="1846.47"/>
    <x v="0"/>
    <n v="1299.8879999999974"/>
    <n v="1298.7309990233464"/>
    <n v="311"/>
    <n v="2.1901408450704225"/>
    <n v="142"/>
  </r>
  <r>
    <x v="38"/>
    <n v="16.007000000000009"/>
    <x v="1"/>
    <x v="36"/>
    <x v="3"/>
    <x v="5"/>
    <n v="8"/>
    <x v="1"/>
    <x v="0"/>
    <n v="91"/>
    <n v="1248.5460000000007"/>
    <n v="1290.9398211229084"/>
    <n v="1476.76"/>
    <x v="0"/>
    <n v="-228.21399999999926"/>
    <n v="-42.393821122907639"/>
    <n v="184"/>
    <n v="2.358974358974359"/>
    <n v="78"/>
  </r>
  <r>
    <x v="38"/>
    <n v="14.69750000000001"/>
    <x v="4"/>
    <x v="37"/>
    <x v="3"/>
    <x v="5"/>
    <n v="8"/>
    <x v="1"/>
    <x v="0"/>
    <n v="6"/>
    <n v="999.43000000000075"/>
    <n v="1318.3745680873938"/>
    <m/>
    <x v="1"/>
    <n v="0"/>
    <n v="-318.94456808739301"/>
    <n v="131"/>
    <n v="1.9264705882352942"/>
    <n v="68"/>
  </r>
  <r>
    <x v="38"/>
    <n v="18.165701657569041"/>
    <x v="3"/>
    <x v="38"/>
    <x v="3"/>
    <x v="5"/>
    <n v="8"/>
    <x v="1"/>
    <x v="0"/>
    <n v="65"/>
    <n v="3287.9920000199963"/>
    <n v="4744.336877180308"/>
    <n v="4210.32"/>
    <x v="0"/>
    <n v="-922.32799998000337"/>
    <n v="-1456.3448771603116"/>
    <n v="401"/>
    <n v="2.2154696132596685"/>
    <n v="181"/>
  </r>
  <r>
    <x v="38"/>
    <n v="15.023613861386149"/>
    <x v="1"/>
    <x v="39"/>
    <x v="3"/>
    <x v="5"/>
    <n v="8"/>
    <x v="1"/>
    <x v="0"/>
    <n v="3"/>
    <n v="1517.3850000000011"/>
    <n v="2178.7081433764242"/>
    <n v="2355.0300000000002"/>
    <x v="0"/>
    <n v="-837.64499999999907"/>
    <n v="-661.3231433764231"/>
    <n v="212"/>
    <n v="2.0990099009900991"/>
    <n v="101"/>
  </r>
  <r>
    <x v="38"/>
    <n v="17.367500000217404"/>
    <x v="8"/>
    <x v="40"/>
    <x v="3"/>
    <x v="5"/>
    <n v="8"/>
    <x v="1"/>
    <x v="0"/>
    <n v="26"/>
    <n v="1597.8100000200011"/>
    <n v="1883.3922401248481"/>
    <n v="0"/>
    <x v="1"/>
    <n v="0"/>
    <n v="-285.58224010484696"/>
    <n v="206"/>
    <n v="2.2391304347826089"/>
    <n v="92"/>
  </r>
  <r>
    <x v="38"/>
    <n v="18.240595238095256"/>
    <x v="5"/>
    <x v="41"/>
    <x v="3"/>
    <x v="5"/>
    <n v="8"/>
    <x v="1"/>
    <x v="0"/>
    <n v="10"/>
    <n v="1532.2100000000014"/>
    <n v="2374.7692755734211"/>
    <n v="2071.1"/>
    <x v="0"/>
    <n v="-538.88999999999851"/>
    <n v="-842.55927557341965"/>
    <n v="168"/>
    <n v="2"/>
    <n v="84"/>
  </r>
  <r>
    <x v="38"/>
    <n v="16.569436619718314"/>
    <x v="6"/>
    <x v="43"/>
    <x v="3"/>
    <x v="5"/>
    <n v="8"/>
    <x v="1"/>
    <x v="0"/>
    <n v="50"/>
    <n v="1176.4300000000003"/>
    <n v="1774.3438294216194"/>
    <n v="1798.06"/>
    <x v="0"/>
    <n v="-621.62999999999965"/>
    <n v="-597.91382942161908"/>
    <n v="163"/>
    <n v="2.295774647887324"/>
    <n v="71"/>
  </r>
  <r>
    <x v="38"/>
    <n v="16.328618421052635"/>
    <x v="1"/>
    <x v="44"/>
    <x v="3"/>
    <x v="5"/>
    <n v="8"/>
    <x v="1"/>
    <x v="0"/>
    <n v="7"/>
    <n v="1240.9750000000004"/>
    <n v="1311.2804573162568"/>
    <n v="1636.43"/>
    <x v="0"/>
    <n v="-395.4549999999997"/>
    <n v="-70.305457316256479"/>
    <n v="133"/>
    <n v="1.75"/>
    <n v="76"/>
  </r>
  <r>
    <x v="38"/>
    <n v="15.167111111111115"/>
    <x v="5"/>
    <x v="45"/>
    <x v="3"/>
    <x v="5"/>
    <n v="8"/>
    <x v="1"/>
    <x v="0"/>
    <n v="66"/>
    <n v="682.52000000000021"/>
    <n v="1413.5486559550359"/>
    <n v="998.79"/>
    <x v="0"/>
    <n v="-316.26999999999975"/>
    <n v="-731.02865595503567"/>
    <n v="84"/>
    <n v="1.8666666666666667"/>
    <n v="45"/>
  </r>
  <r>
    <x v="38"/>
    <n v="17.351666666666674"/>
    <x v="6"/>
    <x v="46"/>
    <x v="3"/>
    <x v="5"/>
    <n v="8"/>
    <x v="1"/>
    <x v="0"/>
    <n v="43"/>
    <n v="1249.3200000000006"/>
    <n v="1840.5136767913391"/>
    <n v="1669.14"/>
    <x v="0"/>
    <n v="-419.81999999999948"/>
    <n v="-591.19367679133848"/>
    <n v="187"/>
    <n v="2.5972222222222223"/>
    <n v="72"/>
  </r>
  <r>
    <x v="38"/>
    <n v="18.405733333333352"/>
    <x v="7"/>
    <x v="47"/>
    <x v="3"/>
    <x v="5"/>
    <n v="8"/>
    <x v="1"/>
    <x v="0"/>
    <n v="11"/>
    <n v="1656.5160000000017"/>
    <n v="1605.9057834131204"/>
    <n v="1665.69"/>
    <x v="0"/>
    <n v="-9.1739999999983866"/>
    <n v="50.610216586881279"/>
    <n v="189"/>
    <n v="2.1"/>
    <n v="90"/>
  </r>
  <r>
    <x v="38"/>
    <n v="19.449145454606061"/>
    <x v="3"/>
    <x v="48"/>
    <x v="3"/>
    <x v="5"/>
    <n v="8"/>
    <x v="1"/>
    <x v="0"/>
    <n v="31"/>
    <n v="3209.1090000099998"/>
    <n v="3622.9091500510785"/>
    <n v="2550.7800000000002"/>
    <x v="0"/>
    <n v="658.32900000999962"/>
    <n v="-413.80015004107872"/>
    <n v="449"/>
    <n v="2.7212121212121212"/>
    <n v="165"/>
  </r>
  <r>
    <x v="38"/>
    <n v="23.434900000000017"/>
    <x v="10"/>
    <x v="49"/>
    <x v="3"/>
    <x v="5"/>
    <n v="8"/>
    <x v="1"/>
    <x v="0"/>
    <n v="18"/>
    <n v="2343.4900000000016"/>
    <n v="2727.0891839594428"/>
    <n v="2179.56"/>
    <x v="0"/>
    <n v="163.93000000000166"/>
    <n v="-383.59918395944123"/>
    <n v="273"/>
    <n v="2.73"/>
    <n v="100"/>
  </r>
  <r>
    <x v="38"/>
    <n v="16.124728395185201"/>
    <x v="10"/>
    <x v="50"/>
    <x v="3"/>
    <x v="5"/>
    <n v="8"/>
    <x v="1"/>
    <x v="0"/>
    <n v="83"/>
    <n v="1306.1030000100013"/>
    <n v="1806.6753962104292"/>
    <n v="1441.41"/>
    <x v="0"/>
    <n v="-135.30699998999876"/>
    <n v="-500.57239620042787"/>
    <n v="183"/>
    <n v="2.2592592592592591"/>
    <n v="81"/>
  </r>
  <r>
    <x v="38"/>
    <n v="15.260911392405076"/>
    <x v="10"/>
    <x v="51"/>
    <x v="3"/>
    <x v="5"/>
    <n v="8"/>
    <x v="1"/>
    <x v="0"/>
    <n v="44"/>
    <n v="1205.612000000001"/>
    <n v="1579.6638515340478"/>
    <n v="2345.42"/>
    <x v="0"/>
    <n v="-1139.8079999999991"/>
    <n v="-374.05185153404682"/>
    <n v="166"/>
    <n v="2.1012658227848102"/>
    <n v="79"/>
  </r>
  <r>
    <x v="38"/>
    <n v="21.125945945945954"/>
    <x v="10"/>
    <x v="52"/>
    <x v="3"/>
    <x v="5"/>
    <n v="8"/>
    <x v="1"/>
    <x v="0"/>
    <n v="59"/>
    <n v="781.66000000000031"/>
    <n v="1144.9769225132327"/>
    <n v="986.04"/>
    <x v="0"/>
    <n v="-204.37999999999965"/>
    <n v="-363.31692251323238"/>
    <n v="91"/>
    <n v="2.4594594594594597"/>
    <n v="37"/>
  </r>
  <r>
    <x v="38"/>
    <n v="21.947909090909103"/>
    <x v="2"/>
    <x v="53"/>
    <x v="3"/>
    <x v="5"/>
    <n v="8"/>
    <x v="1"/>
    <x v="0"/>
    <n v="71"/>
    <n v="1689.9890000000009"/>
    <n v="2497.2452604910718"/>
    <n v="2515.6999999999998"/>
    <x v="0"/>
    <n v="-825.71099999999888"/>
    <n v="-807.25626049107086"/>
    <n v="222"/>
    <n v="2.883116883116883"/>
    <n v="77"/>
  </r>
  <r>
    <x v="38"/>
    <n v="14.70597560987806"/>
    <x v="6"/>
    <x v="54"/>
    <x v="3"/>
    <x v="5"/>
    <n v="8"/>
    <x v="1"/>
    <x v="0"/>
    <n v="82"/>
    <n v="1205.8900000100009"/>
    <n v="2071.7314641373328"/>
    <m/>
    <x v="1"/>
    <n v="0"/>
    <n v="-865.84146412733185"/>
    <n v="157"/>
    <n v="1.9146341463414633"/>
    <n v="82"/>
  </r>
  <r>
    <x v="38"/>
    <n v="18.875559139784954"/>
    <x v="1"/>
    <x v="55"/>
    <x v="3"/>
    <x v="5"/>
    <n v="8"/>
    <x v="1"/>
    <x v="0"/>
    <n v="12"/>
    <n v="1755.4270000000006"/>
    <n v="2168.4122657970752"/>
    <n v="2339.34"/>
    <x v="0"/>
    <n v="-583.91299999999956"/>
    <n v="-412.98526579707459"/>
    <n v="203"/>
    <n v="2.182795698924731"/>
    <n v="93"/>
  </r>
  <r>
    <x v="38"/>
    <n v="17.371590909090919"/>
    <x v="6"/>
    <x v="56"/>
    <x v="3"/>
    <x v="5"/>
    <n v="8"/>
    <x v="1"/>
    <x v="0"/>
    <n v="104"/>
    <n v="1146.5250000000008"/>
    <n v="1946.1719814623432"/>
    <m/>
    <x v="1"/>
    <n v="0"/>
    <n v="-799.64698146234241"/>
    <n v="151"/>
    <n v="2.2878787878787881"/>
    <n v="66"/>
  </r>
  <r>
    <x v="38"/>
    <n v="18.12137673176472"/>
    <x v="9"/>
    <x v="57"/>
    <x v="3"/>
    <x v="5"/>
    <n v="8"/>
    <x v="1"/>
    <x v="0"/>
    <n v="45"/>
    <n v="1540.3170222000012"/>
    <n v="2403.5851768473312"/>
    <n v="2498.9299999999998"/>
    <x v="0"/>
    <n v="-958.61297779999859"/>
    <n v="-863.26815464732999"/>
    <n v="200"/>
    <n v="2.3529411764705883"/>
    <n v="85"/>
  </r>
  <r>
    <x v="38"/>
    <n v="16.738181818282843"/>
    <x v="1"/>
    <x v="58"/>
    <x v="3"/>
    <x v="5"/>
    <n v="8"/>
    <x v="1"/>
    <x v="0"/>
    <n v="20"/>
    <n v="1657.0800000100016"/>
    <n v="1900.5938892513216"/>
    <n v="1713.91"/>
    <x v="0"/>
    <n v="-56.829999989998441"/>
    <n v="-243.51388924131993"/>
    <n v="226"/>
    <n v="2.2828282828282829"/>
    <n v="99"/>
  </r>
  <r>
    <x v="38"/>
    <n v="18.511608695760891"/>
    <x v="8"/>
    <x v="59"/>
    <x v="3"/>
    <x v="5"/>
    <n v="8"/>
    <x v="1"/>
    <x v="0"/>
    <n v="90"/>
    <n v="1703.0680000100022"/>
    <n v="1677.6619605062745"/>
    <n v="1462.5"/>
    <x v="0"/>
    <n v="240.56800001000215"/>
    <n v="25.406039503727698"/>
    <n v="195"/>
    <n v="2.1195652173913042"/>
    <n v="92"/>
  </r>
  <r>
    <x v="38"/>
    <n v="19.862104477611947"/>
    <x v="0"/>
    <x v="60"/>
    <x v="3"/>
    <x v="5"/>
    <n v="8"/>
    <x v="1"/>
    <x v="0"/>
    <n v="64"/>
    <n v="1330.7610000000004"/>
    <n v="1320.8229779995559"/>
    <n v="1455.42"/>
    <x v="0"/>
    <n v="-124.65899999999965"/>
    <n v="9.9380220004445619"/>
    <n v="191"/>
    <n v="2.8507462686567164"/>
    <n v="67"/>
  </r>
  <r>
    <x v="38"/>
    <n v="20.488684210789479"/>
    <x v="2"/>
    <x v="61"/>
    <x v="3"/>
    <x v="5"/>
    <n v="8"/>
    <x v="1"/>
    <x v="0"/>
    <n v="30"/>
    <n v="778.57000001000017"/>
    <n v="1263.8817526064481"/>
    <n v="1227.57"/>
    <x v="0"/>
    <n v="-448.99999998999976"/>
    <n v="-485.31175259644795"/>
    <n v="84"/>
    <n v="2.2105263157894739"/>
    <n v="38"/>
  </r>
  <r>
    <x v="38"/>
    <n v="17.330765957446793"/>
    <x v="5"/>
    <x v="62"/>
    <x v="3"/>
    <x v="5"/>
    <n v="8"/>
    <x v="1"/>
    <x v="0"/>
    <n v="81"/>
    <n v="4072.7299999999968"/>
    <n v="3721.6062331785233"/>
    <n v="4844.79"/>
    <x v="0"/>
    <n v="-772.06000000000313"/>
    <n v="351.12376682147351"/>
    <n v="530"/>
    <n v="2.2553191489361701"/>
    <n v="235"/>
  </r>
  <r>
    <x v="38"/>
    <n v="18.50129729729731"/>
    <x v="0"/>
    <x v="63"/>
    <x v="3"/>
    <x v="5"/>
    <n v="8"/>
    <x v="1"/>
    <x v="0"/>
    <n v="57"/>
    <n v="1369.0960000000009"/>
    <n v="1937.6967163817812"/>
    <n v="1520.63"/>
    <x v="0"/>
    <n v="-151.5339999999992"/>
    <n v="-568.60071638178033"/>
    <n v="171"/>
    <n v="2.310810810810811"/>
    <n v="74"/>
  </r>
  <r>
    <x v="38"/>
    <n v="16.393392857142867"/>
    <x v="8"/>
    <x v="65"/>
    <x v="3"/>
    <x v="5"/>
    <n v="8"/>
    <x v="1"/>
    <x v="0"/>
    <n v="69"/>
    <n v="918.03000000000065"/>
    <n v="1757.8327574498583"/>
    <n v="0"/>
    <x v="1"/>
    <n v="0"/>
    <n v="-839.80275744985761"/>
    <n v="120"/>
    <n v="2.1428571428571428"/>
    <n v="56"/>
  </r>
  <r>
    <x v="38"/>
    <n v="20.491561904761909"/>
    <x v="2"/>
    <x v="66"/>
    <x v="3"/>
    <x v="5"/>
    <n v="8"/>
    <x v="1"/>
    <x v="0"/>
    <n v="49"/>
    <n v="2151.6140000000005"/>
    <n v="2047.9379421704225"/>
    <n v="2122.48"/>
    <x v="0"/>
    <n v="29.134000000000469"/>
    <n v="103.67605782957799"/>
    <n v="309"/>
    <n v="2.9428571428571431"/>
    <n v="105"/>
  </r>
  <r>
    <x v="38"/>
    <n v="12.814375000156257"/>
    <x v="7"/>
    <x v="67"/>
    <x v="3"/>
    <x v="5"/>
    <n v="8"/>
    <x v="1"/>
    <x v="0"/>
    <n v="93"/>
    <n v="820.12000001000047"/>
    <n v="2004.3060219408635"/>
    <n v="1827.76"/>
    <x v="0"/>
    <n v="-1007.6399999899995"/>
    <n v="-1184.186021930863"/>
    <n v="137"/>
    <n v="2.140625"/>
    <n v="64"/>
  </r>
  <r>
    <x v="38"/>
    <n v="15.453239436619729"/>
    <x v="5"/>
    <x v="68"/>
    <x v="3"/>
    <x v="5"/>
    <n v="8"/>
    <x v="1"/>
    <x v="0"/>
    <n v="21"/>
    <n v="1097.1800000000007"/>
    <n v="1393.3963589857001"/>
    <n v="1087.71"/>
    <x v="0"/>
    <n v="9.4700000000007094"/>
    <n v="-296.21635898569934"/>
    <n v="148"/>
    <n v="2.084507042253521"/>
    <n v="71"/>
  </r>
  <r>
    <x v="38"/>
    <n v="17.420652173913052"/>
    <x v="7"/>
    <x v="69"/>
    <x v="3"/>
    <x v="5"/>
    <n v="8"/>
    <x v="1"/>
    <x v="0"/>
    <n v="2"/>
    <n v="801.35000000000036"/>
    <n v="710.66667194044271"/>
    <n v="591.21"/>
    <x v="0"/>
    <n v="210.14000000000033"/>
    <n v="90.683328059557653"/>
    <n v="101"/>
    <n v="2.1956521739130435"/>
    <n v="46"/>
  </r>
  <r>
    <x v="38"/>
    <n v="22.334571428571451"/>
    <x v="7"/>
    <x v="70"/>
    <x v="3"/>
    <x v="5"/>
    <n v="8"/>
    <x v="1"/>
    <x v="0"/>
    <n v="62"/>
    <n v="1563.4200000000014"/>
    <n v="1590.7758657507843"/>
    <n v="1395.34"/>
    <x v="0"/>
    <n v="168.08000000000152"/>
    <n v="-27.355865750782868"/>
    <n v="182"/>
    <n v="2.6"/>
    <n v="70"/>
  </r>
  <r>
    <x v="38"/>
    <n v="20.22409395973153"/>
    <x v="3"/>
    <x v="71"/>
    <x v="3"/>
    <x v="5"/>
    <n v="8"/>
    <x v="1"/>
    <x v="0"/>
    <n v="24"/>
    <n v="3013.3899999999981"/>
    <n v="4828.3449295412938"/>
    <n v="4311.51"/>
    <x v="0"/>
    <n v="-1298.1200000000022"/>
    <n v="-1814.9549295412958"/>
    <n v="342"/>
    <n v="2.2953020134228188"/>
    <n v="149"/>
  </r>
  <r>
    <x v="38"/>
    <n v="16.021849315068508"/>
    <x v="8"/>
    <x v="72"/>
    <x v="3"/>
    <x v="5"/>
    <n v="8"/>
    <x v="1"/>
    <x v="0"/>
    <n v="48"/>
    <n v="1169.5950000000009"/>
    <n v="1482.7319309089555"/>
    <n v="1451.22"/>
    <x v="0"/>
    <n v="-281.62499999999909"/>
    <n v="-313.13693090895458"/>
    <n v="168"/>
    <n v="2.3013698630136985"/>
    <n v="73"/>
  </r>
  <r>
    <x v="38"/>
    <n v="20.123207792207801"/>
    <x v="7"/>
    <x v="73"/>
    <x v="3"/>
    <x v="5"/>
    <n v="8"/>
    <x v="1"/>
    <x v="0"/>
    <n v="28"/>
    <n v="1549.4870000000005"/>
    <n v="2071.7314641373328"/>
    <n v="0"/>
    <x v="1"/>
    <n v="0"/>
    <n v="-522.24446413733222"/>
    <n v="227"/>
    <n v="2.948051948051948"/>
    <n v="77"/>
  </r>
  <r>
    <x v="38"/>
    <n v="19.697228915662667"/>
    <x v="0"/>
    <x v="74"/>
    <x v="3"/>
    <x v="5"/>
    <n v="8"/>
    <x v="1"/>
    <x v="0"/>
    <n v="55"/>
    <n v="1634.8700000000013"/>
    <n v="1348.0693857400288"/>
    <n v="1314.01"/>
    <x v="0"/>
    <n v="320.86000000000126"/>
    <n v="286.80061425997246"/>
    <n v="196"/>
    <n v="2.3614457831325302"/>
    <n v="83"/>
  </r>
  <r>
    <x v="38"/>
    <n v="18.996296296296311"/>
    <x v="0"/>
    <x v="75"/>
    <x v="3"/>
    <x v="5"/>
    <n v="8"/>
    <x v="1"/>
    <x v="0"/>
    <n v="92"/>
    <n v="2051.6000000000017"/>
    <n v="2152.0267533079891"/>
    <n v="1698.92"/>
    <x v="0"/>
    <n v="352.68000000000166"/>
    <n v="-100.42675330798738"/>
    <n v="271"/>
    <n v="2.5092592592592591"/>
    <n v="108"/>
  </r>
  <r>
    <x v="38"/>
    <n v="13.141596491228077"/>
    <x v="5"/>
    <x v="76"/>
    <x v="3"/>
    <x v="5"/>
    <n v="8"/>
    <x v="1"/>
    <x v="0"/>
    <n v="58"/>
    <n v="749.07100000000037"/>
    <n v="1100.0894074569237"/>
    <n v="1120.32"/>
    <x v="0"/>
    <n v="-371.24899999999957"/>
    <n v="-351.01840745692334"/>
    <n v="117"/>
    <n v="2.0526315789473686"/>
    <n v="57"/>
  </r>
  <r>
    <x v="38"/>
    <n v="25.851339622641525"/>
    <x v="1"/>
    <x v="77"/>
    <x v="3"/>
    <x v="5"/>
    <n v="8"/>
    <x v="1"/>
    <x v="0"/>
    <n v="47"/>
    <n v="1370.1210000000008"/>
    <n v="1384.6699749397883"/>
    <n v="1527.28"/>
    <x v="0"/>
    <n v="-157.1589999999992"/>
    <n v="-14.548974939787513"/>
    <n v="145"/>
    <n v="2.7358490566037736"/>
    <n v="53"/>
  </r>
  <r>
    <x v="38"/>
    <n v="16.621194029850756"/>
    <x v="8"/>
    <x v="78"/>
    <x v="3"/>
    <x v="5"/>
    <n v="8"/>
    <x v="1"/>
    <x v="0"/>
    <n v="72"/>
    <n v="1113.6200000000006"/>
    <n v="1883.3922401248481"/>
    <n v="0"/>
    <x v="1"/>
    <n v="0"/>
    <n v="-769.77224012484749"/>
    <n v="153"/>
    <n v="2.283582089552239"/>
    <n v="67"/>
  </r>
  <r>
    <x v="38"/>
    <n v="20.405352112676063"/>
    <x v="5"/>
    <x v="79"/>
    <x v="3"/>
    <x v="5"/>
    <n v="8"/>
    <x v="1"/>
    <x v="0"/>
    <n v="74"/>
    <n v="1448.7800000000004"/>
    <n v="1692.2279277521759"/>
    <n v="1682.65"/>
    <x v="0"/>
    <n v="-233.86999999999966"/>
    <n v="-243.44792775217547"/>
    <n v="203"/>
    <n v="2.859154929577465"/>
    <n v="71"/>
  </r>
  <r>
    <x v="38"/>
    <n v="20.338078947368441"/>
    <x v="0"/>
    <x v="80"/>
    <x v="3"/>
    <x v="5"/>
    <n v="8"/>
    <x v="1"/>
    <x v="0"/>
    <n v="67"/>
    <n v="1545.6940000000016"/>
    <n v="1487.3148520265925"/>
    <n v="1097.8399999999999"/>
    <x v="0"/>
    <n v="447.85400000000163"/>
    <n v="58.37914797340909"/>
    <n v="184"/>
    <n v="2.4210526315789473"/>
    <n v="76"/>
  </r>
  <r>
    <x v="38"/>
    <n v="17.356147540983617"/>
    <x v="4"/>
    <x v="81"/>
    <x v="3"/>
    <x v="5"/>
    <n v="8"/>
    <x v="1"/>
    <x v="0"/>
    <n v="37"/>
    <n v="1058.7250000000006"/>
    <n v="1272.6081366523599"/>
    <n v="1120.8399999999999"/>
    <x v="0"/>
    <n v="-62.114999999999327"/>
    <n v="-213.88313665235933"/>
    <n v="160"/>
    <n v="2.622950819672131"/>
    <n v="61"/>
  </r>
  <r>
    <x v="38"/>
    <n v="19.194273504273525"/>
    <x v="10"/>
    <x v="83"/>
    <x v="3"/>
    <x v="5"/>
    <n v="8"/>
    <x v="1"/>
    <x v="0"/>
    <n v="9"/>
    <n v="2245.7300000000023"/>
    <n v="2399.3734038111807"/>
    <n v="2357.2199999999998"/>
    <x v="0"/>
    <n v="-111.48999999999751"/>
    <n v="-153.64340381117836"/>
    <n v="288"/>
    <n v="2.4615384615384617"/>
    <n v="117"/>
  </r>
  <r>
    <x v="38"/>
    <n v="18.356400000000001"/>
    <x v="3"/>
    <x v="84"/>
    <x v="3"/>
    <x v="5"/>
    <n v="8"/>
    <x v="1"/>
    <x v="0"/>
    <n v="86"/>
    <n v="917.82"/>
    <n v="1584.3723321343598"/>
    <n v="1203.3800000000001"/>
    <x v="0"/>
    <n v="-285.56000000000006"/>
    <n v="-666.55233213435974"/>
    <n v="110"/>
    <n v="2.2000000000000002"/>
    <n v="50"/>
  </r>
  <r>
    <x v="38"/>
    <n v="19.484936708902897"/>
    <x v="4"/>
    <x v="85"/>
    <x v="3"/>
    <x v="5"/>
    <n v="8"/>
    <x v="1"/>
    <x v="0"/>
    <n v="16"/>
    <n v="4617.9300000099865"/>
    <n v="4774.7602255467955"/>
    <n v="4382.29"/>
    <x v="0"/>
    <n v="235.64000000998658"/>
    <n v="-156.83022553680894"/>
    <n v="549"/>
    <n v="2.3164556962025316"/>
    <n v="237"/>
  </r>
  <r>
    <x v="38"/>
    <n v="21.512439024390261"/>
    <x v="3"/>
    <x v="86"/>
    <x v="3"/>
    <x v="5"/>
    <n v="8"/>
    <x v="1"/>
    <x v="0"/>
    <n v="80"/>
    <n v="1764.0200000000013"/>
    <n v="2000.9540749321636"/>
    <n v="1136.9100000000001"/>
    <x v="0"/>
    <n v="627.11000000000126"/>
    <n v="-236.93407493216228"/>
    <n v="190"/>
    <n v="2.3170731707317072"/>
    <n v="82"/>
  </r>
  <r>
    <x v="38"/>
    <n v="20.074411764705893"/>
    <x v="0"/>
    <x v="87"/>
    <x v="3"/>
    <x v="5"/>
    <n v="8"/>
    <x v="1"/>
    <x v="0"/>
    <n v="101"/>
    <n v="2047.5900000000011"/>
    <n v="2699.5288775122822"/>
    <m/>
    <x v="1"/>
    <n v="0"/>
    <n v="-651.93887751228112"/>
    <n v="207"/>
    <n v="2.0294117647058822"/>
    <n v="102"/>
  </r>
  <r>
    <x v="38"/>
    <n v="15.056585365853673"/>
    <x v="6"/>
    <x v="88"/>
    <x v="3"/>
    <x v="5"/>
    <n v="8"/>
    <x v="1"/>
    <x v="0"/>
    <n v="56"/>
    <n v="1234.6400000000012"/>
    <n v="2083.8479542154696"/>
    <n v="1554.05"/>
    <x v="0"/>
    <n v="-319.40999999999872"/>
    <n v="-849.20795421546836"/>
    <n v="167"/>
    <n v="2.0365853658536586"/>
    <n v="82"/>
  </r>
  <r>
    <x v="38"/>
    <n v="19.783461538461555"/>
    <x v="0"/>
    <x v="89"/>
    <x v="3"/>
    <x v="5"/>
    <n v="8"/>
    <x v="1"/>
    <x v="0"/>
    <n v="95"/>
    <n v="2057.4800000000018"/>
    <n v="1423.6561943103727"/>
    <n v="1205.28"/>
    <x v="0"/>
    <n v="852.20000000000186"/>
    <n v="633.82380568962913"/>
    <n v="250"/>
    <n v="2.4038461538461537"/>
    <n v="104"/>
  </r>
  <r>
    <x v="38"/>
    <n v="15.402590361445789"/>
    <x v="6"/>
    <x v="90"/>
    <x v="3"/>
    <x v="5"/>
    <n v="8"/>
    <x v="1"/>
    <x v="0"/>
    <n v="88"/>
    <n v="1278.4150000000004"/>
    <n v="2479.6742233483751"/>
    <n v="2355.08"/>
    <x v="0"/>
    <n v="-1076.6649999999995"/>
    <n v="-1201.2592233483747"/>
    <n v="205"/>
    <n v="2.4698795180722892"/>
    <n v="83"/>
  </r>
  <r>
    <x v="38"/>
    <n v="14.481666666666674"/>
    <x v="6"/>
    <x v="92"/>
    <x v="3"/>
    <x v="5"/>
    <n v="8"/>
    <x v="1"/>
    <x v="0"/>
    <n v="22"/>
    <n v="955.79000000000053"/>
    <n v="1357.1096684926281"/>
    <n v="1378.39"/>
    <x v="0"/>
    <n v="-422.59999999999957"/>
    <n v="-401.31966849262756"/>
    <n v="145"/>
    <n v="2.1969696969696968"/>
    <n v="66"/>
  </r>
  <r>
    <x v="38"/>
    <n v="17.87862500000001"/>
    <x v="1"/>
    <x v="93"/>
    <x v="3"/>
    <x v="5"/>
    <n v="8"/>
    <x v="1"/>
    <x v="0"/>
    <n v="19"/>
    <n v="2145.4350000000013"/>
    <n v="1742.5145005635095"/>
    <n v="1513.09"/>
    <x v="0"/>
    <n v="632.34500000000139"/>
    <n v="402.92049943649181"/>
    <n v="292"/>
    <n v="2.4333333333333331"/>
    <n v="120"/>
  </r>
  <r>
    <x v="38"/>
    <n v="17.919363636363652"/>
    <x v="8"/>
    <x v="94"/>
    <x v="3"/>
    <x v="5"/>
    <n v="8"/>
    <x v="1"/>
    <x v="0"/>
    <n v="100"/>
    <n v="1971.1300000000019"/>
    <n v="2071.7314641373328"/>
    <m/>
    <x v="1"/>
    <n v="0"/>
    <n v="-100.60146413733082"/>
    <n v="278"/>
    <n v="2.5272727272727273"/>
    <n v="110"/>
  </r>
  <r>
    <x v="38"/>
    <n v="17.634666666666668"/>
    <x v="7"/>
    <x v="95"/>
    <x v="3"/>
    <x v="5"/>
    <n v="8"/>
    <x v="1"/>
    <x v="0"/>
    <n v="53"/>
    <n v="1058.0800000000002"/>
    <n v="1279.576687940822"/>
    <n v="1427.23"/>
    <x v="0"/>
    <n v="-369.14999999999986"/>
    <n v="-221.49668794082186"/>
    <n v="172"/>
    <n v="2.8666666666666667"/>
    <n v="60"/>
  </r>
  <r>
    <x v="38"/>
    <n v="16.423124999999999"/>
    <x v="1"/>
    <x v="96"/>
    <x v="3"/>
    <x v="5"/>
    <n v="8"/>
    <x v="1"/>
    <x v="0"/>
    <n v="63"/>
    <n v="525.54"/>
    <n v="1899.1499552005594"/>
    <n v="1321.43"/>
    <x v="0"/>
    <n v="-795.8900000000001"/>
    <n v="-1373.6099552005594"/>
    <n v="74"/>
    <n v="2.3125"/>
    <n v="32"/>
  </r>
  <r>
    <x v="38"/>
    <n v="18.004831460674176"/>
    <x v="8"/>
    <x v="97"/>
    <x v="3"/>
    <x v="5"/>
    <n v="8"/>
    <x v="1"/>
    <x v="0"/>
    <n v="40"/>
    <n v="1602.4300000000017"/>
    <n v="1889.2935358105726"/>
    <n v="1072.8699999999999"/>
    <x v="0"/>
    <n v="529.56000000000176"/>
    <n v="-286.86353581057097"/>
    <n v="201"/>
    <n v="2.2584269662921348"/>
    <n v="89"/>
  </r>
  <r>
    <x v="38"/>
    <n v="13.49164912280702"/>
    <x v="4"/>
    <x v="98"/>
    <x v="3"/>
    <x v="5"/>
    <n v="8"/>
    <x v="1"/>
    <x v="0"/>
    <n v="110"/>
    <n v="769.02400000000011"/>
    <n v="2071.7314641373328"/>
    <m/>
    <x v="1"/>
    <n v="0"/>
    <n v="-1302.7074641373326"/>
    <n v="134"/>
    <n v="2.3508771929824563"/>
    <n v="57"/>
  </r>
  <r>
    <x v="38"/>
    <n v="15.607000000000001"/>
    <x v="0"/>
    <x v="99"/>
    <x v="3"/>
    <x v="5"/>
    <n v="8"/>
    <x v="1"/>
    <x v="0"/>
    <n v="77"/>
    <n v="858.3850000000001"/>
    <n v="1369.9795154668145"/>
    <n v="1100.95"/>
    <x v="0"/>
    <n v="-242.56499999999994"/>
    <n v="-511.59451546681441"/>
    <n v="106"/>
    <n v="1.9272727272727272"/>
    <n v="55"/>
  </r>
  <r>
    <x v="38"/>
    <n v="12.928387096774193"/>
    <x v="1"/>
    <x v="100"/>
    <x v="3"/>
    <x v="5"/>
    <n v="8"/>
    <x v="1"/>
    <x v="0"/>
    <n v="23"/>
    <n v="801.56"/>
    <n v="1257.9176771793859"/>
    <n v="1287.48"/>
    <x v="0"/>
    <n v="-485.92000000000007"/>
    <n v="-456.35767717938597"/>
    <n v="134"/>
    <n v="2.161290322580645"/>
    <n v="62"/>
  </r>
  <r>
    <x v="38"/>
    <n v="15.131174603174605"/>
    <x v="10"/>
    <x v="101"/>
    <x v="3"/>
    <x v="5"/>
    <n v="8"/>
    <x v="1"/>
    <x v="0"/>
    <n v="70"/>
    <n v="953.26400000000012"/>
    <n v="1467.3508942812691"/>
    <n v="1292.54"/>
    <x v="0"/>
    <n v="-339.27599999999984"/>
    <n v="-514.086894281269"/>
    <n v="152"/>
    <n v="2.4126984126984126"/>
    <n v="63"/>
  </r>
  <r>
    <x v="38"/>
    <n v="16.809509433962273"/>
    <x v="0"/>
    <x v="102"/>
    <x v="3"/>
    <x v="5"/>
    <n v="8"/>
    <x v="1"/>
    <x v="0"/>
    <n v="60"/>
    <n v="890.90400000000045"/>
    <n v="1067.4439419614266"/>
    <n v="858.92"/>
    <x v="0"/>
    <n v="31.984000000000492"/>
    <n v="-176.53994196142617"/>
    <n v="134"/>
    <n v="2.5283018867924527"/>
    <n v="53"/>
  </r>
  <r>
    <x v="38"/>
    <n v="16.587031250156251"/>
    <x v="6"/>
    <x v="103"/>
    <x v="3"/>
    <x v="5"/>
    <n v="8"/>
    <x v="1"/>
    <x v="0"/>
    <n v="68"/>
    <n v="1061.5700000100001"/>
    <n v="1015.5250958753181"/>
    <n v="769.24"/>
    <x v="0"/>
    <n v="292.33000001000005"/>
    <n v="46.044904134681929"/>
    <n v="152"/>
    <n v="2.375"/>
    <n v="64"/>
  </r>
  <r>
    <x v="38"/>
    <n v="21.518245614035095"/>
    <x v="10"/>
    <x v="104"/>
    <x v="3"/>
    <x v="5"/>
    <n v="8"/>
    <x v="1"/>
    <x v="0"/>
    <n v="46"/>
    <n v="1226.5400000000004"/>
    <n v="1217.3619642753645"/>
    <n v="705.6"/>
    <x v="0"/>
    <n v="520.9400000000004"/>
    <n v="9.1780357246359472"/>
    <n v="135"/>
    <n v="2.3684210526315788"/>
    <n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917">
  <r>
    <n v="930.09089125027083"/>
    <x v="0"/>
    <x v="0"/>
    <n v="656.48"/>
    <x v="0"/>
    <s v="407"/>
    <x v="0"/>
    <x v="0"/>
    <x v="0"/>
    <x v="0"/>
  </r>
  <r>
    <n v="915.77598617354499"/>
    <x v="0"/>
    <x v="1"/>
    <n v="884.81"/>
    <x v="0"/>
    <s v="407"/>
    <x v="0"/>
    <x v="0"/>
    <x v="0"/>
    <x v="0"/>
  </r>
  <r>
    <n v="985.02132146601525"/>
    <x v="0"/>
    <x v="2"/>
    <n v="1144.27"/>
    <x v="0"/>
    <s v="407"/>
    <x v="0"/>
    <x v="0"/>
    <x v="0"/>
    <x v="0"/>
  </r>
  <r>
    <n v="1748.7404253758082"/>
    <x v="0"/>
    <x v="3"/>
    <n v="1707.23"/>
    <x v="0"/>
    <s v="407"/>
    <x v="0"/>
    <x v="0"/>
    <x v="0"/>
    <x v="0"/>
  </r>
  <r>
    <n v="952.66128556088847"/>
    <x v="0"/>
    <x v="4"/>
    <n v="857.37"/>
    <x v="0"/>
    <s v="407"/>
    <x v="0"/>
    <x v="1"/>
    <x v="0"/>
    <x v="0"/>
  </r>
  <r>
    <n v="899.88551465172714"/>
    <x v="0"/>
    <x v="5"/>
    <n v="947.14"/>
    <x v="0"/>
    <s v="407"/>
    <x v="0"/>
    <x v="1"/>
    <x v="0"/>
    <x v="0"/>
  </r>
  <r>
    <n v="948.00544093476492"/>
    <x v="0"/>
    <x v="6"/>
    <n v="711"/>
    <x v="0"/>
    <s v="407"/>
    <x v="0"/>
    <x v="1"/>
    <x v="0"/>
    <x v="0"/>
  </r>
  <r>
    <n v="983.5171731870081"/>
    <x v="0"/>
    <x v="7"/>
    <n v="863.41"/>
    <x v="0"/>
    <s v="407"/>
    <x v="0"/>
    <x v="1"/>
    <x v="0"/>
    <x v="0"/>
  </r>
  <r>
    <n v="1440.2893102527883"/>
    <x v="0"/>
    <x v="8"/>
    <n v="1986.02"/>
    <x v="0"/>
    <s v="407"/>
    <x v="0"/>
    <x v="1"/>
    <x v="0"/>
    <x v="0"/>
  </r>
  <r>
    <n v="2009.8870772601033"/>
    <x v="0"/>
    <x v="9"/>
    <n v="2731.98"/>
    <x v="0"/>
    <s v="407"/>
    <x v="0"/>
    <x v="1"/>
    <x v="0"/>
    <x v="0"/>
  </r>
  <r>
    <n v="891.14178998657087"/>
    <x v="0"/>
    <x v="10"/>
    <n v="1068.98"/>
    <x v="0"/>
    <s v="407"/>
    <x v="0"/>
    <x v="1"/>
    <x v="0"/>
    <x v="0"/>
  </r>
  <r>
    <n v="951.92132574541506"/>
    <x v="0"/>
    <x v="11"/>
    <n v="1280.69"/>
    <x v="0"/>
    <s v="407"/>
    <x v="0"/>
    <x v="2"/>
    <x v="0"/>
    <x v="0"/>
  </r>
  <r>
    <n v="821.42963062623858"/>
    <x v="0"/>
    <x v="12"/>
    <n v="627.67999999999995"/>
    <x v="0"/>
    <s v="407"/>
    <x v="0"/>
    <x v="0"/>
    <x v="0"/>
    <x v="0"/>
  </r>
  <r>
    <n v="1045.5854758127409"/>
    <x v="0"/>
    <x v="13"/>
    <n v="575.73"/>
    <x v="0"/>
    <s v="407"/>
    <x v="0"/>
    <x v="3"/>
    <x v="0"/>
    <x v="0"/>
  </r>
  <r>
    <n v="966.82166257411257"/>
    <x v="0"/>
    <x v="14"/>
    <n v="664.55"/>
    <x v="0"/>
    <s v="407"/>
    <x v="0"/>
    <x v="2"/>
    <x v="0"/>
    <x v="0"/>
  </r>
  <r>
    <n v="1054.0546560879568"/>
    <x v="0"/>
    <x v="15"/>
    <n v="1073.4000000000001"/>
    <x v="0"/>
    <s v="407"/>
    <x v="0"/>
    <x v="2"/>
    <x v="0"/>
    <x v="0"/>
  </r>
  <r>
    <n v="1940.9223435195886"/>
    <x v="0"/>
    <x v="16"/>
    <n v="1586"/>
    <x v="0"/>
    <s v="407"/>
    <x v="0"/>
    <x v="2"/>
    <x v="0"/>
    <x v="0"/>
  </r>
  <r>
    <n v="963.37626430137993"/>
    <x v="0"/>
    <x v="17"/>
    <n v="753.83"/>
    <x v="0"/>
    <s v="407"/>
    <x v="0"/>
    <x v="4"/>
    <x v="0"/>
    <x v="0"/>
  </r>
  <r>
    <n v="969.42525619097819"/>
    <x v="0"/>
    <x v="18"/>
    <n v="925.13"/>
    <x v="0"/>
    <s v="407"/>
    <x v="0"/>
    <x v="4"/>
    <x v="0"/>
    <x v="0"/>
  </r>
  <r>
    <n v="1004.1415281199817"/>
    <x v="0"/>
    <x v="19"/>
    <n v="1123.3900000000001"/>
    <x v="0"/>
    <s v="407"/>
    <x v="0"/>
    <x v="3"/>
    <x v="0"/>
    <x v="0"/>
  </r>
  <r>
    <n v="944.45016856036295"/>
    <x v="0"/>
    <x v="20"/>
    <n v="907.25"/>
    <x v="0"/>
    <s v="407"/>
    <x v="0"/>
    <x v="4"/>
    <x v="0"/>
    <x v="0"/>
  </r>
  <r>
    <n v="1405.4992254657404"/>
    <x v="0"/>
    <x v="21"/>
    <n v="1363.54"/>
    <x v="0"/>
    <s v="407"/>
    <x v="0"/>
    <x v="4"/>
    <x v="0"/>
    <x v="0"/>
  </r>
  <r>
    <n v="1077.7983085944775"/>
    <x v="0"/>
    <x v="22"/>
    <n v="1034.05"/>
    <x v="0"/>
    <s v="407"/>
    <x v="0"/>
    <x v="3"/>
    <x v="0"/>
    <x v="0"/>
  </r>
  <r>
    <n v="1406.1033921606888"/>
    <x v="0"/>
    <x v="23"/>
    <n v="1485.91"/>
    <x v="0"/>
    <s v="407"/>
    <x v="0"/>
    <x v="2"/>
    <x v="0"/>
    <x v="0"/>
  </r>
  <r>
    <n v="2079.0852230345486"/>
    <x v="0"/>
    <x v="24"/>
    <n v="1307.8599999999999"/>
    <x v="0"/>
    <s v="407"/>
    <x v="0"/>
    <x v="4"/>
    <x v="0"/>
    <x v="0"/>
  </r>
  <r>
    <n v="926.24741065533613"/>
    <x v="0"/>
    <x v="25"/>
    <n v="841.93"/>
    <x v="0"/>
    <s v="407"/>
    <x v="0"/>
    <x v="2"/>
    <x v="0"/>
    <x v="0"/>
  </r>
  <r>
    <n v="1016.97552751613"/>
    <x v="0"/>
    <x v="26"/>
    <n v="1308.94"/>
    <x v="0"/>
    <s v="407"/>
    <x v="0"/>
    <x v="4"/>
    <x v="0"/>
    <x v="0"/>
  </r>
  <r>
    <n v="929.49121269052432"/>
    <x v="0"/>
    <x v="27"/>
    <n v="513.08000000000004"/>
    <x v="1"/>
    <s v="408"/>
    <x v="1"/>
    <x v="0"/>
    <x v="0"/>
    <x v="0"/>
  </r>
  <r>
    <n v="1329.732956195091"/>
    <x v="0"/>
    <x v="8"/>
    <n v="981.7"/>
    <x v="1"/>
    <s v="408"/>
    <x v="1"/>
    <x v="1"/>
    <x v="0"/>
    <x v="0"/>
  </r>
  <r>
    <n v="1614.5074179886162"/>
    <x v="0"/>
    <x v="3"/>
    <n v="1482.1"/>
    <x v="1"/>
    <s v="408"/>
    <x v="1"/>
    <x v="0"/>
    <x v="0"/>
    <x v="0"/>
  </r>
  <r>
    <n v="858.69727807344543"/>
    <x v="0"/>
    <x v="0"/>
    <n v="1157.8399999999999"/>
    <x v="1"/>
    <s v="408"/>
    <x v="1"/>
    <x v="0"/>
    <x v="0"/>
    <x v="0"/>
  </r>
  <r>
    <n v="845.48118259191619"/>
    <x v="0"/>
    <x v="1"/>
    <n v="816.09"/>
    <x v="1"/>
    <s v="408"/>
    <x v="1"/>
    <x v="0"/>
    <x v="0"/>
    <x v="0"/>
  </r>
  <r>
    <n v="909.41125813001486"/>
    <x v="0"/>
    <x v="2"/>
    <n v="1099.31"/>
    <x v="1"/>
    <s v="408"/>
    <x v="1"/>
    <x v="0"/>
    <x v="0"/>
    <x v="0"/>
  </r>
  <r>
    <n v="1254.0464834266756"/>
    <x v="0"/>
    <x v="28"/>
    <n v="1277.23"/>
    <x v="1"/>
    <s v="408"/>
    <x v="1"/>
    <x v="0"/>
    <x v="0"/>
    <x v="0"/>
  </r>
  <r>
    <n v="958.09565417835051"/>
    <x v="0"/>
    <x v="29"/>
    <n v="878.67"/>
    <x v="1"/>
    <s v="408"/>
    <x v="1"/>
    <x v="2"/>
    <x v="0"/>
    <x v="0"/>
  </r>
  <r>
    <n v="879.53517288770252"/>
    <x v="0"/>
    <x v="4"/>
    <n v="652.67999999999995"/>
    <x v="1"/>
    <s v="408"/>
    <x v="1"/>
    <x v="1"/>
    <x v="0"/>
    <x v="0"/>
  </r>
  <r>
    <n v="830.81046086842287"/>
    <x v="0"/>
    <x v="5"/>
    <n v="692.65"/>
    <x v="1"/>
    <s v="408"/>
    <x v="1"/>
    <x v="1"/>
    <x v="0"/>
    <x v="0"/>
  </r>
  <r>
    <n v="822.73790297023675"/>
    <x v="0"/>
    <x v="10"/>
    <n v="729.21"/>
    <x v="1"/>
    <s v="408"/>
    <x v="1"/>
    <x v="1"/>
    <x v="0"/>
    <x v="0"/>
  </r>
  <r>
    <n v="908.02256800827195"/>
    <x v="0"/>
    <x v="7"/>
    <n v="990.58"/>
    <x v="1"/>
    <s v="408"/>
    <x v="1"/>
    <x v="1"/>
    <x v="0"/>
    <x v="0"/>
  </r>
  <r>
    <n v="1855.6084988191103"/>
    <x v="0"/>
    <x v="9"/>
    <n v="1927.21"/>
    <x v="1"/>
    <s v="408"/>
    <x v="1"/>
    <x v="1"/>
    <x v="0"/>
    <x v="0"/>
  </r>
  <r>
    <n v="1297.6133521955032"/>
    <x v="0"/>
    <x v="21"/>
    <n v="1060.93"/>
    <x v="1"/>
    <s v="408"/>
    <x v="1"/>
    <x v="4"/>
    <x v="0"/>
    <x v="0"/>
  </r>
  <r>
    <n v="965.32651864444063"/>
    <x v="0"/>
    <x v="13"/>
    <n v="761.34"/>
    <x v="1"/>
    <s v="408"/>
    <x v="1"/>
    <x v="3"/>
    <x v="0"/>
    <x v="0"/>
  </r>
  <r>
    <n v="875.23671007595408"/>
    <x v="0"/>
    <x v="6"/>
    <n v="910.56"/>
    <x v="1"/>
    <s v="408"/>
    <x v="1"/>
    <x v="1"/>
    <x v="0"/>
    <x v="0"/>
  </r>
  <r>
    <n v="889.42767174521362"/>
    <x v="0"/>
    <x v="17"/>
    <n v="807.5"/>
    <x v="1"/>
    <s v="408"/>
    <x v="1"/>
    <x v="4"/>
    <x v="0"/>
    <x v="0"/>
  </r>
  <r>
    <n v="935.53041508642048"/>
    <x v="0"/>
    <x v="30"/>
    <n v="1008.38"/>
    <x v="1"/>
    <s v="408"/>
    <x v="1"/>
    <x v="4"/>
    <x v="0"/>
    <x v="0"/>
  </r>
  <r>
    <n v="758.37683669759451"/>
    <x v="0"/>
    <x v="12"/>
    <n v="564.94000000000005"/>
    <x v="1"/>
    <s v="408"/>
    <x v="1"/>
    <x v="0"/>
    <x v="0"/>
    <x v="0"/>
  </r>
  <r>
    <n v="892.60860185269746"/>
    <x v="0"/>
    <x v="14"/>
    <n v="905.87"/>
    <x v="1"/>
    <s v="408"/>
    <x v="1"/>
    <x v="2"/>
    <x v="0"/>
    <x v="0"/>
  </r>
  <r>
    <n v="1791.9374859072068"/>
    <x v="0"/>
    <x v="16"/>
    <n v="1609.74"/>
    <x v="1"/>
    <s v="408"/>
    <x v="1"/>
    <x v="2"/>
    <x v="0"/>
    <x v="0"/>
  </r>
  <r>
    <n v="878.85201225747994"/>
    <x v="0"/>
    <x v="11"/>
    <n v="711.78"/>
    <x v="1"/>
    <s v="408"/>
    <x v="1"/>
    <x v="2"/>
    <x v="0"/>
    <x v="0"/>
  </r>
  <r>
    <n v="895.01234408159576"/>
    <x v="0"/>
    <x v="18"/>
    <n v="664.24"/>
    <x v="1"/>
    <s v="408"/>
    <x v="1"/>
    <x v="4"/>
    <x v="0"/>
    <x v="0"/>
  </r>
  <r>
    <n v="871.95433978351446"/>
    <x v="0"/>
    <x v="20"/>
    <n v="1207.7"/>
    <x v="1"/>
    <s v="408"/>
    <x v="1"/>
    <x v="4"/>
    <x v="0"/>
    <x v="0"/>
  </r>
  <r>
    <n v="938.91266494558613"/>
    <x v="0"/>
    <x v="26"/>
    <n v="656.47"/>
    <x v="1"/>
    <s v="408"/>
    <x v="1"/>
    <x v="4"/>
    <x v="0"/>
    <x v="0"/>
  </r>
  <r>
    <n v="855.14882237277516"/>
    <x v="0"/>
    <x v="25"/>
    <n v="771.63"/>
    <x v="1"/>
    <s v="408"/>
    <x v="1"/>
    <x v="2"/>
    <x v="0"/>
    <x v="0"/>
  </r>
  <r>
    <n v="1919.4950070982852"/>
    <x v="0"/>
    <x v="24"/>
    <n v="2005.05"/>
    <x v="1"/>
    <s v="408"/>
    <x v="1"/>
    <x v="4"/>
    <x v="0"/>
    <x v="0"/>
  </r>
  <r>
    <n v="1298.1711431612414"/>
    <x v="0"/>
    <x v="23"/>
    <n v="1477.18"/>
    <x v="1"/>
    <s v="408"/>
    <x v="1"/>
    <x v="2"/>
    <x v="0"/>
    <x v="0"/>
  </r>
  <r>
    <n v="995.06670004921602"/>
    <x v="0"/>
    <x v="22"/>
    <n v="1028.44"/>
    <x v="1"/>
    <s v="408"/>
    <x v="1"/>
    <x v="3"/>
    <x v="0"/>
    <x v="0"/>
  </r>
  <r>
    <n v="927.06380108513633"/>
    <x v="0"/>
    <x v="19"/>
    <n v="877.16"/>
    <x v="1"/>
    <s v="408"/>
    <x v="1"/>
    <x v="3"/>
    <x v="0"/>
    <x v="0"/>
  </r>
  <r>
    <n v="973.14560613175627"/>
    <x v="0"/>
    <x v="15"/>
    <n v="944.08"/>
    <x v="1"/>
    <s v="408"/>
    <x v="1"/>
    <x v="2"/>
    <x v="0"/>
    <x v="0"/>
  </r>
  <r>
    <n v="979.84866226568806"/>
    <x v="0"/>
    <x v="31"/>
    <n v="1032.3900000000001"/>
    <x v="2"/>
    <s v="404"/>
    <x v="2"/>
    <x v="5"/>
    <x v="1"/>
    <x v="0"/>
  </r>
  <r>
    <n v="853.54687350616757"/>
    <x v="0"/>
    <x v="32"/>
    <n v="924.49"/>
    <x v="2"/>
    <s v="404"/>
    <x v="2"/>
    <x v="6"/>
    <x v="1"/>
    <x v="0"/>
  </r>
  <r>
    <n v="2015.0705347011296"/>
    <x v="0"/>
    <x v="33"/>
    <n v="1592.22"/>
    <x v="2"/>
    <s v="404"/>
    <x v="2"/>
    <x v="7"/>
    <x v="1"/>
    <x v="0"/>
  </r>
  <r>
    <n v="510.57793683433118"/>
    <x v="0"/>
    <x v="34"/>
    <n v="340.27"/>
    <x v="2"/>
    <s v="404"/>
    <x v="2"/>
    <x v="8"/>
    <x v="1"/>
    <x v="0"/>
  </r>
  <r>
    <n v="790.42718496676093"/>
    <x v="0"/>
    <x v="35"/>
    <n v="542.32000000000005"/>
    <x v="2"/>
    <s v="404"/>
    <x v="2"/>
    <x v="9"/>
    <x v="1"/>
    <x v="0"/>
  </r>
  <r>
    <n v="557.7907522065392"/>
    <x v="0"/>
    <x v="36"/>
    <n v="381.01"/>
    <x v="2"/>
    <s v="404"/>
    <x v="2"/>
    <x v="8"/>
    <x v="1"/>
    <x v="0"/>
  </r>
  <r>
    <n v="1539.1566127103658"/>
    <x v="0"/>
    <x v="37"/>
    <n v="1070.9000000000001"/>
    <x v="2"/>
    <s v="404"/>
    <x v="2"/>
    <x v="8"/>
    <x v="1"/>
    <x v="0"/>
  </r>
  <r>
    <n v="545.60507418382997"/>
    <x v="0"/>
    <x v="38"/>
    <n v="343.46"/>
    <x v="2"/>
    <s v="404"/>
    <x v="2"/>
    <x v="8"/>
    <x v="1"/>
    <x v="0"/>
  </r>
  <r>
    <n v="495.01513845232859"/>
    <x v="0"/>
    <x v="39"/>
    <n v="426.55"/>
    <x v="2"/>
    <s v="404"/>
    <x v="2"/>
    <x v="6"/>
    <x v="1"/>
    <x v="0"/>
  </r>
  <r>
    <n v="496.03088180132363"/>
    <x v="0"/>
    <x v="40"/>
    <n v="272.86"/>
    <x v="2"/>
    <s v="404"/>
    <x v="2"/>
    <x v="6"/>
    <x v="1"/>
    <x v="0"/>
  </r>
  <r>
    <n v="583.91098621393257"/>
    <x v="0"/>
    <x v="41"/>
    <n v="185.18"/>
    <x v="2"/>
    <s v="404"/>
    <x v="2"/>
    <x v="6"/>
    <x v="1"/>
    <x v="0"/>
  </r>
  <r>
    <n v="885.32981927086553"/>
    <x v="0"/>
    <x v="42"/>
    <n v="577.5"/>
    <x v="2"/>
    <s v="404"/>
    <x v="2"/>
    <x v="6"/>
    <x v="1"/>
    <x v="0"/>
  </r>
  <r>
    <n v="509.02575022973576"/>
    <x v="0"/>
    <x v="43"/>
    <n v="422.58"/>
    <x v="2"/>
    <s v="404"/>
    <x v="2"/>
    <x v="8"/>
    <x v="1"/>
    <x v="0"/>
  </r>
  <r>
    <n v="881.7649235085795"/>
    <x v="0"/>
    <x v="44"/>
    <n v="552.13"/>
    <x v="2"/>
    <s v="404"/>
    <x v="2"/>
    <x v="8"/>
    <x v="1"/>
    <x v="0"/>
  </r>
  <r>
    <n v="1582.1215161781784"/>
    <x v="0"/>
    <x v="45"/>
    <n v="1201.3800000000001"/>
    <x v="2"/>
    <s v="404"/>
    <x v="2"/>
    <x v="6"/>
    <x v="1"/>
    <x v="0"/>
  </r>
  <r>
    <n v="489.33878258300774"/>
    <x v="0"/>
    <x v="46"/>
    <n v="284.88"/>
    <x v="2"/>
    <s v="404"/>
    <x v="2"/>
    <x v="6"/>
    <x v="1"/>
    <x v="0"/>
  </r>
  <r>
    <n v="688.84571752350996"/>
    <x v="0"/>
    <x v="47"/>
    <n v="759.67"/>
    <x v="3"/>
    <s v="405"/>
    <x v="3"/>
    <x v="5"/>
    <x v="1"/>
    <x v="0"/>
  </r>
  <r>
    <n v="1276.7249614255306"/>
    <x v="0"/>
    <x v="48"/>
    <n v="1140.3699999999999"/>
    <x v="3"/>
    <s v="405"/>
    <x v="3"/>
    <x v="10"/>
    <x v="1"/>
    <x v="0"/>
  </r>
  <r>
    <n v="1359.4459523848502"/>
    <x v="0"/>
    <x v="49"/>
    <n v="1320.84"/>
    <x v="3"/>
    <s v="405"/>
    <x v="3"/>
    <x v="10"/>
    <x v="1"/>
    <x v="0"/>
  </r>
  <r>
    <n v="560.13021556048238"/>
    <x v="0"/>
    <x v="50"/>
    <n v="532.98"/>
    <x v="3"/>
    <s v="405"/>
    <x v="3"/>
    <x v="10"/>
    <x v="1"/>
    <x v="0"/>
  </r>
  <r>
    <n v="565.53877056591261"/>
    <x v="0"/>
    <x v="51"/>
    <n v="650.34"/>
    <x v="3"/>
    <s v="405"/>
    <x v="3"/>
    <x v="10"/>
    <x v="1"/>
    <x v="0"/>
  </r>
  <r>
    <n v="617.82156581154823"/>
    <x v="0"/>
    <x v="52"/>
    <n v="831.84"/>
    <x v="3"/>
    <s v="405"/>
    <x v="3"/>
    <x v="10"/>
    <x v="1"/>
    <x v="0"/>
  </r>
  <r>
    <n v="1677.6619605062745"/>
    <x v="0"/>
    <x v="53"/>
    <n v="1462.5"/>
    <x v="3"/>
    <s v="405"/>
    <x v="3"/>
    <x v="10"/>
    <x v="1"/>
    <x v="0"/>
  </r>
  <r>
    <n v="872.9487106949689"/>
    <x v="0"/>
    <x v="54"/>
    <n v="790.69"/>
    <x v="3"/>
    <s v="405"/>
    <x v="3"/>
    <x v="5"/>
    <x v="1"/>
    <x v="0"/>
  </r>
  <r>
    <n v="563.81999321367925"/>
    <x v="0"/>
    <x v="55"/>
    <n v="393.78"/>
    <x v="3"/>
    <s v="405"/>
    <x v="3"/>
    <x v="5"/>
    <x v="1"/>
    <x v="0"/>
  </r>
  <r>
    <n v="942.60423327269223"/>
    <x v="0"/>
    <x v="56"/>
    <n v="795.93"/>
    <x v="3"/>
    <s v="405"/>
    <x v="3"/>
    <x v="10"/>
    <x v="1"/>
    <x v="0"/>
  </r>
  <r>
    <n v="557.15613505327894"/>
    <x v="0"/>
    <x v="57"/>
    <n v="312.89999999999998"/>
    <x v="3"/>
    <s v="405"/>
    <x v="3"/>
    <x v="5"/>
    <x v="1"/>
    <x v="0"/>
  </r>
  <r>
    <n v="1053.8285967842687"/>
    <x v="0"/>
    <x v="31"/>
    <n v="826.8"/>
    <x v="3"/>
    <s v="405"/>
    <x v="3"/>
    <x v="5"/>
    <x v="1"/>
    <x v="0"/>
  </r>
  <r>
    <n v="1807.448247683669"/>
    <x v="0"/>
    <x v="58"/>
    <n v="1286.51"/>
    <x v="3"/>
    <s v="405"/>
    <x v="3"/>
    <x v="5"/>
    <x v="1"/>
    <x v="0"/>
  </r>
  <r>
    <n v="2167.2111579916768"/>
    <x v="0"/>
    <x v="33"/>
    <n v="1684.79"/>
    <x v="3"/>
    <s v="405"/>
    <x v="3"/>
    <x v="7"/>
    <x v="1"/>
    <x v="0"/>
  </r>
  <r>
    <n v="579.95383512881892"/>
    <x v="0"/>
    <x v="59"/>
    <n v="537.33000000000004"/>
    <x v="3"/>
    <s v="405"/>
    <x v="3"/>
    <x v="5"/>
    <x v="1"/>
    <x v="0"/>
  </r>
  <r>
    <n v="549.12728000156585"/>
    <x v="0"/>
    <x v="34"/>
    <n v="590.42999999999995"/>
    <x v="3"/>
    <s v="405"/>
    <x v="3"/>
    <x v="8"/>
    <x v="1"/>
    <x v="0"/>
  </r>
  <r>
    <n v="971.77216099055431"/>
    <x v="0"/>
    <x v="60"/>
    <n v="1064.8399999999999"/>
    <x v="3"/>
    <s v="405"/>
    <x v="3"/>
    <x v="8"/>
    <x v="1"/>
    <x v="0"/>
  </r>
  <r>
    <n v="917.99084760367316"/>
    <x v="0"/>
    <x v="32"/>
    <n v="1029.6500000000001"/>
    <x v="3"/>
    <s v="405"/>
    <x v="3"/>
    <x v="6"/>
    <x v="1"/>
    <x v="0"/>
  </r>
  <r>
    <n v="850.10553493800489"/>
    <x v="0"/>
    <x v="35"/>
    <n v="600.59"/>
    <x v="3"/>
    <s v="405"/>
    <x v="3"/>
    <x v="9"/>
    <x v="1"/>
    <x v="0"/>
  </r>
  <r>
    <n v="599.90472848925663"/>
    <x v="0"/>
    <x v="36"/>
    <n v="563.79"/>
    <x v="3"/>
    <s v="405"/>
    <x v="3"/>
    <x v="8"/>
    <x v="1"/>
    <x v="0"/>
  </r>
  <r>
    <n v="1655.3650740852695"/>
    <x v="0"/>
    <x v="37"/>
    <n v="1129.92"/>
    <x v="3"/>
    <s v="405"/>
    <x v="3"/>
    <x v="8"/>
    <x v="1"/>
    <x v="0"/>
  </r>
  <r>
    <n v="586.79901485604807"/>
    <x v="0"/>
    <x v="38"/>
    <n v="680.51"/>
    <x v="3"/>
    <s v="405"/>
    <x v="3"/>
    <x v="8"/>
    <x v="1"/>
    <x v="0"/>
  </r>
  <r>
    <n v="532.38946873281373"/>
    <x v="0"/>
    <x v="39"/>
    <n v="479.94"/>
    <x v="3"/>
    <s v="405"/>
    <x v="3"/>
    <x v="6"/>
    <x v="1"/>
    <x v="0"/>
  </r>
  <r>
    <n v="533.48190211501515"/>
    <x v="0"/>
    <x v="40"/>
    <n v="589.89"/>
    <x v="3"/>
    <s v="405"/>
    <x v="3"/>
    <x v="6"/>
    <x v="1"/>
    <x v="0"/>
  </r>
  <r>
    <n v="627.99707643209047"/>
    <x v="0"/>
    <x v="41"/>
    <n v="1630.8"/>
    <x v="3"/>
    <s v="405"/>
    <x v="3"/>
    <x v="6"/>
    <x v="1"/>
    <x v="0"/>
  </r>
  <r>
    <n v="952.17344990414995"/>
    <x v="0"/>
    <x v="42"/>
    <n v="731.39"/>
    <x v="3"/>
    <s v="405"/>
    <x v="3"/>
    <x v="6"/>
    <x v="1"/>
    <x v="0"/>
  </r>
  <r>
    <n v="547.45790115311604"/>
    <x v="0"/>
    <x v="43"/>
    <n v="376.73"/>
    <x v="3"/>
    <s v="405"/>
    <x v="3"/>
    <x v="8"/>
    <x v="1"/>
    <x v="0"/>
  </r>
  <r>
    <n v="948.33939956196207"/>
    <x v="0"/>
    <x v="44"/>
    <n v="1108.6099999999999"/>
    <x v="3"/>
    <s v="405"/>
    <x v="3"/>
    <x v="8"/>
    <x v="1"/>
    <x v="0"/>
  </r>
  <r>
    <n v="1701.5738874215674"/>
    <x v="0"/>
    <x v="45"/>
    <n v="1690.45"/>
    <x v="3"/>
    <s v="405"/>
    <x v="3"/>
    <x v="6"/>
    <x v="1"/>
    <x v="0"/>
  </r>
  <r>
    <n v="526.28454011375266"/>
    <x v="0"/>
    <x v="46"/>
    <n v="423.24"/>
    <x v="3"/>
    <s v="405"/>
    <x v="3"/>
    <x v="6"/>
    <x v="1"/>
    <x v="0"/>
  </r>
  <r>
    <n v="883.61925579148101"/>
    <x v="0"/>
    <x v="47"/>
    <n v="633.30999999999995"/>
    <x v="4"/>
    <s v="406"/>
    <x v="4"/>
    <x v="5"/>
    <x v="1"/>
    <x v="0"/>
  </r>
  <r>
    <n v="1637.7234140629346"/>
    <x v="0"/>
    <x v="48"/>
    <n v="1151.08"/>
    <x v="4"/>
    <s v="406"/>
    <x v="4"/>
    <x v="10"/>
    <x v="1"/>
    <x v="0"/>
  </r>
  <r>
    <n v="1743.8340548209114"/>
    <x v="0"/>
    <x v="49"/>
    <n v="1228.07"/>
    <x v="4"/>
    <s v="406"/>
    <x v="4"/>
    <x v="10"/>
    <x v="1"/>
    <x v="0"/>
  </r>
  <r>
    <n v="718.50899501742651"/>
    <x v="0"/>
    <x v="50"/>
    <n v="490.68"/>
    <x v="4"/>
    <s v="406"/>
    <x v="4"/>
    <x v="10"/>
    <x v="1"/>
    <x v="0"/>
  </r>
  <r>
    <n v="725.44683788590964"/>
    <x v="0"/>
    <x v="51"/>
    <n v="226.62"/>
    <x v="4"/>
    <s v="406"/>
    <x v="4"/>
    <x v="10"/>
    <x v="1"/>
    <x v="0"/>
  </r>
  <r>
    <n v="792.51277652850592"/>
    <x v="0"/>
    <x v="52"/>
    <n v="423.26"/>
    <x v="4"/>
    <s v="406"/>
    <x v="4"/>
    <x v="10"/>
    <x v="1"/>
    <x v="0"/>
  </r>
  <r>
    <n v="2152.0267533079891"/>
    <x v="0"/>
    <x v="53"/>
    <n v="1698.92"/>
    <x v="4"/>
    <s v="406"/>
    <x v="4"/>
    <x v="10"/>
    <x v="1"/>
    <x v="0"/>
  </r>
  <r>
    <n v="1119.7780148239005"/>
    <x v="0"/>
    <x v="54"/>
    <n v="458.48"/>
    <x v="4"/>
    <s v="406"/>
    <x v="4"/>
    <x v="5"/>
    <x v="1"/>
    <x v="0"/>
  </r>
  <r>
    <n v="723.24207021991936"/>
    <x v="0"/>
    <x v="55"/>
    <n v="899.25"/>
    <x v="4"/>
    <s v="406"/>
    <x v="4"/>
    <x v="5"/>
    <x v="1"/>
    <x v="0"/>
  </r>
  <r>
    <n v="1209.128880273382"/>
    <x v="0"/>
    <x v="56"/>
    <n v="658.05"/>
    <x v="4"/>
    <s v="406"/>
    <x v="4"/>
    <x v="10"/>
    <x v="1"/>
    <x v="0"/>
  </r>
  <r>
    <n v="736.25939216557606"/>
    <x v="0"/>
    <x v="61"/>
    <n v="846.37"/>
    <x v="2"/>
    <s v="404"/>
    <x v="2"/>
    <x v="11"/>
    <x v="2"/>
    <x v="0"/>
  </r>
  <r>
    <n v="1593.3421746975707"/>
    <x v="0"/>
    <x v="62"/>
    <n v="1752.85"/>
    <x v="2"/>
    <s v="404"/>
    <x v="2"/>
    <x v="12"/>
    <x v="2"/>
    <x v="0"/>
  </r>
  <r>
    <n v="1039.4087675212893"/>
    <x v="0"/>
    <x v="63"/>
    <n v="1160.97"/>
    <x v="3"/>
    <s v="405"/>
    <x v="3"/>
    <x v="12"/>
    <x v="2"/>
    <x v="0"/>
  </r>
  <r>
    <n v="1145.5084116464179"/>
    <x v="0"/>
    <x v="64"/>
    <n v="1176.26"/>
    <x v="3"/>
    <s v="405"/>
    <x v="3"/>
    <x v="13"/>
    <x v="2"/>
    <x v="0"/>
  </r>
  <r>
    <n v="725.80487846280073"/>
    <x v="0"/>
    <x v="65"/>
    <n v="588.16"/>
    <x v="3"/>
    <s v="405"/>
    <x v="3"/>
    <x v="11"/>
    <x v="2"/>
    <x v="0"/>
  </r>
  <r>
    <n v="702.26149482048424"/>
    <x v="0"/>
    <x v="66"/>
    <n v="500.25"/>
    <x v="3"/>
    <s v="405"/>
    <x v="3"/>
    <x v="13"/>
    <x v="2"/>
    <x v="0"/>
  </r>
  <r>
    <n v="730.75190175546356"/>
    <x v="0"/>
    <x v="67"/>
    <n v="608.59"/>
    <x v="3"/>
    <s v="405"/>
    <x v="3"/>
    <x v="13"/>
    <x v="2"/>
    <x v="0"/>
  </r>
  <r>
    <n v="683.27518317933391"/>
    <x v="0"/>
    <x v="68"/>
    <n v="609.52"/>
    <x v="3"/>
    <s v="405"/>
    <x v="3"/>
    <x v="13"/>
    <x v="2"/>
    <x v="0"/>
  </r>
  <r>
    <n v="1144.9169359088571"/>
    <x v="0"/>
    <x v="69"/>
    <n v="1104.43"/>
    <x v="3"/>
    <s v="405"/>
    <x v="3"/>
    <x v="13"/>
    <x v="2"/>
    <x v="0"/>
  </r>
  <r>
    <n v="2087.8167773666523"/>
    <x v="0"/>
    <x v="70"/>
    <n v="1896.74"/>
    <x v="3"/>
    <s v="405"/>
    <x v="3"/>
    <x v="13"/>
    <x v="2"/>
    <x v="0"/>
  </r>
  <r>
    <n v="968.72697037367243"/>
    <x v="0"/>
    <x v="71"/>
    <n v="1008.83"/>
    <x v="3"/>
    <s v="405"/>
    <x v="3"/>
    <x v="12"/>
    <x v="2"/>
    <x v="0"/>
  </r>
  <r>
    <n v="1044.2490751360883"/>
    <x v="0"/>
    <x v="72"/>
    <n v="1031.6600000000001"/>
    <x v="3"/>
    <s v="405"/>
    <x v="3"/>
    <x v="12"/>
    <x v="2"/>
    <x v="0"/>
  </r>
  <r>
    <n v="715.2431519180642"/>
    <x v="0"/>
    <x v="73"/>
    <n v="830.8"/>
    <x v="3"/>
    <s v="405"/>
    <x v="3"/>
    <x v="13"/>
    <x v="2"/>
    <x v="0"/>
  </r>
  <r>
    <n v="1078.1447725494249"/>
    <x v="0"/>
    <x v="74"/>
    <n v="656.72"/>
    <x v="3"/>
    <s v="405"/>
    <x v="3"/>
    <x v="12"/>
    <x v="2"/>
    <x v="0"/>
  </r>
  <r>
    <n v="2453.655534939388"/>
    <x v="0"/>
    <x v="75"/>
    <n v="2235.98"/>
    <x v="3"/>
    <s v="405"/>
    <x v="3"/>
    <x v="14"/>
    <x v="2"/>
    <x v="0"/>
  </r>
  <r>
    <n v="1177.7768810177943"/>
    <x v="0"/>
    <x v="76"/>
    <n v="918.42"/>
    <x v="3"/>
    <s v="405"/>
    <x v="3"/>
    <x v="11"/>
    <x v="2"/>
    <x v="0"/>
  </r>
  <r>
    <n v="1068.1648473781472"/>
    <x v="0"/>
    <x v="77"/>
    <n v="925.38"/>
    <x v="3"/>
    <s v="405"/>
    <x v="3"/>
    <x v="12"/>
    <x v="2"/>
    <x v="0"/>
  </r>
  <r>
    <n v="728.31842709287741"/>
    <x v="0"/>
    <x v="78"/>
    <n v="707.33"/>
    <x v="3"/>
    <s v="405"/>
    <x v="3"/>
    <x v="15"/>
    <x v="2"/>
    <x v="0"/>
  </r>
  <r>
    <n v="807.14946205092724"/>
    <x v="0"/>
    <x v="79"/>
    <n v="773.03"/>
    <x v="3"/>
    <s v="405"/>
    <x v="3"/>
    <x v="14"/>
    <x v="2"/>
    <x v="0"/>
  </r>
  <r>
    <n v="1257.5857709320026"/>
    <x v="0"/>
    <x v="80"/>
    <n v="1370.85"/>
    <x v="3"/>
    <s v="405"/>
    <x v="3"/>
    <x v="14"/>
    <x v="2"/>
    <x v="0"/>
  </r>
  <r>
    <n v="1138.154555401542"/>
    <x v="0"/>
    <x v="81"/>
    <n v="817.2"/>
    <x v="3"/>
    <s v="405"/>
    <x v="3"/>
    <x v="15"/>
    <x v="2"/>
    <x v="0"/>
  </r>
  <r>
    <n v="695.62398802827056"/>
    <x v="0"/>
    <x v="82"/>
    <n v="521.35"/>
    <x v="3"/>
    <s v="405"/>
    <x v="3"/>
    <x v="15"/>
    <x v="2"/>
    <x v="0"/>
  </r>
  <r>
    <n v="680.56130079415982"/>
    <x v="0"/>
    <x v="83"/>
    <n v="577.89"/>
    <x v="3"/>
    <s v="405"/>
    <x v="3"/>
    <x v="15"/>
    <x v="2"/>
    <x v="0"/>
  </r>
  <r>
    <n v="758.52000578294849"/>
    <x v="0"/>
    <x v="84"/>
    <n v="523.55999999999995"/>
    <x v="3"/>
    <s v="405"/>
    <x v="3"/>
    <x v="15"/>
    <x v="2"/>
    <x v="0"/>
  </r>
  <r>
    <n v="958.82458895158163"/>
    <x v="0"/>
    <x v="85"/>
    <n v="909.63"/>
    <x v="3"/>
    <s v="405"/>
    <x v="3"/>
    <x v="15"/>
    <x v="2"/>
    <x v="0"/>
  </r>
  <r>
    <n v="1960.1753011137307"/>
    <x v="0"/>
    <x v="86"/>
    <n v="1464.46"/>
    <x v="3"/>
    <s v="405"/>
    <x v="3"/>
    <x v="15"/>
    <x v="2"/>
    <x v="0"/>
  </r>
  <r>
    <n v="611.01646468308718"/>
    <x v="0"/>
    <x v="87"/>
    <n v="511.34"/>
    <x v="3"/>
    <s v="405"/>
    <x v="3"/>
    <x v="11"/>
    <x v="2"/>
    <x v="0"/>
  </r>
  <r>
    <n v="616.92660813119949"/>
    <x v="0"/>
    <x v="88"/>
    <n v="811.13"/>
    <x v="3"/>
    <s v="405"/>
    <x v="3"/>
    <x v="11"/>
    <x v="2"/>
    <x v="0"/>
  </r>
  <r>
    <n v="1948.7400539087669"/>
    <x v="0"/>
    <x v="89"/>
    <n v="2082.25"/>
    <x v="3"/>
    <s v="405"/>
    <x v="3"/>
    <x v="11"/>
    <x v="2"/>
    <x v="0"/>
  </r>
  <r>
    <n v="624.04098665545757"/>
    <x v="0"/>
    <x v="90"/>
    <n v="942.82"/>
    <x v="3"/>
    <s v="405"/>
    <x v="3"/>
    <x v="11"/>
    <x v="2"/>
    <x v="0"/>
  </r>
  <r>
    <n v="1418.378018562405"/>
    <x v="0"/>
    <x v="91"/>
    <n v="1543.27"/>
    <x v="3"/>
    <s v="405"/>
    <x v="3"/>
    <x v="12"/>
    <x v="2"/>
    <x v="0"/>
  </r>
  <r>
    <n v="2088.6843445720478"/>
    <x v="0"/>
    <x v="62"/>
    <n v="2453.52"/>
    <x v="3"/>
    <s v="405"/>
    <x v="3"/>
    <x v="12"/>
    <x v="2"/>
    <x v="0"/>
  </r>
  <r>
    <n v="965.14953936511461"/>
    <x v="0"/>
    <x v="61"/>
    <n v="1042.8599999999999"/>
    <x v="3"/>
    <s v="405"/>
    <x v="3"/>
    <x v="11"/>
    <x v="2"/>
    <x v="0"/>
  </r>
  <r>
    <n v="1270.0451729128629"/>
    <x v="0"/>
    <x v="71"/>
    <n v="1230.51"/>
    <x v="4"/>
    <s v="406"/>
    <x v="4"/>
    <x v="12"/>
    <x v="2"/>
    <x v="0"/>
  </r>
  <r>
    <n v="1648.7522147545842"/>
    <x v="0"/>
    <x v="80"/>
    <n v="1330.94"/>
    <x v="4"/>
    <s v="406"/>
    <x v="4"/>
    <x v="14"/>
    <x v="2"/>
    <x v="0"/>
  </r>
  <r>
    <n v="3216.854143060194"/>
    <x v="0"/>
    <x v="75"/>
    <n v="3072.15"/>
    <x v="4"/>
    <s v="406"/>
    <x v="4"/>
    <x v="14"/>
    <x v="2"/>
    <x v="0"/>
  </r>
  <r>
    <n v="1501.8136928524114"/>
    <x v="0"/>
    <x v="64"/>
    <n v="1326.94"/>
    <x v="4"/>
    <s v="406"/>
    <x v="4"/>
    <x v="13"/>
    <x v="2"/>
    <x v="0"/>
  </r>
  <r>
    <n v="951.56324801477751"/>
    <x v="0"/>
    <x v="65"/>
    <n v="927.39"/>
    <x v="4"/>
    <s v="406"/>
    <x v="4"/>
    <x v="11"/>
    <x v="2"/>
    <x v="0"/>
  </r>
  <r>
    <n v="920.69679992009333"/>
    <x v="0"/>
    <x v="66"/>
    <n v="699.85"/>
    <x v="4"/>
    <s v="406"/>
    <x v="4"/>
    <x v="13"/>
    <x v="2"/>
    <x v="0"/>
  </r>
  <r>
    <n v="958.04902083341858"/>
    <x v="0"/>
    <x v="67"/>
    <n v="918.13"/>
    <x v="4"/>
    <s v="406"/>
    <x v="4"/>
    <x v="13"/>
    <x v="2"/>
    <x v="0"/>
  </r>
  <r>
    <n v="895.80488074294806"/>
    <x v="0"/>
    <x v="68"/>
    <n v="707.68"/>
    <x v="4"/>
    <s v="406"/>
    <x v="4"/>
    <x v="13"/>
    <x v="2"/>
    <x v="0"/>
  </r>
  <r>
    <n v="1362.7122277441219"/>
    <x v="0"/>
    <x v="63"/>
    <n v="1846.06"/>
    <x v="4"/>
    <s v="406"/>
    <x v="4"/>
    <x v="12"/>
    <x v="2"/>
    <x v="0"/>
  </r>
  <r>
    <n v="2737.2228719906302"/>
    <x v="0"/>
    <x v="70"/>
    <n v="2940.52"/>
    <x v="4"/>
    <s v="406"/>
    <x v="4"/>
    <x v="13"/>
    <x v="2"/>
    <x v="0"/>
  </r>
  <r>
    <n v="1400.4127579564804"/>
    <x v="0"/>
    <x v="77"/>
    <n v="1611.26"/>
    <x v="4"/>
    <s v="406"/>
    <x v="4"/>
    <x v="12"/>
    <x v="2"/>
    <x v="0"/>
  </r>
  <r>
    <n v="1369.0580914493698"/>
    <x v="0"/>
    <x v="72"/>
    <n v="1036.74"/>
    <x v="4"/>
    <s v="406"/>
    <x v="4"/>
    <x v="12"/>
    <x v="2"/>
    <x v="0"/>
  </r>
  <r>
    <n v="937.71634354530249"/>
    <x v="0"/>
    <x v="73"/>
    <n v="820.32"/>
    <x v="4"/>
    <s v="406"/>
    <x v="4"/>
    <x v="13"/>
    <x v="2"/>
    <x v="0"/>
  </r>
  <r>
    <n v="1544.1191256686307"/>
    <x v="0"/>
    <x v="76"/>
    <n v="1670.95"/>
    <x v="4"/>
    <s v="406"/>
    <x v="4"/>
    <x v="11"/>
    <x v="2"/>
    <x v="0"/>
  </r>
  <r>
    <n v="1501.0382412253196"/>
    <x v="0"/>
    <x v="69"/>
    <n v="1959.37"/>
    <x v="4"/>
    <s v="406"/>
    <x v="4"/>
    <x v="13"/>
    <x v="2"/>
    <x v="0"/>
  </r>
  <r>
    <n v="911.99472625079557"/>
    <x v="0"/>
    <x v="82"/>
    <n v="723.8"/>
    <x v="4"/>
    <s v="406"/>
    <x v="4"/>
    <x v="15"/>
    <x v="2"/>
    <x v="0"/>
  </r>
  <r>
    <n v="1058.2097014410265"/>
    <x v="0"/>
    <x v="79"/>
    <n v="845.72"/>
    <x v="4"/>
    <s v="406"/>
    <x v="4"/>
    <x v="14"/>
    <x v="2"/>
    <x v="0"/>
  </r>
  <r>
    <n v="1859.5581736988572"/>
    <x v="0"/>
    <x v="91"/>
    <n v="1777.72"/>
    <x v="4"/>
    <s v="406"/>
    <x v="4"/>
    <x v="12"/>
    <x v="2"/>
    <x v="0"/>
  </r>
  <r>
    <n v="2738.3602921049533"/>
    <x v="0"/>
    <x v="62"/>
    <n v="2342.86"/>
    <x v="4"/>
    <s v="406"/>
    <x v="4"/>
    <x v="12"/>
    <x v="2"/>
    <x v="0"/>
  </r>
  <r>
    <n v="954.85862473302791"/>
    <x v="0"/>
    <x v="78"/>
    <n v="899.55"/>
    <x v="4"/>
    <s v="406"/>
    <x v="4"/>
    <x v="15"/>
    <x v="2"/>
    <x v="0"/>
  </r>
  <r>
    <n v="1413.4968943307613"/>
    <x v="0"/>
    <x v="74"/>
    <n v="1346.9"/>
    <x v="4"/>
    <s v="406"/>
    <x v="4"/>
    <x v="12"/>
    <x v="2"/>
    <x v="0"/>
  </r>
  <r>
    <n v="892.24685734878767"/>
    <x v="0"/>
    <x v="83"/>
    <n v="666.26"/>
    <x v="4"/>
    <s v="406"/>
    <x v="4"/>
    <x v="15"/>
    <x v="2"/>
    <x v="0"/>
  </r>
  <r>
    <n v="994.45426974214456"/>
    <x v="0"/>
    <x v="84"/>
    <n v="838.73"/>
    <x v="4"/>
    <s v="406"/>
    <x v="4"/>
    <x v="15"/>
    <x v="2"/>
    <x v="0"/>
  </r>
  <r>
    <n v="1257.0626999250228"/>
    <x v="0"/>
    <x v="85"/>
    <n v="1471.99"/>
    <x v="4"/>
    <s v="406"/>
    <x v="4"/>
    <x v="15"/>
    <x v="2"/>
    <x v="0"/>
  </r>
  <r>
    <n v="2569.8790839716353"/>
    <x v="0"/>
    <x v="86"/>
    <n v="2708.22"/>
    <x v="4"/>
    <s v="406"/>
    <x v="4"/>
    <x v="15"/>
    <x v="2"/>
    <x v="0"/>
  </r>
  <r>
    <n v="1265.3549979483987"/>
    <x v="0"/>
    <x v="61"/>
    <n v="1820.2"/>
    <x v="4"/>
    <s v="406"/>
    <x v="4"/>
    <x v="11"/>
    <x v="2"/>
    <x v="0"/>
  </r>
  <r>
    <n v="801.07041021238376"/>
    <x v="0"/>
    <x v="87"/>
    <n v="640.47"/>
    <x v="4"/>
    <s v="406"/>
    <x v="4"/>
    <x v="11"/>
    <x v="2"/>
    <x v="0"/>
  </r>
  <r>
    <n v="808.81887741424373"/>
    <x v="0"/>
    <x v="88"/>
    <n v="557.67999999999995"/>
    <x v="4"/>
    <s v="406"/>
    <x v="4"/>
    <x v="11"/>
    <x v="2"/>
    <x v="0"/>
  </r>
  <r>
    <n v="2554.8869541374393"/>
    <x v="0"/>
    <x v="89"/>
    <n v="2737.36"/>
    <x v="4"/>
    <s v="406"/>
    <x v="4"/>
    <x v="11"/>
    <x v="2"/>
    <x v="0"/>
  </r>
  <r>
    <n v="818.14615164046199"/>
    <x v="0"/>
    <x v="90"/>
    <n v="907.53"/>
    <x v="4"/>
    <s v="406"/>
    <x v="4"/>
    <x v="11"/>
    <x v="2"/>
    <x v="0"/>
  </r>
  <r>
    <n v="1492.1724524289129"/>
    <x v="0"/>
    <x v="81"/>
    <n v="1023.93"/>
    <x v="4"/>
    <s v="406"/>
    <x v="4"/>
    <x v="15"/>
    <x v="2"/>
    <x v="0"/>
  </r>
  <r>
    <n v="1092.5348876745336"/>
    <x v="0"/>
    <x v="69"/>
    <n v="1178.71"/>
    <x v="0"/>
    <s v="407"/>
    <x v="0"/>
    <x v="13"/>
    <x v="2"/>
    <x v="0"/>
  </r>
  <r>
    <n v="2341.3962971287583"/>
    <x v="0"/>
    <x v="75"/>
    <n v="2468.62"/>
    <x v="0"/>
    <s v="407"/>
    <x v="0"/>
    <x v="14"/>
    <x v="2"/>
    <x v="0"/>
  </r>
  <r>
    <n v="1093.0993023130375"/>
    <x v="0"/>
    <x v="64"/>
    <n v="845.17"/>
    <x v="0"/>
    <s v="407"/>
    <x v="0"/>
    <x v="13"/>
    <x v="2"/>
    <x v="0"/>
  </r>
  <r>
    <n v="692.59797500987418"/>
    <x v="0"/>
    <x v="65"/>
    <n v="543.89"/>
    <x v="0"/>
    <s v="407"/>
    <x v="0"/>
    <x v="11"/>
    <x v="2"/>
    <x v="0"/>
  </r>
  <r>
    <n v="670.13174431976915"/>
    <x v="0"/>
    <x v="66"/>
    <n v="852.3"/>
    <x v="0"/>
    <s v="407"/>
    <x v="0"/>
    <x v="13"/>
    <x v="2"/>
    <x v="0"/>
  </r>
  <r>
    <n v="697.31866291993845"/>
    <x v="0"/>
    <x v="67"/>
    <n v="901.95"/>
    <x v="0"/>
    <s v="407"/>
    <x v="0"/>
    <x v="13"/>
    <x v="2"/>
    <x v="0"/>
  </r>
  <r>
    <n v="652.01409123452459"/>
    <x v="0"/>
    <x v="68"/>
    <n v="737.41"/>
    <x v="0"/>
    <s v="407"/>
    <x v="0"/>
    <x v="13"/>
    <x v="2"/>
    <x v="0"/>
  </r>
  <r>
    <n v="1992.2953332283189"/>
    <x v="0"/>
    <x v="70"/>
    <n v="1708.4"/>
    <x v="0"/>
    <s v="407"/>
    <x v="0"/>
    <x v="13"/>
    <x v="2"/>
    <x v="0"/>
  </r>
  <r>
    <n v="924.40593598551186"/>
    <x v="0"/>
    <x v="71"/>
    <n v="656.25"/>
    <x v="0"/>
    <s v="407"/>
    <x v="0"/>
    <x v="12"/>
    <x v="2"/>
    <x v="0"/>
  </r>
  <r>
    <n v="1019.2943478661849"/>
    <x v="0"/>
    <x v="77"/>
    <n v="902.83"/>
    <x v="0"/>
    <s v="407"/>
    <x v="0"/>
    <x v="12"/>
    <x v="2"/>
    <x v="0"/>
  </r>
  <r>
    <n v="996.4727660372937"/>
    <x v="0"/>
    <x v="72"/>
    <n v="709.4"/>
    <x v="0"/>
    <s v="407"/>
    <x v="0"/>
    <x v="12"/>
    <x v="2"/>
    <x v="0"/>
  </r>
  <r>
    <n v="991.85391136724127"/>
    <x v="0"/>
    <x v="63"/>
    <n v="954.35"/>
    <x v="0"/>
    <s v="407"/>
    <x v="0"/>
    <x v="12"/>
    <x v="2"/>
    <x v="0"/>
  </r>
  <r>
    <n v="770.22089480958653"/>
    <x v="0"/>
    <x v="79"/>
    <n v="727.05"/>
    <x v="0"/>
    <s v="407"/>
    <x v="0"/>
    <x v="14"/>
    <x v="2"/>
    <x v="0"/>
  </r>
  <r>
    <n v="1028.8176731695589"/>
    <x v="0"/>
    <x v="74"/>
    <n v="871.89"/>
    <x v="0"/>
    <s v="407"/>
    <x v="0"/>
    <x v="12"/>
    <x v="2"/>
    <x v="0"/>
  </r>
  <r>
    <n v="682.5194668122092"/>
    <x v="0"/>
    <x v="73"/>
    <n v="894.42"/>
    <x v="0"/>
    <s v="407"/>
    <x v="0"/>
    <x v="13"/>
    <x v="2"/>
    <x v="0"/>
  </r>
  <r>
    <n v="1993.1232076439803"/>
    <x v="0"/>
    <x v="62"/>
    <n v="1753.62"/>
    <x v="0"/>
    <s v="407"/>
    <x v="0"/>
    <x v="12"/>
    <x v="2"/>
    <x v="0"/>
  </r>
  <r>
    <n v="1200.0489169946761"/>
    <x v="0"/>
    <x v="80"/>
    <n v="1387.98"/>
    <x v="0"/>
    <s v="407"/>
    <x v="0"/>
    <x v="14"/>
    <x v="2"/>
    <x v="0"/>
  </r>
  <r>
    <n v="1086.0818984695941"/>
    <x v="0"/>
    <x v="81"/>
    <n v="908.92"/>
    <x v="0"/>
    <s v="407"/>
    <x v="0"/>
    <x v="15"/>
    <x v="2"/>
    <x v="0"/>
  </r>
  <r>
    <n v="694.99652418326502"/>
    <x v="0"/>
    <x v="78"/>
    <n v="570.44000000000005"/>
    <x v="0"/>
    <s v="407"/>
    <x v="0"/>
    <x v="15"/>
    <x v="2"/>
    <x v="0"/>
  </r>
  <r>
    <n v="663.79791562859543"/>
    <x v="0"/>
    <x v="82"/>
    <n v="653.5"/>
    <x v="0"/>
    <s v="407"/>
    <x v="0"/>
    <x v="15"/>
    <x v="2"/>
    <x v="0"/>
  </r>
  <r>
    <n v="649.42437394250601"/>
    <x v="0"/>
    <x v="83"/>
    <n v="571.72"/>
    <x v="0"/>
    <s v="407"/>
    <x v="0"/>
    <x v="15"/>
    <x v="2"/>
    <x v="0"/>
  </r>
  <r>
    <n v="723.81632529447609"/>
    <x v="0"/>
    <x v="84"/>
    <n v="877.18"/>
    <x v="0"/>
    <s v="407"/>
    <x v="0"/>
    <x v="15"/>
    <x v="2"/>
    <x v="0"/>
  </r>
  <r>
    <n v="914.95660666267645"/>
    <x v="0"/>
    <x v="85"/>
    <n v="718.62"/>
    <x v="0"/>
    <s v="407"/>
    <x v="0"/>
    <x v="15"/>
    <x v="2"/>
    <x v="0"/>
  </r>
  <r>
    <n v="920.99217900235089"/>
    <x v="0"/>
    <x v="61"/>
    <n v="909.13"/>
    <x v="0"/>
    <s v="407"/>
    <x v="0"/>
    <x v="11"/>
    <x v="2"/>
    <x v="0"/>
  </r>
  <r>
    <n v="583.061341546064"/>
    <x v="0"/>
    <x v="87"/>
    <n v="908.02"/>
    <x v="0"/>
    <s v="407"/>
    <x v="0"/>
    <x v="11"/>
    <x v="2"/>
    <x v="0"/>
  </r>
  <r>
    <n v="588.70108509924853"/>
    <x v="0"/>
    <x v="88"/>
    <n v="538.73"/>
    <x v="0"/>
    <s v="407"/>
    <x v="0"/>
    <x v="11"/>
    <x v="2"/>
    <x v="0"/>
  </r>
  <r>
    <n v="1859.581624769997"/>
    <x v="0"/>
    <x v="89"/>
    <n v="1493.19"/>
    <x v="0"/>
    <s v="407"/>
    <x v="0"/>
    <x v="11"/>
    <x v="2"/>
    <x v="0"/>
  </r>
  <r>
    <n v="595.4899677667097"/>
    <x v="0"/>
    <x v="90"/>
    <n v="514.05999999999995"/>
    <x v="0"/>
    <s v="407"/>
    <x v="0"/>
    <x v="11"/>
    <x v="2"/>
    <x v="0"/>
  </r>
  <r>
    <n v="1353.4846245941678"/>
    <x v="0"/>
    <x v="91"/>
    <n v="1937.22"/>
    <x v="0"/>
    <s v="407"/>
    <x v="0"/>
    <x v="12"/>
    <x v="2"/>
    <x v="0"/>
  </r>
  <r>
    <n v="1123.8914300686638"/>
    <x v="0"/>
    <x v="76"/>
    <n v="847.46"/>
    <x v="0"/>
    <s v="407"/>
    <x v="0"/>
    <x v="11"/>
    <x v="2"/>
    <x v="0"/>
  </r>
  <r>
    <n v="1870.4936884566855"/>
    <x v="0"/>
    <x v="86"/>
    <n v="1127.6199999999999"/>
    <x v="0"/>
    <s v="407"/>
    <x v="0"/>
    <x v="15"/>
    <x v="2"/>
    <x v="0"/>
  </r>
  <r>
    <n v="953.87958806869631"/>
    <x v="0"/>
    <x v="63"/>
    <n v="1643.04"/>
    <x v="1"/>
    <s v="408"/>
    <x v="1"/>
    <x v="12"/>
    <x v="2"/>
    <x v="0"/>
  </r>
  <r>
    <n v="2251.7531158717325"/>
    <x v="0"/>
    <x v="75"/>
    <n v="2187.0700000000002"/>
    <x v="1"/>
    <s v="408"/>
    <x v="1"/>
    <x v="14"/>
    <x v="2"/>
    <x v="0"/>
  </r>
  <r>
    <n v="1051.2486771073263"/>
    <x v="0"/>
    <x v="64"/>
    <n v="819.46"/>
    <x v="1"/>
    <s v="408"/>
    <x v="1"/>
    <x v="13"/>
    <x v="2"/>
    <x v="0"/>
  </r>
  <r>
    <n v="666.08102617545615"/>
    <x v="0"/>
    <x v="65"/>
    <n v="508.06"/>
    <x v="1"/>
    <s v="408"/>
    <x v="1"/>
    <x v="11"/>
    <x v="2"/>
    <x v="0"/>
  </r>
  <r>
    <n v="644.47494222445073"/>
    <x v="0"/>
    <x v="66"/>
    <n v="708.42"/>
    <x v="1"/>
    <s v="408"/>
    <x v="1"/>
    <x v="13"/>
    <x v="2"/>
    <x v="0"/>
  </r>
  <r>
    <n v="670.62097685513413"/>
    <x v="0"/>
    <x v="67"/>
    <n v="537.62"/>
    <x v="1"/>
    <s v="408"/>
    <x v="1"/>
    <x v="13"/>
    <x v="2"/>
    <x v="0"/>
  </r>
  <r>
    <n v="627.0509453397666"/>
    <x v="0"/>
    <x v="68"/>
    <n v="581.01"/>
    <x v="1"/>
    <s v="408"/>
    <x v="1"/>
    <x v="13"/>
    <x v="2"/>
    <x v="0"/>
  </r>
  <r>
    <n v="1050.7058717640132"/>
    <x v="0"/>
    <x v="69"/>
    <n v="898.56"/>
    <x v="1"/>
    <s v="408"/>
    <x v="1"/>
    <x v="13"/>
    <x v="2"/>
    <x v="0"/>
  </r>
  <r>
    <n v="1916.0179034343435"/>
    <x v="0"/>
    <x v="70"/>
    <n v="2161.6"/>
    <x v="1"/>
    <s v="408"/>
    <x v="1"/>
    <x v="13"/>
    <x v="2"/>
    <x v="0"/>
  </r>
  <r>
    <n v="889.01393977528528"/>
    <x v="0"/>
    <x v="71"/>
    <n v="758.93"/>
    <x v="1"/>
    <s v="408"/>
    <x v="1"/>
    <x v="12"/>
    <x v="2"/>
    <x v="0"/>
  </r>
  <r>
    <n v="989.42814766741867"/>
    <x v="0"/>
    <x v="74"/>
    <n v="1294.3499999999999"/>
    <x v="1"/>
    <s v="408"/>
    <x v="1"/>
    <x v="12"/>
    <x v="2"/>
    <x v="0"/>
  </r>
  <r>
    <n v="958.32160431678017"/>
    <x v="0"/>
    <x v="72"/>
    <n v="921.86"/>
    <x v="1"/>
    <s v="408"/>
    <x v="1"/>
    <x v="12"/>
    <x v="2"/>
    <x v="0"/>
  </r>
  <r>
    <n v="740.73205886753169"/>
    <x v="0"/>
    <x v="79"/>
    <n v="993.63"/>
    <x v="1"/>
    <s v="408"/>
    <x v="1"/>
    <x v="14"/>
    <x v="2"/>
    <x v="0"/>
  </r>
  <r>
    <n v="656.38838582010044"/>
    <x v="0"/>
    <x v="73"/>
    <n v="897.69"/>
    <x v="1"/>
    <s v="408"/>
    <x v="1"/>
    <x v="13"/>
    <x v="2"/>
    <x v="0"/>
  </r>
  <r>
    <n v="980.26943435962471"/>
    <x v="0"/>
    <x v="77"/>
    <n v="802.05"/>
    <x v="1"/>
    <s v="408"/>
    <x v="1"/>
    <x v="12"/>
    <x v="2"/>
    <x v="0"/>
  </r>
  <r>
    <n v="696.10414426611487"/>
    <x v="0"/>
    <x v="84"/>
    <n v="742.73"/>
    <x v="1"/>
    <s v="408"/>
    <x v="1"/>
    <x v="15"/>
    <x v="2"/>
    <x v="0"/>
  </r>
  <r>
    <n v="1154.1035967960531"/>
    <x v="0"/>
    <x v="80"/>
    <n v="1287.78"/>
    <x v="1"/>
    <s v="408"/>
    <x v="1"/>
    <x v="14"/>
    <x v="2"/>
    <x v="0"/>
  </r>
  <r>
    <n v="1044.4999430339099"/>
    <x v="0"/>
    <x v="81"/>
    <n v="611.04"/>
    <x v="1"/>
    <s v="408"/>
    <x v="1"/>
    <x v="15"/>
    <x v="2"/>
    <x v="0"/>
  </r>
  <r>
    <n v="668.38774400078864"/>
    <x v="0"/>
    <x v="78"/>
    <n v="453.76"/>
    <x v="1"/>
    <s v="408"/>
    <x v="1"/>
    <x v="15"/>
    <x v="2"/>
    <x v="0"/>
  </r>
  <r>
    <n v="624.56037849780103"/>
    <x v="0"/>
    <x v="83"/>
    <n v="684.94"/>
    <x v="1"/>
    <s v="408"/>
    <x v="1"/>
    <x v="15"/>
    <x v="2"/>
    <x v="0"/>
  </r>
  <r>
    <n v="1916.8140816794798"/>
    <x v="0"/>
    <x v="62"/>
    <n v="1656.55"/>
    <x v="1"/>
    <s v="408"/>
    <x v="1"/>
    <x v="12"/>
    <x v="2"/>
    <x v="0"/>
  </r>
  <r>
    <n v="879.9263894226666"/>
    <x v="0"/>
    <x v="85"/>
    <n v="561.80999999999995"/>
    <x v="1"/>
    <s v="408"/>
    <x v="1"/>
    <x v="15"/>
    <x v="2"/>
    <x v="0"/>
  </r>
  <r>
    <n v="1798.8795815410526"/>
    <x v="0"/>
    <x v="86"/>
    <n v="1656.98"/>
    <x v="1"/>
    <s v="408"/>
    <x v="1"/>
    <x v="15"/>
    <x v="2"/>
    <x v="0"/>
  </r>
  <r>
    <n v="885.73088259564918"/>
    <x v="0"/>
    <x v="61"/>
    <n v="645.72"/>
    <x v="1"/>
    <s v="408"/>
    <x v="1"/>
    <x v="11"/>
    <x v="2"/>
    <x v="0"/>
  </r>
  <r>
    <n v="560.73813483890649"/>
    <x v="0"/>
    <x v="87"/>
    <n v="450.52"/>
    <x v="1"/>
    <s v="408"/>
    <x v="1"/>
    <x v="11"/>
    <x v="2"/>
    <x v="0"/>
  </r>
  <r>
    <n v="566.16195400791003"/>
    <x v="0"/>
    <x v="88"/>
    <n v="396.16"/>
    <x v="1"/>
    <s v="408"/>
    <x v="1"/>
    <x v="11"/>
    <x v="2"/>
    <x v="0"/>
  </r>
  <r>
    <n v="1788.3852993739447"/>
    <x v="0"/>
    <x v="89"/>
    <n v="1329.63"/>
    <x v="1"/>
    <s v="408"/>
    <x v="1"/>
    <x v="11"/>
    <x v="2"/>
    <x v="0"/>
  </r>
  <r>
    <n v="572.69091611419231"/>
    <x v="0"/>
    <x v="90"/>
    <n v="588.25"/>
    <x v="1"/>
    <s v="408"/>
    <x v="1"/>
    <x v="11"/>
    <x v="2"/>
    <x v="0"/>
  </r>
  <r>
    <n v="1301.6648332671382"/>
    <x v="0"/>
    <x v="91"/>
    <n v="1286.44"/>
    <x v="1"/>
    <s v="408"/>
    <x v="1"/>
    <x v="12"/>
    <x v="2"/>
    <x v="0"/>
  </r>
  <r>
    <n v="1080.8618911126096"/>
    <x v="0"/>
    <x v="76"/>
    <n v="992.23"/>
    <x v="1"/>
    <s v="408"/>
    <x v="1"/>
    <x v="11"/>
    <x v="2"/>
    <x v="0"/>
  </r>
  <r>
    <n v="638.38361180412096"/>
    <x v="0"/>
    <x v="82"/>
    <n v="647.26"/>
    <x v="1"/>
    <s v="408"/>
    <x v="1"/>
    <x v="15"/>
    <x v="2"/>
    <x v="0"/>
  </r>
  <r>
    <n v="633.3073207888275"/>
    <x v="0"/>
    <x v="68"/>
    <n v="642.79"/>
    <x v="1"/>
    <s v="361"/>
    <x v="5"/>
    <x v="13"/>
    <x v="2"/>
    <x v="0"/>
  </r>
  <r>
    <n v="2274.2198915239933"/>
    <x v="0"/>
    <x v="75"/>
    <n v="1765.23"/>
    <x v="1"/>
    <s v="361"/>
    <x v="5"/>
    <x v="14"/>
    <x v="2"/>
    <x v="0"/>
  </r>
  <r>
    <n v="999.30012699809663"/>
    <x v="0"/>
    <x v="74"/>
    <n v="822.39"/>
    <x v="1"/>
    <s v="361"/>
    <x v="5"/>
    <x v="12"/>
    <x v="2"/>
    <x v="0"/>
  </r>
  <r>
    <n v="1061.7374682704562"/>
    <x v="0"/>
    <x v="64"/>
    <n v="927.49"/>
    <x v="1"/>
    <s v="361"/>
    <x v="5"/>
    <x v="13"/>
    <x v="2"/>
    <x v="0"/>
  </r>
  <r>
    <n v="672.72682267767073"/>
    <x v="0"/>
    <x v="65"/>
    <n v="645.39"/>
    <x v="1"/>
    <s v="361"/>
    <x v="5"/>
    <x v="11"/>
    <x v="2"/>
    <x v="0"/>
  </r>
  <r>
    <n v="650.90516489779861"/>
    <x v="0"/>
    <x v="66"/>
    <n v="692.82"/>
    <x v="1"/>
    <s v="361"/>
    <x v="5"/>
    <x v="13"/>
    <x v="2"/>
    <x v="0"/>
  </r>
  <r>
    <n v="677.31207053165883"/>
    <x v="0"/>
    <x v="67"/>
    <n v="607.34"/>
    <x v="1"/>
    <s v="361"/>
    <x v="5"/>
    <x v="13"/>
    <x v="2"/>
    <x v="0"/>
  </r>
  <r>
    <n v="1061.1892471087815"/>
    <x v="0"/>
    <x v="69"/>
    <n v="865.29"/>
    <x v="1"/>
    <s v="361"/>
    <x v="5"/>
    <x v="13"/>
    <x v="2"/>
    <x v="0"/>
  </r>
  <r>
    <n v="1935.1348945817094"/>
    <x v="0"/>
    <x v="70"/>
    <n v="2235.0700000000002"/>
    <x v="1"/>
    <s v="361"/>
    <x v="5"/>
    <x v="13"/>
    <x v="2"/>
    <x v="0"/>
  </r>
  <r>
    <n v="897.88404040749026"/>
    <x v="0"/>
    <x v="71"/>
    <n v="1038.83"/>
    <x v="1"/>
    <s v="361"/>
    <x v="5"/>
    <x v="12"/>
    <x v="2"/>
    <x v="0"/>
  </r>
  <r>
    <n v="990.05003299865439"/>
    <x v="0"/>
    <x v="77"/>
    <n v="1765.06"/>
    <x v="1"/>
    <s v="361"/>
    <x v="5"/>
    <x v="12"/>
    <x v="2"/>
    <x v="0"/>
  </r>
  <r>
    <n v="967.88321936913201"/>
    <x v="0"/>
    <x v="72"/>
    <n v="1369.93"/>
    <x v="1"/>
    <s v="361"/>
    <x v="5"/>
    <x v="12"/>
    <x v="2"/>
    <x v="0"/>
  </r>
  <r>
    <n v="662.93747439514186"/>
    <x v="0"/>
    <x v="73"/>
    <n v="566.73"/>
    <x v="1"/>
    <s v="361"/>
    <x v="5"/>
    <x v="13"/>
    <x v="2"/>
    <x v="0"/>
  </r>
  <r>
    <n v="1091.646146920913"/>
    <x v="0"/>
    <x v="76"/>
    <n v="1330.54"/>
    <x v="1"/>
    <s v="361"/>
    <x v="5"/>
    <x v="11"/>
    <x v="2"/>
    <x v="0"/>
  </r>
  <r>
    <n v="963.39688308356892"/>
    <x v="0"/>
    <x v="63"/>
    <n v="1061.9000000000001"/>
    <x v="1"/>
    <s v="361"/>
    <x v="5"/>
    <x v="12"/>
    <x v="2"/>
    <x v="0"/>
  </r>
  <r>
    <n v="630.79190441691537"/>
    <x v="0"/>
    <x v="83"/>
    <n v="710.46"/>
    <x v="1"/>
    <s v="361"/>
    <x v="5"/>
    <x v="15"/>
    <x v="2"/>
    <x v="0"/>
  </r>
  <r>
    <n v="1165.6186187609037"/>
    <x v="0"/>
    <x v="80"/>
    <n v="746.25"/>
    <x v="1"/>
    <s v="361"/>
    <x v="5"/>
    <x v="14"/>
    <x v="2"/>
    <x v="0"/>
  </r>
  <r>
    <n v="748.12268302952884"/>
    <x v="0"/>
    <x v="79"/>
    <n v="306.12"/>
    <x v="1"/>
    <s v="361"/>
    <x v="5"/>
    <x v="14"/>
    <x v="2"/>
    <x v="0"/>
  </r>
  <r>
    <n v="1054.9213989757425"/>
    <x v="0"/>
    <x v="81"/>
    <n v="1019.08"/>
    <x v="1"/>
    <s v="361"/>
    <x v="5"/>
    <x v="15"/>
    <x v="2"/>
    <x v="0"/>
  </r>
  <r>
    <n v="644.75305847453467"/>
    <x v="0"/>
    <x v="82"/>
    <n v="424.48"/>
    <x v="1"/>
    <s v="361"/>
    <x v="5"/>
    <x v="15"/>
    <x v="2"/>
    <x v="0"/>
  </r>
  <r>
    <n v="1935.939016663089"/>
    <x v="0"/>
    <x v="62"/>
    <n v="2370.4699999999998"/>
    <x v="1"/>
    <s v="361"/>
    <x v="5"/>
    <x v="12"/>
    <x v="2"/>
    <x v="0"/>
  </r>
  <r>
    <n v="703.04949521493813"/>
    <x v="0"/>
    <x v="84"/>
    <n v="558.34"/>
    <x v="1"/>
    <s v="361"/>
    <x v="5"/>
    <x v="15"/>
    <x v="2"/>
    <x v="0"/>
  </r>
  <r>
    <n v="888.70581938873067"/>
    <x v="0"/>
    <x v="85"/>
    <n v="922.35"/>
    <x v="1"/>
    <s v="361"/>
    <x v="5"/>
    <x v="15"/>
    <x v="2"/>
    <x v="0"/>
  </r>
  <r>
    <n v="1816.8278298188259"/>
    <x v="0"/>
    <x v="86"/>
    <n v="1781.6"/>
    <x v="1"/>
    <s v="361"/>
    <x v="5"/>
    <x v="15"/>
    <x v="2"/>
    <x v="0"/>
  </r>
  <r>
    <n v="894.56822665761194"/>
    <x v="0"/>
    <x v="61"/>
    <n v="982.97"/>
    <x v="1"/>
    <s v="361"/>
    <x v="5"/>
    <x v="11"/>
    <x v="2"/>
    <x v="0"/>
  </r>
  <r>
    <n v="566.33287690289853"/>
    <x v="0"/>
    <x v="87"/>
    <n v="450.15"/>
    <x v="1"/>
    <s v="361"/>
    <x v="5"/>
    <x v="11"/>
    <x v="2"/>
    <x v="0"/>
  </r>
  <r>
    <n v="571.81081200832034"/>
    <x v="0"/>
    <x v="88"/>
    <n v="741.04"/>
    <x v="1"/>
    <s v="361"/>
    <x v="5"/>
    <x v="11"/>
    <x v="2"/>
    <x v="0"/>
  </r>
  <r>
    <n v="1806.2288413757863"/>
    <x v="0"/>
    <x v="89"/>
    <n v="1803.37"/>
    <x v="1"/>
    <s v="361"/>
    <x v="5"/>
    <x v="11"/>
    <x v="2"/>
    <x v="0"/>
  </r>
  <r>
    <n v="578.40491656998563"/>
    <x v="0"/>
    <x v="90"/>
    <n v="323.31"/>
    <x v="1"/>
    <s v="361"/>
    <x v="5"/>
    <x v="11"/>
    <x v="2"/>
    <x v="0"/>
  </r>
  <r>
    <n v="1314.6521415014729"/>
    <x v="0"/>
    <x v="91"/>
    <n v="1340.98"/>
    <x v="1"/>
    <s v="361"/>
    <x v="5"/>
    <x v="12"/>
    <x v="2"/>
    <x v="0"/>
  </r>
  <r>
    <n v="675.05655568682141"/>
    <x v="0"/>
    <x v="78"/>
    <n v="674.11"/>
    <x v="1"/>
    <s v="361"/>
    <x v="5"/>
    <x v="15"/>
    <x v="2"/>
    <x v="0"/>
  </r>
  <r>
    <n v="854.90010369661456"/>
    <x v="0"/>
    <x v="69"/>
    <n v="523.79"/>
    <x v="0"/>
    <s v="396"/>
    <x v="6"/>
    <x v="13"/>
    <x v="2"/>
    <x v="0"/>
  </r>
  <r>
    <n v="602.69189594810518"/>
    <x v="0"/>
    <x v="79"/>
    <n v="979.26"/>
    <x v="0"/>
    <s v="396"/>
    <x v="6"/>
    <x v="14"/>
    <x v="2"/>
    <x v="0"/>
  </r>
  <r>
    <n v="855.34175378800148"/>
    <x v="0"/>
    <x v="64"/>
    <n v="746.39"/>
    <x v="0"/>
    <s v="396"/>
    <x v="6"/>
    <x v="13"/>
    <x v="2"/>
    <x v="0"/>
  </r>
  <r>
    <n v="541.95256127362586"/>
    <x v="0"/>
    <x v="65"/>
    <n v="656.59"/>
    <x v="0"/>
    <s v="396"/>
    <x v="6"/>
    <x v="11"/>
    <x v="2"/>
    <x v="0"/>
  </r>
  <r>
    <n v="524.37290943520838"/>
    <x v="0"/>
    <x v="66"/>
    <n v="513.36"/>
    <x v="0"/>
    <s v="396"/>
    <x v="6"/>
    <x v="13"/>
    <x v="2"/>
    <x v="0"/>
  </r>
  <r>
    <n v="545.64646306968052"/>
    <x v="0"/>
    <x v="67"/>
    <n v="480.94"/>
    <x v="0"/>
    <s v="396"/>
    <x v="6"/>
    <x v="13"/>
    <x v="2"/>
    <x v="0"/>
  </r>
  <r>
    <n v="510.19598595564537"/>
    <x v="0"/>
    <x v="68"/>
    <n v="478.37"/>
    <x v="0"/>
    <s v="396"/>
    <x v="6"/>
    <x v="13"/>
    <x v="2"/>
    <x v="0"/>
  </r>
  <r>
    <n v="1832.1245021939653"/>
    <x v="0"/>
    <x v="75"/>
    <n v="1867.53"/>
    <x v="0"/>
    <s v="396"/>
    <x v="6"/>
    <x v="14"/>
    <x v="2"/>
    <x v="0"/>
  </r>
  <r>
    <n v="1558.9556966885241"/>
    <x v="0"/>
    <x v="70"/>
    <n v="1751.8"/>
    <x v="0"/>
    <s v="396"/>
    <x v="6"/>
    <x v="13"/>
    <x v="2"/>
    <x v="0"/>
  </r>
  <r>
    <n v="723.34049873124343"/>
    <x v="0"/>
    <x v="71"/>
    <n v="779.66"/>
    <x v="0"/>
    <s v="396"/>
    <x v="6"/>
    <x v="12"/>
    <x v="2"/>
    <x v="0"/>
  </r>
  <r>
    <n v="797.589947487117"/>
    <x v="0"/>
    <x v="77"/>
    <n v="980.01"/>
    <x v="0"/>
    <s v="396"/>
    <x v="6"/>
    <x v="12"/>
    <x v="2"/>
    <x v="0"/>
  </r>
  <r>
    <n v="779.73223612966342"/>
    <x v="0"/>
    <x v="72"/>
    <n v="578.92999999999995"/>
    <x v="0"/>
    <s v="396"/>
    <x v="6"/>
    <x v="12"/>
    <x v="2"/>
    <x v="0"/>
  </r>
  <r>
    <n v="776.11801805668983"/>
    <x v="0"/>
    <x v="63"/>
    <n v="814.2"/>
    <x v="0"/>
    <s v="396"/>
    <x v="6"/>
    <x v="12"/>
    <x v="2"/>
    <x v="0"/>
  </r>
  <r>
    <n v="689.50823452957741"/>
    <x v="0"/>
    <x v="92"/>
    <n v="231.68"/>
    <x v="2"/>
    <s v="404"/>
    <x v="2"/>
    <x v="16"/>
    <x v="3"/>
    <x v="0"/>
  </r>
  <r>
    <n v="1955.4964220136924"/>
    <x v="0"/>
    <x v="93"/>
    <n v="2297.5300000000002"/>
    <x v="2"/>
    <s v="404"/>
    <x v="2"/>
    <x v="16"/>
    <x v="3"/>
    <x v="0"/>
  </r>
  <r>
    <n v="1663.26416928"/>
    <x v="0"/>
    <x v="94"/>
    <n v="1617.34"/>
    <x v="2"/>
    <s v="404"/>
    <x v="2"/>
    <x v="17"/>
    <x v="3"/>
    <x v="0"/>
  </r>
  <r>
    <n v="1081.1217100320002"/>
    <x v="0"/>
    <x v="95"/>
    <n v="871.45"/>
    <x v="2"/>
    <s v="404"/>
    <x v="2"/>
    <x v="18"/>
    <x v="3"/>
    <x v="0"/>
  </r>
  <r>
    <n v="599.39641800747268"/>
    <x v="0"/>
    <x v="96"/>
    <n v="556.20000000000005"/>
    <x v="2"/>
    <s v="404"/>
    <x v="2"/>
    <x v="16"/>
    <x v="3"/>
    <x v="0"/>
  </r>
  <r>
    <n v="608.96930068800009"/>
    <x v="0"/>
    <x v="97"/>
    <n v="258.73"/>
    <x v="2"/>
    <s v="404"/>
    <x v="2"/>
    <x v="19"/>
    <x v="3"/>
    <x v="0"/>
  </r>
  <r>
    <n v="885.28576752000004"/>
    <x v="0"/>
    <x v="98"/>
    <n v="622.65"/>
    <x v="2"/>
    <s v="404"/>
    <x v="2"/>
    <x v="17"/>
    <x v="3"/>
    <x v="0"/>
  </r>
  <r>
    <n v="928.48935919373389"/>
    <x v="0"/>
    <x v="99"/>
    <n v="511.59"/>
    <x v="2"/>
    <s v="404"/>
    <x v="2"/>
    <x v="20"/>
    <x v="3"/>
    <x v="0"/>
  </r>
  <r>
    <n v="670.67103600000007"/>
    <x v="0"/>
    <x v="100"/>
    <n v="970.28"/>
    <x v="2"/>
    <s v="404"/>
    <x v="2"/>
    <x v="19"/>
    <x v="3"/>
    <x v="0"/>
  </r>
  <r>
    <n v="1052.4169896912001"/>
    <x v="0"/>
    <x v="101"/>
    <n v="2183.52"/>
    <x v="2"/>
    <s v="404"/>
    <x v="2"/>
    <x v="19"/>
    <x v="3"/>
    <x v="0"/>
  </r>
  <r>
    <n v="1814.2992865872"/>
    <x v="0"/>
    <x v="102"/>
    <n v="2083.83"/>
    <x v="2"/>
    <s v="404"/>
    <x v="2"/>
    <x v="19"/>
    <x v="3"/>
    <x v="0"/>
  </r>
  <r>
    <n v="871.87234680000006"/>
    <x v="0"/>
    <x v="103"/>
    <n v="489.75"/>
    <x v="2"/>
    <s v="404"/>
    <x v="2"/>
    <x v="18"/>
    <x v="3"/>
    <x v="0"/>
  </r>
  <r>
    <n v="603.60393239999996"/>
    <x v="0"/>
    <x v="104"/>
    <n v="876.26"/>
    <x v="2"/>
    <s v="404"/>
    <x v="2"/>
    <x v="18"/>
    <x v="3"/>
    <x v="0"/>
  </r>
  <r>
    <n v="603.60393239999996"/>
    <x v="0"/>
    <x v="105"/>
    <n v="740.3"/>
    <x v="2"/>
    <s v="404"/>
    <x v="2"/>
    <x v="18"/>
    <x v="3"/>
    <x v="0"/>
  </r>
  <r>
    <n v="689.44982500800006"/>
    <x v="0"/>
    <x v="106"/>
    <n v="444.89"/>
    <x v="2"/>
    <s v="404"/>
    <x v="2"/>
    <x v="18"/>
    <x v="3"/>
    <x v="0"/>
  </r>
  <r>
    <n v="1704.5775050975999"/>
    <x v="0"/>
    <x v="107"/>
    <n v="1424.52"/>
    <x v="2"/>
    <s v="404"/>
    <x v="2"/>
    <x v="18"/>
    <x v="3"/>
    <x v="0"/>
  </r>
  <r>
    <n v="603.60393239999996"/>
    <x v="0"/>
    <x v="108"/>
    <n v="307.26"/>
    <x v="2"/>
    <s v="404"/>
    <x v="2"/>
    <x v="20"/>
    <x v="3"/>
    <x v="0"/>
  </r>
  <r>
    <n v="576.7770909599999"/>
    <x v="0"/>
    <x v="109"/>
    <n v="753.17"/>
    <x v="2"/>
    <s v="404"/>
    <x v="2"/>
    <x v="19"/>
    <x v="3"/>
    <x v="0"/>
  </r>
  <r>
    <n v="845.04550536000011"/>
    <x v="0"/>
    <x v="110"/>
    <n v="1236.83"/>
    <x v="2"/>
    <s v="404"/>
    <x v="2"/>
    <x v="19"/>
    <x v="3"/>
    <x v="0"/>
  </r>
  <r>
    <n v="549.95024952000006"/>
    <x v="0"/>
    <x v="111"/>
    <n v="434.21"/>
    <x v="2"/>
    <s v="404"/>
    <x v="2"/>
    <x v="18"/>
    <x v="3"/>
    <x v="0"/>
  </r>
  <r>
    <n v="1238.6042181917883"/>
    <x v="0"/>
    <x v="112"/>
    <n v="1226.82"/>
    <x v="3"/>
    <s v="405"/>
    <x v="3"/>
    <x v="16"/>
    <x v="3"/>
    <x v="0"/>
  </r>
  <r>
    <n v="728.31587774400009"/>
    <x v="0"/>
    <x v="113"/>
    <n v="552.29999999999995"/>
    <x v="3"/>
    <s v="405"/>
    <x v="3"/>
    <x v="19"/>
    <x v="3"/>
    <x v="0"/>
  </r>
  <r>
    <n v="695.07324432000007"/>
    <x v="0"/>
    <x v="114"/>
    <n v="659.84"/>
    <x v="3"/>
    <s v="405"/>
    <x v="3"/>
    <x v="17"/>
    <x v="3"/>
    <x v="0"/>
  </r>
  <r>
    <n v="967.05842688000007"/>
    <x v="0"/>
    <x v="115"/>
    <n v="607.83000000000004"/>
    <x v="3"/>
    <s v="405"/>
    <x v="3"/>
    <x v="17"/>
    <x v="3"/>
    <x v="0"/>
  </r>
  <r>
    <n v="755.51439600000015"/>
    <x v="0"/>
    <x v="116"/>
    <n v="479.62"/>
    <x v="3"/>
    <s v="405"/>
    <x v="3"/>
    <x v="17"/>
    <x v="3"/>
    <x v="0"/>
  </r>
  <r>
    <n v="2236.3226121599996"/>
    <x v="0"/>
    <x v="117"/>
    <n v="1949.93"/>
    <x v="3"/>
    <s v="405"/>
    <x v="3"/>
    <x v="17"/>
    <x v="3"/>
    <x v="0"/>
  </r>
  <r>
    <n v="785.73497183999996"/>
    <x v="0"/>
    <x v="118"/>
    <n v="388.37"/>
    <x v="3"/>
    <s v="405"/>
    <x v="3"/>
    <x v="16"/>
    <x v="3"/>
    <x v="0"/>
  </r>
  <r>
    <n v="664.85266847999992"/>
    <x v="0"/>
    <x v="119"/>
    <n v="612.66999999999996"/>
    <x v="3"/>
    <s v="405"/>
    <x v="3"/>
    <x v="16"/>
    <x v="3"/>
    <x v="0"/>
  </r>
  <r>
    <n v="725.29382016"/>
    <x v="0"/>
    <x v="120"/>
    <n v="633.69000000000005"/>
    <x v="3"/>
    <s v="405"/>
    <x v="3"/>
    <x v="17"/>
    <x v="3"/>
    <x v="0"/>
  </r>
  <r>
    <n v="776.73459771660703"/>
    <x v="0"/>
    <x v="92"/>
    <n v="562.63"/>
    <x v="3"/>
    <s v="405"/>
    <x v="3"/>
    <x v="16"/>
    <x v="3"/>
    <x v="0"/>
  </r>
  <r>
    <n v="2202.8768484909428"/>
    <x v="0"/>
    <x v="93"/>
    <n v="2374.98"/>
    <x v="3"/>
    <s v="405"/>
    <x v="3"/>
    <x v="16"/>
    <x v="3"/>
    <x v="0"/>
  </r>
  <r>
    <n v="1873.6757020800001"/>
    <x v="0"/>
    <x v="94"/>
    <n v="1133.3900000000001"/>
    <x v="3"/>
    <s v="405"/>
    <x v="3"/>
    <x v="17"/>
    <x v="3"/>
    <x v="0"/>
  </r>
  <r>
    <n v="1217.8892063520002"/>
    <x v="0"/>
    <x v="95"/>
    <n v="950.57"/>
    <x v="3"/>
    <s v="405"/>
    <x v="3"/>
    <x v="18"/>
    <x v="3"/>
    <x v="0"/>
  </r>
  <r>
    <n v="675.22316964270874"/>
    <x v="0"/>
    <x v="96"/>
    <n v="521.54"/>
    <x v="3"/>
    <s v="405"/>
    <x v="3"/>
    <x v="16"/>
    <x v="3"/>
    <x v="0"/>
  </r>
  <r>
    <n v="755.51439600000015"/>
    <x v="0"/>
    <x v="100"/>
    <n v="1097.07"/>
    <x v="3"/>
    <s v="405"/>
    <x v="3"/>
    <x v="19"/>
    <x v="3"/>
    <x v="0"/>
  </r>
  <r>
    <n v="997.27900271999999"/>
    <x v="0"/>
    <x v="98"/>
    <n v="1057.6300000000001"/>
    <x v="3"/>
    <s v="405"/>
    <x v="3"/>
    <x v="17"/>
    <x v="3"/>
    <x v="0"/>
  </r>
  <r>
    <n v="686.00707156800001"/>
    <x v="0"/>
    <x v="97"/>
    <n v="876.4"/>
    <x v="3"/>
    <s v="405"/>
    <x v="3"/>
    <x v="19"/>
    <x v="3"/>
    <x v="0"/>
  </r>
  <r>
    <n v="1185.5531902031998"/>
    <x v="0"/>
    <x v="101"/>
    <n v="2104.98"/>
    <x v="3"/>
    <s v="405"/>
    <x v="3"/>
    <x v="19"/>
    <x v="3"/>
    <x v="0"/>
  </r>
  <r>
    <n v="2043.8175440591997"/>
    <x v="0"/>
    <x v="102"/>
    <n v="2002.21"/>
    <x v="3"/>
    <s v="405"/>
    <x v="3"/>
    <x v="19"/>
    <x v="3"/>
    <x v="0"/>
  </r>
  <r>
    <n v="982.16871479999998"/>
    <x v="0"/>
    <x v="103"/>
    <n v="1038.8499999999999"/>
    <x v="3"/>
    <s v="405"/>
    <x v="3"/>
    <x v="18"/>
    <x v="3"/>
    <x v="0"/>
  </r>
  <r>
    <n v="679.96295639999994"/>
    <x v="0"/>
    <x v="104"/>
    <n v="918.12"/>
    <x v="3"/>
    <s v="405"/>
    <x v="3"/>
    <x v="18"/>
    <x v="3"/>
    <x v="0"/>
  </r>
  <r>
    <n v="619.52180471999998"/>
    <x v="0"/>
    <x v="111"/>
    <n v="738.77"/>
    <x v="3"/>
    <s v="405"/>
    <x v="3"/>
    <x v="18"/>
    <x v="3"/>
    <x v="0"/>
  </r>
  <r>
    <n v="776.66879908800001"/>
    <x v="0"/>
    <x v="106"/>
    <n v="908.73"/>
    <x v="3"/>
    <s v="405"/>
    <x v="3"/>
    <x v="18"/>
    <x v="3"/>
    <x v="0"/>
  </r>
  <r>
    <n v="1920.2153888736"/>
    <x v="0"/>
    <x v="107"/>
    <n v="1524.51"/>
    <x v="3"/>
    <s v="405"/>
    <x v="3"/>
    <x v="18"/>
    <x v="3"/>
    <x v="0"/>
  </r>
  <r>
    <n v="679.96295639999994"/>
    <x v="0"/>
    <x v="108"/>
    <n v="785.42"/>
    <x v="3"/>
    <s v="405"/>
    <x v="3"/>
    <x v="20"/>
    <x v="3"/>
    <x v="0"/>
  </r>
  <r>
    <n v="649.74238056000002"/>
    <x v="0"/>
    <x v="109"/>
    <n v="538.54999999999995"/>
    <x v="3"/>
    <s v="405"/>
    <x v="3"/>
    <x v="19"/>
    <x v="3"/>
    <x v="0"/>
  </r>
  <r>
    <n v="1045.9480725266937"/>
    <x v="0"/>
    <x v="99"/>
    <n v="1025.01"/>
    <x v="3"/>
    <s v="405"/>
    <x v="3"/>
    <x v="20"/>
    <x v="3"/>
    <x v="0"/>
  </r>
  <r>
    <n v="951.94813896000005"/>
    <x v="0"/>
    <x v="110"/>
    <n v="909.03"/>
    <x v="3"/>
    <s v="405"/>
    <x v="3"/>
    <x v="19"/>
    <x v="3"/>
    <x v="0"/>
  </r>
  <r>
    <n v="679.96295639999994"/>
    <x v="0"/>
    <x v="105"/>
    <n v="611.03"/>
    <x v="3"/>
    <s v="405"/>
    <x v="3"/>
    <x v="18"/>
    <x v="3"/>
    <x v="0"/>
  </r>
  <r>
    <n v="992.89731908571355"/>
    <x v="0"/>
    <x v="92"/>
    <n v="917.31"/>
    <x v="4"/>
    <s v="406"/>
    <x v="4"/>
    <x v="16"/>
    <x v="3"/>
    <x v="0"/>
  </r>
  <r>
    <n v="931.0038262559998"/>
    <x v="0"/>
    <x v="113"/>
    <n v="905.94"/>
    <x v="4"/>
    <s v="406"/>
    <x v="4"/>
    <x v="19"/>
    <x v="3"/>
    <x v="0"/>
  </r>
  <r>
    <n v="888.50987567999982"/>
    <x v="0"/>
    <x v="114"/>
    <n v="676.15"/>
    <x v="4"/>
    <s v="406"/>
    <x v="4"/>
    <x v="17"/>
    <x v="3"/>
    <x v="0"/>
  </r>
  <r>
    <n v="1236.1876531199998"/>
    <x v="0"/>
    <x v="115"/>
    <n v="930.33"/>
    <x v="4"/>
    <s v="406"/>
    <x v="4"/>
    <x v="17"/>
    <x v="3"/>
    <x v="0"/>
  </r>
  <r>
    <n v="965.77160399999991"/>
    <x v="0"/>
    <x v="116"/>
    <n v="784.42"/>
    <x v="4"/>
    <s v="406"/>
    <x v="4"/>
    <x v="17"/>
    <x v="3"/>
    <x v="0"/>
  </r>
  <r>
    <n v="2858.6839478399993"/>
    <x v="0"/>
    <x v="117"/>
    <n v="2662.67"/>
    <x v="4"/>
    <s v="406"/>
    <x v="4"/>
    <x v="17"/>
    <x v="3"/>
    <x v="0"/>
  </r>
  <r>
    <n v="1004.4024681599998"/>
    <x v="0"/>
    <x v="118"/>
    <n v="644.03"/>
    <x v="4"/>
    <s v="406"/>
    <x v="4"/>
    <x v="16"/>
    <x v="3"/>
    <x v="0"/>
  </r>
  <r>
    <n v="2815.9303365300307"/>
    <x v="0"/>
    <x v="93"/>
    <n v="2482.54"/>
    <x v="4"/>
    <s v="406"/>
    <x v="4"/>
    <x v="16"/>
    <x v="3"/>
    <x v="0"/>
  </r>
  <r>
    <n v="863.13558954845212"/>
    <x v="0"/>
    <x v="96"/>
    <n v="643.55999999999995"/>
    <x v="4"/>
    <s v="406"/>
    <x v="4"/>
    <x v="16"/>
    <x v="3"/>
    <x v="0"/>
  </r>
  <r>
    <n v="1583.3037581513524"/>
    <x v="0"/>
    <x v="112"/>
    <n v="1448.25"/>
    <x v="4"/>
    <s v="406"/>
    <x v="4"/>
    <x v="16"/>
    <x v="3"/>
    <x v="0"/>
  </r>
  <r>
    <n v="2395.1135779199999"/>
    <x v="0"/>
    <x v="94"/>
    <n v="1290.75"/>
    <x v="4"/>
    <s v="406"/>
    <x v="4"/>
    <x v="17"/>
    <x v="3"/>
    <x v="0"/>
  </r>
  <r>
    <n v="1556.8238256479999"/>
    <x v="0"/>
    <x v="95"/>
    <n v="1808.53"/>
    <x v="4"/>
    <s v="406"/>
    <x v="4"/>
    <x v="18"/>
    <x v="3"/>
    <x v="0"/>
  </r>
  <r>
    <n v="849.87901151999984"/>
    <x v="0"/>
    <x v="119"/>
    <n v="625.58000000000004"/>
    <x v="4"/>
    <s v="406"/>
    <x v="4"/>
    <x v="16"/>
    <x v="3"/>
    <x v="0"/>
  </r>
  <r>
    <n v="2612.6053431407995"/>
    <x v="0"/>
    <x v="102"/>
    <n v="2626.48"/>
    <x v="4"/>
    <s v="406"/>
    <x v="4"/>
    <x v="19"/>
    <x v="3"/>
    <x v="0"/>
  </r>
  <r>
    <n v="1274.8185172799999"/>
    <x v="0"/>
    <x v="98"/>
    <n v="1596.92"/>
    <x v="4"/>
    <s v="406"/>
    <x v="4"/>
    <x v="17"/>
    <x v="3"/>
    <x v="0"/>
  </r>
  <r>
    <n v="927.14073983999992"/>
    <x v="0"/>
    <x v="120"/>
    <n v="784.97"/>
    <x v="4"/>
    <s v="406"/>
    <x v="4"/>
    <x v="17"/>
    <x v="3"/>
    <x v="0"/>
  </r>
  <r>
    <n v="876.92061643199986"/>
    <x v="0"/>
    <x v="97"/>
    <n v="636.69000000000005"/>
    <x v="4"/>
    <s v="406"/>
    <x v="4"/>
    <x v="19"/>
    <x v="3"/>
    <x v="0"/>
  </r>
  <r>
    <n v="1515.4888009967997"/>
    <x v="0"/>
    <x v="101"/>
    <n v="2382.67"/>
    <x v="4"/>
    <s v="406"/>
    <x v="4"/>
    <x v="19"/>
    <x v="3"/>
    <x v="0"/>
  </r>
  <r>
    <n v="1337.0320314913142"/>
    <x v="0"/>
    <x v="99"/>
    <n v="1178.5899999999999"/>
    <x v="4"/>
    <s v="406"/>
    <x v="4"/>
    <x v="20"/>
    <x v="3"/>
    <x v="0"/>
  </r>
  <r>
    <n v="1255.5030852"/>
    <x v="0"/>
    <x v="103"/>
    <n v="1263.6500000000001"/>
    <x v="4"/>
    <s v="406"/>
    <x v="4"/>
    <x v="18"/>
    <x v="3"/>
    <x v="0"/>
  </r>
  <r>
    <n v="869.19444359999977"/>
    <x v="0"/>
    <x v="104"/>
    <n v="733.83"/>
    <x v="4"/>
    <s v="406"/>
    <x v="4"/>
    <x v="18"/>
    <x v="3"/>
    <x v="0"/>
  </r>
  <r>
    <n v="791.93271527999991"/>
    <x v="0"/>
    <x v="111"/>
    <n v="750.45"/>
    <x v="4"/>
    <s v="406"/>
    <x v="4"/>
    <x v="18"/>
    <x v="3"/>
    <x v="0"/>
  </r>
  <r>
    <n v="869.19444359999977"/>
    <x v="0"/>
    <x v="105"/>
    <n v="566.24"/>
    <x v="4"/>
    <s v="406"/>
    <x v="4"/>
    <x v="18"/>
    <x v="3"/>
    <x v="0"/>
  </r>
  <r>
    <n v="992.81320891199994"/>
    <x v="0"/>
    <x v="106"/>
    <n v="1274.08"/>
    <x v="4"/>
    <s v="406"/>
    <x v="4"/>
    <x v="18"/>
    <x v="3"/>
    <x v="0"/>
  </r>
  <r>
    <n v="2454.6051087263995"/>
    <x v="0"/>
    <x v="107"/>
    <n v="2180.96"/>
    <x v="4"/>
    <s v="406"/>
    <x v="4"/>
    <x v="18"/>
    <x v="3"/>
    <x v="0"/>
  </r>
  <r>
    <n v="869.19444359999977"/>
    <x v="0"/>
    <x v="108"/>
    <n v="667.18"/>
    <x v="4"/>
    <s v="406"/>
    <x v="4"/>
    <x v="20"/>
    <x v="3"/>
    <x v="0"/>
  </r>
  <r>
    <n v="830.56357943999978"/>
    <x v="0"/>
    <x v="109"/>
    <n v="759.95"/>
    <x v="4"/>
    <s v="406"/>
    <x v="4"/>
    <x v="19"/>
    <x v="3"/>
    <x v="0"/>
  </r>
  <r>
    <n v="1216.8722210399997"/>
    <x v="0"/>
    <x v="110"/>
    <n v="1581.66"/>
    <x v="4"/>
    <s v="406"/>
    <x v="4"/>
    <x v="19"/>
    <x v="3"/>
    <x v="0"/>
  </r>
  <r>
    <n v="965.77160399999991"/>
    <x v="0"/>
    <x v="100"/>
    <n v="957.35"/>
    <x v="4"/>
    <s v="406"/>
    <x v="4"/>
    <x v="19"/>
    <x v="3"/>
    <x v="0"/>
  </r>
  <r>
    <n v="867.17351952000001"/>
    <x v="0"/>
    <x v="98"/>
    <n v="647.15"/>
    <x v="0"/>
    <s v="407"/>
    <x v="0"/>
    <x v="17"/>
    <x v="3"/>
    <x v="0"/>
  </r>
  <r>
    <n v="633.2994491039999"/>
    <x v="0"/>
    <x v="113"/>
    <n v="923.67"/>
    <x v="0"/>
    <s v="407"/>
    <x v="0"/>
    <x v="19"/>
    <x v="3"/>
    <x v="0"/>
  </r>
  <r>
    <n v="604.39366512000004"/>
    <x v="0"/>
    <x v="114"/>
    <n v="756.16"/>
    <x v="0"/>
    <s v="407"/>
    <x v="0"/>
    <x v="17"/>
    <x v="3"/>
    <x v="0"/>
  </r>
  <r>
    <n v="840.89553407999995"/>
    <x v="0"/>
    <x v="115"/>
    <n v="582.1"/>
    <x v="0"/>
    <s v="407"/>
    <x v="0"/>
    <x v="17"/>
    <x v="3"/>
    <x v="0"/>
  </r>
  <r>
    <n v="656.94963600000005"/>
    <x v="0"/>
    <x v="116"/>
    <n v="604.95000000000005"/>
    <x v="0"/>
    <s v="407"/>
    <x v="0"/>
    <x v="17"/>
    <x v="3"/>
    <x v="0"/>
  </r>
  <r>
    <n v="1944.5709225599999"/>
    <x v="0"/>
    <x v="117"/>
    <n v="1911.2"/>
    <x v="0"/>
    <s v="407"/>
    <x v="0"/>
    <x v="17"/>
    <x v="3"/>
    <x v="0"/>
  </r>
  <r>
    <n v="683.22762143999989"/>
    <x v="0"/>
    <x v="118"/>
    <n v="613.55999999999995"/>
    <x v="0"/>
    <s v="407"/>
    <x v="0"/>
    <x v="16"/>
    <x v="3"/>
    <x v="0"/>
  </r>
  <r>
    <n v="578.11567967999986"/>
    <x v="0"/>
    <x v="119"/>
    <n v="351.61"/>
    <x v="0"/>
    <s v="407"/>
    <x v="0"/>
    <x v="16"/>
    <x v="3"/>
    <x v="0"/>
  </r>
  <r>
    <n v="587.13324043072737"/>
    <x v="0"/>
    <x v="96"/>
    <n v="346.36"/>
    <x v="0"/>
    <s v="407"/>
    <x v="0"/>
    <x v="16"/>
    <x v="3"/>
    <x v="0"/>
  </r>
  <r>
    <n v="675.40144031687169"/>
    <x v="0"/>
    <x v="92"/>
    <n v="505.02"/>
    <x v="0"/>
    <s v="407"/>
    <x v="0"/>
    <x v="16"/>
    <x v="3"/>
    <x v="0"/>
  </r>
  <r>
    <n v="1077.0153349786863"/>
    <x v="0"/>
    <x v="112"/>
    <n v="1009.46"/>
    <x v="0"/>
    <s v="407"/>
    <x v="0"/>
    <x v="16"/>
    <x v="3"/>
    <x v="0"/>
  </r>
  <r>
    <n v="1629.23509728"/>
    <x v="0"/>
    <x v="94"/>
    <n v="828.07"/>
    <x v="0"/>
    <s v="407"/>
    <x v="0"/>
    <x v="17"/>
    <x v="3"/>
    <x v="0"/>
  </r>
  <r>
    <n v="630.67165055999999"/>
    <x v="0"/>
    <x v="120"/>
    <n v="699.28"/>
    <x v="0"/>
    <s v="407"/>
    <x v="0"/>
    <x v="17"/>
    <x v="3"/>
    <x v="0"/>
  </r>
  <r>
    <n v="1915.4885087973255"/>
    <x v="0"/>
    <x v="93"/>
    <n v="1708.49"/>
    <x v="0"/>
    <s v="407"/>
    <x v="0"/>
    <x v="16"/>
    <x v="3"/>
    <x v="0"/>
  </r>
  <r>
    <n v="909.49319981099745"/>
    <x v="0"/>
    <x v="99"/>
    <n v="1296.1400000000001"/>
    <x v="0"/>
    <s v="407"/>
    <x v="0"/>
    <x v="20"/>
    <x v="3"/>
    <x v="0"/>
  </r>
  <r>
    <n v="596.51026948800006"/>
    <x v="0"/>
    <x v="97"/>
    <n v="468.45"/>
    <x v="0"/>
    <s v="407"/>
    <x v="0"/>
    <x v="19"/>
    <x v="3"/>
    <x v="0"/>
  </r>
  <r>
    <n v="656.94963600000005"/>
    <x v="0"/>
    <x v="100"/>
    <n v="569.14"/>
    <x v="0"/>
    <s v="407"/>
    <x v="0"/>
    <x v="19"/>
    <x v="3"/>
    <x v="0"/>
  </r>
  <r>
    <n v="1030.8853688111999"/>
    <x v="0"/>
    <x v="101"/>
    <n v="2299.38"/>
    <x v="0"/>
    <s v="407"/>
    <x v="0"/>
    <x v="19"/>
    <x v="3"/>
    <x v="0"/>
  </r>
  <r>
    <n v="1777.1801553071998"/>
    <x v="0"/>
    <x v="102"/>
    <n v="1459.77"/>
    <x v="0"/>
    <s v="407"/>
    <x v="0"/>
    <x v="19"/>
    <x v="3"/>
    <x v="0"/>
  </r>
  <r>
    <n v="854.03452679999998"/>
    <x v="0"/>
    <x v="103"/>
    <n v="982.81"/>
    <x v="0"/>
    <s v="407"/>
    <x v="0"/>
    <x v="18"/>
    <x v="3"/>
    <x v="0"/>
  </r>
  <r>
    <n v="591.2546724"/>
    <x v="0"/>
    <x v="104"/>
    <n v="660.88"/>
    <x v="0"/>
    <s v="407"/>
    <x v="0"/>
    <x v="18"/>
    <x v="3"/>
    <x v="0"/>
  </r>
  <r>
    <n v="591.2546724"/>
    <x v="0"/>
    <x v="105"/>
    <n v="599.6"/>
    <x v="0"/>
    <s v="407"/>
    <x v="0"/>
    <x v="18"/>
    <x v="3"/>
    <x v="0"/>
  </r>
  <r>
    <n v="675.34422580799992"/>
    <x v="0"/>
    <x v="106"/>
    <n v="710.96"/>
    <x v="0"/>
    <s v="407"/>
    <x v="0"/>
    <x v="18"/>
    <x v="3"/>
    <x v="0"/>
  </r>
  <r>
    <n v="1669.7031948575998"/>
    <x v="0"/>
    <x v="107"/>
    <n v="1838.77"/>
    <x v="0"/>
    <s v="407"/>
    <x v="0"/>
    <x v="18"/>
    <x v="3"/>
    <x v="0"/>
  </r>
  <r>
    <n v="591.2546724"/>
    <x v="0"/>
    <x v="108"/>
    <n v="683.86"/>
    <x v="0"/>
    <s v="407"/>
    <x v="0"/>
    <x v="20"/>
    <x v="3"/>
    <x v="0"/>
  </r>
  <r>
    <n v="564.97668695999994"/>
    <x v="0"/>
    <x v="109"/>
    <n v="342.83"/>
    <x v="0"/>
    <s v="407"/>
    <x v="0"/>
    <x v="19"/>
    <x v="3"/>
    <x v="0"/>
  </r>
  <r>
    <n v="827.75654135999991"/>
    <x v="0"/>
    <x v="110"/>
    <n v="637.94000000000005"/>
    <x v="0"/>
    <s v="407"/>
    <x v="0"/>
    <x v="19"/>
    <x v="3"/>
    <x v="0"/>
  </r>
  <r>
    <n v="538.6987015200001"/>
    <x v="0"/>
    <x v="111"/>
    <n v="730.79"/>
    <x v="0"/>
    <s v="407"/>
    <x v="0"/>
    <x v="18"/>
    <x v="3"/>
    <x v="0"/>
  </r>
  <r>
    <n v="1059.0028132320001"/>
    <x v="0"/>
    <x v="95"/>
    <n v="940.38"/>
    <x v="0"/>
    <s v="407"/>
    <x v="0"/>
    <x v="18"/>
    <x v="3"/>
    <x v="0"/>
  </r>
  <r>
    <n v="1040.8843366653762"/>
    <x v="0"/>
    <x v="112"/>
    <n v="594.66"/>
    <x v="1"/>
    <s v="408"/>
    <x v="1"/>
    <x v="16"/>
    <x v="3"/>
    <x v="0"/>
  </r>
  <r>
    <n v="612.0539379359999"/>
    <x v="0"/>
    <x v="113"/>
    <n v="512.13"/>
    <x v="1"/>
    <s v="408"/>
    <x v="1"/>
    <x v="19"/>
    <x v="3"/>
    <x v="0"/>
  </r>
  <r>
    <n v="584.11786608"/>
    <x v="0"/>
    <x v="114"/>
    <n v="489.29"/>
    <x v="1"/>
    <s v="408"/>
    <x v="1"/>
    <x v="17"/>
    <x v="3"/>
    <x v="0"/>
  </r>
  <r>
    <n v="812.68572671999993"/>
    <x v="0"/>
    <x v="115"/>
    <n v="839.78"/>
    <x v="1"/>
    <s v="408"/>
    <x v="1"/>
    <x v="17"/>
    <x v="3"/>
    <x v="0"/>
  </r>
  <r>
    <n v="634.91072399999996"/>
    <x v="0"/>
    <x v="116"/>
    <n v="757.49"/>
    <x v="1"/>
    <s v="408"/>
    <x v="1"/>
    <x v="17"/>
    <x v="3"/>
    <x v="0"/>
  </r>
  <r>
    <n v="1879.3357430399999"/>
    <x v="0"/>
    <x v="117"/>
    <n v="1548.77"/>
    <x v="1"/>
    <s v="408"/>
    <x v="1"/>
    <x v="17"/>
    <x v="3"/>
    <x v="0"/>
  </r>
  <r>
    <n v="660.30715295999994"/>
    <x v="0"/>
    <x v="118"/>
    <n v="443.64"/>
    <x v="1"/>
    <s v="408"/>
    <x v="1"/>
    <x v="16"/>
    <x v="3"/>
    <x v="0"/>
  </r>
  <r>
    <n v="558.72143711999991"/>
    <x v="0"/>
    <x v="119"/>
    <n v="684.9"/>
    <x v="1"/>
    <s v="408"/>
    <x v="1"/>
    <x v="16"/>
    <x v="3"/>
    <x v="0"/>
  </r>
  <r>
    <n v="652.74351938635948"/>
    <x v="0"/>
    <x v="92"/>
    <n v="671.57"/>
    <x v="1"/>
    <s v="408"/>
    <x v="1"/>
    <x v="16"/>
    <x v="3"/>
    <x v="0"/>
  </r>
  <r>
    <n v="1851.2289668643493"/>
    <x v="0"/>
    <x v="93"/>
    <n v="1407.45"/>
    <x v="1"/>
    <s v="408"/>
    <x v="1"/>
    <x v="16"/>
    <x v="3"/>
    <x v="0"/>
  </r>
  <r>
    <n v="1574.5785955199999"/>
    <x v="0"/>
    <x v="94"/>
    <n v="1079.99"/>
    <x v="1"/>
    <s v="408"/>
    <x v="1"/>
    <x v="17"/>
    <x v="3"/>
    <x v="0"/>
  </r>
  <r>
    <n v="1023.476087088"/>
    <x v="0"/>
    <x v="95"/>
    <n v="1062.98"/>
    <x v="1"/>
    <s v="408"/>
    <x v="1"/>
    <x v="18"/>
    <x v="3"/>
    <x v="0"/>
  </r>
  <r>
    <n v="567.43648270525739"/>
    <x v="0"/>
    <x v="96"/>
    <n v="748.15"/>
    <x v="1"/>
    <s v="408"/>
    <x v="1"/>
    <x v="16"/>
    <x v="3"/>
    <x v="0"/>
  </r>
  <r>
    <n v="576.49893739200002"/>
    <x v="0"/>
    <x v="97"/>
    <n v="854.17"/>
    <x v="1"/>
    <s v="408"/>
    <x v="1"/>
    <x v="19"/>
    <x v="3"/>
    <x v="0"/>
  </r>
  <r>
    <n v="838.08215568000003"/>
    <x v="0"/>
    <x v="98"/>
    <n v="612.58000000000004"/>
    <x v="1"/>
    <s v="408"/>
    <x v="1"/>
    <x v="17"/>
    <x v="3"/>
    <x v="0"/>
  </r>
  <r>
    <n v="878.98212331923287"/>
    <x v="0"/>
    <x v="99"/>
    <n v="292.10000000000002"/>
    <x v="1"/>
    <s v="408"/>
    <x v="1"/>
    <x v="20"/>
    <x v="3"/>
    <x v="0"/>
  </r>
  <r>
    <n v="609.51429503999998"/>
    <x v="0"/>
    <x v="120"/>
    <n v="659.75"/>
    <x v="1"/>
    <s v="408"/>
    <x v="1"/>
    <x v="17"/>
    <x v="3"/>
    <x v="0"/>
  </r>
  <r>
    <n v="634.91072399999996"/>
    <x v="0"/>
    <x v="100"/>
    <n v="960.94"/>
    <x v="1"/>
    <s v="408"/>
    <x v="1"/>
    <x v="19"/>
    <x v="3"/>
    <x v="0"/>
  </r>
  <r>
    <n v="996.30190810080001"/>
    <x v="0"/>
    <x v="101"/>
    <n v="1475.47"/>
    <x v="1"/>
    <s v="408"/>
    <x v="1"/>
    <x v="19"/>
    <x v="3"/>
    <x v="0"/>
  </r>
  <r>
    <n v="1717.5604905647999"/>
    <x v="0"/>
    <x v="102"/>
    <n v="1367.69"/>
    <x v="1"/>
    <s v="408"/>
    <x v="1"/>
    <x v="19"/>
    <x v="3"/>
    <x v="0"/>
  </r>
  <r>
    <n v="825.38394119999998"/>
    <x v="0"/>
    <x v="103"/>
    <n v="556.42999999999995"/>
    <x v="1"/>
    <s v="408"/>
    <x v="1"/>
    <x v="18"/>
    <x v="3"/>
    <x v="0"/>
  </r>
  <r>
    <n v="571.41965159999995"/>
    <x v="0"/>
    <x v="104"/>
    <n v="906.65"/>
    <x v="1"/>
    <s v="408"/>
    <x v="1"/>
    <x v="18"/>
    <x v="3"/>
    <x v="0"/>
  </r>
  <r>
    <n v="571.41965159999995"/>
    <x v="0"/>
    <x v="105"/>
    <n v="482.76"/>
    <x v="1"/>
    <s v="408"/>
    <x v="1"/>
    <x v="18"/>
    <x v="3"/>
    <x v="0"/>
  </r>
  <r>
    <n v="652.68822427200007"/>
    <x v="0"/>
    <x v="106"/>
    <n v="939.38"/>
    <x v="1"/>
    <s v="408"/>
    <x v="1"/>
    <x v="18"/>
    <x v="3"/>
    <x v="0"/>
  </r>
  <r>
    <n v="1613.6890961183999"/>
    <x v="0"/>
    <x v="107"/>
    <n v="1097.04"/>
    <x v="1"/>
    <s v="408"/>
    <x v="1"/>
    <x v="18"/>
    <x v="3"/>
    <x v="0"/>
  </r>
  <r>
    <n v="571.41965159999995"/>
    <x v="0"/>
    <x v="108"/>
    <n v="483.14"/>
    <x v="1"/>
    <s v="408"/>
    <x v="1"/>
    <x v="20"/>
    <x v="3"/>
    <x v="0"/>
  </r>
  <r>
    <n v="546.02322263999997"/>
    <x v="0"/>
    <x v="109"/>
    <n v="648.71"/>
    <x v="1"/>
    <s v="408"/>
    <x v="1"/>
    <x v="19"/>
    <x v="3"/>
    <x v="0"/>
  </r>
  <r>
    <n v="799.98751224"/>
    <x v="0"/>
    <x v="110"/>
    <n v="891.08"/>
    <x v="1"/>
    <s v="408"/>
    <x v="1"/>
    <x v="19"/>
    <x v="3"/>
    <x v="0"/>
  </r>
  <r>
    <n v="520.62679367999999"/>
    <x v="0"/>
    <x v="111"/>
    <n v="579.55999999999995"/>
    <x v="1"/>
    <s v="408"/>
    <x v="1"/>
    <x v="18"/>
    <x v="3"/>
    <x v="0"/>
  </r>
  <r>
    <n v="2022.6314505599998"/>
    <x v="0"/>
    <x v="117"/>
    <n v="1987.82"/>
    <x v="1"/>
    <s v="361"/>
    <x v="5"/>
    <x v="17"/>
    <x v="3"/>
    <x v="0"/>
  </r>
  <r>
    <n v="901.98429551999993"/>
    <x v="0"/>
    <x v="98"/>
    <n v="987.03"/>
    <x v="1"/>
    <s v="361"/>
    <x v="5"/>
    <x v="17"/>
    <x v="3"/>
    <x v="0"/>
  </r>
  <r>
    <n v="655.98857856000006"/>
    <x v="0"/>
    <x v="120"/>
    <n v="458.06"/>
    <x v="1"/>
    <s v="361"/>
    <x v="5"/>
    <x v="17"/>
    <x v="3"/>
    <x v="0"/>
  </r>
  <r>
    <n v="658.72186430399995"/>
    <x v="0"/>
    <x v="113"/>
    <n v="375.45"/>
    <x v="1"/>
    <s v="361"/>
    <x v="5"/>
    <x v="19"/>
    <x v="3"/>
    <x v="0"/>
  </r>
  <r>
    <n v="628.65572111999995"/>
    <x v="0"/>
    <x v="114"/>
    <n v="296.27"/>
    <x v="1"/>
    <s v="361"/>
    <x v="5"/>
    <x v="17"/>
    <x v="3"/>
    <x v="0"/>
  </r>
  <r>
    <n v="874.65143808000005"/>
    <x v="0"/>
    <x v="115"/>
    <n v="657.74"/>
    <x v="1"/>
    <s v="361"/>
    <x v="5"/>
    <x v="17"/>
    <x v="3"/>
    <x v="0"/>
  </r>
  <r>
    <n v="683.32143600000006"/>
    <x v="0"/>
    <x v="116"/>
    <n v="382.45"/>
    <x v="1"/>
    <s v="361"/>
    <x v="5"/>
    <x v="17"/>
    <x v="3"/>
    <x v="0"/>
  </r>
  <r>
    <n v="710.65429344000006"/>
    <x v="0"/>
    <x v="118"/>
    <n v="525.72"/>
    <x v="1"/>
    <s v="361"/>
    <x v="5"/>
    <x v="16"/>
    <x v="3"/>
    <x v="0"/>
  </r>
  <r>
    <n v="601.32286367999995"/>
    <x v="0"/>
    <x v="119"/>
    <n v="192.02"/>
    <x v="1"/>
    <s v="361"/>
    <x v="5"/>
    <x v="16"/>
    <x v="3"/>
    <x v="0"/>
  </r>
  <r>
    <n v="610.70241459797057"/>
    <x v="0"/>
    <x v="96"/>
    <n v="315.81"/>
    <x v="1"/>
    <s v="361"/>
    <x v="5"/>
    <x v="16"/>
    <x v="3"/>
    <x v="0"/>
  </r>
  <r>
    <n v="702.51394746764595"/>
    <x v="0"/>
    <x v="92"/>
    <n v="250.43"/>
    <x v="1"/>
    <s v="361"/>
    <x v="5"/>
    <x v="16"/>
    <x v="3"/>
    <x v="0"/>
  </r>
  <r>
    <n v="1992.3815871828676"/>
    <x v="0"/>
    <x v="93"/>
    <n v="1859.41"/>
    <x v="1"/>
    <s v="361"/>
    <x v="5"/>
    <x v="16"/>
    <x v="3"/>
    <x v="0"/>
  </r>
  <r>
    <n v="860.98500935999994"/>
    <x v="0"/>
    <x v="110"/>
    <n v="706.68"/>
    <x v="1"/>
    <s v="361"/>
    <x v="5"/>
    <x v="19"/>
    <x v="3"/>
    <x v="0"/>
  </r>
  <r>
    <n v="1120.249749695663"/>
    <x v="0"/>
    <x v="112"/>
    <n v="1589.16"/>
    <x v="1"/>
    <s v="361"/>
    <x v="5"/>
    <x v="16"/>
    <x v="3"/>
    <x v="0"/>
  </r>
  <r>
    <n v="1072.2679973712"/>
    <x v="0"/>
    <x v="101"/>
    <n v="1466.23"/>
    <x v="1"/>
    <s v="361"/>
    <x v="5"/>
    <x v="19"/>
    <x v="3"/>
    <x v="0"/>
  </r>
  <r>
    <n v="1694.6371612800001"/>
    <x v="0"/>
    <x v="94"/>
    <n v="673.54"/>
    <x v="1"/>
    <s v="361"/>
    <x v="5"/>
    <x v="17"/>
    <x v="3"/>
    <x v="0"/>
  </r>
  <r>
    <n v="1101.514154832"/>
    <x v="0"/>
    <x v="95"/>
    <n v="906.33"/>
    <x v="1"/>
    <s v="361"/>
    <x v="5"/>
    <x v="18"/>
    <x v="3"/>
    <x v="0"/>
  </r>
  <r>
    <n v="946.00280641161021"/>
    <x v="0"/>
    <x v="99"/>
    <n v="757.79"/>
    <x v="1"/>
    <s v="361"/>
    <x v="5"/>
    <x v="20"/>
    <x v="3"/>
    <x v="0"/>
  </r>
  <r>
    <n v="683.32143600000006"/>
    <x v="0"/>
    <x v="100"/>
    <n v="1069.6300000000001"/>
    <x v="1"/>
    <s v="361"/>
    <x v="5"/>
    <x v="19"/>
    <x v="3"/>
    <x v="0"/>
  </r>
  <r>
    <n v="1848.5211486671999"/>
    <x v="0"/>
    <x v="102"/>
    <n v="2574.16"/>
    <x v="1"/>
    <s v="361"/>
    <x v="5"/>
    <x v="19"/>
    <x v="3"/>
    <x v="0"/>
  </r>
  <r>
    <n v="888.31786680000005"/>
    <x v="0"/>
    <x v="103"/>
    <n v="736.05"/>
    <x v="1"/>
    <s v="361"/>
    <x v="5"/>
    <x v="18"/>
    <x v="3"/>
    <x v="0"/>
  </r>
  <r>
    <n v="614.98929239999995"/>
    <x v="0"/>
    <x v="104"/>
    <n v="745.5"/>
    <x v="1"/>
    <s v="361"/>
    <x v="5"/>
    <x v="18"/>
    <x v="3"/>
    <x v="0"/>
  </r>
  <r>
    <n v="560.32357752000007"/>
    <x v="0"/>
    <x v="111"/>
    <n v="304.67"/>
    <x v="1"/>
    <s v="361"/>
    <x v="5"/>
    <x v="18"/>
    <x v="3"/>
    <x v="0"/>
  </r>
  <r>
    <n v="614.98929239999995"/>
    <x v="0"/>
    <x v="105"/>
    <n v="601.16"/>
    <x v="1"/>
    <s v="361"/>
    <x v="5"/>
    <x v="18"/>
    <x v="3"/>
    <x v="0"/>
  </r>
  <r>
    <n v="702.45443620800006"/>
    <x v="0"/>
    <x v="106"/>
    <n v="661.43"/>
    <x v="1"/>
    <s v="361"/>
    <x v="5"/>
    <x v="18"/>
    <x v="3"/>
    <x v="0"/>
  </r>
  <r>
    <n v="1736.7297617376"/>
    <x v="0"/>
    <x v="107"/>
    <n v="1687.92"/>
    <x v="1"/>
    <s v="361"/>
    <x v="5"/>
    <x v="18"/>
    <x v="3"/>
    <x v="0"/>
  </r>
  <r>
    <n v="614.98929239999995"/>
    <x v="0"/>
    <x v="108"/>
    <n v="413.28"/>
    <x v="1"/>
    <s v="361"/>
    <x v="5"/>
    <x v="20"/>
    <x v="3"/>
    <x v="0"/>
  </r>
  <r>
    <n v="587.65643495999996"/>
    <x v="0"/>
    <x v="109"/>
    <n v="603.39"/>
    <x v="1"/>
    <s v="361"/>
    <x v="5"/>
    <x v="19"/>
    <x v="3"/>
    <x v="0"/>
  </r>
  <r>
    <n v="620.45586388800007"/>
    <x v="0"/>
    <x v="97"/>
    <n v="540.94000000000005"/>
    <x v="1"/>
    <s v="361"/>
    <x v="5"/>
    <x v="19"/>
    <x v="3"/>
    <x v="0"/>
  </r>
  <r>
    <n v="724.68517967999992"/>
    <x v="0"/>
    <x v="98"/>
    <n v="378.06"/>
    <x v="0"/>
    <s v="396"/>
    <x v="6"/>
    <x v="17"/>
    <x v="3"/>
    <x v="0"/>
  </r>
  <r>
    <n v="529.23978273600005"/>
    <x v="0"/>
    <x v="113"/>
    <n v="377.94"/>
    <x v="0"/>
    <s v="396"/>
    <x v="6"/>
    <x v="19"/>
    <x v="3"/>
    <x v="0"/>
  </r>
  <r>
    <n v="505.08361007999997"/>
    <x v="0"/>
    <x v="114"/>
    <n v="316.73"/>
    <x v="0"/>
    <s v="396"/>
    <x v="6"/>
    <x v="17"/>
    <x v="3"/>
    <x v="0"/>
  </r>
  <r>
    <n v="702.72502271999997"/>
    <x v="0"/>
    <x v="115"/>
    <n v="548.76"/>
    <x v="0"/>
    <s v="396"/>
    <x v="6"/>
    <x v="17"/>
    <x v="3"/>
    <x v="0"/>
  </r>
  <r>
    <n v="549.00392399999998"/>
    <x v="0"/>
    <x v="116"/>
    <n v="326.12"/>
    <x v="0"/>
    <s v="396"/>
    <x v="6"/>
    <x v="17"/>
    <x v="3"/>
    <x v="0"/>
  </r>
  <r>
    <n v="1625.0516150399997"/>
    <x v="0"/>
    <x v="117"/>
    <n v="1401.68"/>
    <x v="0"/>
    <s v="396"/>
    <x v="6"/>
    <x v="17"/>
    <x v="3"/>
    <x v="0"/>
  </r>
  <r>
    <n v="570.96408095999993"/>
    <x v="0"/>
    <x v="118"/>
    <n v="432.75"/>
    <x v="0"/>
    <s v="396"/>
    <x v="6"/>
    <x v="16"/>
    <x v="3"/>
    <x v="0"/>
  </r>
  <r>
    <n v="483.12345311999997"/>
    <x v="0"/>
    <x v="119"/>
    <n v="232.13"/>
    <x v="0"/>
    <s v="396"/>
    <x v="6"/>
    <x v="16"/>
    <x v="3"/>
    <x v="0"/>
  </r>
  <r>
    <n v="490.65930665544158"/>
    <x v="0"/>
    <x v="96"/>
    <n v="326.47000000000003"/>
    <x v="0"/>
    <s v="396"/>
    <x v="6"/>
    <x v="16"/>
    <x v="3"/>
    <x v="0"/>
  </r>
  <r>
    <n v="564.42384726310183"/>
    <x v="0"/>
    <x v="92"/>
    <n v="605.79999999999995"/>
    <x v="0"/>
    <s v="396"/>
    <x v="6"/>
    <x v="16"/>
    <x v="3"/>
    <x v="0"/>
  </r>
  <r>
    <n v="900.04714624953874"/>
    <x v="0"/>
    <x v="112"/>
    <n v="955.91"/>
    <x v="0"/>
    <s v="396"/>
    <x v="6"/>
    <x v="16"/>
    <x v="3"/>
    <x v="0"/>
  </r>
  <r>
    <n v="1600.7478352672995"/>
    <x v="0"/>
    <x v="93"/>
    <n v="1730.68"/>
    <x v="0"/>
    <s v="396"/>
    <x v="6"/>
    <x v="16"/>
    <x v="3"/>
    <x v="0"/>
  </r>
  <r>
    <n v="494.10353159999994"/>
    <x v="0"/>
    <x v="104"/>
    <n v="865.68"/>
    <x v="0"/>
    <s v="396"/>
    <x v="6"/>
    <x v="18"/>
    <x v="3"/>
    <x v="0"/>
  </r>
  <r>
    <n v="527.04376703999992"/>
    <x v="0"/>
    <x v="120"/>
    <n v="538.52"/>
    <x v="0"/>
    <s v="396"/>
    <x v="6"/>
    <x v="17"/>
    <x v="3"/>
    <x v="0"/>
  </r>
  <r>
    <n v="498.49556299199998"/>
    <x v="0"/>
    <x v="97"/>
    <n v="395.88"/>
    <x v="0"/>
    <s v="396"/>
    <x v="6"/>
    <x v="19"/>
    <x v="3"/>
    <x v="0"/>
  </r>
  <r>
    <n v="1361.52973152"/>
    <x v="0"/>
    <x v="94"/>
    <n v="1003.2"/>
    <x v="0"/>
    <s v="396"/>
    <x v="6"/>
    <x v="17"/>
    <x v="3"/>
    <x v="0"/>
  </r>
  <r>
    <n v="549.00392399999998"/>
    <x v="0"/>
    <x v="100"/>
    <n v="778.14"/>
    <x v="0"/>
    <s v="396"/>
    <x v="6"/>
    <x v="19"/>
    <x v="3"/>
    <x v="0"/>
  </r>
  <r>
    <n v="861.49695754079994"/>
    <x v="0"/>
    <x v="101"/>
    <n v="1510.09"/>
    <x v="0"/>
    <s v="396"/>
    <x v="6"/>
    <x v="19"/>
    <x v="3"/>
    <x v="0"/>
  </r>
  <r>
    <n v="1485.1654152047997"/>
    <x v="0"/>
    <x v="102"/>
    <n v="1611.09"/>
    <x v="0"/>
    <s v="396"/>
    <x v="6"/>
    <x v="19"/>
    <x v="3"/>
    <x v="0"/>
  </r>
  <r>
    <n v="713.70510119999994"/>
    <x v="0"/>
    <x v="103"/>
    <n v="745.85"/>
    <x v="0"/>
    <s v="396"/>
    <x v="6"/>
    <x v="18"/>
    <x v="3"/>
    <x v="0"/>
  </r>
  <r>
    <n v="494.10353159999994"/>
    <x v="0"/>
    <x v="105"/>
    <n v="638.20000000000005"/>
    <x v="0"/>
    <s v="396"/>
    <x v="6"/>
    <x v="18"/>
    <x v="3"/>
    <x v="0"/>
  </r>
  <r>
    <n v="450.18321767999998"/>
    <x v="0"/>
    <x v="111"/>
    <n v="605.09"/>
    <x v="0"/>
    <s v="396"/>
    <x v="6"/>
    <x v="18"/>
    <x v="3"/>
    <x v="0"/>
  </r>
  <r>
    <n v="564.37603387199999"/>
    <x v="0"/>
    <x v="106"/>
    <n v="521.03"/>
    <x v="0"/>
    <s v="396"/>
    <x v="6"/>
    <x v="18"/>
    <x v="3"/>
    <x v="0"/>
  </r>
  <r>
    <n v="1395.3483732384"/>
    <x v="0"/>
    <x v="107"/>
    <n v="1553.39"/>
    <x v="0"/>
    <s v="396"/>
    <x v="6"/>
    <x v="18"/>
    <x v="3"/>
    <x v="0"/>
  </r>
  <r>
    <n v="494.10353159999994"/>
    <x v="0"/>
    <x v="108"/>
    <n v="446.22"/>
    <x v="0"/>
    <s v="396"/>
    <x v="6"/>
    <x v="20"/>
    <x v="3"/>
    <x v="0"/>
  </r>
  <r>
    <n v="472.14337463999988"/>
    <x v="0"/>
    <x v="109"/>
    <n v="447.57"/>
    <x v="0"/>
    <s v="396"/>
    <x v="6"/>
    <x v="19"/>
    <x v="3"/>
    <x v="0"/>
  </r>
  <r>
    <n v="691.74494423999988"/>
    <x v="0"/>
    <x v="110"/>
    <n v="474.71"/>
    <x v="0"/>
    <s v="396"/>
    <x v="6"/>
    <x v="19"/>
    <x v="3"/>
    <x v="0"/>
  </r>
  <r>
    <n v="884.99432548799996"/>
    <x v="0"/>
    <x v="95"/>
    <n v="771.83"/>
    <x v="0"/>
    <s v="396"/>
    <x v="6"/>
    <x v="18"/>
    <x v="3"/>
    <x v="0"/>
  </r>
  <r>
    <n v="760.05116402492945"/>
    <x v="0"/>
    <x v="99"/>
    <n v="976.22"/>
    <x v="0"/>
    <s v="396"/>
    <x v="6"/>
    <x v="20"/>
    <x v="3"/>
    <x v="0"/>
  </r>
  <r>
    <n v="1846.3718481506482"/>
    <x v="0"/>
    <x v="112"/>
    <n v="1953.12"/>
    <x v="5"/>
    <s v="397"/>
    <x v="7"/>
    <x v="16"/>
    <x v="3"/>
    <x v="0"/>
  </r>
  <r>
    <n v="1085.69138832"/>
    <x v="0"/>
    <x v="113"/>
    <n v="1003.44"/>
    <x v="5"/>
    <s v="397"/>
    <x v="7"/>
    <x v="19"/>
    <x v="3"/>
    <x v="0"/>
  </r>
  <r>
    <n v="1036.1370096000001"/>
    <x v="0"/>
    <x v="114"/>
    <n v="1150.48"/>
    <x v="5"/>
    <s v="397"/>
    <x v="7"/>
    <x v="17"/>
    <x v="3"/>
    <x v="0"/>
  </r>
  <r>
    <n v="1441.5819263999999"/>
    <x v="0"/>
    <x v="115"/>
    <n v="1206.3"/>
    <x v="5"/>
    <s v="397"/>
    <x v="7"/>
    <x v="17"/>
    <x v="3"/>
    <x v="0"/>
  </r>
  <r>
    <n v="1126.23588"/>
    <x v="0"/>
    <x v="116"/>
    <n v="1239.28"/>
    <x v="5"/>
    <s v="397"/>
    <x v="7"/>
    <x v="17"/>
    <x v="3"/>
    <x v="0"/>
  </r>
  <r>
    <n v="3333.6582048"/>
    <x v="0"/>
    <x v="117"/>
    <n v="2201.29"/>
    <x v="5"/>
    <s v="397"/>
    <x v="7"/>
    <x v="17"/>
    <x v="3"/>
    <x v="0"/>
  </r>
  <r>
    <n v="1171.2853152"/>
    <x v="0"/>
    <x v="118"/>
    <n v="902.61"/>
    <x v="5"/>
    <s v="397"/>
    <x v="7"/>
    <x v="16"/>
    <x v="3"/>
    <x v="0"/>
  </r>
  <r>
    <n v="991.08757439999999"/>
    <x v="0"/>
    <x v="119"/>
    <n v="542.42999999999995"/>
    <x v="5"/>
    <s v="397"/>
    <x v="7"/>
    <x v="16"/>
    <x v="3"/>
    <x v="0"/>
  </r>
  <r>
    <n v="1081.1864448000001"/>
    <x v="0"/>
    <x v="120"/>
    <n v="1324.06"/>
    <x v="5"/>
    <s v="397"/>
    <x v="7"/>
    <x v="17"/>
    <x v="3"/>
    <x v="0"/>
  </r>
  <r>
    <n v="1157.8685698343845"/>
    <x v="0"/>
    <x v="92"/>
    <n v="1305.26"/>
    <x v="5"/>
    <s v="397"/>
    <x v="7"/>
    <x v="16"/>
    <x v="3"/>
    <x v="0"/>
  </r>
  <r>
    <n v="3283.8010223591077"/>
    <x v="0"/>
    <x v="93"/>
    <n v="2659.31"/>
    <x v="5"/>
    <s v="397"/>
    <x v="7"/>
    <x v="16"/>
    <x v="3"/>
    <x v="0"/>
  </r>
  <r>
    <n v="2793.0649824000002"/>
    <x v="0"/>
    <x v="94"/>
    <n v="1003.2"/>
    <x v="5"/>
    <s v="397"/>
    <x v="7"/>
    <x v="17"/>
    <x v="3"/>
    <x v="0"/>
  </r>
  <r>
    <n v="1815.4922385600003"/>
    <x v="0"/>
    <x v="95"/>
    <n v="1664.49"/>
    <x v="5"/>
    <s v="397"/>
    <x v="7"/>
    <x v="18"/>
    <x v="3"/>
    <x v="0"/>
  </r>
  <r>
    <n v="1006.5467510415848"/>
    <x v="0"/>
    <x v="96"/>
    <n v="1720.34"/>
    <x v="5"/>
    <s v="397"/>
    <x v="7"/>
    <x v="16"/>
    <x v="3"/>
    <x v="0"/>
  </r>
  <r>
    <n v="1022.6221790400001"/>
    <x v="0"/>
    <x v="97"/>
    <n v="959.17"/>
    <x v="5"/>
    <s v="397"/>
    <x v="7"/>
    <x v="19"/>
    <x v="3"/>
    <x v="0"/>
  </r>
  <r>
    <n v="1486.6313616000002"/>
    <x v="0"/>
    <x v="98"/>
    <n v="1264.3499999999999"/>
    <x v="5"/>
    <s v="397"/>
    <x v="7"/>
    <x v="17"/>
    <x v="3"/>
    <x v="0"/>
  </r>
  <r>
    <n v="1559.181736487262"/>
    <x v="0"/>
    <x v="99"/>
    <n v="2409.81"/>
    <x v="5"/>
    <s v="397"/>
    <x v="7"/>
    <x v="20"/>
    <x v="3"/>
    <x v="0"/>
  </r>
  <r>
    <n v="1126.23588"/>
    <x v="0"/>
    <x v="100"/>
    <n v="1293.75"/>
    <x v="5"/>
    <s v="397"/>
    <x v="7"/>
    <x v="19"/>
    <x v="3"/>
    <x v="0"/>
  </r>
  <r>
    <n v="1767.2893428960001"/>
    <x v="0"/>
    <x v="101"/>
    <n v="2553.48"/>
    <x v="5"/>
    <s v="397"/>
    <x v="7"/>
    <x v="19"/>
    <x v="3"/>
    <x v="0"/>
  </r>
  <r>
    <n v="3046.693302576"/>
    <x v="0"/>
    <x v="102"/>
    <n v="2354.7199999999998"/>
    <x v="5"/>
    <s v="397"/>
    <x v="7"/>
    <x v="19"/>
    <x v="3"/>
    <x v="0"/>
  </r>
  <r>
    <n v="1464.1066440000002"/>
    <x v="0"/>
    <x v="103"/>
    <n v="693.58"/>
    <x v="5"/>
    <s v="397"/>
    <x v="7"/>
    <x v="18"/>
    <x v="3"/>
    <x v="0"/>
  </r>
  <r>
    <n v="1013.6122919999999"/>
    <x v="0"/>
    <x v="104"/>
    <n v="1435.02"/>
    <x v="5"/>
    <s v="397"/>
    <x v="7"/>
    <x v="18"/>
    <x v="3"/>
    <x v="0"/>
  </r>
  <r>
    <n v="1013.6122919999999"/>
    <x v="0"/>
    <x v="105"/>
    <n v="1225.92"/>
    <x v="5"/>
    <s v="397"/>
    <x v="7"/>
    <x v="18"/>
    <x v="3"/>
    <x v="0"/>
  </r>
  <r>
    <n v="1157.7704846399999"/>
    <x v="0"/>
    <x v="106"/>
    <n v="1530.24"/>
    <x v="5"/>
    <s v="397"/>
    <x v="7"/>
    <x v="18"/>
    <x v="3"/>
    <x v="0"/>
  </r>
  <r>
    <n v="2862.4411126079999"/>
    <x v="0"/>
    <x v="107"/>
    <n v="2563.0500000000002"/>
    <x v="5"/>
    <s v="397"/>
    <x v="7"/>
    <x v="18"/>
    <x v="3"/>
    <x v="0"/>
  </r>
  <r>
    <n v="1013.6122919999999"/>
    <x v="0"/>
    <x v="108"/>
    <n v="1202.4100000000001"/>
    <x v="5"/>
    <s v="397"/>
    <x v="7"/>
    <x v="20"/>
    <x v="3"/>
    <x v="0"/>
  </r>
  <r>
    <n v="968.56285679999996"/>
    <x v="0"/>
    <x v="109"/>
    <n v="797.63"/>
    <x v="5"/>
    <s v="397"/>
    <x v="7"/>
    <x v="19"/>
    <x v="3"/>
    <x v="0"/>
  </r>
  <r>
    <n v="1419.0572087999999"/>
    <x v="0"/>
    <x v="110"/>
    <n v="1955.69"/>
    <x v="5"/>
    <s v="397"/>
    <x v="7"/>
    <x v="19"/>
    <x v="3"/>
    <x v="0"/>
  </r>
  <r>
    <n v="923.51342160000002"/>
    <x v="0"/>
    <x v="111"/>
    <n v="670.61"/>
    <x v="5"/>
    <s v="397"/>
    <x v="7"/>
    <x v="18"/>
    <x v="3"/>
    <x v="0"/>
  </r>
  <r>
    <n v="1258.3730665302696"/>
    <x v="0"/>
    <x v="112"/>
    <n v="1109.02"/>
    <x v="1"/>
    <s v="317"/>
    <x v="8"/>
    <x v="16"/>
    <x v="3"/>
    <x v="0"/>
  </r>
  <r>
    <n v="739.94022547200007"/>
    <x v="0"/>
    <x v="113"/>
    <n v="740.57"/>
    <x v="1"/>
    <s v="317"/>
    <x v="8"/>
    <x v="19"/>
    <x v="3"/>
    <x v="0"/>
  </r>
  <r>
    <n v="706.16702016000011"/>
    <x v="0"/>
    <x v="114"/>
    <n v="406.49"/>
    <x v="1"/>
    <s v="317"/>
    <x v="8"/>
    <x v="17"/>
    <x v="3"/>
    <x v="0"/>
  </r>
  <r>
    <n v="982.49324544000012"/>
    <x v="0"/>
    <x v="115"/>
    <n v="720.55"/>
    <x v="1"/>
    <s v="317"/>
    <x v="8"/>
    <x v="17"/>
    <x v="3"/>
    <x v="0"/>
  </r>
  <r>
    <n v="767.57284800000014"/>
    <x v="0"/>
    <x v="116"/>
    <n v="440.49"/>
    <x v="1"/>
    <s v="317"/>
    <x v="8"/>
    <x v="17"/>
    <x v="3"/>
    <x v="0"/>
  </r>
  <r>
    <n v="2272.0156300799999"/>
    <x v="0"/>
    <x v="117"/>
    <n v="1827.89"/>
    <x v="1"/>
    <s v="317"/>
    <x v="8"/>
    <x v="17"/>
    <x v="3"/>
    <x v="0"/>
  </r>
  <r>
    <n v="798.27576192000004"/>
    <x v="0"/>
    <x v="118"/>
    <n v="569.64"/>
    <x v="1"/>
    <s v="317"/>
    <x v="8"/>
    <x v="16"/>
    <x v="3"/>
    <x v="0"/>
  </r>
  <r>
    <n v="675.46410624000009"/>
    <x v="0"/>
    <x v="119"/>
    <n v="421.63"/>
    <x v="1"/>
    <s v="317"/>
    <x v="8"/>
    <x v="16"/>
    <x v="3"/>
    <x v="0"/>
  </r>
  <r>
    <n v="736.86993408000012"/>
    <x v="0"/>
    <x v="120"/>
    <n v="622.52"/>
    <x v="1"/>
    <s v="317"/>
    <x v="8"/>
    <x v="17"/>
    <x v="3"/>
    <x v="0"/>
  </r>
  <r>
    <n v="789.13173655723483"/>
    <x v="0"/>
    <x v="92"/>
    <n v="628.83000000000004"/>
    <x v="1"/>
    <s v="317"/>
    <x v="8"/>
    <x v="16"/>
    <x v="3"/>
    <x v="0"/>
  </r>
  <r>
    <n v="2238.0360524453299"/>
    <x v="0"/>
    <x v="93"/>
    <n v="2494.5700000000002"/>
    <x v="1"/>
    <s v="317"/>
    <x v="8"/>
    <x v="16"/>
    <x v="3"/>
    <x v="0"/>
  </r>
  <r>
    <n v="1903.5806630400002"/>
    <x v="0"/>
    <x v="94"/>
    <n v="933.54"/>
    <x v="1"/>
    <s v="317"/>
    <x v="8"/>
    <x v="17"/>
    <x v="3"/>
    <x v="0"/>
  </r>
  <r>
    <n v="1237.3274309760002"/>
    <x v="0"/>
    <x v="95"/>
    <n v="1387.11"/>
    <x v="1"/>
    <s v="317"/>
    <x v="8"/>
    <x v="18"/>
    <x v="3"/>
    <x v="0"/>
  </r>
  <r>
    <n v="686.00012667163139"/>
    <x v="0"/>
    <x v="96"/>
    <n v="633.12"/>
    <x v="1"/>
    <s v="317"/>
    <x v="8"/>
    <x v="16"/>
    <x v="3"/>
    <x v="0"/>
  </r>
  <r>
    <n v="767.57284800000014"/>
    <x v="0"/>
    <x v="100"/>
    <n v="873.62"/>
    <x v="1"/>
    <s v="317"/>
    <x v="8"/>
    <x v="19"/>
    <x v="3"/>
    <x v="0"/>
  </r>
  <r>
    <n v="1013.1961593600001"/>
    <x v="0"/>
    <x v="98"/>
    <n v="1192.4000000000001"/>
    <x v="1"/>
    <s v="317"/>
    <x v="8"/>
    <x v="17"/>
    <x v="3"/>
    <x v="0"/>
  </r>
  <r>
    <n v="696.95614598400005"/>
    <x v="0"/>
    <x v="97"/>
    <n v="707.24"/>
    <x v="1"/>
    <s v="317"/>
    <x v="8"/>
    <x v="19"/>
    <x v="3"/>
    <x v="0"/>
  </r>
  <r>
    <n v="1204.4753130816002"/>
    <x v="0"/>
    <x v="101"/>
    <n v="1995.36"/>
    <x v="1"/>
    <s v="317"/>
    <x v="8"/>
    <x v="19"/>
    <x v="3"/>
    <x v="0"/>
  </r>
  <r>
    <n v="2076.4380684096"/>
    <x v="0"/>
    <x v="102"/>
    <n v="1967.69"/>
    <x v="1"/>
    <s v="317"/>
    <x v="8"/>
    <x v="19"/>
    <x v="3"/>
    <x v="0"/>
  </r>
  <r>
    <n v="997.84470240000007"/>
    <x v="0"/>
    <x v="103"/>
    <n v="883.82"/>
    <x v="1"/>
    <s v="317"/>
    <x v="8"/>
    <x v="18"/>
    <x v="3"/>
    <x v="0"/>
  </r>
  <r>
    <n v="690.81556320000004"/>
    <x v="0"/>
    <x v="104"/>
    <n v="668.37"/>
    <x v="1"/>
    <s v="317"/>
    <x v="8"/>
    <x v="18"/>
    <x v="3"/>
    <x v="0"/>
  </r>
  <r>
    <n v="629.40973536000001"/>
    <x v="0"/>
    <x v="111"/>
    <n v="1146.97"/>
    <x v="1"/>
    <s v="317"/>
    <x v="8"/>
    <x v="18"/>
    <x v="3"/>
    <x v="0"/>
  </r>
  <r>
    <n v="789.0648877440002"/>
    <x v="0"/>
    <x v="106"/>
    <n v="666.22"/>
    <x v="1"/>
    <s v="317"/>
    <x v="8"/>
    <x v="18"/>
    <x v="3"/>
    <x v="0"/>
  </r>
  <r>
    <n v="1950.8631504768002"/>
    <x v="0"/>
    <x v="107"/>
    <n v="2327.23"/>
    <x v="1"/>
    <s v="317"/>
    <x v="8"/>
    <x v="18"/>
    <x v="3"/>
    <x v="0"/>
  </r>
  <r>
    <n v="690.81556320000004"/>
    <x v="0"/>
    <x v="108"/>
    <n v="688.78"/>
    <x v="1"/>
    <s v="317"/>
    <x v="8"/>
    <x v="20"/>
    <x v="3"/>
    <x v="0"/>
  </r>
  <r>
    <n v="660.11264928000003"/>
    <x v="0"/>
    <x v="109"/>
    <n v="447.05"/>
    <x v="1"/>
    <s v="317"/>
    <x v="8"/>
    <x v="19"/>
    <x v="3"/>
    <x v="0"/>
  </r>
  <r>
    <n v="1062.6420160092159"/>
    <x v="0"/>
    <x v="99"/>
    <n v="750.61"/>
    <x v="1"/>
    <s v="317"/>
    <x v="8"/>
    <x v="20"/>
    <x v="3"/>
    <x v="0"/>
  </r>
  <r>
    <n v="967.14178848000017"/>
    <x v="0"/>
    <x v="110"/>
    <n v="1488.52"/>
    <x v="1"/>
    <s v="317"/>
    <x v="8"/>
    <x v="19"/>
    <x v="3"/>
    <x v="0"/>
  </r>
  <r>
    <n v="690.81556320000004"/>
    <x v="0"/>
    <x v="105"/>
    <n v="364.2"/>
    <x v="1"/>
    <s v="317"/>
    <x v="8"/>
    <x v="18"/>
    <x v="3"/>
    <x v="0"/>
  </r>
  <r>
    <n v="1128.8254824000001"/>
    <x v="0"/>
    <x v="98"/>
    <n v="965.93"/>
    <x v="6"/>
    <s v="390"/>
    <x v="9"/>
    <x v="17"/>
    <x v="3"/>
    <x v="0"/>
  </r>
  <r>
    <n v="824.38467047999995"/>
    <x v="0"/>
    <x v="113"/>
    <n v="919.12"/>
    <x v="6"/>
    <s v="390"/>
    <x v="9"/>
    <x v="19"/>
    <x v="3"/>
    <x v="0"/>
  </r>
  <r>
    <n v="786.75715439999999"/>
    <x v="0"/>
    <x v="114"/>
    <n v="616.04999999999995"/>
    <x v="6"/>
    <s v="390"/>
    <x v="9"/>
    <x v="17"/>
    <x v="3"/>
    <x v="0"/>
  </r>
  <r>
    <n v="1094.6186496"/>
    <x v="0"/>
    <x v="115"/>
    <n v="675.87"/>
    <x v="6"/>
    <s v="390"/>
    <x v="9"/>
    <x v="17"/>
    <x v="3"/>
    <x v="0"/>
  </r>
  <r>
    <n v="855.17082000000005"/>
    <x v="0"/>
    <x v="116"/>
    <n v="490.28"/>
    <x v="6"/>
    <s v="390"/>
    <x v="9"/>
    <x v="17"/>
    <x v="3"/>
    <x v="0"/>
  </r>
  <r>
    <n v="752.55032159999996"/>
    <x v="0"/>
    <x v="119"/>
    <n v="884.69"/>
    <x v="6"/>
    <s v="390"/>
    <x v="9"/>
    <x v="16"/>
    <x v="3"/>
    <x v="0"/>
  </r>
  <r>
    <n v="764.28874780349554"/>
    <x v="0"/>
    <x v="96"/>
    <n v="955.89"/>
    <x v="6"/>
    <s v="390"/>
    <x v="9"/>
    <x v="16"/>
    <x v="3"/>
    <x v="0"/>
  </r>
  <r>
    <n v="879.19008078263118"/>
    <x v="0"/>
    <x v="92"/>
    <n v="1115.1500000000001"/>
    <x v="6"/>
    <s v="390"/>
    <x v="9"/>
    <x v="16"/>
    <x v="3"/>
    <x v="0"/>
  </r>
  <r>
    <n v="1401.9827954761176"/>
    <x v="0"/>
    <x v="112"/>
    <n v="1211.5"/>
    <x v="6"/>
    <s v="390"/>
    <x v="9"/>
    <x v="16"/>
    <x v="3"/>
    <x v="0"/>
  </r>
  <r>
    <n v="2493.4481868999565"/>
    <x v="0"/>
    <x v="93"/>
    <n v="2311.88"/>
    <x v="6"/>
    <s v="390"/>
    <x v="9"/>
    <x v="16"/>
    <x v="3"/>
    <x v="0"/>
  </r>
  <r>
    <n v="820.96398720000002"/>
    <x v="0"/>
    <x v="120"/>
    <n v="652.92999999999995"/>
    <x v="6"/>
    <s v="390"/>
    <x v="9"/>
    <x v="17"/>
    <x v="3"/>
    <x v="0"/>
  </r>
  <r>
    <n v="2120.8236336"/>
    <x v="0"/>
    <x v="94"/>
    <n v="976.11"/>
    <x v="6"/>
    <s v="390"/>
    <x v="9"/>
    <x v="17"/>
    <x v="3"/>
    <x v="0"/>
  </r>
  <r>
    <n v="2531.3056271999999"/>
    <x v="0"/>
    <x v="117"/>
    <n v="1965.86"/>
    <x v="6"/>
    <s v="390"/>
    <x v="9"/>
    <x v="17"/>
    <x v="3"/>
    <x v="0"/>
  </r>
  <r>
    <n v="855.17082000000005"/>
    <x v="0"/>
    <x v="100"/>
    <n v="1236.72"/>
    <x v="6"/>
    <s v="390"/>
    <x v="9"/>
    <x v="19"/>
    <x v="3"/>
    <x v="0"/>
  </r>
  <r>
    <n v="889.37765279999985"/>
    <x v="0"/>
    <x v="118"/>
    <n v="663.29"/>
    <x v="6"/>
    <s v="390"/>
    <x v="9"/>
    <x v="16"/>
    <x v="3"/>
    <x v="0"/>
  </r>
  <r>
    <n v="776.49510456000007"/>
    <x v="0"/>
    <x v="97"/>
    <n v="1034.9100000000001"/>
    <x v="6"/>
    <s v="390"/>
    <x v="9"/>
    <x v="19"/>
    <x v="3"/>
    <x v="0"/>
  </r>
  <r>
    <n v="1341.9340507439999"/>
    <x v="0"/>
    <x v="101"/>
    <n v="2149.6"/>
    <x v="6"/>
    <s v="390"/>
    <x v="9"/>
    <x v="19"/>
    <x v="3"/>
    <x v="0"/>
  </r>
  <r>
    <n v="2313.4081022639998"/>
    <x v="0"/>
    <x v="102"/>
    <n v="2664.59"/>
    <x v="6"/>
    <s v="390"/>
    <x v="9"/>
    <x v="19"/>
    <x v="3"/>
    <x v="0"/>
  </r>
  <r>
    <n v="1111.722066"/>
    <x v="0"/>
    <x v="103"/>
    <n v="1005.36"/>
    <x v="6"/>
    <s v="390"/>
    <x v="9"/>
    <x v="18"/>
    <x v="3"/>
    <x v="0"/>
  </r>
  <r>
    <n v="769.65373799999998"/>
    <x v="0"/>
    <x v="104"/>
    <n v="873.53"/>
    <x v="6"/>
    <s v="390"/>
    <x v="9"/>
    <x v="18"/>
    <x v="3"/>
    <x v="0"/>
  </r>
  <r>
    <n v="1378.5353618400002"/>
    <x v="0"/>
    <x v="95"/>
    <n v="1312.36"/>
    <x v="6"/>
    <s v="390"/>
    <x v="9"/>
    <x v="18"/>
    <x v="3"/>
    <x v="0"/>
  </r>
  <r>
    <n v="1183.9142650301956"/>
    <x v="0"/>
    <x v="99"/>
    <n v="1270.25"/>
    <x v="6"/>
    <s v="390"/>
    <x v="9"/>
    <x v="20"/>
    <x v="3"/>
    <x v="0"/>
  </r>
  <r>
    <n v="769.65373799999998"/>
    <x v="0"/>
    <x v="105"/>
    <n v="832.09"/>
    <x v="6"/>
    <s v="390"/>
    <x v="9"/>
    <x v="18"/>
    <x v="3"/>
    <x v="0"/>
  </r>
  <r>
    <n v="879.11560295999993"/>
    <x v="0"/>
    <x v="106"/>
    <n v="427.94"/>
    <x v="6"/>
    <s v="390"/>
    <x v="9"/>
    <x v="18"/>
    <x v="3"/>
    <x v="0"/>
  </r>
  <r>
    <n v="2173.5021561120002"/>
    <x v="0"/>
    <x v="107"/>
    <n v="1659.7"/>
    <x v="6"/>
    <s v="390"/>
    <x v="9"/>
    <x v="18"/>
    <x v="3"/>
    <x v="0"/>
  </r>
  <r>
    <n v="769.65373799999998"/>
    <x v="0"/>
    <x v="108"/>
    <n v="953.46"/>
    <x v="6"/>
    <s v="390"/>
    <x v="9"/>
    <x v="20"/>
    <x v="3"/>
    <x v="0"/>
  </r>
  <r>
    <n v="735.44690519999995"/>
    <x v="0"/>
    <x v="109"/>
    <n v="692.32"/>
    <x v="6"/>
    <s v="390"/>
    <x v="9"/>
    <x v="19"/>
    <x v="3"/>
    <x v="0"/>
  </r>
  <r>
    <n v="1077.5152332"/>
    <x v="0"/>
    <x v="110"/>
    <n v="1114.1600000000001"/>
    <x v="6"/>
    <s v="390"/>
    <x v="9"/>
    <x v="19"/>
    <x v="3"/>
    <x v="0"/>
  </r>
  <r>
    <n v="701.24007239999992"/>
    <x v="0"/>
    <x v="111"/>
    <n v="848.42"/>
    <x v="6"/>
    <s v="390"/>
    <x v="9"/>
    <x v="18"/>
    <x v="3"/>
    <x v="0"/>
  </r>
  <r>
    <n v="544.01135489900878"/>
    <x v="0"/>
    <x v="92"/>
    <n v="841.43"/>
    <x v="7"/>
    <s v="389"/>
    <x v="10"/>
    <x v="16"/>
    <x v="3"/>
    <x v="0"/>
  </r>
  <r>
    <n v="698.47680672000001"/>
    <x v="0"/>
    <x v="98"/>
    <n v="631.91999999999996"/>
    <x v="7"/>
    <s v="389"/>
    <x v="10"/>
    <x v="17"/>
    <x v="3"/>
    <x v="0"/>
  </r>
  <r>
    <n v="510.09972854400002"/>
    <x v="0"/>
    <x v="113"/>
    <n v="399.52"/>
    <x v="7"/>
    <s v="389"/>
    <x v="10"/>
    <x v="19"/>
    <x v="3"/>
    <x v="0"/>
  </r>
  <r>
    <n v="486.81716832000001"/>
    <x v="0"/>
    <x v="114"/>
    <n v="477.56"/>
    <x v="7"/>
    <s v="389"/>
    <x v="10"/>
    <x v="17"/>
    <x v="3"/>
    <x v="0"/>
  </r>
  <r>
    <n v="677.31084288"/>
    <x v="0"/>
    <x v="115"/>
    <n v="595.17999999999995"/>
    <x v="7"/>
    <s v="389"/>
    <x v="10"/>
    <x v="17"/>
    <x v="3"/>
    <x v="0"/>
  </r>
  <r>
    <n v="529.1490960000001"/>
    <x v="0"/>
    <x v="116"/>
    <n v="551"/>
    <x v="7"/>
    <s v="389"/>
    <x v="10"/>
    <x v="17"/>
    <x v="3"/>
    <x v="0"/>
  </r>
  <r>
    <n v="1566.2813241599999"/>
    <x v="0"/>
    <x v="117"/>
    <n v="1245.55"/>
    <x v="7"/>
    <s v="389"/>
    <x v="10"/>
    <x v="17"/>
    <x v="3"/>
    <x v="0"/>
  </r>
  <r>
    <n v="550.31505984"/>
    <x v="0"/>
    <x v="118"/>
    <n v="581.82000000000005"/>
    <x v="7"/>
    <s v="389"/>
    <x v="10"/>
    <x v="16"/>
    <x v="3"/>
    <x v="0"/>
  </r>
  <r>
    <n v="1542.8564950578541"/>
    <x v="0"/>
    <x v="93"/>
    <n v="1473.92"/>
    <x v="7"/>
    <s v="389"/>
    <x v="10"/>
    <x v="16"/>
    <x v="3"/>
    <x v="0"/>
  </r>
  <r>
    <n v="472.91452248474951"/>
    <x v="0"/>
    <x v="96"/>
    <n v="372.82"/>
    <x v="7"/>
    <s v="389"/>
    <x v="10"/>
    <x v="16"/>
    <x v="3"/>
    <x v="0"/>
  </r>
  <r>
    <n v="867.49677547900956"/>
    <x v="0"/>
    <x v="112"/>
    <n v="880.51"/>
    <x v="7"/>
    <s v="389"/>
    <x v="10"/>
    <x v="16"/>
    <x v="3"/>
    <x v="0"/>
  </r>
  <r>
    <n v="666.72786096000004"/>
    <x v="0"/>
    <x v="110"/>
    <n v="250.82"/>
    <x v="7"/>
    <s v="389"/>
    <x v="10"/>
    <x v="19"/>
    <x v="3"/>
    <x v="0"/>
  </r>
  <r>
    <n v="507.98313215999997"/>
    <x v="0"/>
    <x v="120"/>
    <n v="431.72"/>
    <x v="7"/>
    <s v="389"/>
    <x v="10"/>
    <x v="17"/>
    <x v="3"/>
    <x v="0"/>
  </r>
  <r>
    <n v="465.65120447999999"/>
    <x v="0"/>
    <x v="119"/>
    <n v="506.89"/>
    <x v="7"/>
    <s v="389"/>
    <x v="10"/>
    <x v="16"/>
    <x v="3"/>
    <x v="0"/>
  </r>
  <r>
    <n v="1431.4541344991999"/>
    <x v="0"/>
    <x v="102"/>
    <n v="1509.19"/>
    <x v="7"/>
    <s v="389"/>
    <x v="10"/>
    <x v="19"/>
    <x v="3"/>
    <x v="0"/>
  </r>
  <r>
    <n v="1312.28975808"/>
    <x v="0"/>
    <x v="94"/>
    <n v="922.06"/>
    <x v="7"/>
    <s v="389"/>
    <x v="10"/>
    <x v="17"/>
    <x v="3"/>
    <x v="0"/>
  </r>
  <r>
    <n v="852.98834275200011"/>
    <x v="0"/>
    <x v="95"/>
    <n v="710.12"/>
    <x v="7"/>
    <s v="389"/>
    <x v="10"/>
    <x v="18"/>
    <x v="3"/>
    <x v="0"/>
  </r>
  <r>
    <n v="480.46737916800004"/>
    <x v="0"/>
    <x v="97"/>
    <n v="685.92"/>
    <x v="7"/>
    <s v="389"/>
    <x v="10"/>
    <x v="19"/>
    <x v="3"/>
    <x v="0"/>
  </r>
  <r>
    <n v="830.34076144319999"/>
    <x v="0"/>
    <x v="101"/>
    <n v="754.96"/>
    <x v="7"/>
    <s v="389"/>
    <x v="10"/>
    <x v="19"/>
    <x v="3"/>
    <x v="0"/>
  </r>
  <r>
    <n v="732.56377372912766"/>
    <x v="0"/>
    <x v="99"/>
    <n v="577.96"/>
    <x v="7"/>
    <s v="389"/>
    <x v="10"/>
    <x v="20"/>
    <x v="3"/>
    <x v="0"/>
  </r>
  <r>
    <n v="687.89382480000006"/>
    <x v="0"/>
    <x v="103"/>
    <n v="491.56"/>
    <x v="7"/>
    <s v="389"/>
    <x v="10"/>
    <x v="18"/>
    <x v="3"/>
    <x v="0"/>
  </r>
  <r>
    <n v="476.23418639999994"/>
    <x v="0"/>
    <x v="104"/>
    <n v="552.85"/>
    <x v="7"/>
    <s v="389"/>
    <x v="10"/>
    <x v="18"/>
    <x v="3"/>
    <x v="0"/>
  </r>
  <r>
    <n v="433.90225872000002"/>
    <x v="0"/>
    <x v="111"/>
    <n v="496.77"/>
    <x v="7"/>
    <s v="389"/>
    <x v="10"/>
    <x v="18"/>
    <x v="3"/>
    <x v="0"/>
  </r>
  <r>
    <n v="476.23418639999994"/>
    <x v="0"/>
    <x v="105"/>
    <n v="539.52"/>
    <x v="7"/>
    <s v="389"/>
    <x v="10"/>
    <x v="18"/>
    <x v="3"/>
    <x v="0"/>
  </r>
  <r>
    <n v="543.96527068800003"/>
    <x v="0"/>
    <x v="106"/>
    <n v="640.6"/>
    <x v="7"/>
    <s v="389"/>
    <x v="10"/>
    <x v="18"/>
    <x v="3"/>
    <x v="0"/>
  </r>
  <r>
    <n v="1344.8853423936"/>
    <x v="0"/>
    <x v="107"/>
    <n v="1088.53"/>
    <x v="7"/>
    <s v="389"/>
    <x v="10"/>
    <x v="18"/>
    <x v="3"/>
    <x v="0"/>
  </r>
  <r>
    <n v="476.23418639999994"/>
    <x v="0"/>
    <x v="108"/>
    <n v="330.33"/>
    <x v="7"/>
    <s v="389"/>
    <x v="10"/>
    <x v="20"/>
    <x v="3"/>
    <x v="0"/>
  </r>
  <r>
    <n v="455.06822255999992"/>
    <x v="0"/>
    <x v="109"/>
    <n v="321.29000000000002"/>
    <x v="7"/>
    <s v="389"/>
    <x v="10"/>
    <x v="19"/>
    <x v="3"/>
    <x v="0"/>
  </r>
  <r>
    <n v="529.1490960000001"/>
    <x v="0"/>
    <x v="100"/>
    <n v="767.36"/>
    <x v="7"/>
    <s v="389"/>
    <x v="10"/>
    <x v="19"/>
    <x v="3"/>
    <x v="0"/>
  </r>
  <r>
    <n v="596.17488597648912"/>
    <x v="0"/>
    <x v="92"/>
    <n v="466.2"/>
    <x v="8"/>
    <s v="334"/>
    <x v="11"/>
    <x v="16"/>
    <x v="3"/>
    <x v="0"/>
  </r>
  <r>
    <n v="765.45154224000009"/>
    <x v="0"/>
    <x v="98"/>
    <n v="543.62"/>
    <x v="8"/>
    <s v="334"/>
    <x v="11"/>
    <x v="17"/>
    <x v="3"/>
    <x v="0"/>
  </r>
  <r>
    <n v="559.01158084799999"/>
    <x v="0"/>
    <x v="113"/>
    <n v="455.5"/>
    <x v="8"/>
    <s v="334"/>
    <x v="11"/>
    <x v="19"/>
    <x v="3"/>
    <x v="0"/>
  </r>
  <r>
    <n v="533.49652944000002"/>
    <x v="0"/>
    <x v="114"/>
    <n v="589.35"/>
    <x v="8"/>
    <s v="334"/>
    <x v="11"/>
    <x v="17"/>
    <x v="3"/>
    <x v="0"/>
  </r>
  <r>
    <n v="742.25604096000006"/>
    <x v="0"/>
    <x v="115"/>
    <n v="358.97"/>
    <x v="8"/>
    <s v="334"/>
    <x v="11"/>
    <x v="17"/>
    <x v="3"/>
    <x v="0"/>
  </r>
  <r>
    <n v="579.88753200000008"/>
    <x v="0"/>
    <x v="116"/>
    <n v="354.56"/>
    <x v="8"/>
    <s v="334"/>
    <x v="11"/>
    <x v="17"/>
    <x v="3"/>
    <x v="0"/>
  </r>
  <r>
    <n v="1716.46709472"/>
    <x v="0"/>
    <x v="117"/>
    <n v="1430.72"/>
    <x v="8"/>
    <s v="334"/>
    <x v="11"/>
    <x v="17"/>
    <x v="3"/>
    <x v="0"/>
  </r>
  <r>
    <n v="603.08303328"/>
    <x v="0"/>
    <x v="118"/>
    <n v="443.76"/>
    <x v="8"/>
    <s v="334"/>
    <x v="11"/>
    <x v="16"/>
    <x v="3"/>
    <x v="0"/>
  </r>
  <r>
    <n v="1690.7961327203498"/>
    <x v="0"/>
    <x v="93"/>
    <n v="1596.47"/>
    <x v="8"/>
    <s v="334"/>
    <x v="11"/>
    <x v="16"/>
    <x v="3"/>
    <x v="0"/>
  </r>
  <r>
    <n v="518.26080279392534"/>
    <x v="0"/>
    <x v="96"/>
    <n v="582.15"/>
    <x v="8"/>
    <s v="334"/>
    <x v="11"/>
    <x v="16"/>
    <x v="3"/>
    <x v="0"/>
  </r>
  <r>
    <n v="950.67830211408136"/>
    <x v="0"/>
    <x v="112"/>
    <n v="591.63"/>
    <x v="8"/>
    <s v="334"/>
    <x v="11"/>
    <x v="16"/>
    <x v="3"/>
    <x v="0"/>
  </r>
  <r>
    <n v="556.69203072000005"/>
    <x v="0"/>
    <x v="120"/>
    <n v="363.21"/>
    <x v="8"/>
    <s v="334"/>
    <x v="11"/>
    <x v="17"/>
    <x v="3"/>
    <x v="0"/>
  </r>
  <r>
    <n v="1438.1210793600001"/>
    <x v="0"/>
    <x v="94"/>
    <n v="856.71"/>
    <x v="8"/>
    <s v="334"/>
    <x v="11"/>
    <x v="17"/>
    <x v="3"/>
    <x v="0"/>
  </r>
  <r>
    <n v="510.30102815999999"/>
    <x v="0"/>
    <x v="119"/>
    <n v="480.81"/>
    <x v="8"/>
    <s v="334"/>
    <x v="11"/>
    <x v="16"/>
    <x v="3"/>
    <x v="0"/>
  </r>
  <r>
    <n v="1568.7117515663999"/>
    <x v="0"/>
    <x v="102"/>
    <n v="1756.6"/>
    <x v="8"/>
    <s v="334"/>
    <x v="11"/>
    <x v="19"/>
    <x v="3"/>
    <x v="0"/>
  </r>
  <r>
    <n v="526.53787905599995"/>
    <x v="0"/>
    <x v="97"/>
    <n v="354.13"/>
    <x v="8"/>
    <s v="334"/>
    <x v="11"/>
    <x v="19"/>
    <x v="3"/>
    <x v="0"/>
  </r>
  <r>
    <n v="934.77870158400003"/>
    <x v="0"/>
    <x v="95"/>
    <n v="859.07"/>
    <x v="8"/>
    <s v="334"/>
    <x v="11"/>
    <x v="18"/>
    <x v="3"/>
    <x v="0"/>
  </r>
  <r>
    <n v="802.80700088428432"/>
    <x v="0"/>
    <x v="99"/>
    <n v="678.8"/>
    <x v="8"/>
    <s v="334"/>
    <x v="11"/>
    <x v="20"/>
    <x v="3"/>
    <x v="0"/>
  </r>
  <r>
    <n v="909.95951521440008"/>
    <x v="0"/>
    <x v="101"/>
    <n v="1463.42"/>
    <x v="8"/>
    <s v="334"/>
    <x v="11"/>
    <x v="19"/>
    <x v="3"/>
    <x v="0"/>
  </r>
  <r>
    <n v="753.85379160000002"/>
    <x v="0"/>
    <x v="103"/>
    <n v="687.18"/>
    <x v="8"/>
    <s v="334"/>
    <x v="11"/>
    <x v="18"/>
    <x v="3"/>
    <x v="0"/>
  </r>
  <r>
    <n v="521.89877880000006"/>
    <x v="0"/>
    <x v="104"/>
    <n v="571.07000000000005"/>
    <x v="8"/>
    <s v="334"/>
    <x v="11"/>
    <x v="18"/>
    <x v="3"/>
    <x v="0"/>
  </r>
  <r>
    <n v="475.50777624"/>
    <x v="0"/>
    <x v="111"/>
    <n v="427.06"/>
    <x v="8"/>
    <s v="334"/>
    <x v="11"/>
    <x v="18"/>
    <x v="3"/>
    <x v="0"/>
  </r>
  <r>
    <n v="521.89877880000006"/>
    <x v="0"/>
    <x v="105"/>
    <n v="143.97"/>
    <x v="8"/>
    <s v="334"/>
    <x v="11"/>
    <x v="18"/>
    <x v="3"/>
    <x v="0"/>
  </r>
  <r>
    <n v="596.12438289600004"/>
    <x v="0"/>
    <x v="106"/>
    <n v="753.26"/>
    <x v="8"/>
    <s v="334"/>
    <x v="11"/>
    <x v="18"/>
    <x v="3"/>
    <x v="0"/>
  </r>
  <r>
    <n v="1473.8421513312001"/>
    <x v="0"/>
    <x v="107"/>
    <n v="1209.5"/>
    <x v="8"/>
    <s v="334"/>
    <x v="11"/>
    <x v="18"/>
    <x v="3"/>
    <x v="0"/>
  </r>
  <r>
    <n v="521.89877880000006"/>
    <x v="0"/>
    <x v="108"/>
    <n v="260.91000000000003"/>
    <x v="8"/>
    <s v="334"/>
    <x v="11"/>
    <x v="20"/>
    <x v="3"/>
    <x v="0"/>
  </r>
  <r>
    <n v="498.70327751999997"/>
    <x v="0"/>
    <x v="109"/>
    <n v="634.34"/>
    <x v="8"/>
    <s v="334"/>
    <x v="11"/>
    <x v="19"/>
    <x v="3"/>
    <x v="0"/>
  </r>
  <r>
    <n v="730.65829031999999"/>
    <x v="0"/>
    <x v="110"/>
    <n v="663.92"/>
    <x v="8"/>
    <s v="334"/>
    <x v="11"/>
    <x v="19"/>
    <x v="3"/>
    <x v="0"/>
  </r>
  <r>
    <n v="579.88753200000008"/>
    <x v="0"/>
    <x v="100"/>
    <n v="845.66"/>
    <x v="8"/>
    <s v="334"/>
    <x v="11"/>
    <x v="19"/>
    <x v="3"/>
    <x v="0"/>
  </r>
  <r>
    <n v="1102.302432"/>
    <x v="0"/>
    <x v="98"/>
    <n v="881.25"/>
    <x v="6"/>
    <s v="365"/>
    <x v="12"/>
    <x v="17"/>
    <x v="3"/>
    <x v="0"/>
  </r>
  <r>
    <n v="805.0148064"/>
    <x v="0"/>
    <x v="113"/>
    <n v="853.98"/>
    <x v="6"/>
    <s v="365"/>
    <x v="12"/>
    <x v="19"/>
    <x v="3"/>
    <x v="0"/>
  </r>
  <r>
    <n v="768.27139199999999"/>
    <x v="0"/>
    <x v="114"/>
    <n v="635.29999999999995"/>
    <x v="6"/>
    <s v="365"/>
    <x v="12"/>
    <x v="17"/>
    <x v="3"/>
    <x v="0"/>
  </r>
  <r>
    <n v="1068.8993280000002"/>
    <x v="0"/>
    <x v="115"/>
    <n v="731.61"/>
    <x v="6"/>
    <s v="365"/>
    <x v="12"/>
    <x v="17"/>
    <x v="3"/>
    <x v="0"/>
  </r>
  <r>
    <n v="835.07760000000007"/>
    <x v="0"/>
    <x v="116"/>
    <n v="449.75"/>
    <x v="6"/>
    <s v="365"/>
    <x v="12"/>
    <x v="17"/>
    <x v="3"/>
    <x v="0"/>
  </r>
  <r>
    <n v="2471.8296959999998"/>
    <x v="0"/>
    <x v="117"/>
    <n v="2075.8200000000002"/>
    <x v="6"/>
    <s v="365"/>
    <x v="12"/>
    <x v="17"/>
    <x v="3"/>
    <x v="0"/>
  </r>
  <r>
    <n v="734.86828800000001"/>
    <x v="0"/>
    <x v="119"/>
    <n v="696.91"/>
    <x v="6"/>
    <s v="365"/>
    <x v="12"/>
    <x v="16"/>
    <x v="3"/>
    <x v="0"/>
  </r>
  <r>
    <n v="746.33090640621765"/>
    <x v="0"/>
    <x v="96"/>
    <n v="1043.8499999999999"/>
    <x v="6"/>
    <s v="365"/>
    <x v="12"/>
    <x v="16"/>
    <x v="3"/>
    <x v="0"/>
  </r>
  <r>
    <n v="858.53250068070133"/>
    <x v="0"/>
    <x v="92"/>
    <n v="1011.78"/>
    <x v="6"/>
    <s v="365"/>
    <x v="12"/>
    <x v="16"/>
    <x v="3"/>
    <x v="0"/>
  </r>
  <r>
    <n v="1369.0416004693509"/>
    <x v="0"/>
    <x v="112"/>
    <n v="1109.3399999999999"/>
    <x v="6"/>
    <s v="365"/>
    <x v="12"/>
    <x v="16"/>
    <x v="3"/>
    <x v="0"/>
  </r>
  <r>
    <n v="2434.861759713418"/>
    <x v="0"/>
    <x v="93"/>
    <n v="2689.13"/>
    <x v="6"/>
    <s v="365"/>
    <x v="12"/>
    <x v="16"/>
    <x v="3"/>
    <x v="0"/>
  </r>
  <r>
    <n v="2070.992448"/>
    <x v="0"/>
    <x v="94"/>
    <n v="734.21"/>
    <x v="6"/>
    <s v="365"/>
    <x v="12"/>
    <x v="17"/>
    <x v="3"/>
    <x v="0"/>
  </r>
  <r>
    <n v="801.67449600000009"/>
    <x v="0"/>
    <x v="120"/>
    <n v="520.21"/>
    <x v="6"/>
    <s v="365"/>
    <x v="12"/>
    <x v="17"/>
    <x v="3"/>
    <x v="0"/>
  </r>
  <r>
    <n v="758.25046080000004"/>
    <x v="0"/>
    <x v="97"/>
    <n v="889.34"/>
    <x v="6"/>
    <s v="365"/>
    <x v="12"/>
    <x v="19"/>
    <x v="3"/>
    <x v="0"/>
  </r>
  <r>
    <n v="1156.0968404501687"/>
    <x v="0"/>
    <x v="99"/>
    <n v="917.95"/>
    <x v="6"/>
    <s v="365"/>
    <x v="12"/>
    <x v="20"/>
    <x v="3"/>
    <x v="0"/>
  </r>
  <r>
    <n v="835.07760000000007"/>
    <x v="0"/>
    <x v="100"/>
    <n v="792.63"/>
    <x v="6"/>
    <s v="365"/>
    <x v="12"/>
    <x v="19"/>
    <x v="3"/>
    <x v="0"/>
  </r>
  <r>
    <n v="1310.4037699200001"/>
    <x v="0"/>
    <x v="101"/>
    <n v="1623.56"/>
    <x v="6"/>
    <s v="365"/>
    <x v="12"/>
    <x v="19"/>
    <x v="3"/>
    <x v="0"/>
  </r>
  <r>
    <n v="2259.0519235199999"/>
    <x v="0"/>
    <x v="102"/>
    <n v="2257.5500000000002"/>
    <x v="6"/>
    <s v="365"/>
    <x v="12"/>
    <x v="19"/>
    <x v="3"/>
    <x v="0"/>
  </r>
  <r>
    <n v="1085.60088"/>
    <x v="0"/>
    <x v="103"/>
    <n v="973.89"/>
    <x v="6"/>
    <s v="365"/>
    <x v="12"/>
    <x v="18"/>
    <x v="3"/>
    <x v="0"/>
  </r>
  <r>
    <n v="751.56984"/>
    <x v="0"/>
    <x v="104"/>
    <n v="711.22"/>
    <x v="6"/>
    <s v="365"/>
    <x v="12"/>
    <x v="18"/>
    <x v="3"/>
    <x v="0"/>
  </r>
  <r>
    <n v="684.76363200000003"/>
    <x v="0"/>
    <x v="111"/>
    <n v="770.77"/>
    <x v="6"/>
    <s v="365"/>
    <x v="12"/>
    <x v="18"/>
    <x v="3"/>
    <x v="0"/>
  </r>
  <r>
    <n v="751.56984"/>
    <x v="0"/>
    <x v="105"/>
    <n v="1148.4000000000001"/>
    <x v="6"/>
    <s v="365"/>
    <x v="12"/>
    <x v="18"/>
    <x v="3"/>
    <x v="0"/>
  </r>
  <r>
    <n v="858.45977280000011"/>
    <x v="0"/>
    <x v="106"/>
    <n v="1162.8399999999999"/>
    <x v="6"/>
    <s v="365"/>
    <x v="12"/>
    <x v="18"/>
    <x v="3"/>
    <x v="0"/>
  </r>
  <r>
    <n v="2122.43322816"/>
    <x v="0"/>
    <x v="107"/>
    <n v="2462.89"/>
    <x v="6"/>
    <s v="365"/>
    <x v="12"/>
    <x v="18"/>
    <x v="3"/>
    <x v="0"/>
  </r>
  <r>
    <n v="751.56984"/>
    <x v="0"/>
    <x v="108"/>
    <n v="1053.07"/>
    <x v="6"/>
    <s v="365"/>
    <x v="12"/>
    <x v="20"/>
    <x v="3"/>
    <x v="0"/>
  </r>
  <r>
    <n v="718.1667359999999"/>
    <x v="0"/>
    <x v="109"/>
    <n v="498.56"/>
    <x v="6"/>
    <s v="365"/>
    <x v="12"/>
    <x v="19"/>
    <x v="3"/>
    <x v="0"/>
  </r>
  <r>
    <n v="1052.197776"/>
    <x v="0"/>
    <x v="110"/>
    <n v="1110.97"/>
    <x v="6"/>
    <s v="365"/>
    <x v="12"/>
    <x v="19"/>
    <x v="3"/>
    <x v="0"/>
  </r>
  <r>
    <n v="1346.1450912"/>
    <x v="0"/>
    <x v="95"/>
    <n v="1278.44"/>
    <x v="6"/>
    <s v="365"/>
    <x v="12"/>
    <x v="18"/>
    <x v="3"/>
    <x v="0"/>
  </r>
  <r>
    <n v="868.48070400000006"/>
    <x v="0"/>
    <x v="118"/>
    <n v="601.05999999999995"/>
    <x v="6"/>
    <s v="365"/>
    <x v="12"/>
    <x v="16"/>
    <x v="3"/>
    <x v="0"/>
  </r>
  <r>
    <n v="953.04903220799997"/>
    <x v="0"/>
    <x v="95"/>
    <n v="782.02"/>
    <x v="2"/>
    <s v="335"/>
    <x v="13"/>
    <x v="18"/>
    <x v="3"/>
    <x v="0"/>
  </r>
  <r>
    <n v="591.22148399999992"/>
    <x v="0"/>
    <x v="116"/>
    <n v="703.44"/>
    <x v="2"/>
    <s v="335"/>
    <x v="13"/>
    <x v="17"/>
    <x v="3"/>
    <x v="0"/>
  </r>
  <r>
    <n v="1466.2292803199998"/>
    <x v="0"/>
    <x v="94"/>
    <n v="880.19"/>
    <x v="2"/>
    <s v="335"/>
    <x v="13"/>
    <x v="17"/>
    <x v="3"/>
    <x v="0"/>
  </r>
  <r>
    <n v="567.57262463999984"/>
    <x v="0"/>
    <x v="120"/>
    <n v="737.43"/>
    <x v="2"/>
    <s v="335"/>
    <x v="13"/>
    <x v="17"/>
    <x v="3"/>
    <x v="0"/>
  </r>
  <r>
    <n v="569.93751057599991"/>
    <x v="0"/>
    <x v="113"/>
    <n v="635.28"/>
    <x v="2"/>
    <s v="335"/>
    <x v="13"/>
    <x v="19"/>
    <x v="3"/>
    <x v="0"/>
  </r>
  <r>
    <n v="543.92376528"/>
    <x v="0"/>
    <x v="114"/>
    <n v="265.29000000000002"/>
    <x v="2"/>
    <s v="335"/>
    <x v="13"/>
    <x v="17"/>
    <x v="3"/>
    <x v="0"/>
  </r>
  <r>
    <n v="756.76349951999998"/>
    <x v="0"/>
    <x v="115"/>
    <n v="498.76"/>
    <x v="2"/>
    <s v="335"/>
    <x v="13"/>
    <x v="17"/>
    <x v="3"/>
    <x v="0"/>
  </r>
  <r>
    <n v="1750.0155926399996"/>
    <x v="0"/>
    <x v="117"/>
    <n v="1423.74"/>
    <x v="2"/>
    <s v="335"/>
    <x v="13"/>
    <x v="17"/>
    <x v="3"/>
    <x v="0"/>
  </r>
  <r>
    <n v="614.87034335999988"/>
    <x v="0"/>
    <x v="118"/>
    <n v="751.16"/>
    <x v="2"/>
    <s v="335"/>
    <x v="13"/>
    <x v="16"/>
    <x v="3"/>
    <x v="0"/>
  </r>
  <r>
    <n v="520.27490591999992"/>
    <x v="0"/>
    <x v="119"/>
    <n v="838.32"/>
    <x v="2"/>
    <s v="335"/>
    <x v="13"/>
    <x v="16"/>
    <x v="3"/>
    <x v="0"/>
  </r>
  <r>
    <n v="528.39025503803362"/>
    <x v="0"/>
    <x v="96"/>
    <n v="813.44"/>
    <x v="2"/>
    <s v="335"/>
    <x v="13"/>
    <x v="16"/>
    <x v="3"/>
    <x v="0"/>
  </r>
  <r>
    <n v="607.827175719568"/>
    <x v="0"/>
    <x v="92"/>
    <n v="779.45"/>
    <x v="2"/>
    <s v="335"/>
    <x v="13"/>
    <x v="16"/>
    <x v="3"/>
    <x v="0"/>
  </r>
  <r>
    <n v="1723.8428894663423"/>
    <x v="0"/>
    <x v="93"/>
    <n v="1393.21"/>
    <x v="2"/>
    <s v="335"/>
    <x v="13"/>
    <x v="16"/>
    <x v="3"/>
    <x v="0"/>
  </r>
  <r>
    <n v="969.25939180649152"/>
    <x v="0"/>
    <x v="112"/>
    <n v="1041.9000000000001"/>
    <x v="2"/>
    <s v="335"/>
    <x v="13"/>
    <x v="16"/>
    <x v="3"/>
    <x v="0"/>
  </r>
  <r>
    <n v="780.41235887999994"/>
    <x v="0"/>
    <x v="98"/>
    <n v="532.70000000000005"/>
    <x v="2"/>
    <s v="335"/>
    <x v="13"/>
    <x v="17"/>
    <x v="3"/>
    <x v="0"/>
  </r>
  <r>
    <n v="744.93906983999989"/>
    <x v="0"/>
    <x v="110"/>
    <n v="720.77"/>
    <x v="2"/>
    <s v="335"/>
    <x v="13"/>
    <x v="19"/>
    <x v="3"/>
    <x v="0"/>
  </r>
  <r>
    <n v="818.4979331964596"/>
    <x v="0"/>
    <x v="99"/>
    <n v="566.16"/>
    <x v="2"/>
    <s v="335"/>
    <x v="13"/>
    <x v="20"/>
    <x v="3"/>
    <x v="0"/>
  </r>
  <r>
    <n v="536.82910747200003"/>
    <x v="0"/>
    <x v="97"/>
    <n v="472.64"/>
    <x v="2"/>
    <s v="335"/>
    <x v="13"/>
    <x v="19"/>
    <x v="3"/>
    <x v="0"/>
  </r>
  <r>
    <n v="591.22148399999992"/>
    <x v="0"/>
    <x v="100"/>
    <n v="582.26"/>
    <x v="2"/>
    <s v="335"/>
    <x v="13"/>
    <x v="19"/>
    <x v="3"/>
    <x v="0"/>
  </r>
  <r>
    <n v="927.74475269279992"/>
    <x v="0"/>
    <x v="101"/>
    <n v="1106.69"/>
    <x v="2"/>
    <s v="335"/>
    <x v="13"/>
    <x v="19"/>
    <x v="3"/>
    <x v="0"/>
  </r>
  <r>
    <n v="1599.3723585167995"/>
    <x v="0"/>
    <x v="102"/>
    <n v="1391.02"/>
    <x v="2"/>
    <s v="335"/>
    <x v="13"/>
    <x v="19"/>
    <x v="3"/>
    <x v="0"/>
  </r>
  <r>
    <n v="768.58792919999996"/>
    <x v="0"/>
    <x v="103"/>
    <n v="679.67"/>
    <x v="2"/>
    <s v="335"/>
    <x v="13"/>
    <x v="18"/>
    <x v="3"/>
    <x v="0"/>
  </r>
  <r>
    <n v="484.80161687999998"/>
    <x v="0"/>
    <x v="111"/>
    <n v="485.58"/>
    <x v="2"/>
    <s v="335"/>
    <x v="13"/>
    <x v="18"/>
    <x v="3"/>
    <x v="0"/>
  </r>
  <r>
    <n v="532.0993355999999"/>
    <x v="0"/>
    <x v="105"/>
    <n v="469.75"/>
    <x v="2"/>
    <s v="335"/>
    <x v="13"/>
    <x v="18"/>
    <x v="3"/>
    <x v="0"/>
  </r>
  <r>
    <n v="607.77568555199991"/>
    <x v="0"/>
    <x v="106"/>
    <n v="790.61"/>
    <x v="2"/>
    <s v="335"/>
    <x v="13"/>
    <x v="18"/>
    <x v="3"/>
    <x v="0"/>
  </r>
  <r>
    <n v="1502.6485237343998"/>
    <x v="0"/>
    <x v="107"/>
    <n v="1085.22"/>
    <x v="2"/>
    <s v="335"/>
    <x v="13"/>
    <x v="18"/>
    <x v="3"/>
    <x v="0"/>
  </r>
  <r>
    <n v="532.0993355999999"/>
    <x v="0"/>
    <x v="108"/>
    <n v="280.60000000000002"/>
    <x v="2"/>
    <s v="335"/>
    <x v="13"/>
    <x v="20"/>
    <x v="3"/>
    <x v="0"/>
  </r>
  <r>
    <n v="508.45047623999989"/>
    <x v="0"/>
    <x v="109"/>
    <n v="684.75"/>
    <x v="2"/>
    <s v="335"/>
    <x v="13"/>
    <x v="19"/>
    <x v="3"/>
    <x v="0"/>
  </r>
  <r>
    <n v="532.0993355999999"/>
    <x v="0"/>
    <x v="104"/>
    <n v="308.95999999999998"/>
    <x v="2"/>
    <s v="335"/>
    <x v="13"/>
    <x v="18"/>
    <x v="3"/>
    <x v="0"/>
  </r>
  <r>
    <n v="734.26524525898003"/>
    <x v="0"/>
    <x v="92"/>
    <n v="815.75"/>
    <x v="4"/>
    <s v="356"/>
    <x v="14"/>
    <x v="16"/>
    <x v="3"/>
    <x v="0"/>
  </r>
  <r>
    <n v="942.75099072"/>
    <x v="0"/>
    <x v="98"/>
    <n v="608.52"/>
    <x v="4"/>
    <s v="356"/>
    <x v="14"/>
    <x v="17"/>
    <x v="3"/>
    <x v="0"/>
  </r>
  <r>
    <n v="688.49390534399993"/>
    <x v="0"/>
    <x v="113"/>
    <n v="337.73"/>
    <x v="4"/>
    <s v="356"/>
    <x v="14"/>
    <x v="19"/>
    <x v="3"/>
    <x v="0"/>
  </r>
  <r>
    <n v="657.06887231999997"/>
    <x v="0"/>
    <x v="114"/>
    <n v="441.37"/>
    <x v="4"/>
    <s v="356"/>
    <x v="14"/>
    <x v="17"/>
    <x v="3"/>
    <x v="0"/>
  </r>
  <r>
    <n v="914.18277888"/>
    <x v="0"/>
    <x v="115"/>
    <n v="921.45"/>
    <x v="4"/>
    <s v="356"/>
    <x v="14"/>
    <x v="17"/>
    <x v="3"/>
    <x v="0"/>
  </r>
  <r>
    <n v="714.20529600000009"/>
    <x v="0"/>
    <x v="116"/>
    <n v="446.48"/>
    <x v="4"/>
    <s v="356"/>
    <x v="14"/>
    <x v="17"/>
    <x v="3"/>
    <x v="0"/>
  </r>
  <r>
    <n v="2114.0476761599998"/>
    <x v="0"/>
    <x v="117"/>
    <n v="2081.65"/>
    <x v="4"/>
    <s v="356"/>
    <x v="14"/>
    <x v="17"/>
    <x v="3"/>
    <x v="0"/>
  </r>
  <r>
    <n v="742.77350783999998"/>
    <x v="0"/>
    <x v="118"/>
    <n v="255.81"/>
    <x v="4"/>
    <s v="356"/>
    <x v="14"/>
    <x v="16"/>
    <x v="3"/>
    <x v="0"/>
  </r>
  <r>
    <n v="685.63708415999997"/>
    <x v="0"/>
    <x v="120"/>
    <n v="620.92999999999995"/>
    <x v="4"/>
    <s v="356"/>
    <x v="14"/>
    <x v="17"/>
    <x v="3"/>
    <x v="0"/>
  </r>
  <r>
    <n v="638.30413595550988"/>
    <x v="0"/>
    <x v="96"/>
    <n v="255.39"/>
    <x v="4"/>
    <s v="356"/>
    <x v="14"/>
    <x v="16"/>
    <x v="3"/>
    <x v="0"/>
  </r>
  <r>
    <n v="1170.8813186936477"/>
    <x v="0"/>
    <x v="112"/>
    <n v="1639.77"/>
    <x v="4"/>
    <s v="356"/>
    <x v="14"/>
    <x v="16"/>
    <x v="3"/>
    <x v="0"/>
  </r>
  <r>
    <n v="2082.4306194001647"/>
    <x v="0"/>
    <x v="93"/>
    <n v="1958.15"/>
    <x v="4"/>
    <s v="356"/>
    <x v="14"/>
    <x v="16"/>
    <x v="3"/>
    <x v="0"/>
  </r>
  <r>
    <n v="1771.22913408"/>
    <x v="0"/>
    <x v="94"/>
    <n v="1079.5"/>
    <x v="4"/>
    <s v="356"/>
    <x v="14"/>
    <x v="17"/>
    <x v="3"/>
    <x v="0"/>
  </r>
  <r>
    <n v="628.50066047999996"/>
    <x v="0"/>
    <x v="119"/>
    <n v="629.01"/>
    <x v="4"/>
    <s v="356"/>
    <x v="14"/>
    <x v="16"/>
    <x v="3"/>
    <x v="0"/>
  </r>
  <r>
    <n v="1932.0681667391998"/>
    <x v="0"/>
    <x v="102"/>
    <n v="1872.43"/>
    <x v="4"/>
    <s v="356"/>
    <x v="14"/>
    <x v="19"/>
    <x v="3"/>
    <x v="0"/>
  </r>
  <r>
    <n v="648.4984087680001"/>
    <x v="0"/>
    <x v="97"/>
    <n v="727.96"/>
    <x v="4"/>
    <s v="356"/>
    <x v="14"/>
    <x v="19"/>
    <x v="3"/>
    <x v="0"/>
  </r>
  <r>
    <n v="1151.298937152"/>
    <x v="0"/>
    <x v="95"/>
    <n v="1130.8800000000001"/>
    <x v="4"/>
    <s v="356"/>
    <x v="14"/>
    <x v="18"/>
    <x v="3"/>
    <x v="0"/>
  </r>
  <r>
    <n v="1120.7309504832001"/>
    <x v="0"/>
    <x v="101"/>
    <n v="1480.48"/>
    <x v="4"/>
    <s v="356"/>
    <x v="14"/>
    <x v="19"/>
    <x v="3"/>
    <x v="0"/>
  </r>
  <r>
    <n v="988.75899214441563"/>
    <x v="0"/>
    <x v="99"/>
    <n v="814.63"/>
    <x v="4"/>
    <s v="356"/>
    <x v="14"/>
    <x v="20"/>
    <x v="3"/>
    <x v="0"/>
  </r>
  <r>
    <n v="928.4668848"/>
    <x v="0"/>
    <x v="103"/>
    <n v="760.29"/>
    <x v="4"/>
    <s v="356"/>
    <x v="14"/>
    <x v="18"/>
    <x v="3"/>
    <x v="0"/>
  </r>
  <r>
    <n v="642.78476639999997"/>
    <x v="0"/>
    <x v="104"/>
    <n v="744.72"/>
    <x v="4"/>
    <s v="356"/>
    <x v="14"/>
    <x v="18"/>
    <x v="3"/>
    <x v="0"/>
  </r>
  <r>
    <n v="585.64834272000007"/>
    <x v="0"/>
    <x v="111"/>
    <n v="671.3"/>
    <x v="4"/>
    <s v="356"/>
    <x v="14"/>
    <x v="18"/>
    <x v="3"/>
    <x v="0"/>
  </r>
  <r>
    <n v="642.78476639999997"/>
    <x v="0"/>
    <x v="105"/>
    <n v="937.71"/>
    <x v="4"/>
    <s v="356"/>
    <x v="14"/>
    <x v="18"/>
    <x v="3"/>
    <x v="0"/>
  </r>
  <r>
    <n v="734.203044288"/>
    <x v="0"/>
    <x v="106"/>
    <n v="1090.8399999999999"/>
    <x v="4"/>
    <s v="356"/>
    <x v="14"/>
    <x v="18"/>
    <x v="3"/>
    <x v="0"/>
  </r>
  <r>
    <n v="1815.2241803135998"/>
    <x v="0"/>
    <x v="107"/>
    <n v="1761.26"/>
    <x v="4"/>
    <s v="356"/>
    <x v="14"/>
    <x v="18"/>
    <x v="3"/>
    <x v="0"/>
  </r>
  <r>
    <n v="642.78476639999997"/>
    <x v="0"/>
    <x v="108"/>
    <n v="506.39"/>
    <x v="4"/>
    <s v="356"/>
    <x v="14"/>
    <x v="20"/>
    <x v="3"/>
    <x v="0"/>
  </r>
  <r>
    <n v="614.21655455999996"/>
    <x v="0"/>
    <x v="109"/>
    <n v="579.9"/>
    <x v="4"/>
    <s v="356"/>
    <x v="14"/>
    <x v="19"/>
    <x v="3"/>
    <x v="0"/>
  </r>
  <r>
    <n v="899.89867296"/>
    <x v="0"/>
    <x v="110"/>
    <n v="617.11"/>
    <x v="4"/>
    <s v="356"/>
    <x v="14"/>
    <x v="19"/>
    <x v="3"/>
    <x v="0"/>
  </r>
  <r>
    <n v="714.20529600000009"/>
    <x v="0"/>
    <x v="100"/>
    <n v="692.3"/>
    <x v="4"/>
    <s v="356"/>
    <x v="14"/>
    <x v="19"/>
    <x v="3"/>
    <x v="0"/>
  </r>
  <r>
    <n v="584.68469759999994"/>
    <x v="1"/>
    <x v="120"/>
    <m/>
    <x v="1"/>
    <s v="311"/>
    <x v="15"/>
    <x v="17"/>
    <x v="3"/>
    <x v="0"/>
  </r>
  <r>
    <n v="1802.7778175999997"/>
    <x v="1"/>
    <x v="117"/>
    <m/>
    <x v="1"/>
    <s v="311"/>
    <x v="15"/>
    <x v="17"/>
    <x v="3"/>
    <x v="0"/>
  </r>
  <r>
    <n v="1510.4354687999999"/>
    <x v="1"/>
    <x v="94"/>
    <m/>
    <x v="1"/>
    <s v="311"/>
    <x v="15"/>
    <x v="17"/>
    <x v="3"/>
    <x v="0"/>
  </r>
  <r>
    <n v="587.12088383999992"/>
    <x v="1"/>
    <x v="113"/>
    <m/>
    <x v="1"/>
    <s v="311"/>
    <x v="15"/>
    <x v="19"/>
    <x v="3"/>
    <x v="0"/>
  </r>
  <r>
    <n v="560.32283519999999"/>
    <x v="1"/>
    <x v="114"/>
    <m/>
    <x v="1"/>
    <s v="311"/>
    <x v="15"/>
    <x v="17"/>
    <x v="3"/>
    <x v="0"/>
  </r>
  <r>
    <n v="779.57959679999988"/>
    <x v="1"/>
    <x v="115"/>
    <m/>
    <x v="1"/>
    <s v="311"/>
    <x v="15"/>
    <x v="17"/>
    <x v="3"/>
    <x v="0"/>
  </r>
  <r>
    <n v="609.04656"/>
    <x v="1"/>
    <x v="116"/>
    <m/>
    <x v="1"/>
    <s v="311"/>
    <x v="15"/>
    <x v="17"/>
    <x v="3"/>
    <x v="0"/>
  </r>
  <r>
    <n v="633.40842239999995"/>
    <x v="1"/>
    <x v="118"/>
    <m/>
    <x v="1"/>
    <s v="311"/>
    <x v="15"/>
    <x v="16"/>
    <x v="3"/>
    <x v="0"/>
  </r>
  <r>
    <n v="535.96097279999992"/>
    <x v="1"/>
    <x v="119"/>
    <m/>
    <x v="1"/>
    <s v="311"/>
    <x v="15"/>
    <x v="16"/>
    <x v="3"/>
    <x v="0"/>
  </r>
  <r>
    <n v="544.32099623841998"/>
    <x v="1"/>
    <x v="96"/>
    <m/>
    <x v="1"/>
    <s v="311"/>
    <x v="15"/>
    <x v="16"/>
    <x v="3"/>
    <x v="0"/>
  </r>
  <r>
    <n v="626.15290625419573"/>
    <x v="1"/>
    <x v="92"/>
    <m/>
    <x v="1"/>
    <s v="311"/>
    <x v="15"/>
    <x v="16"/>
    <x v="3"/>
    <x v="0"/>
  </r>
  <r>
    <n v="1775.8160185700156"/>
    <x v="1"/>
    <x v="93"/>
    <m/>
    <x v="1"/>
    <s v="311"/>
    <x v="15"/>
    <x v="16"/>
    <x v="3"/>
    <x v="0"/>
  </r>
  <r>
    <n v="981.78305472"/>
    <x v="1"/>
    <x v="95"/>
    <m/>
    <x v="1"/>
    <s v="311"/>
    <x v="15"/>
    <x v="18"/>
    <x v="3"/>
    <x v="0"/>
  </r>
  <r>
    <n v="998.48214975800158"/>
    <x v="1"/>
    <x v="112"/>
    <m/>
    <x v="1"/>
    <s v="311"/>
    <x v="15"/>
    <x v="16"/>
    <x v="3"/>
    <x v="0"/>
  </r>
  <r>
    <n v="955.71586195199995"/>
    <x v="1"/>
    <x v="101"/>
    <m/>
    <x v="1"/>
    <s v="311"/>
    <x v="15"/>
    <x v="19"/>
    <x v="3"/>
    <x v="0"/>
  </r>
  <r>
    <n v="803.94145919999994"/>
    <x v="1"/>
    <x v="98"/>
    <m/>
    <x v="1"/>
    <s v="311"/>
    <x v="15"/>
    <x v="17"/>
    <x v="3"/>
    <x v="0"/>
  </r>
  <r>
    <n v="767.39866559999996"/>
    <x v="1"/>
    <x v="110"/>
    <m/>
    <x v="1"/>
    <s v="311"/>
    <x v="15"/>
    <x v="19"/>
    <x v="3"/>
    <x v="0"/>
  </r>
  <r>
    <n v="843.1752973652317"/>
    <x v="1"/>
    <x v="99"/>
    <m/>
    <x v="1"/>
    <s v="311"/>
    <x v="15"/>
    <x v="20"/>
    <x v="3"/>
    <x v="0"/>
  </r>
  <r>
    <n v="609.04656"/>
    <x v="1"/>
    <x v="100"/>
    <m/>
    <x v="1"/>
    <s v="311"/>
    <x v="15"/>
    <x v="19"/>
    <x v="3"/>
    <x v="0"/>
  </r>
  <r>
    <n v="1647.5927541119997"/>
    <x v="1"/>
    <x v="102"/>
    <m/>
    <x v="1"/>
    <s v="311"/>
    <x v="15"/>
    <x v="19"/>
    <x v="3"/>
    <x v="0"/>
  </r>
  <r>
    <n v="791.76052799999991"/>
    <x v="1"/>
    <x v="103"/>
    <m/>
    <x v="1"/>
    <s v="311"/>
    <x v="15"/>
    <x v="18"/>
    <x v="3"/>
    <x v="0"/>
  </r>
  <r>
    <n v="548.14190399999995"/>
    <x v="1"/>
    <x v="104"/>
    <m/>
    <x v="1"/>
    <s v="311"/>
    <x v="15"/>
    <x v="18"/>
    <x v="3"/>
    <x v="0"/>
  </r>
  <r>
    <n v="499.41817919999994"/>
    <x v="1"/>
    <x v="111"/>
    <m/>
    <x v="1"/>
    <s v="311"/>
    <x v="15"/>
    <x v="18"/>
    <x v="3"/>
    <x v="0"/>
  </r>
  <r>
    <n v="548.14190399999995"/>
    <x v="1"/>
    <x v="105"/>
    <m/>
    <x v="1"/>
    <s v="311"/>
    <x v="15"/>
    <x v="18"/>
    <x v="3"/>
    <x v="0"/>
  </r>
  <r>
    <n v="626.09986368"/>
    <x v="1"/>
    <x v="106"/>
    <m/>
    <x v="1"/>
    <s v="311"/>
    <x v="15"/>
    <x v="18"/>
    <x v="3"/>
    <x v="0"/>
  </r>
  <r>
    <n v="1547.9527368959998"/>
    <x v="1"/>
    <x v="107"/>
    <m/>
    <x v="1"/>
    <s v="311"/>
    <x v="15"/>
    <x v="18"/>
    <x v="3"/>
    <x v="0"/>
  </r>
  <r>
    <n v="548.14190399999995"/>
    <x v="1"/>
    <x v="108"/>
    <m/>
    <x v="1"/>
    <s v="311"/>
    <x v="15"/>
    <x v="20"/>
    <x v="3"/>
    <x v="0"/>
  </r>
  <r>
    <n v="523.7800416"/>
    <x v="1"/>
    <x v="109"/>
    <m/>
    <x v="1"/>
    <s v="311"/>
    <x v="15"/>
    <x v="19"/>
    <x v="3"/>
    <x v="0"/>
  </r>
  <r>
    <n v="553.01427648000004"/>
    <x v="1"/>
    <x v="97"/>
    <m/>
    <x v="1"/>
    <s v="311"/>
    <x v="15"/>
    <x v="19"/>
    <x v="3"/>
    <x v="0"/>
  </r>
  <r>
    <n v="1108.4642919925461"/>
    <x v="0"/>
    <x v="112"/>
    <n v="974.89"/>
    <x v="9"/>
    <s v="314"/>
    <x v="16"/>
    <x v="16"/>
    <x v="3"/>
    <x v="0"/>
  </r>
  <r>
    <n v="651.79185724799993"/>
    <x v="0"/>
    <x v="113"/>
    <n v="707.01"/>
    <x v="9"/>
    <s v="314"/>
    <x v="16"/>
    <x v="19"/>
    <x v="3"/>
    <x v="0"/>
  </r>
  <r>
    <n v="622.04202143999998"/>
    <x v="0"/>
    <x v="114"/>
    <n v="371.95"/>
    <x v="9"/>
    <s v="314"/>
    <x v="16"/>
    <x v="17"/>
    <x v="3"/>
    <x v="0"/>
  </r>
  <r>
    <n v="865.44976895999991"/>
    <x v="0"/>
    <x v="115"/>
    <n v="691.42"/>
    <x v="9"/>
    <s v="314"/>
    <x v="16"/>
    <x v="17"/>
    <x v="3"/>
    <x v="0"/>
  </r>
  <r>
    <n v="676.13263200000006"/>
    <x v="0"/>
    <x v="116"/>
    <n v="925.53"/>
    <x v="9"/>
    <s v="314"/>
    <x v="16"/>
    <x v="17"/>
    <x v="3"/>
    <x v="0"/>
  </r>
  <r>
    <n v="2001.3525907199996"/>
    <x v="0"/>
    <x v="117"/>
    <n v="1499.73"/>
    <x v="9"/>
    <s v="314"/>
    <x v="16"/>
    <x v="17"/>
    <x v="3"/>
    <x v="0"/>
  </r>
  <r>
    <n v="703.17793727999992"/>
    <x v="0"/>
    <x v="118"/>
    <n v="779.63"/>
    <x v="9"/>
    <s v="314"/>
    <x v="16"/>
    <x v="16"/>
    <x v="3"/>
    <x v="0"/>
  </r>
  <r>
    <n v="594.99671615999989"/>
    <x v="0"/>
    <x v="119"/>
    <n v="436.45"/>
    <x v="9"/>
    <s v="314"/>
    <x v="16"/>
    <x v="16"/>
    <x v="3"/>
    <x v="0"/>
  </r>
  <r>
    <n v="649.08732671999996"/>
    <x v="0"/>
    <x v="120"/>
    <n v="666.41"/>
    <x v="9"/>
    <s v="314"/>
    <x v="16"/>
    <x v="17"/>
    <x v="3"/>
    <x v="0"/>
  </r>
  <r>
    <n v="695.12323087433344"/>
    <x v="0"/>
    <x v="92"/>
    <n v="700.94"/>
    <x v="9"/>
    <s v="314"/>
    <x v="16"/>
    <x v="16"/>
    <x v="3"/>
    <x v="0"/>
  </r>
  <r>
    <n v="1971.4209675258744"/>
    <x v="0"/>
    <x v="93"/>
    <n v="1644.56"/>
    <x v="9"/>
    <s v="314"/>
    <x v="16"/>
    <x v="16"/>
    <x v="3"/>
    <x v="0"/>
  </r>
  <r>
    <n v="1676.8089273599999"/>
    <x v="0"/>
    <x v="94"/>
    <n v="628.34"/>
    <x v="9"/>
    <s v="314"/>
    <x v="16"/>
    <x v="17"/>
    <x v="3"/>
    <x v="0"/>
  </r>
  <r>
    <n v="1089.9258027840001"/>
    <x v="0"/>
    <x v="95"/>
    <n v="1061.7"/>
    <x v="9"/>
    <s v="314"/>
    <x v="16"/>
    <x v="18"/>
    <x v="3"/>
    <x v="0"/>
  </r>
  <r>
    <n v="604.27759059922278"/>
    <x v="0"/>
    <x v="96"/>
    <n v="497.43"/>
    <x v="9"/>
    <s v="314"/>
    <x v="16"/>
    <x v="16"/>
    <x v="3"/>
    <x v="0"/>
  </r>
  <r>
    <n v="613.92842985600009"/>
    <x v="0"/>
    <x v="97"/>
    <n v="383.86"/>
    <x v="9"/>
    <s v="314"/>
    <x v="16"/>
    <x v="19"/>
    <x v="3"/>
    <x v="0"/>
  </r>
  <r>
    <n v="892.49507424000001"/>
    <x v="0"/>
    <x v="98"/>
    <n v="857.66"/>
    <x v="9"/>
    <s v="314"/>
    <x v="16"/>
    <x v="17"/>
    <x v="3"/>
    <x v="0"/>
  </r>
  <r>
    <n v="936.05049348761895"/>
    <x v="0"/>
    <x v="99"/>
    <n v="1388.44"/>
    <x v="9"/>
    <s v="314"/>
    <x v="16"/>
    <x v="20"/>
    <x v="3"/>
    <x v="0"/>
  </r>
  <r>
    <n v="676.13263200000006"/>
    <x v="0"/>
    <x v="100"/>
    <n v="581.36"/>
    <x v="9"/>
    <s v="314"/>
    <x v="16"/>
    <x v="19"/>
    <x v="3"/>
    <x v="0"/>
  </r>
  <r>
    <n v="1060.9873261343998"/>
    <x v="0"/>
    <x v="101"/>
    <n v="1902.23"/>
    <x v="9"/>
    <s v="314"/>
    <x v="16"/>
    <x v="19"/>
    <x v="3"/>
    <x v="0"/>
  </r>
  <r>
    <n v="1829.0739960863998"/>
    <x v="0"/>
    <x v="102"/>
    <n v="1715.5"/>
    <x v="9"/>
    <s v="314"/>
    <x v="16"/>
    <x v="19"/>
    <x v="3"/>
    <x v="0"/>
  </r>
  <r>
    <n v="878.97242160000008"/>
    <x v="0"/>
    <x v="103"/>
    <n v="1258.42"/>
    <x v="9"/>
    <s v="314"/>
    <x v="16"/>
    <x v="18"/>
    <x v="3"/>
    <x v="0"/>
  </r>
  <r>
    <n v="608.51936879999994"/>
    <x v="0"/>
    <x v="104"/>
    <n v="511.86"/>
    <x v="9"/>
    <s v="314"/>
    <x v="16"/>
    <x v="18"/>
    <x v="3"/>
    <x v="0"/>
  </r>
  <r>
    <n v="608.51936879999994"/>
    <x v="0"/>
    <x v="105"/>
    <n v="668.04"/>
    <x v="9"/>
    <s v="314"/>
    <x v="16"/>
    <x v="18"/>
    <x v="3"/>
    <x v="0"/>
  </r>
  <r>
    <n v="695.06434569599992"/>
    <x v="0"/>
    <x v="106"/>
    <n v="762.59"/>
    <x v="9"/>
    <s v="314"/>
    <x v="16"/>
    <x v="18"/>
    <x v="3"/>
    <x v="0"/>
  </r>
  <r>
    <n v="1718.4586974911997"/>
    <x v="0"/>
    <x v="107"/>
    <n v="1670.61"/>
    <x v="9"/>
    <s v="314"/>
    <x v="16"/>
    <x v="18"/>
    <x v="3"/>
    <x v="0"/>
  </r>
  <r>
    <n v="608.51936879999994"/>
    <x v="0"/>
    <x v="108"/>
    <n v="824.59"/>
    <x v="9"/>
    <s v="314"/>
    <x v="16"/>
    <x v="20"/>
    <x v="3"/>
    <x v="0"/>
  </r>
  <r>
    <n v="581.47406351999985"/>
    <x v="0"/>
    <x v="109"/>
    <n v="645.37"/>
    <x v="9"/>
    <s v="314"/>
    <x v="16"/>
    <x v="19"/>
    <x v="3"/>
    <x v="0"/>
  </r>
  <r>
    <n v="851.92711631999987"/>
    <x v="0"/>
    <x v="110"/>
    <n v="1199.1199999999999"/>
    <x v="9"/>
    <s v="314"/>
    <x v="16"/>
    <x v="19"/>
    <x v="3"/>
    <x v="0"/>
  </r>
  <r>
    <n v="554.42875823999998"/>
    <x v="0"/>
    <x v="111"/>
    <n v="438.28"/>
    <x v="9"/>
    <s v="314"/>
    <x v="16"/>
    <x v="18"/>
    <x v="3"/>
    <x v="0"/>
  </r>
  <r>
    <n v="1215.1874750400002"/>
    <x v="0"/>
    <x v="98"/>
    <n v="1360.49"/>
    <x v="7"/>
    <s v="304"/>
    <x v="17"/>
    <x v="17"/>
    <x v="3"/>
    <x v="0"/>
  </r>
  <r>
    <n v="887.45509540800003"/>
    <x v="0"/>
    <x v="113"/>
    <n v="1052.3900000000001"/>
    <x v="7"/>
    <s v="304"/>
    <x v="17"/>
    <x v="19"/>
    <x v="3"/>
    <x v="0"/>
  </r>
  <r>
    <n v="846.94884624000008"/>
    <x v="0"/>
    <x v="114"/>
    <n v="915.84"/>
    <x v="7"/>
    <s v="304"/>
    <x v="17"/>
    <x v="17"/>
    <x v="3"/>
    <x v="0"/>
  </r>
  <r>
    <n v="1178.3636121600002"/>
    <x v="0"/>
    <x v="115"/>
    <n v="734.33"/>
    <x v="7"/>
    <s v="304"/>
    <x v="17"/>
    <x v="17"/>
    <x v="3"/>
    <x v="0"/>
  </r>
  <r>
    <n v="920.59657200000004"/>
    <x v="0"/>
    <x v="116"/>
    <n v="562.37"/>
    <x v="7"/>
    <s v="304"/>
    <x v="17"/>
    <x v="17"/>
    <x v="3"/>
    <x v="0"/>
  </r>
  <r>
    <n v="810.1249833600001"/>
    <x v="0"/>
    <x v="119"/>
    <n v="690.51"/>
    <x v="7"/>
    <s v="304"/>
    <x v="17"/>
    <x v="16"/>
    <x v="3"/>
    <x v="0"/>
  </r>
  <r>
    <n v="822.76147032948415"/>
    <x v="0"/>
    <x v="96"/>
    <n v="378.87"/>
    <x v="7"/>
    <s v="304"/>
    <x v="17"/>
    <x v="16"/>
    <x v="3"/>
    <x v="0"/>
  </r>
  <r>
    <n v="946.45345184356688"/>
    <x v="0"/>
    <x v="92"/>
    <n v="703.09"/>
    <x v="7"/>
    <s v="304"/>
    <x v="17"/>
    <x v="16"/>
    <x v="3"/>
    <x v="0"/>
  </r>
  <r>
    <n v="1509.2429785177787"/>
    <x v="0"/>
    <x v="112"/>
    <n v="814.25"/>
    <x v="7"/>
    <s v="304"/>
    <x v="17"/>
    <x v="16"/>
    <x v="3"/>
    <x v="0"/>
  </r>
  <r>
    <n v="2684.212089135262"/>
    <x v="0"/>
    <x v="93"/>
    <n v="2861.3"/>
    <x v="7"/>
    <s v="304"/>
    <x v="17"/>
    <x v="16"/>
    <x v="3"/>
    <x v="0"/>
  </r>
  <r>
    <n v="883.77270912000006"/>
    <x v="0"/>
    <x v="120"/>
    <n v="820.65"/>
    <x v="7"/>
    <s v="304"/>
    <x v="17"/>
    <x v="17"/>
    <x v="3"/>
    <x v="0"/>
  </r>
  <r>
    <n v="2283.07949856"/>
    <x v="0"/>
    <x v="94"/>
    <n v="1366.45"/>
    <x v="7"/>
    <s v="304"/>
    <x v="17"/>
    <x v="17"/>
    <x v="3"/>
    <x v="0"/>
  </r>
  <r>
    <n v="2724.9658531199998"/>
    <x v="0"/>
    <x v="117"/>
    <n v="1954.55"/>
    <x v="7"/>
    <s v="304"/>
    <x v="17"/>
    <x v="17"/>
    <x v="3"/>
    <x v="0"/>
  </r>
  <r>
    <n v="920.59657200000004"/>
    <x v="0"/>
    <x v="100"/>
    <n v="1650.45"/>
    <x v="7"/>
    <s v="304"/>
    <x v="17"/>
    <x v="19"/>
    <x v="3"/>
    <x v="0"/>
  </r>
  <r>
    <n v="957.42043488000002"/>
    <x v="0"/>
    <x v="118"/>
    <n v="807.96"/>
    <x v="7"/>
    <s v="304"/>
    <x v="17"/>
    <x v="16"/>
    <x v="3"/>
    <x v="0"/>
  </r>
  <r>
    <n v="835.90168737600004"/>
    <x v="0"/>
    <x v="97"/>
    <n v="1275.53"/>
    <x v="7"/>
    <s v="304"/>
    <x v="17"/>
    <x v="19"/>
    <x v="3"/>
    <x v="0"/>
  </r>
  <r>
    <n v="1444.6001407824001"/>
    <x v="0"/>
    <x v="101"/>
    <n v="2032.37"/>
    <x v="7"/>
    <s v="304"/>
    <x v="17"/>
    <x v="19"/>
    <x v="3"/>
    <x v="0"/>
  </r>
  <r>
    <n v="2490.3978465743999"/>
    <x v="0"/>
    <x v="102"/>
    <n v="2500.88"/>
    <x v="7"/>
    <s v="304"/>
    <x v="17"/>
    <x v="19"/>
    <x v="3"/>
    <x v="0"/>
  </r>
  <r>
    <n v="1196.7755436000002"/>
    <x v="0"/>
    <x v="103"/>
    <n v="1197.6300000000001"/>
    <x v="7"/>
    <s v="304"/>
    <x v="17"/>
    <x v="18"/>
    <x v="3"/>
    <x v="0"/>
  </r>
  <r>
    <n v="828.53691479999998"/>
    <x v="0"/>
    <x v="104"/>
    <n v="905.64"/>
    <x v="7"/>
    <s v="304"/>
    <x v="17"/>
    <x v="18"/>
    <x v="3"/>
    <x v="0"/>
  </r>
  <r>
    <n v="1484.0016740640001"/>
    <x v="0"/>
    <x v="95"/>
    <n v="1504.43"/>
    <x v="7"/>
    <s v="304"/>
    <x v="17"/>
    <x v="18"/>
    <x v="3"/>
    <x v="0"/>
  </r>
  <r>
    <n v="1274.4908835040674"/>
    <x v="0"/>
    <x v="99"/>
    <n v="919"/>
    <x v="7"/>
    <s v="304"/>
    <x v="17"/>
    <x v="20"/>
    <x v="3"/>
    <x v="0"/>
  </r>
  <r>
    <n v="828.53691479999998"/>
    <x v="0"/>
    <x v="105"/>
    <n v="929.98"/>
    <x v="7"/>
    <s v="304"/>
    <x v="17"/>
    <x v="18"/>
    <x v="3"/>
    <x v="0"/>
  </r>
  <r>
    <n v="946.37327601600009"/>
    <x v="0"/>
    <x v="106"/>
    <n v="843.64"/>
    <x v="7"/>
    <s v="304"/>
    <x v="17"/>
    <x v="18"/>
    <x v="3"/>
    <x v="0"/>
  </r>
  <r>
    <n v="2339.7882473952"/>
    <x v="0"/>
    <x v="107"/>
    <n v="1823.86"/>
    <x v="7"/>
    <s v="304"/>
    <x v="17"/>
    <x v="18"/>
    <x v="3"/>
    <x v="0"/>
  </r>
  <r>
    <n v="828.53691479999998"/>
    <x v="0"/>
    <x v="108"/>
    <n v="418.63"/>
    <x v="7"/>
    <s v="304"/>
    <x v="17"/>
    <x v="20"/>
    <x v="3"/>
    <x v="0"/>
  </r>
  <r>
    <n v="791.71305192"/>
    <x v="0"/>
    <x v="109"/>
    <n v="809.43"/>
    <x v="7"/>
    <s v="304"/>
    <x v="17"/>
    <x v="19"/>
    <x v="3"/>
    <x v="0"/>
  </r>
  <r>
    <n v="1159.95168072"/>
    <x v="0"/>
    <x v="110"/>
    <n v="1317.22"/>
    <x v="7"/>
    <s v="304"/>
    <x v="17"/>
    <x v="19"/>
    <x v="3"/>
    <x v="0"/>
  </r>
  <r>
    <n v="754.88918904000013"/>
    <x v="0"/>
    <x v="111"/>
    <n v="634.19000000000005"/>
    <x v="7"/>
    <s v="304"/>
    <x v="17"/>
    <x v="18"/>
    <x v="3"/>
    <x v="0"/>
  </r>
  <r>
    <n v="768.72241363848161"/>
    <x v="0"/>
    <x v="99"/>
    <n v="1130.9100000000001"/>
    <x v="8"/>
    <s v="367"/>
    <x v="18"/>
    <x v="20"/>
    <x v="3"/>
    <x v="0"/>
  </r>
  <r>
    <n v="535.27775817600002"/>
    <x v="0"/>
    <x v="113"/>
    <n v="632.20000000000005"/>
    <x v="8"/>
    <s v="367"/>
    <x v="18"/>
    <x v="19"/>
    <x v="3"/>
    <x v="0"/>
  </r>
  <r>
    <n v="510.8459932799999"/>
    <x v="0"/>
    <x v="114"/>
    <n v="171.3"/>
    <x v="8"/>
    <s v="367"/>
    <x v="18"/>
    <x v="17"/>
    <x v="3"/>
    <x v="0"/>
  </r>
  <r>
    <n v="710.74225151999997"/>
    <x v="0"/>
    <x v="115"/>
    <n v="377.54"/>
    <x v="8"/>
    <s v="367"/>
    <x v="18"/>
    <x v="17"/>
    <x v="3"/>
    <x v="0"/>
  </r>
  <r>
    <n v="555.26738399999999"/>
    <x v="0"/>
    <x v="116"/>
    <n v="503.68"/>
    <x v="8"/>
    <s v="367"/>
    <x v="18"/>
    <x v="17"/>
    <x v="3"/>
    <x v="0"/>
  </r>
  <r>
    <n v="1643.5914566399999"/>
    <x v="0"/>
    <x v="117"/>
    <n v="1608.31"/>
    <x v="8"/>
    <s v="367"/>
    <x v="18"/>
    <x v="17"/>
    <x v="3"/>
    <x v="0"/>
  </r>
  <r>
    <n v="577.47807936000004"/>
    <x v="0"/>
    <x v="118"/>
    <n v="401.7"/>
    <x v="8"/>
    <s v="367"/>
    <x v="18"/>
    <x v="16"/>
    <x v="3"/>
    <x v="0"/>
  </r>
  <r>
    <n v="488.63529791999997"/>
    <x v="0"/>
    <x v="119"/>
    <n v="531.64"/>
    <x v="8"/>
    <s v="367"/>
    <x v="18"/>
    <x v="16"/>
    <x v="3"/>
    <x v="0"/>
  </r>
  <r>
    <n v="496.25712628207157"/>
    <x v="0"/>
    <x v="96"/>
    <n v="394.41"/>
    <x v="8"/>
    <s v="367"/>
    <x v="18"/>
    <x v="16"/>
    <x v="3"/>
    <x v="0"/>
  </r>
  <r>
    <n v="570.8632296351276"/>
    <x v="0"/>
    <x v="92"/>
    <n v="389.13"/>
    <x v="8"/>
    <s v="367"/>
    <x v="18"/>
    <x v="16"/>
    <x v="3"/>
    <x v="0"/>
  </r>
  <r>
    <n v="910.31557795322203"/>
    <x v="0"/>
    <x v="112"/>
    <n v="610.39"/>
    <x v="8"/>
    <s v="367"/>
    <x v="18"/>
    <x v="16"/>
    <x v="3"/>
    <x v="0"/>
  </r>
  <r>
    <n v="533.05668863999995"/>
    <x v="0"/>
    <x v="120"/>
    <n v="188.46"/>
    <x v="8"/>
    <s v="367"/>
    <x v="18"/>
    <x v="17"/>
    <x v="3"/>
    <x v="0"/>
  </r>
  <r>
    <n v="895.09102300799998"/>
    <x v="0"/>
    <x v="95"/>
    <n v="962.96"/>
    <x v="8"/>
    <s v="367"/>
    <x v="18"/>
    <x v="18"/>
    <x v="3"/>
    <x v="0"/>
  </r>
  <r>
    <n v="1619.0104006115196"/>
    <x v="0"/>
    <x v="93"/>
    <n v="1561.78"/>
    <x v="8"/>
    <s v="367"/>
    <x v="18"/>
    <x v="16"/>
    <x v="3"/>
    <x v="0"/>
  </r>
  <r>
    <n v="1502.1093271967998"/>
    <x v="0"/>
    <x v="102"/>
    <n v="1356.68"/>
    <x v="8"/>
    <s v="367"/>
    <x v="18"/>
    <x v="19"/>
    <x v="3"/>
    <x v="0"/>
  </r>
  <r>
    <n v="732.95294688000001"/>
    <x v="0"/>
    <x v="98"/>
    <n v="915.31"/>
    <x v="8"/>
    <s v="367"/>
    <x v="18"/>
    <x v="17"/>
    <x v="3"/>
    <x v="0"/>
  </r>
  <r>
    <n v="1377.0631123199998"/>
    <x v="0"/>
    <x v="94"/>
    <n v="602.79999999999995"/>
    <x v="8"/>
    <s v="367"/>
    <x v="18"/>
    <x v="17"/>
    <x v="3"/>
    <x v="0"/>
  </r>
  <r>
    <n v="504.18278467200003"/>
    <x v="0"/>
    <x v="97"/>
    <n v="700.55"/>
    <x v="8"/>
    <s v="367"/>
    <x v="18"/>
    <x v="19"/>
    <x v="3"/>
    <x v="0"/>
  </r>
  <r>
    <n v="871.32557897279992"/>
    <x v="0"/>
    <x v="101"/>
    <n v="1684.14"/>
    <x v="8"/>
    <s v="367"/>
    <x v="18"/>
    <x v="19"/>
    <x v="3"/>
    <x v="0"/>
  </r>
  <r>
    <n v="721.84759919999999"/>
    <x v="0"/>
    <x v="103"/>
    <n v="645.09"/>
    <x v="8"/>
    <s v="367"/>
    <x v="18"/>
    <x v="18"/>
    <x v="3"/>
    <x v="0"/>
  </r>
  <r>
    <n v="499.74064559999994"/>
    <x v="0"/>
    <x v="104"/>
    <n v="1000.96"/>
    <x v="8"/>
    <s v="367"/>
    <x v="18"/>
    <x v="18"/>
    <x v="3"/>
    <x v="0"/>
  </r>
  <r>
    <n v="455.31925487999996"/>
    <x v="0"/>
    <x v="111"/>
    <n v="427.03"/>
    <x v="8"/>
    <s v="367"/>
    <x v="18"/>
    <x v="18"/>
    <x v="3"/>
    <x v="0"/>
  </r>
  <r>
    <n v="499.74064559999994"/>
    <x v="0"/>
    <x v="105"/>
    <n v="263.24"/>
    <x v="8"/>
    <s v="367"/>
    <x v="18"/>
    <x v="18"/>
    <x v="3"/>
    <x v="0"/>
  </r>
  <r>
    <n v="570.81487075200005"/>
    <x v="0"/>
    <x v="106"/>
    <n v="640.62"/>
    <x v="8"/>
    <s v="367"/>
    <x v="18"/>
    <x v="18"/>
    <x v="3"/>
    <x v="0"/>
  </r>
  <r>
    <n v="1411.2675831744"/>
    <x v="0"/>
    <x v="107"/>
    <n v="968.51"/>
    <x v="8"/>
    <s v="367"/>
    <x v="18"/>
    <x v="18"/>
    <x v="3"/>
    <x v="0"/>
  </r>
  <r>
    <n v="499.74064559999994"/>
    <x v="0"/>
    <x v="108"/>
    <n v="772.48"/>
    <x v="8"/>
    <s v="367"/>
    <x v="18"/>
    <x v="20"/>
    <x v="3"/>
    <x v="0"/>
  </r>
  <r>
    <n v="477.52995023999995"/>
    <x v="0"/>
    <x v="109"/>
    <n v="406.06"/>
    <x v="8"/>
    <s v="367"/>
    <x v="18"/>
    <x v="19"/>
    <x v="3"/>
    <x v="0"/>
  </r>
  <r>
    <n v="699.63690383999995"/>
    <x v="0"/>
    <x v="110"/>
    <n v="635.99"/>
    <x v="8"/>
    <s v="367"/>
    <x v="18"/>
    <x v="19"/>
    <x v="3"/>
    <x v="0"/>
  </r>
  <r>
    <n v="555.26738399999999"/>
    <x v="0"/>
    <x v="100"/>
    <n v="835.08"/>
    <x v="8"/>
    <s v="367"/>
    <x v="18"/>
    <x v="19"/>
    <x v="3"/>
    <x v="0"/>
  </r>
  <r>
    <n v="1058.9432256869575"/>
    <x v="0"/>
    <x v="112"/>
    <n v="680.13"/>
    <x v="0"/>
    <s v="326"/>
    <x v="19"/>
    <x v="16"/>
    <x v="3"/>
    <x v="0"/>
  </r>
  <r>
    <n v="622.67280667199998"/>
    <x v="0"/>
    <x v="113"/>
    <n v="460.04"/>
    <x v="0"/>
    <s v="326"/>
    <x v="19"/>
    <x v="19"/>
    <x v="3"/>
    <x v="0"/>
  </r>
  <r>
    <n v="594.25205616000005"/>
    <x v="0"/>
    <x v="114"/>
    <n v="372.28"/>
    <x v="0"/>
    <s v="326"/>
    <x v="19"/>
    <x v="17"/>
    <x v="3"/>
    <x v="0"/>
  </r>
  <r>
    <n v="826.78546944000004"/>
    <x v="0"/>
    <x v="115"/>
    <n v="854.67"/>
    <x v="0"/>
    <s v="326"/>
    <x v="19"/>
    <x v="17"/>
    <x v="3"/>
    <x v="0"/>
  </r>
  <r>
    <n v="645.92614800000001"/>
    <x v="0"/>
    <x v="116"/>
    <n v="504.41"/>
    <x v="0"/>
    <s v="326"/>
    <x v="19"/>
    <x v="17"/>
    <x v="3"/>
    <x v="0"/>
  </r>
  <r>
    <n v="1911.94139808"/>
    <x v="0"/>
    <x v="117"/>
    <n v="1684.76"/>
    <x v="0"/>
    <s v="326"/>
    <x v="19"/>
    <x v="17"/>
    <x v="3"/>
    <x v="0"/>
  </r>
  <r>
    <n v="671.76319391999994"/>
    <x v="0"/>
    <x v="118"/>
    <n v="324.49"/>
    <x v="0"/>
    <s v="326"/>
    <x v="19"/>
    <x v="16"/>
    <x v="3"/>
    <x v="0"/>
  </r>
  <r>
    <n v="568.41501024000002"/>
    <x v="0"/>
    <x v="119"/>
    <n v="484.45"/>
    <x v="0"/>
    <s v="326"/>
    <x v="19"/>
    <x v="16"/>
    <x v="3"/>
    <x v="0"/>
  </r>
  <r>
    <n v="620.08910207999998"/>
    <x v="0"/>
    <x v="120"/>
    <n v="525.85"/>
    <x v="0"/>
    <s v="326"/>
    <x v="19"/>
    <x v="17"/>
    <x v="3"/>
    <x v="0"/>
  </r>
  <r>
    <n v="664.0683346044641"/>
    <x v="0"/>
    <x v="92"/>
    <n v="353.09"/>
    <x v="0"/>
    <s v="326"/>
    <x v="19"/>
    <x v="16"/>
    <x v="3"/>
    <x v="0"/>
  </r>
  <r>
    <n v="1883.3469816028953"/>
    <x v="0"/>
    <x v="93"/>
    <n v="1220.6199999999999"/>
    <x v="0"/>
    <s v="326"/>
    <x v="19"/>
    <x v="16"/>
    <x v="3"/>
    <x v="0"/>
  </r>
  <r>
    <n v="1601.89684704"/>
    <x v="0"/>
    <x v="94"/>
    <n v="844.6"/>
    <x v="0"/>
    <s v="326"/>
    <x v="19"/>
    <x v="17"/>
    <x v="3"/>
    <x v="0"/>
  </r>
  <r>
    <n v="1041.2329505760001"/>
    <x v="0"/>
    <x v="95"/>
    <n v="1041.8499999999999"/>
    <x v="0"/>
    <s v="326"/>
    <x v="19"/>
    <x v="18"/>
    <x v="3"/>
    <x v="0"/>
  </r>
  <r>
    <n v="577.281258063103"/>
    <x v="0"/>
    <x v="96"/>
    <n v="478.76"/>
    <x v="0"/>
    <s v="326"/>
    <x v="19"/>
    <x v="16"/>
    <x v="3"/>
    <x v="0"/>
  </r>
  <r>
    <n v="586.50094238400004"/>
    <x v="0"/>
    <x v="97"/>
    <n v="723.14"/>
    <x v="0"/>
    <s v="326"/>
    <x v="19"/>
    <x v="19"/>
    <x v="3"/>
    <x v="0"/>
  </r>
  <r>
    <n v="852.62251536000008"/>
    <x v="0"/>
    <x v="98"/>
    <n v="913.62"/>
    <x v="0"/>
    <s v="326"/>
    <x v="19"/>
    <x v="17"/>
    <x v="3"/>
    <x v="0"/>
  </r>
  <r>
    <n v="894.23207958990633"/>
    <x v="0"/>
    <x v="99"/>
    <n v="918.59"/>
    <x v="0"/>
    <s v="326"/>
    <x v="19"/>
    <x v="20"/>
    <x v="3"/>
    <x v="0"/>
  </r>
  <r>
    <n v="645.92614800000001"/>
    <x v="0"/>
    <x v="100"/>
    <n v="970.04"/>
    <x v="0"/>
    <s v="326"/>
    <x v="19"/>
    <x v="19"/>
    <x v="3"/>
    <x v="0"/>
  </r>
  <r>
    <n v="1013.5873114416"/>
    <x v="0"/>
    <x v="101"/>
    <n v="2147"/>
    <x v="0"/>
    <s v="326"/>
    <x v="19"/>
    <x v="19"/>
    <x v="3"/>
    <x v="0"/>
  </r>
  <r>
    <n v="1747.3594155696001"/>
    <x v="0"/>
    <x v="102"/>
    <n v="1179.31"/>
    <x v="0"/>
    <s v="326"/>
    <x v="19"/>
    <x v="19"/>
    <x v="3"/>
    <x v="0"/>
  </r>
  <r>
    <n v="839.70399240000006"/>
    <x v="0"/>
    <x v="103"/>
    <n v="1300.82"/>
    <x v="0"/>
    <s v="326"/>
    <x v="19"/>
    <x v="18"/>
    <x v="3"/>
    <x v="0"/>
  </r>
  <r>
    <n v="581.33353319999992"/>
    <x v="0"/>
    <x v="104"/>
    <n v="824.09"/>
    <x v="0"/>
    <s v="326"/>
    <x v="19"/>
    <x v="18"/>
    <x v="3"/>
    <x v="0"/>
  </r>
  <r>
    <n v="581.33353319999992"/>
    <x v="0"/>
    <x v="105"/>
    <n v="552.69000000000005"/>
    <x v="0"/>
    <s v="326"/>
    <x v="19"/>
    <x v="18"/>
    <x v="3"/>
    <x v="0"/>
  </r>
  <r>
    <n v="664.01208014400004"/>
    <x v="0"/>
    <x v="106"/>
    <n v="697.49"/>
    <x v="0"/>
    <s v="326"/>
    <x v="19"/>
    <x v="18"/>
    <x v="3"/>
    <x v="0"/>
  </r>
  <r>
    <n v="1641.6858977568002"/>
    <x v="0"/>
    <x v="107"/>
    <n v="1895.61"/>
    <x v="0"/>
    <s v="326"/>
    <x v="19"/>
    <x v="18"/>
    <x v="3"/>
    <x v="0"/>
  </r>
  <r>
    <n v="581.33353319999992"/>
    <x v="0"/>
    <x v="108"/>
    <n v="468.22"/>
    <x v="0"/>
    <s v="326"/>
    <x v="19"/>
    <x v="20"/>
    <x v="3"/>
    <x v="0"/>
  </r>
  <r>
    <n v="555.49648728"/>
    <x v="0"/>
    <x v="109"/>
    <n v="757.04"/>
    <x v="0"/>
    <s v="326"/>
    <x v="19"/>
    <x v="19"/>
    <x v="3"/>
    <x v="0"/>
  </r>
  <r>
    <n v="813.86694648000002"/>
    <x v="0"/>
    <x v="110"/>
    <n v="656.08"/>
    <x v="0"/>
    <s v="326"/>
    <x v="19"/>
    <x v="19"/>
    <x v="3"/>
    <x v="0"/>
  </r>
  <r>
    <n v="529.65944136000007"/>
    <x v="0"/>
    <x v="111"/>
    <n v="520.05999999999995"/>
    <x v="0"/>
    <s v="326"/>
    <x v="19"/>
    <x v="18"/>
    <x v="3"/>
    <x v="0"/>
  </r>
  <r>
    <n v="2057.28241824"/>
    <x v="0"/>
    <x v="117"/>
    <n v="1822.21"/>
    <x v="7"/>
    <s v="308"/>
    <x v="20"/>
    <x v="17"/>
    <x v="3"/>
    <x v="0"/>
  </r>
  <r>
    <n v="917.43675408000013"/>
    <x v="0"/>
    <x v="98"/>
    <n v="874.97"/>
    <x v="7"/>
    <s v="308"/>
    <x v="20"/>
    <x v="17"/>
    <x v="3"/>
    <x v="0"/>
  </r>
  <r>
    <n v="667.22673024000005"/>
    <x v="0"/>
    <x v="120"/>
    <n v="674.44"/>
    <x v="7"/>
    <s v="308"/>
    <x v="20"/>
    <x v="17"/>
    <x v="3"/>
    <x v="0"/>
  </r>
  <r>
    <n v="670.00684161600009"/>
    <x v="0"/>
    <x v="113"/>
    <n v="503.37"/>
    <x v="7"/>
    <s v="308"/>
    <x v="20"/>
    <x v="19"/>
    <x v="3"/>
    <x v="0"/>
  </r>
  <r>
    <n v="639.42561648000003"/>
    <x v="0"/>
    <x v="114"/>
    <n v="995.68"/>
    <x v="7"/>
    <s v="308"/>
    <x v="20"/>
    <x v="17"/>
    <x v="3"/>
    <x v="0"/>
  </r>
  <r>
    <n v="889.63564032000011"/>
    <x v="0"/>
    <x v="115"/>
    <n v="1126.24"/>
    <x v="7"/>
    <s v="308"/>
    <x v="20"/>
    <x v="17"/>
    <x v="3"/>
    <x v="0"/>
  </r>
  <r>
    <n v="695.02784400000019"/>
    <x v="0"/>
    <x v="116"/>
    <n v="685.19"/>
    <x v="7"/>
    <s v="308"/>
    <x v="20"/>
    <x v="17"/>
    <x v="3"/>
    <x v="0"/>
  </r>
  <r>
    <n v="722.82895776000009"/>
    <x v="0"/>
    <x v="118"/>
    <n v="567.58000000000004"/>
    <x v="7"/>
    <s v="308"/>
    <x v="20"/>
    <x v="16"/>
    <x v="3"/>
    <x v="0"/>
  </r>
  <r>
    <n v="611.62450272000001"/>
    <x v="0"/>
    <x v="119"/>
    <n v="560.16999999999996"/>
    <x v="7"/>
    <s v="308"/>
    <x v="20"/>
    <x v="16"/>
    <x v="3"/>
    <x v="0"/>
  </r>
  <r>
    <n v="621.16474060623739"/>
    <x v="0"/>
    <x v="96"/>
    <n v="387.51"/>
    <x v="7"/>
    <s v="308"/>
    <x v="20"/>
    <x v="16"/>
    <x v="3"/>
    <x v="0"/>
  </r>
  <r>
    <n v="714.54915441635171"/>
    <x v="0"/>
    <x v="92"/>
    <n v="519.55999999999995"/>
    <x v="7"/>
    <s v="308"/>
    <x v="20"/>
    <x v="16"/>
    <x v="3"/>
    <x v="0"/>
  </r>
  <r>
    <n v="2026.5143254850368"/>
    <x v="0"/>
    <x v="93"/>
    <n v="1857.18"/>
    <x v="7"/>
    <s v="308"/>
    <x v="20"/>
    <x v="16"/>
    <x v="3"/>
    <x v="0"/>
  </r>
  <r>
    <n v="875.73508344000004"/>
    <x v="0"/>
    <x v="110"/>
    <n v="980.17"/>
    <x v="7"/>
    <s v="308"/>
    <x v="20"/>
    <x v="19"/>
    <x v="3"/>
    <x v="0"/>
  </r>
  <r>
    <n v="1139.4414506155147"/>
    <x v="0"/>
    <x v="112"/>
    <n v="1016.68"/>
    <x v="7"/>
    <s v="308"/>
    <x v="20"/>
    <x v="16"/>
    <x v="3"/>
    <x v="0"/>
  </r>
  <r>
    <n v="1090.6376928048003"/>
    <x v="0"/>
    <x v="101"/>
    <n v="1081.5999999999999"/>
    <x v="7"/>
    <s v="308"/>
    <x v="20"/>
    <x v="19"/>
    <x v="3"/>
    <x v="0"/>
  </r>
  <r>
    <n v="1120.3848845280002"/>
    <x v="0"/>
    <x v="95"/>
    <n v="890.87"/>
    <x v="7"/>
    <s v="308"/>
    <x v="20"/>
    <x v="18"/>
    <x v="3"/>
    <x v="0"/>
  </r>
  <r>
    <n v="1723.6690531200002"/>
    <x v="0"/>
    <x v="94"/>
    <n v="1711.08"/>
    <x v="7"/>
    <s v="308"/>
    <x v="20"/>
    <x v="17"/>
    <x v="3"/>
    <x v="0"/>
  </r>
  <r>
    <n v="962.20937368370642"/>
    <x v="0"/>
    <x v="99"/>
    <n v="1124.17"/>
    <x v="7"/>
    <s v="308"/>
    <x v="20"/>
    <x v="20"/>
    <x v="3"/>
    <x v="0"/>
  </r>
  <r>
    <n v="695.02784400000019"/>
    <x v="0"/>
    <x v="100"/>
    <n v="461.74"/>
    <x v="7"/>
    <s v="308"/>
    <x v="20"/>
    <x v="19"/>
    <x v="3"/>
    <x v="0"/>
  </r>
  <r>
    <n v="1880.1893235888001"/>
    <x v="0"/>
    <x v="102"/>
    <n v="1707.89"/>
    <x v="7"/>
    <s v="308"/>
    <x v="20"/>
    <x v="19"/>
    <x v="3"/>
    <x v="0"/>
  </r>
  <r>
    <n v="903.53619720000006"/>
    <x v="0"/>
    <x v="103"/>
    <n v="933.64"/>
    <x v="7"/>
    <s v="308"/>
    <x v="20"/>
    <x v="18"/>
    <x v="3"/>
    <x v="0"/>
  </r>
  <r>
    <n v="625.52505960000008"/>
    <x v="0"/>
    <x v="104"/>
    <n v="322.47000000000003"/>
    <x v="7"/>
    <s v="308"/>
    <x v="20"/>
    <x v="18"/>
    <x v="3"/>
    <x v="0"/>
  </r>
  <r>
    <n v="569.92283208000015"/>
    <x v="0"/>
    <x v="111"/>
    <n v="839.83"/>
    <x v="7"/>
    <s v="308"/>
    <x v="20"/>
    <x v="18"/>
    <x v="3"/>
    <x v="0"/>
  </r>
  <r>
    <n v="625.52505960000008"/>
    <x v="0"/>
    <x v="105"/>
    <n v="661.63"/>
    <x v="7"/>
    <s v="308"/>
    <x v="20"/>
    <x v="18"/>
    <x v="3"/>
    <x v="0"/>
  </r>
  <r>
    <n v="714.4886236320001"/>
    <x v="0"/>
    <x v="106"/>
    <n v="494.19"/>
    <x v="7"/>
    <s v="308"/>
    <x v="20"/>
    <x v="18"/>
    <x v="3"/>
    <x v="0"/>
  </r>
  <r>
    <n v="1766.4827683104002"/>
    <x v="0"/>
    <x v="107"/>
    <n v="2126.86"/>
    <x v="7"/>
    <s v="308"/>
    <x v="20"/>
    <x v="18"/>
    <x v="3"/>
    <x v="0"/>
  </r>
  <r>
    <n v="625.52505960000008"/>
    <x v="0"/>
    <x v="108"/>
    <n v="507.44"/>
    <x v="7"/>
    <s v="308"/>
    <x v="20"/>
    <x v="20"/>
    <x v="3"/>
    <x v="0"/>
  </r>
  <r>
    <n v="597.72394584000006"/>
    <x v="0"/>
    <x v="109"/>
    <n v="633.30999999999995"/>
    <x v="7"/>
    <s v="308"/>
    <x v="20"/>
    <x v="19"/>
    <x v="3"/>
    <x v="0"/>
  </r>
  <r>
    <n v="631.08528235200004"/>
    <x v="0"/>
    <x v="97"/>
    <n v="616.41999999999996"/>
    <x v="7"/>
    <s v="308"/>
    <x v="20"/>
    <x v="19"/>
    <x v="3"/>
    <x v="0"/>
  </r>
  <r>
    <n v="985.84469921320181"/>
    <x v="0"/>
    <x v="92"/>
    <n v="774.05"/>
    <x v="1"/>
    <s v="301"/>
    <x v="21"/>
    <x v="16"/>
    <x v="3"/>
    <x v="0"/>
  </r>
  <r>
    <n v="1265.7633912000001"/>
    <x v="0"/>
    <x v="98"/>
    <n v="1728.94"/>
    <x v="1"/>
    <s v="301"/>
    <x v="21"/>
    <x v="17"/>
    <x v="3"/>
    <x v="0"/>
  </r>
  <r>
    <n v="924.39084023999999"/>
    <x v="0"/>
    <x v="113"/>
    <n v="421.37"/>
    <x v="1"/>
    <s v="301"/>
    <x v="21"/>
    <x v="19"/>
    <x v="3"/>
    <x v="0"/>
  </r>
  <r>
    <n v="882.19872720000001"/>
    <x v="0"/>
    <x v="114"/>
    <n v="395.82"/>
    <x v="1"/>
    <s v="301"/>
    <x v="21"/>
    <x v="17"/>
    <x v="3"/>
    <x v="0"/>
  </r>
  <r>
    <n v="1227.4069248000001"/>
    <x v="0"/>
    <x v="115"/>
    <n v="701.17"/>
    <x v="1"/>
    <s v="301"/>
    <x v="21"/>
    <x v="17"/>
    <x v="3"/>
    <x v="0"/>
  </r>
  <r>
    <n v="958.9116600000001"/>
    <x v="0"/>
    <x v="116"/>
    <n v="764.09"/>
    <x v="1"/>
    <s v="301"/>
    <x v="21"/>
    <x v="17"/>
    <x v="3"/>
    <x v="0"/>
  </r>
  <r>
    <n v="2838.3785136000001"/>
    <x v="0"/>
    <x v="117"/>
    <n v="2819.73"/>
    <x v="1"/>
    <s v="301"/>
    <x v="21"/>
    <x v="17"/>
    <x v="3"/>
    <x v="0"/>
  </r>
  <r>
    <n v="997.26812640000003"/>
    <x v="0"/>
    <x v="118"/>
    <n v="676.27"/>
    <x v="1"/>
    <s v="301"/>
    <x v="21"/>
    <x v="16"/>
    <x v="3"/>
    <x v="0"/>
  </r>
  <r>
    <n v="2795.9285842145873"/>
    <x v="0"/>
    <x v="93"/>
    <n v="2807.62"/>
    <x v="1"/>
    <s v="301"/>
    <x v="21"/>
    <x v="16"/>
    <x v="3"/>
    <x v="0"/>
  </r>
  <r>
    <n v="857.00467641724651"/>
    <x v="0"/>
    <x v="96"/>
    <n v="953.22"/>
    <x v="1"/>
    <s v="301"/>
    <x v="21"/>
    <x v="16"/>
    <x v="3"/>
    <x v="0"/>
  </r>
  <r>
    <n v="997.03773119999994"/>
    <x v="0"/>
    <x v="121"/>
    <n v="950.93"/>
    <x v="2"/>
    <s v="403"/>
    <x v="22"/>
    <x v="21"/>
    <x v="4"/>
    <x v="0"/>
  </r>
  <r>
    <n v="1362.0247577999999"/>
    <x v="0"/>
    <x v="122"/>
    <n v="1087.94"/>
    <x v="2"/>
    <s v="403"/>
    <x v="22"/>
    <x v="21"/>
    <x v="4"/>
    <x v="0"/>
  </r>
  <r>
    <n v="1004.7849332872987"/>
    <x v="0"/>
    <x v="123"/>
    <n v="947.24"/>
    <x v="2"/>
    <s v="403"/>
    <x v="22"/>
    <x v="22"/>
    <x v="4"/>
    <x v="0"/>
  </r>
  <r>
    <n v="925.82075039999995"/>
    <x v="0"/>
    <x v="124"/>
    <n v="1172.8699999999999"/>
    <x v="2"/>
    <s v="403"/>
    <x v="22"/>
    <x v="20"/>
    <x v="4"/>
    <x v="0"/>
  </r>
  <r>
    <n v="1077.1568345999999"/>
    <x v="0"/>
    <x v="125"/>
    <n v="1448.45"/>
    <x v="2"/>
    <s v="403"/>
    <x v="22"/>
    <x v="20"/>
    <x v="4"/>
    <x v="0"/>
  </r>
  <r>
    <n v="2826.4239254999998"/>
    <x v="0"/>
    <x v="126"/>
    <n v="3563.11"/>
    <x v="2"/>
    <s v="403"/>
    <x v="22"/>
    <x v="20"/>
    <x v="4"/>
    <x v="0"/>
  </r>
  <r>
    <n v="1014.8419764"/>
    <x v="0"/>
    <x v="127"/>
    <n v="1043.49"/>
    <x v="2"/>
    <s v="403"/>
    <x v="22"/>
    <x v="21"/>
    <x v="4"/>
    <x v="0"/>
  </r>
  <r>
    <n v="916.91862779999997"/>
    <x v="0"/>
    <x v="128"/>
    <n v="680"/>
    <x v="2"/>
    <s v="403"/>
    <x v="22"/>
    <x v="22"/>
    <x v="4"/>
    <x v="0"/>
  </r>
  <r>
    <n v="1130.5695701999998"/>
    <x v="0"/>
    <x v="129"/>
    <n v="1084.93"/>
    <x v="2"/>
    <s v="403"/>
    <x v="22"/>
    <x v="21"/>
    <x v="4"/>
    <x v="0"/>
  </r>
  <r>
    <n v="2029.6839528"/>
    <x v="0"/>
    <x v="130"/>
    <n v="1319.46"/>
    <x v="2"/>
    <s v="403"/>
    <x v="22"/>
    <x v="21"/>
    <x v="4"/>
    <x v="0"/>
  </r>
  <r>
    <n v="3600.9085916999998"/>
    <x v="0"/>
    <x v="131"/>
    <n v="2642.87"/>
    <x v="2"/>
    <s v="403"/>
    <x v="22"/>
    <x v="21"/>
    <x v="4"/>
    <x v="0"/>
  </r>
  <r>
    <n v="1571.2246388999997"/>
    <x v="0"/>
    <x v="132"/>
    <n v="1765.28"/>
    <x v="2"/>
    <s v="403"/>
    <x v="22"/>
    <x v="22"/>
    <x v="4"/>
    <x v="0"/>
  </r>
  <r>
    <n v="989.66613615643405"/>
    <x v="0"/>
    <x v="133"/>
    <n v="833.21"/>
    <x v="2"/>
    <s v="403"/>
    <x v="22"/>
    <x v="22"/>
    <x v="4"/>
    <x v="0"/>
  </r>
  <r>
    <n v="1073.3601194582436"/>
    <x v="0"/>
    <x v="134"/>
    <n v="1121.74"/>
    <x v="2"/>
    <s v="403"/>
    <x v="22"/>
    <x v="22"/>
    <x v="4"/>
    <x v="0"/>
  </r>
  <r>
    <n v="1054.9015281"/>
    <x v="0"/>
    <x v="135"/>
    <n v="913.55"/>
    <x v="2"/>
    <s v="403"/>
    <x v="22"/>
    <x v="21"/>
    <x v="4"/>
    <x v="0"/>
  </r>
  <r>
    <n v="1591.0453765240122"/>
    <x v="0"/>
    <x v="136"/>
    <n v="1646.89"/>
    <x v="2"/>
    <s v="403"/>
    <x v="22"/>
    <x v="22"/>
    <x v="4"/>
    <x v="0"/>
  </r>
  <r>
    <n v="961.4292408"/>
    <x v="0"/>
    <x v="137"/>
    <n v="1097.08"/>
    <x v="2"/>
    <s v="403"/>
    <x v="22"/>
    <x v="20"/>
    <x v="4"/>
    <x v="0"/>
  </r>
  <r>
    <n v="1086.8721003151354"/>
    <x v="0"/>
    <x v="138"/>
    <n v="1019.29"/>
    <x v="2"/>
    <s v="403"/>
    <x v="22"/>
    <x v="23"/>
    <x v="4"/>
    <x v="0"/>
  </r>
  <r>
    <n v="2629.9976270915126"/>
    <x v="0"/>
    <x v="139"/>
    <n v="2040.48"/>
    <x v="2"/>
    <s v="403"/>
    <x v="22"/>
    <x v="22"/>
    <x v="4"/>
    <x v="0"/>
  </r>
  <r>
    <n v="958.34563161949086"/>
    <x v="0"/>
    <x v="140"/>
    <n v="839.68"/>
    <x v="2"/>
    <s v="403"/>
    <x v="22"/>
    <x v="24"/>
    <x v="4"/>
    <x v="0"/>
  </r>
  <r>
    <n v="1204.9767346882372"/>
    <x v="0"/>
    <x v="141"/>
    <n v="1173.8399999999999"/>
    <x v="2"/>
    <s v="403"/>
    <x v="22"/>
    <x v="24"/>
    <x v="4"/>
    <x v="0"/>
  </r>
  <r>
    <n v="948.77300440604824"/>
    <x v="0"/>
    <x v="142"/>
    <n v="952.43"/>
    <x v="2"/>
    <s v="403"/>
    <x v="22"/>
    <x v="24"/>
    <x v="4"/>
    <x v="0"/>
  </r>
  <r>
    <n v="939.80582248283849"/>
    <x v="0"/>
    <x v="143"/>
    <n v="656.33"/>
    <x v="2"/>
    <s v="403"/>
    <x v="22"/>
    <x v="24"/>
    <x v="4"/>
    <x v="0"/>
  </r>
  <r>
    <n v="1769.8105354479121"/>
    <x v="0"/>
    <x v="144"/>
    <n v="1849.11"/>
    <x v="2"/>
    <s v="403"/>
    <x v="22"/>
    <x v="24"/>
    <x v="4"/>
    <x v="0"/>
  </r>
  <r>
    <n v="2461.9626965033149"/>
    <x v="0"/>
    <x v="145"/>
    <n v="1871.93"/>
    <x v="2"/>
    <s v="403"/>
    <x v="22"/>
    <x v="24"/>
    <x v="4"/>
    <x v="0"/>
  </r>
  <r>
    <n v="1203.1524803036682"/>
    <x v="0"/>
    <x v="146"/>
    <n v="1148.46"/>
    <x v="2"/>
    <s v="403"/>
    <x v="22"/>
    <x v="23"/>
    <x v="4"/>
    <x v="0"/>
  </r>
  <r>
    <n v="1336.7587826539502"/>
    <x v="0"/>
    <x v="147"/>
    <n v="1651.07"/>
    <x v="2"/>
    <s v="403"/>
    <x v="22"/>
    <x v="23"/>
    <x v="4"/>
    <x v="0"/>
  </r>
  <r>
    <n v="1684.711550968874"/>
    <x v="0"/>
    <x v="148"/>
    <n v="1889.95"/>
    <x v="2"/>
    <s v="403"/>
    <x v="22"/>
    <x v="23"/>
    <x v="4"/>
    <x v="0"/>
  </r>
  <r>
    <n v="1213.6937343759282"/>
    <x v="0"/>
    <x v="149"/>
    <n v="1227.26"/>
    <x v="2"/>
    <s v="403"/>
    <x v="22"/>
    <x v="23"/>
    <x v="4"/>
    <x v="0"/>
  </r>
  <r>
    <n v="1709.2075391999997"/>
    <x v="0"/>
    <x v="150"/>
    <n v="1496.79"/>
    <x v="2"/>
    <s v="403"/>
    <x v="22"/>
    <x v="20"/>
    <x v="4"/>
    <x v="0"/>
  </r>
  <r>
    <n v="1234.1511079524844"/>
    <x v="0"/>
    <x v="151"/>
    <n v="1407.67"/>
    <x v="2"/>
    <s v="403"/>
    <x v="22"/>
    <x v="24"/>
    <x v="4"/>
    <x v="0"/>
  </r>
  <r>
    <n v="577.05311160000008"/>
    <x v="0"/>
    <x v="127"/>
    <n v="350.45"/>
    <x v="2"/>
    <s v="404"/>
    <x v="2"/>
    <x v="21"/>
    <x v="4"/>
    <x v="0"/>
  </r>
  <r>
    <n v="774.46601820000001"/>
    <x v="0"/>
    <x v="122"/>
    <n v="917.73"/>
    <x v="2"/>
    <s v="404"/>
    <x v="2"/>
    <x v="21"/>
    <x v="4"/>
    <x v="0"/>
  </r>
  <r>
    <n v="571.3345385052346"/>
    <x v="0"/>
    <x v="123"/>
    <n v="521.29"/>
    <x v="2"/>
    <s v="404"/>
    <x v="2"/>
    <x v="22"/>
    <x v="4"/>
    <x v="0"/>
  </r>
  <r>
    <n v="526.43441759999996"/>
    <x v="0"/>
    <x v="124"/>
    <n v="375.6"/>
    <x v="2"/>
    <s v="404"/>
    <x v="2"/>
    <x v="20"/>
    <x v="4"/>
    <x v="0"/>
  </r>
  <r>
    <n v="612.48619740000004"/>
    <x v="0"/>
    <x v="125"/>
    <n v="335.21"/>
    <x v="2"/>
    <s v="404"/>
    <x v="2"/>
    <x v="20"/>
    <x v="4"/>
    <x v="0"/>
  </r>
  <r>
    <n v="1607.1435345000002"/>
    <x v="0"/>
    <x v="126"/>
    <n v="1959.12"/>
    <x v="2"/>
    <s v="404"/>
    <x v="2"/>
    <x v="20"/>
    <x v="4"/>
    <x v="0"/>
  </r>
  <r>
    <n v="566.92937280000001"/>
    <x v="0"/>
    <x v="121"/>
    <n v="628.4"/>
    <x v="2"/>
    <s v="404"/>
    <x v="2"/>
    <x v="21"/>
    <x v="4"/>
    <x v="0"/>
  </r>
  <r>
    <n v="521.37254819999998"/>
    <x v="0"/>
    <x v="128"/>
    <n v="590.53"/>
    <x v="2"/>
    <s v="404"/>
    <x v="2"/>
    <x v="22"/>
    <x v="4"/>
    <x v="0"/>
  </r>
  <r>
    <n v="642.85741380000002"/>
    <x v="0"/>
    <x v="129"/>
    <n v="622.73"/>
    <x v="2"/>
    <s v="404"/>
    <x v="2"/>
    <x v="21"/>
    <x v="4"/>
    <x v="0"/>
  </r>
  <r>
    <n v="1154.1062232000002"/>
    <x v="0"/>
    <x v="130"/>
    <n v="903.29"/>
    <x v="2"/>
    <s v="404"/>
    <x v="2"/>
    <x v="21"/>
    <x v="4"/>
    <x v="0"/>
  </r>
  <r>
    <n v="2047.5261723000001"/>
    <x v="0"/>
    <x v="131"/>
    <n v="1490.67"/>
    <x v="2"/>
    <s v="404"/>
    <x v="2"/>
    <x v="21"/>
    <x v="4"/>
    <x v="0"/>
  </r>
  <r>
    <n v="893.41994910000005"/>
    <x v="0"/>
    <x v="132"/>
    <n v="880.92"/>
    <x v="2"/>
    <s v="404"/>
    <x v="2"/>
    <x v="22"/>
    <x v="4"/>
    <x v="0"/>
  </r>
  <r>
    <n v="599.83152389999998"/>
    <x v="0"/>
    <x v="135"/>
    <n v="474.79"/>
    <x v="2"/>
    <s v="404"/>
    <x v="2"/>
    <x v="21"/>
    <x v="4"/>
    <x v="0"/>
  </r>
  <r>
    <n v="546.6818952000001"/>
    <x v="0"/>
    <x v="137"/>
    <n v="427.5"/>
    <x v="2"/>
    <s v="404"/>
    <x v="2"/>
    <x v="20"/>
    <x v="4"/>
    <x v="0"/>
  </r>
  <r>
    <n v="562.73778242803439"/>
    <x v="0"/>
    <x v="133"/>
    <n v="559.49"/>
    <x v="2"/>
    <s v="404"/>
    <x v="2"/>
    <x v="22"/>
    <x v="4"/>
    <x v="0"/>
  </r>
  <r>
    <n v="1495.4528384777739"/>
    <x v="0"/>
    <x v="139"/>
    <n v="1587.57"/>
    <x v="2"/>
    <s v="404"/>
    <x v="2"/>
    <x v="22"/>
    <x v="4"/>
    <x v="0"/>
  </r>
  <r>
    <n v="685.16635134078103"/>
    <x v="0"/>
    <x v="141"/>
    <n v="1102.03"/>
    <x v="2"/>
    <s v="404"/>
    <x v="2"/>
    <x v="24"/>
    <x v="4"/>
    <x v="0"/>
  </r>
  <r>
    <n v="701.75530140651824"/>
    <x v="0"/>
    <x v="151"/>
    <n v="702.57"/>
    <x v="2"/>
    <s v="404"/>
    <x v="2"/>
    <x v="24"/>
    <x v="4"/>
    <x v="0"/>
  </r>
  <r>
    <n v="544.92851259073586"/>
    <x v="0"/>
    <x v="140"/>
    <n v="647.15"/>
    <x v="2"/>
    <s v="404"/>
    <x v="2"/>
    <x v="24"/>
    <x v="4"/>
    <x v="0"/>
  </r>
  <r>
    <n v="904.69029323842119"/>
    <x v="0"/>
    <x v="136"/>
    <n v="992.54"/>
    <x v="2"/>
    <s v="404"/>
    <x v="2"/>
    <x v="22"/>
    <x v="4"/>
    <x v="0"/>
  </r>
  <r>
    <n v="539.48538504165754"/>
    <x v="0"/>
    <x v="142"/>
    <n v="366.12"/>
    <x v="2"/>
    <s v="404"/>
    <x v="2"/>
    <x v="24"/>
    <x v="4"/>
    <x v="0"/>
  </r>
  <r>
    <n v="534.38652201529021"/>
    <x v="0"/>
    <x v="143"/>
    <n v="374.06"/>
    <x v="2"/>
    <s v="404"/>
    <x v="2"/>
    <x v="24"/>
    <x v="4"/>
    <x v="0"/>
  </r>
  <r>
    <n v="1006.3386223395084"/>
    <x v="0"/>
    <x v="144"/>
    <n v="798.69"/>
    <x v="2"/>
    <s v="404"/>
    <x v="2"/>
    <x v="24"/>
    <x v="4"/>
    <x v="0"/>
  </r>
  <r>
    <n v="684.12905519670574"/>
    <x v="0"/>
    <x v="146"/>
    <n v="697.19"/>
    <x v="2"/>
    <s v="404"/>
    <x v="2"/>
    <x v="23"/>
    <x v="4"/>
    <x v="0"/>
  </r>
  <r>
    <n v="4462.2860542044409"/>
    <x v="0"/>
    <x v="48"/>
    <n v="6189.41"/>
    <x v="6"/>
    <s v="333"/>
    <x v="23"/>
    <x v="10"/>
    <x v="1"/>
    <x v="0"/>
  </r>
  <r>
    <n v="2752.5790692161113"/>
    <x v="0"/>
    <x v="48"/>
    <n v="4014.41"/>
    <x v="5"/>
    <s v="377"/>
    <x v="24"/>
    <x v="10"/>
    <x v="1"/>
    <x v="0"/>
  </r>
  <r>
    <n v="7068.0729273460511"/>
    <x v="0"/>
    <x v="48"/>
    <n v="7870.56"/>
    <x v="6"/>
    <s v="362"/>
    <x v="25"/>
    <x v="10"/>
    <x v="1"/>
    <x v="0"/>
  </r>
  <r>
    <n v="5397.3793903373198"/>
    <x v="0"/>
    <x v="48"/>
    <n v="5013.28"/>
    <x v="6"/>
    <s v="201"/>
    <x v="26"/>
    <x v="10"/>
    <x v="1"/>
    <x v="0"/>
  </r>
  <r>
    <n v="3720.3748543907127"/>
    <x v="0"/>
    <x v="48"/>
    <n v="3336.94"/>
    <x v="7"/>
    <s v="373"/>
    <x v="27"/>
    <x v="10"/>
    <x v="1"/>
    <x v="0"/>
  </r>
  <r>
    <n v="5544.4174694873236"/>
    <x v="0"/>
    <x v="48"/>
    <n v="4168.4799999999996"/>
    <x v="8"/>
    <s v="391"/>
    <x v="28"/>
    <x v="10"/>
    <x v="1"/>
    <x v="0"/>
  </r>
  <r>
    <n v="3574.5661906182186"/>
    <x v="0"/>
    <x v="48"/>
    <n v="2549.73"/>
    <x v="5"/>
    <s v="323"/>
    <x v="29"/>
    <x v="10"/>
    <x v="1"/>
    <x v="0"/>
  </r>
  <r>
    <n v="7193.227412776404"/>
    <x v="0"/>
    <x v="48"/>
    <n v="4820.8500000000004"/>
    <x v="6"/>
    <s v="399"/>
    <x v="30"/>
    <x v="10"/>
    <x v="1"/>
    <x v="0"/>
  </r>
  <r>
    <n v="6752.7688635277327"/>
    <x v="0"/>
    <x v="48"/>
    <n v="6804.37"/>
    <x v="6"/>
    <s v="400"/>
    <x v="31"/>
    <x v="10"/>
    <x v="1"/>
    <x v="0"/>
  </r>
  <r>
    <n v="2868.6358808529026"/>
    <x v="1"/>
    <x v="48"/>
    <m/>
    <x v="9"/>
    <s v="438"/>
    <x v="32"/>
    <x v="10"/>
    <x v="1"/>
    <x v="0"/>
  </r>
  <r>
    <n v="2868.6358808529026"/>
    <x v="1"/>
    <x v="48"/>
    <m/>
    <x v="9"/>
    <s v="437"/>
    <x v="33"/>
    <x v="10"/>
    <x v="1"/>
    <x v="0"/>
  </r>
  <r>
    <n v="3688.2461325251602"/>
    <x v="1"/>
    <x v="48"/>
    <m/>
    <x v="3"/>
    <s v="446"/>
    <x v="34"/>
    <x v="10"/>
    <x v="1"/>
    <x v="0"/>
  </r>
  <r>
    <n v="2663.651356909671"/>
    <x v="0"/>
    <x v="48"/>
    <n v="3117.21"/>
    <x v="6"/>
    <s v="417"/>
    <x v="35"/>
    <x v="10"/>
    <x v="1"/>
    <x v="0"/>
  </r>
  <r>
    <n v="7113.3973742635262"/>
    <x v="0"/>
    <x v="48"/>
    <n v="6412.45"/>
    <x v="9"/>
    <s v="420"/>
    <x v="36"/>
    <x v="10"/>
    <x v="1"/>
    <x v="0"/>
  </r>
  <r>
    <n v="2043.1328208514071"/>
    <x v="0"/>
    <x v="49"/>
    <n v="1851.05"/>
    <x v="7"/>
    <s v="402"/>
    <x v="37"/>
    <x v="10"/>
    <x v="1"/>
    <x v="0"/>
  </r>
  <r>
    <n v="1648.5665060605761"/>
    <x v="0"/>
    <x v="49"/>
    <n v="1655.56"/>
    <x v="6"/>
    <s v="398"/>
    <x v="38"/>
    <x v="10"/>
    <x v="1"/>
    <x v="0"/>
  </r>
  <r>
    <n v="2391.1489225129812"/>
    <x v="0"/>
    <x v="49"/>
    <n v="4421.49"/>
    <x v="0"/>
    <s v="384"/>
    <x v="39"/>
    <x v="10"/>
    <x v="1"/>
    <x v="0"/>
  </r>
  <r>
    <n v="1950.6669641973813"/>
    <x v="0"/>
    <x v="49"/>
    <n v="2020.6"/>
    <x v="6"/>
    <s v="385"/>
    <x v="40"/>
    <x v="10"/>
    <x v="1"/>
    <x v="0"/>
  </r>
  <r>
    <n v="2202.9537083818459"/>
    <x v="0"/>
    <x v="49"/>
    <n v="3332.01"/>
    <x v="10"/>
    <s v="328"/>
    <x v="41"/>
    <x v="10"/>
    <x v="1"/>
    <x v="0"/>
  </r>
  <r>
    <n v="2467.7505390547967"/>
    <x v="0"/>
    <x v="49"/>
    <n v="3308.22"/>
    <x v="6"/>
    <s v="333"/>
    <x v="23"/>
    <x v="10"/>
    <x v="1"/>
    <x v="0"/>
  </r>
  <r>
    <n v="1522.2418283670613"/>
    <x v="0"/>
    <x v="49"/>
    <n v="2104.2600000000002"/>
    <x v="5"/>
    <s v="377"/>
    <x v="24"/>
    <x v="10"/>
    <x v="1"/>
    <x v="0"/>
  </r>
  <r>
    <n v="3908.8127844476617"/>
    <x v="0"/>
    <x v="49"/>
    <n v="1873.05"/>
    <x v="6"/>
    <s v="362"/>
    <x v="25"/>
    <x v="10"/>
    <x v="1"/>
    <x v="0"/>
  </r>
  <r>
    <n v="2984.8794403125326"/>
    <x v="0"/>
    <x v="49"/>
    <n v="2595.27"/>
    <x v="6"/>
    <s v="201"/>
    <x v="26"/>
    <x v="10"/>
    <x v="1"/>
    <x v="0"/>
  </r>
  <r>
    <n v="2057.4559633527169"/>
    <x v="0"/>
    <x v="49"/>
    <n v="1274.54"/>
    <x v="7"/>
    <s v="373"/>
    <x v="27"/>
    <x v="10"/>
    <x v="1"/>
    <x v="0"/>
  </r>
  <r>
    <n v="3066.1950024876905"/>
    <x v="0"/>
    <x v="49"/>
    <n v="1464.42"/>
    <x v="8"/>
    <s v="391"/>
    <x v="28"/>
    <x v="10"/>
    <x v="1"/>
    <x v="0"/>
  </r>
  <r>
    <n v="1976.820297182368"/>
    <x v="0"/>
    <x v="49"/>
    <n v="2684.12"/>
    <x v="5"/>
    <s v="323"/>
    <x v="29"/>
    <x v="10"/>
    <x v="1"/>
    <x v="0"/>
  </r>
  <r>
    <n v="3978.0261977372188"/>
    <x v="0"/>
    <x v="49"/>
    <n v="2520.4499999999998"/>
    <x v="6"/>
    <s v="399"/>
    <x v="30"/>
    <x v="10"/>
    <x v="1"/>
    <x v="0"/>
  </r>
  <r>
    <n v="3734.4421224143102"/>
    <x v="0"/>
    <x v="49"/>
    <n v="3948.23"/>
    <x v="6"/>
    <s v="400"/>
    <x v="31"/>
    <x v="10"/>
    <x v="1"/>
    <x v="0"/>
  </r>
  <r>
    <n v="1586.4240112210323"/>
    <x v="1"/>
    <x v="49"/>
    <m/>
    <x v="9"/>
    <s v="438"/>
    <x v="32"/>
    <x v="10"/>
    <x v="1"/>
    <x v="0"/>
  </r>
  <r>
    <n v="1586.4240112210323"/>
    <x v="1"/>
    <x v="49"/>
    <m/>
    <x v="9"/>
    <s v="437"/>
    <x v="33"/>
    <x v="10"/>
    <x v="1"/>
    <x v="0"/>
  </r>
  <r>
    <n v="2039.6880144270415"/>
    <x v="1"/>
    <x v="49"/>
    <m/>
    <x v="3"/>
    <s v="446"/>
    <x v="34"/>
    <x v="10"/>
    <x v="1"/>
    <x v="0"/>
  </r>
  <r>
    <n v="1473.0626840192092"/>
    <x v="0"/>
    <x v="49"/>
    <n v="797.76"/>
    <x v="6"/>
    <s v="417"/>
    <x v="35"/>
    <x v="10"/>
    <x v="1"/>
    <x v="0"/>
  </r>
  <r>
    <n v="3933.878283824954"/>
    <x v="0"/>
    <x v="49"/>
    <n v="4100.01"/>
    <x v="9"/>
    <s v="420"/>
    <x v="36"/>
    <x v="10"/>
    <x v="1"/>
    <x v="0"/>
  </r>
  <r>
    <n v="827.84949893619989"/>
    <x v="0"/>
    <x v="50"/>
    <n v="700.11"/>
    <x v="7"/>
    <s v="402"/>
    <x v="37"/>
    <x v="10"/>
    <x v="1"/>
    <x v="0"/>
  </r>
  <r>
    <n v="667.97662005964435"/>
    <x v="0"/>
    <x v="50"/>
    <n v="909.2"/>
    <x v="6"/>
    <s v="398"/>
    <x v="38"/>
    <x v="10"/>
    <x v="1"/>
    <x v="0"/>
  </r>
  <r>
    <n v="968.8608675765438"/>
    <x v="0"/>
    <x v="50"/>
    <n v="653.21"/>
    <x v="0"/>
    <s v="384"/>
    <x v="39"/>
    <x v="10"/>
    <x v="1"/>
    <x v="0"/>
  </r>
  <r>
    <n v="790.38359739591579"/>
    <x v="0"/>
    <x v="50"/>
    <n v="947.65"/>
    <x v="6"/>
    <s v="385"/>
    <x v="40"/>
    <x v="10"/>
    <x v="1"/>
    <x v="0"/>
  </r>
  <r>
    <n v="892.60673855925961"/>
    <x v="0"/>
    <x v="50"/>
    <n v="1141.3699999999999"/>
    <x v="10"/>
    <s v="328"/>
    <x v="41"/>
    <x v="10"/>
    <x v="1"/>
    <x v="0"/>
  </r>
  <r>
    <n v="999.89879581334787"/>
    <x v="0"/>
    <x v="50"/>
    <n v="622.85"/>
    <x v="6"/>
    <s v="333"/>
    <x v="23"/>
    <x v="10"/>
    <x v="1"/>
    <x v="0"/>
  </r>
  <r>
    <n v="616.79158692593262"/>
    <x v="0"/>
    <x v="50"/>
    <n v="459.72"/>
    <x v="5"/>
    <s v="377"/>
    <x v="24"/>
    <x v="10"/>
    <x v="1"/>
    <x v="0"/>
  </r>
  <r>
    <n v="1583.7975250634722"/>
    <x v="0"/>
    <x v="50"/>
    <n v="1692.44"/>
    <x v="6"/>
    <s v="362"/>
    <x v="25"/>
    <x v="10"/>
    <x v="1"/>
    <x v="0"/>
  </r>
  <r>
    <n v="1209.4323598687899"/>
    <x v="0"/>
    <x v="50"/>
    <n v="537.29"/>
    <x v="6"/>
    <s v="201"/>
    <x v="26"/>
    <x v="10"/>
    <x v="1"/>
    <x v="0"/>
  </r>
  <r>
    <n v="833.6530405473419"/>
    <x v="0"/>
    <x v="50"/>
    <n v="861.61"/>
    <x v="7"/>
    <s v="373"/>
    <x v="27"/>
    <x v="10"/>
    <x v="1"/>
    <x v="0"/>
  </r>
  <r>
    <n v="1242.3803144586277"/>
    <x v="0"/>
    <x v="50"/>
    <n v="593.32000000000005"/>
    <x v="8"/>
    <s v="391"/>
    <x v="28"/>
    <x v="10"/>
    <x v="1"/>
    <x v="0"/>
  </r>
  <r>
    <n v="800.98057052765307"/>
    <x v="0"/>
    <x v="50"/>
    <n v="1335.82"/>
    <x v="5"/>
    <s v="323"/>
    <x v="29"/>
    <x v="10"/>
    <x v="1"/>
    <x v="0"/>
  </r>
  <r>
    <n v="1611.8418543046553"/>
    <x v="0"/>
    <x v="50"/>
    <n v="1631.82"/>
    <x v="6"/>
    <s v="399"/>
    <x v="30"/>
    <x v="10"/>
    <x v="1"/>
    <x v="0"/>
  </r>
  <r>
    <n v="1513.1449156392205"/>
    <x v="0"/>
    <x v="50"/>
    <n v="1798.17"/>
    <x v="6"/>
    <s v="400"/>
    <x v="31"/>
    <x v="10"/>
    <x v="1"/>
    <x v="0"/>
  </r>
  <r>
    <n v="642.79733034801222"/>
    <x v="1"/>
    <x v="50"/>
    <m/>
    <x v="9"/>
    <s v="438"/>
    <x v="32"/>
    <x v="10"/>
    <x v="1"/>
    <x v="0"/>
  </r>
  <r>
    <n v="642.79733034801222"/>
    <x v="1"/>
    <x v="50"/>
    <m/>
    <x v="9"/>
    <s v="437"/>
    <x v="33"/>
    <x v="10"/>
    <x v="1"/>
    <x v="0"/>
  </r>
  <r>
    <n v="826.45371044744422"/>
    <x v="1"/>
    <x v="50"/>
    <m/>
    <x v="3"/>
    <s v="446"/>
    <x v="34"/>
    <x v="10"/>
    <x v="1"/>
    <x v="0"/>
  </r>
  <r>
    <n v="596.86486968514419"/>
    <x v="0"/>
    <x v="50"/>
    <n v="266.8"/>
    <x v="6"/>
    <s v="417"/>
    <x v="35"/>
    <x v="10"/>
    <x v="1"/>
    <x v="0"/>
  </r>
  <r>
    <n v="1593.9537228829709"/>
    <x v="0"/>
    <x v="50"/>
    <n v="1718.82"/>
    <x v="9"/>
    <s v="420"/>
    <x v="36"/>
    <x v="10"/>
    <x v="1"/>
    <x v="0"/>
  </r>
  <r>
    <n v="770.76148873146815"/>
    <x v="0"/>
    <x v="51"/>
    <n v="861.69"/>
    <x v="7"/>
    <s v="402"/>
    <x v="37"/>
    <x v="10"/>
    <x v="1"/>
    <x v="0"/>
  </r>
  <r>
    <n v="621.91334871444303"/>
    <x v="0"/>
    <x v="51"/>
    <n v="710.66"/>
    <x v="6"/>
    <s v="398"/>
    <x v="38"/>
    <x v="10"/>
    <x v="1"/>
    <x v="0"/>
  </r>
  <r>
    <n v="902.04879706584143"/>
    <x v="0"/>
    <x v="51"/>
    <n v="566.59"/>
    <x v="0"/>
    <s v="384"/>
    <x v="39"/>
    <x v="10"/>
    <x v="1"/>
    <x v="0"/>
  </r>
  <r>
    <n v="735.87921352931653"/>
    <x v="0"/>
    <x v="51"/>
    <n v="1022.81"/>
    <x v="6"/>
    <s v="385"/>
    <x v="40"/>
    <x v="10"/>
    <x v="1"/>
    <x v="0"/>
  </r>
  <r>
    <n v="831.0531075367561"/>
    <x v="0"/>
    <x v="51"/>
    <n v="312.02"/>
    <x v="10"/>
    <s v="328"/>
    <x v="41"/>
    <x v="10"/>
    <x v="1"/>
    <x v="0"/>
  </r>
  <r>
    <n v="930.94636818919287"/>
    <x v="0"/>
    <x v="51"/>
    <n v="714.55"/>
    <x v="6"/>
    <s v="333"/>
    <x v="23"/>
    <x v="10"/>
    <x v="1"/>
    <x v="0"/>
  </r>
  <r>
    <n v="574.2580050926797"/>
    <x v="0"/>
    <x v="51"/>
    <n v="172.86"/>
    <x v="5"/>
    <s v="377"/>
    <x v="24"/>
    <x v="10"/>
    <x v="1"/>
    <x v="0"/>
  </r>
  <r>
    <n v="1474.5797875529245"/>
    <x v="0"/>
    <x v="51"/>
    <n v="1439"/>
    <x v="6"/>
    <s v="362"/>
    <x v="25"/>
    <x v="10"/>
    <x v="1"/>
    <x v="0"/>
  </r>
  <r>
    <n v="1126.0306220035802"/>
    <x v="0"/>
    <x v="51"/>
    <n v="1056.3499999999999"/>
    <x v="6"/>
    <s v="201"/>
    <x v="26"/>
    <x v="10"/>
    <x v="1"/>
    <x v="0"/>
  </r>
  <r>
    <n v="776.16482155689971"/>
    <x v="0"/>
    <x v="51"/>
    <n v="1132.1500000000001"/>
    <x v="7"/>
    <s v="373"/>
    <x v="27"/>
    <x v="10"/>
    <x v="1"/>
    <x v="0"/>
  </r>
  <r>
    <n v="1156.7065051960606"/>
    <x v="0"/>
    <x v="51"/>
    <n v="902.48"/>
    <x v="8"/>
    <s v="391"/>
    <x v="28"/>
    <x v="10"/>
    <x v="1"/>
    <x v="0"/>
  </r>
  <r>
    <n v="745.74542568208187"/>
    <x v="0"/>
    <x v="51"/>
    <n v="646.88"/>
    <x v="5"/>
    <s v="323"/>
    <x v="29"/>
    <x v="10"/>
    <x v="1"/>
    <x v="0"/>
  </r>
  <r>
    <n v="1500.690196491006"/>
    <x v="0"/>
    <x v="51"/>
    <n v="1859.41"/>
    <x v="6"/>
    <s v="399"/>
    <x v="30"/>
    <x v="10"/>
    <x v="1"/>
    <x v="0"/>
  </r>
  <r>
    <n v="1408.7993401496508"/>
    <x v="0"/>
    <x v="51"/>
    <n v="1434.35"/>
    <x v="6"/>
    <s v="400"/>
    <x v="31"/>
    <x v="10"/>
    <x v="1"/>
    <x v="0"/>
  </r>
  <r>
    <n v="598.47040788005563"/>
    <x v="1"/>
    <x v="51"/>
    <m/>
    <x v="9"/>
    <s v="438"/>
    <x v="32"/>
    <x v="10"/>
    <x v="1"/>
    <x v="0"/>
  </r>
  <r>
    <n v="598.47040788005563"/>
    <x v="1"/>
    <x v="51"/>
    <m/>
    <x v="9"/>
    <s v="437"/>
    <x v="33"/>
    <x v="10"/>
    <x v="1"/>
    <x v="0"/>
  </r>
  <r>
    <n v="769.46195298864302"/>
    <x v="1"/>
    <x v="51"/>
    <m/>
    <x v="3"/>
    <s v="446"/>
    <x v="34"/>
    <x v="10"/>
    <x v="1"/>
    <x v="0"/>
  </r>
  <r>
    <n v="555.70542244839794"/>
    <x v="0"/>
    <x v="51"/>
    <n v="552.21"/>
    <x v="6"/>
    <s v="417"/>
    <x v="35"/>
    <x v="10"/>
    <x v="1"/>
    <x v="0"/>
  </r>
  <r>
    <n v="1484.0356199974296"/>
    <x v="0"/>
    <x v="51"/>
    <n v="1343.86"/>
    <x v="9"/>
    <s v="420"/>
    <x v="36"/>
    <x v="10"/>
    <x v="1"/>
    <x v="0"/>
  </r>
  <r>
    <n v="916.644587600823"/>
    <x v="0"/>
    <x v="52"/>
    <n v="894.9"/>
    <x v="7"/>
    <s v="402"/>
    <x v="37"/>
    <x v="10"/>
    <x v="1"/>
    <x v="0"/>
  </r>
  <r>
    <n v="739.62375311983169"/>
    <x v="0"/>
    <x v="52"/>
    <n v="819.12"/>
    <x v="6"/>
    <s v="398"/>
    <x v="38"/>
    <x v="10"/>
    <x v="1"/>
    <x v="0"/>
  </r>
  <r>
    <n v="1072.7808273647577"/>
    <x v="0"/>
    <x v="52"/>
    <n v="1025.5999999999999"/>
    <x v="0"/>
    <s v="384"/>
    <x v="39"/>
    <x v="10"/>
    <x v="1"/>
    <x v="0"/>
  </r>
  <r>
    <n v="875.16009566041851"/>
    <x v="0"/>
    <x v="52"/>
    <n v="844.34"/>
    <x v="6"/>
    <s v="385"/>
    <x v="40"/>
    <x v="10"/>
    <x v="1"/>
    <x v="0"/>
  </r>
  <r>
    <n v="988.34768494487537"/>
    <x v="0"/>
    <x v="52"/>
    <n v="699.1"/>
    <x v="10"/>
    <s v="328"/>
    <x v="41"/>
    <x v="10"/>
    <x v="1"/>
    <x v="0"/>
  </r>
  <r>
    <n v="1107.1478819624458"/>
    <x v="0"/>
    <x v="52"/>
    <n v="701.67"/>
    <x v="6"/>
    <s v="333"/>
    <x v="23"/>
    <x v="10"/>
    <x v="1"/>
    <x v="0"/>
  </r>
  <r>
    <n v="682.94861633654364"/>
    <x v="0"/>
    <x v="52"/>
    <n v="467.57"/>
    <x v="5"/>
    <s v="377"/>
    <x v="24"/>
    <x v="10"/>
    <x v="1"/>
    <x v="0"/>
  </r>
  <r>
    <n v="1753.6755546395461"/>
    <x v="0"/>
    <x v="52"/>
    <n v="1854.43"/>
    <x v="6"/>
    <s v="362"/>
    <x v="25"/>
    <x v="10"/>
    <x v="1"/>
    <x v="0"/>
  </r>
  <r>
    <n v="1339.1560037997383"/>
    <x v="0"/>
    <x v="52"/>
    <n v="1701.1"/>
    <x v="6"/>
    <s v="201"/>
    <x v="26"/>
    <x v="10"/>
    <x v="1"/>
    <x v="0"/>
  </r>
  <r>
    <n v="923.0706167445328"/>
    <x v="0"/>
    <x v="52"/>
    <n v="709.41"/>
    <x v="7"/>
    <s v="373"/>
    <x v="27"/>
    <x v="10"/>
    <x v="1"/>
    <x v="0"/>
  </r>
  <r>
    <n v="1375.6379540649764"/>
    <x v="0"/>
    <x v="52"/>
    <n v="1252.01"/>
    <x v="8"/>
    <s v="391"/>
    <x v="28"/>
    <x v="10"/>
    <x v="1"/>
    <x v="0"/>
  </r>
  <r>
    <n v="886.89369950826824"/>
    <x v="0"/>
    <x v="52"/>
    <n v="1196.21"/>
    <x v="5"/>
    <s v="323"/>
    <x v="29"/>
    <x v="10"/>
    <x v="1"/>
    <x v="0"/>
  </r>
  <r>
    <n v="1784.7279169890546"/>
    <x v="0"/>
    <x v="52"/>
    <n v="2216.25"/>
    <x v="6"/>
    <s v="399"/>
    <x v="30"/>
    <x v="10"/>
    <x v="1"/>
    <x v="0"/>
  </r>
  <r>
    <n v="1675.4447504754594"/>
    <x v="0"/>
    <x v="52"/>
    <n v="1303.24"/>
    <x v="6"/>
    <s v="400"/>
    <x v="31"/>
    <x v="10"/>
    <x v="1"/>
    <x v="0"/>
  </r>
  <r>
    <n v="711.74373427164801"/>
    <x v="1"/>
    <x v="52"/>
    <m/>
    <x v="9"/>
    <s v="438"/>
    <x v="32"/>
    <x v="10"/>
    <x v="1"/>
    <x v="0"/>
  </r>
  <r>
    <n v="711.74373427164801"/>
    <x v="1"/>
    <x v="52"/>
    <m/>
    <x v="9"/>
    <s v="437"/>
    <x v="33"/>
    <x v="10"/>
    <x v="1"/>
    <x v="0"/>
  </r>
  <r>
    <n v="915.0990869206903"/>
    <x v="1"/>
    <x v="52"/>
    <m/>
    <x v="3"/>
    <s v="446"/>
    <x v="34"/>
    <x v="10"/>
    <x v="1"/>
    <x v="0"/>
  </r>
  <r>
    <n v="660.88456057412259"/>
    <x v="0"/>
    <x v="52"/>
    <n v="605.79"/>
    <x v="6"/>
    <s v="417"/>
    <x v="35"/>
    <x v="10"/>
    <x v="1"/>
    <x v="0"/>
  </r>
  <r>
    <n v="1764.9211056410379"/>
    <x v="0"/>
    <x v="52"/>
    <n v="1182.25"/>
    <x v="9"/>
    <s v="420"/>
    <x v="36"/>
    <x v="10"/>
    <x v="1"/>
    <x v="0"/>
  </r>
  <r>
    <n v="1492.1627661362613"/>
    <x v="0"/>
    <x v="56"/>
    <n v="1320.21"/>
    <x v="7"/>
    <s v="402"/>
    <x v="37"/>
    <x v="10"/>
    <x v="1"/>
    <x v="0"/>
  </r>
  <r>
    <n v="1203.9988456638114"/>
    <x v="0"/>
    <x v="56"/>
    <n v="1084.5899999999999"/>
    <x v="6"/>
    <s v="398"/>
    <x v="38"/>
    <x v="10"/>
    <x v="1"/>
    <x v="0"/>
  </r>
  <r>
    <n v="1746.3296336132823"/>
    <x v="0"/>
    <x v="56"/>
    <n v="2345.86"/>
    <x v="0"/>
    <s v="384"/>
    <x v="39"/>
    <x v="10"/>
    <x v="1"/>
    <x v="0"/>
  </r>
  <r>
    <n v="1424.6321058532285"/>
    <x v="0"/>
    <x v="56"/>
    <n v="1251.99"/>
    <x v="6"/>
    <s v="385"/>
    <x v="40"/>
    <x v="10"/>
    <x v="1"/>
    <x v="0"/>
  </r>
  <r>
    <n v="1608.8848779784048"/>
    <x v="0"/>
    <x v="56"/>
    <n v="1778.12"/>
    <x v="10"/>
    <s v="328"/>
    <x v="41"/>
    <x v="10"/>
    <x v="1"/>
    <x v="0"/>
  </r>
  <r>
    <n v="1802.2741512006965"/>
    <x v="0"/>
    <x v="56"/>
    <n v="1990.18"/>
    <x v="6"/>
    <s v="333"/>
    <x v="23"/>
    <x v="10"/>
    <x v="1"/>
    <x v="0"/>
  </r>
  <r>
    <n v="1111.740046541845"/>
    <x v="0"/>
    <x v="56"/>
    <n v="667.74"/>
    <x v="5"/>
    <s v="377"/>
    <x v="24"/>
    <x v="10"/>
    <x v="1"/>
    <x v="0"/>
  </r>
  <r>
    <n v="2854.7262504058203"/>
    <x v="0"/>
    <x v="56"/>
    <n v="2280.31"/>
    <x v="6"/>
    <s v="362"/>
    <x v="25"/>
    <x v="10"/>
    <x v="1"/>
    <x v="0"/>
  </r>
  <r>
    <n v="2179.9492998130095"/>
    <x v="0"/>
    <x v="56"/>
    <n v="1532.86"/>
    <x v="6"/>
    <s v="201"/>
    <x v="26"/>
    <x v="10"/>
    <x v="1"/>
    <x v="0"/>
  </r>
  <r>
    <n v="1502.6233978271623"/>
    <x v="0"/>
    <x v="56"/>
    <n v="1284.58"/>
    <x v="7"/>
    <s v="373"/>
    <x v="27"/>
    <x v="10"/>
    <x v="1"/>
    <x v="0"/>
  </r>
  <r>
    <n v="2239.336556944264"/>
    <x v="0"/>
    <x v="56"/>
    <n v="2485.81"/>
    <x v="8"/>
    <s v="391"/>
    <x v="28"/>
    <x v="10"/>
    <x v="1"/>
    <x v="0"/>
  </r>
  <r>
    <n v="1443.7326896685765"/>
    <x v="0"/>
    <x v="56"/>
    <n v="1549.73"/>
    <x v="5"/>
    <s v="323"/>
    <x v="29"/>
    <x v="10"/>
    <x v="1"/>
    <x v="0"/>
  </r>
  <r>
    <n v="2905.274935823561"/>
    <x v="0"/>
    <x v="56"/>
    <n v="3111.7"/>
    <x v="6"/>
    <s v="399"/>
    <x v="30"/>
    <x v="10"/>
    <x v="1"/>
    <x v="0"/>
  </r>
  <r>
    <n v="2727.377990548553"/>
    <x v="0"/>
    <x v="56"/>
    <n v="2429.19"/>
    <x v="6"/>
    <s v="400"/>
    <x v="31"/>
    <x v="10"/>
    <x v="1"/>
    <x v="0"/>
  </r>
  <r>
    <n v="1158.6142695618323"/>
    <x v="1"/>
    <x v="56"/>
    <m/>
    <x v="9"/>
    <s v="438"/>
    <x v="32"/>
    <x v="10"/>
    <x v="1"/>
    <x v="0"/>
  </r>
  <r>
    <n v="1158.6142695618323"/>
    <x v="1"/>
    <x v="56"/>
    <m/>
    <x v="9"/>
    <s v="437"/>
    <x v="33"/>
    <x v="10"/>
    <x v="1"/>
    <x v="0"/>
  </r>
  <r>
    <n v="1489.6469180080699"/>
    <x v="1"/>
    <x v="56"/>
    <m/>
    <x v="3"/>
    <s v="446"/>
    <x v="34"/>
    <x v="10"/>
    <x v="1"/>
    <x v="0"/>
  </r>
  <r>
    <n v="1075.8230041854281"/>
    <x v="0"/>
    <x v="56"/>
    <n v="895.14"/>
    <x v="6"/>
    <s v="417"/>
    <x v="35"/>
    <x v="10"/>
    <x v="1"/>
    <x v="0"/>
  </r>
  <r>
    <n v="2873.0323558648975"/>
    <x v="0"/>
    <x v="56"/>
    <n v="2651.64"/>
    <x v="9"/>
    <s v="420"/>
    <x v="36"/>
    <x v="10"/>
    <x v="1"/>
    <x v="0"/>
  </r>
  <r>
    <n v="2479.8604899959364"/>
    <x v="0"/>
    <x v="53"/>
    <n v="2411.7399999999998"/>
    <x v="7"/>
    <s v="402"/>
    <x v="37"/>
    <x v="10"/>
    <x v="1"/>
    <x v="0"/>
  </r>
  <r>
    <n v="2000.9540749321636"/>
    <x v="0"/>
    <x v="53"/>
    <n v="1136.9100000000001"/>
    <x v="6"/>
    <s v="398"/>
    <x v="38"/>
    <x v="10"/>
    <x v="1"/>
    <x v="0"/>
  </r>
  <r>
    <n v="1540.7768528380911"/>
    <x v="0"/>
    <x v="24"/>
    <n v="1527.39"/>
    <x v="0"/>
    <s v="396"/>
    <x v="6"/>
    <x v="4"/>
    <x v="0"/>
    <x v="0"/>
  </r>
  <r>
    <n v="1042.0407664560221"/>
    <x v="0"/>
    <x v="23"/>
    <n v="616.20000000000005"/>
    <x v="0"/>
    <s v="396"/>
    <x v="6"/>
    <x v="2"/>
    <x v="0"/>
    <x v="0"/>
  </r>
  <r>
    <n v="798.73911252498067"/>
    <x v="0"/>
    <x v="22"/>
    <n v="571.6"/>
    <x v="0"/>
    <s v="396"/>
    <x v="6"/>
    <x v="3"/>
    <x v="0"/>
    <x v="0"/>
  </r>
  <r>
    <n v="744.15324891904515"/>
    <x v="0"/>
    <x v="19"/>
    <n v="699.75"/>
    <x v="0"/>
    <s v="396"/>
    <x v="6"/>
    <x v="3"/>
    <x v="0"/>
    <x v="0"/>
  </r>
  <r>
    <n v="1041.5930281677986"/>
    <x v="0"/>
    <x v="21"/>
    <n v="711.63"/>
    <x v="0"/>
    <s v="396"/>
    <x v="6"/>
    <x v="4"/>
    <x v="0"/>
    <x v="0"/>
  </r>
  <r>
    <n v="699.9169357054584"/>
    <x v="0"/>
    <x v="20"/>
    <n v="276.52"/>
    <x v="0"/>
    <s v="396"/>
    <x v="6"/>
    <x v="4"/>
    <x v="0"/>
    <x v="0"/>
  </r>
  <r>
    <n v="2048.0313488597258"/>
    <x v="0"/>
    <x v="8"/>
    <n v="1879.09"/>
    <x v="5"/>
    <s v="397"/>
    <x v="7"/>
    <x v="1"/>
    <x v="0"/>
    <x v="0"/>
  </r>
  <r>
    <n v="1431.5860438075413"/>
    <x v="0"/>
    <x v="27"/>
    <n v="1426.27"/>
    <x v="5"/>
    <s v="397"/>
    <x v="7"/>
    <x v="0"/>
    <x v="0"/>
    <x v="0"/>
  </r>
  <r>
    <n v="1475.6421022896302"/>
    <x v="0"/>
    <x v="29"/>
    <n v="898.61"/>
    <x v="5"/>
    <s v="397"/>
    <x v="7"/>
    <x v="2"/>
    <x v="0"/>
    <x v="0"/>
  </r>
  <r>
    <n v="1322.5504688603926"/>
    <x v="0"/>
    <x v="0"/>
    <n v="1111.8"/>
    <x v="5"/>
    <s v="397"/>
    <x v="7"/>
    <x v="0"/>
    <x v="0"/>
    <x v="0"/>
  </r>
  <r>
    <n v="1302.1952706759805"/>
    <x v="0"/>
    <x v="1"/>
    <n v="830.55"/>
    <x v="5"/>
    <s v="397"/>
    <x v="7"/>
    <x v="0"/>
    <x v="0"/>
    <x v="0"/>
  </r>
  <r>
    <n v="1400.6592503998816"/>
    <x v="0"/>
    <x v="2"/>
    <n v="1417.03"/>
    <x v="5"/>
    <s v="397"/>
    <x v="7"/>
    <x v="0"/>
    <x v="0"/>
    <x v="0"/>
  </r>
  <r>
    <n v="1931.460372565452"/>
    <x v="0"/>
    <x v="28"/>
    <n v="1545.34"/>
    <x v="5"/>
    <s v="397"/>
    <x v="7"/>
    <x v="0"/>
    <x v="0"/>
    <x v="0"/>
  </r>
  <r>
    <n v="2486.6359742400327"/>
    <x v="0"/>
    <x v="3"/>
    <n v="2475.11"/>
    <x v="5"/>
    <s v="397"/>
    <x v="7"/>
    <x v="0"/>
    <x v="0"/>
    <x v="0"/>
  </r>
  <r>
    <n v="1354.6446285373518"/>
    <x v="0"/>
    <x v="4"/>
    <n v="1310.46"/>
    <x v="5"/>
    <s v="397"/>
    <x v="7"/>
    <x v="1"/>
    <x v="0"/>
    <x v="0"/>
  </r>
  <r>
    <n v="1279.5996826971086"/>
    <x v="0"/>
    <x v="5"/>
    <n v="1632.79"/>
    <x v="5"/>
    <s v="397"/>
    <x v="7"/>
    <x v="1"/>
    <x v="0"/>
    <x v="0"/>
  </r>
  <r>
    <n v="1267.1664707774178"/>
    <x v="0"/>
    <x v="10"/>
    <n v="1025.74"/>
    <x v="5"/>
    <s v="397"/>
    <x v="7"/>
    <x v="1"/>
    <x v="0"/>
    <x v="0"/>
  </r>
  <r>
    <n v="1398.52041425994"/>
    <x v="0"/>
    <x v="7"/>
    <n v="1456.78"/>
    <x v="5"/>
    <s v="397"/>
    <x v="7"/>
    <x v="1"/>
    <x v="0"/>
    <x v="0"/>
  </r>
  <r>
    <n v="2857.9756251709446"/>
    <x v="0"/>
    <x v="9"/>
    <n v="2754.55"/>
    <x v="5"/>
    <s v="397"/>
    <x v="7"/>
    <x v="1"/>
    <x v="0"/>
    <x v="0"/>
  </r>
  <r>
    <n v="1998.5612988037019"/>
    <x v="0"/>
    <x v="21"/>
    <n v="2181.04"/>
    <x v="5"/>
    <s v="397"/>
    <x v="7"/>
    <x v="4"/>
    <x v="0"/>
    <x v="0"/>
  </r>
  <r>
    <n v="1348.0242115962251"/>
    <x v="0"/>
    <x v="6"/>
    <n v="1363.58"/>
    <x v="5"/>
    <s v="397"/>
    <x v="7"/>
    <x v="1"/>
    <x v="0"/>
    <x v="0"/>
  </r>
  <r>
    <n v="1353.5924365310666"/>
    <x v="0"/>
    <x v="11"/>
    <n v="1333.96"/>
    <x v="5"/>
    <s v="397"/>
    <x v="7"/>
    <x v="2"/>
    <x v="0"/>
    <x v="0"/>
  </r>
  <r>
    <n v="1440.8875172885741"/>
    <x v="0"/>
    <x v="30"/>
    <n v="1489.02"/>
    <x v="5"/>
    <s v="397"/>
    <x v="7"/>
    <x v="4"/>
    <x v="0"/>
    <x v="0"/>
  </r>
  <r>
    <n v="1486.7789527654454"/>
    <x v="0"/>
    <x v="13"/>
    <n v="1533.35"/>
    <x v="5"/>
    <s v="397"/>
    <x v="7"/>
    <x v="3"/>
    <x v="0"/>
    <x v="0"/>
  </r>
  <r>
    <n v="1168.0386866924225"/>
    <x v="0"/>
    <x v="12"/>
    <n v="1198.0999999999999"/>
    <x v="5"/>
    <s v="397"/>
    <x v="7"/>
    <x v="0"/>
    <x v="0"/>
    <x v="0"/>
  </r>
  <r>
    <n v="1374.7800942582392"/>
    <x v="0"/>
    <x v="14"/>
    <n v="1335.19"/>
    <x v="5"/>
    <s v="397"/>
    <x v="7"/>
    <x v="2"/>
    <x v="0"/>
    <x v="0"/>
  </r>
  <r>
    <n v="1498.8217740092844"/>
    <x v="0"/>
    <x v="15"/>
    <n v="1551.88"/>
    <x v="5"/>
    <s v="397"/>
    <x v="7"/>
    <x v="2"/>
    <x v="0"/>
    <x v="0"/>
  </r>
  <r>
    <n v="2759.9106491547382"/>
    <x v="0"/>
    <x v="16"/>
    <n v="2088.9"/>
    <x v="5"/>
    <s v="397"/>
    <x v="7"/>
    <x v="2"/>
    <x v="0"/>
    <x v="0"/>
  </r>
  <r>
    <n v="1369.8808815642108"/>
    <x v="0"/>
    <x v="17"/>
    <n v="941.79"/>
    <x v="5"/>
    <s v="397"/>
    <x v="7"/>
    <x v="4"/>
    <x v="0"/>
    <x v="0"/>
  </r>
  <r>
    <n v="1378.4822958291832"/>
    <x v="0"/>
    <x v="18"/>
    <n v="1150.43"/>
    <x v="5"/>
    <s v="397"/>
    <x v="7"/>
    <x v="4"/>
    <x v="0"/>
    <x v="0"/>
  </r>
  <r>
    <n v="1446.0967991289435"/>
    <x v="0"/>
    <x v="26"/>
    <n v="1367.05"/>
    <x v="5"/>
    <s v="397"/>
    <x v="7"/>
    <x v="4"/>
    <x v="0"/>
    <x v="0"/>
  </r>
  <r>
    <n v="1317.0851997015327"/>
    <x v="0"/>
    <x v="25"/>
    <n v="1360.73"/>
    <x v="5"/>
    <s v="397"/>
    <x v="7"/>
    <x v="2"/>
    <x v="0"/>
    <x v="0"/>
  </r>
  <r>
    <n v="2956.3725033676978"/>
    <x v="0"/>
    <x v="24"/>
    <n v="2796.06"/>
    <x v="5"/>
    <s v="397"/>
    <x v="7"/>
    <x v="4"/>
    <x v="0"/>
    <x v="0"/>
  </r>
  <r>
    <n v="1999.420398654255"/>
    <x v="0"/>
    <x v="23"/>
    <n v="1613.71"/>
    <x v="5"/>
    <s v="397"/>
    <x v="7"/>
    <x v="2"/>
    <x v="0"/>
    <x v="0"/>
  </r>
  <r>
    <n v="1532.5842579238886"/>
    <x v="0"/>
    <x v="22"/>
    <n v="1406.32"/>
    <x v="5"/>
    <s v="397"/>
    <x v="7"/>
    <x v="3"/>
    <x v="0"/>
    <x v="0"/>
  </r>
  <r>
    <n v="1427.8473870785649"/>
    <x v="0"/>
    <x v="19"/>
    <n v="1403.73"/>
    <x v="5"/>
    <s v="397"/>
    <x v="7"/>
    <x v="3"/>
    <x v="0"/>
    <x v="0"/>
  </r>
  <r>
    <n v="1342.9687625106299"/>
    <x v="0"/>
    <x v="20"/>
    <n v="1057"/>
    <x v="5"/>
    <s v="397"/>
    <x v="7"/>
    <x v="4"/>
    <x v="0"/>
    <x v="0"/>
  </r>
  <r>
    <n v="1673.7449979573692"/>
    <x v="0"/>
    <x v="8"/>
    <n v="1268.8"/>
    <x v="1"/>
    <s v="317"/>
    <x v="8"/>
    <x v="1"/>
    <x v="0"/>
    <x v="0"/>
  </r>
  <r>
    <n v="1205.9622958690024"/>
    <x v="0"/>
    <x v="29"/>
    <n v="1229.51"/>
    <x v="1"/>
    <s v="317"/>
    <x v="8"/>
    <x v="2"/>
    <x v="0"/>
    <x v="0"/>
  </r>
  <r>
    <n v="1080.8488029412829"/>
    <x v="0"/>
    <x v="0"/>
    <n v="891.24"/>
    <x v="1"/>
    <s v="317"/>
    <x v="8"/>
    <x v="0"/>
    <x v="0"/>
    <x v="0"/>
  </r>
  <r>
    <n v="1064.2136029173382"/>
    <x v="0"/>
    <x v="1"/>
    <n v="1421.67"/>
    <x v="1"/>
    <s v="317"/>
    <x v="8"/>
    <x v="0"/>
    <x v="0"/>
    <x v="0"/>
  </r>
  <r>
    <n v="1144.6828758284253"/>
    <x v="0"/>
    <x v="2"/>
    <n v="1039.54"/>
    <x v="1"/>
    <s v="317"/>
    <x v="8"/>
    <x v="0"/>
    <x v="0"/>
    <x v="0"/>
  </r>
  <r>
    <n v="1578.4778583268264"/>
    <x v="0"/>
    <x v="28"/>
    <n v="1498.54"/>
    <x v="1"/>
    <s v="317"/>
    <x v="8"/>
    <x v="0"/>
    <x v="0"/>
    <x v="0"/>
  </r>
  <r>
    <n v="2032.1927815911417"/>
    <x v="0"/>
    <x v="3"/>
    <n v="2002.01"/>
    <x v="1"/>
    <s v="317"/>
    <x v="8"/>
    <x v="0"/>
    <x v="0"/>
    <x v="0"/>
  </r>
  <r>
    <n v="1107.0776198257818"/>
    <x v="0"/>
    <x v="4"/>
    <n v="1090.5"/>
    <x v="1"/>
    <s v="317"/>
    <x v="8"/>
    <x v="1"/>
    <x v="0"/>
    <x v="0"/>
  </r>
  <r>
    <n v="1045.7474537655689"/>
    <x v="0"/>
    <x v="5"/>
    <n v="804.04"/>
    <x v="1"/>
    <s v="317"/>
    <x v="8"/>
    <x v="1"/>
    <x v="0"/>
    <x v="0"/>
  </r>
  <r>
    <n v="1142.9349209972306"/>
    <x v="0"/>
    <x v="7"/>
    <n v="1340.43"/>
    <x v="1"/>
    <s v="317"/>
    <x v="8"/>
    <x v="1"/>
    <x v="0"/>
    <x v="0"/>
  </r>
  <r>
    <n v="2335.6685480313845"/>
    <x v="0"/>
    <x v="9"/>
    <n v="2543.84"/>
    <x v="1"/>
    <s v="317"/>
    <x v="8"/>
    <x v="1"/>
    <x v="0"/>
    <x v="0"/>
  </r>
  <r>
    <n v="1035.5864636661192"/>
    <x v="0"/>
    <x v="10"/>
    <n v="991"/>
    <x v="1"/>
    <s v="317"/>
    <x v="8"/>
    <x v="1"/>
    <x v="0"/>
    <x v="0"/>
  </r>
  <r>
    <n v="1169.9576675437727"/>
    <x v="0"/>
    <x v="27"/>
    <n v="1115.05"/>
    <x v="1"/>
    <s v="317"/>
    <x v="8"/>
    <x v="0"/>
    <x v="0"/>
    <x v="0"/>
  </r>
  <r>
    <n v="1633.3158078104159"/>
    <x v="0"/>
    <x v="21"/>
    <n v="1380.3"/>
    <x v="1"/>
    <s v="317"/>
    <x v="8"/>
    <x v="4"/>
    <x v="0"/>
    <x v="0"/>
  </r>
  <r>
    <n v="1101.6671119515872"/>
    <x v="0"/>
    <x v="6"/>
    <n v="1530.73"/>
    <x v="1"/>
    <s v="317"/>
    <x v="8"/>
    <x v="1"/>
    <x v="0"/>
    <x v="0"/>
  </r>
  <r>
    <n v="1123.533244418951"/>
    <x v="0"/>
    <x v="14"/>
    <n v="949.07"/>
    <x v="1"/>
    <s v="317"/>
    <x v="8"/>
    <x v="2"/>
    <x v="0"/>
    <x v="0"/>
  </r>
  <r>
    <n v="1177.5592575883684"/>
    <x v="0"/>
    <x v="30"/>
    <n v="1191.2"/>
    <x v="1"/>
    <s v="317"/>
    <x v="8"/>
    <x v="4"/>
    <x v="0"/>
    <x v="0"/>
  </r>
  <r>
    <n v="954.57469943544243"/>
    <x v="0"/>
    <x v="12"/>
    <n v="1120.3499999999999"/>
    <x v="1"/>
    <s v="317"/>
    <x v="8"/>
    <x v="0"/>
    <x v="0"/>
    <x v="0"/>
  </r>
  <r>
    <n v="1106.2177203382123"/>
    <x v="0"/>
    <x v="11"/>
    <n v="1177.8699999999999"/>
    <x v="1"/>
    <s v="317"/>
    <x v="8"/>
    <x v="2"/>
    <x v="0"/>
    <x v="0"/>
  </r>
  <r>
    <n v="1224.9057849990229"/>
    <x v="0"/>
    <x v="15"/>
    <n v="1506.86"/>
    <x v="1"/>
    <s v="317"/>
    <x v="8"/>
    <x v="2"/>
    <x v="0"/>
    <x v="0"/>
  </r>
  <r>
    <n v="2255.5253592206659"/>
    <x v="0"/>
    <x v="16"/>
    <n v="2702.4"/>
    <x v="1"/>
    <s v="317"/>
    <x v="8"/>
    <x v="2"/>
    <x v="0"/>
    <x v="0"/>
  </r>
  <r>
    <n v="1119.5293834696913"/>
    <x v="0"/>
    <x v="17"/>
    <n v="867.2"/>
    <x v="1"/>
    <s v="317"/>
    <x v="8"/>
    <x v="4"/>
    <x v="0"/>
    <x v="0"/>
  </r>
  <r>
    <n v="1126.5588530671034"/>
    <x v="0"/>
    <x v="18"/>
    <n v="1253.23"/>
    <x v="1"/>
    <s v="317"/>
    <x v="8"/>
    <x v="4"/>
    <x v="0"/>
    <x v="0"/>
  </r>
  <r>
    <n v="1097.5355674690506"/>
    <x v="0"/>
    <x v="20"/>
    <n v="1035.31"/>
    <x v="1"/>
    <s v="317"/>
    <x v="8"/>
    <x v="4"/>
    <x v="0"/>
    <x v="0"/>
  </r>
  <r>
    <n v="1076.3823347291504"/>
    <x v="0"/>
    <x v="25"/>
    <n v="1088.57"/>
    <x v="1"/>
    <s v="317"/>
    <x v="8"/>
    <x v="2"/>
    <x v="0"/>
    <x v="0"/>
  </r>
  <r>
    <n v="2416.0829825018968"/>
    <x v="0"/>
    <x v="24"/>
    <n v="2058.14"/>
    <x v="1"/>
    <s v="317"/>
    <x v="8"/>
    <x v="4"/>
    <x v="0"/>
    <x v="0"/>
  </r>
  <r>
    <n v="1634.0179035466017"/>
    <x v="0"/>
    <x v="23"/>
    <n v="1130.1300000000001"/>
    <x v="1"/>
    <s v="317"/>
    <x v="8"/>
    <x v="2"/>
    <x v="0"/>
    <x v="0"/>
  </r>
  <r>
    <n v="1252.4980328433478"/>
    <x v="0"/>
    <x v="22"/>
    <n v="1283.04"/>
    <x v="1"/>
    <s v="317"/>
    <x v="8"/>
    <x v="3"/>
    <x v="0"/>
    <x v="0"/>
  </r>
  <r>
    <n v="1166.9022660711887"/>
    <x v="0"/>
    <x v="19"/>
    <n v="719.78"/>
    <x v="1"/>
    <s v="317"/>
    <x v="8"/>
    <x v="3"/>
    <x v="0"/>
    <x v="0"/>
  </r>
  <r>
    <n v="1215.063840035928"/>
    <x v="0"/>
    <x v="13"/>
    <n v="965.81"/>
    <x v="1"/>
    <s v="317"/>
    <x v="8"/>
    <x v="3"/>
    <x v="0"/>
    <x v="0"/>
  </r>
  <r>
    <n v="1181.8165212421316"/>
    <x v="0"/>
    <x v="26"/>
    <n v="1238.32"/>
    <x v="1"/>
    <s v="317"/>
    <x v="8"/>
    <x v="4"/>
    <x v="0"/>
    <x v="0"/>
  </r>
  <r>
    <n v="1220.3363645070453"/>
    <x v="0"/>
    <x v="30"/>
    <n v="1311.66"/>
    <x v="6"/>
    <s v="390"/>
    <x v="9"/>
    <x v="4"/>
    <x v="0"/>
    <x v="0"/>
  </r>
  <r>
    <n v="1635.8191052146453"/>
    <x v="0"/>
    <x v="28"/>
    <n v="1811.74"/>
    <x v="6"/>
    <s v="390"/>
    <x v="9"/>
    <x v="0"/>
    <x v="0"/>
    <x v="0"/>
  </r>
  <r>
    <n v="1212.4586320704689"/>
    <x v="0"/>
    <x v="27"/>
    <n v="1270.78"/>
    <x v="6"/>
    <s v="390"/>
    <x v="9"/>
    <x v="0"/>
    <x v="0"/>
    <x v="0"/>
  </r>
  <r>
    <n v="1249.7711978311274"/>
    <x v="0"/>
    <x v="29"/>
    <n v="1266.76"/>
    <x v="6"/>
    <s v="390"/>
    <x v="9"/>
    <x v="2"/>
    <x v="0"/>
    <x v="0"/>
  </r>
  <r>
    <n v="1120.1127164202812"/>
    <x v="0"/>
    <x v="0"/>
    <n v="1407.18"/>
    <x v="6"/>
    <s v="390"/>
    <x v="9"/>
    <x v="0"/>
    <x v="0"/>
    <x v="0"/>
  </r>
  <r>
    <n v="1102.8732107315031"/>
    <x v="0"/>
    <x v="1"/>
    <n v="871.92"/>
    <x v="6"/>
    <s v="390"/>
    <x v="9"/>
    <x v="0"/>
    <x v="0"/>
    <x v="0"/>
  </r>
  <r>
    <n v="1186.2656848902586"/>
    <x v="0"/>
    <x v="2"/>
    <n v="1111.1199999999999"/>
    <x v="6"/>
    <s v="390"/>
    <x v="9"/>
    <x v="0"/>
    <x v="0"/>
    <x v="0"/>
  </r>
  <r>
    <n v="2106.0160965005953"/>
    <x v="0"/>
    <x v="3"/>
    <n v="1580.21"/>
    <x v="6"/>
    <s v="390"/>
    <x v="9"/>
    <x v="0"/>
    <x v="0"/>
    <x v="0"/>
  </r>
  <r>
    <n v="1147.2943455704803"/>
    <x v="0"/>
    <x v="4"/>
    <n v="1069.8800000000001"/>
    <x v="6"/>
    <s v="390"/>
    <x v="9"/>
    <x v="1"/>
    <x v="0"/>
    <x v="0"/>
  </r>
  <r>
    <n v="1083.7362431631227"/>
    <x v="0"/>
    <x v="5"/>
    <n v="1123.2"/>
    <x v="6"/>
    <s v="390"/>
    <x v="9"/>
    <x v="1"/>
    <x v="0"/>
    <x v="0"/>
  </r>
  <r>
    <n v="1141.6872905821363"/>
    <x v="0"/>
    <x v="6"/>
    <n v="1665.61"/>
    <x v="6"/>
    <s v="390"/>
    <x v="9"/>
    <x v="1"/>
    <x v="0"/>
    <x v="0"/>
  </r>
  <r>
    <n v="1184.4542322348811"/>
    <x v="0"/>
    <x v="7"/>
    <n v="1070.56"/>
    <x v="6"/>
    <s v="390"/>
    <x v="9"/>
    <x v="1"/>
    <x v="0"/>
    <x v="0"/>
  </r>
  <r>
    <n v="1734.5470070884046"/>
    <x v="0"/>
    <x v="8"/>
    <n v="1786.94"/>
    <x v="6"/>
    <s v="390"/>
    <x v="9"/>
    <x v="1"/>
    <x v="0"/>
    <x v="0"/>
  </r>
  <r>
    <n v="2420.5162043695896"/>
    <x v="0"/>
    <x v="9"/>
    <n v="1899.29"/>
    <x v="6"/>
    <s v="390"/>
    <x v="9"/>
    <x v="1"/>
    <x v="0"/>
    <x v="0"/>
  </r>
  <r>
    <n v="1073.2061355376693"/>
    <x v="0"/>
    <x v="10"/>
    <n v="840.05"/>
    <x v="6"/>
    <s v="390"/>
    <x v="9"/>
    <x v="1"/>
    <x v="0"/>
    <x v="0"/>
  </r>
  <r>
    <n v="1160.1984434993008"/>
    <x v="0"/>
    <x v="17"/>
    <n v="1108.51"/>
    <x v="6"/>
    <s v="390"/>
    <x v="9"/>
    <x v="4"/>
    <x v="0"/>
    <x v="0"/>
  </r>
  <r>
    <n v="989.25146301780489"/>
    <x v="0"/>
    <x v="12"/>
    <n v="1657.55"/>
    <x v="6"/>
    <s v="390"/>
    <x v="9"/>
    <x v="0"/>
    <x v="0"/>
    <x v="0"/>
  </r>
  <r>
    <n v="1259.2033731110478"/>
    <x v="0"/>
    <x v="13"/>
    <n v="937.21"/>
    <x v="6"/>
    <s v="390"/>
    <x v="9"/>
    <x v="3"/>
    <x v="0"/>
    <x v="0"/>
  </r>
  <r>
    <n v="1164.3477524052641"/>
    <x v="0"/>
    <x v="14"/>
    <n v="1090.19"/>
    <x v="6"/>
    <s v="390"/>
    <x v="9"/>
    <x v="2"/>
    <x v="0"/>
    <x v="0"/>
  </r>
  <r>
    <n v="2337.4616599438841"/>
    <x v="0"/>
    <x v="16"/>
    <n v="1690.01"/>
    <x v="6"/>
    <s v="390"/>
    <x v="9"/>
    <x v="2"/>
    <x v="0"/>
    <x v="0"/>
  </r>
  <r>
    <n v="1146.4032085786562"/>
    <x v="0"/>
    <x v="11"/>
    <n v="1187.29"/>
    <x v="6"/>
    <s v="390"/>
    <x v="9"/>
    <x v="2"/>
    <x v="0"/>
    <x v="0"/>
  </r>
  <r>
    <n v="1167.4832721120765"/>
    <x v="0"/>
    <x v="18"/>
    <n v="933.78"/>
    <x v="6"/>
    <s v="390"/>
    <x v="9"/>
    <x v="4"/>
    <x v="0"/>
    <x v="0"/>
  </r>
  <r>
    <n v="1137.4056597927495"/>
    <x v="0"/>
    <x v="20"/>
    <n v="955.78"/>
    <x v="6"/>
    <s v="390"/>
    <x v="9"/>
    <x v="4"/>
    <x v="0"/>
    <x v="0"/>
  </r>
  <r>
    <n v="1224.7482814585721"/>
    <x v="0"/>
    <x v="26"/>
    <n v="1089.6500000000001"/>
    <x v="6"/>
    <s v="390"/>
    <x v="9"/>
    <x v="4"/>
    <x v="0"/>
    <x v="0"/>
  </r>
  <r>
    <n v="1115.4839951520687"/>
    <x v="0"/>
    <x v="25"/>
    <n v="852.09"/>
    <x v="6"/>
    <s v="390"/>
    <x v="9"/>
    <x v="2"/>
    <x v="0"/>
    <x v="0"/>
  </r>
  <r>
    <n v="2503.8518479758486"/>
    <x v="0"/>
    <x v="24"/>
    <n v="2303.33"/>
    <x v="6"/>
    <s v="390"/>
    <x v="9"/>
    <x v="4"/>
    <x v="0"/>
    <x v="0"/>
  </r>
  <r>
    <n v="1693.3767494956346"/>
    <x v="0"/>
    <x v="23"/>
    <n v="1651.08"/>
    <x v="6"/>
    <s v="390"/>
    <x v="9"/>
    <x v="2"/>
    <x v="0"/>
    <x v="0"/>
  </r>
  <r>
    <n v="1297.997435035727"/>
    <x v="0"/>
    <x v="22"/>
    <n v="1031.8900000000001"/>
    <x v="6"/>
    <s v="390"/>
    <x v="9"/>
    <x v="3"/>
    <x v="0"/>
    <x v="0"/>
  </r>
  <r>
    <n v="1209.2922372575244"/>
    <x v="0"/>
    <x v="19"/>
    <n v="1128.73"/>
    <x v="6"/>
    <s v="390"/>
    <x v="9"/>
    <x v="3"/>
    <x v="0"/>
    <x v="0"/>
  </r>
  <r>
    <n v="1692.6491487802468"/>
    <x v="0"/>
    <x v="21"/>
    <n v="1961.15"/>
    <x v="6"/>
    <s v="390"/>
    <x v="9"/>
    <x v="4"/>
    <x v="0"/>
    <x v="0"/>
  </r>
  <r>
    <n v="1269.4028456713834"/>
    <x v="0"/>
    <x v="15"/>
    <n v="1252.19"/>
    <x v="6"/>
    <s v="390"/>
    <x v="9"/>
    <x v="2"/>
    <x v="0"/>
    <x v="0"/>
  </r>
  <r>
    <n v="1165.9309395976027"/>
    <x v="0"/>
    <x v="3"/>
    <n v="943"/>
    <x v="7"/>
    <s v="389"/>
    <x v="10"/>
    <x v="0"/>
    <x v="0"/>
    <x v="0"/>
  </r>
  <r>
    <n v="671.24037392785726"/>
    <x v="0"/>
    <x v="27"/>
    <n v="337.62"/>
    <x v="7"/>
    <s v="389"/>
    <x v="10"/>
    <x v="0"/>
    <x v="0"/>
    <x v="0"/>
  </r>
  <r>
    <n v="691.89732661136668"/>
    <x v="0"/>
    <x v="29"/>
    <n v="411.36"/>
    <x v="7"/>
    <s v="389"/>
    <x v="10"/>
    <x v="2"/>
    <x v="0"/>
    <x v="0"/>
  </r>
  <r>
    <n v="620.11590228638727"/>
    <x v="0"/>
    <x v="0"/>
    <n v="344.68"/>
    <x v="7"/>
    <s v="389"/>
    <x v="10"/>
    <x v="0"/>
    <x v="0"/>
    <x v="0"/>
  </r>
  <r>
    <n v="610.57178099533246"/>
    <x v="0"/>
    <x v="1"/>
    <n v="216.8"/>
    <x v="7"/>
    <s v="389"/>
    <x v="10"/>
    <x v="0"/>
    <x v="0"/>
    <x v="0"/>
  </r>
  <r>
    <n v="656.73945555054877"/>
    <x v="0"/>
    <x v="2"/>
    <n v="603.59"/>
    <x v="7"/>
    <s v="389"/>
    <x v="10"/>
    <x v="0"/>
    <x v="0"/>
    <x v="0"/>
  </r>
  <r>
    <n v="905.62085898761882"/>
    <x v="0"/>
    <x v="28"/>
    <n v="841.47"/>
    <x v="7"/>
    <s v="389"/>
    <x v="10"/>
    <x v="0"/>
    <x v="0"/>
    <x v="0"/>
  </r>
  <r>
    <n v="635.16417398171996"/>
    <x v="0"/>
    <x v="4"/>
    <n v="441.56"/>
    <x v="7"/>
    <s v="389"/>
    <x v="10"/>
    <x v="1"/>
    <x v="0"/>
    <x v="0"/>
  </r>
  <r>
    <n v="599.9771883827093"/>
    <x v="0"/>
    <x v="5"/>
    <n v="687.71"/>
    <x v="7"/>
    <s v="389"/>
    <x v="10"/>
    <x v="1"/>
    <x v="0"/>
    <x v="0"/>
  </r>
  <r>
    <n v="632.0600007031785"/>
    <x v="0"/>
    <x v="6"/>
    <n v="556.85"/>
    <x v="7"/>
    <s v="389"/>
    <x v="10"/>
    <x v="1"/>
    <x v="0"/>
    <x v="0"/>
  </r>
  <r>
    <n v="655.73660058660516"/>
    <x v="0"/>
    <x v="7"/>
    <n v="620.72"/>
    <x v="7"/>
    <s v="389"/>
    <x v="10"/>
    <x v="1"/>
    <x v="0"/>
    <x v="0"/>
  </r>
  <r>
    <n v="960.27852071558073"/>
    <x v="0"/>
    <x v="8"/>
    <n v="853.17"/>
    <x v="7"/>
    <s v="389"/>
    <x v="10"/>
    <x v="1"/>
    <x v="0"/>
    <x v="0"/>
  </r>
  <r>
    <n v="697.11915991303999"/>
    <x v="0"/>
    <x v="13"/>
    <n v="776.18"/>
    <x v="7"/>
    <s v="389"/>
    <x v="10"/>
    <x v="3"/>
    <x v="0"/>
    <x v="0"/>
  </r>
  <r>
    <n v="594.14751865786286"/>
    <x v="0"/>
    <x v="10"/>
    <n v="335.22"/>
    <x v="7"/>
    <s v="389"/>
    <x v="10"/>
    <x v="1"/>
    <x v="0"/>
    <x v="0"/>
  </r>
  <r>
    <n v="937.08306205525616"/>
    <x v="0"/>
    <x v="21"/>
    <n v="867.87"/>
    <x v="7"/>
    <s v="389"/>
    <x v="10"/>
    <x v="4"/>
    <x v="0"/>
    <x v="0"/>
  </r>
  <r>
    <n v="1340.0442366804393"/>
    <x v="0"/>
    <x v="9"/>
    <n v="1148.67"/>
    <x v="7"/>
    <s v="389"/>
    <x v="10"/>
    <x v="1"/>
    <x v="0"/>
    <x v="0"/>
  </r>
  <r>
    <n v="1294.0636465125779"/>
    <x v="0"/>
    <x v="16"/>
    <n v="948.69"/>
    <x v="7"/>
    <s v="389"/>
    <x v="10"/>
    <x v="2"/>
    <x v="0"/>
    <x v="0"/>
  </r>
  <r>
    <n v="675.60163783127098"/>
    <x v="0"/>
    <x v="30"/>
    <n v="664.94"/>
    <x v="7"/>
    <s v="389"/>
    <x v="10"/>
    <x v="4"/>
    <x v="0"/>
    <x v="0"/>
  </r>
  <r>
    <n v="547.66860029757913"/>
    <x v="0"/>
    <x v="12"/>
    <n v="226.2"/>
    <x v="7"/>
    <s v="389"/>
    <x v="10"/>
    <x v="0"/>
    <x v="0"/>
    <x v="0"/>
  </r>
  <r>
    <n v="634.67082343614993"/>
    <x v="0"/>
    <x v="11"/>
    <n v="286.77"/>
    <x v="7"/>
    <s v="389"/>
    <x v="10"/>
    <x v="2"/>
    <x v="0"/>
    <x v="0"/>
  </r>
  <r>
    <n v="702.76578371873245"/>
    <x v="0"/>
    <x v="15"/>
    <n v="644.96"/>
    <x v="7"/>
    <s v="389"/>
    <x v="10"/>
    <x v="2"/>
    <x v="0"/>
    <x v="0"/>
  </r>
  <r>
    <n v="642.30813031130765"/>
    <x v="0"/>
    <x v="17"/>
    <n v="712.05"/>
    <x v="7"/>
    <s v="389"/>
    <x v="10"/>
    <x v="4"/>
    <x v="0"/>
    <x v="0"/>
  </r>
  <r>
    <n v="646.34115127606401"/>
    <x v="0"/>
    <x v="18"/>
    <n v="498.67"/>
    <x v="7"/>
    <s v="389"/>
    <x v="10"/>
    <x v="4"/>
    <x v="0"/>
    <x v="0"/>
  </r>
  <r>
    <n v="629.68960770496039"/>
    <x v="0"/>
    <x v="20"/>
    <n v="727.49"/>
    <x v="7"/>
    <s v="389"/>
    <x v="10"/>
    <x v="4"/>
    <x v="0"/>
    <x v="0"/>
  </r>
  <r>
    <n v="678.04415974991514"/>
    <x v="0"/>
    <x v="26"/>
    <n v="434.48"/>
    <x v="7"/>
    <s v="389"/>
    <x v="10"/>
    <x v="4"/>
    <x v="0"/>
    <x v="0"/>
  </r>
  <r>
    <n v="617.55335333609673"/>
    <x v="0"/>
    <x v="25"/>
    <n v="519.53"/>
    <x v="7"/>
    <s v="389"/>
    <x v="10"/>
    <x v="2"/>
    <x v="0"/>
    <x v="0"/>
  </r>
  <r>
    <n v="1386.1804487508341"/>
    <x v="0"/>
    <x v="24"/>
    <n v="1192.92"/>
    <x v="7"/>
    <s v="389"/>
    <x v="10"/>
    <x v="4"/>
    <x v="0"/>
    <x v="0"/>
  </r>
  <r>
    <n v="937.48587577883291"/>
    <x v="0"/>
    <x v="23"/>
    <n v="805.64"/>
    <x v="7"/>
    <s v="389"/>
    <x v="10"/>
    <x v="2"/>
    <x v="0"/>
    <x v="0"/>
  </r>
  <r>
    <n v="718.59629731279972"/>
    <x v="0"/>
    <x v="22"/>
    <n v="668.18"/>
    <x v="7"/>
    <s v="389"/>
    <x v="10"/>
    <x v="3"/>
    <x v="0"/>
    <x v="0"/>
  </r>
  <r>
    <n v="669.48739697505641"/>
    <x v="0"/>
    <x v="19"/>
    <n v="195.01"/>
    <x v="7"/>
    <s v="389"/>
    <x v="10"/>
    <x v="3"/>
    <x v="0"/>
    <x v="0"/>
  </r>
  <r>
    <n v="644.60526737471821"/>
    <x v="0"/>
    <x v="14"/>
    <n v="336.75"/>
    <x v="7"/>
    <s v="389"/>
    <x v="10"/>
    <x v="2"/>
    <x v="0"/>
    <x v="0"/>
  </r>
  <r>
    <n v="1474.7220865090317"/>
    <x v="0"/>
    <x v="3"/>
    <n v="1290.56"/>
    <x v="8"/>
    <s v="334"/>
    <x v="11"/>
    <x v="0"/>
    <x v="0"/>
    <x v="0"/>
  </r>
  <r>
    <n v="849.01512702770697"/>
    <x v="0"/>
    <x v="27"/>
    <n v="787.87"/>
    <x v="8"/>
    <s v="334"/>
    <x v="11"/>
    <x v="0"/>
    <x v="0"/>
    <x v="0"/>
  </r>
  <r>
    <n v="875.14297330722775"/>
    <x v="0"/>
    <x v="29"/>
    <n v="596.11"/>
    <x v="8"/>
    <s v="334"/>
    <x v="11"/>
    <x v="2"/>
    <x v="0"/>
    <x v="0"/>
  </r>
  <r>
    <n v="784.3505873622604"/>
    <x v="0"/>
    <x v="0"/>
    <n v="861.32"/>
    <x v="8"/>
    <s v="334"/>
    <x v="11"/>
    <x v="0"/>
    <x v="0"/>
    <x v="0"/>
  </r>
  <r>
    <n v="772.27875189909207"/>
    <x v="0"/>
    <x v="1"/>
    <n v="513.58000000000004"/>
    <x v="8"/>
    <s v="334"/>
    <x v="11"/>
    <x v="0"/>
    <x v="0"/>
    <x v="0"/>
  </r>
  <r>
    <n v="830.67371084308968"/>
    <x v="0"/>
    <x v="2"/>
    <n v="543.03"/>
    <x v="8"/>
    <s v="334"/>
    <x v="11"/>
    <x v="0"/>
    <x v="0"/>
    <x v="0"/>
  </r>
  <r>
    <n v="1145.4701452671434"/>
    <x v="0"/>
    <x v="28"/>
    <n v="1227.44"/>
    <x v="8"/>
    <s v="334"/>
    <x v="11"/>
    <x v="0"/>
    <x v="0"/>
    <x v="0"/>
  </r>
  <r>
    <n v="803.38432073291358"/>
    <x v="0"/>
    <x v="4"/>
    <n v="703.83"/>
    <x v="8"/>
    <s v="334"/>
    <x v="11"/>
    <x v="1"/>
    <x v="0"/>
    <x v="0"/>
  </r>
  <r>
    <n v="758.87823288653954"/>
    <x v="0"/>
    <x v="5"/>
    <n v="567.75"/>
    <x v="8"/>
    <s v="334"/>
    <x v="11"/>
    <x v="1"/>
    <x v="0"/>
    <x v="0"/>
  </r>
  <r>
    <n v="799.45802223722728"/>
    <x v="0"/>
    <x v="6"/>
    <n v="917.95"/>
    <x v="8"/>
    <s v="334"/>
    <x v="11"/>
    <x v="1"/>
    <x v="0"/>
    <x v="0"/>
  </r>
  <r>
    <n v="829.40525461239451"/>
    <x v="0"/>
    <x v="7"/>
    <n v="524.37"/>
    <x v="8"/>
    <s v="334"/>
    <x v="11"/>
    <x v="1"/>
    <x v="0"/>
    <x v="0"/>
  </r>
  <r>
    <n v="1214.6036232542563"/>
    <x v="0"/>
    <x v="8"/>
    <n v="1089.6400000000001"/>
    <x v="8"/>
    <s v="334"/>
    <x v="11"/>
    <x v="1"/>
    <x v="0"/>
    <x v="0"/>
  </r>
  <r>
    <n v="881.74778379857946"/>
    <x v="0"/>
    <x v="13"/>
    <n v="1002"/>
    <x v="8"/>
    <s v="334"/>
    <x v="11"/>
    <x v="3"/>
    <x v="0"/>
    <x v="0"/>
  </r>
  <r>
    <n v="751.50460344734552"/>
    <x v="0"/>
    <x v="10"/>
    <n v="606.53"/>
    <x v="8"/>
    <s v="334"/>
    <x v="11"/>
    <x v="1"/>
    <x v="0"/>
    <x v="0"/>
  </r>
  <r>
    <n v="1185.2649600184272"/>
    <x v="0"/>
    <x v="21"/>
    <n v="1948.43"/>
    <x v="8"/>
    <s v="334"/>
    <x v="11"/>
    <x v="4"/>
    <x v="0"/>
    <x v="0"/>
  </r>
  <r>
    <n v="1694.9484447284869"/>
    <x v="0"/>
    <x v="9"/>
    <n v="1782.83"/>
    <x v="8"/>
    <s v="334"/>
    <x v="11"/>
    <x v="1"/>
    <x v="0"/>
    <x v="0"/>
  </r>
  <r>
    <n v="1636.7901185632443"/>
    <x v="0"/>
    <x v="16"/>
    <n v="1416.24"/>
    <x v="8"/>
    <s v="334"/>
    <x v="11"/>
    <x v="2"/>
    <x v="0"/>
    <x v="0"/>
  </r>
  <r>
    <n v="854.53145049509726"/>
    <x v="0"/>
    <x v="30"/>
    <n v="736.94"/>
    <x v="8"/>
    <s v="334"/>
    <x v="11"/>
    <x v="4"/>
    <x v="0"/>
    <x v="0"/>
  </r>
  <r>
    <n v="692.71596928809004"/>
    <x v="0"/>
    <x v="12"/>
    <n v="549.29999999999995"/>
    <x v="8"/>
    <s v="334"/>
    <x v="11"/>
    <x v="0"/>
    <x v="0"/>
    <x v="0"/>
  </r>
  <r>
    <n v="802.76030869134752"/>
    <x v="0"/>
    <x v="11"/>
    <n v="450.6"/>
    <x v="8"/>
    <s v="334"/>
    <x v="11"/>
    <x v="2"/>
    <x v="0"/>
    <x v="0"/>
  </r>
  <r>
    <n v="888.88988849590953"/>
    <x v="0"/>
    <x v="15"/>
    <n v="822.3"/>
    <x v="8"/>
    <s v="334"/>
    <x v="11"/>
    <x v="2"/>
    <x v="0"/>
    <x v="0"/>
  </r>
  <r>
    <n v="812.42031920117199"/>
    <x v="0"/>
    <x v="17"/>
    <n v="861.22"/>
    <x v="8"/>
    <s v="334"/>
    <x v="11"/>
    <x v="4"/>
    <x v="0"/>
    <x v="0"/>
  </r>
  <r>
    <n v="817.52146618174083"/>
    <x v="0"/>
    <x v="18"/>
    <n v="755.96"/>
    <x v="8"/>
    <s v="334"/>
    <x v="11"/>
    <x v="4"/>
    <x v="0"/>
    <x v="0"/>
  </r>
  <r>
    <n v="796.45984216544264"/>
    <x v="0"/>
    <x v="20"/>
    <n v="674.54"/>
    <x v="8"/>
    <s v="334"/>
    <x v="11"/>
    <x v="4"/>
    <x v="0"/>
    <x v="0"/>
  </r>
  <r>
    <n v="857.62086248158266"/>
    <x v="0"/>
    <x v="26"/>
    <n v="583.21"/>
    <x v="8"/>
    <s v="334"/>
    <x v="11"/>
    <x v="4"/>
    <x v="0"/>
    <x v="0"/>
  </r>
  <r>
    <n v="781.1093597677185"/>
    <x v="0"/>
    <x v="25"/>
    <n v="645.73"/>
    <x v="8"/>
    <s v="334"/>
    <x v="11"/>
    <x v="2"/>
    <x v="0"/>
    <x v="0"/>
  </r>
  <r>
    <n v="1753.3036085013584"/>
    <x v="0"/>
    <x v="24"/>
    <n v="2127.54"/>
    <x v="8"/>
    <s v="334"/>
    <x v="11"/>
    <x v="4"/>
    <x v="0"/>
    <x v="0"/>
  </r>
  <r>
    <n v="1185.7744570003947"/>
    <x v="0"/>
    <x v="23"/>
    <n v="635.64"/>
    <x v="8"/>
    <s v="334"/>
    <x v="11"/>
    <x v="2"/>
    <x v="0"/>
    <x v="0"/>
  </r>
  <r>
    <n v="908.91303673315383"/>
    <x v="0"/>
    <x v="22"/>
    <n v="668.53"/>
    <x v="8"/>
    <s v="334"/>
    <x v="11"/>
    <x v="3"/>
    <x v="0"/>
    <x v="0"/>
  </r>
  <r>
    <n v="846.79788264243575"/>
    <x v="0"/>
    <x v="19"/>
    <n v="770.33"/>
    <x v="8"/>
    <s v="334"/>
    <x v="11"/>
    <x v="3"/>
    <x v="0"/>
    <x v="0"/>
  </r>
  <r>
    <n v="815.32584185958876"/>
    <x v="0"/>
    <x v="14"/>
    <n v="740.24"/>
    <x v="8"/>
    <s v="334"/>
    <x v="11"/>
    <x v="2"/>
    <x v="0"/>
    <x v="0"/>
  </r>
  <r>
    <n v="2133.3249600073805"/>
    <x v="0"/>
    <x v="3"/>
    <n v="1733.82"/>
    <x v="6"/>
    <s v="365"/>
    <x v="12"/>
    <x v="0"/>
    <x v="0"/>
    <x v="0"/>
  </r>
  <r>
    <n v="1228.1806711117913"/>
    <x v="0"/>
    <x v="27"/>
    <n v="831.65"/>
    <x v="6"/>
    <s v="365"/>
    <x v="12"/>
    <x v="0"/>
    <x v="0"/>
    <x v="0"/>
  </r>
  <r>
    <n v="1265.9770716195533"/>
    <x v="0"/>
    <x v="29"/>
    <n v="979"/>
    <x v="6"/>
    <s v="365"/>
    <x v="12"/>
    <x v="2"/>
    <x v="0"/>
    <x v="0"/>
  </r>
  <r>
    <n v="1134.6372992740228"/>
    <x v="0"/>
    <x v="0"/>
    <n v="1661.15"/>
    <x v="6"/>
    <s v="365"/>
    <x v="12"/>
    <x v="0"/>
    <x v="0"/>
    <x v="0"/>
  </r>
  <r>
    <n v="1117.1742476643176"/>
    <x v="0"/>
    <x v="1"/>
    <n v="1358.1"/>
    <x v="6"/>
    <s v="365"/>
    <x v="12"/>
    <x v="0"/>
    <x v="0"/>
    <x v="0"/>
  </r>
  <r>
    <n v="1201.6480780852967"/>
    <x v="0"/>
    <x v="2"/>
    <n v="1348.59"/>
    <x v="6"/>
    <s v="365"/>
    <x v="12"/>
    <x v="0"/>
    <x v="0"/>
    <x v="0"/>
  </r>
  <r>
    <n v="1657.0308902244212"/>
    <x v="0"/>
    <x v="28"/>
    <n v="1334.58"/>
    <x v="6"/>
    <s v="365"/>
    <x v="12"/>
    <x v="0"/>
    <x v="0"/>
    <x v="0"/>
  </r>
  <r>
    <n v="1162.171394581336"/>
    <x v="0"/>
    <x v="4"/>
    <n v="1595.61"/>
    <x v="6"/>
    <s v="365"/>
    <x v="12"/>
    <x v="1"/>
    <x v="0"/>
    <x v="0"/>
  </r>
  <r>
    <n v="1097.7891296491634"/>
    <x v="0"/>
    <x v="5"/>
    <n v="886.29"/>
    <x v="6"/>
    <s v="365"/>
    <x v="12"/>
    <x v="1"/>
    <x v="0"/>
    <x v="0"/>
  </r>
  <r>
    <n v="1156.4916325041877"/>
    <x v="0"/>
    <x v="6"/>
    <n v="1323.76"/>
    <x v="6"/>
    <s v="365"/>
    <x v="12"/>
    <x v="1"/>
    <x v="0"/>
    <x v="0"/>
  </r>
  <r>
    <n v="1199.8131361919229"/>
    <x v="0"/>
    <x v="7"/>
    <n v="1172.22"/>
    <x v="6"/>
    <s v="365"/>
    <x v="12"/>
    <x v="1"/>
    <x v="0"/>
    <x v="0"/>
  </r>
  <r>
    <n v="1757.0390039641115"/>
    <x v="0"/>
    <x v="8"/>
    <n v="1636.78"/>
    <x v="6"/>
    <s v="365"/>
    <x v="12"/>
    <x v="1"/>
    <x v="0"/>
    <x v="0"/>
  </r>
  <r>
    <n v="1236.1605546763726"/>
    <x v="0"/>
    <x v="30"/>
    <n v="869.32"/>
    <x v="6"/>
    <s v="365"/>
    <x v="12"/>
    <x v="4"/>
    <x v="0"/>
    <x v="0"/>
  </r>
  <r>
    <n v="2451.9032135908992"/>
    <x v="0"/>
    <x v="9"/>
    <n v="2230.77"/>
    <x v="6"/>
    <s v="365"/>
    <x v="12"/>
    <x v="1"/>
    <x v="0"/>
    <x v="0"/>
  </r>
  <r>
    <n v="1087.1224773542117"/>
    <x v="0"/>
    <x v="10"/>
    <n v="807.44"/>
    <x v="6"/>
    <s v="365"/>
    <x v="12"/>
    <x v="1"/>
    <x v="0"/>
    <x v="0"/>
  </r>
  <r>
    <n v="1161.2687021514903"/>
    <x v="0"/>
    <x v="11"/>
    <n v="1004.87"/>
    <x v="6"/>
    <s v="365"/>
    <x v="12"/>
    <x v="2"/>
    <x v="0"/>
    <x v="0"/>
  </r>
  <r>
    <n v="1275.5315546005966"/>
    <x v="0"/>
    <x v="13"/>
    <n v="1568.11"/>
    <x v="6"/>
    <s v="365"/>
    <x v="12"/>
    <x v="3"/>
    <x v="0"/>
    <x v="0"/>
  </r>
  <r>
    <n v="1179.4459341797065"/>
    <x v="0"/>
    <x v="14"/>
    <n v="732.3"/>
    <x v="6"/>
    <s v="365"/>
    <x v="12"/>
    <x v="2"/>
    <x v="0"/>
    <x v="0"/>
  </r>
  <r>
    <n v="1285.8632844615549"/>
    <x v="0"/>
    <x v="15"/>
    <n v="1515.53"/>
    <x v="6"/>
    <s v="365"/>
    <x v="12"/>
    <x v="2"/>
    <x v="0"/>
    <x v="0"/>
  </r>
  <r>
    <n v="2367.7716948623342"/>
    <x v="0"/>
    <x v="16"/>
    <n v="1845.47"/>
    <x v="6"/>
    <s v="365"/>
    <x v="12"/>
    <x v="2"/>
    <x v="0"/>
    <x v="0"/>
  </r>
  <r>
    <n v="1175.2428208841427"/>
    <x v="0"/>
    <x v="17"/>
    <n v="1245.27"/>
    <x v="6"/>
    <s v="365"/>
    <x v="12"/>
    <x v="4"/>
    <x v="0"/>
    <x v="0"/>
  </r>
  <r>
    <n v="1182.6221123980272"/>
    <x v="0"/>
    <x v="18"/>
    <n v="1205.8699999999999"/>
    <x v="6"/>
    <s v="365"/>
    <x v="12"/>
    <x v="4"/>
    <x v="0"/>
    <x v="0"/>
  </r>
  <r>
    <n v="1152.154481497739"/>
    <x v="0"/>
    <x v="20"/>
    <n v="1243.28"/>
    <x v="6"/>
    <s v="365"/>
    <x v="12"/>
    <x v="4"/>
    <x v="0"/>
    <x v="0"/>
  </r>
  <r>
    <n v="1129.948557041329"/>
    <x v="0"/>
    <x v="25"/>
    <n v="1249.7"/>
    <x v="6"/>
    <s v="365"/>
    <x v="12"/>
    <x v="2"/>
    <x v="0"/>
    <x v="0"/>
  </r>
  <r>
    <n v="2536.3194765334847"/>
    <x v="0"/>
    <x v="24"/>
    <n v="2588.2800000000002"/>
    <x v="6"/>
    <s v="365"/>
    <x v="12"/>
    <x v="4"/>
    <x v="0"/>
    <x v="0"/>
  </r>
  <r>
    <n v="1715.3348886543904"/>
    <x v="0"/>
    <x v="23"/>
    <n v="1532.49"/>
    <x v="6"/>
    <s v="365"/>
    <x v="12"/>
    <x v="2"/>
    <x v="0"/>
    <x v="0"/>
  </r>
  <r>
    <n v="1314.8286619406149"/>
    <x v="0"/>
    <x v="22"/>
    <n v="1319.52"/>
    <x v="6"/>
    <s v="365"/>
    <x v="12"/>
    <x v="3"/>
    <x v="0"/>
    <x v="0"/>
  </r>
  <r>
    <n v="1224.9732174275975"/>
    <x v="0"/>
    <x v="19"/>
    <n v="1139.8499999999999"/>
    <x v="6"/>
    <s v="365"/>
    <x v="12"/>
    <x v="3"/>
    <x v="0"/>
    <x v="0"/>
  </r>
  <r>
    <n v="1714.5978530877417"/>
    <x v="0"/>
    <x v="21"/>
    <n v="1457.08"/>
    <x v="6"/>
    <s v="365"/>
    <x v="12"/>
    <x v="4"/>
    <x v="0"/>
    <x v="0"/>
  </r>
  <r>
    <n v="1240.6296812750775"/>
    <x v="0"/>
    <x v="26"/>
    <n v="1111.81"/>
    <x v="6"/>
    <s v="365"/>
    <x v="12"/>
    <x v="4"/>
    <x v="0"/>
    <x v="0"/>
  </r>
  <r>
    <n v="1002.0791585051898"/>
    <x v="0"/>
    <x v="12"/>
    <n v="1030.56"/>
    <x v="6"/>
    <s v="365"/>
    <x v="12"/>
    <x v="0"/>
    <x v="0"/>
    <x v="0"/>
  </r>
  <r>
    <n v="1128.5698294922115"/>
    <x v="0"/>
    <x v="21"/>
    <n v="1130.72"/>
    <x v="2"/>
    <s v="335"/>
    <x v="13"/>
    <x v="4"/>
    <x v="0"/>
    <x v="0"/>
  </r>
  <r>
    <n v="790.93984875354226"/>
    <x v="0"/>
    <x v="2"/>
    <n v="741.29"/>
    <x v="2"/>
    <s v="335"/>
    <x v="13"/>
    <x v="0"/>
    <x v="0"/>
    <x v="0"/>
  </r>
  <r>
    <n v="715.55766076303894"/>
    <x v="0"/>
    <x v="10"/>
    <n v="774.72"/>
    <x v="2"/>
    <s v="335"/>
    <x v="13"/>
    <x v="1"/>
    <x v="0"/>
    <x v="0"/>
  </r>
  <r>
    <n v="808.40393453550735"/>
    <x v="0"/>
    <x v="27"/>
    <n v="416.33"/>
    <x v="2"/>
    <s v="335"/>
    <x v="13"/>
    <x v="0"/>
    <x v="0"/>
    <x v="0"/>
  </r>
  <r>
    <n v="833.28199979124474"/>
    <x v="0"/>
    <x v="29"/>
    <n v="658.92"/>
    <x v="2"/>
    <s v="335"/>
    <x v="13"/>
    <x v="2"/>
    <x v="0"/>
    <x v="0"/>
  </r>
  <r>
    <n v="746.83251298324046"/>
    <x v="0"/>
    <x v="0"/>
    <n v="606.52"/>
    <x v="2"/>
    <s v="335"/>
    <x v="13"/>
    <x v="0"/>
    <x v="0"/>
    <x v="0"/>
  </r>
  <r>
    <n v="735.33811320775555"/>
    <x v="0"/>
    <x v="1"/>
    <n v="609.48"/>
    <x v="2"/>
    <s v="335"/>
    <x v="13"/>
    <x v="0"/>
    <x v="0"/>
    <x v="0"/>
  </r>
  <r>
    <n v="1090.6785319229048"/>
    <x v="0"/>
    <x v="28"/>
    <n v="1134.58"/>
    <x v="2"/>
    <s v="335"/>
    <x v="13"/>
    <x v="0"/>
    <x v="0"/>
    <x v="0"/>
  </r>
  <r>
    <n v="1404.1812673632239"/>
    <x v="0"/>
    <x v="3"/>
    <n v="1474.67"/>
    <x v="2"/>
    <s v="335"/>
    <x v="13"/>
    <x v="0"/>
    <x v="0"/>
    <x v="0"/>
  </r>
  <r>
    <n v="764.95580013785627"/>
    <x v="0"/>
    <x v="4"/>
    <n v="802.07"/>
    <x v="2"/>
    <s v="335"/>
    <x v="13"/>
    <x v="1"/>
    <x v="0"/>
    <x v="0"/>
  </r>
  <r>
    <n v="722.57858519735328"/>
    <x v="0"/>
    <x v="5"/>
    <n v="692.73"/>
    <x v="2"/>
    <s v="335"/>
    <x v="13"/>
    <x v="1"/>
    <x v="0"/>
    <x v="0"/>
  </r>
  <r>
    <n v="761.21730944313151"/>
    <x v="0"/>
    <x v="6"/>
    <n v="717.3"/>
    <x v="2"/>
    <s v="335"/>
    <x v="13"/>
    <x v="1"/>
    <x v="0"/>
    <x v="0"/>
  </r>
  <r>
    <n v="789.73206696610828"/>
    <x v="0"/>
    <x v="7"/>
    <n v="910.19"/>
    <x v="2"/>
    <s v="335"/>
    <x v="13"/>
    <x v="1"/>
    <x v="0"/>
    <x v="0"/>
  </r>
  <r>
    <n v="1613.873472844062"/>
    <x v="0"/>
    <x v="9"/>
    <n v="1510.86"/>
    <x v="2"/>
    <s v="335"/>
    <x v="13"/>
    <x v="1"/>
    <x v="0"/>
    <x v="0"/>
  </r>
  <r>
    <n v="1156.5051277440675"/>
    <x v="0"/>
    <x v="8"/>
    <n v="1258.8599999999999"/>
    <x v="2"/>
    <s v="335"/>
    <x v="13"/>
    <x v="1"/>
    <x v="0"/>
    <x v="0"/>
  </r>
  <r>
    <n v="839.57088042257419"/>
    <x v="0"/>
    <x v="13"/>
    <n v="665.32"/>
    <x v="2"/>
    <s v="335"/>
    <x v="13"/>
    <x v="3"/>
    <x v="0"/>
    <x v="0"/>
  </r>
  <r>
    <n v="813.65639406566993"/>
    <x v="0"/>
    <x v="30"/>
    <n v="752.04"/>
    <x v="2"/>
    <s v="335"/>
    <x v="13"/>
    <x v="4"/>
    <x v="0"/>
    <x v="0"/>
  </r>
  <r>
    <n v="764.36163664943228"/>
    <x v="0"/>
    <x v="11"/>
    <n v="874.83"/>
    <x v="2"/>
    <s v="335"/>
    <x v="13"/>
    <x v="2"/>
    <x v="0"/>
    <x v="0"/>
  </r>
  <r>
    <n v="776.32611894117269"/>
    <x v="0"/>
    <x v="14"/>
    <n v="542.71"/>
    <x v="2"/>
    <s v="335"/>
    <x v="13"/>
    <x v="2"/>
    <x v="0"/>
    <x v="0"/>
  </r>
  <r>
    <n v="846.37135470670046"/>
    <x v="0"/>
    <x v="15"/>
    <n v="1087.26"/>
    <x v="2"/>
    <s v="335"/>
    <x v="13"/>
    <x v="2"/>
    <x v="0"/>
    <x v="0"/>
  </r>
  <r>
    <n v="1558.4970511511099"/>
    <x v="0"/>
    <x v="16"/>
    <n v="1350.65"/>
    <x v="2"/>
    <s v="335"/>
    <x v="13"/>
    <x v="2"/>
    <x v="0"/>
    <x v="0"/>
  </r>
  <r>
    <n v="773.55957701020702"/>
    <x v="0"/>
    <x v="17"/>
    <n v="816.95"/>
    <x v="2"/>
    <s v="335"/>
    <x v="13"/>
    <x v="4"/>
    <x v="0"/>
    <x v="0"/>
  </r>
  <r>
    <n v="778.41671931363419"/>
    <x v="0"/>
    <x v="18"/>
    <n v="609.58000000000004"/>
    <x v="2"/>
    <s v="335"/>
    <x v="13"/>
    <x v="4"/>
    <x v="0"/>
    <x v="0"/>
  </r>
  <r>
    <n v="816.59802929191073"/>
    <x v="0"/>
    <x v="26"/>
    <n v="949.54"/>
    <x v="2"/>
    <s v="335"/>
    <x v="13"/>
    <x v="4"/>
    <x v="0"/>
    <x v="0"/>
  </r>
  <r>
    <n v="743.74632398997028"/>
    <x v="0"/>
    <x v="25"/>
    <n v="832.75"/>
    <x v="2"/>
    <s v="335"/>
    <x v="13"/>
    <x v="2"/>
    <x v="0"/>
    <x v="0"/>
  </r>
  <r>
    <n v="1669.4373167529511"/>
    <x v="0"/>
    <x v="24"/>
    <n v="1860.8"/>
    <x v="2"/>
    <s v="335"/>
    <x v="13"/>
    <x v="4"/>
    <x v="0"/>
    <x v="0"/>
  </r>
  <r>
    <n v="1129.0549555538616"/>
    <x v="0"/>
    <x v="23"/>
    <n v="1223.73"/>
    <x v="2"/>
    <s v="335"/>
    <x v="13"/>
    <x v="2"/>
    <x v="0"/>
    <x v="0"/>
  </r>
  <r>
    <n v="865.43672975301308"/>
    <x v="0"/>
    <x v="22"/>
    <n v="980.1"/>
    <x v="2"/>
    <s v="335"/>
    <x v="13"/>
    <x v="3"/>
    <x v="0"/>
    <x v="0"/>
  </r>
  <r>
    <n v="806.29274825882101"/>
    <x v="0"/>
    <x v="19"/>
    <n v="1088.71"/>
    <x v="2"/>
    <s v="335"/>
    <x v="13"/>
    <x v="3"/>
    <x v="0"/>
    <x v="0"/>
  </r>
  <r>
    <n v="758.36254220834519"/>
    <x v="0"/>
    <x v="20"/>
    <n v="703.72"/>
    <x v="2"/>
    <s v="335"/>
    <x v="13"/>
    <x v="4"/>
    <x v="0"/>
    <x v="0"/>
  </r>
  <r>
    <n v="659.58108078537759"/>
    <x v="0"/>
    <x v="12"/>
    <n v="362.91"/>
    <x v="2"/>
    <s v="335"/>
    <x v="13"/>
    <x v="0"/>
    <x v="0"/>
    <x v="0"/>
  </r>
  <r>
    <n v="1492.1474130497265"/>
    <x v="0"/>
    <x v="3"/>
    <n v="1734.57"/>
    <x v="4"/>
    <s v="356"/>
    <x v="14"/>
    <x v="0"/>
    <x v="0"/>
    <x v="0"/>
  </r>
  <r>
    <n v="859.04709573678656"/>
    <x v="0"/>
    <x v="27"/>
    <n v="977.07"/>
    <x v="4"/>
    <s v="356"/>
    <x v="14"/>
    <x v="0"/>
    <x v="0"/>
    <x v="0"/>
  </r>
  <r>
    <n v="885.48366883161088"/>
    <x v="0"/>
    <x v="29"/>
    <n v="778.03"/>
    <x v="4"/>
    <s v="356"/>
    <x v="14"/>
    <x v="2"/>
    <x v="0"/>
    <x v="0"/>
  </r>
  <r>
    <n v="793.61847941609619"/>
    <x v="0"/>
    <x v="0"/>
    <n v="715.2"/>
    <x v="4"/>
    <s v="356"/>
    <x v="14"/>
    <x v="0"/>
    <x v="0"/>
    <x v="0"/>
  </r>
  <r>
    <n v="781.40400306023651"/>
    <x v="0"/>
    <x v="1"/>
    <n v="793.55"/>
    <x v="4"/>
    <s v="356"/>
    <x v="14"/>
    <x v="0"/>
    <x v="0"/>
    <x v="0"/>
  </r>
  <r>
    <n v="840.48895724960153"/>
    <x v="0"/>
    <x v="2"/>
    <n v="532.25"/>
    <x v="4"/>
    <s v="356"/>
    <x v="14"/>
    <x v="0"/>
    <x v="0"/>
    <x v="0"/>
  </r>
  <r>
    <n v="1159.0050285556597"/>
    <x v="0"/>
    <x v="28"/>
    <n v="928.06"/>
    <x v="4"/>
    <s v="356"/>
    <x v="14"/>
    <x v="0"/>
    <x v="0"/>
    <x v="0"/>
  </r>
  <r>
    <n v="812.87711551405391"/>
    <x v="0"/>
    <x v="4"/>
    <n v="911.58"/>
    <x v="4"/>
    <s v="356"/>
    <x v="14"/>
    <x v="1"/>
    <x v="0"/>
    <x v="0"/>
  </r>
  <r>
    <n v="767.84514342083321"/>
    <x v="0"/>
    <x v="5"/>
    <n v="570.76"/>
    <x v="4"/>
    <s v="356"/>
    <x v="14"/>
    <x v="1"/>
    <x v="0"/>
    <x v="0"/>
  </r>
  <r>
    <n v="808.90442384774281"/>
    <x v="0"/>
    <x v="6"/>
    <n v="554.72"/>
    <x v="4"/>
    <s v="356"/>
    <x v="14"/>
    <x v="1"/>
    <x v="0"/>
    <x v="0"/>
  </r>
  <r>
    <n v="839.20551293116796"/>
    <x v="0"/>
    <x v="7"/>
    <n v="613.29"/>
    <x v="4"/>
    <s v="356"/>
    <x v="14"/>
    <x v="1"/>
    <x v="0"/>
    <x v="0"/>
  </r>
  <r>
    <n v="1228.9553882046396"/>
    <x v="0"/>
    <x v="8"/>
    <n v="1441.4"/>
    <x v="4"/>
    <s v="356"/>
    <x v="14"/>
    <x v="1"/>
    <x v="0"/>
    <x v="0"/>
  </r>
  <r>
    <n v="892.16652181015672"/>
    <x v="0"/>
    <x v="13"/>
    <n v="882.41"/>
    <x v="4"/>
    <s v="356"/>
    <x v="14"/>
    <x v="3"/>
    <x v="0"/>
    <x v="0"/>
  </r>
  <r>
    <n v="760.384387124353"/>
    <x v="0"/>
    <x v="10"/>
    <n v="603.75"/>
    <x v="4"/>
    <s v="356"/>
    <x v="14"/>
    <x v="1"/>
    <x v="0"/>
    <x v="0"/>
  </r>
  <r>
    <n v="1199.2700591177809"/>
    <x v="0"/>
    <x v="21"/>
    <n v="1348.6"/>
    <x v="4"/>
    <s v="356"/>
    <x v="14"/>
    <x v="4"/>
    <x v="0"/>
    <x v="0"/>
  </r>
  <r>
    <n v="1714.9759674659758"/>
    <x v="0"/>
    <x v="9"/>
    <n v="1687.14"/>
    <x v="4"/>
    <s v="356"/>
    <x v="14"/>
    <x v="1"/>
    <x v="0"/>
    <x v="0"/>
  </r>
  <r>
    <n v="1656.1304421099428"/>
    <x v="0"/>
    <x v="16"/>
    <n v="1535.37"/>
    <x v="4"/>
    <s v="356"/>
    <x v="14"/>
    <x v="2"/>
    <x v="0"/>
    <x v="0"/>
  </r>
  <r>
    <n v="864.62860012104443"/>
    <x v="0"/>
    <x v="30"/>
    <n v="505.32"/>
    <x v="4"/>
    <s v="356"/>
    <x v="14"/>
    <x v="4"/>
    <x v="0"/>
    <x v="0"/>
  </r>
  <r>
    <n v="700.90110605061921"/>
    <x v="0"/>
    <x v="12"/>
    <n v="863.72"/>
    <x v="4"/>
    <s v="356"/>
    <x v="14"/>
    <x v="0"/>
    <x v="0"/>
    <x v="0"/>
  </r>
  <r>
    <n v="812.24573014181817"/>
    <x v="0"/>
    <x v="11"/>
    <n v="504.77"/>
    <x v="4"/>
    <s v="356"/>
    <x v="14"/>
    <x v="2"/>
    <x v="0"/>
    <x v="0"/>
  </r>
  <r>
    <n v="899.39301766679569"/>
    <x v="0"/>
    <x v="15"/>
    <n v="1361.95"/>
    <x v="4"/>
    <s v="356"/>
    <x v="14"/>
    <x v="2"/>
    <x v="0"/>
    <x v="0"/>
  </r>
  <r>
    <n v="822.01988340373146"/>
    <x v="0"/>
    <x v="17"/>
    <n v="889.63"/>
    <x v="4"/>
    <s v="356"/>
    <x v="14"/>
    <x v="4"/>
    <x v="0"/>
    <x v="0"/>
  </r>
  <r>
    <n v="827.181305572881"/>
    <x v="0"/>
    <x v="18"/>
    <n v="644"/>
    <x v="4"/>
    <s v="356"/>
    <x v="14"/>
    <x v="4"/>
    <x v="0"/>
    <x v="0"/>
  </r>
  <r>
    <n v="805.87081725915425"/>
    <x v="0"/>
    <x v="20"/>
    <n v="736.03"/>
    <x v="4"/>
    <s v="356"/>
    <x v="14"/>
    <x v="4"/>
    <x v="0"/>
    <x v="0"/>
  </r>
  <r>
    <n v="867.75451662127898"/>
    <x v="0"/>
    <x v="26"/>
    <n v="625.04999999999995"/>
    <x v="4"/>
    <s v="356"/>
    <x v="14"/>
    <x v="4"/>
    <x v="0"/>
    <x v="0"/>
  </r>
  <r>
    <n v="790.338953453513"/>
    <x v="0"/>
    <x v="25"/>
    <n v="607.64"/>
    <x v="4"/>
    <s v="356"/>
    <x v="14"/>
    <x v="2"/>
    <x v="0"/>
    <x v="0"/>
  </r>
  <r>
    <n v="1774.0206562641929"/>
    <x v="0"/>
    <x v="24"/>
    <n v="2098.8200000000002"/>
    <x v="4"/>
    <s v="356"/>
    <x v="14"/>
    <x v="4"/>
    <x v="0"/>
    <x v="0"/>
  </r>
  <r>
    <n v="1199.785576319669"/>
    <x v="0"/>
    <x v="23"/>
    <n v="1090.31"/>
    <x v="4"/>
    <s v="356"/>
    <x v="14"/>
    <x v="2"/>
    <x v="0"/>
    <x v="0"/>
  </r>
  <r>
    <n v="919.65275956436324"/>
    <x v="0"/>
    <x v="22"/>
    <n v="804.6"/>
    <x v="4"/>
    <s v="356"/>
    <x v="14"/>
    <x v="3"/>
    <x v="0"/>
    <x v="0"/>
  </r>
  <r>
    <n v="856.80365237627302"/>
    <x v="0"/>
    <x v="19"/>
    <n v="1450.52"/>
    <x v="4"/>
    <s v="356"/>
    <x v="14"/>
    <x v="3"/>
    <x v="0"/>
    <x v="0"/>
  </r>
  <r>
    <n v="824.9597377383044"/>
    <x v="0"/>
    <x v="14"/>
    <n v="1169.22"/>
    <x v="4"/>
    <s v="356"/>
    <x v="14"/>
    <x v="2"/>
    <x v="0"/>
    <x v="0"/>
  </r>
  <r>
    <n v="1338.1678965717731"/>
    <x v="0"/>
    <x v="28"/>
    <n v="1049.02"/>
    <x v="1"/>
    <s v="311"/>
    <x v="15"/>
    <x v="0"/>
    <x v="0"/>
    <x v="0"/>
  </r>
  <r>
    <n v="991.84146473526766"/>
    <x v="0"/>
    <x v="27"/>
    <n v="931.13"/>
    <x v="1"/>
    <s v="311"/>
    <x v="15"/>
    <x v="0"/>
    <x v="0"/>
    <x v="0"/>
  </r>
  <r>
    <n v="1022.3646915886947"/>
    <x v="0"/>
    <x v="29"/>
    <n v="1020.56"/>
    <x v="1"/>
    <s v="311"/>
    <x v="15"/>
    <x v="2"/>
    <x v="0"/>
    <x v="0"/>
  </r>
  <r>
    <n v="916.29867439330565"/>
    <x v="0"/>
    <x v="0"/>
    <n v="1010.7"/>
    <x v="1"/>
    <s v="311"/>
    <x v="15"/>
    <x v="0"/>
    <x v="0"/>
    <x v="0"/>
  </r>
  <r>
    <n v="902.19604348995631"/>
    <x v="0"/>
    <x v="1"/>
    <n v="684.83"/>
    <x v="1"/>
    <s v="311"/>
    <x v="15"/>
    <x v="0"/>
    <x v="0"/>
    <x v="0"/>
  </r>
  <r>
    <n v="970.41454722255264"/>
    <x v="0"/>
    <x v="2"/>
    <n v="1233.3900000000001"/>
    <x v="1"/>
    <s v="311"/>
    <x v="15"/>
    <x v="0"/>
    <x v="0"/>
    <x v="0"/>
  </r>
  <r>
    <n v="1722.8085434487605"/>
    <x v="0"/>
    <x v="3"/>
    <n v="2012.05"/>
    <x v="1"/>
    <s v="311"/>
    <x v="15"/>
    <x v="0"/>
    <x v="0"/>
    <x v="0"/>
  </r>
  <r>
    <n v="938.53437477690204"/>
    <x v="0"/>
    <x v="4"/>
    <n v="972.01"/>
    <x v="1"/>
    <s v="311"/>
    <x v="15"/>
    <x v="1"/>
    <x v="0"/>
    <x v="0"/>
  </r>
  <r>
    <n v="886.5412100452877"/>
    <x v="0"/>
    <x v="5"/>
    <n v="1214.9000000000001"/>
    <x v="1"/>
    <s v="311"/>
    <x v="15"/>
    <x v="1"/>
    <x v="0"/>
    <x v="0"/>
  </r>
  <r>
    <n v="933.94757116530718"/>
    <x v="0"/>
    <x v="6"/>
    <n v="570.4"/>
    <x v="1"/>
    <s v="311"/>
    <x v="15"/>
    <x v="1"/>
    <x v="0"/>
    <x v="0"/>
  </r>
  <r>
    <n v="968.93270379508658"/>
    <x v="0"/>
    <x v="7"/>
    <n v="1220.82"/>
    <x v="1"/>
    <s v="311"/>
    <x v="15"/>
    <x v="1"/>
    <x v="0"/>
    <x v="0"/>
  </r>
  <r>
    <n v="1418.9314164268719"/>
    <x v="0"/>
    <x v="8"/>
    <n v="1410.23"/>
    <x v="1"/>
    <s v="311"/>
    <x v="15"/>
    <x v="1"/>
    <x v="0"/>
    <x v="0"/>
  </r>
  <r>
    <n v="877.92714512398436"/>
    <x v="0"/>
    <x v="10"/>
    <n v="904.96"/>
    <x v="1"/>
    <s v="311"/>
    <x v="15"/>
    <x v="1"/>
    <x v="0"/>
    <x v="0"/>
  </r>
  <r>
    <n v="1384.6572300303676"/>
    <x v="0"/>
    <x v="21"/>
    <n v="1028.06"/>
    <x v="1"/>
    <s v="311"/>
    <x v="15"/>
    <x v="4"/>
    <x v="0"/>
    <x v="0"/>
  </r>
  <r>
    <n v="1980.0826799819838"/>
    <x v="0"/>
    <x v="9"/>
    <n v="1847.93"/>
    <x v="1"/>
    <s v="311"/>
    <x v="15"/>
    <x v="1"/>
    <x v="0"/>
    <x v="0"/>
  </r>
  <r>
    <n v="1038.4241940195491"/>
    <x v="0"/>
    <x v="15"/>
    <n v="946.6"/>
    <x v="1"/>
    <s v="311"/>
    <x v="15"/>
    <x v="2"/>
    <x v="0"/>
    <x v="0"/>
  </r>
  <r>
    <n v="998.28577670766367"/>
    <x v="0"/>
    <x v="30"/>
    <n v="1275.26"/>
    <x v="1"/>
    <s v="311"/>
    <x v="15"/>
    <x v="4"/>
    <x v="0"/>
    <x v="0"/>
  </r>
  <r>
    <n v="809.24873980695054"/>
    <x v="0"/>
    <x v="12"/>
    <n v="801.02"/>
    <x v="1"/>
    <s v="311"/>
    <x v="15"/>
    <x v="0"/>
    <x v="0"/>
    <x v="0"/>
  </r>
  <r>
    <n v="1030.0806022992319"/>
    <x v="0"/>
    <x v="13"/>
    <n v="795.68"/>
    <x v="1"/>
    <s v="311"/>
    <x v="15"/>
    <x v="3"/>
    <x v="0"/>
    <x v="0"/>
  </r>
  <r>
    <n v="952.48476909662804"/>
    <x v="0"/>
    <x v="14"/>
    <n v="733.85"/>
    <x v="1"/>
    <s v="311"/>
    <x v="15"/>
    <x v="2"/>
    <x v="0"/>
    <x v="0"/>
  </r>
  <r>
    <n v="1912.1406167913908"/>
    <x v="0"/>
    <x v="16"/>
    <n v="1835.24"/>
    <x v="1"/>
    <s v="311"/>
    <x v="15"/>
    <x v="2"/>
    <x v="0"/>
    <x v="0"/>
  </r>
  <r>
    <n v="949.09046226085411"/>
    <x v="0"/>
    <x v="17"/>
    <n v="745.36"/>
    <x v="1"/>
    <s v="311"/>
    <x v="15"/>
    <x v="4"/>
    <x v="0"/>
    <x v="0"/>
  </r>
  <r>
    <n v="955.04975430639172"/>
    <x v="0"/>
    <x v="18"/>
    <n v="798.34"/>
    <x v="1"/>
    <s v="311"/>
    <x v="15"/>
    <x v="4"/>
    <x v="0"/>
    <x v="0"/>
  </r>
  <r>
    <n v="1061.8157544806288"/>
    <x v="0"/>
    <x v="22"/>
    <n v="1002.21"/>
    <x v="1"/>
    <s v="311"/>
    <x v="15"/>
    <x v="3"/>
    <x v="0"/>
    <x v="0"/>
  </r>
  <r>
    <n v="937.80538774520323"/>
    <x v="0"/>
    <x v="11"/>
    <n v="1041.3800000000001"/>
    <x v="1"/>
    <s v="311"/>
    <x v="15"/>
    <x v="2"/>
    <x v="0"/>
    <x v="0"/>
  </r>
  <r>
    <n v="989.25122240771054"/>
    <x v="0"/>
    <x v="19"/>
    <n v="972.23"/>
    <x v="1"/>
    <s v="311"/>
    <x v="15"/>
    <x v="3"/>
    <x v="0"/>
    <x v="0"/>
  </r>
  <r>
    <n v="930.44501953898975"/>
    <x v="0"/>
    <x v="20"/>
    <n v="696.54"/>
    <x v="1"/>
    <s v="311"/>
    <x v="15"/>
    <x v="4"/>
    <x v="0"/>
    <x v="0"/>
  </r>
  <r>
    <n v="1385.2524376029842"/>
    <x v="0"/>
    <x v="23"/>
    <n v="942.28"/>
    <x v="1"/>
    <s v="311"/>
    <x v="15"/>
    <x v="2"/>
    <x v="0"/>
    <x v="0"/>
  </r>
  <r>
    <n v="2048.254693964795"/>
    <x v="0"/>
    <x v="24"/>
    <n v="1735.91"/>
    <x v="1"/>
    <s v="311"/>
    <x v="15"/>
    <x v="4"/>
    <x v="0"/>
    <x v="0"/>
  </r>
  <r>
    <n v="912.5121883548702"/>
    <x v="0"/>
    <x v="25"/>
    <n v="1257.9100000000001"/>
    <x v="1"/>
    <s v="311"/>
    <x v="15"/>
    <x v="2"/>
    <x v="0"/>
    <x v="0"/>
  </r>
  <r>
    <n v="1001.8949078200548"/>
    <x v="0"/>
    <x v="26"/>
    <n v="1008.79"/>
    <x v="1"/>
    <s v="311"/>
    <x v="15"/>
    <x v="4"/>
    <x v="0"/>
    <x v="0"/>
  </r>
  <r>
    <n v="1516.2391973405308"/>
    <x v="0"/>
    <x v="8"/>
    <n v="1069.1600000000001"/>
    <x v="9"/>
    <s v="314"/>
    <x v="16"/>
    <x v="1"/>
    <x v="0"/>
    <x v="0"/>
  </r>
  <r>
    <n v="1092.4766351761389"/>
    <x v="0"/>
    <x v="29"/>
    <n v="1603.36"/>
    <x v="9"/>
    <s v="314"/>
    <x v="16"/>
    <x v="2"/>
    <x v="0"/>
    <x v="0"/>
  </r>
  <r>
    <n v="979.13680006104823"/>
    <x v="0"/>
    <x v="0"/>
    <n v="1026.3900000000001"/>
    <x v="9"/>
    <s v="314"/>
    <x v="16"/>
    <x v="0"/>
    <x v="0"/>
    <x v="0"/>
  </r>
  <r>
    <n v="964.06703593169357"/>
    <x v="0"/>
    <x v="1"/>
    <n v="1074.44"/>
    <x v="9"/>
    <s v="314"/>
    <x v="16"/>
    <x v="0"/>
    <x v="0"/>
    <x v="0"/>
  </r>
  <r>
    <n v="1036.9638427440718"/>
    <x v="0"/>
    <x v="2"/>
    <n v="919.17"/>
    <x v="9"/>
    <s v="314"/>
    <x v="16"/>
    <x v="0"/>
    <x v="0"/>
    <x v="0"/>
  </r>
  <r>
    <n v="1429.9370596178635"/>
    <x v="0"/>
    <x v="28"/>
    <n v="1162.8399999999999"/>
    <x v="9"/>
    <s v="314"/>
    <x v="16"/>
    <x v="0"/>
    <x v="0"/>
    <x v="0"/>
  </r>
  <r>
    <n v="1840.9556747063421"/>
    <x v="0"/>
    <x v="3"/>
    <n v="1724.11"/>
    <x v="9"/>
    <s v="314"/>
    <x v="16"/>
    <x v="0"/>
    <x v="0"/>
    <x v="0"/>
  </r>
  <r>
    <n v="1002.8973850418421"/>
    <x v="0"/>
    <x v="4"/>
    <n v="946.38"/>
    <x v="9"/>
    <s v="314"/>
    <x v="16"/>
    <x v="1"/>
    <x v="0"/>
    <x v="0"/>
  </r>
  <r>
    <n v="947.33862198451573"/>
    <x v="0"/>
    <x v="5"/>
    <n v="824.12"/>
    <x v="9"/>
    <s v="314"/>
    <x v="16"/>
    <x v="1"/>
    <x v="0"/>
    <x v="0"/>
  </r>
  <r>
    <n v="938.13381988420974"/>
    <x v="0"/>
    <x v="10"/>
    <n v="743.31"/>
    <x v="9"/>
    <s v="314"/>
    <x v="16"/>
    <x v="1"/>
    <x v="0"/>
    <x v="0"/>
  </r>
  <r>
    <n v="1035.3803771423986"/>
    <x v="0"/>
    <x v="7"/>
    <n v="932.07"/>
    <x v="9"/>
    <s v="314"/>
    <x v="16"/>
    <x v="1"/>
    <x v="0"/>
    <x v="0"/>
  </r>
  <r>
    <n v="2115.8732117751374"/>
    <x v="0"/>
    <x v="9"/>
    <n v="1462.4"/>
    <x v="9"/>
    <s v="314"/>
    <x v="16"/>
    <x v="1"/>
    <x v="0"/>
    <x v="0"/>
  </r>
  <r>
    <n v="1059.8601799699909"/>
    <x v="0"/>
    <x v="27"/>
    <n v="1051.07"/>
    <x v="9"/>
    <s v="314"/>
    <x v="16"/>
    <x v="0"/>
    <x v="0"/>
    <x v="0"/>
  </r>
  <r>
    <n v="1479.6145484887913"/>
    <x v="0"/>
    <x v="21"/>
    <n v="1762.28"/>
    <x v="9"/>
    <s v="314"/>
    <x v="16"/>
    <x v="4"/>
    <x v="0"/>
    <x v="0"/>
  </r>
  <r>
    <n v="997.99602663516418"/>
    <x v="0"/>
    <x v="6"/>
    <n v="1006.19"/>
    <x v="9"/>
    <s v="314"/>
    <x v="16"/>
    <x v="1"/>
    <x v="0"/>
    <x v="0"/>
  </r>
  <r>
    <n v="1017.8044724747147"/>
    <x v="0"/>
    <x v="14"/>
    <n v="1064.44"/>
    <x v="9"/>
    <s v="314"/>
    <x v="16"/>
    <x v="2"/>
    <x v="0"/>
    <x v="0"/>
  </r>
  <r>
    <n v="1066.7464313414935"/>
    <x v="0"/>
    <x v="30"/>
    <n v="1087.49"/>
    <x v="9"/>
    <s v="314"/>
    <x v="16"/>
    <x v="4"/>
    <x v="0"/>
    <x v="0"/>
  </r>
  <r>
    <n v="1002.1184053822063"/>
    <x v="0"/>
    <x v="11"/>
    <n v="976.48"/>
    <x v="9"/>
    <s v="314"/>
    <x v="16"/>
    <x v="2"/>
    <x v="0"/>
    <x v="0"/>
  </r>
  <r>
    <n v="864.74557225857575"/>
    <x v="0"/>
    <x v="12"/>
    <n v="1269.1199999999999"/>
    <x v="9"/>
    <s v="314"/>
    <x v="16"/>
    <x v="0"/>
    <x v="0"/>
    <x v="0"/>
  </r>
  <r>
    <n v="1109.6374695854333"/>
    <x v="0"/>
    <x v="15"/>
    <n v="691.49"/>
    <x v="9"/>
    <s v="314"/>
    <x v="16"/>
    <x v="2"/>
    <x v="0"/>
    <x v="0"/>
  </r>
  <r>
    <n v="2043.2718033031347"/>
    <x v="0"/>
    <x v="16"/>
    <n v="1909.53"/>
    <x v="9"/>
    <s v="314"/>
    <x v="16"/>
    <x v="2"/>
    <x v="0"/>
    <x v="0"/>
  </r>
  <r>
    <n v="1014.1773901417564"/>
    <x v="0"/>
    <x v="17"/>
    <n v="908.62"/>
    <x v="9"/>
    <s v="314"/>
    <x v="16"/>
    <x v="4"/>
    <x v="0"/>
    <x v="0"/>
  </r>
  <r>
    <n v="1020.5453597865454"/>
    <x v="0"/>
    <x v="18"/>
    <n v="1023.59"/>
    <x v="9"/>
    <s v="314"/>
    <x v="16"/>
    <x v="4"/>
    <x v="0"/>
    <x v="0"/>
  </r>
  <r>
    <n v="994.25327627735999"/>
    <x v="0"/>
    <x v="20"/>
    <n v="1191.8900000000001"/>
    <x v="9"/>
    <s v="314"/>
    <x v="16"/>
    <x v="4"/>
    <x v="0"/>
    <x v="0"/>
  </r>
  <r>
    <n v="975.09064357653278"/>
    <x v="0"/>
    <x v="25"/>
    <n v="1176.69"/>
    <x v="9"/>
    <s v="314"/>
    <x v="16"/>
    <x v="2"/>
    <x v="0"/>
    <x v="0"/>
  </r>
  <r>
    <n v="2188.7203406537674"/>
    <x v="0"/>
    <x v="24"/>
    <n v="2074.23"/>
    <x v="9"/>
    <s v="314"/>
    <x v="16"/>
    <x v="4"/>
    <x v="0"/>
    <x v="0"/>
  </r>
  <r>
    <n v="1480.2505743331044"/>
    <x v="0"/>
    <x v="23"/>
    <n v="1241.48"/>
    <x v="9"/>
    <s v="314"/>
    <x v="16"/>
    <x v="2"/>
    <x v="0"/>
    <x v="0"/>
  </r>
  <r>
    <n v="1134.6331814623065"/>
    <x v="0"/>
    <x v="22"/>
    <n v="873.91"/>
    <x v="9"/>
    <s v="314"/>
    <x v="16"/>
    <x v="3"/>
    <x v="0"/>
    <x v="0"/>
  </r>
  <r>
    <n v="1057.092303452363"/>
    <x v="0"/>
    <x v="19"/>
    <n v="1235.3699999999999"/>
    <x v="9"/>
    <s v="314"/>
    <x v="16"/>
    <x v="3"/>
    <x v="0"/>
    <x v="0"/>
  </r>
  <r>
    <n v="1070.6030702160692"/>
    <x v="0"/>
    <x v="26"/>
    <n v="893.18"/>
    <x v="9"/>
    <s v="314"/>
    <x v="16"/>
    <x v="4"/>
    <x v="0"/>
    <x v="0"/>
  </r>
  <r>
    <n v="1100.7216892549025"/>
    <x v="0"/>
    <x v="13"/>
    <n v="1414.29"/>
    <x v="9"/>
    <s v="314"/>
    <x v="16"/>
    <x v="3"/>
    <x v="0"/>
    <x v="0"/>
  </r>
  <r>
    <n v="2144.3645557342184"/>
    <x v="0"/>
    <x v="3"/>
    <n v="2181.31"/>
    <x v="7"/>
    <s v="304"/>
    <x v="17"/>
    <x v="0"/>
    <x v="0"/>
    <x v="0"/>
  </r>
  <r>
    <n v="1242.5574763985296"/>
    <x v="0"/>
    <x v="30"/>
    <n v="1880.33"/>
    <x v="7"/>
    <s v="304"/>
    <x v="17"/>
    <x v="4"/>
    <x v="0"/>
    <x v="0"/>
  </r>
  <r>
    <n v="1234.5362982866332"/>
    <x v="0"/>
    <x v="27"/>
    <n v="1825.91"/>
    <x v="7"/>
    <s v="304"/>
    <x v="17"/>
    <x v="0"/>
    <x v="0"/>
    <x v="0"/>
  </r>
  <r>
    <n v="1272.5282887721796"/>
    <x v="0"/>
    <x v="29"/>
    <n v="1280.6099999999999"/>
    <x v="7"/>
    <s v="304"/>
    <x v="17"/>
    <x v="2"/>
    <x v="0"/>
    <x v="0"/>
  </r>
  <r>
    <n v="1140.5088553263802"/>
    <x v="0"/>
    <x v="0"/>
    <n v="765.75"/>
    <x v="7"/>
    <s v="304"/>
    <x v="17"/>
    <x v="0"/>
    <x v="0"/>
    <x v="0"/>
  </r>
  <r>
    <n v="1122.9554353792009"/>
    <x v="0"/>
    <x v="1"/>
    <n v="908.24"/>
    <x v="7"/>
    <s v="304"/>
    <x v="17"/>
    <x v="0"/>
    <x v="0"/>
    <x v="0"/>
  </r>
  <r>
    <n v="1207.8664035803247"/>
    <x v="0"/>
    <x v="2"/>
    <n v="1361.41"/>
    <x v="7"/>
    <s v="304"/>
    <x v="17"/>
    <x v="0"/>
    <x v="0"/>
    <x v="0"/>
  </r>
  <r>
    <n v="1103.4700026581224"/>
    <x v="0"/>
    <x v="5"/>
    <n v="1402.36"/>
    <x v="7"/>
    <s v="304"/>
    <x v="17"/>
    <x v="1"/>
    <x v="0"/>
    <x v="0"/>
  </r>
  <r>
    <n v="1162.4762810334364"/>
    <x v="0"/>
    <x v="6"/>
    <n v="1457.59"/>
    <x v="7"/>
    <s v="304"/>
    <x v="17"/>
    <x v="1"/>
    <x v="0"/>
    <x v="0"/>
  </r>
  <r>
    <n v="1206.0219661731101"/>
    <x v="0"/>
    <x v="7"/>
    <n v="731.5"/>
    <x v="7"/>
    <s v="304"/>
    <x v="17"/>
    <x v="1"/>
    <x v="0"/>
    <x v="0"/>
  </r>
  <r>
    <n v="1766.1313835329436"/>
    <x v="0"/>
    <x v="8"/>
    <n v="1687.21"/>
    <x v="7"/>
    <s v="304"/>
    <x v="17"/>
    <x v="1"/>
    <x v="0"/>
    <x v="0"/>
  </r>
  <r>
    <n v="2464.5913978791878"/>
    <x v="0"/>
    <x v="9"/>
    <n v="2339.11"/>
    <x v="7"/>
    <s v="304"/>
    <x v="17"/>
    <x v="1"/>
    <x v="0"/>
    <x v="0"/>
  </r>
  <r>
    <n v="1092.7481522422549"/>
    <x v="0"/>
    <x v="10"/>
    <n v="1178.02"/>
    <x v="7"/>
    <s v="304"/>
    <x v="17"/>
    <x v="1"/>
    <x v="0"/>
    <x v="0"/>
  </r>
  <r>
    <n v="1007.2647486068259"/>
    <x v="0"/>
    <x v="12"/>
    <n v="989.63"/>
    <x v="7"/>
    <s v="304"/>
    <x v="17"/>
    <x v="0"/>
    <x v="0"/>
    <x v="0"/>
  </r>
  <r>
    <n v="1665.6057447252081"/>
    <x v="0"/>
    <x v="28"/>
    <n v="1338.38"/>
    <x v="7"/>
    <s v="304"/>
    <x v="17"/>
    <x v="0"/>
    <x v="0"/>
    <x v="0"/>
  </r>
  <r>
    <n v="1185.5493673364451"/>
    <x v="0"/>
    <x v="14"/>
    <n v="1479.09"/>
    <x v="7"/>
    <s v="304"/>
    <x v="17"/>
    <x v="2"/>
    <x v="0"/>
    <x v="0"/>
  </r>
  <r>
    <n v="1723.4706068814853"/>
    <x v="0"/>
    <x v="21"/>
    <n v="1156.0999999999999"/>
    <x v="7"/>
    <s v="304"/>
    <x v="17"/>
    <x v="4"/>
    <x v="0"/>
    <x v="0"/>
  </r>
  <r>
    <n v="1167.2780712079225"/>
    <x v="0"/>
    <x v="11"/>
    <n v="902.43"/>
    <x v="7"/>
    <s v="304"/>
    <x v="17"/>
    <x v="2"/>
    <x v="0"/>
    <x v="0"/>
  </r>
  <r>
    <n v="1292.5174094010536"/>
    <x v="0"/>
    <x v="15"/>
    <n v="1015.75"/>
    <x v="7"/>
    <s v="304"/>
    <x v="17"/>
    <x v="2"/>
    <x v="0"/>
    <x v="0"/>
  </r>
  <r>
    <n v="2380.0245127755697"/>
    <x v="0"/>
    <x v="16"/>
    <n v="2875.56"/>
    <x v="7"/>
    <s v="304"/>
    <x v="17"/>
    <x v="2"/>
    <x v="0"/>
    <x v="0"/>
  </r>
  <r>
    <n v="1181.3245036407093"/>
    <x v="0"/>
    <x v="17"/>
    <n v="721.63"/>
    <x v="7"/>
    <s v="304"/>
    <x v="17"/>
    <x v="4"/>
    <x v="0"/>
    <x v="0"/>
  </r>
  <r>
    <n v="1188.7419817396622"/>
    <x v="0"/>
    <x v="18"/>
    <n v="794.73"/>
    <x v="7"/>
    <s v="304"/>
    <x v="17"/>
    <x v="4"/>
    <x v="0"/>
    <x v="0"/>
  </r>
  <r>
    <n v="1168.1854349183645"/>
    <x v="0"/>
    <x v="4"/>
    <n v="821.67"/>
    <x v="7"/>
    <s v="304"/>
    <x v="17"/>
    <x v="1"/>
    <x v="0"/>
    <x v="0"/>
  </r>
  <r>
    <n v="1282.1322145861093"/>
    <x v="0"/>
    <x v="13"/>
    <n v="1650.3"/>
    <x v="7"/>
    <s v="304"/>
    <x v="17"/>
    <x v="3"/>
    <x v="0"/>
    <x v="0"/>
  </r>
  <r>
    <n v="1247.0497299712431"/>
    <x v="0"/>
    <x v="26"/>
    <n v="1115.18"/>
    <x v="7"/>
    <s v="304"/>
    <x v="17"/>
    <x v="4"/>
    <x v="0"/>
    <x v="0"/>
  </r>
  <r>
    <n v="1135.7958496459294"/>
    <x v="0"/>
    <x v="25"/>
    <n v="770.23"/>
    <x v="7"/>
    <s v="304"/>
    <x v="17"/>
    <x v="2"/>
    <x v="0"/>
    <x v="0"/>
  </r>
  <r>
    <n v="2549.4445006999572"/>
    <x v="0"/>
    <x v="24"/>
    <n v="2078.85"/>
    <x v="7"/>
    <s v="304"/>
    <x v="17"/>
    <x v="4"/>
    <x v="0"/>
    <x v="0"/>
  </r>
  <r>
    <n v="1724.211456482491"/>
    <x v="0"/>
    <x v="23"/>
    <n v="1419.02"/>
    <x v="7"/>
    <s v="304"/>
    <x v="17"/>
    <x v="2"/>
    <x v="0"/>
    <x v="0"/>
  </r>
  <r>
    <n v="1321.6326778078619"/>
    <x v="0"/>
    <x v="22"/>
    <n v="1119.6099999999999"/>
    <x v="7"/>
    <s v="304"/>
    <x v="17"/>
    <x v="3"/>
    <x v="0"/>
    <x v="0"/>
  </r>
  <r>
    <n v="1231.3122465722988"/>
    <x v="0"/>
    <x v="19"/>
    <n v="745.51"/>
    <x v="7"/>
    <s v="304"/>
    <x v="17"/>
    <x v="3"/>
    <x v="0"/>
    <x v="0"/>
  </r>
  <r>
    <n v="1158.1166860043397"/>
    <x v="0"/>
    <x v="20"/>
    <n v="1161.6600000000001"/>
    <x v="7"/>
    <s v="304"/>
    <x v="17"/>
    <x v="4"/>
    <x v="0"/>
    <x v="0"/>
  </r>
  <r>
    <n v="1462.9527307960918"/>
    <x v="0"/>
    <x v="3"/>
    <n v="1406.87"/>
    <x v="8"/>
    <s v="367"/>
    <x v="18"/>
    <x v="0"/>
    <x v="0"/>
    <x v="0"/>
  </r>
  <r>
    <n v="842.2393683087812"/>
    <x v="0"/>
    <x v="27"/>
    <n v="793.25"/>
    <x v="8"/>
    <s v="367"/>
    <x v="18"/>
    <x v="0"/>
    <x v="0"/>
    <x v="0"/>
  </r>
  <r>
    <n v="868.15869535631248"/>
    <x v="0"/>
    <x v="29"/>
    <n v="579.09"/>
    <x v="8"/>
    <s v="367"/>
    <x v="18"/>
    <x v="2"/>
    <x v="0"/>
    <x v="0"/>
  </r>
  <r>
    <n v="778.09089873972664"/>
    <x v="0"/>
    <x v="0"/>
    <n v="754.85"/>
    <x v="8"/>
    <s v="367"/>
    <x v="18"/>
    <x v="0"/>
    <x v="0"/>
    <x v="0"/>
  </r>
  <r>
    <n v="766.11540531074479"/>
    <x v="0"/>
    <x v="1"/>
    <n v="841.74"/>
    <x v="8"/>
    <s v="367"/>
    <x v="18"/>
    <x v="0"/>
    <x v="0"/>
    <x v="0"/>
  </r>
  <r>
    <n v="824.04432997618812"/>
    <x v="0"/>
    <x v="2"/>
    <n v="707.93"/>
    <x v="8"/>
    <s v="367"/>
    <x v="18"/>
    <x v="0"/>
    <x v="0"/>
    <x v="0"/>
  </r>
  <r>
    <n v="1136.3284597105683"/>
    <x v="0"/>
    <x v="28"/>
    <n v="1263.52"/>
    <x v="8"/>
    <s v="367"/>
    <x v="18"/>
    <x v="0"/>
    <x v="0"/>
    <x v="0"/>
  </r>
  <r>
    <n v="796.97272906326748"/>
    <x v="0"/>
    <x v="4"/>
    <n v="756.25"/>
    <x v="8"/>
    <s v="367"/>
    <x v="18"/>
    <x v="1"/>
    <x v="0"/>
    <x v="0"/>
  </r>
  <r>
    <n v="752.82183219426292"/>
    <x v="0"/>
    <x v="5"/>
    <n v="615.05999999999995"/>
    <x v="8"/>
    <s v="367"/>
    <x v="18"/>
    <x v="1"/>
    <x v="0"/>
    <x v="0"/>
  </r>
  <r>
    <n v="793.07776528756244"/>
    <x v="0"/>
    <x v="6"/>
    <n v="790.27"/>
    <x v="8"/>
    <s v="367"/>
    <x v="18"/>
    <x v="1"/>
    <x v="0"/>
    <x v="0"/>
  </r>
  <r>
    <n v="822.7859969495338"/>
    <x v="0"/>
    <x v="7"/>
    <n v="615.44000000000005"/>
    <x v="8"/>
    <s v="367"/>
    <x v="18"/>
    <x v="1"/>
    <x v="0"/>
    <x v="0"/>
  </r>
  <r>
    <n v="1204.9102022205045"/>
    <x v="0"/>
    <x v="8"/>
    <n v="977.47"/>
    <x v="8"/>
    <s v="367"/>
    <x v="18"/>
    <x v="1"/>
    <x v="0"/>
    <x v="0"/>
  </r>
  <r>
    <n v="874.71079465224625"/>
    <x v="0"/>
    <x v="13"/>
    <n v="1179.22"/>
    <x v="8"/>
    <s v="367"/>
    <x v="18"/>
    <x v="3"/>
    <x v="0"/>
    <x v="0"/>
  </r>
  <r>
    <n v="745.50704968532045"/>
    <x v="0"/>
    <x v="10"/>
    <n v="688.32"/>
    <x v="8"/>
    <s v="367"/>
    <x v="18"/>
    <x v="1"/>
    <x v="0"/>
    <x v="0"/>
  </r>
  <r>
    <n v="1175.8056828731569"/>
    <x v="0"/>
    <x v="21"/>
    <n v="981.98"/>
    <x v="8"/>
    <s v="367"/>
    <x v="18"/>
    <x v="4"/>
    <x v="0"/>
    <x v="0"/>
  </r>
  <r>
    <n v="1681.4215223723393"/>
    <x v="0"/>
    <x v="9"/>
    <n v="1489.11"/>
    <x v="8"/>
    <s v="367"/>
    <x v="18"/>
    <x v="1"/>
    <x v="0"/>
    <x v="0"/>
  </r>
  <r>
    <n v="1623.7273419838293"/>
    <x v="0"/>
    <x v="16"/>
    <n v="2102.66"/>
    <x v="8"/>
    <s v="367"/>
    <x v="18"/>
    <x v="2"/>
    <x v="0"/>
    <x v="0"/>
  </r>
  <r>
    <n v="847.71166749952351"/>
    <x v="0"/>
    <x v="30"/>
    <n v="724.9"/>
    <x v="8"/>
    <s v="367"/>
    <x v="18"/>
    <x v="4"/>
    <x v="0"/>
    <x v="0"/>
  </r>
  <r>
    <n v="687.18759161939658"/>
    <x v="0"/>
    <x v="12"/>
    <n v="370.59"/>
    <x v="8"/>
    <s v="367"/>
    <x v="18"/>
    <x v="0"/>
    <x v="0"/>
    <x v="0"/>
  </r>
  <r>
    <n v="796.35369709201677"/>
    <x v="0"/>
    <x v="11"/>
    <n v="1022"/>
    <x v="8"/>
    <s v="367"/>
    <x v="18"/>
    <x v="2"/>
    <x v="0"/>
    <x v="0"/>
  </r>
  <r>
    <n v="881.79590015529357"/>
    <x v="0"/>
    <x v="15"/>
    <n v="1244.98"/>
    <x v="8"/>
    <s v="367"/>
    <x v="18"/>
    <x v="2"/>
    <x v="0"/>
    <x v="0"/>
  </r>
  <r>
    <n v="805.93661368637004"/>
    <x v="0"/>
    <x v="17"/>
    <n v="841.39"/>
    <x v="8"/>
    <s v="367"/>
    <x v="18"/>
    <x v="4"/>
    <x v="0"/>
    <x v="0"/>
  </r>
  <r>
    <n v="810.99704980086619"/>
    <x v="0"/>
    <x v="18"/>
    <n v="1225.1600000000001"/>
    <x v="8"/>
    <s v="367"/>
    <x v="18"/>
    <x v="4"/>
    <x v="0"/>
    <x v="0"/>
  </r>
  <r>
    <n v="790.10351287515107"/>
    <x v="0"/>
    <x v="20"/>
    <n v="795.45"/>
    <x v="8"/>
    <s v="367"/>
    <x v="18"/>
    <x v="4"/>
    <x v="0"/>
    <x v="0"/>
  </r>
  <r>
    <n v="850.77642372954779"/>
    <x v="0"/>
    <x v="26"/>
    <n v="819.72"/>
    <x v="8"/>
    <s v="367"/>
    <x v="18"/>
    <x v="4"/>
    <x v="0"/>
    <x v="0"/>
  </r>
  <r>
    <n v="774.87553850070594"/>
    <x v="0"/>
    <x v="25"/>
    <n v="673.15"/>
    <x v="8"/>
    <s v="367"/>
    <x v="18"/>
    <x v="2"/>
    <x v="0"/>
    <x v="0"/>
  </r>
  <r>
    <n v="1739.3109694610891"/>
    <x v="0"/>
    <x v="24"/>
    <n v="1961.03"/>
    <x v="8"/>
    <s v="367"/>
    <x v="18"/>
    <x v="4"/>
    <x v="0"/>
    <x v="0"/>
  </r>
  <r>
    <n v="1176.3111136983412"/>
    <x v="0"/>
    <x v="23"/>
    <n v="817.82"/>
    <x v="8"/>
    <s v="367"/>
    <x v="18"/>
    <x v="2"/>
    <x v="0"/>
    <x v="0"/>
  </r>
  <r>
    <n v="901.65924909458693"/>
    <x v="0"/>
    <x v="22"/>
    <n v="795.05"/>
    <x v="8"/>
    <s v="367"/>
    <x v="18"/>
    <x v="3"/>
    <x v="0"/>
    <x v="0"/>
  </r>
  <r>
    <n v="840.03981914765529"/>
    <x v="0"/>
    <x v="19"/>
    <n v="487.44"/>
    <x v="8"/>
    <s v="367"/>
    <x v="18"/>
    <x v="3"/>
    <x v="0"/>
    <x v="0"/>
  </r>
  <r>
    <n v="808.8189481590183"/>
    <x v="0"/>
    <x v="14"/>
    <n v="690.24"/>
    <x v="8"/>
    <s v="367"/>
    <x v="18"/>
    <x v="2"/>
    <x v="0"/>
    <x v="0"/>
  </r>
  <r>
    <n v="1627.2282829825399"/>
    <x v="0"/>
    <x v="8"/>
    <n v="1421.92"/>
    <x v="0"/>
    <s v="326"/>
    <x v="19"/>
    <x v="1"/>
    <x v="0"/>
    <x v="0"/>
  </r>
  <r>
    <n v="1172.4461960713688"/>
    <x v="0"/>
    <x v="29"/>
    <n v="1309.2"/>
    <x v="0"/>
    <s v="326"/>
    <x v="19"/>
    <x v="2"/>
    <x v="0"/>
    <x v="0"/>
  </r>
  <r>
    <n v="1050.8098568899645"/>
    <x v="0"/>
    <x v="0"/>
    <n v="892.99"/>
    <x v="0"/>
    <s v="326"/>
    <x v="19"/>
    <x v="0"/>
    <x v="0"/>
    <x v="0"/>
  </r>
  <r>
    <n v="1034.6369822853685"/>
    <x v="0"/>
    <x v="1"/>
    <n v="668.74"/>
    <x v="0"/>
    <s v="326"/>
    <x v="19"/>
    <x v="0"/>
    <x v="0"/>
    <x v="0"/>
  </r>
  <r>
    <n v="1112.8698534525788"/>
    <x v="0"/>
    <x v="2"/>
    <n v="1226.31"/>
    <x v="0"/>
    <s v="326"/>
    <x v="19"/>
    <x v="0"/>
    <x v="0"/>
    <x v="0"/>
  </r>
  <r>
    <n v="1534.6088073546198"/>
    <x v="0"/>
    <x v="28"/>
    <n v="1291.1600000000001"/>
    <x v="0"/>
    <s v="326"/>
    <x v="19"/>
    <x v="0"/>
    <x v="0"/>
    <x v="0"/>
  </r>
  <r>
    <n v="1975.7140871003169"/>
    <x v="0"/>
    <x v="3"/>
    <n v="1854.12"/>
    <x v="0"/>
    <s v="326"/>
    <x v="19"/>
    <x v="0"/>
    <x v="0"/>
    <x v="0"/>
  </r>
  <r>
    <n v="1076.3097225897659"/>
    <x v="0"/>
    <x v="4"/>
    <n v="785.83"/>
    <x v="0"/>
    <s v="326"/>
    <x v="19"/>
    <x v="1"/>
    <x v="0"/>
    <x v="0"/>
  </r>
  <r>
    <n v="1016.6840442845356"/>
    <x v="0"/>
    <x v="5"/>
    <n v="839.13"/>
    <x v="0"/>
    <s v="326"/>
    <x v="19"/>
    <x v="1"/>
    <x v="0"/>
    <x v="0"/>
  </r>
  <r>
    <n v="1006.8054483854539"/>
    <x v="0"/>
    <x v="10"/>
    <n v="1047"/>
    <x v="0"/>
    <s v="326"/>
    <x v="19"/>
    <x v="1"/>
    <x v="0"/>
    <x v="0"/>
  </r>
  <r>
    <n v="1111.170477775778"/>
    <x v="0"/>
    <x v="7"/>
    <n v="1341.93"/>
    <x v="0"/>
    <s v="326"/>
    <x v="19"/>
    <x v="1"/>
    <x v="0"/>
    <x v="0"/>
  </r>
  <r>
    <n v="2270.755656129068"/>
    <x v="0"/>
    <x v="9"/>
    <n v="2226.2800000000002"/>
    <x v="0"/>
    <s v="326"/>
    <x v="19"/>
    <x v="1"/>
    <x v="0"/>
    <x v="0"/>
  </r>
  <r>
    <n v="1137.4422082473045"/>
    <x v="0"/>
    <x v="27"/>
    <n v="851.92"/>
    <x v="0"/>
    <s v="326"/>
    <x v="19"/>
    <x v="0"/>
    <x v="0"/>
    <x v="0"/>
  </r>
  <r>
    <n v="1587.9227007430184"/>
    <x v="0"/>
    <x v="21"/>
    <n v="837.93"/>
    <x v="0"/>
    <s v="326"/>
    <x v="19"/>
    <x v="4"/>
    <x v="0"/>
    <x v="0"/>
  </r>
  <r>
    <n v="1071.0495835309882"/>
    <x v="0"/>
    <x v="6"/>
    <n v="713.72"/>
    <x v="0"/>
    <s v="326"/>
    <x v="19"/>
    <x v="1"/>
    <x v="0"/>
    <x v="0"/>
  </r>
  <r>
    <n v="1092.3080125233137"/>
    <x v="0"/>
    <x v="14"/>
    <n v="830.06"/>
    <x v="0"/>
    <s v="326"/>
    <x v="19"/>
    <x v="2"/>
    <x v="0"/>
    <x v="0"/>
  </r>
  <r>
    <n v="1144.832534928669"/>
    <x v="0"/>
    <x v="30"/>
    <n v="1308.1099999999999"/>
    <x v="0"/>
    <s v="326"/>
    <x v="19"/>
    <x v="4"/>
    <x v="0"/>
    <x v="0"/>
  </r>
  <r>
    <n v="1075.4737214256679"/>
    <x v="0"/>
    <x v="11"/>
    <n v="542.01"/>
    <x v="0"/>
    <s v="326"/>
    <x v="19"/>
    <x v="2"/>
    <x v="0"/>
    <x v="0"/>
  </r>
  <r>
    <n v="928.04516281546046"/>
    <x v="0"/>
    <x v="12"/>
    <n v="942.75"/>
    <x v="0"/>
    <s v="326"/>
    <x v="19"/>
    <x v="0"/>
    <x v="0"/>
    <x v="0"/>
  </r>
  <r>
    <n v="1190.863207819491"/>
    <x v="0"/>
    <x v="15"/>
    <n v="882.4"/>
    <x v="0"/>
    <s v="326"/>
    <x v="19"/>
    <x v="2"/>
    <x v="0"/>
    <x v="0"/>
  </r>
  <r>
    <n v="2192.8398065340798"/>
    <x v="0"/>
    <x v="16"/>
    <n v="1457.23"/>
    <x v="0"/>
    <s v="326"/>
    <x v="19"/>
    <x v="2"/>
    <x v="0"/>
    <x v="0"/>
  </r>
  <r>
    <n v="1088.415426863183"/>
    <x v="0"/>
    <x v="17"/>
    <n v="845.41"/>
    <x v="0"/>
    <s v="326"/>
    <x v="19"/>
    <x v="4"/>
    <x v="0"/>
    <x v="0"/>
  </r>
  <r>
    <n v="1095.2495334667783"/>
    <x v="0"/>
    <x v="18"/>
    <n v="739.98"/>
    <x v="0"/>
    <s v="326"/>
    <x v="19"/>
    <x v="4"/>
    <x v="0"/>
    <x v="0"/>
  </r>
  <r>
    <n v="1067.0328629178789"/>
    <x v="0"/>
    <x v="20"/>
    <n v="694.02"/>
    <x v="0"/>
    <s v="326"/>
    <x v="19"/>
    <x v="4"/>
    <x v="0"/>
    <x v="0"/>
  </r>
  <r>
    <n v="1046.4675207463501"/>
    <x v="0"/>
    <x v="25"/>
    <n v="888.64"/>
    <x v="0"/>
    <s v="326"/>
    <x v="19"/>
    <x v="2"/>
    <x v="0"/>
    <x v="0"/>
  </r>
  <r>
    <n v="2348.9352129254476"/>
    <x v="0"/>
    <x v="24"/>
    <n v="1794.34"/>
    <x v="0"/>
    <s v="326"/>
    <x v="19"/>
    <x v="4"/>
    <x v="0"/>
    <x v="0"/>
  </r>
  <r>
    <n v="1588.6052838370242"/>
    <x v="0"/>
    <x v="23"/>
    <n v="1276.3900000000001"/>
    <x v="0"/>
    <s v="326"/>
    <x v="19"/>
    <x v="2"/>
    <x v="0"/>
    <x v="0"/>
  </r>
  <r>
    <n v="1217.688612010777"/>
    <x v="0"/>
    <x v="22"/>
    <n v="971.87"/>
    <x v="0"/>
    <s v="326"/>
    <x v="19"/>
    <x v="3"/>
    <x v="0"/>
    <x v="0"/>
  </r>
  <r>
    <n v="1134.4717224814785"/>
    <x v="0"/>
    <x v="19"/>
    <n v="706.12"/>
    <x v="0"/>
    <s v="326"/>
    <x v="19"/>
    <x v="3"/>
    <x v="0"/>
    <x v="0"/>
  </r>
  <r>
    <n v="1148.9714807262496"/>
    <x v="0"/>
    <x v="26"/>
    <n v="1027.05"/>
    <x v="0"/>
    <s v="326"/>
    <x v="19"/>
    <x v="4"/>
    <x v="0"/>
    <x v="0"/>
  </r>
  <r>
    <n v="1181.2947901554799"/>
    <x v="0"/>
    <x v="13"/>
    <n v="885.8"/>
    <x v="0"/>
    <s v="326"/>
    <x v="19"/>
    <x v="3"/>
    <x v="0"/>
    <x v="0"/>
  </r>
  <r>
    <n v="973.52709976323979"/>
    <x v="0"/>
    <x v="6"/>
    <n v="804.88"/>
    <x v="7"/>
    <s v="308"/>
    <x v="20"/>
    <x v="1"/>
    <x v="0"/>
    <x v="0"/>
  </r>
  <r>
    <n v="915.13259821379779"/>
    <x v="0"/>
    <x v="10"/>
    <n v="940.25"/>
    <x v="7"/>
    <s v="308"/>
    <x v="20"/>
    <x v="1"/>
    <x v="0"/>
    <x v="0"/>
  </r>
  <r>
    <n v="1033.8744640492694"/>
    <x v="0"/>
    <x v="27"/>
    <n v="909.39"/>
    <x v="7"/>
    <s v="308"/>
    <x v="20"/>
    <x v="0"/>
    <x v="0"/>
    <x v="0"/>
  </r>
  <r>
    <n v="1065.6912270362493"/>
    <x v="0"/>
    <x v="29"/>
    <n v="1039.5"/>
    <x v="7"/>
    <s v="308"/>
    <x v="20"/>
    <x v="2"/>
    <x v="0"/>
    <x v="0"/>
  </r>
  <r>
    <n v="955.13026484559066"/>
    <x v="0"/>
    <x v="0"/>
    <n v="498.3"/>
    <x v="7"/>
    <s v="308"/>
    <x v="20"/>
    <x v="0"/>
    <x v="0"/>
    <x v="0"/>
  </r>
  <r>
    <n v="940.42998210355324"/>
    <x v="0"/>
    <x v="1"/>
    <n v="852.63"/>
    <x v="7"/>
    <s v="308"/>
    <x v="20"/>
    <x v="0"/>
    <x v="0"/>
    <x v="0"/>
  </r>
  <r>
    <n v="1011.5395006026675"/>
    <x v="0"/>
    <x v="2"/>
    <n v="881.93"/>
    <x v="7"/>
    <s v="308"/>
    <x v="20"/>
    <x v="0"/>
    <x v="0"/>
    <x v="0"/>
  </r>
  <r>
    <n v="1394.8777764048705"/>
    <x v="0"/>
    <x v="28"/>
    <n v="1308.1199999999999"/>
    <x v="7"/>
    <s v="308"/>
    <x v="20"/>
    <x v="0"/>
    <x v="0"/>
    <x v="0"/>
  </r>
  <r>
    <n v="1795.8190122581748"/>
    <x v="0"/>
    <x v="3"/>
    <n v="2268.86"/>
    <x v="7"/>
    <s v="308"/>
    <x v="20"/>
    <x v="0"/>
    <x v="0"/>
    <x v="0"/>
  </r>
  <r>
    <n v="2063.9961045448135"/>
    <x v="0"/>
    <x v="9"/>
    <n v="2080.58"/>
    <x v="7"/>
    <s v="308"/>
    <x v="20"/>
    <x v="1"/>
    <x v="0"/>
    <x v="0"/>
  </r>
  <r>
    <n v="924.11171642012846"/>
    <x v="0"/>
    <x v="5"/>
    <n v="791.95"/>
    <x v="7"/>
    <s v="308"/>
    <x v="20"/>
    <x v="1"/>
    <x v="0"/>
    <x v="0"/>
  </r>
  <r>
    <n v="1009.9948585062764"/>
    <x v="0"/>
    <x v="7"/>
    <n v="860.74"/>
    <x v="7"/>
    <s v="308"/>
    <x v="20"/>
    <x v="1"/>
    <x v="0"/>
    <x v="0"/>
  </r>
  <r>
    <n v="1479.0639531011732"/>
    <x v="0"/>
    <x v="8"/>
    <n v="1441.48"/>
    <x v="7"/>
    <s v="308"/>
    <x v="20"/>
    <x v="1"/>
    <x v="0"/>
    <x v="0"/>
  </r>
  <r>
    <n v="1443.3372696025469"/>
    <x v="0"/>
    <x v="21"/>
    <n v="1100.3499999999999"/>
    <x v="7"/>
    <s v="308"/>
    <x v="20"/>
    <x v="4"/>
    <x v="0"/>
    <x v="0"/>
  </r>
  <r>
    <n v="978.30828636840226"/>
    <x v="0"/>
    <x v="4"/>
    <n v="934.47"/>
    <x v="7"/>
    <s v="308"/>
    <x v="20"/>
    <x v="1"/>
    <x v="0"/>
    <x v="0"/>
  </r>
  <r>
    <n v="1993.17474179172"/>
    <x v="0"/>
    <x v="16"/>
    <n v="2360.62"/>
    <x v="7"/>
    <s v="308"/>
    <x v="20"/>
    <x v="2"/>
    <x v="0"/>
    <x v="0"/>
  </r>
  <r>
    <n v="843.54368807697597"/>
    <x v="0"/>
    <x v="12"/>
    <n v="751.98"/>
    <x v="7"/>
    <s v="308"/>
    <x v="20"/>
    <x v="0"/>
    <x v="0"/>
    <x v="0"/>
  </r>
  <r>
    <n v="1040.5918778936336"/>
    <x v="0"/>
    <x v="30"/>
    <n v="951.74"/>
    <x v="7"/>
    <s v="308"/>
    <x v="20"/>
    <x v="4"/>
    <x v="0"/>
    <x v="0"/>
  </r>
  <r>
    <n v="977.54840577912114"/>
    <x v="0"/>
    <x v="11"/>
    <n v="1079.76"/>
    <x v="7"/>
    <s v="308"/>
    <x v="20"/>
    <x v="2"/>
    <x v="0"/>
    <x v="0"/>
  </r>
  <r>
    <n v="1082.4313110707772"/>
    <x v="0"/>
    <x v="15"/>
    <n v="974.47"/>
    <x v="7"/>
    <s v="308"/>
    <x v="20"/>
    <x v="2"/>
    <x v="0"/>
    <x v="0"/>
  </r>
  <r>
    <n v="1073.7341283810099"/>
    <x v="0"/>
    <x v="13"/>
    <n v="1578.01"/>
    <x v="7"/>
    <s v="308"/>
    <x v="20"/>
    <x v="3"/>
    <x v="0"/>
    <x v="0"/>
  </r>
  <r>
    <n v="989.31172762182973"/>
    <x v="0"/>
    <x v="17"/>
    <n v="1002.02"/>
    <x v="7"/>
    <s v="308"/>
    <x v="20"/>
    <x v="4"/>
    <x v="0"/>
    <x v="0"/>
  </r>
  <r>
    <n v="995.52356700216637"/>
    <x v="0"/>
    <x v="18"/>
    <n v="963.82"/>
    <x v="7"/>
    <s v="308"/>
    <x v="20"/>
    <x v="4"/>
    <x v="0"/>
    <x v="0"/>
  </r>
  <r>
    <n v="969.87611438481508"/>
    <x v="0"/>
    <x v="20"/>
    <n v="745.39"/>
    <x v="7"/>
    <s v="308"/>
    <x v="20"/>
    <x v="4"/>
    <x v="0"/>
    <x v="0"/>
  </r>
  <r>
    <n v="1044.3539594632953"/>
    <x v="0"/>
    <x v="26"/>
    <n v="827.63"/>
    <x v="7"/>
    <s v="308"/>
    <x v="20"/>
    <x v="4"/>
    <x v="0"/>
    <x v="0"/>
  </r>
  <r>
    <n v="951.18331227019871"/>
    <x v="0"/>
    <x v="25"/>
    <n v="954.03"/>
    <x v="7"/>
    <s v="308"/>
    <x v="20"/>
    <x v="2"/>
    <x v="0"/>
    <x v="0"/>
  </r>
  <r>
    <n v="2135.0571631167604"/>
    <x v="0"/>
    <x v="24"/>
    <n v="2249.0300000000002"/>
    <x v="7"/>
    <s v="308"/>
    <x v="20"/>
    <x v="4"/>
    <x v="0"/>
    <x v="0"/>
  </r>
  <r>
    <n v="1443.9577013267856"/>
    <x v="0"/>
    <x v="23"/>
    <n v="1312.64"/>
    <x v="7"/>
    <s v="308"/>
    <x v="20"/>
    <x v="2"/>
    <x v="0"/>
    <x v="0"/>
  </r>
  <r>
    <n v="1106.8141765738137"/>
    <x v="0"/>
    <x v="22"/>
    <n v="1054.6400000000001"/>
    <x v="7"/>
    <s v="308"/>
    <x v="20"/>
    <x v="3"/>
    <x v="0"/>
    <x v="0"/>
  </r>
  <r>
    <n v="1031.1744504953133"/>
    <x v="0"/>
    <x v="19"/>
    <n v="663.7"/>
    <x v="7"/>
    <s v="308"/>
    <x v="20"/>
    <x v="3"/>
    <x v="0"/>
    <x v="0"/>
  </r>
  <r>
    <n v="992.84988093102947"/>
    <x v="0"/>
    <x v="14"/>
    <n v="874.18"/>
    <x v="7"/>
    <s v="308"/>
    <x v="20"/>
    <x v="2"/>
    <x v="0"/>
    <x v="0"/>
  </r>
  <r>
    <n v="1493.4239983454549"/>
    <x v="0"/>
    <x v="7"/>
    <n v="1233.45"/>
    <x v="1"/>
    <s v="301"/>
    <x v="21"/>
    <x v="1"/>
    <x v="0"/>
    <x v="0"/>
  </r>
  <r>
    <n v="1528.733461248733"/>
    <x v="0"/>
    <x v="27"/>
    <n v="1681.95"/>
    <x v="1"/>
    <s v="301"/>
    <x v="21"/>
    <x v="0"/>
    <x v="0"/>
    <x v="0"/>
  </r>
  <r>
    <n v="1575.7791635057706"/>
    <x v="0"/>
    <x v="29"/>
    <n v="2559.73"/>
    <x v="1"/>
    <s v="301"/>
    <x v="21"/>
    <x v="2"/>
    <x v="0"/>
    <x v="0"/>
  </r>
  <r>
    <n v="1412.298733060918"/>
    <x v="0"/>
    <x v="0"/>
    <n v="857.64"/>
    <x v="1"/>
    <s v="301"/>
    <x v="21"/>
    <x v="0"/>
    <x v="0"/>
    <x v="0"/>
  </r>
  <r>
    <n v="1390.5622312911066"/>
    <x v="0"/>
    <x v="1"/>
    <n v="1307.45"/>
    <x v="1"/>
    <s v="301"/>
    <x v="21"/>
    <x v="0"/>
    <x v="0"/>
    <x v="0"/>
  </r>
  <r>
    <n v="1495.7079758886841"/>
    <x v="0"/>
    <x v="2"/>
    <n v="991.43"/>
    <x v="1"/>
    <s v="301"/>
    <x v="21"/>
    <x v="0"/>
    <x v="0"/>
    <x v="0"/>
  </r>
  <r>
    <n v="2062.5292579435777"/>
    <x v="0"/>
    <x v="28"/>
    <n v="1687.13"/>
    <x v="1"/>
    <s v="301"/>
    <x v="21"/>
    <x v="0"/>
    <x v="0"/>
    <x v="0"/>
  </r>
  <r>
    <n v="2655.3790714913057"/>
    <x v="0"/>
    <x v="3"/>
    <n v="3368.92"/>
    <x v="1"/>
    <s v="301"/>
    <x v="21"/>
    <x v="0"/>
    <x v="0"/>
    <x v="0"/>
  </r>
  <r>
    <n v="1446.5708021559303"/>
    <x v="0"/>
    <x v="4"/>
    <n v="907.79"/>
    <x v="1"/>
    <s v="301"/>
    <x v="21"/>
    <x v="1"/>
    <x v="0"/>
    <x v="0"/>
  </r>
  <r>
    <n v="3051.9178281535815"/>
    <x v="0"/>
    <x v="9"/>
    <n v="3057.16"/>
    <x v="1"/>
    <s v="301"/>
    <x v="21"/>
    <x v="1"/>
    <x v="0"/>
    <x v="0"/>
  </r>
  <r>
    <n v="1439.501123774322"/>
    <x v="0"/>
    <x v="6"/>
    <n v="1306.3900000000001"/>
    <x v="1"/>
    <s v="301"/>
    <x v="21"/>
    <x v="1"/>
    <x v="0"/>
    <x v="0"/>
  </r>
  <r>
    <n v="2187.0107397534457"/>
    <x v="0"/>
    <x v="8"/>
    <n v="1837.5"/>
    <x v="1"/>
    <s v="301"/>
    <x v="21"/>
    <x v="1"/>
    <x v="0"/>
    <x v="0"/>
  </r>
  <r>
    <n v="2134.1836524977248"/>
    <x v="0"/>
    <x v="21"/>
    <n v="1995.83"/>
    <x v="1"/>
    <s v="301"/>
    <x v="21"/>
    <x v="4"/>
    <x v="0"/>
    <x v="0"/>
  </r>
  <r>
    <n v="1353.1563773126095"/>
    <x v="0"/>
    <x v="10"/>
    <n v="1195.2"/>
    <x v="1"/>
    <s v="301"/>
    <x v="21"/>
    <x v="1"/>
    <x v="0"/>
    <x v="0"/>
  </r>
  <r>
    <n v="1366.433306893367"/>
    <x v="0"/>
    <x v="5"/>
    <n v="980.1"/>
    <x v="1"/>
    <s v="301"/>
    <x v="21"/>
    <x v="1"/>
    <x v="0"/>
    <x v="0"/>
  </r>
  <r>
    <n v="2947.1981636521"/>
    <x v="0"/>
    <x v="16"/>
    <n v="3618.59"/>
    <x v="1"/>
    <s v="301"/>
    <x v="21"/>
    <x v="2"/>
    <x v="0"/>
    <x v="0"/>
  </r>
  <r>
    <n v="1538.6661326455242"/>
    <x v="0"/>
    <x v="30"/>
    <n v="1556.76"/>
    <x v="1"/>
    <s v="301"/>
    <x v="21"/>
    <x v="4"/>
    <x v="0"/>
    <x v="0"/>
  </r>
  <r>
    <n v="1247.3017825953223"/>
    <x v="0"/>
    <x v="12"/>
    <n v="921.43"/>
    <x v="1"/>
    <s v="301"/>
    <x v="21"/>
    <x v="0"/>
    <x v="0"/>
    <x v="0"/>
  </r>
  <r>
    <n v="1445.4472084085446"/>
    <x v="0"/>
    <x v="11"/>
    <n v="1139.5899999999999"/>
    <x v="1"/>
    <s v="301"/>
    <x v="21"/>
    <x v="2"/>
    <x v="0"/>
    <x v="0"/>
  </r>
  <r>
    <n v="1600.5318075622536"/>
    <x v="0"/>
    <x v="15"/>
    <n v="1627.7"/>
    <x v="1"/>
    <s v="301"/>
    <x v="21"/>
    <x v="2"/>
    <x v="0"/>
    <x v="0"/>
  </r>
  <r>
    <n v="1587.6717605654774"/>
    <x v="0"/>
    <x v="13"/>
    <n v="1606.62"/>
    <x v="1"/>
    <s v="301"/>
    <x v="21"/>
    <x v="3"/>
    <x v="0"/>
    <x v="0"/>
  </r>
  <r>
    <n v="2150.4708377252268"/>
    <x v="0"/>
    <x v="152"/>
    <n v="1083.04"/>
    <x v="4"/>
    <s v="406"/>
    <x v="4"/>
    <x v="25"/>
    <x v="5"/>
    <x v="0"/>
  </r>
  <r>
    <n v="1511.2395749212196"/>
    <x v="0"/>
    <x v="153"/>
    <n v="1220.43"/>
    <x v="4"/>
    <s v="406"/>
    <x v="4"/>
    <x v="25"/>
    <x v="5"/>
    <x v="0"/>
  </r>
  <r>
    <n v="1039.2956702545041"/>
    <x v="0"/>
    <x v="154"/>
    <n v="665.89"/>
    <x v="4"/>
    <s v="406"/>
    <x v="4"/>
    <x v="26"/>
    <x v="5"/>
    <x v="0"/>
  </r>
  <r>
    <n v="1492.7560598877162"/>
    <x v="0"/>
    <x v="155"/>
    <n v="1274.56"/>
    <x v="4"/>
    <s v="406"/>
    <x v="4"/>
    <x v="27"/>
    <x v="5"/>
    <x v="0"/>
  </r>
  <r>
    <n v="883.74459638229234"/>
    <x v="0"/>
    <x v="156"/>
    <n v="314.82"/>
    <x v="4"/>
    <s v="406"/>
    <x v="4"/>
    <x v="7"/>
    <x v="5"/>
    <x v="0"/>
  </r>
  <r>
    <n v="3475.1527436099395"/>
    <x v="0"/>
    <x v="157"/>
    <n v="2797.92"/>
    <x v="4"/>
    <s v="406"/>
    <x v="4"/>
    <x v="25"/>
    <x v="5"/>
    <x v="0"/>
  </r>
  <r>
    <n v="1139.1558183111681"/>
    <x v="0"/>
    <x v="158"/>
    <n v="476.63"/>
    <x v="4"/>
    <s v="406"/>
    <x v="4"/>
    <x v="26"/>
    <x v="5"/>
    <x v="0"/>
  </r>
  <r>
    <n v="990.53068757143922"/>
    <x v="0"/>
    <x v="159"/>
    <n v="759.84"/>
    <x v="4"/>
    <s v="406"/>
    <x v="4"/>
    <x v="26"/>
    <x v="5"/>
    <x v="0"/>
  </r>
  <r>
    <n v="1017.9089183302198"/>
    <x v="0"/>
    <x v="160"/>
    <n v="586.28"/>
    <x v="4"/>
    <s v="406"/>
    <x v="4"/>
    <x v="26"/>
    <x v="5"/>
    <x v="0"/>
  </r>
  <r>
    <n v="1472.263708808912"/>
    <x v="0"/>
    <x v="161"/>
    <n v="1256.8"/>
    <x v="4"/>
    <s v="406"/>
    <x v="4"/>
    <x v="26"/>
    <x v="5"/>
    <x v="0"/>
  </r>
  <r>
    <n v="2811.1138134527237"/>
    <x v="0"/>
    <x v="162"/>
    <n v="2929.46"/>
    <x v="4"/>
    <s v="406"/>
    <x v="4"/>
    <x v="26"/>
    <x v="5"/>
    <x v="0"/>
  </r>
  <r>
    <n v="1423.8404191317775"/>
    <x v="0"/>
    <x v="163"/>
    <n v="1119.8800000000001"/>
    <x v="4"/>
    <s v="406"/>
    <x v="4"/>
    <x v="7"/>
    <x v="5"/>
    <x v="0"/>
  </r>
  <r>
    <n v="1698.8586108146985"/>
    <x v="0"/>
    <x v="164"/>
    <n v="1382.34"/>
    <x v="4"/>
    <s v="406"/>
    <x v="4"/>
    <x v="7"/>
    <x v="5"/>
    <x v="0"/>
  </r>
  <r>
    <n v="803.89121357955298"/>
    <x v="0"/>
    <x v="165"/>
    <n v="375.57"/>
    <x v="4"/>
    <s v="406"/>
    <x v="4"/>
    <x v="7"/>
    <x v="5"/>
    <x v="0"/>
  </r>
  <r>
    <n v="1077.8495066995727"/>
    <x v="0"/>
    <x v="166"/>
    <n v="499.43"/>
    <x v="4"/>
    <s v="406"/>
    <x v="4"/>
    <x v="7"/>
    <x v="5"/>
    <x v="0"/>
  </r>
  <r>
    <n v="2284.0128127433841"/>
    <x v="0"/>
    <x v="167"/>
    <n v="1932.39"/>
    <x v="4"/>
    <s v="406"/>
    <x v="4"/>
    <x v="3"/>
    <x v="5"/>
    <x v="0"/>
  </r>
  <r>
    <n v="1956.7279667745734"/>
    <x v="0"/>
    <x v="168"/>
    <n v="1607.38"/>
    <x v="4"/>
    <s v="406"/>
    <x v="4"/>
    <x v="26"/>
    <x v="5"/>
    <x v="0"/>
  </r>
  <r>
    <n v="1130.9664941939348"/>
    <x v="0"/>
    <x v="155"/>
    <n v="1206.6199999999999"/>
    <x v="0"/>
    <s v="407"/>
    <x v="0"/>
    <x v="27"/>
    <x v="5"/>
    <x v="0"/>
  </r>
  <r>
    <n v="1208.68282552901"/>
    <x v="0"/>
    <x v="169"/>
    <n v="733.4"/>
    <x v="0"/>
    <s v="407"/>
    <x v="0"/>
    <x v="3"/>
    <x v="5"/>
    <x v="0"/>
  </r>
  <r>
    <n v="1173.2713752070451"/>
    <x v="0"/>
    <x v="170"/>
    <n v="742.6"/>
    <x v="0"/>
    <s v="407"/>
    <x v="0"/>
    <x v="3"/>
    <x v="5"/>
    <x v="0"/>
  </r>
  <r>
    <n v="1508.1841689926839"/>
    <x v="0"/>
    <x v="171"/>
    <n v="1014.5"/>
    <x v="0"/>
    <s v="407"/>
    <x v="0"/>
    <x v="27"/>
    <x v="5"/>
    <x v="0"/>
  </r>
  <r>
    <n v="1118.0257177183837"/>
    <x v="0"/>
    <x v="172"/>
    <n v="941.97"/>
    <x v="0"/>
    <s v="407"/>
    <x v="0"/>
    <x v="25"/>
    <x v="5"/>
    <x v="0"/>
  </r>
  <r>
    <n v="2792.0894095454491"/>
    <x v="0"/>
    <x v="173"/>
    <n v="1713.75"/>
    <x v="0"/>
    <s v="407"/>
    <x v="0"/>
    <x v="3"/>
    <x v="5"/>
    <x v="0"/>
  </r>
  <r>
    <n v="1133.7483717845589"/>
    <x v="0"/>
    <x v="174"/>
    <n v="1235.8900000000001"/>
    <x v="0"/>
    <s v="407"/>
    <x v="0"/>
    <x v="27"/>
    <x v="5"/>
    <x v="0"/>
  </r>
  <r>
    <n v="1135.7909580554694"/>
    <x v="0"/>
    <x v="175"/>
    <n v="997.82"/>
    <x v="0"/>
    <s v="407"/>
    <x v="0"/>
    <x v="27"/>
    <x v="5"/>
    <x v="0"/>
  </r>
  <r>
    <n v="1140.5048142732981"/>
    <x v="0"/>
    <x v="176"/>
    <n v="1537.15"/>
    <x v="0"/>
    <s v="407"/>
    <x v="0"/>
    <x v="27"/>
    <x v="5"/>
    <x v="0"/>
  </r>
  <r>
    <n v="1556.9267009237376"/>
    <x v="0"/>
    <x v="177"/>
    <n v="1962.93"/>
    <x v="0"/>
    <s v="407"/>
    <x v="0"/>
    <x v="27"/>
    <x v="5"/>
    <x v="0"/>
  </r>
  <r>
    <n v="2543.5390957492973"/>
    <x v="0"/>
    <x v="178"/>
    <n v="2049.6799999999998"/>
    <x v="0"/>
    <s v="407"/>
    <x v="0"/>
    <x v="27"/>
    <x v="5"/>
    <x v="0"/>
  </r>
  <r>
    <n v="1318.1251160004365"/>
    <x v="0"/>
    <x v="179"/>
    <n v="1026.1300000000001"/>
    <x v="0"/>
    <s v="407"/>
    <x v="0"/>
    <x v="25"/>
    <x v="5"/>
    <x v="0"/>
  </r>
  <r>
    <n v="1134.4140835941632"/>
    <x v="0"/>
    <x v="180"/>
    <n v="881.83"/>
    <x v="0"/>
    <s v="407"/>
    <x v="0"/>
    <x v="25"/>
    <x v="5"/>
    <x v="0"/>
  </r>
  <r>
    <n v="1144.9702800498733"/>
    <x v="0"/>
    <x v="153"/>
    <n v="1235.51"/>
    <x v="0"/>
    <s v="407"/>
    <x v="0"/>
    <x v="25"/>
    <x v="5"/>
    <x v="0"/>
  </r>
  <r>
    <n v="1106.6404406919632"/>
    <x v="0"/>
    <x v="181"/>
    <n v="1355.2"/>
    <x v="0"/>
    <s v="407"/>
    <x v="0"/>
    <x v="25"/>
    <x v="5"/>
    <x v="0"/>
  </r>
  <r>
    <n v="2632.9026026694537"/>
    <x v="0"/>
    <x v="157"/>
    <n v="1966.46"/>
    <x v="0"/>
    <s v="407"/>
    <x v="0"/>
    <x v="25"/>
    <x v="5"/>
    <x v="0"/>
  </r>
  <r>
    <n v="669.55717333245695"/>
    <x v="0"/>
    <x v="156"/>
    <n v="1337.4"/>
    <x v="0"/>
    <s v="407"/>
    <x v="0"/>
    <x v="7"/>
    <x v="5"/>
    <x v="0"/>
  </r>
  <r>
    <n v="746.26405099968622"/>
    <x v="0"/>
    <x v="182"/>
    <n v="595.24"/>
    <x v="0"/>
    <s v="407"/>
    <x v="0"/>
    <x v="7"/>
    <x v="5"/>
    <x v="0"/>
  </r>
  <r>
    <n v="1482.4885513047086"/>
    <x v="0"/>
    <x v="168"/>
    <n v="1813.71"/>
    <x v="0"/>
    <s v="407"/>
    <x v="0"/>
    <x v="26"/>
    <x v="5"/>
    <x v="0"/>
  </r>
  <r>
    <n v="863.0660405913294"/>
    <x v="0"/>
    <x v="158"/>
    <n v="1255.77"/>
    <x v="0"/>
    <s v="407"/>
    <x v="0"/>
    <x v="26"/>
    <x v="5"/>
    <x v="0"/>
  </r>
  <r>
    <n v="787.40834634902455"/>
    <x v="0"/>
    <x v="154"/>
    <n v="217.21"/>
    <x v="0"/>
    <s v="407"/>
    <x v="0"/>
    <x v="26"/>
    <x v="5"/>
    <x v="0"/>
  </r>
  <r>
    <n v="750.46221497063823"/>
    <x v="0"/>
    <x v="159"/>
    <n v="436.35"/>
    <x v="0"/>
    <s v="407"/>
    <x v="0"/>
    <x v="26"/>
    <x v="5"/>
    <x v="0"/>
  </r>
  <r>
    <n v="771.20496222220174"/>
    <x v="0"/>
    <x v="160"/>
    <n v="999.6"/>
    <x v="0"/>
    <s v="407"/>
    <x v="0"/>
    <x v="26"/>
    <x v="5"/>
    <x v="0"/>
  </r>
  <r>
    <n v="1730.4515003722138"/>
    <x v="0"/>
    <x v="167"/>
    <n v="1641.95"/>
    <x v="0"/>
    <s v="407"/>
    <x v="0"/>
    <x v="3"/>
    <x v="5"/>
    <x v="0"/>
  </r>
  <r>
    <n v="1115.4407408038398"/>
    <x v="0"/>
    <x v="161"/>
    <n v="739.19"/>
    <x v="0"/>
    <s v="407"/>
    <x v="0"/>
    <x v="26"/>
    <x v="5"/>
    <x v="0"/>
  </r>
  <r>
    <n v="1629.2752242394747"/>
    <x v="0"/>
    <x v="152"/>
    <n v="1317.68"/>
    <x v="0"/>
    <s v="407"/>
    <x v="0"/>
    <x v="25"/>
    <x v="5"/>
    <x v="0"/>
  </r>
  <r>
    <n v="816.61814051009151"/>
    <x v="0"/>
    <x v="166"/>
    <n v="942.26"/>
    <x v="0"/>
    <s v="407"/>
    <x v="0"/>
    <x v="7"/>
    <x v="5"/>
    <x v="0"/>
  </r>
  <r>
    <n v="609.05733492970171"/>
    <x v="0"/>
    <x v="165"/>
    <n v="330.47"/>
    <x v="0"/>
    <s v="407"/>
    <x v="0"/>
    <x v="7"/>
    <x v="5"/>
    <x v="0"/>
  </r>
  <r>
    <n v="1287.1173119530326"/>
    <x v="0"/>
    <x v="164"/>
    <n v="1368.35"/>
    <x v="0"/>
    <s v="407"/>
    <x v="0"/>
    <x v="7"/>
    <x v="5"/>
    <x v="0"/>
  </r>
  <r>
    <n v="1078.7534885225759"/>
    <x v="0"/>
    <x v="163"/>
    <n v="1208.83"/>
    <x v="0"/>
    <s v="407"/>
    <x v="0"/>
    <x v="7"/>
    <x v="5"/>
    <x v="0"/>
  </r>
  <r>
    <n v="2129.8024639202681"/>
    <x v="0"/>
    <x v="162"/>
    <n v="1944.48"/>
    <x v="0"/>
    <s v="407"/>
    <x v="0"/>
    <x v="26"/>
    <x v="5"/>
    <x v="0"/>
  </r>
  <r>
    <n v="1020.6655621582121"/>
    <x v="0"/>
    <x v="170"/>
    <n v="1062.31"/>
    <x v="1"/>
    <s v="408"/>
    <x v="1"/>
    <x v="3"/>
    <x v="5"/>
    <x v="0"/>
  </r>
  <r>
    <n v="986.86238565012684"/>
    <x v="0"/>
    <x v="180"/>
    <n v="1047.52"/>
    <x v="1"/>
    <s v="408"/>
    <x v="1"/>
    <x v="25"/>
    <x v="5"/>
    <x v="0"/>
  </r>
  <r>
    <n v="988.0601719217151"/>
    <x v="0"/>
    <x v="175"/>
    <n v="805.65"/>
    <x v="1"/>
    <s v="408"/>
    <x v="1"/>
    <x v="27"/>
    <x v="5"/>
    <x v="0"/>
  </r>
  <r>
    <n v="972.60563224854911"/>
    <x v="0"/>
    <x v="172"/>
    <n v="794.37"/>
    <x v="1"/>
    <s v="408"/>
    <x v="1"/>
    <x v="25"/>
    <x v="5"/>
    <x v="0"/>
  </r>
  <r>
    <n v="2428.9261350868624"/>
    <x v="0"/>
    <x v="173"/>
    <n v="2236.85"/>
    <x v="1"/>
    <s v="408"/>
    <x v="1"/>
    <x v="3"/>
    <x v="5"/>
    <x v="0"/>
  </r>
  <r>
    <n v="986.28326207075429"/>
    <x v="0"/>
    <x v="174"/>
    <n v="1185.07"/>
    <x v="1"/>
    <s v="408"/>
    <x v="1"/>
    <x v="27"/>
    <x v="5"/>
    <x v="0"/>
  </r>
  <r>
    <n v="1051.4710932684616"/>
    <x v="0"/>
    <x v="169"/>
    <n v="892.17"/>
    <x v="1"/>
    <s v="408"/>
    <x v="1"/>
    <x v="3"/>
    <x v="5"/>
    <x v="0"/>
  </r>
  <r>
    <n v="1312.0167040735885"/>
    <x v="0"/>
    <x v="171"/>
    <n v="802.64"/>
    <x v="1"/>
    <s v="408"/>
    <x v="1"/>
    <x v="27"/>
    <x v="5"/>
    <x v="0"/>
  </r>
  <r>
    <n v="992.16090326841993"/>
    <x v="0"/>
    <x v="176"/>
    <n v="1022.08"/>
    <x v="1"/>
    <s v="408"/>
    <x v="1"/>
    <x v="27"/>
    <x v="5"/>
    <x v="0"/>
  </r>
  <r>
    <n v="1354.4193611277965"/>
    <x v="0"/>
    <x v="177"/>
    <n v="1186.6300000000001"/>
    <x v="1"/>
    <s v="408"/>
    <x v="1"/>
    <x v="27"/>
    <x v="5"/>
    <x v="0"/>
  </r>
  <r>
    <n v="962.70122272995172"/>
    <x v="0"/>
    <x v="181"/>
    <n v="925.46"/>
    <x v="1"/>
    <s v="408"/>
    <x v="1"/>
    <x v="25"/>
    <x v="5"/>
    <x v="0"/>
  </r>
  <r>
    <n v="1146.678373773527"/>
    <x v="0"/>
    <x v="179"/>
    <n v="914.2"/>
    <x v="1"/>
    <s v="408"/>
    <x v="1"/>
    <x v="25"/>
    <x v="5"/>
    <x v="0"/>
  </r>
  <r>
    <n v="996.04555198094999"/>
    <x v="0"/>
    <x v="153"/>
    <n v="746.32"/>
    <x v="1"/>
    <s v="408"/>
    <x v="1"/>
    <x v="25"/>
    <x v="5"/>
    <x v="0"/>
  </r>
  <r>
    <n v="1417.3576103528253"/>
    <x v="0"/>
    <x v="152"/>
    <n v="697.18"/>
    <x v="1"/>
    <s v="408"/>
    <x v="1"/>
    <x v="25"/>
    <x v="5"/>
    <x v="0"/>
  </r>
  <r>
    <n v="649.1985002170926"/>
    <x v="0"/>
    <x v="182"/>
    <n v="503.91"/>
    <x v="1"/>
    <s v="408"/>
    <x v="1"/>
    <x v="7"/>
    <x v="5"/>
    <x v="0"/>
  </r>
  <r>
    <n v="2212.7044227736465"/>
    <x v="0"/>
    <x v="178"/>
    <n v="2575.96"/>
    <x v="1"/>
    <s v="408"/>
    <x v="1"/>
    <x v="27"/>
    <x v="5"/>
    <x v="0"/>
  </r>
  <r>
    <n v="652.85061470653704"/>
    <x v="0"/>
    <x v="159"/>
    <n v="1061.17"/>
    <x v="1"/>
    <s v="408"/>
    <x v="1"/>
    <x v="26"/>
    <x v="5"/>
    <x v="0"/>
  </r>
  <r>
    <n v="983.86321951718173"/>
    <x v="0"/>
    <x v="155"/>
    <n v="720.21"/>
    <x v="1"/>
    <s v="408"/>
    <x v="1"/>
    <x v="27"/>
    <x v="5"/>
    <x v="0"/>
  </r>
  <r>
    <n v="582.46878186714332"/>
    <x v="0"/>
    <x v="156"/>
    <n v="591.13"/>
    <x v="1"/>
    <s v="408"/>
    <x v="1"/>
    <x v="7"/>
    <x v="5"/>
    <x v="0"/>
  </r>
  <r>
    <n v="1289.6632804525002"/>
    <x v="0"/>
    <x v="168"/>
    <n v="700.63"/>
    <x v="1"/>
    <s v="408"/>
    <x v="1"/>
    <x v="26"/>
    <x v="5"/>
    <x v="0"/>
  </r>
  <r>
    <n v="684.99121299415594"/>
    <x v="0"/>
    <x v="154"/>
    <n v="629.41"/>
    <x v="1"/>
    <s v="408"/>
    <x v="1"/>
    <x v="26"/>
    <x v="5"/>
    <x v="0"/>
  </r>
  <r>
    <n v="2290.444539812635"/>
    <x v="0"/>
    <x v="157"/>
    <n v="2081.75"/>
    <x v="1"/>
    <s v="408"/>
    <x v="1"/>
    <x v="25"/>
    <x v="5"/>
    <x v="0"/>
  </r>
  <r>
    <n v="670.89538101687742"/>
    <x v="0"/>
    <x v="160"/>
    <n v="845.91"/>
    <x v="1"/>
    <s v="408"/>
    <x v="1"/>
    <x v="26"/>
    <x v="5"/>
    <x v="0"/>
  </r>
  <r>
    <n v="970.35687976774864"/>
    <x v="0"/>
    <x v="161"/>
    <n v="1652.37"/>
    <x v="1"/>
    <s v="408"/>
    <x v="1"/>
    <x v="26"/>
    <x v="5"/>
    <x v="0"/>
  </r>
  <r>
    <n v="1852.7819522908896"/>
    <x v="0"/>
    <x v="162"/>
    <n v="2006.28"/>
    <x v="1"/>
    <s v="408"/>
    <x v="1"/>
    <x v="26"/>
    <x v="5"/>
    <x v="0"/>
  </r>
  <r>
    <n v="938.44148852496096"/>
    <x v="0"/>
    <x v="163"/>
    <n v="603.73"/>
    <x v="1"/>
    <s v="408"/>
    <x v="1"/>
    <x v="7"/>
    <x v="5"/>
    <x v="0"/>
  </r>
  <r>
    <n v="1119.7037126523946"/>
    <x v="0"/>
    <x v="164"/>
    <n v="1090.93"/>
    <x v="1"/>
    <s v="408"/>
    <x v="1"/>
    <x v="7"/>
    <x v="5"/>
    <x v="0"/>
  </r>
  <r>
    <n v="529.83807521333767"/>
    <x v="0"/>
    <x v="165"/>
    <n v="574.67999999999995"/>
    <x v="1"/>
    <s v="408"/>
    <x v="1"/>
    <x v="7"/>
    <x v="5"/>
    <x v="0"/>
  </r>
  <r>
    <n v="710.40172893099111"/>
    <x v="0"/>
    <x v="166"/>
    <n v="633.1"/>
    <x v="1"/>
    <s v="408"/>
    <x v="1"/>
    <x v="7"/>
    <x v="5"/>
    <x v="0"/>
  </r>
  <r>
    <n v="1505.3740257689717"/>
    <x v="0"/>
    <x v="167"/>
    <n v="1905"/>
    <x v="1"/>
    <s v="408"/>
    <x v="1"/>
    <x v="3"/>
    <x v="5"/>
    <x v="0"/>
  </r>
  <r>
    <n v="750.80821378119822"/>
    <x v="0"/>
    <x v="158"/>
    <n v="667.66"/>
    <x v="1"/>
    <s v="408"/>
    <x v="1"/>
    <x v="26"/>
    <x v="5"/>
    <x v="0"/>
  </r>
  <r>
    <n v="956.10240466666812"/>
    <x v="0"/>
    <x v="169"/>
    <n v="774.16"/>
    <x v="1"/>
    <s v="361"/>
    <x v="5"/>
    <x v="3"/>
    <x v="5"/>
    <x v="0"/>
  </r>
  <r>
    <n v="928.09094285844185"/>
    <x v="0"/>
    <x v="170"/>
    <n v="996.54"/>
    <x v="1"/>
    <s v="361"/>
    <x v="5"/>
    <x v="3"/>
    <x v="5"/>
    <x v="0"/>
  </r>
  <r>
    <n v="875.38398337370313"/>
    <x v="0"/>
    <x v="181"/>
    <n v="670.51"/>
    <x v="1"/>
    <s v="361"/>
    <x v="5"/>
    <x v="25"/>
    <x v="5"/>
    <x v="0"/>
  </r>
  <r>
    <n v="1193.016464036368"/>
    <x v="0"/>
    <x v="171"/>
    <n v="1384.13"/>
    <x v="1"/>
    <s v="361"/>
    <x v="5"/>
    <x v="27"/>
    <x v="5"/>
    <x v="0"/>
  </r>
  <r>
    <n v="884.39006049570787"/>
    <x v="0"/>
    <x v="172"/>
    <n v="805.23"/>
    <x v="1"/>
    <s v="361"/>
    <x v="5"/>
    <x v="25"/>
    <x v="5"/>
    <x v="0"/>
  </r>
  <r>
    <n v="2208.6219330057565"/>
    <x v="0"/>
    <x v="173"/>
    <n v="1996.72"/>
    <x v="1"/>
    <s v="361"/>
    <x v="5"/>
    <x v="3"/>
    <x v="5"/>
    <x v="0"/>
  </r>
  <r>
    <n v="896.8271259051819"/>
    <x v="0"/>
    <x v="174"/>
    <n v="773.65"/>
    <x v="1"/>
    <s v="361"/>
    <x v="5"/>
    <x v="27"/>
    <x v="5"/>
    <x v="0"/>
  </r>
  <r>
    <n v="898.44286959253179"/>
    <x v="0"/>
    <x v="175"/>
    <n v="741.21"/>
    <x v="1"/>
    <s v="361"/>
    <x v="5"/>
    <x v="27"/>
    <x v="5"/>
    <x v="0"/>
  </r>
  <r>
    <n v="902.17166359036685"/>
    <x v="0"/>
    <x v="176"/>
    <n v="841.51"/>
    <x v="1"/>
    <s v="361"/>
    <x v="5"/>
    <x v="27"/>
    <x v="5"/>
    <x v="0"/>
  </r>
  <r>
    <n v="1231.5731895929055"/>
    <x v="0"/>
    <x v="177"/>
    <n v="1030.26"/>
    <x v="1"/>
    <s v="361"/>
    <x v="5"/>
    <x v="27"/>
    <x v="5"/>
    <x v="0"/>
  </r>
  <r>
    <n v="2012.0115835560184"/>
    <x v="0"/>
    <x v="178"/>
    <n v="1887.05"/>
    <x v="1"/>
    <s v="361"/>
    <x v="5"/>
    <x v="27"/>
    <x v="5"/>
    <x v="0"/>
  </r>
  <r>
    <n v="1042.6743612477187"/>
    <x v="0"/>
    <x v="179"/>
    <n v="1044.33"/>
    <x v="1"/>
    <s v="361"/>
    <x v="5"/>
    <x v="25"/>
    <x v="5"/>
    <x v="0"/>
  </r>
  <r>
    <n v="905.70397370246894"/>
    <x v="0"/>
    <x v="153"/>
    <n v="1165.46"/>
    <x v="1"/>
    <s v="361"/>
    <x v="5"/>
    <x v="25"/>
    <x v="5"/>
    <x v="0"/>
  </r>
  <r>
    <n v="1288.8029240238416"/>
    <x v="0"/>
    <x v="152"/>
    <n v="1073.53"/>
    <x v="1"/>
    <s v="361"/>
    <x v="5"/>
    <x v="25"/>
    <x v="5"/>
    <x v="0"/>
  </r>
  <r>
    <n v="897.35372283246033"/>
    <x v="0"/>
    <x v="180"/>
    <n v="1197.8699999999999"/>
    <x v="1"/>
    <s v="361"/>
    <x v="5"/>
    <x v="25"/>
    <x v="5"/>
    <x v="0"/>
  </r>
  <r>
    <n v="622.86234030785261"/>
    <x v="0"/>
    <x v="154"/>
    <n v="410.91"/>
    <x v="1"/>
    <s v="361"/>
    <x v="5"/>
    <x v="26"/>
    <x v="5"/>
    <x v="0"/>
  </r>
  <r>
    <n v="529.63871907817918"/>
    <x v="0"/>
    <x v="156"/>
    <n v="500.73"/>
    <x v="1"/>
    <s v="361"/>
    <x v="5"/>
    <x v="7"/>
    <x v="5"/>
    <x v="0"/>
  </r>
  <r>
    <n v="894.62658181064671"/>
    <x v="0"/>
    <x v="155"/>
    <n v="857.99"/>
    <x v="1"/>
    <s v="361"/>
    <x v="5"/>
    <x v="27"/>
    <x v="5"/>
    <x v="0"/>
  </r>
  <r>
    <n v="2082.7006527238646"/>
    <x v="0"/>
    <x v="157"/>
    <n v="2310.71"/>
    <x v="1"/>
    <s v="361"/>
    <x v="5"/>
    <x v="25"/>
    <x v="5"/>
    <x v="0"/>
  </r>
  <r>
    <n v="682.70972282108005"/>
    <x v="0"/>
    <x v="158"/>
    <n v="443.82"/>
    <x v="1"/>
    <s v="361"/>
    <x v="5"/>
    <x v="26"/>
    <x v="5"/>
    <x v="0"/>
  </r>
  <r>
    <n v="590.316035445284"/>
    <x v="0"/>
    <x v="182"/>
    <n v="597.95000000000005"/>
    <x v="1"/>
    <s v="361"/>
    <x v="5"/>
    <x v="7"/>
    <x v="5"/>
    <x v="0"/>
  </r>
  <r>
    <n v="593.63690224593165"/>
    <x v="0"/>
    <x v="159"/>
    <n v="331.05"/>
    <x v="1"/>
    <s v="361"/>
    <x v="5"/>
    <x v="26"/>
    <x v="5"/>
    <x v="0"/>
  </r>
  <r>
    <n v="610.04500378235639"/>
    <x v="0"/>
    <x v="160"/>
    <n v="494.93"/>
    <x v="1"/>
    <s v="361"/>
    <x v="5"/>
    <x v="26"/>
    <x v="5"/>
    <x v="0"/>
  </r>
  <r>
    <n v="882.34527042191701"/>
    <x v="0"/>
    <x v="161"/>
    <n v="697.35"/>
    <x v="1"/>
    <s v="361"/>
    <x v="5"/>
    <x v="26"/>
    <x v="5"/>
    <x v="0"/>
  </r>
  <r>
    <n v="1684.7341702964316"/>
    <x v="0"/>
    <x v="162"/>
    <n v="1747.59"/>
    <x v="1"/>
    <s v="361"/>
    <x v="5"/>
    <x v="26"/>
    <x v="5"/>
    <x v="0"/>
  </r>
  <r>
    <n v="853.32461307007873"/>
    <x v="0"/>
    <x v="163"/>
    <n v="984.7"/>
    <x v="1"/>
    <s v="361"/>
    <x v="5"/>
    <x v="7"/>
    <x v="5"/>
    <x v="0"/>
  </r>
  <r>
    <n v="1018.1463085717157"/>
    <x v="0"/>
    <x v="164"/>
    <n v="515.74"/>
    <x v="1"/>
    <s v="361"/>
    <x v="5"/>
    <x v="7"/>
    <x v="5"/>
    <x v="0"/>
  </r>
  <r>
    <n v="481.78163055414711"/>
    <x v="0"/>
    <x v="165"/>
    <n v="395.03"/>
    <x v="1"/>
    <s v="361"/>
    <x v="5"/>
    <x v="7"/>
    <x v="5"/>
    <x v="0"/>
  </r>
  <r>
    <n v="645.96811615520232"/>
    <x v="0"/>
    <x v="166"/>
    <n v="456.82"/>
    <x v="1"/>
    <s v="361"/>
    <x v="5"/>
    <x v="7"/>
    <x v="5"/>
    <x v="0"/>
  </r>
  <r>
    <n v="1368.8362287606672"/>
    <x v="0"/>
    <x v="167"/>
    <n v="1363.84"/>
    <x v="1"/>
    <s v="361"/>
    <x v="5"/>
    <x v="3"/>
    <x v="5"/>
    <x v="0"/>
  </r>
  <r>
    <n v="1172.6905014745057"/>
    <x v="0"/>
    <x v="168"/>
    <n v="1374.64"/>
    <x v="1"/>
    <s v="361"/>
    <x v="5"/>
    <x v="26"/>
    <x v="5"/>
    <x v="0"/>
  </r>
  <r>
    <n v="768.53219719885044"/>
    <x v="0"/>
    <x v="175"/>
    <n v="419.23"/>
    <x v="0"/>
    <s v="396"/>
    <x v="6"/>
    <x v="27"/>
    <x v="5"/>
    <x v="0"/>
  </r>
  <r>
    <n v="793.89329656412917"/>
    <x v="0"/>
    <x v="170"/>
    <n v="559.51"/>
    <x v="0"/>
    <s v="396"/>
    <x v="6"/>
    <x v="3"/>
    <x v="5"/>
    <x v="0"/>
  </r>
  <r>
    <n v="1020.5118159779034"/>
    <x v="0"/>
    <x v="171"/>
    <n v="634.17999999999995"/>
    <x v="0"/>
    <s v="396"/>
    <x v="6"/>
    <x v="27"/>
    <x v="5"/>
    <x v="0"/>
  </r>
  <r>
    <n v="756.51135912720304"/>
    <x v="0"/>
    <x v="172"/>
    <n v="785.76"/>
    <x v="0"/>
    <s v="396"/>
    <x v="6"/>
    <x v="25"/>
    <x v="5"/>
    <x v="0"/>
  </r>
  <r>
    <n v="1889.2654440279568"/>
    <x v="0"/>
    <x v="173"/>
    <n v="1930.86"/>
    <x v="0"/>
    <s v="396"/>
    <x v="6"/>
    <x v="3"/>
    <x v="5"/>
    <x v="0"/>
  </r>
  <r>
    <n v="767.15008255564294"/>
    <x v="0"/>
    <x v="174"/>
    <n v="810.51"/>
    <x v="0"/>
    <s v="396"/>
    <x v="6"/>
    <x v="27"/>
    <x v="5"/>
    <x v="0"/>
  </r>
  <r>
    <n v="817.85443089868204"/>
    <x v="0"/>
    <x v="169"/>
    <n v="520.27"/>
    <x v="0"/>
    <s v="396"/>
    <x v="6"/>
    <x v="3"/>
    <x v="5"/>
    <x v="0"/>
  </r>
  <r>
    <n v="771.72182487696614"/>
    <x v="0"/>
    <x v="176"/>
    <n v="597.74"/>
    <x v="0"/>
    <s v="396"/>
    <x v="6"/>
    <x v="27"/>
    <x v="5"/>
    <x v="0"/>
  </r>
  <r>
    <n v="1053.493417826664"/>
    <x v="0"/>
    <x v="177"/>
    <n v="882.05"/>
    <x v="0"/>
    <s v="396"/>
    <x v="6"/>
    <x v="27"/>
    <x v="5"/>
    <x v="0"/>
  </r>
  <r>
    <n v="1721.0840393236492"/>
    <x v="0"/>
    <x v="178"/>
    <n v="1462.12"/>
    <x v="0"/>
    <s v="396"/>
    <x v="6"/>
    <x v="27"/>
    <x v="5"/>
    <x v="0"/>
  </r>
  <r>
    <n v="891.90848403754546"/>
    <x v="0"/>
    <x v="179"/>
    <n v="748.78"/>
    <x v="0"/>
    <s v="396"/>
    <x v="6"/>
    <x v="25"/>
    <x v="5"/>
    <x v="0"/>
  </r>
  <r>
    <n v="767.60053600934225"/>
    <x v="0"/>
    <x v="180"/>
    <n v="655.93"/>
    <x v="0"/>
    <s v="396"/>
    <x v="6"/>
    <x v="25"/>
    <x v="5"/>
    <x v="0"/>
  </r>
  <r>
    <n v="748.80751899115114"/>
    <x v="0"/>
    <x v="181"/>
    <n v="958.16"/>
    <x v="0"/>
    <s v="396"/>
    <x v="6"/>
    <x v="25"/>
    <x v="5"/>
    <x v="0"/>
  </r>
  <r>
    <n v="765.26772693210387"/>
    <x v="0"/>
    <x v="155"/>
    <n v="802.01"/>
    <x v="0"/>
    <s v="396"/>
    <x v="6"/>
    <x v="27"/>
    <x v="5"/>
    <x v="0"/>
  </r>
  <r>
    <n v="774.74337932802746"/>
    <x v="0"/>
    <x v="153"/>
    <n v="672.2"/>
    <x v="0"/>
    <s v="396"/>
    <x v="6"/>
    <x v="25"/>
    <x v="5"/>
    <x v="0"/>
  </r>
  <r>
    <n v="504.95907432403953"/>
    <x v="0"/>
    <x v="182"/>
    <n v="432.73"/>
    <x v="0"/>
    <s v="396"/>
    <x v="6"/>
    <x v="7"/>
    <x v="5"/>
    <x v="0"/>
  </r>
  <r>
    <n v="453.05541651117278"/>
    <x v="0"/>
    <x v="156"/>
    <n v="256.85000000000002"/>
    <x v="0"/>
    <s v="396"/>
    <x v="6"/>
    <x v="7"/>
    <x v="5"/>
    <x v="0"/>
  </r>
  <r>
    <n v="1781.5517969120033"/>
    <x v="0"/>
    <x v="157"/>
    <n v="2381.3200000000002"/>
    <x v="0"/>
    <s v="396"/>
    <x v="6"/>
    <x v="25"/>
    <x v="5"/>
    <x v="0"/>
  </r>
  <r>
    <n v="1003.1248933403691"/>
    <x v="0"/>
    <x v="168"/>
    <n v="831.5"/>
    <x v="0"/>
    <s v="396"/>
    <x v="6"/>
    <x v="26"/>
    <x v="5"/>
    <x v="0"/>
  </r>
  <r>
    <n v="583.9930629831382"/>
    <x v="0"/>
    <x v="158"/>
    <n v="636.85"/>
    <x v="0"/>
    <s v="396"/>
    <x v="6"/>
    <x v="26"/>
    <x v="5"/>
    <x v="0"/>
  </r>
  <r>
    <n v="532.7993344377154"/>
    <x v="0"/>
    <x v="154"/>
    <n v="579.66"/>
    <x v="0"/>
    <s v="396"/>
    <x v="6"/>
    <x v="26"/>
    <x v="5"/>
    <x v="0"/>
  </r>
  <r>
    <n v="507.79975918590935"/>
    <x v="0"/>
    <x v="159"/>
    <n v="475.37"/>
    <x v="0"/>
    <s v="396"/>
    <x v="6"/>
    <x v="26"/>
    <x v="5"/>
    <x v="0"/>
  </r>
  <r>
    <n v="521.83532533311404"/>
    <x v="0"/>
    <x v="160"/>
    <n v="616.97"/>
    <x v="0"/>
    <s v="396"/>
    <x v="6"/>
    <x v="26"/>
    <x v="5"/>
    <x v="0"/>
  </r>
  <r>
    <n v="1441.1294222648939"/>
    <x v="0"/>
    <x v="162"/>
    <n v="1041.8800000000001"/>
    <x v="0"/>
    <s v="396"/>
    <x v="6"/>
    <x v="26"/>
    <x v="5"/>
    <x v="0"/>
  </r>
  <r>
    <n v="729.93783133259535"/>
    <x v="0"/>
    <x v="163"/>
    <n v="340.32"/>
    <x v="0"/>
    <s v="396"/>
    <x v="6"/>
    <x v="7"/>
    <x v="5"/>
    <x v="0"/>
  </r>
  <r>
    <n v="870.92707402908616"/>
    <x v="0"/>
    <x v="164"/>
    <n v="713.28"/>
    <x v="0"/>
    <s v="396"/>
    <x v="6"/>
    <x v="7"/>
    <x v="5"/>
    <x v="0"/>
  </r>
  <r>
    <n v="412.11824104937091"/>
    <x v="0"/>
    <x v="165"/>
    <n v="289.39999999999998"/>
    <x v="0"/>
    <s v="396"/>
    <x v="6"/>
    <x v="7"/>
    <x v="5"/>
    <x v="0"/>
  </r>
  <r>
    <n v="552.56412225110341"/>
    <x v="0"/>
    <x v="166"/>
    <n v="665.8"/>
    <x v="0"/>
    <s v="396"/>
    <x v="6"/>
    <x v="7"/>
    <x v="5"/>
    <x v="0"/>
  </r>
  <r>
    <n v="1170.9088580912573"/>
    <x v="0"/>
    <x v="167"/>
    <n v="1204.1400000000001"/>
    <x v="0"/>
    <s v="396"/>
    <x v="6"/>
    <x v="3"/>
    <x v="5"/>
    <x v="0"/>
  </r>
  <r>
    <n v="1102.4479980630917"/>
    <x v="0"/>
    <x v="152"/>
    <n v="1509.5"/>
    <x v="0"/>
    <s v="396"/>
    <x v="6"/>
    <x v="25"/>
    <x v="5"/>
    <x v="0"/>
  </r>
  <r>
    <n v="754.76223621532142"/>
    <x v="0"/>
    <x v="161"/>
    <n v="835.79"/>
    <x v="0"/>
    <s v="396"/>
    <x v="6"/>
    <x v="26"/>
    <x v="5"/>
    <x v="0"/>
  </r>
  <r>
    <n v="1460.5955334881269"/>
    <x v="0"/>
    <x v="180"/>
    <n v="1197.06"/>
    <x v="5"/>
    <s v="397"/>
    <x v="7"/>
    <x v="25"/>
    <x v="5"/>
    <x v="0"/>
  </r>
  <r>
    <n v="1510.6255775381837"/>
    <x v="0"/>
    <x v="170"/>
    <n v="1103.97"/>
    <x v="5"/>
    <s v="397"/>
    <x v="7"/>
    <x v="3"/>
    <x v="5"/>
    <x v="0"/>
  </r>
  <r>
    <n v="1941.8368413841779"/>
    <x v="0"/>
    <x v="171"/>
    <n v="1813.89"/>
    <x v="5"/>
    <s v="397"/>
    <x v="7"/>
    <x v="27"/>
    <x v="5"/>
    <x v="0"/>
  </r>
  <r>
    <n v="1439.4949721097862"/>
    <x v="0"/>
    <x v="172"/>
    <n v="1398.05"/>
    <x v="5"/>
    <s v="397"/>
    <x v="7"/>
    <x v="25"/>
    <x v="5"/>
    <x v="0"/>
  </r>
  <r>
    <n v="3594.9071680782567"/>
    <x v="0"/>
    <x v="173"/>
    <n v="2736.33"/>
    <x v="5"/>
    <s v="397"/>
    <x v="7"/>
    <x v="3"/>
    <x v="5"/>
    <x v="0"/>
  </r>
  <r>
    <n v="1459.7384075851958"/>
    <x v="0"/>
    <x v="174"/>
    <n v="1186.01"/>
    <x v="5"/>
    <s v="397"/>
    <x v="7"/>
    <x v="27"/>
    <x v="5"/>
    <x v="0"/>
  </r>
  <r>
    <n v="1556.2189873191417"/>
    <x v="0"/>
    <x v="169"/>
    <n v="1514.73"/>
    <x v="5"/>
    <s v="397"/>
    <x v="7"/>
    <x v="3"/>
    <x v="5"/>
    <x v="0"/>
  </r>
  <r>
    <n v="1462.3683047516729"/>
    <x v="0"/>
    <x v="175"/>
    <n v="1499.61"/>
    <x v="5"/>
    <s v="397"/>
    <x v="7"/>
    <x v="27"/>
    <x v="5"/>
    <x v="0"/>
  </r>
  <r>
    <n v="1468.4375500447602"/>
    <x v="0"/>
    <x v="176"/>
    <n v="1407.34"/>
    <x v="5"/>
    <s v="397"/>
    <x v="7"/>
    <x v="27"/>
    <x v="5"/>
    <x v="0"/>
  </r>
  <r>
    <n v="2004.5944582535296"/>
    <x v="0"/>
    <x v="177"/>
    <n v="2064.1999999999998"/>
    <x v="5"/>
    <s v="397"/>
    <x v="7"/>
    <x v="27"/>
    <x v="5"/>
    <x v="0"/>
  </r>
  <r>
    <n v="1424.8360525734311"/>
    <x v="0"/>
    <x v="181"/>
    <n v="1435.86"/>
    <x v="5"/>
    <s v="397"/>
    <x v="7"/>
    <x v="25"/>
    <x v="5"/>
    <x v="0"/>
  </r>
  <r>
    <n v="1697.1295445389715"/>
    <x v="0"/>
    <x v="179"/>
    <n v="1666.14"/>
    <x v="5"/>
    <s v="397"/>
    <x v="7"/>
    <x v="25"/>
    <x v="5"/>
    <x v="0"/>
  </r>
  <r>
    <n v="1474.1869844554699"/>
    <x v="0"/>
    <x v="153"/>
    <n v="1795.42"/>
    <x v="5"/>
    <s v="397"/>
    <x v="7"/>
    <x v="25"/>
    <x v="5"/>
    <x v="0"/>
  </r>
  <r>
    <n v="2097.7455673041391"/>
    <x v="0"/>
    <x v="152"/>
    <n v="1987"/>
    <x v="5"/>
    <s v="397"/>
    <x v="7"/>
    <x v="25"/>
    <x v="5"/>
    <x v="0"/>
  </r>
  <r>
    <n v="3274.890444530944"/>
    <x v="0"/>
    <x v="178"/>
    <n v="2950.06"/>
    <x v="5"/>
    <s v="397"/>
    <x v="7"/>
    <x v="27"/>
    <x v="5"/>
    <x v="0"/>
  </r>
  <r>
    <n v="3389.9489059446782"/>
    <x v="0"/>
    <x v="157"/>
    <n v="3901.59"/>
    <x v="5"/>
    <s v="397"/>
    <x v="7"/>
    <x v="25"/>
    <x v="5"/>
    <x v="0"/>
  </r>
  <r>
    <n v="1456.1566484706555"/>
    <x v="0"/>
    <x v="155"/>
    <n v="1009.5"/>
    <x v="5"/>
    <s v="397"/>
    <x v="7"/>
    <x v="27"/>
    <x v="5"/>
    <x v="0"/>
  </r>
  <r>
    <n v="960.83956948020534"/>
    <x v="0"/>
    <x v="182"/>
    <n v="1293.32"/>
    <x v="5"/>
    <s v="397"/>
    <x v="7"/>
    <x v="7"/>
    <x v="5"/>
    <x v="0"/>
  </r>
  <r>
    <n v="862.07693551007139"/>
    <x v="0"/>
    <x v="156"/>
    <n v="591.79999999999995"/>
    <x v="5"/>
    <s v="397"/>
    <x v="7"/>
    <x v="7"/>
    <x v="5"/>
    <x v="0"/>
  </r>
  <r>
    <n v="1908.7528864438741"/>
    <x v="0"/>
    <x v="168"/>
    <n v="2174.67"/>
    <x v="5"/>
    <s v="397"/>
    <x v="7"/>
    <x v="26"/>
    <x v="5"/>
    <x v="0"/>
  </r>
  <r>
    <n v="1111.2259819615872"/>
    <x v="0"/>
    <x v="158"/>
    <n v="945.56"/>
    <x v="5"/>
    <s v="397"/>
    <x v="7"/>
    <x v="26"/>
    <x v="5"/>
    <x v="0"/>
  </r>
  <r>
    <n v="1013.8142062419073"/>
    <x v="0"/>
    <x v="154"/>
    <n v="927.82"/>
    <x v="5"/>
    <s v="397"/>
    <x v="7"/>
    <x v="26"/>
    <x v="5"/>
    <x v="0"/>
  </r>
  <r>
    <n v="966.24484400341635"/>
    <x v="0"/>
    <x v="159"/>
    <n v="730.49"/>
    <x v="5"/>
    <s v="397"/>
    <x v="7"/>
    <x v="26"/>
    <x v="5"/>
    <x v="0"/>
  </r>
  <r>
    <n v="992.95181496407076"/>
    <x v="0"/>
    <x v="160"/>
    <n v="851.18"/>
    <x v="5"/>
    <s v="397"/>
    <x v="7"/>
    <x v="26"/>
    <x v="5"/>
    <x v="0"/>
  </r>
  <r>
    <n v="2742.1908904357656"/>
    <x v="0"/>
    <x v="162"/>
    <n v="2209.41"/>
    <x v="5"/>
    <s v="397"/>
    <x v="7"/>
    <x v="26"/>
    <x v="5"/>
    <x v="0"/>
  </r>
  <r>
    <n v="1388.9306822415024"/>
    <x v="0"/>
    <x v="163"/>
    <n v="1712.45"/>
    <x v="5"/>
    <s v="397"/>
    <x v="7"/>
    <x v="7"/>
    <x v="5"/>
    <x v="0"/>
  </r>
  <r>
    <n v="1657.2059745217327"/>
    <x v="0"/>
    <x v="164"/>
    <n v="2615.65"/>
    <x v="5"/>
    <s v="397"/>
    <x v="7"/>
    <x v="7"/>
    <x v="5"/>
    <x v="0"/>
  </r>
  <r>
    <n v="784.18139892800741"/>
    <x v="0"/>
    <x v="165"/>
    <n v="850.05"/>
    <x v="5"/>
    <s v="397"/>
    <x v="7"/>
    <x v="7"/>
    <x v="5"/>
    <x v="0"/>
  </r>
  <r>
    <n v="3416.3940584434595"/>
    <x v="0"/>
    <x v="170"/>
    <n v="4067.09"/>
    <x v="6"/>
    <s v="201"/>
    <x v="26"/>
    <x v="3"/>
    <x v="5"/>
    <x v="0"/>
  </r>
  <r>
    <n v="1552.5002874058769"/>
    <x v="0"/>
    <x v="170"/>
    <n v="1375.37"/>
    <x v="7"/>
    <s v="373"/>
    <x v="27"/>
    <x v="3"/>
    <x v="5"/>
    <x v="0"/>
  </r>
  <r>
    <n v="2478.6403481329403"/>
    <x v="0"/>
    <x v="170"/>
    <n v="1382.01"/>
    <x v="8"/>
    <s v="391"/>
    <x v="28"/>
    <x v="3"/>
    <x v="5"/>
    <x v="0"/>
  </r>
  <r>
    <n v="2542.3666012809945"/>
    <x v="0"/>
    <x v="170"/>
    <n v="1266.71"/>
    <x v="5"/>
    <s v="323"/>
    <x v="29"/>
    <x v="3"/>
    <x v="5"/>
    <x v="0"/>
  </r>
  <r>
    <n v="3409.5696640042024"/>
    <x v="0"/>
    <x v="170"/>
    <n v="3831.54"/>
    <x v="6"/>
    <s v="399"/>
    <x v="30"/>
    <x v="3"/>
    <x v="5"/>
    <x v="0"/>
  </r>
  <r>
    <n v="3311.5942424539226"/>
    <x v="0"/>
    <x v="170"/>
    <n v="2912.51"/>
    <x v="6"/>
    <s v="400"/>
    <x v="31"/>
    <x v="3"/>
    <x v="5"/>
    <x v="0"/>
  </r>
  <r>
    <n v="1373.7190241642818"/>
    <x v="1"/>
    <x v="170"/>
    <m/>
    <x v="9"/>
    <s v="438"/>
    <x v="32"/>
    <x v="3"/>
    <x v="5"/>
    <x v="0"/>
  </r>
  <r>
    <n v="1430.9573168377935"/>
    <x v="1"/>
    <x v="170"/>
    <m/>
    <x v="9"/>
    <s v="437"/>
    <x v="33"/>
    <x v="3"/>
    <x v="5"/>
    <x v="0"/>
  </r>
  <r>
    <n v="1653.5506772347835"/>
    <x v="1"/>
    <x v="170"/>
    <m/>
    <x v="3"/>
    <s v="446"/>
    <x v="34"/>
    <x v="3"/>
    <x v="5"/>
    <x v="0"/>
  </r>
  <r>
    <n v="1754.0251862412917"/>
    <x v="0"/>
    <x v="170"/>
    <n v="2063.48"/>
    <x v="6"/>
    <s v="417"/>
    <x v="35"/>
    <x v="3"/>
    <x v="5"/>
    <x v="0"/>
  </r>
  <r>
    <n v="3562.653159768995"/>
    <x v="0"/>
    <x v="170"/>
    <n v="3698.48"/>
    <x v="9"/>
    <s v="420"/>
    <x v="36"/>
    <x v="3"/>
    <x v="5"/>
    <x v="0"/>
  </r>
  <r>
    <n v="2379.6598740451996"/>
    <x v="0"/>
    <x v="169"/>
    <n v="1520.86"/>
    <x v="7"/>
    <s v="402"/>
    <x v="37"/>
    <x v="3"/>
    <x v="5"/>
    <x v="0"/>
  </r>
  <r>
    <n v="1897.2010128195295"/>
    <x v="0"/>
    <x v="169"/>
    <n v="1491.3"/>
    <x v="6"/>
    <s v="398"/>
    <x v="38"/>
    <x v="3"/>
    <x v="5"/>
    <x v="0"/>
  </r>
  <r>
    <n v="1473.4852879924144"/>
    <x v="0"/>
    <x v="169"/>
    <n v="1759.34"/>
    <x v="9"/>
    <s v="380"/>
    <x v="42"/>
    <x v="3"/>
    <x v="5"/>
    <x v="0"/>
  </r>
  <r>
    <n v="2278.5887593282359"/>
    <x v="0"/>
    <x v="169"/>
    <n v="1547.3"/>
    <x v="0"/>
    <s v="384"/>
    <x v="39"/>
    <x v="3"/>
    <x v="5"/>
    <x v="0"/>
  </r>
  <r>
    <n v="2808.0851445126109"/>
    <x v="0"/>
    <x v="169"/>
    <n v="2647.55"/>
    <x v="6"/>
    <s v="385"/>
    <x v="40"/>
    <x v="3"/>
    <x v="5"/>
    <x v="0"/>
  </r>
  <r>
    <n v="2358.236456159058"/>
    <x v="0"/>
    <x v="169"/>
    <n v="1873.61"/>
    <x v="10"/>
    <s v="328"/>
    <x v="41"/>
    <x v="3"/>
    <x v="5"/>
    <x v="0"/>
  </r>
  <r>
    <n v="2049.9580059912469"/>
    <x v="0"/>
    <x v="169"/>
    <n v="2187.67"/>
    <x v="6"/>
    <s v="333"/>
    <x v="23"/>
    <x v="3"/>
    <x v="5"/>
    <x v="0"/>
  </r>
  <r>
    <n v="1355.4472086637595"/>
    <x v="0"/>
    <x v="169"/>
    <n v="1069.29"/>
    <x v="5"/>
    <s v="377"/>
    <x v="24"/>
    <x v="3"/>
    <x v="5"/>
    <x v="0"/>
  </r>
  <r>
    <n v="4166.2149874232337"/>
    <x v="0"/>
    <x v="169"/>
    <n v="4745.1499999999996"/>
    <x v="6"/>
    <s v="362"/>
    <x v="25"/>
    <x v="3"/>
    <x v="5"/>
    <x v="0"/>
  </r>
  <r>
    <n v="3890.0542843513576"/>
    <x v="0"/>
    <x v="169"/>
    <n v="2899.57"/>
    <x v="6"/>
    <s v="201"/>
    <x v="26"/>
    <x v="3"/>
    <x v="5"/>
    <x v="0"/>
  </r>
  <r>
    <n v="1767.7440866500951"/>
    <x v="0"/>
    <x v="169"/>
    <n v="1588.54"/>
    <x v="7"/>
    <s v="373"/>
    <x v="27"/>
    <x v="3"/>
    <x v="5"/>
    <x v="0"/>
  </r>
  <r>
    <n v="2822.2872832221497"/>
    <x v="0"/>
    <x v="169"/>
    <n v="2657.36"/>
    <x v="8"/>
    <s v="391"/>
    <x v="28"/>
    <x v="3"/>
    <x v="5"/>
    <x v="0"/>
  </r>
  <r>
    <n v="2894.8487558870424"/>
    <x v="0"/>
    <x v="169"/>
    <n v="1937.03"/>
    <x v="5"/>
    <s v="323"/>
    <x v="29"/>
    <x v="3"/>
    <x v="5"/>
    <x v="0"/>
  </r>
  <r>
    <n v="3882.2837331876458"/>
    <x v="0"/>
    <x v="169"/>
    <n v="3990.19"/>
    <x v="6"/>
    <s v="399"/>
    <x v="30"/>
    <x v="3"/>
    <x v="5"/>
    <x v="0"/>
  </r>
  <r>
    <n v="3770.7246735935541"/>
    <x v="0"/>
    <x v="169"/>
    <n v="4223.76"/>
    <x v="6"/>
    <s v="400"/>
    <x v="31"/>
    <x v="3"/>
    <x v="5"/>
    <x v="0"/>
  </r>
  <r>
    <n v="1564.1759949319"/>
    <x v="1"/>
    <x v="169"/>
    <m/>
    <x v="9"/>
    <s v="438"/>
    <x v="32"/>
    <x v="3"/>
    <x v="5"/>
    <x v="0"/>
  </r>
  <r>
    <n v="1629.3499947207295"/>
    <x v="1"/>
    <x v="169"/>
    <m/>
    <x v="9"/>
    <s v="437"/>
    <x v="33"/>
    <x v="3"/>
    <x v="5"/>
    <x v="0"/>
  </r>
  <r>
    <n v="1882.8044383439537"/>
    <x v="1"/>
    <x v="169"/>
    <m/>
    <x v="3"/>
    <s v="446"/>
    <x v="34"/>
    <x v="3"/>
    <x v="5"/>
    <x v="0"/>
  </r>
  <r>
    <n v="1997.2090671843812"/>
    <x v="0"/>
    <x v="169"/>
    <n v="2516.2399999999998"/>
    <x v="6"/>
    <s v="417"/>
    <x v="35"/>
    <x v="3"/>
    <x v="5"/>
    <x v="0"/>
  </r>
  <r>
    <n v="4056.591233545093"/>
    <x v="0"/>
    <x v="169"/>
    <n v="3291.71"/>
    <x v="9"/>
    <s v="420"/>
    <x v="36"/>
    <x v="3"/>
    <x v="5"/>
    <x v="0"/>
  </r>
  <r>
    <n v="3195.5570531387416"/>
    <x v="0"/>
    <x v="167"/>
    <n v="2020.19"/>
    <x v="7"/>
    <s v="402"/>
    <x v="37"/>
    <x v="3"/>
    <x v="5"/>
    <x v="0"/>
  </r>
  <r>
    <n v="2547.6809286326852"/>
    <x v="0"/>
    <x v="167"/>
    <n v="2877.45"/>
    <x v="6"/>
    <s v="398"/>
    <x v="38"/>
    <x v="3"/>
    <x v="5"/>
    <x v="0"/>
  </r>
  <r>
    <n v="1978.6887849380507"/>
    <x v="0"/>
    <x v="167"/>
    <n v="1968.87"/>
    <x v="9"/>
    <s v="380"/>
    <x v="42"/>
    <x v="3"/>
    <x v="5"/>
    <x v="0"/>
  </r>
  <r>
    <n v="3059.8323989454711"/>
    <x v="0"/>
    <x v="167"/>
    <n v="2465.83"/>
    <x v="0"/>
    <s v="384"/>
    <x v="39"/>
    <x v="3"/>
    <x v="5"/>
    <x v="0"/>
  </r>
  <r>
    <n v="3770.8734711349571"/>
    <x v="0"/>
    <x v="167"/>
    <n v="3143.69"/>
    <x v="6"/>
    <s v="385"/>
    <x v="40"/>
    <x v="3"/>
    <x v="5"/>
    <x v="0"/>
  </r>
  <r>
    <n v="3166.7883392250083"/>
    <x v="0"/>
    <x v="167"/>
    <n v="3437.5"/>
    <x v="10"/>
    <s v="328"/>
    <x v="41"/>
    <x v="3"/>
    <x v="5"/>
    <x v="0"/>
  </r>
  <r>
    <n v="2752.8126334911403"/>
    <x v="0"/>
    <x v="167"/>
    <n v="1881.94"/>
    <x v="6"/>
    <s v="333"/>
    <x v="23"/>
    <x v="3"/>
    <x v="5"/>
    <x v="0"/>
  </r>
  <r>
    <n v="1820.179822774297"/>
    <x v="0"/>
    <x v="167"/>
    <n v="1912.11"/>
    <x v="5"/>
    <s v="377"/>
    <x v="24"/>
    <x v="3"/>
    <x v="5"/>
    <x v="0"/>
  </r>
  <r>
    <n v="5594.6557040192274"/>
    <x v="0"/>
    <x v="167"/>
    <n v="5495.5"/>
    <x v="6"/>
    <s v="362"/>
    <x v="25"/>
    <x v="3"/>
    <x v="5"/>
    <x v="0"/>
  </r>
  <r>
    <n v="5223.809730556246"/>
    <x v="0"/>
    <x v="167"/>
    <n v="4179.45"/>
    <x v="6"/>
    <s v="201"/>
    <x v="26"/>
    <x v="3"/>
    <x v="5"/>
    <x v="0"/>
  </r>
  <r>
    <n v="2373.8380202362141"/>
    <x v="0"/>
    <x v="167"/>
    <n v="2265.77"/>
    <x v="7"/>
    <s v="373"/>
    <x v="27"/>
    <x v="3"/>
    <x v="5"/>
    <x v="0"/>
  </r>
  <r>
    <n v="3789.9449968676554"/>
    <x v="0"/>
    <x v="167"/>
    <n v="4027.36"/>
    <x v="8"/>
    <s v="391"/>
    <x v="28"/>
    <x v="3"/>
    <x v="5"/>
    <x v="0"/>
  </r>
  <r>
    <n v="3887.3851093347653"/>
    <x v="0"/>
    <x v="167"/>
    <n v="3327.75"/>
    <x v="5"/>
    <s v="323"/>
    <x v="29"/>
    <x v="3"/>
    <x v="5"/>
    <x v="0"/>
  </r>
  <r>
    <n v="5213.374945380092"/>
    <x v="0"/>
    <x v="167"/>
    <n v="4896.5600000000004"/>
    <x v="6"/>
    <s v="399"/>
    <x v="30"/>
    <x v="3"/>
    <x v="5"/>
    <x v="0"/>
  </r>
  <r>
    <n v="5063.566418701268"/>
    <x v="0"/>
    <x v="167"/>
    <n v="5062.91"/>
    <x v="6"/>
    <s v="400"/>
    <x v="31"/>
    <x v="3"/>
    <x v="5"/>
    <x v="0"/>
  </r>
  <r>
    <n v="2100.4739742314969"/>
    <x v="1"/>
    <x v="167"/>
    <m/>
    <x v="9"/>
    <s v="438"/>
    <x v="32"/>
    <x v="3"/>
    <x v="5"/>
    <x v="0"/>
  </r>
  <r>
    <n v="2187.9937231578087"/>
    <x v="1"/>
    <x v="167"/>
    <m/>
    <x v="9"/>
    <s v="437"/>
    <x v="33"/>
    <x v="3"/>
    <x v="5"/>
    <x v="0"/>
  </r>
  <r>
    <n v="2528.3483023156905"/>
    <x v="1"/>
    <x v="167"/>
    <m/>
    <x v="3"/>
    <s v="446"/>
    <x v="34"/>
    <x v="3"/>
    <x v="5"/>
    <x v="0"/>
  </r>
  <r>
    <n v="2681.9780384768019"/>
    <x v="0"/>
    <x v="167"/>
    <n v="2961.04"/>
    <x v="6"/>
    <s v="417"/>
    <x v="35"/>
    <x v="3"/>
    <x v="5"/>
    <x v="0"/>
  </r>
  <r>
    <n v="5447.4460276626869"/>
    <x v="0"/>
    <x v="167"/>
    <n v="4404.4399999999996"/>
    <x v="9"/>
    <s v="420"/>
    <x v="36"/>
    <x v="3"/>
    <x v="5"/>
    <x v="0"/>
  </r>
  <r>
    <n v="4207.8446020386336"/>
    <x v="0"/>
    <x v="173"/>
    <n v="2784.24"/>
    <x v="7"/>
    <s v="402"/>
    <x v="37"/>
    <x v="3"/>
    <x v="5"/>
    <x v="0"/>
  </r>
  <r>
    <n v="3354.7344844724871"/>
    <x v="0"/>
    <x v="173"/>
    <n v="3144.4"/>
    <x v="6"/>
    <s v="398"/>
    <x v="38"/>
    <x v="3"/>
    <x v="5"/>
    <x v="0"/>
  </r>
  <r>
    <n v="2605.497190118379"/>
    <x v="0"/>
    <x v="173"/>
    <n v="943.63"/>
    <x v="9"/>
    <s v="380"/>
    <x v="42"/>
    <x v="3"/>
    <x v="5"/>
    <x v="0"/>
  </r>
  <r>
    <n v="4029.1251349742738"/>
    <x v="0"/>
    <x v="173"/>
    <n v="3753.17"/>
    <x v="0"/>
    <s v="384"/>
    <x v="39"/>
    <x v="3"/>
    <x v="5"/>
    <x v="0"/>
  </r>
  <r>
    <n v="4965.4095723000082"/>
    <x v="0"/>
    <x v="173"/>
    <n v="4685"/>
    <x v="6"/>
    <s v="385"/>
    <x v="40"/>
    <x v="3"/>
    <x v="5"/>
    <x v="0"/>
  </r>
  <r>
    <n v="4169.96254406361"/>
    <x v="0"/>
    <x v="173"/>
    <n v="4628.0200000000004"/>
    <x v="10"/>
    <s v="328"/>
    <x v="41"/>
    <x v="3"/>
    <x v="5"/>
    <x v="0"/>
  </r>
  <r>
    <n v="3624.8477456792671"/>
    <x v="0"/>
    <x v="173"/>
    <n v="4287.6000000000004"/>
    <x v="6"/>
    <s v="333"/>
    <x v="23"/>
    <x v="3"/>
    <x v="5"/>
    <x v="0"/>
  </r>
  <r>
    <n v="2396.7758092372665"/>
    <x v="0"/>
    <x v="173"/>
    <n v="4344.29"/>
    <x v="5"/>
    <s v="377"/>
    <x v="24"/>
    <x v="3"/>
    <x v="5"/>
    <x v="0"/>
  </r>
  <r>
    <n v="7366.9289619783394"/>
    <x v="0"/>
    <x v="173"/>
    <n v="5862.89"/>
    <x v="6"/>
    <s v="362"/>
    <x v="25"/>
    <x v="3"/>
    <x v="5"/>
    <x v="0"/>
  </r>
  <r>
    <n v="6878.60651876261"/>
    <x v="0"/>
    <x v="173"/>
    <n v="4838.82"/>
    <x v="6"/>
    <s v="201"/>
    <x v="26"/>
    <x v="3"/>
    <x v="5"/>
    <x v="0"/>
  </r>
  <r>
    <n v="3125.821674738645"/>
    <x v="0"/>
    <x v="173"/>
    <n v="2148.17"/>
    <x v="7"/>
    <s v="373"/>
    <x v="27"/>
    <x v="3"/>
    <x v="5"/>
    <x v="0"/>
  </r>
  <r>
    <n v="4990.5225699002704"/>
    <x v="0"/>
    <x v="173"/>
    <n v="6871.86"/>
    <x v="8"/>
    <s v="391"/>
    <x v="28"/>
    <x v="3"/>
    <x v="5"/>
    <x v="0"/>
  </r>
  <r>
    <n v="5118.829730263451"/>
    <x v="0"/>
    <x v="173"/>
    <n v="4471.57"/>
    <x v="5"/>
    <s v="323"/>
    <x v="29"/>
    <x v="3"/>
    <x v="5"/>
    <x v="0"/>
  </r>
  <r>
    <n v="6864.8662056507592"/>
    <x v="0"/>
    <x v="173"/>
    <n v="5754.65"/>
    <x v="6"/>
    <s v="399"/>
    <x v="30"/>
    <x v="3"/>
    <x v="5"/>
    <x v="0"/>
  </r>
  <r>
    <n v="6667.6013814456383"/>
    <x v="0"/>
    <x v="173"/>
    <n v="6341.83"/>
    <x v="6"/>
    <s v="400"/>
    <x v="31"/>
    <x v="3"/>
    <x v="5"/>
    <x v="0"/>
  </r>
  <r>
    <n v="2765.8614530168734"/>
    <x v="1"/>
    <x v="173"/>
    <m/>
    <x v="9"/>
    <s v="438"/>
    <x v="32"/>
    <x v="3"/>
    <x v="5"/>
    <x v="0"/>
  </r>
  <r>
    <n v="2881.1056802259095"/>
    <x v="1"/>
    <x v="173"/>
    <m/>
    <x v="9"/>
    <s v="437"/>
    <x v="33"/>
    <x v="3"/>
    <x v="5"/>
    <x v="0"/>
  </r>
  <r>
    <n v="3329.2776749277177"/>
    <x v="1"/>
    <x v="173"/>
    <m/>
    <x v="3"/>
    <s v="446"/>
    <x v="34"/>
    <x v="3"/>
    <x v="5"/>
    <x v="0"/>
  </r>
  <r>
    <n v="3531.5741901419265"/>
    <x v="0"/>
    <x v="173"/>
    <n v="2166.3000000000002"/>
    <x v="6"/>
    <s v="417"/>
    <x v="35"/>
    <x v="3"/>
    <x v="5"/>
    <x v="0"/>
  </r>
  <r>
    <n v="7173.0862510756206"/>
    <x v="0"/>
    <x v="173"/>
    <n v="7145.6"/>
    <x v="9"/>
    <s v="420"/>
    <x v="36"/>
    <x v="3"/>
    <x v="5"/>
    <x v="0"/>
  </r>
  <r>
    <n v="2908.3484975359715"/>
    <x v="0"/>
    <x v="171"/>
    <n v="1822.94"/>
    <x v="7"/>
    <s v="402"/>
    <x v="37"/>
    <x v="27"/>
    <x v="5"/>
    <x v="0"/>
  </r>
  <r>
    <n v="2318.7018343834961"/>
    <x v="0"/>
    <x v="171"/>
    <n v="2414.7199999999998"/>
    <x v="6"/>
    <s v="398"/>
    <x v="38"/>
    <x v="27"/>
    <x v="5"/>
    <x v="0"/>
  </r>
  <r>
    <n v="1800.8492601042615"/>
    <x v="0"/>
    <x v="171"/>
    <n v="1467.73"/>
    <x v="9"/>
    <s v="380"/>
    <x v="42"/>
    <x v="27"/>
    <x v="5"/>
    <x v="0"/>
  </r>
  <r>
    <n v="2784.8224307070691"/>
    <x v="0"/>
    <x v="171"/>
    <n v="1791.53"/>
    <x v="0"/>
    <s v="384"/>
    <x v="39"/>
    <x v="27"/>
    <x v="5"/>
    <x v="0"/>
  </r>
  <r>
    <n v="3431.9569363975465"/>
    <x v="0"/>
    <x v="171"/>
    <n v="2851.61"/>
    <x v="6"/>
    <s v="385"/>
    <x v="40"/>
    <x v="27"/>
    <x v="5"/>
    <x v="0"/>
  </r>
  <r>
    <n v="2882.1654425957176"/>
    <x v="0"/>
    <x v="171"/>
    <n v="2630.39"/>
    <x v="10"/>
    <s v="328"/>
    <x v="41"/>
    <x v="27"/>
    <x v="5"/>
    <x v="0"/>
  </r>
  <r>
    <n v="2505.3968223625379"/>
    <x v="0"/>
    <x v="171"/>
    <n v="2204.2199999999998"/>
    <x v="6"/>
    <s v="333"/>
    <x v="23"/>
    <x v="27"/>
    <x v="5"/>
    <x v="0"/>
  </r>
  <r>
    <n v="1656.5866810643608"/>
    <x v="0"/>
    <x v="171"/>
    <n v="2503.94"/>
    <x v="5"/>
    <s v="377"/>
    <x v="24"/>
    <x v="27"/>
    <x v="5"/>
    <x v="0"/>
  </r>
  <r>
    <n v="5091.8222520963773"/>
    <x v="0"/>
    <x v="171"/>
    <n v="5164.75"/>
    <x v="6"/>
    <s v="362"/>
    <x v="25"/>
    <x v="27"/>
    <x v="5"/>
    <x v="0"/>
  </r>
  <r>
    <n v="4754.3069732879603"/>
    <x v="0"/>
    <x v="171"/>
    <n v="3129.17"/>
    <x v="6"/>
    <s v="201"/>
    <x v="26"/>
    <x v="27"/>
    <x v="5"/>
    <x v="0"/>
  </r>
  <r>
    <n v="2160.4834852710765"/>
    <x v="0"/>
    <x v="171"/>
    <n v="2032.68"/>
    <x v="7"/>
    <s v="373"/>
    <x v="27"/>
    <x v="27"/>
    <x v="5"/>
    <x v="0"/>
  </r>
  <r>
    <n v="3449.3143618129147"/>
    <x v="0"/>
    <x v="171"/>
    <n v="2628.18"/>
    <x v="8"/>
    <s v="391"/>
    <x v="28"/>
    <x v="27"/>
    <x v="5"/>
    <x v="0"/>
  </r>
  <r>
    <n v="3537.9968043357621"/>
    <x v="0"/>
    <x v="171"/>
    <n v="4250.51"/>
    <x v="5"/>
    <s v="323"/>
    <x v="29"/>
    <x v="27"/>
    <x v="5"/>
    <x v="0"/>
  </r>
  <r>
    <n v="4744.8100401133934"/>
    <x v="0"/>
    <x v="171"/>
    <n v="5328.87"/>
    <x v="6"/>
    <s v="399"/>
    <x v="30"/>
    <x v="27"/>
    <x v="5"/>
    <x v="0"/>
  </r>
  <r>
    <n v="4608.4659235042136"/>
    <x v="0"/>
    <x v="171"/>
    <n v="4071.93"/>
    <x v="6"/>
    <s v="400"/>
    <x v="31"/>
    <x v="27"/>
    <x v="5"/>
    <x v="0"/>
  </r>
  <r>
    <n v="1911.688705751408"/>
    <x v="1"/>
    <x v="171"/>
    <m/>
    <x v="9"/>
    <s v="438"/>
    <x v="32"/>
    <x v="27"/>
    <x v="5"/>
    <x v="0"/>
  </r>
  <r>
    <n v="1991.3424018243832"/>
    <x v="1"/>
    <x v="171"/>
    <m/>
    <x v="9"/>
    <s v="437"/>
    <x v="33"/>
    <x v="27"/>
    <x v="5"/>
    <x v="0"/>
  </r>
  <r>
    <n v="2301.1067754415094"/>
    <x v="1"/>
    <x v="171"/>
    <m/>
    <x v="3"/>
    <s v="446"/>
    <x v="34"/>
    <x v="27"/>
    <x v="5"/>
    <x v="0"/>
  </r>
  <r>
    <n v="2440.9286609253418"/>
    <x v="0"/>
    <x v="171"/>
    <n v="1635.6"/>
    <x v="6"/>
    <s v="417"/>
    <x v="35"/>
    <x v="27"/>
    <x v="5"/>
    <x v="0"/>
  </r>
  <r>
    <n v="4957.8434077400325"/>
    <x v="0"/>
    <x v="171"/>
    <n v="5336.94"/>
    <x v="9"/>
    <s v="420"/>
    <x v="36"/>
    <x v="27"/>
    <x v="5"/>
    <x v="0"/>
  </r>
  <r>
    <n v="2345.4783882775118"/>
    <x v="0"/>
    <x v="174"/>
    <n v="1820.39"/>
    <x v="7"/>
    <s v="402"/>
    <x v="37"/>
    <x v="27"/>
    <x v="5"/>
    <x v="0"/>
  </r>
  <r>
    <n v="1869.9495765426741"/>
    <x v="0"/>
    <x v="174"/>
    <n v="2066.0500000000002"/>
    <x v="6"/>
    <s v="398"/>
    <x v="38"/>
    <x v="27"/>
    <x v="5"/>
    <x v="0"/>
  </r>
  <r>
    <n v="1452.3201135278841"/>
    <x v="0"/>
    <x v="174"/>
    <n v="1456.25"/>
    <x v="9"/>
    <s v="380"/>
    <x v="42"/>
    <x v="27"/>
    <x v="5"/>
    <x v="0"/>
  </r>
  <r>
    <n v="2245.8590612327721"/>
    <x v="0"/>
    <x v="174"/>
    <n v="930.65"/>
    <x v="0"/>
    <s v="384"/>
    <x v="39"/>
    <x v="27"/>
    <x v="5"/>
    <x v="0"/>
  </r>
  <r>
    <n v="2767.7497489174211"/>
    <x v="0"/>
    <x v="174"/>
    <n v="2461.35"/>
    <x v="6"/>
    <s v="385"/>
    <x v="40"/>
    <x v="27"/>
    <x v="5"/>
    <x v="0"/>
  </r>
  <r>
    <n v="2324.3626968280591"/>
    <x v="0"/>
    <x v="174"/>
    <n v="1689.37"/>
    <x v="10"/>
    <s v="328"/>
    <x v="41"/>
    <x v="27"/>
    <x v="5"/>
    <x v="0"/>
  </r>
  <r>
    <n v="2020.5123649690145"/>
    <x v="0"/>
    <x v="174"/>
    <n v="1085.5899999999999"/>
    <x v="6"/>
    <s v="333"/>
    <x v="23"/>
    <x v="27"/>
    <x v="5"/>
    <x v="0"/>
  </r>
  <r>
    <n v="1335.9775357171663"/>
    <x v="0"/>
    <x v="174"/>
    <n v="1420.64"/>
    <x v="5"/>
    <s v="377"/>
    <x v="24"/>
    <x v="27"/>
    <x v="5"/>
    <x v="0"/>
  </r>
  <r>
    <n v="4106.371385465256"/>
    <x v="0"/>
    <x v="174"/>
    <n v="4243.6000000000004"/>
    <x v="6"/>
    <s v="362"/>
    <x v="25"/>
    <x v="27"/>
    <x v="5"/>
    <x v="0"/>
  </r>
  <r>
    <n v="3834.1774606899771"/>
    <x v="0"/>
    <x v="174"/>
    <n v="3634.01"/>
    <x v="6"/>
    <s v="201"/>
    <x v="26"/>
    <x v="27"/>
    <x v="5"/>
    <x v="0"/>
  </r>
  <r>
    <n v="1742.352172453539"/>
    <x v="0"/>
    <x v="174"/>
    <n v="1284.31"/>
    <x v="7"/>
    <s v="373"/>
    <x v="27"/>
    <x v="27"/>
    <x v="5"/>
    <x v="0"/>
  </r>
  <r>
    <n v="2781.7478878001511"/>
    <x v="0"/>
    <x v="174"/>
    <n v="2414.8200000000002"/>
    <x v="8"/>
    <s v="391"/>
    <x v="28"/>
    <x v="27"/>
    <x v="5"/>
    <x v="0"/>
  </r>
  <r>
    <n v="2853.267085906301"/>
    <x v="0"/>
    <x v="174"/>
    <n v="2582.4899999999998"/>
    <x v="5"/>
    <s v="323"/>
    <x v="29"/>
    <x v="27"/>
    <x v="5"/>
    <x v="0"/>
  </r>
  <r>
    <n v="3826.5185258908173"/>
    <x v="0"/>
    <x v="174"/>
    <n v="3699.79"/>
    <x v="6"/>
    <s v="399"/>
    <x v="30"/>
    <x v="27"/>
    <x v="5"/>
    <x v="0"/>
  </r>
  <r>
    <n v="3716.5619030354214"/>
    <x v="0"/>
    <x v="174"/>
    <n v="3484.64"/>
    <x v="6"/>
    <s v="400"/>
    <x v="31"/>
    <x v="27"/>
    <x v="5"/>
    <x v="0"/>
  </r>
  <r>
    <n v="1541.7081371964014"/>
    <x v="1"/>
    <x v="174"/>
    <m/>
    <x v="9"/>
    <s v="438"/>
    <x v="32"/>
    <x v="27"/>
    <x v="5"/>
    <x v="0"/>
  </r>
  <r>
    <n v="1605.9459762462511"/>
    <x v="1"/>
    <x v="174"/>
    <m/>
    <x v="9"/>
    <s v="437"/>
    <x v="33"/>
    <x v="27"/>
    <x v="5"/>
    <x v="0"/>
  </r>
  <r>
    <n v="1855.7597947734459"/>
    <x v="1"/>
    <x v="174"/>
    <m/>
    <x v="3"/>
    <s v="446"/>
    <x v="34"/>
    <x v="27"/>
    <x v="5"/>
    <x v="0"/>
  </r>
  <r>
    <n v="1968.5211130571347"/>
    <x v="0"/>
    <x v="174"/>
    <n v="2482.9899999999998"/>
    <x v="6"/>
    <s v="417"/>
    <x v="35"/>
    <x v="27"/>
    <x v="5"/>
    <x v="0"/>
  </r>
  <r>
    <n v="3998.3222695527575"/>
    <x v="0"/>
    <x v="174"/>
    <n v="4587.01"/>
    <x v="9"/>
    <s v="420"/>
    <x v="36"/>
    <x v="27"/>
    <x v="5"/>
    <x v="0"/>
  </r>
  <r>
    <n v="2116.102419512184"/>
    <x v="0"/>
    <x v="155"/>
    <n v="1923.33"/>
    <x v="7"/>
    <s v="402"/>
    <x v="37"/>
    <x v="27"/>
    <x v="5"/>
    <x v="0"/>
  </r>
  <r>
    <n v="1687.0779296302569"/>
    <x v="0"/>
    <x v="155"/>
    <n v="1555.16"/>
    <x v="6"/>
    <s v="398"/>
    <x v="38"/>
    <x v="27"/>
    <x v="5"/>
    <x v="0"/>
  </r>
  <r>
    <n v="1310.2905238873357"/>
    <x v="0"/>
    <x v="155"/>
    <n v="1263.05"/>
    <x v="9"/>
    <s v="380"/>
    <x v="42"/>
    <x v="27"/>
    <x v="5"/>
    <x v="0"/>
  </r>
  <r>
    <n v="2026.2253607240355"/>
    <x v="0"/>
    <x v="155"/>
    <n v="1380.56"/>
    <x v="0"/>
    <s v="384"/>
    <x v="39"/>
    <x v="27"/>
    <x v="5"/>
    <x v="0"/>
  </r>
  <r>
    <n v="2497.0777686805213"/>
    <x v="0"/>
    <x v="155"/>
    <n v="1908.64"/>
    <x v="6"/>
    <s v="385"/>
    <x v="40"/>
    <x v="27"/>
    <x v="5"/>
    <x v="0"/>
  </r>
  <r>
    <n v="2097.0517362958385"/>
    <x v="0"/>
    <x v="155"/>
    <n v="1706.29"/>
    <x v="10"/>
    <s v="328"/>
    <x v="41"/>
    <x v="27"/>
    <x v="5"/>
    <x v="0"/>
  </r>
  <r>
    <n v="1822.9164359536767"/>
    <x v="0"/>
    <x v="155"/>
    <n v="1611.18"/>
    <x v="6"/>
    <s v="333"/>
    <x v="23"/>
    <x v="27"/>
    <x v="5"/>
    <x v="0"/>
  </r>
  <r>
    <n v="1205.3256639986264"/>
    <x v="0"/>
    <x v="155"/>
    <n v="888.46"/>
    <x v="5"/>
    <s v="377"/>
    <x v="24"/>
    <x v="27"/>
    <x v="5"/>
    <x v="0"/>
  </r>
  <r>
    <n v="3704.7889537707838"/>
    <x v="0"/>
    <x v="155"/>
    <n v="3403.45"/>
    <x v="6"/>
    <s v="362"/>
    <x v="25"/>
    <x v="27"/>
    <x v="5"/>
    <x v="0"/>
  </r>
  <r>
    <n v="3459.2142233992604"/>
    <x v="0"/>
    <x v="155"/>
    <n v="3518.23"/>
    <x v="6"/>
    <s v="201"/>
    <x v="26"/>
    <x v="27"/>
    <x v="5"/>
    <x v="0"/>
  </r>
  <r>
    <n v="1571.9589087661236"/>
    <x v="0"/>
    <x v="155"/>
    <n v="1119.5999999999999"/>
    <x v="7"/>
    <s v="373"/>
    <x v="27"/>
    <x v="27"/>
    <x v="5"/>
    <x v="0"/>
  </r>
  <r>
    <n v="2509.7069601096373"/>
    <x v="0"/>
    <x v="155"/>
    <n v="1943.94"/>
    <x v="8"/>
    <s v="391"/>
    <x v="28"/>
    <x v="27"/>
    <x v="5"/>
    <x v="0"/>
  </r>
  <r>
    <n v="2574.2319409879051"/>
    <x v="0"/>
    <x v="155"/>
    <n v="1771.45"/>
    <x v="5"/>
    <s v="323"/>
    <x v="29"/>
    <x v="27"/>
    <x v="5"/>
    <x v="0"/>
  </r>
  <r>
    <n v="3452.304293834191"/>
    <x v="0"/>
    <x v="155"/>
    <n v="4096.88"/>
    <x v="6"/>
    <s v="399"/>
    <x v="30"/>
    <x v="27"/>
    <x v="5"/>
    <x v="0"/>
  </r>
  <r>
    <n v="3353.1008746815774"/>
    <x v="0"/>
    <x v="155"/>
    <n v="2703.69"/>
    <x v="6"/>
    <s v="400"/>
    <x v="31"/>
    <x v="27"/>
    <x v="5"/>
    <x v="0"/>
  </r>
  <r>
    <n v="1390.9368492194033"/>
    <x v="1"/>
    <x v="155"/>
    <m/>
    <x v="9"/>
    <s v="438"/>
    <x v="32"/>
    <x v="27"/>
    <x v="5"/>
    <x v="0"/>
  </r>
  <r>
    <n v="1448.8925512702117"/>
    <x v="1"/>
    <x v="155"/>
    <m/>
    <x v="9"/>
    <s v="437"/>
    <x v="33"/>
    <x v="27"/>
    <x v="5"/>
    <x v="0"/>
  </r>
  <r>
    <n v="1674.2758370233557"/>
    <x v="1"/>
    <x v="155"/>
    <m/>
    <x v="3"/>
    <s v="446"/>
    <x v="34"/>
    <x v="27"/>
    <x v="5"/>
    <x v="0"/>
  </r>
  <r>
    <n v="1776.0096665227325"/>
    <x v="0"/>
    <x v="155"/>
    <n v="2074.9"/>
    <x v="6"/>
    <s v="417"/>
    <x v="35"/>
    <x v="27"/>
    <x v="5"/>
    <x v="0"/>
  </r>
  <r>
    <n v="3607.306496992956"/>
    <x v="0"/>
    <x v="155"/>
    <n v="4431.91"/>
    <x v="9"/>
    <s v="420"/>
    <x v="36"/>
    <x v="27"/>
    <x v="5"/>
    <x v="0"/>
  </r>
  <r>
    <n v="2110.2375818326655"/>
    <x v="0"/>
    <x v="175"/>
    <n v="1140.83"/>
    <x v="7"/>
    <s v="402"/>
    <x v="37"/>
    <x v="27"/>
    <x v="5"/>
    <x v="0"/>
  </r>
  <r>
    <n v="1682.4021454532979"/>
    <x v="0"/>
    <x v="175"/>
    <n v="1252.51"/>
    <x v="6"/>
    <s v="398"/>
    <x v="38"/>
    <x v="27"/>
    <x v="5"/>
    <x v="0"/>
  </r>
  <r>
    <n v="1306.6590166574626"/>
    <x v="0"/>
    <x v="175"/>
    <n v="1451.05"/>
    <x v="9"/>
    <s v="380"/>
    <x v="42"/>
    <x v="27"/>
    <x v="5"/>
    <x v="0"/>
  </r>
  <r>
    <n v="2020.6096198538419"/>
    <x v="0"/>
    <x v="175"/>
    <n v="958.38"/>
    <x v="0"/>
    <s v="384"/>
    <x v="39"/>
    <x v="27"/>
    <x v="5"/>
    <x v="0"/>
  </r>
  <r>
    <n v="2490.157047050317"/>
    <x v="0"/>
    <x v="175"/>
    <n v="2556.0300000000002"/>
    <x v="6"/>
    <s v="385"/>
    <x v="40"/>
    <x v="27"/>
    <x v="5"/>
    <x v="0"/>
  </r>
  <r>
    <n v="2091.2396981234315"/>
    <x v="0"/>
    <x v="175"/>
    <n v="1746.37"/>
    <x v="10"/>
    <s v="328"/>
    <x v="41"/>
    <x v="27"/>
    <x v="5"/>
    <x v="0"/>
  </r>
  <r>
    <n v="1817.8641715161837"/>
    <x v="0"/>
    <x v="175"/>
    <n v="1447.87"/>
    <x v="6"/>
    <s v="333"/>
    <x v="23"/>
    <x v="27"/>
    <x v="5"/>
    <x v="0"/>
  </r>
  <r>
    <n v="1201.9850698453722"/>
    <x v="0"/>
    <x v="175"/>
    <n v="548.95000000000005"/>
    <x v="5"/>
    <s v="377"/>
    <x v="24"/>
    <x v="27"/>
    <x v="5"/>
    <x v="0"/>
  </r>
  <r>
    <n v="3694.5210264481789"/>
    <x v="0"/>
    <x v="175"/>
    <n v="3473.03"/>
    <x v="6"/>
    <s v="362"/>
    <x v="25"/>
    <x v="27"/>
    <x v="5"/>
    <x v="0"/>
  </r>
  <r>
    <n v="3449.6269133844667"/>
    <x v="0"/>
    <x v="175"/>
    <n v="3427.76"/>
    <x v="6"/>
    <s v="201"/>
    <x v="26"/>
    <x v="27"/>
    <x v="5"/>
    <x v="0"/>
  </r>
  <r>
    <n v="1567.6021802099926"/>
    <x v="0"/>
    <x v="175"/>
    <n v="1775.92"/>
    <x v="7"/>
    <s v="373"/>
    <x v="27"/>
    <x v="27"/>
    <x v="5"/>
    <x v="0"/>
  </r>
  <r>
    <n v="2502.75123631835"/>
    <x v="0"/>
    <x v="175"/>
    <n v="1299.78"/>
    <x v="8"/>
    <s v="391"/>
    <x v="28"/>
    <x v="27"/>
    <x v="5"/>
    <x v="0"/>
  </r>
  <r>
    <n v="2567.0973843879433"/>
    <x v="0"/>
    <x v="175"/>
    <n v="2565.5"/>
    <x v="5"/>
    <s v="323"/>
    <x v="29"/>
    <x v="27"/>
    <x v="5"/>
    <x v="0"/>
  </r>
  <r>
    <n v="3442.7361348845361"/>
    <x v="0"/>
    <x v="175"/>
    <n v="4490.21"/>
    <x v="6"/>
    <s v="399"/>
    <x v="30"/>
    <x v="27"/>
    <x v="5"/>
    <x v="0"/>
  </r>
  <r>
    <n v="3343.8076608126607"/>
    <x v="0"/>
    <x v="175"/>
    <n v="2968.96"/>
    <x v="6"/>
    <s v="400"/>
    <x v="31"/>
    <x v="27"/>
    <x v="5"/>
    <x v="0"/>
  </r>
  <r>
    <n v="1387.0818284189388"/>
    <x v="1"/>
    <x v="175"/>
    <m/>
    <x v="9"/>
    <s v="438"/>
    <x v="32"/>
    <x v="27"/>
    <x v="5"/>
    <x v="0"/>
  </r>
  <r>
    <n v="1444.8769046030611"/>
    <x v="1"/>
    <x v="175"/>
    <m/>
    <x v="9"/>
    <s v="437"/>
    <x v="33"/>
    <x v="27"/>
    <x v="5"/>
    <x v="0"/>
  </r>
  <r>
    <n v="1669.6355342079819"/>
    <x v="1"/>
    <x v="175"/>
    <m/>
    <x v="3"/>
    <s v="446"/>
    <x v="34"/>
    <x v="27"/>
    <x v="5"/>
    <x v="0"/>
  </r>
  <r>
    <n v="1771.0874055228076"/>
    <x v="0"/>
    <x v="175"/>
    <n v="2266.79"/>
    <x v="6"/>
    <s v="417"/>
    <x v="35"/>
    <x v="27"/>
    <x v="5"/>
    <x v="0"/>
  </r>
  <r>
    <n v="3597.3087450552152"/>
    <x v="0"/>
    <x v="175"/>
    <n v="3827.4"/>
    <x v="9"/>
    <s v="420"/>
    <x v="36"/>
    <x v="27"/>
    <x v="5"/>
    <x v="0"/>
  </r>
  <r>
    <n v="2189.3544577066887"/>
    <x v="0"/>
    <x v="176"/>
    <n v="1998.24"/>
    <x v="7"/>
    <s v="402"/>
    <x v="37"/>
    <x v="27"/>
    <x v="5"/>
    <x v="0"/>
  </r>
  <r>
    <n v="1745.4786458710473"/>
    <x v="0"/>
    <x v="176"/>
    <n v="1386.71"/>
    <x v="6"/>
    <s v="398"/>
    <x v="38"/>
    <x v="27"/>
    <x v="5"/>
    <x v="0"/>
  </r>
  <r>
    <n v="1355.6481826739171"/>
    <x v="0"/>
    <x v="176"/>
    <n v="1399.74"/>
    <x v="9"/>
    <s v="380"/>
    <x v="42"/>
    <x v="27"/>
    <x v="5"/>
    <x v="0"/>
  </r>
  <r>
    <n v="2096.3661706138737"/>
    <x v="0"/>
    <x v="176"/>
    <n v="1285.55"/>
    <x v="0"/>
    <s v="384"/>
    <x v="39"/>
    <x v="27"/>
    <x v="5"/>
    <x v="0"/>
  </r>
  <r>
    <n v="2583.5178362308434"/>
    <x v="0"/>
    <x v="176"/>
    <n v="1919.15"/>
    <x v="6"/>
    <s v="385"/>
    <x v="40"/>
    <x v="27"/>
    <x v="5"/>
    <x v="0"/>
  </r>
  <r>
    <n v="2169.6443067057371"/>
    <x v="0"/>
    <x v="176"/>
    <n v="1568.29"/>
    <x v="10"/>
    <s v="328"/>
    <x v="41"/>
    <x v="27"/>
    <x v="5"/>
    <x v="0"/>
  </r>
  <r>
    <n v="1886.0194044870484"/>
    <x v="0"/>
    <x v="176"/>
    <n v="1434.62"/>
    <x v="6"/>
    <s v="333"/>
    <x v="23"/>
    <x v="27"/>
    <x v="5"/>
    <x v="0"/>
  </r>
  <r>
    <n v="1247.049807764975"/>
    <x v="0"/>
    <x v="176"/>
    <n v="1241.99"/>
    <x v="5"/>
    <s v="377"/>
    <x v="24"/>
    <x v="27"/>
    <x v="5"/>
    <x v="0"/>
  </r>
  <r>
    <n v="3833.0357434544117"/>
    <x v="0"/>
    <x v="176"/>
    <n v="4099.28"/>
    <x v="6"/>
    <s v="362"/>
    <x v="25"/>
    <x v="27"/>
    <x v="5"/>
    <x v="0"/>
  </r>
  <r>
    <n v="3578.9600778904764"/>
    <x v="0"/>
    <x v="176"/>
    <n v="4504.41"/>
    <x v="6"/>
    <s v="201"/>
    <x v="26"/>
    <x v="27"/>
    <x v="5"/>
    <x v="0"/>
  </r>
  <r>
    <n v="1626.3746085750547"/>
    <x v="0"/>
    <x v="176"/>
    <n v="1870.78"/>
    <x v="7"/>
    <s v="373"/>
    <x v="27"/>
    <x v="27"/>
    <x v="5"/>
    <x v="0"/>
  </r>
  <r>
    <n v="2596.5842059384786"/>
    <x v="0"/>
    <x v="176"/>
    <n v="2825.61"/>
    <x v="8"/>
    <s v="391"/>
    <x v="28"/>
    <x v="27"/>
    <x v="5"/>
    <x v="0"/>
  </r>
  <r>
    <n v="2663.3428151705589"/>
    <x v="0"/>
    <x v="176"/>
    <n v="1843.47"/>
    <x v="5"/>
    <s v="323"/>
    <x v="29"/>
    <x v="27"/>
    <x v="5"/>
    <x v="0"/>
  </r>
  <r>
    <n v="3571.8109508178791"/>
    <x v="0"/>
    <x v="176"/>
    <n v="2959"/>
    <x v="6"/>
    <s v="399"/>
    <x v="30"/>
    <x v="27"/>
    <x v="5"/>
    <x v="0"/>
  </r>
  <r>
    <n v="3469.1734575005244"/>
    <x v="0"/>
    <x v="176"/>
    <n v="3404.09"/>
    <x v="6"/>
    <s v="400"/>
    <x v="31"/>
    <x v="27"/>
    <x v="5"/>
    <x v="0"/>
  </r>
  <r>
    <n v="1439.0862007184919"/>
    <x v="1"/>
    <x v="176"/>
    <m/>
    <x v="9"/>
    <s v="438"/>
    <x v="32"/>
    <x v="27"/>
    <x v="5"/>
    <x v="0"/>
  </r>
  <r>
    <n v="1499.0481257484289"/>
    <x v="1"/>
    <x v="176"/>
    <m/>
    <x v="9"/>
    <s v="437"/>
    <x v="33"/>
    <x v="27"/>
    <x v="5"/>
    <x v="0"/>
  </r>
  <r>
    <n v="1732.2333897537399"/>
    <x v="1"/>
    <x v="176"/>
    <m/>
    <x v="3"/>
    <s v="446"/>
    <x v="34"/>
    <x v="27"/>
    <x v="5"/>
    <x v="0"/>
  </r>
  <r>
    <n v="1837.4888873422631"/>
    <x v="0"/>
    <x v="176"/>
    <n v="1770.54"/>
    <x v="6"/>
    <s v="417"/>
    <x v="35"/>
    <x v="27"/>
    <x v="5"/>
    <x v="0"/>
  </r>
  <r>
    <n v="3732.1787861886405"/>
    <x v="0"/>
    <x v="176"/>
    <n v="3080.47"/>
    <x v="9"/>
    <s v="420"/>
    <x v="36"/>
    <x v="27"/>
    <x v="5"/>
    <x v="0"/>
  </r>
  <r>
    <n v="2694.1639220171273"/>
    <x v="0"/>
    <x v="177"/>
    <n v="2363.63"/>
    <x v="7"/>
    <s v="402"/>
    <x v="37"/>
    <x v="27"/>
    <x v="5"/>
    <x v="0"/>
  </r>
  <r>
    <n v="2147.9416354001369"/>
    <x v="0"/>
    <x v="177"/>
    <n v="1994.86"/>
    <x v="6"/>
    <s v="398"/>
    <x v="38"/>
    <x v="27"/>
    <x v="5"/>
    <x v="0"/>
  </r>
  <r>
    <n v="1668.226180485143"/>
    <x v="0"/>
    <x v="177"/>
    <n v="1347.67"/>
    <x v="9"/>
    <s v="380"/>
    <x v="42"/>
    <x v="27"/>
    <x v="5"/>
    <x v="0"/>
  </r>
  <r>
    <n v="716.3803172062278"/>
    <x v="0"/>
    <x v="52"/>
    <n v="922.4"/>
    <x v="1"/>
    <s v="408"/>
    <x v="1"/>
    <x v="10"/>
    <x v="1"/>
    <x v="0"/>
  </r>
  <r>
    <n v="1012.2069362389037"/>
    <x v="0"/>
    <x v="54"/>
    <n v="637.05999999999995"/>
    <x v="1"/>
    <s v="408"/>
    <x v="1"/>
    <x v="5"/>
    <x v="1"/>
    <x v="0"/>
  </r>
  <r>
    <n v="653.7640767768728"/>
    <x v="0"/>
    <x v="55"/>
    <n v="482.89"/>
    <x v="1"/>
    <s v="408"/>
    <x v="1"/>
    <x v="5"/>
    <x v="1"/>
    <x v="0"/>
  </r>
  <r>
    <n v="672.47168982974631"/>
    <x v="0"/>
    <x v="59"/>
    <n v="735.12"/>
    <x v="1"/>
    <s v="408"/>
    <x v="1"/>
    <x v="5"/>
    <x v="1"/>
    <x v="0"/>
  </r>
  <r>
    <n v="646.03715838014421"/>
    <x v="0"/>
    <x v="57"/>
    <n v="958.76"/>
    <x v="1"/>
    <s v="408"/>
    <x v="1"/>
    <x v="5"/>
    <x v="1"/>
    <x v="0"/>
  </r>
  <r>
    <n v="798.7346847911208"/>
    <x v="0"/>
    <x v="47"/>
    <n v="698.7"/>
    <x v="1"/>
    <s v="408"/>
    <x v="1"/>
    <x v="5"/>
    <x v="1"/>
    <x v="0"/>
  </r>
  <r>
    <n v="2095.7836706600519"/>
    <x v="0"/>
    <x v="58"/>
    <n v="1660.84"/>
    <x v="1"/>
    <s v="408"/>
    <x v="1"/>
    <x v="5"/>
    <x v="1"/>
    <x v="0"/>
  </r>
  <r>
    <n v="1092.9743424297969"/>
    <x v="0"/>
    <x v="56"/>
    <n v="1232.25"/>
    <x v="1"/>
    <s v="408"/>
    <x v="1"/>
    <x v="10"/>
    <x v="1"/>
    <x v="0"/>
  </r>
  <r>
    <n v="1221.9419104505419"/>
    <x v="0"/>
    <x v="31"/>
    <n v="1161.01"/>
    <x v="1"/>
    <s v="408"/>
    <x v="1"/>
    <x v="5"/>
    <x v="1"/>
    <x v="0"/>
  </r>
  <r>
    <n v="1064.4344758909369"/>
    <x v="0"/>
    <x v="32"/>
    <n v="594.79"/>
    <x v="1"/>
    <s v="408"/>
    <x v="1"/>
    <x v="6"/>
    <x v="1"/>
    <x v="0"/>
  </r>
  <r>
    <n v="636.72749027039822"/>
    <x v="0"/>
    <x v="34"/>
    <n v="618.23"/>
    <x v="1"/>
    <s v="408"/>
    <x v="1"/>
    <x v="8"/>
    <x v="1"/>
    <x v="0"/>
  </r>
  <r>
    <n v="985.71967454340779"/>
    <x v="0"/>
    <x v="35"/>
    <n v="686.6"/>
    <x v="1"/>
    <s v="408"/>
    <x v="1"/>
    <x v="9"/>
    <x v="1"/>
    <x v="0"/>
  </r>
  <r>
    <n v="695.60527419293373"/>
    <x v="0"/>
    <x v="36"/>
    <n v="347.65"/>
    <x v="1"/>
    <s v="408"/>
    <x v="1"/>
    <x v="8"/>
    <x v="1"/>
    <x v="0"/>
  </r>
  <r>
    <n v="1919.4392402078076"/>
    <x v="0"/>
    <x v="37"/>
    <n v="1342.1"/>
    <x v="1"/>
    <s v="408"/>
    <x v="1"/>
    <x v="8"/>
    <x v="1"/>
    <x v="0"/>
  </r>
  <r>
    <n v="680.40885534109373"/>
    <x v="0"/>
    <x v="38"/>
    <n v="1266.06"/>
    <x v="1"/>
    <s v="408"/>
    <x v="1"/>
    <x v="8"/>
    <x v="1"/>
    <x v="0"/>
  </r>
  <r>
    <n v="617.31955890384575"/>
    <x v="0"/>
    <x v="39"/>
    <n v="379.7"/>
    <x v="1"/>
    <s v="408"/>
    <x v="1"/>
    <x v="6"/>
    <x v="1"/>
    <x v="0"/>
  </r>
  <r>
    <n v="618.58626407597751"/>
    <x v="0"/>
    <x v="40"/>
    <n v="258.55"/>
    <x v="1"/>
    <s v="408"/>
    <x v="1"/>
    <x v="6"/>
    <x v="1"/>
    <x v="0"/>
  </r>
  <r>
    <n v="728.17908877630759"/>
    <x v="0"/>
    <x v="41"/>
    <n v="627.98"/>
    <x v="1"/>
    <s v="408"/>
    <x v="1"/>
    <x v="6"/>
    <x v="1"/>
    <x v="0"/>
  </r>
  <r>
    <n v="1104.070100210369"/>
    <x v="0"/>
    <x v="42"/>
    <n v="1164.8399999999999"/>
    <x v="1"/>
    <s v="408"/>
    <x v="1"/>
    <x v="6"/>
    <x v="1"/>
    <x v="0"/>
  </r>
  <r>
    <n v="634.79180169109316"/>
    <x v="0"/>
    <x v="43"/>
    <n v="651.72"/>
    <x v="1"/>
    <s v="408"/>
    <x v="1"/>
    <x v="8"/>
    <x v="1"/>
    <x v="0"/>
  </r>
  <r>
    <n v="1099.6244182330602"/>
    <x v="0"/>
    <x v="44"/>
    <n v="822.55"/>
    <x v="1"/>
    <s v="408"/>
    <x v="1"/>
    <x v="8"/>
    <x v="1"/>
    <x v="0"/>
  </r>
  <r>
    <n v="1973.0195717912438"/>
    <x v="0"/>
    <x v="45"/>
    <n v="1575.41"/>
    <x v="1"/>
    <s v="408"/>
    <x v="1"/>
    <x v="6"/>
    <x v="1"/>
    <x v="0"/>
  </r>
  <r>
    <n v="610.24073397661994"/>
    <x v="0"/>
    <x v="46"/>
    <n v="409.8"/>
    <x v="1"/>
    <s v="408"/>
    <x v="1"/>
    <x v="6"/>
    <x v="1"/>
    <x v="0"/>
  </r>
  <r>
    <n v="2512.9382053466902"/>
    <x v="0"/>
    <x v="33"/>
    <n v="1873.83"/>
    <x v="1"/>
    <s v="408"/>
    <x v="1"/>
    <x v="7"/>
    <x v="1"/>
    <x v="0"/>
  </r>
  <r>
    <n v="530.05813345897548"/>
    <x v="0"/>
    <x v="47"/>
    <n v="718.88"/>
    <x v="1"/>
    <s v="361"/>
    <x v="5"/>
    <x v="5"/>
    <x v="1"/>
    <x v="0"/>
  </r>
  <r>
    <n v="982.42383276572025"/>
    <x v="0"/>
    <x v="48"/>
    <n v="1052.26"/>
    <x v="1"/>
    <s v="361"/>
    <x v="5"/>
    <x v="10"/>
    <x v="1"/>
    <x v="0"/>
  </r>
  <r>
    <n v="1046.0765970209868"/>
    <x v="0"/>
    <x v="49"/>
    <n v="893.6"/>
    <x v="1"/>
    <s v="361"/>
    <x v="5"/>
    <x v="10"/>
    <x v="1"/>
    <x v="0"/>
  </r>
  <r>
    <n v="431.01317029503031"/>
    <x v="0"/>
    <x v="50"/>
    <n v="209.77"/>
    <x v="1"/>
    <s v="361"/>
    <x v="5"/>
    <x v="10"/>
    <x v="1"/>
    <x v="0"/>
  </r>
  <r>
    <n v="435.17498548522298"/>
    <x v="0"/>
    <x v="51"/>
    <n v="311.07"/>
    <x v="1"/>
    <s v="361"/>
    <x v="5"/>
    <x v="10"/>
    <x v="1"/>
    <x v="0"/>
  </r>
  <r>
    <n v="475.40594018949412"/>
    <x v="0"/>
    <x v="52"/>
    <n v="579.22"/>
    <x v="1"/>
    <s v="361"/>
    <x v="5"/>
    <x v="10"/>
    <x v="1"/>
    <x v="0"/>
  </r>
  <r>
    <n v="1290.9398211229084"/>
    <x v="0"/>
    <x v="53"/>
    <n v="1476.76"/>
    <x v="1"/>
    <s v="361"/>
    <x v="5"/>
    <x v="10"/>
    <x v="1"/>
    <x v="0"/>
  </r>
  <r>
    <n v="671.72307590139349"/>
    <x v="0"/>
    <x v="54"/>
    <n v="429.53"/>
    <x v="1"/>
    <s v="361"/>
    <x v="5"/>
    <x v="5"/>
    <x v="1"/>
    <x v="0"/>
  </r>
  <r>
    <n v="433.85240788623361"/>
    <x v="0"/>
    <x v="55"/>
    <n v="289.7"/>
    <x v="1"/>
    <s v="361"/>
    <x v="5"/>
    <x v="5"/>
    <x v="1"/>
    <x v="0"/>
  </r>
  <r>
    <n v="428.72465267446285"/>
    <x v="0"/>
    <x v="57"/>
    <n v="378.19"/>
    <x v="1"/>
    <s v="361"/>
    <x v="5"/>
    <x v="5"/>
    <x v="1"/>
    <x v="0"/>
  </r>
  <r>
    <n v="810.90787789951878"/>
    <x v="0"/>
    <x v="31"/>
    <n v="563.14"/>
    <x v="1"/>
    <s v="361"/>
    <x v="5"/>
    <x v="5"/>
    <x v="1"/>
    <x v="0"/>
  </r>
  <r>
    <n v="1390.8087400691488"/>
    <x v="0"/>
    <x v="58"/>
    <n v="1647.02"/>
    <x v="1"/>
    <s v="361"/>
    <x v="5"/>
    <x v="5"/>
    <x v="1"/>
    <x v="0"/>
  </r>
  <r>
    <n v="1667.6417839199635"/>
    <x v="0"/>
    <x v="33"/>
    <n v="1537.31"/>
    <x v="1"/>
    <s v="361"/>
    <x v="5"/>
    <x v="7"/>
    <x v="1"/>
    <x v="0"/>
  </r>
  <r>
    <n v="446.26719673301085"/>
    <x v="0"/>
    <x v="59"/>
    <n v="277.42"/>
    <x v="1"/>
    <s v="361"/>
    <x v="5"/>
    <x v="5"/>
    <x v="1"/>
    <x v="0"/>
  </r>
  <r>
    <n v="422.54654948783963"/>
    <x v="0"/>
    <x v="34"/>
    <n v="326.11"/>
    <x v="1"/>
    <s v="361"/>
    <x v="5"/>
    <x v="8"/>
    <x v="1"/>
    <x v="0"/>
  </r>
  <r>
    <n v="747.76648050289771"/>
    <x v="0"/>
    <x v="60"/>
    <n v="368.34"/>
    <x v="1"/>
    <s v="361"/>
    <x v="5"/>
    <x v="8"/>
    <x v="1"/>
    <x v="0"/>
  </r>
  <r>
    <n v="706.38243489786782"/>
    <x v="0"/>
    <x v="32"/>
    <n v="819.76"/>
    <x v="1"/>
    <s v="361"/>
    <x v="5"/>
    <x v="6"/>
    <x v="1"/>
    <x v="0"/>
  </r>
  <r>
    <n v="725.3221262306821"/>
    <x v="0"/>
    <x v="56"/>
    <n v="570.89"/>
    <x v="1"/>
    <s v="361"/>
    <x v="5"/>
    <x v="10"/>
    <x v="1"/>
    <x v="0"/>
  </r>
  <r>
    <n v="654.14553887678608"/>
    <x v="0"/>
    <x v="35"/>
    <n v="600.69000000000005"/>
    <x v="1"/>
    <s v="361"/>
    <x v="5"/>
    <x v="9"/>
    <x v="1"/>
    <x v="0"/>
  </r>
  <r>
    <n v="461.61915875651243"/>
    <x v="0"/>
    <x v="36"/>
    <n v="335.51"/>
    <x v="1"/>
    <s v="361"/>
    <x v="5"/>
    <x v="8"/>
    <x v="1"/>
    <x v="0"/>
  </r>
  <r>
    <n v="1273.7826468854691"/>
    <x v="0"/>
    <x v="37"/>
    <n v="1487.16"/>
    <x v="1"/>
    <s v="361"/>
    <x v="5"/>
    <x v="8"/>
    <x v="1"/>
    <x v="0"/>
  </r>
  <r>
    <n v="451.53447661456499"/>
    <x v="0"/>
    <x v="38"/>
    <n v="484.01"/>
    <x v="1"/>
    <s v="361"/>
    <x v="5"/>
    <x v="8"/>
    <x v="1"/>
    <x v="0"/>
  </r>
  <r>
    <n v="409.66701380429157"/>
    <x v="0"/>
    <x v="39"/>
    <n v="330.02"/>
    <x v="1"/>
    <s v="361"/>
    <x v="5"/>
    <x v="6"/>
    <x v="1"/>
    <x v="0"/>
  </r>
  <r>
    <n v="410.5076275800144"/>
    <x v="0"/>
    <x v="40"/>
    <n v="289.99"/>
    <x v="1"/>
    <s v="361"/>
    <x v="5"/>
    <x v="6"/>
    <x v="1"/>
    <x v="0"/>
  </r>
  <r>
    <n v="483.23586789218393"/>
    <x v="0"/>
    <x v="41"/>
    <n v="517.26"/>
    <x v="1"/>
    <s v="361"/>
    <x v="5"/>
    <x v="6"/>
    <x v="1"/>
    <x v="0"/>
  </r>
  <r>
    <n v="732.68551831878335"/>
    <x v="0"/>
    <x v="42"/>
    <n v="366.05"/>
    <x v="1"/>
    <s v="361"/>
    <x v="5"/>
    <x v="6"/>
    <x v="1"/>
    <x v="0"/>
  </r>
  <r>
    <n v="421.26198341747721"/>
    <x v="0"/>
    <x v="43"/>
    <n v="403.43"/>
    <x v="1"/>
    <s v="361"/>
    <x v="5"/>
    <x v="8"/>
    <x v="1"/>
    <x v="0"/>
  </r>
  <r>
    <n v="729.73526470426691"/>
    <x v="0"/>
    <x v="44"/>
    <n v="635.64"/>
    <x v="1"/>
    <s v="361"/>
    <x v="5"/>
    <x v="8"/>
    <x v="1"/>
    <x v="0"/>
  </r>
  <r>
    <n v="1309.3397487492205"/>
    <x v="0"/>
    <x v="45"/>
    <n v="1573.99"/>
    <x v="1"/>
    <s v="361"/>
    <x v="5"/>
    <x v="6"/>
    <x v="1"/>
    <x v="0"/>
  </r>
  <r>
    <n v="404.96934785907303"/>
    <x v="0"/>
    <x v="46"/>
    <n v="349.27"/>
    <x v="1"/>
    <s v="361"/>
    <x v="5"/>
    <x v="6"/>
    <x v="1"/>
    <x v="0"/>
  </r>
  <r>
    <n v="2727.0891839594428"/>
    <x v="0"/>
    <x v="53"/>
    <n v="2179.56"/>
    <x v="5"/>
    <s v="397"/>
    <x v="7"/>
    <x v="10"/>
    <x v="1"/>
    <x v="0"/>
  </r>
  <r>
    <n v="1579.6444169900003"/>
    <x v="0"/>
    <x v="60"/>
    <n v="1331.99"/>
    <x v="5"/>
    <s v="397"/>
    <x v="7"/>
    <x v="8"/>
    <x v="1"/>
    <x v="0"/>
  </r>
  <r>
    <n v="2075.3542222200131"/>
    <x v="0"/>
    <x v="48"/>
    <n v="1554.77"/>
    <x v="5"/>
    <s v="397"/>
    <x v="7"/>
    <x v="10"/>
    <x v="1"/>
    <x v="0"/>
  </r>
  <r>
    <n v="2209.8196419780497"/>
    <x v="0"/>
    <x v="49"/>
    <n v="1988.44"/>
    <x v="5"/>
    <s v="397"/>
    <x v="7"/>
    <x v="10"/>
    <x v="1"/>
    <x v="0"/>
  </r>
  <r>
    <n v="910.50824803996591"/>
    <x v="0"/>
    <x v="50"/>
    <n v="832.55"/>
    <x v="5"/>
    <s v="397"/>
    <x v="7"/>
    <x v="10"/>
    <x v="1"/>
    <x v="0"/>
  </r>
  <r>
    <n v="919.30001432148038"/>
    <x v="0"/>
    <x v="51"/>
    <n v="857.8"/>
    <x v="5"/>
    <s v="397"/>
    <x v="7"/>
    <x v="10"/>
    <x v="1"/>
    <x v="0"/>
  </r>
  <r>
    <n v="1004.2872458246089"/>
    <x v="0"/>
    <x v="52"/>
    <n v="1170.8"/>
    <x v="5"/>
    <s v="397"/>
    <x v="7"/>
    <x v="10"/>
    <x v="1"/>
    <x v="0"/>
  </r>
  <r>
    <n v="1419.0039728678028"/>
    <x v="0"/>
    <x v="54"/>
    <n v="1080.0999999999999"/>
    <x v="5"/>
    <s v="397"/>
    <x v="7"/>
    <x v="5"/>
    <x v="1"/>
    <x v="0"/>
  </r>
  <r>
    <n v="916.50609085104804"/>
    <x v="0"/>
    <x v="55"/>
    <n v="987.47"/>
    <x v="5"/>
    <s v="397"/>
    <x v="7"/>
    <x v="5"/>
    <x v="1"/>
    <x v="0"/>
  </r>
  <r>
    <n v="942.73212852624886"/>
    <x v="0"/>
    <x v="59"/>
    <n v="713.05"/>
    <x v="5"/>
    <s v="397"/>
    <x v="7"/>
    <x v="5"/>
    <x v="1"/>
    <x v="0"/>
  </r>
  <r>
    <n v="905.67379212789911"/>
    <x v="0"/>
    <x v="57"/>
    <n v="906.02"/>
    <x v="5"/>
    <s v="397"/>
    <x v="7"/>
    <x v="5"/>
    <x v="1"/>
    <x v="0"/>
  </r>
  <r>
    <n v="1119.7391071013199"/>
    <x v="0"/>
    <x v="47"/>
    <n v="1359.84"/>
    <x v="5"/>
    <s v="397"/>
    <x v="7"/>
    <x v="5"/>
    <x v="1"/>
    <x v="0"/>
  </r>
  <r>
    <n v="1713.0295826522006"/>
    <x v="0"/>
    <x v="31"/>
    <n v="1505.9"/>
    <x v="5"/>
    <s v="397"/>
    <x v="7"/>
    <x v="5"/>
    <x v="1"/>
    <x v="0"/>
  </r>
  <r>
    <n v="2938.0606360873298"/>
    <x v="0"/>
    <x v="58"/>
    <n v="2317.83"/>
    <x v="5"/>
    <s v="397"/>
    <x v="7"/>
    <x v="5"/>
    <x v="1"/>
    <x v="0"/>
  </r>
  <r>
    <n v="1532.2310869685648"/>
    <x v="0"/>
    <x v="56"/>
    <n v="1152.42"/>
    <x v="5"/>
    <s v="397"/>
    <x v="7"/>
    <x v="10"/>
    <x v="1"/>
    <x v="0"/>
  </r>
  <r>
    <n v="1492.2212998846705"/>
    <x v="0"/>
    <x v="32"/>
    <n v="1304.58"/>
    <x v="5"/>
    <s v="397"/>
    <x v="7"/>
    <x v="6"/>
    <x v="1"/>
    <x v="0"/>
  </r>
  <r>
    <n v="3522.8658975684134"/>
    <x v="0"/>
    <x v="33"/>
    <n v="2609.9"/>
    <x v="5"/>
    <s v="397"/>
    <x v="7"/>
    <x v="7"/>
    <x v="1"/>
    <x v="0"/>
  </r>
  <r>
    <n v="892.62265054720933"/>
    <x v="0"/>
    <x v="34"/>
    <n v="799.73"/>
    <x v="5"/>
    <s v="397"/>
    <x v="7"/>
    <x v="8"/>
    <x v="1"/>
    <x v="0"/>
  </r>
  <r>
    <n v="1381.8717144029913"/>
    <x v="0"/>
    <x v="35"/>
    <n v="1601.33"/>
    <x v="5"/>
    <s v="397"/>
    <x v="7"/>
    <x v="9"/>
    <x v="1"/>
    <x v="0"/>
  </r>
  <r>
    <n v="975.16289632953089"/>
    <x v="0"/>
    <x v="36"/>
    <n v="1200.57"/>
    <x v="5"/>
    <s v="397"/>
    <x v="7"/>
    <x v="8"/>
    <x v="1"/>
    <x v="0"/>
  </r>
  <r>
    <n v="2690.8449349831203"/>
    <x v="0"/>
    <x v="37"/>
    <n v="1837.23"/>
    <x v="5"/>
    <s v="397"/>
    <x v="7"/>
    <x v="8"/>
    <x v="1"/>
    <x v="0"/>
  </r>
  <r>
    <n v="953.85917082430046"/>
    <x v="0"/>
    <x v="38"/>
    <n v="1018.61"/>
    <x v="5"/>
    <s v="397"/>
    <x v="7"/>
    <x v="8"/>
    <x v="1"/>
    <x v="0"/>
  </r>
  <r>
    <n v="865.41484280720817"/>
    <x v="0"/>
    <x v="39"/>
    <n v="891.06"/>
    <x v="5"/>
    <s v="397"/>
    <x v="7"/>
    <x v="6"/>
    <x v="1"/>
    <x v="0"/>
  </r>
  <r>
    <n v="867.19062561144995"/>
    <x v="0"/>
    <x v="40"/>
    <n v="1005.27"/>
    <x v="5"/>
    <s v="397"/>
    <x v="7"/>
    <x v="6"/>
    <x v="1"/>
    <x v="0"/>
  </r>
  <r>
    <n v="1020.8278395841355"/>
    <x v="0"/>
    <x v="41"/>
    <n v="1054.03"/>
    <x v="5"/>
    <s v="397"/>
    <x v="7"/>
    <x v="6"/>
    <x v="1"/>
    <x v="0"/>
  </r>
  <r>
    <n v="1547.7861318995103"/>
    <x v="0"/>
    <x v="42"/>
    <n v="1649.18"/>
    <x v="5"/>
    <s v="397"/>
    <x v="7"/>
    <x v="6"/>
    <x v="1"/>
    <x v="0"/>
  </r>
  <r>
    <n v="889.90902580711918"/>
    <x v="0"/>
    <x v="43"/>
    <n v="675.95"/>
    <x v="5"/>
    <s v="397"/>
    <x v="7"/>
    <x v="8"/>
    <x v="1"/>
    <x v="0"/>
  </r>
  <r>
    <n v="1541.5537695612825"/>
    <x v="0"/>
    <x v="44"/>
    <n v="2234.41"/>
    <x v="5"/>
    <s v="397"/>
    <x v="7"/>
    <x v="8"/>
    <x v="1"/>
    <x v="0"/>
  </r>
  <r>
    <n v="2765.9587290724794"/>
    <x v="0"/>
    <x v="45"/>
    <n v="2798.01"/>
    <x v="5"/>
    <s v="397"/>
    <x v="7"/>
    <x v="6"/>
    <x v="1"/>
    <x v="0"/>
  </r>
  <r>
    <n v="855.49110060060661"/>
    <x v="0"/>
    <x v="46"/>
    <n v="830.27"/>
    <x v="5"/>
    <s v="397"/>
    <x v="7"/>
    <x v="6"/>
    <x v="1"/>
    <x v="0"/>
  </r>
  <r>
    <n v="794.89387061588434"/>
    <x v="0"/>
    <x v="47"/>
    <n v="674.91"/>
    <x v="1"/>
    <s v="317"/>
    <x v="8"/>
    <x v="5"/>
    <x v="1"/>
    <x v="0"/>
  </r>
  <r>
    <n v="1473.2774269803297"/>
    <x v="0"/>
    <x v="48"/>
    <n v="1860.76"/>
    <x v="1"/>
    <s v="317"/>
    <x v="8"/>
    <x v="10"/>
    <x v="1"/>
    <x v="0"/>
  </r>
  <r>
    <n v="1568.733357114048"/>
    <x v="0"/>
    <x v="49"/>
    <n v="1012.75"/>
    <x v="1"/>
    <s v="317"/>
    <x v="8"/>
    <x v="10"/>
    <x v="1"/>
    <x v="0"/>
  </r>
  <r>
    <n v="646.36255081397894"/>
    <x v="0"/>
    <x v="50"/>
    <n v="959.44"/>
    <x v="1"/>
    <s v="317"/>
    <x v="8"/>
    <x v="10"/>
    <x v="1"/>
    <x v="0"/>
  </r>
  <r>
    <n v="652.60375564887522"/>
    <x v="0"/>
    <x v="51"/>
    <n v="755.53"/>
    <x v="1"/>
    <s v="317"/>
    <x v="8"/>
    <x v="10"/>
    <x v="1"/>
    <x v="0"/>
  </r>
  <r>
    <n v="712.93551415763409"/>
    <x v="0"/>
    <x v="52"/>
    <n v="693.21"/>
    <x v="1"/>
    <s v="317"/>
    <x v="8"/>
    <x v="10"/>
    <x v="1"/>
    <x v="0"/>
  </r>
  <r>
    <n v="1935.9388836243313"/>
    <x v="0"/>
    <x v="53"/>
    <n v="2180.1"/>
    <x v="1"/>
    <s v="317"/>
    <x v="8"/>
    <x v="10"/>
    <x v="1"/>
    <x v="0"/>
  </r>
  <r>
    <n v="1007.3396144322944"/>
    <x v="0"/>
    <x v="54"/>
    <n v="944.85"/>
    <x v="1"/>
    <s v="317"/>
    <x v="8"/>
    <x v="5"/>
    <x v="1"/>
    <x v="0"/>
  </r>
  <r>
    <n v="650.62037163778564"/>
    <x v="0"/>
    <x v="55"/>
    <n v="449.38"/>
    <x v="1"/>
    <s v="317"/>
    <x v="8"/>
    <x v="5"/>
    <x v="1"/>
    <x v="0"/>
  </r>
  <r>
    <n v="1087.7186405959997"/>
    <x v="0"/>
    <x v="56"/>
    <n v="1000.05"/>
    <x v="1"/>
    <s v="317"/>
    <x v="8"/>
    <x v="10"/>
    <x v="1"/>
    <x v="0"/>
  </r>
  <r>
    <n v="642.93060908050438"/>
    <x v="0"/>
    <x v="57"/>
    <n v="482.91"/>
    <x v="1"/>
    <s v="317"/>
    <x v="8"/>
    <x v="5"/>
    <x v="1"/>
    <x v="0"/>
  </r>
  <r>
    <n v="1216.0660521707659"/>
    <x v="0"/>
    <x v="31"/>
    <n v="1232.56"/>
    <x v="1"/>
    <s v="317"/>
    <x v="8"/>
    <x v="5"/>
    <x v="1"/>
    <x v="0"/>
  </r>
  <r>
    <n v="2085.7058365760026"/>
    <x v="0"/>
    <x v="58"/>
    <n v="2202.3000000000002"/>
    <x v="1"/>
    <s v="317"/>
    <x v="8"/>
    <x v="5"/>
    <x v="1"/>
    <x v="0"/>
  </r>
  <r>
    <n v="2500.8544322686334"/>
    <x v="0"/>
    <x v="33"/>
    <n v="2884.64"/>
    <x v="1"/>
    <s v="317"/>
    <x v="8"/>
    <x v="7"/>
    <x v="1"/>
    <x v="0"/>
  </r>
  <r>
    <n v="669.23802682759595"/>
    <x v="0"/>
    <x v="59"/>
    <n v="485.67"/>
    <x v="1"/>
    <s v="317"/>
    <x v="8"/>
    <x v="5"/>
    <x v="1"/>
    <x v="0"/>
  </r>
  <r>
    <n v="980.97971999919525"/>
    <x v="0"/>
    <x v="35"/>
    <n v="936.45"/>
    <x v="1"/>
    <s v="317"/>
    <x v="8"/>
    <x v="9"/>
    <x v="1"/>
    <x v="0"/>
  </r>
  <r>
    <n v="1121.3769858127637"/>
    <x v="0"/>
    <x v="60"/>
    <n v="840.65"/>
    <x v="1"/>
    <s v="317"/>
    <x v="8"/>
    <x v="8"/>
    <x v="1"/>
    <x v="0"/>
  </r>
  <r>
    <n v="633.66570765727329"/>
    <x v="0"/>
    <x v="34"/>
    <n v="853.64"/>
    <x v="1"/>
    <s v="317"/>
    <x v="8"/>
    <x v="8"/>
    <x v="1"/>
    <x v="0"/>
  </r>
  <r>
    <n v="692.26037049917682"/>
    <x v="0"/>
    <x v="36"/>
    <n v="501.16"/>
    <x v="1"/>
    <s v="317"/>
    <x v="8"/>
    <x v="8"/>
    <x v="1"/>
    <x v="0"/>
  </r>
  <r>
    <n v="1910.2093800518996"/>
    <x v="0"/>
    <x v="37"/>
    <n v="1380.73"/>
    <x v="1"/>
    <s v="317"/>
    <x v="8"/>
    <x v="8"/>
    <x v="1"/>
    <x v="0"/>
  </r>
  <r>
    <n v="677.1370255003327"/>
    <x v="0"/>
    <x v="38"/>
    <n v="577.13"/>
    <x v="1"/>
    <s v="317"/>
    <x v="8"/>
    <x v="8"/>
    <x v="1"/>
    <x v="0"/>
  </r>
  <r>
    <n v="614.35110172070904"/>
    <x v="0"/>
    <x v="39"/>
    <n v="397.74"/>
    <x v="1"/>
    <s v="317"/>
    <x v="8"/>
    <x v="6"/>
    <x v="1"/>
    <x v="0"/>
  </r>
  <r>
    <n v="607.3063161956054"/>
    <x v="0"/>
    <x v="46"/>
    <n v="869.93"/>
    <x v="1"/>
    <s v="317"/>
    <x v="8"/>
    <x v="6"/>
    <x v="1"/>
    <x v="0"/>
  </r>
  <r>
    <n v="724.67754988042975"/>
    <x v="0"/>
    <x v="41"/>
    <n v="622.67999999999995"/>
    <x v="1"/>
    <s v="317"/>
    <x v="8"/>
    <x v="6"/>
    <x v="1"/>
    <x v="0"/>
  </r>
  <r>
    <n v="1098.7610430577408"/>
    <x v="0"/>
    <x v="42"/>
    <n v="780.72"/>
    <x v="1"/>
    <s v="317"/>
    <x v="8"/>
    <x v="6"/>
    <x v="1"/>
    <x v="0"/>
  </r>
  <r>
    <n v="631.7393270750739"/>
    <x v="0"/>
    <x v="43"/>
    <n v="391.32"/>
    <x v="1"/>
    <s v="317"/>
    <x v="8"/>
    <x v="8"/>
    <x v="1"/>
    <x v="0"/>
  </r>
  <r>
    <n v="1094.3367386901464"/>
    <x v="0"/>
    <x v="44"/>
    <n v="1099.83"/>
    <x v="1"/>
    <s v="317"/>
    <x v="8"/>
    <x v="8"/>
    <x v="1"/>
    <x v="0"/>
  </r>
  <r>
    <n v="1059.3160115229077"/>
    <x v="0"/>
    <x v="32"/>
    <n v="780.18"/>
    <x v="1"/>
    <s v="317"/>
    <x v="8"/>
    <x v="6"/>
    <x v="1"/>
    <x v="0"/>
  </r>
  <r>
    <n v="1963.5320640071834"/>
    <x v="0"/>
    <x v="45"/>
    <n v="1755.36"/>
    <x v="1"/>
    <s v="317"/>
    <x v="8"/>
    <x v="6"/>
    <x v="1"/>
    <x v="0"/>
  </r>
  <r>
    <n v="615.61171578490018"/>
    <x v="0"/>
    <x v="40"/>
    <n v="402.65"/>
    <x v="1"/>
    <s v="317"/>
    <x v="8"/>
    <x v="6"/>
    <x v="1"/>
    <x v="0"/>
  </r>
  <r>
    <n v="1744.3351130622968"/>
    <x v="0"/>
    <x v="53"/>
    <n v="1711.37"/>
    <x v="6"/>
    <s v="390"/>
    <x v="9"/>
    <x v="10"/>
    <x v="1"/>
    <x v="0"/>
  </r>
  <r>
    <n v="1327.4641926467702"/>
    <x v="0"/>
    <x v="48"/>
    <n v="1267.94"/>
    <x v="6"/>
    <s v="390"/>
    <x v="9"/>
    <x v="10"/>
    <x v="1"/>
    <x v="0"/>
  </r>
  <r>
    <n v="1413.4726571136564"/>
    <x v="0"/>
    <x v="49"/>
    <n v="1169.01"/>
    <x v="6"/>
    <s v="390"/>
    <x v="9"/>
    <x v="10"/>
    <x v="1"/>
    <x v="0"/>
  </r>
  <r>
    <n v="582.39074729598883"/>
    <x v="0"/>
    <x v="50"/>
    <n v="209.52"/>
    <x v="6"/>
    <s v="390"/>
    <x v="9"/>
    <x v="10"/>
    <x v="1"/>
    <x v="0"/>
  </r>
  <r>
    <n v="588.01424751772208"/>
    <x v="0"/>
    <x v="51"/>
    <n v="664"/>
    <x v="6"/>
    <s v="390"/>
    <x v="9"/>
    <x v="10"/>
    <x v="1"/>
    <x v="0"/>
  </r>
  <r>
    <n v="642.37485037032991"/>
    <x v="0"/>
    <x v="52"/>
    <n v="722.04"/>
    <x v="6"/>
    <s v="390"/>
    <x v="9"/>
    <x v="10"/>
    <x v="1"/>
    <x v="0"/>
  </r>
  <r>
    <n v="907.6411838700684"/>
    <x v="0"/>
    <x v="54"/>
    <n v="832.82"/>
    <x v="6"/>
    <s v="390"/>
    <x v="9"/>
    <x v="5"/>
    <x v="1"/>
    <x v="0"/>
  </r>
  <r>
    <n v="586.22716301702098"/>
    <x v="0"/>
    <x v="55"/>
    <n v="524.11"/>
    <x v="6"/>
    <s v="390"/>
    <x v="9"/>
    <x v="5"/>
    <x v="1"/>
    <x v="0"/>
  </r>
  <r>
    <n v="603.00219137415297"/>
    <x v="0"/>
    <x v="59"/>
    <n v="713.13"/>
    <x v="6"/>
    <s v="390"/>
    <x v="9"/>
    <x v="5"/>
    <x v="1"/>
    <x v="0"/>
  </r>
  <r>
    <n v="579.2984717482833"/>
    <x v="0"/>
    <x v="57"/>
    <n v="437.97"/>
    <x v="6"/>
    <s v="390"/>
    <x v="9"/>
    <x v="5"/>
    <x v="1"/>
    <x v="0"/>
  </r>
  <r>
    <n v="716.22162321439646"/>
    <x v="0"/>
    <x v="47"/>
    <n v="913.44"/>
    <x v="6"/>
    <s v="390"/>
    <x v="9"/>
    <x v="5"/>
    <x v="1"/>
    <x v="0"/>
  </r>
  <r>
    <n v="1879.2793290289014"/>
    <x v="0"/>
    <x v="58"/>
    <n v="2094.89"/>
    <x v="6"/>
    <s v="390"/>
    <x v="9"/>
    <x v="5"/>
    <x v="1"/>
    <x v="0"/>
  </r>
  <r>
    <n v="980.06493591983178"/>
    <x v="0"/>
    <x v="56"/>
    <n v="1078.45"/>
    <x v="6"/>
    <s v="390"/>
    <x v="9"/>
    <x v="10"/>
    <x v="1"/>
    <x v="0"/>
  </r>
  <r>
    <n v="2253.3398320389138"/>
    <x v="0"/>
    <x v="33"/>
    <n v="1918.93"/>
    <x v="6"/>
    <s v="390"/>
    <x v="9"/>
    <x v="7"/>
    <x v="1"/>
    <x v="0"/>
  </r>
  <r>
    <n v="1095.7095456615343"/>
    <x v="0"/>
    <x v="31"/>
    <n v="1061.8699999999999"/>
    <x v="6"/>
    <s v="390"/>
    <x v="9"/>
    <x v="5"/>
    <x v="1"/>
    <x v="0"/>
  </r>
  <r>
    <n v="1721.1521102812217"/>
    <x v="0"/>
    <x v="37"/>
    <n v="1576.17"/>
    <x v="6"/>
    <s v="390"/>
    <x v="9"/>
    <x v="8"/>
    <x v="1"/>
    <x v="0"/>
  </r>
  <r>
    <n v="1010.3920469179116"/>
    <x v="0"/>
    <x v="60"/>
    <n v="826.94"/>
    <x v="6"/>
    <s v="390"/>
    <x v="9"/>
    <x v="8"/>
    <x v="1"/>
    <x v="0"/>
  </r>
  <r>
    <n v="570.95053627970742"/>
    <x v="0"/>
    <x v="34"/>
    <n v="663.69"/>
    <x v="6"/>
    <s v="390"/>
    <x v="9"/>
    <x v="8"/>
    <x v="1"/>
    <x v="0"/>
  </r>
  <r>
    <n v="623.74596732236046"/>
    <x v="0"/>
    <x v="36"/>
    <n v="741.75"/>
    <x v="6"/>
    <s v="390"/>
    <x v="9"/>
    <x v="8"/>
    <x v="1"/>
    <x v="0"/>
  </r>
  <r>
    <n v="954.47337225294268"/>
    <x v="0"/>
    <x v="32"/>
    <n v="586.38"/>
    <x v="6"/>
    <s v="390"/>
    <x v="9"/>
    <x v="6"/>
    <x v="1"/>
    <x v="0"/>
  </r>
  <r>
    <n v="610.11941023856878"/>
    <x v="0"/>
    <x v="38"/>
    <n v="691.45"/>
    <x v="6"/>
    <s v="390"/>
    <x v="9"/>
    <x v="8"/>
    <x v="1"/>
    <x v="0"/>
  </r>
  <r>
    <n v="553.54753579498322"/>
    <x v="0"/>
    <x v="39"/>
    <n v="665.63"/>
    <x v="6"/>
    <s v="390"/>
    <x v="9"/>
    <x v="6"/>
    <x v="1"/>
    <x v="0"/>
  </r>
  <r>
    <n v="547.19998688247551"/>
    <x v="0"/>
    <x v="46"/>
    <n v="421.38"/>
    <x v="6"/>
    <s v="390"/>
    <x v="9"/>
    <x v="6"/>
    <x v="1"/>
    <x v="0"/>
  </r>
  <r>
    <n v="554.68338434618977"/>
    <x v="0"/>
    <x v="40"/>
    <n v="382.13"/>
    <x v="6"/>
    <s v="390"/>
    <x v="9"/>
    <x v="6"/>
    <x v="1"/>
    <x v="0"/>
  </r>
  <r>
    <n v="652.95475316754994"/>
    <x v="0"/>
    <x v="41"/>
    <n v="614.29999999999995"/>
    <x v="6"/>
    <s v="390"/>
    <x v="9"/>
    <x v="6"/>
    <x v="1"/>
    <x v="0"/>
  </r>
  <r>
    <n v="990.01444956900229"/>
    <x v="0"/>
    <x v="42"/>
    <n v="770.83"/>
    <x v="6"/>
    <s v="390"/>
    <x v="9"/>
    <x v="6"/>
    <x v="1"/>
    <x v="0"/>
  </r>
  <r>
    <n v="569.21481346372627"/>
    <x v="0"/>
    <x v="43"/>
    <n v="785.84"/>
    <x v="6"/>
    <s v="390"/>
    <x v="9"/>
    <x v="8"/>
    <x v="1"/>
    <x v="0"/>
  </r>
  <r>
    <n v="986.02802751583215"/>
    <x v="0"/>
    <x v="44"/>
    <n v="861.48"/>
    <x v="6"/>
    <s v="390"/>
    <x v="9"/>
    <x v="8"/>
    <x v="1"/>
    <x v="0"/>
  </r>
  <r>
    <n v="1769.1973408061613"/>
    <x v="0"/>
    <x v="45"/>
    <n v="1903.7"/>
    <x v="6"/>
    <s v="390"/>
    <x v="9"/>
    <x v="6"/>
    <x v="1"/>
    <x v="0"/>
  </r>
  <r>
    <n v="883.89018128150087"/>
    <x v="0"/>
    <x v="35"/>
    <n v="818.09"/>
    <x v="6"/>
    <s v="390"/>
    <x v="9"/>
    <x v="9"/>
    <x v="1"/>
    <x v="0"/>
  </r>
  <r>
    <n v="502.27022956028492"/>
    <x v="0"/>
    <x v="47"/>
    <n v="564.24"/>
    <x v="7"/>
    <s v="389"/>
    <x v="10"/>
    <x v="5"/>
    <x v="1"/>
    <x v="0"/>
  </r>
  <r>
    <n v="930.92099311579341"/>
    <x v="0"/>
    <x v="48"/>
    <n v="1028.31"/>
    <x v="7"/>
    <s v="389"/>
    <x v="10"/>
    <x v="10"/>
    <x v="1"/>
    <x v="0"/>
  </r>
  <r>
    <n v="991.23680848873835"/>
    <x v="0"/>
    <x v="49"/>
    <n v="727.54"/>
    <x v="7"/>
    <s v="389"/>
    <x v="10"/>
    <x v="10"/>
    <x v="1"/>
    <x v="0"/>
  </r>
  <r>
    <n v="408.41762501574016"/>
    <x v="0"/>
    <x v="50"/>
    <n v="301.01"/>
    <x v="7"/>
    <s v="389"/>
    <x v="10"/>
    <x v="10"/>
    <x v="1"/>
    <x v="0"/>
  </r>
  <r>
    <n v="412.36126013614597"/>
    <x v="0"/>
    <x v="51"/>
    <n v="505.08"/>
    <x v="7"/>
    <s v="389"/>
    <x v="10"/>
    <x v="10"/>
    <x v="1"/>
    <x v="0"/>
  </r>
  <r>
    <n v="450.48313692517104"/>
    <x v="0"/>
    <x v="52"/>
    <n v="375.26"/>
    <x v="7"/>
    <s v="389"/>
    <x v="10"/>
    <x v="10"/>
    <x v="1"/>
    <x v="0"/>
  </r>
  <r>
    <n v="1223.2632599610888"/>
    <x v="0"/>
    <x v="53"/>
    <n v="679.07"/>
    <x v="7"/>
    <s v="389"/>
    <x v="10"/>
    <x v="10"/>
    <x v="1"/>
    <x v="0"/>
  </r>
  <r>
    <n v="636.50849262941449"/>
    <x v="0"/>
    <x v="54"/>
    <n v="564.54999999999995"/>
    <x v="7"/>
    <s v="389"/>
    <x v="10"/>
    <x v="5"/>
    <x v="1"/>
    <x v="0"/>
  </r>
  <r>
    <n v="411.10801768532127"/>
    <x v="0"/>
    <x v="55"/>
    <n v="634.59"/>
    <x v="7"/>
    <s v="389"/>
    <x v="10"/>
    <x v="5"/>
    <x v="1"/>
    <x v="0"/>
  </r>
  <r>
    <n v="687.29765256065946"/>
    <x v="0"/>
    <x v="56"/>
    <n v="650.80999999999995"/>
    <x v="7"/>
    <s v="389"/>
    <x v="10"/>
    <x v="10"/>
    <x v="1"/>
    <x v="0"/>
  </r>
  <r>
    <n v="406.24908123143064"/>
    <x v="0"/>
    <x v="57"/>
    <n v="422.19"/>
    <x v="7"/>
    <s v="389"/>
    <x v="10"/>
    <x v="5"/>
    <x v="1"/>
    <x v="0"/>
  </r>
  <r>
    <n v="768.39663477469844"/>
    <x v="0"/>
    <x v="31"/>
    <n v="720.03"/>
    <x v="7"/>
    <s v="389"/>
    <x v="10"/>
    <x v="5"/>
    <x v="1"/>
    <x v="0"/>
  </r>
  <r>
    <n v="1317.8966250181086"/>
    <x v="0"/>
    <x v="58"/>
    <n v="1232.03"/>
    <x v="7"/>
    <s v="389"/>
    <x v="10"/>
    <x v="5"/>
    <x v="1"/>
    <x v="0"/>
  </r>
  <r>
    <n v="1580.2169021874477"/>
    <x v="0"/>
    <x v="33"/>
    <n v="827.31"/>
    <x v="7"/>
    <s v="389"/>
    <x v="10"/>
    <x v="7"/>
    <x v="1"/>
    <x v="0"/>
  </r>
  <r>
    <n v="422.87197044899654"/>
    <x v="0"/>
    <x v="59"/>
    <n v="322.69"/>
    <x v="7"/>
    <s v="389"/>
    <x v="10"/>
    <x v="5"/>
    <x v="1"/>
    <x v="0"/>
  </r>
  <r>
    <n v="388.19052492226922"/>
    <x v="0"/>
    <x v="39"/>
    <n v="381.74"/>
    <x v="7"/>
    <s v="389"/>
    <x v="10"/>
    <x v="6"/>
    <x v="1"/>
    <x v="0"/>
  </r>
  <r>
    <n v="708.56537823269775"/>
    <x v="0"/>
    <x v="60"/>
    <n v="673.1"/>
    <x v="7"/>
    <s v="389"/>
    <x v="10"/>
    <x v="8"/>
    <x v="1"/>
    <x v="0"/>
  </r>
  <r>
    <n v="619.85244492604079"/>
    <x v="0"/>
    <x v="35"/>
    <n v="698"/>
    <x v="7"/>
    <s v="389"/>
    <x v="10"/>
    <x v="9"/>
    <x v="1"/>
    <x v="0"/>
  </r>
  <r>
    <n v="437.41911726745343"/>
    <x v="0"/>
    <x v="36"/>
    <n v="517.20000000000005"/>
    <x v="7"/>
    <s v="389"/>
    <x v="10"/>
    <x v="8"/>
    <x v="1"/>
    <x v="0"/>
  </r>
  <r>
    <n v="427.86311709550159"/>
    <x v="0"/>
    <x v="38"/>
    <n v="586.25"/>
    <x v="7"/>
    <s v="389"/>
    <x v="10"/>
    <x v="8"/>
    <x v="1"/>
    <x v="0"/>
  </r>
  <r>
    <n v="400.39486051502968"/>
    <x v="0"/>
    <x v="34"/>
    <n v="570.69000000000005"/>
    <x v="7"/>
    <s v="389"/>
    <x v="10"/>
    <x v="8"/>
    <x v="1"/>
    <x v="0"/>
  </r>
  <r>
    <n v="383.73913062461889"/>
    <x v="0"/>
    <x v="46"/>
    <n v="484.03"/>
    <x v="7"/>
    <s v="389"/>
    <x v="10"/>
    <x v="6"/>
    <x v="1"/>
    <x v="0"/>
  </r>
  <r>
    <n v="388.98707014524052"/>
    <x v="0"/>
    <x v="40"/>
    <n v="287.08"/>
    <x v="7"/>
    <s v="389"/>
    <x v="10"/>
    <x v="6"/>
    <x v="1"/>
    <x v="0"/>
  </r>
  <r>
    <n v="457.90258648442369"/>
    <x v="0"/>
    <x v="41"/>
    <n v="689.28"/>
    <x v="7"/>
    <s v="389"/>
    <x v="10"/>
    <x v="6"/>
    <x v="1"/>
    <x v="0"/>
  </r>
  <r>
    <n v="694.27502428835737"/>
    <x v="0"/>
    <x v="42"/>
    <n v="690.75"/>
    <x v="7"/>
    <s v="389"/>
    <x v="10"/>
    <x v="6"/>
    <x v="1"/>
    <x v="0"/>
  </r>
  <r>
    <n v="399.17763686668013"/>
    <x v="0"/>
    <x v="43"/>
    <n v="403.73"/>
    <x v="7"/>
    <s v="389"/>
    <x v="10"/>
    <x v="8"/>
    <x v="1"/>
    <x v="0"/>
  </r>
  <r>
    <n v="691.47943552801837"/>
    <x v="0"/>
    <x v="44"/>
    <n v="628.9"/>
    <x v="7"/>
    <s v="389"/>
    <x v="10"/>
    <x v="8"/>
    <x v="1"/>
    <x v="0"/>
  </r>
  <r>
    <n v="1240.698585049777"/>
    <x v="0"/>
    <x v="45"/>
    <n v="968.51"/>
    <x v="7"/>
    <s v="389"/>
    <x v="10"/>
    <x v="6"/>
    <x v="1"/>
    <x v="0"/>
  </r>
  <r>
    <n v="669.35086047682512"/>
    <x v="0"/>
    <x v="32"/>
    <n v="473.05"/>
    <x v="7"/>
    <s v="389"/>
    <x v="10"/>
    <x v="6"/>
    <x v="1"/>
    <x v="0"/>
  </r>
  <r>
    <n v="1207.005537838028"/>
    <x v="0"/>
    <x v="37"/>
    <n v="1556.38"/>
    <x v="7"/>
    <s v="389"/>
    <x v="10"/>
    <x v="8"/>
    <x v="1"/>
    <x v="0"/>
  </r>
  <r>
    <n v="427.09840539008758"/>
    <x v="0"/>
    <x v="57"/>
    <n v="255.39"/>
    <x v="8"/>
    <s v="334"/>
    <x v="11"/>
    <x v="5"/>
    <x v="1"/>
    <x v="0"/>
  </r>
  <r>
    <n v="744.93003711043434"/>
    <x v="0"/>
    <x v="60"/>
    <n v="660.2"/>
    <x v="8"/>
    <s v="334"/>
    <x v="11"/>
    <x v="8"/>
    <x v="1"/>
    <x v="0"/>
  </r>
  <r>
    <n v="978.69728221591117"/>
    <x v="0"/>
    <x v="48"/>
    <n v="683.86"/>
    <x v="8"/>
    <s v="334"/>
    <x v="11"/>
    <x v="10"/>
    <x v="1"/>
    <x v="0"/>
  </r>
  <r>
    <n v="1042.1085974796922"/>
    <x v="0"/>
    <x v="49"/>
    <n v="1002.36"/>
    <x v="8"/>
    <s v="334"/>
    <x v="11"/>
    <x v="10"/>
    <x v="1"/>
    <x v="0"/>
  </r>
  <r>
    <n v="429.37824215793881"/>
    <x v="0"/>
    <x v="50"/>
    <n v="239.27"/>
    <x v="8"/>
    <s v="334"/>
    <x v="11"/>
    <x v="10"/>
    <x v="1"/>
    <x v="0"/>
  </r>
  <r>
    <n v="433.5242706640467"/>
    <x v="0"/>
    <x v="51"/>
    <n v="233.37"/>
    <x v="8"/>
    <s v="334"/>
    <x v="11"/>
    <x v="10"/>
    <x v="1"/>
    <x v="0"/>
  </r>
  <r>
    <n v="473.60262047278059"/>
    <x v="0"/>
    <x v="52"/>
    <n v="360.22"/>
    <x v="8"/>
    <s v="334"/>
    <x v="11"/>
    <x v="10"/>
    <x v="1"/>
    <x v="0"/>
  </r>
  <r>
    <n v="1286.0430012985837"/>
    <x v="0"/>
    <x v="53"/>
    <n v="1257.79"/>
    <x v="8"/>
    <s v="334"/>
    <x v="11"/>
    <x v="10"/>
    <x v="1"/>
    <x v="0"/>
  </r>
  <r>
    <n v="669.17508193551748"/>
    <x v="0"/>
    <x v="54"/>
    <n v="531.91999999999996"/>
    <x v="8"/>
    <s v="334"/>
    <x v="11"/>
    <x v="5"/>
    <x v="1"/>
    <x v="0"/>
  </r>
  <r>
    <n v="807.83192524299193"/>
    <x v="0"/>
    <x v="31"/>
    <n v="626.96"/>
    <x v="8"/>
    <s v="334"/>
    <x v="11"/>
    <x v="5"/>
    <x v="1"/>
    <x v="0"/>
  </r>
  <r>
    <n v="444.57440670503945"/>
    <x v="0"/>
    <x v="59"/>
    <n v="327.9"/>
    <x v="8"/>
    <s v="334"/>
    <x v="11"/>
    <x v="5"/>
    <x v="1"/>
    <x v="0"/>
  </r>
  <r>
    <n v="528.04750590415381"/>
    <x v="0"/>
    <x v="47"/>
    <n v="276.44"/>
    <x v="8"/>
    <s v="334"/>
    <x v="11"/>
    <x v="5"/>
    <x v="1"/>
    <x v="0"/>
  </r>
  <r>
    <n v="722.57081923043916"/>
    <x v="0"/>
    <x v="56"/>
    <n v="622.4"/>
    <x v="8"/>
    <s v="334"/>
    <x v="11"/>
    <x v="10"/>
    <x v="1"/>
    <x v="0"/>
  </r>
  <r>
    <n v="1385.5330953808548"/>
    <x v="0"/>
    <x v="58"/>
    <n v="1413.08"/>
    <x v="8"/>
    <s v="334"/>
    <x v="11"/>
    <x v="5"/>
    <x v="1"/>
    <x v="0"/>
  </r>
  <r>
    <n v="432.20670989395978"/>
    <x v="0"/>
    <x v="55"/>
    <n v="58.01"/>
    <x v="8"/>
    <s v="334"/>
    <x v="11"/>
    <x v="5"/>
    <x v="1"/>
    <x v="0"/>
  </r>
  <r>
    <n v="1268.9509080119067"/>
    <x v="0"/>
    <x v="37"/>
    <n v="752.14"/>
    <x v="8"/>
    <s v="334"/>
    <x v="11"/>
    <x v="8"/>
    <x v="1"/>
    <x v="0"/>
  </r>
  <r>
    <n v="420.9437371131836"/>
    <x v="0"/>
    <x v="34"/>
    <n v="264.38"/>
    <x v="8"/>
    <s v="334"/>
    <x v="11"/>
    <x v="8"/>
    <x v="1"/>
    <x v="0"/>
  </r>
  <r>
    <n v="1661.316050362323"/>
    <x v="0"/>
    <x v="33"/>
    <n v="1489.97"/>
    <x v="8"/>
    <s v="334"/>
    <x v="11"/>
    <x v="7"/>
    <x v="1"/>
    <x v="0"/>
  </r>
  <r>
    <n v="703.70297032936946"/>
    <x v="0"/>
    <x v="32"/>
    <n v="396.81"/>
    <x v="8"/>
    <s v="334"/>
    <x v="11"/>
    <x v="6"/>
    <x v="1"/>
    <x v="0"/>
  </r>
  <r>
    <n v="459.86813534635792"/>
    <x v="0"/>
    <x v="36"/>
    <n v="311.3"/>
    <x v="8"/>
    <s v="334"/>
    <x v="11"/>
    <x v="8"/>
    <x v="1"/>
    <x v="0"/>
  </r>
  <r>
    <n v="449.82170663081092"/>
    <x v="0"/>
    <x v="38"/>
    <n v="272.14999999999998"/>
    <x v="8"/>
    <s v="334"/>
    <x v="11"/>
    <x v="8"/>
    <x v="1"/>
    <x v="0"/>
  </r>
  <r>
    <n v="408.11305635271668"/>
    <x v="0"/>
    <x v="39"/>
    <n v="212.2"/>
    <x v="8"/>
    <s v="334"/>
    <x v="11"/>
    <x v="6"/>
    <x v="1"/>
    <x v="0"/>
  </r>
  <r>
    <n v="403.43320969183054"/>
    <x v="0"/>
    <x v="46"/>
    <n v="285.97000000000003"/>
    <x v="8"/>
    <s v="334"/>
    <x v="11"/>
    <x v="6"/>
    <x v="1"/>
    <x v="0"/>
  </r>
  <r>
    <n v="408.95048149475247"/>
    <x v="0"/>
    <x v="40"/>
    <n v="348.32"/>
    <x v="8"/>
    <s v="334"/>
    <x v="11"/>
    <x v="6"/>
    <x v="1"/>
    <x v="0"/>
  </r>
  <r>
    <n v="481.40284753058347"/>
    <x v="0"/>
    <x v="41"/>
    <n v="149.61000000000001"/>
    <x v="8"/>
    <s v="334"/>
    <x v="11"/>
    <x v="6"/>
    <x v="1"/>
    <x v="0"/>
  </r>
  <r>
    <n v="729.9062803462665"/>
    <x v="0"/>
    <x v="42"/>
    <n v="707.34"/>
    <x v="8"/>
    <s v="334"/>
    <x v="11"/>
    <x v="6"/>
    <x v="1"/>
    <x v="0"/>
  </r>
  <r>
    <n v="419.66404368560131"/>
    <x v="0"/>
    <x v="43"/>
    <n v="127.31"/>
    <x v="8"/>
    <s v="334"/>
    <x v="11"/>
    <x v="8"/>
    <x v="1"/>
    <x v="0"/>
  </r>
  <r>
    <n v="726.9672176952248"/>
    <x v="0"/>
    <x v="44"/>
    <n v="311.18"/>
    <x v="8"/>
    <s v="334"/>
    <x v="11"/>
    <x v="8"/>
    <x v="1"/>
    <x v="0"/>
  </r>
  <r>
    <n v="1304.3731339360882"/>
    <x v="0"/>
    <x v="45"/>
    <n v="1387.01"/>
    <x v="8"/>
    <s v="334"/>
    <x v="11"/>
    <x v="6"/>
    <x v="1"/>
    <x v="0"/>
  </r>
  <r>
    <n v="651.66422039055408"/>
    <x v="0"/>
    <x v="35"/>
    <n v="285.93"/>
    <x v="8"/>
    <s v="334"/>
    <x v="11"/>
    <x v="9"/>
    <x v="1"/>
    <x v="0"/>
  </r>
  <r>
    <n v="2307.4858228954472"/>
    <x v="0"/>
    <x v="58"/>
    <n v="3020.25"/>
    <x v="6"/>
    <s v="365"/>
    <x v="12"/>
    <x v="5"/>
    <x v="1"/>
    <x v="0"/>
  </r>
  <r>
    <n v="788.74430071024562"/>
    <x v="0"/>
    <x v="52"/>
    <n v="676.79"/>
    <x v="6"/>
    <s v="365"/>
    <x v="12"/>
    <x v="10"/>
    <x v="1"/>
    <x v="0"/>
  </r>
  <r>
    <n v="1240.6167022728621"/>
    <x v="0"/>
    <x v="60"/>
    <n v="1139.02"/>
    <x v="6"/>
    <s v="365"/>
    <x v="12"/>
    <x v="8"/>
    <x v="1"/>
    <x v="0"/>
  </r>
  <r>
    <n v="1629.9358789396156"/>
    <x v="0"/>
    <x v="48"/>
    <n v="1264.44"/>
    <x v="6"/>
    <s v="365"/>
    <x v="12"/>
    <x v="10"/>
    <x v="1"/>
    <x v="0"/>
  </r>
  <r>
    <n v="1735.541953215386"/>
    <x v="0"/>
    <x v="49"/>
    <n v="1598.51"/>
    <x v="6"/>
    <s v="365"/>
    <x v="12"/>
    <x v="10"/>
    <x v="1"/>
    <x v="0"/>
  </r>
  <r>
    <n v="715.09241442324821"/>
    <x v="0"/>
    <x v="50"/>
    <n v="523.44000000000005"/>
    <x v="6"/>
    <s v="365"/>
    <x v="12"/>
    <x v="10"/>
    <x v="1"/>
    <x v="0"/>
  </r>
  <r>
    <n v="721.99726716986174"/>
    <x v="0"/>
    <x v="51"/>
    <n v="563.92999999999995"/>
    <x v="6"/>
    <s v="365"/>
    <x v="12"/>
    <x v="10"/>
    <x v="1"/>
    <x v="0"/>
  </r>
  <r>
    <n v="2141.7936554699772"/>
    <x v="0"/>
    <x v="53"/>
    <n v="2049.7199999999998"/>
    <x v="6"/>
    <s v="365"/>
    <x v="12"/>
    <x v="10"/>
    <x v="1"/>
    <x v="0"/>
  </r>
  <r>
    <n v="1114.4533607670055"/>
    <x v="0"/>
    <x v="54"/>
    <n v="1266.02"/>
    <x v="6"/>
    <s v="365"/>
    <x v="12"/>
    <x v="5"/>
    <x v="1"/>
    <x v="0"/>
  </r>
  <r>
    <n v="719.80298338991133"/>
    <x v="0"/>
    <x v="55"/>
    <n v="928.23"/>
    <x v="6"/>
    <s v="365"/>
    <x v="12"/>
    <x v="5"/>
    <x v="1"/>
    <x v="0"/>
  </r>
  <r>
    <n v="740.40031531116074"/>
    <x v="0"/>
    <x v="59"/>
    <n v="639.69000000000005"/>
    <x v="6"/>
    <s v="365"/>
    <x v="12"/>
    <x v="5"/>
    <x v="1"/>
    <x v="0"/>
  </r>
  <r>
    <n v="711.29554299674044"/>
    <x v="0"/>
    <x v="57"/>
    <n v="529.6"/>
    <x v="6"/>
    <s v="365"/>
    <x v="12"/>
    <x v="5"/>
    <x v="1"/>
    <x v="0"/>
  </r>
  <r>
    <n v="879.41755974743035"/>
    <x v="0"/>
    <x v="47"/>
    <n v="885.94"/>
    <x v="6"/>
    <s v="365"/>
    <x v="12"/>
    <x v="5"/>
    <x v="1"/>
    <x v="0"/>
  </r>
  <r>
    <n v="1203.3793541062078"/>
    <x v="0"/>
    <x v="56"/>
    <n v="920.78"/>
    <x v="6"/>
    <s v="365"/>
    <x v="12"/>
    <x v="10"/>
    <x v="1"/>
    <x v="0"/>
  </r>
  <r>
    <n v="1345.3743696163003"/>
    <x v="0"/>
    <x v="31"/>
    <n v="1252.5999999999999"/>
    <x v="6"/>
    <s v="365"/>
    <x v="12"/>
    <x v="5"/>
    <x v="1"/>
    <x v="0"/>
  </r>
  <r>
    <n v="1171.9565797294003"/>
    <x v="0"/>
    <x v="32"/>
    <n v="1667.4"/>
    <x v="6"/>
    <s v="365"/>
    <x v="12"/>
    <x v="6"/>
    <x v="1"/>
    <x v="0"/>
  </r>
  <r>
    <n v="2766.7785391340499"/>
    <x v="0"/>
    <x v="33"/>
    <n v="2355.7600000000002"/>
    <x v="6"/>
    <s v="365"/>
    <x v="12"/>
    <x v="7"/>
    <x v="1"/>
    <x v="0"/>
  </r>
  <r>
    <n v="701.04547402262017"/>
    <x v="0"/>
    <x v="34"/>
    <n v="545.19000000000005"/>
    <x v="6"/>
    <s v="365"/>
    <x v="12"/>
    <x v="8"/>
    <x v="1"/>
    <x v="0"/>
  </r>
  <r>
    <n v="1085.2905317473342"/>
    <x v="0"/>
    <x v="35"/>
    <n v="978.98"/>
    <x v="6"/>
    <s v="365"/>
    <x v="12"/>
    <x v="9"/>
    <x v="1"/>
    <x v="0"/>
  </r>
  <r>
    <n v="765.87070077990461"/>
    <x v="0"/>
    <x v="36"/>
    <n v="1107.76"/>
    <x v="6"/>
    <s v="365"/>
    <x v="12"/>
    <x v="8"/>
    <x v="1"/>
    <x v="0"/>
  </r>
  <r>
    <n v="2113.3282488520481"/>
    <x v="0"/>
    <x v="37"/>
    <n v="1434.79"/>
    <x v="6"/>
    <s v="365"/>
    <x v="12"/>
    <x v="8"/>
    <x v="1"/>
    <x v="0"/>
  </r>
  <r>
    <n v="749.13924058661189"/>
    <x v="0"/>
    <x v="38"/>
    <n v="868.58"/>
    <x v="6"/>
    <s v="365"/>
    <x v="12"/>
    <x v="8"/>
    <x v="1"/>
    <x v="0"/>
  </r>
  <r>
    <n v="679.67708228114634"/>
    <x v="0"/>
    <x v="39"/>
    <n v="708.66"/>
    <x v="6"/>
    <s v="365"/>
    <x v="12"/>
    <x v="6"/>
    <x v="1"/>
    <x v="0"/>
  </r>
  <r>
    <n v="681.07174159994997"/>
    <x v="0"/>
    <x v="40"/>
    <n v="494.23"/>
    <x v="6"/>
    <s v="365"/>
    <x v="12"/>
    <x v="6"/>
    <x v="1"/>
    <x v="0"/>
  </r>
  <r>
    <n v="801.73490585078764"/>
    <x v="0"/>
    <x v="41"/>
    <n v="790.51"/>
    <x v="6"/>
    <s v="365"/>
    <x v="12"/>
    <x v="6"/>
    <x v="1"/>
    <x v="0"/>
  </r>
  <r>
    <n v="1215.5959316716242"/>
    <x v="0"/>
    <x v="42"/>
    <n v="824.6"/>
    <x v="6"/>
    <s v="365"/>
    <x v="12"/>
    <x v="6"/>
    <x v="1"/>
    <x v="0"/>
  </r>
  <r>
    <n v="698.91425503431662"/>
    <x v="0"/>
    <x v="43"/>
    <n v="700.14"/>
    <x v="6"/>
    <s v="365"/>
    <x v="12"/>
    <x v="8"/>
    <x v="1"/>
    <x v="0"/>
  </r>
  <r>
    <n v="1210.7011764164163"/>
    <x v="0"/>
    <x v="44"/>
    <n v="1395.72"/>
    <x v="6"/>
    <s v="365"/>
    <x v="12"/>
    <x v="8"/>
    <x v="1"/>
    <x v="0"/>
  </r>
  <r>
    <n v="2172.3209098053981"/>
    <x v="0"/>
    <x v="45"/>
    <n v="2072.89"/>
    <x v="6"/>
    <s v="365"/>
    <x v="12"/>
    <x v="6"/>
    <x v="1"/>
    <x v="0"/>
  </r>
  <r>
    <n v="671.88320145699254"/>
    <x v="0"/>
    <x v="46"/>
    <n v="519.47"/>
    <x v="6"/>
    <s v="365"/>
    <x v="12"/>
    <x v="6"/>
    <x v="1"/>
    <x v="0"/>
  </r>
  <r>
    <n v="1576.3908067784105"/>
    <x v="0"/>
    <x v="45"/>
    <n v="1428.76"/>
    <x v="2"/>
    <s v="335"/>
    <x v="13"/>
    <x v="6"/>
    <x v="1"/>
    <x v="0"/>
  </r>
  <r>
    <n v="523.93265163923877"/>
    <x v="0"/>
    <x v="51"/>
    <n v="311.68"/>
    <x v="2"/>
    <s v="335"/>
    <x v="13"/>
    <x v="10"/>
    <x v="1"/>
    <x v="0"/>
  </r>
  <r>
    <n v="873.25778724373856"/>
    <x v="0"/>
    <x v="56"/>
    <n v="593.41"/>
    <x v="2"/>
    <s v="335"/>
    <x v="13"/>
    <x v="10"/>
    <x v="1"/>
    <x v="0"/>
  </r>
  <r>
    <n v="900.27985983612507"/>
    <x v="0"/>
    <x v="60"/>
    <n v="571.86"/>
    <x v="2"/>
    <s v="335"/>
    <x v="13"/>
    <x v="8"/>
    <x v="1"/>
    <x v="0"/>
  </r>
  <r>
    <n v="1182.7975892516138"/>
    <x v="0"/>
    <x v="48"/>
    <n v="692.37"/>
    <x v="2"/>
    <s v="335"/>
    <x v="13"/>
    <x v="10"/>
    <x v="1"/>
    <x v="0"/>
  </r>
  <r>
    <n v="1259.4328800490478"/>
    <x v="0"/>
    <x v="49"/>
    <n v="935.97"/>
    <x v="2"/>
    <s v="335"/>
    <x v="13"/>
    <x v="10"/>
    <x v="1"/>
    <x v="0"/>
  </r>
  <r>
    <n v="518.92199858941137"/>
    <x v="0"/>
    <x v="50"/>
    <n v="309.3"/>
    <x v="2"/>
    <s v="335"/>
    <x v="13"/>
    <x v="10"/>
    <x v="1"/>
    <x v="0"/>
  </r>
  <r>
    <n v="572.36905418816832"/>
    <x v="0"/>
    <x v="52"/>
    <n v="692.23"/>
    <x v="2"/>
    <s v="335"/>
    <x v="13"/>
    <x v="10"/>
    <x v="1"/>
    <x v="0"/>
  </r>
  <r>
    <n v="1554.2380562923622"/>
    <x v="0"/>
    <x v="53"/>
    <n v="1055.05"/>
    <x v="2"/>
    <s v="335"/>
    <x v="13"/>
    <x v="10"/>
    <x v="1"/>
    <x v="0"/>
  </r>
  <r>
    <n v="808.72675145118887"/>
    <x v="0"/>
    <x v="54"/>
    <n v="990.48"/>
    <x v="2"/>
    <s v="335"/>
    <x v="13"/>
    <x v="5"/>
    <x v="1"/>
    <x v="0"/>
  </r>
  <r>
    <n v="522.34032300926356"/>
    <x v="0"/>
    <x v="55"/>
    <n v="400.11"/>
    <x v="2"/>
    <s v="335"/>
    <x v="13"/>
    <x v="5"/>
    <x v="1"/>
    <x v="0"/>
  </r>
  <r>
    <n v="537.28721439085496"/>
    <x v="0"/>
    <x v="59"/>
    <n v="438.21"/>
    <x v="2"/>
    <s v="335"/>
    <x v="13"/>
    <x v="5"/>
    <x v="1"/>
    <x v="0"/>
  </r>
  <r>
    <n v="516.16671819587009"/>
    <x v="0"/>
    <x v="57"/>
    <n v="307.95"/>
    <x v="2"/>
    <s v="335"/>
    <x v="13"/>
    <x v="5"/>
    <x v="1"/>
    <x v="0"/>
  </r>
  <r>
    <n v="976.29948612354167"/>
    <x v="0"/>
    <x v="31"/>
    <n v="983.38"/>
    <x v="2"/>
    <s v="335"/>
    <x v="13"/>
    <x v="5"/>
    <x v="1"/>
    <x v="0"/>
  </r>
  <r>
    <n v="638.16803044516166"/>
    <x v="0"/>
    <x v="47"/>
    <n v="644.16"/>
    <x v="2"/>
    <s v="335"/>
    <x v="13"/>
    <x v="5"/>
    <x v="1"/>
    <x v="0"/>
  </r>
  <r>
    <n v="850.45518361943857"/>
    <x v="0"/>
    <x v="32"/>
    <n v="566.42999999999995"/>
    <x v="2"/>
    <s v="335"/>
    <x v="13"/>
    <x v="6"/>
    <x v="1"/>
    <x v="0"/>
  </r>
  <r>
    <n v="1674.476096770506"/>
    <x v="0"/>
    <x v="58"/>
    <n v="1746.22"/>
    <x v="2"/>
    <s v="335"/>
    <x v="13"/>
    <x v="5"/>
    <x v="1"/>
    <x v="0"/>
  </r>
  <r>
    <n v="508.72853794049735"/>
    <x v="0"/>
    <x v="34"/>
    <n v="526.71"/>
    <x v="2"/>
    <s v="335"/>
    <x v="13"/>
    <x v="8"/>
    <x v="1"/>
    <x v="0"/>
  </r>
  <r>
    <n v="787.5641251749546"/>
    <x v="0"/>
    <x v="35"/>
    <n v="501.73"/>
    <x v="2"/>
    <s v="335"/>
    <x v="13"/>
    <x v="9"/>
    <x v="1"/>
    <x v="0"/>
  </r>
  <r>
    <n v="555.77034057943774"/>
    <x v="0"/>
    <x v="36"/>
    <n v="409.37"/>
    <x v="2"/>
    <s v="335"/>
    <x v="13"/>
    <x v="8"/>
    <x v="1"/>
    <x v="0"/>
  </r>
  <r>
    <n v="1533.5815293947169"/>
    <x v="0"/>
    <x v="37"/>
    <n v="1039.08"/>
    <x v="2"/>
    <s v="335"/>
    <x v="13"/>
    <x v="8"/>
    <x v="1"/>
    <x v="0"/>
  </r>
  <r>
    <n v="543.62880112565222"/>
    <x v="0"/>
    <x v="38"/>
    <n v="603.44000000000005"/>
    <x v="2"/>
    <s v="335"/>
    <x v="13"/>
    <x v="8"/>
    <x v="1"/>
    <x v="0"/>
  </r>
  <r>
    <n v="487.56631546695866"/>
    <x v="0"/>
    <x v="46"/>
    <n v="480.31"/>
    <x v="2"/>
    <s v="335"/>
    <x v="13"/>
    <x v="6"/>
    <x v="1"/>
    <x v="0"/>
  </r>
  <r>
    <n v="494.23417477986754"/>
    <x v="0"/>
    <x v="40"/>
    <n v="310.69"/>
    <x v="2"/>
    <s v="335"/>
    <x v="13"/>
    <x v="6"/>
    <x v="1"/>
    <x v="0"/>
  </r>
  <r>
    <n v="581.79596271977812"/>
    <x v="0"/>
    <x v="41"/>
    <n v="481.28"/>
    <x v="2"/>
    <s v="335"/>
    <x v="13"/>
    <x v="6"/>
    <x v="1"/>
    <x v="0"/>
  </r>
  <r>
    <n v="882.12300622565385"/>
    <x v="0"/>
    <x v="42"/>
    <n v="672.5"/>
    <x v="2"/>
    <s v="335"/>
    <x v="13"/>
    <x v="6"/>
    <x v="1"/>
    <x v="0"/>
  </r>
  <r>
    <n v="507.18197361603279"/>
    <x v="0"/>
    <x v="43"/>
    <n v="554.91999999999996"/>
    <x v="2"/>
    <s v="335"/>
    <x v="13"/>
    <x v="8"/>
    <x v="1"/>
    <x v="0"/>
  </r>
  <r>
    <n v="878.57102311353094"/>
    <x v="0"/>
    <x v="44"/>
    <n v="481.29"/>
    <x v="2"/>
    <s v="335"/>
    <x v="13"/>
    <x v="8"/>
    <x v="1"/>
    <x v="0"/>
  </r>
  <r>
    <n v="493.22211062358826"/>
    <x v="0"/>
    <x v="39"/>
    <n v="487.22"/>
    <x v="2"/>
    <s v="335"/>
    <x v="13"/>
    <x v="6"/>
    <x v="1"/>
    <x v="0"/>
  </r>
  <r>
    <n v="2007.7716113653908"/>
    <x v="0"/>
    <x v="33"/>
    <n v="1653.72"/>
    <x v="2"/>
    <s v="335"/>
    <x v="13"/>
    <x v="7"/>
    <x v="1"/>
    <x v="0"/>
  </r>
  <r>
    <n v="777.98397733430625"/>
    <x v="0"/>
    <x v="47"/>
    <n v="473.39"/>
    <x v="4"/>
    <s v="356"/>
    <x v="14"/>
    <x v="5"/>
    <x v="1"/>
    <x v="0"/>
  </r>
  <r>
    <n v="1441.9361813306525"/>
    <x v="0"/>
    <x v="48"/>
    <n v="939.39"/>
    <x v="4"/>
    <s v="356"/>
    <x v="14"/>
    <x v="10"/>
    <x v="1"/>
    <x v="0"/>
  </r>
  <r>
    <n v="1535.361463535982"/>
    <x v="0"/>
    <x v="49"/>
    <n v="1271.71"/>
    <x v="4"/>
    <s v="356"/>
    <x v="14"/>
    <x v="10"/>
    <x v="1"/>
    <x v="0"/>
  </r>
  <r>
    <n v="632.61238596869669"/>
    <x v="0"/>
    <x v="50"/>
    <n v="625.45000000000005"/>
    <x v="4"/>
    <s v="356"/>
    <x v="14"/>
    <x v="10"/>
    <x v="1"/>
    <x v="0"/>
  </r>
  <r>
    <n v="638.7208207425723"/>
    <x v="0"/>
    <x v="51"/>
    <n v="788.4"/>
    <x v="4"/>
    <s v="356"/>
    <x v="14"/>
    <x v="10"/>
    <x v="1"/>
    <x v="0"/>
  </r>
  <r>
    <n v="697.7691329504022"/>
    <x v="0"/>
    <x v="52"/>
    <n v="805.51"/>
    <x v="4"/>
    <s v="356"/>
    <x v="14"/>
    <x v="10"/>
    <x v="1"/>
    <x v="0"/>
  </r>
  <r>
    <n v="1894.7553733069346"/>
    <x v="0"/>
    <x v="53"/>
    <n v="1833.85"/>
    <x v="4"/>
    <s v="356"/>
    <x v="14"/>
    <x v="10"/>
    <x v="1"/>
    <x v="0"/>
  </r>
  <r>
    <n v="985.91033184749085"/>
    <x v="0"/>
    <x v="54"/>
    <n v="1023.38"/>
    <x v="4"/>
    <s v="356"/>
    <x v="14"/>
    <x v="5"/>
    <x v="1"/>
    <x v="0"/>
  </r>
  <r>
    <n v="636.77962954891882"/>
    <x v="0"/>
    <x v="55"/>
    <n v="599.4"/>
    <x v="4"/>
    <s v="356"/>
    <x v="14"/>
    <x v="5"/>
    <x v="1"/>
    <x v="0"/>
  </r>
  <r>
    <n v="1064.5794432606242"/>
    <x v="0"/>
    <x v="56"/>
    <n v="1405.37"/>
    <x v="4"/>
    <s v="356"/>
    <x v="14"/>
    <x v="10"/>
    <x v="1"/>
    <x v="0"/>
  </r>
  <r>
    <n v="629.25345243242543"/>
    <x v="0"/>
    <x v="57"/>
    <n v="406.27"/>
    <x v="4"/>
    <s v="356"/>
    <x v="14"/>
    <x v="5"/>
    <x v="1"/>
    <x v="0"/>
  </r>
  <r>
    <n v="1190.1965016235654"/>
    <x v="0"/>
    <x v="31"/>
    <n v="1153.03"/>
    <x v="4"/>
    <s v="356"/>
    <x v="14"/>
    <x v="5"/>
    <x v="1"/>
    <x v="0"/>
  </r>
  <r>
    <n v="2041.3363120180411"/>
    <x v="0"/>
    <x v="58"/>
    <n v="2186.3000000000002"/>
    <x v="4"/>
    <s v="356"/>
    <x v="14"/>
    <x v="5"/>
    <x v="1"/>
    <x v="0"/>
  </r>
  <r>
    <n v="2447.6533910659155"/>
    <x v="0"/>
    <x v="33"/>
    <n v="2099.14"/>
    <x v="4"/>
    <s v="356"/>
    <x v="14"/>
    <x v="7"/>
    <x v="1"/>
    <x v="0"/>
  </r>
  <r>
    <n v="655.00122864363175"/>
    <x v="0"/>
    <x v="59"/>
    <n v="744.07"/>
    <x v="4"/>
    <s v="356"/>
    <x v="14"/>
    <x v="5"/>
    <x v="1"/>
    <x v="0"/>
  </r>
  <r>
    <n v="960.11119529447456"/>
    <x v="0"/>
    <x v="35"/>
    <n v="784.76"/>
    <x v="4"/>
    <s v="356"/>
    <x v="14"/>
    <x v="9"/>
    <x v="1"/>
    <x v="0"/>
  </r>
  <r>
    <n v="1097.5217695889685"/>
    <x v="0"/>
    <x v="60"/>
    <n v="1025.74"/>
    <x v="4"/>
    <s v="356"/>
    <x v="14"/>
    <x v="8"/>
    <x v="1"/>
    <x v="0"/>
  </r>
  <r>
    <n v="620.18564460888433"/>
    <x v="0"/>
    <x v="34"/>
    <n v="490.61"/>
    <x v="4"/>
    <s v="356"/>
    <x v="14"/>
    <x v="8"/>
    <x v="1"/>
    <x v="0"/>
  </r>
  <r>
    <n v="677.5338146394156"/>
    <x v="0"/>
    <x v="36"/>
    <n v="930.57"/>
    <x v="4"/>
    <s v="356"/>
    <x v="14"/>
    <x v="8"/>
    <x v="1"/>
    <x v="0"/>
  </r>
  <r>
    <n v="1869.5732172178352"/>
    <x v="0"/>
    <x v="37"/>
    <n v="1441.43"/>
    <x v="4"/>
    <s v="356"/>
    <x v="14"/>
    <x v="8"/>
    <x v="1"/>
    <x v="0"/>
  </r>
  <r>
    <n v="662.73219076516978"/>
    <x v="0"/>
    <x v="38"/>
    <n v="579.84"/>
    <x v="4"/>
    <s v="356"/>
    <x v="14"/>
    <x v="8"/>
    <x v="1"/>
    <x v="0"/>
  </r>
  <r>
    <n v="601.28192110233545"/>
    <x v="0"/>
    <x v="39"/>
    <n v="367.7"/>
    <x v="4"/>
    <s v="356"/>
    <x v="14"/>
    <x v="6"/>
    <x v="1"/>
    <x v="0"/>
  </r>
  <r>
    <n v="594.38700032751456"/>
    <x v="0"/>
    <x v="46"/>
    <n v="501.76"/>
    <x v="4"/>
    <s v="356"/>
    <x v="14"/>
    <x v="6"/>
    <x v="1"/>
    <x v="0"/>
  </r>
  <r>
    <n v="709.26137863414897"/>
    <x v="0"/>
    <x v="41"/>
    <n v="613.64"/>
    <x v="4"/>
    <s v="356"/>
    <x v="14"/>
    <x v="6"/>
    <x v="1"/>
    <x v="0"/>
  </r>
  <r>
    <n v="1075.3869390837524"/>
    <x v="0"/>
    <x v="42"/>
    <n v="1607.14"/>
    <x v="4"/>
    <s v="356"/>
    <x v="14"/>
    <x v="6"/>
    <x v="1"/>
    <x v="0"/>
  </r>
  <r>
    <n v="618.30024420186157"/>
    <x v="0"/>
    <x v="43"/>
    <n v="467.61"/>
    <x v="4"/>
    <s v="356"/>
    <x v="14"/>
    <x v="8"/>
    <x v="1"/>
    <x v="0"/>
  </r>
  <r>
    <n v="1071.0567535884588"/>
    <x v="0"/>
    <x v="44"/>
    <n v="1047.96"/>
    <x v="4"/>
    <s v="356"/>
    <x v="14"/>
    <x v="8"/>
    <x v="1"/>
    <x v="0"/>
  </r>
  <r>
    <n v="1036.7810274596388"/>
    <x v="0"/>
    <x v="32"/>
    <n v="750.11"/>
    <x v="4"/>
    <s v="356"/>
    <x v="14"/>
    <x v="6"/>
    <x v="1"/>
    <x v="0"/>
  </r>
  <r>
    <n v="1921.7615599377632"/>
    <x v="0"/>
    <x v="45"/>
    <n v="1963.17"/>
    <x v="4"/>
    <s v="356"/>
    <x v="14"/>
    <x v="6"/>
    <x v="1"/>
    <x v="0"/>
  </r>
  <r>
    <n v="602.51571793962034"/>
    <x v="0"/>
    <x v="40"/>
    <n v="569.12"/>
    <x v="4"/>
    <s v="356"/>
    <x v="14"/>
    <x v="6"/>
    <x v="1"/>
    <x v="0"/>
  </r>
  <r>
    <n v="895.97370657907675"/>
    <x v="0"/>
    <x v="56"/>
    <n v="808"/>
    <x v="1"/>
    <s v="311"/>
    <x v="15"/>
    <x v="10"/>
    <x v="1"/>
    <x v="0"/>
  </r>
  <r>
    <n v="587.2580015928288"/>
    <x v="0"/>
    <x v="52"/>
    <n v="588.49"/>
    <x v="1"/>
    <s v="311"/>
    <x v="15"/>
    <x v="10"/>
    <x v="1"/>
    <x v="0"/>
  </r>
  <r>
    <n v="1718.0339836841149"/>
    <x v="0"/>
    <x v="58"/>
    <n v="1510.18"/>
    <x v="1"/>
    <s v="311"/>
    <x v="15"/>
    <x v="5"/>
    <x v="1"/>
    <x v="0"/>
  </r>
  <r>
    <n v="1213.5655194320898"/>
    <x v="0"/>
    <x v="48"/>
    <n v="1636.71"/>
    <x v="1"/>
    <s v="311"/>
    <x v="15"/>
    <x v="10"/>
    <x v="1"/>
    <x v="0"/>
  </r>
  <r>
    <n v="1292.1943121592221"/>
    <x v="0"/>
    <x v="49"/>
    <n v="1263.57"/>
    <x v="1"/>
    <s v="311"/>
    <x v="15"/>
    <x v="10"/>
    <x v="1"/>
    <x v="0"/>
  </r>
  <r>
    <n v="532.42063602898725"/>
    <x v="0"/>
    <x v="50"/>
    <n v="707.36"/>
    <x v="1"/>
    <s v="311"/>
    <x v="15"/>
    <x v="10"/>
    <x v="1"/>
    <x v="0"/>
  </r>
  <r>
    <n v="537.56163041920672"/>
    <x v="0"/>
    <x v="51"/>
    <n v="316.73"/>
    <x v="1"/>
    <s v="311"/>
    <x v="15"/>
    <x v="10"/>
    <x v="1"/>
    <x v="0"/>
  </r>
  <r>
    <n v="1594.6682097137088"/>
    <x v="0"/>
    <x v="53"/>
    <n v="1384.55"/>
    <x v="1"/>
    <s v="311"/>
    <x v="15"/>
    <x v="10"/>
    <x v="1"/>
    <x v="0"/>
  </r>
  <r>
    <n v="829.76403496431919"/>
    <x v="0"/>
    <x v="54"/>
    <n v="596.28"/>
    <x v="1"/>
    <s v="311"/>
    <x v="15"/>
    <x v="5"/>
    <x v="1"/>
    <x v="0"/>
  </r>
  <r>
    <n v="535.92788079162676"/>
    <x v="0"/>
    <x v="55"/>
    <n v="451.54"/>
    <x v="1"/>
    <s v="311"/>
    <x v="15"/>
    <x v="5"/>
    <x v="1"/>
    <x v="0"/>
  </r>
  <r>
    <n v="551.26358333974656"/>
    <x v="0"/>
    <x v="59"/>
    <n v="829.04"/>
    <x v="1"/>
    <s v="311"/>
    <x v="15"/>
    <x v="5"/>
    <x v="1"/>
    <x v="0"/>
  </r>
  <r>
    <n v="529.59368295404511"/>
    <x v="0"/>
    <x v="57"/>
    <n v="557.52"/>
    <x v="1"/>
    <s v="311"/>
    <x v="15"/>
    <x v="5"/>
    <x v="1"/>
    <x v="0"/>
  </r>
  <r>
    <n v="1001.6958131851227"/>
    <x v="0"/>
    <x v="31"/>
    <n v="728.45"/>
    <x v="1"/>
    <s v="311"/>
    <x v="15"/>
    <x v="5"/>
    <x v="1"/>
    <x v="0"/>
  </r>
  <r>
    <n v="2059.999462790011"/>
    <x v="0"/>
    <x v="33"/>
    <n v="1726.71"/>
    <x v="1"/>
    <s v="311"/>
    <x v="15"/>
    <x v="7"/>
    <x v="1"/>
    <x v="0"/>
  </r>
  <r>
    <n v="654.7685964106131"/>
    <x v="0"/>
    <x v="47"/>
    <n v="534.33000000000004"/>
    <x v="1"/>
    <s v="311"/>
    <x v="15"/>
    <x v="5"/>
    <x v="1"/>
    <x v="0"/>
  </r>
  <r>
    <n v="570.22750822225225"/>
    <x v="0"/>
    <x v="36"/>
    <n v="727.37"/>
    <x v="1"/>
    <s v="311"/>
    <x v="15"/>
    <x v="8"/>
    <x v="1"/>
    <x v="0"/>
  </r>
  <r>
    <n v="923.69870015338745"/>
    <x v="0"/>
    <x v="60"/>
    <n v="976.63"/>
    <x v="1"/>
    <s v="311"/>
    <x v="15"/>
    <x v="8"/>
    <x v="1"/>
    <x v="0"/>
  </r>
  <r>
    <n v="1617.3972162611949"/>
    <x v="0"/>
    <x v="45"/>
    <n v="1405.79"/>
    <x v="1"/>
    <s v="311"/>
    <x v="15"/>
    <x v="6"/>
    <x v="1"/>
    <x v="0"/>
  </r>
  <r>
    <n v="872.57794236447705"/>
    <x v="0"/>
    <x v="32"/>
    <n v="642.88"/>
    <x v="1"/>
    <s v="311"/>
    <x v="15"/>
    <x v="6"/>
    <x v="1"/>
    <x v="0"/>
  </r>
  <r>
    <n v="808.05090857410119"/>
    <x v="0"/>
    <x v="35"/>
    <n v="879.49"/>
    <x v="1"/>
    <s v="311"/>
    <x v="15"/>
    <x v="9"/>
    <x v="1"/>
    <x v="0"/>
  </r>
  <r>
    <n v="1573.4743477866948"/>
    <x v="0"/>
    <x v="37"/>
    <n v="1073.47"/>
    <x v="1"/>
    <s v="311"/>
    <x v="15"/>
    <x v="8"/>
    <x v="1"/>
    <x v="0"/>
  </r>
  <r>
    <n v="557.7701327863914"/>
    <x v="0"/>
    <x v="38"/>
    <n v="911.22"/>
    <x v="1"/>
    <s v="311"/>
    <x v="15"/>
    <x v="8"/>
    <x v="1"/>
    <x v="0"/>
  </r>
  <r>
    <n v="506.05222086479648"/>
    <x v="0"/>
    <x v="39"/>
    <n v="744.94"/>
    <x v="1"/>
    <s v="311"/>
    <x v="15"/>
    <x v="6"/>
    <x v="1"/>
    <x v="0"/>
  </r>
  <r>
    <n v="500.24930238624302"/>
    <x v="0"/>
    <x v="46"/>
    <n v="267.81"/>
    <x v="1"/>
    <s v="311"/>
    <x v="15"/>
    <x v="6"/>
    <x v="1"/>
    <x v="0"/>
  </r>
  <r>
    <n v="507.09061168895323"/>
    <x v="0"/>
    <x v="40"/>
    <n v="373.81"/>
    <x v="1"/>
    <s v="311"/>
    <x v="15"/>
    <x v="6"/>
    <x v="1"/>
    <x v="0"/>
  </r>
  <r>
    <n v="596.93013083350513"/>
    <x v="0"/>
    <x v="41"/>
    <n v="625.83000000000004"/>
    <x v="1"/>
    <s v="311"/>
    <x v="15"/>
    <x v="6"/>
    <x v="1"/>
    <x v="0"/>
  </r>
  <r>
    <n v="905.06953512694724"/>
    <x v="0"/>
    <x v="42"/>
    <n v="826.11"/>
    <x v="1"/>
    <s v="311"/>
    <x v="15"/>
    <x v="6"/>
    <x v="1"/>
    <x v="0"/>
  </r>
  <r>
    <n v="520.3752196074181"/>
    <x v="0"/>
    <x v="43"/>
    <n v="533.71"/>
    <x v="1"/>
    <s v="311"/>
    <x v="15"/>
    <x v="8"/>
    <x v="1"/>
    <x v="0"/>
  </r>
  <r>
    <n v="901.42515482921192"/>
    <x v="0"/>
    <x v="44"/>
    <n v="662.96"/>
    <x v="1"/>
    <s v="311"/>
    <x v="15"/>
    <x v="8"/>
    <x v="1"/>
    <x v="0"/>
  </r>
  <r>
    <n v="521.96201446970849"/>
    <x v="0"/>
    <x v="34"/>
    <n v="433.39"/>
    <x v="1"/>
    <s v="311"/>
    <x v="15"/>
    <x v="8"/>
    <x v="1"/>
    <x v="0"/>
  </r>
  <r>
    <n v="624.89273312806904"/>
    <x v="0"/>
    <x v="47"/>
    <n v="636.04"/>
    <x v="9"/>
    <s v="314"/>
    <x v="16"/>
    <x v="5"/>
    <x v="1"/>
    <x v="0"/>
  </r>
  <r>
    <n v="1158.1928003650535"/>
    <x v="0"/>
    <x v="48"/>
    <n v="1046.8"/>
    <x v="9"/>
    <s v="314"/>
    <x v="16"/>
    <x v="10"/>
    <x v="1"/>
    <x v="0"/>
  </r>
  <r>
    <n v="1233.2339087187065"/>
    <x v="0"/>
    <x v="49"/>
    <n v="866.51"/>
    <x v="9"/>
    <s v="314"/>
    <x v="16"/>
    <x v="10"/>
    <x v="1"/>
    <x v="0"/>
  </r>
  <r>
    <n v="508.12728076117901"/>
    <x v="0"/>
    <x v="50"/>
    <n v="580.75"/>
    <x v="9"/>
    <s v="314"/>
    <x v="16"/>
    <x v="10"/>
    <x v="1"/>
    <x v="0"/>
  </r>
  <r>
    <n v="513.03370121736975"/>
    <x v="0"/>
    <x v="51"/>
    <n v="452.67"/>
    <x v="9"/>
    <s v="314"/>
    <x v="16"/>
    <x v="10"/>
    <x v="1"/>
    <x v="0"/>
  </r>
  <r>
    <n v="560.46252016114931"/>
    <x v="0"/>
    <x v="52"/>
    <n v="646.01"/>
    <x v="9"/>
    <s v="314"/>
    <x v="16"/>
    <x v="10"/>
    <x v="1"/>
    <x v="0"/>
  </r>
  <r>
    <n v="1521.9064895035524"/>
    <x v="0"/>
    <x v="53"/>
    <n v="1333.69"/>
    <x v="9"/>
    <s v="314"/>
    <x v="16"/>
    <x v="10"/>
    <x v="1"/>
    <x v="0"/>
  </r>
  <r>
    <n v="791.90345795854591"/>
    <x v="0"/>
    <x v="54"/>
    <n v="891.72"/>
    <x v="9"/>
    <s v="314"/>
    <x v="16"/>
    <x v="5"/>
    <x v="1"/>
    <x v="0"/>
  </r>
  <r>
    <n v="511.47449652181467"/>
    <x v="0"/>
    <x v="55"/>
    <n v="321.62"/>
    <x v="9"/>
    <s v="314"/>
    <x v="16"/>
    <x v="5"/>
    <x v="1"/>
    <x v="0"/>
  </r>
  <r>
    <n v="855.0921064088019"/>
    <x v="0"/>
    <x v="56"/>
    <n v="813.43"/>
    <x v="9"/>
    <s v="314"/>
    <x v="16"/>
    <x v="10"/>
    <x v="1"/>
    <x v="0"/>
  </r>
  <r>
    <n v="505.42931625416179"/>
    <x v="0"/>
    <x v="57"/>
    <n v="557.63"/>
    <x v="9"/>
    <s v="314"/>
    <x v="16"/>
    <x v="5"/>
    <x v="1"/>
    <x v="0"/>
  </r>
  <r>
    <n v="955.99031153237058"/>
    <x v="0"/>
    <x v="31"/>
    <n v="1310.6199999999999"/>
    <x v="9"/>
    <s v="314"/>
    <x v="16"/>
    <x v="5"/>
    <x v="1"/>
    <x v="0"/>
  </r>
  <r>
    <n v="1639.6433145336919"/>
    <x v="0"/>
    <x v="58"/>
    <n v="1511.13"/>
    <x v="9"/>
    <s v="314"/>
    <x v="16"/>
    <x v="5"/>
    <x v="1"/>
    <x v="0"/>
  </r>
  <r>
    <n v="1966.0055500553301"/>
    <x v="0"/>
    <x v="33"/>
    <n v="1554.68"/>
    <x v="9"/>
    <s v="314"/>
    <x v="16"/>
    <x v="7"/>
    <x v="1"/>
    <x v="0"/>
  </r>
  <r>
    <n v="526.11045971899273"/>
    <x v="0"/>
    <x v="59"/>
    <n v="733.72"/>
    <x v="9"/>
    <s v="314"/>
    <x v="16"/>
    <x v="5"/>
    <x v="1"/>
    <x v="0"/>
  </r>
  <r>
    <n v="498.14586649244808"/>
    <x v="0"/>
    <x v="34"/>
    <n v="510.46"/>
    <x v="9"/>
    <s v="314"/>
    <x v="16"/>
    <x v="8"/>
    <x v="1"/>
    <x v="0"/>
  </r>
  <r>
    <n v="881.55206051409073"/>
    <x v="0"/>
    <x v="60"/>
    <n v="390.62"/>
    <x v="9"/>
    <s v="314"/>
    <x v="16"/>
    <x v="8"/>
    <x v="1"/>
    <x v="0"/>
  </r>
  <r>
    <n v="832.76384704537827"/>
    <x v="0"/>
    <x v="32"/>
    <n v="842.32"/>
    <x v="9"/>
    <s v="314"/>
    <x v="16"/>
    <x v="6"/>
    <x v="1"/>
    <x v="0"/>
  </r>
  <r>
    <n v="771.1810608107304"/>
    <x v="0"/>
    <x v="35"/>
    <n v="1056.3800000000001"/>
    <x v="9"/>
    <s v="314"/>
    <x v="16"/>
    <x v="9"/>
    <x v="1"/>
    <x v="0"/>
  </r>
  <r>
    <n v="544.209096268802"/>
    <x v="0"/>
    <x v="36"/>
    <n v="652.64"/>
    <x v="9"/>
    <s v="314"/>
    <x v="16"/>
    <x v="8"/>
    <x v="1"/>
    <x v="0"/>
  </r>
  <r>
    <n v="1501.6796637551693"/>
    <x v="0"/>
    <x v="37"/>
    <n v="1073.6500000000001"/>
    <x v="9"/>
    <s v="314"/>
    <x v="16"/>
    <x v="8"/>
    <x v="1"/>
    <x v="0"/>
  </r>
  <r>
    <n v="532.32012751496791"/>
    <x v="0"/>
    <x v="38"/>
    <n v="473.46"/>
    <x v="9"/>
    <s v="314"/>
    <x v="16"/>
    <x v="8"/>
    <x v="1"/>
    <x v="0"/>
  </r>
  <r>
    <n v="482.96200693690787"/>
    <x v="0"/>
    <x v="39"/>
    <n v="553.63"/>
    <x v="9"/>
    <s v="314"/>
    <x v="16"/>
    <x v="6"/>
    <x v="1"/>
    <x v="0"/>
  </r>
  <r>
    <n v="483.95301793486885"/>
    <x v="0"/>
    <x v="40"/>
    <n v="533.94000000000005"/>
    <x v="9"/>
    <s v="314"/>
    <x v="16"/>
    <x v="6"/>
    <x v="1"/>
    <x v="0"/>
  </r>
  <r>
    <n v="569.69332828100585"/>
    <x v="0"/>
    <x v="41"/>
    <n v="603.89"/>
    <x v="9"/>
    <s v="314"/>
    <x v="16"/>
    <x v="6"/>
    <x v="1"/>
    <x v="0"/>
  </r>
  <r>
    <n v="863.77290935583062"/>
    <x v="0"/>
    <x v="42"/>
    <n v="712.73"/>
    <x v="9"/>
    <s v="314"/>
    <x v="16"/>
    <x v="6"/>
    <x v="1"/>
    <x v="0"/>
  </r>
  <r>
    <n v="496.63147410428837"/>
    <x v="0"/>
    <x v="43"/>
    <n v="526.16"/>
    <x v="9"/>
    <s v="314"/>
    <x v="16"/>
    <x v="8"/>
    <x v="1"/>
    <x v="0"/>
  </r>
  <r>
    <n v="860.29481529741963"/>
    <x v="0"/>
    <x v="44"/>
    <n v="1001.26"/>
    <x v="9"/>
    <s v="314"/>
    <x v="16"/>
    <x v="8"/>
    <x v="1"/>
    <x v="0"/>
  </r>
  <r>
    <n v="1543.5984141019601"/>
    <x v="0"/>
    <x v="45"/>
    <n v="1085.24"/>
    <x v="9"/>
    <s v="314"/>
    <x v="16"/>
    <x v="6"/>
    <x v="1"/>
    <x v="0"/>
  </r>
  <r>
    <n v="477.42386474734468"/>
    <x v="0"/>
    <x v="46"/>
    <n v="371.2"/>
    <x v="9"/>
    <s v="314"/>
    <x v="16"/>
    <x v="6"/>
    <x v="1"/>
    <x v="0"/>
  </r>
  <r>
    <n v="1760.469506586033"/>
    <x v="0"/>
    <x v="53"/>
    <n v="1504.82"/>
    <x v="7"/>
    <s v="304"/>
    <x v="17"/>
    <x v="10"/>
    <x v="1"/>
    <x v="0"/>
  </r>
  <r>
    <n v="1019.7377642494898"/>
    <x v="0"/>
    <x v="60"/>
    <n v="968.71"/>
    <x v="7"/>
    <s v="304"/>
    <x v="17"/>
    <x v="8"/>
    <x v="1"/>
    <x v="0"/>
  </r>
  <r>
    <n v="1339.7426989455007"/>
    <x v="0"/>
    <x v="48"/>
    <n v="1376.28"/>
    <x v="7"/>
    <s v="304"/>
    <x v="17"/>
    <x v="10"/>
    <x v="1"/>
    <x v="0"/>
  </r>
  <r>
    <n v="1426.5467068843316"/>
    <x v="0"/>
    <x v="49"/>
    <n v="1780"/>
    <x v="7"/>
    <s v="304"/>
    <x v="17"/>
    <x v="10"/>
    <x v="1"/>
    <x v="0"/>
  </r>
  <r>
    <n v="587.77762590153384"/>
    <x v="0"/>
    <x v="50"/>
    <n v="674.49"/>
    <x v="7"/>
    <s v="304"/>
    <x v="17"/>
    <x v="10"/>
    <x v="1"/>
    <x v="0"/>
  </r>
  <r>
    <n v="593.45314122339255"/>
    <x v="0"/>
    <x v="51"/>
    <n v="474.72"/>
    <x v="7"/>
    <s v="304"/>
    <x v="17"/>
    <x v="10"/>
    <x v="1"/>
    <x v="0"/>
  </r>
  <r>
    <n v="591.649526914641"/>
    <x v="0"/>
    <x v="55"/>
    <n v="647.41999999999996"/>
    <x v="7"/>
    <s v="304"/>
    <x v="17"/>
    <x v="5"/>
    <x v="1"/>
    <x v="0"/>
  </r>
  <r>
    <n v="608.57971749195588"/>
    <x v="0"/>
    <x v="59"/>
    <n v="341.31"/>
    <x v="7"/>
    <s v="304"/>
    <x v="17"/>
    <x v="5"/>
    <x v="1"/>
    <x v="0"/>
  </r>
  <r>
    <n v="584.65674805705817"/>
    <x v="0"/>
    <x v="57"/>
    <n v="637.69000000000005"/>
    <x v="7"/>
    <s v="304"/>
    <x v="17"/>
    <x v="5"/>
    <x v="1"/>
    <x v="0"/>
  </r>
  <r>
    <n v="722.84638323477088"/>
    <x v="0"/>
    <x v="47"/>
    <n v="591.65"/>
    <x v="7"/>
    <s v="304"/>
    <x v="17"/>
    <x v="5"/>
    <x v="1"/>
    <x v="0"/>
  </r>
  <r>
    <n v="1105.8444153118858"/>
    <x v="0"/>
    <x v="31"/>
    <n v="715.02"/>
    <x v="7"/>
    <s v="304"/>
    <x v="17"/>
    <x v="5"/>
    <x v="1"/>
    <x v="0"/>
  </r>
  <r>
    <n v="989.1301397539653"/>
    <x v="0"/>
    <x v="56"/>
    <n v="628.69000000000005"/>
    <x v="7"/>
    <s v="304"/>
    <x v="17"/>
    <x v="10"/>
    <x v="1"/>
    <x v="0"/>
  </r>
  <r>
    <n v="1896.6619019121274"/>
    <x v="0"/>
    <x v="58"/>
    <n v="1600.82"/>
    <x v="7"/>
    <s v="304"/>
    <x v="17"/>
    <x v="5"/>
    <x v="1"/>
    <x v="0"/>
  </r>
  <r>
    <n v="648.3165576420655"/>
    <x v="0"/>
    <x v="52"/>
    <n v="403.79"/>
    <x v="7"/>
    <s v="304"/>
    <x v="17"/>
    <x v="10"/>
    <x v="1"/>
    <x v="0"/>
  </r>
  <r>
    <n v="892.06580757588074"/>
    <x v="0"/>
    <x v="35"/>
    <n v="845.08"/>
    <x v="7"/>
    <s v="304"/>
    <x v="17"/>
    <x v="9"/>
    <x v="1"/>
    <x v="0"/>
  </r>
  <r>
    <n v="916.03649732173676"/>
    <x v="0"/>
    <x v="54"/>
    <n v="902.32"/>
    <x v="7"/>
    <s v="304"/>
    <x v="17"/>
    <x v="5"/>
    <x v="1"/>
    <x v="0"/>
  </r>
  <r>
    <n v="576.23159756543305"/>
    <x v="0"/>
    <x v="34"/>
    <n v="858.43"/>
    <x v="7"/>
    <s v="304"/>
    <x v="17"/>
    <x v="8"/>
    <x v="1"/>
    <x v="0"/>
  </r>
  <r>
    <n v="629.51536496863889"/>
    <x v="0"/>
    <x v="36"/>
    <n v="345.48"/>
    <x v="7"/>
    <s v="304"/>
    <x v="17"/>
    <x v="8"/>
    <x v="1"/>
    <x v="0"/>
  </r>
  <r>
    <n v="1737.0720704159087"/>
    <x v="0"/>
    <x v="37"/>
    <n v="1869.17"/>
    <x v="7"/>
    <s v="304"/>
    <x v="17"/>
    <x v="8"/>
    <x v="1"/>
    <x v="0"/>
  </r>
  <r>
    <n v="615.76276774914322"/>
    <x v="0"/>
    <x v="38"/>
    <n v="649.74"/>
    <x v="7"/>
    <s v="304"/>
    <x v="17"/>
    <x v="8"/>
    <x v="1"/>
    <x v="0"/>
  </r>
  <r>
    <n v="558.66762637260831"/>
    <x v="0"/>
    <x v="39"/>
    <n v="438.87"/>
    <x v="7"/>
    <s v="304"/>
    <x v="17"/>
    <x v="6"/>
    <x v="1"/>
    <x v="0"/>
  </r>
  <r>
    <n v="2274.1823131198566"/>
    <x v="0"/>
    <x v="33"/>
    <n v="2344.25"/>
    <x v="7"/>
    <s v="304"/>
    <x v="17"/>
    <x v="7"/>
    <x v="1"/>
    <x v="0"/>
  </r>
  <r>
    <n v="963.30186448504651"/>
    <x v="0"/>
    <x v="32"/>
    <n v="835.96"/>
    <x v="7"/>
    <s v="304"/>
    <x v="17"/>
    <x v="6"/>
    <x v="1"/>
    <x v="0"/>
  </r>
  <r>
    <n v="559.81398106301435"/>
    <x v="0"/>
    <x v="40"/>
    <n v="348.56"/>
    <x v="7"/>
    <s v="304"/>
    <x v="17"/>
    <x v="6"/>
    <x v="1"/>
    <x v="0"/>
  </r>
  <r>
    <n v="658.99432025641306"/>
    <x v="0"/>
    <x v="41"/>
    <n v="888.12"/>
    <x v="7"/>
    <s v="304"/>
    <x v="17"/>
    <x v="6"/>
    <x v="1"/>
    <x v="0"/>
  </r>
  <r>
    <n v="999.17168237588487"/>
    <x v="0"/>
    <x v="42"/>
    <n v="920.77"/>
    <x v="7"/>
    <s v="304"/>
    <x v="17"/>
    <x v="6"/>
    <x v="1"/>
    <x v="0"/>
  </r>
  <r>
    <n v="574.47982001618902"/>
    <x v="0"/>
    <x v="43"/>
    <n v="577.37"/>
    <x v="7"/>
    <s v="304"/>
    <x v="17"/>
    <x v="8"/>
    <x v="1"/>
    <x v="0"/>
  </r>
  <r>
    <n v="995.14838753280435"/>
    <x v="0"/>
    <x v="44"/>
    <n v="1180.31"/>
    <x v="7"/>
    <s v="304"/>
    <x v="17"/>
    <x v="8"/>
    <x v="1"/>
    <x v="0"/>
  </r>
  <r>
    <n v="1785.5616998699431"/>
    <x v="0"/>
    <x v="45"/>
    <n v="1874.35"/>
    <x v="7"/>
    <s v="304"/>
    <x v="17"/>
    <x v="6"/>
    <x v="1"/>
    <x v="0"/>
  </r>
  <r>
    <n v="552.26136520274895"/>
    <x v="0"/>
    <x v="46"/>
    <n v="400.79"/>
    <x v="7"/>
    <s v="304"/>
    <x v="17"/>
    <x v="6"/>
    <x v="1"/>
    <x v="0"/>
  </r>
  <r>
    <n v="504.82217991832789"/>
    <x v="0"/>
    <x v="47"/>
    <n v="433.64"/>
    <x v="8"/>
    <s v="367"/>
    <x v="18"/>
    <x v="5"/>
    <x v="1"/>
    <x v="0"/>
  </r>
  <r>
    <n v="935.65084573670504"/>
    <x v="0"/>
    <x v="48"/>
    <n v="1131.6300000000001"/>
    <x v="8"/>
    <s v="367"/>
    <x v="18"/>
    <x v="10"/>
    <x v="1"/>
    <x v="0"/>
  </r>
  <r>
    <n v="996.27311559884276"/>
    <x v="0"/>
    <x v="49"/>
    <n v="1536.65"/>
    <x v="8"/>
    <s v="367"/>
    <x v="18"/>
    <x v="10"/>
    <x v="1"/>
    <x v="0"/>
  </r>
  <r>
    <n v="410.49272611281782"/>
    <x v="0"/>
    <x v="50"/>
    <n v="340.89"/>
    <x v="8"/>
    <s v="367"/>
    <x v="18"/>
    <x v="10"/>
    <x v="1"/>
    <x v="0"/>
  </r>
  <r>
    <n v="414.45639817840816"/>
    <x v="0"/>
    <x v="51"/>
    <n v="552.69000000000005"/>
    <x v="8"/>
    <s v="367"/>
    <x v="18"/>
    <x v="10"/>
    <x v="1"/>
    <x v="0"/>
  </r>
  <r>
    <n v="452.77196579638439"/>
    <x v="0"/>
    <x v="52"/>
    <n v="392.25"/>
    <x v="8"/>
    <s v="367"/>
    <x v="18"/>
    <x v="10"/>
    <x v="1"/>
    <x v="0"/>
  </r>
  <r>
    <n v="1229.4784543535009"/>
    <x v="0"/>
    <x v="53"/>
    <n v="1150.04"/>
    <x v="8"/>
    <s v="367"/>
    <x v="18"/>
    <x v="10"/>
    <x v="1"/>
    <x v="0"/>
  </r>
  <r>
    <n v="639.74248497071869"/>
    <x v="0"/>
    <x v="54"/>
    <n v="602.34"/>
    <x v="8"/>
    <s v="367"/>
    <x v="18"/>
    <x v="5"/>
    <x v="1"/>
    <x v="0"/>
  </r>
  <r>
    <n v="413.1967882139765"/>
    <x v="0"/>
    <x v="55"/>
    <n v="234.69"/>
    <x v="8"/>
    <s v="367"/>
    <x v="18"/>
    <x v="5"/>
    <x v="1"/>
    <x v="0"/>
  </r>
  <r>
    <n v="690.78969606096757"/>
    <x v="0"/>
    <x v="56"/>
    <n v="530.65"/>
    <x v="8"/>
    <s v="367"/>
    <x v="18"/>
    <x v="10"/>
    <x v="1"/>
    <x v="0"/>
  </r>
  <r>
    <n v="408.31316432313764"/>
    <x v="0"/>
    <x v="57"/>
    <n v="131.71"/>
    <x v="8"/>
    <s v="367"/>
    <x v="18"/>
    <x v="5"/>
    <x v="1"/>
    <x v="0"/>
  </r>
  <r>
    <n v="772.30072853105946"/>
    <x v="0"/>
    <x v="31"/>
    <n v="564.54"/>
    <x v="8"/>
    <s v="367"/>
    <x v="18"/>
    <x v="5"/>
    <x v="1"/>
    <x v="0"/>
  </r>
  <r>
    <n v="1324.5926355840204"/>
    <x v="0"/>
    <x v="58"/>
    <n v="1520.8"/>
    <x v="8"/>
    <s v="367"/>
    <x v="18"/>
    <x v="5"/>
    <x v="1"/>
    <x v="0"/>
  </r>
  <r>
    <n v="1588.2457178567604"/>
    <x v="0"/>
    <x v="33"/>
    <n v="1767.1"/>
    <x v="8"/>
    <s v="367"/>
    <x v="18"/>
    <x v="7"/>
    <x v="1"/>
    <x v="0"/>
  </r>
  <r>
    <n v="425.02051163834483"/>
    <x v="0"/>
    <x v="59"/>
    <n v="285.05"/>
    <x v="8"/>
    <s v="367"/>
    <x v="18"/>
    <x v="5"/>
    <x v="1"/>
    <x v="0"/>
  </r>
  <r>
    <n v="390.16285553388349"/>
    <x v="0"/>
    <x v="39"/>
    <n v="331.97"/>
    <x v="8"/>
    <s v="367"/>
    <x v="18"/>
    <x v="6"/>
    <x v="1"/>
    <x v="0"/>
  </r>
  <r>
    <n v="712.16547946159358"/>
    <x v="0"/>
    <x v="60"/>
    <n v="531.1"/>
    <x v="8"/>
    <s v="367"/>
    <x v="18"/>
    <x v="8"/>
    <x v="1"/>
    <x v="0"/>
  </r>
  <r>
    <n v="623.00181069702751"/>
    <x v="0"/>
    <x v="35"/>
    <n v="630.12"/>
    <x v="8"/>
    <s v="367"/>
    <x v="18"/>
    <x v="9"/>
    <x v="1"/>
    <x v="0"/>
  </r>
  <r>
    <n v="439.64157005726497"/>
    <x v="0"/>
    <x v="36"/>
    <n v="468.66"/>
    <x v="8"/>
    <s v="367"/>
    <x v="18"/>
    <x v="8"/>
    <x v="1"/>
    <x v="0"/>
  </r>
  <r>
    <n v="430.03701745949724"/>
    <x v="0"/>
    <x v="38"/>
    <n v="208.95"/>
    <x v="8"/>
    <s v="367"/>
    <x v="18"/>
    <x v="8"/>
    <x v="1"/>
    <x v="0"/>
  </r>
  <r>
    <n v="402.42919929824694"/>
    <x v="0"/>
    <x v="34"/>
    <n v="276.08999999999997"/>
    <x v="8"/>
    <s v="367"/>
    <x v="18"/>
    <x v="8"/>
    <x v="1"/>
    <x v="0"/>
  </r>
  <r>
    <n v="385.68884445227286"/>
    <x v="0"/>
    <x v="46"/>
    <n v="426.3"/>
    <x v="8"/>
    <s v="367"/>
    <x v="18"/>
    <x v="6"/>
    <x v="1"/>
    <x v="0"/>
  </r>
  <r>
    <n v="390.96344786884214"/>
    <x v="0"/>
    <x v="40"/>
    <n v="313.33999999999997"/>
    <x v="8"/>
    <s v="367"/>
    <x v="18"/>
    <x v="6"/>
    <x v="1"/>
    <x v="0"/>
  </r>
  <r>
    <n v="460.22911232799351"/>
    <x v="0"/>
    <x v="41"/>
    <n v="500.54"/>
    <x v="8"/>
    <s v="367"/>
    <x v="18"/>
    <x v="6"/>
    <x v="1"/>
    <x v="0"/>
  </r>
  <r>
    <n v="697.80251863809042"/>
    <x v="0"/>
    <x v="42"/>
    <n v="758.17"/>
    <x v="8"/>
    <s v="367"/>
    <x v="18"/>
    <x v="6"/>
    <x v="1"/>
    <x v="0"/>
  </r>
  <r>
    <n v="401.20579114175331"/>
    <x v="0"/>
    <x v="43"/>
    <n v="304.41000000000003"/>
    <x v="8"/>
    <s v="367"/>
    <x v="18"/>
    <x v="8"/>
    <x v="1"/>
    <x v="0"/>
  </r>
  <r>
    <n v="694.99272596257185"/>
    <x v="0"/>
    <x v="44"/>
    <n v="737.06"/>
    <x v="8"/>
    <s v="367"/>
    <x v="18"/>
    <x v="8"/>
    <x v="1"/>
    <x v="0"/>
  </r>
  <r>
    <n v="1247.0023653895216"/>
    <x v="0"/>
    <x v="45"/>
    <n v="1349.77"/>
    <x v="8"/>
    <s v="367"/>
    <x v="18"/>
    <x v="6"/>
    <x v="1"/>
    <x v="0"/>
  </r>
  <r>
    <n v="672.75171935222704"/>
    <x v="0"/>
    <x v="32"/>
    <n v="625.09"/>
    <x v="8"/>
    <s v="367"/>
    <x v="18"/>
    <x v="6"/>
    <x v="1"/>
    <x v="0"/>
  </r>
  <r>
    <n v="1213.138129485242"/>
    <x v="0"/>
    <x v="37"/>
    <n v="1630.42"/>
    <x v="8"/>
    <s v="367"/>
    <x v="18"/>
    <x v="8"/>
    <x v="1"/>
    <x v="0"/>
  </r>
  <r>
    <n v="777.5199863601166"/>
    <x v="0"/>
    <x v="47"/>
    <n v="783.55"/>
    <x v="0"/>
    <s v="326"/>
    <x v="19"/>
    <x v="5"/>
    <x v="1"/>
    <x v="0"/>
  </r>
  <r>
    <n v="1441.0762081268501"/>
    <x v="0"/>
    <x v="48"/>
    <n v="757.54"/>
    <x v="0"/>
    <s v="326"/>
    <x v="19"/>
    <x v="10"/>
    <x v="1"/>
    <x v="0"/>
  </r>
  <r>
    <n v="1534.4457713341449"/>
    <x v="0"/>
    <x v="49"/>
    <n v="969.42"/>
    <x v="0"/>
    <s v="326"/>
    <x v="19"/>
    <x v="10"/>
    <x v="1"/>
    <x v="0"/>
  </r>
  <r>
    <n v="632.23509486013711"/>
    <x v="0"/>
    <x v="50"/>
    <n v="423.7"/>
    <x v="0"/>
    <s v="326"/>
    <x v="19"/>
    <x v="10"/>
    <x v="1"/>
    <x v="0"/>
  </r>
  <r>
    <n v="638.33988655307007"/>
    <x v="0"/>
    <x v="51"/>
    <n v="425.6"/>
    <x v="0"/>
    <s v="326"/>
    <x v="19"/>
    <x v="10"/>
    <x v="1"/>
    <x v="0"/>
  </r>
  <r>
    <n v="697.35298224654525"/>
    <x v="0"/>
    <x v="52"/>
    <n v="288.36"/>
    <x v="0"/>
    <s v="326"/>
    <x v="19"/>
    <x v="10"/>
    <x v="1"/>
    <x v="0"/>
  </r>
  <r>
    <n v="1893.6253379628599"/>
    <x v="0"/>
    <x v="53"/>
    <n v="1969.07"/>
    <x v="0"/>
    <s v="326"/>
    <x v="19"/>
    <x v="10"/>
    <x v="1"/>
    <x v="0"/>
  </r>
  <r>
    <n v="985.32233323998105"/>
    <x v="0"/>
    <x v="54"/>
    <n v="1175.99"/>
    <x v="0"/>
    <s v="326"/>
    <x v="19"/>
    <x v="5"/>
    <x v="1"/>
    <x v="0"/>
  </r>
  <r>
    <n v="636.39985308916323"/>
    <x v="0"/>
    <x v="55"/>
    <n v="765.28"/>
    <x v="0"/>
    <s v="326"/>
    <x v="19"/>
    <x v="5"/>
    <x v="1"/>
    <x v="0"/>
  </r>
  <r>
    <n v="1063.9445262605682"/>
    <x v="0"/>
    <x v="56"/>
    <n v="763.82"/>
    <x v="0"/>
    <s v="326"/>
    <x v="19"/>
    <x v="10"/>
    <x v="1"/>
    <x v="0"/>
  </r>
  <r>
    <n v="628.87816459756948"/>
    <x v="0"/>
    <x v="57"/>
    <n v="756.57"/>
    <x v="0"/>
    <s v="326"/>
    <x v="19"/>
    <x v="5"/>
    <x v="1"/>
    <x v="0"/>
  </r>
  <r>
    <n v="1189.4866663951364"/>
    <x v="0"/>
    <x v="31"/>
    <n v="732.06"/>
    <x v="0"/>
    <s v="326"/>
    <x v="19"/>
    <x v="5"/>
    <x v="1"/>
    <x v="0"/>
  </r>
  <r>
    <n v="2040.1188555515118"/>
    <x v="0"/>
    <x v="58"/>
    <n v="1622.28"/>
    <x v="0"/>
    <s v="326"/>
    <x v="19"/>
    <x v="5"/>
    <x v="1"/>
    <x v="0"/>
  </r>
  <r>
    <n v="2446.1936063987678"/>
    <x v="0"/>
    <x v="33"/>
    <n v="1442.54"/>
    <x v="0"/>
    <s v="326"/>
    <x v="19"/>
    <x v="7"/>
    <x v="1"/>
    <x v="0"/>
  </r>
  <r>
    <n v="654.61058479102292"/>
    <x v="0"/>
    <x v="59"/>
    <n v="352.06"/>
    <x v="0"/>
    <s v="326"/>
    <x v="19"/>
    <x v="5"/>
    <x v="1"/>
    <x v="0"/>
  </r>
  <r>
    <n v="619.81576483011759"/>
    <x v="0"/>
    <x v="34"/>
    <n v="316.73"/>
    <x v="0"/>
    <s v="326"/>
    <x v="19"/>
    <x v="8"/>
    <x v="1"/>
    <x v="0"/>
  </r>
  <r>
    <n v="1096.8672057291692"/>
    <x v="0"/>
    <x v="60"/>
    <n v="943.1"/>
    <x v="0"/>
    <s v="326"/>
    <x v="19"/>
    <x v="8"/>
    <x v="1"/>
    <x v="0"/>
  </r>
  <r>
    <n v="1036.162689482293"/>
    <x v="0"/>
    <x v="32"/>
    <n v="1179.79"/>
    <x v="0"/>
    <s v="326"/>
    <x v="19"/>
    <x v="6"/>
    <x v="1"/>
    <x v="0"/>
  </r>
  <r>
    <n v="959.53858333611333"/>
    <x v="0"/>
    <x v="35"/>
    <n v="1315.86"/>
    <x v="0"/>
    <s v="326"/>
    <x v="19"/>
    <x v="9"/>
    <x v="1"/>
    <x v="0"/>
  </r>
  <r>
    <n v="677.12973231399531"/>
    <x v="0"/>
    <x v="36"/>
    <n v="596.47"/>
    <x v="0"/>
    <s v="326"/>
    <x v="19"/>
    <x v="8"/>
    <x v="1"/>
    <x v="0"/>
  </r>
  <r>
    <n v="1868.4582005547054"/>
    <x v="0"/>
    <x v="37"/>
    <n v="1850.35"/>
    <x v="0"/>
    <s v="326"/>
    <x v="19"/>
    <x v="8"/>
    <x v="1"/>
    <x v="0"/>
  </r>
  <r>
    <n v="662.33693615353423"/>
    <x v="0"/>
    <x v="38"/>
    <n v="482.2"/>
    <x v="0"/>
    <s v="326"/>
    <x v="19"/>
    <x v="8"/>
    <x v="1"/>
    <x v="0"/>
  </r>
  <r>
    <n v="600.92331553658744"/>
    <x v="0"/>
    <x v="39"/>
    <n v="797.45"/>
    <x v="0"/>
    <s v="326"/>
    <x v="19"/>
    <x v="6"/>
    <x v="1"/>
    <x v="0"/>
  </r>
  <r>
    <n v="602.15637653532929"/>
    <x v="0"/>
    <x v="40"/>
    <n v="363.74"/>
    <x v="0"/>
    <s v="326"/>
    <x v="19"/>
    <x v="6"/>
    <x v="1"/>
    <x v="0"/>
  </r>
  <r>
    <n v="708.83837393531803"/>
    <x v="0"/>
    <x v="41"/>
    <n v="657.02"/>
    <x v="0"/>
    <s v="326"/>
    <x v="19"/>
    <x v="6"/>
    <x v="1"/>
    <x v="0"/>
  </r>
  <r>
    <n v="1074.7455764747099"/>
    <x v="0"/>
    <x v="42"/>
    <n v="1191.1400000000001"/>
    <x v="0"/>
    <s v="326"/>
    <x v="19"/>
    <x v="6"/>
    <x v="1"/>
    <x v="0"/>
  </r>
  <r>
    <n v="617.93148887912093"/>
    <x v="0"/>
    <x v="43"/>
    <n v="304.2"/>
    <x v="0"/>
    <s v="326"/>
    <x v="19"/>
    <x v="8"/>
    <x v="1"/>
    <x v="0"/>
  </r>
  <r>
    <n v="1070.4179735094492"/>
    <x v="0"/>
    <x v="44"/>
    <n v="921.02"/>
    <x v="0"/>
    <s v="326"/>
    <x v="19"/>
    <x v="8"/>
    <x v="1"/>
    <x v="0"/>
  </r>
  <r>
    <n v="1920.6154180578096"/>
    <x v="0"/>
    <x v="45"/>
    <n v="2178.69"/>
    <x v="0"/>
    <s v="326"/>
    <x v="19"/>
    <x v="6"/>
    <x v="1"/>
    <x v="0"/>
  </r>
  <r>
    <n v="594.0325069043048"/>
    <x v="0"/>
    <x v="46"/>
    <n v="562.16999999999996"/>
    <x v="0"/>
    <s v="326"/>
    <x v="19"/>
    <x v="6"/>
    <x v="1"/>
    <x v="0"/>
  </r>
  <r>
    <n v="607.46443021343953"/>
    <x v="0"/>
    <x v="52"/>
    <n v="637.73"/>
    <x v="7"/>
    <s v="308"/>
    <x v="20"/>
    <x v="10"/>
    <x v="1"/>
    <x v="0"/>
  </r>
  <r>
    <n v="955.48141201252929"/>
    <x v="0"/>
    <x v="60"/>
    <n v="1155.1300000000001"/>
    <x v="7"/>
    <s v="308"/>
    <x v="20"/>
    <x v="8"/>
    <x v="1"/>
    <x v="0"/>
  </r>
  <r>
    <n v="926.8024542484643"/>
    <x v="0"/>
    <x v="56"/>
    <n v="673.04"/>
    <x v="7"/>
    <s v="308"/>
    <x v="20"/>
    <x v="10"/>
    <x v="1"/>
    <x v="0"/>
  </r>
  <r>
    <n v="1255.3219961055927"/>
    <x v="0"/>
    <x v="48"/>
    <n v="1508.45"/>
    <x v="7"/>
    <s v="308"/>
    <x v="20"/>
    <x v="10"/>
    <x v="1"/>
    <x v="0"/>
  </r>
  <r>
    <n v="1336.6562557373159"/>
    <x v="0"/>
    <x v="49"/>
    <n v="1749.92"/>
    <x v="7"/>
    <s v="308"/>
    <x v="20"/>
    <x v="10"/>
    <x v="1"/>
    <x v="0"/>
  </r>
  <r>
    <n v="550.74021541126888"/>
    <x v="0"/>
    <x v="50"/>
    <n v="218.13"/>
    <x v="7"/>
    <s v="308"/>
    <x v="20"/>
    <x v="10"/>
    <x v="1"/>
    <x v="0"/>
  </r>
  <r>
    <n v="556.05810162059208"/>
    <x v="0"/>
    <x v="51"/>
    <n v="413.55"/>
    <x v="7"/>
    <s v="308"/>
    <x v="20"/>
    <x v="10"/>
    <x v="1"/>
    <x v="0"/>
  </r>
  <r>
    <n v="1649.5377036426794"/>
    <x v="0"/>
    <x v="53"/>
    <n v="1356"/>
    <x v="7"/>
    <s v="308"/>
    <x v="20"/>
    <x v="10"/>
    <x v="1"/>
    <x v="0"/>
  </r>
  <r>
    <n v="858.314634017853"/>
    <x v="0"/>
    <x v="54"/>
    <n v="698.45"/>
    <x v="7"/>
    <s v="308"/>
    <x v="20"/>
    <x v="5"/>
    <x v="1"/>
    <x v="0"/>
  </r>
  <r>
    <n v="554.36813778197677"/>
    <x v="0"/>
    <x v="55"/>
    <n v="478.58"/>
    <x v="7"/>
    <s v="308"/>
    <x v="20"/>
    <x v="5"/>
    <x v="1"/>
    <x v="0"/>
  </r>
  <r>
    <n v="570.2315126275281"/>
    <x v="0"/>
    <x v="59"/>
    <n v="548.6"/>
    <x v="7"/>
    <s v="308"/>
    <x v="20"/>
    <x v="5"/>
    <x v="1"/>
    <x v="0"/>
  </r>
  <r>
    <n v="547.81599226871128"/>
    <x v="0"/>
    <x v="57"/>
    <n v="624.36"/>
    <x v="7"/>
    <s v="308"/>
    <x v="20"/>
    <x v="5"/>
    <x v="1"/>
    <x v="0"/>
  </r>
  <r>
    <n v="1036.1622570544112"/>
    <x v="0"/>
    <x v="31"/>
    <n v="959.36"/>
    <x v="7"/>
    <s v="308"/>
    <x v="20"/>
    <x v="5"/>
    <x v="1"/>
    <x v="0"/>
  </r>
  <r>
    <n v="1673.0487719878308"/>
    <x v="0"/>
    <x v="45"/>
    <n v="1185.49"/>
    <x v="7"/>
    <s v="308"/>
    <x v="20"/>
    <x v="6"/>
    <x v="1"/>
    <x v="0"/>
  </r>
  <r>
    <n v="677.29793593515444"/>
    <x v="0"/>
    <x v="47"/>
    <n v="569.75"/>
    <x v="7"/>
    <s v="308"/>
    <x v="20"/>
    <x v="5"/>
    <x v="1"/>
    <x v="0"/>
  </r>
  <r>
    <n v="589.84795002321471"/>
    <x v="0"/>
    <x v="36"/>
    <n v="840.19"/>
    <x v="7"/>
    <s v="308"/>
    <x v="20"/>
    <x v="8"/>
    <x v="1"/>
    <x v="0"/>
  </r>
  <r>
    <n v="2130.8801182948519"/>
    <x v="0"/>
    <x v="33"/>
    <n v="2127.44"/>
    <x v="7"/>
    <s v="308"/>
    <x v="20"/>
    <x v="7"/>
    <x v="1"/>
    <x v="0"/>
  </r>
  <r>
    <n v="1777.1482587811547"/>
    <x v="0"/>
    <x v="58"/>
    <n v="1612.32"/>
    <x v="7"/>
    <s v="308"/>
    <x v="20"/>
    <x v="5"/>
    <x v="1"/>
    <x v="0"/>
  </r>
  <r>
    <n v="902.60168637560071"/>
    <x v="0"/>
    <x v="32"/>
    <n v="723.33"/>
    <x v="7"/>
    <s v="308"/>
    <x v="20"/>
    <x v="6"/>
    <x v="1"/>
    <x v="0"/>
  </r>
  <r>
    <n v="835.8544003300857"/>
    <x v="0"/>
    <x v="35"/>
    <n v="806.27"/>
    <x v="7"/>
    <s v="308"/>
    <x v="20"/>
    <x v="9"/>
    <x v="1"/>
    <x v="0"/>
  </r>
  <r>
    <n v="1627.6146013186649"/>
    <x v="0"/>
    <x v="37"/>
    <n v="1422.41"/>
    <x v="7"/>
    <s v="308"/>
    <x v="20"/>
    <x v="8"/>
    <x v="1"/>
    <x v="0"/>
  </r>
  <r>
    <n v="576.96194004025176"/>
    <x v="0"/>
    <x v="38"/>
    <n v="754.02"/>
    <x v="7"/>
    <s v="308"/>
    <x v="20"/>
    <x v="8"/>
    <x v="1"/>
    <x v="0"/>
  </r>
  <r>
    <n v="523.46451333500761"/>
    <x v="0"/>
    <x v="39"/>
    <n v="259.8"/>
    <x v="7"/>
    <s v="308"/>
    <x v="20"/>
    <x v="6"/>
    <x v="1"/>
    <x v="0"/>
  </r>
  <r>
    <n v="517.46192749098589"/>
    <x v="0"/>
    <x v="46"/>
    <n v="459.41"/>
    <x v="7"/>
    <s v="308"/>
    <x v="20"/>
    <x v="6"/>
    <x v="1"/>
    <x v="0"/>
  </r>
  <r>
    <n v="524.53863320842675"/>
    <x v="0"/>
    <x v="40"/>
    <n v="641.63"/>
    <x v="7"/>
    <s v="308"/>
    <x v="20"/>
    <x v="6"/>
    <x v="1"/>
    <x v="0"/>
  </r>
  <r>
    <n v="617.46935898784875"/>
    <x v="0"/>
    <x v="41"/>
    <n v="568.45000000000005"/>
    <x v="7"/>
    <s v="308"/>
    <x v="20"/>
    <x v="6"/>
    <x v="1"/>
    <x v="0"/>
  </r>
  <r>
    <n v="936.21125292155966"/>
    <x v="0"/>
    <x v="42"/>
    <n v="1046.6500000000001"/>
    <x v="7"/>
    <s v="308"/>
    <x v="20"/>
    <x v="6"/>
    <x v="1"/>
    <x v="0"/>
  </r>
  <r>
    <n v="538.28033916715526"/>
    <x v="0"/>
    <x v="43"/>
    <n v="322.75"/>
    <x v="7"/>
    <s v="308"/>
    <x v="20"/>
    <x v="8"/>
    <x v="1"/>
    <x v="0"/>
  </r>
  <r>
    <n v="932.44147644335044"/>
    <x v="0"/>
    <x v="44"/>
    <n v="666.3"/>
    <x v="7"/>
    <s v="308"/>
    <x v="20"/>
    <x v="8"/>
    <x v="1"/>
    <x v="0"/>
  </r>
  <r>
    <n v="539.92173261649498"/>
    <x v="0"/>
    <x v="34"/>
    <n v="354.25"/>
    <x v="7"/>
    <s v="308"/>
    <x v="20"/>
    <x v="8"/>
    <x v="1"/>
    <x v="0"/>
  </r>
  <r>
    <n v="723.55494560203078"/>
    <x v="0"/>
    <x v="57"/>
    <n v="805.61"/>
    <x v="1"/>
    <s v="301"/>
    <x v="21"/>
    <x v="5"/>
    <x v="1"/>
    <x v="0"/>
  </r>
  <r>
    <n v="1261.9991216929709"/>
    <x v="0"/>
    <x v="60"/>
    <n v="675.02"/>
    <x v="1"/>
    <s v="301"/>
    <x v="21"/>
    <x v="8"/>
    <x v="1"/>
    <x v="0"/>
  </r>
  <r>
    <n v="1658.0283369304848"/>
    <x v="0"/>
    <x v="48"/>
    <n v="2846.67"/>
    <x v="1"/>
    <s v="301"/>
    <x v="21"/>
    <x v="10"/>
    <x v="1"/>
    <x v="0"/>
  </r>
  <r>
    <n v="1765.4545651420669"/>
    <x v="0"/>
    <x v="49"/>
    <n v="1817.04"/>
    <x v="1"/>
    <s v="301"/>
    <x v="21"/>
    <x v="10"/>
    <x v="1"/>
    <x v="0"/>
  </r>
  <r>
    <n v="727.417257302861"/>
    <x v="0"/>
    <x v="50"/>
    <n v="347.49"/>
    <x v="1"/>
    <s v="301"/>
    <x v="21"/>
    <x v="10"/>
    <x v="1"/>
    <x v="0"/>
  </r>
  <r>
    <n v="734.4411173602673"/>
    <x v="0"/>
    <x v="51"/>
    <n v="685.64"/>
    <x v="1"/>
    <s v="301"/>
    <x v="21"/>
    <x v="10"/>
    <x v="1"/>
    <x v="0"/>
  </r>
  <r>
    <n v="802.33855703623999"/>
    <x v="0"/>
    <x v="52"/>
    <n v="570.34"/>
    <x v="1"/>
    <s v="301"/>
    <x v="21"/>
    <x v="10"/>
    <x v="1"/>
    <x v="0"/>
  </r>
  <r>
    <n v="2178.7081433764242"/>
    <x v="0"/>
    <x v="53"/>
    <n v="2355.0300000000002"/>
    <x v="1"/>
    <s v="301"/>
    <x v="21"/>
    <x v="10"/>
    <x v="1"/>
    <x v="0"/>
  </r>
  <r>
    <n v="1133.6613152789944"/>
    <x v="0"/>
    <x v="54"/>
    <n v="1778.97"/>
    <x v="1"/>
    <s v="301"/>
    <x v="21"/>
    <x v="5"/>
    <x v="1"/>
    <x v="0"/>
  </r>
  <r>
    <n v="1368.5623204116571"/>
    <x v="0"/>
    <x v="31"/>
    <n v="1143.1099999999999"/>
    <x v="1"/>
    <s v="301"/>
    <x v="21"/>
    <x v="5"/>
    <x v="1"/>
    <x v="0"/>
  </r>
  <r>
    <n v="753.16134782971392"/>
    <x v="0"/>
    <x v="59"/>
    <n v="858.97"/>
    <x v="1"/>
    <s v="301"/>
    <x v="21"/>
    <x v="5"/>
    <x v="1"/>
    <x v="0"/>
  </r>
  <r>
    <n v="894.5745982376252"/>
    <x v="0"/>
    <x v="47"/>
    <n v="573.27"/>
    <x v="1"/>
    <s v="301"/>
    <x v="21"/>
    <x v="5"/>
    <x v="1"/>
    <x v="0"/>
  </r>
  <r>
    <n v="2209.7615445505494"/>
    <x v="0"/>
    <x v="45"/>
    <n v="2251.85"/>
    <x v="1"/>
    <s v="301"/>
    <x v="21"/>
    <x v="6"/>
    <x v="1"/>
    <x v="0"/>
  </r>
  <r>
    <n v="1224.1199761080381"/>
    <x v="0"/>
    <x v="56"/>
    <n v="828.78"/>
    <x v="1"/>
    <s v="301"/>
    <x v="21"/>
    <x v="10"/>
    <x v="1"/>
    <x v="0"/>
  </r>
  <r>
    <n v="732.20901440859075"/>
    <x v="0"/>
    <x v="55"/>
    <n v="828.69"/>
    <x v="1"/>
    <s v="301"/>
    <x v="21"/>
    <x v="5"/>
    <x v="1"/>
    <x v="0"/>
  </r>
  <r>
    <n v="2149.7521265142886"/>
    <x v="0"/>
    <x v="37"/>
    <n v="1743.77"/>
    <x v="1"/>
    <s v="301"/>
    <x v="21"/>
    <x v="8"/>
    <x v="1"/>
    <x v="0"/>
  </r>
  <r>
    <n v="2347.256067468742"/>
    <x v="0"/>
    <x v="58"/>
    <n v="2229.02"/>
    <x v="1"/>
    <s v="301"/>
    <x v="21"/>
    <x v="5"/>
    <x v="1"/>
    <x v="0"/>
  </r>
  <r>
    <n v="2814.4648382608766"/>
    <x v="0"/>
    <x v="33"/>
    <n v="3291.21"/>
    <x v="1"/>
    <s v="301"/>
    <x v="21"/>
    <x v="7"/>
    <x v="1"/>
    <x v="0"/>
  </r>
  <r>
    <n v="713.12821346233466"/>
    <x v="0"/>
    <x v="34"/>
    <n v="409.11"/>
    <x v="1"/>
    <s v="301"/>
    <x v="21"/>
    <x v="8"/>
    <x v="1"/>
    <x v="0"/>
  </r>
  <r>
    <n v="779.0707234103005"/>
    <x v="0"/>
    <x v="36"/>
    <n v="668.69"/>
    <x v="1"/>
    <s v="301"/>
    <x v="21"/>
    <x v="8"/>
    <x v="1"/>
    <x v="0"/>
  </r>
  <r>
    <n v="1192.1556203226964"/>
    <x v="0"/>
    <x v="32"/>
    <n v="1303.8699999999999"/>
    <x v="1"/>
    <s v="301"/>
    <x v="21"/>
    <x v="6"/>
    <x v="1"/>
    <x v="0"/>
  </r>
  <r>
    <n v="762.0508912333737"/>
    <x v="0"/>
    <x v="38"/>
    <n v="591.78"/>
    <x v="1"/>
    <s v="301"/>
    <x v="21"/>
    <x v="8"/>
    <x v="1"/>
    <x v="0"/>
  </r>
  <r>
    <n v="691.39153076224943"/>
    <x v="0"/>
    <x v="39"/>
    <n v="670.17"/>
    <x v="1"/>
    <s v="301"/>
    <x v="21"/>
    <x v="6"/>
    <x v="1"/>
    <x v="0"/>
  </r>
  <r>
    <n v="683.46331994851289"/>
    <x v="0"/>
    <x v="46"/>
    <n v="357.94"/>
    <x v="1"/>
    <s v="301"/>
    <x v="21"/>
    <x v="6"/>
    <x v="1"/>
    <x v="0"/>
  </r>
  <r>
    <n v="692.81022747346299"/>
    <x v="0"/>
    <x v="40"/>
    <n v="567.55999999999995"/>
    <x v="1"/>
    <s v="301"/>
    <x v="21"/>
    <x v="6"/>
    <x v="1"/>
    <x v="0"/>
  </r>
  <r>
    <n v="815.55305934592968"/>
    <x v="0"/>
    <x v="41"/>
    <n v="637.51"/>
    <x v="1"/>
    <s v="301"/>
    <x v="21"/>
    <x v="6"/>
    <x v="1"/>
    <x v="0"/>
  </r>
  <r>
    <n v="1236.5471102336749"/>
    <x v="0"/>
    <x v="42"/>
    <n v="859.75"/>
    <x v="1"/>
    <s v="301"/>
    <x v="21"/>
    <x v="6"/>
    <x v="1"/>
    <x v="0"/>
  </r>
  <r>
    <n v="710.96026224384218"/>
    <x v="0"/>
    <x v="43"/>
    <n v="492.59"/>
    <x v="1"/>
    <s v="301"/>
    <x v="21"/>
    <x v="8"/>
    <x v="1"/>
    <x v="0"/>
  </r>
  <r>
    <n v="1231.5679923307339"/>
    <x v="0"/>
    <x v="44"/>
    <n v="1401.21"/>
    <x v="1"/>
    <s v="301"/>
    <x v="21"/>
    <x v="8"/>
    <x v="1"/>
    <x v="0"/>
  </r>
  <r>
    <n v="1103.9958557204682"/>
    <x v="0"/>
    <x v="35"/>
    <n v="1383.58"/>
    <x v="1"/>
    <s v="301"/>
    <x v="21"/>
    <x v="9"/>
    <x v="1"/>
    <x v="0"/>
  </r>
  <r>
    <n v="759.54862997928444"/>
    <x v="0"/>
    <x v="60"/>
    <n v="741.78"/>
    <x v="1"/>
    <s v="313"/>
    <x v="43"/>
    <x v="8"/>
    <x v="1"/>
    <x v="0"/>
  </r>
  <r>
    <n v="1311.2804573162568"/>
    <x v="0"/>
    <x v="53"/>
    <n v="1636.43"/>
    <x v="1"/>
    <s v="313"/>
    <x v="43"/>
    <x v="10"/>
    <x v="1"/>
    <x v="0"/>
  </r>
  <r>
    <n v="997.90335043415848"/>
    <x v="0"/>
    <x v="48"/>
    <n v="759.25"/>
    <x v="1"/>
    <s v="313"/>
    <x v="43"/>
    <x v="10"/>
    <x v="1"/>
    <x v="0"/>
  </r>
  <r>
    <n v="1062.5590566540559"/>
    <x v="0"/>
    <x v="49"/>
    <n v="595.66"/>
    <x v="1"/>
    <s v="313"/>
    <x v="43"/>
    <x v="10"/>
    <x v="1"/>
    <x v="0"/>
  </r>
  <r>
    <n v="437.80441024910266"/>
    <x v="0"/>
    <x v="50"/>
    <n v="190.2"/>
    <x v="1"/>
    <s v="313"/>
    <x v="43"/>
    <x v="10"/>
    <x v="1"/>
    <x v="0"/>
  </r>
  <r>
    <n v="442.03180089626278"/>
    <x v="0"/>
    <x v="51"/>
    <n v="615.29999999999995"/>
    <x v="1"/>
    <s v="313"/>
    <x v="43"/>
    <x v="10"/>
    <x v="1"/>
    <x v="0"/>
  </r>
  <r>
    <n v="482.89665285891959"/>
    <x v="0"/>
    <x v="52"/>
    <n v="269.7"/>
    <x v="1"/>
    <s v="313"/>
    <x v="43"/>
    <x v="10"/>
    <x v="1"/>
    <x v="0"/>
  </r>
  <r>
    <n v="682.30705083657085"/>
    <x v="0"/>
    <x v="54"/>
    <n v="823.54"/>
    <x v="1"/>
    <s v="313"/>
    <x v="43"/>
    <x v="5"/>
    <x v="1"/>
    <x v="0"/>
  </r>
  <r>
    <n v="440.68838416183246"/>
    <x v="0"/>
    <x v="55"/>
    <n v="423.1"/>
    <x v="1"/>
    <s v="313"/>
    <x v="43"/>
    <x v="5"/>
    <x v="1"/>
    <x v="0"/>
  </r>
  <r>
    <n v="453.29878607996869"/>
    <x v="0"/>
    <x v="59"/>
    <n v="360.46"/>
    <x v="1"/>
    <s v="313"/>
    <x v="43"/>
    <x v="5"/>
    <x v="1"/>
    <x v="0"/>
  </r>
  <r>
    <n v="435.47983370186768"/>
    <x v="0"/>
    <x v="57"/>
    <n v="138.22"/>
    <x v="1"/>
    <s v="313"/>
    <x v="43"/>
    <x v="5"/>
    <x v="1"/>
    <x v="0"/>
  </r>
  <r>
    <n v="538.40997099438914"/>
    <x v="0"/>
    <x v="47"/>
    <n v="632.19000000000005"/>
    <x v="1"/>
    <s v="313"/>
    <x v="43"/>
    <x v="5"/>
    <x v="1"/>
    <x v="0"/>
  </r>
  <r>
    <n v="823.68491201124596"/>
    <x v="0"/>
    <x v="31"/>
    <n v="644.79"/>
    <x v="1"/>
    <s v="313"/>
    <x v="43"/>
    <x v="5"/>
    <x v="1"/>
    <x v="0"/>
  </r>
  <r>
    <n v="416.12191398775656"/>
    <x v="0"/>
    <x v="39"/>
    <n v="198.6"/>
    <x v="1"/>
    <s v="313"/>
    <x v="43"/>
    <x v="6"/>
    <x v="1"/>
    <x v="0"/>
  </r>
  <r>
    <n v="736.75063223169082"/>
    <x v="0"/>
    <x v="56"/>
    <n v="753.42"/>
    <x v="1"/>
    <s v="313"/>
    <x v="43"/>
    <x v="10"/>
    <x v="1"/>
    <x v="0"/>
  </r>
  <r>
    <n v="429.20438550564148"/>
    <x v="0"/>
    <x v="34"/>
    <n v="272.58999999999997"/>
    <x v="1"/>
    <s v="313"/>
    <x v="43"/>
    <x v="8"/>
    <x v="1"/>
    <x v="0"/>
  </r>
  <r>
    <n v="1412.7229564666786"/>
    <x v="0"/>
    <x v="58"/>
    <n v="1391.62"/>
    <x v="1"/>
    <s v="313"/>
    <x v="43"/>
    <x v="5"/>
    <x v="1"/>
    <x v="0"/>
  </r>
  <r>
    <n v="664.45255412728829"/>
    <x v="0"/>
    <x v="35"/>
    <n v="310.20999999999998"/>
    <x v="1"/>
    <s v="313"/>
    <x v="43"/>
    <x v="9"/>
    <x v="1"/>
    <x v="0"/>
  </r>
  <r>
    <n v="468.89264061407749"/>
    <x v="0"/>
    <x v="36"/>
    <n v="433.63"/>
    <x v="1"/>
    <s v="313"/>
    <x v="43"/>
    <x v="8"/>
    <x v="1"/>
    <x v="0"/>
  </r>
  <r>
    <n v="1293.852946821806"/>
    <x v="0"/>
    <x v="37"/>
    <n v="1549.57"/>
    <x v="1"/>
    <s v="313"/>
    <x v="43"/>
    <x v="8"/>
    <x v="1"/>
    <x v="0"/>
  </r>
  <r>
    <n v="458.64905962400525"/>
    <x v="0"/>
    <x v="38"/>
    <n v="473.8"/>
    <x v="1"/>
    <s v="313"/>
    <x v="43"/>
    <x v="8"/>
    <x v="1"/>
    <x v="0"/>
  </r>
  <r>
    <n v="416.97577285725629"/>
    <x v="0"/>
    <x v="40"/>
    <n v="463.93"/>
    <x v="1"/>
    <s v="313"/>
    <x v="43"/>
    <x v="6"/>
    <x v="1"/>
    <x v="0"/>
  </r>
  <r>
    <n v="411.35022947684962"/>
    <x v="0"/>
    <x v="46"/>
    <n v="426.08"/>
    <x v="1"/>
    <s v="313"/>
    <x v="43"/>
    <x v="6"/>
    <x v="1"/>
    <x v="0"/>
  </r>
  <r>
    <n v="490.84995247113972"/>
    <x v="0"/>
    <x v="41"/>
    <n v="565.22"/>
    <x v="1"/>
    <s v="313"/>
    <x v="43"/>
    <x v="6"/>
    <x v="1"/>
    <x v="0"/>
  </r>
  <r>
    <n v="744.23004528154593"/>
    <x v="0"/>
    <x v="42"/>
    <n v="579.48"/>
    <x v="1"/>
    <s v="313"/>
    <x v="43"/>
    <x v="6"/>
    <x v="1"/>
    <x v="0"/>
  </r>
  <r>
    <n v="427.89957922680765"/>
    <x v="0"/>
    <x v="43"/>
    <n v="174.58"/>
    <x v="1"/>
    <s v="313"/>
    <x v="43"/>
    <x v="8"/>
    <x v="1"/>
    <x v="0"/>
  </r>
  <r>
    <n v="741.23330612644179"/>
    <x v="0"/>
    <x v="44"/>
    <n v="646.77"/>
    <x v="1"/>
    <s v="313"/>
    <x v="43"/>
    <x v="8"/>
    <x v="1"/>
    <x v="0"/>
  </r>
  <r>
    <n v="1329.9703025883853"/>
    <x v="0"/>
    <x v="45"/>
    <n v="955.07"/>
    <x v="1"/>
    <s v="313"/>
    <x v="43"/>
    <x v="6"/>
    <x v="1"/>
    <x v="0"/>
  </r>
  <r>
    <n v="1693.917907928623"/>
    <x v="0"/>
    <x v="33"/>
    <n v="1886.09"/>
    <x v="1"/>
    <s v="313"/>
    <x v="43"/>
    <x v="7"/>
    <x v="1"/>
    <x v="0"/>
  </r>
  <r>
    <n v="717.51251849009225"/>
    <x v="0"/>
    <x v="32"/>
    <n v="848.94"/>
    <x v="1"/>
    <s v="313"/>
    <x v="43"/>
    <x v="6"/>
    <x v="1"/>
    <x v="0"/>
  </r>
  <r>
    <n v="1413.5486559550359"/>
    <x v="0"/>
    <x v="53"/>
    <n v="998.79"/>
    <x v="8"/>
    <s v="359"/>
    <x v="44"/>
    <x v="10"/>
    <x v="1"/>
    <x v="0"/>
  </r>
  <r>
    <n v="818.7866592911173"/>
    <x v="0"/>
    <x v="60"/>
    <n v="1020.63"/>
    <x v="8"/>
    <s v="359"/>
    <x v="44"/>
    <x v="8"/>
    <x v="1"/>
    <x v="0"/>
  </r>
  <r>
    <n v="1075.7309253782503"/>
    <x v="0"/>
    <x v="48"/>
    <n v="700.35"/>
    <x v="8"/>
    <s v="359"/>
    <x v="44"/>
    <x v="10"/>
    <x v="1"/>
    <x v="0"/>
  </r>
  <r>
    <n v="1145.4292009203198"/>
    <x v="0"/>
    <x v="49"/>
    <n v="1675.19"/>
    <x v="8"/>
    <s v="359"/>
    <x v="44"/>
    <x v="10"/>
    <x v="1"/>
    <x v="0"/>
  </r>
  <r>
    <n v="471.94925557374421"/>
    <x v="0"/>
    <x v="50"/>
    <n v="337.58"/>
    <x v="8"/>
    <s v="359"/>
    <x v="44"/>
    <x v="10"/>
    <x v="1"/>
    <x v="0"/>
  </r>
  <r>
    <n v="476.50634504621314"/>
    <x v="0"/>
    <x v="51"/>
    <n v="422.29"/>
    <x v="8"/>
    <s v="359"/>
    <x v="44"/>
    <x v="10"/>
    <x v="1"/>
    <x v="0"/>
  </r>
  <r>
    <n v="520.55829155797551"/>
    <x v="0"/>
    <x v="52"/>
    <n v="479.98"/>
    <x v="8"/>
    <s v="359"/>
    <x v="44"/>
    <x v="10"/>
    <x v="1"/>
    <x v="0"/>
  </r>
  <r>
    <n v="735.5209248162123"/>
    <x v="0"/>
    <x v="54"/>
    <n v="717.56"/>
    <x v="8"/>
    <s v="359"/>
    <x v="44"/>
    <x v="5"/>
    <x v="1"/>
    <x v="0"/>
  </r>
  <r>
    <n v="475.05815376970463"/>
    <x v="0"/>
    <x v="55"/>
    <n v="299.64999999999998"/>
    <x v="8"/>
    <s v="359"/>
    <x v="44"/>
    <x v="5"/>
    <x v="1"/>
    <x v="0"/>
  </r>
  <r>
    <n v="488.65205474106267"/>
    <x v="0"/>
    <x v="59"/>
    <n v="414.77"/>
    <x v="8"/>
    <s v="359"/>
    <x v="44"/>
    <x v="5"/>
    <x v="1"/>
    <x v="0"/>
  </r>
  <r>
    <n v="469.44338275631986"/>
    <x v="0"/>
    <x v="57"/>
    <n v="369.52"/>
    <x v="8"/>
    <s v="359"/>
    <x v="44"/>
    <x v="5"/>
    <x v="1"/>
    <x v="0"/>
  </r>
  <r>
    <n v="580.40115415855144"/>
    <x v="0"/>
    <x v="47"/>
    <n v="621.34"/>
    <x v="8"/>
    <s v="359"/>
    <x v="44"/>
    <x v="5"/>
    <x v="1"/>
    <x v="0"/>
  </r>
  <r>
    <n v="1522.9027666875922"/>
    <x v="0"/>
    <x v="58"/>
    <n v="1299.73"/>
    <x v="8"/>
    <s v="359"/>
    <x v="44"/>
    <x v="5"/>
    <x v="1"/>
    <x v="0"/>
  </r>
  <r>
    <n v="794.21062073676194"/>
    <x v="0"/>
    <x v="56"/>
    <n v="549.22"/>
    <x v="8"/>
    <s v="359"/>
    <x v="44"/>
    <x v="10"/>
    <x v="1"/>
    <x v="0"/>
  </r>
  <r>
    <n v="887.92500018409601"/>
    <x v="0"/>
    <x v="31"/>
    <n v="1030.42"/>
    <x v="8"/>
    <s v="359"/>
    <x v="44"/>
    <x v="5"/>
    <x v="1"/>
    <x v="0"/>
  </r>
  <r>
    <n v="773.47210543988683"/>
    <x v="0"/>
    <x v="32"/>
    <n v="834.38"/>
    <x v="8"/>
    <s v="359"/>
    <x v="44"/>
    <x v="6"/>
    <x v="1"/>
    <x v="0"/>
  </r>
  <r>
    <n v="462.6785054840343"/>
    <x v="0"/>
    <x v="34"/>
    <n v="455.83"/>
    <x v="8"/>
    <s v="359"/>
    <x v="44"/>
    <x v="8"/>
    <x v="1"/>
    <x v="0"/>
  </r>
  <r>
    <n v="716.27393635898045"/>
    <x v="0"/>
    <x v="35"/>
    <n v="375.01"/>
    <x v="8"/>
    <s v="359"/>
    <x v="44"/>
    <x v="9"/>
    <x v="1"/>
    <x v="0"/>
  </r>
  <r>
    <n v="505.46209106461288"/>
    <x v="0"/>
    <x v="36"/>
    <n v="262.72000000000003"/>
    <x v="8"/>
    <s v="359"/>
    <x v="44"/>
    <x v="8"/>
    <x v="1"/>
    <x v="0"/>
  </r>
  <r>
    <n v="1394.7619548350544"/>
    <x v="0"/>
    <x v="37"/>
    <n v="1540.88"/>
    <x v="8"/>
    <s v="359"/>
    <x v="44"/>
    <x v="8"/>
    <x v="1"/>
    <x v="0"/>
  </r>
  <r>
    <n v="494.41960197702412"/>
    <x v="0"/>
    <x v="38"/>
    <n v="352.35"/>
    <x v="8"/>
    <s v="359"/>
    <x v="44"/>
    <x v="8"/>
    <x v="1"/>
    <x v="0"/>
  </r>
  <r>
    <n v="448.57571768795555"/>
    <x v="0"/>
    <x v="39"/>
    <n v="570.9"/>
    <x v="8"/>
    <s v="359"/>
    <x v="44"/>
    <x v="6"/>
    <x v="1"/>
    <x v="0"/>
  </r>
  <r>
    <n v="449.49616994561126"/>
    <x v="0"/>
    <x v="40"/>
    <n v="550.45000000000005"/>
    <x v="8"/>
    <s v="359"/>
    <x v="44"/>
    <x v="6"/>
    <x v="1"/>
    <x v="0"/>
  </r>
  <r>
    <n v="529.1318777153341"/>
    <x v="0"/>
    <x v="41"/>
    <n v="406.38"/>
    <x v="8"/>
    <s v="359"/>
    <x v="44"/>
    <x v="6"/>
    <x v="1"/>
    <x v="0"/>
  </r>
  <r>
    <n v="802.2733613998796"/>
    <x v="0"/>
    <x v="42"/>
    <n v="626.5"/>
    <x v="8"/>
    <s v="359"/>
    <x v="44"/>
    <x v="6"/>
    <x v="1"/>
    <x v="0"/>
  </r>
  <r>
    <n v="461.27193593483037"/>
    <x v="0"/>
    <x v="43"/>
    <n v="423.55"/>
    <x v="8"/>
    <s v="359"/>
    <x v="44"/>
    <x v="8"/>
    <x v="1"/>
    <x v="0"/>
  </r>
  <r>
    <n v="799.04290327682122"/>
    <x v="0"/>
    <x v="44"/>
    <n v="519.09"/>
    <x v="8"/>
    <s v="359"/>
    <x v="44"/>
    <x v="8"/>
    <x v="1"/>
    <x v="0"/>
  </r>
  <r>
    <n v="1433.6961427241868"/>
    <x v="0"/>
    <x v="45"/>
    <n v="1356.97"/>
    <x v="8"/>
    <s v="359"/>
    <x v="44"/>
    <x v="6"/>
    <x v="1"/>
    <x v="0"/>
  </r>
  <r>
    <n v="443.43188427733742"/>
    <x v="0"/>
    <x v="46"/>
    <n v="492.55"/>
    <x v="8"/>
    <s v="359"/>
    <x v="44"/>
    <x v="6"/>
    <x v="1"/>
    <x v="0"/>
  </r>
  <r>
    <n v="1826.028420305495"/>
    <x v="0"/>
    <x v="33"/>
    <n v="1685.14"/>
    <x v="8"/>
    <s v="359"/>
    <x v="44"/>
    <x v="7"/>
    <x v="1"/>
    <x v="0"/>
  </r>
  <r>
    <n v="611.23963635934581"/>
    <x v="0"/>
    <x v="57"/>
    <n v="689.31"/>
    <x v="2"/>
    <s v="374"/>
    <x v="45"/>
    <x v="5"/>
    <x v="1"/>
    <x v="0"/>
  </r>
  <r>
    <n v="1400.6574675481506"/>
    <x v="0"/>
    <x v="48"/>
    <n v="774.49"/>
    <x v="2"/>
    <s v="374"/>
    <x v="45"/>
    <x v="10"/>
    <x v="1"/>
    <x v="0"/>
  </r>
  <r>
    <n v="1491.4082378477979"/>
    <x v="0"/>
    <x v="49"/>
    <n v="1263.03"/>
    <x v="2"/>
    <s v="374"/>
    <x v="45"/>
    <x v="10"/>
    <x v="1"/>
    <x v="0"/>
  </r>
  <r>
    <n v="614.50241275783708"/>
    <x v="0"/>
    <x v="50"/>
    <n v="508.63"/>
    <x v="2"/>
    <s v="374"/>
    <x v="45"/>
    <x v="10"/>
    <x v="1"/>
    <x v="0"/>
  </r>
  <r>
    <n v="620.43597964646608"/>
    <x v="0"/>
    <x v="51"/>
    <n v="632.41999999999996"/>
    <x v="2"/>
    <s v="374"/>
    <x v="45"/>
    <x v="10"/>
    <x v="1"/>
    <x v="0"/>
  </r>
  <r>
    <n v="677.79389916526759"/>
    <x v="0"/>
    <x v="52"/>
    <n v="608.20000000000005"/>
    <x v="2"/>
    <s v="374"/>
    <x v="45"/>
    <x v="10"/>
    <x v="1"/>
    <x v="0"/>
  </r>
  <r>
    <n v="1840.5136767913391"/>
    <x v="0"/>
    <x v="53"/>
    <n v="1669.14"/>
    <x v="2"/>
    <s v="374"/>
    <x v="45"/>
    <x v="10"/>
    <x v="1"/>
    <x v="0"/>
  </r>
  <r>
    <n v="957.68639868701791"/>
    <x v="0"/>
    <x v="54"/>
    <n v="801.26"/>
    <x v="2"/>
    <s v="374"/>
    <x v="45"/>
    <x v="5"/>
    <x v="1"/>
    <x v="0"/>
  </r>
  <r>
    <n v="1156.12441065896"/>
    <x v="0"/>
    <x v="31"/>
    <n v="1211.97"/>
    <x v="2"/>
    <s v="374"/>
    <x v="45"/>
    <x v="5"/>
    <x v="1"/>
    <x v="0"/>
  </r>
  <r>
    <n v="636.25032371841064"/>
    <x v="0"/>
    <x v="59"/>
    <n v="481.78"/>
    <x v="2"/>
    <s v="374"/>
    <x v="45"/>
    <x v="5"/>
    <x v="1"/>
    <x v="0"/>
  </r>
  <r>
    <n v="755.71241057320367"/>
    <x v="0"/>
    <x v="47"/>
    <n v="401.42"/>
    <x v="2"/>
    <s v="374"/>
    <x v="45"/>
    <x v="5"/>
    <x v="1"/>
    <x v="0"/>
  </r>
  <r>
    <n v="1982.8984016246286"/>
    <x v="0"/>
    <x v="58"/>
    <n v="2422.6999999999998"/>
    <x v="2"/>
    <s v="374"/>
    <x v="45"/>
    <x v="5"/>
    <x v="1"/>
    <x v="0"/>
  </r>
  <r>
    <n v="2377.5837270428228"/>
    <x v="0"/>
    <x v="33"/>
    <n v="1704.38"/>
    <x v="2"/>
    <s v="374"/>
    <x v="45"/>
    <x v="7"/>
    <x v="1"/>
    <x v="0"/>
  </r>
  <r>
    <n v="618.55035948065506"/>
    <x v="0"/>
    <x v="55"/>
    <n v="1114.93"/>
    <x v="2"/>
    <s v="374"/>
    <x v="45"/>
    <x v="5"/>
    <x v="1"/>
    <x v="0"/>
  </r>
  <r>
    <n v="1816.052417387604"/>
    <x v="0"/>
    <x v="37"/>
    <n v="1924.25"/>
    <x v="2"/>
    <s v="374"/>
    <x v="45"/>
    <x v="8"/>
    <x v="1"/>
    <x v="0"/>
  </r>
  <r>
    <n v="1066.1027043186039"/>
    <x v="0"/>
    <x v="60"/>
    <n v="1176.79"/>
    <x v="2"/>
    <s v="374"/>
    <x v="45"/>
    <x v="8"/>
    <x v="1"/>
    <x v="0"/>
  </r>
  <r>
    <n v="1034.1034272579343"/>
    <x v="0"/>
    <x v="56"/>
    <n v="740.02"/>
    <x v="2"/>
    <s v="374"/>
    <x v="45"/>
    <x v="10"/>
    <x v="1"/>
    <x v="0"/>
  </r>
  <r>
    <n v="602.43141522807923"/>
    <x v="0"/>
    <x v="34"/>
    <n v="423.72"/>
    <x v="2"/>
    <s v="374"/>
    <x v="45"/>
    <x v="8"/>
    <x v="1"/>
    <x v="0"/>
  </r>
  <r>
    <n v="658.1378630192421"/>
    <x v="0"/>
    <x v="36"/>
    <n v="553.47"/>
    <x v="2"/>
    <s v="374"/>
    <x v="45"/>
    <x v="8"/>
    <x v="1"/>
    <x v="0"/>
  </r>
  <r>
    <n v="1007.1008045470404"/>
    <x v="0"/>
    <x v="32"/>
    <n v="621.58000000000004"/>
    <x v="2"/>
    <s v="374"/>
    <x v="45"/>
    <x v="6"/>
    <x v="1"/>
    <x v="0"/>
  </r>
  <r>
    <n v="643.75996940666255"/>
    <x v="0"/>
    <x v="38"/>
    <n v="663.1"/>
    <x v="2"/>
    <s v="374"/>
    <x v="45"/>
    <x v="8"/>
    <x v="1"/>
    <x v="0"/>
  </r>
  <r>
    <n v="584.06885394642882"/>
    <x v="0"/>
    <x v="39"/>
    <n v="597.59"/>
    <x v="2"/>
    <s v="374"/>
    <x v="45"/>
    <x v="6"/>
    <x v="1"/>
    <x v="0"/>
  </r>
  <r>
    <n v="577.37131601344379"/>
    <x v="0"/>
    <x v="46"/>
    <n v="589.87"/>
    <x v="2"/>
    <s v="374"/>
    <x v="45"/>
    <x v="6"/>
    <x v="1"/>
    <x v="0"/>
  </r>
  <r>
    <n v="585.26733053364205"/>
    <x v="0"/>
    <x v="40"/>
    <n v="897.74"/>
    <x v="2"/>
    <s v="374"/>
    <x v="45"/>
    <x v="6"/>
    <x v="1"/>
    <x v="0"/>
  </r>
  <r>
    <n v="688.95715309026684"/>
    <x v="0"/>
    <x v="41"/>
    <n v="449.71"/>
    <x v="2"/>
    <s v="374"/>
    <x v="45"/>
    <x v="6"/>
    <x v="1"/>
    <x v="0"/>
  </r>
  <r>
    <n v="1044.6015338497189"/>
    <x v="0"/>
    <x v="42"/>
    <n v="1065.55"/>
    <x v="2"/>
    <s v="374"/>
    <x v="45"/>
    <x v="6"/>
    <x v="1"/>
    <x v="0"/>
  </r>
  <r>
    <n v="600.5999887103136"/>
    <x v="0"/>
    <x v="43"/>
    <n v="758.43"/>
    <x v="2"/>
    <s v="374"/>
    <x v="45"/>
    <x v="8"/>
    <x v="1"/>
    <x v="0"/>
  </r>
  <r>
    <n v="1040.3953097959925"/>
    <x v="0"/>
    <x v="44"/>
    <n v="701.9"/>
    <x v="2"/>
    <s v="374"/>
    <x v="45"/>
    <x v="8"/>
    <x v="1"/>
    <x v="0"/>
  </r>
  <r>
    <n v="1866.74674969999"/>
    <x v="0"/>
    <x v="45"/>
    <n v="2098.0100000000002"/>
    <x v="2"/>
    <s v="374"/>
    <x v="45"/>
    <x v="6"/>
    <x v="1"/>
    <x v="0"/>
  </r>
  <r>
    <n v="932.62582129313512"/>
    <x v="0"/>
    <x v="35"/>
    <n v="890.33"/>
    <x v="2"/>
    <s v="374"/>
    <x v="45"/>
    <x v="9"/>
    <x v="1"/>
    <x v="0"/>
  </r>
  <r>
    <n v="659.38272887616563"/>
    <x v="0"/>
    <x v="47"/>
    <n v="652.9"/>
    <x v="0"/>
    <s v="305"/>
    <x v="46"/>
    <x v="5"/>
    <x v="1"/>
    <x v="0"/>
  </r>
  <r>
    <n v="930.20797409250235"/>
    <x v="0"/>
    <x v="60"/>
    <n v="1049.33"/>
    <x v="0"/>
    <s v="305"/>
    <x v="46"/>
    <x v="8"/>
    <x v="1"/>
    <x v="0"/>
  </r>
  <r>
    <n v="1222.1174751810108"/>
    <x v="0"/>
    <x v="48"/>
    <n v="982.66"/>
    <x v="0"/>
    <s v="305"/>
    <x v="46"/>
    <x v="10"/>
    <x v="1"/>
    <x v="0"/>
  </r>
  <r>
    <n v="1301.3003623886029"/>
    <x v="0"/>
    <x v="49"/>
    <n v="1082.8499999999999"/>
    <x v="0"/>
    <s v="305"/>
    <x v="46"/>
    <x v="10"/>
    <x v="1"/>
    <x v="0"/>
  </r>
  <r>
    <n v="536.17258649744088"/>
    <x v="0"/>
    <x v="50"/>
    <n v="262.06"/>
    <x v="0"/>
    <s v="305"/>
    <x v="46"/>
    <x v="10"/>
    <x v="1"/>
    <x v="0"/>
  </r>
  <r>
    <n v="541.34980930370102"/>
    <x v="0"/>
    <x v="51"/>
    <n v="753.58"/>
    <x v="0"/>
    <s v="305"/>
    <x v="46"/>
    <x v="10"/>
    <x v="1"/>
    <x v="0"/>
  </r>
  <r>
    <n v="591.39638914785087"/>
    <x v="0"/>
    <x v="52"/>
    <n v="340.74"/>
    <x v="0"/>
    <s v="305"/>
    <x v="46"/>
    <x v="10"/>
    <x v="1"/>
    <x v="0"/>
  </r>
  <r>
    <n v="1605.9057834131204"/>
    <x v="0"/>
    <x v="53"/>
    <n v="1665.69"/>
    <x v="0"/>
    <s v="305"/>
    <x v="46"/>
    <x v="10"/>
    <x v="1"/>
    <x v="0"/>
  </r>
  <r>
    <n v="835.61135445011155"/>
    <x v="0"/>
    <x v="54"/>
    <n v="865.35"/>
    <x v="0"/>
    <s v="305"/>
    <x v="46"/>
    <x v="5"/>
    <x v="1"/>
    <x v="0"/>
  </r>
  <r>
    <n v="539.70454669697301"/>
    <x v="0"/>
    <x v="55"/>
    <n v="538.09"/>
    <x v="0"/>
    <s v="305"/>
    <x v="46"/>
    <x v="5"/>
    <x v="1"/>
    <x v="0"/>
  </r>
  <r>
    <n v="902.28760341296743"/>
    <x v="0"/>
    <x v="56"/>
    <n v="762.84"/>
    <x v="0"/>
    <s v="305"/>
    <x v="46"/>
    <x v="10"/>
    <x v="1"/>
    <x v="0"/>
  </r>
  <r>
    <n v="533.32571197844482"/>
    <x v="0"/>
    <x v="57"/>
    <n v="520.47"/>
    <x v="0"/>
    <s v="305"/>
    <x v="46"/>
    <x v="5"/>
    <x v="1"/>
    <x v="0"/>
  </r>
  <r>
    <n v="1008.7547301789473"/>
    <x v="0"/>
    <x v="31"/>
    <n v="937.69"/>
    <x v="0"/>
    <s v="305"/>
    <x v="46"/>
    <x v="5"/>
    <x v="1"/>
    <x v="0"/>
  </r>
  <r>
    <n v="1628.7949605118445"/>
    <x v="0"/>
    <x v="45"/>
    <n v="1164.1600000000001"/>
    <x v="0"/>
    <s v="305"/>
    <x v="46"/>
    <x v="6"/>
    <x v="1"/>
    <x v="0"/>
  </r>
  <r>
    <n v="555.14831942957824"/>
    <x v="0"/>
    <x v="59"/>
    <n v="621.52"/>
    <x v="0"/>
    <s v="305"/>
    <x v="46"/>
    <x v="5"/>
    <x v="1"/>
    <x v="0"/>
  </r>
  <r>
    <n v="1584.5625690478189"/>
    <x v="0"/>
    <x v="37"/>
    <n v="1573.88"/>
    <x v="0"/>
    <s v="305"/>
    <x v="46"/>
    <x v="8"/>
    <x v="1"/>
    <x v="0"/>
  </r>
  <r>
    <n v="1730.1409118790464"/>
    <x v="0"/>
    <x v="58"/>
    <n v="1848.89"/>
    <x v="0"/>
    <s v="305"/>
    <x v="46"/>
    <x v="5"/>
    <x v="1"/>
    <x v="0"/>
  </r>
  <r>
    <n v="2074.5162103133134"/>
    <x v="0"/>
    <x v="33"/>
    <n v="2168.8000000000002"/>
    <x v="0"/>
    <s v="305"/>
    <x v="46"/>
    <x v="7"/>
    <x v="1"/>
    <x v="0"/>
  </r>
  <r>
    <n v="525.64026338077804"/>
    <x v="0"/>
    <x v="34"/>
    <n v="450.12"/>
    <x v="0"/>
    <s v="305"/>
    <x v="46"/>
    <x v="8"/>
    <x v="1"/>
    <x v="0"/>
  </r>
  <r>
    <n v="574.24588245837617"/>
    <x v="0"/>
    <x v="36"/>
    <n v="378.12"/>
    <x v="0"/>
    <s v="305"/>
    <x v="46"/>
    <x v="8"/>
    <x v="1"/>
    <x v="0"/>
  </r>
  <r>
    <n v="878.72697002808252"/>
    <x v="0"/>
    <x v="32"/>
    <n v="1076.05"/>
    <x v="0"/>
    <s v="305"/>
    <x v="46"/>
    <x v="6"/>
    <x v="1"/>
    <x v="0"/>
  </r>
  <r>
    <n v="561.70072031321172"/>
    <x v="0"/>
    <x v="38"/>
    <n v="315.05"/>
    <x v="0"/>
    <s v="305"/>
    <x v="46"/>
    <x v="8"/>
    <x v="1"/>
    <x v="0"/>
  </r>
  <r>
    <n v="509.61835399084663"/>
    <x v="0"/>
    <x v="39"/>
    <n v="414.66"/>
    <x v="0"/>
    <s v="305"/>
    <x v="46"/>
    <x v="6"/>
    <x v="1"/>
    <x v="0"/>
  </r>
  <r>
    <n v="503.77454253927385"/>
    <x v="0"/>
    <x v="46"/>
    <n v="250.51"/>
    <x v="0"/>
    <s v="305"/>
    <x v="46"/>
    <x v="6"/>
    <x v="1"/>
    <x v="0"/>
  </r>
  <r>
    <n v="510.66406232051588"/>
    <x v="0"/>
    <x v="40"/>
    <n v="368.27"/>
    <x v="0"/>
    <s v="305"/>
    <x v="46"/>
    <x v="6"/>
    <x v="1"/>
    <x v="0"/>
  </r>
  <r>
    <n v="601.13667756076757"/>
    <x v="0"/>
    <x v="41"/>
    <n v="338.3"/>
    <x v="0"/>
    <s v="305"/>
    <x v="46"/>
    <x v="6"/>
    <x v="1"/>
    <x v="0"/>
  </r>
  <r>
    <n v="911.44752996131297"/>
    <x v="0"/>
    <x v="42"/>
    <n v="896.55"/>
    <x v="0"/>
    <s v="305"/>
    <x v="46"/>
    <x v="6"/>
    <x v="1"/>
    <x v="0"/>
  </r>
  <r>
    <n v="524.04228642800501"/>
    <x v="0"/>
    <x v="43"/>
    <n v="296.23"/>
    <x v="0"/>
    <s v="305"/>
    <x v="46"/>
    <x v="8"/>
    <x v="1"/>
    <x v="0"/>
  </r>
  <r>
    <n v="907.7774678371419"/>
    <x v="0"/>
    <x v="44"/>
    <n v="1350.23"/>
    <x v="0"/>
    <s v="305"/>
    <x v="46"/>
    <x v="8"/>
    <x v="1"/>
    <x v="0"/>
  </r>
  <r>
    <n v="813.74521638224905"/>
    <x v="0"/>
    <x v="35"/>
    <n v="515.52"/>
    <x v="0"/>
    <s v="305"/>
    <x v="46"/>
    <x v="9"/>
    <x v="1"/>
    <x v="0"/>
  </r>
  <r>
    <n v="421.65314094130201"/>
    <x v="0"/>
    <x v="52"/>
    <n v="250.58"/>
    <x v="5"/>
    <s v="343"/>
    <x v="47"/>
    <x v="10"/>
    <x v="1"/>
    <x v="0"/>
  </r>
  <r>
    <n v="663.21864861216011"/>
    <x v="0"/>
    <x v="60"/>
    <n v="615.79999999999995"/>
    <x v="5"/>
    <s v="343"/>
    <x v="47"/>
    <x v="8"/>
    <x v="1"/>
    <x v="0"/>
  </r>
  <r>
    <n v="643.31201372344401"/>
    <x v="0"/>
    <x v="56"/>
    <n v="460.52"/>
    <x v="5"/>
    <s v="343"/>
    <x v="47"/>
    <x v="10"/>
    <x v="1"/>
    <x v="0"/>
  </r>
  <r>
    <n v="871.34396060794666"/>
    <x v="0"/>
    <x v="48"/>
    <n v="899.28"/>
    <x v="5"/>
    <s v="343"/>
    <x v="47"/>
    <x v="10"/>
    <x v="1"/>
    <x v="0"/>
  </r>
  <r>
    <n v="927.79968761701878"/>
    <x v="0"/>
    <x v="49"/>
    <n v="536.01"/>
    <x v="5"/>
    <s v="343"/>
    <x v="47"/>
    <x v="10"/>
    <x v="1"/>
    <x v="0"/>
  </r>
  <r>
    <n v="382.27973543941846"/>
    <x v="0"/>
    <x v="50"/>
    <n v="228.33"/>
    <x v="5"/>
    <s v="343"/>
    <x v="47"/>
    <x v="10"/>
    <x v="1"/>
    <x v="0"/>
  </r>
  <r>
    <n v="385.97098600785375"/>
    <x v="0"/>
    <x v="51"/>
    <n v="91.42"/>
    <x v="5"/>
    <s v="343"/>
    <x v="47"/>
    <x v="10"/>
    <x v="1"/>
    <x v="0"/>
  </r>
  <r>
    <n v="1144.9769225132327"/>
    <x v="0"/>
    <x v="53"/>
    <n v="986.04"/>
    <x v="5"/>
    <s v="343"/>
    <x v="47"/>
    <x v="10"/>
    <x v="1"/>
    <x v="0"/>
  </r>
  <r>
    <n v="595.77325576470423"/>
    <x v="0"/>
    <x v="54"/>
    <n v="475.83"/>
    <x v="5"/>
    <s v="343"/>
    <x v="47"/>
    <x v="5"/>
    <x v="1"/>
    <x v="0"/>
  </r>
  <r>
    <n v="384.79794850114905"/>
    <x v="0"/>
    <x v="55"/>
    <n v="268.87"/>
    <x v="5"/>
    <s v="343"/>
    <x v="47"/>
    <x v="5"/>
    <x v="1"/>
    <x v="0"/>
  </r>
  <r>
    <n v="395.80903243771098"/>
    <x v="0"/>
    <x v="59"/>
    <n v="253.15"/>
    <x v="5"/>
    <s v="343"/>
    <x v="47"/>
    <x v="5"/>
    <x v="1"/>
    <x v="0"/>
  </r>
  <r>
    <n v="380.24997400558539"/>
    <x v="0"/>
    <x v="57"/>
    <n v="392.32"/>
    <x v="5"/>
    <s v="343"/>
    <x v="47"/>
    <x v="5"/>
    <x v="1"/>
    <x v="0"/>
  </r>
  <r>
    <n v="719.22082756073644"/>
    <x v="0"/>
    <x v="31"/>
    <n v="813.54"/>
    <x v="5"/>
    <s v="343"/>
    <x v="47"/>
    <x v="5"/>
    <x v="1"/>
    <x v="0"/>
  </r>
  <r>
    <n v="1161.2964225885466"/>
    <x v="0"/>
    <x v="45"/>
    <n v="896.01"/>
    <x v="5"/>
    <s v="343"/>
    <x v="47"/>
    <x v="6"/>
    <x v="1"/>
    <x v="0"/>
  </r>
  <r>
    <n v="470.12596595948042"/>
    <x v="0"/>
    <x v="47"/>
    <n v="556.32000000000005"/>
    <x v="5"/>
    <s v="343"/>
    <x v="47"/>
    <x v="5"/>
    <x v="1"/>
    <x v="0"/>
  </r>
  <r>
    <n v="409.42519172305958"/>
    <x v="0"/>
    <x v="36"/>
    <n v="158.16999999999999"/>
    <x v="5"/>
    <s v="343"/>
    <x v="47"/>
    <x v="8"/>
    <x v="1"/>
    <x v="0"/>
  </r>
  <r>
    <n v="1233.5539464757642"/>
    <x v="0"/>
    <x v="58"/>
    <n v="967.89"/>
    <x v="5"/>
    <s v="343"/>
    <x v="47"/>
    <x v="5"/>
    <x v="1"/>
    <x v="0"/>
  </r>
  <r>
    <n v="1479.0862644133779"/>
    <x v="0"/>
    <x v="33"/>
    <n v="1918.84"/>
    <x v="5"/>
    <s v="343"/>
    <x v="47"/>
    <x v="7"/>
    <x v="1"/>
    <x v="0"/>
  </r>
  <r>
    <n v="626.5137794907024"/>
    <x v="0"/>
    <x v="32"/>
    <n v="555.77"/>
    <x v="5"/>
    <s v="343"/>
    <x v="47"/>
    <x v="6"/>
    <x v="1"/>
    <x v="0"/>
  </r>
  <r>
    <n v="580.18316092179271"/>
    <x v="0"/>
    <x v="35"/>
    <n v="562.41999999999996"/>
    <x v="5"/>
    <s v="343"/>
    <x v="47"/>
    <x v="9"/>
    <x v="1"/>
    <x v="0"/>
  </r>
  <r>
    <n v="1129.7596612312011"/>
    <x v="0"/>
    <x v="37"/>
    <n v="863.36"/>
    <x v="5"/>
    <s v="343"/>
    <x v="47"/>
    <x v="8"/>
    <x v="1"/>
    <x v="0"/>
  </r>
  <r>
    <n v="400.48075594497095"/>
    <x v="0"/>
    <x v="38"/>
    <n v="374.61"/>
    <x v="5"/>
    <s v="343"/>
    <x v="47"/>
    <x v="8"/>
    <x v="1"/>
    <x v="0"/>
  </r>
  <r>
    <n v="363.34712822850116"/>
    <x v="0"/>
    <x v="39"/>
    <n v="346.04"/>
    <x v="5"/>
    <s v="343"/>
    <x v="47"/>
    <x v="6"/>
    <x v="1"/>
    <x v="0"/>
  </r>
  <r>
    <n v="359.18061402780597"/>
    <x v="0"/>
    <x v="46"/>
    <n v="453.22"/>
    <x v="5"/>
    <s v="343"/>
    <x v="47"/>
    <x v="6"/>
    <x v="1"/>
    <x v="0"/>
  </r>
  <r>
    <n v="364.09269619239905"/>
    <x v="0"/>
    <x v="40"/>
    <n v="254.69"/>
    <x v="5"/>
    <s v="343"/>
    <x v="47"/>
    <x v="6"/>
    <x v="1"/>
    <x v="0"/>
  </r>
  <r>
    <n v="428.5977609598624"/>
    <x v="0"/>
    <x v="41"/>
    <n v="545.58000000000004"/>
    <x v="5"/>
    <s v="343"/>
    <x v="47"/>
    <x v="6"/>
    <x v="1"/>
    <x v="0"/>
  </r>
  <r>
    <n v="649.8428479841449"/>
    <x v="0"/>
    <x v="42"/>
    <n v="737.95"/>
    <x v="5"/>
    <s v="343"/>
    <x v="47"/>
    <x v="6"/>
    <x v="1"/>
    <x v="0"/>
  </r>
  <r>
    <n v="373.63108756348538"/>
    <x v="0"/>
    <x v="43"/>
    <n v="496.34"/>
    <x v="5"/>
    <s v="343"/>
    <x v="47"/>
    <x v="8"/>
    <x v="1"/>
    <x v="0"/>
  </r>
  <r>
    <n v="647.2261711655118"/>
    <x v="0"/>
    <x v="44"/>
    <n v="507.45"/>
    <x v="5"/>
    <s v="343"/>
    <x v="47"/>
    <x v="8"/>
    <x v="1"/>
    <x v="0"/>
  </r>
  <r>
    <n v="374.77041139713174"/>
    <x v="0"/>
    <x v="34"/>
    <n v="273.24"/>
    <x v="5"/>
    <s v="343"/>
    <x v="47"/>
    <x v="8"/>
    <x v="1"/>
    <x v="0"/>
  </r>
  <r>
    <n v="890.34712491723064"/>
    <x v="0"/>
    <x v="47"/>
    <n v="837.12"/>
    <x v="1"/>
    <s v="321"/>
    <x v="48"/>
    <x v="5"/>
    <x v="1"/>
    <x v="0"/>
  </r>
  <r>
    <n v="1650.1930255180655"/>
    <x v="0"/>
    <x v="48"/>
    <n v="1675.64"/>
    <x v="1"/>
    <s v="321"/>
    <x v="48"/>
    <x v="10"/>
    <x v="1"/>
    <x v="0"/>
  </r>
  <r>
    <n v="1757.1115917475506"/>
    <x v="0"/>
    <x v="49"/>
    <n v="1823.7"/>
    <x v="1"/>
    <s v="321"/>
    <x v="48"/>
    <x v="10"/>
    <x v="1"/>
    <x v="0"/>
  </r>
  <r>
    <n v="723.97971609154035"/>
    <x v="0"/>
    <x v="50"/>
    <n v="731.69"/>
    <x v="1"/>
    <s v="321"/>
    <x v="48"/>
    <x v="10"/>
    <x v="1"/>
    <x v="0"/>
  </r>
  <r>
    <n v="730.97038363369165"/>
    <x v="0"/>
    <x v="51"/>
    <n v="315.3"/>
    <x v="1"/>
    <s v="321"/>
    <x v="48"/>
    <x v="10"/>
    <x v="1"/>
    <x v="0"/>
  </r>
  <r>
    <n v="798.54696173443199"/>
    <x v="0"/>
    <x v="52"/>
    <n v="618.23"/>
    <x v="1"/>
    <s v="321"/>
    <x v="48"/>
    <x v="10"/>
    <x v="1"/>
    <x v="0"/>
  </r>
  <r>
    <n v="2168.4122657970752"/>
    <x v="0"/>
    <x v="53"/>
    <n v="2339.34"/>
    <x v="1"/>
    <s v="321"/>
    <x v="48"/>
    <x v="10"/>
    <x v="1"/>
    <x v="0"/>
  </r>
  <r>
    <n v="1128.3039946327933"/>
    <x v="0"/>
    <x v="54"/>
    <n v="920.62"/>
    <x v="1"/>
    <s v="321"/>
    <x v="48"/>
    <x v="5"/>
    <x v="1"/>
    <x v="0"/>
  </r>
  <r>
    <n v="728.7488288863741"/>
    <x v="0"/>
    <x v="55"/>
    <n v="653.38"/>
    <x v="1"/>
    <s v="321"/>
    <x v="48"/>
    <x v="5"/>
    <x v="1"/>
    <x v="0"/>
  </r>
  <r>
    <n v="720.13565644001096"/>
    <x v="0"/>
    <x v="57"/>
    <n v="778.41"/>
    <x v="1"/>
    <s v="321"/>
    <x v="48"/>
    <x v="5"/>
    <x v="1"/>
    <x v="0"/>
  </r>
  <r>
    <n v="1362.0949327748567"/>
    <x v="0"/>
    <x v="31"/>
    <n v="1158.5999999999999"/>
    <x v="1"/>
    <s v="321"/>
    <x v="48"/>
    <x v="5"/>
    <x v="1"/>
    <x v="0"/>
  </r>
  <r>
    <n v="2336.1636863292515"/>
    <x v="0"/>
    <x v="58"/>
    <n v="2593.61"/>
    <x v="1"/>
    <s v="321"/>
    <x v="48"/>
    <x v="5"/>
    <x v="1"/>
    <x v="0"/>
  </r>
  <r>
    <n v="2801.1645779601972"/>
    <x v="0"/>
    <x v="33"/>
    <n v="2866.15"/>
    <x v="1"/>
    <s v="321"/>
    <x v="48"/>
    <x v="7"/>
    <x v="1"/>
    <x v="0"/>
  </r>
  <r>
    <n v="749.60214828372284"/>
    <x v="0"/>
    <x v="59"/>
    <n v="806.68"/>
    <x v="1"/>
    <s v="321"/>
    <x v="48"/>
    <x v="5"/>
    <x v="1"/>
    <x v="0"/>
  </r>
  <r>
    <n v="709.75819770023736"/>
    <x v="0"/>
    <x v="34"/>
    <n v="612.82000000000005"/>
    <x v="1"/>
    <s v="321"/>
    <x v="48"/>
    <x v="8"/>
    <x v="1"/>
    <x v="0"/>
  </r>
  <r>
    <n v="1256.0353176370224"/>
    <x v="0"/>
    <x v="60"/>
    <n v="1121.5999999999999"/>
    <x v="1"/>
    <s v="321"/>
    <x v="48"/>
    <x v="8"/>
    <x v="1"/>
    <x v="0"/>
  </r>
  <r>
    <n v="1186.5218743068792"/>
    <x v="0"/>
    <x v="32"/>
    <n v="1276.8900000000001"/>
    <x v="1"/>
    <s v="321"/>
    <x v="48"/>
    <x v="6"/>
    <x v="1"/>
    <x v="0"/>
  </r>
  <r>
    <n v="1218.3351767741945"/>
    <x v="0"/>
    <x v="56"/>
    <n v="1306.6300000000001"/>
    <x v="1"/>
    <s v="321"/>
    <x v="48"/>
    <x v="10"/>
    <x v="1"/>
    <x v="0"/>
  </r>
  <r>
    <n v="1098.7787245442878"/>
    <x v="0"/>
    <x v="35"/>
    <n v="1101.19"/>
    <x v="1"/>
    <s v="321"/>
    <x v="48"/>
    <x v="9"/>
    <x v="1"/>
    <x v="0"/>
  </r>
  <r>
    <n v="775.38908444536014"/>
    <x v="0"/>
    <x v="36"/>
    <n v="586.70000000000005"/>
    <x v="1"/>
    <s v="321"/>
    <x v="48"/>
    <x v="8"/>
    <x v="1"/>
    <x v="0"/>
  </r>
  <r>
    <n v="2139.5930858057727"/>
    <x v="0"/>
    <x v="37"/>
    <n v="1987.12"/>
    <x v="1"/>
    <s v="321"/>
    <x v="48"/>
    <x v="8"/>
    <x v="1"/>
    <x v="0"/>
  </r>
  <r>
    <n v="758.44968254958303"/>
    <x v="0"/>
    <x v="38"/>
    <n v="829.79"/>
    <x v="1"/>
    <s v="321"/>
    <x v="48"/>
    <x v="8"/>
    <x v="1"/>
    <x v="0"/>
  </r>
  <r>
    <n v="688.12423560765603"/>
    <x v="0"/>
    <x v="39"/>
    <n v="621.08000000000004"/>
    <x v="1"/>
    <s v="321"/>
    <x v="48"/>
    <x v="6"/>
    <x v="1"/>
    <x v="0"/>
  </r>
  <r>
    <n v="689.53622801214294"/>
    <x v="0"/>
    <x v="40"/>
    <n v="418.09"/>
    <x v="1"/>
    <s v="321"/>
    <x v="48"/>
    <x v="6"/>
    <x v="1"/>
    <x v="0"/>
  </r>
  <r>
    <n v="811.69901653435943"/>
    <x v="0"/>
    <x v="41"/>
    <n v="528.37"/>
    <x v="1"/>
    <s v="321"/>
    <x v="48"/>
    <x v="6"/>
    <x v="1"/>
    <x v="0"/>
  </r>
  <r>
    <n v="1230.7035842401779"/>
    <x v="0"/>
    <x v="42"/>
    <n v="946.45"/>
    <x v="1"/>
    <s v="321"/>
    <x v="48"/>
    <x v="6"/>
    <x v="1"/>
    <x v="0"/>
  </r>
  <r>
    <n v="707.60049152553916"/>
    <x v="0"/>
    <x v="43"/>
    <n v="660.25"/>
    <x v="1"/>
    <s v="321"/>
    <x v="48"/>
    <x v="8"/>
    <x v="1"/>
    <x v="0"/>
  </r>
  <r>
    <n v="1225.7479960553119"/>
    <x v="0"/>
    <x v="44"/>
    <n v="934.93"/>
    <x v="1"/>
    <s v="321"/>
    <x v="48"/>
    <x v="8"/>
    <x v="1"/>
    <x v="0"/>
  </r>
  <r>
    <n v="2199.3189185331944"/>
    <x v="0"/>
    <x v="45"/>
    <n v="1847.21"/>
    <x v="1"/>
    <s v="321"/>
    <x v="48"/>
    <x v="6"/>
    <x v="1"/>
    <x v="0"/>
  </r>
  <r>
    <n v="680.23349098149015"/>
    <x v="0"/>
    <x v="46"/>
    <n v="721.44"/>
    <x v="1"/>
    <s v="321"/>
    <x v="48"/>
    <x v="6"/>
    <x v="1"/>
    <x v="0"/>
  </r>
  <r>
    <n v="798.23722473833993"/>
    <x v="0"/>
    <x v="57"/>
    <n v="716.45"/>
    <x v="10"/>
    <s v="331"/>
    <x v="49"/>
    <x v="5"/>
    <x v="1"/>
    <x v="0"/>
  </r>
  <r>
    <n v="1829.1630044871065"/>
    <x v="0"/>
    <x v="48"/>
    <n v="1102.05"/>
    <x v="10"/>
    <s v="331"/>
    <x v="49"/>
    <x v="10"/>
    <x v="1"/>
    <x v="0"/>
  </r>
  <r>
    <n v="1947.6773133076642"/>
    <x v="0"/>
    <x v="49"/>
    <n v="1579.71"/>
    <x v="10"/>
    <s v="331"/>
    <x v="49"/>
    <x v="10"/>
    <x v="1"/>
    <x v="0"/>
  </r>
  <r>
    <n v="802.49818790621657"/>
    <x v="0"/>
    <x v="50"/>
    <n v="512.75"/>
    <x v="10"/>
    <s v="331"/>
    <x v="49"/>
    <x v="10"/>
    <x v="1"/>
    <x v="0"/>
  </r>
  <r>
    <n v="810.24702107120788"/>
    <x v="0"/>
    <x v="51"/>
    <n v="843.38"/>
    <x v="10"/>
    <s v="331"/>
    <x v="49"/>
    <x v="10"/>
    <x v="1"/>
    <x v="0"/>
  </r>
  <r>
    <n v="885.15254710377724"/>
    <x v="0"/>
    <x v="52"/>
    <n v="831.42"/>
    <x v="10"/>
    <s v="331"/>
    <x v="49"/>
    <x v="10"/>
    <x v="1"/>
    <x v="0"/>
  </r>
  <r>
    <n v="2403.5851768473312"/>
    <x v="0"/>
    <x v="53"/>
    <n v="2498.9299999999998"/>
    <x v="10"/>
    <s v="331"/>
    <x v="49"/>
    <x v="10"/>
    <x v="1"/>
    <x v="0"/>
  </r>
  <r>
    <n v="1250.6730381734549"/>
    <x v="0"/>
    <x v="54"/>
    <n v="762"/>
    <x v="10"/>
    <s v="331"/>
    <x v="49"/>
    <x v="5"/>
    <x v="1"/>
    <x v="0"/>
  </r>
  <r>
    <n v="1509.8195308690842"/>
    <x v="0"/>
    <x v="31"/>
    <n v="1363.92"/>
    <x v="10"/>
    <s v="331"/>
    <x v="49"/>
    <x v="5"/>
    <x v="1"/>
    <x v="0"/>
  </r>
  <r>
    <n v="830.89947449885983"/>
    <x v="0"/>
    <x v="59"/>
    <n v="929.51"/>
    <x v="10"/>
    <s v="331"/>
    <x v="49"/>
    <x v="5"/>
    <x v="1"/>
    <x v="0"/>
  </r>
  <r>
    <n v="986.90880210136356"/>
    <x v="0"/>
    <x v="47"/>
    <n v="638.73"/>
    <x v="10"/>
    <s v="331"/>
    <x v="49"/>
    <x v="5"/>
    <x v="1"/>
    <x v="0"/>
  </r>
  <r>
    <n v="2589.529904308099"/>
    <x v="0"/>
    <x v="58"/>
    <n v="2264.5700000000002"/>
    <x v="10"/>
    <s v="331"/>
    <x v="49"/>
    <x v="5"/>
    <x v="1"/>
    <x v="0"/>
  </r>
  <r>
    <n v="3104.9619870232805"/>
    <x v="0"/>
    <x v="33"/>
    <n v="2931.61"/>
    <x v="10"/>
    <s v="331"/>
    <x v="49"/>
    <x v="7"/>
    <x v="1"/>
    <x v="0"/>
  </r>
  <r>
    <n v="807.78452989993377"/>
    <x v="0"/>
    <x v="55"/>
    <n v="354.08"/>
    <x v="10"/>
    <s v="331"/>
    <x v="49"/>
    <x v="5"/>
    <x v="1"/>
    <x v="0"/>
  </r>
  <r>
    <n v="2371.6404424771226"/>
    <x v="0"/>
    <x v="37"/>
    <n v="1694.54"/>
    <x v="10"/>
    <s v="331"/>
    <x v="49"/>
    <x v="8"/>
    <x v="1"/>
    <x v="0"/>
  </r>
  <r>
    <n v="1392.2573297930237"/>
    <x v="0"/>
    <x v="60"/>
    <n v="1542.77"/>
    <x v="10"/>
    <s v="331"/>
    <x v="49"/>
    <x v="8"/>
    <x v="1"/>
    <x v="0"/>
  </r>
  <r>
    <n v="1350.4684591191894"/>
    <x v="0"/>
    <x v="56"/>
    <n v="815.42"/>
    <x v="10"/>
    <s v="331"/>
    <x v="49"/>
    <x v="10"/>
    <x v="1"/>
    <x v="0"/>
  </r>
  <r>
    <n v="786.73428943692215"/>
    <x v="0"/>
    <x v="34"/>
    <n v="800.58"/>
    <x v="10"/>
    <s v="331"/>
    <x v="49"/>
    <x v="8"/>
    <x v="1"/>
    <x v="0"/>
  </r>
  <r>
    <n v="859.48310616893627"/>
    <x v="0"/>
    <x v="36"/>
    <n v="667.02"/>
    <x v="10"/>
    <s v="331"/>
    <x v="49"/>
    <x v="8"/>
    <x v="1"/>
    <x v="0"/>
  </r>
  <r>
    <n v="1315.2048778145102"/>
    <x v="0"/>
    <x v="32"/>
    <n v="906.02"/>
    <x v="10"/>
    <s v="331"/>
    <x v="49"/>
    <x v="6"/>
    <x v="1"/>
    <x v="0"/>
  </r>
  <r>
    <n v="840.70655894885158"/>
    <x v="0"/>
    <x v="38"/>
    <n v="955.07"/>
    <x v="10"/>
    <s v="331"/>
    <x v="49"/>
    <x v="8"/>
    <x v="1"/>
    <x v="0"/>
  </r>
  <r>
    <n v="762.75403834611234"/>
    <x v="0"/>
    <x v="39"/>
    <n v="740.94"/>
    <x v="10"/>
    <s v="331"/>
    <x v="49"/>
    <x v="6"/>
    <x v="1"/>
    <x v="0"/>
  </r>
  <r>
    <n v="754.00751116726497"/>
    <x v="0"/>
    <x v="46"/>
    <n v="285.16000000000003"/>
    <x v="10"/>
    <s v="331"/>
    <x v="49"/>
    <x v="6"/>
    <x v="1"/>
    <x v="0"/>
  </r>
  <r>
    <n v="764.31916692741481"/>
    <x v="0"/>
    <x v="40"/>
    <n v="540.89"/>
    <x v="10"/>
    <s v="331"/>
    <x v="49"/>
    <x v="6"/>
    <x v="1"/>
    <x v="0"/>
  </r>
  <r>
    <n v="899.73099441327406"/>
    <x v="0"/>
    <x v="41"/>
    <n v="759.12"/>
    <x v="10"/>
    <s v="331"/>
    <x v="49"/>
    <x v="6"/>
    <x v="1"/>
    <x v="0"/>
  </r>
  <r>
    <n v="1364.178269433105"/>
    <x v="0"/>
    <x v="42"/>
    <n v="1067.42"/>
    <x v="10"/>
    <s v="331"/>
    <x v="49"/>
    <x v="6"/>
    <x v="1"/>
    <x v="0"/>
  </r>
  <r>
    <n v="784.34257146921811"/>
    <x v="0"/>
    <x v="43"/>
    <n v="826.67"/>
    <x v="10"/>
    <s v="331"/>
    <x v="49"/>
    <x v="8"/>
    <x v="1"/>
    <x v="0"/>
  </r>
  <r>
    <n v="1358.6852280536675"/>
    <x v="0"/>
    <x v="44"/>
    <n v="1050.01"/>
    <x v="10"/>
    <s v="331"/>
    <x v="49"/>
    <x v="8"/>
    <x v="1"/>
    <x v="0"/>
  </r>
  <r>
    <n v="2437.8437786613167"/>
    <x v="0"/>
    <x v="45"/>
    <n v="2584.87"/>
    <x v="10"/>
    <s v="331"/>
    <x v="49"/>
    <x v="6"/>
    <x v="1"/>
    <x v="0"/>
  </r>
  <r>
    <n v="1217.9456354343545"/>
    <x v="0"/>
    <x v="35"/>
    <n v="917.69"/>
    <x v="10"/>
    <s v="331"/>
    <x v="49"/>
    <x v="9"/>
    <x v="1"/>
    <x v="0"/>
  </r>
  <r>
    <n v="631.19243957918047"/>
    <x v="0"/>
    <x v="57"/>
    <n v="417.8"/>
    <x v="1"/>
    <s v="319"/>
    <x v="50"/>
    <x v="5"/>
    <x v="1"/>
    <x v="0"/>
  </r>
  <r>
    <n v="1446.3793762169632"/>
    <x v="0"/>
    <x v="48"/>
    <n v="821.99"/>
    <x v="1"/>
    <s v="319"/>
    <x v="50"/>
    <x v="10"/>
    <x v="1"/>
    <x v="0"/>
  </r>
  <r>
    <n v="1540.0925399121409"/>
    <x v="0"/>
    <x v="49"/>
    <n v="1412.31"/>
    <x v="1"/>
    <s v="319"/>
    <x v="50"/>
    <x v="10"/>
    <x v="1"/>
    <x v="0"/>
  </r>
  <r>
    <n v="634.56172336292116"/>
    <x v="0"/>
    <x v="50"/>
    <n v="419.68"/>
    <x v="1"/>
    <s v="319"/>
    <x v="50"/>
    <x v="10"/>
    <x v="1"/>
    <x v="0"/>
  </r>
  <r>
    <n v="640.68898072166712"/>
    <x v="0"/>
    <x v="51"/>
    <n v="489.89"/>
    <x v="1"/>
    <s v="319"/>
    <x v="50"/>
    <x v="10"/>
    <x v="1"/>
    <x v="0"/>
  </r>
  <r>
    <n v="699.9192449203299"/>
    <x v="0"/>
    <x v="52"/>
    <n v="703.08"/>
    <x v="1"/>
    <s v="319"/>
    <x v="50"/>
    <x v="10"/>
    <x v="1"/>
    <x v="0"/>
  </r>
  <r>
    <n v="1900.5938892513216"/>
    <x v="0"/>
    <x v="53"/>
    <n v="1713.91"/>
    <x v="1"/>
    <s v="319"/>
    <x v="50"/>
    <x v="10"/>
    <x v="1"/>
    <x v="0"/>
  </r>
  <r>
    <n v="988.94832465295838"/>
    <x v="0"/>
    <x v="54"/>
    <n v="1130.82"/>
    <x v="1"/>
    <s v="319"/>
    <x v="50"/>
    <x v="5"/>
    <x v="1"/>
    <x v="0"/>
  </r>
  <r>
    <n v="1193.8639836371169"/>
    <x v="0"/>
    <x v="31"/>
    <n v="634.95000000000005"/>
    <x v="1"/>
    <s v="319"/>
    <x v="50"/>
    <x v="5"/>
    <x v="1"/>
    <x v="0"/>
  </r>
  <r>
    <n v="657.01955521544369"/>
    <x v="0"/>
    <x v="59"/>
    <n v="824.3"/>
    <x v="1"/>
    <s v="319"/>
    <x v="50"/>
    <x v="5"/>
    <x v="1"/>
    <x v="0"/>
  </r>
  <r>
    <n v="780.38126403428612"/>
    <x v="0"/>
    <x v="47"/>
    <n v="612.33000000000004"/>
    <x v="1"/>
    <s v="319"/>
    <x v="50"/>
    <x v="5"/>
    <x v="1"/>
    <x v="0"/>
  </r>
  <r>
    <n v="2047.6265037617768"/>
    <x v="0"/>
    <x v="58"/>
    <n v="1837.88"/>
    <x v="1"/>
    <s v="319"/>
    <x v="50"/>
    <x v="5"/>
    <x v="1"/>
    <x v="0"/>
  </r>
  <r>
    <n v="2455.1956118461785"/>
    <x v="0"/>
    <x v="33"/>
    <n v="1583.36"/>
    <x v="1"/>
    <s v="319"/>
    <x v="50"/>
    <x v="7"/>
    <x v="1"/>
    <x v="0"/>
  </r>
  <r>
    <n v="638.74180792432219"/>
    <x v="0"/>
    <x v="55"/>
    <n v="309.77"/>
    <x v="1"/>
    <s v="319"/>
    <x v="50"/>
    <x v="5"/>
    <x v="1"/>
    <x v="0"/>
  </r>
  <r>
    <n v="1875.3341366440059"/>
    <x v="0"/>
    <x v="37"/>
    <n v="1644.25"/>
    <x v="1"/>
    <s v="319"/>
    <x v="50"/>
    <x v="8"/>
    <x v="1"/>
    <x v="0"/>
  </r>
  <r>
    <n v="1100.9036828645981"/>
    <x v="0"/>
    <x v="60"/>
    <n v="824.84"/>
    <x v="1"/>
    <s v="319"/>
    <x v="50"/>
    <x v="8"/>
    <x v="1"/>
    <x v="0"/>
  </r>
  <r>
    <n v="1067.8598477609137"/>
    <x v="0"/>
    <x v="56"/>
    <n v="980.66"/>
    <x v="1"/>
    <s v="319"/>
    <x v="50"/>
    <x v="10"/>
    <x v="1"/>
    <x v="0"/>
  </r>
  <r>
    <n v="622.09669013251255"/>
    <x v="0"/>
    <x v="34"/>
    <n v="451.44"/>
    <x v="1"/>
    <s v="319"/>
    <x v="50"/>
    <x v="8"/>
    <x v="1"/>
    <x v="0"/>
  </r>
  <r>
    <n v="679.62157332075367"/>
    <x v="0"/>
    <x v="36"/>
    <n v="426.35"/>
    <x v="1"/>
    <s v="319"/>
    <x v="50"/>
    <x v="8"/>
    <x v="1"/>
    <x v="0"/>
  </r>
  <r>
    <n v="1039.9757736759254"/>
    <x v="0"/>
    <x v="32"/>
    <n v="1086"/>
    <x v="1"/>
    <s v="319"/>
    <x v="50"/>
    <x v="6"/>
    <x v="1"/>
    <x v="0"/>
  </r>
  <r>
    <n v="664.77433959195355"/>
    <x v="0"/>
    <x v="38"/>
    <n v="370.4"/>
    <x v="1"/>
    <s v="319"/>
    <x v="50"/>
    <x v="8"/>
    <x v="1"/>
    <x v="0"/>
  </r>
  <r>
    <n v="603.13471652536703"/>
    <x v="0"/>
    <x v="39"/>
    <n v="542.84"/>
    <x v="1"/>
    <s v="319"/>
    <x v="50"/>
    <x v="6"/>
    <x v="1"/>
    <x v="0"/>
  </r>
  <r>
    <n v="596.21854968076536"/>
    <x v="0"/>
    <x v="46"/>
    <n v="460.15"/>
    <x v="1"/>
    <s v="319"/>
    <x v="50"/>
    <x v="6"/>
    <x v="1"/>
    <x v="0"/>
  </r>
  <r>
    <n v="604.372315195125"/>
    <x v="0"/>
    <x v="40"/>
    <n v="733.1"/>
    <x v="1"/>
    <s v="319"/>
    <x v="50"/>
    <x v="6"/>
    <x v="1"/>
    <x v="0"/>
  </r>
  <r>
    <n v="711.44690291144173"/>
    <x v="0"/>
    <x v="41"/>
    <n v="603.46"/>
    <x v="1"/>
    <s v="319"/>
    <x v="50"/>
    <x v="6"/>
    <x v="1"/>
    <x v="0"/>
  </r>
  <r>
    <n v="1078.700645897138"/>
    <x v="0"/>
    <x v="42"/>
    <n v="827.07"/>
    <x v="1"/>
    <s v="319"/>
    <x v="50"/>
    <x v="6"/>
    <x v="1"/>
    <x v="0"/>
  </r>
  <r>
    <n v="620.2054800360213"/>
    <x v="0"/>
    <x v="43"/>
    <n v="489.48"/>
    <x v="1"/>
    <s v="319"/>
    <x v="50"/>
    <x v="8"/>
    <x v="1"/>
    <x v="0"/>
  </r>
  <r>
    <n v="1074.357117330009"/>
    <x v="0"/>
    <x v="44"/>
    <n v="1225.96"/>
    <x v="1"/>
    <s v="319"/>
    <x v="50"/>
    <x v="8"/>
    <x v="1"/>
    <x v="0"/>
  </r>
  <r>
    <n v="1927.6832929841901"/>
    <x v="0"/>
    <x v="45"/>
    <n v="1668.27"/>
    <x v="1"/>
    <s v="319"/>
    <x v="50"/>
    <x v="6"/>
    <x v="1"/>
    <x v="0"/>
  </r>
  <r>
    <n v="963.06969041267428"/>
    <x v="0"/>
    <x v="35"/>
    <n v="822.44"/>
    <x v="1"/>
    <s v="319"/>
    <x v="50"/>
    <x v="9"/>
    <x v="1"/>
    <x v="0"/>
  </r>
  <r>
    <n v="542.32811699865715"/>
    <x v="0"/>
    <x v="47"/>
    <n v="407.22"/>
    <x v="4"/>
    <s v="355"/>
    <x v="51"/>
    <x v="5"/>
    <x v="1"/>
    <x v="0"/>
  </r>
  <r>
    <n v="1005.1653463773763"/>
    <x v="0"/>
    <x v="48"/>
    <n v="844.83"/>
    <x v="4"/>
    <s v="355"/>
    <x v="51"/>
    <x v="10"/>
    <x v="1"/>
    <x v="0"/>
  </r>
  <r>
    <n v="1070.2915685806806"/>
    <x v="0"/>
    <x v="49"/>
    <n v="526.53"/>
    <x v="4"/>
    <s v="355"/>
    <x v="51"/>
    <x v="10"/>
    <x v="1"/>
    <x v="0"/>
  </r>
  <r>
    <n v="440.99042405471681"/>
    <x v="0"/>
    <x v="50"/>
    <n v="407.86"/>
    <x v="4"/>
    <s v="355"/>
    <x v="51"/>
    <x v="10"/>
    <x v="1"/>
    <x v="0"/>
  </r>
  <r>
    <n v="445.24857849650374"/>
    <x v="0"/>
    <x v="51"/>
    <n v="537.66999999999996"/>
    <x v="4"/>
    <s v="355"/>
    <x v="51"/>
    <x v="10"/>
    <x v="1"/>
    <x v="0"/>
  </r>
  <r>
    <n v="486.41081435815619"/>
    <x v="0"/>
    <x v="52"/>
    <n v="389.47"/>
    <x v="4"/>
    <s v="355"/>
    <x v="51"/>
    <x v="10"/>
    <x v="1"/>
    <x v="0"/>
  </r>
  <r>
    <n v="1320.8229779995559"/>
    <x v="0"/>
    <x v="53"/>
    <n v="1455.42"/>
    <x v="4"/>
    <s v="355"/>
    <x v="51"/>
    <x v="10"/>
    <x v="1"/>
    <x v="0"/>
  </r>
  <r>
    <n v="687.27237241109833"/>
    <x v="0"/>
    <x v="54"/>
    <n v="680.01"/>
    <x v="4"/>
    <s v="355"/>
    <x v="51"/>
    <x v="5"/>
    <x v="1"/>
    <x v="0"/>
  </r>
  <r>
    <n v="443.89538537754555"/>
    <x v="0"/>
    <x v="55"/>
    <n v="446.65"/>
    <x v="4"/>
    <s v="355"/>
    <x v="51"/>
    <x v="5"/>
    <x v="1"/>
    <x v="0"/>
  </r>
  <r>
    <n v="742.11215356549724"/>
    <x v="0"/>
    <x v="56"/>
    <n v="431.12"/>
    <x v="4"/>
    <s v="355"/>
    <x v="51"/>
    <x v="10"/>
    <x v="1"/>
    <x v="0"/>
  </r>
  <r>
    <n v="438.64893097398357"/>
    <x v="0"/>
    <x v="57"/>
    <n v="842.53"/>
    <x v="4"/>
    <s v="355"/>
    <x v="51"/>
    <x v="5"/>
    <x v="1"/>
    <x v="0"/>
  </r>
  <r>
    <n v="829.67907616242655"/>
    <x v="0"/>
    <x v="31"/>
    <n v="852.93"/>
    <x v="4"/>
    <s v="355"/>
    <x v="51"/>
    <x v="5"/>
    <x v="1"/>
    <x v="0"/>
  </r>
  <r>
    <n v="1423.0036999618162"/>
    <x v="0"/>
    <x v="58"/>
    <n v="1276.1400000000001"/>
    <x v="4"/>
    <s v="355"/>
    <x v="51"/>
    <x v="5"/>
    <x v="1"/>
    <x v="0"/>
  </r>
  <r>
    <n v="1706.2449784512041"/>
    <x v="0"/>
    <x v="33"/>
    <n v="1357.28"/>
    <x v="4"/>
    <s v="355"/>
    <x v="51"/>
    <x v="7"/>
    <x v="1"/>
    <x v="0"/>
  </r>
  <r>
    <n v="456.59755639088729"/>
    <x v="0"/>
    <x v="59"/>
    <n v="437.39"/>
    <x v="4"/>
    <s v="355"/>
    <x v="51"/>
    <x v="5"/>
    <x v="1"/>
    <x v="0"/>
  </r>
  <r>
    <n v="432.32781474856091"/>
    <x v="0"/>
    <x v="34"/>
    <n v="456.54"/>
    <x v="4"/>
    <s v="355"/>
    <x v="51"/>
    <x v="8"/>
    <x v="1"/>
    <x v="0"/>
  </r>
  <r>
    <n v="765.07605812870042"/>
    <x v="0"/>
    <x v="60"/>
    <n v="485.9"/>
    <x v="4"/>
    <s v="355"/>
    <x v="51"/>
    <x v="8"/>
    <x v="1"/>
    <x v="0"/>
  </r>
  <r>
    <n v="722.73403918767895"/>
    <x v="0"/>
    <x v="32"/>
    <n v="446.23"/>
    <x v="4"/>
    <s v="355"/>
    <x v="51"/>
    <x v="6"/>
    <x v="1"/>
    <x v="0"/>
  </r>
  <r>
    <n v="669.28794399789444"/>
    <x v="0"/>
    <x v="35"/>
    <n v="276.72000000000003"/>
    <x v="4"/>
    <s v="355"/>
    <x v="51"/>
    <x v="9"/>
    <x v="1"/>
    <x v="0"/>
  </r>
  <r>
    <n v="472.30489136207098"/>
    <x v="0"/>
    <x v="36"/>
    <n v="423.23"/>
    <x v="4"/>
    <s v="355"/>
    <x v="51"/>
    <x v="8"/>
    <x v="1"/>
    <x v="0"/>
  </r>
  <r>
    <n v="1303.2686430882356"/>
    <x v="0"/>
    <x v="37"/>
    <n v="1233.99"/>
    <x v="4"/>
    <s v="355"/>
    <x v="51"/>
    <x v="8"/>
    <x v="1"/>
    <x v="0"/>
  </r>
  <r>
    <n v="461.98676523337224"/>
    <x v="0"/>
    <x v="38"/>
    <n v="559.59"/>
    <x v="4"/>
    <s v="355"/>
    <x v="51"/>
    <x v="8"/>
    <x v="1"/>
    <x v="0"/>
  </r>
  <r>
    <n v="419.15013876518458"/>
    <x v="0"/>
    <x v="39"/>
    <n v="244.7"/>
    <x v="4"/>
    <s v="355"/>
    <x v="51"/>
    <x v="6"/>
    <x v="1"/>
    <x v="0"/>
  </r>
  <r>
    <n v="420.01021138238212"/>
    <x v="0"/>
    <x v="40"/>
    <n v="353.22"/>
    <x v="4"/>
    <s v="355"/>
    <x v="51"/>
    <x v="6"/>
    <x v="1"/>
    <x v="0"/>
  </r>
  <r>
    <n v="494.42199215015603"/>
    <x v="0"/>
    <x v="41"/>
    <n v="675.56"/>
    <x v="4"/>
    <s v="355"/>
    <x v="51"/>
    <x v="6"/>
    <x v="1"/>
    <x v="0"/>
  </r>
  <r>
    <n v="749.64599620234799"/>
    <x v="0"/>
    <x v="42"/>
    <n v="858.71"/>
    <x v="4"/>
    <s v="355"/>
    <x v="51"/>
    <x v="6"/>
    <x v="1"/>
    <x v="0"/>
  </r>
  <r>
    <n v="431.01351306328365"/>
    <x v="0"/>
    <x v="43"/>
    <n v="404.65"/>
    <x v="4"/>
    <s v="355"/>
    <x v="51"/>
    <x v="8"/>
    <x v="1"/>
    <x v="0"/>
  </r>
  <r>
    <n v="746.62744901585722"/>
    <x v="0"/>
    <x v="44"/>
    <n v="609.1"/>
    <x v="4"/>
    <s v="355"/>
    <x v="51"/>
    <x v="8"/>
    <x v="1"/>
    <x v="0"/>
  </r>
  <r>
    <n v="1339.6488340191047"/>
    <x v="0"/>
    <x v="45"/>
    <n v="884.36"/>
    <x v="4"/>
    <s v="355"/>
    <x v="51"/>
    <x v="6"/>
    <x v="1"/>
    <x v="0"/>
  </r>
  <r>
    <n v="414.34372949506576"/>
    <x v="0"/>
    <x v="46"/>
    <n v="377.04"/>
    <x v="4"/>
    <s v="355"/>
    <x v="51"/>
    <x v="6"/>
    <x v="1"/>
    <x v="0"/>
  </r>
  <r>
    <n v="419.73859396208172"/>
    <x v="0"/>
    <x v="57"/>
    <n v="534.27"/>
    <x v="7"/>
    <s v="322"/>
    <x v="52"/>
    <x v="5"/>
    <x v="1"/>
    <x v="0"/>
  </r>
  <r>
    <n v="732.09331252659331"/>
    <x v="0"/>
    <x v="60"/>
    <n v="716.46"/>
    <x v="7"/>
    <s v="322"/>
    <x v="52"/>
    <x v="8"/>
    <x v="1"/>
    <x v="0"/>
  </r>
  <r>
    <n v="961.83225216356948"/>
    <x v="0"/>
    <x v="48"/>
    <n v="681.64"/>
    <x v="7"/>
    <s v="322"/>
    <x v="52"/>
    <x v="10"/>
    <x v="1"/>
    <x v="0"/>
  </r>
  <r>
    <n v="1024.1508559658855"/>
    <x v="0"/>
    <x v="49"/>
    <n v="688.15"/>
    <x v="7"/>
    <s v="322"/>
    <x v="52"/>
    <x v="10"/>
    <x v="1"/>
    <x v="0"/>
  </r>
  <r>
    <n v="421.97914430674268"/>
    <x v="0"/>
    <x v="50"/>
    <n v="714.77"/>
    <x v="7"/>
    <s v="322"/>
    <x v="52"/>
    <x v="10"/>
    <x v="1"/>
    <x v="0"/>
  </r>
  <r>
    <n v="426.05372794769772"/>
    <x v="0"/>
    <x v="51"/>
    <n v="312.38"/>
    <x v="7"/>
    <s v="322"/>
    <x v="52"/>
    <x v="10"/>
    <x v="1"/>
    <x v="0"/>
  </r>
  <r>
    <n v="465.4414427804744"/>
    <x v="0"/>
    <x v="52"/>
    <n v="432.02"/>
    <x v="7"/>
    <s v="322"/>
    <x v="52"/>
    <x v="10"/>
    <x v="1"/>
    <x v="0"/>
  </r>
  <r>
    <n v="1263.8817526064481"/>
    <x v="0"/>
    <x v="53"/>
    <n v="1227.57"/>
    <x v="7"/>
    <s v="322"/>
    <x v="52"/>
    <x v="10"/>
    <x v="1"/>
    <x v="0"/>
  </r>
  <r>
    <n v="657.64377591046321"/>
    <x v="0"/>
    <x v="54"/>
    <n v="607.1"/>
    <x v="7"/>
    <s v="322"/>
    <x v="52"/>
    <x v="5"/>
    <x v="1"/>
    <x v="0"/>
  </r>
  <r>
    <n v="793.91126770768437"/>
    <x v="0"/>
    <x v="31"/>
    <n v="702.79"/>
    <x v="7"/>
    <s v="322"/>
    <x v="52"/>
    <x v="5"/>
    <x v="1"/>
    <x v="0"/>
  </r>
  <r>
    <n v="436.91344670665632"/>
    <x v="0"/>
    <x v="59"/>
    <n v="466.79"/>
    <x v="7"/>
    <s v="322"/>
    <x v="52"/>
    <x v="5"/>
    <x v="1"/>
    <x v="0"/>
  </r>
  <r>
    <n v="518.94812735476808"/>
    <x v="0"/>
    <x v="47"/>
    <n v="236.42"/>
    <x v="7"/>
    <s v="322"/>
    <x v="52"/>
    <x v="5"/>
    <x v="1"/>
    <x v="0"/>
  </r>
  <r>
    <n v="710.11939139600702"/>
    <x v="0"/>
    <x v="56"/>
    <n v="755.7"/>
    <x v="7"/>
    <s v="322"/>
    <x v="52"/>
    <x v="10"/>
    <x v="1"/>
    <x v="0"/>
  </r>
  <r>
    <n v="1361.6574213428053"/>
    <x v="0"/>
    <x v="58"/>
    <n v="742.41"/>
    <x v="7"/>
    <s v="322"/>
    <x v="52"/>
    <x v="5"/>
    <x v="1"/>
    <x v="0"/>
  </r>
  <r>
    <n v="424.75887154431041"/>
    <x v="0"/>
    <x v="55"/>
    <n v="572.29"/>
    <x v="7"/>
    <s v="322"/>
    <x v="52"/>
    <x v="5"/>
    <x v="1"/>
    <x v="0"/>
  </r>
  <r>
    <n v="1247.0841923405274"/>
    <x v="0"/>
    <x v="37"/>
    <n v="1334.09"/>
    <x v="7"/>
    <s v="322"/>
    <x v="52"/>
    <x v="8"/>
    <x v="1"/>
    <x v="0"/>
  </r>
  <r>
    <n v="413.68998367403526"/>
    <x v="0"/>
    <x v="34"/>
    <n v="542.67999999999995"/>
    <x v="7"/>
    <s v="322"/>
    <x v="52"/>
    <x v="8"/>
    <x v="1"/>
    <x v="0"/>
  </r>
  <r>
    <n v="1632.688051056592"/>
    <x v="0"/>
    <x v="33"/>
    <n v="1451.93"/>
    <x v="7"/>
    <s v="322"/>
    <x v="52"/>
    <x v="7"/>
    <x v="1"/>
    <x v="0"/>
  </r>
  <r>
    <n v="691.57667555142132"/>
    <x v="0"/>
    <x v="32"/>
    <n v="504.89"/>
    <x v="7"/>
    <s v="322"/>
    <x v="52"/>
    <x v="6"/>
    <x v="1"/>
    <x v="0"/>
  </r>
  <r>
    <n v="451.94363196450462"/>
    <x v="0"/>
    <x v="36"/>
    <n v="400.53"/>
    <x v="7"/>
    <s v="322"/>
    <x v="52"/>
    <x v="8"/>
    <x v="1"/>
    <x v="0"/>
  </r>
  <r>
    <n v="442.07032452484668"/>
    <x v="0"/>
    <x v="38"/>
    <n v="243.01"/>
    <x v="7"/>
    <s v="322"/>
    <x v="52"/>
    <x v="8"/>
    <x v="1"/>
    <x v="0"/>
  </r>
  <r>
    <n v="401.08040275776875"/>
    <x v="0"/>
    <x v="39"/>
    <n v="976.8"/>
    <x v="7"/>
    <s v="322"/>
    <x v="52"/>
    <x v="6"/>
    <x v="1"/>
    <x v="0"/>
  </r>
  <r>
    <n v="396.48119978110486"/>
    <x v="0"/>
    <x v="46"/>
    <n v="247.7"/>
    <x v="7"/>
    <s v="322"/>
    <x v="52"/>
    <x v="6"/>
    <x v="1"/>
    <x v="0"/>
  </r>
  <r>
    <n v="401.90339728837472"/>
    <x v="0"/>
    <x v="40"/>
    <n v="391.12"/>
    <x v="7"/>
    <s v="322"/>
    <x v="52"/>
    <x v="6"/>
    <x v="1"/>
    <x v="0"/>
  </r>
  <r>
    <n v="473.10725538128906"/>
    <x v="0"/>
    <x v="41"/>
    <n v="394.99"/>
    <x v="7"/>
    <s v="322"/>
    <x v="52"/>
    <x v="6"/>
    <x v="1"/>
    <x v="0"/>
  </r>
  <r>
    <n v="717.32844695782455"/>
    <x v="0"/>
    <x v="42"/>
    <n v="487.25"/>
    <x v="7"/>
    <s v="322"/>
    <x v="52"/>
    <x v="6"/>
    <x v="1"/>
    <x v="0"/>
  </r>
  <r>
    <n v="412.43234207852214"/>
    <x v="0"/>
    <x v="43"/>
    <n v="711"/>
    <x v="7"/>
    <s v="322"/>
    <x v="52"/>
    <x v="8"/>
    <x v="1"/>
    <x v="0"/>
  </r>
  <r>
    <n v="714.44003059020088"/>
    <x v="0"/>
    <x v="44"/>
    <n v="537.41"/>
    <x v="7"/>
    <s v="322"/>
    <x v="52"/>
    <x v="8"/>
    <x v="1"/>
    <x v="0"/>
  </r>
  <r>
    <n v="1281.8960181792204"/>
    <x v="0"/>
    <x v="45"/>
    <n v="933.77"/>
    <x v="7"/>
    <s v="322"/>
    <x v="52"/>
    <x v="6"/>
    <x v="1"/>
    <x v="0"/>
  </r>
  <r>
    <n v="640.43466365158088"/>
    <x v="0"/>
    <x v="35"/>
    <n v="615.38"/>
    <x v="7"/>
    <s v="322"/>
    <x v="52"/>
    <x v="9"/>
    <x v="1"/>
    <x v="0"/>
  </r>
  <r>
    <n v="741.81845862385831"/>
    <x v="0"/>
    <x v="47"/>
    <n v="520.04"/>
    <x v="5"/>
    <s v="393"/>
    <x v="53"/>
    <x v="5"/>
    <x v="1"/>
    <x v="0"/>
  </r>
  <r>
    <n v="1374.9060477231872"/>
    <x v="0"/>
    <x v="48"/>
    <n v="994.96"/>
    <x v="5"/>
    <s v="393"/>
    <x v="53"/>
    <x v="10"/>
    <x v="1"/>
    <x v="0"/>
  </r>
  <r>
    <n v="1463.9883435816737"/>
    <x v="0"/>
    <x v="49"/>
    <n v="1316.38"/>
    <x v="5"/>
    <s v="393"/>
    <x v="53"/>
    <x v="10"/>
    <x v="1"/>
    <x v="0"/>
  </r>
  <r>
    <n v="603.20464011819206"/>
    <x v="0"/>
    <x v="50"/>
    <n v="568.6"/>
    <x v="5"/>
    <s v="393"/>
    <x v="53"/>
    <x v="10"/>
    <x v="1"/>
    <x v="0"/>
  </r>
  <r>
    <n v="609.02911697192758"/>
    <x v="0"/>
    <x v="51"/>
    <n v="622.09"/>
    <x v="5"/>
    <s v="393"/>
    <x v="53"/>
    <x v="10"/>
    <x v="1"/>
    <x v="0"/>
  </r>
  <r>
    <n v="665.33249753310611"/>
    <x v="0"/>
    <x v="52"/>
    <n v="497.36"/>
    <x v="5"/>
    <s v="393"/>
    <x v="53"/>
    <x v="10"/>
    <x v="1"/>
    <x v="0"/>
  </r>
  <r>
    <n v="1806.6753962104292"/>
    <x v="0"/>
    <x v="53"/>
    <n v="1441.41"/>
    <x v="5"/>
    <s v="393"/>
    <x v="53"/>
    <x v="10"/>
    <x v="1"/>
    <x v="0"/>
  </r>
  <r>
    <n v="940.07910705102859"/>
    <x v="0"/>
    <x v="54"/>
    <n v="731.87"/>
    <x v="5"/>
    <s v="393"/>
    <x v="53"/>
    <x v="5"/>
    <x v="1"/>
    <x v="0"/>
  </r>
  <r>
    <n v="607.17816438019884"/>
    <x v="0"/>
    <x v="55"/>
    <n v="689.02"/>
    <x v="5"/>
    <s v="393"/>
    <x v="53"/>
    <x v="5"/>
    <x v="1"/>
    <x v="0"/>
  </r>
  <r>
    <n v="1015.0911904229232"/>
    <x v="0"/>
    <x v="56"/>
    <n v="731.29"/>
    <x v="5"/>
    <s v="393"/>
    <x v="53"/>
    <x v="10"/>
    <x v="1"/>
    <x v="0"/>
  </r>
  <r>
    <n v="600.00185063782976"/>
    <x v="0"/>
    <x v="57"/>
    <n v="462.82"/>
    <x v="5"/>
    <s v="393"/>
    <x v="53"/>
    <x v="5"/>
    <x v="1"/>
    <x v="0"/>
  </r>
  <r>
    <n v="1134.8687890965498"/>
    <x v="0"/>
    <x v="31"/>
    <n v="962.22"/>
    <x v="5"/>
    <s v="393"/>
    <x v="53"/>
    <x v="5"/>
    <x v="1"/>
    <x v="0"/>
  </r>
  <r>
    <n v="1946.4423440991084"/>
    <x v="0"/>
    <x v="58"/>
    <n v="2125.16"/>
    <x v="5"/>
    <s v="393"/>
    <x v="53"/>
    <x v="5"/>
    <x v="1"/>
    <x v="0"/>
  </r>
  <r>
    <n v="2333.8712861765653"/>
    <x v="0"/>
    <x v="33"/>
    <n v="1678.82"/>
    <x v="5"/>
    <s v="393"/>
    <x v="53"/>
    <x v="7"/>
    <x v="1"/>
    <x v="0"/>
  </r>
  <r>
    <n v="624.55271057640357"/>
    <x v="0"/>
    <x v="59"/>
    <n v="383.6"/>
    <x v="5"/>
    <s v="393"/>
    <x v="53"/>
    <x v="5"/>
    <x v="1"/>
    <x v="0"/>
  </r>
  <r>
    <n v="573.33060950541767"/>
    <x v="0"/>
    <x v="39"/>
    <n v="537.5"/>
    <x v="5"/>
    <s v="393"/>
    <x v="53"/>
    <x v="6"/>
    <x v="1"/>
    <x v="0"/>
  </r>
  <r>
    <n v="1046.5021531835041"/>
    <x v="0"/>
    <x v="60"/>
    <n v="695.76"/>
    <x v="5"/>
    <s v="393"/>
    <x v="53"/>
    <x v="8"/>
    <x v="1"/>
    <x v="0"/>
  </r>
  <r>
    <n v="915.47927431776247"/>
    <x v="0"/>
    <x v="35"/>
    <n v="902.94"/>
    <x v="5"/>
    <s v="393"/>
    <x v="53"/>
    <x v="9"/>
    <x v="1"/>
    <x v="0"/>
  </r>
  <r>
    <n v="646.0378422747126"/>
    <x v="0"/>
    <x v="36"/>
    <n v="422.8"/>
    <x v="5"/>
    <s v="393"/>
    <x v="53"/>
    <x v="8"/>
    <x v="1"/>
    <x v="0"/>
  </r>
  <r>
    <n v="631.92428964713088"/>
    <x v="0"/>
    <x v="38"/>
    <n v="608.65"/>
    <x v="5"/>
    <s v="393"/>
    <x v="53"/>
    <x v="8"/>
    <x v="1"/>
    <x v="0"/>
  </r>
  <r>
    <n v="591.35557074167434"/>
    <x v="0"/>
    <x v="34"/>
    <n v="514.15"/>
    <x v="5"/>
    <s v="393"/>
    <x v="53"/>
    <x v="8"/>
    <x v="1"/>
    <x v="0"/>
  </r>
  <r>
    <n v="566.75620739621661"/>
    <x v="0"/>
    <x v="46"/>
    <n v="424.51"/>
    <x v="5"/>
    <s v="393"/>
    <x v="53"/>
    <x v="6"/>
    <x v="1"/>
    <x v="0"/>
  </r>
  <r>
    <n v="574.50705181625506"/>
    <x v="0"/>
    <x v="40"/>
    <n v="432.32"/>
    <x v="5"/>
    <s v="393"/>
    <x v="53"/>
    <x v="6"/>
    <x v="1"/>
    <x v="0"/>
  </r>
  <r>
    <n v="676.29051238638669"/>
    <x v="0"/>
    <x v="41"/>
    <n v="884.95"/>
    <x v="5"/>
    <s v="393"/>
    <x v="53"/>
    <x v="6"/>
    <x v="1"/>
    <x v="0"/>
  </r>
  <r>
    <n v="1025.3962868345061"/>
    <x v="0"/>
    <x v="42"/>
    <n v="689.77"/>
    <x v="5"/>
    <s v="393"/>
    <x v="53"/>
    <x v="6"/>
    <x v="1"/>
    <x v="0"/>
  </r>
  <r>
    <n v="589.55781543491514"/>
    <x v="0"/>
    <x v="43"/>
    <n v="518.52"/>
    <x v="5"/>
    <s v="393"/>
    <x v="53"/>
    <x v="8"/>
    <x v="1"/>
    <x v="0"/>
  </r>
  <r>
    <n v="1021.2673952078682"/>
    <x v="0"/>
    <x v="44"/>
    <n v="867.63"/>
    <x v="5"/>
    <s v="393"/>
    <x v="53"/>
    <x v="8"/>
    <x v="1"/>
    <x v="0"/>
  </r>
  <r>
    <n v="1832.4261678502685"/>
    <x v="0"/>
    <x v="45"/>
    <n v="1494.22"/>
    <x v="5"/>
    <s v="393"/>
    <x v="53"/>
    <x v="6"/>
    <x v="1"/>
    <x v="0"/>
  </r>
  <r>
    <n v="988.58501733651917"/>
    <x v="0"/>
    <x v="32"/>
    <n v="1037.5"/>
    <x v="5"/>
    <s v="393"/>
    <x v="53"/>
    <x v="6"/>
    <x v="1"/>
    <x v="0"/>
  </r>
  <r>
    <n v="1782.6638628638834"/>
    <x v="0"/>
    <x v="37"/>
    <n v="1377.55"/>
    <x v="5"/>
    <s v="393"/>
    <x v="53"/>
    <x v="8"/>
    <x v="1"/>
    <x v="0"/>
  </r>
  <r>
    <n v="1937.6967163817812"/>
    <x v="0"/>
    <x v="53"/>
    <n v="1520.63"/>
    <x v="4"/>
    <s v="341"/>
    <x v="54"/>
    <x v="10"/>
    <x v="1"/>
    <x v="0"/>
  </r>
  <r>
    <n v="1122.3951962613403"/>
    <x v="0"/>
    <x v="60"/>
    <n v="853.14"/>
    <x v="4"/>
    <s v="341"/>
    <x v="54"/>
    <x v="8"/>
    <x v="1"/>
    <x v="0"/>
  </r>
  <r>
    <n v="1474.6151630751328"/>
    <x v="0"/>
    <x v="48"/>
    <n v="1151.6300000000001"/>
    <x v="4"/>
    <s v="341"/>
    <x v="54"/>
    <x v="10"/>
    <x v="1"/>
    <x v="0"/>
  </r>
  <r>
    <n v="1570.1577672057947"/>
    <x v="0"/>
    <x v="49"/>
    <n v="1288.1099999999999"/>
    <x v="4"/>
    <s v="341"/>
    <x v="54"/>
    <x v="10"/>
    <x v="1"/>
    <x v="0"/>
  </r>
  <r>
    <n v="646.94944809396054"/>
    <x v="0"/>
    <x v="50"/>
    <n v="543.38"/>
    <x v="4"/>
    <s v="341"/>
    <x v="54"/>
    <x v="10"/>
    <x v="1"/>
    <x v="0"/>
  </r>
  <r>
    <n v="653.19631994365636"/>
    <x v="0"/>
    <x v="51"/>
    <n v="368.22"/>
    <x v="4"/>
    <s v="341"/>
    <x v="54"/>
    <x v="10"/>
    <x v="1"/>
    <x v="0"/>
  </r>
  <r>
    <n v="713.58285969696715"/>
    <x v="0"/>
    <x v="52"/>
    <n v="836.7"/>
    <x v="4"/>
    <s v="341"/>
    <x v="54"/>
    <x v="10"/>
    <x v="1"/>
    <x v="0"/>
  </r>
  <r>
    <n v="1008.2542789328652"/>
    <x v="0"/>
    <x v="54"/>
    <n v="1089.43"/>
    <x v="4"/>
    <s v="341"/>
    <x v="54"/>
    <x v="5"/>
    <x v="1"/>
    <x v="0"/>
  </r>
  <r>
    <n v="651.21113501962759"/>
    <x v="0"/>
    <x v="55"/>
    <n v="444.79"/>
    <x v="4"/>
    <s v="341"/>
    <x v="54"/>
    <x v="5"/>
    <x v="1"/>
    <x v="0"/>
  </r>
  <r>
    <n v="669.8456950427651"/>
    <x v="0"/>
    <x v="59"/>
    <n v="555.51"/>
    <x v="4"/>
    <s v="341"/>
    <x v="54"/>
    <x v="5"/>
    <x v="1"/>
    <x v="0"/>
  </r>
  <r>
    <n v="643.51439015694677"/>
    <x v="0"/>
    <x v="57"/>
    <n v="616.9"/>
    <x v="4"/>
    <s v="341"/>
    <x v="54"/>
    <x v="5"/>
    <x v="1"/>
    <x v="0"/>
  </r>
  <r>
    <n v="795.61563435351263"/>
    <x v="0"/>
    <x v="47"/>
    <n v="560.79999999999995"/>
    <x v="4"/>
    <s v="341"/>
    <x v="54"/>
    <x v="5"/>
    <x v="1"/>
    <x v="0"/>
  </r>
  <r>
    <n v="1088.7062892627537"/>
    <x v="0"/>
    <x v="56"/>
    <n v="1098.25"/>
    <x v="4"/>
    <s v="341"/>
    <x v="54"/>
    <x v="10"/>
    <x v="1"/>
    <x v="0"/>
  </r>
  <r>
    <n v="2087.5996577461597"/>
    <x v="0"/>
    <x v="58"/>
    <n v="1665.24"/>
    <x v="4"/>
    <s v="341"/>
    <x v="54"/>
    <x v="5"/>
    <x v="1"/>
    <x v="0"/>
  </r>
  <r>
    <n v="1217.1702403038782"/>
    <x v="0"/>
    <x v="31"/>
    <n v="897.99"/>
    <x v="4"/>
    <s v="341"/>
    <x v="54"/>
    <x v="5"/>
    <x v="1"/>
    <x v="0"/>
  </r>
  <r>
    <n v="1060.2778705987789"/>
    <x v="0"/>
    <x v="32"/>
    <n v="1434.43"/>
    <x v="4"/>
    <s v="341"/>
    <x v="54"/>
    <x v="6"/>
    <x v="1"/>
    <x v="0"/>
  </r>
  <r>
    <n v="2503.1252084175303"/>
    <x v="0"/>
    <x v="33"/>
    <n v="2290.13"/>
    <x v="4"/>
    <s v="341"/>
    <x v="54"/>
    <x v="7"/>
    <x v="1"/>
    <x v="0"/>
  </r>
  <r>
    <n v="634.24107620202165"/>
    <x v="0"/>
    <x v="34"/>
    <n v="679.12"/>
    <x v="4"/>
    <s v="341"/>
    <x v="54"/>
    <x v="8"/>
    <x v="1"/>
    <x v="0"/>
  </r>
  <r>
    <n v="981.87044971220166"/>
    <x v="0"/>
    <x v="35"/>
    <n v="576.20000000000005"/>
    <x v="4"/>
    <s v="341"/>
    <x v="54"/>
    <x v="9"/>
    <x v="1"/>
    <x v="0"/>
  </r>
  <r>
    <n v="692.88894300538618"/>
    <x v="0"/>
    <x v="36"/>
    <n v="696.79"/>
    <x v="4"/>
    <s v="341"/>
    <x v="54"/>
    <x v="8"/>
    <x v="1"/>
    <x v="0"/>
  </r>
  <r>
    <n v="1911.9438504167683"/>
    <x v="0"/>
    <x v="37"/>
    <n v="1379.74"/>
    <x v="4"/>
    <s v="341"/>
    <x v="54"/>
    <x v="8"/>
    <x v="1"/>
    <x v="0"/>
  </r>
  <r>
    <n v="677.75186600732138"/>
    <x v="0"/>
    <x v="38"/>
    <n v="650.94000000000005"/>
    <x v="4"/>
    <s v="341"/>
    <x v="54"/>
    <x v="8"/>
    <x v="1"/>
    <x v="0"/>
  </r>
  <r>
    <n v="614.90893260076155"/>
    <x v="0"/>
    <x v="39"/>
    <n v="765.49"/>
    <x v="4"/>
    <s v="341"/>
    <x v="54"/>
    <x v="6"/>
    <x v="1"/>
    <x v="0"/>
  </r>
  <r>
    <n v="616.17069130268658"/>
    <x v="0"/>
    <x v="40"/>
    <n v="449.53"/>
    <x v="4"/>
    <s v="341"/>
    <x v="54"/>
    <x v="6"/>
    <x v="1"/>
    <x v="0"/>
  </r>
  <r>
    <n v="725.33555718972218"/>
    <x v="0"/>
    <x v="41"/>
    <n v="738.11"/>
    <x v="4"/>
    <s v="341"/>
    <x v="54"/>
    <x v="6"/>
    <x v="1"/>
    <x v="0"/>
  </r>
  <r>
    <n v="1099.7587182273621"/>
    <x v="0"/>
    <x v="42"/>
    <n v="850.76"/>
    <x v="4"/>
    <s v="341"/>
    <x v="54"/>
    <x v="6"/>
    <x v="1"/>
    <x v="0"/>
  </r>
  <r>
    <n v="632.31294646600372"/>
    <x v="0"/>
    <x v="43"/>
    <n v="429.55"/>
    <x v="4"/>
    <s v="341"/>
    <x v="54"/>
    <x v="8"/>
    <x v="1"/>
    <x v="0"/>
  </r>
  <r>
    <n v="1095.3303965908281"/>
    <x v="0"/>
    <x v="44"/>
    <n v="857.82"/>
    <x v="4"/>
    <s v="341"/>
    <x v="54"/>
    <x v="8"/>
    <x v="1"/>
    <x v="0"/>
  </r>
  <r>
    <n v="1965.3149513760002"/>
    <x v="0"/>
    <x v="45"/>
    <n v="1547.13"/>
    <x v="4"/>
    <s v="341"/>
    <x v="54"/>
    <x v="6"/>
    <x v="1"/>
    <x v="0"/>
  </r>
  <r>
    <n v="607.85775040948738"/>
    <x v="0"/>
    <x v="46"/>
    <n v="697.81"/>
    <x v="4"/>
    <s v="341"/>
    <x v="54"/>
    <x v="6"/>
    <x v="1"/>
    <x v="0"/>
  </r>
  <r>
    <n v="2044.2339374315102"/>
    <x v="0"/>
    <x v="53"/>
    <n v="1833.75"/>
    <x v="4"/>
    <s v="332"/>
    <x v="55"/>
    <x v="10"/>
    <x v="1"/>
    <x v="0"/>
  </r>
  <r>
    <n v="1184.1060223768593"/>
    <x v="0"/>
    <x v="60"/>
    <n v="984.08"/>
    <x v="4"/>
    <s v="332"/>
    <x v="55"/>
    <x v="8"/>
    <x v="1"/>
    <x v="0"/>
  </r>
  <r>
    <n v="1555.6915256780326"/>
    <x v="0"/>
    <x v="48"/>
    <n v="1447.12"/>
    <x v="4"/>
    <s v="332"/>
    <x v="55"/>
    <x v="10"/>
    <x v="1"/>
    <x v="0"/>
  </r>
  <r>
    <n v="1656.4871931234436"/>
    <x v="0"/>
    <x v="49"/>
    <n v="1206.45"/>
    <x v="4"/>
    <s v="332"/>
    <x v="55"/>
    <x v="10"/>
    <x v="1"/>
    <x v="0"/>
  </r>
  <r>
    <n v="682.51961538427156"/>
    <x v="0"/>
    <x v="50"/>
    <n v="728.18"/>
    <x v="4"/>
    <s v="332"/>
    <x v="55"/>
    <x v="10"/>
    <x v="1"/>
    <x v="0"/>
  </r>
  <r>
    <n v="689.10994880950398"/>
    <x v="0"/>
    <x v="51"/>
    <n v="801.36"/>
    <x v="4"/>
    <s v="332"/>
    <x v="55"/>
    <x v="10"/>
    <x v="1"/>
    <x v="0"/>
  </r>
  <r>
    <n v="752.81662327726042"/>
    <x v="0"/>
    <x v="52"/>
    <n v="658.65"/>
    <x v="4"/>
    <s v="332"/>
    <x v="55"/>
    <x v="10"/>
    <x v="1"/>
    <x v="0"/>
  </r>
  <r>
    <n v="1063.6894809853218"/>
    <x v="0"/>
    <x v="54"/>
    <n v="525.86"/>
    <x v="4"/>
    <s v="332"/>
    <x v="55"/>
    <x v="5"/>
    <x v="1"/>
    <x v="0"/>
  </r>
  <r>
    <n v="687.01561569768705"/>
    <x v="0"/>
    <x v="55"/>
    <n v="854.26"/>
    <x v="4"/>
    <s v="332"/>
    <x v="55"/>
    <x v="5"/>
    <x v="1"/>
    <x v="0"/>
  </r>
  <r>
    <n v="706.67472936926993"/>
    <x v="0"/>
    <x v="59"/>
    <n v="488.19"/>
    <x v="4"/>
    <s v="332"/>
    <x v="55"/>
    <x v="5"/>
    <x v="1"/>
    <x v="0"/>
  </r>
  <r>
    <n v="678.89569325418756"/>
    <x v="0"/>
    <x v="57"/>
    <n v="1005.06"/>
    <x v="4"/>
    <s v="332"/>
    <x v="55"/>
    <x v="5"/>
    <x v="1"/>
    <x v="0"/>
  </r>
  <r>
    <n v="839.35967230905817"/>
    <x v="0"/>
    <x v="47"/>
    <n v="1401.15"/>
    <x v="4"/>
    <s v="332"/>
    <x v="55"/>
    <x v="5"/>
    <x v="1"/>
    <x v="0"/>
  </r>
  <r>
    <n v="2202.37874795174"/>
    <x v="0"/>
    <x v="58"/>
    <n v="1866.31"/>
    <x v="4"/>
    <s v="332"/>
    <x v="55"/>
    <x v="5"/>
    <x v="1"/>
    <x v="0"/>
  </r>
  <r>
    <n v="1148.5648531013699"/>
    <x v="0"/>
    <x v="56"/>
    <n v="843.15"/>
    <x v="4"/>
    <s v="332"/>
    <x v="55"/>
    <x v="10"/>
    <x v="1"/>
    <x v="0"/>
  </r>
  <r>
    <n v="1284.0919282285722"/>
    <x v="0"/>
    <x v="31"/>
    <n v="1469.79"/>
    <x v="4"/>
    <s v="332"/>
    <x v="55"/>
    <x v="5"/>
    <x v="1"/>
    <x v="0"/>
  </r>
  <r>
    <n v="1118.5734010185465"/>
    <x v="0"/>
    <x v="32"/>
    <n v="1001.3"/>
    <x v="4"/>
    <s v="332"/>
    <x v="55"/>
    <x v="6"/>
    <x v="1"/>
    <x v="0"/>
  </r>
  <r>
    <n v="669.11251978908888"/>
    <x v="0"/>
    <x v="34"/>
    <n v="546.71"/>
    <x v="4"/>
    <s v="332"/>
    <x v="55"/>
    <x v="8"/>
    <x v="1"/>
    <x v="0"/>
  </r>
  <r>
    <n v="1035.8550326754805"/>
    <x v="0"/>
    <x v="35"/>
    <n v="1074.1099999999999"/>
    <x v="4"/>
    <s v="332"/>
    <x v="55"/>
    <x v="9"/>
    <x v="1"/>
    <x v="0"/>
  </r>
  <r>
    <n v="730.98492668528706"/>
    <x v="0"/>
    <x v="36"/>
    <n v="541.5"/>
    <x v="4"/>
    <s v="332"/>
    <x v="55"/>
    <x v="8"/>
    <x v="1"/>
    <x v="0"/>
  </r>
  <r>
    <n v="2017.0651436018406"/>
    <x v="0"/>
    <x v="37"/>
    <n v="1762.66"/>
    <x v="4"/>
    <s v="332"/>
    <x v="55"/>
    <x v="8"/>
    <x v="1"/>
    <x v="0"/>
  </r>
  <r>
    <n v="715.01559244874124"/>
    <x v="0"/>
    <x v="38"/>
    <n v="543.20000000000005"/>
    <x v="4"/>
    <s v="332"/>
    <x v="55"/>
    <x v="8"/>
    <x v="1"/>
    <x v="0"/>
  </r>
  <r>
    <n v="648.71746843823087"/>
    <x v="0"/>
    <x v="39"/>
    <n v="344.77"/>
    <x v="4"/>
    <s v="332"/>
    <x v="55"/>
    <x v="6"/>
    <x v="1"/>
    <x v="0"/>
  </r>
  <r>
    <n v="650.04860036280832"/>
    <x v="0"/>
    <x v="40"/>
    <n v="414.54"/>
    <x v="4"/>
    <s v="332"/>
    <x v="55"/>
    <x v="6"/>
    <x v="1"/>
    <x v="0"/>
  </r>
  <r>
    <n v="765.21550018505536"/>
    <x v="0"/>
    <x v="41"/>
    <n v="329.71"/>
    <x v="4"/>
    <s v="332"/>
    <x v="55"/>
    <x v="6"/>
    <x v="1"/>
    <x v="0"/>
  </r>
  <r>
    <n v="1160.2249597576338"/>
    <x v="0"/>
    <x v="42"/>
    <n v="518"/>
    <x v="4"/>
    <s v="332"/>
    <x v="55"/>
    <x v="6"/>
    <x v="1"/>
    <x v="0"/>
  </r>
  <r>
    <n v="667.07837883771299"/>
    <x v="0"/>
    <x v="43"/>
    <n v="289.63"/>
    <x v="4"/>
    <s v="332"/>
    <x v="55"/>
    <x v="8"/>
    <x v="1"/>
    <x v="0"/>
  </r>
  <r>
    <n v="1155.5531629285776"/>
    <x v="0"/>
    <x v="44"/>
    <n v="1206.3399999999999"/>
    <x v="4"/>
    <s v="332"/>
    <x v="55"/>
    <x v="8"/>
    <x v="1"/>
    <x v="0"/>
  </r>
  <r>
    <n v="2073.3706608360703"/>
    <x v="0"/>
    <x v="45"/>
    <n v="1779.02"/>
    <x v="4"/>
    <s v="332"/>
    <x v="55"/>
    <x v="6"/>
    <x v="1"/>
    <x v="0"/>
  </r>
  <r>
    <n v="641.2786025865455"/>
    <x v="0"/>
    <x v="46"/>
    <n v="797.44"/>
    <x v="4"/>
    <s v="332"/>
    <x v="55"/>
    <x v="6"/>
    <x v="1"/>
    <x v="0"/>
  </r>
  <r>
    <n v="2640.7504628702936"/>
    <x v="0"/>
    <x v="33"/>
    <n v="2317.14"/>
    <x v="4"/>
    <s v="332"/>
    <x v="55"/>
    <x v="7"/>
    <x v="1"/>
    <x v="0"/>
  </r>
  <r>
    <n v="1065.6168097543821"/>
    <x v="0"/>
    <x v="54"/>
    <n v="922.37"/>
    <x v="7"/>
    <s v="370"/>
    <x v="56"/>
    <x v="5"/>
    <x v="1"/>
    <x v="0"/>
  </r>
  <r>
    <n v="1558.5103267349396"/>
    <x v="0"/>
    <x v="48"/>
    <n v="1277.5"/>
    <x v="7"/>
    <s v="370"/>
    <x v="56"/>
    <x v="10"/>
    <x v="1"/>
    <x v="0"/>
  </r>
  <r>
    <n v="1659.4886286739097"/>
    <x v="0"/>
    <x v="49"/>
    <n v="1681.64"/>
    <x v="7"/>
    <s v="370"/>
    <x v="56"/>
    <x v="10"/>
    <x v="1"/>
    <x v="0"/>
  </r>
  <r>
    <n v="683.75629179566135"/>
    <x v="0"/>
    <x v="50"/>
    <n v="893.09"/>
    <x v="7"/>
    <s v="370"/>
    <x v="56"/>
    <x v="10"/>
    <x v="1"/>
    <x v="0"/>
  </r>
  <r>
    <n v="690.35856643065006"/>
    <x v="0"/>
    <x v="51"/>
    <n v="625.54999999999995"/>
    <x v="7"/>
    <s v="370"/>
    <x v="56"/>
    <x v="10"/>
    <x v="1"/>
    <x v="0"/>
  </r>
  <r>
    <n v="754.18067280656942"/>
    <x v="0"/>
    <x v="52"/>
    <n v="607.41"/>
    <x v="7"/>
    <s v="370"/>
    <x v="56"/>
    <x v="10"/>
    <x v="1"/>
    <x v="0"/>
  </r>
  <r>
    <n v="2047.9379421704225"/>
    <x v="0"/>
    <x v="53"/>
    <n v="2122.48"/>
    <x v="7"/>
    <s v="370"/>
    <x v="56"/>
    <x v="10"/>
    <x v="1"/>
    <x v="0"/>
  </r>
  <r>
    <n v="688.26043853799672"/>
    <x v="0"/>
    <x v="55"/>
    <n v="464.52"/>
    <x v="7"/>
    <s v="370"/>
    <x v="56"/>
    <x v="5"/>
    <x v="1"/>
    <x v="0"/>
  </r>
  <r>
    <n v="707.95517310837658"/>
    <x v="0"/>
    <x v="59"/>
    <n v="415.4"/>
    <x v="7"/>
    <s v="370"/>
    <x v="56"/>
    <x v="5"/>
    <x v="1"/>
    <x v="0"/>
  </r>
  <r>
    <n v="680.1258033795483"/>
    <x v="0"/>
    <x v="57"/>
    <n v="420.76"/>
    <x v="7"/>
    <s v="370"/>
    <x v="56"/>
    <x v="5"/>
    <x v="1"/>
    <x v="0"/>
  </r>
  <r>
    <n v="840.88053161334642"/>
    <x v="0"/>
    <x v="47"/>
    <n v="425.18"/>
    <x v="7"/>
    <s v="370"/>
    <x v="56"/>
    <x v="5"/>
    <x v="1"/>
    <x v="0"/>
  </r>
  <r>
    <n v="1286.4186103662016"/>
    <x v="0"/>
    <x v="31"/>
    <n v="1048.3499999999999"/>
    <x v="7"/>
    <s v="370"/>
    <x v="56"/>
    <x v="5"/>
    <x v="1"/>
    <x v="0"/>
  </r>
  <r>
    <n v="2206.3692997031417"/>
    <x v="0"/>
    <x v="58"/>
    <n v="2589.8200000000002"/>
    <x v="7"/>
    <s v="370"/>
    <x v="56"/>
    <x v="5"/>
    <x v="1"/>
    <x v="0"/>
  </r>
  <r>
    <n v="2645.5353126126115"/>
    <x v="0"/>
    <x v="33"/>
    <n v="2462.5500000000002"/>
    <x v="7"/>
    <s v="370"/>
    <x v="56"/>
    <x v="7"/>
    <x v="1"/>
    <x v="0"/>
  </r>
  <r>
    <n v="1150.6459699348868"/>
    <x v="0"/>
    <x v="56"/>
    <n v="1647.72"/>
    <x v="7"/>
    <s v="370"/>
    <x v="56"/>
    <x v="10"/>
    <x v="1"/>
    <x v="0"/>
  </r>
  <r>
    <n v="670.32490350837998"/>
    <x v="0"/>
    <x v="34"/>
    <n v="725.5"/>
    <x v="7"/>
    <s v="370"/>
    <x v="56"/>
    <x v="8"/>
    <x v="1"/>
    <x v="0"/>
  </r>
  <r>
    <n v="1186.2515372506457"/>
    <x v="0"/>
    <x v="60"/>
    <n v="1556.85"/>
    <x v="7"/>
    <s v="370"/>
    <x v="56"/>
    <x v="8"/>
    <x v="1"/>
    <x v="0"/>
  </r>
  <r>
    <n v="1037.7319274278868"/>
    <x v="0"/>
    <x v="35"/>
    <n v="1139.02"/>
    <x v="7"/>
    <s v="370"/>
    <x v="56"/>
    <x v="9"/>
    <x v="1"/>
    <x v="0"/>
  </r>
  <r>
    <n v="732.30941875194253"/>
    <x v="0"/>
    <x v="36"/>
    <n v="394.78"/>
    <x v="7"/>
    <s v="370"/>
    <x v="56"/>
    <x v="8"/>
    <x v="1"/>
    <x v="0"/>
  </r>
  <r>
    <n v="2020.7199204420995"/>
    <x v="0"/>
    <x v="37"/>
    <n v="1999.36"/>
    <x v="7"/>
    <s v="370"/>
    <x v="56"/>
    <x v="8"/>
    <x v="1"/>
    <x v="0"/>
  </r>
  <r>
    <n v="716.31114923132441"/>
    <x v="0"/>
    <x v="38"/>
    <n v="750.83"/>
    <x v="7"/>
    <s v="370"/>
    <x v="56"/>
    <x v="8"/>
    <x v="1"/>
    <x v="0"/>
  </r>
  <r>
    <n v="649.89289779262731"/>
    <x v="0"/>
    <x v="39"/>
    <n v="659.88"/>
    <x v="7"/>
    <s v="370"/>
    <x v="56"/>
    <x v="6"/>
    <x v="1"/>
    <x v="0"/>
  </r>
  <r>
    <n v="642.44055325151112"/>
    <x v="0"/>
    <x v="46"/>
    <n v="380.06"/>
    <x v="7"/>
    <s v="370"/>
    <x v="56"/>
    <x v="6"/>
    <x v="1"/>
    <x v="0"/>
  </r>
  <r>
    <n v="766.60201558677875"/>
    <x v="0"/>
    <x v="41"/>
    <n v="683.81"/>
    <x v="7"/>
    <s v="370"/>
    <x v="56"/>
    <x v="6"/>
    <x v="1"/>
    <x v="0"/>
  </r>
  <r>
    <n v="1162.3272038650503"/>
    <x v="0"/>
    <x v="42"/>
    <n v="1017.27"/>
    <x v="7"/>
    <s v="370"/>
    <x v="56"/>
    <x v="6"/>
    <x v="1"/>
    <x v="0"/>
  </r>
  <r>
    <n v="668.28707684002939"/>
    <x v="0"/>
    <x v="43"/>
    <n v="393.28"/>
    <x v="7"/>
    <s v="370"/>
    <x v="56"/>
    <x v="8"/>
    <x v="1"/>
    <x v="0"/>
  </r>
  <r>
    <n v="1157.6469420764429"/>
    <x v="0"/>
    <x v="44"/>
    <n v="831.29"/>
    <x v="7"/>
    <s v="370"/>
    <x v="56"/>
    <x v="8"/>
    <x v="1"/>
    <x v="0"/>
  </r>
  <r>
    <n v="2077.1274592203627"/>
    <x v="0"/>
    <x v="45"/>
    <n v="2500.96"/>
    <x v="7"/>
    <s v="370"/>
    <x v="56"/>
    <x v="6"/>
    <x v="1"/>
    <x v="0"/>
  </r>
  <r>
    <n v="1120.6001754998467"/>
    <x v="0"/>
    <x v="32"/>
    <n v="1414.71"/>
    <x v="7"/>
    <s v="370"/>
    <x v="56"/>
    <x v="6"/>
    <x v="1"/>
    <x v="0"/>
  </r>
  <r>
    <n v="651.22644163242956"/>
    <x v="0"/>
    <x v="40"/>
    <n v="716.43"/>
    <x v="7"/>
    <s v="370"/>
    <x v="56"/>
    <x v="6"/>
    <x v="1"/>
    <x v="0"/>
  </r>
  <r>
    <n v="572.12664845216955"/>
    <x v="0"/>
    <x v="47"/>
    <n v="365.91"/>
    <x v="8"/>
    <s v="388"/>
    <x v="57"/>
    <x v="5"/>
    <x v="1"/>
    <x v="0"/>
  </r>
  <r>
    <n v="1060.3947365771123"/>
    <x v="0"/>
    <x v="48"/>
    <n v="761.2"/>
    <x v="8"/>
    <s v="388"/>
    <x v="57"/>
    <x v="10"/>
    <x v="1"/>
    <x v="0"/>
  </r>
  <r>
    <n v="1129.0993566542236"/>
    <x v="0"/>
    <x v="49"/>
    <n v="924.27"/>
    <x v="8"/>
    <s v="388"/>
    <x v="57"/>
    <x v="10"/>
    <x v="1"/>
    <x v="0"/>
  </r>
  <r>
    <n v="465.2208974710984"/>
    <x v="0"/>
    <x v="50"/>
    <n v="277.26"/>
    <x v="8"/>
    <s v="388"/>
    <x v="57"/>
    <x v="10"/>
    <x v="1"/>
    <x v="0"/>
  </r>
  <r>
    <n v="469.71301866675702"/>
    <x v="0"/>
    <x v="51"/>
    <n v="580.32000000000005"/>
    <x v="8"/>
    <s v="388"/>
    <x v="57"/>
    <x v="10"/>
    <x v="1"/>
    <x v="0"/>
  </r>
  <r>
    <n v="513.13693733919285"/>
    <x v="0"/>
    <x v="52"/>
    <n v="521.35"/>
    <x v="8"/>
    <s v="388"/>
    <x v="57"/>
    <x v="10"/>
    <x v="1"/>
    <x v="0"/>
  </r>
  <r>
    <n v="1393.3963589857001"/>
    <x v="0"/>
    <x v="53"/>
    <n v="1087.71"/>
    <x v="8"/>
    <s v="388"/>
    <x v="57"/>
    <x v="10"/>
    <x v="1"/>
    <x v="0"/>
  </r>
  <r>
    <n v="725.03494964895333"/>
    <x v="0"/>
    <x v="54"/>
    <n v="496.7"/>
    <x v="8"/>
    <s v="388"/>
    <x v="57"/>
    <x v="5"/>
    <x v="1"/>
    <x v="0"/>
  </r>
  <r>
    <n v="468.28547357073165"/>
    <x v="0"/>
    <x v="55"/>
    <n v="296.77"/>
    <x v="8"/>
    <s v="388"/>
    <x v="57"/>
    <x v="5"/>
    <x v="1"/>
    <x v="0"/>
  </r>
  <r>
    <n v="782.88793423576271"/>
    <x v="0"/>
    <x v="56"/>
    <n v="907.38"/>
    <x v="8"/>
    <s v="388"/>
    <x v="57"/>
    <x v="10"/>
    <x v="1"/>
    <x v="0"/>
  </r>
  <r>
    <n v="462.75074970139099"/>
    <x v="0"/>
    <x v="57"/>
    <n v="586.15"/>
    <x v="8"/>
    <s v="388"/>
    <x v="57"/>
    <x v="5"/>
    <x v="1"/>
    <x v="0"/>
  </r>
  <r>
    <n v="875.26627194377386"/>
    <x v="0"/>
    <x v="31"/>
    <n v="762.59"/>
    <x v="8"/>
    <s v="388"/>
    <x v="57"/>
    <x v="5"/>
    <x v="1"/>
    <x v="0"/>
  </r>
  <r>
    <n v="1501.1914597011505"/>
    <x v="0"/>
    <x v="58"/>
    <n v="1256.48"/>
    <x v="8"/>
    <s v="388"/>
    <x v="57"/>
    <x v="5"/>
    <x v="1"/>
    <x v="0"/>
  </r>
  <r>
    <n v="1799.9955937413602"/>
    <x v="0"/>
    <x v="33"/>
    <n v="1567.88"/>
    <x v="8"/>
    <s v="388"/>
    <x v="57"/>
    <x v="7"/>
    <x v="1"/>
    <x v="0"/>
  </r>
  <r>
    <n v="481.68557270287289"/>
    <x v="0"/>
    <x v="59"/>
    <n v="427.49"/>
    <x v="8"/>
    <s v="388"/>
    <x v="57"/>
    <x v="5"/>
    <x v="1"/>
    <x v="0"/>
  </r>
  <r>
    <n v="456.08231609602689"/>
    <x v="0"/>
    <x v="34"/>
    <n v="509.98"/>
    <x v="8"/>
    <s v="388"/>
    <x v="57"/>
    <x v="8"/>
    <x v="1"/>
    <x v="0"/>
  </r>
  <r>
    <n v="807.11360379136397"/>
    <x v="0"/>
    <x v="60"/>
    <n v="707.17"/>
    <x v="8"/>
    <s v="388"/>
    <x v="57"/>
    <x v="8"/>
    <x v="1"/>
    <x v="0"/>
  </r>
  <r>
    <n v="762.44507817722013"/>
    <x v="0"/>
    <x v="32"/>
    <n v="784.36"/>
    <x v="8"/>
    <s v="388"/>
    <x v="57"/>
    <x v="6"/>
    <x v="1"/>
    <x v="0"/>
  </r>
  <r>
    <n v="706.06235643487162"/>
    <x v="0"/>
    <x v="35"/>
    <n v="962.83"/>
    <x v="8"/>
    <s v="388"/>
    <x v="57"/>
    <x v="9"/>
    <x v="1"/>
    <x v="0"/>
  </r>
  <r>
    <n v="498.2559562612845"/>
    <x v="0"/>
    <x v="36"/>
    <n v="621.96"/>
    <x v="8"/>
    <s v="388"/>
    <x v="57"/>
    <x v="8"/>
    <x v="1"/>
    <x v="0"/>
  </r>
  <r>
    <n v="1374.8774910092393"/>
    <x v="0"/>
    <x v="37"/>
    <n v="1554.96"/>
    <x v="8"/>
    <s v="388"/>
    <x v="57"/>
    <x v="8"/>
    <x v="1"/>
    <x v="0"/>
  </r>
  <r>
    <n v="487.37089473618983"/>
    <x v="0"/>
    <x v="38"/>
    <n v="357.97"/>
    <x v="8"/>
    <s v="388"/>
    <x v="57"/>
    <x v="8"/>
    <x v="1"/>
    <x v="0"/>
  </r>
  <r>
    <n v="442.18058509878188"/>
    <x v="0"/>
    <x v="39"/>
    <n v="397.61"/>
    <x v="8"/>
    <s v="388"/>
    <x v="57"/>
    <x v="6"/>
    <x v="1"/>
    <x v="0"/>
  </r>
  <r>
    <n v="443.08791490241794"/>
    <x v="0"/>
    <x v="40"/>
    <n v="567.25"/>
    <x v="8"/>
    <s v="388"/>
    <x v="57"/>
    <x v="6"/>
    <x v="1"/>
    <x v="0"/>
  </r>
  <r>
    <n v="521.58829391951679"/>
    <x v="0"/>
    <x v="41"/>
    <n v="352.92"/>
    <x v="8"/>
    <s v="388"/>
    <x v="57"/>
    <x v="6"/>
    <x v="1"/>
    <x v="0"/>
  </r>
  <r>
    <n v="790.83572820529082"/>
    <x v="0"/>
    <x v="42"/>
    <n v="924.58"/>
    <x v="8"/>
    <s v="388"/>
    <x v="57"/>
    <x v="6"/>
    <x v="1"/>
    <x v="0"/>
  </r>
  <r>
    <n v="454.69579934595663"/>
    <x v="0"/>
    <x v="43"/>
    <n v="672.29"/>
    <x v="8"/>
    <s v="388"/>
    <x v="57"/>
    <x v="8"/>
    <x v="1"/>
    <x v="0"/>
  </r>
  <r>
    <n v="787.65132520114787"/>
    <x v="0"/>
    <x v="44"/>
    <n v="714.32"/>
    <x v="8"/>
    <s v="388"/>
    <x v="57"/>
    <x v="8"/>
    <x v="1"/>
    <x v="0"/>
  </r>
  <r>
    <n v="1413.2566125316807"/>
    <x v="0"/>
    <x v="45"/>
    <n v="1460.95"/>
    <x v="8"/>
    <s v="388"/>
    <x v="57"/>
    <x v="6"/>
    <x v="1"/>
    <x v="0"/>
  </r>
  <r>
    <n v="437.11008489676249"/>
    <x v="0"/>
    <x v="46"/>
    <n v="593.59"/>
    <x v="8"/>
    <s v="388"/>
    <x v="57"/>
    <x v="6"/>
    <x v="1"/>
    <x v="0"/>
  </r>
  <r>
    <n v="653.17040527729318"/>
    <x v="0"/>
    <x v="47"/>
    <n v="507.56"/>
    <x v="0"/>
    <s v="347"/>
    <x v="58"/>
    <x v="5"/>
    <x v="1"/>
    <x v="0"/>
  </r>
  <r>
    <n v="921.44409130296776"/>
    <x v="0"/>
    <x v="60"/>
    <n v="572.24"/>
    <x v="0"/>
    <s v="347"/>
    <x v="58"/>
    <x v="8"/>
    <x v="1"/>
    <x v="0"/>
  </r>
  <r>
    <n v="1210.6033895078824"/>
    <x v="0"/>
    <x v="48"/>
    <n v="761.98"/>
    <x v="0"/>
    <s v="347"/>
    <x v="58"/>
    <x v="10"/>
    <x v="1"/>
    <x v="0"/>
  </r>
  <r>
    <n v="1289.0402612417831"/>
    <x v="0"/>
    <x v="49"/>
    <n v="799.28"/>
    <x v="0"/>
    <s v="347"/>
    <x v="58"/>
    <x v="10"/>
    <x v="1"/>
    <x v="0"/>
  </r>
  <r>
    <n v="531.12107776617097"/>
    <x v="0"/>
    <x v="50"/>
    <n v="407.97"/>
    <x v="0"/>
    <s v="347"/>
    <x v="58"/>
    <x v="10"/>
    <x v="1"/>
    <x v="0"/>
  </r>
  <r>
    <n v="536.24952376647695"/>
    <x v="0"/>
    <x v="51"/>
    <n v="446.52"/>
    <x v="0"/>
    <s v="347"/>
    <x v="58"/>
    <x v="10"/>
    <x v="1"/>
    <x v="0"/>
  </r>
  <r>
    <n v="585.82459361287692"/>
    <x v="0"/>
    <x v="52"/>
    <n v="581.64"/>
    <x v="0"/>
    <s v="347"/>
    <x v="58"/>
    <x v="10"/>
    <x v="1"/>
    <x v="0"/>
  </r>
  <r>
    <n v="1590.7758657507843"/>
    <x v="0"/>
    <x v="53"/>
    <n v="1395.34"/>
    <x v="0"/>
    <s v="347"/>
    <x v="58"/>
    <x v="10"/>
    <x v="1"/>
    <x v="0"/>
  </r>
  <r>
    <n v="827.73870642734073"/>
    <x v="0"/>
    <x v="54"/>
    <n v="373.24"/>
    <x v="0"/>
    <s v="347"/>
    <x v="58"/>
    <x v="5"/>
    <x v="1"/>
    <x v="0"/>
  </r>
  <r>
    <n v="534.61976187469111"/>
    <x v="0"/>
    <x v="55"/>
    <n v="311.01"/>
    <x v="0"/>
    <s v="347"/>
    <x v="58"/>
    <x v="5"/>
    <x v="1"/>
    <x v="0"/>
  </r>
  <r>
    <n v="528.30102485620841"/>
    <x v="0"/>
    <x v="57"/>
    <n v="322.22000000000003"/>
    <x v="0"/>
    <s v="347"/>
    <x v="58"/>
    <x v="5"/>
    <x v="1"/>
    <x v="0"/>
  </r>
  <r>
    <n v="893.78677024555043"/>
    <x v="0"/>
    <x v="56"/>
    <n v="901.65"/>
    <x v="0"/>
    <s v="347"/>
    <x v="58"/>
    <x v="10"/>
    <x v="1"/>
    <x v="0"/>
  </r>
  <r>
    <n v="1713.8405225216245"/>
    <x v="0"/>
    <x v="58"/>
    <n v="1478.68"/>
    <x v="0"/>
    <s v="347"/>
    <x v="58"/>
    <x v="5"/>
    <x v="1"/>
    <x v="0"/>
  </r>
  <r>
    <n v="999.25082517608848"/>
    <x v="0"/>
    <x v="31"/>
    <n v="572.85"/>
    <x v="0"/>
    <s v="347"/>
    <x v="58"/>
    <x v="5"/>
    <x v="1"/>
    <x v="0"/>
  </r>
  <r>
    <n v="549.9180322918719"/>
    <x v="0"/>
    <x v="59"/>
    <n v="365.51"/>
    <x v="0"/>
    <s v="347"/>
    <x v="58"/>
    <x v="5"/>
    <x v="1"/>
    <x v="0"/>
  </r>
  <r>
    <n v="1569.6337348359143"/>
    <x v="0"/>
    <x v="37"/>
    <n v="1588.22"/>
    <x v="0"/>
    <s v="347"/>
    <x v="58"/>
    <x v="8"/>
    <x v="1"/>
    <x v="0"/>
  </r>
  <r>
    <n v="2054.9713156031685"/>
    <x v="0"/>
    <x v="33"/>
    <n v="1831.52"/>
    <x v="0"/>
    <s v="347"/>
    <x v="58"/>
    <x v="7"/>
    <x v="1"/>
    <x v="0"/>
  </r>
  <r>
    <n v="870.44811155361936"/>
    <x v="0"/>
    <x v="32"/>
    <n v="219.88"/>
    <x v="0"/>
    <s v="347"/>
    <x v="58"/>
    <x v="6"/>
    <x v="1"/>
    <x v="0"/>
  </r>
  <r>
    <n v="568.83566910136017"/>
    <x v="0"/>
    <x v="36"/>
    <n v="448.18"/>
    <x v="0"/>
    <s v="347"/>
    <x v="58"/>
    <x v="8"/>
    <x v="1"/>
    <x v="0"/>
  </r>
  <r>
    <n v="520.6879841206229"/>
    <x v="0"/>
    <x v="34"/>
    <n v="306.44"/>
    <x v="0"/>
    <s v="347"/>
    <x v="58"/>
    <x v="8"/>
    <x v="1"/>
    <x v="0"/>
  </r>
  <r>
    <n v="556.40870023520222"/>
    <x v="0"/>
    <x v="38"/>
    <n v="281.47000000000003"/>
    <x v="0"/>
    <s v="347"/>
    <x v="58"/>
    <x v="8"/>
    <x v="1"/>
    <x v="0"/>
  </r>
  <r>
    <n v="504.81702391610878"/>
    <x v="0"/>
    <x v="39"/>
    <n v="399.73"/>
    <x v="0"/>
    <s v="347"/>
    <x v="58"/>
    <x v="6"/>
    <x v="1"/>
    <x v="0"/>
  </r>
  <r>
    <n v="499.02826948407585"/>
    <x v="0"/>
    <x v="46"/>
    <n v="251.59"/>
    <x v="0"/>
    <s v="347"/>
    <x v="58"/>
    <x v="6"/>
    <x v="1"/>
    <x v="0"/>
  </r>
  <r>
    <n v="505.85288018528354"/>
    <x v="0"/>
    <x v="40"/>
    <n v="235.66"/>
    <x v="0"/>
    <s v="347"/>
    <x v="58"/>
    <x v="6"/>
    <x v="1"/>
    <x v="0"/>
  </r>
  <r>
    <n v="595.47311464864322"/>
    <x v="0"/>
    <x v="41"/>
    <n v="319.93"/>
    <x v="0"/>
    <s v="347"/>
    <x v="58"/>
    <x v="6"/>
    <x v="1"/>
    <x v="0"/>
  </r>
  <r>
    <n v="902.86039725135686"/>
    <x v="0"/>
    <x v="42"/>
    <n v="516.51"/>
    <x v="0"/>
    <s v="347"/>
    <x v="58"/>
    <x v="6"/>
    <x v="1"/>
    <x v="0"/>
  </r>
  <r>
    <n v="519.10506238464495"/>
    <x v="0"/>
    <x v="43"/>
    <n v="412.43"/>
    <x v="0"/>
    <s v="347"/>
    <x v="58"/>
    <x v="8"/>
    <x v="1"/>
    <x v="0"/>
  </r>
  <r>
    <n v="899.22491233484504"/>
    <x v="0"/>
    <x v="44"/>
    <n v="795.09"/>
    <x v="0"/>
    <s v="347"/>
    <x v="58"/>
    <x v="8"/>
    <x v="1"/>
    <x v="0"/>
  </r>
  <r>
    <n v="1613.4493942302436"/>
    <x v="0"/>
    <x v="45"/>
    <n v="1287.95"/>
    <x v="0"/>
    <s v="347"/>
    <x v="58"/>
    <x v="6"/>
    <x v="1"/>
    <x v="0"/>
  </r>
  <r>
    <n v="806.07857849530137"/>
    <x v="0"/>
    <x v="35"/>
    <n v="647.07000000000005"/>
    <x v="0"/>
    <s v="347"/>
    <x v="58"/>
    <x v="9"/>
    <x v="1"/>
    <x v="0"/>
  </r>
  <r>
    <n v="833.08165040685935"/>
    <x v="0"/>
    <x v="56"/>
    <n v="807.61"/>
    <x v="3"/>
    <s v="353"/>
    <x v="59"/>
    <x v="10"/>
    <x v="1"/>
    <x v="0"/>
  </r>
  <r>
    <n v="546.03596242744106"/>
    <x v="0"/>
    <x v="52"/>
    <n v="641.52"/>
    <x v="3"/>
    <s v="353"/>
    <x v="59"/>
    <x v="10"/>
    <x v="1"/>
    <x v="0"/>
  </r>
  <r>
    <n v="1597.4381570273383"/>
    <x v="0"/>
    <x v="58"/>
    <n v="1472.36"/>
    <x v="3"/>
    <s v="353"/>
    <x v="59"/>
    <x v="5"/>
    <x v="1"/>
    <x v="0"/>
  </r>
  <r>
    <n v="1128.3803959665797"/>
    <x v="0"/>
    <x v="48"/>
    <n v="776.08"/>
    <x v="3"/>
    <s v="353"/>
    <x v="59"/>
    <x v="10"/>
    <x v="1"/>
    <x v="0"/>
  </r>
  <r>
    <n v="1201.4899123883511"/>
    <x v="0"/>
    <x v="49"/>
    <n v="1585.21"/>
    <x v="3"/>
    <s v="353"/>
    <x v="59"/>
    <x v="10"/>
    <x v="1"/>
    <x v="0"/>
  </r>
  <r>
    <n v="495.04785566444707"/>
    <x v="0"/>
    <x v="50"/>
    <n v="702.74"/>
    <x v="3"/>
    <s v="353"/>
    <x v="59"/>
    <x v="10"/>
    <x v="1"/>
    <x v="0"/>
  </r>
  <r>
    <n v="499.82798264795974"/>
    <x v="0"/>
    <x v="51"/>
    <n v="594.77"/>
    <x v="3"/>
    <s v="353"/>
    <x v="59"/>
    <x v="10"/>
    <x v="1"/>
    <x v="0"/>
  </r>
  <r>
    <n v="1482.7319309089555"/>
    <x v="0"/>
    <x v="53"/>
    <n v="1451.22"/>
    <x v="3"/>
    <s v="353"/>
    <x v="59"/>
    <x v="10"/>
    <x v="1"/>
    <x v="0"/>
  </r>
  <r>
    <n v="771.51950623153766"/>
    <x v="0"/>
    <x v="54"/>
    <n v="521.37"/>
    <x v="3"/>
    <s v="353"/>
    <x v="59"/>
    <x v="5"/>
    <x v="1"/>
    <x v="0"/>
  </r>
  <r>
    <n v="498.30891258362425"/>
    <x v="0"/>
    <x v="55"/>
    <n v="523.15"/>
    <x v="3"/>
    <s v="353"/>
    <x v="59"/>
    <x v="5"/>
    <x v="1"/>
    <x v="0"/>
  </r>
  <r>
    <n v="512.568139495222"/>
    <x v="0"/>
    <x v="59"/>
    <n v="235.66"/>
    <x v="3"/>
    <s v="353"/>
    <x v="59"/>
    <x v="5"/>
    <x v="1"/>
    <x v="0"/>
  </r>
  <r>
    <n v="492.41933797915982"/>
    <x v="0"/>
    <x v="57"/>
    <n v="421.19"/>
    <x v="3"/>
    <s v="353"/>
    <x v="59"/>
    <x v="5"/>
    <x v="1"/>
    <x v="0"/>
  </r>
  <r>
    <n v="931.38269028015543"/>
    <x v="0"/>
    <x v="31"/>
    <n v="649.28"/>
    <x v="3"/>
    <s v="353"/>
    <x v="59"/>
    <x v="5"/>
    <x v="1"/>
    <x v="0"/>
  </r>
  <r>
    <n v="1915.3996815942078"/>
    <x v="0"/>
    <x v="33"/>
    <n v="2002.54"/>
    <x v="3"/>
    <s v="353"/>
    <x v="59"/>
    <x v="7"/>
    <x v="1"/>
    <x v="0"/>
  </r>
  <r>
    <n v="608.80771268949491"/>
    <x v="0"/>
    <x v="47"/>
    <n v="478.89"/>
    <x v="3"/>
    <s v="353"/>
    <x v="59"/>
    <x v="5"/>
    <x v="1"/>
    <x v="0"/>
  </r>
  <r>
    <n v="530.20090898756564"/>
    <x v="0"/>
    <x v="36"/>
    <n v="355.52"/>
    <x v="3"/>
    <s v="353"/>
    <x v="59"/>
    <x v="8"/>
    <x v="1"/>
    <x v="0"/>
  </r>
  <r>
    <n v="858.86051337438312"/>
    <x v="0"/>
    <x v="60"/>
    <n v="1106.2"/>
    <x v="3"/>
    <s v="353"/>
    <x v="59"/>
    <x v="8"/>
    <x v="1"/>
    <x v="0"/>
  </r>
  <r>
    <n v="1503.8654955969016"/>
    <x v="0"/>
    <x v="45"/>
    <n v="1235.5899999999999"/>
    <x v="3"/>
    <s v="353"/>
    <x v="59"/>
    <x v="6"/>
    <x v="1"/>
    <x v="0"/>
  </r>
  <r>
    <n v="811.3281304973907"/>
    <x v="0"/>
    <x v="32"/>
    <n v="593.65"/>
    <x v="3"/>
    <s v="353"/>
    <x v="59"/>
    <x v="6"/>
    <x v="1"/>
    <x v="0"/>
  </r>
  <r>
    <n v="751.33051292087407"/>
    <x v="0"/>
    <x v="35"/>
    <n v="1181.0999999999999"/>
    <x v="3"/>
    <s v="353"/>
    <x v="59"/>
    <x v="9"/>
    <x v="1"/>
    <x v="0"/>
  </r>
  <r>
    <n v="1463.0257527666688"/>
    <x v="0"/>
    <x v="37"/>
    <n v="1201.82"/>
    <x v="3"/>
    <s v="353"/>
    <x v="59"/>
    <x v="8"/>
    <x v="1"/>
    <x v="0"/>
  </r>
  <r>
    <n v="518.61796764493488"/>
    <x v="0"/>
    <x v="38"/>
    <n v="457.04"/>
    <x v="3"/>
    <s v="353"/>
    <x v="59"/>
    <x v="8"/>
    <x v="1"/>
    <x v="0"/>
  </r>
  <r>
    <n v="470.53034732430865"/>
    <x v="0"/>
    <x v="39"/>
    <n v="479.89"/>
    <x v="3"/>
    <s v="353"/>
    <x v="59"/>
    <x v="6"/>
    <x v="1"/>
    <x v="0"/>
  </r>
  <r>
    <n v="465.13475940940464"/>
    <x v="0"/>
    <x v="46"/>
    <n v="455.21"/>
    <x v="3"/>
    <s v="353"/>
    <x v="59"/>
    <x v="6"/>
    <x v="1"/>
    <x v="0"/>
  </r>
  <r>
    <n v="471.49584925277344"/>
    <x v="0"/>
    <x v="40"/>
    <n v="474.15"/>
    <x v="3"/>
    <s v="353"/>
    <x v="59"/>
    <x v="6"/>
    <x v="1"/>
    <x v="0"/>
  </r>
  <r>
    <n v="555.02916538820216"/>
    <x v="0"/>
    <x v="41"/>
    <n v="478.98"/>
    <x v="3"/>
    <s v="353"/>
    <x v="59"/>
    <x v="6"/>
    <x v="1"/>
    <x v="0"/>
  </r>
  <r>
    <n v="841.53900557569546"/>
    <x v="0"/>
    <x v="42"/>
    <n v="1188.29"/>
    <x v="3"/>
    <s v="353"/>
    <x v="59"/>
    <x v="6"/>
    <x v="1"/>
    <x v="0"/>
  </r>
  <r>
    <n v="483.84795624928154"/>
    <x v="0"/>
    <x v="43"/>
    <n v="434.25"/>
    <x v="3"/>
    <s v="353"/>
    <x v="59"/>
    <x v="8"/>
    <x v="1"/>
    <x v="0"/>
  </r>
  <r>
    <n v="838.15043922508278"/>
    <x v="0"/>
    <x v="44"/>
    <n v="770.31"/>
    <x v="3"/>
    <s v="353"/>
    <x v="59"/>
    <x v="8"/>
    <x v="1"/>
    <x v="0"/>
  </r>
  <r>
    <n v="485.32336749519993"/>
    <x v="0"/>
    <x v="34"/>
    <n v="361.42"/>
    <x v="3"/>
    <s v="353"/>
    <x v="59"/>
    <x v="8"/>
    <x v="1"/>
    <x v="0"/>
  </r>
  <r>
    <n v="447.69753765884064"/>
    <x v="0"/>
    <x v="57"/>
    <n v="515.37"/>
    <x v="4"/>
    <s v="339"/>
    <x v="60"/>
    <x v="5"/>
    <x v="1"/>
    <x v="0"/>
  </r>
  <r>
    <n v="780.85832008163811"/>
    <x v="0"/>
    <x v="60"/>
    <n v="636.45000000000005"/>
    <x v="4"/>
    <s v="339"/>
    <x v="60"/>
    <x v="8"/>
    <x v="1"/>
    <x v="0"/>
  </r>
  <r>
    <n v="1025.9002558468273"/>
    <x v="0"/>
    <x v="48"/>
    <n v="878.79"/>
    <x v="4"/>
    <s v="339"/>
    <x v="60"/>
    <x v="10"/>
    <x v="1"/>
    <x v="0"/>
  </r>
  <r>
    <n v="1092.3699250027548"/>
    <x v="0"/>
    <x v="49"/>
    <n v="1338.73"/>
    <x v="4"/>
    <s v="339"/>
    <x v="60"/>
    <x v="10"/>
    <x v="1"/>
    <x v="0"/>
  </r>
  <r>
    <n v="450.08733189443103"/>
    <x v="0"/>
    <x v="50"/>
    <n v="645.34"/>
    <x v="4"/>
    <s v="339"/>
    <x v="60"/>
    <x v="10"/>
    <x v="1"/>
    <x v="0"/>
  </r>
  <r>
    <n v="454.43332506561268"/>
    <x v="0"/>
    <x v="51"/>
    <n v="469.59"/>
    <x v="4"/>
    <s v="339"/>
    <x v="60"/>
    <x v="10"/>
    <x v="1"/>
    <x v="0"/>
  </r>
  <r>
    <n v="496.44467021781873"/>
    <x v="0"/>
    <x v="52"/>
    <n v="506.73"/>
    <x v="4"/>
    <s v="339"/>
    <x v="60"/>
    <x v="10"/>
    <x v="1"/>
    <x v="0"/>
  </r>
  <r>
    <n v="1348.0693857400288"/>
    <x v="0"/>
    <x v="53"/>
    <n v="1314.01"/>
    <x v="4"/>
    <s v="339"/>
    <x v="60"/>
    <x v="10"/>
    <x v="1"/>
    <x v="0"/>
  </r>
  <r>
    <n v="701.44967216994701"/>
    <x v="0"/>
    <x v="54"/>
    <n v="421.96"/>
    <x v="4"/>
    <s v="339"/>
    <x v="60"/>
    <x v="5"/>
    <x v="1"/>
    <x v="0"/>
  </r>
  <r>
    <n v="757.4207079001817"/>
    <x v="0"/>
    <x v="56"/>
    <n v="597.5"/>
    <x v="4"/>
    <s v="339"/>
    <x v="60"/>
    <x v="10"/>
    <x v="1"/>
    <x v="0"/>
  </r>
  <r>
    <n v="466.01641372600989"/>
    <x v="0"/>
    <x v="59"/>
    <n v="456.3"/>
    <x v="4"/>
    <s v="339"/>
    <x v="60"/>
    <x v="5"/>
    <x v="1"/>
    <x v="0"/>
  </r>
  <r>
    <n v="553.51545493189622"/>
    <x v="0"/>
    <x v="47"/>
    <n v="553.6"/>
    <x v="4"/>
    <s v="339"/>
    <x v="60"/>
    <x v="5"/>
    <x v="1"/>
    <x v="0"/>
  </r>
  <r>
    <n v="846.79399222566599"/>
    <x v="0"/>
    <x v="31"/>
    <n v="820.56"/>
    <x v="4"/>
    <s v="339"/>
    <x v="60"/>
    <x v="5"/>
    <x v="1"/>
    <x v="0"/>
  </r>
  <r>
    <n v="1452.3579280992478"/>
    <x v="0"/>
    <x v="58"/>
    <n v="1640.51"/>
    <x v="4"/>
    <s v="339"/>
    <x v="60"/>
    <x v="5"/>
    <x v="1"/>
    <x v="0"/>
  </r>
  <r>
    <n v="453.05221779609462"/>
    <x v="0"/>
    <x v="55"/>
    <n v="407.19"/>
    <x v="4"/>
    <s v="339"/>
    <x v="60"/>
    <x v="5"/>
    <x v="1"/>
    <x v="0"/>
  </r>
  <r>
    <n v="1330.1529337436989"/>
    <x v="0"/>
    <x v="37"/>
    <n v="996.54"/>
    <x v="4"/>
    <s v="339"/>
    <x v="60"/>
    <x v="8"/>
    <x v="1"/>
    <x v="0"/>
  </r>
  <r>
    <n v="441.24602719215972"/>
    <x v="0"/>
    <x v="34"/>
    <n v="444.37"/>
    <x v="4"/>
    <s v="339"/>
    <x v="60"/>
    <x v="8"/>
    <x v="1"/>
    <x v="0"/>
  </r>
  <r>
    <n v="1741.4420087591002"/>
    <x v="0"/>
    <x v="33"/>
    <n v="1397.59"/>
    <x v="4"/>
    <s v="339"/>
    <x v="60"/>
    <x v="7"/>
    <x v="1"/>
    <x v="0"/>
  </r>
  <r>
    <n v="482.04776520831547"/>
    <x v="0"/>
    <x v="36"/>
    <n v="490.86"/>
    <x v="4"/>
    <s v="339"/>
    <x v="60"/>
    <x v="8"/>
    <x v="1"/>
    <x v="0"/>
  </r>
  <r>
    <n v="737.64285486368317"/>
    <x v="0"/>
    <x v="32"/>
    <n v="649.91999999999996"/>
    <x v="4"/>
    <s v="339"/>
    <x v="60"/>
    <x v="6"/>
    <x v="1"/>
    <x v="0"/>
  </r>
  <r>
    <n v="471.51679309169651"/>
    <x v="0"/>
    <x v="38"/>
    <n v="356.04"/>
    <x v="4"/>
    <s v="339"/>
    <x v="60"/>
    <x v="8"/>
    <x v="1"/>
    <x v="0"/>
  </r>
  <r>
    <n v="427.79651740599877"/>
    <x v="0"/>
    <x v="39"/>
    <n v="417.42"/>
    <x v="4"/>
    <s v="339"/>
    <x v="60"/>
    <x v="6"/>
    <x v="1"/>
    <x v="0"/>
  </r>
  <r>
    <n v="422.89095981023564"/>
    <x v="0"/>
    <x v="46"/>
    <n v="426.08"/>
    <x v="4"/>
    <s v="339"/>
    <x v="60"/>
    <x v="6"/>
    <x v="1"/>
    <x v="0"/>
  </r>
  <r>
    <n v="428.67433190807026"/>
    <x v="0"/>
    <x v="40"/>
    <n v="395.34"/>
    <x v="4"/>
    <s v="339"/>
    <x v="60"/>
    <x v="6"/>
    <x v="1"/>
    <x v="0"/>
  </r>
  <r>
    <n v="504.62110544418931"/>
    <x v="0"/>
    <x v="41"/>
    <n v="390.58"/>
    <x v="4"/>
    <s v="339"/>
    <x v="60"/>
    <x v="6"/>
    <x v="1"/>
    <x v="0"/>
  </r>
  <r>
    <n v="765.10996133148058"/>
    <x v="0"/>
    <x v="42"/>
    <n v="835.52"/>
    <x v="4"/>
    <s v="339"/>
    <x v="60"/>
    <x v="6"/>
    <x v="1"/>
    <x v="0"/>
  </r>
  <r>
    <n v="439.90461362269548"/>
    <x v="0"/>
    <x v="43"/>
    <n v="406.99"/>
    <x v="4"/>
    <s v="339"/>
    <x v="60"/>
    <x v="8"/>
    <x v="1"/>
    <x v="0"/>
  </r>
  <r>
    <n v="762.02914647642478"/>
    <x v="0"/>
    <x v="44"/>
    <n v="823.15"/>
    <x v="4"/>
    <s v="339"/>
    <x v="60"/>
    <x v="8"/>
    <x v="1"/>
    <x v="0"/>
  </r>
  <r>
    <n v="1367.2835882357638"/>
    <x v="0"/>
    <x v="45"/>
    <n v="1074.3499999999999"/>
    <x v="4"/>
    <s v="339"/>
    <x v="60"/>
    <x v="6"/>
    <x v="1"/>
    <x v="0"/>
  </r>
  <r>
    <n v="683.09425454949314"/>
    <x v="0"/>
    <x v="35"/>
    <n v="596.67999999999995"/>
    <x v="4"/>
    <s v="339"/>
    <x v="60"/>
    <x v="9"/>
    <x v="1"/>
    <x v="0"/>
  </r>
  <r>
    <n v="451.69521337361419"/>
    <x v="0"/>
    <x v="47"/>
    <n v="435.85"/>
    <x v="8"/>
    <s v="342"/>
    <x v="61"/>
    <x v="5"/>
    <x v="1"/>
    <x v="0"/>
  </r>
  <r>
    <n v="837.18391390136253"/>
    <x v="0"/>
    <x v="48"/>
    <n v="453.24"/>
    <x v="8"/>
    <s v="342"/>
    <x v="61"/>
    <x v="10"/>
    <x v="1"/>
    <x v="0"/>
  </r>
  <r>
    <n v="891.42635848848658"/>
    <x v="0"/>
    <x v="49"/>
    <n v="1245.74"/>
    <x v="8"/>
    <s v="342"/>
    <x v="61"/>
    <x v="10"/>
    <x v="1"/>
    <x v="0"/>
  </r>
  <r>
    <n v="367.29289418274647"/>
    <x v="0"/>
    <x v="50"/>
    <n v="356.34"/>
    <x v="8"/>
    <s v="342"/>
    <x v="61"/>
    <x v="10"/>
    <x v="1"/>
    <x v="0"/>
  </r>
  <r>
    <n v="370.83943348040469"/>
    <x v="0"/>
    <x v="51"/>
    <n v="324.87"/>
    <x v="8"/>
    <s v="342"/>
    <x v="61"/>
    <x v="10"/>
    <x v="1"/>
    <x v="0"/>
  </r>
  <r>
    <n v="405.12271020476118"/>
    <x v="0"/>
    <x v="52"/>
    <n v="299.98"/>
    <x v="8"/>
    <s v="342"/>
    <x v="61"/>
    <x v="10"/>
    <x v="1"/>
    <x v="0"/>
  </r>
  <r>
    <n v="1100.0894074569237"/>
    <x v="0"/>
    <x v="53"/>
    <n v="1120.32"/>
    <x v="8"/>
    <s v="342"/>
    <x v="61"/>
    <x v="10"/>
    <x v="1"/>
    <x v="0"/>
  </r>
  <r>
    <n v="572.4166444108406"/>
    <x v="0"/>
    <x v="54"/>
    <n v="608.5"/>
    <x v="8"/>
    <s v="342"/>
    <x v="61"/>
    <x v="5"/>
    <x v="1"/>
    <x v="0"/>
  </r>
  <r>
    <n v="369.71238357197257"/>
    <x v="0"/>
    <x v="55"/>
    <n v="490.13"/>
    <x v="8"/>
    <s v="342"/>
    <x v="61"/>
    <x v="5"/>
    <x v="1"/>
    <x v="0"/>
  </r>
  <r>
    <n v="618.0916995545515"/>
    <x v="0"/>
    <x v="56"/>
    <n v="599.35"/>
    <x v="8"/>
    <s v="342"/>
    <x v="61"/>
    <x v="10"/>
    <x v="1"/>
    <x v="0"/>
  </r>
  <r>
    <n v="365.3427072321457"/>
    <x v="0"/>
    <x v="57"/>
    <n v="176.35"/>
    <x v="8"/>
    <s v="342"/>
    <x v="61"/>
    <x v="5"/>
    <x v="1"/>
    <x v="0"/>
  </r>
  <r>
    <n v="691.0245948759067"/>
    <x v="0"/>
    <x v="31"/>
    <n v="782.91"/>
    <x v="8"/>
    <s v="342"/>
    <x v="61"/>
    <x v="5"/>
    <x v="1"/>
    <x v="0"/>
  </r>
  <r>
    <n v="601.9520209461333"/>
    <x v="0"/>
    <x v="32"/>
    <n v="377.54"/>
    <x v="8"/>
    <s v="342"/>
    <x v="61"/>
    <x v="6"/>
    <x v="1"/>
    <x v="0"/>
  </r>
  <r>
    <n v="1421.100373468342"/>
    <x v="0"/>
    <x v="33"/>
    <n v="954.65"/>
    <x v="8"/>
    <s v="342"/>
    <x v="61"/>
    <x v="7"/>
    <x v="1"/>
    <x v="0"/>
  </r>
  <r>
    <n v="380.2917905146403"/>
    <x v="0"/>
    <x v="59"/>
    <n v="186.53"/>
    <x v="8"/>
    <s v="342"/>
    <x v="61"/>
    <x v="5"/>
    <x v="1"/>
    <x v="0"/>
  </r>
  <r>
    <n v="384.78036442722475"/>
    <x v="0"/>
    <x v="38"/>
    <n v="325.94"/>
    <x v="8"/>
    <s v="342"/>
    <x v="61"/>
    <x v="8"/>
    <x v="1"/>
    <x v="0"/>
  </r>
  <r>
    <n v="637.21791751457852"/>
    <x v="0"/>
    <x v="60"/>
    <n v="568.65"/>
    <x v="8"/>
    <s v="342"/>
    <x v="61"/>
    <x v="8"/>
    <x v="1"/>
    <x v="0"/>
  </r>
  <r>
    <n v="1185.1938701664005"/>
    <x v="0"/>
    <x v="58"/>
    <n v="1023.99"/>
    <x v="8"/>
    <s v="342"/>
    <x v="61"/>
    <x v="5"/>
    <x v="1"/>
    <x v="0"/>
  </r>
  <r>
    <n v="557.43774146466569"/>
    <x v="0"/>
    <x v="35"/>
    <n v="466.38"/>
    <x v="8"/>
    <s v="342"/>
    <x v="61"/>
    <x v="9"/>
    <x v="1"/>
    <x v="0"/>
  </r>
  <r>
    <n v="1085.4687215568779"/>
    <x v="0"/>
    <x v="37"/>
    <n v="897.66"/>
    <x v="8"/>
    <s v="342"/>
    <x v="61"/>
    <x v="8"/>
    <x v="1"/>
    <x v="0"/>
  </r>
  <r>
    <n v="360.07796462945169"/>
    <x v="0"/>
    <x v="34"/>
    <n v="186.31"/>
    <x v="8"/>
    <s v="342"/>
    <x v="61"/>
    <x v="8"/>
    <x v="1"/>
    <x v="0"/>
  </r>
  <r>
    <n v="349.10251825573124"/>
    <x v="0"/>
    <x v="39"/>
    <n v="581.76"/>
    <x v="8"/>
    <s v="342"/>
    <x v="61"/>
    <x v="6"/>
    <x v="1"/>
    <x v="0"/>
  </r>
  <r>
    <n v="345.09934749474962"/>
    <x v="0"/>
    <x v="46"/>
    <n v="555.57000000000005"/>
    <x v="8"/>
    <s v="342"/>
    <x v="61"/>
    <x v="6"/>
    <x v="1"/>
    <x v="0"/>
  </r>
  <r>
    <n v="349.81885707749802"/>
    <x v="0"/>
    <x v="40"/>
    <n v="243.81"/>
    <x v="8"/>
    <s v="342"/>
    <x v="61"/>
    <x v="6"/>
    <x v="1"/>
    <x v="0"/>
  </r>
  <r>
    <n v="411.79507431185812"/>
    <x v="0"/>
    <x v="41"/>
    <n v="256.23"/>
    <x v="8"/>
    <s v="342"/>
    <x v="61"/>
    <x v="6"/>
    <x v="1"/>
    <x v="0"/>
  </r>
  <r>
    <n v="624.36649990273986"/>
    <x v="0"/>
    <x v="42"/>
    <n v="561.92999999999995"/>
    <x v="8"/>
    <s v="342"/>
    <x v="61"/>
    <x v="6"/>
    <x v="1"/>
    <x v="0"/>
  </r>
  <r>
    <n v="358.98330668795666"/>
    <x v="0"/>
    <x v="43"/>
    <n v="362.44"/>
    <x v="8"/>
    <s v="342"/>
    <x v="61"/>
    <x v="8"/>
    <x v="1"/>
    <x v="0"/>
  </r>
  <r>
    <n v="621.85240691595925"/>
    <x v="0"/>
    <x v="44"/>
    <n v="452.35"/>
    <x v="8"/>
    <s v="342"/>
    <x v="61"/>
    <x v="8"/>
    <x v="1"/>
    <x v="0"/>
  </r>
  <r>
    <n v="1115.7691201348341"/>
    <x v="0"/>
    <x v="45"/>
    <n v="1042.22"/>
    <x v="8"/>
    <s v="342"/>
    <x v="61"/>
    <x v="6"/>
    <x v="1"/>
    <x v="0"/>
  </r>
  <r>
    <n v="393.3741437966429"/>
    <x v="0"/>
    <x v="36"/>
    <n v="448.27"/>
    <x v="8"/>
    <s v="342"/>
    <x v="61"/>
    <x v="8"/>
    <x v="1"/>
    <x v="0"/>
  </r>
  <r>
    <n v="509.92332912607509"/>
    <x v="0"/>
    <x v="52"/>
    <n v="308.67"/>
    <x v="1"/>
    <s v="352"/>
    <x v="62"/>
    <x v="10"/>
    <x v="1"/>
    <x v="0"/>
  </r>
  <r>
    <n v="777.98496406866332"/>
    <x v="0"/>
    <x v="56"/>
    <n v="802.48"/>
    <x v="1"/>
    <s v="352"/>
    <x v="62"/>
    <x v="10"/>
    <x v="1"/>
    <x v="0"/>
  </r>
  <r>
    <n v="1491.789990320729"/>
    <x v="0"/>
    <x v="58"/>
    <n v="1122.1500000000001"/>
    <x v="1"/>
    <s v="352"/>
    <x v="62"/>
    <x v="5"/>
    <x v="1"/>
    <x v="0"/>
  </r>
  <r>
    <n v="1053.753832392196"/>
    <x v="0"/>
    <x v="48"/>
    <n v="719.63"/>
    <x v="1"/>
    <s v="352"/>
    <x v="62"/>
    <x v="10"/>
    <x v="1"/>
    <x v="0"/>
  </r>
  <r>
    <n v="1122.0281779844811"/>
    <x v="0"/>
    <x v="49"/>
    <n v="1250.0999999999999"/>
    <x v="1"/>
    <s v="352"/>
    <x v="62"/>
    <x v="10"/>
    <x v="1"/>
    <x v="0"/>
  </r>
  <r>
    <n v="462.30737168833281"/>
    <x v="0"/>
    <x v="50"/>
    <n v="481.61"/>
    <x v="1"/>
    <s v="352"/>
    <x v="62"/>
    <x v="10"/>
    <x v="1"/>
    <x v="0"/>
  </r>
  <r>
    <n v="466.77136020337878"/>
    <x v="0"/>
    <x v="51"/>
    <n v="285.95"/>
    <x v="1"/>
    <s v="352"/>
    <x v="62"/>
    <x v="10"/>
    <x v="1"/>
    <x v="0"/>
  </r>
  <r>
    <n v="1384.6699749397883"/>
    <x v="0"/>
    <x v="53"/>
    <n v="1527.28"/>
    <x v="1"/>
    <s v="352"/>
    <x v="62"/>
    <x v="10"/>
    <x v="1"/>
    <x v="0"/>
  </r>
  <r>
    <n v="720.49429373540511"/>
    <x v="0"/>
    <x v="54"/>
    <n v="1126.6199999999999"/>
    <x v="1"/>
    <s v="352"/>
    <x v="62"/>
    <x v="5"/>
    <x v="1"/>
    <x v="0"/>
  </r>
  <r>
    <n v="465.35275535373091"/>
    <x v="0"/>
    <x v="55"/>
    <n v="408.59"/>
    <x v="1"/>
    <s v="352"/>
    <x v="62"/>
    <x v="5"/>
    <x v="1"/>
    <x v="0"/>
  </r>
  <r>
    <n v="478.6689340632829"/>
    <x v="0"/>
    <x v="59"/>
    <n v="222.5"/>
    <x v="1"/>
    <s v="352"/>
    <x v="62"/>
    <x v="5"/>
    <x v="1"/>
    <x v="0"/>
  </r>
  <r>
    <n v="459.85269364333766"/>
    <x v="0"/>
    <x v="57"/>
    <n v="432.24"/>
    <x v="1"/>
    <s v="352"/>
    <x v="62"/>
    <x v="5"/>
    <x v="1"/>
    <x v="0"/>
  </r>
  <r>
    <n v="869.78476656868099"/>
    <x v="0"/>
    <x v="31"/>
    <n v="619.13"/>
    <x v="1"/>
    <s v="352"/>
    <x v="62"/>
    <x v="5"/>
    <x v="1"/>
    <x v="0"/>
  </r>
  <r>
    <n v="1788.7228121450523"/>
    <x v="0"/>
    <x v="33"/>
    <n v="1716.2"/>
    <x v="1"/>
    <s v="352"/>
    <x v="62"/>
    <x v="7"/>
    <x v="1"/>
    <x v="0"/>
  </r>
  <r>
    <n v="568.54360704037174"/>
    <x v="0"/>
    <x v="47"/>
    <n v="497.89"/>
    <x v="1"/>
    <s v="352"/>
    <x v="62"/>
    <x v="5"/>
    <x v="1"/>
    <x v="0"/>
  </r>
  <r>
    <n v="495.13554274831682"/>
    <x v="0"/>
    <x v="36"/>
    <n v="737.38"/>
    <x v="1"/>
    <s v="352"/>
    <x v="62"/>
    <x v="8"/>
    <x v="1"/>
    <x v="0"/>
  </r>
  <r>
    <n v="1404.4058502364835"/>
    <x v="0"/>
    <x v="45"/>
    <n v="1271.8399999999999"/>
    <x v="1"/>
    <s v="352"/>
    <x v="62"/>
    <x v="6"/>
    <x v="1"/>
    <x v="0"/>
  </r>
  <r>
    <n v="802.05891620735861"/>
    <x v="0"/>
    <x v="60"/>
    <n v="914.69"/>
    <x v="1"/>
    <s v="352"/>
    <x v="62"/>
    <x v="8"/>
    <x v="1"/>
    <x v="0"/>
  </r>
  <r>
    <n v="757.67013490771649"/>
    <x v="0"/>
    <x v="32"/>
    <n v="900.57"/>
    <x v="1"/>
    <s v="352"/>
    <x v="62"/>
    <x v="6"/>
    <x v="1"/>
    <x v="0"/>
  </r>
  <r>
    <n v="701.64051964530438"/>
    <x v="0"/>
    <x v="35"/>
    <n v="524.15"/>
    <x v="1"/>
    <s v="352"/>
    <x v="62"/>
    <x v="9"/>
    <x v="1"/>
    <x v="0"/>
  </r>
  <r>
    <n v="1366.2670845550704"/>
    <x v="0"/>
    <x v="37"/>
    <n v="1360.89"/>
    <x v="1"/>
    <s v="352"/>
    <x v="62"/>
    <x v="8"/>
    <x v="1"/>
    <x v="0"/>
  </r>
  <r>
    <n v="484.31865079078182"/>
    <x v="0"/>
    <x v="38"/>
    <n v="370.99"/>
    <x v="1"/>
    <s v="352"/>
    <x v="62"/>
    <x v="8"/>
    <x v="1"/>
    <x v="0"/>
  </r>
  <r>
    <n v="439.41135322994967"/>
    <x v="0"/>
    <x v="39"/>
    <n v="294.52"/>
    <x v="1"/>
    <s v="352"/>
    <x v="62"/>
    <x v="6"/>
    <x v="1"/>
    <x v="0"/>
  </r>
  <r>
    <n v="434.37260790642006"/>
    <x v="0"/>
    <x v="46"/>
    <n v="377.16"/>
    <x v="1"/>
    <s v="352"/>
    <x v="62"/>
    <x v="6"/>
    <x v="1"/>
    <x v="0"/>
  </r>
  <r>
    <n v="440.31300072483577"/>
    <x v="0"/>
    <x v="40"/>
    <n v="387.71"/>
    <x v="1"/>
    <s v="352"/>
    <x v="62"/>
    <x v="6"/>
    <x v="1"/>
    <x v="0"/>
  </r>
  <r>
    <n v="518.32175763410055"/>
    <x v="0"/>
    <x v="41"/>
    <n v="567.53"/>
    <x v="1"/>
    <s v="352"/>
    <x v="62"/>
    <x v="6"/>
    <x v="1"/>
    <x v="0"/>
  </r>
  <r>
    <n v="785.88298361324155"/>
    <x v="0"/>
    <x v="42"/>
    <n v="567.47"/>
    <x v="1"/>
    <s v="352"/>
    <x v="62"/>
    <x v="6"/>
    <x v="1"/>
    <x v="0"/>
  </r>
  <r>
    <n v="451.84818879812661"/>
    <x v="0"/>
    <x v="43"/>
    <n v="776.34"/>
    <x v="1"/>
    <s v="352"/>
    <x v="62"/>
    <x v="8"/>
    <x v="1"/>
    <x v="0"/>
  </r>
  <r>
    <n v="782.71852347990625"/>
    <x v="0"/>
    <x v="44"/>
    <n v="527.02"/>
    <x v="1"/>
    <s v="352"/>
    <x v="62"/>
    <x v="8"/>
    <x v="1"/>
    <x v="0"/>
  </r>
  <r>
    <n v="453.22602224888351"/>
    <x v="0"/>
    <x v="34"/>
    <n v="406.24"/>
    <x v="1"/>
    <s v="352"/>
    <x v="62"/>
    <x v="8"/>
    <x v="1"/>
    <x v="0"/>
  </r>
  <r>
    <n v="694.82648384898539"/>
    <x v="0"/>
    <x v="47"/>
    <n v="741.83"/>
    <x v="8"/>
    <s v="379"/>
    <x v="63"/>
    <x v="5"/>
    <x v="1"/>
    <x v="0"/>
  </r>
  <r>
    <n v="1287.8098726936726"/>
    <x v="0"/>
    <x v="48"/>
    <n v="930.76"/>
    <x v="8"/>
    <s v="379"/>
    <x v="63"/>
    <x v="10"/>
    <x v="1"/>
    <x v="0"/>
  </r>
  <r>
    <n v="1371.2490722511645"/>
    <x v="0"/>
    <x v="49"/>
    <n v="1656.94"/>
    <x v="8"/>
    <s v="379"/>
    <x v="63"/>
    <x v="10"/>
    <x v="1"/>
    <x v="0"/>
  </r>
  <r>
    <n v="564.9934350679639"/>
    <x v="0"/>
    <x v="50"/>
    <n v="517.21"/>
    <x v="8"/>
    <s v="379"/>
    <x v="63"/>
    <x v="10"/>
    <x v="1"/>
    <x v="0"/>
  </r>
  <r>
    <n v="570.44894877956449"/>
    <x v="0"/>
    <x v="51"/>
    <n v="784.14"/>
    <x v="8"/>
    <s v="379"/>
    <x v="63"/>
    <x v="10"/>
    <x v="1"/>
    <x v="0"/>
  </r>
  <r>
    <n v="623.18567902581401"/>
    <x v="0"/>
    <x v="52"/>
    <n v="584.17999999999995"/>
    <x v="8"/>
    <s v="379"/>
    <x v="63"/>
    <x v="10"/>
    <x v="1"/>
    <x v="0"/>
  </r>
  <r>
    <n v="1692.2279277521759"/>
    <x v="0"/>
    <x v="53"/>
    <n v="1682.65"/>
    <x v="8"/>
    <s v="379"/>
    <x v="63"/>
    <x v="10"/>
    <x v="1"/>
    <x v="0"/>
  </r>
  <r>
    <n v="880.52791474600292"/>
    <x v="0"/>
    <x v="54"/>
    <n v="1180.2"/>
    <x v="8"/>
    <s v="379"/>
    <x v="63"/>
    <x v="5"/>
    <x v="1"/>
    <x v="0"/>
  </r>
  <r>
    <n v="568.71524848385093"/>
    <x v="0"/>
    <x v="55"/>
    <n v="587.33000000000004"/>
    <x v="8"/>
    <s v="379"/>
    <x v="63"/>
    <x v="5"/>
    <x v="1"/>
    <x v="0"/>
  </r>
  <r>
    <n v="950.78820758391453"/>
    <x v="0"/>
    <x v="56"/>
    <n v="651.48"/>
    <x v="8"/>
    <s v="379"/>
    <x v="63"/>
    <x v="10"/>
    <x v="1"/>
    <x v="0"/>
  </r>
  <r>
    <n v="561.99353269659809"/>
    <x v="0"/>
    <x v="57"/>
    <n v="522.61"/>
    <x v="8"/>
    <s v="379"/>
    <x v="63"/>
    <x v="5"/>
    <x v="1"/>
    <x v="0"/>
  </r>
  <r>
    <n v="1062.9782545728508"/>
    <x v="0"/>
    <x v="31"/>
    <n v="814.77"/>
    <x v="8"/>
    <s v="379"/>
    <x v="63"/>
    <x v="5"/>
    <x v="1"/>
    <x v="0"/>
  </r>
  <r>
    <n v="1823.1410586278223"/>
    <x v="0"/>
    <x v="58"/>
    <n v="1690.01"/>
    <x v="8"/>
    <s v="379"/>
    <x v="63"/>
    <x v="5"/>
    <x v="1"/>
    <x v="0"/>
  </r>
  <r>
    <n v="2186.0275390537672"/>
    <x v="0"/>
    <x v="33"/>
    <n v="2430.2800000000002"/>
    <x v="8"/>
    <s v="379"/>
    <x v="63"/>
    <x v="7"/>
    <x v="1"/>
    <x v="0"/>
  </r>
  <r>
    <n v="584.98916928163726"/>
    <x v="0"/>
    <x v="59"/>
    <n v="646.74"/>
    <x v="8"/>
    <s v="379"/>
    <x v="63"/>
    <x v="5"/>
    <x v="1"/>
    <x v="0"/>
  </r>
  <r>
    <n v="857.48640764595473"/>
    <x v="0"/>
    <x v="35"/>
    <n v="1118.78"/>
    <x v="8"/>
    <s v="379"/>
    <x v="63"/>
    <x v="9"/>
    <x v="1"/>
    <x v="0"/>
  </r>
  <r>
    <n v="980.20938004939023"/>
    <x v="0"/>
    <x v="60"/>
    <n v="639.74"/>
    <x v="8"/>
    <s v="379"/>
    <x v="63"/>
    <x v="8"/>
    <x v="1"/>
    <x v="0"/>
  </r>
  <r>
    <n v="553.89496870323967"/>
    <x v="0"/>
    <x v="34"/>
    <n v="586.73"/>
    <x v="8"/>
    <s v="379"/>
    <x v="63"/>
    <x v="8"/>
    <x v="1"/>
    <x v="0"/>
  </r>
  <r>
    <n v="605.1132823168698"/>
    <x v="0"/>
    <x v="36"/>
    <n v="715.72"/>
    <x v="8"/>
    <s v="379"/>
    <x v="63"/>
    <x v="8"/>
    <x v="1"/>
    <x v="0"/>
  </r>
  <r>
    <n v="1669.7374530369025"/>
    <x v="0"/>
    <x v="37"/>
    <n v="1381.22"/>
    <x v="8"/>
    <s v="379"/>
    <x v="63"/>
    <x v="8"/>
    <x v="1"/>
    <x v="0"/>
  </r>
  <r>
    <n v="591.89378092426193"/>
    <x v="0"/>
    <x v="38"/>
    <n v="680.84"/>
    <x v="8"/>
    <s v="379"/>
    <x v="63"/>
    <x v="8"/>
    <x v="1"/>
    <x v="0"/>
  </r>
  <r>
    <n v="537.01183470771184"/>
    <x v="0"/>
    <x v="39"/>
    <n v="356.49"/>
    <x v="8"/>
    <s v="379"/>
    <x v="63"/>
    <x v="6"/>
    <x v="1"/>
    <x v="0"/>
  </r>
  <r>
    <n v="530.85390125668982"/>
    <x v="0"/>
    <x v="46"/>
    <n v="403.12"/>
    <x v="8"/>
    <s v="379"/>
    <x v="63"/>
    <x v="6"/>
    <x v="1"/>
    <x v="0"/>
  </r>
  <r>
    <n v="633.44953649923741"/>
    <x v="0"/>
    <x v="41"/>
    <n v="769.11"/>
    <x v="8"/>
    <s v="379"/>
    <x v="63"/>
    <x v="6"/>
    <x v="1"/>
    <x v="0"/>
  </r>
  <r>
    <n v="960.44050704093775"/>
    <x v="0"/>
    <x v="42"/>
    <n v="466.47"/>
    <x v="8"/>
    <s v="379"/>
    <x v="63"/>
    <x v="6"/>
    <x v="1"/>
    <x v="0"/>
  </r>
  <r>
    <n v="552.21109580402174"/>
    <x v="0"/>
    <x v="43"/>
    <n v="961.79"/>
    <x v="8"/>
    <s v="379"/>
    <x v="63"/>
    <x v="8"/>
    <x v="1"/>
    <x v="0"/>
  </r>
  <r>
    <n v="956.57316831705089"/>
    <x v="0"/>
    <x v="44"/>
    <n v="1223.93"/>
    <x v="8"/>
    <s v="379"/>
    <x v="63"/>
    <x v="8"/>
    <x v="1"/>
    <x v="0"/>
  </r>
  <r>
    <n v="925.96112107533088"/>
    <x v="0"/>
    <x v="32"/>
    <n v="776.27"/>
    <x v="8"/>
    <s v="379"/>
    <x v="63"/>
    <x v="6"/>
    <x v="1"/>
    <x v="0"/>
  </r>
  <r>
    <n v="1716.3474652305226"/>
    <x v="0"/>
    <x v="45"/>
    <n v="1411.27"/>
    <x v="8"/>
    <s v="379"/>
    <x v="63"/>
    <x v="6"/>
    <x v="1"/>
    <x v="0"/>
  </r>
  <r>
    <n v="538.11375292609489"/>
    <x v="0"/>
    <x v="40"/>
    <n v="371.35"/>
    <x v="8"/>
    <s v="379"/>
    <x v="63"/>
    <x v="6"/>
    <x v="1"/>
    <x v="0"/>
  </r>
  <r>
    <n v="493.94133864274175"/>
    <x v="0"/>
    <x v="57"/>
    <n v="490.7"/>
    <x v="4"/>
    <s v="358"/>
    <x v="64"/>
    <x v="5"/>
    <x v="1"/>
    <x v="0"/>
  </r>
  <r>
    <n v="1131.8680650708884"/>
    <x v="0"/>
    <x v="48"/>
    <n v="1080.92"/>
    <x v="4"/>
    <s v="358"/>
    <x v="64"/>
    <x v="10"/>
    <x v="1"/>
    <x v="0"/>
  </r>
  <r>
    <n v="1205.203552984691"/>
    <x v="0"/>
    <x v="49"/>
    <n v="2349.7399999999998"/>
    <x v="4"/>
    <s v="358"/>
    <x v="64"/>
    <x v="10"/>
    <x v="1"/>
    <x v="0"/>
  </r>
  <r>
    <n v="496.57798071582755"/>
    <x v="0"/>
    <x v="50"/>
    <n v="405.32"/>
    <x v="4"/>
    <s v="358"/>
    <x v="64"/>
    <x v="10"/>
    <x v="1"/>
    <x v="0"/>
  </r>
  <r>
    <n v="501.37288241649651"/>
    <x v="0"/>
    <x v="51"/>
    <n v="522.39"/>
    <x v="4"/>
    <s v="358"/>
    <x v="64"/>
    <x v="10"/>
    <x v="1"/>
    <x v="0"/>
  </r>
  <r>
    <n v="547.72368472641654"/>
    <x v="0"/>
    <x v="52"/>
    <n v="312.11"/>
    <x v="4"/>
    <s v="358"/>
    <x v="64"/>
    <x v="10"/>
    <x v="1"/>
    <x v="0"/>
  </r>
  <r>
    <n v="1487.3148520265925"/>
    <x v="0"/>
    <x v="53"/>
    <n v="1097.8399999999999"/>
    <x v="4"/>
    <s v="358"/>
    <x v="64"/>
    <x v="10"/>
    <x v="1"/>
    <x v="0"/>
  </r>
  <r>
    <n v="773.90416725088323"/>
    <x v="0"/>
    <x v="54"/>
    <n v="521.33000000000004"/>
    <x v="4"/>
    <s v="358"/>
    <x v="64"/>
    <x v="5"/>
    <x v="1"/>
    <x v="0"/>
  </r>
  <r>
    <n v="934.26146648434076"/>
    <x v="0"/>
    <x v="31"/>
    <n v="703.78"/>
    <x v="4"/>
    <s v="358"/>
    <x v="64"/>
    <x v="5"/>
    <x v="1"/>
    <x v="0"/>
  </r>
  <r>
    <n v="514.15241734191318"/>
    <x v="0"/>
    <x v="59"/>
    <n v="383.32"/>
    <x v="4"/>
    <s v="358"/>
    <x v="64"/>
    <x v="5"/>
    <x v="1"/>
    <x v="0"/>
  </r>
  <r>
    <n v="610.68945386259736"/>
    <x v="0"/>
    <x v="47"/>
    <n v="536"/>
    <x v="4"/>
    <s v="358"/>
    <x v="64"/>
    <x v="5"/>
    <x v="1"/>
    <x v="0"/>
  </r>
  <r>
    <n v="1602.3756193638189"/>
    <x v="0"/>
    <x v="58"/>
    <n v="1506.23"/>
    <x v="4"/>
    <s v="358"/>
    <x v="64"/>
    <x v="5"/>
    <x v="1"/>
    <x v="0"/>
  </r>
  <r>
    <n v="1921.3199194109739"/>
    <x v="0"/>
    <x v="33"/>
    <n v="1415.55"/>
    <x v="4"/>
    <s v="358"/>
    <x v="64"/>
    <x v="7"/>
    <x v="1"/>
    <x v="0"/>
  </r>
  <r>
    <n v="499.84911711485483"/>
    <x v="0"/>
    <x v="55"/>
    <n v="354.73"/>
    <x v="4"/>
    <s v="358"/>
    <x v="64"/>
    <x v="5"/>
    <x v="1"/>
    <x v="0"/>
  </r>
  <r>
    <n v="1467.5477647893622"/>
    <x v="0"/>
    <x v="37"/>
    <n v="1738.98"/>
    <x v="4"/>
    <s v="358"/>
    <x v="64"/>
    <x v="8"/>
    <x v="1"/>
    <x v="0"/>
  </r>
  <r>
    <n v="861.51513347245782"/>
    <x v="0"/>
    <x v="60"/>
    <n v="529.01"/>
    <x v="4"/>
    <s v="358"/>
    <x v="64"/>
    <x v="8"/>
    <x v="1"/>
    <x v="0"/>
  </r>
  <r>
    <n v="835.6565915737533"/>
    <x v="0"/>
    <x v="56"/>
    <n v="717.81"/>
    <x v="4"/>
    <s v="358"/>
    <x v="64"/>
    <x v="10"/>
    <x v="1"/>
    <x v="0"/>
  </r>
  <r>
    <n v="486.82343548686521"/>
    <x v="0"/>
    <x v="34"/>
    <n v="761.36"/>
    <x v="4"/>
    <s v="358"/>
    <x v="64"/>
    <x v="8"/>
    <x v="1"/>
    <x v="0"/>
  </r>
  <r>
    <n v="531.83968730732556"/>
    <x v="0"/>
    <x v="36"/>
    <n v="653.17999999999995"/>
    <x v="4"/>
    <s v="358"/>
    <x v="64"/>
    <x v="8"/>
    <x v="1"/>
    <x v="0"/>
  </r>
  <r>
    <n v="813.83583451662628"/>
    <x v="0"/>
    <x v="32"/>
    <n v="795.98"/>
    <x v="4"/>
    <s v="358"/>
    <x v="64"/>
    <x v="6"/>
    <x v="1"/>
    <x v="0"/>
  </r>
  <r>
    <n v="520.2209446810125"/>
    <x v="0"/>
    <x v="38"/>
    <n v="467.75"/>
    <x v="4"/>
    <s v="358"/>
    <x v="64"/>
    <x v="8"/>
    <x v="1"/>
    <x v="0"/>
  </r>
  <r>
    <n v="471.98469211873129"/>
    <x v="0"/>
    <x v="39"/>
    <n v="485.12"/>
    <x v="4"/>
    <s v="358"/>
    <x v="64"/>
    <x v="6"/>
    <x v="1"/>
    <x v="0"/>
  </r>
  <r>
    <n v="466.57242718131107"/>
    <x v="0"/>
    <x v="46"/>
    <n v="556.99"/>
    <x v="4"/>
    <s v="358"/>
    <x v="64"/>
    <x v="6"/>
    <x v="1"/>
    <x v="0"/>
  </r>
  <r>
    <n v="472.95317828128776"/>
    <x v="0"/>
    <x v="40"/>
    <n v="409.51"/>
    <x v="4"/>
    <s v="358"/>
    <x v="64"/>
    <x v="6"/>
    <x v="1"/>
    <x v="0"/>
  </r>
  <r>
    <n v="556.74468444457182"/>
    <x v="0"/>
    <x v="41"/>
    <n v="628.66999999999996"/>
    <x v="4"/>
    <s v="358"/>
    <x v="64"/>
    <x v="6"/>
    <x v="1"/>
    <x v="0"/>
  </r>
  <r>
    <n v="844.14008726792281"/>
    <x v="0"/>
    <x v="42"/>
    <n v="612.16"/>
    <x v="4"/>
    <s v="358"/>
    <x v="64"/>
    <x v="6"/>
    <x v="1"/>
    <x v="0"/>
  </r>
  <r>
    <n v="485.34346394706279"/>
    <x v="0"/>
    <x v="43"/>
    <n v="436.06"/>
    <x v="4"/>
    <s v="358"/>
    <x v="64"/>
    <x v="8"/>
    <x v="1"/>
    <x v="0"/>
  </r>
  <r>
    <n v="840.74104732328874"/>
    <x v="0"/>
    <x v="44"/>
    <n v="1044.3499999999999"/>
    <x v="4"/>
    <s v="358"/>
    <x v="64"/>
    <x v="8"/>
    <x v="1"/>
    <x v="0"/>
  </r>
  <r>
    <n v="1508.5137376656023"/>
    <x v="0"/>
    <x v="45"/>
    <n v="1743.65"/>
    <x v="4"/>
    <s v="358"/>
    <x v="64"/>
    <x v="6"/>
    <x v="1"/>
    <x v="0"/>
  </r>
  <r>
    <n v="753.65277252978353"/>
    <x v="0"/>
    <x v="35"/>
    <n v="946.67"/>
    <x v="4"/>
    <s v="358"/>
    <x v="64"/>
    <x v="9"/>
    <x v="1"/>
    <x v="0"/>
  </r>
  <r>
    <n v="1371.0588907232273"/>
    <x v="0"/>
    <x v="58"/>
    <n v="1333.35"/>
    <x v="9"/>
    <s v="350"/>
    <x v="65"/>
    <x v="5"/>
    <x v="1"/>
    <x v="0"/>
  </r>
  <r>
    <n v="468.65505099359211"/>
    <x v="0"/>
    <x v="52"/>
    <n v="222.23"/>
    <x v="9"/>
    <s v="350"/>
    <x v="65"/>
    <x v="10"/>
    <x v="1"/>
    <x v="0"/>
  </r>
  <r>
    <n v="737.14800011059867"/>
    <x v="0"/>
    <x v="60"/>
    <n v="786.36"/>
    <x v="9"/>
    <s v="350"/>
    <x v="65"/>
    <x v="8"/>
    <x v="1"/>
    <x v="0"/>
  </r>
  <r>
    <n v="968.47315634848599"/>
    <x v="0"/>
    <x v="48"/>
    <n v="863.73"/>
    <x v="9"/>
    <s v="350"/>
    <x v="65"/>
    <x v="10"/>
    <x v="1"/>
    <x v="0"/>
  </r>
  <r>
    <n v="1031.2220346356282"/>
    <x v="0"/>
    <x v="49"/>
    <n v="888.9"/>
    <x v="9"/>
    <s v="350"/>
    <x v="65"/>
    <x v="10"/>
    <x v="1"/>
    <x v="0"/>
  </r>
  <r>
    <n v="424.89267008950833"/>
    <x v="0"/>
    <x v="50"/>
    <n v="590.88"/>
    <x v="9"/>
    <s v="350"/>
    <x v="65"/>
    <x v="10"/>
    <x v="1"/>
    <x v="0"/>
  </r>
  <r>
    <n v="428.99538641107597"/>
    <x v="0"/>
    <x v="51"/>
    <n v="334.28"/>
    <x v="9"/>
    <s v="350"/>
    <x v="65"/>
    <x v="10"/>
    <x v="1"/>
    <x v="0"/>
  </r>
  <r>
    <n v="1272.6081366523599"/>
    <x v="0"/>
    <x v="53"/>
    <n v="1120.8399999999999"/>
    <x v="9"/>
    <s v="350"/>
    <x v="65"/>
    <x v="10"/>
    <x v="1"/>
    <x v="0"/>
  </r>
  <r>
    <n v="662.18443182401143"/>
    <x v="0"/>
    <x v="54"/>
    <n v="973.37"/>
    <x v="9"/>
    <s v="350"/>
    <x v="65"/>
    <x v="5"/>
    <x v="1"/>
    <x v="0"/>
  </r>
  <r>
    <n v="427.69158976131115"/>
    <x v="0"/>
    <x v="55"/>
    <n v="451.76"/>
    <x v="9"/>
    <s v="350"/>
    <x v="65"/>
    <x v="5"/>
    <x v="1"/>
    <x v="0"/>
  </r>
  <r>
    <n v="439.9300853462463"/>
    <x v="0"/>
    <x v="59"/>
    <n v="582.46"/>
    <x v="9"/>
    <s v="350"/>
    <x v="65"/>
    <x v="5"/>
    <x v="1"/>
    <x v="0"/>
  </r>
  <r>
    <n v="422.63665002013499"/>
    <x v="0"/>
    <x v="57"/>
    <n v="304.89999999999998"/>
    <x v="9"/>
    <s v="350"/>
    <x v="65"/>
    <x v="5"/>
    <x v="1"/>
    <x v="0"/>
  </r>
  <r>
    <n v="522.53116876656577"/>
    <x v="0"/>
    <x v="47"/>
    <n v="713.25"/>
    <x v="9"/>
    <s v="350"/>
    <x v="65"/>
    <x v="5"/>
    <x v="1"/>
    <x v="0"/>
  </r>
  <r>
    <n v="799.39277308277713"/>
    <x v="0"/>
    <x v="31"/>
    <n v="743.15"/>
    <x v="9"/>
    <s v="350"/>
    <x v="65"/>
    <x v="5"/>
    <x v="1"/>
    <x v="0"/>
  </r>
  <r>
    <n v="715.02236156310641"/>
    <x v="0"/>
    <x v="56"/>
    <n v="608.64"/>
    <x v="9"/>
    <s v="350"/>
    <x v="65"/>
    <x v="10"/>
    <x v="1"/>
    <x v="0"/>
  </r>
  <r>
    <n v="1255.6945987946967"/>
    <x v="0"/>
    <x v="37"/>
    <n v="1029.49"/>
    <x v="9"/>
    <s v="350"/>
    <x v="65"/>
    <x v="8"/>
    <x v="1"/>
    <x v="0"/>
  </r>
  <r>
    <n v="1643.9608326528996"/>
    <x v="0"/>
    <x v="33"/>
    <n v="1410.1"/>
    <x v="9"/>
    <s v="350"/>
    <x v="65"/>
    <x v="7"/>
    <x v="1"/>
    <x v="0"/>
  </r>
  <r>
    <n v="696.35161882092507"/>
    <x v="0"/>
    <x v="32"/>
    <n v="531.91"/>
    <x v="9"/>
    <s v="350"/>
    <x v="65"/>
    <x v="6"/>
    <x v="1"/>
    <x v="0"/>
  </r>
  <r>
    <n v="455.06404547747235"/>
    <x v="0"/>
    <x v="36"/>
    <n v="502.68"/>
    <x v="9"/>
    <s v="350"/>
    <x v="65"/>
    <x v="8"/>
    <x v="1"/>
    <x v="0"/>
  </r>
  <r>
    <n v="416.54627752117869"/>
    <x v="0"/>
    <x v="34"/>
    <n v="394.38"/>
    <x v="9"/>
    <s v="350"/>
    <x v="65"/>
    <x v="8"/>
    <x v="1"/>
    <x v="0"/>
  </r>
  <r>
    <n v="445.12256847025469"/>
    <x v="0"/>
    <x v="38"/>
    <n v="274.29000000000002"/>
    <x v="9"/>
    <s v="350"/>
    <x v="65"/>
    <x v="8"/>
    <x v="1"/>
    <x v="0"/>
  </r>
  <r>
    <n v="403.8496346266009"/>
    <x v="0"/>
    <x v="39"/>
    <n v="435.46"/>
    <x v="9"/>
    <s v="350"/>
    <x v="65"/>
    <x v="6"/>
    <x v="1"/>
    <x v="0"/>
  </r>
  <r>
    <n v="399.21867677144724"/>
    <x v="0"/>
    <x v="46"/>
    <n v="485.13"/>
    <x v="9"/>
    <s v="350"/>
    <x v="65"/>
    <x v="6"/>
    <x v="1"/>
    <x v="0"/>
  </r>
  <r>
    <n v="404.67831146595688"/>
    <x v="0"/>
    <x v="40"/>
    <n v="384.53"/>
    <x v="9"/>
    <s v="350"/>
    <x v="65"/>
    <x v="6"/>
    <x v="1"/>
    <x v="0"/>
  </r>
  <r>
    <n v="476.37379166670524"/>
    <x v="0"/>
    <x v="41"/>
    <n v="275.14"/>
    <x v="9"/>
    <s v="350"/>
    <x v="65"/>
    <x v="6"/>
    <x v="1"/>
    <x v="0"/>
  </r>
  <r>
    <n v="722.28119154987394"/>
    <x v="0"/>
    <x v="42"/>
    <n v="763.16"/>
    <x v="9"/>
    <s v="350"/>
    <x v="65"/>
    <x v="6"/>
    <x v="1"/>
    <x v="0"/>
  </r>
  <r>
    <n v="415.27995262635221"/>
    <x v="0"/>
    <x v="43"/>
    <n v="421.23"/>
    <x v="9"/>
    <s v="350"/>
    <x v="65"/>
    <x v="8"/>
    <x v="1"/>
    <x v="0"/>
  </r>
  <r>
    <n v="719.37283231144272"/>
    <x v="0"/>
    <x v="44"/>
    <n v="618.52"/>
    <x v="9"/>
    <s v="350"/>
    <x v="65"/>
    <x v="8"/>
    <x v="1"/>
    <x v="0"/>
  </r>
  <r>
    <n v="1290.7467804744176"/>
    <x v="0"/>
    <x v="45"/>
    <n v="887.83"/>
    <x v="9"/>
    <s v="350"/>
    <x v="65"/>
    <x v="6"/>
    <x v="1"/>
    <x v="0"/>
  </r>
  <r>
    <n v="644.85650044114823"/>
    <x v="0"/>
    <x v="35"/>
    <n v="836.64"/>
    <x v="9"/>
    <s v="350"/>
    <x v="65"/>
    <x v="9"/>
    <x v="1"/>
    <x v="0"/>
  </r>
  <r>
    <n v="1357.1096684926281"/>
    <x v="0"/>
    <x v="53"/>
    <n v="1378.39"/>
    <x v="2"/>
    <s v="320"/>
    <x v="66"/>
    <x v="10"/>
    <x v="1"/>
    <x v="0"/>
  </r>
  <r>
    <n v="786.09483096003225"/>
    <x v="0"/>
    <x v="60"/>
    <n v="782.35"/>
    <x v="2"/>
    <s v="320"/>
    <x v="66"/>
    <x v="8"/>
    <x v="1"/>
    <x v="0"/>
  </r>
  <r>
    <n v="1032.7800414772444"/>
    <x v="0"/>
    <x v="48"/>
    <n v="884.53"/>
    <x v="2"/>
    <s v="320"/>
    <x v="66"/>
    <x v="10"/>
    <x v="1"/>
    <x v="0"/>
  </r>
  <r>
    <n v="1099.6954626174522"/>
    <x v="0"/>
    <x v="49"/>
    <n v="996.32"/>
    <x v="2"/>
    <s v="320"/>
    <x v="66"/>
    <x v="10"/>
    <x v="1"/>
    <x v="0"/>
  </r>
  <r>
    <n v="453.10566076290763"/>
    <x v="0"/>
    <x v="50"/>
    <n v="426.71"/>
    <x v="2"/>
    <s v="320"/>
    <x v="66"/>
    <x v="10"/>
    <x v="1"/>
    <x v="0"/>
  </r>
  <r>
    <n v="457.48079858163038"/>
    <x v="0"/>
    <x v="51"/>
    <n v="215"/>
    <x v="2"/>
    <s v="320"/>
    <x v="66"/>
    <x v="10"/>
    <x v="1"/>
    <x v="0"/>
  </r>
  <r>
    <n v="499.77387584867449"/>
    <x v="0"/>
    <x v="52"/>
    <n v="717.79"/>
    <x v="2"/>
    <s v="320"/>
    <x v="66"/>
    <x v="10"/>
    <x v="1"/>
    <x v="0"/>
  </r>
  <r>
    <n v="706.15366103002577"/>
    <x v="0"/>
    <x v="54"/>
    <n v="1083.76"/>
    <x v="2"/>
    <s v="320"/>
    <x v="66"/>
    <x v="5"/>
    <x v="1"/>
    <x v="0"/>
  </r>
  <r>
    <n v="456.0904294741386"/>
    <x v="0"/>
    <x v="55"/>
    <n v="327.98"/>
    <x v="2"/>
    <s v="320"/>
    <x v="66"/>
    <x v="5"/>
    <x v="1"/>
    <x v="0"/>
  </r>
  <r>
    <n v="469.14156454688009"/>
    <x v="0"/>
    <x v="59"/>
    <n v="269.61"/>
    <x v="2"/>
    <s v="320"/>
    <x v="66"/>
    <x v="5"/>
    <x v="1"/>
    <x v="0"/>
  </r>
  <r>
    <n v="450.69984033768725"/>
    <x v="0"/>
    <x v="57"/>
    <n v="495.17"/>
    <x v="2"/>
    <s v="320"/>
    <x v="66"/>
    <x v="5"/>
    <x v="1"/>
    <x v="0"/>
  </r>
  <r>
    <n v="557.22738272541335"/>
    <x v="0"/>
    <x v="47"/>
    <n v="477.41"/>
    <x v="2"/>
    <s v="320"/>
    <x v="66"/>
    <x v="5"/>
    <x v="1"/>
    <x v="0"/>
  </r>
  <r>
    <n v="762.50004390062998"/>
    <x v="0"/>
    <x v="56"/>
    <n v="801.89"/>
    <x v="2"/>
    <s v="320"/>
    <x v="66"/>
    <x v="10"/>
    <x v="1"/>
    <x v="0"/>
  </r>
  <r>
    <n v="1462.0975798314835"/>
    <x v="0"/>
    <x v="58"/>
    <n v="1194.73"/>
    <x v="2"/>
    <s v="320"/>
    <x v="66"/>
    <x v="5"/>
    <x v="1"/>
    <x v="0"/>
  </r>
  <r>
    <n v="852.47267405310015"/>
    <x v="0"/>
    <x v="31"/>
    <n v="631.11"/>
    <x v="2"/>
    <s v="320"/>
    <x v="66"/>
    <x v="5"/>
    <x v="1"/>
    <x v="0"/>
  </r>
  <r>
    <n v="742.58955868244948"/>
    <x v="0"/>
    <x v="32"/>
    <n v="851.37"/>
    <x v="2"/>
    <s v="320"/>
    <x v="66"/>
    <x v="6"/>
    <x v="1"/>
    <x v="0"/>
  </r>
  <r>
    <n v="444.2050654222939"/>
    <x v="0"/>
    <x v="34"/>
    <n v="261.58"/>
    <x v="2"/>
    <s v="320"/>
    <x v="66"/>
    <x v="8"/>
    <x v="1"/>
    <x v="0"/>
  </r>
  <r>
    <n v="687.67515021638303"/>
    <x v="0"/>
    <x v="35"/>
    <n v="599.28"/>
    <x v="2"/>
    <s v="320"/>
    <x v="66"/>
    <x v="9"/>
    <x v="1"/>
    <x v="0"/>
  </r>
  <r>
    <n v="485.28042381167774"/>
    <x v="0"/>
    <x v="36"/>
    <n v="410.74"/>
    <x v="2"/>
    <s v="320"/>
    <x v="66"/>
    <x v="8"/>
    <x v="1"/>
    <x v="0"/>
  </r>
  <r>
    <n v="1339.0730670487374"/>
    <x v="0"/>
    <x v="37"/>
    <n v="1283.3599999999999"/>
    <x v="2"/>
    <s v="320"/>
    <x v="66"/>
    <x v="8"/>
    <x v="1"/>
    <x v="0"/>
  </r>
  <r>
    <n v="474.67882998478098"/>
    <x v="0"/>
    <x v="38"/>
    <n v="409.52"/>
    <x v="2"/>
    <s v="320"/>
    <x v="66"/>
    <x v="8"/>
    <x v="1"/>
    <x v="0"/>
  </r>
  <r>
    <n v="430.66536193198323"/>
    <x v="0"/>
    <x v="39"/>
    <n v="504.61"/>
    <x v="2"/>
    <s v="320"/>
    <x v="66"/>
    <x v="6"/>
    <x v="1"/>
    <x v="0"/>
  </r>
  <r>
    <n v="431.54906314239997"/>
    <x v="0"/>
    <x v="40"/>
    <n v="428.4"/>
    <x v="2"/>
    <s v="320"/>
    <x v="66"/>
    <x v="6"/>
    <x v="1"/>
    <x v="0"/>
  </r>
  <r>
    <n v="508.00514303483635"/>
    <x v="0"/>
    <x v="41"/>
    <n v="422.75"/>
    <x v="2"/>
    <s v="320"/>
    <x v="66"/>
    <x v="6"/>
    <x v="1"/>
    <x v="0"/>
  </r>
  <r>
    <n v="770.24086220381946"/>
    <x v="0"/>
    <x v="42"/>
    <n v="531.79999999999995"/>
    <x v="2"/>
    <s v="320"/>
    <x v="66"/>
    <x v="6"/>
    <x v="1"/>
    <x v="0"/>
  </r>
  <r>
    <n v="442.85465620462014"/>
    <x v="0"/>
    <x v="43"/>
    <n v="530.29"/>
    <x v="2"/>
    <s v="320"/>
    <x v="66"/>
    <x v="8"/>
    <x v="1"/>
    <x v="0"/>
  </r>
  <r>
    <n v="767.13938710850255"/>
    <x v="0"/>
    <x v="44"/>
    <n v="697.51"/>
    <x v="2"/>
    <s v="320"/>
    <x v="66"/>
    <x v="8"/>
    <x v="1"/>
    <x v="0"/>
  </r>
  <r>
    <n v="1376.4527232753926"/>
    <x v="0"/>
    <x v="45"/>
    <n v="1255.8699999999999"/>
    <x v="2"/>
    <s v="320"/>
    <x v="66"/>
    <x v="6"/>
    <x v="1"/>
    <x v="0"/>
  </r>
  <r>
    <n v="425.72690719591412"/>
    <x v="0"/>
    <x v="46"/>
    <n v="307.92"/>
    <x v="2"/>
    <s v="320"/>
    <x v="66"/>
    <x v="6"/>
    <x v="1"/>
    <x v="0"/>
  </r>
  <r>
    <n v="1753.1202860962821"/>
    <x v="0"/>
    <x v="33"/>
    <n v="1756.65"/>
    <x v="2"/>
    <s v="320"/>
    <x v="66"/>
    <x v="7"/>
    <x v="1"/>
    <x v="0"/>
  </r>
  <r>
    <n v="1742.5145005635095"/>
    <x v="0"/>
    <x v="53"/>
    <n v="1513.09"/>
    <x v="1"/>
    <s v="376"/>
    <x v="67"/>
    <x v="10"/>
    <x v="1"/>
    <x v="0"/>
  </r>
  <r>
    <n v="1009.3374718104571"/>
    <x v="0"/>
    <x v="60"/>
    <n v="800.67"/>
    <x v="1"/>
    <s v="376"/>
    <x v="67"/>
    <x v="8"/>
    <x v="1"/>
    <x v="0"/>
  </r>
  <r>
    <n v="1326.078680262867"/>
    <x v="0"/>
    <x v="48"/>
    <n v="1632.37"/>
    <x v="1"/>
    <s v="376"/>
    <x v="67"/>
    <x v="10"/>
    <x v="1"/>
    <x v="0"/>
  </r>
  <r>
    <n v="1411.9973752329186"/>
    <x v="0"/>
    <x v="49"/>
    <n v="1879.66"/>
    <x v="1"/>
    <s v="376"/>
    <x v="67"/>
    <x v="10"/>
    <x v="1"/>
    <x v="0"/>
  </r>
  <r>
    <n v="581.78288939886488"/>
    <x v="0"/>
    <x v="50"/>
    <n v="350.67"/>
    <x v="1"/>
    <s v="376"/>
    <x v="67"/>
    <x v="10"/>
    <x v="1"/>
    <x v="0"/>
  </r>
  <r>
    <n v="587.40052021241297"/>
    <x v="0"/>
    <x v="51"/>
    <n v="253.44"/>
    <x v="1"/>
    <s v="376"/>
    <x v="67"/>
    <x v="10"/>
    <x v="1"/>
    <x v="0"/>
  </r>
  <r>
    <n v="641.70438534744926"/>
    <x v="0"/>
    <x v="52"/>
    <n v="477.99"/>
    <x v="1"/>
    <s v="376"/>
    <x v="67"/>
    <x v="10"/>
    <x v="1"/>
    <x v="0"/>
  </r>
  <r>
    <n v="906.69385278019138"/>
    <x v="0"/>
    <x v="54"/>
    <n v="1374.43"/>
    <x v="1"/>
    <s v="376"/>
    <x v="67"/>
    <x v="5"/>
    <x v="1"/>
    <x v="0"/>
  </r>
  <r>
    <n v="585.61530094297041"/>
    <x v="0"/>
    <x v="55"/>
    <n v="750.57"/>
    <x v="1"/>
    <s v="376"/>
    <x v="67"/>
    <x v="5"/>
    <x v="1"/>
    <x v="0"/>
  </r>
  <r>
    <n v="602.37282072272762"/>
    <x v="0"/>
    <x v="59"/>
    <n v="470.95"/>
    <x v="1"/>
    <s v="376"/>
    <x v="67"/>
    <x v="5"/>
    <x v="1"/>
    <x v="0"/>
  </r>
  <r>
    <n v="578.69384134768234"/>
    <x v="0"/>
    <x v="57"/>
    <n v="447.13"/>
    <x v="1"/>
    <s v="376"/>
    <x v="67"/>
    <x v="5"/>
    <x v="1"/>
    <x v="0"/>
  </r>
  <r>
    <n v="715.47408220042428"/>
    <x v="0"/>
    <x v="47"/>
    <n v="945.26"/>
    <x v="1"/>
    <s v="376"/>
    <x v="67"/>
    <x v="5"/>
    <x v="1"/>
    <x v="0"/>
  </r>
  <r>
    <n v="979.04201408640813"/>
    <x v="0"/>
    <x v="56"/>
    <n v="647.71"/>
    <x v="1"/>
    <s v="376"/>
    <x v="67"/>
    <x v="10"/>
    <x v="1"/>
    <x v="0"/>
  </r>
  <r>
    <n v="1877.3178713883819"/>
    <x v="0"/>
    <x v="58"/>
    <n v="2082.48"/>
    <x v="1"/>
    <s v="376"/>
    <x v="67"/>
    <x v="5"/>
    <x v="1"/>
    <x v="0"/>
  </r>
  <r>
    <n v="1094.5659222379538"/>
    <x v="0"/>
    <x v="31"/>
    <n v="1011.29"/>
    <x v="1"/>
    <s v="376"/>
    <x v="67"/>
    <x v="5"/>
    <x v="1"/>
    <x v="0"/>
  </r>
  <r>
    <n v="570.35461885836094"/>
    <x v="0"/>
    <x v="34"/>
    <n v="477.06"/>
    <x v="1"/>
    <s v="376"/>
    <x v="67"/>
    <x v="8"/>
    <x v="1"/>
    <x v="0"/>
  </r>
  <r>
    <n v="2250.9879567418425"/>
    <x v="0"/>
    <x v="33"/>
    <n v="2039.73"/>
    <x v="1"/>
    <s v="376"/>
    <x v="67"/>
    <x v="7"/>
    <x v="1"/>
    <x v="0"/>
  </r>
  <r>
    <n v="953.47716106721884"/>
    <x v="0"/>
    <x v="32"/>
    <n v="957.04"/>
    <x v="1"/>
    <s v="376"/>
    <x v="67"/>
    <x v="6"/>
    <x v="1"/>
    <x v="0"/>
  </r>
  <r>
    <n v="882.96763979302989"/>
    <x v="1"/>
    <x v="35"/>
    <m/>
    <x v="1"/>
    <s v="376"/>
    <x v="67"/>
    <x v="9"/>
    <x v="1"/>
    <x v="0"/>
  </r>
  <r>
    <n v="623.09494579807222"/>
    <x v="0"/>
    <x v="36"/>
    <n v="258.72000000000003"/>
    <x v="1"/>
    <s v="376"/>
    <x v="67"/>
    <x v="8"/>
    <x v="1"/>
    <x v="0"/>
  </r>
  <r>
    <n v="1719.3556945461794"/>
    <x v="0"/>
    <x v="37"/>
    <n v="1509.08"/>
    <x v="1"/>
    <s v="376"/>
    <x v="67"/>
    <x v="8"/>
    <x v="1"/>
    <x v="0"/>
  </r>
  <r>
    <n v="609.48261114204479"/>
    <x v="0"/>
    <x v="38"/>
    <n v="326.97000000000003"/>
    <x v="1"/>
    <s v="376"/>
    <x v="67"/>
    <x v="8"/>
    <x v="1"/>
    <x v="0"/>
  </r>
  <r>
    <n v="552.96978238350039"/>
    <x v="0"/>
    <x v="39"/>
    <n v="277.22000000000003"/>
    <x v="1"/>
    <s v="376"/>
    <x v="67"/>
    <x v="6"/>
    <x v="1"/>
    <x v="0"/>
  </r>
  <r>
    <n v="554.10444541705397"/>
    <x v="0"/>
    <x v="40"/>
    <n v="531.12"/>
    <x v="1"/>
    <s v="376"/>
    <x v="67"/>
    <x v="6"/>
    <x v="1"/>
    <x v="0"/>
  </r>
  <r>
    <n v="652.27324559721137"/>
    <x v="0"/>
    <x v="41"/>
    <n v="299.49"/>
    <x v="1"/>
    <s v="376"/>
    <x v="67"/>
    <x v="6"/>
    <x v="1"/>
    <x v="0"/>
  </r>
  <r>
    <n v="988.98114314332292"/>
    <x v="0"/>
    <x v="42"/>
    <n v="562.29999999999995"/>
    <x v="1"/>
    <s v="376"/>
    <x v="67"/>
    <x v="6"/>
    <x v="1"/>
    <x v="0"/>
  </r>
  <r>
    <n v="568.62070766597765"/>
    <x v="0"/>
    <x v="43"/>
    <n v="400.46"/>
    <x v="1"/>
    <s v="376"/>
    <x v="67"/>
    <x v="8"/>
    <x v="1"/>
    <x v="0"/>
  </r>
  <r>
    <n v="984.99888183298322"/>
    <x v="0"/>
    <x v="44"/>
    <n v="1110.48"/>
    <x v="1"/>
    <s v="376"/>
    <x v="67"/>
    <x v="8"/>
    <x v="1"/>
    <x v="0"/>
  </r>
  <r>
    <n v="1767.3507788884581"/>
    <x v="0"/>
    <x v="45"/>
    <n v="1349.46"/>
    <x v="1"/>
    <s v="376"/>
    <x v="67"/>
    <x v="6"/>
    <x v="1"/>
    <x v="0"/>
  </r>
  <r>
    <n v="546.62885858952643"/>
    <x v="0"/>
    <x v="46"/>
    <n v="388.7"/>
    <x v="1"/>
    <s v="376"/>
    <x v="67"/>
    <x v="6"/>
    <x v="1"/>
    <x v="0"/>
  </r>
  <r>
    <n v="525.39244644073528"/>
    <x v="0"/>
    <x v="47"/>
    <n v="407.6"/>
    <x v="0"/>
    <s v="337"/>
    <x v="68"/>
    <x v="5"/>
    <x v="1"/>
    <x v="0"/>
  </r>
  <r>
    <n v="973.77632443859898"/>
    <x v="0"/>
    <x v="48"/>
    <n v="624.47"/>
    <x v="0"/>
    <s v="337"/>
    <x v="68"/>
    <x v="10"/>
    <x v="1"/>
    <x v="0"/>
  </r>
  <r>
    <n v="1036.868803213624"/>
    <x v="0"/>
    <x v="49"/>
    <n v="1118.46"/>
    <x v="0"/>
    <s v="337"/>
    <x v="68"/>
    <x v="10"/>
    <x v="1"/>
    <x v="0"/>
  </r>
  <r>
    <n v="427.21929859229232"/>
    <x v="0"/>
    <x v="50"/>
    <n v="346.08"/>
    <x v="0"/>
    <s v="337"/>
    <x v="68"/>
    <x v="10"/>
    <x v="1"/>
    <x v="0"/>
  </r>
  <r>
    <n v="431.3444805796729"/>
    <x v="0"/>
    <x v="51"/>
    <n v="213.82"/>
    <x v="0"/>
    <s v="337"/>
    <x v="68"/>
    <x v="10"/>
    <x v="1"/>
    <x v="0"/>
  </r>
  <r>
    <n v="471.22131366737676"/>
    <x v="0"/>
    <x v="52"/>
    <n v="390.94"/>
    <x v="0"/>
    <s v="337"/>
    <x v="68"/>
    <x v="10"/>
    <x v="1"/>
    <x v="0"/>
  </r>
  <r>
    <n v="1279.576687940822"/>
    <x v="0"/>
    <x v="53"/>
    <n v="1427.23"/>
    <x v="0"/>
    <s v="337"/>
    <x v="68"/>
    <x v="10"/>
    <x v="1"/>
    <x v="0"/>
  </r>
  <r>
    <n v="665.81042323698875"/>
    <x v="0"/>
    <x v="54"/>
    <n v="703.51"/>
    <x v="0"/>
    <s v="337"/>
    <x v="68"/>
    <x v="5"/>
    <x v="1"/>
    <x v="0"/>
  </r>
  <r>
    <n v="430.03354459647005"/>
    <x v="0"/>
    <x v="55"/>
    <n v="317.01"/>
    <x v="0"/>
    <s v="337"/>
    <x v="68"/>
    <x v="5"/>
    <x v="1"/>
    <x v="0"/>
  </r>
  <r>
    <n v="424.95092500174593"/>
    <x v="0"/>
    <x v="57"/>
    <n v="326.23"/>
    <x v="0"/>
    <s v="337"/>
    <x v="68"/>
    <x v="5"/>
    <x v="1"/>
    <x v="0"/>
  </r>
  <r>
    <n v="803.77009032475769"/>
    <x v="0"/>
    <x v="31"/>
    <n v="524.30999999999995"/>
    <x v="0"/>
    <s v="337"/>
    <x v="68"/>
    <x v="5"/>
    <x v="1"/>
    <x v="0"/>
  </r>
  <r>
    <n v="1378.5665389334918"/>
    <x v="0"/>
    <x v="58"/>
    <n v="1413.59"/>
    <x v="0"/>
    <s v="337"/>
    <x v="68"/>
    <x v="5"/>
    <x v="1"/>
    <x v="0"/>
  </r>
  <r>
    <n v="1652.962838100311"/>
    <x v="0"/>
    <x v="33"/>
    <n v="1359.24"/>
    <x v="0"/>
    <s v="337"/>
    <x v="68"/>
    <x v="7"/>
    <x v="1"/>
    <x v="0"/>
  </r>
  <r>
    <n v="442.33905577066707"/>
    <x v="0"/>
    <x v="59"/>
    <n v="468.55"/>
    <x v="0"/>
    <s v="337"/>
    <x v="68"/>
    <x v="5"/>
    <x v="1"/>
    <x v="0"/>
  </r>
  <r>
    <n v="418.82720282357377"/>
    <x v="0"/>
    <x v="34"/>
    <n v="600.08000000000004"/>
    <x v="0"/>
    <s v="337"/>
    <x v="68"/>
    <x v="8"/>
    <x v="1"/>
    <x v="0"/>
  </r>
  <r>
    <n v="741.18447724602754"/>
    <x v="0"/>
    <x v="60"/>
    <n v="738"/>
    <x v="0"/>
    <s v="337"/>
    <x v="68"/>
    <x v="8"/>
    <x v="1"/>
    <x v="0"/>
  </r>
  <r>
    <n v="700.1647030145574"/>
    <x v="0"/>
    <x v="32"/>
    <n v="538.87"/>
    <x v="0"/>
    <s v="337"/>
    <x v="68"/>
    <x v="6"/>
    <x v="1"/>
    <x v="0"/>
  </r>
  <r>
    <n v="718.93768306345203"/>
    <x v="0"/>
    <x v="56"/>
    <n v="660.92"/>
    <x v="0"/>
    <s v="337"/>
    <x v="68"/>
    <x v="10"/>
    <x v="1"/>
    <x v="0"/>
  </r>
  <r>
    <n v="648.38760751770917"/>
    <x v="0"/>
    <x v="35"/>
    <n v="682.27"/>
    <x v="0"/>
    <s v="337"/>
    <x v="68"/>
    <x v="9"/>
    <x v="1"/>
    <x v="0"/>
  </r>
  <r>
    <n v="457.55588648423071"/>
    <x v="0"/>
    <x v="36"/>
    <n v="452.38"/>
    <x v="0"/>
    <s v="337"/>
    <x v="68"/>
    <x v="8"/>
    <x v="1"/>
    <x v="0"/>
  </r>
  <r>
    <n v="1262.5705348839972"/>
    <x v="0"/>
    <x v="37"/>
    <n v="1357.44"/>
    <x v="0"/>
    <s v="337"/>
    <x v="68"/>
    <x v="8"/>
    <x v="1"/>
    <x v="0"/>
  </r>
  <r>
    <n v="447.55997190867402"/>
    <x v="0"/>
    <x v="38"/>
    <n v="399.02"/>
    <x v="0"/>
    <s v="337"/>
    <x v="68"/>
    <x v="8"/>
    <x v="1"/>
    <x v="0"/>
  </r>
  <r>
    <n v="406.06103561538055"/>
    <x v="0"/>
    <x v="39"/>
    <n v="252.57"/>
    <x v="0"/>
    <s v="337"/>
    <x v="68"/>
    <x v="6"/>
    <x v="1"/>
    <x v="0"/>
  </r>
  <r>
    <n v="406.89425012575276"/>
    <x v="0"/>
    <x v="40"/>
    <n v="489.81"/>
    <x v="0"/>
    <s v="337"/>
    <x v="68"/>
    <x v="6"/>
    <x v="1"/>
    <x v="0"/>
  </r>
  <r>
    <n v="478.98232064282905"/>
    <x v="0"/>
    <x v="41"/>
    <n v="442.61"/>
    <x v="0"/>
    <s v="337"/>
    <x v="68"/>
    <x v="6"/>
    <x v="1"/>
    <x v="0"/>
  </r>
  <r>
    <n v="726.23626097230181"/>
    <x v="0"/>
    <x v="42"/>
    <n v="832.52"/>
    <x v="0"/>
    <s v="337"/>
    <x v="68"/>
    <x v="6"/>
    <x v="1"/>
    <x v="0"/>
  </r>
  <r>
    <n v="417.55394378325246"/>
    <x v="0"/>
    <x v="43"/>
    <n v="521.12"/>
    <x v="0"/>
    <s v="337"/>
    <x v="68"/>
    <x v="8"/>
    <x v="1"/>
    <x v="0"/>
  </r>
  <r>
    <n v="723.31197613200266"/>
    <x v="0"/>
    <x v="44"/>
    <n v="589.75"/>
    <x v="0"/>
    <s v="337"/>
    <x v="68"/>
    <x v="8"/>
    <x v="1"/>
    <x v="0"/>
  </r>
  <r>
    <n v="1297.8146554007983"/>
    <x v="0"/>
    <x v="45"/>
    <n v="1295.8599999999999"/>
    <x v="0"/>
    <s v="337"/>
    <x v="68"/>
    <x v="6"/>
    <x v="1"/>
    <x v="0"/>
  </r>
  <r>
    <n v="401.40471954790775"/>
    <x v="0"/>
    <x v="46"/>
    <n v="372.15"/>
    <x v="0"/>
    <s v="337"/>
    <x v="68"/>
    <x v="6"/>
    <x v="1"/>
    <x v="0"/>
  </r>
  <r>
    <n v="1100.06729571041"/>
    <x v="0"/>
    <x v="60"/>
    <n v="925.33"/>
    <x v="1"/>
    <s v="354"/>
    <x v="69"/>
    <x v="8"/>
    <x v="1"/>
    <x v="0"/>
  </r>
  <r>
    <n v="1899.1499552005594"/>
    <x v="0"/>
    <x v="53"/>
    <n v="1321.43"/>
    <x v="1"/>
    <s v="354"/>
    <x v="69"/>
    <x v="10"/>
    <x v="1"/>
    <x v="0"/>
  </r>
  <r>
    <n v="1445.2805215676606"/>
    <x v="0"/>
    <x v="48"/>
    <n v="1099.93"/>
    <x v="1"/>
    <s v="354"/>
    <x v="69"/>
    <x v="10"/>
    <x v="1"/>
    <x v="0"/>
  </r>
  <r>
    <n v="1538.9224887653488"/>
    <x v="0"/>
    <x v="49"/>
    <n v="1418.18"/>
    <x v="1"/>
    <s v="354"/>
    <x v="69"/>
    <x v="10"/>
    <x v="1"/>
    <x v="0"/>
  </r>
  <r>
    <n v="634.07962916865051"/>
    <x v="0"/>
    <x v="50"/>
    <n v="917.31"/>
    <x v="1"/>
    <s v="354"/>
    <x v="69"/>
    <x v="10"/>
    <x v="1"/>
    <x v="0"/>
  </r>
  <r>
    <n v="640.20223147952538"/>
    <x v="0"/>
    <x v="51"/>
    <n v="853.68"/>
    <x v="1"/>
    <s v="354"/>
    <x v="69"/>
    <x v="10"/>
    <x v="1"/>
    <x v="0"/>
  </r>
  <r>
    <n v="699.3874967987349"/>
    <x v="0"/>
    <x v="52"/>
    <n v="946.68"/>
    <x v="1"/>
    <s v="354"/>
    <x v="69"/>
    <x v="10"/>
    <x v="1"/>
    <x v="0"/>
  </r>
  <r>
    <n v="988.19699309891803"/>
    <x v="0"/>
    <x v="54"/>
    <n v="961.64"/>
    <x v="1"/>
    <s v="354"/>
    <x v="69"/>
    <x v="5"/>
    <x v="1"/>
    <x v="0"/>
  </r>
  <r>
    <n v="638.25653800352347"/>
    <x v="0"/>
    <x v="55"/>
    <n v="702.14"/>
    <x v="1"/>
    <s v="354"/>
    <x v="69"/>
    <x v="5"/>
    <x v="1"/>
    <x v="0"/>
  </r>
  <r>
    <n v="656.52039918155481"/>
    <x v="0"/>
    <x v="59"/>
    <n v="633.13"/>
    <x v="1"/>
    <s v="354"/>
    <x v="69"/>
    <x v="5"/>
    <x v="1"/>
    <x v="0"/>
  </r>
  <r>
    <n v="630.71290512353141"/>
    <x v="0"/>
    <x v="57"/>
    <n v="444.82"/>
    <x v="1"/>
    <s v="354"/>
    <x v="69"/>
    <x v="5"/>
    <x v="1"/>
    <x v="0"/>
  </r>
  <r>
    <n v="779.78838667837715"/>
    <x v="0"/>
    <x v="47"/>
    <n v="682.37"/>
    <x v="1"/>
    <s v="354"/>
    <x v="69"/>
    <x v="5"/>
    <x v="1"/>
    <x v="0"/>
  </r>
  <r>
    <n v="1192.956971956346"/>
    <x v="0"/>
    <x v="31"/>
    <n v="1508.31"/>
    <x v="1"/>
    <s v="354"/>
    <x v="69"/>
    <x v="5"/>
    <x v="1"/>
    <x v="0"/>
  </r>
  <r>
    <n v="1926.2187783598051"/>
    <x v="0"/>
    <x v="45"/>
    <n v="1971.02"/>
    <x v="1"/>
    <s v="354"/>
    <x v="69"/>
    <x v="6"/>
    <x v="1"/>
    <x v="0"/>
  </r>
  <r>
    <n v="1067.0485649275088"/>
    <x v="0"/>
    <x v="56"/>
    <n v="1086.92"/>
    <x v="1"/>
    <s v="354"/>
    <x v="69"/>
    <x v="10"/>
    <x v="1"/>
    <x v="0"/>
  </r>
  <r>
    <n v="621.62406597075505"/>
    <x v="0"/>
    <x v="34"/>
    <n v="697.51"/>
    <x v="1"/>
    <s v="354"/>
    <x v="69"/>
    <x v="8"/>
    <x v="1"/>
    <x v="0"/>
  </r>
  <r>
    <n v="2046.0708649434334"/>
    <x v="0"/>
    <x v="58"/>
    <n v="789.68"/>
    <x v="1"/>
    <s v="354"/>
    <x v="69"/>
    <x v="5"/>
    <x v="1"/>
    <x v="0"/>
  </r>
  <r>
    <n v="962.3380195769904"/>
    <x v="0"/>
    <x v="35"/>
    <n v="560.70000000000005"/>
    <x v="1"/>
    <s v="354"/>
    <x v="69"/>
    <x v="9"/>
    <x v="1"/>
    <x v="0"/>
  </r>
  <r>
    <n v="679.1052459049389"/>
    <x v="0"/>
    <x v="36"/>
    <n v="875.61"/>
    <x v="1"/>
    <s v="354"/>
    <x v="69"/>
    <x v="8"/>
    <x v="1"/>
    <x v="0"/>
  </r>
  <r>
    <n v="1873.9093931300067"/>
    <x v="0"/>
    <x v="37"/>
    <n v="1194.82"/>
    <x v="1"/>
    <s v="354"/>
    <x v="69"/>
    <x v="8"/>
    <x v="1"/>
    <x v="0"/>
  </r>
  <r>
    <n v="664.26929203264149"/>
    <x v="0"/>
    <x v="38"/>
    <n v="879.38"/>
    <x v="1"/>
    <s v="354"/>
    <x v="69"/>
    <x v="8"/>
    <x v="1"/>
    <x v="0"/>
  </r>
  <r>
    <n v="602.67649830246683"/>
    <x v="0"/>
    <x v="39"/>
    <n v="596.6"/>
    <x v="1"/>
    <s v="354"/>
    <x v="69"/>
    <x v="6"/>
    <x v="1"/>
    <x v="0"/>
  </r>
  <r>
    <n v="595.7655858622195"/>
    <x v="0"/>
    <x v="46"/>
    <n v="672.25"/>
    <x v="1"/>
    <s v="354"/>
    <x v="69"/>
    <x v="6"/>
    <x v="1"/>
    <x v="0"/>
  </r>
  <r>
    <n v="710.90639690737999"/>
    <x v="0"/>
    <x v="41"/>
    <n v="1016.89"/>
    <x v="1"/>
    <s v="354"/>
    <x v="69"/>
    <x v="6"/>
    <x v="1"/>
    <x v="0"/>
  </r>
  <r>
    <n v="1077.8811270078061"/>
    <x v="0"/>
    <x v="42"/>
    <n v="1934.77"/>
    <x v="1"/>
    <s v="354"/>
    <x v="69"/>
    <x v="6"/>
    <x v="1"/>
    <x v="0"/>
  </r>
  <r>
    <n v="619.73429267918607"/>
    <x v="0"/>
    <x v="43"/>
    <n v="900.51"/>
    <x v="1"/>
    <s v="354"/>
    <x v="69"/>
    <x v="8"/>
    <x v="1"/>
    <x v="0"/>
  </r>
  <r>
    <n v="1073.5408983401633"/>
    <x v="0"/>
    <x v="44"/>
    <n v="669.36"/>
    <x v="1"/>
    <s v="354"/>
    <x v="69"/>
    <x v="8"/>
    <x v="1"/>
    <x v="0"/>
  </r>
  <r>
    <n v="1039.1856751493167"/>
    <x v="0"/>
    <x v="32"/>
    <n v="574.63"/>
    <x v="1"/>
    <s v="354"/>
    <x v="69"/>
    <x v="6"/>
    <x v="1"/>
    <x v="0"/>
  </r>
  <r>
    <n v="2453.3303314381565"/>
    <x v="0"/>
    <x v="33"/>
    <n v="1283.51"/>
    <x v="1"/>
    <s v="354"/>
    <x v="69"/>
    <x v="7"/>
    <x v="1"/>
    <x v="0"/>
  </r>
  <r>
    <n v="603.91315673408621"/>
    <x v="0"/>
    <x v="40"/>
    <n v="835.96"/>
    <x v="1"/>
    <s v="354"/>
    <x v="69"/>
    <x v="6"/>
    <x v="1"/>
    <x v="0"/>
  </r>
  <r>
    <n v="1889.2935358105726"/>
    <x v="0"/>
    <x v="53"/>
    <n v="1072.8699999999999"/>
    <x v="3"/>
    <s v="346"/>
    <x v="70"/>
    <x v="10"/>
    <x v="1"/>
    <x v="0"/>
  </r>
  <r>
    <n v="1094.3580442666052"/>
    <x v="0"/>
    <x v="60"/>
    <n v="1807.16"/>
    <x v="3"/>
    <s v="346"/>
    <x v="70"/>
    <x v="8"/>
    <x v="1"/>
    <x v="0"/>
  </r>
  <r>
    <n v="1437.7796441789421"/>
    <x v="0"/>
    <x v="48"/>
    <n v="988.83"/>
    <x v="3"/>
    <s v="346"/>
    <x v="70"/>
    <x v="10"/>
    <x v="1"/>
    <x v="0"/>
  </r>
  <r>
    <n v="1530.9356178937692"/>
    <x v="0"/>
    <x v="49"/>
    <n v="1383.43"/>
    <x v="3"/>
    <s v="346"/>
    <x v="70"/>
    <x v="10"/>
    <x v="1"/>
    <x v="0"/>
  </r>
  <r>
    <n v="630.78881227732529"/>
    <x v="0"/>
    <x v="50"/>
    <n v="563.03"/>
    <x v="3"/>
    <s v="346"/>
    <x v="70"/>
    <x v="10"/>
    <x v="1"/>
    <x v="0"/>
  </r>
  <r>
    <n v="636.87963882664496"/>
    <x v="0"/>
    <x v="51"/>
    <n v="526.52"/>
    <x v="3"/>
    <s v="346"/>
    <x v="70"/>
    <x v="10"/>
    <x v="1"/>
    <x v="0"/>
  </r>
  <r>
    <n v="634.9440433267672"/>
    <x v="0"/>
    <x v="55"/>
    <n v="398.73"/>
    <x v="3"/>
    <s v="346"/>
    <x v="70"/>
    <x v="5"/>
    <x v="1"/>
    <x v="0"/>
  </r>
  <r>
    <n v="653.11311668935605"/>
    <x v="0"/>
    <x v="59"/>
    <n v="493.72"/>
    <x v="3"/>
    <s v="346"/>
    <x v="70"/>
    <x v="5"/>
    <x v="1"/>
    <x v="0"/>
  </r>
  <r>
    <n v="627.43956123062219"/>
    <x v="0"/>
    <x v="57"/>
    <n v="745.04"/>
    <x v="3"/>
    <s v="346"/>
    <x v="70"/>
    <x v="5"/>
    <x v="1"/>
    <x v="0"/>
  </r>
  <r>
    <n v="775.7413542923897"/>
    <x v="0"/>
    <x v="47"/>
    <n v="760.13"/>
    <x v="3"/>
    <s v="346"/>
    <x v="70"/>
    <x v="5"/>
    <x v="1"/>
    <x v="0"/>
  </r>
  <r>
    <n v="1186.7656313528241"/>
    <x v="0"/>
    <x v="31"/>
    <n v="885.45"/>
    <x v="3"/>
    <s v="346"/>
    <x v="70"/>
    <x v="5"/>
    <x v="1"/>
    <x v="0"/>
  </r>
  <r>
    <n v="1061.5106777603532"/>
    <x v="0"/>
    <x v="56"/>
    <n v="946.2"/>
    <x v="3"/>
    <s v="346"/>
    <x v="70"/>
    <x v="10"/>
    <x v="1"/>
    <x v="0"/>
  </r>
  <r>
    <n v="695.75773788176014"/>
    <x v="0"/>
    <x v="52"/>
    <n v="631.80999999999995"/>
    <x v="3"/>
    <s v="346"/>
    <x v="70"/>
    <x v="10"/>
    <x v="1"/>
    <x v="0"/>
  </r>
  <r>
    <n v="2035.4519390964824"/>
    <x v="0"/>
    <x v="58"/>
    <n v="1508.14"/>
    <x v="3"/>
    <s v="346"/>
    <x v="70"/>
    <x v="5"/>
    <x v="1"/>
    <x v="0"/>
  </r>
  <r>
    <n v="957.34357082906195"/>
    <x v="0"/>
    <x v="35"/>
    <n v="782.65"/>
    <x v="3"/>
    <s v="346"/>
    <x v="70"/>
    <x v="9"/>
    <x v="1"/>
    <x v="0"/>
  </r>
  <r>
    <n v="618.39789234484488"/>
    <x v="0"/>
    <x v="34"/>
    <n v="769.93"/>
    <x v="3"/>
    <s v="346"/>
    <x v="70"/>
    <x v="8"/>
    <x v="1"/>
    <x v="0"/>
  </r>
  <r>
    <n v="675.58075006655088"/>
    <x v="0"/>
    <x v="36"/>
    <n v="693.42"/>
    <x v="3"/>
    <s v="346"/>
    <x v="70"/>
    <x v="8"/>
    <x v="1"/>
    <x v="0"/>
  </r>
  <r>
    <n v="1864.1839700127077"/>
    <x v="0"/>
    <x v="37"/>
    <n v="2063.17"/>
    <x v="3"/>
    <s v="346"/>
    <x v="70"/>
    <x v="8"/>
    <x v="1"/>
    <x v="0"/>
  </r>
  <r>
    <n v="660.82179347559781"/>
    <x v="0"/>
    <x v="38"/>
    <n v="468.1"/>
    <x v="3"/>
    <s v="346"/>
    <x v="70"/>
    <x v="8"/>
    <x v="1"/>
    <x v="0"/>
  </r>
  <r>
    <n v="599.54866086788661"/>
    <x v="0"/>
    <x v="39"/>
    <n v="269.07"/>
    <x v="3"/>
    <s v="346"/>
    <x v="70"/>
    <x v="6"/>
    <x v="1"/>
    <x v="0"/>
  </r>
  <r>
    <n v="983.06833857785989"/>
    <x v="0"/>
    <x v="54"/>
    <n v="649.98"/>
    <x v="3"/>
    <s v="346"/>
    <x v="70"/>
    <x v="5"/>
    <x v="1"/>
    <x v="0"/>
  </r>
  <r>
    <n v="592.67361544866719"/>
    <x v="0"/>
    <x v="46"/>
    <n v="627.72"/>
    <x v="3"/>
    <s v="346"/>
    <x v="70"/>
    <x v="6"/>
    <x v="1"/>
    <x v="0"/>
  </r>
  <r>
    <n v="600.77890115221294"/>
    <x v="0"/>
    <x v="40"/>
    <n v="358.51"/>
    <x v="3"/>
    <s v="346"/>
    <x v="70"/>
    <x v="6"/>
    <x v="1"/>
    <x v="0"/>
  </r>
  <r>
    <n v="707.21685592313293"/>
    <x v="0"/>
    <x v="41"/>
    <n v="664.34"/>
    <x v="3"/>
    <s v="346"/>
    <x v="70"/>
    <x v="6"/>
    <x v="1"/>
    <x v="0"/>
  </r>
  <r>
    <n v="1072.2870198067142"/>
    <x v="0"/>
    <x v="42"/>
    <n v="1140.5999999999999"/>
    <x v="3"/>
    <s v="346"/>
    <x v="70"/>
    <x v="6"/>
    <x v="1"/>
    <x v="0"/>
  </r>
  <r>
    <n v="616.51792680861547"/>
    <x v="0"/>
    <x v="43"/>
    <n v="543.04"/>
    <x v="3"/>
    <s v="346"/>
    <x v="70"/>
    <x v="8"/>
    <x v="1"/>
    <x v="0"/>
  </r>
  <r>
    <n v="1067.9693165399121"/>
    <x v="0"/>
    <x v="44"/>
    <n v="784.03"/>
    <x v="3"/>
    <s v="346"/>
    <x v="70"/>
    <x v="8"/>
    <x v="1"/>
    <x v="0"/>
  </r>
  <r>
    <n v="1916.2218741846541"/>
    <x v="0"/>
    <x v="45"/>
    <n v="1582.63"/>
    <x v="3"/>
    <s v="346"/>
    <x v="70"/>
    <x v="6"/>
    <x v="1"/>
    <x v="0"/>
  </r>
  <r>
    <n v="1033.7923939024674"/>
    <x v="0"/>
    <x v="32"/>
    <n v="1129.8"/>
    <x v="3"/>
    <s v="346"/>
    <x v="70"/>
    <x v="6"/>
    <x v="1"/>
    <x v="0"/>
  </r>
  <r>
    <n v="2440.5977651747012"/>
    <x v="0"/>
    <x v="33"/>
    <n v="1568.91"/>
    <x v="3"/>
    <s v="346"/>
    <x v="70"/>
    <x v="7"/>
    <x v="1"/>
    <x v="0"/>
  </r>
  <r>
    <n v="562.5117243759064"/>
    <x v="0"/>
    <x v="47"/>
    <n v="409.47"/>
    <x v="4"/>
    <s v="383"/>
    <x v="71"/>
    <x v="5"/>
    <x v="1"/>
    <x v="0"/>
  </r>
  <r>
    <n v="1042.5741807427685"/>
    <x v="0"/>
    <x v="48"/>
    <n v="987.87"/>
    <x v="4"/>
    <s v="383"/>
    <x v="71"/>
    <x v="10"/>
    <x v="1"/>
    <x v="0"/>
  </r>
  <r>
    <n v="1110.124179360598"/>
    <x v="0"/>
    <x v="49"/>
    <n v="630.23"/>
    <x v="4"/>
    <s v="383"/>
    <x v="71"/>
    <x v="10"/>
    <x v="1"/>
    <x v="0"/>
  </r>
  <r>
    <n v="457.40258727705833"/>
    <x v="0"/>
    <x v="50"/>
    <n v="323.86"/>
    <x v="4"/>
    <s v="383"/>
    <x v="71"/>
    <x v="10"/>
    <x v="1"/>
    <x v="0"/>
  </r>
  <r>
    <n v="461.81921573985005"/>
    <x v="0"/>
    <x v="51"/>
    <n v="211.96"/>
    <x v="4"/>
    <s v="383"/>
    <x v="71"/>
    <x v="10"/>
    <x v="1"/>
    <x v="0"/>
  </r>
  <r>
    <n v="504.51336997593444"/>
    <x v="0"/>
    <x v="52"/>
    <n v="285.99"/>
    <x v="4"/>
    <s v="383"/>
    <x v="71"/>
    <x v="10"/>
    <x v="1"/>
    <x v="0"/>
  </r>
  <r>
    <n v="1369.9795154668145"/>
    <x v="0"/>
    <x v="53"/>
    <n v="1100.95"/>
    <x v="4"/>
    <s v="383"/>
    <x v="71"/>
    <x v="10"/>
    <x v="1"/>
    <x v="0"/>
  </r>
  <r>
    <n v="712.85031183777699"/>
    <x v="0"/>
    <x v="54"/>
    <n v="543.34"/>
    <x v="4"/>
    <s v="383"/>
    <x v="71"/>
    <x v="5"/>
    <x v="1"/>
    <x v="0"/>
  </r>
  <r>
    <n v="460.41566137690944"/>
    <x v="0"/>
    <x v="55"/>
    <n v="687.57"/>
    <x v="4"/>
    <s v="383"/>
    <x v="71"/>
    <x v="5"/>
    <x v="1"/>
    <x v="0"/>
  </r>
  <r>
    <n v="454.97395179021197"/>
    <x v="0"/>
    <x v="57"/>
    <n v="543.84"/>
    <x v="4"/>
    <s v="383"/>
    <x v="71"/>
    <x v="5"/>
    <x v="1"/>
    <x v="0"/>
  </r>
  <r>
    <n v="860.55690859910032"/>
    <x v="0"/>
    <x v="31"/>
    <n v="792.27"/>
    <x v="4"/>
    <s v="383"/>
    <x v="71"/>
    <x v="5"/>
    <x v="1"/>
    <x v="0"/>
  </r>
  <r>
    <n v="1475.9630562558461"/>
    <x v="0"/>
    <x v="58"/>
    <n v="1937.56"/>
    <x v="4"/>
    <s v="383"/>
    <x v="71"/>
    <x v="5"/>
    <x v="1"/>
    <x v="0"/>
  </r>
  <r>
    <n v="1769.7456114721315"/>
    <x v="0"/>
    <x v="33"/>
    <n v="1681.77"/>
    <x v="4"/>
    <s v="383"/>
    <x v="71"/>
    <x v="7"/>
    <x v="1"/>
    <x v="0"/>
  </r>
  <r>
    <n v="473.59056397936888"/>
    <x v="0"/>
    <x v="59"/>
    <n v="300.32"/>
    <x v="4"/>
    <s v="383"/>
    <x v="71"/>
    <x v="5"/>
    <x v="1"/>
    <x v="0"/>
  </r>
  <r>
    <n v="448.41758512491549"/>
    <x v="0"/>
    <x v="34"/>
    <n v="495.68"/>
    <x v="4"/>
    <s v="383"/>
    <x v="71"/>
    <x v="8"/>
    <x v="1"/>
    <x v="0"/>
  </r>
  <r>
    <n v="793.54958602996817"/>
    <x v="0"/>
    <x v="60"/>
    <n v="809.74"/>
    <x v="4"/>
    <s v="383"/>
    <x v="71"/>
    <x v="8"/>
    <x v="1"/>
    <x v="0"/>
  </r>
  <r>
    <n v="749.63174120222118"/>
    <x v="0"/>
    <x v="32"/>
    <n v="503.25"/>
    <x v="4"/>
    <s v="383"/>
    <x v="71"/>
    <x v="6"/>
    <x v="1"/>
    <x v="0"/>
  </r>
  <r>
    <n v="769.73104306793482"/>
    <x v="0"/>
    <x v="56"/>
    <n v="703.72"/>
    <x v="4"/>
    <s v="383"/>
    <x v="71"/>
    <x v="10"/>
    <x v="1"/>
    <x v="0"/>
  </r>
  <r>
    <n v="694.19656418660816"/>
    <x v="0"/>
    <x v="35"/>
    <n v="526.63"/>
    <x v="4"/>
    <s v="383"/>
    <x v="71"/>
    <x v="9"/>
    <x v="1"/>
    <x v="0"/>
  </r>
  <r>
    <n v="489.88247251785316"/>
    <x v="0"/>
    <x v="36"/>
    <n v="523.16"/>
    <x v="4"/>
    <s v="383"/>
    <x v="71"/>
    <x v="8"/>
    <x v="1"/>
    <x v="0"/>
  </r>
  <r>
    <n v="1351.7718679343825"/>
    <x v="0"/>
    <x v="37"/>
    <n v="1760.26"/>
    <x v="4"/>
    <s v="383"/>
    <x v="71"/>
    <x v="8"/>
    <x v="1"/>
    <x v="0"/>
  </r>
  <r>
    <n v="479.18034083951943"/>
    <x v="0"/>
    <x v="38"/>
    <n v="394.49"/>
    <x v="4"/>
    <s v="383"/>
    <x v="71"/>
    <x v="8"/>
    <x v="1"/>
    <x v="0"/>
  </r>
  <r>
    <n v="434.74948087522495"/>
    <x v="0"/>
    <x v="39"/>
    <n v="539.88"/>
    <x v="4"/>
    <s v="383"/>
    <x v="71"/>
    <x v="6"/>
    <x v="1"/>
    <x v="0"/>
  </r>
  <r>
    <n v="435.64156246904997"/>
    <x v="0"/>
    <x v="40"/>
    <n v="385.64"/>
    <x v="4"/>
    <s v="383"/>
    <x v="71"/>
    <x v="6"/>
    <x v="1"/>
    <x v="0"/>
  </r>
  <r>
    <n v="512.82269654929917"/>
    <x v="0"/>
    <x v="41"/>
    <n v="399.81"/>
    <x v="4"/>
    <s v="383"/>
    <x v="71"/>
    <x v="6"/>
    <x v="1"/>
    <x v="0"/>
  </r>
  <r>
    <n v="777.54526969569076"/>
    <x v="0"/>
    <x v="42"/>
    <n v="829.98"/>
    <x v="4"/>
    <s v="383"/>
    <x v="71"/>
    <x v="6"/>
    <x v="1"/>
    <x v="0"/>
  </r>
  <r>
    <n v="447.05436960249898"/>
    <x v="0"/>
    <x v="43"/>
    <n v="179.05"/>
    <x v="4"/>
    <s v="383"/>
    <x v="71"/>
    <x v="8"/>
    <x v="1"/>
    <x v="0"/>
  </r>
  <r>
    <n v="774.41438245277993"/>
    <x v="0"/>
    <x v="44"/>
    <n v="962.58"/>
    <x v="4"/>
    <s v="383"/>
    <x v="71"/>
    <x v="8"/>
    <x v="1"/>
    <x v="0"/>
  </r>
  <r>
    <n v="1389.5060057970866"/>
    <x v="0"/>
    <x v="45"/>
    <n v="1349.66"/>
    <x v="4"/>
    <s v="383"/>
    <x v="71"/>
    <x v="6"/>
    <x v="1"/>
    <x v="0"/>
  </r>
  <r>
    <n v="429.76419340469249"/>
    <x v="0"/>
    <x v="46"/>
    <n v="488.03"/>
    <x v="4"/>
    <s v="383"/>
    <x v="71"/>
    <x v="6"/>
    <x v="1"/>
    <x v="0"/>
  </r>
  <r>
    <n v="516.49928610210054"/>
    <x v="0"/>
    <x v="47"/>
    <n v="426.04"/>
    <x v="1"/>
    <s v="366"/>
    <x v="72"/>
    <x v="5"/>
    <x v="1"/>
    <x v="0"/>
  </r>
  <r>
    <n v="957.29350469905842"/>
    <x v="0"/>
    <x v="48"/>
    <n v="878.1"/>
    <x v="1"/>
    <s v="366"/>
    <x v="72"/>
    <x v="10"/>
    <x v="1"/>
    <x v="0"/>
  </r>
  <r>
    <n v="1019.3180360117449"/>
    <x v="0"/>
    <x v="49"/>
    <n v="705.3"/>
    <x v="1"/>
    <s v="366"/>
    <x v="72"/>
    <x v="10"/>
    <x v="1"/>
    <x v="0"/>
  </r>
  <r>
    <n v="419.98788567823385"/>
    <x v="0"/>
    <x v="50"/>
    <n v="580.29999999999995"/>
    <x v="1"/>
    <s v="366"/>
    <x v="72"/>
    <x v="10"/>
    <x v="1"/>
    <x v="0"/>
  </r>
  <r>
    <n v="424.04324194754719"/>
    <x v="0"/>
    <x v="51"/>
    <n v="489.06"/>
    <x v="1"/>
    <s v="366"/>
    <x v="72"/>
    <x v="10"/>
    <x v="1"/>
    <x v="0"/>
  </r>
  <r>
    <n v="463.24509184345146"/>
    <x v="0"/>
    <x v="52"/>
    <n v="439.93"/>
    <x v="1"/>
    <s v="366"/>
    <x v="72"/>
    <x v="10"/>
    <x v="1"/>
    <x v="0"/>
  </r>
  <r>
    <n v="1257.9176771793859"/>
    <x v="0"/>
    <x v="53"/>
    <n v="1287.48"/>
    <x v="1"/>
    <s v="366"/>
    <x v="72"/>
    <x v="10"/>
    <x v="1"/>
    <x v="0"/>
  </r>
  <r>
    <n v="654.5404499263833"/>
    <x v="0"/>
    <x v="54"/>
    <n v="679.52"/>
    <x v="1"/>
    <s v="366"/>
    <x v="72"/>
    <x v="5"/>
    <x v="1"/>
    <x v="0"/>
  </r>
  <r>
    <n v="422.75449578448973"/>
    <x v="0"/>
    <x v="55"/>
    <n v="277.82"/>
    <x v="1"/>
    <s v="366"/>
    <x v="72"/>
    <x v="5"/>
    <x v="1"/>
    <x v="0"/>
  </r>
  <r>
    <n v="706.76844056237792"/>
    <x v="0"/>
    <x v="56"/>
    <n v="831.52"/>
    <x v="1"/>
    <s v="366"/>
    <x v="72"/>
    <x v="10"/>
    <x v="1"/>
    <x v="0"/>
  </r>
  <r>
    <n v="417.75790816700925"/>
    <x v="0"/>
    <x v="57"/>
    <n v="264.23"/>
    <x v="1"/>
    <s v="366"/>
    <x v="72"/>
    <x v="5"/>
    <x v="1"/>
    <x v="0"/>
  </r>
  <r>
    <n v="790.16491511319646"/>
    <x v="0"/>
    <x v="31"/>
    <n v="898.17"/>
    <x v="1"/>
    <s v="366"/>
    <x v="72"/>
    <x v="5"/>
    <x v="1"/>
    <x v="0"/>
  </r>
  <r>
    <n v="1355.2319566583444"/>
    <x v="0"/>
    <x v="58"/>
    <n v="1430.65"/>
    <x v="1"/>
    <s v="366"/>
    <x v="72"/>
    <x v="5"/>
    <x v="1"/>
    <x v="0"/>
  </r>
  <r>
    <n v="1624.9836319799788"/>
    <x v="0"/>
    <x v="33"/>
    <n v="1269.6400000000001"/>
    <x v="1"/>
    <s v="366"/>
    <x v="72"/>
    <x v="7"/>
    <x v="1"/>
    <x v="0"/>
  </r>
  <r>
    <n v="434.85171526233222"/>
    <x v="0"/>
    <x v="59"/>
    <n v="485.04"/>
    <x v="1"/>
    <s v="366"/>
    <x v="72"/>
    <x v="5"/>
    <x v="1"/>
    <x v="0"/>
  </r>
  <r>
    <n v="411.73784039721068"/>
    <x v="0"/>
    <x v="34"/>
    <n v="328.75"/>
    <x v="1"/>
    <s v="366"/>
    <x v="72"/>
    <x v="8"/>
    <x v="1"/>
    <x v="0"/>
  </r>
  <r>
    <n v="728.63866993320835"/>
    <x v="0"/>
    <x v="60"/>
    <n v="569.05999999999995"/>
    <x v="1"/>
    <s v="366"/>
    <x v="72"/>
    <x v="8"/>
    <x v="1"/>
    <x v="0"/>
  </r>
  <r>
    <n v="688.31322511542965"/>
    <x v="0"/>
    <x v="32"/>
    <n v="613.41"/>
    <x v="1"/>
    <s v="366"/>
    <x v="72"/>
    <x v="6"/>
    <x v="1"/>
    <x v="0"/>
  </r>
  <r>
    <n v="637.41254498245212"/>
    <x v="0"/>
    <x v="35"/>
    <n v="548.82000000000005"/>
    <x v="1"/>
    <s v="366"/>
    <x v="72"/>
    <x v="9"/>
    <x v="1"/>
    <x v="0"/>
  </r>
  <r>
    <n v="449.81097524700868"/>
    <x v="0"/>
    <x v="36"/>
    <n v="424.29"/>
    <x v="1"/>
    <s v="366"/>
    <x v="72"/>
    <x v="8"/>
    <x v="1"/>
    <x v="0"/>
  </r>
  <r>
    <n v="1241.1993821740091"/>
    <x v="0"/>
    <x v="37"/>
    <n v="1250.1199999999999"/>
    <x v="1"/>
    <s v="366"/>
    <x v="72"/>
    <x v="8"/>
    <x v="1"/>
    <x v="0"/>
  </r>
  <r>
    <n v="439.98425851899231"/>
    <x v="0"/>
    <x v="38"/>
    <n v="234.32"/>
    <x v="1"/>
    <s v="366"/>
    <x v="72"/>
    <x v="8"/>
    <x v="1"/>
    <x v="0"/>
  </r>
  <r>
    <n v="399.18776227187624"/>
    <x v="0"/>
    <x v="39"/>
    <n v="238.53"/>
    <x v="1"/>
    <s v="366"/>
    <x v="72"/>
    <x v="6"/>
    <x v="1"/>
    <x v="0"/>
  </r>
  <r>
    <n v="400.00687321017114"/>
    <x v="0"/>
    <x v="40"/>
    <n v="558.79999999999995"/>
    <x v="1"/>
    <s v="366"/>
    <x v="72"/>
    <x v="6"/>
    <x v="1"/>
    <x v="0"/>
  </r>
  <r>
    <n v="470.87473058190392"/>
    <x v="0"/>
    <x v="41"/>
    <n v="200.01"/>
    <x v="1"/>
    <s v="366"/>
    <x v="72"/>
    <x v="6"/>
    <x v="1"/>
    <x v="0"/>
  </r>
  <r>
    <n v="713.94347763232315"/>
    <x v="0"/>
    <x v="42"/>
    <n v="402.43"/>
    <x v="1"/>
    <s v="366"/>
    <x v="72"/>
    <x v="6"/>
    <x v="1"/>
    <x v="0"/>
  </r>
  <r>
    <n v="410.48613343072464"/>
    <x v="0"/>
    <x v="43"/>
    <n v="306.04000000000002"/>
    <x v="1"/>
    <s v="366"/>
    <x v="72"/>
    <x v="8"/>
    <x v="1"/>
    <x v="0"/>
  </r>
  <r>
    <n v="711.06869128431629"/>
    <x v="0"/>
    <x v="44"/>
    <n v="830.55"/>
    <x v="1"/>
    <s v="366"/>
    <x v="72"/>
    <x v="8"/>
    <x v="1"/>
    <x v="0"/>
  </r>
  <r>
    <n v="1275.8469360350207"/>
    <x v="0"/>
    <x v="45"/>
    <n v="1161.93"/>
    <x v="1"/>
    <s v="366"/>
    <x v="72"/>
    <x v="6"/>
    <x v="1"/>
    <x v="0"/>
  </r>
  <r>
    <n v="394.61026226971973"/>
    <x v="0"/>
    <x v="46"/>
    <n v="454.65"/>
    <x v="1"/>
    <s v="366"/>
    <x v="72"/>
    <x v="6"/>
    <x v="1"/>
    <x v="0"/>
  </r>
  <r>
    <n v="602.49227998524702"/>
    <x v="0"/>
    <x v="47"/>
    <n v="711.26"/>
    <x v="5"/>
    <s v="372"/>
    <x v="73"/>
    <x v="5"/>
    <x v="1"/>
    <x v="0"/>
  </r>
  <r>
    <n v="1116.6752051370511"/>
    <x v="0"/>
    <x v="48"/>
    <n v="1313.24"/>
    <x v="5"/>
    <s v="372"/>
    <x v="73"/>
    <x v="10"/>
    <x v="1"/>
    <x v="0"/>
  </r>
  <r>
    <n v="1189.0263240855675"/>
    <x v="0"/>
    <x v="49"/>
    <n v="1131.8599999999999"/>
    <x v="5"/>
    <s v="372"/>
    <x v="73"/>
    <x v="10"/>
    <x v="1"/>
    <x v="0"/>
  </r>
  <r>
    <n v="489.91250446460845"/>
    <x v="0"/>
    <x v="50"/>
    <n v="333.27"/>
    <x v="5"/>
    <s v="372"/>
    <x v="73"/>
    <x v="10"/>
    <x v="1"/>
    <x v="0"/>
  </r>
  <r>
    <n v="494.64304506862402"/>
    <x v="0"/>
    <x v="51"/>
    <n v="252.45"/>
    <x v="5"/>
    <s v="372"/>
    <x v="73"/>
    <x v="10"/>
    <x v="1"/>
    <x v="0"/>
  </r>
  <r>
    <n v="540.37168895827676"/>
    <x v="0"/>
    <x v="52"/>
    <n v="496.17"/>
    <x v="5"/>
    <s v="372"/>
    <x v="73"/>
    <x v="10"/>
    <x v="1"/>
    <x v="0"/>
  </r>
  <r>
    <n v="1467.3508942812691"/>
    <x v="0"/>
    <x v="53"/>
    <n v="1292.54"/>
    <x v="5"/>
    <s v="372"/>
    <x v="73"/>
    <x v="10"/>
    <x v="1"/>
    <x v="0"/>
  </r>
  <r>
    <n v="763.51619185154243"/>
    <x v="0"/>
    <x v="54"/>
    <n v="898.55"/>
    <x v="5"/>
    <s v="372"/>
    <x v="73"/>
    <x v="5"/>
    <x v="1"/>
    <x v="0"/>
  </r>
  <r>
    <n v="493.13973299250785"/>
    <x v="0"/>
    <x v="55"/>
    <n v="437.95"/>
    <x v="5"/>
    <s v="372"/>
    <x v="73"/>
    <x v="5"/>
    <x v="1"/>
    <x v="0"/>
  </r>
  <r>
    <n v="824.43972457276334"/>
    <x v="0"/>
    <x v="56"/>
    <n v="733.25"/>
    <x v="5"/>
    <s v="372"/>
    <x v="73"/>
    <x v="10"/>
    <x v="1"/>
    <x v="0"/>
  </r>
  <r>
    <n v="487.31125356028889"/>
    <x v="0"/>
    <x v="57"/>
    <n v="340.02"/>
    <x v="5"/>
    <s v="372"/>
    <x v="73"/>
    <x v="5"/>
    <x v="1"/>
    <x v="0"/>
  </r>
  <r>
    <n v="921.72104411542352"/>
    <x v="0"/>
    <x v="31"/>
    <n v="879.02"/>
    <x v="5"/>
    <s v="372"/>
    <x v="73"/>
    <x v="5"/>
    <x v="1"/>
    <x v="0"/>
  </r>
  <r>
    <n v="1580.8672217884655"/>
    <x v="0"/>
    <x v="58"/>
    <n v="1301.8499999999999"/>
    <x v="5"/>
    <s v="372"/>
    <x v="73"/>
    <x v="5"/>
    <x v="1"/>
    <x v="0"/>
  </r>
  <r>
    <n v="1895.5303902913633"/>
    <x v="0"/>
    <x v="33"/>
    <n v="1973.84"/>
    <x v="5"/>
    <s v="372"/>
    <x v="73"/>
    <x v="7"/>
    <x v="1"/>
    <x v="0"/>
  </r>
  <r>
    <n v="507.25104261249146"/>
    <x v="0"/>
    <x v="59"/>
    <n v="335.84"/>
    <x v="5"/>
    <s v="372"/>
    <x v="73"/>
    <x v="5"/>
    <x v="1"/>
    <x v="0"/>
  </r>
  <r>
    <n v="465.64932712384905"/>
    <x v="0"/>
    <x v="39"/>
    <n v="260.51"/>
    <x v="5"/>
    <s v="372"/>
    <x v="73"/>
    <x v="6"/>
    <x v="1"/>
    <x v="0"/>
  </r>
  <r>
    <n v="849.95117194933755"/>
    <x v="0"/>
    <x v="60"/>
    <n v="877.9"/>
    <x v="5"/>
    <s v="372"/>
    <x v="73"/>
    <x v="8"/>
    <x v="1"/>
    <x v="0"/>
  </r>
  <r>
    <n v="743.53662793206831"/>
    <x v="0"/>
    <x v="35"/>
    <n v="699.81"/>
    <x v="5"/>
    <s v="372"/>
    <x v="73"/>
    <x v="9"/>
    <x v="1"/>
    <x v="0"/>
  </r>
  <r>
    <n v="524.70089955823391"/>
    <x v="0"/>
    <x v="36"/>
    <n v="362.49"/>
    <x v="5"/>
    <s v="372"/>
    <x v="73"/>
    <x v="8"/>
    <x v="1"/>
    <x v="0"/>
  </r>
  <r>
    <n v="513.23811320878417"/>
    <x v="0"/>
    <x v="38"/>
    <n v="478.77"/>
    <x v="5"/>
    <s v="372"/>
    <x v="73"/>
    <x v="8"/>
    <x v="1"/>
    <x v="0"/>
  </r>
  <r>
    <n v="480.28889272865229"/>
    <x v="0"/>
    <x v="34"/>
    <n v="501.9"/>
    <x v="5"/>
    <s v="372"/>
    <x v="73"/>
    <x v="8"/>
    <x v="1"/>
    <x v="0"/>
  </r>
  <r>
    <n v="460.30971003793775"/>
    <x v="0"/>
    <x v="46"/>
    <n v="338.57"/>
    <x v="5"/>
    <s v="372"/>
    <x v="73"/>
    <x v="6"/>
    <x v="1"/>
    <x v="0"/>
  </r>
  <r>
    <n v="466.60481347214301"/>
    <x v="0"/>
    <x v="40"/>
    <n v="748.27"/>
    <x v="5"/>
    <s v="372"/>
    <x v="73"/>
    <x v="6"/>
    <x v="1"/>
    <x v="0"/>
  </r>
  <r>
    <n v="549.27160143189303"/>
    <x v="0"/>
    <x v="41"/>
    <n v="542.09"/>
    <x v="5"/>
    <s v="372"/>
    <x v="73"/>
    <x v="6"/>
    <x v="1"/>
    <x v="0"/>
  </r>
  <r>
    <n v="832.8093478415077"/>
    <x v="0"/>
    <x v="42"/>
    <n v="668.23"/>
    <x v="5"/>
    <s v="372"/>
    <x v="73"/>
    <x v="6"/>
    <x v="1"/>
    <x v="0"/>
  </r>
  <r>
    <n v="478.82878657864586"/>
    <x v="0"/>
    <x v="43"/>
    <n v="391.1"/>
    <x v="5"/>
    <s v="372"/>
    <x v="73"/>
    <x v="8"/>
    <x v="1"/>
    <x v="0"/>
  </r>
  <r>
    <n v="829.45593259411714"/>
    <x v="0"/>
    <x v="44"/>
    <n v="614.11"/>
    <x v="5"/>
    <s v="372"/>
    <x v="73"/>
    <x v="8"/>
    <x v="1"/>
    <x v="0"/>
  </r>
  <r>
    <n v="1488.2652311197553"/>
    <x v="0"/>
    <x v="45"/>
    <n v="1409.94"/>
    <x v="5"/>
    <s v="372"/>
    <x v="73"/>
    <x v="6"/>
    <x v="1"/>
    <x v="0"/>
  </r>
  <r>
    <n v="802.91186358351729"/>
    <x v="0"/>
    <x v="32"/>
    <n v="857.27"/>
    <x v="5"/>
    <s v="372"/>
    <x v="73"/>
    <x v="6"/>
    <x v="1"/>
    <x v="0"/>
  </r>
  <r>
    <n v="1447.8491370740685"/>
    <x v="0"/>
    <x v="37"/>
    <n v="1372.84"/>
    <x v="5"/>
    <s v="372"/>
    <x v="73"/>
    <x v="8"/>
    <x v="1"/>
    <x v="0"/>
  </r>
  <r>
    <n v="599.74965288626606"/>
    <x v="0"/>
    <x v="56"/>
    <n v="677.45"/>
    <x v="4"/>
    <s v="344"/>
    <x v="74"/>
    <x v="10"/>
    <x v="1"/>
    <x v="0"/>
  </r>
  <r>
    <n v="393.10057876000428"/>
    <x v="0"/>
    <x v="52"/>
    <n v="368.37"/>
    <x v="4"/>
    <s v="344"/>
    <x v="74"/>
    <x v="10"/>
    <x v="1"/>
    <x v="0"/>
  </r>
  <r>
    <n v="618.3082948981554"/>
    <x v="0"/>
    <x v="60"/>
    <n v="576.61"/>
    <x v="4"/>
    <s v="344"/>
    <x v="74"/>
    <x v="8"/>
    <x v="1"/>
    <x v="0"/>
  </r>
  <r>
    <n v="812.34024356930126"/>
    <x v="0"/>
    <x v="48"/>
    <n v="572.84"/>
    <x v="4"/>
    <s v="344"/>
    <x v="74"/>
    <x v="10"/>
    <x v="1"/>
    <x v="0"/>
  </r>
  <r>
    <n v="864.97302821319056"/>
    <x v="0"/>
    <x v="49"/>
    <n v="907.41"/>
    <x v="4"/>
    <s v="344"/>
    <x v="74"/>
    <x v="10"/>
    <x v="1"/>
    <x v="0"/>
  </r>
  <r>
    <n v="356.3933732688032"/>
    <x v="0"/>
    <x v="50"/>
    <n v="547.15"/>
    <x v="4"/>
    <s v="344"/>
    <x v="74"/>
    <x v="10"/>
    <x v="1"/>
    <x v="0"/>
  </r>
  <r>
    <n v="359.83466800589633"/>
    <x v="0"/>
    <x v="51"/>
    <n v="368.77"/>
    <x v="4"/>
    <s v="344"/>
    <x v="74"/>
    <x v="10"/>
    <x v="1"/>
    <x v="0"/>
  </r>
  <r>
    <n v="1067.4439419614266"/>
    <x v="0"/>
    <x v="53"/>
    <n v="858.92"/>
    <x v="4"/>
    <s v="344"/>
    <x v="74"/>
    <x v="10"/>
    <x v="1"/>
    <x v="0"/>
  </r>
  <r>
    <n v="555.43001797166721"/>
    <x v="0"/>
    <x v="54"/>
    <n v="318.58"/>
    <x v="4"/>
    <s v="344"/>
    <x v="74"/>
    <x v="5"/>
    <x v="1"/>
    <x v="0"/>
  </r>
  <r>
    <n v="358.74106362348056"/>
    <x v="0"/>
    <x v="55"/>
    <n v="263.89"/>
    <x v="4"/>
    <s v="344"/>
    <x v="74"/>
    <x v="5"/>
    <x v="1"/>
    <x v="0"/>
  </r>
  <r>
    <n v="369.00652366149797"/>
    <x v="0"/>
    <x v="59"/>
    <n v="472.69"/>
    <x v="4"/>
    <s v="344"/>
    <x v="74"/>
    <x v="5"/>
    <x v="1"/>
    <x v="0"/>
  </r>
  <r>
    <n v="354.50105866964407"/>
    <x v="0"/>
    <x v="57"/>
    <n v="267.43"/>
    <x v="4"/>
    <s v="344"/>
    <x v="74"/>
    <x v="5"/>
    <x v="1"/>
    <x v="0"/>
  </r>
  <r>
    <n v="670.51824383239409"/>
    <x v="0"/>
    <x v="31"/>
    <n v="1000.17"/>
    <x v="4"/>
    <s v="344"/>
    <x v="74"/>
    <x v="5"/>
    <x v="1"/>
    <x v="0"/>
  </r>
  <r>
    <n v="1082.6583547139519"/>
    <x v="0"/>
    <x v="45"/>
    <n v="1039.75"/>
    <x v="4"/>
    <s v="344"/>
    <x v="74"/>
    <x v="6"/>
    <x v="1"/>
    <x v="0"/>
  </r>
  <r>
    <n v="438.29102967480236"/>
    <x v="0"/>
    <x v="47"/>
    <n v="429.84"/>
    <x v="4"/>
    <s v="344"/>
    <x v="74"/>
    <x v="5"/>
    <x v="1"/>
    <x v="0"/>
  </r>
  <r>
    <n v="1053.2571290664607"/>
    <x v="0"/>
    <x v="37"/>
    <n v="696.88"/>
    <x v="4"/>
    <s v="344"/>
    <x v="74"/>
    <x v="8"/>
    <x v="1"/>
    <x v="0"/>
  </r>
  <r>
    <n v="1150.0229055777727"/>
    <x v="0"/>
    <x v="58"/>
    <n v="849.34"/>
    <x v="4"/>
    <s v="344"/>
    <x v="74"/>
    <x v="5"/>
    <x v="1"/>
    <x v="0"/>
  </r>
  <r>
    <n v="1378.928816417407"/>
    <x v="0"/>
    <x v="33"/>
    <n v="1262.98"/>
    <x v="4"/>
    <s v="344"/>
    <x v="74"/>
    <x v="7"/>
    <x v="1"/>
    <x v="0"/>
  </r>
  <r>
    <n v="349.39254879841155"/>
    <x v="0"/>
    <x v="34"/>
    <n v="152.16"/>
    <x v="4"/>
    <s v="344"/>
    <x v="74"/>
    <x v="8"/>
    <x v="1"/>
    <x v="0"/>
  </r>
  <r>
    <n v="381.70065439561256"/>
    <x v="0"/>
    <x v="36"/>
    <n v="356.76"/>
    <x v="4"/>
    <s v="344"/>
    <x v="74"/>
    <x v="8"/>
    <x v="1"/>
    <x v="0"/>
  </r>
  <r>
    <n v="584.08892382281033"/>
    <x v="0"/>
    <x v="32"/>
    <n v="653.02"/>
    <x v="4"/>
    <s v="344"/>
    <x v="74"/>
    <x v="6"/>
    <x v="1"/>
    <x v="0"/>
  </r>
  <r>
    <n v="373.36189786886393"/>
    <x v="0"/>
    <x v="38"/>
    <n v="388.24"/>
    <x v="4"/>
    <s v="344"/>
    <x v="74"/>
    <x v="8"/>
    <x v="1"/>
    <x v="0"/>
  </r>
  <r>
    <n v="338.74280191189854"/>
    <x v="0"/>
    <x v="39"/>
    <n v="162.02000000000001"/>
    <x v="4"/>
    <s v="344"/>
    <x v="74"/>
    <x v="6"/>
    <x v="1"/>
    <x v="0"/>
  </r>
  <r>
    <n v="334.8584263797996"/>
    <x v="0"/>
    <x v="46"/>
    <n v="872.56"/>
    <x v="4"/>
    <s v="344"/>
    <x v="74"/>
    <x v="6"/>
    <x v="1"/>
    <x v="0"/>
  </r>
  <r>
    <n v="339.43788317575184"/>
    <x v="0"/>
    <x v="40"/>
    <n v="388.26"/>
    <x v="4"/>
    <s v="344"/>
    <x v="74"/>
    <x v="6"/>
    <x v="1"/>
    <x v="0"/>
  </r>
  <r>
    <n v="399.5749385678551"/>
    <x v="0"/>
    <x v="41"/>
    <n v="663.5"/>
    <x v="4"/>
    <s v="344"/>
    <x v="74"/>
    <x v="6"/>
    <x v="1"/>
    <x v="0"/>
  </r>
  <r>
    <n v="605.83824675262724"/>
    <x v="0"/>
    <x v="42"/>
    <n v="461.56"/>
    <x v="4"/>
    <s v="344"/>
    <x v="74"/>
    <x v="6"/>
    <x v="1"/>
    <x v="0"/>
  </r>
  <r>
    <n v="348.33037514211759"/>
    <x v="0"/>
    <x v="43"/>
    <n v="266.26"/>
    <x v="4"/>
    <s v="344"/>
    <x v="74"/>
    <x v="8"/>
    <x v="1"/>
    <x v="0"/>
  </r>
  <r>
    <n v="603.39876018901191"/>
    <x v="0"/>
    <x v="44"/>
    <n v="312.56"/>
    <x v="4"/>
    <s v="344"/>
    <x v="74"/>
    <x v="8"/>
    <x v="1"/>
    <x v="0"/>
  </r>
  <r>
    <n v="540.89561822311884"/>
    <x v="0"/>
    <x v="35"/>
    <n v="477.76"/>
    <x v="4"/>
    <s v="344"/>
    <x v="74"/>
    <x v="9"/>
    <x v="1"/>
    <x v="0"/>
  </r>
  <r>
    <n v="633.43783323464083"/>
    <x v="0"/>
    <x v="54"/>
    <n v="366.3"/>
    <x v="5"/>
    <s v="351"/>
    <x v="75"/>
    <x v="5"/>
    <x v="1"/>
    <x v="0"/>
  </r>
  <r>
    <n v="926.43002194038229"/>
    <x v="0"/>
    <x v="48"/>
    <n v="1228.49"/>
    <x v="5"/>
    <s v="351"/>
    <x v="75"/>
    <x v="10"/>
    <x v="1"/>
    <x v="0"/>
  </r>
  <r>
    <n v="986.4548603235886"/>
    <x v="0"/>
    <x v="49"/>
    <n v="645.29999999999995"/>
    <x v="5"/>
    <s v="351"/>
    <x v="75"/>
    <x v="10"/>
    <x v="1"/>
    <x v="0"/>
  </r>
  <r>
    <n v="406.44732700437351"/>
    <x v="0"/>
    <x v="50"/>
    <n v="284.55"/>
    <x v="5"/>
    <s v="351"/>
    <x v="75"/>
    <x v="10"/>
    <x v="1"/>
    <x v="0"/>
  </r>
  <r>
    <n v="410.37193714652329"/>
    <x v="0"/>
    <x v="51"/>
    <n v="381.3"/>
    <x v="5"/>
    <s v="351"/>
    <x v="75"/>
    <x v="10"/>
    <x v="1"/>
    <x v="0"/>
  </r>
  <r>
    <n v="448.30990547169574"/>
    <x v="0"/>
    <x v="52"/>
    <n v="358.6"/>
    <x v="5"/>
    <s v="351"/>
    <x v="75"/>
    <x v="10"/>
    <x v="1"/>
    <x v="0"/>
  </r>
  <r>
    <n v="1217.3619642753645"/>
    <x v="0"/>
    <x v="53"/>
    <n v="705.6"/>
    <x v="5"/>
    <s v="351"/>
    <x v="75"/>
    <x v="10"/>
    <x v="1"/>
    <x v="0"/>
  </r>
  <r>
    <n v="409.12474061770928"/>
    <x v="0"/>
    <x v="55"/>
    <n v="496.5"/>
    <x v="5"/>
    <s v="351"/>
    <x v="75"/>
    <x v="5"/>
    <x v="1"/>
    <x v="0"/>
  </r>
  <r>
    <n v="420.83194144092852"/>
    <x v="0"/>
    <x v="59"/>
    <n v="300.69"/>
    <x v="5"/>
    <s v="351"/>
    <x v="75"/>
    <x v="5"/>
    <x v="1"/>
    <x v="0"/>
  </r>
  <r>
    <n v="404.28924476051691"/>
    <x v="0"/>
    <x v="57"/>
    <n v="274.25"/>
    <x v="5"/>
    <s v="351"/>
    <x v="75"/>
    <x v="5"/>
    <x v="1"/>
    <x v="0"/>
  </r>
  <r>
    <n v="499.84716558396121"/>
    <x v="0"/>
    <x v="47"/>
    <n v="492.75"/>
    <x v="5"/>
    <s v="351"/>
    <x v="75"/>
    <x v="5"/>
    <x v="1"/>
    <x v="0"/>
  </r>
  <r>
    <n v="764.68971747067894"/>
    <x v="0"/>
    <x v="31"/>
    <n v="670.86"/>
    <x v="5"/>
    <s v="351"/>
    <x v="75"/>
    <x v="5"/>
    <x v="1"/>
    <x v="0"/>
  </r>
  <r>
    <n v="666.12176215068598"/>
    <x v="0"/>
    <x v="32"/>
    <n v="555.71"/>
    <x v="5"/>
    <s v="351"/>
    <x v="75"/>
    <x v="6"/>
    <x v="1"/>
    <x v="0"/>
  </r>
  <r>
    <n v="1572.5935822590093"/>
    <x v="0"/>
    <x v="33"/>
    <n v="1714.88"/>
    <x v="5"/>
    <s v="351"/>
    <x v="75"/>
    <x v="7"/>
    <x v="1"/>
    <x v="0"/>
  </r>
  <r>
    <n v="683.98197489370011"/>
    <x v="0"/>
    <x v="56"/>
    <n v="554.13"/>
    <x v="5"/>
    <s v="351"/>
    <x v="75"/>
    <x v="10"/>
    <x v="1"/>
    <x v="0"/>
  </r>
  <r>
    <n v="425.79900967918257"/>
    <x v="0"/>
    <x v="38"/>
    <n v="423.43"/>
    <x v="5"/>
    <s v="351"/>
    <x v="75"/>
    <x v="8"/>
    <x v="1"/>
    <x v="0"/>
  </r>
  <r>
    <n v="705.14710029819048"/>
    <x v="0"/>
    <x v="60"/>
    <n v="429.4"/>
    <x v="5"/>
    <s v="351"/>
    <x v="75"/>
    <x v="8"/>
    <x v="1"/>
    <x v="0"/>
  </r>
  <r>
    <n v="1311.5387968040106"/>
    <x v="0"/>
    <x v="58"/>
    <n v="1518.39"/>
    <x v="5"/>
    <s v="351"/>
    <x v="75"/>
    <x v="5"/>
    <x v="1"/>
    <x v="0"/>
  </r>
  <r>
    <n v="616.86213803237661"/>
    <x v="0"/>
    <x v="35"/>
    <n v="566.87"/>
    <x v="5"/>
    <s v="351"/>
    <x v="75"/>
    <x v="9"/>
    <x v="1"/>
    <x v="0"/>
  </r>
  <r>
    <n v="1201.1826730416833"/>
    <x v="0"/>
    <x v="37"/>
    <n v="1205.6300000000001"/>
    <x v="5"/>
    <s v="351"/>
    <x v="75"/>
    <x v="8"/>
    <x v="1"/>
    <x v="0"/>
  </r>
  <r>
    <n v="398.46326611480322"/>
    <x v="0"/>
    <x v="34"/>
    <n v="225.54"/>
    <x v="5"/>
    <s v="351"/>
    <x v="75"/>
    <x v="8"/>
    <x v="1"/>
    <x v="0"/>
  </r>
  <r>
    <n v="386.31780696780714"/>
    <x v="0"/>
    <x v="39"/>
    <n v="274.48"/>
    <x v="5"/>
    <s v="351"/>
    <x v="75"/>
    <x v="6"/>
    <x v="1"/>
    <x v="0"/>
  </r>
  <r>
    <n v="381.88788719230104"/>
    <x v="0"/>
    <x v="46"/>
    <n v="349.06"/>
    <x v="5"/>
    <s v="351"/>
    <x v="75"/>
    <x v="6"/>
    <x v="1"/>
    <x v="0"/>
  </r>
  <r>
    <n v="387.11050947838635"/>
    <x v="0"/>
    <x v="40"/>
    <n v="240.54"/>
    <x v="5"/>
    <s v="351"/>
    <x v="75"/>
    <x v="6"/>
    <x v="1"/>
    <x v="0"/>
  </r>
  <r>
    <n v="455.69356194608463"/>
    <x v="0"/>
    <x v="41"/>
    <n v="340.67"/>
    <x v="5"/>
    <s v="351"/>
    <x v="75"/>
    <x v="6"/>
    <x v="1"/>
    <x v="0"/>
  </r>
  <r>
    <n v="690.92568621891394"/>
    <x v="0"/>
    <x v="42"/>
    <n v="1007.93"/>
    <x v="5"/>
    <s v="351"/>
    <x v="75"/>
    <x v="6"/>
    <x v="1"/>
    <x v="0"/>
  </r>
  <r>
    <n v="397.25191462570149"/>
    <x v="0"/>
    <x v="43"/>
    <n v="374.8"/>
    <x v="5"/>
    <s v="351"/>
    <x v="75"/>
    <x v="8"/>
    <x v="1"/>
    <x v="0"/>
  </r>
  <r>
    <n v="688.14358400430092"/>
    <x v="0"/>
    <x v="44"/>
    <n v="836.39"/>
    <x v="5"/>
    <s v="351"/>
    <x v="75"/>
    <x v="8"/>
    <x v="1"/>
    <x v="0"/>
  </r>
  <r>
    <n v="1234.7131774544634"/>
    <x v="0"/>
    <x v="45"/>
    <n v="1077.5899999999999"/>
    <x v="5"/>
    <s v="351"/>
    <x v="75"/>
    <x v="6"/>
    <x v="1"/>
    <x v="0"/>
  </r>
  <r>
    <n v="435.30890956803643"/>
    <x v="0"/>
    <x v="36"/>
    <n v="375.82"/>
    <x v="5"/>
    <s v="351"/>
    <x v="75"/>
    <x v="8"/>
    <x v="1"/>
    <x v="0"/>
  </r>
  <r>
    <n v="1584.3723321343598"/>
    <x v="0"/>
    <x v="53"/>
    <n v="1203.3800000000001"/>
    <x v="6"/>
    <s v="401"/>
    <x v="76"/>
    <x v="10"/>
    <x v="1"/>
    <x v="0"/>
  </r>
  <r>
    <n v="917.73489609743876"/>
    <x v="0"/>
    <x v="60"/>
    <n v="1156.5"/>
    <x v="6"/>
    <s v="401"/>
    <x v="76"/>
    <x v="8"/>
    <x v="1"/>
    <x v="0"/>
  </r>
  <r>
    <n v="1205.7302080196705"/>
    <x v="0"/>
    <x v="48"/>
    <n v="1402.79"/>
    <x v="6"/>
    <s v="401"/>
    <x v="76"/>
    <x v="10"/>
    <x v="1"/>
    <x v="0"/>
  </r>
  <r>
    <n v="1283.8513387647056"/>
    <x v="0"/>
    <x v="49"/>
    <n v="1065.92"/>
    <x v="6"/>
    <s v="401"/>
    <x v="76"/>
    <x v="10"/>
    <x v="1"/>
    <x v="0"/>
  </r>
  <r>
    <n v="528.9830948176666"/>
    <x v="0"/>
    <x v="50"/>
    <n v="654.69000000000005"/>
    <x v="6"/>
    <s v="401"/>
    <x v="76"/>
    <x v="10"/>
    <x v="1"/>
    <x v="0"/>
  </r>
  <r>
    <n v="534.09089669263108"/>
    <x v="0"/>
    <x v="51"/>
    <n v="527.86"/>
    <x v="6"/>
    <s v="401"/>
    <x v="76"/>
    <x v="10"/>
    <x v="1"/>
    <x v="0"/>
  </r>
  <r>
    <n v="583.4664062910208"/>
    <x v="0"/>
    <x v="52"/>
    <n v="646.37"/>
    <x v="6"/>
    <s v="401"/>
    <x v="76"/>
    <x v="10"/>
    <x v="1"/>
    <x v="0"/>
  </r>
  <r>
    <n v="824.40671431811825"/>
    <x v="0"/>
    <x v="54"/>
    <n v="545.83000000000004"/>
    <x v="6"/>
    <s v="401"/>
    <x v="76"/>
    <x v="5"/>
    <x v="1"/>
    <x v="0"/>
  </r>
  <r>
    <n v="532.46769526941"/>
    <x v="0"/>
    <x v="55"/>
    <n v="380.32"/>
    <x v="6"/>
    <s v="401"/>
    <x v="76"/>
    <x v="5"/>
    <x v="1"/>
    <x v="0"/>
  </r>
  <r>
    <n v="547.70438379375548"/>
    <x v="0"/>
    <x v="59"/>
    <n v="383.99"/>
    <x v="6"/>
    <s v="401"/>
    <x v="76"/>
    <x v="5"/>
    <x v="1"/>
    <x v="0"/>
  </r>
  <r>
    <n v="526.1743937920254"/>
    <x v="0"/>
    <x v="57"/>
    <n v="495.83"/>
    <x v="6"/>
    <s v="401"/>
    <x v="76"/>
    <x v="5"/>
    <x v="1"/>
    <x v="0"/>
  </r>
  <r>
    <n v="650.54112309021855"/>
    <x v="0"/>
    <x v="47"/>
    <n v="864.49"/>
    <x v="6"/>
    <s v="401"/>
    <x v="76"/>
    <x v="5"/>
    <x v="1"/>
    <x v="0"/>
  </r>
  <r>
    <n v="890.18890724523294"/>
    <x v="0"/>
    <x v="56"/>
    <n v="856.57"/>
    <x v="6"/>
    <s v="401"/>
    <x v="76"/>
    <x v="10"/>
    <x v="1"/>
    <x v="0"/>
  </r>
  <r>
    <n v="1706.9416025446244"/>
    <x v="0"/>
    <x v="58"/>
    <n v="1298.78"/>
    <x v="6"/>
    <s v="401"/>
    <x v="76"/>
    <x v="5"/>
    <x v="1"/>
    <x v="0"/>
  </r>
  <r>
    <n v="995.22842554832266"/>
    <x v="0"/>
    <x v="31"/>
    <n v="804"/>
    <x v="6"/>
    <s v="401"/>
    <x v="76"/>
    <x v="5"/>
    <x v="1"/>
    <x v="0"/>
  </r>
  <r>
    <n v="866.94419634865983"/>
    <x v="0"/>
    <x v="32"/>
    <n v="854.1"/>
    <x v="6"/>
    <s v="401"/>
    <x v="76"/>
    <x v="6"/>
    <x v="1"/>
    <x v="0"/>
  </r>
  <r>
    <n v="518.5919987076112"/>
    <x v="0"/>
    <x v="34"/>
    <n v="656.59"/>
    <x v="6"/>
    <s v="401"/>
    <x v="76"/>
    <x v="8"/>
    <x v="1"/>
    <x v="0"/>
  </r>
  <r>
    <n v="802.83377739792104"/>
    <x v="0"/>
    <x v="35"/>
    <n v="479.06"/>
    <x v="6"/>
    <s v="401"/>
    <x v="76"/>
    <x v="9"/>
    <x v="1"/>
    <x v="0"/>
  </r>
  <r>
    <n v="566.54586925731189"/>
    <x v="0"/>
    <x v="36"/>
    <n v="756.7"/>
    <x v="6"/>
    <s v="401"/>
    <x v="76"/>
    <x v="8"/>
    <x v="1"/>
    <x v="0"/>
  </r>
  <r>
    <n v="1563.3153070781786"/>
    <x v="0"/>
    <x v="37"/>
    <n v="1421.61"/>
    <x v="6"/>
    <s v="401"/>
    <x v="76"/>
    <x v="8"/>
    <x v="1"/>
    <x v="0"/>
  </r>
  <r>
    <n v="554.16892410260061"/>
    <x v="0"/>
    <x v="38"/>
    <n v="496.1"/>
    <x v="6"/>
    <s v="401"/>
    <x v="76"/>
    <x v="8"/>
    <x v="1"/>
    <x v="0"/>
  </r>
  <r>
    <n v="502.78492571020308"/>
    <x v="0"/>
    <x v="39"/>
    <n v="479.14"/>
    <x v="6"/>
    <s v="401"/>
    <x v="76"/>
    <x v="6"/>
    <x v="1"/>
    <x v="0"/>
  </r>
  <r>
    <n v="503.8166122276333"/>
    <x v="0"/>
    <x v="40"/>
    <n v="847.85"/>
    <x v="6"/>
    <s v="401"/>
    <x v="76"/>
    <x v="6"/>
    <x v="1"/>
    <x v="0"/>
  </r>
  <r>
    <n v="593.07608802193488"/>
    <x v="0"/>
    <x v="41"/>
    <n v="359.29"/>
    <x v="6"/>
    <s v="401"/>
    <x v="76"/>
    <x v="6"/>
    <x v="1"/>
    <x v="0"/>
  </r>
  <r>
    <n v="899.22600913345002"/>
    <x v="0"/>
    <x v="42"/>
    <n v="974.33"/>
    <x v="6"/>
    <s v="401"/>
    <x v="76"/>
    <x v="6"/>
    <x v="1"/>
    <x v="0"/>
  </r>
  <r>
    <n v="517.01544888911496"/>
    <x v="0"/>
    <x v="43"/>
    <n v="697.94"/>
    <x v="6"/>
    <s v="401"/>
    <x v="76"/>
    <x v="8"/>
    <x v="1"/>
    <x v="0"/>
  </r>
  <r>
    <n v="895.60515855379003"/>
    <x v="0"/>
    <x v="44"/>
    <n v="643.29"/>
    <x v="6"/>
    <s v="401"/>
    <x v="76"/>
    <x v="8"/>
    <x v="1"/>
    <x v="0"/>
  </r>
  <r>
    <n v="1606.9545902438399"/>
    <x v="0"/>
    <x v="45"/>
    <n v="1852.76"/>
    <x v="6"/>
    <s v="401"/>
    <x v="76"/>
    <x v="6"/>
    <x v="1"/>
    <x v="0"/>
  </r>
  <r>
    <n v="497.01947341922022"/>
    <x v="0"/>
    <x v="46"/>
    <n v="526.67999999999995"/>
    <x v="6"/>
    <s v="401"/>
    <x v="76"/>
    <x v="6"/>
    <x v="1"/>
    <x v="0"/>
  </r>
  <r>
    <n v="2046.6992024893311"/>
    <x v="0"/>
    <x v="33"/>
    <n v="1529.59"/>
    <x v="6"/>
    <s v="401"/>
    <x v="76"/>
    <x v="7"/>
    <x v="1"/>
    <x v="0"/>
  </r>
  <r>
    <n v="337.25866759043481"/>
    <x v="0"/>
    <x v="57"/>
    <n v="140.85"/>
    <x v="2"/>
    <s v="421"/>
    <x v="77"/>
    <x v="5"/>
    <x v="1"/>
    <x v="0"/>
  </r>
  <r>
    <n v="772.82925248350398"/>
    <x v="0"/>
    <x v="48"/>
    <n v="1166.69"/>
    <x v="2"/>
    <s v="421"/>
    <x v="77"/>
    <x v="10"/>
    <x v="1"/>
    <x v="0"/>
  </r>
  <r>
    <n v="822.90205871767159"/>
    <x v="0"/>
    <x v="49"/>
    <n v="734.25"/>
    <x v="2"/>
    <s v="421"/>
    <x v="77"/>
    <x v="10"/>
    <x v="1"/>
    <x v="0"/>
  </r>
  <r>
    <n v="339.05894289220493"/>
    <x v="0"/>
    <x v="50"/>
    <n v="255.52"/>
    <x v="2"/>
    <s v="421"/>
    <x v="77"/>
    <x v="10"/>
    <x v="1"/>
    <x v="0"/>
  </r>
  <r>
    <n v="342.33285829932242"/>
    <x v="0"/>
    <x v="51"/>
    <n v="283.98"/>
    <x v="2"/>
    <s v="421"/>
    <x v="77"/>
    <x v="10"/>
    <x v="1"/>
    <x v="0"/>
  </r>
  <r>
    <n v="373.98076586613121"/>
    <x v="0"/>
    <x v="52"/>
    <n v="254.4"/>
    <x v="2"/>
    <s v="421"/>
    <x v="77"/>
    <x v="10"/>
    <x v="1"/>
    <x v="0"/>
  </r>
  <r>
    <n v="1015.5250958753181"/>
    <x v="0"/>
    <x v="53"/>
    <n v="769.24"/>
    <x v="2"/>
    <s v="421"/>
    <x v="77"/>
    <x v="10"/>
    <x v="1"/>
    <x v="0"/>
  </r>
  <r>
    <n v="528.41474861552012"/>
    <x v="0"/>
    <x v="54"/>
    <n v="763.3"/>
    <x v="2"/>
    <s v="421"/>
    <x v="77"/>
    <x v="5"/>
    <x v="1"/>
    <x v="0"/>
  </r>
  <r>
    <n v="637.90525861511537"/>
    <x v="0"/>
    <x v="31"/>
    <n v="593.84"/>
    <x v="2"/>
    <s v="421"/>
    <x v="77"/>
    <x v="5"/>
    <x v="1"/>
    <x v="0"/>
  </r>
  <r>
    <n v="351.05860887775049"/>
    <x v="0"/>
    <x v="59"/>
    <n v="686.7"/>
    <x v="2"/>
    <s v="421"/>
    <x v="77"/>
    <x v="5"/>
    <x v="1"/>
    <x v="0"/>
  </r>
  <r>
    <n v="416.97322213842278"/>
    <x v="0"/>
    <x v="47"/>
    <n v="408.51"/>
    <x v="2"/>
    <s v="421"/>
    <x v="77"/>
    <x v="5"/>
    <x v="1"/>
    <x v="0"/>
  </r>
  <r>
    <n v="1094.0875445877816"/>
    <x v="0"/>
    <x v="58"/>
    <n v="457.13"/>
    <x v="2"/>
    <s v="421"/>
    <x v="77"/>
    <x v="5"/>
    <x v="1"/>
    <x v="0"/>
  </r>
  <r>
    <n v="1311.8598208767851"/>
    <x v="0"/>
    <x v="33"/>
    <n v="1107.8699999999999"/>
    <x v="2"/>
    <s v="421"/>
    <x v="77"/>
    <x v="7"/>
    <x v="1"/>
    <x v="0"/>
  </r>
  <r>
    <n v="341.29244516693649"/>
    <x v="0"/>
    <x v="55"/>
    <n v="389.12"/>
    <x v="2"/>
    <s v="421"/>
    <x v="77"/>
    <x v="5"/>
    <x v="1"/>
    <x v="0"/>
  </r>
  <r>
    <n v="1002.0283079326631"/>
    <x v="0"/>
    <x v="37"/>
    <n v="891.03"/>
    <x v="2"/>
    <s v="421"/>
    <x v="77"/>
    <x v="8"/>
    <x v="1"/>
    <x v="0"/>
  </r>
  <r>
    <n v="588.23472200626725"/>
    <x v="0"/>
    <x v="60"/>
    <n v="736.87"/>
    <x v="2"/>
    <s v="421"/>
    <x v="77"/>
    <x v="8"/>
    <x v="1"/>
    <x v="0"/>
  </r>
  <r>
    <n v="570.57874405035807"/>
    <x v="0"/>
    <x v="56"/>
    <n v="427.36"/>
    <x v="2"/>
    <s v="421"/>
    <x v="77"/>
    <x v="10"/>
    <x v="1"/>
    <x v="0"/>
  </r>
  <r>
    <n v="332.3986278517383"/>
    <x v="0"/>
    <x v="34"/>
    <n v="326.48"/>
    <x v="2"/>
    <s v="421"/>
    <x v="77"/>
    <x v="8"/>
    <x v="1"/>
    <x v="0"/>
  </r>
  <r>
    <n v="363.13531644435858"/>
    <x v="0"/>
    <x v="36"/>
    <n v="427.19"/>
    <x v="2"/>
    <s v="421"/>
    <x v="77"/>
    <x v="8"/>
    <x v="1"/>
    <x v="0"/>
  </r>
  <r>
    <n v="555.67972897475624"/>
    <x v="0"/>
    <x v="32"/>
    <n v="222.26"/>
    <x v="2"/>
    <s v="421"/>
    <x v="77"/>
    <x v="6"/>
    <x v="1"/>
    <x v="0"/>
  </r>
  <r>
    <n v="355.20214432316317"/>
    <x v="0"/>
    <x v="38"/>
    <n v="345.22"/>
    <x v="2"/>
    <s v="421"/>
    <x v="77"/>
    <x v="8"/>
    <x v="1"/>
    <x v="0"/>
  </r>
  <r>
    <n v="322.26686841891848"/>
    <x v="0"/>
    <x v="39"/>
    <n v="217.78"/>
    <x v="2"/>
    <s v="421"/>
    <x v="77"/>
    <x v="6"/>
    <x v="1"/>
    <x v="0"/>
  </r>
  <r>
    <n v="318.57142299121557"/>
    <x v="0"/>
    <x v="46"/>
    <n v="304.51"/>
    <x v="2"/>
    <s v="421"/>
    <x v="77"/>
    <x v="6"/>
    <x v="1"/>
    <x v="0"/>
  </r>
  <r>
    <n v="322.92814198970541"/>
    <x v="0"/>
    <x v="40"/>
    <n v="276.44"/>
    <x v="2"/>
    <s v="421"/>
    <x v="77"/>
    <x v="6"/>
    <x v="1"/>
    <x v="0"/>
  </r>
  <r>
    <n v="380.14022268268093"/>
    <x v="0"/>
    <x v="41"/>
    <n v="351.08"/>
    <x v="2"/>
    <s v="421"/>
    <x v="77"/>
    <x v="6"/>
    <x v="1"/>
    <x v="0"/>
  </r>
  <r>
    <n v="576.37119799273637"/>
    <x v="0"/>
    <x v="42"/>
    <n v="704.51"/>
    <x v="2"/>
    <s v="421"/>
    <x v="77"/>
    <x v="6"/>
    <x v="1"/>
    <x v="0"/>
  </r>
  <r>
    <n v="331.38811670286975"/>
    <x v="0"/>
    <x v="43"/>
    <n v="557.30999999999995"/>
    <x v="2"/>
    <s v="421"/>
    <x v="77"/>
    <x v="8"/>
    <x v="1"/>
    <x v="0"/>
  </r>
  <r>
    <n v="574.05036433673217"/>
    <x v="0"/>
    <x v="44"/>
    <n v="555"/>
    <x v="2"/>
    <s v="421"/>
    <x v="77"/>
    <x v="8"/>
    <x v="1"/>
    <x v="0"/>
  </r>
  <r>
    <n v="1029.9995027849725"/>
    <x v="0"/>
    <x v="45"/>
    <n v="972.55"/>
    <x v="2"/>
    <s v="421"/>
    <x v="77"/>
    <x v="6"/>
    <x v="1"/>
    <x v="0"/>
  </r>
  <r>
    <n v="514.58727991396643"/>
    <x v="0"/>
    <x v="35"/>
    <n v="407.12"/>
    <x v="2"/>
    <s v="421"/>
    <x v="77"/>
    <x v="9"/>
    <x v="1"/>
    <x v="0"/>
  </r>
  <r>
    <n v="1774.3438294216194"/>
    <x v="0"/>
    <x v="53"/>
    <n v="1798.06"/>
    <x v="2"/>
    <s v="422"/>
    <x v="78"/>
    <x v="10"/>
    <x v="1"/>
    <x v="0"/>
  </r>
  <r>
    <n v="1027.7743538614698"/>
    <x v="0"/>
    <x v="60"/>
    <n v="1005.71"/>
    <x v="2"/>
    <s v="422"/>
    <x v="78"/>
    <x v="8"/>
    <x v="1"/>
    <x v="0"/>
  </r>
  <r>
    <n v="1350.3012588366266"/>
    <x v="0"/>
    <x v="48"/>
    <n v="896.83"/>
    <x v="2"/>
    <s v="422"/>
    <x v="78"/>
    <x v="10"/>
    <x v="1"/>
    <x v="0"/>
  </r>
  <r>
    <n v="1437.7893722513322"/>
    <x v="0"/>
    <x v="49"/>
    <n v="835.37"/>
    <x v="2"/>
    <s v="422"/>
    <x v="78"/>
    <x v="10"/>
    <x v="1"/>
    <x v="0"/>
  </r>
  <r>
    <n v="592.4099222899597"/>
    <x v="0"/>
    <x v="50"/>
    <n v="573.92999999999995"/>
    <x v="2"/>
    <s v="422"/>
    <x v="78"/>
    <x v="10"/>
    <x v="1"/>
    <x v="0"/>
  </r>
  <r>
    <n v="598.13016655005868"/>
    <x v="0"/>
    <x v="51"/>
    <n v="553.07000000000005"/>
    <x v="2"/>
    <s v="422"/>
    <x v="78"/>
    <x v="10"/>
    <x v="1"/>
    <x v="0"/>
  </r>
  <r>
    <n v="653.42596350608721"/>
    <x v="0"/>
    <x v="52"/>
    <n v="421.98"/>
    <x v="2"/>
    <s v="422"/>
    <x v="78"/>
    <x v="10"/>
    <x v="1"/>
    <x v="0"/>
  </r>
  <r>
    <n v="923.25581355838563"/>
    <x v="0"/>
    <x v="54"/>
    <n v="1090.03"/>
    <x v="2"/>
    <s v="422"/>
    <x v="78"/>
    <x v="5"/>
    <x v="1"/>
    <x v="0"/>
  </r>
  <r>
    <n v="596.31233789275007"/>
    <x v="0"/>
    <x v="55"/>
    <n v="595.66"/>
    <x v="2"/>
    <s v="422"/>
    <x v="78"/>
    <x v="5"/>
    <x v="1"/>
    <x v="0"/>
  </r>
  <r>
    <n v="613.37595590454134"/>
    <x v="0"/>
    <x v="59"/>
    <n v="702.77"/>
    <x v="2"/>
    <s v="422"/>
    <x v="78"/>
    <x v="5"/>
    <x v="1"/>
    <x v="0"/>
  </r>
  <r>
    <n v="589.26444869612135"/>
    <x v="0"/>
    <x v="57"/>
    <n v="687.85"/>
    <x v="2"/>
    <s v="422"/>
    <x v="78"/>
    <x v="5"/>
    <x v="1"/>
    <x v="0"/>
  </r>
  <r>
    <n v="728.5431613067658"/>
    <x v="0"/>
    <x v="47"/>
    <n v="779.39"/>
    <x v="2"/>
    <s v="422"/>
    <x v="78"/>
    <x v="5"/>
    <x v="1"/>
    <x v="0"/>
  </r>
  <r>
    <n v="1114.5596145053787"/>
    <x v="0"/>
    <x v="31"/>
    <n v="1187.1199999999999"/>
    <x v="2"/>
    <s v="422"/>
    <x v="78"/>
    <x v="5"/>
    <x v="1"/>
    <x v="0"/>
  </r>
  <r>
    <n v="1911.6095618622942"/>
    <x v="0"/>
    <x v="58"/>
    <n v="1688.44"/>
    <x v="2"/>
    <s v="422"/>
    <x v="78"/>
    <x v="5"/>
    <x v="1"/>
    <x v="0"/>
  </r>
  <r>
    <n v="996.92550958798654"/>
    <x v="0"/>
    <x v="56"/>
    <n v="1523.72"/>
    <x v="2"/>
    <s v="422"/>
    <x v="78"/>
    <x v="10"/>
    <x v="1"/>
    <x v="0"/>
  </r>
  <r>
    <n v="580.77289929362507"/>
    <x v="0"/>
    <x v="34"/>
    <n v="584.29"/>
    <x v="2"/>
    <s v="422"/>
    <x v="78"/>
    <x v="8"/>
    <x v="1"/>
    <x v="0"/>
  </r>
  <r>
    <n v="970.89368076245887"/>
    <x v="0"/>
    <x v="32"/>
    <n v="1028.32"/>
    <x v="2"/>
    <s v="422"/>
    <x v="78"/>
    <x v="6"/>
    <x v="1"/>
    <x v="0"/>
  </r>
  <r>
    <n v="899.09620995353805"/>
    <x v="0"/>
    <x v="35"/>
    <n v="645.9"/>
    <x v="2"/>
    <s v="422"/>
    <x v="78"/>
    <x v="9"/>
    <x v="1"/>
    <x v="0"/>
  </r>
  <r>
    <n v="634.47659796407675"/>
    <x v="0"/>
    <x v="36"/>
    <n v="583.82000000000005"/>
    <x v="2"/>
    <s v="422"/>
    <x v="78"/>
    <x v="8"/>
    <x v="1"/>
    <x v="0"/>
  </r>
  <r>
    <n v="1750.7619972243358"/>
    <x v="0"/>
    <x v="37"/>
    <n v="1600.13"/>
    <x v="2"/>
    <s v="422"/>
    <x v="78"/>
    <x v="8"/>
    <x v="1"/>
    <x v="0"/>
  </r>
  <r>
    <n v="620.61561603644657"/>
    <x v="0"/>
    <x v="38"/>
    <n v="597.86"/>
    <x v="2"/>
    <s v="422"/>
    <x v="78"/>
    <x v="8"/>
    <x v="1"/>
    <x v="0"/>
  </r>
  <r>
    <n v="563.07050581873716"/>
    <x v="0"/>
    <x v="39"/>
    <n v="517.09"/>
    <x v="2"/>
    <s v="422"/>
    <x v="78"/>
    <x v="6"/>
    <x v="1"/>
    <x v="0"/>
  </r>
  <r>
    <n v="564.22589497125648"/>
    <x v="0"/>
    <x v="40"/>
    <n v="780.39"/>
    <x v="2"/>
    <s v="422"/>
    <x v="78"/>
    <x v="6"/>
    <x v="1"/>
    <x v="0"/>
  </r>
  <r>
    <n v="664.18787794761431"/>
    <x v="0"/>
    <x v="41"/>
    <n v="450.11"/>
    <x v="2"/>
    <s v="422"/>
    <x v="78"/>
    <x v="6"/>
    <x v="1"/>
    <x v="0"/>
  </r>
  <r>
    <n v="1007.0461899646829"/>
    <x v="0"/>
    <x v="42"/>
    <n v="1034.6300000000001"/>
    <x v="2"/>
    <s v="422"/>
    <x v="78"/>
    <x v="6"/>
    <x v="1"/>
    <x v="0"/>
  </r>
  <r>
    <n v="579.00731592317061"/>
    <x v="0"/>
    <x v="43"/>
    <n v="547.30999999999995"/>
    <x v="2"/>
    <s v="422"/>
    <x v="78"/>
    <x v="8"/>
    <x v="1"/>
    <x v="0"/>
  </r>
  <r>
    <n v="1002.991187391757"/>
    <x v="0"/>
    <x v="44"/>
    <n v="909.87"/>
    <x v="2"/>
    <s v="422"/>
    <x v="78"/>
    <x v="8"/>
    <x v="1"/>
    <x v="0"/>
  </r>
  <r>
    <n v="1799.6337751738179"/>
    <x v="0"/>
    <x v="45"/>
    <n v="1008.74"/>
    <x v="2"/>
    <s v="422"/>
    <x v="78"/>
    <x v="6"/>
    <x v="1"/>
    <x v="0"/>
  </r>
  <r>
    <n v="556.61375667660275"/>
    <x v="0"/>
    <x v="46"/>
    <n v="332.72"/>
    <x v="2"/>
    <s v="422"/>
    <x v="78"/>
    <x v="6"/>
    <x v="1"/>
    <x v="0"/>
  </r>
  <r>
    <n v="2292.1052248665042"/>
    <x v="0"/>
    <x v="33"/>
    <n v="2244.59"/>
    <x v="2"/>
    <s v="422"/>
    <x v="78"/>
    <x v="7"/>
    <x v="1"/>
    <x v="0"/>
  </r>
  <r>
    <n v="975.07703225952775"/>
    <x v="0"/>
    <x v="47"/>
    <n v="1095.98"/>
    <x v="8"/>
    <s v="423"/>
    <x v="79"/>
    <x v="5"/>
    <x v="1"/>
    <x v="0"/>
  </r>
  <r>
    <n v="1807.2336877901523"/>
    <x v="0"/>
    <x v="48"/>
    <n v="2245.46"/>
    <x v="8"/>
    <s v="423"/>
    <x v="79"/>
    <x v="10"/>
    <x v="1"/>
    <x v="0"/>
  </r>
  <r>
    <n v="1924.3271621608162"/>
    <x v="0"/>
    <x v="49"/>
    <n v="1684.85"/>
    <x v="8"/>
    <s v="423"/>
    <x v="79"/>
    <x v="10"/>
    <x v="1"/>
    <x v="0"/>
  </r>
  <r>
    <n v="792.87726463794729"/>
    <x v="0"/>
    <x v="50"/>
    <n v="835.36"/>
    <x v="8"/>
    <s v="423"/>
    <x v="79"/>
    <x v="10"/>
    <x v="1"/>
    <x v="0"/>
  </r>
  <r>
    <n v="800.53319923890137"/>
    <x v="0"/>
    <x v="51"/>
    <n v="543.84"/>
    <x v="8"/>
    <s v="423"/>
    <x v="79"/>
    <x v="10"/>
    <x v="1"/>
    <x v="0"/>
  </r>
  <r>
    <n v="874.54070415542446"/>
    <x v="0"/>
    <x v="52"/>
    <n v="685"/>
    <x v="8"/>
    <s v="423"/>
    <x v="79"/>
    <x v="10"/>
    <x v="1"/>
    <x v="0"/>
  </r>
  <r>
    <n v="2374.7692755734211"/>
    <x v="0"/>
    <x v="53"/>
    <n v="2071.1"/>
    <x v="8"/>
    <s v="423"/>
    <x v="79"/>
    <x v="10"/>
    <x v="1"/>
    <x v="0"/>
  </r>
  <r>
    <n v="1235.6790736819535"/>
    <x v="0"/>
    <x v="54"/>
    <n v="1062.92"/>
    <x v="8"/>
    <s v="423"/>
    <x v="79"/>
    <x v="5"/>
    <x v="1"/>
    <x v="0"/>
  </r>
  <r>
    <n v="798.10023017616879"/>
    <x v="0"/>
    <x v="55"/>
    <n v="631.41999999999996"/>
    <x v="8"/>
    <s v="423"/>
    <x v="79"/>
    <x v="5"/>
    <x v="1"/>
    <x v="0"/>
  </r>
  <r>
    <n v="788.66738494951642"/>
    <x v="0"/>
    <x v="57"/>
    <n v="546.46"/>
    <x v="8"/>
    <s v="423"/>
    <x v="79"/>
    <x v="5"/>
    <x v="1"/>
    <x v="0"/>
  </r>
  <r>
    <n v="1491.7187325441375"/>
    <x v="0"/>
    <x v="31"/>
    <n v="1566.39"/>
    <x v="8"/>
    <s v="423"/>
    <x v="79"/>
    <x v="5"/>
    <x v="1"/>
    <x v="0"/>
  </r>
  <r>
    <n v="2558.484764411598"/>
    <x v="0"/>
    <x v="58"/>
    <n v="2619.6799999999998"/>
    <x v="8"/>
    <s v="423"/>
    <x v="79"/>
    <x v="5"/>
    <x v="1"/>
    <x v="0"/>
  </r>
  <r>
    <n v="3067.7374780110126"/>
    <x v="0"/>
    <x v="33"/>
    <n v="3207.45"/>
    <x v="8"/>
    <s v="423"/>
    <x v="79"/>
    <x v="7"/>
    <x v="1"/>
    <x v="0"/>
  </r>
  <r>
    <n v="820.93805625733603"/>
    <x v="0"/>
    <x v="59"/>
    <n v="1028.9000000000001"/>
    <x v="8"/>
    <s v="423"/>
    <x v="79"/>
    <x v="5"/>
    <x v="1"/>
    <x v="0"/>
  </r>
  <r>
    <n v="777.30235507836937"/>
    <x v="0"/>
    <x v="34"/>
    <n v="756.88"/>
    <x v="8"/>
    <s v="423"/>
    <x v="79"/>
    <x v="8"/>
    <x v="1"/>
    <x v="0"/>
  </r>
  <r>
    <n v="1375.5659513681426"/>
    <x v="0"/>
    <x v="60"/>
    <n v="1467.34"/>
    <x v="8"/>
    <s v="423"/>
    <x v="79"/>
    <x v="8"/>
    <x v="1"/>
    <x v="0"/>
  </r>
  <r>
    <n v="1299.4372593921921"/>
    <x v="0"/>
    <x v="32"/>
    <n v="1212.32"/>
    <x v="8"/>
    <s v="423"/>
    <x v="79"/>
    <x v="6"/>
    <x v="1"/>
    <x v="0"/>
  </r>
  <r>
    <n v="1334.2780756177606"/>
    <x v="0"/>
    <x v="56"/>
    <n v="1692.03"/>
    <x v="8"/>
    <s v="423"/>
    <x v="79"/>
    <x v="10"/>
    <x v="1"/>
    <x v="0"/>
  </r>
  <r>
    <n v="1203.3440304961428"/>
    <x v="0"/>
    <x v="35"/>
    <n v="1310.98"/>
    <x v="8"/>
    <s v="423"/>
    <x v="79"/>
    <x v="9"/>
    <x v="1"/>
    <x v="0"/>
  </r>
  <r>
    <n v="849.17900687071915"/>
    <x v="0"/>
    <x v="36"/>
    <n v="738.19"/>
    <x v="8"/>
    <s v="423"/>
    <x v="79"/>
    <x v="8"/>
    <x v="1"/>
    <x v="0"/>
  </r>
  <r>
    <n v="2343.2075175673122"/>
    <x v="0"/>
    <x v="37"/>
    <n v="2691.51"/>
    <x v="8"/>
    <s v="423"/>
    <x v="79"/>
    <x v="8"/>
    <x v="1"/>
    <x v="0"/>
  </r>
  <r>
    <n v="830.62756635214464"/>
    <x v="0"/>
    <x v="38"/>
    <n v="537.79"/>
    <x v="8"/>
    <s v="423"/>
    <x v="79"/>
    <x v="8"/>
    <x v="1"/>
    <x v="0"/>
  </r>
  <r>
    <n v="753.60959641953696"/>
    <x v="0"/>
    <x v="39"/>
    <n v="791.59"/>
    <x v="8"/>
    <s v="423"/>
    <x v="79"/>
    <x v="6"/>
    <x v="1"/>
    <x v="0"/>
  </r>
  <r>
    <n v="755.15596111798891"/>
    <x v="0"/>
    <x v="40"/>
    <n v="518.91"/>
    <x v="8"/>
    <s v="423"/>
    <x v="79"/>
    <x v="6"/>
    <x v="1"/>
    <x v="0"/>
  </r>
  <r>
    <n v="888.94437459308676"/>
    <x v="0"/>
    <x v="41"/>
    <n v="665.2"/>
    <x v="8"/>
    <s v="423"/>
    <x v="79"/>
    <x v="6"/>
    <x v="1"/>
    <x v="0"/>
  </r>
  <r>
    <n v="1347.8235229025247"/>
    <x v="0"/>
    <x v="42"/>
    <n v="745.8"/>
    <x v="8"/>
    <s v="423"/>
    <x v="79"/>
    <x v="6"/>
    <x v="1"/>
    <x v="0"/>
  </r>
  <r>
    <n v="774.93931073933322"/>
    <x v="0"/>
    <x v="43"/>
    <n v="510.46"/>
    <x v="8"/>
    <s v="423"/>
    <x v="79"/>
    <x v="8"/>
    <x v="1"/>
    <x v="0"/>
  </r>
  <r>
    <n v="1342.3963360389196"/>
    <x v="0"/>
    <x v="44"/>
    <n v="1122.99"/>
    <x v="8"/>
    <s v="423"/>
    <x v="79"/>
    <x v="8"/>
    <x v="1"/>
    <x v="0"/>
  </r>
  <r>
    <n v="2408.6171607225001"/>
    <x v="0"/>
    <x v="45"/>
    <n v="2221.81"/>
    <x v="8"/>
    <s v="423"/>
    <x v="79"/>
    <x v="6"/>
    <x v="1"/>
    <x v="0"/>
  </r>
  <r>
    <n v="744.96792887541483"/>
    <x v="0"/>
    <x v="46"/>
    <n v="564.46"/>
    <x v="8"/>
    <s v="423"/>
    <x v="79"/>
    <x v="6"/>
    <x v="1"/>
    <x v="0"/>
  </r>
  <r>
    <n v="521.23310396642376"/>
    <x v="1"/>
    <x v="57"/>
    <m/>
    <x v="7"/>
    <s v="424"/>
    <x v="80"/>
    <x v="5"/>
    <x v="1"/>
    <x v="0"/>
  </r>
  <r>
    <n v="909.11647194341504"/>
    <x v="1"/>
    <x v="60"/>
    <m/>
    <x v="7"/>
    <s v="424"/>
    <x v="80"/>
    <x v="8"/>
    <x v="1"/>
    <x v="0"/>
  </r>
  <r>
    <n v="1194.4072275029425"/>
    <x v="1"/>
    <x v="48"/>
    <m/>
    <x v="7"/>
    <s v="424"/>
    <x v="80"/>
    <x v="10"/>
    <x v="1"/>
    <x v="0"/>
  </r>
  <r>
    <n v="1271.7947247738496"/>
    <x v="1"/>
    <x v="49"/>
    <m/>
    <x v="7"/>
    <s v="424"/>
    <x v="80"/>
    <x v="10"/>
    <x v="1"/>
    <x v="0"/>
  </r>
  <r>
    <n v="524.01542855496552"/>
    <x v="1"/>
    <x v="50"/>
    <m/>
    <x v="7"/>
    <s v="424"/>
    <x v="80"/>
    <x v="10"/>
    <x v="1"/>
    <x v="0"/>
  </r>
  <r>
    <n v="529.07526319751855"/>
    <x v="1"/>
    <x v="51"/>
    <m/>
    <x v="7"/>
    <s v="424"/>
    <x v="80"/>
    <x v="10"/>
    <x v="1"/>
    <x v="0"/>
  </r>
  <r>
    <n v="577.98708869023733"/>
    <x v="1"/>
    <x v="52"/>
    <m/>
    <x v="7"/>
    <s v="424"/>
    <x v="80"/>
    <x v="10"/>
    <x v="1"/>
    <x v="0"/>
  </r>
  <r>
    <n v="1569.4935334373736"/>
    <x v="1"/>
    <x v="53"/>
    <m/>
    <x v="7"/>
    <s v="424"/>
    <x v="80"/>
    <x v="10"/>
    <x v="1"/>
    <x v="0"/>
  </r>
  <r>
    <n v="816.66473265257184"/>
    <x v="1"/>
    <x v="54"/>
    <m/>
    <x v="7"/>
    <s v="424"/>
    <x v="80"/>
    <x v="5"/>
    <x v="1"/>
    <x v="0"/>
  </r>
  <r>
    <n v="985.88226170733708"/>
    <x v="1"/>
    <x v="31"/>
    <m/>
    <x v="7"/>
    <s v="424"/>
    <x v="80"/>
    <x v="5"/>
    <x v="1"/>
    <x v="0"/>
  </r>
  <r>
    <n v="542.56090640107334"/>
    <x v="1"/>
    <x v="59"/>
    <m/>
    <x v="7"/>
    <s v="424"/>
    <x v="80"/>
    <x v="5"/>
    <x v="1"/>
    <x v="0"/>
  </r>
  <r>
    <n v="644.43190859672166"/>
    <x v="1"/>
    <x v="47"/>
    <m/>
    <x v="7"/>
    <s v="424"/>
    <x v="80"/>
    <x v="5"/>
    <x v="1"/>
    <x v="0"/>
  </r>
  <r>
    <n v="881.82916674449507"/>
    <x v="1"/>
    <x v="56"/>
    <m/>
    <x v="7"/>
    <s v="424"/>
    <x v="80"/>
    <x v="10"/>
    <x v="1"/>
    <x v="0"/>
  </r>
  <r>
    <n v="1690.9117590686535"/>
    <x v="1"/>
    <x v="58"/>
    <m/>
    <x v="7"/>
    <s v="424"/>
    <x v="80"/>
    <x v="5"/>
    <x v="1"/>
    <x v="0"/>
  </r>
  <r>
    <n v="527.46730521596271"/>
    <x v="1"/>
    <x v="55"/>
    <m/>
    <x v="7"/>
    <s v="424"/>
    <x v="80"/>
    <x v="5"/>
    <x v="1"/>
    <x v="0"/>
  </r>
  <r>
    <n v="1548.6342543469693"/>
    <x v="1"/>
    <x v="37"/>
    <m/>
    <x v="7"/>
    <s v="424"/>
    <x v="80"/>
    <x v="8"/>
    <x v="1"/>
    <x v="0"/>
  </r>
  <r>
    <n v="513.7219149538488"/>
    <x v="1"/>
    <x v="34"/>
    <m/>
    <x v="7"/>
    <s v="424"/>
    <x v="80"/>
    <x v="8"/>
    <x v="1"/>
    <x v="0"/>
  </r>
  <r>
    <n v="2027.4787043718857"/>
    <x v="1"/>
    <x v="33"/>
    <m/>
    <x v="7"/>
    <s v="424"/>
    <x v="80"/>
    <x v="7"/>
    <x v="1"/>
    <x v="0"/>
  </r>
  <r>
    <n v="858.80274631360692"/>
    <x v="1"/>
    <x v="32"/>
    <m/>
    <x v="7"/>
    <s v="424"/>
    <x v="80"/>
    <x v="6"/>
    <x v="1"/>
    <x v="0"/>
  </r>
  <r>
    <n v="561.22545197261149"/>
    <x v="1"/>
    <x v="36"/>
    <m/>
    <x v="7"/>
    <s v="424"/>
    <x v="80"/>
    <x v="8"/>
    <x v="1"/>
    <x v="0"/>
  </r>
  <r>
    <n v="548.96473838273243"/>
    <x v="1"/>
    <x v="38"/>
    <m/>
    <x v="7"/>
    <s v="424"/>
    <x v="80"/>
    <x v="8"/>
    <x v="1"/>
    <x v="0"/>
  </r>
  <r>
    <n v="498.0632857611871"/>
    <x v="1"/>
    <x v="39"/>
    <m/>
    <x v="7"/>
    <s v="424"/>
    <x v="80"/>
    <x v="6"/>
    <x v="1"/>
    <x v="0"/>
  </r>
  <r>
    <n v="492.3519766802911"/>
    <x v="1"/>
    <x v="46"/>
    <m/>
    <x v="7"/>
    <s v="424"/>
    <x v="80"/>
    <x v="6"/>
    <x v="1"/>
    <x v="0"/>
  </r>
  <r>
    <n v="499.08528373779893"/>
    <x v="1"/>
    <x v="40"/>
    <m/>
    <x v="7"/>
    <s v="424"/>
    <x v="80"/>
    <x v="6"/>
    <x v="1"/>
    <x v="0"/>
  </r>
  <r>
    <n v="587.50652615399497"/>
    <x v="1"/>
    <x v="41"/>
    <m/>
    <x v="7"/>
    <s v="424"/>
    <x v="80"/>
    <x v="6"/>
    <x v="1"/>
    <x v="0"/>
  </r>
  <r>
    <n v="890.78140144772567"/>
    <x v="1"/>
    <x v="42"/>
    <m/>
    <x v="7"/>
    <s v="424"/>
    <x v="80"/>
    <x v="6"/>
    <x v="1"/>
    <x v="0"/>
  </r>
  <r>
    <n v="512.16017047303069"/>
    <x v="1"/>
    <x v="43"/>
    <m/>
    <x v="7"/>
    <s v="424"/>
    <x v="80"/>
    <x v="8"/>
    <x v="1"/>
    <x v="0"/>
  </r>
  <r>
    <n v="887.19455418016207"/>
    <x v="1"/>
    <x v="44"/>
    <m/>
    <x v="7"/>
    <s v="424"/>
    <x v="80"/>
    <x v="8"/>
    <x v="1"/>
    <x v="0"/>
  </r>
  <r>
    <n v="1591.863722157784"/>
    <x v="1"/>
    <x v="45"/>
    <m/>
    <x v="7"/>
    <s v="424"/>
    <x v="80"/>
    <x v="6"/>
    <x v="1"/>
    <x v="0"/>
  </r>
  <r>
    <n v="795.29438661283143"/>
    <x v="1"/>
    <x v="35"/>
    <m/>
    <x v="7"/>
    <s v="424"/>
    <x v="80"/>
    <x v="9"/>
    <x v="1"/>
    <x v="0"/>
  </r>
  <r>
    <n v="763.65783643246868"/>
    <x v="1"/>
    <x v="60"/>
    <m/>
    <x v="9"/>
    <s v="425"/>
    <x v="81"/>
    <x v="8"/>
    <x v="1"/>
    <x v="0"/>
  </r>
  <r>
    <n v="1318.3745680873938"/>
    <x v="1"/>
    <x v="53"/>
    <m/>
    <x v="9"/>
    <s v="425"/>
    <x v="81"/>
    <x v="10"/>
    <x v="1"/>
    <x v="0"/>
  </r>
  <r>
    <n v="1003.3020711024717"/>
    <x v="1"/>
    <x v="48"/>
    <m/>
    <x v="9"/>
    <s v="425"/>
    <x v="81"/>
    <x v="10"/>
    <x v="1"/>
    <x v="0"/>
  </r>
  <r>
    <n v="1068.3075688100337"/>
    <x v="1"/>
    <x v="49"/>
    <m/>
    <x v="9"/>
    <s v="425"/>
    <x v="81"/>
    <x v="10"/>
    <x v="1"/>
    <x v="0"/>
  </r>
  <r>
    <n v="440.17295998617107"/>
    <x v="1"/>
    <x v="50"/>
    <m/>
    <x v="9"/>
    <s v="425"/>
    <x v="81"/>
    <x v="10"/>
    <x v="1"/>
    <x v="0"/>
  </r>
  <r>
    <n v="444.4232210859156"/>
    <x v="1"/>
    <x v="51"/>
    <m/>
    <x v="9"/>
    <s v="425"/>
    <x v="81"/>
    <x v="10"/>
    <x v="1"/>
    <x v="0"/>
  </r>
  <r>
    <n v="485.50915449979942"/>
    <x v="1"/>
    <x v="52"/>
    <m/>
    <x v="9"/>
    <s v="425"/>
    <x v="81"/>
    <x v="10"/>
    <x v="1"/>
    <x v="0"/>
  </r>
  <r>
    <n v="685.99837542816033"/>
    <x v="1"/>
    <x v="54"/>
    <m/>
    <x v="9"/>
    <s v="425"/>
    <x v="81"/>
    <x v="5"/>
    <x v="1"/>
    <x v="0"/>
  </r>
  <r>
    <n v="443.07253638140867"/>
    <x v="1"/>
    <x v="55"/>
    <m/>
    <x v="9"/>
    <s v="425"/>
    <x v="81"/>
    <x v="5"/>
    <x v="1"/>
    <x v="0"/>
  </r>
  <r>
    <n v="455.75116137690162"/>
    <x v="1"/>
    <x v="59"/>
    <m/>
    <x v="9"/>
    <s v="425"/>
    <x v="81"/>
    <x v="5"/>
    <x v="1"/>
    <x v="0"/>
  </r>
  <r>
    <n v="437.83580733179593"/>
    <x v="1"/>
    <x v="57"/>
    <m/>
    <x v="9"/>
    <s v="425"/>
    <x v="81"/>
    <x v="5"/>
    <x v="1"/>
    <x v="0"/>
  </r>
  <r>
    <n v="541.3228032212462"/>
    <x v="1"/>
    <x v="47"/>
    <m/>
    <x v="9"/>
    <s v="425"/>
    <x v="81"/>
    <x v="5"/>
    <x v="1"/>
    <x v="0"/>
  </r>
  <r>
    <n v="828.14109983416313"/>
    <x v="1"/>
    <x v="31"/>
    <m/>
    <x v="9"/>
    <s v="425"/>
    <x v="81"/>
    <x v="5"/>
    <x v="1"/>
    <x v="0"/>
  </r>
  <r>
    <n v="1337.1655266125385"/>
    <x v="0"/>
    <x v="45"/>
    <n v="2046.8"/>
    <x v="9"/>
    <s v="425"/>
    <x v="81"/>
    <x v="6"/>
    <x v="1"/>
    <x v="0"/>
  </r>
  <r>
    <n v="740.73650006537582"/>
    <x v="1"/>
    <x v="56"/>
    <m/>
    <x v="9"/>
    <s v="425"/>
    <x v="81"/>
    <x v="10"/>
    <x v="1"/>
    <x v="0"/>
  </r>
  <r>
    <n v="668.04728475477839"/>
    <x v="0"/>
    <x v="35"/>
    <n v="1162.1300000000001"/>
    <x v="9"/>
    <s v="425"/>
    <x v="81"/>
    <x v="9"/>
    <x v="1"/>
    <x v="0"/>
  </r>
  <r>
    <n v="431.52640856123287"/>
    <x v="1"/>
    <x v="34"/>
    <m/>
    <x v="9"/>
    <s v="425"/>
    <x v="81"/>
    <x v="8"/>
    <x v="1"/>
    <x v="0"/>
  </r>
  <r>
    <n v="471.42937965699372"/>
    <x v="1"/>
    <x v="36"/>
    <m/>
    <x v="9"/>
    <s v="425"/>
    <x v="81"/>
    <x v="8"/>
    <x v="1"/>
    <x v="0"/>
  </r>
  <r>
    <n v="1300.8527736514541"/>
    <x v="0"/>
    <x v="37"/>
    <n v="2797.02"/>
    <x v="9"/>
    <s v="425"/>
    <x v="81"/>
    <x v="8"/>
    <x v="1"/>
    <x v="0"/>
  </r>
  <r>
    <n v="461.13038024149517"/>
    <x v="1"/>
    <x v="38"/>
    <m/>
    <x v="9"/>
    <s v="425"/>
    <x v="81"/>
    <x v="8"/>
    <x v="1"/>
    <x v="0"/>
  </r>
  <r>
    <n v="418.37316003939713"/>
    <x v="0"/>
    <x v="39"/>
    <n v="643.49"/>
    <x v="9"/>
    <s v="425"/>
    <x v="81"/>
    <x v="6"/>
    <x v="1"/>
    <x v="0"/>
  </r>
  <r>
    <n v="413.57566041144457"/>
    <x v="0"/>
    <x v="46"/>
    <n v="928.74"/>
    <x v="9"/>
    <s v="425"/>
    <x v="81"/>
    <x v="6"/>
    <x v="1"/>
    <x v="0"/>
  </r>
  <r>
    <n v="493.5054819693558"/>
    <x v="0"/>
    <x v="41"/>
    <n v="700.8"/>
    <x v="9"/>
    <s v="425"/>
    <x v="81"/>
    <x v="6"/>
    <x v="1"/>
    <x v="0"/>
  </r>
  <r>
    <n v="748.25637721608962"/>
    <x v="0"/>
    <x v="42"/>
    <n v="1257.1400000000001"/>
    <x v="9"/>
    <s v="425"/>
    <x v="81"/>
    <x v="6"/>
    <x v="1"/>
    <x v="0"/>
  </r>
  <r>
    <n v="430.21454319734573"/>
    <x v="1"/>
    <x v="43"/>
    <m/>
    <x v="9"/>
    <s v="425"/>
    <x v="81"/>
    <x v="8"/>
    <x v="1"/>
    <x v="0"/>
  </r>
  <r>
    <n v="745.24342551133611"/>
    <x v="1"/>
    <x v="44"/>
    <m/>
    <x v="9"/>
    <s v="425"/>
    <x v="81"/>
    <x v="8"/>
    <x v="1"/>
    <x v="0"/>
  </r>
  <r>
    <n v="721.39430690342965"/>
    <x v="0"/>
    <x v="32"/>
    <n v="1266.45"/>
    <x v="9"/>
    <s v="425"/>
    <x v="81"/>
    <x v="6"/>
    <x v="1"/>
    <x v="0"/>
  </r>
  <r>
    <n v="1703.0821116723839"/>
    <x v="1"/>
    <x v="33"/>
    <m/>
    <x v="9"/>
    <s v="425"/>
    <x v="81"/>
    <x v="7"/>
    <x v="1"/>
    <x v="0"/>
  </r>
  <r>
    <n v="419.2316383397511"/>
    <x v="0"/>
    <x v="40"/>
    <n v="1518.13"/>
    <x v="9"/>
    <s v="425"/>
    <x v="81"/>
    <x v="6"/>
    <x v="1"/>
    <x v="0"/>
  </r>
  <r>
    <n v="1420.365877617669"/>
    <x v="1"/>
    <x v="58"/>
    <m/>
    <x v="9"/>
    <s v="425"/>
    <x v="81"/>
    <x v="5"/>
    <x v="1"/>
    <x v="0"/>
  </r>
  <r>
    <n v="850.65011934767267"/>
    <x v="1"/>
    <x v="47"/>
    <m/>
    <x v="2"/>
    <s v="426"/>
    <x v="82"/>
    <x v="5"/>
    <x v="1"/>
    <x v="0"/>
  </r>
  <r>
    <n v="1576.617540303884"/>
    <x v="1"/>
    <x v="48"/>
    <m/>
    <x v="2"/>
    <s v="426"/>
    <x v="82"/>
    <x v="10"/>
    <x v="1"/>
    <x v="0"/>
  </r>
  <r>
    <n v="1678.7690367014814"/>
    <x v="1"/>
    <x v="49"/>
    <m/>
    <x v="2"/>
    <s v="426"/>
    <x v="82"/>
    <x v="10"/>
    <x v="1"/>
    <x v="0"/>
  </r>
  <r>
    <n v="691.70036569255456"/>
    <x v="1"/>
    <x v="50"/>
    <m/>
    <x v="2"/>
    <s v="426"/>
    <x v="82"/>
    <x v="10"/>
    <x v="1"/>
    <x v="0"/>
  </r>
  <r>
    <n v="698.37934742072446"/>
    <x v="1"/>
    <x v="51"/>
    <m/>
    <x v="2"/>
    <s v="426"/>
    <x v="82"/>
    <x v="10"/>
    <x v="1"/>
    <x v="0"/>
  </r>
  <r>
    <n v="762.94295707111348"/>
    <x v="1"/>
    <x v="52"/>
    <m/>
    <x v="2"/>
    <s v="426"/>
    <x v="82"/>
    <x v="10"/>
    <x v="1"/>
    <x v="0"/>
  </r>
  <r>
    <n v="2071.7314641373328"/>
    <x v="1"/>
    <x v="53"/>
    <m/>
    <x v="2"/>
    <s v="426"/>
    <x v="82"/>
    <x v="10"/>
    <x v="1"/>
    <x v="0"/>
  </r>
  <r>
    <n v="1077.997447101395"/>
    <x v="1"/>
    <x v="54"/>
    <m/>
    <x v="2"/>
    <s v="426"/>
    <x v="82"/>
    <x v="5"/>
    <x v="1"/>
    <x v="0"/>
  </r>
  <r>
    <n v="696.25684288507068"/>
    <x v="1"/>
    <x v="55"/>
    <m/>
    <x v="2"/>
    <s v="426"/>
    <x v="82"/>
    <x v="5"/>
    <x v="1"/>
    <x v="0"/>
  </r>
  <r>
    <n v="688.0276972356794"/>
    <x v="1"/>
    <x v="57"/>
    <m/>
    <x v="2"/>
    <s v="426"/>
    <x v="82"/>
    <x v="5"/>
    <x v="1"/>
    <x v="0"/>
  </r>
  <r>
    <n v="1301.3645854536849"/>
    <x v="1"/>
    <x v="31"/>
    <m/>
    <x v="2"/>
    <s v="426"/>
    <x v="82"/>
    <x v="5"/>
    <x v="1"/>
    <x v="0"/>
  </r>
  <r>
    <n v="2232.0035219706228"/>
    <x v="1"/>
    <x v="58"/>
    <m/>
    <x v="2"/>
    <s v="426"/>
    <x v="82"/>
    <x v="5"/>
    <x v="1"/>
    <x v="0"/>
  </r>
  <r>
    <n v="2676.2718897708892"/>
    <x v="1"/>
    <x v="33"/>
    <m/>
    <x v="2"/>
    <s v="426"/>
    <x v="82"/>
    <x v="7"/>
    <x v="1"/>
    <x v="0"/>
  </r>
  <r>
    <n v="716.18039644941678"/>
    <x v="1"/>
    <x v="59"/>
    <m/>
    <x v="2"/>
    <s v="426"/>
    <x v="82"/>
    <x v="5"/>
    <x v="1"/>
    <x v="0"/>
  </r>
  <r>
    <n v="678.11292773908031"/>
    <x v="1"/>
    <x v="34"/>
    <m/>
    <x v="2"/>
    <s v="426"/>
    <x v="82"/>
    <x v="8"/>
    <x v="1"/>
    <x v="0"/>
  </r>
  <r>
    <n v="1200.033742965308"/>
    <x v="1"/>
    <x v="60"/>
    <m/>
    <x v="2"/>
    <s v="426"/>
    <x v="82"/>
    <x v="8"/>
    <x v="1"/>
    <x v="0"/>
  </r>
  <r>
    <n v="1133.6196251339611"/>
    <x v="1"/>
    <x v="32"/>
    <m/>
    <x v="2"/>
    <s v="426"/>
    <x v="82"/>
    <x v="6"/>
    <x v="1"/>
    <x v="0"/>
  </r>
  <r>
    <n v="1164.0145001027333"/>
    <x v="1"/>
    <x v="56"/>
    <m/>
    <x v="2"/>
    <s v="426"/>
    <x v="82"/>
    <x v="10"/>
    <x v="1"/>
    <x v="0"/>
  </r>
  <r>
    <n v="1049.7885903289375"/>
    <x v="1"/>
    <x v="35"/>
    <m/>
    <x v="2"/>
    <s v="426"/>
    <x v="82"/>
    <x v="9"/>
    <x v="1"/>
    <x v="0"/>
  </r>
  <r>
    <n v="740.81759660384728"/>
    <x v="1"/>
    <x v="36"/>
    <m/>
    <x v="2"/>
    <s v="426"/>
    <x v="82"/>
    <x v="8"/>
    <x v="1"/>
    <x v="0"/>
  </r>
  <r>
    <n v="2044.1972157379994"/>
    <x v="1"/>
    <x v="37"/>
    <m/>
    <x v="2"/>
    <s v="426"/>
    <x v="82"/>
    <x v="8"/>
    <x v="1"/>
    <x v="0"/>
  </r>
  <r>
    <n v="724.63345466520673"/>
    <x v="1"/>
    <x v="38"/>
    <m/>
    <x v="2"/>
    <s v="426"/>
    <x v="82"/>
    <x v="8"/>
    <x v="1"/>
    <x v="0"/>
  </r>
  <r>
    <n v="657.44353720476693"/>
    <x v="1"/>
    <x v="39"/>
    <m/>
    <x v="2"/>
    <s v="426"/>
    <x v="82"/>
    <x v="6"/>
    <x v="1"/>
    <x v="0"/>
  </r>
  <r>
    <n v="658.79257453389459"/>
    <x v="1"/>
    <x v="40"/>
    <m/>
    <x v="2"/>
    <s v="426"/>
    <x v="82"/>
    <x v="6"/>
    <x v="1"/>
    <x v="0"/>
  </r>
  <r>
    <n v="775.50861452327342"/>
    <x v="1"/>
    <x v="41"/>
    <m/>
    <x v="2"/>
    <s v="426"/>
    <x v="82"/>
    <x v="6"/>
    <x v="1"/>
    <x v="0"/>
  </r>
  <r>
    <n v="1175.8314499109979"/>
    <x v="1"/>
    <x v="42"/>
    <m/>
    <x v="2"/>
    <s v="426"/>
    <x v="82"/>
    <x v="6"/>
    <x v="1"/>
    <x v="0"/>
  </r>
  <r>
    <n v="676.05142502440049"/>
    <x v="1"/>
    <x v="43"/>
    <m/>
    <x v="2"/>
    <s v="426"/>
    <x v="82"/>
    <x v="8"/>
    <x v="1"/>
    <x v="0"/>
  </r>
  <r>
    <n v="1171.0968115178141"/>
    <x v="1"/>
    <x v="44"/>
    <m/>
    <x v="2"/>
    <s v="426"/>
    <x v="82"/>
    <x v="8"/>
    <x v="1"/>
    <x v="0"/>
  </r>
  <r>
    <n v="2101.2601132482746"/>
    <x v="1"/>
    <x v="45"/>
    <m/>
    <x v="2"/>
    <s v="426"/>
    <x v="82"/>
    <x v="6"/>
    <x v="1"/>
    <x v="0"/>
  </r>
  <r>
    <n v="649.90460921798422"/>
    <x v="1"/>
    <x v="46"/>
    <m/>
    <x v="2"/>
    <s v="426"/>
    <x v="82"/>
    <x v="6"/>
    <x v="1"/>
    <x v="0"/>
  </r>
  <r>
    <n v="688.0276972356794"/>
    <x v="1"/>
    <x v="57"/>
    <m/>
    <x v="2"/>
    <s v="427"/>
    <x v="83"/>
    <x v="5"/>
    <x v="1"/>
    <x v="0"/>
  </r>
  <r>
    <n v="1200.033742965308"/>
    <x v="1"/>
    <x v="60"/>
    <m/>
    <x v="2"/>
    <s v="427"/>
    <x v="83"/>
    <x v="8"/>
    <x v="1"/>
    <x v="0"/>
  </r>
  <r>
    <n v="1576.617540303884"/>
    <x v="1"/>
    <x v="48"/>
    <m/>
    <x v="2"/>
    <s v="427"/>
    <x v="83"/>
    <x v="10"/>
    <x v="1"/>
    <x v="0"/>
  </r>
  <r>
    <n v="1678.7690367014814"/>
    <x v="1"/>
    <x v="49"/>
    <m/>
    <x v="2"/>
    <s v="427"/>
    <x v="83"/>
    <x v="10"/>
    <x v="1"/>
    <x v="0"/>
  </r>
  <r>
    <n v="691.70036569255456"/>
    <x v="1"/>
    <x v="50"/>
    <m/>
    <x v="2"/>
    <s v="427"/>
    <x v="83"/>
    <x v="10"/>
    <x v="1"/>
    <x v="0"/>
  </r>
  <r>
    <n v="698.37934742072446"/>
    <x v="1"/>
    <x v="51"/>
    <m/>
    <x v="2"/>
    <s v="427"/>
    <x v="83"/>
    <x v="10"/>
    <x v="1"/>
    <x v="0"/>
  </r>
  <r>
    <n v="762.94295707111348"/>
    <x v="1"/>
    <x v="52"/>
    <m/>
    <x v="2"/>
    <s v="427"/>
    <x v="83"/>
    <x v="10"/>
    <x v="1"/>
    <x v="0"/>
  </r>
  <r>
    <n v="2071.7314641373328"/>
    <x v="1"/>
    <x v="53"/>
    <m/>
    <x v="2"/>
    <s v="427"/>
    <x v="83"/>
    <x v="10"/>
    <x v="1"/>
    <x v="0"/>
  </r>
  <r>
    <n v="1077.997447101395"/>
    <x v="1"/>
    <x v="54"/>
    <m/>
    <x v="2"/>
    <s v="427"/>
    <x v="83"/>
    <x v="5"/>
    <x v="1"/>
    <x v="0"/>
  </r>
  <r>
    <n v="1164.0145001027333"/>
    <x v="1"/>
    <x v="56"/>
    <m/>
    <x v="2"/>
    <s v="427"/>
    <x v="83"/>
    <x v="10"/>
    <x v="1"/>
    <x v="0"/>
  </r>
  <r>
    <n v="716.18039644941678"/>
    <x v="1"/>
    <x v="59"/>
    <m/>
    <x v="2"/>
    <s v="427"/>
    <x v="83"/>
    <x v="5"/>
    <x v="1"/>
    <x v="0"/>
  </r>
  <r>
    <n v="850.65011934767267"/>
    <x v="1"/>
    <x v="47"/>
    <m/>
    <x v="2"/>
    <s v="427"/>
    <x v="83"/>
    <x v="5"/>
    <x v="1"/>
    <x v="0"/>
  </r>
  <r>
    <n v="1301.3645854536849"/>
    <x v="1"/>
    <x v="31"/>
    <m/>
    <x v="2"/>
    <s v="427"/>
    <x v="83"/>
    <x v="5"/>
    <x v="1"/>
    <x v="0"/>
  </r>
  <r>
    <n v="2232.0035219706228"/>
    <x v="1"/>
    <x v="58"/>
    <m/>
    <x v="2"/>
    <s v="427"/>
    <x v="83"/>
    <x v="5"/>
    <x v="1"/>
    <x v="0"/>
  </r>
  <r>
    <n v="696.25684288507068"/>
    <x v="1"/>
    <x v="55"/>
    <m/>
    <x v="2"/>
    <s v="427"/>
    <x v="83"/>
    <x v="5"/>
    <x v="1"/>
    <x v="0"/>
  </r>
  <r>
    <n v="2044.1972157379994"/>
    <x v="1"/>
    <x v="37"/>
    <m/>
    <x v="2"/>
    <s v="427"/>
    <x v="83"/>
    <x v="8"/>
    <x v="1"/>
    <x v="0"/>
  </r>
  <r>
    <n v="678.11292773908031"/>
    <x v="1"/>
    <x v="34"/>
    <m/>
    <x v="2"/>
    <s v="427"/>
    <x v="83"/>
    <x v="8"/>
    <x v="1"/>
    <x v="0"/>
  </r>
  <r>
    <n v="2676.2718897708892"/>
    <x v="1"/>
    <x v="33"/>
    <m/>
    <x v="2"/>
    <s v="427"/>
    <x v="83"/>
    <x v="7"/>
    <x v="1"/>
    <x v="0"/>
  </r>
  <r>
    <n v="740.81759660384728"/>
    <x v="1"/>
    <x v="36"/>
    <m/>
    <x v="2"/>
    <s v="427"/>
    <x v="83"/>
    <x v="8"/>
    <x v="1"/>
    <x v="0"/>
  </r>
  <r>
    <n v="1133.6196251339611"/>
    <x v="1"/>
    <x v="32"/>
    <m/>
    <x v="2"/>
    <s v="427"/>
    <x v="83"/>
    <x v="6"/>
    <x v="1"/>
    <x v="0"/>
  </r>
  <r>
    <n v="724.63345466520673"/>
    <x v="1"/>
    <x v="38"/>
    <m/>
    <x v="2"/>
    <s v="427"/>
    <x v="83"/>
    <x v="8"/>
    <x v="1"/>
    <x v="0"/>
  </r>
  <r>
    <n v="657.44353720476693"/>
    <x v="1"/>
    <x v="39"/>
    <m/>
    <x v="2"/>
    <s v="427"/>
    <x v="83"/>
    <x v="6"/>
    <x v="1"/>
    <x v="0"/>
  </r>
  <r>
    <n v="649.90460921798422"/>
    <x v="1"/>
    <x v="46"/>
    <m/>
    <x v="2"/>
    <s v="427"/>
    <x v="83"/>
    <x v="6"/>
    <x v="1"/>
    <x v="0"/>
  </r>
  <r>
    <n v="658.79257453389459"/>
    <x v="1"/>
    <x v="40"/>
    <m/>
    <x v="2"/>
    <s v="427"/>
    <x v="83"/>
    <x v="6"/>
    <x v="1"/>
    <x v="0"/>
  </r>
  <r>
    <n v="775.50861452327342"/>
    <x v="1"/>
    <x v="41"/>
    <m/>
    <x v="2"/>
    <s v="427"/>
    <x v="83"/>
    <x v="6"/>
    <x v="1"/>
    <x v="0"/>
  </r>
  <r>
    <n v="1175.8314499109979"/>
    <x v="1"/>
    <x v="42"/>
    <m/>
    <x v="2"/>
    <s v="427"/>
    <x v="83"/>
    <x v="6"/>
    <x v="1"/>
    <x v="0"/>
  </r>
  <r>
    <n v="676.05142502440049"/>
    <x v="1"/>
    <x v="43"/>
    <m/>
    <x v="2"/>
    <s v="427"/>
    <x v="83"/>
    <x v="8"/>
    <x v="1"/>
    <x v="0"/>
  </r>
  <r>
    <n v="1171.0968115178141"/>
    <x v="1"/>
    <x v="44"/>
    <m/>
    <x v="2"/>
    <s v="427"/>
    <x v="83"/>
    <x v="8"/>
    <x v="1"/>
    <x v="0"/>
  </r>
  <r>
    <n v="2101.2601132482746"/>
    <x v="1"/>
    <x v="45"/>
    <m/>
    <x v="2"/>
    <s v="427"/>
    <x v="83"/>
    <x v="6"/>
    <x v="1"/>
    <x v="0"/>
  </r>
  <r>
    <n v="1049.7885903289375"/>
    <x v="1"/>
    <x v="35"/>
    <m/>
    <x v="2"/>
    <s v="427"/>
    <x v="83"/>
    <x v="9"/>
    <x v="1"/>
    <x v="0"/>
  </r>
  <r>
    <n v="2071.7314641373328"/>
    <x v="1"/>
    <x v="53"/>
    <m/>
    <x v="3"/>
    <s v="428"/>
    <x v="84"/>
    <x v="10"/>
    <x v="1"/>
    <x v="0"/>
  </r>
  <r>
    <n v="1200.033742965308"/>
    <x v="1"/>
    <x v="60"/>
    <m/>
    <x v="3"/>
    <s v="428"/>
    <x v="84"/>
    <x v="8"/>
    <x v="1"/>
    <x v="0"/>
  </r>
  <r>
    <n v="1576.617540303884"/>
    <x v="1"/>
    <x v="48"/>
    <m/>
    <x v="3"/>
    <s v="428"/>
    <x v="84"/>
    <x v="10"/>
    <x v="1"/>
    <x v="0"/>
  </r>
  <r>
    <n v="1678.7690367014814"/>
    <x v="1"/>
    <x v="49"/>
    <m/>
    <x v="3"/>
    <s v="428"/>
    <x v="84"/>
    <x v="10"/>
    <x v="1"/>
    <x v="0"/>
  </r>
  <r>
    <n v="691.70036569255456"/>
    <x v="1"/>
    <x v="50"/>
    <m/>
    <x v="3"/>
    <s v="428"/>
    <x v="84"/>
    <x v="10"/>
    <x v="1"/>
    <x v="0"/>
  </r>
  <r>
    <n v="698.37934742072446"/>
    <x v="1"/>
    <x v="51"/>
    <m/>
    <x v="3"/>
    <s v="428"/>
    <x v="84"/>
    <x v="10"/>
    <x v="1"/>
    <x v="0"/>
  </r>
  <r>
    <n v="762.94295707111348"/>
    <x v="1"/>
    <x v="52"/>
    <m/>
    <x v="3"/>
    <s v="428"/>
    <x v="84"/>
    <x v="10"/>
    <x v="1"/>
    <x v="0"/>
  </r>
  <r>
    <n v="1077.997447101395"/>
    <x v="1"/>
    <x v="54"/>
    <m/>
    <x v="3"/>
    <s v="428"/>
    <x v="84"/>
    <x v="5"/>
    <x v="1"/>
    <x v="0"/>
  </r>
  <r>
    <n v="696.25684288507068"/>
    <x v="1"/>
    <x v="55"/>
    <m/>
    <x v="3"/>
    <s v="428"/>
    <x v="84"/>
    <x v="5"/>
    <x v="1"/>
    <x v="0"/>
  </r>
  <r>
    <n v="716.18039644941678"/>
    <x v="1"/>
    <x v="59"/>
    <m/>
    <x v="3"/>
    <s v="428"/>
    <x v="84"/>
    <x v="5"/>
    <x v="1"/>
    <x v="0"/>
  </r>
  <r>
    <n v="688.0276972356794"/>
    <x v="1"/>
    <x v="57"/>
    <m/>
    <x v="3"/>
    <s v="428"/>
    <x v="84"/>
    <x v="5"/>
    <x v="1"/>
    <x v="0"/>
  </r>
  <r>
    <n v="850.65011934767267"/>
    <x v="1"/>
    <x v="47"/>
    <m/>
    <x v="3"/>
    <s v="428"/>
    <x v="84"/>
    <x v="5"/>
    <x v="1"/>
    <x v="0"/>
  </r>
  <r>
    <n v="1301.3645854536849"/>
    <x v="1"/>
    <x v="31"/>
    <m/>
    <x v="3"/>
    <s v="428"/>
    <x v="84"/>
    <x v="5"/>
    <x v="1"/>
    <x v="0"/>
  </r>
  <r>
    <n v="2232.0035219706228"/>
    <x v="1"/>
    <x v="58"/>
    <m/>
    <x v="3"/>
    <s v="428"/>
    <x v="84"/>
    <x v="5"/>
    <x v="1"/>
    <x v="0"/>
  </r>
  <r>
    <n v="1164.0145001027333"/>
    <x v="1"/>
    <x v="56"/>
    <m/>
    <x v="3"/>
    <s v="428"/>
    <x v="84"/>
    <x v="10"/>
    <x v="1"/>
    <x v="0"/>
  </r>
  <r>
    <n v="678.11292773908031"/>
    <x v="1"/>
    <x v="34"/>
    <m/>
    <x v="3"/>
    <s v="428"/>
    <x v="84"/>
    <x v="8"/>
    <x v="1"/>
    <x v="0"/>
  </r>
  <r>
    <n v="1133.6196251339611"/>
    <x v="1"/>
    <x v="32"/>
    <m/>
    <x v="3"/>
    <s v="428"/>
    <x v="84"/>
    <x v="6"/>
    <x v="1"/>
    <x v="0"/>
  </r>
  <r>
    <n v="2676.2718897708892"/>
    <x v="1"/>
    <x v="33"/>
    <m/>
    <x v="3"/>
    <s v="428"/>
    <x v="84"/>
    <x v="7"/>
    <x v="1"/>
    <x v="0"/>
  </r>
  <r>
    <n v="1049.7885903289375"/>
    <x v="1"/>
    <x v="35"/>
    <m/>
    <x v="3"/>
    <s v="428"/>
    <x v="84"/>
    <x v="9"/>
    <x v="1"/>
    <x v="0"/>
  </r>
  <r>
    <n v="740.81759660384728"/>
    <x v="1"/>
    <x v="36"/>
    <m/>
    <x v="3"/>
    <s v="428"/>
    <x v="84"/>
    <x v="8"/>
    <x v="1"/>
    <x v="0"/>
  </r>
  <r>
    <n v="2044.1972157379994"/>
    <x v="1"/>
    <x v="37"/>
    <m/>
    <x v="3"/>
    <s v="428"/>
    <x v="84"/>
    <x v="8"/>
    <x v="1"/>
    <x v="0"/>
  </r>
  <r>
    <n v="724.63345466520673"/>
    <x v="1"/>
    <x v="38"/>
    <m/>
    <x v="3"/>
    <s v="428"/>
    <x v="84"/>
    <x v="8"/>
    <x v="1"/>
    <x v="0"/>
  </r>
  <r>
    <n v="657.44353720476693"/>
    <x v="1"/>
    <x v="39"/>
    <m/>
    <x v="3"/>
    <s v="428"/>
    <x v="84"/>
    <x v="6"/>
    <x v="1"/>
    <x v="0"/>
  </r>
  <r>
    <n v="658.79257453389459"/>
    <x v="1"/>
    <x v="40"/>
    <m/>
    <x v="3"/>
    <s v="428"/>
    <x v="84"/>
    <x v="6"/>
    <x v="1"/>
    <x v="0"/>
  </r>
  <r>
    <n v="775.50861452327342"/>
    <x v="1"/>
    <x v="41"/>
    <m/>
    <x v="3"/>
    <s v="428"/>
    <x v="84"/>
    <x v="6"/>
    <x v="1"/>
    <x v="0"/>
  </r>
  <r>
    <n v="1175.8314499109979"/>
    <x v="1"/>
    <x v="42"/>
    <m/>
    <x v="3"/>
    <s v="428"/>
    <x v="84"/>
    <x v="6"/>
    <x v="1"/>
    <x v="0"/>
  </r>
  <r>
    <n v="676.05142502440049"/>
    <x v="1"/>
    <x v="43"/>
    <m/>
    <x v="3"/>
    <s v="428"/>
    <x v="84"/>
    <x v="8"/>
    <x v="1"/>
    <x v="0"/>
  </r>
  <r>
    <n v="1171.0968115178141"/>
    <x v="1"/>
    <x v="44"/>
    <m/>
    <x v="3"/>
    <s v="428"/>
    <x v="84"/>
    <x v="8"/>
    <x v="1"/>
    <x v="0"/>
  </r>
  <r>
    <n v="2101.2601132482746"/>
    <x v="1"/>
    <x v="45"/>
    <m/>
    <x v="3"/>
    <s v="428"/>
    <x v="84"/>
    <x v="6"/>
    <x v="1"/>
    <x v="0"/>
  </r>
  <r>
    <n v="649.90460921798422"/>
    <x v="1"/>
    <x v="46"/>
    <m/>
    <x v="3"/>
    <s v="428"/>
    <x v="84"/>
    <x v="6"/>
    <x v="1"/>
    <x v="0"/>
  </r>
  <r>
    <n v="1108.4228827863612"/>
    <x v="1"/>
    <x v="47"/>
    <m/>
    <x v="4"/>
    <s v="429"/>
    <x v="85"/>
    <x v="5"/>
    <x v="1"/>
    <x v="0"/>
  </r>
  <r>
    <n v="2054.3804313050609"/>
    <x v="1"/>
    <x v="48"/>
    <m/>
    <x v="4"/>
    <s v="429"/>
    <x v="85"/>
    <x v="10"/>
    <x v="1"/>
    <x v="0"/>
  </r>
  <r>
    <n v="2187.4869266110213"/>
    <x v="1"/>
    <x v="49"/>
    <m/>
    <x v="4"/>
    <s v="429"/>
    <x v="85"/>
    <x v="10"/>
    <x v="1"/>
    <x v="0"/>
  </r>
  <r>
    <n v="901.30653711454079"/>
    <x v="1"/>
    <x v="50"/>
    <m/>
    <x v="4"/>
    <s v="429"/>
    <x v="85"/>
    <x v="10"/>
    <x v="1"/>
    <x v="0"/>
  </r>
  <r>
    <n v="910.00945269973192"/>
    <x v="1"/>
    <x v="51"/>
    <m/>
    <x v="4"/>
    <s v="429"/>
    <x v="85"/>
    <x v="10"/>
    <x v="1"/>
    <x v="0"/>
  </r>
  <r>
    <n v="994.13779254720839"/>
    <x v="1"/>
    <x v="52"/>
    <m/>
    <x v="4"/>
    <s v="429"/>
    <x v="85"/>
    <x v="10"/>
    <x v="1"/>
    <x v="0"/>
  </r>
  <r>
    <n v="2699.5288775122822"/>
    <x v="1"/>
    <x v="53"/>
    <m/>
    <x v="4"/>
    <s v="429"/>
    <x v="85"/>
    <x v="10"/>
    <x v="1"/>
    <x v="0"/>
  </r>
  <r>
    <n v="1404.6633401624235"/>
    <x v="1"/>
    <x v="54"/>
    <m/>
    <x v="4"/>
    <s v="429"/>
    <x v="85"/>
    <x v="5"/>
    <x v="1"/>
    <x v="0"/>
  </r>
  <r>
    <n v="907.24376497145579"/>
    <x v="1"/>
    <x v="55"/>
    <m/>
    <x v="4"/>
    <s v="429"/>
    <x v="85"/>
    <x v="5"/>
    <x v="1"/>
    <x v="0"/>
  </r>
  <r>
    <n v="1516.7461668005315"/>
    <x v="1"/>
    <x v="56"/>
    <m/>
    <x v="4"/>
    <s v="429"/>
    <x v="85"/>
    <x v="10"/>
    <x v="1"/>
    <x v="0"/>
  </r>
  <r>
    <n v="896.52093882224881"/>
    <x v="1"/>
    <x v="57"/>
    <m/>
    <x v="4"/>
    <s v="429"/>
    <x v="85"/>
    <x v="5"/>
    <x v="1"/>
    <x v="0"/>
  </r>
  <r>
    <n v="1695.7174901366197"/>
    <x v="1"/>
    <x v="31"/>
    <m/>
    <x v="4"/>
    <s v="429"/>
    <x v="85"/>
    <x v="5"/>
    <x v="1"/>
    <x v="0"/>
  </r>
  <r>
    <n v="1477.1407236594039"/>
    <x v="1"/>
    <x v="32"/>
    <m/>
    <x v="4"/>
    <s v="429"/>
    <x v="85"/>
    <x v="6"/>
    <x v="1"/>
    <x v="0"/>
  </r>
  <r>
    <n v="3487.2633715196434"/>
    <x v="1"/>
    <x v="33"/>
    <m/>
    <x v="4"/>
    <s v="429"/>
    <x v="85"/>
    <x v="7"/>
    <x v="1"/>
    <x v="0"/>
  </r>
  <r>
    <n v="933.20475900984616"/>
    <x v="1"/>
    <x v="59"/>
    <m/>
    <x v="4"/>
    <s v="429"/>
    <x v="85"/>
    <x v="5"/>
    <x v="1"/>
    <x v="0"/>
  </r>
  <r>
    <n v="944.21935001829968"/>
    <x v="1"/>
    <x v="38"/>
    <m/>
    <x v="4"/>
    <s v="429"/>
    <x v="85"/>
    <x v="8"/>
    <x v="1"/>
    <x v="0"/>
  </r>
  <r>
    <n v="1563.6803317426738"/>
    <x v="1"/>
    <x v="60"/>
    <m/>
    <x v="4"/>
    <s v="429"/>
    <x v="85"/>
    <x v="8"/>
    <x v="1"/>
    <x v="0"/>
  </r>
  <r>
    <n v="2908.3682255980843"/>
    <x v="1"/>
    <x v="58"/>
    <m/>
    <x v="4"/>
    <s v="429"/>
    <x v="85"/>
    <x v="5"/>
    <x v="1"/>
    <x v="0"/>
  </r>
  <r>
    <n v="1367.90634497407"/>
    <x v="1"/>
    <x v="35"/>
    <m/>
    <x v="4"/>
    <s v="429"/>
    <x v="85"/>
    <x v="9"/>
    <x v="1"/>
    <x v="0"/>
  </r>
  <r>
    <n v="2663.6509174767875"/>
    <x v="1"/>
    <x v="37"/>
    <m/>
    <x v="4"/>
    <s v="429"/>
    <x v="85"/>
    <x v="8"/>
    <x v="1"/>
    <x v="0"/>
  </r>
  <r>
    <n v="883.60169372061978"/>
    <x v="1"/>
    <x v="34"/>
    <m/>
    <x v="4"/>
    <s v="429"/>
    <x v="85"/>
    <x v="8"/>
    <x v="1"/>
    <x v="0"/>
  </r>
  <r>
    <n v="856.66885150924168"/>
    <x v="1"/>
    <x v="39"/>
    <m/>
    <x v="4"/>
    <s v="429"/>
    <x v="85"/>
    <x v="6"/>
    <x v="1"/>
    <x v="0"/>
  </r>
  <r>
    <n v="846.84539989010068"/>
    <x v="1"/>
    <x v="46"/>
    <m/>
    <x v="4"/>
    <s v="429"/>
    <x v="85"/>
    <x v="6"/>
    <x v="1"/>
    <x v="0"/>
  </r>
  <r>
    <n v="858.42668802901414"/>
    <x v="1"/>
    <x v="40"/>
    <m/>
    <x v="4"/>
    <s v="429"/>
    <x v="85"/>
    <x v="6"/>
    <x v="1"/>
    <x v="0"/>
  </r>
  <r>
    <n v="1010.5112249848714"/>
    <x v="1"/>
    <x v="41"/>
    <m/>
    <x v="4"/>
    <s v="429"/>
    <x v="85"/>
    <x v="6"/>
    <x v="1"/>
    <x v="0"/>
  </r>
  <r>
    <n v="1532.1440104900882"/>
    <x v="1"/>
    <x v="42"/>
    <m/>
    <x v="4"/>
    <s v="429"/>
    <x v="85"/>
    <x v="6"/>
    <x v="1"/>
    <x v="0"/>
  </r>
  <r>
    <n v="880.91549321361276"/>
    <x v="1"/>
    <x v="43"/>
    <m/>
    <x v="4"/>
    <s v="429"/>
    <x v="85"/>
    <x v="8"/>
    <x v="1"/>
    <x v="0"/>
  </r>
  <r>
    <n v="1525.9746331898787"/>
    <x v="1"/>
    <x v="44"/>
    <m/>
    <x v="4"/>
    <s v="429"/>
    <x v="85"/>
    <x v="8"/>
    <x v="1"/>
    <x v="0"/>
  </r>
  <r>
    <n v="2738.0056021113887"/>
    <x v="1"/>
    <x v="45"/>
    <m/>
    <x v="4"/>
    <s v="429"/>
    <x v="85"/>
    <x v="6"/>
    <x v="1"/>
    <x v="0"/>
  </r>
  <r>
    <n v="965.30777739289192"/>
    <x v="1"/>
    <x v="36"/>
    <m/>
    <x v="4"/>
    <s v="429"/>
    <x v="85"/>
    <x v="8"/>
    <x v="1"/>
    <x v="0"/>
  </r>
  <r>
    <n v="462.38967095218993"/>
    <x v="1"/>
    <x v="52"/>
    <m/>
    <x v="0"/>
    <s v="430"/>
    <x v="86"/>
    <x v="10"/>
    <x v="1"/>
    <x v="0"/>
  </r>
  <r>
    <n v="727.2931775547321"/>
    <x v="1"/>
    <x v="60"/>
    <m/>
    <x v="0"/>
    <s v="430"/>
    <x v="86"/>
    <x v="8"/>
    <x v="1"/>
    <x v="0"/>
  </r>
  <r>
    <n v="705.46333339559601"/>
    <x v="1"/>
    <x v="56"/>
    <m/>
    <x v="0"/>
    <s v="430"/>
    <x v="86"/>
    <x v="10"/>
    <x v="1"/>
    <x v="0"/>
  </r>
  <r>
    <n v="955.52578200235405"/>
    <x v="1"/>
    <x v="48"/>
    <m/>
    <x v="0"/>
    <s v="430"/>
    <x v="86"/>
    <x v="10"/>
    <x v="1"/>
    <x v="0"/>
  </r>
  <r>
    <n v="1017.4357798190796"/>
    <x v="1"/>
    <x v="49"/>
    <m/>
    <x v="0"/>
    <s v="430"/>
    <x v="86"/>
    <x v="10"/>
    <x v="1"/>
    <x v="0"/>
  </r>
  <r>
    <n v="419.21234284397246"/>
    <x v="1"/>
    <x v="50"/>
    <m/>
    <x v="0"/>
    <s v="430"/>
    <x v="86"/>
    <x v="10"/>
    <x v="1"/>
    <x v="0"/>
  </r>
  <r>
    <n v="423.26021055801482"/>
    <x v="1"/>
    <x v="51"/>
    <m/>
    <x v="0"/>
    <s v="430"/>
    <x v="86"/>
    <x v="10"/>
    <x v="1"/>
    <x v="0"/>
  </r>
  <r>
    <n v="1255.5948267498989"/>
    <x v="1"/>
    <x v="53"/>
    <m/>
    <x v="0"/>
    <s v="430"/>
    <x v="86"/>
    <x v="10"/>
    <x v="1"/>
    <x v="0"/>
  </r>
  <r>
    <n v="653.33178612205757"/>
    <x v="1"/>
    <x v="54"/>
    <m/>
    <x v="0"/>
    <s v="430"/>
    <x v="86"/>
    <x v="5"/>
    <x v="1"/>
    <x v="0"/>
  </r>
  <r>
    <n v="421.97384417277016"/>
    <x v="1"/>
    <x v="55"/>
    <m/>
    <x v="0"/>
    <s v="430"/>
    <x v="86"/>
    <x v="5"/>
    <x v="1"/>
    <x v="0"/>
  </r>
  <r>
    <n v="434.04872512085865"/>
    <x v="1"/>
    <x v="59"/>
    <m/>
    <x v="0"/>
    <s v="430"/>
    <x v="86"/>
    <x v="5"/>
    <x v="1"/>
    <x v="0"/>
  </r>
  <r>
    <n v="416.98648317313894"/>
    <x v="1"/>
    <x v="57"/>
    <m/>
    <x v="0"/>
    <s v="430"/>
    <x v="86"/>
    <x v="5"/>
    <x v="1"/>
    <x v="0"/>
  </r>
  <r>
    <n v="788.70580936586964"/>
    <x v="1"/>
    <x v="31"/>
    <m/>
    <x v="0"/>
    <s v="430"/>
    <x v="86"/>
    <x v="5"/>
    <x v="1"/>
    <x v="0"/>
  </r>
  <r>
    <n v="1273.4909777262271"/>
    <x v="1"/>
    <x v="45"/>
    <m/>
    <x v="0"/>
    <s v="430"/>
    <x v="86"/>
    <x v="6"/>
    <x v="1"/>
    <x v="0"/>
  </r>
  <r>
    <n v="515.54552687737737"/>
    <x v="1"/>
    <x v="47"/>
    <m/>
    <x v="0"/>
    <s v="430"/>
    <x v="86"/>
    <x v="5"/>
    <x v="1"/>
    <x v="0"/>
  </r>
  <r>
    <n v="448.98036157808923"/>
    <x v="1"/>
    <x v="36"/>
    <m/>
    <x v="0"/>
    <s v="430"/>
    <x v="86"/>
    <x v="8"/>
    <x v="1"/>
    <x v="0"/>
  </r>
  <r>
    <n v="1352.7294072549228"/>
    <x v="1"/>
    <x v="58"/>
    <m/>
    <x v="0"/>
    <s v="430"/>
    <x v="86"/>
    <x v="5"/>
    <x v="1"/>
    <x v="0"/>
  </r>
  <r>
    <n v="1621.9829634975085"/>
    <x v="1"/>
    <x v="33"/>
    <m/>
    <x v="0"/>
    <s v="430"/>
    <x v="86"/>
    <x v="7"/>
    <x v="1"/>
    <x v="0"/>
  </r>
  <r>
    <n v="687.04219705088542"/>
    <x v="1"/>
    <x v="32"/>
    <m/>
    <x v="0"/>
    <s v="430"/>
    <x v="86"/>
    <x v="6"/>
    <x v="1"/>
    <x v="0"/>
  </r>
  <r>
    <n v="636.2355092902651"/>
    <x v="1"/>
    <x v="35"/>
    <m/>
    <x v="0"/>
    <s v="430"/>
    <x v="86"/>
    <x v="9"/>
    <x v="1"/>
    <x v="0"/>
  </r>
  <r>
    <n v="1238.9074034775756"/>
    <x v="1"/>
    <x v="37"/>
    <m/>
    <x v="0"/>
    <s v="430"/>
    <x v="86"/>
    <x v="8"/>
    <x v="1"/>
    <x v="0"/>
  </r>
  <r>
    <n v="439.1717907061859"/>
    <x v="1"/>
    <x v="38"/>
    <m/>
    <x v="0"/>
    <s v="430"/>
    <x v="86"/>
    <x v="8"/>
    <x v="1"/>
    <x v="0"/>
  </r>
  <r>
    <n v="398.45062860894967"/>
    <x v="1"/>
    <x v="39"/>
    <m/>
    <x v="0"/>
    <s v="430"/>
    <x v="86"/>
    <x v="6"/>
    <x v="1"/>
    <x v="0"/>
  </r>
  <r>
    <n v="393.88158134423287"/>
    <x v="1"/>
    <x v="46"/>
    <m/>
    <x v="0"/>
    <s v="430"/>
    <x v="86"/>
    <x v="6"/>
    <x v="1"/>
    <x v="0"/>
  </r>
  <r>
    <n v="399.26822699023916"/>
    <x v="1"/>
    <x v="40"/>
    <m/>
    <x v="0"/>
    <s v="430"/>
    <x v="86"/>
    <x v="6"/>
    <x v="1"/>
    <x v="0"/>
  </r>
  <r>
    <n v="470.00522092319596"/>
    <x v="1"/>
    <x v="41"/>
    <m/>
    <x v="0"/>
    <s v="430"/>
    <x v="86"/>
    <x v="6"/>
    <x v="1"/>
    <x v="0"/>
  </r>
  <r>
    <n v="712.62512115818049"/>
    <x v="1"/>
    <x v="42"/>
    <m/>
    <x v="0"/>
    <s v="430"/>
    <x v="86"/>
    <x v="6"/>
    <x v="1"/>
    <x v="0"/>
  </r>
  <r>
    <n v="409.72813637842455"/>
    <x v="1"/>
    <x v="43"/>
    <m/>
    <x v="0"/>
    <s v="430"/>
    <x v="86"/>
    <x v="8"/>
    <x v="1"/>
    <x v="0"/>
  </r>
  <r>
    <n v="709.75564334412968"/>
    <x v="1"/>
    <x v="44"/>
    <m/>
    <x v="0"/>
    <s v="430"/>
    <x v="86"/>
    <x v="8"/>
    <x v="1"/>
    <x v="0"/>
  </r>
  <r>
    <n v="410.977531963079"/>
    <x v="1"/>
    <x v="34"/>
    <m/>
    <x v="0"/>
    <s v="430"/>
    <x v="86"/>
    <x v="8"/>
    <x v="1"/>
    <x v="0"/>
  </r>
  <r>
    <n v="1164.0145001027333"/>
    <x v="1"/>
    <x v="56"/>
    <n v="0"/>
    <x v="0"/>
    <s v="431"/>
    <x v="87"/>
    <x v="10"/>
    <x v="1"/>
    <x v="0"/>
  </r>
  <r>
    <n v="762.94295707111348"/>
    <x v="1"/>
    <x v="52"/>
    <n v="0"/>
    <x v="0"/>
    <s v="431"/>
    <x v="87"/>
    <x v="10"/>
    <x v="1"/>
    <x v="0"/>
  </r>
  <r>
    <n v="1200.033742965308"/>
    <x v="1"/>
    <x v="60"/>
    <m/>
    <x v="0"/>
    <s v="431"/>
    <x v="87"/>
    <x v="8"/>
    <x v="1"/>
    <x v="0"/>
  </r>
  <r>
    <n v="1576.617540303884"/>
    <x v="1"/>
    <x v="48"/>
    <n v="0"/>
    <x v="0"/>
    <s v="431"/>
    <x v="87"/>
    <x v="10"/>
    <x v="1"/>
    <x v="0"/>
  </r>
  <r>
    <n v="1678.7690367014814"/>
    <x v="1"/>
    <x v="49"/>
    <n v="0"/>
    <x v="0"/>
    <s v="431"/>
    <x v="87"/>
    <x v="10"/>
    <x v="1"/>
    <x v="0"/>
  </r>
  <r>
    <n v="691.70036569255456"/>
    <x v="1"/>
    <x v="50"/>
    <n v="0"/>
    <x v="0"/>
    <s v="431"/>
    <x v="87"/>
    <x v="10"/>
    <x v="1"/>
    <x v="0"/>
  </r>
  <r>
    <n v="698.37934742072446"/>
    <x v="1"/>
    <x v="51"/>
    <n v="0"/>
    <x v="0"/>
    <s v="431"/>
    <x v="87"/>
    <x v="10"/>
    <x v="1"/>
    <x v="0"/>
  </r>
  <r>
    <n v="2071.7314641373328"/>
    <x v="1"/>
    <x v="53"/>
    <n v="0"/>
    <x v="0"/>
    <s v="431"/>
    <x v="87"/>
    <x v="10"/>
    <x v="1"/>
    <x v="0"/>
  </r>
  <r>
    <n v="1077.997447101395"/>
    <x v="1"/>
    <x v="54"/>
    <n v="0"/>
    <x v="0"/>
    <s v="431"/>
    <x v="87"/>
    <x v="5"/>
    <x v="1"/>
    <x v="0"/>
  </r>
  <r>
    <n v="696.25684288507068"/>
    <x v="1"/>
    <x v="55"/>
    <n v="0"/>
    <x v="0"/>
    <s v="431"/>
    <x v="87"/>
    <x v="5"/>
    <x v="1"/>
    <x v="0"/>
  </r>
  <r>
    <n v="716.18039644941678"/>
    <x v="1"/>
    <x v="59"/>
    <n v="0"/>
    <x v="0"/>
    <s v="431"/>
    <x v="87"/>
    <x v="5"/>
    <x v="1"/>
    <x v="0"/>
  </r>
  <r>
    <n v="688.0276972356794"/>
    <x v="1"/>
    <x v="57"/>
    <n v="0"/>
    <x v="0"/>
    <s v="431"/>
    <x v="87"/>
    <x v="5"/>
    <x v="1"/>
    <x v="0"/>
  </r>
  <r>
    <n v="1301.3645854536849"/>
    <x v="1"/>
    <x v="31"/>
    <n v="0"/>
    <x v="0"/>
    <s v="431"/>
    <x v="87"/>
    <x v="5"/>
    <x v="1"/>
    <x v="0"/>
  </r>
  <r>
    <n v="2101.2601132482746"/>
    <x v="1"/>
    <x v="45"/>
    <m/>
    <x v="0"/>
    <s v="431"/>
    <x v="87"/>
    <x v="6"/>
    <x v="1"/>
    <x v="0"/>
  </r>
  <r>
    <n v="850.65011934767267"/>
    <x v="1"/>
    <x v="47"/>
    <n v="0"/>
    <x v="0"/>
    <s v="431"/>
    <x v="87"/>
    <x v="5"/>
    <x v="1"/>
    <x v="0"/>
  </r>
  <r>
    <n v="2044.1972157379994"/>
    <x v="1"/>
    <x v="37"/>
    <m/>
    <x v="0"/>
    <s v="431"/>
    <x v="87"/>
    <x v="8"/>
    <x v="1"/>
    <x v="0"/>
  </r>
  <r>
    <n v="2232.0035219706228"/>
    <x v="1"/>
    <x v="58"/>
    <n v="0"/>
    <x v="0"/>
    <s v="431"/>
    <x v="87"/>
    <x v="5"/>
    <x v="1"/>
    <x v="0"/>
  </r>
  <r>
    <n v="2676.2718897708892"/>
    <x v="1"/>
    <x v="33"/>
    <n v="0"/>
    <x v="0"/>
    <s v="431"/>
    <x v="87"/>
    <x v="7"/>
    <x v="1"/>
    <x v="0"/>
  </r>
  <r>
    <n v="678.11292773908031"/>
    <x v="1"/>
    <x v="34"/>
    <m/>
    <x v="0"/>
    <s v="431"/>
    <x v="87"/>
    <x v="8"/>
    <x v="1"/>
    <x v="0"/>
  </r>
  <r>
    <n v="740.81759660384728"/>
    <x v="1"/>
    <x v="36"/>
    <m/>
    <x v="0"/>
    <s v="431"/>
    <x v="87"/>
    <x v="8"/>
    <x v="1"/>
    <x v="0"/>
  </r>
  <r>
    <n v="1133.6196251339611"/>
    <x v="1"/>
    <x v="32"/>
    <m/>
    <x v="0"/>
    <s v="431"/>
    <x v="87"/>
    <x v="6"/>
    <x v="1"/>
    <x v="0"/>
  </r>
  <r>
    <n v="724.63345466520673"/>
    <x v="1"/>
    <x v="38"/>
    <m/>
    <x v="0"/>
    <s v="431"/>
    <x v="87"/>
    <x v="8"/>
    <x v="1"/>
    <x v="0"/>
  </r>
  <r>
    <n v="657.44353720476693"/>
    <x v="1"/>
    <x v="39"/>
    <m/>
    <x v="0"/>
    <s v="431"/>
    <x v="87"/>
    <x v="6"/>
    <x v="1"/>
    <x v="0"/>
  </r>
  <r>
    <n v="649.90460921798422"/>
    <x v="1"/>
    <x v="46"/>
    <m/>
    <x v="0"/>
    <s v="431"/>
    <x v="87"/>
    <x v="6"/>
    <x v="1"/>
    <x v="0"/>
  </r>
  <r>
    <n v="658.79257453389459"/>
    <x v="1"/>
    <x v="40"/>
    <m/>
    <x v="0"/>
    <s v="431"/>
    <x v="87"/>
    <x v="6"/>
    <x v="1"/>
    <x v="0"/>
  </r>
  <r>
    <n v="775.50861452327342"/>
    <x v="1"/>
    <x v="41"/>
    <m/>
    <x v="0"/>
    <s v="431"/>
    <x v="87"/>
    <x v="6"/>
    <x v="1"/>
    <x v="0"/>
  </r>
  <r>
    <n v="1175.8314499109979"/>
    <x v="1"/>
    <x v="42"/>
    <m/>
    <x v="0"/>
    <s v="431"/>
    <x v="87"/>
    <x v="6"/>
    <x v="1"/>
    <x v="0"/>
  </r>
  <r>
    <n v="676.05142502440049"/>
    <x v="1"/>
    <x v="43"/>
    <m/>
    <x v="0"/>
    <s v="431"/>
    <x v="87"/>
    <x v="8"/>
    <x v="1"/>
    <x v="0"/>
  </r>
  <r>
    <n v="1171.0968115178141"/>
    <x v="1"/>
    <x v="44"/>
    <n v="0"/>
    <x v="0"/>
    <s v="431"/>
    <x v="87"/>
    <x v="8"/>
    <x v="1"/>
    <x v="0"/>
  </r>
  <r>
    <n v="1049.7885903289375"/>
    <x v="1"/>
    <x v="35"/>
    <m/>
    <x v="0"/>
    <s v="431"/>
    <x v="87"/>
    <x v="9"/>
    <x v="1"/>
    <x v="0"/>
  </r>
  <r>
    <n v="1058.1950000933941"/>
    <x v="1"/>
    <x v="56"/>
    <n v="0"/>
    <x v="3"/>
    <s v="432"/>
    <x v="88"/>
    <x v="10"/>
    <x v="1"/>
    <x v="0"/>
  </r>
  <r>
    <n v="1090.9397663320981"/>
    <x v="1"/>
    <x v="60"/>
    <n v="0"/>
    <x v="3"/>
    <s v="432"/>
    <x v="88"/>
    <x v="8"/>
    <x v="1"/>
    <x v="0"/>
  </r>
  <r>
    <n v="1433.2886730035309"/>
    <x v="1"/>
    <x v="48"/>
    <n v="0"/>
    <x v="3"/>
    <s v="432"/>
    <x v="88"/>
    <x v="10"/>
    <x v="1"/>
    <x v="0"/>
  </r>
  <r>
    <n v="1526.1536697286194"/>
    <x v="1"/>
    <x v="49"/>
    <n v="0"/>
    <x v="3"/>
    <s v="432"/>
    <x v="88"/>
    <x v="10"/>
    <x v="1"/>
    <x v="0"/>
  </r>
  <r>
    <n v="628.8185142659587"/>
    <x v="1"/>
    <x v="50"/>
    <n v="0"/>
    <x v="3"/>
    <s v="432"/>
    <x v="88"/>
    <x v="10"/>
    <x v="1"/>
    <x v="0"/>
  </r>
  <r>
    <n v="634.89031583702229"/>
    <x v="1"/>
    <x v="51"/>
    <n v="0"/>
    <x v="3"/>
    <s v="432"/>
    <x v="88"/>
    <x v="10"/>
    <x v="1"/>
    <x v="0"/>
  </r>
  <r>
    <n v="1883.3922401248481"/>
    <x v="1"/>
    <x v="53"/>
    <n v="0"/>
    <x v="3"/>
    <s v="432"/>
    <x v="88"/>
    <x v="10"/>
    <x v="1"/>
    <x v="0"/>
  </r>
  <r>
    <n v="693.58450642828495"/>
    <x v="1"/>
    <x v="52"/>
    <n v="0"/>
    <x v="3"/>
    <s v="432"/>
    <x v="88"/>
    <x v="10"/>
    <x v="1"/>
    <x v="0"/>
  </r>
  <r>
    <n v="632.96076625915521"/>
    <x v="1"/>
    <x v="55"/>
    <n v="0"/>
    <x v="3"/>
    <s v="432"/>
    <x v="88"/>
    <x v="5"/>
    <x v="1"/>
    <x v="0"/>
  </r>
  <r>
    <n v="651.07308768128792"/>
    <x v="1"/>
    <x v="59"/>
    <n v="0"/>
    <x v="3"/>
    <s v="432"/>
    <x v="88"/>
    <x v="5"/>
    <x v="1"/>
    <x v="0"/>
  </r>
  <r>
    <n v="625.47972475970846"/>
    <x v="1"/>
    <x v="57"/>
    <n v="0"/>
    <x v="3"/>
    <s v="432"/>
    <x v="88"/>
    <x v="5"/>
    <x v="1"/>
    <x v="0"/>
  </r>
  <r>
    <n v="773.31829031606605"/>
    <x v="1"/>
    <x v="47"/>
    <n v="0"/>
    <x v="3"/>
    <s v="432"/>
    <x v="88"/>
    <x v="5"/>
    <x v="1"/>
    <x v="0"/>
  </r>
  <r>
    <n v="2029.0941108823843"/>
    <x v="1"/>
    <x v="58"/>
    <n v="0"/>
    <x v="3"/>
    <s v="432"/>
    <x v="88"/>
    <x v="5"/>
    <x v="1"/>
    <x v="0"/>
  </r>
  <r>
    <n v="1183.0587140488046"/>
    <x v="1"/>
    <x v="31"/>
    <n v="0"/>
    <x v="3"/>
    <s v="432"/>
    <x v="88"/>
    <x v="5"/>
    <x v="1"/>
    <x v="0"/>
  </r>
  <r>
    <n v="1030.5632955763281"/>
    <x v="1"/>
    <x v="32"/>
    <m/>
    <x v="3"/>
    <s v="432"/>
    <x v="88"/>
    <x v="6"/>
    <x v="1"/>
    <x v="0"/>
  </r>
  <r>
    <n v="2432.9744452462628"/>
    <x v="1"/>
    <x v="33"/>
    <n v="0"/>
    <x v="3"/>
    <s v="432"/>
    <x v="88"/>
    <x v="7"/>
    <x v="1"/>
    <x v="0"/>
  </r>
  <r>
    <n v="616.46629794461853"/>
    <x v="1"/>
    <x v="34"/>
    <n v="0"/>
    <x v="3"/>
    <s v="432"/>
    <x v="88"/>
    <x v="8"/>
    <x v="1"/>
    <x v="0"/>
  </r>
  <r>
    <n v="954.35326393539765"/>
    <x v="1"/>
    <x v="35"/>
    <m/>
    <x v="3"/>
    <s v="432"/>
    <x v="88"/>
    <x v="9"/>
    <x v="1"/>
    <x v="0"/>
  </r>
  <r>
    <n v="673.47054236713382"/>
    <x v="1"/>
    <x v="36"/>
    <n v="0"/>
    <x v="3"/>
    <s v="432"/>
    <x v="88"/>
    <x v="8"/>
    <x v="1"/>
    <x v="0"/>
  </r>
  <r>
    <n v="1858.3611052163633"/>
    <x v="1"/>
    <x v="37"/>
    <n v="0"/>
    <x v="3"/>
    <s v="432"/>
    <x v="88"/>
    <x v="8"/>
    <x v="1"/>
    <x v="0"/>
  </r>
  <r>
    <n v="658.75768605927885"/>
    <x v="1"/>
    <x v="38"/>
    <n v="0"/>
    <x v="3"/>
    <s v="432"/>
    <x v="88"/>
    <x v="8"/>
    <x v="1"/>
    <x v="0"/>
  </r>
  <r>
    <n v="597.67594291342448"/>
    <x v="1"/>
    <x v="39"/>
    <m/>
    <x v="3"/>
    <s v="432"/>
    <x v="88"/>
    <x v="6"/>
    <x v="1"/>
    <x v="0"/>
  </r>
  <r>
    <n v="598.90234048535876"/>
    <x v="1"/>
    <x v="40"/>
    <m/>
    <x v="3"/>
    <s v="432"/>
    <x v="88"/>
    <x v="6"/>
    <x v="1"/>
    <x v="0"/>
  </r>
  <r>
    <n v="705.00783138479392"/>
    <x v="1"/>
    <x v="41"/>
    <m/>
    <x v="3"/>
    <s v="432"/>
    <x v="88"/>
    <x v="6"/>
    <x v="1"/>
    <x v="0"/>
  </r>
  <r>
    <n v="1068.9376817372709"/>
    <x v="1"/>
    <x v="42"/>
    <m/>
    <x v="3"/>
    <s v="432"/>
    <x v="88"/>
    <x v="6"/>
    <x v="1"/>
    <x v="0"/>
  </r>
  <r>
    <n v="614.59220456763683"/>
    <x v="1"/>
    <x v="43"/>
    <n v="0"/>
    <x v="3"/>
    <s v="432"/>
    <x v="88"/>
    <x v="8"/>
    <x v="1"/>
    <x v="0"/>
  </r>
  <r>
    <n v="1064.6334650161946"/>
    <x v="1"/>
    <x v="44"/>
    <n v="0"/>
    <x v="3"/>
    <s v="432"/>
    <x v="88"/>
    <x v="8"/>
    <x v="1"/>
    <x v="0"/>
  </r>
  <r>
    <n v="1910.2364665893408"/>
    <x v="1"/>
    <x v="45"/>
    <m/>
    <x v="3"/>
    <s v="432"/>
    <x v="88"/>
    <x v="6"/>
    <x v="1"/>
    <x v="0"/>
  </r>
  <r>
    <n v="590.82237201634928"/>
    <x v="1"/>
    <x v="46"/>
    <m/>
    <x v="3"/>
    <s v="432"/>
    <x v="88"/>
    <x v="6"/>
    <x v="1"/>
    <x v="0"/>
  </r>
  <r>
    <n v="979.99767918308623"/>
    <x v="1"/>
    <x v="54"/>
    <n v="0"/>
    <x v="3"/>
    <s v="432"/>
    <x v="88"/>
    <x v="5"/>
    <x v="1"/>
    <x v="0"/>
  </r>
  <r>
    <n v="850.65011934767267"/>
    <x v="1"/>
    <x v="47"/>
    <m/>
    <x v="3"/>
    <s v="433"/>
    <x v="89"/>
    <x v="5"/>
    <x v="1"/>
    <x v="0"/>
  </r>
  <r>
    <n v="1200.033742965308"/>
    <x v="1"/>
    <x v="60"/>
    <m/>
    <x v="3"/>
    <s v="433"/>
    <x v="89"/>
    <x v="8"/>
    <x v="1"/>
    <x v="0"/>
  </r>
  <r>
    <n v="1576.617540303884"/>
    <x v="1"/>
    <x v="48"/>
    <m/>
    <x v="3"/>
    <s v="433"/>
    <x v="89"/>
    <x v="10"/>
    <x v="1"/>
    <x v="0"/>
  </r>
  <r>
    <n v="1678.7690367014814"/>
    <x v="1"/>
    <x v="49"/>
    <m/>
    <x v="3"/>
    <s v="433"/>
    <x v="89"/>
    <x v="10"/>
    <x v="1"/>
    <x v="0"/>
  </r>
  <r>
    <n v="691.70036569255456"/>
    <x v="1"/>
    <x v="50"/>
    <m/>
    <x v="3"/>
    <s v="433"/>
    <x v="89"/>
    <x v="10"/>
    <x v="1"/>
    <x v="0"/>
  </r>
  <r>
    <n v="698.37934742072446"/>
    <x v="1"/>
    <x v="51"/>
    <m/>
    <x v="3"/>
    <s v="433"/>
    <x v="89"/>
    <x v="10"/>
    <x v="1"/>
    <x v="0"/>
  </r>
  <r>
    <n v="762.94295707111348"/>
    <x v="1"/>
    <x v="52"/>
    <m/>
    <x v="3"/>
    <s v="433"/>
    <x v="89"/>
    <x v="10"/>
    <x v="1"/>
    <x v="0"/>
  </r>
  <r>
    <n v="2071.7314641373328"/>
    <x v="1"/>
    <x v="53"/>
    <m/>
    <x v="3"/>
    <s v="433"/>
    <x v="89"/>
    <x v="10"/>
    <x v="1"/>
    <x v="0"/>
  </r>
  <r>
    <n v="1077.997447101395"/>
    <x v="1"/>
    <x v="54"/>
    <m/>
    <x v="3"/>
    <s v="433"/>
    <x v="89"/>
    <x v="5"/>
    <x v="1"/>
    <x v="0"/>
  </r>
  <r>
    <n v="696.25684288507068"/>
    <x v="1"/>
    <x v="55"/>
    <m/>
    <x v="3"/>
    <s v="433"/>
    <x v="89"/>
    <x v="5"/>
    <x v="1"/>
    <x v="0"/>
  </r>
  <r>
    <n v="688.0276972356794"/>
    <x v="1"/>
    <x v="57"/>
    <m/>
    <x v="3"/>
    <s v="433"/>
    <x v="89"/>
    <x v="5"/>
    <x v="1"/>
    <x v="0"/>
  </r>
  <r>
    <n v="1164.0145001027333"/>
    <x v="1"/>
    <x v="56"/>
    <m/>
    <x v="3"/>
    <s v="433"/>
    <x v="89"/>
    <x v="10"/>
    <x v="1"/>
    <x v="0"/>
  </r>
  <r>
    <n v="2232.0035219706228"/>
    <x v="1"/>
    <x v="58"/>
    <m/>
    <x v="3"/>
    <s v="433"/>
    <x v="89"/>
    <x v="5"/>
    <x v="1"/>
    <x v="0"/>
  </r>
  <r>
    <n v="1301.3645854536849"/>
    <x v="1"/>
    <x v="31"/>
    <m/>
    <x v="3"/>
    <s v="433"/>
    <x v="89"/>
    <x v="5"/>
    <x v="1"/>
    <x v="0"/>
  </r>
  <r>
    <n v="716.18039644941678"/>
    <x v="1"/>
    <x v="59"/>
    <m/>
    <x v="3"/>
    <s v="433"/>
    <x v="89"/>
    <x v="5"/>
    <x v="1"/>
    <x v="0"/>
  </r>
  <r>
    <n v="2044.1972157379994"/>
    <x v="1"/>
    <x v="37"/>
    <m/>
    <x v="3"/>
    <s v="433"/>
    <x v="89"/>
    <x v="8"/>
    <x v="1"/>
    <x v="0"/>
  </r>
  <r>
    <n v="2676.2718897708892"/>
    <x v="1"/>
    <x v="33"/>
    <m/>
    <x v="3"/>
    <s v="433"/>
    <x v="89"/>
    <x v="7"/>
    <x v="1"/>
    <x v="0"/>
  </r>
  <r>
    <n v="1133.6196251339611"/>
    <x v="1"/>
    <x v="32"/>
    <m/>
    <x v="3"/>
    <s v="433"/>
    <x v="89"/>
    <x v="6"/>
    <x v="1"/>
    <x v="0"/>
  </r>
  <r>
    <n v="740.81759660384728"/>
    <x v="1"/>
    <x v="36"/>
    <m/>
    <x v="3"/>
    <s v="433"/>
    <x v="89"/>
    <x v="8"/>
    <x v="1"/>
    <x v="0"/>
  </r>
  <r>
    <n v="678.11292773908031"/>
    <x v="1"/>
    <x v="34"/>
    <m/>
    <x v="3"/>
    <s v="433"/>
    <x v="89"/>
    <x v="8"/>
    <x v="1"/>
    <x v="0"/>
  </r>
  <r>
    <n v="724.63345466520673"/>
    <x v="1"/>
    <x v="38"/>
    <m/>
    <x v="3"/>
    <s v="433"/>
    <x v="89"/>
    <x v="8"/>
    <x v="1"/>
    <x v="0"/>
  </r>
  <r>
    <n v="657.44353720476693"/>
    <x v="1"/>
    <x v="39"/>
    <m/>
    <x v="3"/>
    <s v="433"/>
    <x v="89"/>
    <x v="6"/>
    <x v="1"/>
    <x v="0"/>
  </r>
  <r>
    <n v="649.90460921798422"/>
    <x v="1"/>
    <x v="46"/>
    <m/>
    <x v="3"/>
    <s v="433"/>
    <x v="89"/>
    <x v="6"/>
    <x v="1"/>
    <x v="0"/>
  </r>
  <r>
    <n v="658.79257453389459"/>
    <x v="1"/>
    <x v="40"/>
    <m/>
    <x v="3"/>
    <s v="433"/>
    <x v="89"/>
    <x v="6"/>
    <x v="1"/>
    <x v="0"/>
  </r>
  <r>
    <n v="775.50861452327342"/>
    <x v="1"/>
    <x v="41"/>
    <m/>
    <x v="3"/>
    <s v="433"/>
    <x v="89"/>
    <x v="6"/>
    <x v="1"/>
    <x v="0"/>
  </r>
  <r>
    <n v="1175.8314499109979"/>
    <x v="1"/>
    <x v="42"/>
    <m/>
    <x v="3"/>
    <s v="433"/>
    <x v="89"/>
    <x v="6"/>
    <x v="1"/>
    <x v="0"/>
  </r>
  <r>
    <n v="676.05142502440049"/>
    <x v="1"/>
    <x v="43"/>
    <m/>
    <x v="3"/>
    <s v="433"/>
    <x v="89"/>
    <x v="8"/>
    <x v="1"/>
    <x v="0"/>
  </r>
  <r>
    <n v="1171.0968115178141"/>
    <x v="1"/>
    <x v="44"/>
    <m/>
    <x v="3"/>
    <s v="433"/>
    <x v="89"/>
    <x v="8"/>
    <x v="1"/>
    <x v="0"/>
  </r>
  <r>
    <n v="2101.2601132482746"/>
    <x v="1"/>
    <x v="45"/>
    <m/>
    <x v="3"/>
    <s v="433"/>
    <x v="89"/>
    <x v="6"/>
    <x v="1"/>
    <x v="0"/>
  </r>
  <r>
    <n v="1049.7885903289375"/>
    <x v="1"/>
    <x v="35"/>
    <m/>
    <x v="3"/>
    <s v="433"/>
    <x v="89"/>
    <x v="9"/>
    <x v="1"/>
    <x v="0"/>
  </r>
  <r>
    <n v="1946.1719814623432"/>
    <x v="1"/>
    <x v="53"/>
    <m/>
    <x v="2"/>
    <s v="434"/>
    <x v="90"/>
    <x v="10"/>
    <x v="1"/>
    <x v="0"/>
  </r>
  <r>
    <n v="1064.9154054288724"/>
    <x v="1"/>
    <x v="32"/>
    <m/>
    <x v="2"/>
    <s v="434"/>
    <x v="90"/>
    <x v="6"/>
    <x v="1"/>
    <x v="0"/>
  </r>
  <r>
    <n v="1481.0649621036487"/>
    <x v="1"/>
    <x v="48"/>
    <m/>
    <x v="2"/>
    <s v="434"/>
    <x v="90"/>
    <x v="10"/>
    <x v="1"/>
    <x v="0"/>
  </r>
  <r>
    <n v="1577.0254587195734"/>
    <x v="1"/>
    <x v="49"/>
    <m/>
    <x v="2"/>
    <s v="434"/>
    <x v="90"/>
    <x v="10"/>
    <x v="1"/>
    <x v="0"/>
  </r>
  <r>
    <n v="649.77913140815735"/>
    <x v="1"/>
    <x v="50"/>
    <m/>
    <x v="2"/>
    <s v="434"/>
    <x v="90"/>
    <x v="10"/>
    <x v="1"/>
    <x v="0"/>
  </r>
  <r>
    <n v="656.05332636492301"/>
    <x v="1"/>
    <x v="51"/>
    <m/>
    <x v="2"/>
    <s v="434"/>
    <x v="90"/>
    <x v="10"/>
    <x v="1"/>
    <x v="0"/>
  </r>
  <r>
    <n v="716.70398997589439"/>
    <x v="1"/>
    <x v="52"/>
    <m/>
    <x v="2"/>
    <s v="434"/>
    <x v="90"/>
    <x v="10"/>
    <x v="1"/>
    <x v="0"/>
  </r>
  <r>
    <n v="1012.6642684891891"/>
    <x v="1"/>
    <x v="54"/>
    <m/>
    <x v="2"/>
    <s v="434"/>
    <x v="90"/>
    <x v="5"/>
    <x v="1"/>
    <x v="0"/>
  </r>
  <r>
    <n v="654.05945846779366"/>
    <x v="1"/>
    <x v="55"/>
    <m/>
    <x v="2"/>
    <s v="434"/>
    <x v="90"/>
    <x v="5"/>
    <x v="1"/>
    <x v="0"/>
  </r>
  <r>
    <n v="672.77552393733095"/>
    <x v="1"/>
    <x v="59"/>
    <m/>
    <x v="2"/>
    <s v="434"/>
    <x v="90"/>
    <x v="5"/>
    <x v="1"/>
    <x v="0"/>
  </r>
  <r>
    <n v="646.3290489183654"/>
    <x v="1"/>
    <x v="57"/>
    <m/>
    <x v="2"/>
    <s v="434"/>
    <x v="90"/>
    <x v="5"/>
    <x v="1"/>
    <x v="0"/>
  </r>
  <r>
    <n v="799.09556665993489"/>
    <x v="1"/>
    <x v="47"/>
    <m/>
    <x v="2"/>
    <s v="434"/>
    <x v="90"/>
    <x v="5"/>
    <x v="1"/>
    <x v="0"/>
  </r>
  <r>
    <n v="1093.4681667631739"/>
    <x v="1"/>
    <x v="56"/>
    <m/>
    <x v="2"/>
    <s v="434"/>
    <x v="90"/>
    <x v="10"/>
    <x v="1"/>
    <x v="0"/>
  </r>
  <r>
    <n v="2514.073593421138"/>
    <x v="1"/>
    <x v="33"/>
    <m/>
    <x v="2"/>
    <s v="434"/>
    <x v="90"/>
    <x v="7"/>
    <x v="1"/>
    <x v="0"/>
  </r>
  <r>
    <n v="1222.4940045170979"/>
    <x v="1"/>
    <x v="31"/>
    <m/>
    <x v="2"/>
    <s v="434"/>
    <x v="90"/>
    <x v="5"/>
    <x v="1"/>
    <x v="0"/>
  </r>
  <r>
    <n v="1920.306475390242"/>
    <x v="1"/>
    <x v="37"/>
    <m/>
    <x v="2"/>
    <s v="434"/>
    <x v="90"/>
    <x v="8"/>
    <x v="1"/>
    <x v="0"/>
  </r>
  <r>
    <n v="1127.3044252098348"/>
    <x v="1"/>
    <x v="60"/>
    <m/>
    <x v="2"/>
    <s v="434"/>
    <x v="90"/>
    <x v="8"/>
    <x v="1"/>
    <x v="0"/>
  </r>
  <r>
    <n v="2096.7305812451305"/>
    <x v="1"/>
    <x v="58"/>
    <m/>
    <x v="2"/>
    <s v="434"/>
    <x v="90"/>
    <x v="5"/>
    <x v="1"/>
    <x v="0"/>
  </r>
  <r>
    <n v="637.01517454277234"/>
    <x v="1"/>
    <x v="34"/>
    <m/>
    <x v="2"/>
    <s v="434"/>
    <x v="90"/>
    <x v="8"/>
    <x v="1"/>
    <x v="0"/>
  </r>
  <r>
    <n v="695.9195604460383"/>
    <x v="1"/>
    <x v="36"/>
    <m/>
    <x v="2"/>
    <s v="434"/>
    <x v="90"/>
    <x v="8"/>
    <x v="1"/>
    <x v="0"/>
  </r>
  <r>
    <n v="680.71627559458818"/>
    <x v="1"/>
    <x v="38"/>
    <m/>
    <x v="2"/>
    <s v="434"/>
    <x v="90"/>
    <x v="8"/>
    <x v="1"/>
    <x v="0"/>
  </r>
  <r>
    <n v="617.59847434387189"/>
    <x v="1"/>
    <x v="39"/>
    <m/>
    <x v="2"/>
    <s v="434"/>
    <x v="90"/>
    <x v="6"/>
    <x v="1"/>
    <x v="0"/>
  </r>
  <r>
    <n v="610.51645108356104"/>
    <x v="1"/>
    <x v="46"/>
    <m/>
    <x v="2"/>
    <s v="434"/>
    <x v="90"/>
    <x v="6"/>
    <x v="1"/>
    <x v="0"/>
  </r>
  <r>
    <n v="618.86575183487071"/>
    <x v="1"/>
    <x v="40"/>
    <m/>
    <x v="2"/>
    <s v="434"/>
    <x v="90"/>
    <x v="6"/>
    <x v="1"/>
    <x v="0"/>
  </r>
  <r>
    <n v="728.50809243095375"/>
    <x v="1"/>
    <x v="41"/>
    <m/>
    <x v="2"/>
    <s v="434"/>
    <x v="90"/>
    <x v="6"/>
    <x v="1"/>
    <x v="0"/>
  </r>
  <r>
    <n v="1104.5689377951799"/>
    <x v="1"/>
    <x v="42"/>
    <m/>
    <x v="2"/>
    <s v="434"/>
    <x v="90"/>
    <x v="6"/>
    <x v="1"/>
    <x v="0"/>
  </r>
  <r>
    <n v="635.07861138655801"/>
    <x v="1"/>
    <x v="43"/>
    <m/>
    <x v="2"/>
    <s v="434"/>
    <x v="90"/>
    <x v="8"/>
    <x v="1"/>
    <x v="0"/>
  </r>
  <r>
    <n v="1100.121247183401"/>
    <x v="1"/>
    <x v="44"/>
    <m/>
    <x v="2"/>
    <s v="434"/>
    <x v="90"/>
    <x v="8"/>
    <x v="1"/>
    <x v="0"/>
  </r>
  <r>
    <n v="1973.911015475652"/>
    <x v="1"/>
    <x v="45"/>
    <m/>
    <x v="2"/>
    <s v="434"/>
    <x v="90"/>
    <x v="6"/>
    <x v="1"/>
    <x v="0"/>
  </r>
  <r>
    <n v="986.16503939991082"/>
    <x v="1"/>
    <x v="35"/>
    <m/>
    <x v="2"/>
    <s v="434"/>
    <x v="90"/>
    <x v="9"/>
    <x v="1"/>
    <x v="0"/>
  </r>
  <r>
    <n v="2232.0035219706228"/>
    <x v="1"/>
    <x v="58"/>
    <m/>
    <x v="3"/>
    <s v="435"/>
    <x v="91"/>
    <x v="5"/>
    <x v="1"/>
    <x v="0"/>
  </r>
  <r>
    <n v="762.94295707111348"/>
    <x v="1"/>
    <x v="52"/>
    <m/>
    <x v="3"/>
    <s v="435"/>
    <x v="91"/>
    <x v="10"/>
    <x v="1"/>
    <x v="0"/>
  </r>
  <r>
    <n v="1200.033742965308"/>
    <x v="1"/>
    <x v="60"/>
    <m/>
    <x v="3"/>
    <s v="435"/>
    <x v="91"/>
    <x v="8"/>
    <x v="1"/>
    <x v="0"/>
  </r>
  <r>
    <n v="1576.617540303884"/>
    <x v="1"/>
    <x v="48"/>
    <m/>
    <x v="3"/>
    <s v="435"/>
    <x v="91"/>
    <x v="10"/>
    <x v="1"/>
    <x v="0"/>
  </r>
  <r>
    <n v="1678.7690367014814"/>
    <x v="1"/>
    <x v="49"/>
    <m/>
    <x v="3"/>
    <s v="435"/>
    <x v="91"/>
    <x v="10"/>
    <x v="1"/>
    <x v="0"/>
  </r>
  <r>
    <n v="691.70036569255456"/>
    <x v="1"/>
    <x v="50"/>
    <m/>
    <x v="3"/>
    <s v="435"/>
    <x v="91"/>
    <x v="10"/>
    <x v="1"/>
    <x v="0"/>
  </r>
  <r>
    <n v="698.37934742072446"/>
    <x v="1"/>
    <x v="51"/>
    <m/>
    <x v="3"/>
    <s v="435"/>
    <x v="91"/>
    <x v="10"/>
    <x v="1"/>
    <x v="0"/>
  </r>
  <r>
    <n v="2071.7314641373328"/>
    <x v="1"/>
    <x v="53"/>
    <m/>
    <x v="3"/>
    <s v="435"/>
    <x v="91"/>
    <x v="10"/>
    <x v="1"/>
    <x v="0"/>
  </r>
  <r>
    <n v="1077.997447101395"/>
    <x v="1"/>
    <x v="54"/>
    <m/>
    <x v="3"/>
    <s v="435"/>
    <x v="91"/>
    <x v="5"/>
    <x v="1"/>
    <x v="0"/>
  </r>
  <r>
    <n v="696.25684288507068"/>
    <x v="1"/>
    <x v="55"/>
    <m/>
    <x v="3"/>
    <s v="435"/>
    <x v="91"/>
    <x v="5"/>
    <x v="1"/>
    <x v="0"/>
  </r>
  <r>
    <n v="716.18039644941678"/>
    <x v="1"/>
    <x v="59"/>
    <m/>
    <x v="3"/>
    <s v="435"/>
    <x v="91"/>
    <x v="5"/>
    <x v="1"/>
    <x v="0"/>
  </r>
  <r>
    <n v="688.0276972356794"/>
    <x v="1"/>
    <x v="57"/>
    <m/>
    <x v="3"/>
    <s v="435"/>
    <x v="91"/>
    <x v="5"/>
    <x v="1"/>
    <x v="0"/>
  </r>
  <r>
    <n v="850.65011934767267"/>
    <x v="1"/>
    <x v="47"/>
    <m/>
    <x v="3"/>
    <s v="435"/>
    <x v="91"/>
    <x v="5"/>
    <x v="1"/>
    <x v="0"/>
  </r>
  <r>
    <n v="1301.3645854536849"/>
    <x v="1"/>
    <x v="31"/>
    <m/>
    <x v="3"/>
    <s v="435"/>
    <x v="91"/>
    <x v="5"/>
    <x v="1"/>
    <x v="0"/>
  </r>
  <r>
    <n v="1164.0145001027333"/>
    <x v="1"/>
    <x v="56"/>
    <m/>
    <x v="3"/>
    <s v="435"/>
    <x v="91"/>
    <x v="10"/>
    <x v="1"/>
    <x v="0"/>
  </r>
  <r>
    <n v="678.11292773908031"/>
    <x v="1"/>
    <x v="34"/>
    <m/>
    <x v="3"/>
    <s v="435"/>
    <x v="91"/>
    <x v="8"/>
    <x v="1"/>
    <x v="0"/>
  </r>
  <r>
    <n v="2676.2718897708892"/>
    <x v="1"/>
    <x v="33"/>
    <m/>
    <x v="3"/>
    <s v="435"/>
    <x v="91"/>
    <x v="7"/>
    <x v="1"/>
    <x v="0"/>
  </r>
  <r>
    <n v="1133.6196251339611"/>
    <x v="1"/>
    <x v="32"/>
    <m/>
    <x v="3"/>
    <s v="435"/>
    <x v="91"/>
    <x v="6"/>
    <x v="1"/>
    <x v="0"/>
  </r>
  <r>
    <n v="1049.7885903289375"/>
    <x v="1"/>
    <x v="35"/>
    <m/>
    <x v="3"/>
    <s v="435"/>
    <x v="91"/>
    <x v="9"/>
    <x v="1"/>
    <x v="0"/>
  </r>
  <r>
    <n v="740.81759660384728"/>
    <x v="1"/>
    <x v="36"/>
    <m/>
    <x v="3"/>
    <s v="435"/>
    <x v="91"/>
    <x v="8"/>
    <x v="1"/>
    <x v="0"/>
  </r>
  <r>
    <n v="2044.1972157379994"/>
    <x v="1"/>
    <x v="37"/>
    <m/>
    <x v="3"/>
    <s v="435"/>
    <x v="91"/>
    <x v="8"/>
    <x v="1"/>
    <x v="0"/>
  </r>
  <r>
    <n v="724.63345466520673"/>
    <x v="1"/>
    <x v="38"/>
    <m/>
    <x v="3"/>
    <s v="435"/>
    <x v="91"/>
    <x v="8"/>
    <x v="1"/>
    <x v="0"/>
  </r>
  <r>
    <n v="657.44353720476693"/>
    <x v="1"/>
    <x v="39"/>
    <m/>
    <x v="3"/>
    <s v="435"/>
    <x v="91"/>
    <x v="6"/>
    <x v="1"/>
    <x v="0"/>
  </r>
  <r>
    <n v="658.79257453389459"/>
    <x v="1"/>
    <x v="40"/>
    <m/>
    <x v="3"/>
    <s v="435"/>
    <x v="91"/>
    <x v="6"/>
    <x v="1"/>
    <x v="0"/>
  </r>
  <r>
    <n v="775.50861452327342"/>
    <x v="1"/>
    <x v="41"/>
    <m/>
    <x v="3"/>
    <s v="435"/>
    <x v="91"/>
    <x v="6"/>
    <x v="1"/>
    <x v="0"/>
  </r>
  <r>
    <n v="1175.8314499109979"/>
    <x v="1"/>
    <x v="42"/>
    <m/>
    <x v="3"/>
    <s v="435"/>
    <x v="91"/>
    <x v="6"/>
    <x v="1"/>
    <x v="0"/>
  </r>
  <r>
    <n v="676.05142502440049"/>
    <x v="1"/>
    <x v="43"/>
    <m/>
    <x v="3"/>
    <s v="435"/>
    <x v="91"/>
    <x v="8"/>
    <x v="1"/>
    <x v="0"/>
  </r>
  <r>
    <n v="1171.0968115178141"/>
    <x v="1"/>
    <x v="44"/>
    <m/>
    <x v="3"/>
    <s v="435"/>
    <x v="91"/>
    <x v="8"/>
    <x v="1"/>
    <x v="0"/>
  </r>
  <r>
    <n v="2101.2601132482746"/>
    <x v="1"/>
    <x v="45"/>
    <m/>
    <x v="3"/>
    <s v="435"/>
    <x v="91"/>
    <x v="6"/>
    <x v="1"/>
    <x v="0"/>
  </r>
  <r>
    <n v="649.90460921798422"/>
    <x v="1"/>
    <x v="46"/>
    <m/>
    <x v="3"/>
    <s v="435"/>
    <x v="91"/>
    <x v="6"/>
    <x v="1"/>
    <x v="0"/>
  </r>
  <r>
    <n v="773.31829031606605"/>
    <x v="1"/>
    <x v="47"/>
    <n v="0"/>
    <x v="3"/>
    <s v="436"/>
    <x v="92"/>
    <x v="5"/>
    <x v="1"/>
    <x v="0"/>
  </r>
  <r>
    <n v="1433.2886730035309"/>
    <x v="1"/>
    <x v="48"/>
    <n v="0"/>
    <x v="3"/>
    <s v="436"/>
    <x v="92"/>
    <x v="10"/>
    <x v="1"/>
    <x v="0"/>
  </r>
  <r>
    <n v="1526.1536697286194"/>
    <x v="1"/>
    <x v="49"/>
    <n v="0"/>
    <x v="3"/>
    <s v="436"/>
    <x v="92"/>
    <x v="10"/>
    <x v="1"/>
    <x v="0"/>
  </r>
  <r>
    <n v="628.8185142659587"/>
    <x v="1"/>
    <x v="50"/>
    <n v="0"/>
    <x v="3"/>
    <s v="436"/>
    <x v="92"/>
    <x v="10"/>
    <x v="1"/>
    <x v="0"/>
  </r>
  <r>
    <n v="634.89031583702229"/>
    <x v="1"/>
    <x v="51"/>
    <n v="0"/>
    <x v="3"/>
    <s v="436"/>
    <x v="92"/>
    <x v="10"/>
    <x v="1"/>
    <x v="0"/>
  </r>
  <r>
    <n v="693.58450642828495"/>
    <x v="1"/>
    <x v="52"/>
    <n v="0"/>
    <x v="3"/>
    <s v="436"/>
    <x v="92"/>
    <x v="10"/>
    <x v="1"/>
    <x v="0"/>
  </r>
  <r>
    <n v="1883.3922401248481"/>
    <x v="1"/>
    <x v="53"/>
    <n v="0"/>
    <x v="3"/>
    <s v="436"/>
    <x v="92"/>
    <x v="10"/>
    <x v="1"/>
    <x v="0"/>
  </r>
  <r>
    <n v="979.99767918308623"/>
    <x v="1"/>
    <x v="54"/>
    <n v="0"/>
    <x v="3"/>
    <s v="436"/>
    <x v="92"/>
    <x v="5"/>
    <x v="1"/>
    <x v="0"/>
  </r>
  <r>
    <n v="632.96076625915521"/>
    <x v="1"/>
    <x v="55"/>
    <n v="0"/>
    <x v="3"/>
    <s v="436"/>
    <x v="92"/>
    <x v="5"/>
    <x v="1"/>
    <x v="0"/>
  </r>
  <r>
    <n v="1058.1950000933941"/>
    <x v="1"/>
    <x v="56"/>
    <n v="0"/>
    <x v="3"/>
    <s v="436"/>
    <x v="92"/>
    <x v="10"/>
    <x v="1"/>
    <x v="0"/>
  </r>
  <r>
    <n v="625.47972475970846"/>
    <x v="1"/>
    <x v="57"/>
    <n v="0"/>
    <x v="3"/>
    <s v="436"/>
    <x v="92"/>
    <x v="5"/>
    <x v="1"/>
    <x v="0"/>
  </r>
  <r>
    <n v="1183.0587140488046"/>
    <x v="1"/>
    <x v="31"/>
    <n v="0"/>
    <x v="3"/>
    <s v="436"/>
    <x v="92"/>
    <x v="5"/>
    <x v="1"/>
    <x v="0"/>
  </r>
  <r>
    <n v="1030.5632955763281"/>
    <x v="1"/>
    <x v="32"/>
    <n v="0"/>
    <x v="3"/>
    <s v="436"/>
    <x v="92"/>
    <x v="6"/>
    <x v="1"/>
    <x v="0"/>
  </r>
  <r>
    <n v="2432.9744452462628"/>
    <x v="1"/>
    <x v="33"/>
    <n v="0"/>
    <x v="3"/>
    <s v="436"/>
    <x v="92"/>
    <x v="7"/>
    <x v="1"/>
    <x v="0"/>
  </r>
  <r>
    <n v="651.07308768128792"/>
    <x v="1"/>
    <x v="59"/>
    <n v="0"/>
    <x v="3"/>
    <s v="436"/>
    <x v="92"/>
    <x v="5"/>
    <x v="1"/>
    <x v="0"/>
  </r>
  <r>
    <n v="658.75768605927885"/>
    <x v="1"/>
    <x v="38"/>
    <n v="0"/>
    <x v="3"/>
    <s v="436"/>
    <x v="92"/>
    <x v="8"/>
    <x v="1"/>
    <x v="0"/>
  </r>
  <r>
    <n v="1090.9397663320981"/>
    <x v="1"/>
    <x v="60"/>
    <n v="0"/>
    <x v="3"/>
    <s v="436"/>
    <x v="92"/>
    <x v="8"/>
    <x v="1"/>
    <x v="0"/>
  </r>
  <r>
    <n v="2029.0941108823843"/>
    <x v="1"/>
    <x v="58"/>
    <n v="0"/>
    <x v="3"/>
    <s v="436"/>
    <x v="92"/>
    <x v="5"/>
    <x v="1"/>
    <x v="0"/>
  </r>
  <r>
    <n v="954.35326393539765"/>
    <x v="1"/>
    <x v="35"/>
    <n v="0"/>
    <x v="3"/>
    <s v="436"/>
    <x v="92"/>
    <x v="9"/>
    <x v="1"/>
    <x v="0"/>
  </r>
  <r>
    <n v="1858.3611052163633"/>
    <x v="1"/>
    <x v="37"/>
    <n v="0"/>
    <x v="3"/>
    <s v="436"/>
    <x v="92"/>
    <x v="8"/>
    <x v="1"/>
    <x v="0"/>
  </r>
  <r>
    <n v="616.46629794461853"/>
    <x v="1"/>
    <x v="34"/>
    <n v="0"/>
    <x v="3"/>
    <s v="436"/>
    <x v="92"/>
    <x v="8"/>
    <x v="1"/>
    <x v="0"/>
  </r>
  <r>
    <n v="597.67594291342448"/>
    <x v="1"/>
    <x v="39"/>
    <n v="0"/>
    <x v="3"/>
    <s v="436"/>
    <x v="92"/>
    <x v="6"/>
    <x v="1"/>
    <x v="0"/>
  </r>
  <r>
    <n v="590.82237201634928"/>
    <x v="1"/>
    <x v="46"/>
    <n v="0"/>
    <x v="3"/>
    <s v="436"/>
    <x v="92"/>
    <x v="6"/>
    <x v="1"/>
    <x v="0"/>
  </r>
  <r>
    <n v="598.90234048535876"/>
    <x v="1"/>
    <x v="40"/>
    <n v="0"/>
    <x v="3"/>
    <s v="436"/>
    <x v="92"/>
    <x v="6"/>
    <x v="1"/>
    <x v="0"/>
  </r>
  <r>
    <n v="705.00783138479392"/>
    <x v="1"/>
    <x v="41"/>
    <n v="0"/>
    <x v="3"/>
    <s v="436"/>
    <x v="92"/>
    <x v="6"/>
    <x v="1"/>
    <x v="0"/>
  </r>
  <r>
    <n v="1068.9376817372709"/>
    <x v="1"/>
    <x v="42"/>
    <n v="0"/>
    <x v="3"/>
    <s v="436"/>
    <x v="92"/>
    <x v="6"/>
    <x v="1"/>
    <x v="0"/>
  </r>
  <r>
    <n v="614.59220456763683"/>
    <x v="1"/>
    <x v="43"/>
    <n v="0"/>
    <x v="3"/>
    <s v="436"/>
    <x v="92"/>
    <x v="8"/>
    <x v="1"/>
    <x v="0"/>
  </r>
  <r>
    <n v="1064.6334650161946"/>
    <x v="1"/>
    <x v="44"/>
    <n v="0"/>
    <x v="3"/>
    <s v="436"/>
    <x v="92"/>
    <x v="8"/>
    <x v="1"/>
    <x v="0"/>
  </r>
  <r>
    <n v="1910.2364665893408"/>
    <x v="1"/>
    <x v="45"/>
    <n v="0"/>
    <x v="3"/>
    <s v="436"/>
    <x v="92"/>
    <x v="6"/>
    <x v="1"/>
    <x v="0"/>
  </r>
  <r>
    <n v="673.47054236713382"/>
    <x v="1"/>
    <x v="36"/>
    <n v="0"/>
    <x v="3"/>
    <s v="436"/>
    <x v="92"/>
    <x v="8"/>
    <x v="1"/>
    <x v="0"/>
  </r>
  <r>
    <n v="1498.5410377951523"/>
    <x v="1"/>
    <x v="31"/>
    <n v="0"/>
    <x v="9"/>
    <s v="440"/>
    <x v="93"/>
    <x v="5"/>
    <x v="1"/>
    <x v="0"/>
  </r>
  <r>
    <n v="1815.4989858044728"/>
    <x v="1"/>
    <x v="48"/>
    <n v="0"/>
    <x v="9"/>
    <s v="440"/>
    <x v="93"/>
    <x v="10"/>
    <x v="1"/>
    <x v="0"/>
  </r>
  <r>
    <n v="1933.1279816562512"/>
    <x v="1"/>
    <x v="49"/>
    <n v="0"/>
    <x v="9"/>
    <s v="440"/>
    <x v="93"/>
    <x v="10"/>
    <x v="1"/>
    <x v="0"/>
  </r>
  <r>
    <n v="796.50345140354761"/>
    <x v="1"/>
    <x v="50"/>
    <n v="0"/>
    <x v="9"/>
    <s v="440"/>
    <x v="93"/>
    <x v="10"/>
    <x v="1"/>
    <x v="0"/>
  </r>
  <r>
    <n v="804.1944000602283"/>
    <x v="1"/>
    <x v="51"/>
    <n v="0"/>
    <x v="9"/>
    <s v="440"/>
    <x v="93"/>
    <x v="10"/>
    <x v="1"/>
    <x v="0"/>
  </r>
  <r>
    <n v="878.54037480916088"/>
    <x v="1"/>
    <x v="52"/>
    <n v="0"/>
    <x v="9"/>
    <s v="440"/>
    <x v="93"/>
    <x v="10"/>
    <x v="1"/>
    <x v="0"/>
  </r>
  <r>
    <n v="2385.6301708248075"/>
    <x v="1"/>
    <x v="53"/>
    <n v="0"/>
    <x v="9"/>
    <s v="440"/>
    <x v="93"/>
    <x v="10"/>
    <x v="1"/>
    <x v="0"/>
  </r>
  <r>
    <n v="1241.3303936319094"/>
    <x v="1"/>
    <x v="54"/>
    <n v="0"/>
    <x v="9"/>
    <s v="440"/>
    <x v="93"/>
    <x v="5"/>
    <x v="1"/>
    <x v="0"/>
  </r>
  <r>
    <n v="801.75030392826329"/>
    <x v="1"/>
    <x v="55"/>
    <n v="0"/>
    <x v="9"/>
    <s v="440"/>
    <x v="93"/>
    <x v="5"/>
    <x v="1"/>
    <x v="0"/>
  </r>
  <r>
    <n v="824.69257772963147"/>
    <x v="1"/>
    <x v="59"/>
    <n v="0"/>
    <x v="9"/>
    <s v="440"/>
    <x v="93"/>
    <x v="5"/>
    <x v="1"/>
    <x v="0"/>
  </r>
  <r>
    <n v="979.53650106701696"/>
    <x v="1"/>
    <x v="47"/>
    <n v="0"/>
    <x v="9"/>
    <s v="440"/>
    <x v="93"/>
    <x v="5"/>
    <x v="1"/>
    <x v="0"/>
  </r>
  <r>
    <n v="1340.3803334516324"/>
    <x v="1"/>
    <x v="56"/>
    <n v="0"/>
    <x v="9"/>
    <s v="440"/>
    <x v="93"/>
    <x v="10"/>
    <x v="1"/>
    <x v="0"/>
  </r>
  <r>
    <n v="1381.857037353991"/>
    <x v="1"/>
    <x v="60"/>
    <n v="0"/>
    <x v="9"/>
    <s v="440"/>
    <x v="93"/>
    <x v="8"/>
    <x v="1"/>
    <x v="0"/>
  </r>
  <r>
    <n v="2419.6328576798314"/>
    <x v="1"/>
    <x v="45"/>
    <n v="0"/>
    <x v="9"/>
    <s v="440"/>
    <x v="93"/>
    <x v="6"/>
    <x v="1"/>
    <x v="0"/>
  </r>
  <r>
    <n v="792.27431802896399"/>
    <x v="1"/>
    <x v="57"/>
    <n v="0"/>
    <x v="9"/>
    <s v="440"/>
    <x v="93"/>
    <x v="5"/>
    <x v="1"/>
    <x v="0"/>
  </r>
  <r>
    <n v="780.85731072985004"/>
    <x v="1"/>
    <x v="34"/>
    <n v="0"/>
    <x v="9"/>
    <s v="440"/>
    <x v="93"/>
    <x v="8"/>
    <x v="1"/>
    <x v="0"/>
  </r>
  <r>
    <n v="2570.1858737843531"/>
    <x v="1"/>
    <x v="58"/>
    <n v="0"/>
    <x v="9"/>
    <s v="440"/>
    <x v="93"/>
    <x v="5"/>
    <x v="1"/>
    <x v="0"/>
  </r>
  <r>
    <n v="1305.3801743966824"/>
    <x v="1"/>
    <x v="32"/>
    <n v="0"/>
    <x v="9"/>
    <s v="440"/>
    <x v="93"/>
    <x v="6"/>
    <x v="1"/>
    <x v="0"/>
  </r>
  <r>
    <n v="1208.8474676515038"/>
    <x v="1"/>
    <x v="35"/>
    <n v="0"/>
    <x v="9"/>
    <s v="440"/>
    <x v="93"/>
    <x v="9"/>
    <x v="1"/>
    <x v="0"/>
  </r>
  <r>
    <n v="853.0626869983696"/>
    <x v="1"/>
    <x v="36"/>
    <n v="0"/>
    <x v="9"/>
    <s v="440"/>
    <x v="93"/>
    <x v="8"/>
    <x v="1"/>
    <x v="0"/>
  </r>
  <r>
    <n v="2353.9240666073933"/>
    <x v="1"/>
    <x v="37"/>
    <n v="0"/>
    <x v="9"/>
    <s v="440"/>
    <x v="93"/>
    <x v="8"/>
    <x v="1"/>
    <x v="0"/>
  </r>
  <r>
    <n v="834.42640234175326"/>
    <x v="1"/>
    <x v="38"/>
    <n v="0"/>
    <x v="9"/>
    <s v="440"/>
    <x v="93"/>
    <x v="8"/>
    <x v="1"/>
    <x v="0"/>
  </r>
  <r>
    <n v="757.0561943570043"/>
    <x v="1"/>
    <x v="39"/>
    <n v="0"/>
    <x v="9"/>
    <s v="440"/>
    <x v="93"/>
    <x v="6"/>
    <x v="1"/>
    <x v="0"/>
  </r>
  <r>
    <n v="758.60963128145443"/>
    <x v="1"/>
    <x v="40"/>
    <n v="0"/>
    <x v="9"/>
    <s v="440"/>
    <x v="93"/>
    <x v="6"/>
    <x v="1"/>
    <x v="0"/>
  </r>
  <r>
    <n v="893.00991975407237"/>
    <x v="1"/>
    <x v="41"/>
    <n v="0"/>
    <x v="9"/>
    <s v="440"/>
    <x v="93"/>
    <x v="6"/>
    <x v="1"/>
    <x v="0"/>
  </r>
  <r>
    <n v="1353.987730200543"/>
    <x v="1"/>
    <x v="42"/>
    <n v="0"/>
    <x v="9"/>
    <s v="440"/>
    <x v="93"/>
    <x v="6"/>
    <x v="1"/>
    <x v="0"/>
  </r>
  <r>
    <n v="778.48345911900662"/>
    <x v="1"/>
    <x v="43"/>
    <n v="0"/>
    <x v="9"/>
    <s v="440"/>
    <x v="93"/>
    <x v="8"/>
    <x v="1"/>
    <x v="0"/>
  </r>
  <r>
    <n v="1348.5357223538465"/>
    <x v="1"/>
    <x v="44"/>
    <n v="0"/>
    <x v="9"/>
    <s v="440"/>
    <x v="93"/>
    <x v="8"/>
    <x v="1"/>
    <x v="0"/>
  </r>
  <r>
    <n v="3081.7676306452659"/>
    <x v="1"/>
    <x v="33"/>
    <n v="0"/>
    <x v="9"/>
    <s v="440"/>
    <x v="93"/>
    <x v="7"/>
    <x v="1"/>
    <x v="0"/>
  </r>
  <r>
    <n v="748.37500455404245"/>
    <x v="1"/>
    <x v="46"/>
    <n v="0"/>
    <x v="9"/>
    <s v="440"/>
    <x v="93"/>
    <x v="6"/>
    <x v="1"/>
    <x v="0"/>
  </r>
  <r>
    <n v="721.76373762832827"/>
    <x v="1"/>
    <x v="47"/>
    <n v="0"/>
    <x v="3"/>
    <s v="441"/>
    <x v="94"/>
    <x v="5"/>
    <x v="1"/>
    <x v="0"/>
  </r>
  <r>
    <n v="1337.7360948032956"/>
    <x v="1"/>
    <x v="48"/>
    <n v="0"/>
    <x v="3"/>
    <s v="441"/>
    <x v="94"/>
    <x v="10"/>
    <x v="1"/>
    <x v="0"/>
  </r>
  <r>
    <n v="1424.4100917467115"/>
    <x v="1"/>
    <x v="49"/>
    <n v="0"/>
    <x v="3"/>
    <s v="441"/>
    <x v="94"/>
    <x v="10"/>
    <x v="1"/>
    <x v="0"/>
  </r>
  <r>
    <n v="586.8972799815615"/>
    <x v="1"/>
    <x v="50"/>
    <n v="0"/>
    <x v="3"/>
    <s v="441"/>
    <x v="94"/>
    <x v="10"/>
    <x v="1"/>
    <x v="0"/>
  </r>
  <r>
    <n v="592.56429478122084"/>
    <x v="1"/>
    <x v="51"/>
    <n v="0"/>
    <x v="3"/>
    <s v="441"/>
    <x v="94"/>
    <x v="10"/>
    <x v="1"/>
    <x v="0"/>
  </r>
  <r>
    <n v="647.34553933306586"/>
    <x v="1"/>
    <x v="52"/>
    <n v="0"/>
    <x v="3"/>
    <s v="441"/>
    <x v="94"/>
    <x v="10"/>
    <x v="1"/>
    <x v="0"/>
  </r>
  <r>
    <n v="1757.8327574498583"/>
    <x v="1"/>
    <x v="53"/>
    <n v="0"/>
    <x v="3"/>
    <s v="441"/>
    <x v="94"/>
    <x v="10"/>
    <x v="1"/>
    <x v="0"/>
  </r>
  <r>
    <n v="914.66450057088059"/>
    <x v="1"/>
    <x v="54"/>
    <n v="0"/>
    <x v="3"/>
    <s v="441"/>
    <x v="94"/>
    <x v="5"/>
    <x v="1"/>
    <x v="0"/>
  </r>
  <r>
    <n v="590.76338184187819"/>
    <x v="1"/>
    <x v="55"/>
    <n v="0"/>
    <x v="3"/>
    <s v="441"/>
    <x v="94"/>
    <x v="5"/>
    <x v="1"/>
    <x v="0"/>
  </r>
  <r>
    <n v="987.6486667538345"/>
    <x v="1"/>
    <x v="56"/>
    <n v="0"/>
    <x v="3"/>
    <s v="441"/>
    <x v="94"/>
    <x v="10"/>
    <x v="1"/>
    <x v="0"/>
  </r>
  <r>
    <n v="583.78107644239458"/>
    <x v="1"/>
    <x v="57"/>
    <n v="0"/>
    <x v="3"/>
    <s v="441"/>
    <x v="94"/>
    <x v="5"/>
    <x v="1"/>
    <x v="0"/>
  </r>
  <r>
    <n v="1104.1881331122174"/>
    <x v="1"/>
    <x v="31"/>
    <n v="0"/>
    <x v="3"/>
    <s v="441"/>
    <x v="94"/>
    <x v="5"/>
    <x v="1"/>
    <x v="0"/>
  </r>
  <r>
    <n v="1782.8873688167182"/>
    <x v="1"/>
    <x v="45"/>
    <n v="0"/>
    <x v="3"/>
    <s v="441"/>
    <x v="94"/>
    <x v="6"/>
    <x v="1"/>
    <x v="0"/>
  </r>
  <r>
    <n v="1018.2104485766249"/>
    <x v="1"/>
    <x v="60"/>
    <n v="0"/>
    <x v="3"/>
    <s v="441"/>
    <x v="94"/>
    <x v="8"/>
    <x v="1"/>
    <x v="0"/>
  </r>
  <r>
    <n v="607.66821516920209"/>
    <x v="1"/>
    <x v="59"/>
    <n v="0"/>
    <x v="3"/>
    <s v="441"/>
    <x v="94"/>
    <x v="5"/>
    <x v="1"/>
    <x v="0"/>
  </r>
  <r>
    <n v="557.83088005252955"/>
    <x v="1"/>
    <x v="39"/>
    <n v="0"/>
    <x v="3"/>
    <s v="441"/>
    <x v="94"/>
    <x v="6"/>
    <x v="1"/>
    <x v="0"/>
  </r>
  <r>
    <n v="1893.8211701568921"/>
    <x v="1"/>
    <x v="58"/>
    <n v="0"/>
    <x v="3"/>
    <s v="441"/>
    <x v="94"/>
    <x v="5"/>
    <x v="1"/>
    <x v="0"/>
  </r>
  <r>
    <n v="890.72971300637118"/>
    <x v="1"/>
    <x v="35"/>
    <n v="0"/>
    <x v="3"/>
    <s v="441"/>
    <x v="94"/>
    <x v="9"/>
    <x v="1"/>
    <x v="0"/>
  </r>
  <r>
    <n v="628.57250620932496"/>
    <x v="1"/>
    <x v="36"/>
    <n v="0"/>
    <x v="3"/>
    <s v="441"/>
    <x v="94"/>
    <x v="8"/>
    <x v="1"/>
    <x v="0"/>
  </r>
  <r>
    <n v="614.84050698866031"/>
    <x v="1"/>
    <x v="38"/>
    <n v="0"/>
    <x v="3"/>
    <s v="441"/>
    <x v="94"/>
    <x v="8"/>
    <x v="1"/>
    <x v="0"/>
  </r>
  <r>
    <n v="575.36854474831057"/>
    <x v="1"/>
    <x v="34"/>
    <n v="0"/>
    <x v="3"/>
    <s v="441"/>
    <x v="94"/>
    <x v="8"/>
    <x v="1"/>
    <x v="0"/>
  </r>
  <r>
    <n v="551.4342138819261"/>
    <x v="1"/>
    <x v="46"/>
    <n v="0"/>
    <x v="3"/>
    <s v="441"/>
    <x v="94"/>
    <x v="6"/>
    <x v="1"/>
    <x v="0"/>
  </r>
  <r>
    <n v="558.97551778633488"/>
    <x v="1"/>
    <x v="40"/>
    <n v="0"/>
    <x v="3"/>
    <s v="441"/>
    <x v="94"/>
    <x v="6"/>
    <x v="1"/>
    <x v="0"/>
  </r>
  <r>
    <n v="658.00730929247436"/>
    <x v="1"/>
    <x v="41"/>
    <n v="0"/>
    <x v="3"/>
    <s v="441"/>
    <x v="94"/>
    <x v="6"/>
    <x v="1"/>
    <x v="0"/>
  </r>
  <r>
    <n v="997.67516962145271"/>
    <x v="1"/>
    <x v="42"/>
    <n v="0"/>
    <x v="3"/>
    <s v="441"/>
    <x v="94"/>
    <x v="6"/>
    <x v="1"/>
    <x v="0"/>
  </r>
  <r>
    <n v="573.61939092979435"/>
    <x v="1"/>
    <x v="43"/>
    <n v="0"/>
    <x v="3"/>
    <s v="441"/>
    <x v="94"/>
    <x v="8"/>
    <x v="1"/>
    <x v="0"/>
  </r>
  <r>
    <n v="993.6579006817816"/>
    <x v="1"/>
    <x v="44"/>
    <n v="0"/>
    <x v="3"/>
    <s v="441"/>
    <x v="94"/>
    <x v="8"/>
    <x v="1"/>
    <x v="0"/>
  </r>
  <r>
    <n v="961.85907587123972"/>
    <x v="1"/>
    <x v="32"/>
    <n v="0"/>
    <x v="3"/>
    <s v="441"/>
    <x v="94"/>
    <x v="6"/>
    <x v="1"/>
    <x v="0"/>
  </r>
  <r>
    <n v="2270.7761488965116"/>
    <x v="1"/>
    <x v="33"/>
    <n v="0"/>
    <x v="3"/>
    <s v="441"/>
    <x v="94"/>
    <x v="7"/>
    <x v="1"/>
    <x v="0"/>
  </r>
  <r>
    <n v="1734.4703648686057"/>
    <x v="1"/>
    <x v="37"/>
    <n v="0"/>
    <x v="3"/>
    <s v="441"/>
    <x v="94"/>
    <x v="8"/>
    <x v="1"/>
    <x v="0"/>
  </r>
  <r>
    <n v="850.65011934767267"/>
    <x v="1"/>
    <x v="47"/>
    <m/>
    <x v="9"/>
    <s v="444"/>
    <x v="95"/>
    <x v="5"/>
    <x v="1"/>
    <x v="0"/>
  </r>
  <r>
    <n v="1576.617540303884"/>
    <x v="1"/>
    <x v="48"/>
    <m/>
    <x v="9"/>
    <s v="444"/>
    <x v="95"/>
    <x v="10"/>
    <x v="1"/>
    <x v="0"/>
  </r>
  <r>
    <n v="1678.7690367014814"/>
    <x v="1"/>
    <x v="49"/>
    <m/>
    <x v="9"/>
    <s v="444"/>
    <x v="95"/>
    <x v="10"/>
    <x v="1"/>
    <x v="0"/>
  </r>
  <r>
    <n v="691.70036569255456"/>
    <x v="1"/>
    <x v="50"/>
    <m/>
    <x v="9"/>
    <s v="444"/>
    <x v="95"/>
    <x v="10"/>
    <x v="1"/>
    <x v="0"/>
  </r>
  <r>
    <n v="698.37934742072446"/>
    <x v="1"/>
    <x v="51"/>
    <m/>
    <x v="9"/>
    <s v="444"/>
    <x v="95"/>
    <x v="10"/>
    <x v="1"/>
    <x v="0"/>
  </r>
  <r>
    <n v="762.94295707111348"/>
    <x v="1"/>
    <x v="52"/>
    <m/>
    <x v="9"/>
    <s v="444"/>
    <x v="95"/>
    <x v="10"/>
    <x v="1"/>
    <x v="0"/>
  </r>
  <r>
    <n v="2071.7314641373328"/>
    <x v="1"/>
    <x v="53"/>
    <m/>
    <x v="9"/>
    <s v="444"/>
    <x v="95"/>
    <x v="10"/>
    <x v="1"/>
    <x v="0"/>
  </r>
  <r>
    <n v="1077.997447101395"/>
    <x v="1"/>
    <x v="54"/>
    <m/>
    <x v="9"/>
    <s v="444"/>
    <x v="95"/>
    <x v="5"/>
    <x v="1"/>
    <x v="0"/>
  </r>
  <r>
    <n v="696.25684288507068"/>
    <x v="1"/>
    <x v="55"/>
    <m/>
    <x v="9"/>
    <s v="444"/>
    <x v="95"/>
    <x v="5"/>
    <x v="1"/>
    <x v="0"/>
  </r>
  <r>
    <n v="1164.0145001027333"/>
    <x v="1"/>
    <x v="56"/>
    <m/>
    <x v="9"/>
    <s v="444"/>
    <x v="95"/>
    <x v="10"/>
    <x v="1"/>
    <x v="0"/>
  </r>
  <r>
    <n v="688.0276972356794"/>
    <x v="1"/>
    <x v="57"/>
    <m/>
    <x v="9"/>
    <s v="444"/>
    <x v="95"/>
    <x v="5"/>
    <x v="1"/>
    <x v="0"/>
  </r>
  <r>
    <n v="1301.3645854536849"/>
    <x v="1"/>
    <x v="31"/>
    <m/>
    <x v="9"/>
    <s v="444"/>
    <x v="95"/>
    <x v="5"/>
    <x v="1"/>
    <x v="0"/>
  </r>
  <r>
    <n v="2232.0035219706228"/>
    <x v="1"/>
    <x v="58"/>
    <m/>
    <x v="9"/>
    <s v="444"/>
    <x v="95"/>
    <x v="5"/>
    <x v="1"/>
    <x v="0"/>
  </r>
  <r>
    <n v="2676.2718897708892"/>
    <x v="1"/>
    <x v="33"/>
    <m/>
    <x v="9"/>
    <s v="444"/>
    <x v="95"/>
    <x v="7"/>
    <x v="1"/>
    <x v="0"/>
  </r>
  <r>
    <n v="716.18039644941678"/>
    <x v="1"/>
    <x v="59"/>
    <m/>
    <x v="9"/>
    <s v="444"/>
    <x v="95"/>
    <x v="5"/>
    <x v="1"/>
    <x v="0"/>
  </r>
  <r>
    <n v="724.63345466520673"/>
    <x v="1"/>
    <x v="38"/>
    <m/>
    <x v="9"/>
    <s v="444"/>
    <x v="95"/>
    <x v="8"/>
    <x v="1"/>
    <x v="0"/>
  </r>
  <r>
    <n v="1200.033742965308"/>
    <x v="1"/>
    <x v="60"/>
    <m/>
    <x v="9"/>
    <s v="444"/>
    <x v="95"/>
    <x v="8"/>
    <x v="1"/>
    <x v="0"/>
  </r>
  <r>
    <n v="1049.7885903289375"/>
    <x v="1"/>
    <x v="35"/>
    <m/>
    <x v="9"/>
    <s v="444"/>
    <x v="95"/>
    <x v="9"/>
    <x v="1"/>
    <x v="0"/>
  </r>
  <r>
    <n v="1133.6196251339611"/>
    <x v="1"/>
    <x v="32"/>
    <m/>
    <x v="9"/>
    <s v="444"/>
    <x v="95"/>
    <x v="6"/>
    <x v="1"/>
    <x v="0"/>
  </r>
  <r>
    <n v="2044.1972157379994"/>
    <x v="1"/>
    <x v="37"/>
    <m/>
    <x v="9"/>
    <s v="444"/>
    <x v="95"/>
    <x v="8"/>
    <x v="1"/>
    <x v="0"/>
  </r>
  <r>
    <n v="678.11292773908031"/>
    <x v="1"/>
    <x v="34"/>
    <m/>
    <x v="9"/>
    <s v="444"/>
    <x v="95"/>
    <x v="8"/>
    <x v="1"/>
    <x v="0"/>
  </r>
  <r>
    <n v="657.44353720476693"/>
    <x v="1"/>
    <x v="39"/>
    <m/>
    <x v="9"/>
    <s v="444"/>
    <x v="95"/>
    <x v="6"/>
    <x v="1"/>
    <x v="0"/>
  </r>
  <r>
    <n v="649.90460921798422"/>
    <x v="1"/>
    <x v="46"/>
    <m/>
    <x v="9"/>
    <s v="444"/>
    <x v="95"/>
    <x v="6"/>
    <x v="1"/>
    <x v="0"/>
  </r>
  <r>
    <n v="658.79257453389459"/>
    <x v="1"/>
    <x v="40"/>
    <m/>
    <x v="9"/>
    <s v="444"/>
    <x v="95"/>
    <x v="6"/>
    <x v="1"/>
    <x v="0"/>
  </r>
  <r>
    <n v="775.50861452327342"/>
    <x v="1"/>
    <x v="41"/>
    <m/>
    <x v="9"/>
    <s v="444"/>
    <x v="95"/>
    <x v="6"/>
    <x v="1"/>
    <x v="0"/>
  </r>
  <r>
    <n v="1175.8314499109979"/>
    <x v="1"/>
    <x v="42"/>
    <m/>
    <x v="9"/>
    <s v="444"/>
    <x v="95"/>
    <x v="6"/>
    <x v="1"/>
    <x v="0"/>
  </r>
  <r>
    <n v="676.05142502440049"/>
    <x v="1"/>
    <x v="43"/>
    <m/>
    <x v="9"/>
    <s v="444"/>
    <x v="95"/>
    <x v="8"/>
    <x v="1"/>
    <x v="0"/>
  </r>
  <r>
    <n v="1171.0968115178141"/>
    <x v="1"/>
    <x v="44"/>
    <m/>
    <x v="9"/>
    <s v="444"/>
    <x v="95"/>
    <x v="8"/>
    <x v="1"/>
    <x v="0"/>
  </r>
  <r>
    <n v="2101.2601132482746"/>
    <x v="1"/>
    <x v="45"/>
    <m/>
    <x v="9"/>
    <s v="444"/>
    <x v="95"/>
    <x v="6"/>
    <x v="1"/>
    <x v="0"/>
  </r>
  <r>
    <n v="740.81759660384728"/>
    <x v="1"/>
    <x v="36"/>
    <m/>
    <x v="9"/>
    <s v="444"/>
    <x v="95"/>
    <x v="8"/>
    <x v="1"/>
    <x v="0"/>
  </r>
  <r>
    <n v="2034.8715596381592"/>
    <x v="1"/>
    <x v="49"/>
    <m/>
    <x v="9"/>
    <s v="445"/>
    <x v="96"/>
    <x v="10"/>
    <x v="1"/>
    <x v="0"/>
  </r>
  <r>
    <n v="838.42468568794493"/>
    <x v="1"/>
    <x v="50"/>
    <m/>
    <x v="9"/>
    <s v="445"/>
    <x v="96"/>
    <x v="10"/>
    <x v="1"/>
    <x v="0"/>
  </r>
  <r>
    <n v="1911.0515640047081"/>
    <x v="1"/>
    <x v="48"/>
    <m/>
    <x v="9"/>
    <s v="445"/>
    <x v="96"/>
    <x v="10"/>
    <x v="1"/>
    <x v="0"/>
  </r>
  <r>
    <n v="846.52042111602964"/>
    <x v="1"/>
    <x v="51"/>
    <m/>
    <x v="9"/>
    <s v="445"/>
    <x v="96"/>
    <x v="10"/>
    <x v="1"/>
    <x v="0"/>
  </r>
  <r>
    <n v="924.77934190437986"/>
    <x v="1"/>
    <x v="52"/>
    <m/>
    <x v="9"/>
    <s v="445"/>
    <x v="96"/>
    <x v="10"/>
    <x v="1"/>
    <x v="0"/>
  </r>
  <r>
    <n v="1410.926666791192"/>
    <x v="1"/>
    <x v="56"/>
    <m/>
    <x v="9"/>
    <s v="445"/>
    <x v="96"/>
    <x v="10"/>
    <x v="1"/>
    <x v="0"/>
  </r>
  <r>
    <n v="2511.1896534997977"/>
    <x v="1"/>
    <x v="53"/>
    <m/>
    <x v="9"/>
    <s v="445"/>
    <x v="96"/>
    <x v="10"/>
    <x v="1"/>
    <x v="0"/>
  </r>
  <r>
    <n v="1306.6635722441151"/>
    <x v="1"/>
    <x v="54"/>
    <m/>
    <x v="9"/>
    <s v="445"/>
    <x v="96"/>
    <x v="5"/>
    <x v="1"/>
    <x v="0"/>
  </r>
  <r>
    <n v="843.94768834554031"/>
    <x v="1"/>
    <x v="55"/>
    <m/>
    <x v="9"/>
    <s v="445"/>
    <x v="96"/>
    <x v="5"/>
    <x v="1"/>
    <x v="0"/>
  </r>
  <r>
    <n v="868.0974502417173"/>
    <x v="1"/>
    <x v="59"/>
    <m/>
    <x v="9"/>
    <s v="445"/>
    <x v="96"/>
    <x v="5"/>
    <x v="1"/>
    <x v="0"/>
  </r>
  <r>
    <n v="833.97296634627787"/>
    <x v="1"/>
    <x v="57"/>
    <m/>
    <x v="9"/>
    <s v="445"/>
    <x v="96"/>
    <x v="5"/>
    <x v="1"/>
    <x v="0"/>
  </r>
  <r>
    <n v="1577.4116187317393"/>
    <x v="1"/>
    <x v="31"/>
    <m/>
    <x v="9"/>
    <s v="445"/>
    <x v="96"/>
    <x v="5"/>
    <x v="1"/>
    <x v="0"/>
  </r>
  <r>
    <n v="796.90125721789934"/>
    <x v="1"/>
    <x v="39"/>
    <m/>
    <x v="9"/>
    <s v="445"/>
    <x v="96"/>
    <x v="6"/>
    <x v="1"/>
    <x v="0"/>
  </r>
  <r>
    <n v="1454.5863551094642"/>
    <x v="1"/>
    <x v="60"/>
    <m/>
    <x v="9"/>
    <s v="445"/>
    <x v="96"/>
    <x v="8"/>
    <x v="1"/>
    <x v="0"/>
  </r>
  <r>
    <n v="1031.0910537547547"/>
    <x v="1"/>
    <x v="47"/>
    <m/>
    <x v="9"/>
    <s v="445"/>
    <x v="96"/>
    <x v="5"/>
    <x v="1"/>
    <x v="0"/>
  </r>
  <r>
    <n v="897.96072315617846"/>
    <x v="1"/>
    <x v="36"/>
    <m/>
    <x v="9"/>
    <s v="445"/>
    <x v="96"/>
    <x v="8"/>
    <x v="1"/>
    <x v="0"/>
  </r>
  <r>
    <n v="798.53645398047831"/>
    <x v="1"/>
    <x v="40"/>
    <m/>
    <x v="9"/>
    <s v="445"/>
    <x v="96"/>
    <x v="6"/>
    <x v="1"/>
    <x v="0"/>
  </r>
  <r>
    <n v="1374.0843941017708"/>
    <x v="1"/>
    <x v="32"/>
    <m/>
    <x v="9"/>
    <s v="445"/>
    <x v="96"/>
    <x v="6"/>
    <x v="1"/>
    <x v="0"/>
  </r>
  <r>
    <n v="2705.4588145098455"/>
    <x v="1"/>
    <x v="58"/>
    <m/>
    <x v="9"/>
    <s v="445"/>
    <x v="96"/>
    <x v="5"/>
    <x v="1"/>
    <x v="0"/>
  </r>
  <r>
    <n v="1272.4710185805302"/>
    <x v="1"/>
    <x v="35"/>
    <m/>
    <x v="9"/>
    <s v="445"/>
    <x v="96"/>
    <x v="9"/>
    <x v="1"/>
    <x v="0"/>
  </r>
  <r>
    <n v="2477.8148069551512"/>
    <x v="1"/>
    <x v="37"/>
    <m/>
    <x v="9"/>
    <s v="445"/>
    <x v="96"/>
    <x v="8"/>
    <x v="1"/>
    <x v="0"/>
  </r>
  <r>
    <n v="878.3435814123718"/>
    <x v="1"/>
    <x v="38"/>
    <m/>
    <x v="9"/>
    <s v="445"/>
    <x v="96"/>
    <x v="8"/>
    <x v="1"/>
    <x v="0"/>
  </r>
  <r>
    <n v="787.76316268846574"/>
    <x v="1"/>
    <x v="46"/>
    <m/>
    <x v="9"/>
    <s v="445"/>
    <x v="96"/>
    <x v="6"/>
    <x v="1"/>
    <x v="0"/>
  </r>
  <r>
    <n v="940.01044184639193"/>
    <x v="1"/>
    <x v="41"/>
    <m/>
    <x v="9"/>
    <s v="445"/>
    <x v="96"/>
    <x v="6"/>
    <x v="1"/>
    <x v="0"/>
  </r>
  <r>
    <n v="1425.250242316361"/>
    <x v="1"/>
    <x v="42"/>
    <m/>
    <x v="9"/>
    <s v="445"/>
    <x v="96"/>
    <x v="6"/>
    <x v="1"/>
    <x v="0"/>
  </r>
  <r>
    <n v="819.4562727568491"/>
    <x v="1"/>
    <x v="43"/>
    <m/>
    <x v="9"/>
    <s v="445"/>
    <x v="96"/>
    <x v="8"/>
    <x v="1"/>
    <x v="0"/>
  </r>
  <r>
    <n v="1419.5112866882594"/>
    <x v="1"/>
    <x v="44"/>
    <m/>
    <x v="9"/>
    <s v="445"/>
    <x v="96"/>
    <x v="8"/>
    <x v="1"/>
    <x v="0"/>
  </r>
  <r>
    <n v="2546.9819554524543"/>
    <x v="1"/>
    <x v="45"/>
    <m/>
    <x v="9"/>
    <s v="445"/>
    <x v="96"/>
    <x v="6"/>
    <x v="1"/>
    <x v="0"/>
  </r>
  <r>
    <n v="3243.9659269950171"/>
    <x v="1"/>
    <x v="33"/>
    <m/>
    <x v="9"/>
    <s v="445"/>
    <x v="96"/>
    <x v="7"/>
    <x v="1"/>
    <x v="0"/>
  </r>
  <r>
    <n v="821.955063926158"/>
    <x v="1"/>
    <x v="34"/>
    <m/>
    <x v="9"/>
    <s v="445"/>
    <x v="96"/>
    <x v="8"/>
    <x v="1"/>
    <x v="0"/>
  </r>
  <r>
    <n v="472.80012394586367"/>
    <x v="0"/>
    <x v="57"/>
    <n v="469.39"/>
    <x v="4"/>
    <s v="414"/>
    <x v="97"/>
    <x v="5"/>
    <x v="1"/>
    <x v="0"/>
  </r>
  <r>
    <n v="1083.4229079233692"/>
    <x v="0"/>
    <x v="48"/>
    <n v="937.44"/>
    <x v="4"/>
    <s v="414"/>
    <x v="97"/>
    <x v="10"/>
    <x v="1"/>
    <x v="0"/>
  </r>
  <r>
    <n v="1153.6195589478634"/>
    <x v="0"/>
    <x v="49"/>
    <n v="715.12"/>
    <x v="4"/>
    <s v="414"/>
    <x v="97"/>
    <x v="10"/>
    <x v="1"/>
    <x v="0"/>
  </r>
  <r>
    <n v="475.32391493363815"/>
    <x v="0"/>
    <x v="50"/>
    <n v="783"/>
    <x v="4"/>
    <s v="414"/>
    <x v="97"/>
    <x v="10"/>
    <x v="1"/>
    <x v="0"/>
  </r>
  <r>
    <n v="479.91358974120516"/>
    <x v="0"/>
    <x v="51"/>
    <n v="489.19"/>
    <x v="4"/>
    <s v="414"/>
    <x v="97"/>
    <x v="10"/>
    <x v="1"/>
    <x v="0"/>
  </r>
  <r>
    <n v="524.28052840914063"/>
    <x v="0"/>
    <x v="52"/>
    <n v="513.79999999999995"/>
    <x v="4"/>
    <s v="414"/>
    <x v="97"/>
    <x v="10"/>
    <x v="1"/>
    <x v="0"/>
  </r>
  <r>
    <n v="1423.6561943103727"/>
    <x v="0"/>
    <x v="53"/>
    <n v="1205.28"/>
    <x v="4"/>
    <s v="414"/>
    <x v="97"/>
    <x v="10"/>
    <x v="1"/>
    <x v="0"/>
  </r>
  <r>
    <n v="740.78024569449485"/>
    <x v="0"/>
    <x v="54"/>
    <n v="441.54"/>
    <x v="4"/>
    <s v="414"/>
    <x v="97"/>
    <x v="5"/>
    <x v="1"/>
    <x v="0"/>
  </r>
  <r>
    <n v="894.27408194949123"/>
    <x v="0"/>
    <x v="31"/>
    <n v="769.97"/>
    <x v="4"/>
    <s v="414"/>
    <x v="97"/>
    <x v="5"/>
    <x v="1"/>
    <x v="0"/>
  </r>
  <r>
    <n v="492.14614697828557"/>
    <x v="0"/>
    <x v="59"/>
    <n v="687.26"/>
    <x v="4"/>
    <s v="414"/>
    <x v="97"/>
    <x v="5"/>
    <x v="1"/>
    <x v="0"/>
  </r>
  <r>
    <n v="584.55129564991432"/>
    <x v="0"/>
    <x v="47"/>
    <n v="505.35"/>
    <x v="4"/>
    <s v="414"/>
    <x v="97"/>
    <x v="5"/>
    <x v="1"/>
    <x v="0"/>
  </r>
  <r>
    <n v="1533.7922384159942"/>
    <x v="0"/>
    <x v="58"/>
    <n v="1670.84"/>
    <x v="4"/>
    <s v="414"/>
    <x v="97"/>
    <x v="5"/>
    <x v="1"/>
    <x v="0"/>
  </r>
  <r>
    <n v="1839.08538316165"/>
    <x v="0"/>
    <x v="33"/>
    <n v="1561.86"/>
    <x v="4"/>
    <s v="414"/>
    <x v="97"/>
    <x v="7"/>
    <x v="1"/>
    <x v="0"/>
  </r>
  <r>
    <n v="478.4550432152954"/>
    <x v="0"/>
    <x v="55"/>
    <n v="581.29999999999995"/>
    <x v="4"/>
    <s v="414"/>
    <x v="97"/>
    <x v="5"/>
    <x v="1"/>
    <x v="0"/>
  </r>
  <r>
    <n v="1404.7351594330489"/>
    <x v="0"/>
    <x v="37"/>
    <n v="1388.57"/>
    <x v="4"/>
    <s v="414"/>
    <x v="97"/>
    <x v="8"/>
    <x v="1"/>
    <x v="0"/>
  </r>
  <r>
    <n v="824.64136937043304"/>
    <x v="0"/>
    <x v="60"/>
    <n v="580.99"/>
    <x v="4"/>
    <s v="414"/>
    <x v="97"/>
    <x v="8"/>
    <x v="1"/>
    <x v="0"/>
  </r>
  <r>
    <n v="799.8896005705966"/>
    <x v="0"/>
    <x v="56"/>
    <n v="757.38"/>
    <x v="4"/>
    <s v="414"/>
    <x v="97"/>
    <x v="10"/>
    <x v="1"/>
    <x v="0"/>
  </r>
  <r>
    <n v="465.9868746163371"/>
    <x v="0"/>
    <x v="34"/>
    <n v="255.71"/>
    <x v="4"/>
    <s v="414"/>
    <x v="97"/>
    <x v="8"/>
    <x v="1"/>
    <x v="0"/>
  </r>
  <r>
    <n v="509.07638297531645"/>
    <x v="0"/>
    <x v="36"/>
    <n v="878.4"/>
    <x v="4"/>
    <s v="414"/>
    <x v="97"/>
    <x v="8"/>
    <x v="1"/>
    <x v="0"/>
  </r>
  <r>
    <n v="779.00279512614645"/>
    <x v="0"/>
    <x v="32"/>
    <n v="612.11"/>
    <x v="4"/>
    <s v="414"/>
    <x v="97"/>
    <x v="6"/>
    <x v="1"/>
    <x v="0"/>
  </r>
  <r>
    <n v="497.95493489220888"/>
    <x v="0"/>
    <x v="38"/>
    <n v="594.05999999999995"/>
    <x v="4"/>
    <s v="414"/>
    <x v="97"/>
    <x v="8"/>
    <x v="1"/>
    <x v="0"/>
  </r>
  <r>
    <n v="451.78324524825757"/>
    <x v="0"/>
    <x v="39"/>
    <n v="306.16000000000003"/>
    <x v="4"/>
    <s v="414"/>
    <x v="97"/>
    <x v="6"/>
    <x v="1"/>
    <x v="0"/>
  </r>
  <r>
    <n v="446.60263100715844"/>
    <x v="0"/>
    <x v="46"/>
    <n v="282.14"/>
    <x v="4"/>
    <s v="414"/>
    <x v="97"/>
    <x v="6"/>
    <x v="1"/>
    <x v="0"/>
  </r>
  <r>
    <n v="452.71027917288268"/>
    <x v="0"/>
    <x v="40"/>
    <n v="271.18"/>
    <x v="4"/>
    <s v="414"/>
    <x v="97"/>
    <x v="6"/>
    <x v="1"/>
    <x v="0"/>
  </r>
  <r>
    <n v="532.91541974376571"/>
    <x v="0"/>
    <x v="41"/>
    <n v="425.96"/>
    <x v="4"/>
    <s v="414"/>
    <x v="97"/>
    <x v="6"/>
    <x v="1"/>
    <x v="0"/>
  </r>
  <r>
    <n v="808.00999362520292"/>
    <x v="0"/>
    <x v="42"/>
    <n v="590.64"/>
    <x v="4"/>
    <s v="414"/>
    <x v="97"/>
    <x v="6"/>
    <x v="1"/>
    <x v="0"/>
  </r>
  <r>
    <n v="464.57024743267669"/>
    <x v="0"/>
    <x v="43"/>
    <n v="614.37"/>
    <x v="4"/>
    <s v="414"/>
    <x v="97"/>
    <x v="8"/>
    <x v="1"/>
    <x v="0"/>
  </r>
  <r>
    <n v="804.75643620574147"/>
    <x v="0"/>
    <x v="44"/>
    <n v="1007.6"/>
    <x v="4"/>
    <s v="414"/>
    <x v="97"/>
    <x v="8"/>
    <x v="1"/>
    <x v="0"/>
  </r>
  <r>
    <n v="1443.9477450948825"/>
    <x v="0"/>
    <x v="45"/>
    <n v="1155.69"/>
    <x v="4"/>
    <s v="414"/>
    <x v="97"/>
    <x v="6"/>
    <x v="1"/>
    <x v="0"/>
  </r>
  <r>
    <n v="721.3956322087671"/>
    <x v="0"/>
    <x v="35"/>
    <n v="600.48"/>
    <x v="4"/>
    <s v="414"/>
    <x v="97"/>
    <x v="9"/>
    <x v="1"/>
    <x v="0"/>
  </r>
  <r>
    <n v="2523.3689233192717"/>
    <x v="0"/>
    <x v="53"/>
    <n v="2163.21"/>
    <x v="4"/>
    <s v="415"/>
    <x v="98"/>
    <x v="10"/>
    <x v="1"/>
    <x v="0"/>
  </r>
  <r>
    <n v="1461.6410989317451"/>
    <x v="0"/>
    <x v="60"/>
    <n v="1167.8800000000001"/>
    <x v="4"/>
    <s v="415"/>
    <x v="98"/>
    <x v="8"/>
    <x v="1"/>
    <x v="0"/>
  </r>
  <r>
    <n v="1920.3201640901309"/>
    <x v="0"/>
    <x v="48"/>
    <n v="2092.54"/>
    <x v="4"/>
    <s v="415"/>
    <x v="98"/>
    <x v="10"/>
    <x v="1"/>
    <x v="0"/>
  </r>
  <r>
    <n v="2044.7406867024042"/>
    <x v="0"/>
    <x v="49"/>
    <n v="2307.4299999999998"/>
    <x v="4"/>
    <s v="415"/>
    <x v="98"/>
    <x v="10"/>
    <x v="1"/>
    <x v="0"/>
  </r>
  <r>
    <n v="842.49104541353154"/>
    <x v="0"/>
    <x v="50"/>
    <n v="576"/>
    <x v="4"/>
    <s v="415"/>
    <x v="98"/>
    <x v="10"/>
    <x v="1"/>
    <x v="0"/>
  </r>
  <r>
    <n v="850.62604515844248"/>
    <x v="0"/>
    <x v="51"/>
    <n v="1111.03"/>
    <x v="4"/>
    <s v="415"/>
    <x v="98"/>
    <x v="10"/>
    <x v="1"/>
    <x v="0"/>
  </r>
  <r>
    <n v="929.2645217126161"/>
    <x v="0"/>
    <x v="52"/>
    <n v="680.51"/>
    <x v="4"/>
    <s v="415"/>
    <x v="98"/>
    <x v="10"/>
    <x v="1"/>
    <x v="0"/>
  </r>
  <r>
    <n v="1313.000890569499"/>
    <x v="0"/>
    <x v="54"/>
    <n v="582.86"/>
    <x v="4"/>
    <s v="415"/>
    <x v="98"/>
    <x v="5"/>
    <x v="1"/>
    <x v="0"/>
  </r>
  <r>
    <n v="848.04083463401605"/>
    <x v="0"/>
    <x v="55"/>
    <n v="507.76"/>
    <x v="4"/>
    <s v="415"/>
    <x v="98"/>
    <x v="5"/>
    <x v="1"/>
    <x v="0"/>
  </r>
  <r>
    <n v="872.30772287538957"/>
    <x v="0"/>
    <x v="59"/>
    <n v="562.30999999999995"/>
    <x v="4"/>
    <s v="415"/>
    <x v="98"/>
    <x v="5"/>
    <x v="1"/>
    <x v="0"/>
  </r>
  <r>
    <n v="838.01773523305746"/>
    <x v="0"/>
    <x v="57"/>
    <n v="742.98"/>
    <x v="4"/>
    <s v="415"/>
    <x v="98"/>
    <x v="5"/>
    <x v="1"/>
    <x v="0"/>
  </r>
  <r>
    <n v="1036.0918453654654"/>
    <x v="0"/>
    <x v="47"/>
    <n v="636.44000000000005"/>
    <x v="4"/>
    <s v="415"/>
    <x v="98"/>
    <x v="5"/>
    <x v="1"/>
    <x v="0"/>
  </r>
  <r>
    <n v="1417.7696611251295"/>
    <x v="0"/>
    <x v="56"/>
    <n v="1384.65"/>
    <x v="4"/>
    <s v="415"/>
    <x v="98"/>
    <x v="10"/>
    <x v="1"/>
    <x v="0"/>
  </r>
  <r>
    <n v="2718.5802897602184"/>
    <x v="0"/>
    <x v="58"/>
    <n v="2415.31"/>
    <x v="4"/>
    <s v="415"/>
    <x v="98"/>
    <x v="5"/>
    <x v="1"/>
    <x v="0"/>
  </r>
  <r>
    <n v="1585.0620650825881"/>
    <x v="0"/>
    <x v="31"/>
    <n v="1618.41"/>
    <x v="4"/>
    <s v="415"/>
    <x v="98"/>
    <x v="5"/>
    <x v="1"/>
    <x v="0"/>
  </r>
  <r>
    <n v="1380.7487034131643"/>
    <x v="0"/>
    <x v="32"/>
    <n v="1210.0999999999999"/>
    <x v="4"/>
    <s v="415"/>
    <x v="98"/>
    <x v="6"/>
    <x v="1"/>
    <x v="0"/>
  </r>
  <r>
    <n v="825.9415459861998"/>
    <x v="0"/>
    <x v="34"/>
    <n v="950.47"/>
    <x v="4"/>
    <s v="415"/>
    <x v="98"/>
    <x v="8"/>
    <x v="1"/>
    <x v="0"/>
  </r>
  <r>
    <n v="1278.6425030206458"/>
    <x v="0"/>
    <x v="35"/>
    <n v="1150.06"/>
    <x v="4"/>
    <s v="415"/>
    <x v="98"/>
    <x v="9"/>
    <x v="1"/>
    <x v="0"/>
  </r>
  <r>
    <n v="902.31583266348593"/>
    <x v="0"/>
    <x v="36"/>
    <n v="889.94"/>
    <x v="4"/>
    <s v="415"/>
    <x v="98"/>
    <x v="8"/>
    <x v="1"/>
    <x v="0"/>
  </r>
  <r>
    <n v="2489.8322087688834"/>
    <x v="0"/>
    <x v="37"/>
    <n v="2411.56"/>
    <x v="4"/>
    <s v="415"/>
    <x v="98"/>
    <x v="8"/>
    <x v="1"/>
    <x v="0"/>
  </r>
  <r>
    <n v="882.60354778222177"/>
    <x v="0"/>
    <x v="38"/>
    <n v="883.04"/>
    <x v="4"/>
    <s v="415"/>
    <x v="98"/>
    <x v="8"/>
    <x v="1"/>
    <x v="0"/>
  </r>
  <r>
    <n v="800.76622831540612"/>
    <x v="0"/>
    <x v="39"/>
    <n v="931.04"/>
    <x v="4"/>
    <s v="415"/>
    <x v="98"/>
    <x v="6"/>
    <x v="1"/>
    <x v="0"/>
  </r>
  <r>
    <n v="802.40935578228368"/>
    <x v="0"/>
    <x v="40"/>
    <n v="813.95"/>
    <x v="4"/>
    <s v="415"/>
    <x v="98"/>
    <x v="6"/>
    <x v="1"/>
    <x v="0"/>
  </r>
  <r>
    <n v="944.56949248934689"/>
    <x v="0"/>
    <x v="41"/>
    <n v="1056.22"/>
    <x v="4"/>
    <s v="415"/>
    <x v="98"/>
    <x v="6"/>
    <x v="1"/>
    <x v="0"/>
  </r>
  <r>
    <n v="1432.1627059915954"/>
    <x v="0"/>
    <x v="42"/>
    <n v="1878.33"/>
    <x v="4"/>
    <s v="415"/>
    <x v="98"/>
    <x v="6"/>
    <x v="1"/>
    <x v="0"/>
  </r>
  <r>
    <n v="823.43063567971979"/>
    <x v="0"/>
    <x v="43"/>
    <n v="494.95"/>
    <x v="4"/>
    <s v="415"/>
    <x v="98"/>
    <x v="8"/>
    <x v="1"/>
    <x v="0"/>
  </r>
  <r>
    <n v="1426.3959164286973"/>
    <x v="0"/>
    <x v="44"/>
    <n v="1364.76"/>
    <x v="4"/>
    <s v="415"/>
    <x v="98"/>
    <x v="8"/>
    <x v="1"/>
    <x v="0"/>
  </r>
  <r>
    <n v="2559.3348179363988"/>
    <x v="0"/>
    <x v="45"/>
    <n v="2435.6799999999998"/>
    <x v="4"/>
    <s v="415"/>
    <x v="98"/>
    <x v="6"/>
    <x v="1"/>
    <x v="0"/>
  </r>
  <r>
    <n v="791.58381402750479"/>
    <x v="0"/>
    <x v="46"/>
    <n v="679.86"/>
    <x v="4"/>
    <s v="415"/>
    <x v="98"/>
    <x v="6"/>
    <x v="1"/>
    <x v="0"/>
  </r>
  <r>
    <n v="3259.6991617409431"/>
    <x v="0"/>
    <x v="33"/>
    <n v="3592.88"/>
    <x v="4"/>
    <s v="415"/>
    <x v="98"/>
    <x v="7"/>
    <x v="1"/>
    <x v="0"/>
  </r>
  <r>
    <n v="866.52892157549593"/>
    <x v="0"/>
    <x v="47"/>
    <n v="675.89"/>
    <x v="7"/>
    <s v="416"/>
    <x v="99"/>
    <x v="5"/>
    <x v="1"/>
    <x v="0"/>
  </r>
  <r>
    <n v="1606.0477343895566"/>
    <x v="0"/>
    <x v="48"/>
    <n v="2193.8000000000002"/>
    <x v="7"/>
    <s v="416"/>
    <x v="99"/>
    <x v="10"/>
    <x v="1"/>
    <x v="0"/>
  </r>
  <r>
    <n v="1710.106058719909"/>
    <x v="0"/>
    <x v="49"/>
    <n v="1525.42"/>
    <x v="7"/>
    <s v="416"/>
    <x v="99"/>
    <x v="10"/>
    <x v="1"/>
    <x v="0"/>
  </r>
  <r>
    <n v="704.61210585214894"/>
    <x v="0"/>
    <x v="50"/>
    <n v="355.35"/>
    <x v="7"/>
    <s v="416"/>
    <x v="99"/>
    <x v="10"/>
    <x v="1"/>
    <x v="0"/>
  </r>
  <r>
    <n v="711.41576190591138"/>
    <x v="0"/>
    <x v="51"/>
    <n v="590.33000000000004"/>
    <x v="7"/>
    <s v="416"/>
    <x v="99"/>
    <x v="10"/>
    <x v="1"/>
    <x v="0"/>
  </r>
  <r>
    <n v="777.18455893644079"/>
    <x v="0"/>
    <x v="52"/>
    <n v="563.44000000000005"/>
    <x v="7"/>
    <s v="416"/>
    <x v="99"/>
    <x v="10"/>
    <x v="1"/>
    <x v="0"/>
  </r>
  <r>
    <n v="2110.4037848012299"/>
    <x v="0"/>
    <x v="53"/>
    <n v="2298.4299999999998"/>
    <x v="7"/>
    <s v="416"/>
    <x v="99"/>
    <x v="10"/>
    <x v="1"/>
    <x v="0"/>
  </r>
  <r>
    <n v="1098.1200661139542"/>
    <x v="0"/>
    <x v="54"/>
    <n v="1090.68"/>
    <x v="7"/>
    <s v="416"/>
    <x v="99"/>
    <x v="5"/>
    <x v="1"/>
    <x v="0"/>
  </r>
  <r>
    <n v="709.25363728559205"/>
    <x v="0"/>
    <x v="55"/>
    <n v="765.38"/>
    <x v="7"/>
    <s v="416"/>
    <x v="99"/>
    <x v="5"/>
    <x v="1"/>
    <x v="0"/>
  </r>
  <r>
    <n v="700.87088091741202"/>
    <x v="0"/>
    <x v="57"/>
    <n v="660.51"/>
    <x v="7"/>
    <s v="416"/>
    <x v="99"/>
    <x v="5"/>
    <x v="1"/>
    <x v="0"/>
  </r>
  <r>
    <n v="1325.6567243821537"/>
    <x v="0"/>
    <x v="31"/>
    <n v="1034.45"/>
    <x v="7"/>
    <s v="416"/>
    <x v="99"/>
    <x v="5"/>
    <x v="1"/>
    <x v="0"/>
  </r>
  <r>
    <n v="2273.6675877140742"/>
    <x v="0"/>
    <x v="58"/>
    <n v="2677.71"/>
    <x v="7"/>
    <s v="416"/>
    <x v="99"/>
    <x v="5"/>
    <x v="1"/>
    <x v="0"/>
  </r>
  <r>
    <n v="2726.2289650466123"/>
    <x v="0"/>
    <x v="33"/>
    <n v="2703.54"/>
    <x v="7"/>
    <s v="416"/>
    <x v="99"/>
    <x v="7"/>
    <x v="1"/>
    <x v="0"/>
  </r>
  <r>
    <n v="729.54909718313922"/>
    <x v="0"/>
    <x v="59"/>
    <n v="359.08"/>
    <x v="7"/>
    <s v="416"/>
    <x v="99"/>
    <x v="5"/>
    <x v="1"/>
    <x v="0"/>
  </r>
  <r>
    <n v="690.77103572354315"/>
    <x v="0"/>
    <x v="34"/>
    <n v="571.5"/>
    <x v="7"/>
    <s v="416"/>
    <x v="99"/>
    <x v="8"/>
    <x v="1"/>
    <x v="0"/>
  </r>
  <r>
    <n v="1222.4343728339938"/>
    <x v="0"/>
    <x v="60"/>
    <n v="958.15"/>
    <x v="7"/>
    <s v="416"/>
    <x v="99"/>
    <x v="8"/>
    <x v="1"/>
    <x v="0"/>
  </r>
  <r>
    <n v="1154.7805248031282"/>
    <x v="0"/>
    <x v="32"/>
    <n v="1024.31"/>
    <x v="7"/>
    <s v="416"/>
    <x v="99"/>
    <x v="6"/>
    <x v="1"/>
    <x v="0"/>
  </r>
  <r>
    <n v="1185.7427707713177"/>
    <x v="0"/>
    <x v="56"/>
    <n v="874.89"/>
    <x v="7"/>
    <s v="416"/>
    <x v="99"/>
    <x v="10"/>
    <x v="1"/>
    <x v="0"/>
  </r>
  <r>
    <n v="1069.3846440150776"/>
    <x v="0"/>
    <x v="35"/>
    <n v="961.12"/>
    <x v="7"/>
    <s v="416"/>
    <x v="99"/>
    <x v="9"/>
    <x v="1"/>
    <x v="0"/>
  </r>
  <r>
    <n v="754.64619174045242"/>
    <x v="0"/>
    <x v="36"/>
    <n v="760.66"/>
    <x v="7"/>
    <s v="416"/>
    <x v="99"/>
    <x v="8"/>
    <x v="1"/>
    <x v="0"/>
  </r>
  <r>
    <n v="2082.3555637651089"/>
    <x v="0"/>
    <x v="37"/>
    <n v="2475.0700000000002"/>
    <x v="7"/>
    <s v="416"/>
    <x v="99"/>
    <x v="8"/>
    <x v="1"/>
    <x v="0"/>
  </r>
  <r>
    <n v="738.15994581895734"/>
    <x v="0"/>
    <x v="38"/>
    <n v="581.09"/>
    <x v="7"/>
    <s v="416"/>
    <x v="99"/>
    <x v="8"/>
    <x v="1"/>
    <x v="0"/>
  </r>
  <r>
    <n v="669.71581656592264"/>
    <x v="0"/>
    <x v="39"/>
    <n v="922.31"/>
    <x v="7"/>
    <s v="416"/>
    <x v="99"/>
    <x v="6"/>
    <x v="1"/>
    <x v="0"/>
  </r>
  <r>
    <n v="671.090035925194"/>
    <x v="0"/>
    <x v="40"/>
    <n v="580.69000000000005"/>
    <x v="7"/>
    <s v="416"/>
    <x v="99"/>
    <x v="6"/>
    <x v="1"/>
    <x v="0"/>
  </r>
  <r>
    <n v="789.98477532770789"/>
    <x v="0"/>
    <x v="41"/>
    <n v="533"/>
    <x v="7"/>
    <s v="416"/>
    <x v="99"/>
    <x v="6"/>
    <x v="1"/>
    <x v="0"/>
  </r>
  <r>
    <n v="1197.7803036426699"/>
    <x v="0"/>
    <x v="42"/>
    <n v="1011.05"/>
    <x v="7"/>
    <s v="416"/>
    <x v="99"/>
    <x v="6"/>
    <x v="1"/>
    <x v="0"/>
  </r>
  <r>
    <n v="688.67105162485598"/>
    <x v="0"/>
    <x v="43"/>
    <n v="521.96"/>
    <x v="7"/>
    <s v="416"/>
    <x v="99"/>
    <x v="8"/>
    <x v="1"/>
    <x v="0"/>
  </r>
  <r>
    <n v="1192.9572853328132"/>
    <x v="0"/>
    <x v="44"/>
    <n v="1064.0899999999999"/>
    <x v="7"/>
    <s v="416"/>
    <x v="99"/>
    <x v="8"/>
    <x v="1"/>
    <x v="0"/>
  </r>
  <r>
    <n v="2140.4836353622427"/>
    <x v="0"/>
    <x v="45"/>
    <n v="2126.2399999999998"/>
    <x v="7"/>
    <s v="416"/>
    <x v="99"/>
    <x v="6"/>
    <x v="1"/>
    <x v="0"/>
  </r>
  <r>
    <n v="662.03616192338666"/>
    <x v="0"/>
    <x v="46"/>
    <n v="593.66"/>
    <x v="7"/>
    <s v="416"/>
    <x v="99"/>
    <x v="6"/>
    <x v="1"/>
    <x v="0"/>
  </r>
  <r>
    <n v="1796.2686899246771"/>
    <x v="0"/>
    <x v="60"/>
    <n v="1129.05"/>
    <x v="6"/>
    <s v="418"/>
    <x v="100"/>
    <x v="8"/>
    <x v="1"/>
    <x v="0"/>
  </r>
  <r>
    <n v="984.09336253838387"/>
    <x v="0"/>
    <x v="39"/>
    <n v="770.33"/>
    <x v="6"/>
    <s v="418"/>
    <x v="100"/>
    <x v="6"/>
    <x v="1"/>
    <x v="0"/>
  </r>
  <r>
    <n v="2359.957576389414"/>
    <x v="0"/>
    <x v="48"/>
    <n v="2105.19"/>
    <x v="6"/>
    <s v="418"/>
    <x v="100"/>
    <x v="10"/>
    <x v="1"/>
    <x v="0"/>
  </r>
  <r>
    <n v="2512.8628889971628"/>
    <x v="0"/>
    <x v="49"/>
    <n v="2363.29"/>
    <x v="6"/>
    <s v="418"/>
    <x v="100"/>
    <x v="10"/>
    <x v="1"/>
    <x v="0"/>
  </r>
  <r>
    <n v="1035.3706443560432"/>
    <x v="0"/>
    <x v="50"/>
    <n v="1701.31"/>
    <x v="6"/>
    <s v="418"/>
    <x v="100"/>
    <x v="10"/>
    <x v="1"/>
    <x v="0"/>
  </r>
  <r>
    <n v="1045.3680680361852"/>
    <x v="0"/>
    <x v="51"/>
    <n v="1242.5"/>
    <x v="6"/>
    <s v="418"/>
    <x v="100"/>
    <x v="10"/>
    <x v="1"/>
    <x v="0"/>
  </r>
  <r>
    <n v="1142.0100093177186"/>
    <x v="0"/>
    <x v="52"/>
    <n v="1234.28"/>
    <x v="6"/>
    <s v="418"/>
    <x v="100"/>
    <x v="10"/>
    <x v="1"/>
    <x v="0"/>
  </r>
  <r>
    <n v="3101.0681031069003"/>
    <x v="0"/>
    <x v="53"/>
    <n v="1967.2"/>
    <x v="6"/>
    <s v="418"/>
    <x v="100"/>
    <x v="10"/>
    <x v="1"/>
    <x v="0"/>
  </r>
  <r>
    <n v="1613.5988453642576"/>
    <x v="0"/>
    <x v="54"/>
    <n v="1385.68"/>
    <x v="6"/>
    <s v="418"/>
    <x v="100"/>
    <x v="5"/>
    <x v="1"/>
    <x v="0"/>
  </r>
  <r>
    <n v="1042.1910003379078"/>
    <x v="0"/>
    <x v="55"/>
    <n v="1341.34"/>
    <x v="6"/>
    <s v="418"/>
    <x v="100"/>
    <x v="5"/>
    <x v="1"/>
    <x v="0"/>
  </r>
  <r>
    <n v="1072.0135413034966"/>
    <x v="0"/>
    <x v="59"/>
    <n v="1566.07"/>
    <x v="6"/>
    <s v="418"/>
    <x v="100"/>
    <x v="5"/>
    <x v="1"/>
    <x v="0"/>
  </r>
  <r>
    <n v="1029.8732161410187"/>
    <x v="0"/>
    <x v="57"/>
    <n v="1214.93"/>
    <x v="6"/>
    <s v="418"/>
    <x v="100"/>
    <x v="5"/>
    <x v="1"/>
    <x v="0"/>
  </r>
  <r>
    <n v="1273.2943422817466"/>
    <x v="0"/>
    <x v="47"/>
    <n v="1342.16"/>
    <x v="6"/>
    <s v="418"/>
    <x v="100"/>
    <x v="5"/>
    <x v="1"/>
    <x v="0"/>
  </r>
  <r>
    <n v="1742.3533408204432"/>
    <x v="0"/>
    <x v="56"/>
    <n v="1791.12"/>
    <x v="6"/>
    <s v="418"/>
    <x v="100"/>
    <x v="10"/>
    <x v="1"/>
    <x v="0"/>
  </r>
  <r>
    <n v="1947.9456079718248"/>
    <x v="0"/>
    <x v="31"/>
    <n v="1964.88"/>
    <x v="6"/>
    <s v="418"/>
    <x v="100"/>
    <x v="5"/>
    <x v="1"/>
    <x v="0"/>
  </r>
  <r>
    <n v="1696.856818276277"/>
    <x v="0"/>
    <x v="32"/>
    <n v="1650.21"/>
    <x v="6"/>
    <s v="418"/>
    <x v="100"/>
    <x v="6"/>
    <x v="1"/>
    <x v="0"/>
  </r>
  <r>
    <n v="986.11266702049272"/>
    <x v="0"/>
    <x v="40"/>
    <n v="740.46"/>
    <x v="6"/>
    <s v="418"/>
    <x v="100"/>
    <x v="6"/>
    <x v="1"/>
    <x v="0"/>
  </r>
  <r>
    <n v="1015.0323084424124"/>
    <x v="0"/>
    <x v="34"/>
    <n v="1036.29"/>
    <x v="6"/>
    <s v="418"/>
    <x v="100"/>
    <x v="8"/>
    <x v="1"/>
    <x v="0"/>
  </r>
  <r>
    <n v="1571.3744608450968"/>
    <x v="0"/>
    <x v="35"/>
    <n v="806.48"/>
    <x v="6"/>
    <s v="418"/>
    <x v="100"/>
    <x v="9"/>
    <x v="1"/>
    <x v="0"/>
  </r>
  <r>
    <n v="1108.8916970255648"/>
    <x v="0"/>
    <x v="36"/>
    <n v="1044.53"/>
    <x v="6"/>
    <s v="418"/>
    <x v="100"/>
    <x v="8"/>
    <x v="1"/>
    <x v="0"/>
  </r>
  <r>
    <n v="3059.8535051089157"/>
    <x v="0"/>
    <x v="37"/>
    <n v="2371.46"/>
    <x v="6"/>
    <s v="418"/>
    <x v="100"/>
    <x v="8"/>
    <x v="1"/>
    <x v="0"/>
  </r>
  <r>
    <n v="1084.6664886861379"/>
    <x v="0"/>
    <x v="38"/>
    <n v="958.81"/>
    <x v="6"/>
    <s v="418"/>
    <x v="100"/>
    <x v="8"/>
    <x v="1"/>
    <x v="0"/>
  </r>
  <r>
    <n v="3340.9710900382083"/>
    <x v="0"/>
    <x v="58"/>
    <n v="1980.49"/>
    <x v="6"/>
    <s v="418"/>
    <x v="100"/>
    <x v="5"/>
    <x v="1"/>
    <x v="0"/>
  </r>
  <r>
    <n v="1160.8188946361092"/>
    <x v="0"/>
    <x v="41"/>
    <n v="1325.53"/>
    <x v="6"/>
    <s v="418"/>
    <x v="100"/>
    <x v="6"/>
    <x v="1"/>
    <x v="0"/>
  </r>
  <r>
    <n v="1760.0415242364743"/>
    <x v="0"/>
    <x v="42"/>
    <n v="1756.49"/>
    <x v="6"/>
    <s v="418"/>
    <x v="100"/>
    <x v="6"/>
    <x v="1"/>
    <x v="0"/>
  </r>
  <r>
    <n v="1011.946551227433"/>
    <x v="0"/>
    <x v="43"/>
    <n v="914.07"/>
    <x v="6"/>
    <s v="418"/>
    <x v="100"/>
    <x v="8"/>
    <x v="1"/>
    <x v="0"/>
  </r>
  <r>
    <n v="1752.9544879313316"/>
    <x v="0"/>
    <x v="44"/>
    <n v="1413.11"/>
    <x v="6"/>
    <s v="418"/>
    <x v="100"/>
    <x v="8"/>
    <x v="1"/>
    <x v="0"/>
  </r>
  <r>
    <n v="3145.2680167882359"/>
    <x v="0"/>
    <x v="45"/>
    <n v="2173.61"/>
    <x v="6"/>
    <s v="418"/>
    <x v="100"/>
    <x v="6"/>
    <x v="1"/>
    <x v="0"/>
  </r>
  <r>
    <n v="4005.9735232461467"/>
    <x v="0"/>
    <x v="33"/>
    <n v="3965.05"/>
    <x v="6"/>
    <s v="418"/>
    <x v="100"/>
    <x v="7"/>
    <x v="1"/>
    <x v="0"/>
  </r>
  <r>
    <n v="972.80872960398631"/>
    <x v="0"/>
    <x v="46"/>
    <n v="1029.1300000000001"/>
    <x v="6"/>
    <s v="418"/>
    <x v="100"/>
    <x v="6"/>
    <x v="1"/>
    <x v="0"/>
  </r>
  <r>
    <n v="629.89352473877966"/>
    <x v="0"/>
    <x v="47"/>
    <n v="643.53"/>
    <x v="8"/>
    <s v="419"/>
    <x v="101"/>
    <x v="5"/>
    <x v="1"/>
    <x v="0"/>
  </r>
  <r>
    <n v="1167.461400450476"/>
    <x v="0"/>
    <x v="48"/>
    <n v="976.1"/>
    <x v="8"/>
    <s v="419"/>
    <x v="101"/>
    <x v="10"/>
    <x v="1"/>
    <x v="0"/>
  </r>
  <r>
    <n v="1243.1030357829516"/>
    <x v="0"/>
    <x v="49"/>
    <n v="921.31"/>
    <x v="8"/>
    <s v="419"/>
    <x v="101"/>
    <x v="10"/>
    <x v="1"/>
    <x v="0"/>
  </r>
  <r>
    <n v="512.1936404867655"/>
    <x v="0"/>
    <x v="50"/>
    <n v="696.26"/>
    <x v="8"/>
    <s v="419"/>
    <x v="101"/>
    <x v="10"/>
    <x v="1"/>
    <x v="0"/>
  </r>
  <r>
    <n v="517.13932525978259"/>
    <x v="0"/>
    <x v="51"/>
    <n v="400.05"/>
    <x v="8"/>
    <s v="419"/>
    <x v="101"/>
    <x v="10"/>
    <x v="1"/>
    <x v="0"/>
  </r>
  <r>
    <n v="564.94769996938567"/>
    <x v="0"/>
    <x v="52"/>
    <n v="1066.07"/>
    <x v="8"/>
    <s v="419"/>
    <x v="101"/>
    <x v="10"/>
    <x v="1"/>
    <x v="0"/>
  </r>
  <r>
    <n v="1534.0857593230264"/>
    <x v="0"/>
    <x v="53"/>
    <n v="1473.47"/>
    <x v="8"/>
    <s v="419"/>
    <x v="101"/>
    <x v="10"/>
    <x v="1"/>
    <x v="0"/>
  </r>
  <r>
    <n v="798.24077628392979"/>
    <x v="0"/>
    <x v="54"/>
    <n v="795.87"/>
    <x v="8"/>
    <s v="419"/>
    <x v="101"/>
    <x v="5"/>
    <x v="1"/>
    <x v="0"/>
  </r>
  <r>
    <n v="515.56764281029052"/>
    <x v="0"/>
    <x v="55"/>
    <n v="529.25"/>
    <x v="8"/>
    <s v="419"/>
    <x v="101"/>
    <x v="5"/>
    <x v="1"/>
    <x v="0"/>
  </r>
  <r>
    <n v="861.93510074273922"/>
    <x v="0"/>
    <x v="56"/>
    <n v="1234.07"/>
    <x v="8"/>
    <s v="419"/>
    <x v="101"/>
    <x v="10"/>
    <x v="1"/>
    <x v="0"/>
  </r>
  <r>
    <n v="509.47408514094116"/>
    <x v="0"/>
    <x v="57"/>
    <n v="371.76"/>
    <x v="8"/>
    <s v="419"/>
    <x v="101"/>
    <x v="5"/>
    <x v="1"/>
    <x v="0"/>
  </r>
  <r>
    <n v="963.64075788321952"/>
    <x v="0"/>
    <x v="31"/>
    <n v="1085.29"/>
    <x v="8"/>
    <s v="419"/>
    <x v="101"/>
    <x v="5"/>
    <x v="1"/>
    <x v="0"/>
  </r>
  <r>
    <n v="1652.7647897840648"/>
    <x v="0"/>
    <x v="58"/>
    <n v="1898.71"/>
    <x v="8"/>
    <s v="419"/>
    <x v="101"/>
    <x v="5"/>
    <x v="1"/>
    <x v="0"/>
  </r>
  <r>
    <n v="1981.7387848012559"/>
    <x v="0"/>
    <x v="33"/>
    <n v="1487.11"/>
    <x v="8"/>
    <s v="419"/>
    <x v="101"/>
    <x v="7"/>
    <x v="1"/>
    <x v="0"/>
  </r>
  <r>
    <n v="530.32073235266512"/>
    <x v="0"/>
    <x v="59"/>
    <n v="472.38"/>
    <x v="8"/>
    <s v="419"/>
    <x v="101"/>
    <x v="5"/>
    <x v="1"/>
    <x v="0"/>
  </r>
  <r>
    <n v="502.13234855248993"/>
    <x v="0"/>
    <x v="34"/>
    <n v="404.44"/>
    <x v="8"/>
    <s v="419"/>
    <x v="101"/>
    <x v="8"/>
    <x v="1"/>
    <x v="0"/>
  </r>
  <r>
    <n v="888.60680433637162"/>
    <x v="0"/>
    <x v="60"/>
    <n v="661.72"/>
    <x v="8"/>
    <s v="419"/>
    <x v="101"/>
    <x v="8"/>
    <x v="1"/>
    <x v="0"/>
  </r>
  <r>
    <n v="839.42815635677186"/>
    <x v="0"/>
    <x v="32"/>
    <n v="668.96"/>
    <x v="8"/>
    <s v="419"/>
    <x v="101"/>
    <x v="6"/>
    <x v="1"/>
    <x v="0"/>
  </r>
  <r>
    <n v="777.35254525084599"/>
    <x v="0"/>
    <x v="35"/>
    <n v="981.91"/>
    <x v="8"/>
    <s v="419"/>
    <x v="101"/>
    <x v="9"/>
    <x v="1"/>
    <x v="0"/>
  </r>
  <r>
    <n v="548.56420577610947"/>
    <x v="0"/>
    <x v="36"/>
    <n v="549.27"/>
    <x v="8"/>
    <s v="419"/>
    <x v="101"/>
    <x v="8"/>
    <x v="1"/>
    <x v="0"/>
  </r>
  <r>
    <n v="1513.6970655689017"/>
    <x v="0"/>
    <x v="37"/>
    <n v="970.16"/>
    <x v="8"/>
    <s v="419"/>
    <x v="101"/>
    <x v="8"/>
    <x v="1"/>
    <x v="0"/>
  </r>
  <r>
    <n v="536.58009388481787"/>
    <x v="0"/>
    <x v="38"/>
    <n v="367.52"/>
    <x v="8"/>
    <s v="419"/>
    <x v="101"/>
    <x v="8"/>
    <x v="1"/>
    <x v="0"/>
  </r>
  <r>
    <n v="486.82697803441471"/>
    <x v="0"/>
    <x v="39"/>
    <n v="266.85000000000002"/>
    <x v="8"/>
    <s v="419"/>
    <x v="101"/>
    <x v="6"/>
    <x v="1"/>
    <x v="0"/>
  </r>
  <r>
    <n v="487.82591973667417"/>
    <x v="0"/>
    <x v="40"/>
    <n v="364.41"/>
    <x v="8"/>
    <s v="419"/>
    <x v="101"/>
    <x v="6"/>
    <x v="1"/>
    <x v="0"/>
  </r>
  <r>
    <n v="574.25237892396092"/>
    <x v="0"/>
    <x v="41"/>
    <n v="462.33"/>
    <x v="8"/>
    <s v="419"/>
    <x v="101"/>
    <x v="6"/>
    <x v="1"/>
    <x v="0"/>
  </r>
  <r>
    <n v="870.68537303106496"/>
    <x v="0"/>
    <x v="42"/>
    <n v="611.99"/>
    <x v="8"/>
    <s v="419"/>
    <x v="101"/>
    <x v="6"/>
    <x v="1"/>
    <x v="0"/>
  </r>
  <r>
    <n v="500.60583702715911"/>
    <x v="0"/>
    <x v="43"/>
    <n v="420.29"/>
    <x v="8"/>
    <s v="419"/>
    <x v="101"/>
    <x v="8"/>
    <x v="1"/>
    <x v="0"/>
  </r>
  <r>
    <n v="867.1794450378577"/>
    <x v="0"/>
    <x v="44"/>
    <n v="860.02"/>
    <x v="8"/>
    <s v="419"/>
    <x v="101"/>
    <x v="8"/>
    <x v="1"/>
    <x v="0"/>
  </r>
  <r>
    <n v="1555.9512765859045"/>
    <x v="0"/>
    <x v="45"/>
    <n v="1467.09"/>
    <x v="8"/>
    <s v="419"/>
    <x v="101"/>
    <x v="6"/>
    <x v="1"/>
    <x v="0"/>
  </r>
  <r>
    <n v="481.24451608638378"/>
    <x v="0"/>
    <x v="46"/>
    <n v="499.07"/>
    <x v="8"/>
    <s v="419"/>
    <x v="101"/>
    <x v="6"/>
    <x v="1"/>
    <x v="0"/>
  </r>
  <r>
    <n v="291.79876821259558"/>
    <x v="0"/>
    <x v="47"/>
    <n v="192.66"/>
    <x v="0"/>
    <s v="409"/>
    <x v="102"/>
    <x v="5"/>
    <x v="1"/>
    <x v="0"/>
  </r>
  <r>
    <n v="540.8275926133324"/>
    <x v="0"/>
    <x v="48"/>
    <n v="947.71"/>
    <x v="0"/>
    <s v="409"/>
    <x v="102"/>
    <x v="10"/>
    <x v="1"/>
    <x v="0"/>
  </r>
  <r>
    <n v="575.86865137759901"/>
    <x v="0"/>
    <x v="49"/>
    <n v="376.93"/>
    <x v="0"/>
    <s v="409"/>
    <x v="102"/>
    <x v="10"/>
    <x v="1"/>
    <x v="0"/>
  </r>
  <r>
    <n v="237.27418604968841"/>
    <x v="0"/>
    <x v="50"/>
    <n v="99.75"/>
    <x v="0"/>
    <s v="409"/>
    <x v="102"/>
    <x v="10"/>
    <x v="1"/>
    <x v="0"/>
  </r>
  <r>
    <n v="239.56527917583642"/>
    <x v="0"/>
    <x v="51"/>
    <n v="222.79"/>
    <x v="0"/>
    <s v="409"/>
    <x v="102"/>
    <x v="10"/>
    <x v="1"/>
    <x v="0"/>
  </r>
  <r>
    <n v="261.71255375893952"/>
    <x v="0"/>
    <x v="52"/>
    <n v="368.16"/>
    <x v="0"/>
    <s v="409"/>
    <x v="102"/>
    <x v="10"/>
    <x v="1"/>
    <x v="0"/>
  </r>
  <r>
    <n v="710.66667194044271"/>
    <x v="0"/>
    <x v="53"/>
    <n v="591.21"/>
    <x v="0"/>
    <s v="409"/>
    <x v="102"/>
    <x v="10"/>
    <x v="1"/>
    <x v="0"/>
  </r>
  <r>
    <n v="369.78579094508456"/>
    <x v="0"/>
    <x v="54"/>
    <n v="460.29"/>
    <x v="0"/>
    <s v="409"/>
    <x v="102"/>
    <x v="5"/>
    <x v="1"/>
    <x v="0"/>
  </r>
  <r>
    <n v="238.83719580178791"/>
    <x v="0"/>
    <x v="55"/>
    <n v="213.77"/>
    <x v="0"/>
    <s v="409"/>
    <x v="102"/>
    <x v="5"/>
    <x v="1"/>
    <x v="0"/>
  </r>
  <r>
    <n v="236.01434947599668"/>
    <x v="0"/>
    <x v="57"/>
    <n v="123.17"/>
    <x v="0"/>
    <s v="409"/>
    <x v="102"/>
    <x v="5"/>
    <x v="1"/>
    <x v="0"/>
  </r>
  <r>
    <n v="446.40748810108221"/>
    <x v="0"/>
    <x v="31"/>
    <n v="446.75"/>
    <x v="0"/>
    <s v="409"/>
    <x v="102"/>
    <x v="5"/>
    <x v="1"/>
    <x v="0"/>
  </r>
  <r>
    <n v="765.64484450628629"/>
    <x v="0"/>
    <x v="58"/>
    <n v="969.73"/>
    <x v="0"/>
    <s v="409"/>
    <x v="102"/>
    <x v="5"/>
    <x v="1"/>
    <x v="0"/>
  </r>
  <r>
    <n v="918.0423573395899"/>
    <x v="0"/>
    <x v="33"/>
    <n v="615.66999999999996"/>
    <x v="0"/>
    <s v="409"/>
    <x v="102"/>
    <x v="7"/>
    <x v="1"/>
    <x v="0"/>
  </r>
  <r>
    <n v="245.671578418406"/>
    <x v="0"/>
    <x v="59"/>
    <n v="279.42"/>
    <x v="0"/>
    <s v="409"/>
    <x v="102"/>
    <x v="5"/>
    <x v="1"/>
    <x v="0"/>
  </r>
  <r>
    <n v="232.61328309110269"/>
    <x v="0"/>
    <x v="34"/>
    <n v="186.75"/>
    <x v="0"/>
    <s v="409"/>
    <x v="102"/>
    <x v="8"/>
    <x v="1"/>
    <x v="0"/>
  </r>
  <r>
    <n v="411.64793849597839"/>
    <x v="0"/>
    <x v="60"/>
    <n v="450.97"/>
    <x v="0"/>
    <s v="409"/>
    <x v="102"/>
    <x v="8"/>
    <x v="1"/>
    <x v="0"/>
  </r>
  <r>
    <n v="388.86588353080117"/>
    <x v="0"/>
    <x v="32"/>
    <n v="327.76"/>
    <x v="0"/>
    <s v="409"/>
    <x v="102"/>
    <x v="6"/>
    <x v="1"/>
    <x v="0"/>
  </r>
  <r>
    <n v="399.2922467019074"/>
    <x v="0"/>
    <x v="56"/>
    <n v="640.24"/>
    <x v="0"/>
    <s v="409"/>
    <x v="102"/>
    <x v="10"/>
    <x v="1"/>
    <x v="0"/>
  </r>
  <r>
    <n v="360.10929825829004"/>
    <x v="0"/>
    <x v="35"/>
    <n v="380.98"/>
    <x v="0"/>
    <s v="409"/>
    <x v="102"/>
    <x v="9"/>
    <x v="1"/>
    <x v="0"/>
  </r>
  <r>
    <n v="254.1228846531985"/>
    <x v="0"/>
    <x v="36"/>
    <n v="204.02"/>
    <x v="0"/>
    <s v="409"/>
    <x v="102"/>
    <x v="8"/>
    <x v="1"/>
    <x v="0"/>
  </r>
  <r>
    <n v="701.22159036830772"/>
    <x v="0"/>
    <x v="37"/>
    <n v="751.25"/>
    <x v="0"/>
    <s v="409"/>
    <x v="102"/>
    <x v="8"/>
    <x v="1"/>
    <x v="0"/>
  </r>
  <r>
    <n v="248.57123353970121"/>
    <x v="0"/>
    <x v="38"/>
    <n v="223.48"/>
    <x v="0"/>
    <s v="409"/>
    <x v="102"/>
    <x v="8"/>
    <x v="1"/>
    <x v="0"/>
  </r>
  <r>
    <n v="225.5230557926655"/>
    <x v="0"/>
    <x v="39"/>
    <n v="248.43"/>
    <x v="0"/>
    <s v="409"/>
    <x v="102"/>
    <x v="6"/>
    <x v="1"/>
    <x v="0"/>
  </r>
  <r>
    <n v="225.98581647647535"/>
    <x v="0"/>
    <x v="40"/>
    <n v="121.55"/>
    <x v="0"/>
    <s v="409"/>
    <x v="102"/>
    <x v="6"/>
    <x v="1"/>
    <x v="0"/>
  </r>
  <r>
    <n v="266.02295504252891"/>
    <x v="0"/>
    <x v="41"/>
    <n v="260.69"/>
    <x v="0"/>
    <s v="409"/>
    <x v="102"/>
    <x v="6"/>
    <x v="1"/>
    <x v="0"/>
  </r>
  <r>
    <n v="403.34581857553019"/>
    <x v="0"/>
    <x v="42"/>
    <n v="236.26"/>
    <x v="0"/>
    <s v="409"/>
    <x v="102"/>
    <x v="6"/>
    <x v="1"/>
    <x v="0"/>
  </r>
  <r>
    <n v="231.90612519018828"/>
    <x v="0"/>
    <x v="43"/>
    <n v="177.65"/>
    <x v="0"/>
    <s v="409"/>
    <x v="102"/>
    <x v="8"/>
    <x v="1"/>
    <x v="0"/>
  </r>
  <r>
    <n v="401.72169413277743"/>
    <x v="0"/>
    <x v="44"/>
    <n v="323.64999999999998"/>
    <x v="0"/>
    <s v="409"/>
    <x v="102"/>
    <x v="8"/>
    <x v="1"/>
    <x v="0"/>
  </r>
  <r>
    <n v="720.79589339304459"/>
    <x v="0"/>
    <x v="45"/>
    <n v="836.85"/>
    <x v="0"/>
    <s v="409"/>
    <x v="102"/>
    <x v="6"/>
    <x v="1"/>
    <x v="0"/>
  </r>
  <r>
    <n v="222.93697504083582"/>
    <x v="0"/>
    <x v="46"/>
    <n v="173.49"/>
    <x v="0"/>
    <s v="409"/>
    <x v="102"/>
    <x v="6"/>
    <x v="1"/>
    <x v="0"/>
  </r>
  <r>
    <n v="524.6106944801262"/>
    <x v="0"/>
    <x v="57"/>
    <n v="349.57"/>
    <x v="5"/>
    <s v="410"/>
    <x v="103"/>
    <x v="5"/>
    <x v="1"/>
    <x v="0"/>
  </r>
  <r>
    <n v="915.00754668160846"/>
    <x v="0"/>
    <x v="60"/>
    <n v="655.24"/>
    <x v="5"/>
    <s v="410"/>
    <x v="103"/>
    <x v="8"/>
    <x v="1"/>
    <x v="0"/>
  </r>
  <r>
    <n v="1202.1469863371615"/>
    <x v="0"/>
    <x v="48"/>
    <n v="1325.8"/>
    <x v="5"/>
    <s v="410"/>
    <x v="103"/>
    <x v="10"/>
    <x v="1"/>
    <x v="0"/>
  </r>
  <r>
    <n v="1280.0359545903841"/>
    <x v="0"/>
    <x v="49"/>
    <n v="1096.76"/>
    <x v="5"/>
    <s v="410"/>
    <x v="103"/>
    <x v="10"/>
    <x v="1"/>
    <x v="0"/>
  </r>
  <r>
    <n v="527.41104853200181"/>
    <x v="0"/>
    <x v="50"/>
    <n v="505.02"/>
    <x v="5"/>
    <s v="410"/>
    <x v="103"/>
    <x v="10"/>
    <x v="1"/>
    <x v="0"/>
  </r>
  <r>
    <n v="532.50367090303848"/>
    <x v="0"/>
    <x v="51"/>
    <n v="191.66"/>
    <x v="5"/>
    <s v="410"/>
    <x v="103"/>
    <x v="10"/>
    <x v="1"/>
    <x v="0"/>
  </r>
  <r>
    <n v="581.73244502495015"/>
    <x v="0"/>
    <x v="52"/>
    <n v="578.59"/>
    <x v="5"/>
    <s v="410"/>
    <x v="103"/>
    <x v="10"/>
    <x v="1"/>
    <x v="0"/>
  </r>
  <r>
    <n v="1579.6638515340478"/>
    <x v="0"/>
    <x v="53"/>
    <n v="2345.42"/>
    <x v="5"/>
    <s v="410"/>
    <x v="103"/>
    <x v="10"/>
    <x v="1"/>
    <x v="0"/>
  </r>
  <r>
    <n v="821.95672012016053"/>
    <x v="0"/>
    <x v="54"/>
    <n v="987.03"/>
    <x v="5"/>
    <s v="410"/>
    <x v="103"/>
    <x v="5"/>
    <x v="1"/>
    <x v="0"/>
  </r>
  <r>
    <n v="992.2707787632005"/>
    <x v="0"/>
    <x v="31"/>
    <n v="1307.8900000000001"/>
    <x v="5"/>
    <s v="410"/>
    <x v="103"/>
    <x v="5"/>
    <x v="1"/>
    <x v="0"/>
  </r>
  <r>
    <n v="546.07670107455226"/>
    <x v="0"/>
    <x v="59"/>
    <n v="336.79"/>
    <x v="5"/>
    <s v="410"/>
    <x v="103"/>
    <x v="5"/>
    <x v="1"/>
    <x v="0"/>
  </r>
  <r>
    <n v="648.60782736442854"/>
    <x v="0"/>
    <x v="47"/>
    <n v="448.41"/>
    <x v="5"/>
    <s v="410"/>
    <x v="103"/>
    <x v="5"/>
    <x v="1"/>
    <x v="0"/>
  </r>
  <r>
    <n v="887.54341974499937"/>
    <x v="0"/>
    <x v="56"/>
    <n v="688.07"/>
    <x v="5"/>
    <s v="410"/>
    <x v="103"/>
    <x v="10"/>
    <x v="1"/>
    <x v="0"/>
  </r>
  <r>
    <n v="1701.8688672674184"/>
    <x v="0"/>
    <x v="58"/>
    <n v="2022.24"/>
    <x v="5"/>
    <s v="410"/>
    <x v="103"/>
    <x v="5"/>
    <x v="1"/>
    <x v="0"/>
  </r>
  <r>
    <n v="530.88529335376211"/>
    <x v="0"/>
    <x v="55"/>
    <n v="388.37"/>
    <x v="5"/>
    <s v="410"/>
    <x v="103"/>
    <x v="5"/>
    <x v="1"/>
    <x v="0"/>
  </r>
  <r>
    <n v="1558.6694043151379"/>
    <x v="0"/>
    <x v="37"/>
    <n v="1324.43"/>
    <x v="5"/>
    <s v="410"/>
    <x v="103"/>
    <x v="8"/>
    <x v="1"/>
    <x v="0"/>
  </r>
  <r>
    <n v="517.05083296274961"/>
    <x v="0"/>
    <x v="34"/>
    <n v="247.97"/>
    <x v="5"/>
    <s v="410"/>
    <x v="103"/>
    <x v="8"/>
    <x v="1"/>
    <x v="0"/>
  </r>
  <r>
    <n v="2040.6167663762153"/>
    <x v="0"/>
    <x v="33"/>
    <n v="2189.0700000000002"/>
    <x v="5"/>
    <s v="410"/>
    <x v="103"/>
    <x v="7"/>
    <x v="1"/>
    <x v="0"/>
  </r>
  <r>
    <n v="864.36778810971896"/>
    <x v="0"/>
    <x v="32"/>
    <n v="724.93"/>
    <x v="5"/>
    <s v="410"/>
    <x v="103"/>
    <x v="6"/>
    <x v="1"/>
    <x v="0"/>
  </r>
  <r>
    <n v="564.86219290139411"/>
    <x v="0"/>
    <x v="36"/>
    <n v="418.29"/>
    <x v="5"/>
    <s v="410"/>
    <x v="103"/>
    <x v="8"/>
    <x v="1"/>
    <x v="0"/>
  </r>
  <r>
    <n v="552.5220298874525"/>
    <x v="0"/>
    <x v="38"/>
    <n v="451.88"/>
    <x v="5"/>
    <s v="410"/>
    <x v="103"/>
    <x v="8"/>
    <x v="1"/>
    <x v="0"/>
  </r>
  <r>
    <n v="501.29073585291957"/>
    <x v="0"/>
    <x v="39"/>
    <n v="427.24"/>
    <x v="5"/>
    <s v="410"/>
    <x v="103"/>
    <x v="6"/>
    <x v="1"/>
    <x v="0"/>
  </r>
  <r>
    <n v="495.5424174891794"/>
    <x v="0"/>
    <x v="46"/>
    <n v="565.14"/>
    <x v="5"/>
    <s v="410"/>
    <x v="103"/>
    <x v="6"/>
    <x v="1"/>
    <x v="0"/>
  </r>
  <r>
    <n v="502.31935637641988"/>
    <x v="0"/>
    <x v="40"/>
    <n v="259.10000000000002"/>
    <x v="5"/>
    <s v="410"/>
    <x v="103"/>
    <x v="6"/>
    <x v="1"/>
    <x v="0"/>
  </r>
  <r>
    <n v="591.31356844347295"/>
    <x v="0"/>
    <x v="41"/>
    <n v="350.64"/>
    <x v="5"/>
    <s v="410"/>
    <x v="103"/>
    <x v="6"/>
    <x v="1"/>
    <x v="0"/>
  </r>
  <r>
    <n v="896.55366492910696"/>
    <x v="0"/>
    <x v="42"/>
    <n v="743.99"/>
    <x v="5"/>
    <s v="410"/>
    <x v="103"/>
    <x v="6"/>
    <x v="1"/>
    <x v="0"/>
  </r>
  <r>
    <n v="515.47896837769588"/>
    <x v="0"/>
    <x v="43"/>
    <n v="537.23"/>
    <x v="5"/>
    <s v="410"/>
    <x v="103"/>
    <x v="8"/>
    <x v="1"/>
    <x v="0"/>
  </r>
  <r>
    <n v="892.94357489124957"/>
    <x v="0"/>
    <x v="44"/>
    <n v="1303.3599999999999"/>
    <x v="5"/>
    <s v="410"/>
    <x v="103"/>
    <x v="8"/>
    <x v="1"/>
    <x v="0"/>
  </r>
  <r>
    <n v="1602.1789990773666"/>
    <x v="0"/>
    <x v="45"/>
    <n v="1741.43"/>
    <x v="5"/>
    <s v="410"/>
    <x v="103"/>
    <x v="6"/>
    <x v="1"/>
    <x v="0"/>
  </r>
  <r>
    <n v="800.44789423808254"/>
    <x v="0"/>
    <x v="35"/>
    <n v="995.09"/>
    <x v="5"/>
    <s v="410"/>
    <x v="103"/>
    <x v="9"/>
    <x v="1"/>
    <x v="0"/>
  </r>
  <r>
    <n v="2331.0328159904443"/>
    <x v="0"/>
    <x v="33"/>
    <n v="2046.97"/>
    <x v="2"/>
    <s v="411"/>
    <x v="104"/>
    <x v="7"/>
    <x v="1"/>
    <x v="0"/>
  </r>
  <r>
    <n v="608.28841160345098"/>
    <x v="0"/>
    <x v="51"/>
    <n v="909.56"/>
    <x v="2"/>
    <s v="411"/>
    <x v="104"/>
    <x v="10"/>
    <x v="1"/>
    <x v="0"/>
  </r>
  <r>
    <n v="1944.0750676364123"/>
    <x v="0"/>
    <x v="58"/>
    <n v="1620.46"/>
    <x v="2"/>
    <s v="411"/>
    <x v="104"/>
    <x v="5"/>
    <x v="1"/>
    <x v="0"/>
  </r>
  <r>
    <n v="1013.8566295894808"/>
    <x v="0"/>
    <x v="56"/>
    <n v="774.95"/>
    <x v="2"/>
    <s v="411"/>
    <x v="104"/>
    <x v="10"/>
    <x v="1"/>
    <x v="0"/>
  </r>
  <r>
    <n v="1373.2338776046831"/>
    <x v="0"/>
    <x v="48"/>
    <n v="1087.48"/>
    <x v="2"/>
    <s v="411"/>
    <x v="104"/>
    <x v="10"/>
    <x v="1"/>
    <x v="0"/>
  </r>
  <r>
    <n v="1462.2078309669903"/>
    <x v="0"/>
    <x v="49"/>
    <n v="1751.63"/>
    <x v="2"/>
    <s v="411"/>
    <x v="104"/>
    <x v="10"/>
    <x v="1"/>
    <x v="0"/>
  </r>
  <r>
    <n v="602.47101851821503"/>
    <x v="0"/>
    <x v="50"/>
    <n v="520.53"/>
    <x v="2"/>
    <s v="411"/>
    <x v="104"/>
    <x v="10"/>
    <x v="1"/>
    <x v="0"/>
  </r>
  <r>
    <n v="664.52331560893981"/>
    <x v="0"/>
    <x v="52"/>
    <n v="834.22"/>
    <x v="2"/>
    <s v="411"/>
    <x v="104"/>
    <x v="10"/>
    <x v="1"/>
    <x v="0"/>
  </r>
  <r>
    <n v="1804.478105263617"/>
    <x v="0"/>
    <x v="53"/>
    <n v="1697.79"/>
    <x v="2"/>
    <s v="411"/>
    <x v="104"/>
    <x v="10"/>
    <x v="1"/>
    <x v="0"/>
  </r>
  <r>
    <n v="938.935776425315"/>
    <x v="0"/>
    <x v="54"/>
    <n v="635.83000000000004"/>
    <x v="2"/>
    <s v="411"/>
    <x v="104"/>
    <x v="5"/>
    <x v="1"/>
    <x v="0"/>
  </r>
  <r>
    <n v="606.43971015289662"/>
    <x v="0"/>
    <x v="55"/>
    <n v="211.74"/>
    <x v="2"/>
    <s v="411"/>
    <x v="104"/>
    <x v="5"/>
    <x v="1"/>
    <x v="0"/>
  </r>
  <r>
    <n v="623.79312530744198"/>
    <x v="0"/>
    <x v="59"/>
    <n v="581.45000000000005"/>
    <x v="2"/>
    <s v="411"/>
    <x v="104"/>
    <x v="5"/>
    <x v="1"/>
    <x v="0"/>
  </r>
  <r>
    <n v="599.27212429227666"/>
    <x v="0"/>
    <x v="57"/>
    <n v="522.75"/>
    <x v="2"/>
    <s v="411"/>
    <x v="104"/>
    <x v="5"/>
    <x v="1"/>
    <x v="0"/>
  </r>
  <r>
    <n v="1133.4885539301597"/>
    <x v="0"/>
    <x v="31"/>
    <n v="913.03"/>
    <x v="2"/>
    <s v="411"/>
    <x v="104"/>
    <x v="5"/>
    <x v="1"/>
    <x v="0"/>
  </r>
  <r>
    <n v="740.91625395182291"/>
    <x v="0"/>
    <x v="47"/>
    <n v="607.70000000000005"/>
    <x v="2"/>
    <s v="411"/>
    <x v="104"/>
    <x v="5"/>
    <x v="1"/>
    <x v="0"/>
  </r>
  <r>
    <n v="1045.2293901227831"/>
    <x v="0"/>
    <x v="60"/>
    <n v="1494.92"/>
    <x v="2"/>
    <s v="411"/>
    <x v="104"/>
    <x v="8"/>
    <x v="1"/>
    <x v="0"/>
  </r>
  <r>
    <n v="1830.1975586392475"/>
    <x v="0"/>
    <x v="45"/>
    <n v="1561.05"/>
    <x v="2"/>
    <s v="411"/>
    <x v="104"/>
    <x v="6"/>
    <x v="1"/>
    <x v="0"/>
  </r>
  <r>
    <n v="987.38269349168002"/>
    <x v="0"/>
    <x v="32"/>
    <n v="589.15"/>
    <x v="2"/>
    <s v="411"/>
    <x v="104"/>
    <x v="6"/>
    <x v="1"/>
    <x v="0"/>
  </r>
  <r>
    <n v="590.63636006073898"/>
    <x v="0"/>
    <x v="34"/>
    <n v="591.65"/>
    <x v="2"/>
    <s v="411"/>
    <x v="104"/>
    <x v="8"/>
    <x v="1"/>
    <x v="0"/>
  </r>
  <r>
    <n v="914.36586217650449"/>
    <x v="0"/>
    <x v="35"/>
    <n v="909.75"/>
    <x v="2"/>
    <s v="411"/>
    <x v="104"/>
    <x v="9"/>
    <x v="1"/>
    <x v="0"/>
  </r>
  <r>
    <n v="645.25212664195089"/>
    <x v="0"/>
    <x v="36"/>
    <n v="764.4"/>
    <x v="2"/>
    <s v="411"/>
    <x v="104"/>
    <x v="8"/>
    <x v="1"/>
    <x v="0"/>
  </r>
  <r>
    <n v="1780.4957749077976"/>
    <x v="0"/>
    <x v="37"/>
    <n v="1211.96"/>
    <x v="2"/>
    <s v="411"/>
    <x v="104"/>
    <x v="8"/>
    <x v="1"/>
    <x v="0"/>
  </r>
  <r>
    <n v="631.15573901339508"/>
    <x v="0"/>
    <x v="38"/>
    <n v="523.02"/>
    <x v="2"/>
    <s v="411"/>
    <x v="104"/>
    <x v="8"/>
    <x v="1"/>
    <x v="0"/>
  </r>
  <r>
    <n v="566.06691462886431"/>
    <x v="0"/>
    <x v="46"/>
    <n v="825.45"/>
    <x v="2"/>
    <s v="411"/>
    <x v="104"/>
    <x v="6"/>
    <x v="1"/>
    <x v="0"/>
  </r>
  <r>
    <n v="573.80833241902212"/>
    <x v="0"/>
    <x v="40"/>
    <n v="516.04"/>
    <x v="2"/>
    <s v="411"/>
    <x v="104"/>
    <x v="6"/>
    <x v="1"/>
    <x v="0"/>
  </r>
  <r>
    <n v="675.46800324977107"/>
    <x v="0"/>
    <x v="41"/>
    <n v="716.39"/>
    <x v="2"/>
    <s v="411"/>
    <x v="104"/>
    <x v="6"/>
    <x v="1"/>
    <x v="0"/>
  </r>
  <r>
    <n v="1024.1491928724793"/>
    <x v="0"/>
    <x v="42"/>
    <n v="1093.52"/>
    <x v="2"/>
    <s v="411"/>
    <x v="104"/>
    <x v="6"/>
    <x v="1"/>
    <x v="0"/>
  </r>
  <r>
    <n v="588.84079119625278"/>
    <x v="0"/>
    <x v="43"/>
    <n v="650.03"/>
    <x v="2"/>
    <s v="411"/>
    <x v="104"/>
    <x v="8"/>
    <x v="1"/>
    <x v="0"/>
  </r>
  <r>
    <n v="1020.0253228320159"/>
    <x v="0"/>
    <x v="44"/>
    <n v="872.48"/>
    <x v="2"/>
    <s v="411"/>
    <x v="104"/>
    <x v="8"/>
    <x v="1"/>
    <x v="0"/>
  </r>
  <r>
    <n v="572.63332090535198"/>
    <x v="0"/>
    <x v="39"/>
    <n v="410.49"/>
    <x v="2"/>
    <s v="411"/>
    <x v="104"/>
    <x v="6"/>
    <x v="1"/>
    <x v="0"/>
  </r>
  <r>
    <n v="855.62513368203929"/>
    <x v="0"/>
    <x v="47"/>
    <n v="1038.8699999999999"/>
    <x v="2"/>
    <s v="412"/>
    <x v="105"/>
    <x v="5"/>
    <x v="1"/>
    <x v="0"/>
  </r>
  <r>
    <n v="1585.8383641002069"/>
    <x v="0"/>
    <x v="48"/>
    <n v="1688.6"/>
    <x v="2"/>
    <s v="412"/>
    <x v="105"/>
    <x v="10"/>
    <x v="1"/>
    <x v="0"/>
  </r>
  <r>
    <n v="1688.5872919767355"/>
    <x v="0"/>
    <x v="49"/>
    <n v="898.36"/>
    <x v="2"/>
    <s v="412"/>
    <x v="105"/>
    <x v="10"/>
    <x v="1"/>
    <x v="0"/>
  </r>
  <r>
    <n v="695.74576480099881"/>
    <x v="0"/>
    <x v="50"/>
    <n v="354.69"/>
    <x v="2"/>
    <s v="412"/>
    <x v="105"/>
    <x v="10"/>
    <x v="1"/>
    <x v="0"/>
  </r>
  <r>
    <n v="702.46380845260944"/>
    <x v="0"/>
    <x v="51"/>
    <n v="864.74"/>
    <x v="2"/>
    <s v="412"/>
    <x v="105"/>
    <x v="10"/>
    <x v="1"/>
    <x v="0"/>
  </r>
  <r>
    <n v="767.40501739580213"/>
    <x v="0"/>
    <x v="52"/>
    <n v="585.26"/>
    <x v="2"/>
    <s v="412"/>
    <x v="105"/>
    <x v="10"/>
    <x v="1"/>
    <x v="0"/>
  </r>
  <r>
    <n v="2083.8479542154696"/>
    <x v="0"/>
    <x v="53"/>
    <n v="1554.05"/>
    <x v="2"/>
    <s v="412"/>
    <x v="105"/>
    <x v="10"/>
    <x v="1"/>
    <x v="0"/>
  </r>
  <r>
    <n v="1084.3020988374728"/>
    <x v="0"/>
    <x v="54"/>
    <n v="994.57"/>
    <x v="2"/>
    <s v="412"/>
    <x v="105"/>
    <x v="5"/>
    <x v="1"/>
    <x v="0"/>
  </r>
  <r>
    <n v="700.32889048133802"/>
    <x v="0"/>
    <x v="55"/>
    <n v="823.28"/>
    <x v="2"/>
    <s v="412"/>
    <x v="105"/>
    <x v="5"/>
    <x v="1"/>
    <x v="0"/>
  </r>
  <r>
    <n v="1170.8222212700011"/>
    <x v="0"/>
    <x v="56"/>
    <n v="1217.08"/>
    <x v="2"/>
    <s v="412"/>
    <x v="105"/>
    <x v="10"/>
    <x v="1"/>
    <x v="0"/>
  </r>
  <r>
    <n v="692.05161679830019"/>
    <x v="0"/>
    <x v="57"/>
    <n v="624.17999999999995"/>
    <x v="2"/>
    <s v="412"/>
    <x v="105"/>
    <x v="5"/>
    <x v="1"/>
    <x v="0"/>
  </r>
  <r>
    <n v="1308.9755965140655"/>
    <x v="0"/>
    <x v="31"/>
    <n v="1028.51"/>
    <x v="2"/>
    <s v="412"/>
    <x v="105"/>
    <x v="5"/>
    <x v="1"/>
    <x v="0"/>
  </r>
  <r>
    <n v="2245.0573607506326"/>
    <x v="0"/>
    <x v="58"/>
    <n v="1774.56"/>
    <x v="2"/>
    <s v="412"/>
    <x v="105"/>
    <x v="5"/>
    <x v="1"/>
    <x v="0"/>
  </r>
  <r>
    <n v="2691.9240253686398"/>
    <x v="0"/>
    <x v="33"/>
    <n v="2607.34"/>
    <x v="2"/>
    <s v="412"/>
    <x v="105"/>
    <x v="7"/>
    <x v="1"/>
    <x v="0"/>
  </r>
  <r>
    <n v="720.36896664683309"/>
    <x v="0"/>
    <x v="59"/>
    <n v="416.06"/>
    <x v="2"/>
    <s v="412"/>
    <x v="105"/>
    <x v="5"/>
    <x v="1"/>
    <x v="0"/>
  </r>
  <r>
    <n v="682.07886092252409"/>
    <x v="0"/>
    <x v="34"/>
    <n v="675.23"/>
    <x v="2"/>
    <s v="412"/>
    <x v="105"/>
    <x v="8"/>
    <x v="1"/>
    <x v="0"/>
  </r>
  <r>
    <n v="1207.0521221287111"/>
    <x v="0"/>
    <x v="60"/>
    <n v="1392.55"/>
    <x v="2"/>
    <s v="412"/>
    <x v="105"/>
    <x v="8"/>
    <x v="1"/>
    <x v="0"/>
  </r>
  <r>
    <n v="1140.2495823355021"/>
    <x v="0"/>
    <x v="32"/>
    <n v="1104.77"/>
    <x v="2"/>
    <s v="412"/>
    <x v="105"/>
    <x v="6"/>
    <x v="1"/>
    <x v="0"/>
  </r>
  <r>
    <n v="1055.9282629935885"/>
    <x v="0"/>
    <x v="35"/>
    <n v="918.18"/>
    <x v="2"/>
    <s v="412"/>
    <x v="105"/>
    <x v="9"/>
    <x v="1"/>
    <x v="0"/>
  </r>
  <r>
    <n v="745.15025709307588"/>
    <x v="0"/>
    <x v="36"/>
    <n v="680.95"/>
    <x v="2"/>
    <s v="412"/>
    <x v="105"/>
    <x v="8"/>
    <x v="1"/>
    <x v="0"/>
  </r>
  <r>
    <n v="2056.152672181558"/>
    <x v="0"/>
    <x v="37"/>
    <n v="1934.11"/>
    <x v="2"/>
    <s v="412"/>
    <x v="105"/>
    <x v="8"/>
    <x v="1"/>
    <x v="0"/>
  </r>
  <r>
    <n v="728.87146244552139"/>
    <x v="0"/>
    <x v="38"/>
    <n v="809.61"/>
    <x v="2"/>
    <s v="412"/>
    <x v="105"/>
    <x v="8"/>
    <x v="1"/>
    <x v="0"/>
  </r>
  <r>
    <n v="661.28858577084327"/>
    <x v="0"/>
    <x v="39"/>
    <n v="719.45"/>
    <x v="2"/>
    <s v="412"/>
    <x v="105"/>
    <x v="6"/>
    <x v="1"/>
    <x v="0"/>
  </r>
  <r>
    <n v="662.64551292435033"/>
    <x v="0"/>
    <x v="40"/>
    <n v="759.74"/>
    <x v="2"/>
    <s v="412"/>
    <x v="105"/>
    <x v="6"/>
    <x v="1"/>
    <x v="0"/>
  </r>
  <r>
    <n v="780.04416490518224"/>
    <x v="0"/>
    <x v="41"/>
    <n v="677.34"/>
    <x v="2"/>
    <s v="412"/>
    <x v="105"/>
    <x v="6"/>
    <x v="1"/>
    <x v="0"/>
  </r>
  <r>
    <n v="1182.7082823301744"/>
    <x v="0"/>
    <x v="42"/>
    <n v="1485.18"/>
    <x v="2"/>
    <s v="412"/>
    <x v="105"/>
    <x v="6"/>
    <x v="1"/>
    <x v="0"/>
  </r>
  <r>
    <n v="680.00530154045236"/>
    <x v="0"/>
    <x v="43"/>
    <n v="939.49"/>
    <x v="2"/>
    <s v="412"/>
    <x v="105"/>
    <x v="8"/>
    <x v="1"/>
    <x v="0"/>
  </r>
  <r>
    <n v="1177.9459534760849"/>
    <x v="0"/>
    <x v="44"/>
    <n v="1116.92"/>
    <x v="2"/>
    <s v="412"/>
    <x v="105"/>
    <x v="8"/>
    <x v="1"/>
    <x v="0"/>
  </r>
  <r>
    <n v="2113.5493011833328"/>
    <x v="0"/>
    <x v="45"/>
    <n v="1714.77"/>
    <x v="2"/>
    <s v="412"/>
    <x v="105"/>
    <x v="6"/>
    <x v="1"/>
    <x v="0"/>
  </r>
  <r>
    <n v="653.70556647795615"/>
    <x v="0"/>
    <x v="46"/>
    <n v="540.75"/>
    <x v="2"/>
    <s v="412"/>
    <x v="105"/>
    <x v="6"/>
    <x v="1"/>
    <x v="0"/>
  </r>
  <r>
    <n v="1057.6674256652836"/>
    <x v="0"/>
    <x v="47"/>
    <n v="948.76"/>
    <x v="7"/>
    <s v="413"/>
    <x v="106"/>
    <x v="5"/>
    <x v="1"/>
    <x v="0"/>
  </r>
  <r>
    <n v="1960.3089180669292"/>
    <x v="0"/>
    <x v="48"/>
    <n v="1542.76"/>
    <x v="7"/>
    <s v="413"/>
    <x v="106"/>
    <x v="10"/>
    <x v="1"/>
    <x v="0"/>
  </r>
  <r>
    <n v="2087.320374087833"/>
    <x v="0"/>
    <x v="49"/>
    <n v="2457.5300000000002"/>
    <x v="7"/>
    <s v="413"/>
    <x v="106"/>
    <x v="10"/>
    <x v="1"/>
    <x v="0"/>
  </r>
  <r>
    <n v="860.03508196155178"/>
    <x v="0"/>
    <x v="50"/>
    <n v="507.49"/>
    <x v="7"/>
    <s v="413"/>
    <x v="106"/>
    <x v="10"/>
    <x v="1"/>
    <x v="0"/>
  </r>
  <r>
    <n v="868.33948497029542"/>
    <x v="0"/>
    <x v="51"/>
    <n v="593.13"/>
    <x v="7"/>
    <s v="413"/>
    <x v="106"/>
    <x v="10"/>
    <x v="1"/>
    <x v="0"/>
  </r>
  <r>
    <n v="948.61552944196524"/>
    <x v="0"/>
    <x v="52"/>
    <n v="667.41"/>
    <x v="7"/>
    <s v="413"/>
    <x v="106"/>
    <x v="10"/>
    <x v="1"/>
    <x v="0"/>
  </r>
  <r>
    <n v="2575.915566818755"/>
    <x v="0"/>
    <x v="53"/>
    <n v="2169.4499999999998"/>
    <x v="7"/>
    <s v="413"/>
    <x v="106"/>
    <x v="10"/>
    <x v="1"/>
    <x v="0"/>
  </r>
  <r>
    <n v="1340.3428258187071"/>
    <x v="0"/>
    <x v="54"/>
    <n v="827.23"/>
    <x v="7"/>
    <s v="413"/>
    <x v="106"/>
    <x v="5"/>
    <x v="1"/>
    <x v="0"/>
  </r>
  <r>
    <n v="865.70044001264648"/>
    <x v="0"/>
    <x v="55"/>
    <n v="1036.6400000000001"/>
    <x v="7"/>
    <s v="413"/>
    <x v="106"/>
    <x v="5"/>
    <x v="1"/>
    <x v="0"/>
  </r>
  <r>
    <n v="1447.2933016277352"/>
    <x v="0"/>
    <x v="56"/>
    <n v="1589.52"/>
    <x v="7"/>
    <s v="413"/>
    <x v="106"/>
    <x v="10"/>
    <x v="1"/>
    <x v="0"/>
  </r>
  <r>
    <n v="855.46861955385327"/>
    <x v="0"/>
    <x v="57"/>
    <n v="774.72"/>
    <x v="7"/>
    <s v="413"/>
    <x v="106"/>
    <x v="5"/>
    <x v="1"/>
    <x v="0"/>
  </r>
  <r>
    <n v="1618.0694032045499"/>
    <x v="0"/>
    <x v="31"/>
    <n v="1918.95"/>
    <x v="7"/>
    <s v="413"/>
    <x v="106"/>
    <x v="5"/>
    <x v="1"/>
    <x v="0"/>
  </r>
  <r>
    <n v="2775.1920154538366"/>
    <x v="0"/>
    <x v="58"/>
    <n v="2540.69"/>
    <x v="7"/>
    <s v="413"/>
    <x v="106"/>
    <x v="5"/>
    <x v="1"/>
    <x v="0"/>
  </r>
  <r>
    <n v="3327.5791487633137"/>
    <x v="0"/>
    <x v="33"/>
    <n v="3245.71"/>
    <x v="7"/>
    <s v="413"/>
    <x v="106"/>
    <x v="7"/>
    <x v="1"/>
    <x v="0"/>
  </r>
  <r>
    <n v="890.4726620216976"/>
    <x v="0"/>
    <x v="59"/>
    <n v="761.05"/>
    <x v="7"/>
    <s v="413"/>
    <x v="106"/>
    <x v="5"/>
    <x v="1"/>
    <x v="0"/>
  </r>
  <r>
    <n v="1305.2689590844434"/>
    <x v="0"/>
    <x v="35"/>
    <n v="1109.98"/>
    <x v="7"/>
    <s v="413"/>
    <x v="106"/>
    <x v="9"/>
    <x v="1"/>
    <x v="0"/>
  </r>
  <r>
    <n v="1492.0783184124107"/>
    <x v="0"/>
    <x v="60"/>
    <n v="1954.78"/>
    <x v="7"/>
    <s v="413"/>
    <x v="106"/>
    <x v="8"/>
    <x v="1"/>
    <x v="0"/>
  </r>
  <r>
    <n v="843.14095569885467"/>
    <x v="0"/>
    <x v="34"/>
    <n v="787.83"/>
    <x v="7"/>
    <s v="413"/>
    <x v="106"/>
    <x v="8"/>
    <x v="1"/>
    <x v="0"/>
  </r>
  <r>
    <n v="921.10566079552893"/>
    <x v="0"/>
    <x v="36"/>
    <n v="692.77"/>
    <x v="7"/>
    <s v="413"/>
    <x v="106"/>
    <x v="8"/>
    <x v="1"/>
    <x v="0"/>
  </r>
  <r>
    <n v="2541.6804836044198"/>
    <x v="0"/>
    <x v="37"/>
    <n v="2573.42"/>
    <x v="7"/>
    <s v="413"/>
    <x v="106"/>
    <x v="8"/>
    <x v="1"/>
    <x v="0"/>
  </r>
  <r>
    <n v="900.98288722327572"/>
    <x v="0"/>
    <x v="38"/>
    <n v="1040.0999999999999"/>
    <x v="7"/>
    <s v="413"/>
    <x v="106"/>
    <x v="8"/>
    <x v="1"/>
    <x v="0"/>
  </r>
  <r>
    <n v="817.44138712269068"/>
    <x v="0"/>
    <x v="39"/>
    <n v="584.33000000000004"/>
    <x v="7"/>
    <s v="413"/>
    <x v="106"/>
    <x v="6"/>
    <x v="1"/>
    <x v="0"/>
  </r>
  <r>
    <n v="808.06775820676103"/>
    <x v="0"/>
    <x v="46"/>
    <n v="727.35"/>
    <x v="7"/>
    <s v="413"/>
    <x v="106"/>
    <x v="6"/>
    <x v="1"/>
    <x v="0"/>
  </r>
  <r>
    <n v="964.23921098498272"/>
    <x v="0"/>
    <x v="41"/>
    <n v="702.07"/>
    <x v="7"/>
    <s v="413"/>
    <x v="106"/>
    <x v="6"/>
    <x v="1"/>
    <x v="0"/>
  </r>
  <r>
    <n v="1461.9860673120654"/>
    <x v="0"/>
    <x v="42"/>
    <n v="1778.14"/>
    <x v="7"/>
    <s v="413"/>
    <x v="106"/>
    <x v="6"/>
    <x v="1"/>
    <x v="0"/>
  </r>
  <r>
    <n v="840.57775818715697"/>
    <x v="0"/>
    <x v="43"/>
    <n v="812.62"/>
    <x v="7"/>
    <s v="413"/>
    <x v="106"/>
    <x v="8"/>
    <x v="1"/>
    <x v="0"/>
  </r>
  <r>
    <n v="1456.0991901026493"/>
    <x v="0"/>
    <x v="44"/>
    <n v="1419.88"/>
    <x v="7"/>
    <s v="413"/>
    <x v="106"/>
    <x v="8"/>
    <x v="1"/>
    <x v="0"/>
  </r>
  <r>
    <n v="1409.5014193597442"/>
    <x v="0"/>
    <x v="32"/>
    <n v="1288.8699999999999"/>
    <x v="7"/>
    <s v="413"/>
    <x v="106"/>
    <x v="6"/>
    <x v="1"/>
    <x v="0"/>
  </r>
  <r>
    <n v="2612.6304153542414"/>
    <x v="0"/>
    <x v="45"/>
    <n v="2474.69"/>
    <x v="7"/>
    <s v="413"/>
    <x v="106"/>
    <x v="6"/>
    <x v="1"/>
    <x v="0"/>
  </r>
  <r>
    <n v="819.1187310818251"/>
    <x v="0"/>
    <x v="40"/>
    <n v="827.04"/>
    <x v="7"/>
    <s v="413"/>
    <x v="106"/>
    <x v="6"/>
    <x v="1"/>
    <x v="0"/>
  </r>
  <r>
    <n v="3660.4687636877939"/>
    <x v="0"/>
    <x v="33"/>
    <n v="3114.64"/>
    <x v="7"/>
    <s v="402"/>
    <x v="37"/>
    <x v="7"/>
    <x v="1"/>
    <x v="0"/>
  </r>
  <r>
    <n v="2953.5652986975051"/>
    <x v="0"/>
    <x v="33"/>
    <n v="2280.8000000000002"/>
    <x v="6"/>
    <s v="398"/>
    <x v="38"/>
    <x v="7"/>
    <x v="1"/>
    <x v="0"/>
  </r>
  <r>
    <n v="4283.9730490634893"/>
    <x v="0"/>
    <x v="33"/>
    <n v="3123.35"/>
    <x v="0"/>
    <s v="384"/>
    <x v="39"/>
    <x v="7"/>
    <x v="1"/>
    <x v="0"/>
  </r>
  <r>
    <n v="3494.8072968778924"/>
    <x v="0"/>
    <x v="33"/>
    <n v="3778.78"/>
    <x v="6"/>
    <s v="385"/>
    <x v="40"/>
    <x v="7"/>
    <x v="1"/>
    <x v="0"/>
  </r>
  <r>
    <n v="3946.8032401445148"/>
    <x v="0"/>
    <x v="33"/>
    <n v="6010.87"/>
    <x v="10"/>
    <s v="328"/>
    <x v="41"/>
    <x v="7"/>
    <x v="1"/>
    <x v="0"/>
  </r>
  <r>
    <n v="4421.2122053912999"/>
    <x v="0"/>
    <x v="33"/>
    <n v="5344.8"/>
    <x v="6"/>
    <s v="333"/>
    <x v="23"/>
    <x v="7"/>
    <x v="1"/>
    <x v="0"/>
  </r>
  <r>
    <n v="2727.242500658685"/>
    <x v="0"/>
    <x v="33"/>
    <n v="3735.99"/>
    <x v="5"/>
    <s v="377"/>
    <x v="24"/>
    <x v="7"/>
    <x v="1"/>
    <x v="0"/>
  </r>
  <r>
    <n v="7003.0136829830572"/>
    <x v="0"/>
    <x v="33"/>
    <n v="8169.1"/>
    <x v="6"/>
    <s v="362"/>
    <x v="25"/>
    <x v="7"/>
    <x v="1"/>
    <x v="0"/>
  </r>
  <r>
    <n v="5347.6983205060851"/>
    <x v="0"/>
    <x v="33"/>
    <n v="4950.2"/>
    <x v="6"/>
    <s v="201"/>
    <x v="26"/>
    <x v="7"/>
    <x v="1"/>
    <x v="0"/>
  </r>
  <r>
    <n v="3686.1300497230532"/>
    <x v="0"/>
    <x v="33"/>
    <n v="3324.09"/>
    <x v="7"/>
    <s v="373"/>
    <x v="27"/>
    <x v="7"/>
    <x v="1"/>
    <x v="0"/>
  </r>
  <r>
    <n v="5493.3829633771447"/>
    <x v="0"/>
    <x v="33"/>
    <n v="4712.62"/>
    <x v="8"/>
    <s v="391"/>
    <x v="28"/>
    <x v="7"/>
    <x v="1"/>
    <x v="0"/>
  </r>
  <r>
    <n v="3541.6635058726542"/>
    <x v="0"/>
    <x v="33"/>
    <n v="3507.66"/>
    <x v="5"/>
    <s v="323"/>
    <x v="29"/>
    <x v="7"/>
    <x v="1"/>
    <x v="0"/>
  </r>
  <r>
    <n v="7127.016163286351"/>
    <x v="0"/>
    <x v="33"/>
    <n v="5300.4"/>
    <x v="6"/>
    <s v="399"/>
    <x v="30"/>
    <x v="7"/>
    <x v="1"/>
    <x v="0"/>
  </r>
  <r>
    <n v="6690.6118874841895"/>
    <x v="0"/>
    <x v="33"/>
    <n v="6411.91"/>
    <x v="6"/>
    <s v="400"/>
    <x v="31"/>
    <x v="7"/>
    <x v="1"/>
    <x v="0"/>
  </r>
  <r>
    <n v="2842.231048209087"/>
    <x v="1"/>
    <x v="33"/>
    <m/>
    <x v="9"/>
    <s v="438"/>
    <x v="32"/>
    <x v="7"/>
    <x v="1"/>
    <x v="0"/>
  </r>
  <r>
    <n v="2842.231048209087"/>
    <x v="1"/>
    <x v="33"/>
    <m/>
    <x v="9"/>
    <s v="437"/>
    <x v="33"/>
    <x v="7"/>
    <x v="1"/>
    <x v="0"/>
  </r>
  <r>
    <n v="3654.2970619831112"/>
    <x v="1"/>
    <x v="33"/>
    <m/>
    <x v="3"/>
    <s v="446"/>
    <x v="34"/>
    <x v="7"/>
    <x v="1"/>
    <x v="0"/>
  </r>
  <r>
    <n v="2639.133338164203"/>
    <x v="0"/>
    <x v="33"/>
    <n v="2451.14"/>
    <x v="6"/>
    <s v="417"/>
    <x v="35"/>
    <x v="7"/>
    <x v="1"/>
    <x v="0"/>
  </r>
  <r>
    <n v="7047.9209335447604"/>
    <x v="0"/>
    <x v="33"/>
    <n v="5864.35"/>
    <x v="9"/>
    <s v="420"/>
    <x v="36"/>
    <x v="7"/>
    <x v="1"/>
    <x v="0"/>
  </r>
  <r>
    <n v="3694.4751704378696"/>
    <x v="0"/>
    <x v="48"/>
    <n v="2941.87"/>
    <x v="7"/>
    <s v="402"/>
    <x v="37"/>
    <x v="10"/>
    <x v="1"/>
    <x v="0"/>
  </r>
  <r>
    <n v="2981.0044463571689"/>
    <x v="0"/>
    <x v="48"/>
    <n v="2317.06"/>
    <x v="6"/>
    <s v="398"/>
    <x v="38"/>
    <x v="10"/>
    <x v="1"/>
    <x v="0"/>
  </r>
  <r>
    <n v="4323.7719216718297"/>
    <x v="0"/>
    <x v="48"/>
    <n v="2515.06"/>
    <x v="0"/>
    <s v="384"/>
    <x v="39"/>
    <x v="10"/>
    <x v="1"/>
    <x v="0"/>
  </r>
  <r>
    <n v="3527.274679096729"/>
    <x v="0"/>
    <x v="48"/>
    <n v="4594.4799999999996"/>
    <x v="6"/>
    <s v="385"/>
    <x v="40"/>
    <x v="10"/>
    <x v="1"/>
    <x v="0"/>
  </r>
  <r>
    <n v="3983.4697451775078"/>
    <x v="0"/>
    <x v="48"/>
    <n v="6309.87"/>
    <x v="10"/>
    <s v="328"/>
    <x v="41"/>
    <x v="10"/>
    <x v="1"/>
    <x v="0"/>
  </r>
  <r>
    <n v="2902.2664009505197"/>
    <x v="0"/>
    <x v="53"/>
    <n v="3449.87"/>
    <x v="0"/>
    <s v="384"/>
    <x v="39"/>
    <x v="10"/>
    <x v="1"/>
    <x v="0"/>
  </r>
  <r>
    <n v="2367.6296931286079"/>
    <x v="0"/>
    <x v="53"/>
    <n v="2185.19"/>
    <x v="6"/>
    <s v="385"/>
    <x v="40"/>
    <x v="10"/>
    <x v="1"/>
    <x v="0"/>
  </r>
  <r>
    <n v="2673.8437202676032"/>
    <x v="0"/>
    <x v="53"/>
    <n v="2546.2399999999998"/>
    <x v="10"/>
    <s v="328"/>
    <x v="41"/>
    <x v="10"/>
    <x v="1"/>
    <x v="0"/>
  </r>
  <r>
    <n v="2995.2419140415914"/>
    <x v="0"/>
    <x v="53"/>
    <n v="3133.39"/>
    <x v="6"/>
    <s v="333"/>
    <x v="23"/>
    <x v="10"/>
    <x v="1"/>
    <x v="0"/>
  </r>
  <r>
    <n v="1847.6270009766511"/>
    <x v="0"/>
    <x v="53"/>
    <n v="1846.47"/>
    <x v="5"/>
    <s v="377"/>
    <x v="24"/>
    <x v="10"/>
    <x v="1"/>
    <x v="0"/>
  </r>
  <r>
    <n v="4744.336877180308"/>
    <x v="0"/>
    <x v="53"/>
    <n v="4210.32"/>
    <x v="6"/>
    <s v="362"/>
    <x v="25"/>
    <x v="10"/>
    <x v="1"/>
    <x v="0"/>
  </r>
  <r>
    <n v="3622.9091500510785"/>
    <x v="0"/>
    <x v="53"/>
    <n v="2550.7800000000002"/>
    <x v="6"/>
    <s v="201"/>
    <x v="26"/>
    <x v="10"/>
    <x v="1"/>
    <x v="0"/>
  </r>
  <r>
    <n v="2497.2452604910718"/>
    <x v="0"/>
    <x v="53"/>
    <n v="2515.6999999999998"/>
    <x v="7"/>
    <s v="373"/>
    <x v="27"/>
    <x v="10"/>
    <x v="1"/>
    <x v="0"/>
  </r>
  <r>
    <n v="3721.6062331785233"/>
    <x v="0"/>
    <x v="53"/>
    <n v="4844.79"/>
    <x v="8"/>
    <s v="391"/>
    <x v="28"/>
    <x v="10"/>
    <x v="1"/>
    <x v="0"/>
  </r>
  <r>
    <n v="2399.3734038111807"/>
    <x v="0"/>
    <x v="53"/>
    <n v="2357.2199999999998"/>
    <x v="5"/>
    <s v="323"/>
    <x v="29"/>
    <x v="10"/>
    <x v="1"/>
    <x v="0"/>
  </r>
  <r>
    <n v="4828.3449295412938"/>
    <x v="0"/>
    <x v="53"/>
    <n v="4311.51"/>
    <x v="6"/>
    <s v="399"/>
    <x v="30"/>
    <x v="10"/>
    <x v="1"/>
    <x v="0"/>
  </r>
  <r>
    <n v="4532.6938009309879"/>
    <x v="0"/>
    <x v="53"/>
    <n v="5480.11"/>
    <x v="6"/>
    <s v="400"/>
    <x v="31"/>
    <x v="10"/>
    <x v="1"/>
    <x v="0"/>
  </r>
  <r>
    <n v="1925.5283776257384"/>
    <x v="1"/>
    <x v="53"/>
    <m/>
    <x v="9"/>
    <s v="438"/>
    <x v="32"/>
    <x v="10"/>
    <x v="1"/>
    <x v="0"/>
  </r>
  <r>
    <n v="1925.5283776257384"/>
    <x v="1"/>
    <x v="53"/>
    <m/>
    <x v="9"/>
    <s v="437"/>
    <x v="33"/>
    <x v="10"/>
    <x v="1"/>
    <x v="0"/>
  </r>
  <r>
    <n v="2475.6793426616632"/>
    <x v="1"/>
    <x v="53"/>
    <m/>
    <x v="3"/>
    <s v="446"/>
    <x v="34"/>
    <x v="10"/>
    <x v="1"/>
    <x v="0"/>
  </r>
  <r>
    <n v="1787.9356212702535"/>
    <x v="0"/>
    <x v="53"/>
    <n v="1459.12"/>
    <x v="6"/>
    <s v="417"/>
    <x v="35"/>
    <x v="10"/>
    <x v="1"/>
    <x v="0"/>
  </r>
  <r>
    <n v="4774.7602255467955"/>
    <x v="0"/>
    <x v="53"/>
    <n v="4382.29"/>
    <x v="9"/>
    <s v="420"/>
    <x v="36"/>
    <x v="10"/>
    <x v="1"/>
    <x v="0"/>
  </r>
  <r>
    <n v="1583.234728713235"/>
    <x v="0"/>
    <x v="54"/>
    <n v="1205.8800000000001"/>
    <x v="7"/>
    <s v="402"/>
    <x v="37"/>
    <x v="5"/>
    <x v="1"/>
    <x v="0"/>
  </r>
  <r>
    <n v="1277.483146641873"/>
    <x v="0"/>
    <x v="54"/>
    <n v="1060.1600000000001"/>
    <x v="6"/>
    <s v="398"/>
    <x v="38"/>
    <x v="5"/>
    <x v="1"/>
    <x v="0"/>
  </r>
  <r>
    <n v="1852.9142975982338"/>
    <x v="0"/>
    <x v="54"/>
    <n v="1283.8"/>
    <x v="0"/>
    <s v="384"/>
    <x v="39"/>
    <x v="5"/>
    <x v="1"/>
    <x v="0"/>
  </r>
  <r>
    <n v="1511.5824337763504"/>
    <x v="0"/>
    <x v="54"/>
    <n v="1214.56"/>
    <x v="6"/>
    <s v="385"/>
    <x v="40"/>
    <x v="5"/>
    <x v="1"/>
    <x v="0"/>
  </r>
  <r>
    <n v="1707.0808031972811"/>
    <x v="0"/>
    <x v="54"/>
    <n v="1519.87"/>
    <x v="10"/>
    <s v="328"/>
    <x v="41"/>
    <x v="5"/>
    <x v="1"/>
    <x v="0"/>
  </r>
  <r>
    <n v="1912.273306639084"/>
    <x v="0"/>
    <x v="54"/>
    <n v="2102.9699999999998"/>
    <x v="6"/>
    <s v="333"/>
    <x v="23"/>
    <x v="5"/>
    <x v="1"/>
    <x v="0"/>
  </r>
  <r>
    <n v="1179.5934672354529"/>
    <x v="0"/>
    <x v="54"/>
    <n v="1120.3699999999999"/>
    <x v="5"/>
    <s v="377"/>
    <x v="24"/>
    <x v="5"/>
    <x v="1"/>
    <x v="0"/>
  </r>
  <r>
    <n v="3028.9602737608311"/>
    <x v="0"/>
    <x v="54"/>
    <n v="2516.08"/>
    <x v="6"/>
    <s v="362"/>
    <x v="25"/>
    <x v="5"/>
    <x v="1"/>
    <x v="0"/>
  </r>
  <r>
    <n v="2312.9993031758063"/>
    <x v="0"/>
    <x v="54"/>
    <n v="2892.45"/>
    <x v="6"/>
    <s v="201"/>
    <x v="26"/>
    <x v="5"/>
    <x v="1"/>
    <x v="0"/>
  </r>
  <r>
    <n v="1594.3338096936541"/>
    <x v="0"/>
    <x v="54"/>
    <n v="1124.46"/>
    <x v="7"/>
    <s v="373"/>
    <x v="27"/>
    <x v="5"/>
    <x v="1"/>
    <x v="0"/>
  </r>
  <r>
    <n v="2376.0111743114785"/>
    <x v="0"/>
    <x v="54"/>
    <n v="2156.84"/>
    <x v="8"/>
    <s v="391"/>
    <x v="28"/>
    <x v="5"/>
    <x v="1"/>
    <x v="0"/>
  </r>
  <r>
    <n v="1531.8487936678125"/>
    <x v="0"/>
    <x v="54"/>
    <n v="1680.03"/>
    <x v="5"/>
    <s v="323"/>
    <x v="29"/>
    <x v="5"/>
    <x v="1"/>
    <x v="0"/>
  </r>
  <r>
    <n v="3082.5941239415288"/>
    <x v="0"/>
    <x v="54"/>
    <n v="3949.77"/>
    <x v="6"/>
    <s v="399"/>
    <x v="30"/>
    <x v="5"/>
    <x v="1"/>
    <x v="0"/>
  </r>
  <r>
    <n v="2893.8394999264224"/>
    <x v="0"/>
    <x v="54"/>
    <n v="2856.18"/>
    <x v="6"/>
    <s v="400"/>
    <x v="31"/>
    <x v="5"/>
    <x v="1"/>
    <x v="0"/>
  </r>
  <r>
    <n v="1229.3285896034079"/>
    <x v="1"/>
    <x v="54"/>
    <m/>
    <x v="9"/>
    <s v="438"/>
    <x v="32"/>
    <x v="5"/>
    <x v="1"/>
    <x v="0"/>
  </r>
  <r>
    <n v="1229.3285896034079"/>
    <x v="1"/>
    <x v="54"/>
    <m/>
    <x v="9"/>
    <s v="437"/>
    <x v="33"/>
    <x v="5"/>
    <x v="1"/>
    <x v="0"/>
  </r>
  <r>
    <n v="1580.565329490096"/>
    <x v="1"/>
    <x v="54"/>
    <m/>
    <x v="3"/>
    <s v="446"/>
    <x v="34"/>
    <x v="5"/>
    <x v="1"/>
    <x v="0"/>
  </r>
  <r>
    <n v="1141.4842809577472"/>
    <x v="0"/>
    <x v="54"/>
    <n v="993.66"/>
    <x v="6"/>
    <s v="417"/>
    <x v="35"/>
    <x v="5"/>
    <x v="1"/>
    <x v="0"/>
  </r>
  <r>
    <n v="3048.3836654765651"/>
    <x v="0"/>
    <x v="54"/>
    <n v="3174.35"/>
    <x v="9"/>
    <s v="420"/>
    <x v="36"/>
    <x v="5"/>
    <x v="1"/>
    <x v="0"/>
  </r>
  <r>
    <n v="911.66221065258298"/>
    <x v="0"/>
    <x v="55"/>
    <n v="883.58"/>
    <x v="7"/>
    <s v="402"/>
    <x v="37"/>
    <x v="5"/>
    <x v="1"/>
    <x v="0"/>
  </r>
  <r>
    <n v="735.60356428354555"/>
    <x v="0"/>
    <x v="55"/>
    <n v="1121.24"/>
    <x v="6"/>
    <s v="398"/>
    <x v="38"/>
    <x v="5"/>
    <x v="1"/>
    <x v="0"/>
  </r>
  <r>
    <n v="1066.9497795005404"/>
    <x v="0"/>
    <x v="55"/>
    <n v="617.69000000000005"/>
    <x v="0"/>
    <s v="384"/>
    <x v="39"/>
    <x v="5"/>
    <x v="1"/>
    <x v="0"/>
  </r>
  <r>
    <n v="870.40320564479021"/>
    <x v="0"/>
    <x v="55"/>
    <n v="1121.82"/>
    <x v="6"/>
    <s v="385"/>
    <x v="40"/>
    <x v="5"/>
    <x v="1"/>
    <x v="0"/>
  </r>
  <r>
    <n v="982.97556930820929"/>
    <x v="0"/>
    <x v="55"/>
    <n v="762.59"/>
    <x v="10"/>
    <s v="328"/>
    <x v="41"/>
    <x v="5"/>
    <x v="1"/>
    <x v="0"/>
  </r>
  <r>
    <n v="1101.1300336491533"/>
    <x v="0"/>
    <x v="55"/>
    <n v="891.18"/>
    <x v="6"/>
    <s v="333"/>
    <x v="23"/>
    <x v="5"/>
    <x v="1"/>
    <x v="0"/>
  </r>
  <r>
    <n v="679.23648244201684"/>
    <x v="0"/>
    <x v="55"/>
    <n v="501.51"/>
    <x v="5"/>
    <s v="377"/>
    <x v="24"/>
    <x v="5"/>
    <x v="1"/>
    <x v="0"/>
  </r>
  <r>
    <n v="1744.1435366946225"/>
    <x v="0"/>
    <x v="55"/>
    <n v="1335.63"/>
    <x v="6"/>
    <s v="362"/>
    <x v="25"/>
    <x v="5"/>
    <x v="1"/>
    <x v="0"/>
  </r>
  <r>
    <n v="1331.8770866559712"/>
    <x v="0"/>
    <x v="55"/>
    <n v="1370.65"/>
    <x v="6"/>
    <s v="201"/>
    <x v="26"/>
    <x v="5"/>
    <x v="1"/>
    <x v="0"/>
  </r>
  <r>
    <n v="918.05331142830005"/>
    <x v="0"/>
    <x v="55"/>
    <n v="999.27"/>
    <x v="7"/>
    <s v="373"/>
    <x v="27"/>
    <x v="5"/>
    <x v="1"/>
    <x v="0"/>
  </r>
  <r>
    <n v="1368.1607410598829"/>
    <x v="0"/>
    <x v="55"/>
    <n v="1488.95"/>
    <x v="8"/>
    <s v="391"/>
    <x v="28"/>
    <x v="5"/>
    <x v="1"/>
    <x v="0"/>
  </r>
  <r>
    <n v="882.07303206121003"/>
    <x v="0"/>
    <x v="55"/>
    <n v="749.28"/>
    <x v="5"/>
    <s v="323"/>
    <x v="29"/>
    <x v="5"/>
    <x v="1"/>
    <x v="0"/>
  </r>
  <r>
    <n v="1775.0271154431027"/>
    <x v="0"/>
    <x v="55"/>
    <n v="1774.15"/>
    <x v="6"/>
    <s v="399"/>
    <x v="30"/>
    <x v="5"/>
    <x v="1"/>
    <x v="0"/>
  </r>
  <r>
    <n v="1666.3379522510052"/>
    <x v="0"/>
    <x v="55"/>
    <n v="985.56"/>
    <x v="6"/>
    <s v="400"/>
    <x v="31"/>
    <x v="5"/>
    <x v="1"/>
    <x v="0"/>
  </r>
  <r>
    <n v="707.87508591801429"/>
    <x v="1"/>
    <x v="55"/>
    <m/>
    <x v="9"/>
    <s v="438"/>
    <x v="32"/>
    <x v="5"/>
    <x v="1"/>
    <x v="0"/>
  </r>
  <r>
    <n v="707.87508591801429"/>
    <x v="1"/>
    <x v="55"/>
    <m/>
    <x v="9"/>
    <s v="437"/>
    <x v="33"/>
    <x v="5"/>
    <x v="1"/>
    <x v="0"/>
  </r>
  <r>
    <n v="910.12511046601821"/>
    <x v="1"/>
    <x v="55"/>
    <m/>
    <x v="3"/>
    <s v="446"/>
    <x v="34"/>
    <x v="5"/>
    <x v="1"/>
    <x v="0"/>
  </r>
  <r>
    <n v="657.29235477855832"/>
    <x v="0"/>
    <x v="55"/>
    <n v="760.86"/>
    <x v="6"/>
    <s v="417"/>
    <x v="35"/>
    <x v="5"/>
    <x v="1"/>
    <x v="0"/>
  </r>
  <r>
    <n v="1755.3279630521272"/>
    <x v="0"/>
    <x v="55"/>
    <n v="1900.39"/>
    <x v="9"/>
    <s v="420"/>
    <x v="36"/>
    <x v="5"/>
    <x v="1"/>
    <x v="0"/>
  </r>
  <r>
    <n v="944.64419878726198"/>
    <x v="0"/>
    <x v="59"/>
    <n v="1351.99"/>
    <x v="7"/>
    <s v="402"/>
    <x v="37"/>
    <x v="5"/>
    <x v="1"/>
    <x v="0"/>
  </r>
  <r>
    <n v="762.21612729815229"/>
    <x v="0"/>
    <x v="59"/>
    <n v="701.92"/>
    <x v="6"/>
    <s v="398"/>
    <x v="38"/>
    <x v="5"/>
    <x v="1"/>
    <x v="0"/>
  </r>
  <r>
    <n v="1105.5497396136129"/>
    <x v="0"/>
    <x v="59"/>
    <n v="649.53"/>
    <x v="0"/>
    <s v="384"/>
    <x v="39"/>
    <x v="5"/>
    <x v="1"/>
    <x v="0"/>
  </r>
  <r>
    <n v="901.8925312585103"/>
    <x v="0"/>
    <x v="59"/>
    <n v="1074.8"/>
    <x v="6"/>
    <s v="385"/>
    <x v="40"/>
    <x v="5"/>
    <x v="1"/>
    <x v="0"/>
  </r>
  <r>
    <n v="1018.5375221727418"/>
    <x v="0"/>
    <x v="59"/>
    <n v="523.48"/>
    <x v="10"/>
    <s v="328"/>
    <x v="41"/>
    <x v="5"/>
    <x v="1"/>
    <x v="0"/>
  </r>
  <r>
    <n v="1140.966562223216"/>
    <x v="0"/>
    <x v="59"/>
    <n v="1550.23"/>
    <x v="6"/>
    <s v="333"/>
    <x v="23"/>
    <x v="5"/>
    <x v="1"/>
    <x v="0"/>
  </r>
  <r>
    <n v="703.80980504196043"/>
    <x v="0"/>
    <x v="59"/>
    <n v="155.86000000000001"/>
    <x v="5"/>
    <s v="377"/>
    <x v="24"/>
    <x v="5"/>
    <x v="1"/>
    <x v="0"/>
  </r>
  <r>
    <n v="1807.2429179789049"/>
    <x v="0"/>
    <x v="59"/>
    <n v="1485.07"/>
    <x v="6"/>
    <s v="362"/>
    <x v="25"/>
    <x v="5"/>
    <x v="1"/>
    <x v="0"/>
  </r>
  <r>
    <n v="1380.0615498876909"/>
    <x v="0"/>
    <x v="59"/>
    <n v="818.57"/>
    <x v="6"/>
    <s v="201"/>
    <x v="26"/>
    <x v="5"/>
    <x v="1"/>
    <x v="0"/>
  </r>
  <r>
    <n v="951.2665159142648"/>
    <x v="0"/>
    <x v="59"/>
    <n v="798.58"/>
    <x v="7"/>
    <s v="373"/>
    <x v="27"/>
    <x v="5"/>
    <x v="1"/>
    <x v="0"/>
  </r>
  <r>
    <n v="1417.6578692732699"/>
    <x v="0"/>
    <x v="59"/>
    <n v="1188.79"/>
    <x v="8"/>
    <s v="391"/>
    <x v="28"/>
    <x v="5"/>
    <x v="1"/>
    <x v="0"/>
  </r>
  <r>
    <n v="913.98454702522088"/>
    <x v="0"/>
    <x v="59"/>
    <n v="760.18"/>
    <x v="5"/>
    <s v="323"/>
    <x v="29"/>
    <x v="5"/>
    <x v="1"/>
    <x v="0"/>
  </r>
  <r>
    <n v="1839.2437985261615"/>
    <x v="0"/>
    <x v="59"/>
    <n v="2577.2199999999998"/>
    <x v="6"/>
    <s v="399"/>
    <x v="30"/>
    <x v="5"/>
    <x v="1"/>
    <x v="0"/>
  </r>
  <r>
    <n v="1726.6224939675776"/>
    <x v="0"/>
    <x v="59"/>
    <n v="1236.5"/>
    <x v="6"/>
    <s v="400"/>
    <x v="31"/>
    <x v="5"/>
    <x v="1"/>
    <x v="0"/>
  </r>
  <r>
    <n v="733.48449191485872"/>
    <x v="1"/>
    <x v="59"/>
    <m/>
    <x v="9"/>
    <s v="438"/>
    <x v="32"/>
    <x v="5"/>
    <x v="1"/>
    <x v="0"/>
  </r>
  <r>
    <n v="733.48449191485872"/>
    <x v="1"/>
    <x v="59"/>
    <m/>
    <x v="9"/>
    <s v="437"/>
    <x v="33"/>
    <x v="5"/>
    <x v="1"/>
    <x v="0"/>
  </r>
  <r>
    <n v="943.05148960481836"/>
    <x v="1"/>
    <x v="59"/>
    <m/>
    <x v="3"/>
    <s v="446"/>
    <x v="34"/>
    <x v="5"/>
    <x v="1"/>
    <x v="0"/>
  </r>
  <r>
    <n v="681.07178579259971"/>
    <x v="0"/>
    <x v="59"/>
    <n v="773.81"/>
    <x v="6"/>
    <s v="417"/>
    <x v="35"/>
    <x v="5"/>
    <x v="1"/>
    <x v="0"/>
  </r>
  <r>
    <n v="1818.8319729511597"/>
    <x v="0"/>
    <x v="59"/>
    <n v="1892.48"/>
    <x v="9"/>
    <s v="420"/>
    <x v="36"/>
    <x v="5"/>
    <x v="1"/>
    <x v="0"/>
  </r>
  <r>
    <n v="887.27326342182414"/>
    <x v="0"/>
    <x v="57"/>
    <n v="1182.18"/>
    <x v="7"/>
    <s v="402"/>
    <x v="37"/>
    <x v="5"/>
    <x v="1"/>
    <x v="0"/>
  </r>
  <r>
    <n v="715.92456881522673"/>
    <x v="0"/>
    <x v="57"/>
    <n v="1025.54"/>
    <x v="6"/>
    <s v="398"/>
    <x v="38"/>
    <x v="5"/>
    <x v="1"/>
    <x v="0"/>
  </r>
  <r>
    <n v="1038.4065520133754"/>
    <x v="0"/>
    <x v="57"/>
    <n v="609.59"/>
    <x v="0"/>
    <s v="384"/>
    <x v="39"/>
    <x v="5"/>
    <x v="1"/>
    <x v="0"/>
  </r>
  <r>
    <n v="847.11802654675705"/>
    <x v="0"/>
    <x v="57"/>
    <n v="782.46"/>
    <x v="6"/>
    <s v="385"/>
    <x v="40"/>
    <x v="5"/>
    <x v="1"/>
    <x v="0"/>
  </r>
  <r>
    <n v="956.67883460882717"/>
    <x v="0"/>
    <x v="57"/>
    <n v="426.25"/>
    <x v="10"/>
    <s v="328"/>
    <x v="41"/>
    <x v="5"/>
    <x v="1"/>
    <x v="0"/>
  </r>
  <r>
    <n v="1071.6724100128183"/>
    <x v="0"/>
    <x v="57"/>
    <n v="753.41"/>
    <x v="6"/>
    <s v="333"/>
    <x v="23"/>
    <x v="5"/>
    <x v="1"/>
    <x v="0"/>
  </r>
  <r>
    <n v="661.06542902561318"/>
    <x v="0"/>
    <x v="57"/>
    <n v="206.16"/>
    <x v="5"/>
    <s v="377"/>
    <x v="24"/>
    <x v="5"/>
    <x v="1"/>
    <x v="0"/>
  </r>
  <r>
    <n v="1697.4839031348799"/>
    <x v="0"/>
    <x v="57"/>
    <n v="1339"/>
    <x v="6"/>
    <s v="362"/>
    <x v="25"/>
    <x v="5"/>
    <x v="1"/>
    <x v="0"/>
  </r>
  <r>
    <n v="1296.2464774185237"/>
    <x v="0"/>
    <x v="57"/>
    <n v="1679.11"/>
    <x v="6"/>
    <s v="201"/>
    <x v="26"/>
    <x v="5"/>
    <x v="1"/>
    <x v="0"/>
  </r>
  <r>
    <n v="893.49338834953051"/>
    <x v="0"/>
    <x v="57"/>
    <n v="1181.47"/>
    <x v="7"/>
    <s v="373"/>
    <x v="27"/>
    <x v="5"/>
    <x v="1"/>
    <x v="0"/>
  </r>
  <r>
    <n v="1331.5594651410092"/>
    <x v="0"/>
    <x v="57"/>
    <n v="1216.25"/>
    <x v="8"/>
    <s v="391"/>
    <x v="28"/>
    <x v="5"/>
    <x v="1"/>
    <x v="0"/>
  </r>
  <r>
    <n v="858.47565972171481"/>
    <x v="0"/>
    <x v="57"/>
    <n v="455.93"/>
    <x v="5"/>
    <s v="323"/>
    <x v="29"/>
    <x v="5"/>
    <x v="1"/>
    <x v="0"/>
  </r>
  <r>
    <n v="1727.5412789722463"/>
    <x v="0"/>
    <x v="57"/>
    <n v="2407.84"/>
    <x v="6"/>
    <s v="399"/>
    <x v="30"/>
    <x v="5"/>
    <x v="1"/>
    <x v="0"/>
  </r>
  <r>
    <n v="1621.759787321947"/>
    <x v="0"/>
    <x v="57"/>
    <n v="1070.99"/>
    <x v="6"/>
    <s v="400"/>
    <x v="31"/>
    <x v="5"/>
    <x v="1"/>
    <x v="0"/>
  </r>
  <r>
    <n v="688.93788756242441"/>
    <x v="1"/>
    <x v="57"/>
    <m/>
    <x v="9"/>
    <s v="438"/>
    <x v="32"/>
    <x v="5"/>
    <x v="1"/>
    <x v="0"/>
  </r>
  <r>
    <n v="688.93788756242441"/>
    <x v="1"/>
    <x v="57"/>
    <m/>
    <x v="9"/>
    <s v="437"/>
    <x v="33"/>
    <x v="5"/>
    <x v="1"/>
    <x v="0"/>
  </r>
  <r>
    <n v="885.77728400883143"/>
    <x v="1"/>
    <x v="57"/>
    <m/>
    <x v="3"/>
    <s v="446"/>
    <x v="34"/>
    <x v="5"/>
    <x v="1"/>
    <x v="0"/>
  </r>
  <r>
    <n v="639.70835451117807"/>
    <x v="0"/>
    <x v="57"/>
    <n v="707.01"/>
    <x v="6"/>
    <s v="417"/>
    <x v="35"/>
    <x v="5"/>
    <x v="1"/>
    <x v="0"/>
  </r>
  <r>
    <n v="1708.3691217583662"/>
    <x v="0"/>
    <x v="57"/>
    <n v="1715.6"/>
    <x v="9"/>
    <s v="420"/>
    <x v="36"/>
    <x v="5"/>
    <x v="1"/>
    <x v="0"/>
  </r>
  <r>
    <n v="1131.4561395997757"/>
    <x v="0"/>
    <x v="47"/>
    <n v="1233.99"/>
    <x v="7"/>
    <s v="402"/>
    <x v="37"/>
    <x v="5"/>
    <x v="1"/>
    <x v="0"/>
  </r>
  <r>
    <n v="912.95126571531284"/>
    <x v="0"/>
    <x v="47"/>
    <n v="985.95"/>
    <x v="6"/>
    <s v="398"/>
    <x v="38"/>
    <x v="5"/>
    <x v="1"/>
    <x v="0"/>
  </r>
  <r>
    <n v="1324.1822075704713"/>
    <x v="0"/>
    <x v="47"/>
    <n v="953.92"/>
    <x v="0"/>
    <s v="384"/>
    <x v="39"/>
    <x v="5"/>
    <x v="1"/>
    <x v="0"/>
  </r>
  <r>
    <n v="1080.2499428479887"/>
    <x v="0"/>
    <x v="47"/>
    <n v="584.63"/>
    <x v="6"/>
    <s v="385"/>
    <x v="40"/>
    <x v="5"/>
    <x v="1"/>
    <x v="0"/>
  </r>
  <r>
    <n v="1219.9625365344818"/>
    <x v="0"/>
    <x v="47"/>
    <n v="567.29999999999995"/>
    <x v="10"/>
    <s v="328"/>
    <x v="41"/>
    <x v="5"/>
    <x v="1"/>
    <x v="0"/>
  </r>
  <r>
    <n v="1366.603027428569"/>
    <x v="0"/>
    <x v="47"/>
    <n v="828.22"/>
    <x v="6"/>
    <s v="333"/>
    <x v="23"/>
    <x v="5"/>
    <x v="1"/>
    <x v="0"/>
  </r>
  <r>
    <n v="842.99456456471"/>
    <x v="0"/>
    <x v="47"/>
    <n v="517.42999999999995"/>
    <x v="5"/>
    <s v="377"/>
    <x v="24"/>
    <x v="5"/>
    <x v="1"/>
    <x v="0"/>
  </r>
  <r>
    <n v="2164.6415633744305"/>
    <x v="0"/>
    <x v="47"/>
    <n v="2126.15"/>
    <x v="6"/>
    <s v="362"/>
    <x v="25"/>
    <x v="5"/>
    <x v="1"/>
    <x v="0"/>
  </r>
  <r>
    <n v="1652.9812130859887"/>
    <x v="0"/>
    <x v="47"/>
    <n v="2018.55"/>
    <x v="6"/>
    <s v="201"/>
    <x v="26"/>
    <x v="5"/>
    <x v="1"/>
    <x v="0"/>
  </r>
  <r>
    <n v="1139.3880798809348"/>
    <x v="0"/>
    <x v="47"/>
    <n v="1676.07"/>
    <x v="7"/>
    <s v="373"/>
    <x v="27"/>
    <x v="5"/>
    <x v="1"/>
    <x v="0"/>
  </r>
  <r>
    <n v="1698.0125449353541"/>
    <x v="0"/>
    <x v="47"/>
    <n v="1480.36"/>
    <x v="8"/>
    <s v="391"/>
    <x v="28"/>
    <x v="5"/>
    <x v="1"/>
    <x v="0"/>
  </r>
  <r>
    <n v="1094.733264184156"/>
    <x v="0"/>
    <x v="47"/>
    <n v="1004.58"/>
    <x v="5"/>
    <s v="323"/>
    <x v="29"/>
    <x v="5"/>
    <x v="1"/>
    <x v="0"/>
  </r>
  <r>
    <n v="2202.9709077077537"/>
    <x v="0"/>
    <x v="47"/>
    <n v="2453.1999999999998"/>
    <x v="6"/>
    <s v="399"/>
    <x v="30"/>
    <x v="5"/>
    <x v="1"/>
    <x v="0"/>
  </r>
  <r>
    <n v="2068.0777207743704"/>
    <x v="0"/>
    <x v="47"/>
    <n v="1736.65"/>
    <x v="6"/>
    <s v="400"/>
    <x v="31"/>
    <x v="5"/>
    <x v="1"/>
    <x v="0"/>
  </r>
  <r>
    <n v="878.53768936889151"/>
    <x v="1"/>
    <x v="47"/>
    <m/>
    <x v="9"/>
    <s v="438"/>
    <x v="32"/>
    <x v="5"/>
    <x v="1"/>
    <x v="0"/>
  </r>
  <r>
    <n v="878.53768936889151"/>
    <x v="1"/>
    <x v="47"/>
    <m/>
    <x v="9"/>
    <s v="437"/>
    <x v="33"/>
    <x v="5"/>
    <x v="1"/>
    <x v="0"/>
  </r>
  <r>
    <n v="1129.5484577600034"/>
    <x v="1"/>
    <x v="47"/>
    <m/>
    <x v="3"/>
    <s v="446"/>
    <x v="34"/>
    <x v="5"/>
    <x v="1"/>
    <x v="0"/>
  </r>
  <r>
    <n v="815.75989619427435"/>
    <x v="0"/>
    <x v="47"/>
    <n v="999.2"/>
    <x v="6"/>
    <s v="417"/>
    <x v="35"/>
    <x v="5"/>
    <x v="1"/>
    <x v="0"/>
  </r>
  <r>
    <n v="2178.5224588664596"/>
    <x v="0"/>
    <x v="47"/>
    <n v="2491.94"/>
    <x v="9"/>
    <s v="420"/>
    <x v="36"/>
    <x v="5"/>
    <x v="1"/>
    <x v="0"/>
  </r>
  <r>
    <n v="1652.5104762199958"/>
    <x v="0"/>
    <x v="31"/>
    <n v="1528.04"/>
    <x v="7"/>
    <s v="402"/>
    <x v="37"/>
    <x v="5"/>
    <x v="1"/>
    <x v="0"/>
  </r>
  <r>
    <n v="1333.3804803131925"/>
    <x v="0"/>
    <x v="31"/>
    <n v="1011.71"/>
    <x v="6"/>
    <s v="398"/>
    <x v="38"/>
    <x v="5"/>
    <x v="1"/>
    <x v="0"/>
  </r>
  <r>
    <n v="1933.9900981122917"/>
    <x v="0"/>
    <x v="31"/>
    <n v="2042.67"/>
    <x v="0"/>
    <s v="384"/>
    <x v="39"/>
    <x v="5"/>
    <x v="1"/>
    <x v="0"/>
  </r>
  <r>
    <n v="1577.7229757432722"/>
    <x v="0"/>
    <x v="31"/>
    <n v="1443.56"/>
    <x v="6"/>
    <s v="385"/>
    <x v="40"/>
    <x v="5"/>
    <x v="1"/>
    <x v="0"/>
  </r>
  <r>
    <n v="1781.7755383184897"/>
    <x v="0"/>
    <x v="31"/>
    <n v="649.83000000000004"/>
    <x v="10"/>
    <s v="328"/>
    <x v="41"/>
    <x v="5"/>
    <x v="1"/>
    <x v="0"/>
  </r>
  <r>
    <n v="1995.9464097817342"/>
    <x v="0"/>
    <x v="31"/>
    <n v="1625.89"/>
    <x v="6"/>
    <s v="333"/>
    <x v="23"/>
    <x v="5"/>
    <x v="1"/>
    <x v="0"/>
  </r>
  <r>
    <n v="1231.2075568677865"/>
    <x v="0"/>
    <x v="31"/>
    <n v="416.78"/>
    <x v="5"/>
    <s v="377"/>
    <x v="24"/>
    <x v="5"/>
    <x v="1"/>
    <x v="0"/>
  </r>
  <r>
    <n v="3161.494940495691"/>
    <x v="0"/>
    <x v="31"/>
    <n v="3142.13"/>
    <x v="6"/>
    <s v="362"/>
    <x v="25"/>
    <x v="5"/>
    <x v="1"/>
    <x v="0"/>
  </r>
  <r>
    <n v="2414.2065043596458"/>
    <x v="0"/>
    <x v="31"/>
    <n v="1864.55"/>
    <x v="6"/>
    <s v="201"/>
    <x v="26"/>
    <x v="5"/>
    <x v="1"/>
    <x v="0"/>
  </r>
  <r>
    <n v="1664.0952066859982"/>
    <x v="0"/>
    <x v="31"/>
    <n v="2046.99"/>
    <x v="7"/>
    <s v="373"/>
    <x v="27"/>
    <x v="5"/>
    <x v="1"/>
    <x v="0"/>
  </r>
  <r>
    <n v="2479.9755121318231"/>
    <x v="0"/>
    <x v="31"/>
    <n v="3793.2"/>
    <x v="8"/>
    <s v="391"/>
    <x v="28"/>
    <x v="5"/>
    <x v="1"/>
    <x v="0"/>
  </r>
  <r>
    <n v="1598.8761070055612"/>
    <x v="0"/>
    <x v="31"/>
    <n v="1818.39"/>
    <x v="5"/>
    <s v="323"/>
    <x v="29"/>
    <x v="5"/>
    <x v="1"/>
    <x v="0"/>
  </r>
  <r>
    <n v="3217.4755842348859"/>
    <x v="0"/>
    <x v="31"/>
    <n v="3318.74"/>
    <x v="6"/>
    <s v="399"/>
    <x v="30"/>
    <x v="5"/>
    <x v="1"/>
    <x v="0"/>
  </r>
  <r>
    <n v="3020.4618452339482"/>
    <x v="0"/>
    <x v="31"/>
    <n v="3069.46"/>
    <x v="6"/>
    <s v="400"/>
    <x v="31"/>
    <x v="5"/>
    <x v="1"/>
    <x v="0"/>
  </r>
  <r>
    <n v="1283.1188807281003"/>
    <x v="1"/>
    <x v="31"/>
    <m/>
    <x v="9"/>
    <s v="438"/>
    <x v="32"/>
    <x v="5"/>
    <x v="1"/>
    <x v="0"/>
  </r>
  <r>
    <n v="1283.1188807281003"/>
    <x v="1"/>
    <x v="31"/>
    <m/>
    <x v="9"/>
    <s v="437"/>
    <x v="33"/>
    <x v="5"/>
    <x v="1"/>
    <x v="0"/>
  </r>
  <r>
    <n v="1649.7242752218433"/>
    <x v="1"/>
    <x v="31"/>
    <m/>
    <x v="3"/>
    <s v="446"/>
    <x v="34"/>
    <x v="5"/>
    <x v="1"/>
    <x v="0"/>
  </r>
  <r>
    <n v="1191.4308715652153"/>
    <x v="0"/>
    <x v="31"/>
    <n v="1278.03"/>
    <x v="6"/>
    <s v="417"/>
    <x v="35"/>
    <x v="5"/>
    <x v="1"/>
    <x v="0"/>
  </r>
  <r>
    <n v="3181.7682188111953"/>
    <x v="0"/>
    <x v="31"/>
    <n v="2512.79"/>
    <x v="9"/>
    <s v="420"/>
    <x v="36"/>
    <x v="5"/>
    <x v="1"/>
    <x v="0"/>
  </r>
  <r>
    <n v="2743.6674944283081"/>
    <x v="0"/>
    <x v="58"/>
    <n v="2476.13"/>
    <x v="7"/>
    <s v="402"/>
    <x v="37"/>
    <x v="5"/>
    <x v="1"/>
    <x v="0"/>
  </r>
  <r>
    <n v="2213.8151220128671"/>
    <x v="0"/>
    <x v="58"/>
    <n v="2347.7600000000002"/>
    <x v="6"/>
    <s v="398"/>
    <x v="38"/>
    <x v="5"/>
    <x v="1"/>
    <x v="0"/>
  </r>
  <r>
    <n v="3211.008851740859"/>
    <x v="0"/>
    <x v="58"/>
    <n v="3885.91"/>
    <x v="0"/>
    <s v="384"/>
    <x v="39"/>
    <x v="5"/>
    <x v="1"/>
    <x v="0"/>
  </r>
  <r>
    <n v="2619.4976104848852"/>
    <x v="0"/>
    <x v="58"/>
    <n v="1471.67"/>
    <x v="6"/>
    <s v="385"/>
    <x v="40"/>
    <x v="5"/>
    <x v="1"/>
    <x v="0"/>
  </r>
  <r>
    <n v="2958.2866173618918"/>
    <x v="0"/>
    <x v="58"/>
    <n v="3155.04"/>
    <x v="10"/>
    <s v="328"/>
    <x v="41"/>
    <x v="5"/>
    <x v="1"/>
    <x v="0"/>
  </r>
  <r>
    <n v="3313.8750791253615"/>
    <x v="0"/>
    <x v="58"/>
    <n v="3084.67"/>
    <x v="6"/>
    <s v="333"/>
    <x v="23"/>
    <x v="5"/>
    <x v="1"/>
    <x v="0"/>
  </r>
  <r>
    <n v="2044.1771482136901"/>
    <x v="0"/>
    <x v="58"/>
    <n v="2892.81"/>
    <x v="5"/>
    <s v="377"/>
    <x v="24"/>
    <x v="5"/>
    <x v="1"/>
    <x v="0"/>
  </r>
  <r>
    <n v="5249.0383733475473"/>
    <x v="0"/>
    <x v="58"/>
    <n v="4890.8500000000004"/>
    <x v="6"/>
    <s v="362"/>
    <x v="25"/>
    <x v="5"/>
    <x v="1"/>
    <x v="0"/>
  </r>
  <r>
    <n v="4008.3134153560072"/>
    <x v="0"/>
    <x v="58"/>
    <n v="3825.89"/>
    <x v="6"/>
    <s v="201"/>
    <x v="26"/>
    <x v="5"/>
    <x v="1"/>
    <x v="0"/>
  </r>
  <r>
    <n v="2762.901652921505"/>
    <x v="0"/>
    <x v="58"/>
    <n v="2900.8"/>
    <x v="7"/>
    <s v="373"/>
    <x v="27"/>
    <x v="5"/>
    <x v="1"/>
    <x v="0"/>
  </r>
  <r>
    <n v="4117.5098721180175"/>
    <x v="0"/>
    <x v="58"/>
    <n v="5078.0600000000004"/>
    <x v="8"/>
    <s v="391"/>
    <x v="28"/>
    <x v="5"/>
    <x v="1"/>
    <x v="0"/>
  </r>
  <r>
    <n v="2654.6182100120195"/>
    <x v="0"/>
    <x v="58"/>
    <n v="2395.91"/>
    <x v="5"/>
    <s v="323"/>
    <x v="29"/>
    <x v="5"/>
    <x v="1"/>
    <x v="0"/>
  </r>
  <r>
    <n v="5341.9831835346085"/>
    <x v="0"/>
    <x v="58"/>
    <n v="4259.7"/>
    <x v="6"/>
    <s v="399"/>
    <x v="30"/>
    <x v="5"/>
    <x v="1"/>
    <x v="0"/>
  </r>
  <r>
    <n v="5014.8807539699246"/>
    <x v="0"/>
    <x v="58"/>
    <n v="4847.8100000000004"/>
    <x v="6"/>
    <s v="400"/>
    <x v="31"/>
    <x v="5"/>
    <x v="1"/>
    <x v="0"/>
  </r>
  <r>
    <n v="2130.3656558920661"/>
    <x v="1"/>
    <x v="58"/>
    <m/>
    <x v="9"/>
    <s v="438"/>
    <x v="32"/>
    <x v="5"/>
    <x v="1"/>
    <x v="0"/>
  </r>
  <r>
    <n v="2130.3656558920661"/>
    <x v="1"/>
    <x v="58"/>
    <m/>
    <x v="9"/>
    <s v="437"/>
    <x v="33"/>
    <x v="5"/>
    <x v="1"/>
    <x v="0"/>
  </r>
  <r>
    <n v="2739.0415575755142"/>
    <x v="1"/>
    <x v="58"/>
    <m/>
    <x v="3"/>
    <s v="446"/>
    <x v="34"/>
    <x v="5"/>
    <x v="1"/>
    <x v="0"/>
  </r>
  <r>
    <n v="1978.1358128810361"/>
    <x v="0"/>
    <x v="58"/>
    <n v="1444.09"/>
    <x v="6"/>
    <s v="417"/>
    <x v="35"/>
    <x v="5"/>
    <x v="1"/>
    <x v="0"/>
  </r>
  <r>
    <n v="5282.6981507106402"/>
    <x v="0"/>
    <x v="58"/>
    <n v="4508.92"/>
    <x v="9"/>
    <s v="420"/>
    <x v="36"/>
    <x v="5"/>
    <x v="1"/>
    <x v="0"/>
  </r>
  <r>
    <n v="1672.4050549807698"/>
    <x v="0"/>
    <x v="44"/>
    <n v="989.96"/>
    <x v="7"/>
    <s v="402"/>
    <x v="37"/>
    <x v="8"/>
    <x v="1"/>
    <x v="0"/>
  </r>
  <r>
    <n v="1349.4330520610877"/>
    <x v="0"/>
    <x v="44"/>
    <n v="1334.11"/>
    <x v="6"/>
    <s v="398"/>
    <x v="38"/>
    <x v="8"/>
    <x v="1"/>
    <x v="0"/>
  </r>
  <r>
    <n v="1957.2734109161313"/>
    <x v="0"/>
    <x v="44"/>
    <n v="2077.3000000000002"/>
    <x v="0"/>
    <s v="384"/>
    <x v="39"/>
    <x v="8"/>
    <x v="1"/>
    <x v="0"/>
  </r>
  <r>
    <n v="1596.717187553297"/>
    <x v="0"/>
    <x v="44"/>
    <n v="1293.25"/>
    <x v="6"/>
    <s v="385"/>
    <x v="40"/>
    <x v="8"/>
    <x v="1"/>
    <x v="0"/>
  </r>
  <r>
    <n v="1803.2263395637453"/>
    <x v="0"/>
    <x v="44"/>
    <n v="1657.11"/>
    <x v="10"/>
    <s v="328"/>
    <x v="41"/>
    <x v="8"/>
    <x v="1"/>
    <x v="0"/>
  </r>
  <r>
    <n v="2019.9756148143811"/>
    <x v="0"/>
    <x v="44"/>
    <n v="1720.38"/>
    <x v="6"/>
    <s v="333"/>
    <x v="23"/>
    <x v="8"/>
    <x v="1"/>
    <x v="0"/>
  </r>
  <r>
    <n v="1246.0300684726724"/>
    <x v="0"/>
    <x v="44"/>
    <n v="1409.32"/>
    <x v="5"/>
    <s v="377"/>
    <x v="24"/>
    <x v="8"/>
    <x v="1"/>
    <x v="0"/>
  </r>
  <r>
    <n v="3199.5561879132279"/>
    <x v="0"/>
    <x v="44"/>
    <n v="3149.22"/>
    <x v="6"/>
    <s v="362"/>
    <x v="25"/>
    <x v="8"/>
    <x v="1"/>
    <x v="0"/>
  </r>
  <r>
    <n v="2443.271143971263"/>
    <x v="0"/>
    <x v="44"/>
    <n v="1809.19"/>
    <x v="6"/>
    <s v="201"/>
    <x v="26"/>
    <x v="8"/>
    <x v="1"/>
    <x v="0"/>
  </r>
  <r>
    <n v="1684.1292540528686"/>
    <x v="0"/>
    <x v="44"/>
    <n v="1503.26"/>
    <x v="7"/>
    <s v="373"/>
    <x v="27"/>
    <x v="8"/>
    <x v="1"/>
    <x v="0"/>
  </r>
  <r>
    <n v="2509.8319450324816"/>
    <x v="0"/>
    <x v="44"/>
    <n v="2338.86"/>
    <x v="8"/>
    <s v="391"/>
    <x v="28"/>
    <x v="8"/>
    <x v="1"/>
    <x v="0"/>
  </r>
  <r>
    <n v="1618.1249814286164"/>
    <x v="0"/>
    <x v="44"/>
    <n v="1511.05"/>
    <x v="5"/>
    <s v="323"/>
    <x v="29"/>
    <x v="8"/>
    <x v="1"/>
    <x v="0"/>
  </r>
  <r>
    <n v="3256.2107827964392"/>
    <x v="0"/>
    <x v="44"/>
    <n v="3630.66"/>
    <x v="6"/>
    <s v="399"/>
    <x v="30"/>
    <x v="8"/>
    <x v="1"/>
    <x v="0"/>
  </r>
  <r>
    <n v="3056.825194779165"/>
    <x v="0"/>
    <x v="44"/>
    <n v="4069.83"/>
    <x v="6"/>
    <s v="400"/>
    <x v="31"/>
    <x v="8"/>
    <x v="1"/>
    <x v="0"/>
  </r>
  <r>
    <n v="1298.56635292233"/>
    <x v="1"/>
    <x v="44"/>
    <m/>
    <x v="9"/>
    <s v="438"/>
    <x v="32"/>
    <x v="8"/>
    <x v="1"/>
    <x v="0"/>
  </r>
  <r>
    <n v="1298.56635292233"/>
    <x v="1"/>
    <x v="44"/>
    <m/>
    <x v="9"/>
    <s v="437"/>
    <x v="33"/>
    <x v="8"/>
    <x v="1"/>
    <x v="0"/>
  </r>
  <r>
    <n v="1669.5853109001387"/>
    <x v="1"/>
    <x v="44"/>
    <m/>
    <x v="3"/>
    <s v="446"/>
    <x v="34"/>
    <x v="8"/>
    <x v="1"/>
    <x v="0"/>
  </r>
  <r>
    <n v="1205.7745115320799"/>
    <x v="0"/>
    <x v="44"/>
    <n v="616.72"/>
    <x v="6"/>
    <s v="417"/>
    <x v="35"/>
    <x v="8"/>
    <x v="1"/>
    <x v="0"/>
  </r>
  <r>
    <n v="3220.0735362894006"/>
    <x v="0"/>
    <x v="44"/>
    <n v="3473.05"/>
    <x v="9"/>
    <s v="420"/>
    <x v="36"/>
    <x v="8"/>
    <x v="1"/>
    <x v="0"/>
  </r>
  <r>
    <n v="941.07095879463839"/>
    <x v="0"/>
    <x v="38"/>
    <n v="847.2"/>
    <x v="7"/>
    <s v="402"/>
    <x v="37"/>
    <x v="8"/>
    <x v="1"/>
    <x v="0"/>
  </r>
  <r>
    <n v="759.33294529948967"/>
    <x v="0"/>
    <x v="38"/>
    <n v="561.04"/>
    <x v="6"/>
    <s v="398"/>
    <x v="38"/>
    <x v="8"/>
    <x v="1"/>
    <x v="0"/>
  </r>
  <r>
    <n v="1101.3678534087396"/>
    <x v="0"/>
    <x v="38"/>
    <n v="577.13"/>
    <x v="0"/>
    <s v="384"/>
    <x v="39"/>
    <x v="8"/>
    <x v="1"/>
    <x v="0"/>
  </r>
  <r>
    <n v="898.48100502897455"/>
    <x v="0"/>
    <x v="38"/>
    <n v="1243.24"/>
    <x v="6"/>
    <s v="385"/>
    <x v="40"/>
    <x v="8"/>
    <x v="1"/>
    <x v="0"/>
  </r>
  <r>
    <n v="1014.684771038624"/>
    <x v="0"/>
    <x v="38"/>
    <n v="1005.42"/>
    <x v="10"/>
    <s v="328"/>
    <x v="41"/>
    <x v="8"/>
    <x v="1"/>
    <x v="0"/>
  </r>
  <r>
    <n v="1136.650707263628"/>
    <x v="0"/>
    <x v="38"/>
    <n v="1085.58"/>
    <x v="6"/>
    <s v="333"/>
    <x v="23"/>
    <x v="8"/>
    <x v="1"/>
    <x v="0"/>
  </r>
  <r>
    <n v="701.14755258139894"/>
    <x v="0"/>
    <x v="38"/>
    <n v="409.73"/>
    <x v="5"/>
    <s v="377"/>
    <x v="24"/>
    <x v="8"/>
    <x v="1"/>
    <x v="0"/>
  </r>
  <r>
    <n v="1800.4067857301723"/>
    <x v="0"/>
    <x v="38"/>
    <n v="1459.08"/>
    <x v="6"/>
    <s v="362"/>
    <x v="25"/>
    <x v="8"/>
    <x v="1"/>
    <x v="0"/>
  </r>
  <r>
    <n v="1374.8412869265978"/>
    <x v="0"/>
    <x v="38"/>
    <n v="1809.02"/>
    <x v="6"/>
    <s v="201"/>
    <x v="26"/>
    <x v="8"/>
    <x v="1"/>
    <x v="0"/>
  </r>
  <r>
    <n v="947.66822614265288"/>
    <x v="0"/>
    <x v="38"/>
    <n v="1018.29"/>
    <x v="7"/>
    <s v="373"/>
    <x v="27"/>
    <x v="8"/>
    <x v="1"/>
    <x v="0"/>
  </r>
  <r>
    <n v="1412.2953933264021"/>
    <x v="0"/>
    <x v="38"/>
    <n v="1267.26"/>
    <x v="8"/>
    <s v="391"/>
    <x v="28"/>
    <x v="8"/>
    <x v="1"/>
    <x v="0"/>
  </r>
  <r>
    <n v="910.52728116759624"/>
    <x v="0"/>
    <x v="38"/>
    <n v="588.20000000000005"/>
    <x v="5"/>
    <s v="323"/>
    <x v="29"/>
    <x v="8"/>
    <x v="1"/>
    <x v="0"/>
  </r>
  <r>
    <n v="1832.2866187694704"/>
    <x v="0"/>
    <x v="38"/>
    <n v="2357.9899999999998"/>
    <x v="6"/>
    <s v="399"/>
    <x v="30"/>
    <x v="8"/>
    <x v="1"/>
    <x v="0"/>
  </r>
  <r>
    <n v="1720.0913189965893"/>
    <x v="0"/>
    <x v="38"/>
    <n v="1667.66"/>
    <x v="6"/>
    <s v="400"/>
    <x v="31"/>
    <x v="8"/>
    <x v="1"/>
    <x v="0"/>
  </r>
  <r>
    <n v="730.70999107756552"/>
    <x v="1"/>
    <x v="38"/>
    <m/>
    <x v="9"/>
    <s v="438"/>
    <x v="32"/>
    <x v="8"/>
    <x v="1"/>
    <x v="0"/>
  </r>
  <r>
    <n v="730.70999107756552"/>
    <x v="1"/>
    <x v="38"/>
    <m/>
    <x v="9"/>
    <s v="437"/>
    <x v="33"/>
    <x v="8"/>
    <x v="1"/>
    <x v="0"/>
  </r>
  <r>
    <n v="939.48427424258421"/>
    <x v="1"/>
    <x v="38"/>
    <m/>
    <x v="3"/>
    <s v="446"/>
    <x v="34"/>
    <x v="8"/>
    <x v="1"/>
    <x v="0"/>
  </r>
  <r>
    <n v="678.49554285799445"/>
    <x v="0"/>
    <x v="38"/>
    <n v="579.02"/>
    <x v="6"/>
    <s v="417"/>
    <x v="35"/>
    <x v="8"/>
    <x v="1"/>
    <x v="0"/>
  </r>
  <r>
    <n v="1811.9520035891976"/>
    <x v="0"/>
    <x v="38"/>
    <n v="1646.84"/>
    <x v="9"/>
    <s v="420"/>
    <x v="36"/>
    <x v="8"/>
    <x v="1"/>
    <x v="0"/>
  </r>
  <r>
    <n v="905.69283905200257"/>
    <x v="0"/>
    <x v="34"/>
    <n v="772.37"/>
    <x v="7"/>
    <s v="402"/>
    <x v="37"/>
    <x v="8"/>
    <x v="1"/>
    <x v="0"/>
  </r>
  <r>
    <n v="730.78698751354125"/>
    <x v="0"/>
    <x v="34"/>
    <n v="631.38"/>
    <x v="6"/>
    <s v="398"/>
    <x v="38"/>
    <x v="8"/>
    <x v="1"/>
    <x v="0"/>
  </r>
  <r>
    <n v="1059.9636176978734"/>
    <x v="0"/>
    <x v="34"/>
    <n v="1063.6400000000001"/>
    <x v="0"/>
    <s v="384"/>
    <x v="39"/>
    <x v="8"/>
    <x v="1"/>
    <x v="0"/>
  </r>
  <r>
    <n v="864.70398929456883"/>
    <x v="0"/>
    <x v="34"/>
    <n v="1054.5"/>
    <x v="6"/>
    <s v="385"/>
    <x v="40"/>
    <x v="8"/>
    <x v="1"/>
    <x v="0"/>
  </r>
  <r>
    <n v="976.53925289744939"/>
    <x v="0"/>
    <x v="34"/>
    <n v="465.16"/>
    <x v="10"/>
    <s v="328"/>
    <x v="41"/>
    <x v="8"/>
    <x v="1"/>
    <x v="0"/>
  </r>
  <r>
    <n v="1093.9200667616299"/>
    <x v="0"/>
    <x v="34"/>
    <n v="538.62"/>
    <x v="6"/>
    <s v="333"/>
    <x v="23"/>
    <x v="8"/>
    <x v="1"/>
    <x v="0"/>
  </r>
  <r>
    <n v="674.78898541845899"/>
    <x v="0"/>
    <x v="34"/>
    <n v="278.36"/>
    <x v="5"/>
    <s v="377"/>
    <x v="24"/>
    <x v="8"/>
    <x v="1"/>
    <x v="0"/>
  </r>
  <r>
    <n v="1732.7232532018713"/>
    <x v="0"/>
    <x v="34"/>
    <n v="1543.84"/>
    <x v="6"/>
    <s v="362"/>
    <x v="25"/>
    <x v="8"/>
    <x v="1"/>
    <x v="0"/>
  </r>
  <r>
    <n v="1323.1562368021014"/>
    <x v="0"/>
    <x v="34"/>
    <n v="1611.61"/>
    <x v="6"/>
    <s v="201"/>
    <x v="26"/>
    <x v="8"/>
    <x v="1"/>
    <x v="0"/>
  </r>
  <r>
    <n v="912.04209224972271"/>
    <x v="0"/>
    <x v="34"/>
    <n v="1245.42"/>
    <x v="7"/>
    <s v="373"/>
    <x v="27"/>
    <x v="8"/>
    <x v="1"/>
    <x v="0"/>
  </r>
  <r>
    <n v="1359.2023135005506"/>
    <x v="0"/>
    <x v="34"/>
    <n v="1120.5899999999999"/>
    <x v="8"/>
    <s v="391"/>
    <x v="28"/>
    <x v="8"/>
    <x v="1"/>
    <x v="0"/>
  </r>
  <r>
    <n v="876.29740415243123"/>
    <x v="0"/>
    <x v="34"/>
    <n v="732.14"/>
    <x v="5"/>
    <s v="323"/>
    <x v="29"/>
    <x v="8"/>
    <x v="1"/>
    <x v="0"/>
  </r>
  <r>
    <n v="1763.4046127997151"/>
    <x v="0"/>
    <x v="34"/>
    <n v="1677.39"/>
    <x v="6"/>
    <s v="399"/>
    <x v="30"/>
    <x v="8"/>
    <x v="1"/>
    <x v="0"/>
  </r>
  <r>
    <n v="1655.4271232916517"/>
    <x v="0"/>
    <x v="34"/>
    <n v="1457.29"/>
    <x v="6"/>
    <s v="400"/>
    <x v="31"/>
    <x v="8"/>
    <x v="1"/>
    <x v="0"/>
  </r>
  <r>
    <n v="703.24006936773662"/>
    <x v="1"/>
    <x v="34"/>
    <m/>
    <x v="9"/>
    <s v="438"/>
    <x v="32"/>
    <x v="8"/>
    <x v="1"/>
    <x v="0"/>
  </r>
  <r>
    <n v="703.24006936773662"/>
    <x v="1"/>
    <x v="34"/>
    <m/>
    <x v="9"/>
    <s v="437"/>
    <x v="33"/>
    <x v="8"/>
    <x v="1"/>
    <x v="0"/>
  </r>
  <r>
    <n v="904.16580347280421"/>
    <x v="1"/>
    <x v="34"/>
    <m/>
    <x v="3"/>
    <s v="446"/>
    <x v="34"/>
    <x v="8"/>
    <x v="1"/>
    <x v="0"/>
  </r>
  <r>
    <n v="652.98854326805917"/>
    <x v="0"/>
    <x v="34"/>
    <n v="1102.46"/>
    <x v="6"/>
    <s v="417"/>
    <x v="35"/>
    <x v="8"/>
    <x v="1"/>
    <x v="0"/>
  </r>
  <r>
    <n v="1743.8344462978816"/>
    <x v="0"/>
    <x v="34"/>
    <n v="1849.08"/>
    <x v="9"/>
    <s v="420"/>
    <x v="36"/>
    <x v="8"/>
    <x v="1"/>
    <x v="0"/>
  </r>
  <r>
    <n v="933.220409317757"/>
    <x v="0"/>
    <x v="43"/>
    <n v="1058.6600000000001"/>
    <x v="7"/>
    <s v="402"/>
    <x v="37"/>
    <x v="8"/>
    <x v="1"/>
    <x v="0"/>
  </r>
  <r>
    <n v="752.99848050617061"/>
    <x v="0"/>
    <x v="43"/>
    <n v="886.29"/>
    <x v="6"/>
    <s v="398"/>
    <x v="38"/>
    <x v="8"/>
    <x v="1"/>
    <x v="0"/>
  </r>
  <r>
    <n v="1092.1800841500788"/>
    <x v="0"/>
    <x v="43"/>
    <n v="695.5"/>
    <x v="0"/>
    <s v="384"/>
    <x v="39"/>
    <x v="8"/>
    <x v="1"/>
    <x v="0"/>
  </r>
  <r>
    <n v="890.98574708046397"/>
    <x v="0"/>
    <x v="43"/>
    <n v="914.88"/>
    <x v="6"/>
    <s v="385"/>
    <x v="40"/>
    <x v="8"/>
    <x v="1"/>
    <x v="0"/>
  </r>
  <r>
    <n v="1006.2201245377058"/>
    <x v="0"/>
    <x v="43"/>
    <n v="382.48"/>
    <x v="10"/>
    <s v="328"/>
    <x v="41"/>
    <x v="8"/>
    <x v="1"/>
    <x v="0"/>
  </r>
  <r>
    <n v="1127.1686033564638"/>
    <x v="0"/>
    <x v="43"/>
    <n v="413.62"/>
    <x v="6"/>
    <s v="333"/>
    <x v="23"/>
    <x v="8"/>
    <x v="1"/>
    <x v="0"/>
  </r>
  <r>
    <n v="695.29847871433924"/>
    <x v="0"/>
    <x v="43"/>
    <n v="346.16"/>
    <x v="5"/>
    <s v="377"/>
    <x v="24"/>
    <x v="8"/>
    <x v="1"/>
    <x v="0"/>
  </r>
  <r>
    <n v="1785.387533018356"/>
    <x v="0"/>
    <x v="43"/>
    <n v="2015.18"/>
    <x v="6"/>
    <s v="362"/>
    <x v="25"/>
    <x v="8"/>
    <x v="1"/>
    <x v="0"/>
  </r>
  <r>
    <n v="1363.3721628982664"/>
    <x v="0"/>
    <x v="43"/>
    <n v="1498.65"/>
    <x v="6"/>
    <s v="201"/>
    <x v="26"/>
    <x v="8"/>
    <x v="1"/>
    <x v="0"/>
  </r>
  <r>
    <n v="939.76264131137691"/>
    <x v="0"/>
    <x v="43"/>
    <n v="926.92"/>
    <x v="7"/>
    <s v="373"/>
    <x v="27"/>
    <x v="8"/>
    <x v="1"/>
    <x v="0"/>
  </r>
  <r>
    <n v="1400.513821748121"/>
    <x v="0"/>
    <x v="43"/>
    <n v="828.85"/>
    <x v="8"/>
    <s v="391"/>
    <x v="28"/>
    <x v="8"/>
    <x v="1"/>
    <x v="0"/>
  </r>
  <r>
    <n v="902.93153144856115"/>
    <x v="0"/>
    <x v="43"/>
    <n v="757.97"/>
    <x v="5"/>
    <s v="323"/>
    <x v="29"/>
    <x v="8"/>
    <x v="1"/>
    <x v="0"/>
  </r>
  <r>
    <n v="1817.0014198989179"/>
    <x v="0"/>
    <x v="43"/>
    <n v="2087.89"/>
    <x v="6"/>
    <s v="399"/>
    <x v="30"/>
    <x v="8"/>
    <x v="1"/>
    <x v="0"/>
  </r>
  <r>
    <n v="1705.7420694757741"/>
    <x v="0"/>
    <x v="43"/>
    <n v="1195.5999999999999"/>
    <x v="6"/>
    <s v="400"/>
    <x v="31"/>
    <x v="8"/>
    <x v="1"/>
    <x v="0"/>
  </r>
  <r>
    <n v="724.61430309081334"/>
    <x v="1"/>
    <x v="43"/>
    <m/>
    <x v="9"/>
    <s v="438"/>
    <x v="32"/>
    <x v="8"/>
    <x v="1"/>
    <x v="0"/>
  </r>
  <r>
    <n v="724.61430309081334"/>
    <x v="1"/>
    <x v="43"/>
    <m/>
    <x v="9"/>
    <s v="437"/>
    <x v="33"/>
    <x v="8"/>
    <x v="1"/>
    <x v="0"/>
  </r>
  <r>
    <n v="931.64696111675983"/>
    <x v="1"/>
    <x v="43"/>
    <m/>
    <x v="3"/>
    <s v="446"/>
    <x v="34"/>
    <x v="8"/>
    <x v="1"/>
    <x v="0"/>
  </r>
  <r>
    <n v="672.83543531852399"/>
    <x v="0"/>
    <x v="43"/>
    <n v="780.26"/>
    <x v="6"/>
    <s v="417"/>
    <x v="35"/>
    <x v="8"/>
    <x v="1"/>
    <x v="0"/>
  </r>
  <r>
    <n v="1796.8364390071908"/>
    <x v="0"/>
    <x v="43"/>
    <n v="2926.09"/>
    <x v="9"/>
    <s v="420"/>
    <x v="36"/>
    <x v="8"/>
    <x v="1"/>
    <x v="0"/>
  </r>
  <r>
    <n v="1112.9557282093956"/>
    <x v="0"/>
    <x v="36"/>
    <n v="1150.72"/>
    <x v="7"/>
    <s v="402"/>
    <x v="37"/>
    <x v="8"/>
    <x v="1"/>
    <x v="0"/>
  </r>
  <r>
    <n v="898.02362212050582"/>
    <x v="0"/>
    <x v="36"/>
    <n v="990.46"/>
    <x v="6"/>
    <s v="398"/>
    <x v="38"/>
    <x v="8"/>
    <x v="1"/>
    <x v="0"/>
  </r>
  <r>
    <n v="1302.5305370032488"/>
    <x v="0"/>
    <x v="36"/>
    <n v="580.01"/>
    <x v="0"/>
    <s v="384"/>
    <x v="39"/>
    <x v="8"/>
    <x v="1"/>
    <x v="0"/>
  </r>
  <r>
    <n v="1062.5868027158474"/>
    <x v="0"/>
    <x v="36"/>
    <n v="1150.96"/>
    <x v="6"/>
    <s v="385"/>
    <x v="40"/>
    <x v="8"/>
    <x v="1"/>
    <x v="0"/>
  </r>
  <r>
    <n v="1200.0149592340279"/>
    <x v="0"/>
    <x v="36"/>
    <n v="548"/>
    <x v="10"/>
    <s v="328"/>
    <x v="41"/>
    <x v="8"/>
    <x v="1"/>
    <x v="0"/>
  </r>
  <r>
    <n v="1344.257735083688"/>
    <x v="0"/>
    <x v="36"/>
    <n v="397.9"/>
    <x v="6"/>
    <s v="333"/>
    <x v="23"/>
    <x v="8"/>
    <x v="1"/>
    <x v="0"/>
  </r>
  <r>
    <n v="829.21078126240866"/>
    <x v="0"/>
    <x v="36"/>
    <n v="551.08000000000004"/>
    <x v="5"/>
    <s v="377"/>
    <x v="24"/>
    <x v="8"/>
    <x v="1"/>
    <x v="0"/>
  </r>
  <r>
    <n v="2129.2475626407318"/>
    <x v="0"/>
    <x v="36"/>
    <n v="1734.22"/>
    <x v="6"/>
    <s v="362"/>
    <x v="25"/>
    <x v="8"/>
    <x v="1"/>
    <x v="0"/>
  </r>
  <r>
    <n v="1625.9533581012802"/>
    <x v="0"/>
    <x v="36"/>
    <n v="1961.03"/>
    <x v="6"/>
    <s v="201"/>
    <x v="26"/>
    <x v="8"/>
    <x v="1"/>
    <x v="0"/>
  </r>
  <r>
    <n v="1120.7579735309448"/>
    <x v="0"/>
    <x v="36"/>
    <n v="977.92"/>
    <x v="7"/>
    <s v="373"/>
    <x v="27"/>
    <x v="8"/>
    <x v="1"/>
    <x v="0"/>
  </r>
  <r>
    <n v="1670.2483837559005"/>
    <x v="0"/>
    <x v="36"/>
    <n v="1551.33"/>
    <x v="8"/>
    <s v="391"/>
    <x v="28"/>
    <x v="8"/>
    <x v="1"/>
    <x v="0"/>
  </r>
  <r>
    <n v="1076.8333076226011"/>
    <x v="0"/>
    <x v="36"/>
    <n v="1258.81"/>
    <x v="5"/>
    <s v="323"/>
    <x v="29"/>
    <x v="8"/>
    <x v="1"/>
    <x v="0"/>
  </r>
  <r>
    <n v="2166.9501848116374"/>
    <x v="0"/>
    <x v="36"/>
    <n v="3389.46"/>
    <x v="6"/>
    <s v="399"/>
    <x v="30"/>
    <x v="8"/>
    <x v="1"/>
    <x v="0"/>
  </r>
  <r>
    <n v="2034.2626330457911"/>
    <x v="0"/>
    <x v="36"/>
    <n v="1152.02"/>
    <x v="6"/>
    <s v="400"/>
    <x v="31"/>
    <x v="8"/>
    <x v="1"/>
    <x v="0"/>
  </r>
  <r>
    <n v="864.17274131087129"/>
    <x v="1"/>
    <x v="36"/>
    <m/>
    <x v="9"/>
    <s v="438"/>
    <x v="32"/>
    <x v="8"/>
    <x v="1"/>
    <x v="0"/>
  </r>
  <r>
    <n v="864.17274131087129"/>
    <x v="1"/>
    <x v="36"/>
    <m/>
    <x v="9"/>
    <s v="437"/>
    <x v="33"/>
    <x v="8"/>
    <x v="1"/>
    <x v="0"/>
  </r>
  <r>
    <n v="1111.0792388282632"/>
    <x v="1"/>
    <x v="36"/>
    <m/>
    <x v="3"/>
    <s v="446"/>
    <x v="34"/>
    <x v="8"/>
    <x v="1"/>
    <x v="0"/>
  </r>
  <r>
    <n v="802.42142628177169"/>
    <x v="0"/>
    <x v="36"/>
    <n v="1019.45"/>
    <x v="6"/>
    <s v="417"/>
    <x v="35"/>
    <x v="8"/>
    <x v="1"/>
    <x v="0"/>
  </r>
  <r>
    <n v="2142.9014919534438"/>
    <x v="0"/>
    <x v="36"/>
    <n v="3056.27"/>
    <x v="9"/>
    <s v="420"/>
    <x v="36"/>
    <x v="8"/>
    <x v="1"/>
    <x v="0"/>
  </r>
  <r>
    <n v="1443.9162919501439"/>
    <x v="0"/>
    <x v="60"/>
    <n v="1687.08"/>
    <x v="7"/>
    <s v="402"/>
    <x v="37"/>
    <x v="8"/>
    <x v="1"/>
    <x v="0"/>
  </r>
  <r>
    <n v="1165.0696480281899"/>
    <x v="0"/>
    <x v="60"/>
    <n v="1881.64"/>
    <x v="6"/>
    <s v="398"/>
    <x v="38"/>
    <x v="8"/>
    <x v="1"/>
    <x v="0"/>
  </r>
  <r>
    <n v="1689.8651181457515"/>
    <x v="0"/>
    <x v="60"/>
    <n v="1989.5"/>
    <x v="0"/>
    <s v="384"/>
    <x v="39"/>
    <x v="8"/>
    <x v="1"/>
    <x v="0"/>
  </r>
  <r>
    <n v="1378.5691174985891"/>
    <x v="0"/>
    <x v="60"/>
    <n v="2054.71"/>
    <x v="6"/>
    <s v="385"/>
    <x v="40"/>
    <x v="8"/>
    <x v="1"/>
    <x v="0"/>
  </r>
  <r>
    <n v="1556.8643983796453"/>
    <x v="0"/>
    <x v="60"/>
    <n v="1062.98"/>
    <x v="10"/>
    <s v="328"/>
    <x v="41"/>
    <x v="8"/>
    <x v="1"/>
    <x v="0"/>
  </r>
  <r>
    <n v="1744.0007675688535"/>
    <x v="0"/>
    <x v="60"/>
    <n v="1692.16"/>
    <x v="6"/>
    <s v="333"/>
    <x v="23"/>
    <x v="8"/>
    <x v="1"/>
    <x v="0"/>
  </r>
  <r>
    <n v="1075.7938758730509"/>
    <x v="0"/>
    <x v="60"/>
    <n v="348.05"/>
    <x v="5"/>
    <s v="377"/>
    <x v="24"/>
    <x v="8"/>
    <x v="1"/>
    <x v="0"/>
  </r>
  <r>
    <n v="2762.4236682248775"/>
    <x v="0"/>
    <x v="60"/>
    <n v="2381.94"/>
    <x v="6"/>
    <s v="362"/>
    <x v="25"/>
    <x v="8"/>
    <x v="1"/>
    <x v="0"/>
  </r>
  <r>
    <n v="2109.4644505677707"/>
    <x v="0"/>
    <x v="60"/>
    <n v="1782.73"/>
    <x v="6"/>
    <s v="201"/>
    <x v="26"/>
    <x v="8"/>
    <x v="1"/>
    <x v="0"/>
  </r>
  <r>
    <n v="1454.0386974044045"/>
    <x v="0"/>
    <x v="60"/>
    <n v="1646.18"/>
    <x v="7"/>
    <s v="373"/>
    <x v="27"/>
    <x v="8"/>
    <x v="1"/>
    <x v="0"/>
  </r>
  <r>
    <n v="2166.9315245707558"/>
    <x v="0"/>
    <x v="60"/>
    <n v="2541.41"/>
    <x v="8"/>
    <s v="391"/>
    <x v="28"/>
    <x v="8"/>
    <x v="1"/>
    <x v="0"/>
  </r>
  <r>
    <n v="1397.0521173312102"/>
    <x v="0"/>
    <x v="60"/>
    <n v="1074.54"/>
    <x v="5"/>
    <s v="323"/>
    <x v="29"/>
    <x v="8"/>
    <x v="1"/>
    <x v="0"/>
  </r>
  <r>
    <n v="2811.3379502775856"/>
    <x v="0"/>
    <x v="60"/>
    <n v="2476.6799999999998"/>
    <x v="6"/>
    <s v="399"/>
    <x v="30"/>
    <x v="8"/>
    <x v="1"/>
    <x v="0"/>
  </r>
  <r>
    <n v="2639.1929916978515"/>
    <x v="0"/>
    <x v="60"/>
    <n v="1955.24"/>
    <x v="6"/>
    <s v="400"/>
    <x v="31"/>
    <x v="8"/>
    <x v="1"/>
    <x v="0"/>
  </r>
  <r>
    <n v="1121.1525028453063"/>
    <x v="1"/>
    <x v="60"/>
    <m/>
    <x v="9"/>
    <s v="438"/>
    <x v="32"/>
    <x v="8"/>
    <x v="1"/>
    <x v="0"/>
  </r>
  <r>
    <n v="1121.1525028453063"/>
    <x v="1"/>
    <x v="60"/>
    <m/>
    <x v="9"/>
    <s v="437"/>
    <x v="33"/>
    <x v="8"/>
    <x v="1"/>
    <x v="0"/>
  </r>
  <r>
    <n v="1441.4817893725369"/>
    <x v="1"/>
    <x v="60"/>
    <m/>
    <x v="3"/>
    <s v="446"/>
    <x v="34"/>
    <x v="8"/>
    <x v="1"/>
    <x v="0"/>
  </r>
  <r>
    <n v="1041.0381482848463"/>
    <x v="0"/>
    <x v="60"/>
    <n v="997.74"/>
    <x v="6"/>
    <s v="417"/>
    <x v="35"/>
    <x v="8"/>
    <x v="1"/>
    <x v="0"/>
  </r>
  <r>
    <n v="2780.1378777698328"/>
    <x v="0"/>
    <x v="60"/>
    <n v="2576.59"/>
    <x v="9"/>
    <s v="420"/>
    <x v="36"/>
    <x v="8"/>
    <x v="1"/>
    <x v="0"/>
  </r>
  <r>
    <n v="2724.3412609198167"/>
    <x v="0"/>
    <x v="37"/>
    <n v="2814.49"/>
    <x v="7"/>
    <s v="402"/>
    <x v="37"/>
    <x v="8"/>
    <x v="1"/>
    <x v="0"/>
  </r>
  <r>
    <n v="2198.2211376545092"/>
    <x v="0"/>
    <x v="37"/>
    <n v="1988.79"/>
    <x v="6"/>
    <s v="398"/>
    <x v="38"/>
    <x v="8"/>
    <x v="1"/>
    <x v="0"/>
  </r>
  <r>
    <n v="3188.3906930198777"/>
    <x v="0"/>
    <x v="37"/>
    <n v="3443.76"/>
    <x v="0"/>
    <s v="384"/>
    <x v="39"/>
    <x v="8"/>
    <x v="1"/>
    <x v="0"/>
  </r>
  <r>
    <n v="2601.0460223832029"/>
    <x v="0"/>
    <x v="37"/>
    <n v="2386.17"/>
    <x v="6"/>
    <s v="385"/>
    <x v="40"/>
    <x v="8"/>
    <x v="1"/>
    <x v="0"/>
  </r>
  <r>
    <n v="2937.448619292416"/>
    <x v="0"/>
    <x v="37"/>
    <n v="2725.72"/>
    <x v="10"/>
    <s v="328"/>
    <x v="41"/>
    <x v="8"/>
    <x v="1"/>
    <x v="0"/>
  </r>
  <r>
    <n v="3290.5323367095239"/>
    <x v="0"/>
    <x v="37"/>
    <n v="3238.16"/>
    <x v="6"/>
    <s v="333"/>
    <x v="23"/>
    <x v="8"/>
    <x v="1"/>
    <x v="0"/>
  </r>
  <r>
    <n v="2029.7780838302228"/>
    <x v="0"/>
    <x v="37"/>
    <n v="3027.24"/>
    <x v="5"/>
    <s v="377"/>
    <x v="24"/>
    <x v="8"/>
    <x v="1"/>
    <x v="0"/>
  </r>
  <r>
    <n v="5212.0644537656908"/>
    <x v="0"/>
    <x v="37"/>
    <n v="6040.36"/>
    <x v="6"/>
    <s v="362"/>
    <x v="25"/>
    <x v="8"/>
    <x v="1"/>
    <x v="0"/>
  </r>
  <r>
    <n v="3980.0790898782652"/>
    <x v="0"/>
    <x v="37"/>
    <n v="3134.75"/>
    <x v="6"/>
    <s v="201"/>
    <x v="26"/>
    <x v="8"/>
    <x v="1"/>
    <x v="0"/>
  </r>
  <r>
    <n v="2743.4399351245079"/>
    <x v="0"/>
    <x v="37"/>
    <n v="2640.88"/>
    <x v="7"/>
    <s v="373"/>
    <x v="27"/>
    <x v="8"/>
    <x v="1"/>
    <x v="0"/>
  </r>
  <r>
    <n v="4088.5063731795822"/>
    <x v="0"/>
    <x v="37"/>
    <n v="4297.42"/>
    <x v="8"/>
    <s v="391"/>
    <x v="28"/>
    <x v="8"/>
    <x v="1"/>
    <x v="0"/>
  </r>
  <r>
    <n v="2635.9192344594899"/>
    <x v="0"/>
    <x v="37"/>
    <n v="3157.99"/>
    <x v="5"/>
    <s v="323"/>
    <x v="29"/>
    <x v="8"/>
    <x v="1"/>
    <x v="0"/>
  </r>
  <r>
    <n v="5304.3545661408907"/>
    <x v="0"/>
    <x v="37"/>
    <n v="4281.83"/>
    <x v="6"/>
    <s v="399"/>
    <x v="30"/>
    <x v="8"/>
    <x v="1"/>
    <x v="0"/>
  </r>
  <r>
    <n v="4979.5562269762995"/>
    <x v="0"/>
    <x v="37"/>
    <n v="4740.71"/>
    <x v="6"/>
    <s v="400"/>
    <x v="31"/>
    <x v="8"/>
    <x v="1"/>
    <x v="0"/>
  </r>
  <r>
    <n v="2115.3594846968144"/>
    <x v="1"/>
    <x v="37"/>
    <m/>
    <x v="9"/>
    <s v="438"/>
    <x v="32"/>
    <x v="8"/>
    <x v="1"/>
    <x v="0"/>
  </r>
  <r>
    <n v="2115.3594846968144"/>
    <x v="1"/>
    <x v="37"/>
    <m/>
    <x v="9"/>
    <s v="437"/>
    <x v="33"/>
    <x v="8"/>
    <x v="1"/>
    <x v="0"/>
  </r>
  <r>
    <n v="2719.7479088959039"/>
    <x v="1"/>
    <x v="37"/>
    <m/>
    <x v="3"/>
    <s v="446"/>
    <x v="34"/>
    <x v="8"/>
    <x v="1"/>
    <x v="0"/>
  </r>
  <r>
    <n v="1964.2019398046216"/>
    <x v="0"/>
    <x v="37"/>
    <n v="1249.78"/>
    <x v="6"/>
    <s v="417"/>
    <x v="35"/>
    <x v="8"/>
    <x v="1"/>
    <x v="0"/>
  </r>
  <r>
    <n v="5245.4871336238994"/>
    <x v="0"/>
    <x v="37"/>
    <n v="4254.26"/>
    <x v="9"/>
    <s v="420"/>
    <x v="36"/>
    <x v="8"/>
    <x v="1"/>
    <x v="0"/>
  </r>
  <r>
    <n v="1596.646479100295"/>
    <x v="0"/>
    <x v="32"/>
    <n v="1725.68"/>
    <x v="7"/>
    <s v="402"/>
    <x v="37"/>
    <x v="6"/>
    <x v="1"/>
    <x v="0"/>
  </r>
  <r>
    <n v="1288.3048427401905"/>
    <x v="0"/>
    <x v="32"/>
    <n v="878.97"/>
    <x v="6"/>
    <s v="398"/>
    <x v="38"/>
    <x v="6"/>
    <x v="1"/>
    <x v="0"/>
  </r>
  <r>
    <n v="1868.6105323998793"/>
    <x v="0"/>
    <x v="32"/>
    <n v="1932.38"/>
    <x v="0"/>
    <s v="384"/>
    <x v="39"/>
    <x v="6"/>
    <x v="1"/>
    <x v="0"/>
  </r>
  <r>
    <n v="1524.3872099245782"/>
    <x v="0"/>
    <x v="32"/>
    <n v="1151.03"/>
    <x v="6"/>
    <s v="385"/>
    <x v="40"/>
    <x v="6"/>
    <x v="1"/>
    <x v="0"/>
  </r>
  <r>
    <n v="1721.5416669010679"/>
    <x v="0"/>
    <x v="32"/>
    <n v="1347.99"/>
    <x v="10"/>
    <s v="328"/>
    <x v="41"/>
    <x v="6"/>
    <x v="1"/>
    <x v="0"/>
  </r>
  <r>
    <n v="1928.4723779425071"/>
    <x v="0"/>
    <x v="32"/>
    <n v="2123.0100000000002"/>
    <x v="6"/>
    <s v="333"/>
    <x v="23"/>
    <x v="6"/>
    <x v="1"/>
    <x v="0"/>
  </r>
  <r>
    <n v="1189.5859294104246"/>
    <x v="0"/>
    <x v="32"/>
    <n v="1099.42"/>
    <x v="5"/>
    <s v="377"/>
    <x v="24"/>
    <x v="6"/>
    <x v="1"/>
    <x v="0"/>
  </r>
  <r>
    <n v="3054.6189195618986"/>
    <x v="0"/>
    <x v="32"/>
    <n v="3730.14"/>
    <x v="6"/>
    <s v="362"/>
    <x v="25"/>
    <x v="6"/>
    <x v="1"/>
    <x v="0"/>
  </r>
  <r>
    <n v="2332.5929671708168"/>
    <x v="0"/>
    <x v="32"/>
    <n v="2213.4899999999998"/>
    <x v="6"/>
    <s v="201"/>
    <x v="26"/>
    <x v="6"/>
    <x v="1"/>
    <x v="0"/>
  </r>
  <r>
    <n v="1607.8395815804549"/>
    <x v="0"/>
    <x v="32"/>
    <n v="981.37"/>
    <x v="7"/>
    <s v="373"/>
    <x v="27"/>
    <x v="6"/>
    <x v="1"/>
    <x v="0"/>
  </r>
  <r>
    <n v="2396.1386185929905"/>
    <x v="0"/>
    <x v="32"/>
    <n v="1756.75"/>
    <x v="8"/>
    <s v="391"/>
    <x v="28"/>
    <x v="6"/>
    <x v="1"/>
    <x v="0"/>
  </r>
  <r>
    <n v="1544.8252483139845"/>
    <x v="0"/>
    <x v="32"/>
    <n v="1992.99"/>
    <x v="5"/>
    <s v="323"/>
    <x v="29"/>
    <x v="6"/>
    <x v="1"/>
    <x v="0"/>
  </r>
  <r>
    <n v="3108.707107812545"/>
    <x v="0"/>
    <x v="32"/>
    <n v="2349.1"/>
    <x v="6"/>
    <s v="399"/>
    <x v="30"/>
    <x v="6"/>
    <x v="1"/>
    <x v="0"/>
  </r>
  <r>
    <n v="2918.3535232290642"/>
    <x v="0"/>
    <x v="32"/>
    <n v="3537.68"/>
    <x v="6"/>
    <s v="400"/>
    <x v="31"/>
    <x v="6"/>
    <x v="1"/>
    <x v="0"/>
  </r>
  <r>
    <n v="1239.7423633088633"/>
    <x v="1"/>
    <x v="32"/>
    <m/>
    <x v="9"/>
    <s v="438"/>
    <x v="32"/>
    <x v="6"/>
    <x v="1"/>
    <x v="0"/>
  </r>
  <r>
    <n v="1239.7423633088633"/>
    <x v="1"/>
    <x v="32"/>
    <m/>
    <x v="9"/>
    <s v="437"/>
    <x v="33"/>
    <x v="6"/>
    <x v="1"/>
    <x v="0"/>
  </r>
  <r>
    <n v="1593.9544671113956"/>
    <x v="1"/>
    <x v="32"/>
    <m/>
    <x v="3"/>
    <s v="446"/>
    <x v="34"/>
    <x v="6"/>
    <x v="1"/>
    <x v="0"/>
  </r>
  <r>
    <n v="1151.1539161478499"/>
    <x v="0"/>
    <x v="32"/>
    <n v="866.04"/>
    <x v="6"/>
    <s v="417"/>
    <x v="35"/>
    <x v="6"/>
    <x v="1"/>
    <x v="0"/>
  </r>
  <r>
    <n v="3074.2068489021785"/>
    <x v="0"/>
    <x v="32"/>
    <n v="3511.01"/>
    <x v="9"/>
    <s v="420"/>
    <x v="36"/>
    <x v="6"/>
    <x v="1"/>
    <x v="0"/>
  </r>
  <r>
    <n v="993.38566725807163"/>
    <x v="0"/>
    <x v="39"/>
    <n v="689.39"/>
    <x v="7"/>
    <s v="402"/>
    <x v="37"/>
    <x v="6"/>
    <x v="1"/>
    <x v="0"/>
  </r>
  <r>
    <n v="801.5447267690862"/>
    <x v="0"/>
    <x v="39"/>
    <n v="1261.49"/>
    <x v="6"/>
    <s v="398"/>
    <x v="38"/>
    <x v="6"/>
    <x v="1"/>
    <x v="0"/>
  </r>
  <r>
    <n v="1162.5935639926415"/>
    <x v="0"/>
    <x v="39"/>
    <n v="803.42"/>
    <x v="0"/>
    <s v="384"/>
    <x v="39"/>
    <x v="6"/>
    <x v="1"/>
    <x v="0"/>
  </r>
  <r>
    <n v="948.42811199126754"/>
    <x v="0"/>
    <x v="39"/>
    <n v="1094.94"/>
    <x v="6"/>
    <s v="385"/>
    <x v="40"/>
    <x v="6"/>
    <x v="1"/>
    <x v="0"/>
  </r>
  <r>
    <n v="1071.0917162143226"/>
    <x v="0"/>
    <x v="39"/>
    <n v="609.79"/>
    <x v="10"/>
    <s v="328"/>
    <x v="41"/>
    <x v="6"/>
    <x v="1"/>
    <x v="0"/>
  </r>
  <r>
    <n v="1199.8378132087687"/>
    <x v="0"/>
    <x v="39"/>
    <n v="859.48"/>
    <x v="6"/>
    <s v="333"/>
    <x v="23"/>
    <x v="6"/>
    <x v="1"/>
    <x v="0"/>
  </r>
  <r>
    <n v="740.12477258840806"/>
    <x v="0"/>
    <x v="39"/>
    <n v="450.93"/>
    <x v="5"/>
    <s v="377"/>
    <x v="24"/>
    <x v="6"/>
    <x v="1"/>
    <x v="0"/>
  </r>
  <r>
    <n v="1900.4924968349972"/>
    <x v="0"/>
    <x v="39"/>
    <n v="1835.63"/>
    <x v="6"/>
    <s v="362"/>
    <x v="25"/>
    <x v="6"/>
    <x v="1"/>
    <x v="0"/>
  </r>
  <r>
    <n v="1451.2695524435574"/>
    <x v="0"/>
    <x v="39"/>
    <n v="1965.23"/>
    <x v="6"/>
    <s v="201"/>
    <x v="26"/>
    <x v="6"/>
    <x v="1"/>
    <x v="0"/>
  </r>
  <r>
    <n v="1000.3496807209689"/>
    <x v="0"/>
    <x v="39"/>
    <n v="1183.3499999999999"/>
    <x v="7"/>
    <s v="373"/>
    <x v="27"/>
    <x v="6"/>
    <x v="1"/>
    <x v="0"/>
  </r>
  <r>
    <n v="1490.8057554575998"/>
    <x v="0"/>
    <x v="39"/>
    <n v="1438.75"/>
    <x v="8"/>
    <s v="391"/>
    <x v="28"/>
    <x v="6"/>
    <x v="1"/>
    <x v="0"/>
  </r>
  <r>
    <n v="961.14404796624115"/>
    <x v="0"/>
    <x v="39"/>
    <n v="1329.5"/>
    <x v="5"/>
    <s v="323"/>
    <x v="29"/>
    <x v="6"/>
    <x v="1"/>
    <x v="0"/>
  </r>
  <r>
    <n v="1934.1445492332373"/>
    <x v="0"/>
    <x v="39"/>
    <n v="1486.36"/>
    <x v="6"/>
    <s v="399"/>
    <x v="30"/>
    <x v="6"/>
    <x v="1"/>
    <x v="0"/>
  </r>
  <r>
    <n v="1815.7122443294111"/>
    <x v="0"/>
    <x v="39"/>
    <n v="1360.77"/>
    <x v="6"/>
    <s v="400"/>
    <x v="31"/>
    <x v="6"/>
    <x v="1"/>
    <x v="0"/>
  </r>
  <r>
    <n v="771.33060506771926"/>
    <x v="1"/>
    <x v="39"/>
    <m/>
    <x v="9"/>
    <s v="438"/>
    <x v="32"/>
    <x v="6"/>
    <x v="1"/>
    <x v="0"/>
  </r>
  <r>
    <n v="771.33060506771926"/>
    <x v="1"/>
    <x v="39"/>
    <m/>
    <x v="9"/>
    <s v="437"/>
    <x v="33"/>
    <x v="6"/>
    <x v="1"/>
    <x v="0"/>
  </r>
  <r>
    <n v="991.71077794421035"/>
    <x v="1"/>
    <x v="39"/>
    <m/>
    <x v="3"/>
    <s v="446"/>
    <x v="34"/>
    <x v="6"/>
    <x v="1"/>
    <x v="0"/>
  </r>
  <r>
    <n v="716.21352383130886"/>
    <x v="0"/>
    <x v="39"/>
    <n v="691.03"/>
    <x v="6"/>
    <s v="417"/>
    <x v="35"/>
    <x v="6"/>
    <x v="1"/>
    <x v="0"/>
  </r>
  <r>
    <n v="1912.6795203950671"/>
    <x v="0"/>
    <x v="39"/>
    <n v="2198.4299999999998"/>
    <x v="9"/>
    <s v="420"/>
    <x v="36"/>
    <x v="6"/>
    <x v="1"/>
    <x v="0"/>
  </r>
  <r>
    <n v="840.19691181393648"/>
    <x v="0"/>
    <x v="46"/>
    <n v="1008.18"/>
    <x v="7"/>
    <s v="402"/>
    <x v="37"/>
    <x v="6"/>
    <x v="1"/>
    <x v="0"/>
  </r>
  <r>
    <n v="677.93952168747637"/>
    <x v="0"/>
    <x v="46"/>
    <n v="859.21"/>
    <x v="6"/>
    <s v="398"/>
    <x v="38"/>
    <x v="6"/>
    <x v="1"/>
    <x v="0"/>
  </r>
  <r>
    <n v="983.31147142231794"/>
    <x v="0"/>
    <x v="46"/>
    <n v="608.62"/>
    <x v="0"/>
    <s v="384"/>
    <x v="39"/>
    <x v="6"/>
    <x v="1"/>
    <x v="0"/>
  </r>
  <r>
    <n v="802.17220465046967"/>
    <x v="0"/>
    <x v="46"/>
    <n v="651.89"/>
    <x v="6"/>
    <s v="385"/>
    <x v="40"/>
    <x v="6"/>
    <x v="1"/>
    <x v="0"/>
  </r>
  <r>
    <n v="905.92000860726205"/>
    <x v="0"/>
    <x v="46"/>
    <n v="432.64"/>
    <x v="10"/>
    <s v="328"/>
    <x v="41"/>
    <x v="6"/>
    <x v="1"/>
    <x v="0"/>
  </r>
  <r>
    <n v="1014.8123317685233"/>
    <x v="0"/>
    <x v="46"/>
    <n v="555.65"/>
    <x v="6"/>
    <s v="333"/>
    <x v="23"/>
    <x v="6"/>
    <x v="1"/>
    <x v="0"/>
  </r>
  <r>
    <n v="625.99106145974008"/>
    <x v="0"/>
    <x v="46"/>
    <n v="608.04"/>
    <x v="5"/>
    <s v="377"/>
    <x v="24"/>
    <x v="6"/>
    <x v="1"/>
    <x v="0"/>
  </r>
  <r>
    <n v="1607.4199370862195"/>
    <x v="0"/>
    <x v="46"/>
    <n v="1626.28"/>
    <x v="6"/>
    <s v="362"/>
    <x v="25"/>
    <x v="6"/>
    <x v="1"/>
    <x v="0"/>
  </r>
  <r>
    <n v="1227.471098448912"/>
    <x v="0"/>
    <x v="46"/>
    <n v="1817.39"/>
    <x v="6"/>
    <s v="201"/>
    <x v="26"/>
    <x v="6"/>
    <x v="1"/>
    <x v="0"/>
  </r>
  <r>
    <n v="846.08701351180684"/>
    <x v="0"/>
    <x v="46"/>
    <n v="573.59"/>
    <x v="7"/>
    <s v="373"/>
    <x v="27"/>
    <x v="6"/>
    <x v="1"/>
    <x v="0"/>
  </r>
  <r>
    <n v="1260.9104732779606"/>
    <x v="0"/>
    <x v="46"/>
    <n v="863.46"/>
    <x v="8"/>
    <s v="391"/>
    <x v="28"/>
    <x v="6"/>
    <x v="1"/>
    <x v="0"/>
  </r>
  <r>
    <n v="812.92723211778366"/>
    <x v="0"/>
    <x v="46"/>
    <n v="598.78"/>
    <x v="5"/>
    <s v="323"/>
    <x v="29"/>
    <x v="6"/>
    <x v="1"/>
    <x v="0"/>
  </r>
  <r>
    <n v="1635.8825487718148"/>
    <x v="0"/>
    <x v="46"/>
    <n v="2048.62"/>
    <x v="6"/>
    <s v="399"/>
    <x v="30"/>
    <x v="6"/>
    <x v="1"/>
    <x v="0"/>
  </r>
  <r>
    <n v="1535.7135407833489"/>
    <x v="0"/>
    <x v="46"/>
    <n v="1386.18"/>
    <x v="6"/>
    <s v="400"/>
    <x v="31"/>
    <x v="6"/>
    <x v="1"/>
    <x v="0"/>
  </r>
  <r>
    <n v="652.38468172614648"/>
    <x v="1"/>
    <x v="46"/>
    <m/>
    <x v="9"/>
    <s v="438"/>
    <x v="32"/>
    <x v="6"/>
    <x v="1"/>
    <x v="0"/>
  </r>
  <r>
    <n v="652.38468172614648"/>
    <x v="1"/>
    <x v="46"/>
    <m/>
    <x v="9"/>
    <s v="437"/>
    <x v="33"/>
    <x v="6"/>
    <x v="1"/>
    <x v="0"/>
  </r>
  <r>
    <n v="838.78030507647395"/>
    <x v="1"/>
    <x v="46"/>
    <m/>
    <x v="3"/>
    <s v="446"/>
    <x v="34"/>
    <x v="6"/>
    <x v="1"/>
    <x v="0"/>
  </r>
  <r>
    <n v="605.76713632622955"/>
    <x v="0"/>
    <x v="46"/>
    <n v="687.53"/>
    <x v="6"/>
    <s v="417"/>
    <x v="35"/>
    <x v="6"/>
    <x v="1"/>
    <x v="0"/>
  </r>
  <r>
    <n v="1617.7276150574926"/>
    <x v="0"/>
    <x v="46"/>
    <n v="2123.79"/>
    <x v="9"/>
    <s v="420"/>
    <x v="36"/>
    <x v="6"/>
    <x v="1"/>
    <x v="0"/>
  </r>
  <r>
    <n v="870.29426087622937"/>
    <x v="0"/>
    <x v="40"/>
    <n v="937.48"/>
    <x v="7"/>
    <s v="402"/>
    <x v="37"/>
    <x v="6"/>
    <x v="1"/>
    <x v="0"/>
  </r>
  <r>
    <n v="702.22452219206093"/>
    <x v="0"/>
    <x v="40"/>
    <n v="524.37"/>
    <x v="6"/>
    <s v="398"/>
    <x v="38"/>
    <x v="6"/>
    <x v="1"/>
    <x v="0"/>
  </r>
  <r>
    <n v="1018.5354387759472"/>
    <x v="0"/>
    <x v="40"/>
    <n v="652.01"/>
    <x v="0"/>
    <s v="384"/>
    <x v="39"/>
    <x v="6"/>
    <x v="1"/>
    <x v="0"/>
  </r>
  <r>
    <n v="830.9074410122771"/>
    <x v="0"/>
    <x v="40"/>
    <n v="634.14"/>
    <x v="6"/>
    <s v="385"/>
    <x v="40"/>
    <x v="6"/>
    <x v="1"/>
    <x v="0"/>
  </r>
  <r>
    <n v="938.37167599402107"/>
    <x v="0"/>
    <x v="40"/>
    <n v="375.41"/>
    <x v="10"/>
    <s v="328"/>
    <x v="41"/>
    <x v="6"/>
    <x v="1"/>
    <x v="0"/>
  </r>
  <r>
    <n v="1051.1647160161824"/>
    <x v="0"/>
    <x v="40"/>
    <n v="631.41"/>
    <x v="6"/>
    <s v="333"/>
    <x v="23"/>
    <x v="6"/>
    <x v="1"/>
    <x v="0"/>
  </r>
  <r>
    <n v="648.41517564263222"/>
    <x v="0"/>
    <x v="40"/>
    <n v="1396.45"/>
    <x v="5"/>
    <s v="377"/>
    <x v="24"/>
    <x v="6"/>
    <x v="1"/>
    <x v="0"/>
  </r>
  <r>
    <n v="1665.000580690021"/>
    <x v="0"/>
    <x v="40"/>
    <n v="1787.35"/>
    <x v="6"/>
    <s v="362"/>
    <x v="25"/>
    <x v="6"/>
    <x v="1"/>
    <x v="0"/>
  </r>
  <r>
    <n v="1271.4412982847264"/>
    <x v="0"/>
    <x v="40"/>
    <n v="1639.13"/>
    <x v="6"/>
    <s v="201"/>
    <x v="26"/>
    <x v="6"/>
    <x v="1"/>
    <x v="0"/>
  </r>
  <r>
    <n v="876.39535650221399"/>
    <x v="0"/>
    <x v="40"/>
    <n v="553.48"/>
    <x v="7"/>
    <s v="373"/>
    <x v="27"/>
    <x v="6"/>
    <x v="1"/>
    <x v="0"/>
  </r>
  <r>
    <n v="1306.0785310474373"/>
    <x v="0"/>
    <x v="40"/>
    <n v="1541.66"/>
    <x v="8"/>
    <s v="391"/>
    <x v="28"/>
    <x v="6"/>
    <x v="1"/>
    <x v="0"/>
  </r>
  <r>
    <n v="842.04773270909118"/>
    <x v="0"/>
    <x v="40"/>
    <n v="241.67"/>
    <x v="5"/>
    <s v="323"/>
    <x v="29"/>
    <x v="6"/>
    <x v="1"/>
    <x v="0"/>
  </r>
  <r>
    <n v="1694.4827737940675"/>
    <x v="0"/>
    <x v="40"/>
    <n v="1987.07"/>
    <x v="6"/>
    <s v="399"/>
    <x v="30"/>
    <x v="6"/>
    <x v="1"/>
    <x v="0"/>
  </r>
  <r>
    <n v="1590.7255336230487"/>
    <x v="0"/>
    <x v="40"/>
    <n v="981.44"/>
    <x v="6"/>
    <s v="400"/>
    <x v="31"/>
    <x v="6"/>
    <x v="1"/>
    <x v="0"/>
  </r>
  <r>
    <n v="675.75426237172837"/>
    <x v="1"/>
    <x v="40"/>
    <m/>
    <x v="9"/>
    <s v="438"/>
    <x v="32"/>
    <x v="6"/>
    <x v="1"/>
    <x v="0"/>
  </r>
  <r>
    <n v="675.75426237172837"/>
    <x v="1"/>
    <x v="40"/>
    <m/>
    <x v="9"/>
    <s v="437"/>
    <x v="33"/>
    <x v="6"/>
    <x v="1"/>
    <x v="0"/>
  </r>
  <r>
    <n v="868.82690876365075"/>
    <x v="1"/>
    <x v="40"/>
    <m/>
    <x v="3"/>
    <s v="446"/>
    <x v="34"/>
    <x v="6"/>
    <x v="1"/>
    <x v="0"/>
  </r>
  <r>
    <n v="627.46679350910858"/>
    <x v="0"/>
    <x v="40"/>
    <n v="774"/>
    <x v="6"/>
    <s v="417"/>
    <x v="35"/>
    <x v="6"/>
    <x v="1"/>
    <x v="0"/>
  </r>
  <r>
    <n v="1675.6774980354944"/>
    <x v="0"/>
    <x v="40"/>
    <n v="2053.0100000000002"/>
    <x v="9"/>
    <s v="420"/>
    <x v="36"/>
    <x v="6"/>
    <x v="1"/>
    <x v="0"/>
  </r>
  <r>
    <n v="968.85800187091706"/>
    <x v="0"/>
    <x v="41"/>
    <n v="728.07"/>
    <x v="7"/>
    <s v="402"/>
    <x v="37"/>
    <x v="6"/>
    <x v="1"/>
    <x v="0"/>
  </r>
  <r>
    <n v="781.75380215740358"/>
    <x v="0"/>
    <x v="41"/>
    <n v="976.93"/>
    <x v="6"/>
    <s v="398"/>
    <x v="38"/>
    <x v="6"/>
    <x v="1"/>
    <x v="0"/>
  </r>
  <r>
    <n v="1133.8879898548753"/>
    <x v="0"/>
    <x v="41"/>
    <n v="851.97"/>
    <x v="0"/>
    <s v="384"/>
    <x v="39"/>
    <x v="6"/>
    <x v="1"/>
    <x v="0"/>
  </r>
  <r>
    <n v="925.01049269049577"/>
    <x v="0"/>
    <x v="41"/>
    <n v="802.91"/>
    <x v="6"/>
    <s v="385"/>
    <x v="40"/>
    <x v="6"/>
    <x v="1"/>
    <x v="0"/>
  </r>
  <r>
    <n v="1044.6454123464882"/>
    <x v="0"/>
    <x v="41"/>
    <n v="535.74"/>
    <x v="10"/>
    <s v="328"/>
    <x v="41"/>
    <x v="6"/>
    <x v="1"/>
    <x v="0"/>
  </r>
  <r>
    <n v="1170.2126420680675"/>
    <x v="0"/>
    <x v="41"/>
    <n v="1008.02"/>
    <x v="6"/>
    <s v="333"/>
    <x v="23"/>
    <x v="6"/>
    <x v="1"/>
    <x v="0"/>
  </r>
  <r>
    <n v="721.85036682121051"/>
    <x v="0"/>
    <x v="41"/>
    <n v="427.13"/>
    <x v="5"/>
    <s v="377"/>
    <x v="24"/>
    <x v="6"/>
    <x v="1"/>
    <x v="0"/>
  </r>
  <r>
    <n v="1853.5674750941139"/>
    <x v="0"/>
    <x v="41"/>
    <n v="2059.61"/>
    <x v="6"/>
    <s v="362"/>
    <x v="25"/>
    <x v="6"/>
    <x v="1"/>
    <x v="0"/>
  </r>
  <r>
    <n v="1415.4362853226885"/>
    <x v="0"/>
    <x v="41"/>
    <n v="1517.41"/>
    <x v="6"/>
    <s v="201"/>
    <x v="26"/>
    <x v="6"/>
    <x v="1"/>
    <x v="0"/>
  </r>
  <r>
    <n v="975.65006701847255"/>
    <x v="0"/>
    <x v="41"/>
    <n v="1328.92"/>
    <x v="7"/>
    <s v="373"/>
    <x v="27"/>
    <x v="6"/>
    <x v="1"/>
    <x v="0"/>
  </r>
  <r>
    <n v="1453.9963007490001"/>
    <x v="0"/>
    <x v="41"/>
    <n v="2044.22"/>
    <x v="8"/>
    <s v="391"/>
    <x v="28"/>
    <x v="6"/>
    <x v="1"/>
    <x v="0"/>
  </r>
  <r>
    <n v="937.41245974789922"/>
    <x v="0"/>
    <x v="41"/>
    <n v="563.46"/>
    <x v="5"/>
    <s v="323"/>
    <x v="29"/>
    <x v="6"/>
    <x v="1"/>
    <x v="0"/>
  </r>
  <r>
    <n v="1886.3886253482822"/>
    <x v="0"/>
    <x v="41"/>
    <n v="1844.96"/>
    <x v="6"/>
    <s v="399"/>
    <x v="30"/>
    <x v="6"/>
    <x v="1"/>
    <x v="0"/>
  </r>
  <r>
    <n v="1770.8805300857412"/>
    <x v="0"/>
    <x v="41"/>
    <n v="1816.38"/>
    <x v="6"/>
    <s v="400"/>
    <x v="31"/>
    <x v="6"/>
    <x v="1"/>
    <x v="0"/>
  </r>
  <r>
    <n v="752.28569672291462"/>
    <x v="1"/>
    <x v="41"/>
    <m/>
    <x v="9"/>
    <s v="438"/>
    <x v="32"/>
    <x v="6"/>
    <x v="1"/>
    <x v="0"/>
  </r>
  <r>
    <n v="752.28569672291462"/>
    <x v="1"/>
    <x v="41"/>
    <m/>
    <x v="9"/>
    <s v="437"/>
    <x v="33"/>
    <x v="6"/>
    <x v="1"/>
    <x v="0"/>
  </r>
  <r>
    <n v="967.22446721517588"/>
    <x v="1"/>
    <x v="41"/>
    <m/>
    <x v="3"/>
    <s v="446"/>
    <x v="34"/>
    <x v="6"/>
    <x v="1"/>
    <x v="0"/>
  </r>
  <r>
    <n v="698.52951022280001"/>
    <x v="0"/>
    <x v="41"/>
    <n v="545"/>
    <x v="6"/>
    <s v="417"/>
    <x v="35"/>
    <x v="6"/>
    <x v="1"/>
    <x v="0"/>
  </r>
  <r>
    <n v="1865.4535891023359"/>
    <x v="0"/>
    <x v="41"/>
    <n v="1651.1"/>
    <x v="9"/>
    <s v="420"/>
    <x v="36"/>
    <x v="6"/>
    <x v="1"/>
    <x v="0"/>
  </r>
  <r>
    <n v="1471.6304830450063"/>
    <x v="0"/>
    <x v="42"/>
    <n v="788"/>
    <x v="7"/>
    <s v="402"/>
    <x v="37"/>
    <x v="6"/>
    <x v="1"/>
    <x v="0"/>
  </r>
  <r>
    <n v="1187.431721954697"/>
    <x v="0"/>
    <x v="42"/>
    <n v="1299.28"/>
    <x v="6"/>
    <s v="398"/>
    <x v="38"/>
    <x v="6"/>
    <x v="1"/>
    <x v="0"/>
  </r>
  <r>
    <n v="1722.2999934012835"/>
    <x v="0"/>
    <x v="42"/>
    <n v="1711.31"/>
    <x v="0"/>
    <s v="384"/>
    <x v="39"/>
    <x v="6"/>
    <x v="1"/>
    <x v="0"/>
  </r>
  <r>
    <n v="1405.0290502334919"/>
    <x v="0"/>
    <x v="42"/>
    <n v="1313.09"/>
    <x v="6"/>
    <s v="385"/>
    <x v="40"/>
    <x v="6"/>
    <x v="1"/>
    <x v="0"/>
  </r>
  <r>
    <n v="1586.7464889731427"/>
    <x v="0"/>
    <x v="42"/>
    <n v="1304.79"/>
    <x v="10"/>
    <s v="328"/>
    <x v="41"/>
    <x v="6"/>
    <x v="1"/>
    <x v="0"/>
  </r>
  <r>
    <n v="1777.4747097990576"/>
    <x v="0"/>
    <x v="42"/>
    <n v="2055.9899999999998"/>
    <x v="6"/>
    <s v="333"/>
    <x v="23"/>
    <x v="6"/>
    <x v="1"/>
    <x v="0"/>
  </r>
  <r>
    <n v="1096.442411540143"/>
    <x v="0"/>
    <x v="42"/>
    <n v="1476.72"/>
    <x v="5"/>
    <s v="377"/>
    <x v="24"/>
    <x v="6"/>
    <x v="1"/>
    <x v="0"/>
  </r>
  <r>
    <n v="2815.4449810620331"/>
    <x v="0"/>
    <x v="42"/>
    <n v="2673.56"/>
    <x v="6"/>
    <s v="362"/>
    <x v="25"/>
    <x v="6"/>
    <x v="1"/>
    <x v="0"/>
  </r>
  <r>
    <n v="2149.9530171258052"/>
    <x v="0"/>
    <x v="42"/>
    <n v="2462.4699999999998"/>
    <x v="6"/>
    <s v="201"/>
    <x v="26"/>
    <x v="6"/>
    <x v="1"/>
    <x v="0"/>
  </r>
  <r>
    <n v="1481.9471755785546"/>
    <x v="0"/>
    <x v="42"/>
    <n v="989.13"/>
    <x v="7"/>
    <s v="373"/>
    <x v="27"/>
    <x v="6"/>
    <x v="1"/>
    <x v="0"/>
  </r>
  <r>
    <n v="2208.5231006865188"/>
    <x v="0"/>
    <x v="42"/>
    <n v="2397.29"/>
    <x v="8"/>
    <s v="391"/>
    <x v="28"/>
    <x v="6"/>
    <x v="1"/>
    <x v="0"/>
  </r>
  <r>
    <n v="1423.8668084355722"/>
    <x v="0"/>
    <x v="42"/>
    <n v="998.23"/>
    <x v="5"/>
    <s v="323"/>
    <x v="29"/>
    <x v="6"/>
    <x v="1"/>
    <x v="0"/>
  </r>
  <r>
    <n v="2865.2981123871223"/>
    <x v="0"/>
    <x v="42"/>
    <n v="2608.92"/>
    <x v="6"/>
    <s v="399"/>
    <x v="30"/>
    <x v="6"/>
    <x v="1"/>
    <x v="0"/>
  </r>
  <r>
    <n v="2689.8490437944374"/>
    <x v="0"/>
    <x v="42"/>
    <n v="3261.82"/>
    <x v="6"/>
    <s v="400"/>
    <x v="31"/>
    <x v="6"/>
    <x v="1"/>
    <x v="0"/>
  </r>
  <r>
    <n v="1142.6716413740178"/>
    <x v="1"/>
    <x v="42"/>
    <m/>
    <x v="9"/>
    <s v="438"/>
    <x v="32"/>
    <x v="6"/>
    <x v="1"/>
    <x v="0"/>
  </r>
  <r>
    <n v="1142.6716413740178"/>
    <x v="1"/>
    <x v="42"/>
    <m/>
    <x v="9"/>
    <s v="437"/>
    <x v="33"/>
    <x v="6"/>
    <x v="1"/>
    <x v="0"/>
  </r>
  <r>
    <n v="1469.1492531951656"/>
    <x v="1"/>
    <x v="42"/>
    <m/>
    <x v="3"/>
    <s v="446"/>
    <x v="34"/>
    <x v="6"/>
    <x v="1"/>
    <x v="0"/>
  </r>
  <r>
    <n v="1061.0195906575484"/>
    <x v="0"/>
    <x v="42"/>
    <n v="996.41"/>
    <x v="6"/>
    <s v="417"/>
    <x v="35"/>
    <x v="6"/>
    <x v="1"/>
    <x v="0"/>
  </r>
  <r>
    <n v="2833.4991929957428"/>
    <x v="0"/>
    <x v="42"/>
    <n v="2454.62"/>
    <x v="9"/>
    <s v="420"/>
    <x v="36"/>
    <x v="6"/>
    <x v="1"/>
    <x v="0"/>
  </r>
  <r>
    <n v="2852.7084481202614"/>
    <x v="0"/>
    <x v="45"/>
    <n v="2688.82"/>
    <x v="7"/>
    <s v="402"/>
    <x v="37"/>
    <x v="6"/>
    <x v="1"/>
    <x v="0"/>
  </r>
  <r>
    <n v="2301.7982732847195"/>
    <x v="0"/>
    <x v="45"/>
    <n v="1806.3"/>
    <x v="6"/>
    <s v="398"/>
    <x v="38"/>
    <x v="6"/>
    <x v="1"/>
    <x v="0"/>
  </r>
  <r>
    <n v="3338.6232467862337"/>
    <x v="0"/>
    <x v="45"/>
    <n v="3841.59"/>
    <x v="0"/>
    <s v="384"/>
    <x v="39"/>
    <x v="6"/>
    <x v="1"/>
    <x v="0"/>
  </r>
  <r>
    <n v="2723.6037086987212"/>
    <x v="0"/>
    <x v="45"/>
    <n v="2720.51"/>
    <x v="6"/>
    <s v="385"/>
    <x v="40"/>
    <x v="6"/>
    <x v="1"/>
    <x v="0"/>
  </r>
  <r>
    <n v="3075.8571300812168"/>
    <x v="0"/>
    <x v="45"/>
    <n v="2966.08"/>
    <x v="10"/>
    <s v="328"/>
    <x v="41"/>
    <x v="6"/>
    <x v="1"/>
    <x v="0"/>
  </r>
  <r>
    <n v="3445.5776632678035"/>
    <x v="0"/>
    <x v="45"/>
    <n v="3095.66"/>
    <x v="6"/>
    <s v="333"/>
    <x v="23"/>
    <x v="6"/>
    <x v="1"/>
    <x v="0"/>
  </r>
  <r>
    <n v="2125.4184160455866"/>
    <x v="0"/>
    <x v="45"/>
    <n v="6048.25"/>
    <x v="5"/>
    <s v="377"/>
    <x v="24"/>
    <x v="6"/>
    <x v="1"/>
    <x v="0"/>
  </r>
  <r>
    <n v="5457.6497124977141"/>
    <x v="0"/>
    <x v="45"/>
    <n v="5625.54"/>
    <x v="6"/>
    <s v="362"/>
    <x v="25"/>
    <x v="6"/>
    <x v="1"/>
    <x v="0"/>
  </r>
  <r>
    <n v="4167.6149044738568"/>
    <x v="0"/>
    <x v="45"/>
    <n v="1984.48"/>
    <x v="6"/>
    <s v="201"/>
    <x v="26"/>
    <x v="6"/>
    <x v="1"/>
    <x v="0"/>
  </r>
  <r>
    <n v="2872.7070254032055"/>
    <x v="0"/>
    <x v="45"/>
    <n v="3280.81"/>
    <x v="7"/>
    <s v="373"/>
    <x v="27"/>
    <x v="6"/>
    <x v="1"/>
    <x v="0"/>
  </r>
  <r>
    <n v="4281.1511312004468"/>
    <x v="0"/>
    <x v="45"/>
    <n v="4594.41"/>
    <x v="8"/>
    <s v="391"/>
    <x v="28"/>
    <x v="6"/>
    <x v="1"/>
    <x v="0"/>
  </r>
  <r>
    <n v="2760.1200982311866"/>
    <x v="0"/>
    <x v="45"/>
    <n v="3098.5"/>
    <x v="5"/>
    <s v="323"/>
    <x v="29"/>
    <x v="6"/>
    <x v="1"/>
    <x v="0"/>
  </r>
  <r>
    <n v="5554.2884071529552"/>
    <x v="0"/>
    <x v="45"/>
    <n v="2848.14"/>
    <x v="6"/>
    <s v="399"/>
    <x v="30"/>
    <x v="6"/>
    <x v="1"/>
    <x v="0"/>
  </r>
  <r>
    <n v="5214.186020068958"/>
    <x v="0"/>
    <x v="45"/>
    <n v="6011.26"/>
    <x v="6"/>
    <s v="400"/>
    <x v="31"/>
    <x v="6"/>
    <x v="1"/>
    <x v="0"/>
  </r>
  <r>
    <n v="2215.0322939970079"/>
    <x v="1"/>
    <x v="45"/>
    <m/>
    <x v="9"/>
    <s v="438"/>
    <x v="32"/>
    <x v="6"/>
    <x v="1"/>
    <x v="0"/>
  </r>
  <r>
    <n v="2215.0322939970079"/>
    <x v="1"/>
    <x v="45"/>
    <m/>
    <x v="9"/>
    <s v="437"/>
    <x v="33"/>
    <x v="6"/>
    <x v="1"/>
    <x v="0"/>
  </r>
  <r>
    <n v="2847.8986637104395"/>
    <x v="1"/>
    <x v="45"/>
    <m/>
    <x v="3"/>
    <s v="446"/>
    <x v="34"/>
    <x v="6"/>
    <x v="1"/>
    <x v="0"/>
  </r>
  <r>
    <n v="2056.7524149316791"/>
    <x v="0"/>
    <x v="45"/>
    <n v="1439.75"/>
    <x v="6"/>
    <s v="417"/>
    <x v="35"/>
    <x v="6"/>
    <x v="1"/>
    <x v="0"/>
  </r>
  <r>
    <n v="5492.6472227428667"/>
    <x v="0"/>
    <x v="45"/>
    <n v="4137.03"/>
    <x v="9"/>
    <s v="420"/>
    <x v="36"/>
    <x v="6"/>
    <x v="1"/>
    <x v="0"/>
  </r>
  <r>
    <n v="1811.9131064900132"/>
    <x v="0"/>
    <x v="35"/>
    <n v="1788.71"/>
    <x v="7"/>
    <s v="402"/>
    <x v="37"/>
    <x v="9"/>
    <x v="1"/>
    <x v="0"/>
  </r>
  <r>
    <n v="1461.9995473455558"/>
    <x v="0"/>
    <x v="35"/>
    <n v="1739.73"/>
    <x v="6"/>
    <s v="398"/>
    <x v="38"/>
    <x v="9"/>
    <x v="1"/>
    <x v="0"/>
  </r>
  <r>
    <n v="2120.5445030564861"/>
    <x v="0"/>
    <x v="35"/>
    <n v="1735.35"/>
    <x v="0"/>
    <s v="384"/>
    <x v="39"/>
    <x v="9"/>
    <x v="1"/>
    <x v="0"/>
  </r>
  <r>
    <n v="1729.9115372017084"/>
    <x v="0"/>
    <x v="35"/>
    <n v="1232.18"/>
    <x v="6"/>
    <s v="385"/>
    <x v="40"/>
    <x v="9"/>
    <x v="1"/>
    <x v="0"/>
  </r>
  <r>
    <n v="1953.6471914461713"/>
    <x v="0"/>
    <x v="35"/>
    <n v="1018.56"/>
    <x v="10"/>
    <s v="328"/>
    <x v="41"/>
    <x v="9"/>
    <x v="1"/>
    <x v="0"/>
  </r>
  <r>
    <n v="2188.4771756531691"/>
    <x v="0"/>
    <x v="35"/>
    <n v="1566.01"/>
    <x v="6"/>
    <s v="333"/>
    <x v="23"/>
    <x v="9"/>
    <x v="1"/>
    <x v="0"/>
  </r>
  <r>
    <n v="1349.970932832563"/>
    <x v="0"/>
    <x v="35"/>
    <n v="2331.8000000000002"/>
    <x v="5"/>
    <s v="377"/>
    <x v="24"/>
    <x v="9"/>
    <x v="1"/>
    <x v="0"/>
  </r>
  <r>
    <n v="3466.4555542723238"/>
    <x v="0"/>
    <x v="35"/>
    <n v="3829.51"/>
    <x v="6"/>
    <s v="362"/>
    <x v="25"/>
    <x v="9"/>
    <x v="1"/>
    <x v="0"/>
  </r>
  <r>
    <n v="2647.0830109523213"/>
    <x v="0"/>
    <x v="35"/>
    <n v="1887.47"/>
    <x v="6"/>
    <s v="201"/>
    <x v="26"/>
    <x v="9"/>
    <x v="1"/>
    <x v="0"/>
  </r>
  <r>
    <n v="1824.6153103601625"/>
    <x v="0"/>
    <x v="35"/>
    <n v="1255.28"/>
    <x v="7"/>
    <s v="373"/>
    <x v="27"/>
    <x v="9"/>
    <x v="1"/>
    <x v="0"/>
  </r>
  <r>
    <n v="2719.1961557088011"/>
    <x v="0"/>
    <x v="35"/>
    <n v="3418.17"/>
    <x v="8"/>
    <s v="391"/>
    <x v="28"/>
    <x v="9"/>
    <x v="1"/>
    <x v="0"/>
  </r>
  <r>
    <n v="1753.105118319038"/>
    <x v="0"/>
    <x v="35"/>
    <n v="1990.15"/>
    <x v="5"/>
    <s v="323"/>
    <x v="29"/>
    <x v="9"/>
    <x v="1"/>
    <x v="0"/>
  </r>
  <r>
    <n v="3527.8361406954814"/>
    <x v="0"/>
    <x v="35"/>
    <n v="3415.35"/>
    <x v="6"/>
    <s v="399"/>
    <x v="30"/>
    <x v="9"/>
    <x v="1"/>
    <x v="0"/>
  </r>
  <r>
    <n v="3311.8182812075647"/>
    <x v="0"/>
    <x v="35"/>
    <n v="4034.61"/>
    <x v="6"/>
    <s v="400"/>
    <x v="31"/>
    <x v="9"/>
    <x v="1"/>
    <x v="0"/>
  </r>
  <r>
    <n v="1406.8896691620919"/>
    <x v="1"/>
    <x v="35"/>
    <m/>
    <x v="9"/>
    <s v="438"/>
    <x v="32"/>
    <x v="9"/>
    <x v="1"/>
    <x v="0"/>
  </r>
  <r>
    <n v="1406.8896691620919"/>
    <x v="1"/>
    <x v="35"/>
    <m/>
    <x v="9"/>
    <s v="437"/>
    <x v="33"/>
    <x v="9"/>
    <x v="1"/>
    <x v="0"/>
  </r>
  <r>
    <n v="1808.8581460655471"/>
    <x v="1"/>
    <x v="35"/>
    <m/>
    <x v="3"/>
    <s v="446"/>
    <x v="34"/>
    <x v="9"/>
    <x v="1"/>
    <x v="0"/>
  </r>
  <r>
    <n v="1306.357353088538"/>
    <x v="0"/>
    <x v="35"/>
    <n v="1289.04"/>
    <x v="6"/>
    <s v="417"/>
    <x v="35"/>
    <x v="9"/>
    <x v="1"/>
    <x v="0"/>
  </r>
  <r>
    <n v="3488.6844110450847"/>
    <x v="0"/>
    <x v="35"/>
    <n v="3049.08"/>
    <x v="9"/>
    <s v="420"/>
    <x v="36"/>
    <x v="9"/>
    <x v="1"/>
    <x v="0"/>
  </r>
  <r>
    <n v="1277.1397115733942"/>
    <x v="0"/>
    <x v="28"/>
    <n v="1226.72"/>
    <x v="1"/>
    <s v="361"/>
    <x v="5"/>
    <x v="0"/>
    <x v="0"/>
    <x v="0"/>
  </r>
  <r>
    <n v="946.60776532131649"/>
    <x v="0"/>
    <x v="27"/>
    <n v="1172.56"/>
    <x v="1"/>
    <s v="361"/>
    <x v="5"/>
    <x v="0"/>
    <x v="0"/>
    <x v="0"/>
  </r>
  <r>
    <n v="837.88859662421362"/>
    <x v="0"/>
    <x v="10"/>
    <n v="1408.9"/>
    <x v="1"/>
    <s v="361"/>
    <x v="5"/>
    <x v="1"/>
    <x v="0"/>
    <x v="0"/>
  </r>
  <r>
    <n v="975.73895673589402"/>
    <x v="0"/>
    <x v="29"/>
    <n v="1121.49"/>
    <x v="1"/>
    <s v="361"/>
    <x v="5"/>
    <x v="2"/>
    <x v="0"/>
    <x v="0"/>
  </r>
  <r>
    <n v="874.51016253473813"/>
    <x v="0"/>
    <x v="0"/>
    <n v="590.23"/>
    <x v="1"/>
    <s v="361"/>
    <x v="5"/>
    <x v="0"/>
    <x v="0"/>
    <x v="0"/>
  </r>
  <r>
    <n v="861.05069305376207"/>
    <x v="0"/>
    <x v="1"/>
    <n v="833.29"/>
    <x v="1"/>
    <s v="361"/>
    <x v="5"/>
    <x v="0"/>
    <x v="0"/>
    <x v="0"/>
  </r>
  <r>
    <n v="926.15803900356366"/>
    <x v="0"/>
    <x v="2"/>
    <n v="826.26"/>
    <x v="1"/>
    <s v="361"/>
    <x v="5"/>
    <x v="0"/>
    <x v="0"/>
    <x v="0"/>
  </r>
  <r>
    <n v="1644.2385233670245"/>
    <x v="0"/>
    <x v="3"/>
    <n v="1718.12"/>
    <x v="1"/>
    <s v="361"/>
    <x v="5"/>
    <x v="0"/>
    <x v="0"/>
    <x v="0"/>
  </r>
  <r>
    <n v="895.73178655313768"/>
    <x v="0"/>
    <x v="4"/>
    <n v="1038.1600000000001"/>
    <x v="1"/>
    <s v="361"/>
    <x v="5"/>
    <x v="1"/>
    <x v="0"/>
    <x v="0"/>
  </r>
  <r>
    <n v="846.109810432475"/>
    <x v="0"/>
    <x v="5"/>
    <n v="670.44"/>
    <x v="1"/>
    <s v="361"/>
    <x v="5"/>
    <x v="1"/>
    <x v="0"/>
    <x v="0"/>
  </r>
  <r>
    <n v="891.35416767843321"/>
    <x v="0"/>
    <x v="6"/>
    <n v="485.81"/>
    <x v="1"/>
    <s v="361"/>
    <x v="5"/>
    <x v="1"/>
    <x v="0"/>
    <x v="0"/>
  </r>
  <r>
    <n v="924.74377619513768"/>
    <x v="0"/>
    <x v="7"/>
    <n v="553.79999999999995"/>
    <x v="1"/>
    <s v="361"/>
    <x v="5"/>
    <x v="1"/>
    <x v="0"/>
    <x v="0"/>
  </r>
  <r>
    <n v="1889.7794733248775"/>
    <x v="0"/>
    <x v="9"/>
    <n v="1902.88"/>
    <x v="1"/>
    <s v="361"/>
    <x v="5"/>
    <x v="1"/>
    <x v="0"/>
    <x v="0"/>
  </r>
  <r>
    <n v="1321.5088629158054"/>
    <x v="0"/>
    <x v="21"/>
    <n v="976.61"/>
    <x v="1"/>
    <s v="361"/>
    <x v="5"/>
    <x v="4"/>
    <x v="0"/>
    <x v="0"/>
  </r>
  <r>
    <n v="1354.2199484537152"/>
    <x v="0"/>
    <x v="8"/>
    <n v="1010.23"/>
    <x v="1"/>
    <s v="361"/>
    <x v="5"/>
    <x v="1"/>
    <x v="0"/>
    <x v="0"/>
  </r>
  <r>
    <n v="1824.9359606317141"/>
    <x v="0"/>
    <x v="16"/>
    <n v="2045.37"/>
    <x v="1"/>
    <s v="361"/>
    <x v="5"/>
    <x v="2"/>
    <x v="0"/>
    <x v="0"/>
  </r>
  <r>
    <n v="772.34232325849871"/>
    <x v="0"/>
    <x v="12"/>
    <n v="643.79999999999995"/>
    <x v="1"/>
    <s v="361"/>
    <x v="5"/>
    <x v="0"/>
    <x v="0"/>
    <x v="0"/>
  </r>
  <r>
    <n v="952.7581794470774"/>
    <x v="0"/>
    <x v="30"/>
    <n v="1391"/>
    <x v="1"/>
    <s v="361"/>
    <x v="5"/>
    <x v="4"/>
    <x v="0"/>
    <x v="0"/>
  </r>
  <r>
    <n v="895.03604554052652"/>
    <x v="0"/>
    <x v="11"/>
    <n v="846.99"/>
    <x v="1"/>
    <s v="361"/>
    <x v="5"/>
    <x v="2"/>
    <x v="0"/>
    <x v="0"/>
  </r>
  <r>
    <n v="991.06605310033274"/>
    <x v="0"/>
    <x v="15"/>
    <n v="868.82"/>
    <x v="1"/>
    <s v="361"/>
    <x v="5"/>
    <x v="2"/>
    <x v="0"/>
    <x v="0"/>
  </r>
  <r>
    <n v="983.10297735290862"/>
    <x v="0"/>
    <x v="13"/>
    <n v="1012.2"/>
    <x v="1"/>
    <s v="361"/>
    <x v="5"/>
    <x v="3"/>
    <x v="0"/>
    <x v="0"/>
  </r>
  <r>
    <n v="905.80645547856636"/>
    <x v="0"/>
    <x v="17"/>
    <n v="522.14"/>
    <x v="1"/>
    <s v="361"/>
    <x v="5"/>
    <x v="4"/>
    <x v="0"/>
    <x v="0"/>
  </r>
  <r>
    <n v="911.49396938748441"/>
    <x v="0"/>
    <x v="18"/>
    <n v="498.79"/>
    <x v="1"/>
    <s v="361"/>
    <x v="5"/>
    <x v="4"/>
    <x v="0"/>
    <x v="0"/>
  </r>
  <r>
    <n v="888.01135263611616"/>
    <x v="0"/>
    <x v="20"/>
    <n v="516.14"/>
    <x v="1"/>
    <s v="361"/>
    <x v="5"/>
    <x v="4"/>
    <x v="0"/>
    <x v="0"/>
  </r>
  <r>
    <n v="956.20271333532742"/>
    <x v="0"/>
    <x v="26"/>
    <n v="965.37"/>
    <x v="1"/>
    <s v="361"/>
    <x v="5"/>
    <x v="4"/>
    <x v="0"/>
    <x v="0"/>
  </r>
  <r>
    <n v="870.89636212942798"/>
    <x v="0"/>
    <x v="25"/>
    <n v="560.91"/>
    <x v="1"/>
    <s v="361"/>
    <x v="5"/>
    <x v="2"/>
    <x v="0"/>
    <x v="0"/>
  </r>
  <r>
    <n v="1954.8424497259971"/>
    <x v="0"/>
    <x v="24"/>
    <n v="2481.14"/>
    <x v="1"/>
    <s v="361"/>
    <x v="5"/>
    <x v="4"/>
    <x v="0"/>
    <x v="0"/>
  </r>
  <r>
    <n v="1322.076925585344"/>
    <x v="0"/>
    <x v="23"/>
    <n v="1247.7"/>
    <x v="1"/>
    <s v="361"/>
    <x v="5"/>
    <x v="2"/>
    <x v="0"/>
    <x v="0"/>
  </r>
  <r>
    <n v="1013.3908233007307"/>
    <x v="0"/>
    <x v="22"/>
    <n v="555.08000000000004"/>
    <x v="1"/>
    <s v="361"/>
    <x v="5"/>
    <x v="3"/>
    <x v="0"/>
    <x v="0"/>
  </r>
  <r>
    <n v="944.13565300447158"/>
    <x v="0"/>
    <x v="19"/>
    <n v="871.07"/>
    <x v="1"/>
    <s v="361"/>
    <x v="5"/>
    <x v="3"/>
    <x v="0"/>
    <x v="0"/>
  </r>
  <r>
    <n v="909.04596231798291"/>
    <x v="0"/>
    <x v="14"/>
    <n v="940.52"/>
    <x v="1"/>
    <s v="361"/>
    <x v="5"/>
    <x v="2"/>
    <x v="0"/>
    <x v="0"/>
  </r>
  <r>
    <n v="1295.9635993702163"/>
    <x v="0"/>
    <x v="3"/>
    <n v="934.96"/>
    <x v="0"/>
    <s v="396"/>
    <x v="6"/>
    <x v="0"/>
    <x v="0"/>
    <x v="0"/>
  </r>
  <r>
    <n v="746.10172995184871"/>
    <x v="0"/>
    <x v="27"/>
    <n v="1226.0999999999999"/>
    <x v="0"/>
    <s v="396"/>
    <x v="6"/>
    <x v="0"/>
    <x v="0"/>
    <x v="0"/>
  </r>
  <r>
    <n v="769.06248846897029"/>
    <x v="0"/>
    <x v="29"/>
    <n v="698.08"/>
    <x v="0"/>
    <s v="396"/>
    <x v="6"/>
    <x v="2"/>
    <x v="0"/>
    <x v="0"/>
  </r>
  <r>
    <n v="689.27550462906356"/>
    <x v="0"/>
    <x v="0"/>
    <n v="632.17999999999995"/>
    <x v="0"/>
    <s v="396"/>
    <x v="6"/>
    <x v="0"/>
    <x v="0"/>
    <x v="0"/>
  </r>
  <r>
    <n v="678.66695710612873"/>
    <x v="0"/>
    <x v="1"/>
    <n v="1088.05"/>
    <x v="0"/>
    <s v="396"/>
    <x v="6"/>
    <x v="0"/>
    <x v="0"/>
    <x v="0"/>
  </r>
  <r>
    <n v="729.98356914472902"/>
    <x v="0"/>
    <x v="2"/>
    <n v="690.99"/>
    <x v="0"/>
    <s v="396"/>
    <x v="6"/>
    <x v="0"/>
    <x v="0"/>
    <x v="0"/>
  </r>
  <r>
    <n v="1006.6219432202422"/>
    <x v="0"/>
    <x v="28"/>
    <n v="1010.6"/>
    <x v="0"/>
    <s v="396"/>
    <x v="6"/>
    <x v="0"/>
    <x v="0"/>
    <x v="0"/>
  </r>
  <r>
    <n v="706.00206337131203"/>
    <x v="0"/>
    <x v="4"/>
    <n v="817.56"/>
    <x v="0"/>
    <s v="396"/>
    <x v="6"/>
    <x v="1"/>
    <x v="0"/>
    <x v="0"/>
  </r>
  <r>
    <n v="666.89078245477674"/>
    <x v="0"/>
    <x v="5"/>
    <n v="688.99"/>
    <x v="0"/>
    <s v="396"/>
    <x v="6"/>
    <x v="1"/>
    <x v="0"/>
    <x v="0"/>
  </r>
  <r>
    <n v="702.55169127936313"/>
    <x v="0"/>
    <x v="6"/>
    <n v="365.82"/>
    <x v="0"/>
    <s v="396"/>
    <x v="6"/>
    <x v="1"/>
    <x v="0"/>
    <x v="0"/>
  </r>
  <r>
    <n v="728.86886887854757"/>
    <x v="0"/>
    <x v="7"/>
    <n v="1173.3499999999999"/>
    <x v="0"/>
    <s v="396"/>
    <x v="6"/>
    <x v="1"/>
    <x v="0"/>
    <x v="0"/>
  </r>
  <r>
    <n v="1067.3754043562649"/>
    <x v="0"/>
    <x v="8"/>
    <n v="1116.6400000000001"/>
    <x v="0"/>
    <s v="396"/>
    <x v="6"/>
    <x v="1"/>
    <x v="0"/>
    <x v="0"/>
  </r>
  <r>
    <n v="660.41094775516831"/>
    <x v="0"/>
    <x v="10"/>
    <n v="741.63"/>
    <x v="0"/>
    <s v="396"/>
    <x v="6"/>
    <x v="1"/>
    <x v="0"/>
    <x v="0"/>
  </r>
  <r>
    <n v="750.94939208526989"/>
    <x v="0"/>
    <x v="30"/>
    <n v="565.91999999999996"/>
    <x v="0"/>
    <s v="396"/>
    <x v="6"/>
    <x v="4"/>
    <x v="0"/>
    <x v="0"/>
  </r>
  <r>
    <n v="1489.4952121976153"/>
    <x v="0"/>
    <x v="9"/>
    <n v="1774.25"/>
    <x v="0"/>
    <s v="396"/>
    <x v="6"/>
    <x v="1"/>
    <x v="0"/>
    <x v="0"/>
  </r>
  <r>
    <n v="774.8666966352647"/>
    <x v="0"/>
    <x v="13"/>
    <n v="883.2"/>
    <x v="0"/>
    <s v="396"/>
    <x v="6"/>
    <x v="3"/>
    <x v="0"/>
    <x v="0"/>
  </r>
  <r>
    <n v="608.74837985572094"/>
    <x v="0"/>
    <x v="12"/>
    <n v="588.94000000000005"/>
    <x v="0"/>
    <s v="396"/>
    <x v="6"/>
    <x v="0"/>
    <x v="0"/>
    <x v="0"/>
  </r>
  <r>
    <n v="705.45369097027708"/>
    <x v="0"/>
    <x v="11"/>
    <n v="728.74"/>
    <x v="0"/>
    <s v="396"/>
    <x v="6"/>
    <x v="2"/>
    <x v="0"/>
    <x v="0"/>
  </r>
  <r>
    <n v="716.49609261441901"/>
    <x v="0"/>
    <x v="14"/>
    <n v="376.2"/>
    <x v="0"/>
    <s v="396"/>
    <x v="6"/>
    <x v="2"/>
    <x v="0"/>
    <x v="0"/>
  </r>
  <r>
    <n v="781.14307087235329"/>
    <x v="0"/>
    <x v="15"/>
    <n v="677.47"/>
    <x v="0"/>
    <s v="396"/>
    <x v="6"/>
    <x v="2"/>
    <x v="0"/>
    <x v="0"/>
  </r>
  <r>
    <n v="1438.3865494875627"/>
    <x v="0"/>
    <x v="16"/>
    <n v="1276.71"/>
    <x v="0"/>
    <s v="396"/>
    <x v="6"/>
    <x v="2"/>
    <x v="0"/>
    <x v="0"/>
  </r>
  <r>
    <n v="713.9427629824155"/>
    <x v="0"/>
    <x v="17"/>
    <n v="821.79"/>
    <x v="0"/>
    <s v="396"/>
    <x v="6"/>
    <x v="4"/>
    <x v="0"/>
    <x v="0"/>
  </r>
  <r>
    <n v="718.42557426077906"/>
    <x v="0"/>
    <x v="18"/>
    <n v="553.69000000000005"/>
    <x v="0"/>
    <s v="396"/>
    <x v="6"/>
    <x v="4"/>
    <x v="0"/>
    <x v="0"/>
  </r>
  <r>
    <n v="753.66432089427735"/>
    <x v="0"/>
    <x v="26"/>
    <n v="707.02"/>
    <x v="0"/>
    <s v="396"/>
    <x v="6"/>
    <x v="4"/>
    <x v="0"/>
    <x v="0"/>
  </r>
  <r>
    <n v="686.42716254601783"/>
    <x v="0"/>
    <x v="25"/>
    <n v="424.33"/>
    <x v="0"/>
    <s v="396"/>
    <x v="6"/>
    <x v="2"/>
    <x v="0"/>
    <x v="0"/>
  </r>
  <r>
    <n v="1462.840987190888"/>
    <x v="0"/>
    <x v="17"/>
    <n v="1008.54"/>
    <x v="1"/>
    <s v="301"/>
    <x v="21"/>
    <x v="4"/>
    <x v="0"/>
    <x v="0"/>
  </r>
  <r>
    <n v="1472.0260933588363"/>
    <x v="0"/>
    <x v="18"/>
    <n v="1085.5999999999999"/>
    <x v="1"/>
    <s v="301"/>
    <x v="21"/>
    <x v="4"/>
    <x v="0"/>
    <x v="0"/>
  </r>
  <r>
    <n v="1434.1026119543592"/>
    <x v="0"/>
    <x v="20"/>
    <n v="1359.81"/>
    <x v="1"/>
    <s v="301"/>
    <x v="21"/>
    <x v="4"/>
    <x v="0"/>
    <x v="0"/>
  </r>
  <r>
    <n v="1544.2289163097651"/>
    <x v="0"/>
    <x v="26"/>
    <n v="1426.58"/>
    <x v="1"/>
    <s v="301"/>
    <x v="21"/>
    <x v="4"/>
    <x v="0"/>
    <x v="0"/>
  </r>
  <r>
    <n v="1406.4625907808086"/>
    <x v="0"/>
    <x v="25"/>
    <n v="1218.3699999999999"/>
    <x v="1"/>
    <s v="301"/>
    <x v="21"/>
    <x v="2"/>
    <x v="0"/>
    <x v="0"/>
  </r>
  <r>
    <n v="3156.9919177149177"/>
    <x v="0"/>
    <x v="24"/>
    <n v="3755.31"/>
    <x v="1"/>
    <s v="301"/>
    <x v="21"/>
    <x v="4"/>
    <x v="0"/>
    <x v="0"/>
  </r>
  <r>
    <n v="2135.1010508572404"/>
    <x v="0"/>
    <x v="23"/>
    <n v="1463.51"/>
    <x v="1"/>
    <s v="301"/>
    <x v="21"/>
    <x v="2"/>
    <x v="0"/>
    <x v="0"/>
  </r>
  <r>
    <n v="1636.5854133642854"/>
    <x v="0"/>
    <x v="22"/>
    <n v="1710.34"/>
    <x v="1"/>
    <s v="301"/>
    <x v="21"/>
    <x v="3"/>
    <x v="0"/>
    <x v="0"/>
  </r>
  <r>
    <n v="1524.741099304139"/>
    <x v="0"/>
    <x v="19"/>
    <n v="1134.68"/>
    <x v="1"/>
    <s v="301"/>
    <x v="21"/>
    <x v="3"/>
    <x v="0"/>
    <x v="0"/>
  </r>
  <r>
    <n v="1468.0726604190061"/>
    <x v="0"/>
    <x v="14"/>
    <n v="1828.27"/>
    <x v="1"/>
    <s v="301"/>
    <x v="21"/>
    <x v="2"/>
    <x v="0"/>
    <x v="0"/>
  </r>
  <r>
    <n v="1309.5958087211168"/>
    <x v="0"/>
    <x v="3"/>
    <n v="1473.54"/>
    <x v="1"/>
    <s v="313"/>
    <x v="43"/>
    <x v="0"/>
    <x v="0"/>
    <x v="0"/>
  </r>
  <r>
    <n v="758.84861034248991"/>
    <x v="0"/>
    <x v="30"/>
    <n v="596.54999999999995"/>
    <x v="1"/>
    <s v="313"/>
    <x v="43"/>
    <x v="4"/>
    <x v="0"/>
    <x v="0"/>
  </r>
  <r>
    <n v="777.1522379432829"/>
    <x v="0"/>
    <x v="29"/>
    <n v="964.84"/>
    <x v="1"/>
    <s v="313"/>
    <x v="43"/>
    <x v="2"/>
    <x v="0"/>
    <x v="0"/>
  </r>
  <r>
    <n v="696.52597677513086"/>
    <x v="0"/>
    <x v="0"/>
    <n v="442.64"/>
    <x v="1"/>
    <s v="313"/>
    <x v="43"/>
    <x v="0"/>
    <x v="0"/>
    <x v="0"/>
  </r>
  <r>
    <n v="685.80583820070979"/>
    <x v="0"/>
    <x v="1"/>
    <n v="734.65"/>
    <x v="1"/>
    <s v="313"/>
    <x v="43"/>
    <x v="0"/>
    <x v="0"/>
    <x v="0"/>
  </r>
  <r>
    <n v="737.66224842409633"/>
    <x v="0"/>
    <x v="2"/>
    <n v="678.18"/>
    <x v="1"/>
    <s v="313"/>
    <x v="43"/>
    <x v="0"/>
    <x v="0"/>
    <x v="0"/>
  </r>
  <r>
    <n v="1017.2105747789195"/>
    <x v="0"/>
    <x v="28"/>
    <n v="734.59"/>
    <x v="1"/>
    <s v="313"/>
    <x v="43"/>
    <x v="0"/>
    <x v="0"/>
    <x v="0"/>
  </r>
  <r>
    <n v="753.94995576985411"/>
    <x v="0"/>
    <x v="27"/>
    <n v="510.43"/>
    <x v="1"/>
    <s v="313"/>
    <x v="43"/>
    <x v="0"/>
    <x v="0"/>
    <x v="0"/>
  </r>
  <r>
    <n v="713.42848177899145"/>
    <x v="0"/>
    <x v="4"/>
    <n v="779.95"/>
    <x v="1"/>
    <s v="313"/>
    <x v="43"/>
    <x v="1"/>
    <x v="0"/>
    <x v="0"/>
  </r>
  <r>
    <n v="673.90579025671434"/>
    <x v="0"/>
    <x v="5"/>
    <n v="381.7"/>
    <x v="1"/>
    <s v="313"/>
    <x v="43"/>
    <x v="1"/>
    <x v="0"/>
    <x v="0"/>
  </r>
  <r>
    <n v="709.94181530754076"/>
    <x v="0"/>
    <x v="6"/>
    <n v="975.54"/>
    <x v="1"/>
    <s v="313"/>
    <x v="43"/>
    <x v="1"/>
    <x v="0"/>
    <x v="0"/>
  </r>
  <r>
    <n v="736.53582265312491"/>
    <x v="0"/>
    <x v="7"/>
    <n v="693.16"/>
    <x v="1"/>
    <s v="313"/>
    <x v="43"/>
    <x v="1"/>
    <x v="0"/>
    <x v="0"/>
  </r>
  <r>
    <n v="1078.6031000841831"/>
    <x v="0"/>
    <x v="8"/>
    <n v="1146.6300000000001"/>
    <x v="1"/>
    <s v="313"/>
    <x v="43"/>
    <x v="1"/>
    <x v="0"/>
    <x v="0"/>
  </r>
  <r>
    <n v="1505.1631758423575"/>
    <x v="0"/>
    <x v="9"/>
    <n v="1161.83"/>
    <x v="1"/>
    <s v="313"/>
    <x v="43"/>
    <x v="1"/>
    <x v="0"/>
    <x v="0"/>
  </r>
  <r>
    <n v="707.2793448043052"/>
    <x v="0"/>
    <x v="20"/>
    <n v="764.06"/>
    <x v="1"/>
    <s v="313"/>
    <x v="43"/>
    <x v="4"/>
    <x v="0"/>
    <x v="0"/>
  </r>
  <r>
    <n v="667.35779433465564"/>
    <x v="0"/>
    <x v="10"/>
    <n v="535.67999999999995"/>
    <x v="1"/>
    <s v="313"/>
    <x v="43"/>
    <x v="1"/>
    <x v="0"/>
    <x v="0"/>
  </r>
  <r>
    <n v="712.87434106210492"/>
    <x v="0"/>
    <x v="11"/>
    <n v="558.35"/>
    <x v="1"/>
    <s v="313"/>
    <x v="43"/>
    <x v="2"/>
    <x v="0"/>
    <x v="0"/>
  </r>
  <r>
    <n v="615.1517891491975"/>
    <x v="0"/>
    <x v="12"/>
    <n v="638.24"/>
    <x v="1"/>
    <s v="313"/>
    <x v="43"/>
    <x v="0"/>
    <x v="0"/>
    <x v="0"/>
  </r>
  <r>
    <n v="724.03289745860479"/>
    <x v="0"/>
    <x v="14"/>
    <n v="778.52"/>
    <x v="1"/>
    <s v="313"/>
    <x v="43"/>
    <x v="2"/>
    <x v="0"/>
    <x v="0"/>
  </r>
  <r>
    <n v="789.35989569699495"/>
    <x v="0"/>
    <x v="15"/>
    <n v="824.47"/>
    <x v="1"/>
    <s v="313"/>
    <x v="43"/>
    <x v="2"/>
    <x v="0"/>
    <x v="0"/>
  </r>
  <r>
    <n v="1453.5169023614108"/>
    <x v="0"/>
    <x v="16"/>
    <n v="1173.3399999999999"/>
    <x v="1"/>
    <s v="313"/>
    <x v="43"/>
    <x v="2"/>
    <x v="0"/>
    <x v="0"/>
  </r>
  <r>
    <n v="721.45270941475837"/>
    <x v="0"/>
    <x v="17"/>
    <n v="545.09"/>
    <x v="1"/>
    <s v="313"/>
    <x v="43"/>
    <x v="4"/>
    <x v="0"/>
    <x v="0"/>
  </r>
  <r>
    <n v="725.98267527513099"/>
    <x v="0"/>
    <x v="18"/>
    <n v="588.16"/>
    <x v="1"/>
    <s v="313"/>
    <x v="43"/>
    <x v="4"/>
    <x v="0"/>
    <x v="0"/>
  </r>
  <r>
    <n v="693.64767305149746"/>
    <x v="0"/>
    <x v="25"/>
    <n v="725.69"/>
    <x v="1"/>
    <s v="313"/>
    <x v="43"/>
    <x v="2"/>
    <x v="0"/>
    <x v="0"/>
  </r>
  <r>
    <n v="783.01750043307641"/>
    <x v="0"/>
    <x v="13"/>
    <n v="654.74"/>
    <x v="1"/>
    <s v="313"/>
    <x v="43"/>
    <x v="3"/>
    <x v="0"/>
    <x v="0"/>
  </r>
  <r>
    <n v="1556.9842468043396"/>
    <x v="0"/>
    <x v="24"/>
    <n v="1686.15"/>
    <x v="1"/>
    <s v="313"/>
    <x v="43"/>
    <x v="4"/>
    <x v="0"/>
    <x v="0"/>
  </r>
  <r>
    <n v="1053.0019677485618"/>
    <x v="0"/>
    <x v="23"/>
    <n v="884.24"/>
    <x v="1"/>
    <s v="313"/>
    <x v="43"/>
    <x v="2"/>
    <x v="0"/>
    <x v="0"/>
  </r>
  <r>
    <n v="807.14102968066641"/>
    <x v="0"/>
    <x v="22"/>
    <n v="454.79"/>
    <x v="1"/>
    <s v="313"/>
    <x v="43"/>
    <x v="3"/>
    <x v="0"/>
    <x v="0"/>
  </r>
  <r>
    <n v="751.9809787128039"/>
    <x v="0"/>
    <x v="19"/>
    <n v="756.55"/>
    <x v="1"/>
    <s v="313"/>
    <x v="43"/>
    <x v="3"/>
    <x v="0"/>
    <x v="0"/>
  </r>
  <r>
    <n v="1052.5495197122539"/>
    <x v="0"/>
    <x v="21"/>
    <n v="931.13"/>
    <x v="1"/>
    <s v="313"/>
    <x v="43"/>
    <x v="4"/>
    <x v="0"/>
    <x v="0"/>
  </r>
  <r>
    <n v="761.59209742112409"/>
    <x v="0"/>
    <x v="26"/>
    <n v="810.92"/>
    <x v="1"/>
    <s v="313"/>
    <x v="43"/>
    <x v="4"/>
    <x v="0"/>
    <x v="0"/>
  </r>
  <r>
    <n v="1551.3024608209873"/>
    <x v="0"/>
    <x v="3"/>
    <n v="1482.5"/>
    <x v="8"/>
    <s v="359"/>
    <x v="44"/>
    <x v="0"/>
    <x v="0"/>
    <x v="0"/>
  </r>
  <r>
    <n v="893.10336359721884"/>
    <x v="0"/>
    <x v="27"/>
    <n v="362.16"/>
    <x v="8"/>
    <s v="359"/>
    <x v="44"/>
    <x v="0"/>
    <x v="0"/>
    <x v="0"/>
  </r>
  <r>
    <n v="920.58799449830008"/>
    <x v="0"/>
    <x v="29"/>
    <n v="843.23"/>
    <x v="8"/>
    <s v="359"/>
    <x v="44"/>
    <x v="2"/>
    <x v="0"/>
    <x v="0"/>
  </r>
  <r>
    <n v="825.08087961291244"/>
    <x v="0"/>
    <x v="0"/>
    <n v="723"/>
    <x v="8"/>
    <s v="359"/>
    <x v="44"/>
    <x v="0"/>
    <x v="0"/>
    <x v="0"/>
  </r>
  <r>
    <n v="812.38216964446679"/>
    <x v="0"/>
    <x v="1"/>
    <n v="726.4"/>
    <x v="8"/>
    <s v="359"/>
    <x v="44"/>
    <x v="0"/>
    <x v="0"/>
    <x v="0"/>
  </r>
  <r>
    <n v="873.80950184358301"/>
    <x v="0"/>
    <x v="2"/>
    <n v="961.79"/>
    <x v="8"/>
    <s v="359"/>
    <x v="44"/>
    <x v="0"/>
    <x v="0"/>
    <x v="0"/>
  </r>
  <r>
    <n v="1204.9529002148097"/>
    <x v="0"/>
    <x v="28"/>
    <n v="1142.8900000000001"/>
    <x v="8"/>
    <s v="359"/>
    <x v="44"/>
    <x v="0"/>
    <x v="0"/>
    <x v="0"/>
  </r>
  <r>
    <n v="845.10300967160128"/>
    <x v="0"/>
    <x v="4"/>
    <n v="762.7"/>
    <x v="8"/>
    <s v="359"/>
    <x v="44"/>
    <x v="1"/>
    <x v="0"/>
    <x v="0"/>
  </r>
  <r>
    <n v="798.28577934108353"/>
    <x v="0"/>
    <x v="5"/>
    <n v="509.19"/>
    <x v="8"/>
    <s v="359"/>
    <x v="44"/>
    <x v="1"/>
    <x v="0"/>
    <x v="0"/>
  </r>
  <r>
    <n v="840.97282366978015"/>
    <x v="0"/>
    <x v="6"/>
    <n v="474.46"/>
    <x v="8"/>
    <s v="359"/>
    <x v="44"/>
    <x v="1"/>
    <x v="0"/>
    <x v="0"/>
  </r>
  <r>
    <n v="872.4751763526159"/>
    <x v="0"/>
    <x v="7"/>
    <n v="614.34"/>
    <x v="8"/>
    <s v="359"/>
    <x v="44"/>
    <x v="1"/>
    <x v="0"/>
    <x v="0"/>
  </r>
  <r>
    <n v="1277.6763885978971"/>
    <x v="0"/>
    <x v="8"/>
    <n v="1117.5899999999999"/>
    <x v="8"/>
    <s v="359"/>
    <x v="44"/>
    <x v="1"/>
    <x v="0"/>
    <x v="0"/>
  </r>
  <r>
    <n v="1782.9648835708979"/>
    <x v="0"/>
    <x v="9"/>
    <n v="2014.2"/>
    <x v="8"/>
    <s v="359"/>
    <x v="44"/>
    <x v="1"/>
    <x v="0"/>
    <x v="0"/>
  </r>
  <r>
    <n v="927.53578409352122"/>
    <x v="0"/>
    <x v="13"/>
    <n v="1344.1"/>
    <x v="8"/>
    <s v="359"/>
    <x v="44"/>
    <x v="3"/>
    <x v="0"/>
    <x v="0"/>
  </r>
  <r>
    <n v="1246.8142072477292"/>
    <x v="0"/>
    <x v="21"/>
    <n v="1532.41"/>
    <x v="8"/>
    <s v="359"/>
    <x v="44"/>
    <x v="4"/>
    <x v="0"/>
    <x v="0"/>
  </r>
  <r>
    <n v="790.52924704333941"/>
    <x v="0"/>
    <x v="10"/>
    <n v="667.7"/>
    <x v="8"/>
    <s v="359"/>
    <x v="44"/>
    <x v="1"/>
    <x v="0"/>
    <x v="0"/>
  </r>
  <r>
    <n v="854.60823563113536"/>
    <x v="0"/>
    <x v="17"/>
    <n v="1019.56"/>
    <x v="8"/>
    <s v="359"/>
    <x v="44"/>
    <x v="4"/>
    <x v="0"/>
    <x v="0"/>
  </r>
  <r>
    <n v="898.9061424719182"/>
    <x v="0"/>
    <x v="30"/>
    <n v="716.77"/>
    <x v="8"/>
    <s v="359"/>
    <x v="44"/>
    <x v="4"/>
    <x v="0"/>
    <x v="0"/>
  </r>
  <r>
    <n v="728.6877965938894"/>
    <x v="0"/>
    <x v="12"/>
    <n v="352.31"/>
    <x v="8"/>
    <s v="359"/>
    <x v="44"/>
    <x v="0"/>
    <x v="0"/>
    <x v="0"/>
  </r>
  <r>
    <n v="857.66463825181006"/>
    <x v="0"/>
    <x v="14"/>
    <n v="1099.42"/>
    <x v="8"/>
    <s v="359"/>
    <x v="44"/>
    <x v="2"/>
    <x v="0"/>
    <x v="0"/>
  </r>
  <r>
    <n v="1721.7864721788621"/>
    <x v="0"/>
    <x v="16"/>
    <n v="1596.17"/>
    <x v="8"/>
    <s v="359"/>
    <x v="44"/>
    <x v="2"/>
    <x v="0"/>
    <x v="0"/>
  </r>
  <r>
    <n v="844.44659350714619"/>
    <x v="0"/>
    <x v="11"/>
    <n v="1062.78"/>
    <x v="8"/>
    <s v="359"/>
    <x v="44"/>
    <x v="2"/>
    <x v="0"/>
    <x v="0"/>
  </r>
  <r>
    <n v="859.97427845124309"/>
    <x v="0"/>
    <x v="18"/>
    <n v="825.37"/>
    <x v="8"/>
    <s v="359"/>
    <x v="44"/>
    <x v="4"/>
    <x v="0"/>
    <x v="0"/>
  </r>
  <r>
    <n v="837.81895205838123"/>
    <x v="0"/>
    <x v="20"/>
    <n v="1048.04"/>
    <x v="8"/>
    <s v="359"/>
    <x v="44"/>
    <x v="4"/>
    <x v="0"/>
    <x v="0"/>
  </r>
  <r>
    <n v="902.1559835511074"/>
    <x v="0"/>
    <x v="26"/>
    <n v="736.48"/>
    <x v="8"/>
    <s v="359"/>
    <x v="44"/>
    <x v="4"/>
    <x v="0"/>
    <x v="0"/>
  </r>
  <r>
    <n v="821.67133934122876"/>
    <x v="0"/>
    <x v="25"/>
    <n v="503.71"/>
    <x v="8"/>
    <s v="359"/>
    <x v="44"/>
    <x v="2"/>
    <x v="0"/>
    <x v="0"/>
  </r>
  <r>
    <n v="1844.3503540880999"/>
    <x v="0"/>
    <x v="24"/>
    <n v="2048.1999999999998"/>
    <x v="8"/>
    <s v="359"/>
    <x v="44"/>
    <x v="4"/>
    <x v="0"/>
    <x v="0"/>
  </r>
  <r>
    <n v="1247.3501617364682"/>
    <x v="0"/>
    <x v="23"/>
    <n v="1785.17"/>
    <x v="8"/>
    <s v="359"/>
    <x v="44"/>
    <x v="2"/>
    <x v="0"/>
    <x v="0"/>
  </r>
  <r>
    <n v="956.11169280998138"/>
    <x v="0"/>
    <x v="22"/>
    <n v="1737.55"/>
    <x v="8"/>
    <s v="359"/>
    <x v="44"/>
    <x v="3"/>
    <x v="0"/>
    <x v="0"/>
  </r>
  <r>
    <n v="890.77098063328356"/>
    <x v="0"/>
    <x v="19"/>
    <n v="617.28"/>
    <x v="8"/>
    <s v="359"/>
    <x v="44"/>
    <x v="3"/>
    <x v="0"/>
    <x v="0"/>
  </r>
  <r>
    <n v="935.04876887469914"/>
    <x v="0"/>
    <x v="15"/>
    <n v="905.49"/>
    <x v="8"/>
    <s v="359"/>
    <x v="44"/>
    <x v="2"/>
    <x v="0"/>
    <x v="0"/>
  </r>
  <r>
    <n v="1777.4657769556495"/>
    <x v="0"/>
    <x v="3"/>
    <n v="1748.64"/>
    <x v="2"/>
    <s v="374"/>
    <x v="45"/>
    <x v="0"/>
    <x v="0"/>
    <x v="0"/>
  </r>
  <r>
    <n v="1023.3082871781892"/>
    <x v="0"/>
    <x v="27"/>
    <n v="712.26"/>
    <x v="2"/>
    <s v="374"/>
    <x v="45"/>
    <x v="0"/>
    <x v="0"/>
    <x v="0"/>
  </r>
  <r>
    <n v="1054.7998834675907"/>
    <x v="0"/>
    <x v="29"/>
    <n v="956.7"/>
    <x v="2"/>
    <s v="374"/>
    <x v="45"/>
    <x v="2"/>
    <x v="0"/>
    <x v="0"/>
  </r>
  <r>
    <n v="945.36885215554946"/>
    <x v="0"/>
    <x v="0"/>
    <n v="726.66"/>
    <x v="2"/>
    <s v="374"/>
    <x v="45"/>
    <x v="0"/>
    <x v="0"/>
    <x v="0"/>
  </r>
  <r>
    <n v="930.81880601660873"/>
    <x v="0"/>
    <x v="1"/>
    <n v="775.24"/>
    <x v="2"/>
    <s v="374"/>
    <x v="45"/>
    <x v="0"/>
    <x v="0"/>
    <x v="0"/>
  </r>
  <r>
    <n v="1001.2015866226753"/>
    <x v="0"/>
    <x v="2"/>
    <n v="1137.76"/>
    <x v="2"/>
    <s v="374"/>
    <x v="45"/>
    <x v="0"/>
    <x v="0"/>
    <x v="0"/>
  </r>
  <r>
    <n v="1380.6221527179212"/>
    <x v="0"/>
    <x v="28"/>
    <n v="1188.99"/>
    <x v="2"/>
    <s v="374"/>
    <x v="45"/>
    <x v="0"/>
    <x v="0"/>
    <x v="0"/>
  </r>
  <r>
    <n v="968.30999475016631"/>
    <x v="0"/>
    <x v="4"/>
    <n v="904.35"/>
    <x v="2"/>
    <s v="374"/>
    <x v="45"/>
    <x v="1"/>
    <x v="0"/>
    <x v="0"/>
  </r>
  <r>
    <n v="914.6673126904052"/>
    <x v="0"/>
    <x v="5"/>
    <n v="726.13"/>
    <x v="2"/>
    <s v="374"/>
    <x v="45"/>
    <x v="1"/>
    <x v="0"/>
    <x v="0"/>
  </r>
  <r>
    <n v="963.57767177891742"/>
    <x v="0"/>
    <x v="6"/>
    <n v="894.79"/>
    <x v="2"/>
    <s v="374"/>
    <x v="45"/>
    <x v="1"/>
    <x v="0"/>
    <x v="0"/>
  </r>
  <r>
    <n v="999.67273073840227"/>
    <x v="0"/>
    <x v="7"/>
    <n v="1180.28"/>
    <x v="2"/>
    <s v="374"/>
    <x v="45"/>
    <x v="1"/>
    <x v="0"/>
    <x v="0"/>
  </r>
  <r>
    <n v="1463.9479483292812"/>
    <x v="0"/>
    <x v="8"/>
    <n v="1408.2"/>
    <x v="2"/>
    <s v="374"/>
    <x v="45"/>
    <x v="1"/>
    <x v="0"/>
    <x v="0"/>
  </r>
  <r>
    <n v="2042.9021045862251"/>
    <x v="0"/>
    <x v="9"/>
    <n v="1904.57"/>
    <x v="2"/>
    <s v="374"/>
    <x v="45"/>
    <x v="1"/>
    <x v="0"/>
    <x v="0"/>
  </r>
  <r>
    <n v="1029.9570491839947"/>
    <x v="0"/>
    <x v="30"/>
    <n v="982.34"/>
    <x v="2"/>
    <s v="374"/>
    <x v="45"/>
    <x v="4"/>
    <x v="0"/>
    <x v="0"/>
  </r>
  <r>
    <n v="905.77996089712894"/>
    <x v="0"/>
    <x v="10"/>
    <n v="682.98"/>
    <x v="2"/>
    <s v="374"/>
    <x v="45"/>
    <x v="1"/>
    <x v="0"/>
    <x v="0"/>
  </r>
  <r>
    <n v="967.55788012569667"/>
    <x v="0"/>
    <x v="11"/>
    <n v="1210.8"/>
    <x v="2"/>
    <s v="374"/>
    <x v="45"/>
    <x v="2"/>
    <x v="0"/>
    <x v="0"/>
  </r>
  <r>
    <n v="834.92268802654826"/>
    <x v="0"/>
    <x v="12"/>
    <n v="744.14"/>
    <x v="2"/>
    <s v="374"/>
    <x v="45"/>
    <x v="0"/>
    <x v="0"/>
    <x v="0"/>
  </r>
  <r>
    <n v="1062.7605865173741"/>
    <x v="0"/>
    <x v="13"/>
    <n v="733.17"/>
    <x v="2"/>
    <s v="374"/>
    <x v="45"/>
    <x v="3"/>
    <x v="0"/>
    <x v="0"/>
  </r>
  <r>
    <n v="982.70297449979739"/>
    <x v="0"/>
    <x v="14"/>
    <n v="743.95"/>
    <x v="2"/>
    <s v="374"/>
    <x v="45"/>
    <x v="2"/>
    <x v="0"/>
    <x v="0"/>
  </r>
  <r>
    <n v="1071.3688841695707"/>
    <x v="0"/>
    <x v="15"/>
    <n v="1069.07"/>
    <x v="2"/>
    <s v="374"/>
    <x v="45"/>
    <x v="2"/>
    <x v="0"/>
    <x v="0"/>
  </r>
  <r>
    <n v="1972.8045347800714"/>
    <x v="0"/>
    <x v="16"/>
    <n v="1991.54"/>
    <x v="2"/>
    <s v="374"/>
    <x v="45"/>
    <x v="2"/>
    <x v="0"/>
    <x v="0"/>
  </r>
  <r>
    <n v="979.20098104845465"/>
    <x v="0"/>
    <x v="17"/>
    <n v="906.84"/>
    <x v="2"/>
    <s v="374"/>
    <x v="45"/>
    <x v="4"/>
    <x v="0"/>
    <x v="0"/>
  </r>
  <r>
    <n v="985.34933555140071"/>
    <x v="0"/>
    <x v="18"/>
    <n v="747.4"/>
    <x v="2"/>
    <s v="374"/>
    <x v="45"/>
    <x v="4"/>
    <x v="0"/>
    <x v="0"/>
  </r>
  <r>
    <n v="1033.6806823533423"/>
    <x v="0"/>
    <x v="26"/>
    <n v="913.83"/>
    <x v="2"/>
    <s v="374"/>
    <x v="45"/>
    <x v="4"/>
    <x v="0"/>
    <x v="0"/>
  </r>
  <r>
    <n v="941.46223735854699"/>
    <x v="0"/>
    <x v="25"/>
    <n v="852.79"/>
    <x v="2"/>
    <s v="374"/>
    <x v="45"/>
    <x v="2"/>
    <x v="0"/>
    <x v="0"/>
  </r>
  <r>
    <n v="2113.236920524635"/>
    <x v="0"/>
    <x v="24"/>
    <n v="2425.02"/>
    <x v="2"/>
    <s v="374"/>
    <x v="45"/>
    <x v="4"/>
    <x v="0"/>
    <x v="0"/>
  </r>
  <r>
    <n v="1429.200481763763"/>
    <x v="0"/>
    <x v="23"/>
    <n v="1638.66"/>
    <x v="2"/>
    <s v="374"/>
    <x v="45"/>
    <x v="2"/>
    <x v="0"/>
    <x v="0"/>
  </r>
  <r>
    <n v="1095.5025572624188"/>
    <x v="0"/>
    <x v="22"/>
    <n v="1152.78"/>
    <x v="2"/>
    <s v="374"/>
    <x v="45"/>
    <x v="3"/>
    <x v="0"/>
    <x v="0"/>
  </r>
  <r>
    <n v="1020.635867710128"/>
    <x v="0"/>
    <x v="19"/>
    <n v="1362.22"/>
    <x v="2"/>
    <s v="374"/>
    <x v="45"/>
    <x v="3"/>
    <x v="0"/>
    <x v="0"/>
  </r>
  <r>
    <n v="1428.5863908396534"/>
    <x v="0"/>
    <x v="21"/>
    <n v="1516.86"/>
    <x v="2"/>
    <s v="374"/>
    <x v="45"/>
    <x v="4"/>
    <x v="0"/>
    <x v="0"/>
  </r>
  <r>
    <n v="959.96399939989794"/>
    <x v="0"/>
    <x v="20"/>
    <n v="596.70000000000005"/>
    <x v="2"/>
    <s v="374"/>
    <x v="45"/>
    <x v="4"/>
    <x v="0"/>
    <x v="0"/>
  </r>
  <r>
    <n v="1643.8292476204936"/>
    <x v="0"/>
    <x v="8"/>
    <n v="1409.61"/>
    <x v="0"/>
    <s v="305"/>
    <x v="46"/>
    <x v="1"/>
    <x v="0"/>
    <x v="0"/>
  </r>
  <r>
    <n v="1149.0463808605161"/>
    <x v="0"/>
    <x v="27"/>
    <n v="2120.0100000000002"/>
    <x v="0"/>
    <s v="305"/>
    <x v="46"/>
    <x v="0"/>
    <x v="0"/>
    <x v="0"/>
  </r>
  <r>
    <n v="1184.4074789745944"/>
    <x v="0"/>
    <x v="29"/>
    <n v="1323"/>
    <x v="0"/>
    <s v="305"/>
    <x v="46"/>
    <x v="2"/>
    <x v="0"/>
    <x v="0"/>
  </r>
  <r>
    <n v="1061.5302072291743"/>
    <x v="0"/>
    <x v="0"/>
    <n v="920.12"/>
    <x v="0"/>
    <s v="305"/>
    <x v="46"/>
    <x v="0"/>
    <x v="0"/>
    <x v="0"/>
  </r>
  <r>
    <n v="1045.1923371397943"/>
    <x v="0"/>
    <x v="1"/>
    <n v="688.77"/>
    <x v="0"/>
    <s v="305"/>
    <x v="46"/>
    <x v="0"/>
    <x v="0"/>
    <x v="0"/>
  </r>
  <r>
    <n v="1124.2233391785944"/>
    <x v="0"/>
    <x v="2"/>
    <n v="1086.4100000000001"/>
    <x v="0"/>
    <s v="305"/>
    <x v="46"/>
    <x v="0"/>
    <x v="0"/>
    <x v="0"/>
  </r>
  <r>
    <n v="1550.2648691441134"/>
    <x v="0"/>
    <x v="28"/>
    <n v="1341.49"/>
    <x v="0"/>
    <s v="305"/>
    <x v="46"/>
    <x v="0"/>
    <x v="0"/>
    <x v="0"/>
  </r>
  <r>
    <n v="1995.8702999916898"/>
    <x v="0"/>
    <x v="3"/>
    <n v="2120.44"/>
    <x v="0"/>
    <s v="305"/>
    <x v="46"/>
    <x v="0"/>
    <x v="0"/>
    <x v="0"/>
  </r>
  <r>
    <n v="1087.2902222719915"/>
    <x v="0"/>
    <x v="4"/>
    <n v="1180.8"/>
    <x v="0"/>
    <s v="305"/>
    <x v="46"/>
    <x v="1"/>
    <x v="0"/>
    <x v="0"/>
  </r>
  <r>
    <n v="1027.0562434674332"/>
    <x v="0"/>
    <x v="5"/>
    <n v="1005.56"/>
    <x v="0"/>
    <s v="305"/>
    <x v="46"/>
    <x v="1"/>
    <x v="0"/>
    <x v="0"/>
  </r>
  <r>
    <n v="1017.0768662441154"/>
    <x v="0"/>
    <x v="10"/>
    <n v="938.96"/>
    <x v="0"/>
    <s v="305"/>
    <x v="46"/>
    <x v="1"/>
    <x v="0"/>
    <x v="0"/>
  </r>
  <r>
    <n v="1122.5066264902553"/>
    <x v="0"/>
    <x v="7"/>
    <n v="776.09"/>
    <x v="0"/>
    <s v="305"/>
    <x v="46"/>
    <x v="1"/>
    <x v="0"/>
    <x v="0"/>
  </r>
  <r>
    <n v="2293.9218797886874"/>
    <x v="0"/>
    <x v="9"/>
    <n v="1998.35"/>
    <x v="0"/>
    <s v="305"/>
    <x v="46"/>
    <x v="1"/>
    <x v="0"/>
    <x v="0"/>
  </r>
  <r>
    <n v="1604.122670273121"/>
    <x v="0"/>
    <x v="21"/>
    <n v="1784.04"/>
    <x v="0"/>
    <s v="305"/>
    <x v="46"/>
    <x v="4"/>
    <x v="0"/>
    <x v="0"/>
  </r>
  <r>
    <n v="1081.9764193337085"/>
    <x v="0"/>
    <x v="6"/>
    <n v="876.62"/>
    <x v="0"/>
    <s v="305"/>
    <x v="46"/>
    <x v="1"/>
    <x v="0"/>
    <x v="0"/>
  </r>
  <r>
    <n v="1086.4456922334218"/>
    <x v="1"/>
    <x v="11"/>
    <m/>
    <x v="0"/>
    <s v="305"/>
    <x v="46"/>
    <x v="2"/>
    <x v="0"/>
    <x v="0"/>
  </r>
  <r>
    <n v="1156.5121035715486"/>
    <x v="1"/>
    <x v="30"/>
    <m/>
    <x v="0"/>
    <s v="305"/>
    <x v="46"/>
    <x v="4"/>
    <x v="0"/>
    <x v="0"/>
  </r>
  <r>
    <n v="1193.3463463160117"/>
    <x v="0"/>
    <x v="13"/>
    <n v="1333.86"/>
    <x v="0"/>
    <s v="305"/>
    <x v="46"/>
    <x v="3"/>
    <x v="0"/>
    <x v="0"/>
  </r>
  <r>
    <n v="937.51306912672794"/>
    <x v="0"/>
    <x v="12"/>
    <n v="885.72"/>
    <x v="0"/>
    <s v="305"/>
    <x v="46"/>
    <x v="0"/>
    <x v="0"/>
    <x v="0"/>
  </r>
  <r>
    <n v="1103.4517265794734"/>
    <x v="1"/>
    <x v="14"/>
    <m/>
    <x v="0"/>
    <s v="305"/>
    <x v="46"/>
    <x v="2"/>
    <x v="0"/>
    <x v="0"/>
  </r>
  <r>
    <n v="1203.0123808693941"/>
    <x v="1"/>
    <x v="15"/>
    <m/>
    <x v="0"/>
    <s v="305"/>
    <x v="46"/>
    <x v="2"/>
    <x v="0"/>
    <x v="0"/>
  </r>
  <r>
    <n v="2215.2111335726227"/>
    <x v="1"/>
    <x v="16"/>
    <m/>
    <x v="0"/>
    <s v="305"/>
    <x v="46"/>
    <x v="2"/>
    <x v="0"/>
    <x v="0"/>
  </r>
  <r>
    <n v="1099.5194288042264"/>
    <x v="1"/>
    <x v="17"/>
    <m/>
    <x v="0"/>
    <s v="305"/>
    <x v="46"/>
    <x v="4"/>
    <x v="0"/>
    <x v="0"/>
  </r>
  <r>
    <n v="1106.4232568865132"/>
    <x v="1"/>
    <x v="18"/>
    <m/>
    <x v="0"/>
    <s v="305"/>
    <x v="46"/>
    <x v="4"/>
    <x v="0"/>
    <x v="0"/>
  </r>
  <r>
    <n v="1160.6932748475963"/>
    <x v="1"/>
    <x v="26"/>
    <m/>
    <x v="0"/>
    <s v="305"/>
    <x v="46"/>
    <x v="4"/>
    <x v="0"/>
    <x v="0"/>
  </r>
  <r>
    <n v="1057.1435706210705"/>
    <x v="1"/>
    <x v="25"/>
    <m/>
    <x v="0"/>
    <s v="305"/>
    <x v="46"/>
    <x v="2"/>
    <x v="0"/>
    <x v="0"/>
  </r>
  <r>
    <n v="2372.8990235440451"/>
    <x v="0"/>
    <x v="24"/>
    <n v="2475.56"/>
    <x v="0"/>
    <s v="305"/>
    <x v="46"/>
    <x v="4"/>
    <x v="0"/>
    <x v="0"/>
  </r>
  <r>
    <n v="1604.8122170721736"/>
    <x v="1"/>
    <x v="23"/>
    <m/>
    <x v="0"/>
    <s v="305"/>
    <x v="46"/>
    <x v="2"/>
    <x v="0"/>
    <x v="0"/>
  </r>
  <r>
    <n v="1230.111457532475"/>
    <x v="0"/>
    <x v="22"/>
    <n v="1044.19"/>
    <x v="0"/>
    <s v="305"/>
    <x v="46"/>
    <x v="3"/>
    <x v="0"/>
    <x v="0"/>
  </r>
  <r>
    <n v="1146.0455902323229"/>
    <x v="0"/>
    <x v="19"/>
    <n v="840.87"/>
    <x v="0"/>
    <s v="305"/>
    <x v="46"/>
    <x v="3"/>
    <x v="0"/>
    <x v="0"/>
  </r>
  <r>
    <n v="1077.9187201820894"/>
    <x v="1"/>
    <x v="20"/>
    <m/>
    <x v="0"/>
    <s v="305"/>
    <x v="46"/>
    <x v="4"/>
    <x v="0"/>
    <x v="0"/>
  </r>
  <r>
    <n v="1016.4173384064022"/>
    <x v="0"/>
    <x v="28"/>
    <n v="823.59"/>
    <x v="5"/>
    <s v="343"/>
    <x v="47"/>
    <x v="0"/>
    <x v="0"/>
    <x v="0"/>
  </r>
  <r>
    <n v="753.36201405669954"/>
    <x v="0"/>
    <x v="27"/>
    <n v="689.03"/>
    <x v="5"/>
    <s v="343"/>
    <x v="47"/>
    <x v="0"/>
    <x v="0"/>
    <x v="0"/>
  </r>
  <r>
    <n v="666.83737851410217"/>
    <x v="0"/>
    <x v="10"/>
    <n v="562.41999999999996"/>
    <x v="5"/>
    <s v="343"/>
    <x v="47"/>
    <x v="1"/>
    <x v="0"/>
    <x v="0"/>
  </r>
  <r>
    <n v="776.54620273542639"/>
    <x v="0"/>
    <x v="29"/>
    <n v="496.33"/>
    <x v="5"/>
    <s v="343"/>
    <x v="47"/>
    <x v="2"/>
    <x v="0"/>
    <x v="0"/>
  </r>
  <r>
    <n v="695.98281515955159"/>
    <x v="0"/>
    <x v="0"/>
    <n v="470.26"/>
    <x v="5"/>
    <s v="343"/>
    <x v="47"/>
    <x v="0"/>
    <x v="0"/>
    <x v="0"/>
  </r>
  <r>
    <n v="685.27103631324042"/>
    <x v="0"/>
    <x v="1"/>
    <n v="751.31"/>
    <x v="5"/>
    <s v="343"/>
    <x v="47"/>
    <x v="0"/>
    <x v="0"/>
    <x v="0"/>
  </r>
  <r>
    <n v="737.08700811437961"/>
    <x v="0"/>
    <x v="2"/>
    <n v="498.68"/>
    <x v="5"/>
    <s v="343"/>
    <x v="47"/>
    <x v="0"/>
    <x v="0"/>
    <x v="0"/>
  </r>
  <r>
    <n v="1308.5745658688197"/>
    <x v="0"/>
    <x v="3"/>
    <n v="966.99"/>
    <x v="5"/>
    <s v="343"/>
    <x v="47"/>
    <x v="0"/>
    <x v="0"/>
    <x v="0"/>
  </r>
  <r>
    <n v="712.87213933135229"/>
    <x v="0"/>
    <x v="4"/>
    <n v="490.09"/>
    <x v="5"/>
    <s v="343"/>
    <x v="47"/>
    <x v="1"/>
    <x v="0"/>
    <x v="0"/>
  </r>
  <r>
    <n v="673.38026820873733"/>
    <x v="0"/>
    <x v="5"/>
    <n v="597.88"/>
    <x v="5"/>
    <s v="343"/>
    <x v="47"/>
    <x v="1"/>
    <x v="0"/>
    <x v="0"/>
  </r>
  <r>
    <n v="709.3881918157723"/>
    <x v="0"/>
    <x v="6"/>
    <n v="919.75"/>
    <x v="5"/>
    <s v="343"/>
    <x v="47"/>
    <x v="1"/>
    <x v="0"/>
    <x v="0"/>
  </r>
  <r>
    <n v="735.96146074746207"/>
    <x v="0"/>
    <x v="7"/>
    <n v="343.85"/>
    <x v="5"/>
    <s v="343"/>
    <x v="47"/>
    <x v="1"/>
    <x v="0"/>
    <x v="0"/>
  </r>
  <r>
    <n v="1503.9894265644252"/>
    <x v="0"/>
    <x v="9"/>
    <n v="1986.32"/>
    <x v="5"/>
    <s v="343"/>
    <x v="47"/>
    <x v="1"/>
    <x v="0"/>
    <x v="0"/>
  </r>
  <r>
    <n v="1051.728725489688"/>
    <x v="0"/>
    <x v="21"/>
    <n v="958.18"/>
    <x v="5"/>
    <s v="343"/>
    <x v="47"/>
    <x v="4"/>
    <x v="0"/>
    <x v="0"/>
  </r>
  <r>
    <n v="1077.761988880947"/>
    <x v="0"/>
    <x v="8"/>
    <n v="1389.4"/>
    <x v="5"/>
    <s v="343"/>
    <x v="47"/>
    <x v="1"/>
    <x v="0"/>
    <x v="0"/>
  </r>
  <r>
    <n v="1452.3834276378784"/>
    <x v="0"/>
    <x v="16"/>
    <n v="1594.46"/>
    <x v="5"/>
    <s v="343"/>
    <x v="47"/>
    <x v="2"/>
    <x v="0"/>
    <x v="0"/>
  </r>
  <r>
    <n v="614.67208437039267"/>
    <x v="0"/>
    <x v="12"/>
    <n v="724.8"/>
    <x v="5"/>
    <s v="343"/>
    <x v="47"/>
    <x v="0"/>
    <x v="0"/>
    <x v="0"/>
  </r>
  <r>
    <n v="758.25684858353577"/>
    <x v="0"/>
    <x v="30"/>
    <n v="602.6"/>
    <x v="5"/>
    <s v="343"/>
    <x v="47"/>
    <x v="4"/>
    <x v="0"/>
    <x v="0"/>
  </r>
  <r>
    <n v="712.3184307418768"/>
    <x v="0"/>
    <x v="11"/>
    <n v="1090.33"/>
    <x v="5"/>
    <s v="343"/>
    <x v="47"/>
    <x v="2"/>
    <x v="0"/>
    <x v="0"/>
  </r>
  <r>
    <n v="788.74434077080923"/>
    <x v="0"/>
    <x v="15"/>
    <n v="1021.09"/>
    <x v="5"/>
    <s v="343"/>
    <x v="47"/>
    <x v="2"/>
    <x v="0"/>
    <x v="0"/>
  </r>
  <r>
    <n v="782.40689140377481"/>
    <x v="0"/>
    <x v="13"/>
    <n v="965.55"/>
    <x v="5"/>
    <s v="343"/>
    <x v="47"/>
    <x v="3"/>
    <x v="0"/>
    <x v="0"/>
  </r>
  <r>
    <n v="720.89010955161461"/>
    <x v="0"/>
    <x v="17"/>
    <n v="471.46"/>
    <x v="5"/>
    <s v="343"/>
    <x v="47"/>
    <x v="4"/>
    <x v="0"/>
    <x v="0"/>
  </r>
  <r>
    <n v="725.41654287528752"/>
    <x v="0"/>
    <x v="18"/>
    <n v="433.89"/>
    <x v="5"/>
    <s v="343"/>
    <x v="47"/>
    <x v="4"/>
    <x v="0"/>
    <x v="0"/>
  </r>
  <r>
    <n v="706.72779754777866"/>
    <x v="0"/>
    <x v="20"/>
    <n v="485.62"/>
    <x v="5"/>
    <s v="343"/>
    <x v="47"/>
    <x v="4"/>
    <x v="0"/>
    <x v="0"/>
  </r>
  <r>
    <n v="760.9981962489627"/>
    <x v="0"/>
    <x v="26"/>
    <n v="542.98"/>
    <x v="5"/>
    <s v="343"/>
    <x v="47"/>
    <x v="4"/>
    <x v="0"/>
    <x v="0"/>
  </r>
  <r>
    <n v="693.10675598120838"/>
    <x v="0"/>
    <x v="25"/>
    <n v="588.66999999999996"/>
    <x v="5"/>
    <s v="343"/>
    <x v="47"/>
    <x v="2"/>
    <x v="0"/>
    <x v="0"/>
  </r>
  <r>
    <n v="1555.7700866622565"/>
    <x v="0"/>
    <x v="24"/>
    <n v="1370.87"/>
    <x v="5"/>
    <s v="343"/>
    <x v="47"/>
    <x v="4"/>
    <x v="0"/>
    <x v="0"/>
  </r>
  <r>
    <n v="1052.1808207000934"/>
    <x v="0"/>
    <x v="23"/>
    <n v="808.01"/>
    <x v="5"/>
    <s v="343"/>
    <x v="47"/>
    <x v="2"/>
    <x v="0"/>
    <x v="0"/>
  </r>
  <r>
    <n v="806.51160875409676"/>
    <x v="0"/>
    <x v="22"/>
    <n v="441.95"/>
    <x v="5"/>
    <s v="343"/>
    <x v="47"/>
    <x v="3"/>
    <x v="0"/>
    <x v="0"/>
  </r>
  <r>
    <n v="751.39457243808954"/>
    <x v="0"/>
    <x v="19"/>
    <n v="735.94"/>
    <x v="5"/>
    <s v="343"/>
    <x v="47"/>
    <x v="3"/>
    <x v="0"/>
    <x v="0"/>
  </r>
  <r>
    <n v="723.46828552534009"/>
    <x v="0"/>
    <x v="14"/>
    <n v="741.88"/>
    <x v="5"/>
    <s v="343"/>
    <x v="47"/>
    <x v="2"/>
    <x v="0"/>
    <x v="0"/>
  </r>
  <r>
    <n v="1836.2376769411701"/>
    <x v="0"/>
    <x v="8"/>
    <n v="1032.9100000000001"/>
    <x v="1"/>
    <s v="321"/>
    <x v="48"/>
    <x v="1"/>
    <x v="0"/>
    <x v="0"/>
  </r>
  <r>
    <n v="1283.5410126344736"/>
    <x v="0"/>
    <x v="27"/>
    <n v="1530.87"/>
    <x v="1"/>
    <s v="321"/>
    <x v="48"/>
    <x v="0"/>
    <x v="0"/>
    <x v="0"/>
  </r>
  <r>
    <n v="1323.0410889039977"/>
    <x v="0"/>
    <x v="29"/>
    <n v="1164.6099999999999"/>
    <x v="1"/>
    <s v="321"/>
    <x v="48"/>
    <x v="2"/>
    <x v="0"/>
    <x v="0"/>
  </r>
  <r>
    <n v="1185.7811658643693"/>
    <x v="0"/>
    <x v="0"/>
    <n v="1411.34"/>
    <x v="1"/>
    <s v="321"/>
    <x v="48"/>
    <x v="0"/>
    <x v="0"/>
    <x v="0"/>
  </r>
  <r>
    <n v="1167.530965813168"/>
    <x v="0"/>
    <x v="1"/>
    <n v="800.87"/>
    <x v="1"/>
    <s v="321"/>
    <x v="48"/>
    <x v="0"/>
    <x v="0"/>
    <x v="0"/>
  </r>
  <r>
    <n v="1255.8124608651178"/>
    <x v="0"/>
    <x v="2"/>
    <n v="891.97"/>
    <x v="1"/>
    <s v="321"/>
    <x v="48"/>
    <x v="0"/>
    <x v="0"/>
    <x v="0"/>
  </r>
  <r>
    <n v="1731.7216895132731"/>
    <x v="0"/>
    <x v="28"/>
    <n v="1639.92"/>
    <x v="1"/>
    <s v="321"/>
    <x v="48"/>
    <x v="0"/>
    <x v="0"/>
    <x v="0"/>
  </r>
  <r>
    <n v="2229.4847524082506"/>
    <x v="0"/>
    <x v="3"/>
    <n v="2413.0500000000002"/>
    <x v="1"/>
    <s v="321"/>
    <x v="48"/>
    <x v="0"/>
    <x v="0"/>
    <x v="0"/>
  </r>
  <r>
    <n v="1214.5563627095787"/>
    <x v="0"/>
    <x v="4"/>
    <n v="1308.81"/>
    <x v="1"/>
    <s v="321"/>
    <x v="48"/>
    <x v="1"/>
    <x v="0"/>
    <x v="0"/>
  </r>
  <r>
    <n v="1147.2720620602813"/>
    <x v="0"/>
    <x v="5"/>
    <n v="1027.03"/>
    <x v="1"/>
    <s v="321"/>
    <x v="48"/>
    <x v="1"/>
    <x v="0"/>
    <x v="0"/>
  </r>
  <r>
    <n v="1253.8948088198254"/>
    <x v="0"/>
    <x v="7"/>
    <n v="1084.44"/>
    <x v="1"/>
    <s v="321"/>
    <x v="48"/>
    <x v="1"/>
    <x v="0"/>
    <x v="0"/>
  </r>
  <r>
    <n v="2562.4229461332457"/>
    <x v="0"/>
    <x v="9"/>
    <n v="2963.78"/>
    <x v="1"/>
    <s v="321"/>
    <x v="48"/>
    <x v="1"/>
    <x v="0"/>
    <x v="0"/>
  </r>
  <r>
    <n v="1047.2479563477671"/>
    <x v="0"/>
    <x v="12"/>
    <n v="894"/>
    <x v="1"/>
    <s v="321"/>
    <x v="48"/>
    <x v="0"/>
    <x v="0"/>
    <x v="0"/>
  </r>
  <r>
    <n v="1791.8834878104162"/>
    <x v="0"/>
    <x v="21"/>
    <n v="1593.51"/>
    <x v="1"/>
    <s v="321"/>
    <x v="48"/>
    <x v="4"/>
    <x v="0"/>
    <x v="0"/>
  </r>
  <r>
    <n v="1208.6205849046517"/>
    <x v="0"/>
    <x v="6"/>
    <n v="1218.31"/>
    <x v="1"/>
    <s v="321"/>
    <x v="48"/>
    <x v="1"/>
    <x v="0"/>
    <x v="0"/>
  </r>
  <r>
    <n v="1213.6129813465966"/>
    <x v="0"/>
    <x v="11"/>
    <n v="1113.8499999999999"/>
    <x v="1"/>
    <s v="321"/>
    <x v="48"/>
    <x v="2"/>
    <x v="0"/>
    <x v="0"/>
  </r>
  <r>
    <n v="1291.8805900859866"/>
    <x v="0"/>
    <x v="30"/>
    <n v="1141.3900000000001"/>
    <x v="1"/>
    <s v="321"/>
    <x v="48"/>
    <x v="4"/>
    <x v="0"/>
    <x v="0"/>
  </r>
  <r>
    <n v="1333.0262409660195"/>
    <x v="0"/>
    <x v="13"/>
    <n v="1449.93"/>
    <x v="1"/>
    <s v="321"/>
    <x v="48"/>
    <x v="3"/>
    <x v="0"/>
    <x v="0"/>
  </r>
  <r>
    <n v="1136.1246095639895"/>
    <x v="0"/>
    <x v="10"/>
    <n v="1043.68"/>
    <x v="1"/>
    <s v="321"/>
    <x v="48"/>
    <x v="1"/>
    <x v="0"/>
    <x v="0"/>
  </r>
  <r>
    <n v="1232.6095535555276"/>
    <x v="0"/>
    <x v="14"/>
    <n v="1223.33"/>
    <x v="1"/>
    <s v="321"/>
    <x v="48"/>
    <x v="2"/>
    <x v="0"/>
    <x v="0"/>
  </r>
  <r>
    <n v="1343.8236743729431"/>
    <x v="0"/>
    <x v="15"/>
    <n v="1111.96"/>
    <x v="1"/>
    <s v="321"/>
    <x v="48"/>
    <x v="2"/>
    <x v="0"/>
    <x v="0"/>
  </r>
  <r>
    <n v="2474.4991925004956"/>
    <x v="0"/>
    <x v="16"/>
    <n v="2907.05"/>
    <x v="1"/>
    <s v="321"/>
    <x v="48"/>
    <x v="2"/>
    <x v="0"/>
    <x v="0"/>
  </r>
  <r>
    <n v="1228.2169845935673"/>
    <x v="0"/>
    <x v="17"/>
    <n v="1112.51"/>
    <x v="1"/>
    <s v="321"/>
    <x v="48"/>
    <x v="4"/>
    <x v="0"/>
    <x v="0"/>
  </r>
  <r>
    <n v="1235.9288982598864"/>
    <x v="0"/>
    <x v="18"/>
    <n v="1370.83"/>
    <x v="1"/>
    <s v="321"/>
    <x v="48"/>
    <x v="4"/>
    <x v="0"/>
    <x v="0"/>
  </r>
  <r>
    <n v="1296.5511629219038"/>
    <x v="0"/>
    <x v="26"/>
    <n v="1120.71"/>
    <x v="1"/>
    <s v="321"/>
    <x v="48"/>
    <x v="4"/>
    <x v="0"/>
    <x v="0"/>
  </r>
  <r>
    <n v="1180.8810782022781"/>
    <x v="0"/>
    <x v="25"/>
    <n v="1049.1099999999999"/>
    <x v="1"/>
    <s v="321"/>
    <x v="48"/>
    <x v="2"/>
    <x v="0"/>
    <x v="0"/>
  </r>
  <r>
    <n v="2650.6442788481309"/>
    <x v="0"/>
    <x v="24"/>
    <n v="2926.77"/>
    <x v="1"/>
    <s v="321"/>
    <x v="48"/>
    <x v="4"/>
    <x v="0"/>
    <x v="0"/>
  </r>
  <r>
    <n v="1792.6537453139053"/>
    <x v="0"/>
    <x v="23"/>
    <n v="1597.55"/>
    <x v="1"/>
    <s v="321"/>
    <x v="48"/>
    <x v="2"/>
    <x v="0"/>
    <x v="0"/>
  </r>
  <r>
    <n v="1374.0946685477313"/>
    <x v="0"/>
    <x v="22"/>
    <n v="1467.45"/>
    <x v="1"/>
    <s v="321"/>
    <x v="48"/>
    <x v="3"/>
    <x v="0"/>
    <x v="0"/>
  </r>
  <r>
    <n v="1280.1889827201278"/>
    <x v="0"/>
    <x v="19"/>
    <n v="1099.8499999999999"/>
    <x v="1"/>
    <s v="321"/>
    <x v="48"/>
    <x v="3"/>
    <x v="0"/>
    <x v="0"/>
  </r>
  <r>
    <n v="1204.0879364713176"/>
    <x v="0"/>
    <x v="20"/>
    <n v="905.99"/>
    <x v="1"/>
    <s v="321"/>
    <x v="48"/>
    <x v="4"/>
    <x v="0"/>
    <x v="0"/>
  </r>
  <r>
    <n v="1281.989762489362"/>
    <x v="0"/>
    <x v="5"/>
    <n v="952.34"/>
    <x v="10"/>
    <s v="331"/>
    <x v="49"/>
    <x v="1"/>
    <x v="0"/>
    <x v="0"/>
  </r>
  <r>
    <n v="1170.2203890633932"/>
    <x v="0"/>
    <x v="12"/>
    <n v="1364.53"/>
    <x v="10"/>
    <s v="331"/>
    <x v="49"/>
    <x v="0"/>
    <x v="0"/>
    <x v="0"/>
  </r>
  <r>
    <n v="1434.2600088924376"/>
    <x v="0"/>
    <x v="27"/>
    <n v="1079.58"/>
    <x v="10"/>
    <s v="331"/>
    <x v="49"/>
    <x v="0"/>
    <x v="0"/>
    <x v="0"/>
  </r>
  <r>
    <n v="1478.3983567784144"/>
    <x v="0"/>
    <x v="29"/>
    <n v="1033.8399999999999"/>
    <x v="10"/>
    <s v="331"/>
    <x v="49"/>
    <x v="2"/>
    <x v="0"/>
    <x v="0"/>
  </r>
  <r>
    <n v="1325.0207735913191"/>
    <x v="0"/>
    <x v="0"/>
    <n v="1421.99"/>
    <x v="10"/>
    <s v="331"/>
    <x v="49"/>
    <x v="0"/>
    <x v="0"/>
    <x v="0"/>
  </r>
  <r>
    <n v="1304.6275552756849"/>
    <x v="0"/>
    <x v="1"/>
    <n v="880.63"/>
    <x v="10"/>
    <s v="331"/>
    <x v="49"/>
    <x v="0"/>
    <x v="0"/>
    <x v="0"/>
  </r>
  <r>
    <n v="1403.2754493685759"/>
    <x v="0"/>
    <x v="2"/>
    <n v="827.49"/>
    <x v="10"/>
    <s v="331"/>
    <x v="49"/>
    <x v="0"/>
    <x v="0"/>
    <x v="0"/>
  </r>
  <r>
    <n v="1935.0680199167523"/>
    <x v="0"/>
    <x v="28"/>
    <n v="1353.55"/>
    <x v="10"/>
    <s v="331"/>
    <x v="49"/>
    <x v="0"/>
    <x v="0"/>
    <x v="0"/>
  </r>
  <r>
    <n v="2051.8567314438274"/>
    <x v="0"/>
    <x v="8"/>
    <n v="1576.97"/>
    <x v="10"/>
    <s v="331"/>
    <x v="49"/>
    <x v="1"/>
    <x v="0"/>
    <x v="0"/>
  </r>
  <r>
    <n v="1357.1748798308872"/>
    <x v="0"/>
    <x v="4"/>
    <n v="1103.8399999999999"/>
    <x v="10"/>
    <s v="331"/>
    <x v="49"/>
    <x v="1"/>
    <x v="0"/>
    <x v="0"/>
  </r>
  <r>
    <n v="1350.5420970499113"/>
    <x v="0"/>
    <x v="6"/>
    <n v="883.17"/>
    <x v="10"/>
    <s v="331"/>
    <x v="49"/>
    <x v="1"/>
    <x v="0"/>
    <x v="0"/>
  </r>
  <r>
    <n v="1401.1326182377741"/>
    <x v="0"/>
    <x v="7"/>
    <n v="929.77"/>
    <x v="10"/>
    <s v="331"/>
    <x v="49"/>
    <x v="1"/>
    <x v="0"/>
    <x v="0"/>
  </r>
  <r>
    <n v="2863.3138492115104"/>
    <x v="0"/>
    <x v="9"/>
    <n v="2756.47"/>
    <x v="10"/>
    <s v="331"/>
    <x v="49"/>
    <x v="1"/>
    <x v="0"/>
    <x v="0"/>
  </r>
  <r>
    <n v="2002.2942795463841"/>
    <x v="0"/>
    <x v="21"/>
    <n v="1198.8900000000001"/>
    <x v="10"/>
    <s v="331"/>
    <x v="49"/>
    <x v="4"/>
    <x v="0"/>
    <x v="0"/>
  </r>
  <r>
    <n v="2491.2805974554708"/>
    <x v="0"/>
    <x v="3"/>
    <n v="2325.09"/>
    <x v="10"/>
    <s v="331"/>
    <x v="49"/>
    <x v="0"/>
    <x v="0"/>
    <x v="0"/>
  </r>
  <r>
    <n v="1501.6213242769888"/>
    <x v="0"/>
    <x v="15"/>
    <n v="817.18"/>
    <x v="10"/>
    <s v="331"/>
    <x v="49"/>
    <x v="2"/>
    <x v="0"/>
    <x v="0"/>
  </r>
  <r>
    <n v="1443.5788559818777"/>
    <x v="0"/>
    <x v="30"/>
    <n v="997.78"/>
    <x v="10"/>
    <s v="331"/>
    <x v="49"/>
    <x v="4"/>
    <x v="0"/>
    <x v="0"/>
  </r>
  <r>
    <n v="1430.5143689733129"/>
    <x v="0"/>
    <x v="19"/>
    <n v="877.3"/>
    <x v="10"/>
    <s v="331"/>
    <x v="49"/>
    <x v="3"/>
    <x v="0"/>
    <x v="0"/>
  </r>
  <r>
    <n v="1489.5560090421884"/>
    <x v="0"/>
    <x v="13"/>
    <n v="1082.8"/>
    <x v="10"/>
    <s v="331"/>
    <x v="49"/>
    <x v="3"/>
    <x v="0"/>
    <x v="0"/>
  </r>
  <r>
    <n v="1377.3479552592305"/>
    <x v="0"/>
    <x v="14"/>
    <n v="1219.1099999999999"/>
    <x v="10"/>
    <s v="331"/>
    <x v="49"/>
    <x v="2"/>
    <x v="0"/>
    <x v="0"/>
  </r>
  <r>
    <n v="1269.5333273937329"/>
    <x v="0"/>
    <x v="10"/>
    <n v="711.07"/>
    <x v="10"/>
    <s v="331"/>
    <x v="49"/>
    <x v="1"/>
    <x v="0"/>
    <x v="0"/>
  </r>
  <r>
    <n v="2765.065704099005"/>
    <x v="0"/>
    <x v="16"/>
    <n v="2197.83"/>
    <x v="10"/>
    <s v="331"/>
    <x v="49"/>
    <x v="2"/>
    <x v="0"/>
    <x v="0"/>
  </r>
  <r>
    <n v="1372.4395916491649"/>
    <x v="0"/>
    <x v="17"/>
    <n v="961.26"/>
    <x v="10"/>
    <s v="331"/>
    <x v="49"/>
    <x v="4"/>
    <x v="0"/>
    <x v="0"/>
  </r>
  <r>
    <n v="1381.0570719281395"/>
    <x v="0"/>
    <x v="18"/>
    <n v="770.93"/>
    <x v="10"/>
    <s v="331"/>
    <x v="49"/>
    <x v="4"/>
    <x v="0"/>
    <x v="0"/>
  </r>
  <r>
    <n v="1345.4772052246344"/>
    <x v="0"/>
    <x v="20"/>
    <n v="809.3"/>
    <x v="10"/>
    <s v="331"/>
    <x v="49"/>
    <x v="4"/>
    <x v="0"/>
    <x v="0"/>
  </r>
  <r>
    <n v="1448.797867895978"/>
    <x v="0"/>
    <x v="26"/>
    <n v="1116.53"/>
    <x v="10"/>
    <s v="331"/>
    <x v="49"/>
    <x v="4"/>
    <x v="0"/>
    <x v="0"/>
  </r>
  <r>
    <n v="1319.5452962169113"/>
    <x v="0"/>
    <x v="25"/>
    <n v="999.8"/>
    <x v="10"/>
    <s v="331"/>
    <x v="49"/>
    <x v="2"/>
    <x v="0"/>
    <x v="0"/>
  </r>
  <r>
    <n v="2961.8945164427396"/>
    <x v="0"/>
    <x v="24"/>
    <n v="2444.1999999999998"/>
    <x v="10"/>
    <s v="331"/>
    <x v="49"/>
    <x v="4"/>
    <x v="0"/>
    <x v="0"/>
  </r>
  <r>
    <n v="2003.1549840528464"/>
    <x v="0"/>
    <x v="23"/>
    <n v="1359.9"/>
    <x v="10"/>
    <s v="331"/>
    <x v="49"/>
    <x v="2"/>
    <x v="0"/>
    <x v="0"/>
  </r>
  <r>
    <n v="1535.446870906934"/>
    <x v="0"/>
    <x v="22"/>
    <n v="906.99"/>
    <x v="10"/>
    <s v="331"/>
    <x v="49"/>
    <x v="3"/>
    <x v="0"/>
    <x v="0"/>
  </r>
  <r>
    <n v="1356.1207225045994"/>
    <x v="0"/>
    <x v="11"/>
    <n v="794.37"/>
    <x v="10"/>
    <s v="331"/>
    <x v="49"/>
    <x v="2"/>
    <x v="0"/>
    <x v="0"/>
  </r>
  <r>
    <n v="984.35870246191041"/>
    <x v="0"/>
    <x v="5"/>
    <n v="663.46"/>
    <x v="1"/>
    <s v="319"/>
    <x v="50"/>
    <x v="1"/>
    <x v="0"/>
    <x v="0"/>
  </r>
  <r>
    <n v="898.53808312488172"/>
    <x v="0"/>
    <x v="12"/>
    <n v="768.27"/>
    <x v="1"/>
    <s v="319"/>
    <x v="50"/>
    <x v="0"/>
    <x v="0"/>
    <x v="0"/>
  </r>
  <r>
    <n v="1101.2773757294988"/>
    <x v="0"/>
    <x v="27"/>
    <n v="1385.76"/>
    <x v="1"/>
    <s v="319"/>
    <x v="50"/>
    <x v="0"/>
    <x v="0"/>
    <x v="0"/>
  </r>
  <r>
    <n v="1135.168416145832"/>
    <x v="0"/>
    <x v="29"/>
    <n v="1330.22"/>
    <x v="1"/>
    <s v="319"/>
    <x v="50"/>
    <x v="2"/>
    <x v="0"/>
    <x v="0"/>
  </r>
  <r>
    <n v="1017.3994891306713"/>
    <x v="0"/>
    <x v="0"/>
    <n v="574.02"/>
    <x v="1"/>
    <s v="319"/>
    <x v="50"/>
    <x v="0"/>
    <x v="0"/>
    <x v="0"/>
  </r>
  <r>
    <n v="1001.7408290480666"/>
    <x v="0"/>
    <x v="1"/>
    <n v="652.84"/>
    <x v="1"/>
    <s v="319"/>
    <x v="50"/>
    <x v="0"/>
    <x v="0"/>
    <x v="0"/>
  </r>
  <r>
    <n v="1077.4862958771621"/>
    <x v="0"/>
    <x v="2"/>
    <n v="766.59"/>
    <x v="1"/>
    <s v="319"/>
    <x v="50"/>
    <x v="0"/>
    <x v="0"/>
    <x v="0"/>
  </r>
  <r>
    <n v="1485.8161125733627"/>
    <x v="0"/>
    <x v="28"/>
    <n v="1030.81"/>
    <x v="1"/>
    <s v="319"/>
    <x v="50"/>
    <x v="0"/>
    <x v="0"/>
    <x v="0"/>
  </r>
  <r>
    <n v="1575.490763576626"/>
    <x v="0"/>
    <x v="8"/>
    <n v="1126.8800000000001"/>
    <x v="1"/>
    <s v="319"/>
    <x v="50"/>
    <x v="1"/>
    <x v="0"/>
    <x v="0"/>
  </r>
  <r>
    <n v="1042.0885897950507"/>
    <x v="0"/>
    <x v="4"/>
    <n v="813.48"/>
    <x v="1"/>
    <s v="319"/>
    <x v="50"/>
    <x v="1"/>
    <x v="0"/>
    <x v="0"/>
  </r>
  <r>
    <n v="1036.9956961986813"/>
    <x v="0"/>
    <x v="6"/>
    <n v="620.17999999999995"/>
    <x v="1"/>
    <s v="319"/>
    <x v="50"/>
    <x v="1"/>
    <x v="0"/>
    <x v="0"/>
  </r>
  <r>
    <n v="1075.8409516371153"/>
    <x v="0"/>
    <x v="7"/>
    <n v="970.49"/>
    <x v="1"/>
    <s v="319"/>
    <x v="50"/>
    <x v="1"/>
    <x v="0"/>
    <x v="0"/>
  </r>
  <r>
    <n v="2198.5572645120469"/>
    <x v="0"/>
    <x v="9"/>
    <n v="1817.19"/>
    <x v="1"/>
    <s v="319"/>
    <x v="50"/>
    <x v="1"/>
    <x v="0"/>
    <x v="0"/>
  </r>
  <r>
    <n v="1537.4348974003913"/>
    <x v="0"/>
    <x v="21"/>
    <n v="1133.8"/>
    <x v="1"/>
    <s v="319"/>
    <x v="50"/>
    <x v="4"/>
    <x v="0"/>
    <x v="0"/>
  </r>
  <r>
    <n v="1912.896505209143"/>
    <x v="0"/>
    <x v="3"/>
    <n v="1465.48"/>
    <x v="1"/>
    <s v="319"/>
    <x v="50"/>
    <x v="0"/>
    <x v="0"/>
    <x v="0"/>
  </r>
  <r>
    <n v="1152.9998613126193"/>
    <x v="0"/>
    <x v="15"/>
    <n v="1007.82"/>
    <x v="1"/>
    <s v="319"/>
    <x v="50"/>
    <x v="2"/>
    <x v="0"/>
    <x v="0"/>
  </r>
  <r>
    <n v="1108.4327278998546"/>
    <x v="0"/>
    <x v="30"/>
    <n v="1107.24"/>
    <x v="1"/>
    <s v="319"/>
    <x v="50"/>
    <x v="4"/>
    <x v="0"/>
    <x v="0"/>
  </r>
  <r>
    <n v="1098.4013361864686"/>
    <x v="0"/>
    <x v="19"/>
    <n v="690.4"/>
    <x v="1"/>
    <s v="319"/>
    <x v="50"/>
    <x v="3"/>
    <x v="0"/>
    <x v="0"/>
  </r>
  <r>
    <n v="1143.735670289549"/>
    <x v="0"/>
    <x v="13"/>
    <n v="1073.45"/>
    <x v="1"/>
    <s v="319"/>
    <x v="50"/>
    <x v="3"/>
    <x v="0"/>
    <x v="0"/>
  </r>
  <r>
    <n v="1057.5782161043521"/>
    <x v="0"/>
    <x v="14"/>
    <n v="776.35"/>
    <x v="1"/>
    <s v="319"/>
    <x v="50"/>
    <x v="2"/>
    <x v="0"/>
    <x v="0"/>
  </r>
  <r>
    <n v="974.7941952818959"/>
    <x v="0"/>
    <x v="10"/>
    <n v="1126.23"/>
    <x v="1"/>
    <s v="319"/>
    <x v="50"/>
    <x v="1"/>
    <x v="0"/>
    <x v="0"/>
  </r>
  <r>
    <n v="2123.1187395939996"/>
    <x v="0"/>
    <x v="16"/>
    <n v="1283.93"/>
    <x v="1"/>
    <s v="319"/>
    <x v="50"/>
    <x v="2"/>
    <x v="0"/>
    <x v="0"/>
  </r>
  <r>
    <n v="1053.8093947176403"/>
    <x v="0"/>
    <x v="17"/>
    <n v="740.85"/>
    <x v="1"/>
    <s v="319"/>
    <x v="50"/>
    <x v="4"/>
    <x v="0"/>
    <x v="0"/>
  </r>
  <r>
    <n v="1060.426211757919"/>
    <x v="0"/>
    <x v="18"/>
    <n v="877.48"/>
    <x v="1"/>
    <s v="319"/>
    <x v="50"/>
    <x v="4"/>
    <x v="0"/>
    <x v="0"/>
  </r>
  <r>
    <n v="1033.1066867142699"/>
    <x v="0"/>
    <x v="20"/>
    <n v="932.72"/>
    <x v="1"/>
    <s v="319"/>
    <x v="50"/>
    <x v="4"/>
    <x v="0"/>
    <x v="0"/>
  </r>
  <r>
    <n v="1112.4400764343088"/>
    <x v="0"/>
    <x v="26"/>
    <n v="959.94"/>
    <x v="1"/>
    <s v="319"/>
    <x v="50"/>
    <x v="4"/>
    <x v="0"/>
    <x v="0"/>
  </r>
  <r>
    <n v="1013.1952170207555"/>
    <x v="0"/>
    <x v="25"/>
    <n v="952.58"/>
    <x v="1"/>
    <s v="319"/>
    <x v="50"/>
    <x v="2"/>
    <x v="0"/>
    <x v="0"/>
  </r>
  <r>
    <n v="2274.251112094053"/>
    <x v="0"/>
    <x v="24"/>
    <n v="1802.91"/>
    <x v="1"/>
    <s v="319"/>
    <x v="50"/>
    <x v="4"/>
    <x v="0"/>
    <x v="0"/>
  </r>
  <r>
    <n v="1538.0957778504342"/>
    <x v="0"/>
    <x v="23"/>
    <n v="1172.95"/>
    <x v="1"/>
    <s v="319"/>
    <x v="50"/>
    <x v="2"/>
    <x v="0"/>
    <x v="0"/>
  </r>
  <r>
    <n v="1178.9723551382042"/>
    <x v="0"/>
    <x v="22"/>
    <n v="1112.8699999999999"/>
    <x v="1"/>
    <s v="319"/>
    <x v="50"/>
    <x v="3"/>
    <x v="0"/>
    <x v="0"/>
  </r>
  <r>
    <n v="1041.2791691832351"/>
    <x v="0"/>
    <x v="11"/>
    <n v="502.48"/>
    <x v="1"/>
    <s v="319"/>
    <x v="50"/>
    <x v="2"/>
    <x v="0"/>
    <x v="0"/>
  </r>
  <r>
    <n v="1145.8248864066502"/>
    <x v="0"/>
    <x v="8"/>
    <n v="1297.9100000000001"/>
    <x v="4"/>
    <s v="355"/>
    <x v="51"/>
    <x v="1"/>
    <x v="0"/>
    <x v="0"/>
  </r>
  <r>
    <n v="800.93838257915866"/>
    <x v="0"/>
    <x v="27"/>
    <n v="877.19"/>
    <x v="4"/>
    <s v="355"/>
    <x v="51"/>
    <x v="0"/>
    <x v="0"/>
    <x v="0"/>
  </r>
  <r>
    <n v="825.58670069883499"/>
    <x v="0"/>
    <x v="29"/>
    <n v="1014.71"/>
    <x v="4"/>
    <s v="355"/>
    <x v="51"/>
    <x v="2"/>
    <x v="0"/>
    <x v="0"/>
  </r>
  <r>
    <n v="739.93556865853179"/>
    <x v="0"/>
    <x v="0"/>
    <n v="949.71"/>
    <x v="4"/>
    <s v="355"/>
    <x v="51"/>
    <x v="0"/>
    <x v="0"/>
    <x v="0"/>
  </r>
  <r>
    <n v="728.54731883490263"/>
    <x v="0"/>
    <x v="1"/>
    <n v="740.86"/>
    <x v="4"/>
    <s v="355"/>
    <x v="51"/>
    <x v="0"/>
    <x v="0"/>
    <x v="0"/>
  </r>
  <r>
    <n v="783.6355763682169"/>
    <x v="0"/>
    <x v="2"/>
    <n v="545.01"/>
    <x v="4"/>
    <s v="355"/>
    <x v="51"/>
    <x v="0"/>
    <x v="0"/>
    <x v="0"/>
  </r>
  <r>
    <n v="1080.6061944442122"/>
    <x v="0"/>
    <x v="28"/>
    <n v="1451.9"/>
    <x v="4"/>
    <s v="355"/>
    <x v="51"/>
    <x v="0"/>
    <x v="0"/>
    <x v="0"/>
  </r>
  <r>
    <n v="1391.2137547624163"/>
    <x v="0"/>
    <x v="3"/>
    <n v="1295.3499999999999"/>
    <x v="4"/>
    <s v="355"/>
    <x v="51"/>
    <x v="0"/>
    <x v="0"/>
    <x v="0"/>
  </r>
  <r>
    <n v="757.89148856505244"/>
    <x v="0"/>
    <x v="4"/>
    <n v="658.18"/>
    <x v="4"/>
    <s v="355"/>
    <x v="51"/>
    <x v="1"/>
    <x v="0"/>
    <x v="0"/>
  </r>
  <r>
    <n v="715.90562414424392"/>
    <x v="0"/>
    <x v="5"/>
    <n v="683.04"/>
    <x v="4"/>
    <s v="355"/>
    <x v="51"/>
    <x v="1"/>
    <x v="0"/>
    <x v="0"/>
  </r>
  <r>
    <n v="782.43894835836954"/>
    <x v="0"/>
    <x v="7"/>
    <n v="631.34"/>
    <x v="4"/>
    <s v="355"/>
    <x v="51"/>
    <x v="1"/>
    <x v="0"/>
    <x v="0"/>
  </r>
  <r>
    <n v="708.94953744006273"/>
    <x v="0"/>
    <x v="10"/>
    <n v="779.14"/>
    <x v="4"/>
    <s v="355"/>
    <x v="51"/>
    <x v="1"/>
    <x v="0"/>
    <x v="0"/>
  </r>
  <r>
    <n v="806.14233602486797"/>
    <x v="0"/>
    <x v="30"/>
    <n v="940.37"/>
    <x v="4"/>
    <s v="355"/>
    <x v="51"/>
    <x v="4"/>
    <x v="0"/>
    <x v="0"/>
  </r>
  <r>
    <n v="1598.9694678686126"/>
    <x v="0"/>
    <x v="9"/>
    <n v="920.98"/>
    <x v="4"/>
    <s v="355"/>
    <x v="51"/>
    <x v="1"/>
    <x v="0"/>
    <x v="0"/>
  </r>
  <r>
    <n v="754.18752256191738"/>
    <x v="0"/>
    <x v="6"/>
    <n v="703.06"/>
    <x v="4"/>
    <s v="355"/>
    <x v="51"/>
    <x v="1"/>
    <x v="0"/>
    <x v="0"/>
  </r>
  <r>
    <n v="766.41581017931082"/>
    <x v="0"/>
    <x v="17"/>
    <n v="543.04999999999995"/>
    <x v="4"/>
    <s v="355"/>
    <x v="51"/>
    <x v="4"/>
    <x v="0"/>
    <x v="0"/>
  </r>
  <r>
    <n v="653.48989713613287"/>
    <x v="0"/>
    <x v="12"/>
    <n v="379.44"/>
    <x v="4"/>
    <s v="355"/>
    <x v="51"/>
    <x v="0"/>
    <x v="0"/>
    <x v="0"/>
  </r>
  <r>
    <n v="831.81750397168707"/>
    <x v="0"/>
    <x v="13"/>
    <n v="607.28"/>
    <x v="4"/>
    <s v="355"/>
    <x v="51"/>
    <x v="3"/>
    <x v="0"/>
    <x v="0"/>
  </r>
  <r>
    <n v="769.15680329533041"/>
    <x v="0"/>
    <x v="14"/>
    <n v="836.3"/>
    <x v="4"/>
    <s v="355"/>
    <x v="51"/>
    <x v="2"/>
    <x v="0"/>
    <x v="0"/>
  </r>
  <r>
    <n v="1544.1044434309729"/>
    <x v="0"/>
    <x v="16"/>
    <n v="1513.59"/>
    <x v="4"/>
    <s v="355"/>
    <x v="51"/>
    <x v="2"/>
    <x v="0"/>
    <x v="0"/>
  </r>
  <r>
    <n v="757.30281213353635"/>
    <x v="0"/>
    <x v="11"/>
    <n v="793.81"/>
    <x v="4"/>
    <s v="355"/>
    <x v="51"/>
    <x v="2"/>
    <x v="0"/>
    <x v="0"/>
  </r>
  <r>
    <n v="771.22809712432547"/>
    <x v="0"/>
    <x v="18"/>
    <n v="570.79999999999995"/>
    <x v="4"/>
    <s v="355"/>
    <x v="51"/>
    <x v="4"/>
    <x v="0"/>
    <x v="0"/>
  </r>
  <r>
    <n v="751.35911889638658"/>
    <x v="0"/>
    <x v="20"/>
    <n v="544.4"/>
    <x v="4"/>
    <s v="355"/>
    <x v="51"/>
    <x v="4"/>
    <x v="0"/>
    <x v="0"/>
  </r>
  <r>
    <n v="809.05680546222516"/>
    <x v="0"/>
    <x v="26"/>
    <n v="650.69000000000005"/>
    <x v="4"/>
    <s v="355"/>
    <x v="51"/>
    <x v="4"/>
    <x v="0"/>
    <x v="0"/>
  </r>
  <r>
    <n v="736.87788039774466"/>
    <x v="0"/>
    <x v="25"/>
    <n v="823.23"/>
    <x v="4"/>
    <s v="355"/>
    <x v="51"/>
    <x v="2"/>
    <x v="0"/>
    <x v="0"/>
  </r>
  <r>
    <n v="1654.0201836915594"/>
    <x v="0"/>
    <x v="24"/>
    <n v="1564.05"/>
    <x v="4"/>
    <s v="355"/>
    <x v="51"/>
    <x v="4"/>
    <x v="0"/>
    <x v="0"/>
  </r>
  <r>
    <n v="1118.6282145743"/>
    <x v="0"/>
    <x v="23"/>
    <n v="1063.8800000000001"/>
    <x v="4"/>
    <s v="355"/>
    <x v="51"/>
    <x v="2"/>
    <x v="0"/>
    <x v="0"/>
  </r>
  <r>
    <n v="857.44448405146795"/>
    <x v="0"/>
    <x v="22"/>
    <n v="1041.1199999999999"/>
    <x v="4"/>
    <s v="355"/>
    <x v="51"/>
    <x v="3"/>
    <x v="0"/>
    <x v="0"/>
  </r>
  <r>
    <n v="798.84669295527772"/>
    <x v="0"/>
    <x v="19"/>
    <n v="902.84"/>
    <x v="4"/>
    <s v="355"/>
    <x v="51"/>
    <x v="3"/>
    <x v="0"/>
    <x v="0"/>
  </r>
  <r>
    <n v="1118.1475686167955"/>
    <x v="0"/>
    <x v="21"/>
    <n v="1011.21"/>
    <x v="4"/>
    <s v="355"/>
    <x v="51"/>
    <x v="4"/>
    <x v="0"/>
    <x v="0"/>
  </r>
  <r>
    <n v="838.5551763668974"/>
    <x v="0"/>
    <x v="15"/>
    <n v="963.38"/>
    <x v="4"/>
    <s v="355"/>
    <x v="51"/>
    <x v="2"/>
    <x v="0"/>
    <x v="0"/>
  </r>
  <r>
    <n v="999.43554260134397"/>
    <x v="0"/>
    <x v="7"/>
    <n v="1566.48"/>
    <x v="7"/>
    <s v="322"/>
    <x v="52"/>
    <x v="1"/>
    <x v="0"/>
    <x v="0"/>
  </r>
  <r>
    <n v="1023.0654911322343"/>
    <x v="0"/>
    <x v="27"/>
    <n v="729.74"/>
    <x v="7"/>
    <s v="322"/>
    <x v="52"/>
    <x v="0"/>
    <x v="0"/>
    <x v="0"/>
  </r>
  <r>
    <n v="1054.5496155432629"/>
    <x v="0"/>
    <x v="29"/>
    <n v="396.31"/>
    <x v="7"/>
    <s v="322"/>
    <x v="52"/>
    <x v="2"/>
    <x v="0"/>
    <x v="0"/>
  </r>
  <r>
    <n v="945.1445484709725"/>
    <x v="0"/>
    <x v="0"/>
    <n v="1213.1400000000001"/>
    <x v="7"/>
    <s v="322"/>
    <x v="52"/>
    <x v="0"/>
    <x v="0"/>
    <x v="0"/>
  </r>
  <r>
    <n v="930.59795456017775"/>
    <x v="0"/>
    <x v="1"/>
    <n v="1103.45"/>
    <x v="7"/>
    <s v="322"/>
    <x v="52"/>
    <x v="0"/>
    <x v="0"/>
    <x v="0"/>
  </r>
  <r>
    <n v="1000.9640357404227"/>
    <x v="0"/>
    <x v="2"/>
    <n v="1064.02"/>
    <x v="7"/>
    <s v="322"/>
    <x v="52"/>
    <x v="0"/>
    <x v="0"/>
    <x v="0"/>
  </r>
  <r>
    <n v="1380.2945783165042"/>
    <x v="0"/>
    <x v="28"/>
    <n v="1871.64"/>
    <x v="7"/>
    <s v="322"/>
    <x v="52"/>
    <x v="0"/>
    <x v="0"/>
    <x v="0"/>
  </r>
  <r>
    <n v="1777.0440451394684"/>
    <x v="0"/>
    <x v="3"/>
    <n v="1008.36"/>
    <x v="7"/>
    <s v="322"/>
    <x v="52"/>
    <x v="0"/>
    <x v="0"/>
    <x v="0"/>
  </r>
  <r>
    <n v="968.08024791734033"/>
    <x v="0"/>
    <x v="4"/>
    <n v="1206.01"/>
    <x v="7"/>
    <s v="322"/>
    <x v="52"/>
    <x v="1"/>
    <x v="0"/>
    <x v="0"/>
  </r>
  <r>
    <n v="2042.4173938109082"/>
    <x v="0"/>
    <x v="9"/>
    <n v="1278.43"/>
    <x v="7"/>
    <s v="322"/>
    <x v="52"/>
    <x v="1"/>
    <x v="0"/>
    <x v="0"/>
  </r>
  <r>
    <n v="963.34904776442477"/>
    <x v="0"/>
    <x v="6"/>
    <n v="1592.56"/>
    <x v="7"/>
    <s v="322"/>
    <x v="52"/>
    <x v="1"/>
    <x v="0"/>
    <x v="0"/>
  </r>
  <r>
    <n v="1463.6006035674029"/>
    <x v="0"/>
    <x v="8"/>
    <n v="888.57"/>
    <x v="7"/>
    <s v="322"/>
    <x v="52"/>
    <x v="1"/>
    <x v="0"/>
    <x v="0"/>
  </r>
  <r>
    <n v="905.5650503019873"/>
    <x v="0"/>
    <x v="10"/>
    <n v="559.57000000000005"/>
    <x v="7"/>
    <s v="322"/>
    <x v="52"/>
    <x v="1"/>
    <x v="0"/>
    <x v="0"/>
  </r>
  <r>
    <n v="1029.7126756142911"/>
    <x v="0"/>
    <x v="30"/>
    <n v="701.42"/>
    <x v="7"/>
    <s v="322"/>
    <x v="52"/>
    <x v="4"/>
    <x v="0"/>
    <x v="0"/>
  </r>
  <r>
    <n v="914.45029343074725"/>
    <x v="0"/>
    <x v="5"/>
    <n v="1098.27"/>
    <x v="7"/>
    <s v="322"/>
    <x v="52"/>
    <x v="1"/>
    <x v="0"/>
    <x v="0"/>
  </r>
  <r>
    <n v="1972.3364557598113"/>
    <x v="0"/>
    <x v="16"/>
    <n v="1673.8"/>
    <x v="7"/>
    <s v="322"/>
    <x v="52"/>
    <x v="2"/>
    <x v="0"/>
    <x v="0"/>
  </r>
  <r>
    <n v="967.3283117439388"/>
    <x v="0"/>
    <x v="11"/>
    <n v="615.92999999999995"/>
    <x v="7"/>
    <s v="322"/>
    <x v="52"/>
    <x v="2"/>
    <x v="0"/>
    <x v="0"/>
  </r>
  <r>
    <n v="834.72458943800882"/>
    <x v="0"/>
    <x v="12"/>
    <n v="661.65"/>
    <x v="7"/>
    <s v="322"/>
    <x v="52"/>
    <x v="0"/>
    <x v="0"/>
    <x v="0"/>
  </r>
  <r>
    <n v="1062.5084297905732"/>
    <x v="0"/>
    <x v="13"/>
    <n v="1007.15"/>
    <x v="7"/>
    <s v="322"/>
    <x v="52"/>
    <x v="3"/>
    <x v="0"/>
    <x v="0"/>
  </r>
  <r>
    <n v="1071.1146849882541"/>
    <x v="0"/>
    <x v="15"/>
    <n v="1293.29"/>
    <x v="7"/>
    <s v="322"/>
    <x v="52"/>
    <x v="2"/>
    <x v="0"/>
    <x v="0"/>
  </r>
  <r>
    <n v="978.96865015719493"/>
    <x v="0"/>
    <x v="17"/>
    <n v="1523.67"/>
    <x v="7"/>
    <s v="322"/>
    <x v="52"/>
    <x v="4"/>
    <x v="0"/>
    <x v="0"/>
  </r>
  <r>
    <n v="985.11554586597197"/>
    <x v="0"/>
    <x v="18"/>
    <n v="2139.64"/>
    <x v="7"/>
    <s v="322"/>
    <x v="52"/>
    <x v="4"/>
    <x v="0"/>
    <x v="0"/>
  </r>
  <r>
    <n v="959.73623278622574"/>
    <x v="0"/>
    <x v="20"/>
    <n v="1261.49"/>
    <x v="7"/>
    <s v="322"/>
    <x v="52"/>
    <x v="4"/>
    <x v="0"/>
    <x v="0"/>
  </r>
  <r>
    <n v="1020.3937057378811"/>
    <x v="0"/>
    <x v="19"/>
    <n v="895.36"/>
    <x v="7"/>
    <s v="322"/>
    <x v="52"/>
    <x v="3"/>
    <x v="0"/>
    <x v="0"/>
  </r>
  <r>
    <n v="982.4698127053058"/>
    <x v="0"/>
    <x v="14"/>
    <n v="1221.6199999999999"/>
    <x v="7"/>
    <s v="322"/>
    <x v="52"/>
    <x v="2"/>
    <x v="0"/>
    <x v="0"/>
  </r>
  <r>
    <n v="1428.2474361655375"/>
    <x v="0"/>
    <x v="21"/>
    <n v="1001.13"/>
    <x v="7"/>
    <s v="322"/>
    <x v="52"/>
    <x v="4"/>
    <x v="0"/>
    <x v="0"/>
  </r>
  <r>
    <n v="1033.4354252928847"/>
    <x v="0"/>
    <x v="26"/>
    <n v="995.64"/>
    <x v="7"/>
    <s v="322"/>
    <x v="52"/>
    <x v="4"/>
    <x v="0"/>
    <x v="0"/>
  </r>
  <r>
    <n v="1095.2426319861659"/>
    <x v="0"/>
    <x v="22"/>
    <n v="1037.3"/>
    <x v="7"/>
    <s v="322"/>
    <x v="52"/>
    <x v="3"/>
    <x v="0"/>
    <x v="0"/>
  </r>
  <r>
    <n v="1428.8613813868808"/>
    <x v="0"/>
    <x v="23"/>
    <n v="1580.61"/>
    <x v="7"/>
    <s v="322"/>
    <x v="52"/>
    <x v="2"/>
    <x v="0"/>
    <x v="0"/>
  </r>
  <r>
    <n v="2112.7355217038712"/>
    <x v="0"/>
    <x v="24"/>
    <n v="1238.3499999999999"/>
    <x v="7"/>
    <s v="322"/>
    <x v="52"/>
    <x v="4"/>
    <x v="0"/>
    <x v="0"/>
  </r>
  <r>
    <n v="941.2388605800038"/>
    <x v="0"/>
    <x v="25"/>
    <n v="1159.56"/>
    <x v="7"/>
    <s v="322"/>
    <x v="52"/>
    <x v="2"/>
    <x v="0"/>
    <x v="0"/>
  </r>
  <r>
    <n v="1421.6325718110525"/>
    <x v="0"/>
    <x v="28"/>
    <n v="1102.77"/>
    <x v="5"/>
    <s v="393"/>
    <x v="53"/>
    <x v="0"/>
    <x v="0"/>
    <x v="0"/>
  </r>
  <r>
    <n v="1053.7049468551588"/>
    <x v="0"/>
    <x v="27"/>
    <n v="662.39"/>
    <x v="5"/>
    <s v="393"/>
    <x v="53"/>
    <x v="0"/>
    <x v="0"/>
    <x v="0"/>
  </r>
  <r>
    <n v="932.68552353019572"/>
    <x v="0"/>
    <x v="10"/>
    <n v="559.70000000000005"/>
    <x v="5"/>
    <s v="393"/>
    <x v="53"/>
    <x v="1"/>
    <x v="0"/>
    <x v="0"/>
  </r>
  <r>
    <n v="1086.1319790704563"/>
    <x v="0"/>
    <x v="29"/>
    <n v="1341.52"/>
    <x v="5"/>
    <s v="393"/>
    <x v="53"/>
    <x v="2"/>
    <x v="0"/>
    <x v="0"/>
  </r>
  <r>
    <n v="973.45037521974791"/>
    <x v="0"/>
    <x v="0"/>
    <n v="502.15"/>
    <x v="5"/>
    <s v="393"/>
    <x v="53"/>
    <x v="0"/>
    <x v="0"/>
    <x v="0"/>
  </r>
  <r>
    <n v="958.468130098046"/>
    <x v="0"/>
    <x v="1"/>
    <n v="840.96"/>
    <x v="5"/>
    <s v="393"/>
    <x v="53"/>
    <x v="0"/>
    <x v="0"/>
    <x v="0"/>
  </r>
  <r>
    <n v="1030.9415821625653"/>
    <x v="0"/>
    <x v="2"/>
    <n v="1129.19"/>
    <x v="5"/>
    <s v="393"/>
    <x v="53"/>
    <x v="0"/>
    <x v="0"/>
    <x v="0"/>
  </r>
  <r>
    <n v="1830.2641594045679"/>
    <x v="0"/>
    <x v="3"/>
    <n v="1766.16"/>
    <x v="5"/>
    <s v="393"/>
    <x v="53"/>
    <x v="0"/>
    <x v="0"/>
    <x v="0"/>
  </r>
  <r>
    <n v="997.07296847081591"/>
    <x v="0"/>
    <x v="4"/>
    <n v="800.27"/>
    <x v="5"/>
    <s v="393"/>
    <x v="53"/>
    <x v="1"/>
    <x v="0"/>
    <x v="0"/>
  </r>
  <r>
    <n v="941.83686791619755"/>
    <x v="0"/>
    <x v="5"/>
    <n v="854.71"/>
    <x v="5"/>
    <s v="393"/>
    <x v="53"/>
    <x v="1"/>
    <x v="0"/>
    <x v="0"/>
  </r>
  <r>
    <n v="992.20007514296879"/>
    <x v="0"/>
    <x v="6"/>
    <n v="624.41999999999996"/>
    <x v="5"/>
    <s v="393"/>
    <x v="53"/>
    <x v="1"/>
    <x v="0"/>
    <x v="0"/>
  </r>
  <r>
    <n v="1029.3673126794854"/>
    <x v="0"/>
    <x v="7"/>
    <n v="671.92"/>
    <x v="5"/>
    <s v="393"/>
    <x v="53"/>
    <x v="1"/>
    <x v="0"/>
    <x v="0"/>
  </r>
  <r>
    <n v="2103.5850882037121"/>
    <x v="0"/>
    <x v="9"/>
    <n v="2075.63"/>
    <x v="5"/>
    <s v="393"/>
    <x v="53"/>
    <x v="1"/>
    <x v="0"/>
    <x v="0"/>
  </r>
  <r>
    <n v="1471.0215542069388"/>
    <x v="0"/>
    <x v="21"/>
    <n v="1113.55"/>
    <x v="5"/>
    <s v="393"/>
    <x v="53"/>
    <x v="4"/>
    <x v="0"/>
    <x v="0"/>
  </r>
  <r>
    <n v="1507.4335021235061"/>
    <x v="0"/>
    <x v="8"/>
    <n v="1195.3599999999999"/>
    <x v="5"/>
    <s v="393"/>
    <x v="53"/>
    <x v="1"/>
    <x v="0"/>
    <x v="0"/>
  </r>
  <r>
    <n v="2031.4053189271956"/>
    <x v="0"/>
    <x v="16"/>
    <n v="2081.2600000000002"/>
    <x v="5"/>
    <s v="393"/>
    <x v="53"/>
    <x v="2"/>
    <x v="0"/>
    <x v="0"/>
  </r>
  <r>
    <n v="859.72348473904924"/>
    <x v="0"/>
    <x v="12"/>
    <n v="898.92"/>
    <x v="5"/>
    <s v="393"/>
    <x v="53"/>
    <x v="0"/>
    <x v="0"/>
    <x v="0"/>
  </r>
  <r>
    <n v="1060.5512057037986"/>
    <x v="0"/>
    <x v="30"/>
    <n v="950.6"/>
    <x v="5"/>
    <s v="393"/>
    <x v="53"/>
    <x v="4"/>
    <x v="0"/>
    <x v="0"/>
  </r>
  <r>
    <n v="996.29851280546495"/>
    <x v="0"/>
    <x v="11"/>
    <n v="851.14"/>
    <x v="5"/>
    <s v="393"/>
    <x v="53"/>
    <x v="2"/>
    <x v="0"/>
    <x v="0"/>
  </r>
  <r>
    <n v="1103.193150393779"/>
    <x v="0"/>
    <x v="15"/>
    <n v="1503.88"/>
    <x v="5"/>
    <s v="393"/>
    <x v="53"/>
    <x v="2"/>
    <x v="0"/>
    <x v="0"/>
  </r>
  <r>
    <n v="1094.3291492576857"/>
    <x v="0"/>
    <x v="13"/>
    <n v="857.02"/>
    <x v="5"/>
    <s v="393"/>
    <x v="53"/>
    <x v="3"/>
    <x v="0"/>
    <x v="0"/>
  </r>
  <r>
    <n v="1008.2874639287618"/>
    <x v="0"/>
    <x v="17"/>
    <n v="607.51"/>
    <x v="5"/>
    <s v="393"/>
    <x v="53"/>
    <x v="4"/>
    <x v="0"/>
    <x v="0"/>
  </r>
  <r>
    <n v="1014.6184510183302"/>
    <x v="0"/>
    <x v="18"/>
    <n v="781.9"/>
    <x v="5"/>
    <s v="393"/>
    <x v="53"/>
    <x v="4"/>
    <x v="0"/>
    <x v="0"/>
  </r>
  <r>
    <n v="988.47906114376951"/>
    <x v="0"/>
    <x v="20"/>
    <n v="456.55"/>
    <x v="5"/>
    <s v="393"/>
    <x v="53"/>
    <x v="4"/>
    <x v="0"/>
    <x v="0"/>
  </r>
  <r>
    <n v="1064.385446801987"/>
    <x v="0"/>
    <x v="26"/>
    <n v="829.19"/>
    <x v="5"/>
    <s v="393"/>
    <x v="53"/>
    <x v="4"/>
    <x v="0"/>
    <x v="0"/>
  </r>
  <r>
    <n v="969.42771715214815"/>
    <x v="0"/>
    <x v="25"/>
    <n v="979.1"/>
    <x v="5"/>
    <s v="393"/>
    <x v="53"/>
    <x v="2"/>
    <x v="0"/>
    <x v="0"/>
  </r>
  <r>
    <n v="2176.0091508435416"/>
    <x v="0"/>
    <x v="24"/>
    <n v="2144.39"/>
    <x v="5"/>
    <s v="393"/>
    <x v="53"/>
    <x v="4"/>
    <x v="0"/>
    <x v="0"/>
  </r>
  <r>
    <n v="1471.6538862740792"/>
    <x v="0"/>
    <x v="23"/>
    <n v="1097.47"/>
    <x v="5"/>
    <s v="393"/>
    <x v="53"/>
    <x v="2"/>
    <x v="0"/>
    <x v="0"/>
  </r>
  <r>
    <n v="1128.0436974306283"/>
    <x v="0"/>
    <x v="22"/>
    <n v="995.13"/>
    <x v="5"/>
    <s v="393"/>
    <x v="53"/>
    <x v="3"/>
    <x v="0"/>
    <x v="0"/>
  </r>
  <r>
    <n v="1050.9531450288166"/>
    <x v="0"/>
    <x v="19"/>
    <n v="1089.52"/>
    <x v="5"/>
    <s v="393"/>
    <x v="53"/>
    <x v="3"/>
    <x v="0"/>
    <x v="0"/>
  </r>
  <r>
    <n v="1011.8934816555503"/>
    <x v="0"/>
    <x v="14"/>
    <n v="860.08"/>
    <x v="5"/>
    <s v="393"/>
    <x v="53"/>
    <x v="2"/>
    <x v="0"/>
    <x v="0"/>
  </r>
  <r>
    <n v="1190.0057128434325"/>
    <x v="0"/>
    <x v="30"/>
    <n v="879.09"/>
    <x v="4"/>
    <s v="341"/>
    <x v="54"/>
    <x v="4"/>
    <x v="0"/>
    <x v="0"/>
  </r>
  <r>
    <n v="1595.1619053573004"/>
    <x v="0"/>
    <x v="28"/>
    <n v="1768.73"/>
    <x v="4"/>
    <s v="341"/>
    <x v="54"/>
    <x v="0"/>
    <x v="0"/>
    <x v="0"/>
  </r>
  <r>
    <n v="1182.3237762262565"/>
    <x v="0"/>
    <x v="27"/>
    <n v="845.45"/>
    <x v="4"/>
    <s v="341"/>
    <x v="54"/>
    <x v="0"/>
    <x v="0"/>
    <x v="0"/>
  </r>
  <r>
    <n v="1218.7089628907268"/>
    <x v="0"/>
    <x v="29"/>
    <n v="975.12"/>
    <x v="4"/>
    <s v="341"/>
    <x v="54"/>
    <x v="2"/>
    <x v="0"/>
    <x v="0"/>
  </r>
  <r>
    <n v="1092.2730571149959"/>
    <x v="0"/>
    <x v="0"/>
    <n v="1055.9000000000001"/>
    <x v="4"/>
    <s v="341"/>
    <x v="54"/>
    <x v="0"/>
    <x v="0"/>
    <x v="0"/>
  </r>
  <r>
    <n v="1075.4620279160667"/>
    <x v="0"/>
    <x v="1"/>
    <n v="1050.52"/>
    <x v="4"/>
    <s v="341"/>
    <x v="54"/>
    <x v="0"/>
    <x v="0"/>
    <x v="0"/>
  </r>
  <r>
    <n v="1156.7818373910179"/>
    <x v="0"/>
    <x v="2"/>
    <n v="1365.55"/>
    <x v="4"/>
    <s v="341"/>
    <x v="54"/>
    <x v="0"/>
    <x v="0"/>
    <x v="0"/>
  </r>
  <r>
    <n v="2053.672462008703"/>
    <x v="0"/>
    <x v="3"/>
    <n v="2602.04"/>
    <x v="4"/>
    <s v="341"/>
    <x v="54"/>
    <x v="0"/>
    <x v="0"/>
    <x v="0"/>
  </r>
  <r>
    <n v="1118.7791048850256"/>
    <x v="0"/>
    <x v="4"/>
    <n v="1134.23"/>
    <x v="4"/>
    <s v="341"/>
    <x v="54"/>
    <x v="1"/>
    <x v="0"/>
    <x v="0"/>
  </r>
  <r>
    <n v="1056.8006969951682"/>
    <x v="0"/>
    <x v="5"/>
    <n v="1249.21"/>
    <x v="4"/>
    <s v="341"/>
    <x v="54"/>
    <x v="1"/>
    <x v="0"/>
    <x v="0"/>
  </r>
  <r>
    <n v="1113.3114095328087"/>
    <x v="0"/>
    <x v="6"/>
    <n v="951.39"/>
    <x v="4"/>
    <s v="341"/>
    <x v="54"/>
    <x v="1"/>
    <x v="0"/>
    <x v="0"/>
  </r>
  <r>
    <n v="1155.0154071910006"/>
    <x v="0"/>
    <x v="7"/>
    <n v="1079.93"/>
    <x v="4"/>
    <s v="341"/>
    <x v="54"/>
    <x v="1"/>
    <x v="0"/>
    <x v="0"/>
  </r>
  <r>
    <n v="1691.4359906536756"/>
    <x v="0"/>
    <x v="8"/>
    <n v="1551.36"/>
    <x v="4"/>
    <s v="341"/>
    <x v="54"/>
    <x v="1"/>
    <x v="0"/>
    <x v="0"/>
  </r>
  <r>
    <n v="1046.5323082167943"/>
    <x v="0"/>
    <x v="10"/>
    <n v="1306.92"/>
    <x v="4"/>
    <s v="341"/>
    <x v="54"/>
    <x v="1"/>
    <x v="0"/>
    <x v="0"/>
  </r>
  <r>
    <n v="2360.3558781053462"/>
    <x v="0"/>
    <x v="9"/>
    <n v="2019.89"/>
    <x v="4"/>
    <s v="341"/>
    <x v="54"/>
    <x v="1"/>
    <x v="0"/>
    <x v="0"/>
  </r>
  <r>
    <n v="1131.3624800109405"/>
    <x v="0"/>
    <x v="17"/>
    <n v="862.41"/>
    <x v="4"/>
    <s v="341"/>
    <x v="54"/>
    <x v="4"/>
    <x v="0"/>
    <x v="0"/>
  </r>
  <r>
    <n v="964.66427344844953"/>
    <x v="0"/>
    <x v="12"/>
    <n v="760.97"/>
    <x v="4"/>
    <s v="341"/>
    <x v="54"/>
    <x v="0"/>
    <x v="0"/>
    <x v="0"/>
  </r>
  <r>
    <n v="1117.9101165126065"/>
    <x v="0"/>
    <x v="11"/>
    <n v="1270.6099999999999"/>
    <x v="4"/>
    <s v="341"/>
    <x v="54"/>
    <x v="2"/>
    <x v="0"/>
    <x v="0"/>
  </r>
  <r>
    <n v="1135.408660593655"/>
    <x v="0"/>
    <x v="14"/>
    <n v="1451.26"/>
    <x v="4"/>
    <s v="341"/>
    <x v="54"/>
    <x v="2"/>
    <x v="0"/>
    <x v="0"/>
  </r>
  <r>
    <n v="2279.3655993438651"/>
    <x v="0"/>
    <x v="16"/>
    <n v="2151.66"/>
    <x v="4"/>
    <s v="341"/>
    <x v="54"/>
    <x v="2"/>
    <x v="0"/>
    <x v="0"/>
  </r>
  <r>
    <n v="1227.9067077044526"/>
    <x v="0"/>
    <x v="13"/>
    <n v="867.59"/>
    <x v="4"/>
    <s v="341"/>
    <x v="54"/>
    <x v="3"/>
    <x v="0"/>
    <x v="0"/>
  </r>
  <r>
    <n v="1138.466249035959"/>
    <x v="0"/>
    <x v="18"/>
    <n v="924.94"/>
    <x v="4"/>
    <s v="341"/>
    <x v="54"/>
    <x v="4"/>
    <x v="0"/>
    <x v="0"/>
  </r>
  <r>
    <n v="1109.1361958393982"/>
    <x v="0"/>
    <x v="20"/>
    <n v="1098.47"/>
    <x v="4"/>
    <s v="341"/>
    <x v="54"/>
    <x v="4"/>
    <x v="0"/>
    <x v="0"/>
  </r>
  <r>
    <n v="1194.3079745227592"/>
    <x v="0"/>
    <x v="26"/>
    <n v="1187.6400000000001"/>
    <x v="4"/>
    <s v="341"/>
    <x v="54"/>
    <x v="4"/>
    <x v="0"/>
    <x v="0"/>
  </r>
  <r>
    <n v="1087.7593796466053"/>
    <x v="0"/>
    <x v="25"/>
    <n v="1415.02"/>
    <x v="4"/>
    <s v="341"/>
    <x v="54"/>
    <x v="2"/>
    <x v="0"/>
    <x v="0"/>
  </r>
  <r>
    <n v="2441.6202695135235"/>
    <x v="0"/>
    <x v="24"/>
    <n v="2233.21"/>
    <x v="4"/>
    <s v="341"/>
    <x v="54"/>
    <x v="4"/>
    <x v="0"/>
    <x v="0"/>
  </r>
  <r>
    <n v="1651.2889925312172"/>
    <x v="0"/>
    <x v="23"/>
    <n v="1494.31"/>
    <x v="4"/>
    <s v="341"/>
    <x v="54"/>
    <x v="2"/>
    <x v="0"/>
    <x v="0"/>
  </r>
  <r>
    <n v="1265.736568927525"/>
    <x v="0"/>
    <x v="22"/>
    <n v="1045.68"/>
    <x v="4"/>
    <s v="341"/>
    <x v="54"/>
    <x v="3"/>
    <x v="0"/>
    <x v="0"/>
  </r>
  <r>
    <n v="1179.2360800581237"/>
    <x v="0"/>
    <x v="19"/>
    <n v="1346.93"/>
    <x v="4"/>
    <s v="341"/>
    <x v="54"/>
    <x v="3"/>
    <x v="0"/>
    <x v="0"/>
  </r>
  <r>
    <n v="1650.5794758494537"/>
    <x v="0"/>
    <x v="21"/>
    <n v="1362.45"/>
    <x v="4"/>
    <s v="341"/>
    <x v="54"/>
    <x v="4"/>
    <x v="0"/>
    <x v="0"/>
  </r>
  <r>
    <n v="1237.8526791331515"/>
    <x v="0"/>
    <x v="15"/>
    <n v="1191.73"/>
    <x v="4"/>
    <s v="341"/>
    <x v="54"/>
    <x v="2"/>
    <x v="0"/>
    <x v="0"/>
  </r>
  <r>
    <n v="2169.2674737978741"/>
    <x v="0"/>
    <x v="3"/>
    <n v="2573.52"/>
    <x v="4"/>
    <s v="332"/>
    <x v="55"/>
    <x v="0"/>
    <x v="0"/>
    <x v="0"/>
  </r>
  <r>
    <n v="1248.8732057870996"/>
    <x v="0"/>
    <x v="27"/>
    <n v="1461.48"/>
    <x v="4"/>
    <s v="332"/>
    <x v="55"/>
    <x v="0"/>
    <x v="0"/>
    <x v="0"/>
  </r>
  <r>
    <n v="1287.3064045660806"/>
    <x v="0"/>
    <x v="29"/>
    <n v="1387.34"/>
    <x v="4"/>
    <s v="332"/>
    <x v="55"/>
    <x v="2"/>
    <x v="0"/>
    <x v="0"/>
  </r>
  <r>
    <n v="1153.7538040451589"/>
    <x v="0"/>
    <x v="0"/>
    <n v="731.43"/>
    <x v="4"/>
    <s v="332"/>
    <x v="55"/>
    <x v="0"/>
    <x v="0"/>
    <x v="0"/>
  </r>
  <r>
    <n v="1135.9965328556557"/>
    <x v="0"/>
    <x v="1"/>
    <n v="985.9"/>
    <x v="4"/>
    <s v="332"/>
    <x v="55"/>
    <x v="0"/>
    <x v="0"/>
    <x v="0"/>
  </r>
  <r>
    <n v="1221.8935884634959"/>
    <x v="0"/>
    <x v="2"/>
    <n v="1257.8900000000001"/>
    <x v="4"/>
    <s v="332"/>
    <x v="55"/>
    <x v="0"/>
    <x v="0"/>
    <x v="0"/>
  </r>
  <r>
    <n v="1684.9487446252617"/>
    <x v="0"/>
    <x v="28"/>
    <n v="1626.85"/>
    <x v="4"/>
    <s v="332"/>
    <x v="55"/>
    <x v="0"/>
    <x v="0"/>
    <x v="0"/>
  </r>
  <r>
    <n v="1181.7517970796562"/>
    <x v="0"/>
    <x v="4"/>
    <n v="1042.95"/>
    <x v="4"/>
    <s v="332"/>
    <x v="55"/>
    <x v="1"/>
    <x v="0"/>
    <x v="0"/>
  </r>
  <r>
    <n v="1116.2848120562792"/>
    <x v="0"/>
    <x v="5"/>
    <n v="1222.31"/>
    <x v="4"/>
    <s v="332"/>
    <x v="55"/>
    <x v="1"/>
    <x v="0"/>
    <x v="0"/>
  </r>
  <r>
    <n v="1175.9763416924816"/>
    <x v="0"/>
    <x v="6"/>
    <n v="1223.6600000000001"/>
    <x v="4"/>
    <s v="332"/>
    <x v="55"/>
    <x v="1"/>
    <x v="0"/>
    <x v="0"/>
  </r>
  <r>
    <n v="1220.0277312498856"/>
    <x v="0"/>
    <x v="7"/>
    <n v="1465.96"/>
    <x v="4"/>
    <s v="332"/>
    <x v="55"/>
    <x v="1"/>
    <x v="0"/>
    <x v="0"/>
  </r>
  <r>
    <n v="1786.6418070130185"/>
    <x v="0"/>
    <x v="8"/>
    <n v="1779.84"/>
    <x v="4"/>
    <s v="332"/>
    <x v="55"/>
    <x v="1"/>
    <x v="0"/>
    <x v="0"/>
  </r>
  <r>
    <n v="1256.9875353833183"/>
    <x v="0"/>
    <x v="30"/>
    <n v="1339.5"/>
    <x v="4"/>
    <s v="332"/>
    <x v="55"/>
    <x v="4"/>
    <x v="0"/>
    <x v="0"/>
  </r>
  <r>
    <n v="1105.4384467291372"/>
    <x v="0"/>
    <x v="10"/>
    <n v="1161.97"/>
    <x v="4"/>
    <s v="332"/>
    <x v="55"/>
    <x v="1"/>
    <x v="0"/>
    <x v="0"/>
  </r>
  <r>
    <n v="2493.2131718577084"/>
    <x v="0"/>
    <x v="9"/>
    <n v="2100.79"/>
    <x v="4"/>
    <s v="332"/>
    <x v="55"/>
    <x v="1"/>
    <x v="0"/>
    <x v="0"/>
  </r>
  <r>
    <n v="1297.0218626178446"/>
    <x v="0"/>
    <x v="13"/>
    <n v="1144"/>
    <x v="4"/>
    <s v="332"/>
    <x v="55"/>
    <x v="3"/>
    <x v="0"/>
    <x v="0"/>
  </r>
  <r>
    <n v="1018.9623078841829"/>
    <x v="0"/>
    <x v="12"/>
    <n v="1301"/>
    <x v="4"/>
    <s v="332"/>
    <x v="55"/>
    <x v="0"/>
    <x v="0"/>
    <x v="0"/>
  </r>
  <r>
    <n v="1180.8338959799094"/>
    <x v="0"/>
    <x v="11"/>
    <n v="1361.12"/>
    <x v="4"/>
    <s v="332"/>
    <x v="55"/>
    <x v="2"/>
    <x v="0"/>
    <x v="0"/>
  </r>
  <r>
    <n v="1199.3173801849364"/>
    <x v="0"/>
    <x v="14"/>
    <n v="1104.92"/>
    <x v="4"/>
    <s v="332"/>
    <x v="55"/>
    <x v="2"/>
    <x v="0"/>
    <x v="0"/>
  </r>
  <r>
    <n v="1307.5276626978125"/>
    <x v="0"/>
    <x v="15"/>
    <n v="1280.0899999999999"/>
    <x v="4"/>
    <s v="332"/>
    <x v="55"/>
    <x v="2"/>
    <x v="0"/>
    <x v="0"/>
  </r>
  <r>
    <n v="2407.6641952505715"/>
    <x v="0"/>
    <x v="16"/>
    <n v="1822.08"/>
    <x v="4"/>
    <s v="332"/>
    <x v="55"/>
    <x v="2"/>
    <x v="0"/>
    <x v="0"/>
  </r>
  <r>
    <n v="1195.0434523344311"/>
    <x v="0"/>
    <x v="17"/>
    <n v="1076.9000000000001"/>
    <x v="4"/>
    <s v="332"/>
    <x v="55"/>
    <x v="4"/>
    <x v="0"/>
    <x v="0"/>
  </r>
  <r>
    <n v="1202.5470710333313"/>
    <x v="0"/>
    <x v="18"/>
    <n v="1083.2"/>
    <x v="4"/>
    <s v="332"/>
    <x v="55"/>
    <x v="4"/>
    <x v="0"/>
    <x v="0"/>
  </r>
  <r>
    <n v="1261.5319583608764"/>
    <x v="0"/>
    <x v="26"/>
    <n v="1194.21"/>
    <x v="4"/>
    <s v="332"/>
    <x v="55"/>
    <x v="4"/>
    <x v="0"/>
    <x v="0"/>
  </r>
  <r>
    <n v="1148.9860653231738"/>
    <x v="0"/>
    <x v="25"/>
    <n v="962.7"/>
    <x v="4"/>
    <s v="332"/>
    <x v="55"/>
    <x v="2"/>
    <x v="0"/>
    <x v="0"/>
  </r>
  <r>
    <n v="2579.0516900834014"/>
    <x v="0"/>
    <x v="24"/>
    <n v="2669.4"/>
    <x v="4"/>
    <s v="332"/>
    <x v="55"/>
    <x v="4"/>
    <x v="0"/>
    <x v="0"/>
  </r>
  <r>
    <n v="1744.2350557862474"/>
    <x v="0"/>
    <x v="23"/>
    <n v="1703.82"/>
    <x v="4"/>
    <s v="332"/>
    <x v="55"/>
    <x v="2"/>
    <x v="0"/>
    <x v="0"/>
  </r>
  <r>
    <n v="1336.9810523170786"/>
    <x v="0"/>
    <x v="22"/>
    <n v="1534.84"/>
    <x v="4"/>
    <s v="332"/>
    <x v="55"/>
    <x v="3"/>
    <x v="0"/>
    <x v="0"/>
  </r>
  <r>
    <n v="1245.6117125400463"/>
    <x v="0"/>
    <x v="19"/>
    <n v="1268.92"/>
    <x v="4"/>
    <s v="332"/>
    <x v="55"/>
    <x v="3"/>
    <x v="0"/>
    <x v="0"/>
  </r>
  <r>
    <n v="1743.4856025563195"/>
    <x v="0"/>
    <x v="21"/>
    <n v="1791.68"/>
    <x v="4"/>
    <s v="332"/>
    <x v="55"/>
    <x v="4"/>
    <x v="0"/>
    <x v="0"/>
  </r>
  <r>
    <n v="1171.5661178477249"/>
    <x v="0"/>
    <x v="20"/>
    <n v="908.43"/>
    <x v="4"/>
    <s v="332"/>
    <x v="55"/>
    <x v="4"/>
    <x v="0"/>
    <x v="0"/>
  </r>
  <r>
    <n v="2040.5607507072802"/>
    <x v="0"/>
    <x v="3"/>
    <n v="1886.53"/>
    <x v="7"/>
    <s v="370"/>
    <x v="56"/>
    <x v="0"/>
    <x v="0"/>
    <x v="0"/>
  </r>
  <r>
    <n v="1174.7752073548972"/>
    <x v="0"/>
    <x v="27"/>
    <n v="1254.07"/>
    <x v="7"/>
    <s v="370"/>
    <x v="56"/>
    <x v="0"/>
    <x v="0"/>
    <x v="0"/>
  </r>
  <r>
    <n v="1210.9280920958533"/>
    <x v="0"/>
    <x v="29"/>
    <n v="937.03"/>
    <x v="7"/>
    <s v="370"/>
    <x v="56"/>
    <x v="2"/>
    <x v="0"/>
    <x v="0"/>
  </r>
  <r>
    <n v="1085.2994187904083"/>
    <x v="0"/>
    <x v="0"/>
    <n v="1077.71"/>
    <x v="7"/>
    <s v="370"/>
    <x v="56"/>
    <x v="0"/>
    <x v="0"/>
    <x v="0"/>
  </r>
  <r>
    <n v="1068.5957199304762"/>
    <x v="0"/>
    <x v="1"/>
    <n v="1451.97"/>
    <x v="7"/>
    <s v="370"/>
    <x v="56"/>
    <x v="0"/>
    <x v="0"/>
    <x v="0"/>
  </r>
  <r>
    <n v="1149.3963415190203"/>
    <x v="0"/>
    <x v="2"/>
    <n v="1091.78"/>
    <x v="7"/>
    <s v="370"/>
    <x v="56"/>
    <x v="0"/>
    <x v="0"/>
    <x v="0"/>
  </r>
  <r>
    <n v="1584.9775635165306"/>
    <x v="0"/>
    <x v="28"/>
    <n v="1044.4000000000001"/>
    <x v="7"/>
    <s v="370"/>
    <x v="56"/>
    <x v="0"/>
    <x v="0"/>
    <x v="0"/>
  </r>
  <r>
    <n v="1111.6362381890538"/>
    <x v="0"/>
    <x v="4"/>
    <n v="1026.17"/>
    <x v="7"/>
    <s v="370"/>
    <x v="56"/>
    <x v="1"/>
    <x v="0"/>
    <x v="0"/>
  </r>
  <r>
    <n v="1050.0535326354777"/>
    <x v="0"/>
    <x v="5"/>
    <n v="936.97"/>
    <x v="7"/>
    <s v="370"/>
    <x v="56"/>
    <x v="1"/>
    <x v="0"/>
    <x v="0"/>
  </r>
  <r>
    <n v="1106.2034514428919"/>
    <x v="0"/>
    <x v="6"/>
    <n v="1009.68"/>
    <x v="7"/>
    <s v="370"/>
    <x v="56"/>
    <x v="1"/>
    <x v="0"/>
    <x v="0"/>
  </r>
  <r>
    <n v="1147.6411891265625"/>
    <x v="0"/>
    <x v="7"/>
    <n v="1031.81"/>
    <x v="7"/>
    <s v="370"/>
    <x v="56"/>
    <x v="1"/>
    <x v="0"/>
    <x v="0"/>
  </r>
  <r>
    <n v="1680.6369850651238"/>
    <x v="0"/>
    <x v="8"/>
    <n v="1624.88"/>
    <x v="7"/>
    <s v="370"/>
    <x v="56"/>
    <x v="1"/>
    <x v="0"/>
    <x v="0"/>
  </r>
  <r>
    <n v="2345.2861406399752"/>
    <x v="0"/>
    <x v="9"/>
    <n v="2980.82"/>
    <x v="7"/>
    <s v="370"/>
    <x v="56"/>
    <x v="1"/>
    <x v="0"/>
    <x v="0"/>
  </r>
  <r>
    <n v="1220.0671137310526"/>
    <x v="0"/>
    <x v="13"/>
    <n v="1261.8499999999999"/>
    <x v="7"/>
    <s v="370"/>
    <x v="56"/>
    <x v="3"/>
    <x v="0"/>
    <x v="0"/>
  </r>
  <r>
    <n v="1640.041319464855"/>
    <x v="0"/>
    <x v="21"/>
    <n v="1611.31"/>
    <x v="7"/>
    <s v="370"/>
    <x v="56"/>
    <x v="4"/>
    <x v="0"/>
    <x v="0"/>
  </r>
  <r>
    <n v="1039.8507025825984"/>
    <x v="0"/>
    <x v="10"/>
    <n v="682.05"/>
    <x v="7"/>
    <s v="370"/>
    <x v="56"/>
    <x v="1"/>
    <x v="0"/>
    <x v="0"/>
  </r>
  <r>
    <n v="1124.1392745146486"/>
    <x v="0"/>
    <x v="17"/>
    <n v="629.12"/>
    <x v="7"/>
    <s v="370"/>
    <x v="56"/>
    <x v="4"/>
    <x v="0"/>
    <x v="0"/>
  </r>
  <r>
    <n v="1182.4080985001085"/>
    <x v="0"/>
    <x v="30"/>
    <n v="1049.77"/>
    <x v="7"/>
    <s v="370"/>
    <x v="56"/>
    <x v="4"/>
    <x v="0"/>
    <x v="0"/>
  </r>
  <r>
    <n v="958.50535585558214"/>
    <x v="0"/>
    <x v="12"/>
    <n v="803.29"/>
    <x v="7"/>
    <s v="370"/>
    <x v="56"/>
    <x v="0"/>
    <x v="0"/>
    <x v="0"/>
  </r>
  <r>
    <n v="1128.1596221796726"/>
    <x v="0"/>
    <x v="14"/>
    <n v="873.47"/>
    <x v="7"/>
    <s v="370"/>
    <x v="56"/>
    <x v="2"/>
    <x v="0"/>
    <x v="0"/>
  </r>
  <r>
    <n v="2264.8129458697276"/>
    <x v="0"/>
    <x v="16"/>
    <n v="2673.78"/>
    <x v="7"/>
    <s v="370"/>
    <x v="56"/>
    <x v="2"/>
    <x v="0"/>
    <x v="0"/>
  </r>
  <r>
    <n v="1110.7727978895987"/>
    <x v="0"/>
    <x v="11"/>
    <n v="796.02"/>
    <x v="7"/>
    <s v="370"/>
    <x v="56"/>
    <x v="2"/>
    <x v="0"/>
    <x v="0"/>
  </r>
  <r>
    <n v="1131.1976893898054"/>
    <x v="0"/>
    <x v="18"/>
    <n v="1111.28"/>
    <x v="7"/>
    <s v="370"/>
    <x v="56"/>
    <x v="4"/>
    <x v="0"/>
    <x v="0"/>
  </r>
  <r>
    <n v="1102.0548944815466"/>
    <x v="0"/>
    <x v="20"/>
    <n v="1331.96"/>
    <x v="7"/>
    <s v="370"/>
    <x v="56"/>
    <x v="4"/>
    <x v="0"/>
    <x v="0"/>
  </r>
  <r>
    <n v="1186.6828923070623"/>
    <x v="0"/>
    <x v="26"/>
    <n v="1514.47"/>
    <x v="7"/>
    <s v="370"/>
    <x v="56"/>
    <x v="4"/>
    <x v="0"/>
    <x v="0"/>
  </r>
  <r>
    <n v="1080.8145589825592"/>
    <x v="0"/>
    <x v="25"/>
    <n v="1015.23"/>
    <x v="7"/>
    <s v="370"/>
    <x v="56"/>
    <x v="2"/>
    <x v="0"/>
    <x v="0"/>
  </r>
  <r>
    <n v="2426.0316979794579"/>
    <x v="0"/>
    <x v="24"/>
    <n v="2347.6"/>
    <x v="7"/>
    <s v="370"/>
    <x v="56"/>
    <x v="4"/>
    <x v="0"/>
    <x v="0"/>
  </r>
  <r>
    <n v="1640.7463062237282"/>
    <x v="0"/>
    <x v="23"/>
    <n v="1455.94"/>
    <x v="7"/>
    <s v="370"/>
    <x v="56"/>
    <x v="2"/>
    <x v="0"/>
    <x v="0"/>
  </r>
  <r>
    <n v="1257.6554494781274"/>
    <x v="0"/>
    <x v="22"/>
    <n v="1030.6600000000001"/>
    <x v="7"/>
    <s v="370"/>
    <x v="56"/>
    <x v="3"/>
    <x v="0"/>
    <x v="0"/>
  </r>
  <r>
    <n v="1171.7072246422895"/>
    <x v="0"/>
    <x v="19"/>
    <n v="1051.51"/>
    <x v="7"/>
    <s v="370"/>
    <x v="56"/>
    <x v="3"/>
    <x v="0"/>
    <x v="0"/>
  </r>
  <r>
    <n v="1229.9495849140219"/>
    <x v="0"/>
    <x v="15"/>
    <n v="1254.99"/>
    <x v="7"/>
    <s v="370"/>
    <x v="56"/>
    <x v="2"/>
    <x v="0"/>
    <x v="0"/>
  </r>
  <r>
    <n v="1340.7938938991572"/>
    <x v="0"/>
    <x v="8"/>
    <n v="1493.58"/>
    <x v="8"/>
    <s v="388"/>
    <x v="57"/>
    <x v="1"/>
    <x v="0"/>
    <x v="0"/>
  </r>
  <r>
    <n v="937.2228736621114"/>
    <x v="0"/>
    <x v="27"/>
    <n v="579.34"/>
    <x v="8"/>
    <s v="388"/>
    <x v="57"/>
    <x v="0"/>
    <x v="0"/>
    <x v="0"/>
  </r>
  <r>
    <n v="966.06525160468402"/>
    <x v="0"/>
    <x v="29"/>
    <n v="645.89"/>
    <x v="8"/>
    <s v="388"/>
    <x v="57"/>
    <x v="2"/>
    <x v="0"/>
    <x v="0"/>
  </r>
  <r>
    <n v="865.84006343886131"/>
    <x v="0"/>
    <x v="0"/>
    <n v="1260.68"/>
    <x v="8"/>
    <s v="388"/>
    <x v="57"/>
    <x v="0"/>
    <x v="0"/>
    <x v="0"/>
  </r>
  <r>
    <n v="852.51403429874972"/>
    <x v="0"/>
    <x v="1"/>
    <n v="976.63"/>
    <x v="8"/>
    <s v="388"/>
    <x v="57"/>
    <x v="0"/>
    <x v="0"/>
    <x v="0"/>
  </r>
  <r>
    <n v="916.97589073289123"/>
    <x v="0"/>
    <x v="2"/>
    <n v="879.38"/>
    <x v="8"/>
    <s v="388"/>
    <x v="57"/>
    <x v="0"/>
    <x v="0"/>
    <x v="0"/>
  </r>
  <r>
    <n v="1264.4778485865465"/>
    <x v="0"/>
    <x v="28"/>
    <n v="1578.89"/>
    <x v="8"/>
    <s v="388"/>
    <x v="57"/>
    <x v="0"/>
    <x v="0"/>
    <x v="0"/>
  </r>
  <r>
    <n v="1627.9371565612571"/>
    <x v="0"/>
    <x v="3"/>
    <n v="1351.71"/>
    <x v="8"/>
    <s v="388"/>
    <x v="57"/>
    <x v="0"/>
    <x v="0"/>
    <x v="0"/>
  </r>
  <r>
    <n v="886.85129129367408"/>
    <x v="0"/>
    <x v="4"/>
    <n v="963.74"/>
    <x v="8"/>
    <s v="388"/>
    <x v="57"/>
    <x v="1"/>
    <x v="0"/>
    <x v="0"/>
  </r>
  <r>
    <n v="837.72127909605194"/>
    <x v="0"/>
    <x v="5"/>
    <n v="805.64"/>
    <x v="8"/>
    <s v="388"/>
    <x v="57"/>
    <x v="1"/>
    <x v="0"/>
    <x v="0"/>
  </r>
  <r>
    <n v="915.5756492580324"/>
    <x v="0"/>
    <x v="7"/>
    <n v="1156.21"/>
    <x v="8"/>
    <s v="388"/>
    <x v="57"/>
    <x v="1"/>
    <x v="0"/>
    <x v="0"/>
  </r>
  <r>
    <n v="829.58157233191616"/>
    <x v="0"/>
    <x v="10"/>
    <n v="548.21"/>
    <x v="8"/>
    <s v="388"/>
    <x v="57"/>
    <x v="1"/>
    <x v="0"/>
    <x v="0"/>
  </r>
  <r>
    <n v="943.3123111380454"/>
    <x v="0"/>
    <x v="30"/>
    <n v="712.98"/>
    <x v="8"/>
    <s v="388"/>
    <x v="57"/>
    <x v="4"/>
    <x v="0"/>
    <x v="0"/>
  </r>
  <r>
    <n v="1871.0437558855394"/>
    <x v="0"/>
    <x v="9"/>
    <n v="1912.67"/>
    <x v="8"/>
    <s v="388"/>
    <x v="57"/>
    <x v="1"/>
    <x v="0"/>
    <x v="0"/>
  </r>
  <r>
    <n v="882.51707316040608"/>
    <x v="0"/>
    <x v="6"/>
    <n v="749.82"/>
    <x v="8"/>
    <s v="388"/>
    <x v="57"/>
    <x v="1"/>
    <x v="0"/>
    <x v="0"/>
  </r>
  <r>
    <n v="896.8260775857342"/>
    <x v="0"/>
    <x v="17"/>
    <n v="1113.56"/>
    <x v="8"/>
    <s v="388"/>
    <x v="57"/>
    <x v="4"/>
    <x v="0"/>
    <x v="0"/>
  </r>
  <r>
    <n v="764.68514011132754"/>
    <x v="0"/>
    <x v="12"/>
    <n v="524.41999999999996"/>
    <x v="8"/>
    <s v="388"/>
    <x v="57"/>
    <x v="0"/>
    <x v="0"/>
    <x v="0"/>
  </r>
  <r>
    <n v="973.35626359214928"/>
    <x v="0"/>
    <x v="13"/>
    <n v="888.19"/>
    <x v="8"/>
    <s v="388"/>
    <x v="57"/>
    <x v="3"/>
    <x v="0"/>
    <x v="0"/>
  </r>
  <r>
    <n v="900.03346719367335"/>
    <x v="0"/>
    <x v="14"/>
    <n v="988.45"/>
    <x v="8"/>
    <s v="388"/>
    <x v="57"/>
    <x v="2"/>
    <x v="0"/>
    <x v="0"/>
  </r>
  <r>
    <n v="1806.8431170031788"/>
    <x v="0"/>
    <x v="16"/>
    <n v="1504.66"/>
    <x v="8"/>
    <s v="388"/>
    <x v="57"/>
    <x v="2"/>
    <x v="0"/>
    <x v="0"/>
  </r>
  <r>
    <n v="886.16244802082963"/>
    <x v="0"/>
    <x v="11"/>
    <n v="797.99"/>
    <x v="8"/>
    <s v="388"/>
    <x v="57"/>
    <x v="2"/>
    <x v="0"/>
    <x v="0"/>
  </r>
  <r>
    <n v="902.45720414626896"/>
    <x v="0"/>
    <x v="18"/>
    <n v="913.47"/>
    <x v="8"/>
    <s v="388"/>
    <x v="57"/>
    <x v="4"/>
    <x v="0"/>
    <x v="0"/>
  </r>
  <r>
    <n v="879.20739957134788"/>
    <x v="0"/>
    <x v="20"/>
    <n v="959.8"/>
    <x v="8"/>
    <s v="388"/>
    <x v="57"/>
    <x v="4"/>
    <x v="0"/>
    <x v="0"/>
  </r>
  <r>
    <n v="946.72269510851322"/>
    <x v="0"/>
    <x v="26"/>
    <n v="894.1"/>
    <x v="8"/>
    <s v="388"/>
    <x v="57"/>
    <x v="4"/>
    <x v="0"/>
    <x v="0"/>
  </r>
  <r>
    <n v="862.26209109932915"/>
    <x v="0"/>
    <x v="25"/>
    <n v="553.85"/>
    <x v="8"/>
    <s v="388"/>
    <x v="57"/>
    <x v="2"/>
    <x v="0"/>
    <x v="0"/>
  </r>
  <r>
    <n v="1935.4616826611229"/>
    <x v="0"/>
    <x v="24"/>
    <n v="1728.3"/>
    <x v="8"/>
    <s v="388"/>
    <x v="57"/>
    <x v="4"/>
    <x v="0"/>
    <x v="0"/>
  </r>
  <r>
    <n v="1308.9695445070347"/>
    <x v="0"/>
    <x v="23"/>
    <n v="1097.71"/>
    <x v="8"/>
    <s v="388"/>
    <x v="57"/>
    <x v="2"/>
    <x v="0"/>
    <x v="0"/>
  </r>
  <r>
    <n v="1003.3438287233287"/>
    <x v="0"/>
    <x v="22"/>
    <n v="1081.75"/>
    <x v="8"/>
    <s v="388"/>
    <x v="57"/>
    <x v="3"/>
    <x v="0"/>
    <x v="0"/>
  </r>
  <r>
    <n v="934.77527044725468"/>
    <x v="0"/>
    <x v="19"/>
    <n v="767.95"/>
    <x v="8"/>
    <s v="388"/>
    <x v="57"/>
    <x v="3"/>
    <x v="0"/>
    <x v="0"/>
  </r>
  <r>
    <n v="1308.407113744189"/>
    <x v="0"/>
    <x v="21"/>
    <n v="1651.29"/>
    <x v="8"/>
    <s v="388"/>
    <x v="57"/>
    <x v="4"/>
    <x v="0"/>
    <x v="0"/>
  </r>
  <r>
    <n v="981.24039153679655"/>
    <x v="0"/>
    <x v="15"/>
    <n v="885.73"/>
    <x v="8"/>
    <s v="388"/>
    <x v="57"/>
    <x v="2"/>
    <x v="0"/>
    <x v="0"/>
  </r>
  <r>
    <n v="1415.1738991291322"/>
    <x v="0"/>
    <x v="8"/>
    <n v="1019.76"/>
    <x v="0"/>
    <s v="347"/>
    <x v="58"/>
    <x v="1"/>
    <x v="0"/>
    <x v="0"/>
  </r>
  <r>
    <n v="989.21493788751968"/>
    <x v="0"/>
    <x v="27"/>
    <n v="388.06"/>
    <x v="0"/>
    <s v="347"/>
    <x v="58"/>
    <x v="0"/>
    <x v="0"/>
    <x v="0"/>
  </r>
  <r>
    <n v="1019.6573352156032"/>
    <x v="0"/>
    <x v="29"/>
    <n v="431.82"/>
    <x v="0"/>
    <s v="347"/>
    <x v="58"/>
    <x v="2"/>
    <x v="0"/>
    <x v="0"/>
  </r>
  <r>
    <n v="913.87219480516671"/>
    <x v="0"/>
    <x v="0"/>
    <n v="760.41"/>
    <x v="0"/>
    <s v="347"/>
    <x v="58"/>
    <x v="0"/>
    <x v="0"/>
    <x v="0"/>
  </r>
  <r>
    <n v="899.80690952610166"/>
    <x v="0"/>
    <x v="1"/>
    <n v="656.39"/>
    <x v="0"/>
    <s v="347"/>
    <x v="58"/>
    <x v="0"/>
    <x v="0"/>
    <x v="0"/>
  </r>
  <r>
    <n v="967.84476167481341"/>
    <x v="0"/>
    <x v="2"/>
    <n v="536.17999999999995"/>
    <x v="0"/>
    <s v="347"/>
    <x v="58"/>
    <x v="0"/>
    <x v="0"/>
    <x v="0"/>
  </r>
  <r>
    <n v="1334.6242517130875"/>
    <x v="0"/>
    <x v="28"/>
    <n v="755.62"/>
    <x v="0"/>
    <s v="347"/>
    <x v="58"/>
    <x v="0"/>
    <x v="0"/>
    <x v="0"/>
  </r>
  <r>
    <n v="1718.2463194908162"/>
    <x v="0"/>
    <x v="3"/>
    <n v="1417.82"/>
    <x v="0"/>
    <s v="347"/>
    <x v="58"/>
    <x v="0"/>
    <x v="0"/>
    <x v="0"/>
  </r>
  <r>
    <n v="936.04901212517643"/>
    <x v="0"/>
    <x v="4"/>
    <n v="587.33000000000004"/>
    <x v="0"/>
    <s v="347"/>
    <x v="58"/>
    <x v="1"/>
    <x v="0"/>
    <x v="0"/>
  </r>
  <r>
    <n v="884.19353214250873"/>
    <x v="0"/>
    <x v="5"/>
    <n v="704.48"/>
    <x v="0"/>
    <s v="347"/>
    <x v="58"/>
    <x v="1"/>
    <x v="0"/>
    <x v="0"/>
  </r>
  <r>
    <n v="966.36684236393728"/>
    <x v="0"/>
    <x v="7"/>
    <n v="945.91"/>
    <x v="0"/>
    <s v="347"/>
    <x v="58"/>
    <x v="1"/>
    <x v="0"/>
    <x v="0"/>
  </r>
  <r>
    <n v="875.60227839979427"/>
    <x v="0"/>
    <x v="10"/>
    <n v="690.35"/>
    <x v="0"/>
    <s v="347"/>
    <x v="58"/>
    <x v="1"/>
    <x v="0"/>
    <x v="0"/>
  </r>
  <r>
    <n v="995.64218447294354"/>
    <x v="0"/>
    <x v="30"/>
    <n v="497.92"/>
    <x v="0"/>
    <s v="347"/>
    <x v="58"/>
    <x v="4"/>
    <x v="0"/>
    <x v="0"/>
  </r>
  <r>
    <n v="1974.8391602213721"/>
    <x v="0"/>
    <x v="9"/>
    <n v="1327.95"/>
    <x v="0"/>
    <s v="347"/>
    <x v="58"/>
    <x v="1"/>
    <x v="0"/>
    <x v="0"/>
  </r>
  <r>
    <n v="931.47435497373624"/>
    <x v="0"/>
    <x v="6"/>
    <n v="680.33"/>
    <x v="0"/>
    <s v="347"/>
    <x v="58"/>
    <x v="1"/>
    <x v="0"/>
    <x v="0"/>
  </r>
  <r>
    <n v="946.57714569898292"/>
    <x v="0"/>
    <x v="17"/>
    <n v="489.9"/>
    <x v="0"/>
    <s v="347"/>
    <x v="58"/>
    <x v="4"/>
    <x v="0"/>
    <x v="0"/>
  </r>
  <r>
    <n v="807.10574254662072"/>
    <x v="0"/>
    <x v="12"/>
    <n v="492.49"/>
    <x v="0"/>
    <s v="347"/>
    <x v="58"/>
    <x v="0"/>
    <x v="0"/>
    <x v="0"/>
  </r>
  <r>
    <n v="1027.35281317821"/>
    <x v="0"/>
    <x v="13"/>
    <n v="409.84"/>
    <x v="0"/>
    <s v="347"/>
    <x v="58"/>
    <x v="3"/>
    <x v="0"/>
    <x v="0"/>
  </r>
  <r>
    <n v="949.96246396314473"/>
    <x v="0"/>
    <x v="14"/>
    <n v="488.02"/>
    <x v="0"/>
    <s v="347"/>
    <x v="58"/>
    <x v="2"/>
    <x v="0"/>
    <x v="0"/>
  </r>
  <r>
    <n v="1907.0770165636945"/>
    <x v="0"/>
    <x v="16"/>
    <n v="1816.82"/>
    <x v="0"/>
    <s v="347"/>
    <x v="58"/>
    <x v="2"/>
    <x v="0"/>
    <x v="0"/>
  </r>
  <r>
    <n v="935.32195554716247"/>
    <x v="0"/>
    <x v="11"/>
    <n v="693.94"/>
    <x v="0"/>
    <s v="347"/>
    <x v="58"/>
    <x v="2"/>
    <x v="0"/>
    <x v="0"/>
  </r>
  <r>
    <n v="952.5206567542034"/>
    <x v="0"/>
    <x v="18"/>
    <n v="506.36"/>
    <x v="0"/>
    <s v="347"/>
    <x v="58"/>
    <x v="4"/>
    <x v="0"/>
    <x v="0"/>
  </r>
  <r>
    <n v="927.98107856549473"/>
    <x v="0"/>
    <x v="20"/>
    <n v="614.16999999999996"/>
    <x v="0"/>
    <s v="347"/>
    <x v="58"/>
    <x v="4"/>
    <x v="0"/>
    <x v="0"/>
  </r>
  <r>
    <n v="999.24175813074044"/>
    <x v="0"/>
    <x v="26"/>
    <n v="548.33000000000004"/>
    <x v="0"/>
    <s v="347"/>
    <x v="58"/>
    <x v="4"/>
    <x v="0"/>
    <x v="0"/>
  </r>
  <r>
    <n v="910.09573588053149"/>
    <x v="0"/>
    <x v="25"/>
    <n v="757.07"/>
    <x v="0"/>
    <s v="347"/>
    <x v="58"/>
    <x v="2"/>
    <x v="0"/>
    <x v="0"/>
  </r>
  <r>
    <n v="2042.8306457312801"/>
    <x v="0"/>
    <x v="24"/>
    <n v="1595.24"/>
    <x v="0"/>
    <s v="347"/>
    <x v="58"/>
    <x v="4"/>
    <x v="0"/>
    <x v="0"/>
  </r>
  <r>
    <n v="1381.5841066774933"/>
    <x v="0"/>
    <x v="23"/>
    <n v="863.96"/>
    <x v="0"/>
    <s v="347"/>
    <x v="58"/>
    <x v="2"/>
    <x v="0"/>
    <x v="0"/>
  </r>
  <r>
    <n v="1059.0039264963555"/>
    <x v="0"/>
    <x v="22"/>
    <n v="804.55"/>
    <x v="0"/>
    <s v="347"/>
    <x v="58"/>
    <x v="3"/>
    <x v="0"/>
    <x v="0"/>
  </r>
  <r>
    <n v="986.63155486284256"/>
    <x v="0"/>
    <x v="19"/>
    <n v="500.94"/>
    <x v="0"/>
    <s v="347"/>
    <x v="58"/>
    <x v="3"/>
    <x v="0"/>
    <x v="0"/>
  </r>
  <r>
    <n v="1380.9904752929319"/>
    <x v="0"/>
    <x v="21"/>
    <n v="1034.1099999999999"/>
    <x v="0"/>
    <s v="347"/>
    <x v="58"/>
    <x v="4"/>
    <x v="0"/>
    <x v="0"/>
  </r>
  <r>
    <n v="1035.6743099686021"/>
    <x v="0"/>
    <x v="15"/>
    <n v="390.31"/>
    <x v="0"/>
    <s v="347"/>
    <x v="58"/>
    <x v="2"/>
    <x v="0"/>
    <x v="0"/>
  </r>
  <r>
    <n v="1119.2680289196248"/>
    <x v="0"/>
    <x v="28"/>
    <n v="1173.6199999999999"/>
    <x v="3"/>
    <s v="353"/>
    <x v="59"/>
    <x v="0"/>
    <x v="0"/>
    <x v="0"/>
  </r>
  <r>
    <n v="829.59428639637372"/>
    <x v="0"/>
    <x v="27"/>
    <n v="592.01"/>
    <x v="3"/>
    <s v="353"/>
    <x v="59"/>
    <x v="0"/>
    <x v="0"/>
    <x v="0"/>
  </r>
  <r>
    <n v="855.12446989877662"/>
    <x v="0"/>
    <x v="29"/>
    <n v="697.14"/>
    <x v="3"/>
    <s v="353"/>
    <x v="59"/>
    <x v="2"/>
    <x v="0"/>
    <x v="0"/>
  </r>
  <r>
    <n v="766.40891910296455"/>
    <x v="0"/>
    <x v="0"/>
    <n v="645.84"/>
    <x v="3"/>
    <s v="353"/>
    <x v="59"/>
    <x v="0"/>
    <x v="0"/>
    <x v="0"/>
  </r>
  <r>
    <n v="754.61322146725593"/>
    <x v="0"/>
    <x v="1"/>
    <n v="577.12"/>
    <x v="3"/>
    <s v="353"/>
    <x v="59"/>
    <x v="0"/>
    <x v="0"/>
    <x v="0"/>
  </r>
  <r>
    <n v="811.67242188914702"/>
    <x v="0"/>
    <x v="2"/>
    <n v="1056.74"/>
    <x v="3"/>
    <s v="353"/>
    <x v="59"/>
    <x v="0"/>
    <x v="0"/>
    <x v="0"/>
  </r>
  <r>
    <n v="1440.9884795262383"/>
    <x v="0"/>
    <x v="3"/>
    <n v="878.25"/>
    <x v="3"/>
    <s v="353"/>
    <x v="59"/>
    <x v="0"/>
    <x v="0"/>
    <x v="0"/>
  </r>
  <r>
    <n v="785.00726435078786"/>
    <x v="0"/>
    <x v="4"/>
    <n v="534.74"/>
    <x v="3"/>
    <s v="353"/>
    <x v="59"/>
    <x v="1"/>
    <x v="0"/>
    <x v="0"/>
  </r>
  <r>
    <n v="741.51923332304148"/>
    <x v="0"/>
    <x v="5"/>
    <n v="784.34"/>
    <x v="3"/>
    <s v="353"/>
    <x v="59"/>
    <x v="1"/>
    <x v="0"/>
    <x v="0"/>
  </r>
  <r>
    <n v="781.17077817402071"/>
    <x v="0"/>
    <x v="6"/>
    <n v="1213.47"/>
    <x v="3"/>
    <s v="353"/>
    <x v="59"/>
    <x v="1"/>
    <x v="0"/>
    <x v="0"/>
  </r>
  <r>
    <n v="810.43298102639983"/>
    <x v="0"/>
    <x v="7"/>
    <n v="826.95"/>
    <x v="3"/>
    <s v="353"/>
    <x v="59"/>
    <x v="1"/>
    <x v="0"/>
    <x v="0"/>
  </r>
  <r>
    <n v="1186.8201095728907"/>
    <x v="0"/>
    <x v="8"/>
    <n v="1342.61"/>
    <x v="3"/>
    <s v="353"/>
    <x v="59"/>
    <x v="1"/>
    <x v="0"/>
    <x v="0"/>
  </r>
  <r>
    <n v="734.31427235352999"/>
    <x v="0"/>
    <x v="10"/>
    <n v="1301.6600000000001"/>
    <x v="3"/>
    <s v="353"/>
    <x v="59"/>
    <x v="1"/>
    <x v="0"/>
    <x v="0"/>
  </r>
  <r>
    <n v="1158.1525551134555"/>
    <x v="0"/>
    <x v="21"/>
    <n v="911.57"/>
    <x v="3"/>
    <s v="353"/>
    <x v="59"/>
    <x v="4"/>
    <x v="0"/>
    <x v="0"/>
  </r>
  <r>
    <n v="1656.177258473376"/>
    <x v="0"/>
    <x v="9"/>
    <n v="1576.46"/>
    <x v="3"/>
    <s v="353"/>
    <x v="59"/>
    <x v="1"/>
    <x v="0"/>
    <x v="0"/>
  </r>
  <r>
    <n v="1599.3492779614485"/>
    <x v="0"/>
    <x v="16"/>
    <n v="1839.25"/>
    <x v="3"/>
    <s v="353"/>
    <x v="59"/>
    <x v="2"/>
    <x v="0"/>
    <x v="0"/>
  </r>
  <r>
    <n v="834.98442643602459"/>
    <x v="0"/>
    <x v="30"/>
    <n v="1006.11"/>
    <x v="3"/>
    <s v="353"/>
    <x v="59"/>
    <x v="4"/>
    <x v="0"/>
    <x v="0"/>
  </r>
  <r>
    <n v="676.87040186054469"/>
    <x v="0"/>
    <x v="12"/>
    <n v="386.35"/>
    <x v="3"/>
    <s v="353"/>
    <x v="59"/>
    <x v="0"/>
    <x v="0"/>
    <x v="0"/>
  </r>
  <r>
    <n v="784.39752630508542"/>
    <x v="0"/>
    <x v="11"/>
    <n v="1043.22"/>
    <x v="3"/>
    <s v="353"/>
    <x v="59"/>
    <x v="2"/>
    <x v="0"/>
    <x v="0"/>
  </r>
  <r>
    <n v="868.55693056179348"/>
    <x v="0"/>
    <x v="15"/>
    <n v="820.11"/>
    <x v="3"/>
    <s v="353"/>
    <x v="59"/>
    <x v="2"/>
    <x v="0"/>
    <x v="0"/>
  </r>
  <r>
    <n v="861.57819830941003"/>
    <x v="0"/>
    <x v="13"/>
    <n v="503.83"/>
    <x v="3"/>
    <s v="353"/>
    <x v="59"/>
    <x v="3"/>
    <x v="0"/>
    <x v="0"/>
  </r>
  <r>
    <n v="793.83656840264484"/>
    <x v="0"/>
    <x v="17"/>
    <n v="804.77"/>
    <x v="3"/>
    <s v="353"/>
    <x v="59"/>
    <x v="4"/>
    <x v="0"/>
    <x v="0"/>
  </r>
  <r>
    <n v="798.82102893159129"/>
    <x v="0"/>
    <x v="18"/>
    <n v="738.3"/>
    <x v="3"/>
    <s v="353"/>
    <x v="59"/>
    <x v="4"/>
    <x v="0"/>
    <x v="0"/>
  </r>
  <r>
    <n v="778.2411801280499"/>
    <x v="0"/>
    <x v="20"/>
    <n v="821.09"/>
    <x v="3"/>
    <s v="353"/>
    <x v="59"/>
    <x v="4"/>
    <x v="0"/>
    <x v="0"/>
  </r>
  <r>
    <n v="838.00316950752358"/>
    <x v="0"/>
    <x v="26"/>
    <n v="608.88"/>
    <x v="3"/>
    <s v="353"/>
    <x v="59"/>
    <x v="4"/>
    <x v="0"/>
    <x v="0"/>
  </r>
  <r>
    <n v="763.24183313742265"/>
    <x v="0"/>
    <x v="25"/>
    <n v="790.97"/>
    <x v="3"/>
    <s v="353"/>
    <x v="59"/>
    <x v="2"/>
    <x v="0"/>
    <x v="0"/>
  </r>
  <r>
    <n v="1713.1975740208502"/>
    <x v="0"/>
    <x v="24"/>
    <n v="1582.78"/>
    <x v="3"/>
    <s v="353"/>
    <x v="59"/>
    <x v="4"/>
    <x v="0"/>
    <x v="0"/>
  </r>
  <r>
    <n v="1158.6503975802393"/>
    <x v="0"/>
    <x v="23"/>
    <n v="1475.95"/>
    <x v="3"/>
    <s v="353"/>
    <x v="59"/>
    <x v="2"/>
    <x v="0"/>
    <x v="0"/>
  </r>
  <r>
    <n v="888.12205825443993"/>
    <x v="0"/>
    <x v="22"/>
    <n v="1071.6199999999999"/>
    <x v="3"/>
    <s v="353"/>
    <x v="59"/>
    <x v="3"/>
    <x v="0"/>
    <x v="0"/>
  </r>
  <r>
    <n v="827.42776048298401"/>
    <x v="0"/>
    <x v="19"/>
    <n v="584.95000000000005"/>
    <x v="3"/>
    <s v="353"/>
    <x v="59"/>
    <x v="3"/>
    <x v="0"/>
    <x v="0"/>
  </r>
  <r>
    <n v="796.67562853206357"/>
    <x v="0"/>
    <x v="14"/>
    <n v="667.8"/>
    <x v="3"/>
    <s v="353"/>
    <x v="59"/>
    <x v="2"/>
    <x v="0"/>
    <x v="0"/>
  </r>
  <r>
    <n v="1327.8808953226671"/>
    <x v="0"/>
    <x v="3"/>
    <n v="856.57"/>
    <x v="4"/>
    <s v="339"/>
    <x v="60"/>
    <x v="0"/>
    <x v="0"/>
    <x v="0"/>
  </r>
  <r>
    <n v="764.47689861945719"/>
    <x v="0"/>
    <x v="27"/>
    <n v="691.87"/>
    <x v="4"/>
    <s v="339"/>
    <x v="60"/>
    <x v="0"/>
    <x v="0"/>
    <x v="0"/>
  </r>
  <r>
    <n v="788.0031400909146"/>
    <x v="0"/>
    <x v="29"/>
    <n v="523.87"/>
    <x v="4"/>
    <s v="339"/>
    <x v="60"/>
    <x v="2"/>
    <x v="0"/>
    <x v="0"/>
  </r>
  <r>
    <n v="706.2511436707091"/>
    <x v="0"/>
    <x v="0"/>
    <n v="753.29"/>
    <x v="4"/>
    <s v="339"/>
    <x v="60"/>
    <x v="0"/>
    <x v="0"/>
    <x v="0"/>
  </r>
  <r>
    <n v="695.38132634738815"/>
    <x v="0"/>
    <x v="1"/>
    <n v="733.01"/>
    <x v="4"/>
    <s v="339"/>
    <x v="60"/>
    <x v="0"/>
    <x v="0"/>
    <x v="0"/>
  </r>
  <r>
    <n v="747.96177596175767"/>
    <x v="0"/>
    <x v="2"/>
    <n v="626.36"/>
    <x v="4"/>
    <s v="339"/>
    <x v="60"/>
    <x v="0"/>
    <x v="0"/>
    <x v="0"/>
  </r>
  <r>
    <n v="1031.4132648974905"/>
    <x v="0"/>
    <x v="28"/>
    <n v="1312.11"/>
    <x v="4"/>
    <s v="339"/>
    <x v="60"/>
    <x v="0"/>
    <x v="0"/>
    <x v="0"/>
  </r>
  <r>
    <n v="723.38964803079898"/>
    <x v="0"/>
    <x v="4"/>
    <n v="748.2"/>
    <x v="4"/>
    <s v="339"/>
    <x v="60"/>
    <x v="1"/>
    <x v="0"/>
    <x v="0"/>
  </r>
  <r>
    <n v="683.31512530045097"/>
    <x v="0"/>
    <x v="5"/>
    <n v="744.47"/>
    <x v="4"/>
    <s v="339"/>
    <x v="60"/>
    <x v="1"/>
    <x v="0"/>
    <x v="0"/>
  </r>
  <r>
    <n v="719.85429936446292"/>
    <x v="0"/>
    <x v="6"/>
    <n v="454.12"/>
    <x v="4"/>
    <s v="339"/>
    <x v="60"/>
    <x v="1"/>
    <x v="0"/>
    <x v="0"/>
  </r>
  <r>
    <n v="746.81962259557304"/>
    <x v="0"/>
    <x v="7"/>
    <n v="562.16"/>
    <x v="4"/>
    <s v="339"/>
    <x v="60"/>
    <x v="1"/>
    <x v="0"/>
    <x v="0"/>
  </r>
  <r>
    <n v="1093.662976545608"/>
    <x v="0"/>
    <x v="8"/>
    <n v="933.95"/>
    <x v="4"/>
    <s v="339"/>
    <x v="60"/>
    <x v="1"/>
    <x v="0"/>
    <x v="0"/>
  </r>
  <r>
    <n v="793.95029565936079"/>
    <x v="0"/>
    <x v="13"/>
    <n v="985.96"/>
    <x v="4"/>
    <s v="339"/>
    <x v="60"/>
    <x v="3"/>
    <x v="0"/>
    <x v="0"/>
  </r>
  <r>
    <n v="676.67570370972089"/>
    <x v="0"/>
    <x v="10"/>
    <n v="473.56"/>
    <x v="4"/>
    <s v="339"/>
    <x v="60"/>
    <x v="1"/>
    <x v="0"/>
    <x v="0"/>
  </r>
  <r>
    <n v="1067.2456259399864"/>
    <x v="0"/>
    <x v="21"/>
    <n v="901.86"/>
    <x v="4"/>
    <s v="339"/>
    <x v="60"/>
    <x v="4"/>
    <x v="0"/>
    <x v="0"/>
  </r>
  <r>
    <n v="1526.1788501721483"/>
    <x v="0"/>
    <x v="9"/>
    <n v="1447.71"/>
    <x v="4"/>
    <s v="339"/>
    <x v="60"/>
    <x v="1"/>
    <x v="0"/>
    <x v="0"/>
  </r>
  <r>
    <n v="1473.8114713112382"/>
    <x v="0"/>
    <x v="16"/>
    <n v="1405.43"/>
    <x v="4"/>
    <s v="339"/>
    <x v="60"/>
    <x v="2"/>
    <x v="0"/>
    <x v="0"/>
  </r>
  <r>
    <n v="769.44395011463587"/>
    <x v="0"/>
    <x v="30"/>
    <n v="1000.27"/>
    <x v="4"/>
    <s v="339"/>
    <x v="60"/>
    <x v="4"/>
    <x v="0"/>
    <x v="0"/>
  </r>
  <r>
    <n v="623.74077795229698"/>
    <x v="0"/>
    <x v="12"/>
    <n v="645.09"/>
    <x v="4"/>
    <s v="339"/>
    <x v="60"/>
    <x v="0"/>
    <x v="0"/>
    <x v="0"/>
  </r>
  <r>
    <n v="722.82777018545642"/>
    <x v="0"/>
    <x v="11"/>
    <n v="919.05"/>
    <x v="4"/>
    <s v="339"/>
    <x v="60"/>
    <x v="2"/>
    <x v="0"/>
    <x v="0"/>
  </r>
  <r>
    <n v="800.38124591550638"/>
    <x v="0"/>
    <x v="15"/>
    <n v="790.76"/>
    <x v="4"/>
    <s v="339"/>
    <x v="60"/>
    <x v="2"/>
    <x v="0"/>
    <x v="0"/>
  </r>
  <r>
    <n v="731.52591305722763"/>
    <x v="0"/>
    <x v="17"/>
    <n v="736.67"/>
    <x v="4"/>
    <s v="339"/>
    <x v="60"/>
    <x v="4"/>
    <x v="0"/>
    <x v="0"/>
  </r>
  <r>
    <n v="736.1191280647854"/>
    <x v="0"/>
    <x v="18"/>
    <n v="600.66999999999996"/>
    <x v="4"/>
    <s v="339"/>
    <x v="60"/>
    <x v="4"/>
    <x v="0"/>
    <x v="0"/>
  </r>
  <r>
    <n v="717.15465441136917"/>
    <x v="0"/>
    <x v="20"/>
    <n v="697.61"/>
    <x v="4"/>
    <s v="339"/>
    <x v="60"/>
    <x v="4"/>
    <x v="0"/>
    <x v="0"/>
  </r>
  <r>
    <n v="772.22574282809956"/>
    <x v="0"/>
    <x v="26"/>
    <n v="651.79999999999995"/>
    <x v="4"/>
    <s v="339"/>
    <x v="60"/>
    <x v="4"/>
    <x v="0"/>
    <x v="0"/>
  </r>
  <r>
    <n v="703.3326519497549"/>
    <x v="0"/>
    <x v="25"/>
    <n v="695.79"/>
    <x v="4"/>
    <s v="339"/>
    <x v="60"/>
    <x v="2"/>
    <x v="0"/>
    <x v="0"/>
  </r>
  <r>
    <n v="1578.7234671045853"/>
    <x v="0"/>
    <x v="24"/>
    <n v="1652.44"/>
    <x v="4"/>
    <s v="339"/>
    <x v="60"/>
    <x v="4"/>
    <x v="0"/>
    <x v="0"/>
  </r>
  <r>
    <n v="1067.7043912319477"/>
    <x v="0"/>
    <x v="23"/>
    <n v="904.44"/>
    <x v="4"/>
    <s v="339"/>
    <x v="60"/>
    <x v="2"/>
    <x v="0"/>
    <x v="0"/>
  </r>
  <r>
    <n v="818.41064701533708"/>
    <x v="0"/>
    <x v="22"/>
    <n v="837.51"/>
    <x v="4"/>
    <s v="339"/>
    <x v="60"/>
    <x v="3"/>
    <x v="0"/>
    <x v="0"/>
  </r>
  <r>
    <n v="762.48042993807144"/>
    <x v="0"/>
    <x v="19"/>
    <n v="625.76"/>
    <x v="4"/>
    <s v="339"/>
    <x v="60"/>
    <x v="3"/>
    <x v="0"/>
    <x v="0"/>
  </r>
  <r>
    <n v="734.1421266911957"/>
    <x v="0"/>
    <x v="14"/>
    <n v="915.03"/>
    <x v="4"/>
    <s v="339"/>
    <x v="60"/>
    <x v="2"/>
    <x v="0"/>
    <x v="0"/>
  </r>
  <r>
    <n v="1242.6362531946797"/>
    <x v="0"/>
    <x v="3"/>
    <n v="1009.42"/>
    <x v="8"/>
    <s v="342"/>
    <x v="61"/>
    <x v="0"/>
    <x v="0"/>
    <x v="0"/>
  </r>
  <r>
    <n v="715.40053953674453"/>
    <x v="0"/>
    <x v="27"/>
    <n v="340.18"/>
    <x v="8"/>
    <s v="342"/>
    <x v="61"/>
    <x v="0"/>
    <x v="0"/>
    <x v="0"/>
  </r>
  <r>
    <n v="737.41649040765549"/>
    <x v="0"/>
    <x v="29"/>
    <n v="566.69000000000005"/>
    <x v="8"/>
    <s v="342"/>
    <x v="61"/>
    <x v="2"/>
    <x v="0"/>
    <x v="0"/>
  </r>
  <r>
    <n v="660.91264516022181"/>
    <x v="0"/>
    <x v="0"/>
    <n v="704.82"/>
    <x v="8"/>
    <s v="342"/>
    <x v="61"/>
    <x v="0"/>
    <x v="0"/>
    <x v="0"/>
  </r>
  <r>
    <n v="650.74062663119548"/>
    <x v="0"/>
    <x v="1"/>
    <n v="501.88"/>
    <x v="8"/>
    <s v="342"/>
    <x v="61"/>
    <x v="0"/>
    <x v="0"/>
    <x v="0"/>
  </r>
  <r>
    <n v="699.94562169531605"/>
    <x v="0"/>
    <x v="2"/>
    <n v="1007.5"/>
    <x v="8"/>
    <s v="342"/>
    <x v="61"/>
    <x v="0"/>
    <x v="0"/>
    <x v="0"/>
  </r>
  <r>
    <n v="965.20065881064647"/>
    <x v="0"/>
    <x v="28"/>
    <n v="1019.6"/>
    <x v="8"/>
    <s v="342"/>
    <x v="61"/>
    <x v="0"/>
    <x v="0"/>
    <x v="0"/>
  </r>
  <r>
    <n v="676.9509260921933"/>
    <x v="0"/>
    <x v="4"/>
    <n v="588.91999999999996"/>
    <x v="8"/>
    <s v="342"/>
    <x v="61"/>
    <x v="1"/>
    <x v="0"/>
    <x v="0"/>
  </r>
  <r>
    <n v="639.4490274282291"/>
    <x v="0"/>
    <x v="5"/>
    <n v="501.09"/>
    <x v="8"/>
    <s v="342"/>
    <x v="61"/>
    <x v="1"/>
    <x v="0"/>
    <x v="0"/>
  </r>
  <r>
    <n v="673.64253266929893"/>
    <x v="0"/>
    <x v="6"/>
    <n v="785.57"/>
    <x v="8"/>
    <s v="342"/>
    <x v="61"/>
    <x v="1"/>
    <x v="0"/>
    <x v="0"/>
  </r>
  <r>
    <n v="698.87679000677474"/>
    <x v="0"/>
    <x v="7"/>
    <n v="548.38"/>
    <x v="8"/>
    <s v="342"/>
    <x v="61"/>
    <x v="1"/>
    <x v="0"/>
    <x v="0"/>
  </r>
  <r>
    <n v="1023.4541879617451"/>
    <x v="0"/>
    <x v="8"/>
    <n v="1051.8900000000001"/>
    <x v="8"/>
    <s v="342"/>
    <x v="61"/>
    <x v="1"/>
    <x v="0"/>
    <x v="0"/>
  </r>
  <r>
    <n v="1428.2042725089802"/>
    <x v="0"/>
    <x v="9"/>
    <n v="1220.5"/>
    <x v="8"/>
    <s v="342"/>
    <x v="61"/>
    <x v="1"/>
    <x v="0"/>
    <x v="0"/>
  </r>
  <r>
    <n v="742.98186237646007"/>
    <x v="0"/>
    <x v="13"/>
    <n v="577.47"/>
    <x v="8"/>
    <s v="342"/>
    <x v="61"/>
    <x v="3"/>
    <x v="0"/>
    <x v="0"/>
  </r>
  <r>
    <n v="998.73272559902102"/>
    <x v="0"/>
    <x v="21"/>
    <n v="1350.98"/>
    <x v="8"/>
    <s v="342"/>
    <x v="61"/>
    <x v="4"/>
    <x v="0"/>
    <x v="0"/>
  </r>
  <r>
    <n v="633.23583014679684"/>
    <x v="0"/>
    <x v="10"/>
    <n v="527.64"/>
    <x v="8"/>
    <s v="342"/>
    <x v="61"/>
    <x v="1"/>
    <x v="0"/>
    <x v="0"/>
  </r>
  <r>
    <n v="684.56487544793231"/>
    <x v="0"/>
    <x v="17"/>
    <n v="681.74"/>
    <x v="8"/>
    <s v="342"/>
    <x v="61"/>
    <x v="4"/>
    <x v="0"/>
    <x v="0"/>
  </r>
  <r>
    <n v="720.0487261934959"/>
    <x v="0"/>
    <x v="30"/>
    <n v="467.51"/>
    <x v="8"/>
    <s v="342"/>
    <x v="61"/>
    <x v="4"/>
    <x v="0"/>
    <x v="0"/>
  </r>
  <r>
    <n v="583.69911489014726"/>
    <x v="0"/>
    <x v="12"/>
    <n v="268.68"/>
    <x v="8"/>
    <s v="342"/>
    <x v="61"/>
    <x v="0"/>
    <x v="0"/>
    <x v="0"/>
  </r>
  <r>
    <n v="687.01313863111557"/>
    <x v="0"/>
    <x v="14"/>
    <n v="648.01"/>
    <x v="8"/>
    <s v="342"/>
    <x v="61"/>
    <x v="2"/>
    <x v="0"/>
    <x v="0"/>
  </r>
  <r>
    <n v="1379.1986699082024"/>
    <x v="0"/>
    <x v="16"/>
    <n v="1569.92"/>
    <x v="8"/>
    <s v="342"/>
    <x v="61"/>
    <x v="2"/>
    <x v="0"/>
    <x v="0"/>
  </r>
  <r>
    <n v="676.42511855708301"/>
    <x v="0"/>
    <x v="11"/>
    <n v="492.09"/>
    <x v="8"/>
    <s v="342"/>
    <x v="61"/>
    <x v="2"/>
    <x v="0"/>
    <x v="0"/>
  </r>
  <r>
    <n v="688.86322442427047"/>
    <x v="0"/>
    <x v="18"/>
    <n v="911.13"/>
    <x v="8"/>
    <s v="342"/>
    <x v="61"/>
    <x v="4"/>
    <x v="0"/>
    <x v="0"/>
  </r>
  <r>
    <n v="671.1161941239634"/>
    <x v="0"/>
    <x v="20"/>
    <n v="735.36"/>
    <x v="8"/>
    <s v="342"/>
    <x v="61"/>
    <x v="4"/>
    <x v="0"/>
    <x v="0"/>
  </r>
  <r>
    <n v="722.65193894156596"/>
    <x v="0"/>
    <x v="26"/>
    <n v="568.26"/>
    <x v="8"/>
    <s v="342"/>
    <x v="61"/>
    <x v="4"/>
    <x v="0"/>
    <x v="0"/>
  </r>
  <r>
    <n v="658.18150893416373"/>
    <x v="0"/>
    <x v="25"/>
    <n v="437.25"/>
    <x v="8"/>
    <s v="342"/>
    <x v="61"/>
    <x v="2"/>
    <x v="0"/>
    <x v="0"/>
  </r>
  <r>
    <n v="1477.3757352060222"/>
    <x v="0"/>
    <x v="24"/>
    <n v="1566.33"/>
    <x v="8"/>
    <s v="342"/>
    <x v="61"/>
    <x v="4"/>
    <x v="0"/>
    <x v="0"/>
  </r>
  <r>
    <n v="999.16203999424022"/>
    <x v="0"/>
    <x v="23"/>
    <n v="995.65"/>
    <x v="8"/>
    <s v="342"/>
    <x v="61"/>
    <x v="2"/>
    <x v="0"/>
    <x v="0"/>
  </r>
  <r>
    <n v="765.87195701362236"/>
    <x v="0"/>
    <x v="22"/>
    <n v="642.38"/>
    <x v="8"/>
    <s v="342"/>
    <x v="61"/>
    <x v="3"/>
    <x v="0"/>
    <x v="0"/>
  </r>
  <r>
    <n v="713.53223615908735"/>
    <x v="0"/>
    <x v="19"/>
    <n v="1155.92"/>
    <x v="8"/>
    <s v="342"/>
    <x v="61"/>
    <x v="3"/>
    <x v="0"/>
    <x v="0"/>
  </r>
  <r>
    <n v="748.99997134912985"/>
    <x v="0"/>
    <x v="15"/>
    <n v="683.66"/>
    <x v="8"/>
    <s v="342"/>
    <x v="61"/>
    <x v="2"/>
    <x v="0"/>
    <x v="0"/>
  </r>
  <r>
    <n v="1018.6858103150425"/>
    <x v="0"/>
    <x v="28"/>
    <n v="1298.8399999999999"/>
    <x v="1"/>
    <s v="352"/>
    <x v="62"/>
    <x v="0"/>
    <x v="0"/>
    <x v="0"/>
  </r>
  <r>
    <n v="755.04339089016025"/>
    <x v="0"/>
    <x v="27"/>
    <n v="751.93"/>
    <x v="1"/>
    <s v="352"/>
    <x v="62"/>
    <x v="0"/>
    <x v="0"/>
    <x v="0"/>
  </r>
  <r>
    <n v="668.32564696804479"/>
    <x v="0"/>
    <x v="10"/>
    <n v="588.38"/>
    <x v="1"/>
    <s v="352"/>
    <x v="62"/>
    <x v="1"/>
    <x v="0"/>
    <x v="0"/>
  </r>
  <r>
    <n v="778.27932276408364"/>
    <x v="0"/>
    <x v="29"/>
    <n v="519.87"/>
    <x v="1"/>
    <s v="352"/>
    <x v="62"/>
    <x v="2"/>
    <x v="0"/>
    <x v="0"/>
  </r>
  <r>
    <n v="697.5361313077799"/>
    <x v="0"/>
    <x v="0"/>
    <n v="560.52"/>
    <x v="1"/>
    <s v="352"/>
    <x v="62"/>
    <x v="0"/>
    <x v="0"/>
    <x v="0"/>
  </r>
  <r>
    <n v="686.80044557943677"/>
    <x v="0"/>
    <x v="1"/>
    <n v="545"/>
    <x v="1"/>
    <s v="352"/>
    <x v="62"/>
    <x v="0"/>
    <x v="0"/>
    <x v="0"/>
  </r>
  <r>
    <n v="738.73206188210929"/>
    <x v="0"/>
    <x v="2"/>
    <n v="517.70000000000005"/>
    <x v="1"/>
    <s v="352"/>
    <x v="62"/>
    <x v="0"/>
    <x v="0"/>
    <x v="0"/>
  </r>
  <r>
    <n v="1311.4950833874295"/>
    <x v="0"/>
    <x v="3"/>
    <n v="1282.99"/>
    <x v="1"/>
    <s v="352"/>
    <x v="62"/>
    <x v="0"/>
    <x v="0"/>
    <x v="0"/>
  </r>
  <r>
    <n v="714.46314959989115"/>
    <x v="0"/>
    <x v="4"/>
    <n v="1127.05"/>
    <x v="1"/>
    <s v="352"/>
    <x v="62"/>
    <x v="1"/>
    <x v="0"/>
    <x v="0"/>
  </r>
  <r>
    <n v="674.88313928791354"/>
    <x v="0"/>
    <x v="5"/>
    <n v="499.49"/>
    <x v="1"/>
    <s v="352"/>
    <x v="62"/>
    <x v="1"/>
    <x v="0"/>
    <x v="0"/>
  </r>
  <r>
    <n v="710.97142650161334"/>
    <x v="0"/>
    <x v="6"/>
    <n v="805.42"/>
    <x v="1"/>
    <s v="352"/>
    <x v="62"/>
    <x v="1"/>
    <x v="0"/>
    <x v="0"/>
  </r>
  <r>
    <n v="737.60400248348265"/>
    <x v="0"/>
    <x v="7"/>
    <n v="641.34"/>
    <x v="1"/>
    <s v="352"/>
    <x v="62"/>
    <x v="1"/>
    <x v="0"/>
    <x v="0"/>
  </r>
  <r>
    <n v="1507.3460770623424"/>
    <x v="0"/>
    <x v="9"/>
    <n v="1156.31"/>
    <x v="1"/>
    <s v="352"/>
    <x v="62"/>
    <x v="1"/>
    <x v="0"/>
    <x v="0"/>
  </r>
  <r>
    <n v="1054.0760064530609"/>
    <x v="0"/>
    <x v="21"/>
    <n v="948.54"/>
    <x v="1"/>
    <s v="352"/>
    <x v="62"/>
    <x v="4"/>
    <x v="0"/>
    <x v="0"/>
  </r>
  <r>
    <n v="1080.1673716932964"/>
    <x v="0"/>
    <x v="8"/>
    <n v="1193.44"/>
    <x v="1"/>
    <s v="352"/>
    <x v="62"/>
    <x v="1"/>
    <x v="0"/>
    <x v="0"/>
  </r>
  <r>
    <n v="1455.6249022582708"/>
    <x v="0"/>
    <x v="16"/>
    <n v="1109.83"/>
    <x v="1"/>
    <s v="352"/>
    <x v="62"/>
    <x v="2"/>
    <x v="0"/>
    <x v="0"/>
  </r>
  <r>
    <n v="616.04392869430569"/>
    <x v="0"/>
    <x v="12"/>
    <n v="831.91"/>
    <x v="1"/>
    <s v="352"/>
    <x v="62"/>
    <x v="0"/>
    <x v="0"/>
    <x v="0"/>
  </r>
  <r>
    <n v="759.94914986131869"/>
    <x v="0"/>
    <x v="30"/>
    <n v="1007.03"/>
    <x v="1"/>
    <s v="352"/>
    <x v="62"/>
    <x v="4"/>
    <x v="0"/>
    <x v="0"/>
  </r>
  <r>
    <n v="713.90820522632055"/>
    <x v="0"/>
    <x v="11"/>
    <n v="732.15"/>
    <x v="1"/>
    <s v="352"/>
    <x v="62"/>
    <x v="2"/>
    <x v="0"/>
    <x v="0"/>
  </r>
  <r>
    <n v="790.50468498428245"/>
    <x v="0"/>
    <x v="15"/>
    <n v="692.78"/>
    <x v="1"/>
    <s v="352"/>
    <x v="62"/>
    <x v="2"/>
    <x v="0"/>
    <x v="0"/>
  </r>
  <r>
    <n v="784.15309150014343"/>
    <x v="0"/>
    <x v="13"/>
    <n v="810.05"/>
    <x v="1"/>
    <s v="352"/>
    <x v="62"/>
    <x v="3"/>
    <x v="0"/>
    <x v="0"/>
  </r>
  <r>
    <n v="722.49901457609838"/>
    <x v="0"/>
    <x v="17"/>
    <n v="514.14"/>
    <x v="1"/>
    <s v="352"/>
    <x v="62"/>
    <x v="4"/>
    <x v="0"/>
    <x v="0"/>
  </r>
  <r>
    <n v="727.03555013480127"/>
    <x v="0"/>
    <x v="18"/>
    <n v="818.87"/>
    <x v="1"/>
    <s v="352"/>
    <x v="62"/>
    <x v="4"/>
    <x v="0"/>
    <x v="0"/>
  </r>
  <r>
    <n v="708.30509468273897"/>
    <x v="0"/>
    <x v="20"/>
    <n v="543.47"/>
    <x v="1"/>
    <s v="352"/>
    <x v="62"/>
    <x v="4"/>
    <x v="0"/>
    <x v="0"/>
  </r>
  <r>
    <n v="762.69661575194289"/>
    <x v="0"/>
    <x v="26"/>
    <n v="890.99"/>
    <x v="1"/>
    <s v="352"/>
    <x v="62"/>
    <x v="4"/>
    <x v="0"/>
    <x v="0"/>
  </r>
  <r>
    <n v="694.6536532508843"/>
    <x v="0"/>
    <x v="25"/>
    <n v="906.15"/>
    <x v="1"/>
    <s v="352"/>
    <x v="62"/>
    <x v="2"/>
    <x v="0"/>
    <x v="0"/>
  </r>
  <r>
    <n v="1559.2423028519465"/>
    <x v="0"/>
    <x v="24"/>
    <n v="1704.53"/>
    <x v="1"/>
    <s v="352"/>
    <x v="62"/>
    <x v="4"/>
    <x v="0"/>
    <x v="0"/>
  </r>
  <r>
    <n v="1054.5291106636535"/>
    <x v="0"/>
    <x v="23"/>
    <n v="920.41"/>
    <x v="1"/>
    <s v="352"/>
    <x v="62"/>
    <x v="2"/>
    <x v="0"/>
    <x v="0"/>
  </r>
  <r>
    <n v="808.31160651025414"/>
    <x v="0"/>
    <x v="22"/>
    <n v="749.34"/>
    <x v="1"/>
    <s v="352"/>
    <x v="62"/>
    <x v="3"/>
    <x v="0"/>
    <x v="0"/>
  </r>
  <r>
    <n v="753.07155827399924"/>
    <x v="0"/>
    <x v="19"/>
    <n v="786.36"/>
    <x v="1"/>
    <s v="352"/>
    <x v="62"/>
    <x v="3"/>
    <x v="0"/>
    <x v="0"/>
  </r>
  <r>
    <n v="725.08294460335173"/>
    <x v="0"/>
    <x v="14"/>
    <n v="433.92"/>
    <x v="1"/>
    <s v="352"/>
    <x v="62"/>
    <x v="2"/>
    <x v="0"/>
    <x v="0"/>
  </r>
  <r>
    <n v="1084.6207019717208"/>
    <x v="0"/>
    <x v="6"/>
    <n v="787.48"/>
    <x v="8"/>
    <s v="379"/>
    <x v="63"/>
    <x v="1"/>
    <x v="0"/>
    <x v="0"/>
  </r>
  <r>
    <n v="1019.5625384370358"/>
    <x v="0"/>
    <x v="10"/>
    <n v="744.21"/>
    <x v="8"/>
    <s v="379"/>
    <x v="63"/>
    <x v="1"/>
    <x v="0"/>
    <x v="0"/>
  </r>
  <r>
    <n v="1151.8545782859753"/>
    <x v="0"/>
    <x v="27"/>
    <n v="1087.79"/>
    <x v="8"/>
    <s v="379"/>
    <x v="63"/>
    <x v="0"/>
    <x v="0"/>
    <x v="0"/>
  </r>
  <r>
    <n v="1187.3020967102684"/>
    <x v="0"/>
    <x v="29"/>
    <n v="907.46"/>
    <x v="8"/>
    <s v="379"/>
    <x v="63"/>
    <x v="2"/>
    <x v="0"/>
    <x v="0"/>
  </r>
  <r>
    <n v="1064.1245206047192"/>
    <x v="0"/>
    <x v="0"/>
    <n v="1235.1199999999999"/>
    <x v="8"/>
    <s v="379"/>
    <x v="63"/>
    <x v="0"/>
    <x v="0"/>
    <x v="0"/>
  </r>
  <r>
    <n v="1047.7467217835781"/>
    <x v="0"/>
    <x v="1"/>
    <n v="1368.76"/>
    <x v="8"/>
    <s v="379"/>
    <x v="63"/>
    <x v="0"/>
    <x v="0"/>
    <x v="0"/>
  </r>
  <r>
    <n v="1126.9708706440849"/>
    <x v="0"/>
    <x v="2"/>
    <n v="1017.42"/>
    <x v="8"/>
    <s v="379"/>
    <x v="63"/>
    <x v="0"/>
    <x v="0"/>
    <x v="0"/>
  </r>
  <r>
    <n v="1554.0536194389881"/>
    <x v="0"/>
    <x v="28"/>
    <n v="1524.55"/>
    <x v="8"/>
    <s v="379"/>
    <x v="63"/>
    <x v="0"/>
    <x v="0"/>
    <x v="0"/>
  </r>
  <r>
    <n v="2000.7480820650203"/>
    <x v="0"/>
    <x v="3"/>
    <n v="1719.38"/>
    <x v="8"/>
    <s v="379"/>
    <x v="63"/>
    <x v="0"/>
    <x v="0"/>
    <x v="0"/>
  </r>
  <r>
    <n v="2299.5280812652568"/>
    <x v="0"/>
    <x v="9"/>
    <n v="2236.19"/>
    <x v="8"/>
    <s v="379"/>
    <x v="63"/>
    <x v="1"/>
    <x v="0"/>
    <x v="0"/>
  </r>
  <r>
    <n v="1029.5663046335865"/>
    <x v="0"/>
    <x v="5"/>
    <n v="1163.82"/>
    <x v="8"/>
    <s v="379"/>
    <x v="63"/>
    <x v="1"/>
    <x v="0"/>
    <x v="0"/>
  </r>
  <r>
    <n v="1125.2499624174004"/>
    <x v="0"/>
    <x v="7"/>
    <n v="971.08"/>
    <x v="8"/>
    <s v="379"/>
    <x v="63"/>
    <x v="1"/>
    <x v="0"/>
    <x v="0"/>
  </r>
  <r>
    <n v="1647.846663399311"/>
    <x v="0"/>
    <x v="8"/>
    <n v="1360.77"/>
    <x v="8"/>
    <s v="379"/>
    <x v="63"/>
    <x v="1"/>
    <x v="0"/>
    <x v="0"/>
  </r>
  <r>
    <n v="1608.0430456625008"/>
    <x v="0"/>
    <x v="21"/>
    <n v="1491.03"/>
    <x v="8"/>
    <s v="379"/>
    <x v="63"/>
    <x v="4"/>
    <x v="0"/>
    <x v="0"/>
  </r>
  <r>
    <n v="1089.9474915117451"/>
    <x v="0"/>
    <x v="4"/>
    <n v="869.93"/>
    <x v="8"/>
    <s v="379"/>
    <x v="63"/>
    <x v="1"/>
    <x v="0"/>
    <x v="0"/>
  </r>
  <r>
    <n v="2220.6249709126682"/>
    <x v="0"/>
    <x v="16"/>
    <n v="2648.12"/>
    <x v="8"/>
    <s v="379"/>
    <x v="63"/>
    <x v="2"/>
    <x v="0"/>
    <x v="0"/>
  </r>
  <r>
    <n v="1159.3385467559654"/>
    <x v="0"/>
    <x v="30"/>
    <n v="1146.17"/>
    <x v="8"/>
    <s v="379"/>
    <x v="63"/>
    <x v="4"/>
    <x v="0"/>
    <x v="0"/>
  </r>
  <r>
    <n v="939.80429238012198"/>
    <x v="0"/>
    <x v="12"/>
    <n v="1027.0899999999999"/>
    <x v="8"/>
    <s v="379"/>
    <x v="63"/>
    <x v="0"/>
    <x v="0"/>
    <x v="0"/>
  </r>
  <r>
    <n v="1089.1008974946283"/>
    <x v="0"/>
    <x v="11"/>
    <n v="780.78"/>
    <x v="8"/>
    <s v="379"/>
    <x v="63"/>
    <x v="2"/>
    <x v="0"/>
    <x v="0"/>
  </r>
  <r>
    <n v="1205.9524678206474"/>
    <x v="0"/>
    <x v="15"/>
    <n v="999.36"/>
    <x v="8"/>
    <s v="379"/>
    <x v="63"/>
    <x v="2"/>
    <x v="0"/>
    <x v="0"/>
  </r>
  <r>
    <n v="1196.2628100839024"/>
    <x v="0"/>
    <x v="13"/>
    <n v="1229.28"/>
    <x v="8"/>
    <s v="379"/>
    <x v="63"/>
    <x v="3"/>
    <x v="0"/>
    <x v="0"/>
  </r>
  <r>
    <n v="1102.2065854592065"/>
    <x v="0"/>
    <x v="17"/>
    <n v="1159.93"/>
    <x v="8"/>
    <s v="379"/>
    <x v="63"/>
    <x v="4"/>
    <x v="0"/>
    <x v="0"/>
  </r>
  <r>
    <n v="1109.1272860651525"/>
    <x v="0"/>
    <x v="18"/>
    <n v="1453.15"/>
    <x v="8"/>
    <s v="379"/>
    <x v="63"/>
    <x v="4"/>
    <x v="0"/>
    <x v="0"/>
  </r>
  <r>
    <n v="1080.5530860573836"/>
    <x v="0"/>
    <x v="20"/>
    <n v="1305.8800000000001"/>
    <x v="8"/>
    <s v="379"/>
    <x v="63"/>
    <x v="4"/>
    <x v="0"/>
    <x v="0"/>
  </r>
  <r>
    <n v="1163.5299365528736"/>
    <x v="0"/>
    <x v="26"/>
    <n v="899.84"/>
    <x v="8"/>
    <s v="379"/>
    <x v="63"/>
    <x v="4"/>
    <x v="0"/>
    <x v="0"/>
  </r>
  <r>
    <n v="1059.7271633313451"/>
    <x v="0"/>
    <x v="25"/>
    <n v="952.97"/>
    <x v="8"/>
    <s v="379"/>
    <x v="63"/>
    <x v="2"/>
    <x v="0"/>
    <x v="0"/>
  </r>
  <r>
    <n v="2378.6982402160479"/>
    <x v="0"/>
    <x v="24"/>
    <n v="2512.87"/>
    <x v="8"/>
    <s v="379"/>
    <x v="63"/>
    <x v="4"/>
    <x v="0"/>
    <x v="0"/>
  </r>
  <r>
    <n v="1608.7342776707651"/>
    <x v="0"/>
    <x v="23"/>
    <n v="1735.9"/>
    <x v="8"/>
    <s v="379"/>
    <x v="63"/>
    <x v="2"/>
    <x v="0"/>
    <x v="0"/>
  </r>
  <r>
    <n v="1233.1177729307126"/>
    <x v="0"/>
    <x v="22"/>
    <n v="930.35"/>
    <x v="8"/>
    <s v="379"/>
    <x v="63"/>
    <x v="3"/>
    <x v="0"/>
    <x v="0"/>
  </r>
  <r>
    <n v="1148.8464539133336"/>
    <x v="0"/>
    <x v="19"/>
    <n v="871.43"/>
    <x v="8"/>
    <s v="379"/>
    <x v="63"/>
    <x v="3"/>
    <x v="0"/>
    <x v="0"/>
  </r>
  <r>
    <n v="1106.1484935240576"/>
    <x v="0"/>
    <x v="14"/>
    <n v="1040.07"/>
    <x v="8"/>
    <s v="379"/>
    <x v="63"/>
    <x v="2"/>
    <x v="0"/>
    <x v="0"/>
  </r>
  <r>
    <n v="1008.4724918222727"/>
    <x v="0"/>
    <x v="30"/>
    <n v="996.31"/>
    <x v="4"/>
    <s v="358"/>
    <x v="64"/>
    <x v="4"/>
    <x v="0"/>
    <x v="0"/>
  </r>
  <r>
    <n v="1351.8228393305978"/>
    <x v="0"/>
    <x v="28"/>
    <n v="1781.12"/>
    <x v="4"/>
    <s v="358"/>
    <x v="64"/>
    <x v="0"/>
    <x v="0"/>
    <x v="0"/>
  </r>
  <r>
    <n v="1001.9624207539302"/>
    <x v="0"/>
    <x v="27"/>
    <n v="713.45"/>
    <x v="4"/>
    <s v="358"/>
    <x v="64"/>
    <x v="0"/>
    <x v="0"/>
    <x v="0"/>
  </r>
  <r>
    <n v="1032.7971129448279"/>
    <x v="0"/>
    <x v="29"/>
    <n v="998.8"/>
    <x v="4"/>
    <s v="358"/>
    <x v="64"/>
    <x v="2"/>
    <x v="0"/>
    <x v="0"/>
  </r>
  <r>
    <n v="925.64877611139491"/>
    <x v="0"/>
    <x v="0"/>
    <n v="769.92"/>
    <x v="4"/>
    <s v="358"/>
    <x v="64"/>
    <x v="0"/>
    <x v="0"/>
    <x v="0"/>
  </r>
  <r>
    <n v="911.40223903735694"/>
    <x v="0"/>
    <x v="1"/>
    <n v="830.21"/>
    <x v="4"/>
    <s v="358"/>
    <x v="64"/>
    <x v="0"/>
    <x v="0"/>
    <x v="0"/>
  </r>
  <r>
    <n v="980.31685853087379"/>
    <x v="0"/>
    <x v="2"/>
    <n v="859.86"/>
    <x v="4"/>
    <s v="358"/>
    <x v="64"/>
    <x v="0"/>
    <x v="0"/>
    <x v="0"/>
  </r>
  <r>
    <n v="1740.3884391445661"/>
    <x v="0"/>
    <x v="3"/>
    <n v="2203.38"/>
    <x v="4"/>
    <s v="358"/>
    <x v="64"/>
    <x v="0"/>
    <x v="0"/>
    <x v="0"/>
  </r>
  <r>
    <n v="948.11137419349268"/>
    <x v="0"/>
    <x v="4"/>
    <n v="1047.76"/>
    <x v="4"/>
    <s v="358"/>
    <x v="64"/>
    <x v="1"/>
    <x v="0"/>
    <x v="0"/>
  </r>
  <r>
    <n v="895.58766042533421"/>
    <x v="0"/>
    <x v="5"/>
    <n v="896.62"/>
    <x v="4"/>
    <s v="358"/>
    <x v="64"/>
    <x v="1"/>
    <x v="0"/>
    <x v="0"/>
  </r>
  <r>
    <n v="943.47776588652084"/>
    <x v="0"/>
    <x v="6"/>
    <n v="688.97"/>
    <x v="4"/>
    <s v="358"/>
    <x v="64"/>
    <x v="1"/>
    <x v="0"/>
    <x v="0"/>
  </r>
  <r>
    <n v="978.81989406573268"/>
    <x v="0"/>
    <x v="7"/>
    <n v="791.4"/>
    <x v="4"/>
    <s v="358"/>
    <x v="64"/>
    <x v="1"/>
    <x v="0"/>
    <x v="0"/>
  </r>
  <r>
    <n v="1433.4104868930256"/>
    <x v="0"/>
    <x v="8"/>
    <n v="1478.86"/>
    <x v="4"/>
    <s v="358"/>
    <x v="64"/>
    <x v="1"/>
    <x v="0"/>
    <x v="0"/>
  </r>
  <r>
    <n v="886.88569579897694"/>
    <x v="0"/>
    <x v="10"/>
    <n v="968.25"/>
    <x v="4"/>
    <s v="358"/>
    <x v="64"/>
    <x v="1"/>
    <x v="0"/>
    <x v="0"/>
  </r>
  <r>
    <n v="2000.2878543268196"/>
    <x v="0"/>
    <x v="9"/>
    <n v="1853.79"/>
    <x v="4"/>
    <s v="358"/>
    <x v="64"/>
    <x v="1"/>
    <x v="0"/>
    <x v="0"/>
  </r>
  <r>
    <n v="958.77517818351225"/>
    <x v="0"/>
    <x v="17"/>
    <n v="812.84"/>
    <x v="4"/>
    <s v="358"/>
    <x v="64"/>
    <x v="4"/>
    <x v="0"/>
    <x v="0"/>
  </r>
  <r>
    <n v="817.50648178986944"/>
    <x v="0"/>
    <x v="12"/>
    <n v="952.92"/>
    <x v="4"/>
    <s v="358"/>
    <x v="64"/>
    <x v="0"/>
    <x v="0"/>
    <x v="0"/>
  </r>
  <r>
    <n v="947.37494842692706"/>
    <x v="0"/>
    <x v="11"/>
    <n v="716.46"/>
    <x v="4"/>
    <s v="358"/>
    <x v="64"/>
    <x v="2"/>
    <x v="0"/>
    <x v="0"/>
  </r>
  <r>
    <n v="962.20412123023334"/>
    <x v="0"/>
    <x v="14"/>
    <n v="646.54999999999995"/>
    <x v="4"/>
    <s v="358"/>
    <x v="64"/>
    <x v="2"/>
    <x v="0"/>
    <x v="0"/>
  </r>
  <r>
    <n v="1931.6524962319315"/>
    <x v="0"/>
    <x v="16"/>
    <n v="1894.08"/>
    <x v="4"/>
    <s v="358"/>
    <x v="64"/>
    <x v="2"/>
    <x v="0"/>
    <x v="0"/>
  </r>
  <r>
    <n v="1040.591758408571"/>
    <x v="0"/>
    <x v="13"/>
    <n v="1595"/>
    <x v="4"/>
    <s v="358"/>
    <x v="64"/>
    <x v="3"/>
    <x v="0"/>
    <x v="0"/>
  </r>
  <r>
    <n v="964.79528008106718"/>
    <x v="0"/>
    <x v="18"/>
    <n v="657.7"/>
    <x v="4"/>
    <s v="358"/>
    <x v="64"/>
    <x v="4"/>
    <x v="0"/>
    <x v="0"/>
  </r>
  <r>
    <n v="939.93947349696305"/>
    <x v="0"/>
    <x v="20"/>
    <n v="596.86"/>
    <x v="4"/>
    <s v="358"/>
    <x v="64"/>
    <x v="4"/>
    <x v="0"/>
    <x v="0"/>
  </r>
  <r>
    <n v="1012.118451257085"/>
    <x v="0"/>
    <x v="26"/>
    <n v="953.59"/>
    <x v="4"/>
    <s v="358"/>
    <x v="64"/>
    <x v="4"/>
    <x v="0"/>
    <x v="0"/>
  </r>
  <r>
    <n v="921.82365198408866"/>
    <x v="0"/>
    <x v="25"/>
    <n v="889.59"/>
    <x v="4"/>
    <s v="358"/>
    <x v="64"/>
    <x v="2"/>
    <x v="0"/>
    <x v="0"/>
  </r>
  <r>
    <n v="2069.1555096795023"/>
    <x v="0"/>
    <x v="24"/>
    <n v="2311.37"/>
    <x v="4"/>
    <s v="358"/>
    <x v="64"/>
    <x v="4"/>
    <x v="0"/>
    <x v="0"/>
  </r>
  <r>
    <n v="1399.387840784043"/>
    <x v="0"/>
    <x v="23"/>
    <n v="1178.6500000000001"/>
    <x v="4"/>
    <s v="358"/>
    <x v="64"/>
    <x v="2"/>
    <x v="0"/>
    <x v="0"/>
  </r>
  <r>
    <n v="1072.6507426648441"/>
    <x v="0"/>
    <x v="22"/>
    <n v="1097.52"/>
    <x v="4"/>
    <s v="358"/>
    <x v="64"/>
    <x v="3"/>
    <x v="0"/>
    <x v="0"/>
  </r>
  <r>
    <n v="999.34574705643456"/>
    <x v="0"/>
    <x v="19"/>
    <n v="1013.35"/>
    <x v="4"/>
    <s v="358"/>
    <x v="64"/>
    <x v="3"/>
    <x v="0"/>
    <x v="0"/>
  </r>
  <r>
    <n v="1398.7865595899066"/>
    <x v="0"/>
    <x v="21"/>
    <n v="1134.72"/>
    <x v="4"/>
    <s v="358"/>
    <x v="64"/>
    <x v="4"/>
    <x v="0"/>
    <x v="0"/>
  </r>
  <r>
    <n v="1049.0204898693019"/>
    <x v="0"/>
    <x v="15"/>
    <n v="731.06"/>
    <x v="4"/>
    <s v="358"/>
    <x v="64"/>
    <x v="2"/>
    <x v="0"/>
    <x v="0"/>
  </r>
  <r>
    <n v="769.61478269205156"/>
    <x v="0"/>
    <x v="30"/>
    <n v="522.71"/>
    <x v="9"/>
    <s v="350"/>
    <x v="65"/>
    <x v="4"/>
    <x v="0"/>
    <x v="0"/>
  </r>
  <r>
    <n v="1031.6422601172162"/>
    <x v="0"/>
    <x v="28"/>
    <n v="1234.26"/>
    <x v="9"/>
    <s v="350"/>
    <x v="65"/>
    <x v="0"/>
    <x v="0"/>
    <x v="0"/>
  </r>
  <r>
    <n v="764.64662840802259"/>
    <x v="0"/>
    <x v="27"/>
    <n v="798.6"/>
    <x v="9"/>
    <s v="350"/>
    <x v="65"/>
    <x v="0"/>
    <x v="0"/>
    <x v="0"/>
  </r>
  <r>
    <n v="788.17809319492346"/>
    <x v="0"/>
    <x v="29"/>
    <n v="743.78"/>
    <x v="9"/>
    <s v="350"/>
    <x v="65"/>
    <x v="2"/>
    <x v="0"/>
    <x v="0"/>
  </r>
  <r>
    <n v="706.4079461293652"/>
    <x v="0"/>
    <x v="0"/>
    <n v="567.30999999999995"/>
    <x v="9"/>
    <s v="350"/>
    <x v="65"/>
    <x v="0"/>
    <x v="0"/>
    <x v="0"/>
  </r>
  <r>
    <n v="695.53571548027946"/>
    <x v="0"/>
    <x v="1"/>
    <n v="662.98"/>
    <x v="9"/>
    <s v="350"/>
    <x v="65"/>
    <x v="0"/>
    <x v="0"/>
    <x v="0"/>
  </r>
  <r>
    <n v="748.1278390492339"/>
    <x v="0"/>
    <x v="2"/>
    <n v="598.33000000000004"/>
    <x v="9"/>
    <s v="350"/>
    <x v="65"/>
    <x v="0"/>
    <x v="0"/>
    <x v="0"/>
  </r>
  <r>
    <n v="1328.1757125290603"/>
    <x v="0"/>
    <x v="3"/>
    <n v="1168.6099999999999"/>
    <x v="9"/>
    <s v="350"/>
    <x v="65"/>
    <x v="0"/>
    <x v="0"/>
    <x v="0"/>
  </r>
  <r>
    <n v="723.55025559426156"/>
    <x v="0"/>
    <x v="4"/>
    <n v="735.18"/>
    <x v="9"/>
    <s v="350"/>
    <x v="65"/>
    <x v="1"/>
    <x v="0"/>
    <x v="0"/>
  </r>
  <r>
    <n v="683.46683548548106"/>
    <x v="0"/>
    <x v="5"/>
    <n v="394.14"/>
    <x v="9"/>
    <s v="350"/>
    <x v="65"/>
    <x v="1"/>
    <x v="0"/>
    <x v="0"/>
  </r>
  <r>
    <n v="720.01412200691254"/>
    <x v="0"/>
    <x v="6"/>
    <n v="715.56"/>
    <x v="9"/>
    <s v="350"/>
    <x v="65"/>
    <x v="1"/>
    <x v="0"/>
    <x v="0"/>
  </r>
  <r>
    <n v="746.98543210122136"/>
    <x v="0"/>
    <x v="7"/>
    <n v="640.80999999999995"/>
    <x v="9"/>
    <s v="350"/>
    <x v="65"/>
    <x v="1"/>
    <x v="0"/>
    <x v="0"/>
  </r>
  <r>
    <n v="1093.9057924974127"/>
    <x v="0"/>
    <x v="8"/>
    <n v="771"/>
    <x v="9"/>
    <s v="350"/>
    <x v="65"/>
    <x v="1"/>
    <x v="0"/>
    <x v="0"/>
  </r>
  <r>
    <n v="1526.5176936532534"/>
    <x v="0"/>
    <x v="9"/>
    <n v="1523.16"/>
    <x v="9"/>
    <s v="350"/>
    <x v="65"/>
    <x v="1"/>
    <x v="0"/>
    <x v="0"/>
  </r>
  <r>
    <n v="676.82593980491936"/>
    <x v="0"/>
    <x v="10"/>
    <n v="856.05"/>
    <x v="9"/>
    <s v="350"/>
    <x v="65"/>
    <x v="1"/>
    <x v="0"/>
    <x v="0"/>
  </r>
  <r>
    <n v="731.68832704093006"/>
    <x v="0"/>
    <x v="17"/>
    <n v="486.07"/>
    <x v="9"/>
    <s v="350"/>
    <x v="65"/>
    <x v="4"/>
    <x v="0"/>
    <x v="0"/>
  </r>
  <r>
    <n v="623.87926139182628"/>
    <x v="0"/>
    <x v="12"/>
    <n v="517.36"/>
    <x v="9"/>
    <s v="350"/>
    <x v="65"/>
    <x v="0"/>
    <x v="0"/>
    <x v="0"/>
  </r>
  <r>
    <n v="794.12656915573075"/>
    <x v="0"/>
    <x v="13"/>
    <n v="629.57000000000005"/>
    <x v="9"/>
    <s v="350"/>
    <x v="65"/>
    <x v="3"/>
    <x v="0"/>
    <x v="0"/>
  </r>
  <r>
    <n v="734.3051215287968"/>
    <x v="0"/>
    <x v="14"/>
    <n v="676.73"/>
    <x v="9"/>
    <s v="350"/>
    <x v="65"/>
    <x v="2"/>
    <x v="0"/>
    <x v="0"/>
  </r>
  <r>
    <n v="1474.1386881439018"/>
    <x v="0"/>
    <x v="16"/>
    <n v="1615.47"/>
    <x v="9"/>
    <s v="350"/>
    <x v="65"/>
    <x v="2"/>
    <x v="0"/>
    <x v="0"/>
  </r>
  <r>
    <n v="722.98825300033843"/>
    <x v="0"/>
    <x v="11"/>
    <n v="675.52"/>
    <x v="9"/>
    <s v="350"/>
    <x v="65"/>
    <x v="2"/>
    <x v="0"/>
    <x v="0"/>
  </r>
  <r>
    <n v="736.28256183785436"/>
    <x v="0"/>
    <x v="18"/>
    <n v="577.80999999999995"/>
    <x v="9"/>
    <s v="350"/>
    <x v="65"/>
    <x v="4"/>
    <x v="0"/>
    <x v="0"/>
  </r>
  <r>
    <n v="717.31387767643025"/>
    <x v="0"/>
    <x v="20"/>
    <n v="962.94"/>
    <x v="9"/>
    <s v="350"/>
    <x v="65"/>
    <x v="4"/>
    <x v="0"/>
    <x v="0"/>
  </r>
  <r>
    <n v="772.39719302141691"/>
    <x v="0"/>
    <x v="26"/>
    <n v="675.96"/>
    <x v="9"/>
    <s v="350"/>
    <x v="65"/>
    <x v="4"/>
    <x v="0"/>
    <x v="0"/>
  </r>
  <r>
    <n v="703.48880644248345"/>
    <x v="0"/>
    <x v="25"/>
    <n v="803.44"/>
    <x v="9"/>
    <s v="350"/>
    <x v="65"/>
    <x v="2"/>
    <x v="0"/>
    <x v="0"/>
  </r>
  <r>
    <n v="1579.073976584674"/>
    <x v="0"/>
    <x v="24"/>
    <n v="1820.96"/>
    <x v="9"/>
    <s v="350"/>
    <x v="65"/>
    <x v="4"/>
    <x v="0"/>
    <x v="0"/>
  </r>
  <r>
    <n v="1067.9414438373326"/>
    <x v="0"/>
    <x v="23"/>
    <n v="1083.08"/>
    <x v="9"/>
    <s v="350"/>
    <x v="65"/>
    <x v="2"/>
    <x v="0"/>
    <x v="0"/>
  </r>
  <r>
    <n v="818.59235121899371"/>
    <x v="0"/>
    <x v="22"/>
    <n v="617.71"/>
    <x v="9"/>
    <s v="350"/>
    <x v="65"/>
    <x v="3"/>
    <x v="0"/>
    <x v="0"/>
  </r>
  <r>
    <n v="762.64971646902143"/>
    <x v="0"/>
    <x v="19"/>
    <n v="845.7"/>
    <x v="9"/>
    <s v="350"/>
    <x v="65"/>
    <x v="3"/>
    <x v="0"/>
    <x v="0"/>
  </r>
  <r>
    <n v="1067.4825766899244"/>
    <x v="0"/>
    <x v="21"/>
    <n v="1332.37"/>
    <x v="9"/>
    <s v="350"/>
    <x v="65"/>
    <x v="4"/>
    <x v="0"/>
    <x v="0"/>
  </r>
  <r>
    <n v="800.55894721673121"/>
    <x v="0"/>
    <x v="15"/>
    <n v="496.84"/>
    <x v="9"/>
    <s v="350"/>
    <x v="65"/>
    <x v="2"/>
    <x v="0"/>
    <x v="0"/>
  </r>
  <r>
    <n v="1606.4189573127103"/>
    <x v="0"/>
    <x v="3"/>
    <n v="1457.08"/>
    <x v="2"/>
    <s v="320"/>
    <x v="66"/>
    <x v="0"/>
    <x v="0"/>
    <x v="0"/>
  </r>
  <r>
    <n v="924.83458922835791"/>
    <x v="0"/>
    <x v="27"/>
    <n v="1090.71"/>
    <x v="2"/>
    <s v="320"/>
    <x v="66"/>
    <x v="0"/>
    <x v="0"/>
    <x v="0"/>
  </r>
  <r>
    <n v="953.29572638846616"/>
    <x v="0"/>
    <x v="29"/>
    <n v="1086.55"/>
    <x v="2"/>
    <s v="320"/>
    <x v="66"/>
    <x v="2"/>
    <x v="0"/>
    <x v="0"/>
  </r>
  <r>
    <n v="854.39532251175626"/>
    <x v="0"/>
    <x v="0"/>
    <n v="699.66"/>
    <x v="2"/>
    <s v="320"/>
    <x v="66"/>
    <x v="0"/>
    <x v="0"/>
    <x v="0"/>
  </r>
  <r>
    <n v="841.24543785552294"/>
    <x v="0"/>
    <x v="1"/>
    <n v="913.32"/>
    <x v="2"/>
    <s v="320"/>
    <x v="66"/>
    <x v="0"/>
    <x v="0"/>
    <x v="0"/>
  </r>
  <r>
    <n v="904.85523248550294"/>
    <x v="0"/>
    <x v="2"/>
    <n v="360.09"/>
    <x v="2"/>
    <s v="320"/>
    <x v="66"/>
    <x v="0"/>
    <x v="0"/>
    <x v="0"/>
  </r>
  <r>
    <n v="1247.7638825826411"/>
    <x v="0"/>
    <x v="28"/>
    <n v="990.41"/>
    <x v="2"/>
    <s v="320"/>
    <x v="66"/>
    <x v="0"/>
    <x v="0"/>
    <x v="0"/>
  </r>
  <r>
    <n v="875.12882233166658"/>
    <x v="0"/>
    <x v="4"/>
    <n v="428.47"/>
    <x v="2"/>
    <s v="320"/>
    <x v="66"/>
    <x v="1"/>
    <x v="0"/>
    <x v="0"/>
  </r>
  <r>
    <n v="826.64821443524295"/>
    <x v="0"/>
    <x v="5"/>
    <n v="793.72"/>
    <x v="2"/>
    <s v="320"/>
    <x v="66"/>
    <x v="1"/>
    <x v="0"/>
    <x v="0"/>
  </r>
  <r>
    <n v="870.85189422891506"/>
    <x v="0"/>
    <x v="6"/>
    <n v="708.95"/>
    <x v="2"/>
    <s v="320"/>
    <x v="66"/>
    <x v="1"/>
    <x v="0"/>
    <x v="0"/>
  </r>
  <r>
    <n v="903.4734995107608"/>
    <x v="0"/>
    <x v="7"/>
    <n v="452.85"/>
    <x v="2"/>
    <s v="320"/>
    <x v="66"/>
    <x v="1"/>
    <x v="0"/>
    <x v="0"/>
  </r>
  <r>
    <n v="1323.0711765056303"/>
    <x v="0"/>
    <x v="8"/>
    <n v="780.48"/>
    <x v="2"/>
    <s v="320"/>
    <x v="66"/>
    <x v="1"/>
    <x v="0"/>
    <x v="0"/>
  </r>
  <r>
    <n v="818.61609894468279"/>
    <x v="0"/>
    <x v="10"/>
    <n v="832.47"/>
    <x v="2"/>
    <s v="320"/>
    <x v="66"/>
    <x v="1"/>
    <x v="0"/>
    <x v="0"/>
  </r>
  <r>
    <n v="930.84353604874616"/>
    <x v="0"/>
    <x v="30"/>
    <n v="1151.6099999999999"/>
    <x v="2"/>
    <s v="320"/>
    <x v="66"/>
    <x v="4"/>
    <x v="0"/>
    <x v="0"/>
  </r>
  <r>
    <n v="1846.3121548039965"/>
    <x v="0"/>
    <x v="9"/>
    <n v="1884.08"/>
    <x v="2"/>
    <s v="320"/>
    <x v="66"/>
    <x v="1"/>
    <x v="0"/>
    <x v="0"/>
  </r>
  <r>
    <n v="960.49036521555638"/>
    <x v="0"/>
    <x v="13"/>
    <n v="1105.5999999999999"/>
    <x v="2"/>
    <s v="320"/>
    <x v="66"/>
    <x v="3"/>
    <x v="0"/>
    <x v="0"/>
  </r>
  <r>
    <n v="874.44908424248115"/>
    <x v="0"/>
    <x v="11"/>
    <n v="1021.28"/>
    <x v="2"/>
    <s v="320"/>
    <x v="66"/>
    <x v="2"/>
    <x v="0"/>
    <x v="0"/>
  </r>
  <r>
    <n v="888.13675521104153"/>
    <x v="0"/>
    <x v="14"/>
    <n v="783.37"/>
    <x v="2"/>
    <s v="320"/>
    <x v="66"/>
    <x v="2"/>
    <x v="0"/>
    <x v="0"/>
  </r>
  <r>
    <n v="968.2702801472318"/>
    <x v="0"/>
    <x v="15"/>
    <n v="583.30999999999995"/>
    <x v="2"/>
    <s v="320"/>
    <x v="66"/>
    <x v="2"/>
    <x v="0"/>
    <x v="0"/>
  </r>
  <r>
    <n v="1782.960124931994"/>
    <x v="0"/>
    <x v="16"/>
    <n v="1557.83"/>
    <x v="2"/>
    <s v="320"/>
    <x v="66"/>
    <x v="2"/>
    <x v="0"/>
    <x v="0"/>
  </r>
  <r>
    <n v="884.97176112701629"/>
    <x v="0"/>
    <x v="17"/>
    <n v="1135.5899999999999"/>
    <x v="2"/>
    <s v="320"/>
    <x v="66"/>
    <x v="4"/>
    <x v="0"/>
    <x v="0"/>
  </r>
  <r>
    <n v="890.52845502113337"/>
    <x v="0"/>
    <x v="18"/>
    <n v="447.18"/>
    <x v="2"/>
    <s v="320"/>
    <x v="66"/>
    <x v="4"/>
    <x v="0"/>
    <x v="0"/>
  </r>
  <r>
    <n v="867.58596816134434"/>
    <x v="0"/>
    <x v="20"/>
    <n v="459.85"/>
    <x v="2"/>
    <s v="320"/>
    <x v="66"/>
    <x v="4"/>
    <x v="0"/>
    <x v="0"/>
  </r>
  <r>
    <n v="850.86464408734696"/>
    <x v="0"/>
    <x v="25"/>
    <n v="619.54999999999995"/>
    <x v="2"/>
    <s v="320"/>
    <x v="66"/>
    <x v="2"/>
    <x v="0"/>
    <x v="0"/>
  </r>
  <r>
    <n v="1909.8786004410433"/>
    <x v="0"/>
    <x v="24"/>
    <n v="1820.74"/>
    <x v="2"/>
    <s v="320"/>
    <x v="66"/>
    <x v="4"/>
    <x v="0"/>
    <x v="0"/>
  </r>
  <r>
    <n v="1291.6674838252336"/>
    <x v="0"/>
    <x v="23"/>
    <n v="1382.45"/>
    <x v="2"/>
    <s v="320"/>
    <x v="66"/>
    <x v="2"/>
    <x v="0"/>
    <x v="0"/>
  </r>
  <r>
    <n v="990.08155239143764"/>
    <x v="0"/>
    <x v="22"/>
    <n v="1053.52"/>
    <x v="2"/>
    <s v="320"/>
    <x v="66"/>
    <x v="3"/>
    <x v="0"/>
    <x v="0"/>
  </r>
  <r>
    <n v="922.41933862210544"/>
    <x v="0"/>
    <x v="19"/>
    <n v="844.03"/>
    <x v="2"/>
    <s v="320"/>
    <x v="66"/>
    <x v="3"/>
    <x v="0"/>
    <x v="0"/>
  </r>
  <r>
    <n v="1291.1124873157125"/>
    <x v="0"/>
    <x v="21"/>
    <n v="879.42"/>
    <x v="2"/>
    <s v="320"/>
    <x v="66"/>
    <x v="4"/>
    <x v="0"/>
    <x v="0"/>
  </r>
  <r>
    <n v="934.20884130011552"/>
    <x v="0"/>
    <x v="26"/>
    <n v="824.02"/>
    <x v="2"/>
    <s v="320"/>
    <x v="66"/>
    <x v="4"/>
    <x v="0"/>
    <x v="0"/>
  </r>
  <r>
    <n v="754.57747278461329"/>
    <x v="0"/>
    <x v="12"/>
    <n v="803.52"/>
    <x v="2"/>
    <s v="320"/>
    <x v="66"/>
    <x v="0"/>
    <x v="0"/>
    <x v="0"/>
  </r>
  <r>
    <n v="2126.0511530054459"/>
    <x v="0"/>
    <x v="8"/>
    <n v="1885.02"/>
    <x v="1"/>
    <s v="376"/>
    <x v="67"/>
    <x v="1"/>
    <x v="0"/>
    <x v="0"/>
  </r>
  <r>
    <n v="1486.1223490344105"/>
    <x v="0"/>
    <x v="27"/>
    <n v="1076.22"/>
    <x v="1"/>
    <s v="376"/>
    <x v="67"/>
    <x v="0"/>
    <x v="0"/>
    <x v="0"/>
  </r>
  <r>
    <n v="1531.856724138029"/>
    <x v="0"/>
    <x v="29"/>
    <n v="1171.28"/>
    <x v="1"/>
    <s v="376"/>
    <x v="67"/>
    <x v="2"/>
    <x v="0"/>
    <x v="0"/>
  </r>
  <r>
    <n v="1372.9330612024328"/>
    <x v="0"/>
    <x v="0"/>
    <n v="726.29"/>
    <x v="1"/>
    <s v="376"/>
    <x v="67"/>
    <x v="0"/>
    <x v="0"/>
    <x v="0"/>
  </r>
  <r>
    <n v="1351.8024312471255"/>
    <x v="0"/>
    <x v="1"/>
    <n v="1412.24"/>
    <x v="1"/>
    <s v="376"/>
    <x v="67"/>
    <x v="0"/>
    <x v="0"/>
    <x v="0"/>
  </r>
  <r>
    <n v="1454.0173986781942"/>
    <x v="0"/>
    <x v="2"/>
    <n v="1000.29"/>
    <x v="1"/>
    <s v="376"/>
    <x v="67"/>
    <x v="0"/>
    <x v="0"/>
    <x v="0"/>
  </r>
  <r>
    <n v="2005.0394025283852"/>
    <x v="0"/>
    <x v="28"/>
    <n v="1623.43"/>
    <x v="1"/>
    <s v="376"/>
    <x v="67"/>
    <x v="0"/>
    <x v="0"/>
    <x v="0"/>
  </r>
  <r>
    <n v="2581.364432278493"/>
    <x v="0"/>
    <x v="3"/>
    <n v="2658.28"/>
    <x v="1"/>
    <s v="376"/>
    <x v="67"/>
    <x v="0"/>
    <x v="0"/>
    <x v="0"/>
  </r>
  <r>
    <n v="1406.2498486744264"/>
    <x v="0"/>
    <x v="4"/>
    <n v="809.5"/>
    <x v="1"/>
    <s v="376"/>
    <x v="67"/>
    <x v="1"/>
    <x v="0"/>
    <x v="0"/>
  </r>
  <r>
    <n v="1328.3460637935398"/>
    <x v="0"/>
    <x v="5"/>
    <n v="1598.31"/>
    <x v="1"/>
    <s v="376"/>
    <x v="67"/>
    <x v="1"/>
    <x v="0"/>
    <x v="0"/>
  </r>
  <r>
    <n v="1315.4392083627686"/>
    <x v="0"/>
    <x v="10"/>
    <n v="958.7"/>
    <x v="1"/>
    <s v="376"/>
    <x v="67"/>
    <x v="1"/>
    <x v="0"/>
    <x v="0"/>
  </r>
  <r>
    <n v="1451.7970835233778"/>
    <x v="0"/>
    <x v="7"/>
    <n v="1122.51"/>
    <x v="1"/>
    <s v="376"/>
    <x v="67"/>
    <x v="1"/>
    <x v="0"/>
    <x v="0"/>
  </r>
  <r>
    <n v="2966.8502762612352"/>
    <x v="0"/>
    <x v="9"/>
    <n v="3227.39"/>
    <x v="1"/>
    <s v="376"/>
    <x v="67"/>
    <x v="1"/>
    <x v="0"/>
    <x v="0"/>
  </r>
  <r>
    <n v="2074.6965401869434"/>
    <x v="0"/>
    <x v="21"/>
    <n v="1224.83"/>
    <x v="1"/>
    <s v="376"/>
    <x v="67"/>
    <x v="4"/>
    <x v="0"/>
    <x v="0"/>
  </r>
  <r>
    <n v="1399.3772267885865"/>
    <x v="0"/>
    <x v="6"/>
    <n v="612.08000000000004"/>
    <x v="1"/>
    <s v="376"/>
    <x v="67"/>
    <x v="1"/>
    <x v="0"/>
    <x v="0"/>
  </r>
  <r>
    <n v="1405.1575733880195"/>
    <x v="0"/>
    <x v="11"/>
    <n v="1168.03"/>
    <x v="1"/>
    <s v="376"/>
    <x v="67"/>
    <x v="2"/>
    <x v="0"/>
    <x v="0"/>
  </r>
  <r>
    <n v="1495.778162374382"/>
    <x v="0"/>
    <x v="30"/>
    <n v="1752.47"/>
    <x v="1"/>
    <s v="376"/>
    <x v="67"/>
    <x v="4"/>
    <x v="0"/>
    <x v="0"/>
  </r>
  <r>
    <n v="1543.4178332041274"/>
    <x v="0"/>
    <x v="13"/>
    <n v="1016.2"/>
    <x v="1"/>
    <s v="376"/>
    <x v="67"/>
    <x v="3"/>
    <x v="0"/>
    <x v="0"/>
  </r>
  <r>
    <n v="1212.5351489272925"/>
    <x v="0"/>
    <x v="12"/>
    <n v="1338.59"/>
    <x v="1"/>
    <s v="376"/>
    <x v="67"/>
    <x v="0"/>
    <x v="0"/>
    <x v="0"/>
  </r>
  <r>
    <n v="1427.1523754526559"/>
    <x v="0"/>
    <x v="14"/>
    <n v="1079.24"/>
    <x v="1"/>
    <s v="376"/>
    <x v="67"/>
    <x v="2"/>
    <x v="0"/>
    <x v="0"/>
  </r>
  <r>
    <n v="1555.9194260167365"/>
    <x v="0"/>
    <x v="15"/>
    <n v="1286.21"/>
    <x v="1"/>
    <s v="376"/>
    <x v="67"/>
    <x v="2"/>
    <x v="0"/>
    <x v="0"/>
  </r>
  <r>
    <n v="2865.0495125938291"/>
    <x v="0"/>
    <x v="16"/>
    <n v="3135.08"/>
    <x v="1"/>
    <s v="376"/>
    <x v="67"/>
    <x v="2"/>
    <x v="0"/>
    <x v="0"/>
  </r>
  <r>
    <n v="1422.0665271316541"/>
    <x v="0"/>
    <x v="17"/>
    <n v="1393.13"/>
    <x v="1"/>
    <s v="376"/>
    <x v="67"/>
    <x v="4"/>
    <x v="0"/>
    <x v="0"/>
  </r>
  <r>
    <n v="1430.9956124826685"/>
    <x v="0"/>
    <x v="18"/>
    <n v="1684.5"/>
    <x v="1"/>
    <s v="376"/>
    <x v="67"/>
    <x v="4"/>
    <x v="0"/>
    <x v="0"/>
  </r>
  <r>
    <n v="1501.1858919334113"/>
    <x v="0"/>
    <x v="26"/>
    <n v="1028.98"/>
    <x v="1"/>
    <s v="376"/>
    <x v="67"/>
    <x v="4"/>
    <x v="0"/>
    <x v="0"/>
  </r>
  <r>
    <n v="1367.2595924817763"/>
    <x v="0"/>
    <x v="25"/>
    <n v="973.05"/>
    <x v="1"/>
    <s v="376"/>
    <x v="67"/>
    <x v="2"/>
    <x v="0"/>
    <x v="0"/>
  </r>
  <r>
    <n v="3068.9955859308438"/>
    <x v="0"/>
    <x v="24"/>
    <n v="2309.06"/>
    <x v="1"/>
    <s v="376"/>
    <x v="67"/>
    <x v="4"/>
    <x v="0"/>
    <x v="0"/>
  </r>
  <r>
    <n v="2075.5883674672396"/>
    <x v="0"/>
    <x v="23"/>
    <n v="1397.11"/>
    <x v="1"/>
    <s v="376"/>
    <x v="67"/>
    <x v="2"/>
    <x v="0"/>
    <x v="0"/>
  </r>
  <r>
    <n v="1590.9680925788655"/>
    <x v="0"/>
    <x v="22"/>
    <n v="1466.94"/>
    <x v="1"/>
    <s v="376"/>
    <x v="67"/>
    <x v="3"/>
    <x v="0"/>
    <x v="0"/>
  </r>
  <r>
    <n v="1482.2412680862319"/>
    <x v="0"/>
    <x v="19"/>
    <n v="1126.52"/>
    <x v="1"/>
    <s v="376"/>
    <x v="67"/>
    <x v="3"/>
    <x v="0"/>
    <x v="0"/>
  </r>
  <r>
    <n v="1394.1291902468733"/>
    <x v="0"/>
    <x v="20"/>
    <n v="1522.93"/>
    <x v="1"/>
    <s v="376"/>
    <x v="67"/>
    <x v="4"/>
    <x v="0"/>
    <x v="0"/>
  </r>
  <r>
    <n v="1266.439744878455"/>
    <x v="0"/>
    <x v="8"/>
    <n v="886.06"/>
    <x v="0"/>
    <s v="337"/>
    <x v="68"/>
    <x v="1"/>
    <x v="0"/>
    <x v="0"/>
  </r>
  <r>
    <n v="885.24888308013726"/>
    <x v="0"/>
    <x v="27"/>
    <n v="1076.92"/>
    <x v="0"/>
    <s v="337"/>
    <x v="68"/>
    <x v="0"/>
    <x v="0"/>
    <x v="0"/>
  </r>
  <r>
    <n v="912.49179784092519"/>
    <x v="0"/>
    <x v="29"/>
    <n v="805.26"/>
    <x v="0"/>
    <s v="337"/>
    <x v="68"/>
    <x v="2"/>
    <x v="0"/>
    <x v="0"/>
  </r>
  <r>
    <n v="817.82462915178576"/>
    <x v="0"/>
    <x v="0"/>
    <n v="700.53"/>
    <x v="0"/>
    <s v="337"/>
    <x v="68"/>
    <x v="0"/>
    <x v="0"/>
    <x v="0"/>
  </r>
  <r>
    <n v="805.23759916810411"/>
    <x v="0"/>
    <x v="1"/>
    <n v="767"/>
    <x v="0"/>
    <s v="337"/>
    <x v="68"/>
    <x v="0"/>
    <x v="0"/>
    <x v="0"/>
  </r>
  <r>
    <n v="866.12470298645269"/>
    <x v="0"/>
    <x v="2"/>
    <n v="696.87"/>
    <x v="0"/>
    <s v="337"/>
    <x v="68"/>
    <x v="0"/>
    <x v="0"/>
    <x v="0"/>
  </r>
  <r>
    <n v="1194.3558299713184"/>
    <x v="0"/>
    <x v="28"/>
    <n v="1141.72"/>
    <x v="0"/>
    <s v="337"/>
    <x v="68"/>
    <x v="0"/>
    <x v="0"/>
    <x v="0"/>
  </r>
  <r>
    <n v="1537.6593871844243"/>
    <x v="0"/>
    <x v="3"/>
    <n v="1490.23"/>
    <x v="0"/>
    <s v="337"/>
    <x v="68"/>
    <x v="0"/>
    <x v="0"/>
    <x v="0"/>
  </r>
  <r>
    <n v="837.67067272724489"/>
    <x v="0"/>
    <x v="4"/>
    <n v="844.83"/>
    <x v="0"/>
    <s v="337"/>
    <x v="68"/>
    <x v="1"/>
    <x v="0"/>
    <x v="0"/>
  </r>
  <r>
    <n v="791.26518087906095"/>
    <x v="0"/>
    <x v="5"/>
    <n v="595.13"/>
    <x v="0"/>
    <s v="337"/>
    <x v="68"/>
    <x v="1"/>
    <x v="0"/>
    <x v="0"/>
  </r>
  <r>
    <n v="864.80211234499961"/>
    <x v="0"/>
    <x v="7"/>
    <n v="980.5"/>
    <x v="0"/>
    <s v="337"/>
    <x v="68"/>
    <x v="1"/>
    <x v="0"/>
    <x v="0"/>
  </r>
  <r>
    <n v="783.57686412533565"/>
    <x v="0"/>
    <x v="10"/>
    <n v="736.69"/>
    <x v="0"/>
    <s v="337"/>
    <x v="68"/>
    <x v="1"/>
    <x v="0"/>
    <x v="0"/>
  </r>
  <r>
    <n v="891.00062887683703"/>
    <x v="0"/>
    <x v="30"/>
    <n v="467.51"/>
    <x v="0"/>
    <s v="337"/>
    <x v="68"/>
    <x v="4"/>
    <x v="0"/>
    <x v="0"/>
  </r>
  <r>
    <n v="1767.2844332317095"/>
    <x v="0"/>
    <x v="9"/>
    <n v="1883.93"/>
    <x v="0"/>
    <s v="337"/>
    <x v="68"/>
    <x v="1"/>
    <x v="0"/>
    <x v="0"/>
  </r>
  <r>
    <n v="833.576810029988"/>
    <x v="0"/>
    <x v="6"/>
    <n v="869.26"/>
    <x v="0"/>
    <s v="337"/>
    <x v="68"/>
    <x v="1"/>
    <x v="0"/>
    <x v="0"/>
  </r>
  <r>
    <n v="847.09230409386544"/>
    <x v="0"/>
    <x v="17"/>
    <n v="894.08"/>
    <x v="0"/>
    <s v="337"/>
    <x v="68"/>
    <x v="4"/>
    <x v="0"/>
    <x v="0"/>
  </r>
  <r>
    <n v="722.27928405808507"/>
    <x v="0"/>
    <x v="12"/>
    <n v="975.12"/>
    <x v="0"/>
    <s v="337"/>
    <x v="68"/>
    <x v="0"/>
    <x v="0"/>
    <x v="0"/>
  </r>
  <r>
    <n v="919.37848445497218"/>
    <x v="0"/>
    <x v="13"/>
    <n v="600.96"/>
    <x v="0"/>
    <s v="337"/>
    <x v="68"/>
    <x v="3"/>
    <x v="0"/>
    <x v="0"/>
  </r>
  <r>
    <n v="850.121826897696"/>
    <x v="0"/>
    <x v="14"/>
    <n v="673.38"/>
    <x v="0"/>
    <s v="337"/>
    <x v="68"/>
    <x v="2"/>
    <x v="0"/>
    <x v="0"/>
  </r>
  <r>
    <n v="1706.6440610632742"/>
    <x v="0"/>
    <x v="16"/>
    <n v="1627.54"/>
    <x v="0"/>
    <s v="337"/>
    <x v="68"/>
    <x v="2"/>
    <x v="0"/>
    <x v="0"/>
  </r>
  <r>
    <n v="837.02002947574147"/>
    <x v="0"/>
    <x v="11"/>
    <n v="623.82000000000005"/>
    <x v="0"/>
    <s v="337"/>
    <x v="68"/>
    <x v="2"/>
    <x v="0"/>
    <x v="0"/>
  </r>
  <r>
    <n v="852.41115475178651"/>
    <x v="0"/>
    <x v="18"/>
    <n v="834.01"/>
    <x v="0"/>
    <s v="337"/>
    <x v="68"/>
    <x v="4"/>
    <x v="0"/>
    <x v="0"/>
  </r>
  <r>
    <n v="830.45067543552875"/>
    <x v="0"/>
    <x v="20"/>
    <n v="608.82000000000005"/>
    <x v="0"/>
    <s v="337"/>
    <x v="68"/>
    <x v="4"/>
    <x v="0"/>
    <x v="0"/>
  </r>
  <r>
    <n v="894.22188892668453"/>
    <x v="0"/>
    <x v="26"/>
    <n v="765.25"/>
    <x v="0"/>
    <s v="337"/>
    <x v="68"/>
    <x v="4"/>
    <x v="0"/>
    <x v="0"/>
  </r>
  <r>
    <n v="814.44507439883114"/>
    <x v="0"/>
    <x v="25"/>
    <n v="698.44"/>
    <x v="0"/>
    <s v="337"/>
    <x v="68"/>
    <x v="2"/>
    <x v="0"/>
    <x v="0"/>
  </r>
  <r>
    <n v="1828.1300435245955"/>
    <x v="0"/>
    <x v="24"/>
    <n v="2186.7199999999998"/>
    <x v="0"/>
    <s v="337"/>
    <x v="68"/>
    <x v="4"/>
    <x v="0"/>
    <x v="0"/>
  </r>
  <r>
    <n v="1236.3802248370298"/>
    <x v="0"/>
    <x v="23"/>
    <n v="1407.68"/>
    <x v="0"/>
    <s v="337"/>
    <x v="68"/>
    <x v="2"/>
    <x v="0"/>
    <x v="0"/>
  </r>
  <r>
    <n v="947.7030796869916"/>
    <x v="0"/>
    <x v="22"/>
    <n v="832.31"/>
    <x v="0"/>
    <s v="337"/>
    <x v="68"/>
    <x v="3"/>
    <x v="0"/>
    <x v="0"/>
  </r>
  <r>
    <n v="882.93701247490014"/>
    <x v="0"/>
    <x v="19"/>
    <n v="749.17"/>
    <x v="0"/>
    <s v="337"/>
    <x v="68"/>
    <x v="3"/>
    <x v="0"/>
    <x v="0"/>
  </r>
  <r>
    <n v="1235.8489838498422"/>
    <x v="0"/>
    <x v="21"/>
    <n v="1252.26"/>
    <x v="0"/>
    <s v="337"/>
    <x v="68"/>
    <x v="4"/>
    <x v="0"/>
    <x v="0"/>
  </r>
  <r>
    <n v="926.82539559339591"/>
    <x v="0"/>
    <x v="15"/>
    <n v="1115.3900000000001"/>
    <x v="0"/>
    <s v="337"/>
    <x v="68"/>
    <x v="2"/>
    <x v="0"/>
    <x v="0"/>
  </r>
  <r>
    <n v="797.03211673211194"/>
    <x v="0"/>
    <x v="4"/>
    <n v="744.98"/>
    <x v="1"/>
    <s v="354"/>
    <x v="69"/>
    <x v="1"/>
    <x v="0"/>
    <x v="0"/>
  </r>
  <r>
    <n v="868.22338755872306"/>
    <x v="0"/>
    <x v="29"/>
    <n v="435.38"/>
    <x v="1"/>
    <s v="354"/>
    <x v="69"/>
    <x v="2"/>
    <x v="0"/>
    <x v="0"/>
  </r>
  <r>
    <n v="778.14887939946584"/>
    <x v="0"/>
    <x v="0"/>
    <n v="862.16"/>
    <x v="1"/>
    <s v="354"/>
    <x v="69"/>
    <x v="0"/>
    <x v="0"/>
    <x v="0"/>
  </r>
  <r>
    <n v="766.17249359786945"/>
    <x v="0"/>
    <x v="1"/>
    <n v="795.36"/>
    <x v="1"/>
    <s v="354"/>
    <x v="69"/>
    <x v="0"/>
    <x v="0"/>
    <x v="0"/>
  </r>
  <r>
    <n v="824.10573492769663"/>
    <x v="0"/>
    <x v="2"/>
    <n v="1169.8900000000001"/>
    <x v="1"/>
    <s v="354"/>
    <x v="69"/>
    <x v="0"/>
    <x v="0"/>
    <x v="0"/>
  </r>
  <r>
    <n v="1136.4131350022096"/>
    <x v="0"/>
    <x v="28"/>
    <n v="1226.26"/>
    <x v="1"/>
    <s v="354"/>
    <x v="69"/>
    <x v="0"/>
    <x v="0"/>
    <x v="0"/>
  </r>
  <r>
    <n v="1463.0617450059176"/>
    <x v="0"/>
    <x v="3"/>
    <n v="1263.3800000000001"/>
    <x v="1"/>
    <s v="354"/>
    <x v="69"/>
    <x v="0"/>
    <x v="0"/>
    <x v="0"/>
  </r>
  <r>
    <n v="752.87792989000434"/>
    <x v="0"/>
    <x v="5"/>
    <n v="845.51"/>
    <x v="1"/>
    <s v="354"/>
    <x v="69"/>
    <x v="1"/>
    <x v="0"/>
    <x v="0"/>
  </r>
  <r>
    <n v="793.13686271709196"/>
    <x v="0"/>
    <x v="6"/>
    <n v="854.19"/>
    <x v="1"/>
    <s v="354"/>
    <x v="69"/>
    <x v="1"/>
    <x v="0"/>
    <x v="0"/>
  </r>
  <r>
    <n v="822.84730813438966"/>
    <x v="0"/>
    <x v="7"/>
    <n v="759.3"/>
    <x v="1"/>
    <s v="354"/>
    <x v="69"/>
    <x v="1"/>
    <x v="0"/>
    <x v="0"/>
  </r>
  <r>
    <n v="1204.9999879879056"/>
    <x v="0"/>
    <x v="8"/>
    <n v="1268.6099999999999"/>
    <x v="1"/>
    <s v="354"/>
    <x v="69"/>
    <x v="1"/>
    <x v="0"/>
    <x v="0"/>
  </r>
  <r>
    <n v="1681.5468161257102"/>
    <x v="0"/>
    <x v="9"/>
    <n v="1128.06"/>
    <x v="1"/>
    <s v="354"/>
    <x v="69"/>
    <x v="1"/>
    <x v="0"/>
    <x v="0"/>
  </r>
  <r>
    <n v="745.56260230860778"/>
    <x v="0"/>
    <x v="10"/>
    <n v="509.44"/>
    <x v="1"/>
    <s v="354"/>
    <x v="69"/>
    <x v="1"/>
    <x v="0"/>
    <x v="0"/>
  </r>
  <r>
    <n v="842.302129092016"/>
    <x v="0"/>
    <x v="27"/>
    <n v="485.25"/>
    <x v="1"/>
    <s v="354"/>
    <x v="69"/>
    <x v="0"/>
    <x v="0"/>
    <x v="0"/>
  </r>
  <r>
    <n v="1175.8932998717987"/>
    <x v="0"/>
    <x v="21"/>
    <n v="1348.33"/>
    <x v="1"/>
    <s v="354"/>
    <x v="69"/>
    <x v="4"/>
    <x v="0"/>
    <x v="0"/>
  </r>
  <r>
    <n v="808.87921856739831"/>
    <x v="0"/>
    <x v="14"/>
    <n v="732.94"/>
    <x v="1"/>
    <s v="354"/>
    <x v="69"/>
    <x v="2"/>
    <x v="0"/>
    <x v="0"/>
  </r>
  <r>
    <n v="796.41303863272617"/>
    <x v="0"/>
    <x v="11"/>
    <n v="623.33000000000004"/>
    <x v="1"/>
    <s v="354"/>
    <x v="69"/>
    <x v="2"/>
    <x v="0"/>
    <x v="0"/>
  </r>
  <r>
    <n v="881.86160855533933"/>
    <x v="0"/>
    <x v="15"/>
    <n v="1124.1099999999999"/>
    <x v="1"/>
    <s v="354"/>
    <x v="69"/>
    <x v="2"/>
    <x v="0"/>
    <x v="0"/>
  </r>
  <r>
    <n v="1623.848336565153"/>
    <x v="0"/>
    <x v="16"/>
    <n v="1610.88"/>
    <x v="1"/>
    <s v="354"/>
    <x v="69"/>
    <x v="2"/>
    <x v="0"/>
    <x v="0"/>
  </r>
  <r>
    <n v="805.99666931309071"/>
    <x v="0"/>
    <x v="17"/>
    <n v="861.98"/>
    <x v="1"/>
    <s v="354"/>
    <x v="69"/>
    <x v="4"/>
    <x v="0"/>
    <x v="0"/>
  </r>
  <r>
    <n v="811.05748251389525"/>
    <x v="0"/>
    <x v="18"/>
    <n v="1034.78"/>
    <x v="1"/>
    <s v="354"/>
    <x v="69"/>
    <x v="4"/>
    <x v="0"/>
    <x v="0"/>
  </r>
  <r>
    <n v="790.16238867361244"/>
    <x v="0"/>
    <x v="20"/>
    <n v="832.6"/>
    <x v="1"/>
    <s v="354"/>
    <x v="69"/>
    <x v="4"/>
    <x v="0"/>
    <x v="0"/>
  </r>
  <r>
    <n v="850.83982066481371"/>
    <x v="0"/>
    <x v="26"/>
    <n v="902.5"/>
    <x v="1"/>
    <s v="354"/>
    <x v="69"/>
    <x v="4"/>
    <x v="0"/>
    <x v="0"/>
  </r>
  <r>
    <n v="1739.4405769371106"/>
    <x v="0"/>
    <x v="24"/>
    <n v="1718.23"/>
    <x v="1"/>
    <s v="354"/>
    <x v="69"/>
    <x v="4"/>
    <x v="0"/>
    <x v="0"/>
  </r>
  <r>
    <n v="1176.398768359951"/>
    <x v="0"/>
    <x v="23"/>
    <n v="1225.4100000000001"/>
    <x v="1"/>
    <s v="354"/>
    <x v="69"/>
    <x v="2"/>
    <x v="0"/>
    <x v="0"/>
  </r>
  <r>
    <n v="901.72643764313193"/>
    <x v="0"/>
    <x v="22"/>
    <n v="1101.96"/>
    <x v="1"/>
    <s v="354"/>
    <x v="69"/>
    <x v="3"/>
    <x v="0"/>
    <x v="0"/>
  </r>
  <r>
    <n v="840.10241602804581"/>
    <x v="0"/>
    <x v="19"/>
    <n v="915.99"/>
    <x v="1"/>
    <s v="354"/>
    <x v="69"/>
    <x v="3"/>
    <x v="0"/>
    <x v="0"/>
  </r>
  <r>
    <n v="847.77483605968769"/>
    <x v="0"/>
    <x v="30"/>
    <n v="422.37"/>
    <x v="1"/>
    <s v="354"/>
    <x v="69"/>
    <x v="4"/>
    <x v="0"/>
    <x v="0"/>
  </r>
  <r>
    <n v="874.77597509457894"/>
    <x v="0"/>
    <x v="13"/>
    <n v="801.9"/>
    <x v="1"/>
    <s v="354"/>
    <x v="69"/>
    <x v="3"/>
    <x v="0"/>
    <x v="0"/>
  </r>
  <r>
    <n v="774.9332795628502"/>
    <x v="0"/>
    <x v="25"/>
    <n v="937.86"/>
    <x v="1"/>
    <s v="354"/>
    <x v="69"/>
    <x v="2"/>
    <x v="0"/>
    <x v="0"/>
  </r>
  <r>
    <n v="687.23879847709304"/>
    <x v="0"/>
    <x v="12"/>
    <n v="388.93"/>
    <x v="1"/>
    <s v="354"/>
    <x v="69"/>
    <x v="0"/>
    <x v="0"/>
    <x v="0"/>
  </r>
  <r>
    <n v="1547.8920627852215"/>
    <x v="0"/>
    <x v="3"/>
    <n v="1031.6199999999999"/>
    <x v="3"/>
    <s v="346"/>
    <x v="70"/>
    <x v="0"/>
    <x v="0"/>
    <x v="0"/>
  </r>
  <r>
    <n v="896.92997868693863"/>
    <x v="0"/>
    <x v="30"/>
    <n v="857.65"/>
    <x v="3"/>
    <s v="346"/>
    <x v="70"/>
    <x v="4"/>
    <x v="0"/>
    <x v="0"/>
  </r>
  <r>
    <n v="891.13995669632607"/>
    <x v="0"/>
    <x v="27"/>
    <n v="889.28"/>
    <x v="3"/>
    <s v="346"/>
    <x v="70"/>
    <x v="0"/>
    <x v="0"/>
    <x v="0"/>
  </r>
  <r>
    <n v="918.56416512428802"/>
    <x v="0"/>
    <x v="29"/>
    <n v="838.68"/>
    <x v="3"/>
    <s v="346"/>
    <x v="70"/>
    <x v="2"/>
    <x v="0"/>
    <x v="0"/>
  </r>
  <r>
    <n v="823.2670139856441"/>
    <x v="0"/>
    <x v="0"/>
    <n v="917.41"/>
    <x v="3"/>
    <s v="346"/>
    <x v="70"/>
    <x v="0"/>
    <x v="0"/>
    <x v="0"/>
  </r>
  <r>
    <n v="810.59622098157331"/>
    <x v="0"/>
    <x v="1"/>
    <n v="943.93"/>
    <x v="3"/>
    <s v="346"/>
    <x v="70"/>
    <x v="0"/>
    <x v="0"/>
    <x v="0"/>
  </r>
  <r>
    <n v="871.88851075126956"/>
    <x v="0"/>
    <x v="2"/>
    <n v="986.24"/>
    <x v="3"/>
    <s v="346"/>
    <x v="70"/>
    <x v="0"/>
    <x v="0"/>
    <x v="0"/>
  </r>
  <r>
    <n v="727.0858424341086"/>
    <x v="0"/>
    <x v="12"/>
    <n v="1111.94"/>
    <x v="3"/>
    <s v="346"/>
    <x v="70"/>
    <x v="0"/>
    <x v="0"/>
    <x v="0"/>
  </r>
  <r>
    <n v="796.53082031626263"/>
    <x v="0"/>
    <x v="5"/>
    <n v="742.83"/>
    <x v="3"/>
    <s v="346"/>
    <x v="70"/>
    <x v="1"/>
    <x v="0"/>
    <x v="0"/>
  </r>
  <r>
    <n v="839.12402104204625"/>
    <x v="0"/>
    <x v="6"/>
    <n v="829.1"/>
    <x v="3"/>
    <s v="346"/>
    <x v="70"/>
    <x v="1"/>
    <x v="0"/>
    <x v="0"/>
  </r>
  <r>
    <n v="870.55711865411092"/>
    <x v="0"/>
    <x v="7"/>
    <n v="698.81"/>
    <x v="3"/>
    <s v="346"/>
    <x v="70"/>
    <x v="1"/>
    <x v="0"/>
    <x v="0"/>
  </r>
  <r>
    <n v="1274.8675327132023"/>
    <x v="0"/>
    <x v="8"/>
    <n v="1576.53"/>
    <x v="3"/>
    <s v="346"/>
    <x v="70"/>
    <x v="1"/>
    <x v="0"/>
    <x v="0"/>
  </r>
  <r>
    <n v="1779.0451966688661"/>
    <x v="0"/>
    <x v="9"/>
    <n v="1075.56"/>
    <x v="3"/>
    <s v="346"/>
    <x v="70"/>
    <x v="1"/>
    <x v="0"/>
    <x v="0"/>
  </r>
  <r>
    <n v="1202.3039203363737"/>
    <x v="0"/>
    <x v="28"/>
    <n v="1584.54"/>
    <x v="3"/>
    <s v="346"/>
    <x v="70"/>
    <x v="0"/>
    <x v="0"/>
    <x v="0"/>
  </r>
  <r>
    <n v="788.79134005265155"/>
    <x v="0"/>
    <x v="10"/>
    <n v="787.79"/>
    <x v="3"/>
    <s v="346"/>
    <x v="70"/>
    <x v="1"/>
    <x v="0"/>
    <x v="0"/>
  </r>
  <r>
    <n v="842.59015411087148"/>
    <x v="0"/>
    <x v="11"/>
    <n v="956.39"/>
    <x v="3"/>
    <s v="346"/>
    <x v="70"/>
    <x v="2"/>
    <x v="0"/>
    <x v="0"/>
  </r>
  <r>
    <n v="925.49668063299998"/>
    <x v="0"/>
    <x v="13"/>
    <n v="561.26"/>
    <x v="3"/>
    <s v="346"/>
    <x v="70"/>
    <x v="3"/>
    <x v="0"/>
    <x v="0"/>
  </r>
  <r>
    <n v="855.77914018066554"/>
    <x v="0"/>
    <x v="14"/>
    <n v="610.87"/>
    <x v="3"/>
    <s v="346"/>
    <x v="70"/>
    <x v="2"/>
    <x v="0"/>
    <x v="0"/>
  </r>
  <r>
    <n v="932.99314879721408"/>
    <x v="0"/>
    <x v="15"/>
    <n v="1161.6199999999999"/>
    <x v="3"/>
    <s v="346"/>
    <x v="70"/>
    <x v="2"/>
    <x v="0"/>
    <x v="0"/>
  </r>
  <r>
    <n v="1718.001280476388"/>
    <x v="0"/>
    <x v="16"/>
    <n v="1408.94"/>
    <x v="3"/>
    <s v="346"/>
    <x v="70"/>
    <x v="2"/>
    <x v="0"/>
    <x v="0"/>
  </r>
  <r>
    <n v="852.72945678448582"/>
    <x v="0"/>
    <x v="17"/>
    <n v="854.64"/>
    <x v="3"/>
    <s v="346"/>
    <x v="70"/>
    <x v="4"/>
    <x v="0"/>
    <x v="0"/>
  </r>
  <r>
    <n v="858.08370284518935"/>
    <x v="0"/>
    <x v="18"/>
    <n v="773.18"/>
    <x v="3"/>
    <s v="346"/>
    <x v="70"/>
    <x v="4"/>
    <x v="0"/>
    <x v="0"/>
  </r>
  <r>
    <n v="835.97708293189555"/>
    <x v="0"/>
    <x v="20"/>
    <n v="1213.71"/>
    <x v="3"/>
    <s v="346"/>
    <x v="70"/>
    <x v="4"/>
    <x v="0"/>
    <x v="0"/>
  </r>
  <r>
    <n v="900.17267528469176"/>
    <x v="0"/>
    <x v="26"/>
    <n v="899.83"/>
    <x v="3"/>
    <s v="346"/>
    <x v="70"/>
    <x v="4"/>
    <x v="0"/>
    <x v="0"/>
  </r>
  <r>
    <n v="819.86496927961525"/>
    <x v="0"/>
    <x v="25"/>
    <n v="1000.58"/>
    <x v="3"/>
    <s v="346"/>
    <x v="70"/>
    <x v="2"/>
    <x v="0"/>
    <x v="0"/>
  </r>
  <r>
    <n v="1840.2957167857667"/>
    <x v="0"/>
    <x v="24"/>
    <n v="1668.33"/>
    <x v="3"/>
    <s v="346"/>
    <x v="70"/>
    <x v="4"/>
    <x v="0"/>
    <x v="0"/>
  </r>
  <r>
    <n v="1244.6079753163892"/>
    <x v="0"/>
    <x v="23"/>
    <n v="1265.08"/>
    <x v="3"/>
    <s v="346"/>
    <x v="70"/>
    <x v="2"/>
    <x v="0"/>
    <x v="0"/>
  </r>
  <r>
    <n v="954.00976780084659"/>
    <x v="0"/>
    <x v="22"/>
    <n v="1330.92"/>
    <x v="3"/>
    <s v="346"/>
    <x v="70"/>
    <x v="3"/>
    <x v="0"/>
    <x v="0"/>
  </r>
  <r>
    <n v="888.81270126520906"/>
    <x v="0"/>
    <x v="19"/>
    <n v="837.57"/>
    <x v="3"/>
    <s v="346"/>
    <x v="70"/>
    <x v="3"/>
    <x v="0"/>
    <x v="0"/>
  </r>
  <r>
    <n v="843.2451272038079"/>
    <x v="0"/>
    <x v="4"/>
    <n v="364.63"/>
    <x v="3"/>
    <s v="346"/>
    <x v="70"/>
    <x v="1"/>
    <x v="0"/>
    <x v="0"/>
  </r>
  <r>
    <n v="1244.0731990750789"/>
    <x v="0"/>
    <x v="21"/>
    <n v="743.93"/>
    <x v="3"/>
    <s v="346"/>
    <x v="70"/>
    <x v="4"/>
    <x v="0"/>
    <x v="0"/>
  </r>
  <r>
    <n v="791.09718313112273"/>
    <x v="0"/>
    <x v="6"/>
    <n v="626.48"/>
    <x v="4"/>
    <s v="383"/>
    <x v="71"/>
    <x v="1"/>
    <x v="0"/>
    <x v="0"/>
  </r>
  <r>
    <n v="743.6452676196343"/>
    <x v="0"/>
    <x v="10"/>
    <n v="738"/>
    <x v="4"/>
    <s v="383"/>
    <x v="71"/>
    <x v="1"/>
    <x v="0"/>
    <x v="0"/>
  </r>
  <r>
    <n v="840.13601308015654"/>
    <x v="0"/>
    <x v="27"/>
    <n v="684.71"/>
    <x v="4"/>
    <s v="383"/>
    <x v="71"/>
    <x v="0"/>
    <x v="0"/>
    <x v="0"/>
  </r>
  <r>
    <n v="865.9906108427374"/>
    <x v="0"/>
    <x v="29"/>
    <n v="621.98"/>
    <x v="4"/>
    <s v="383"/>
    <x v="71"/>
    <x v="2"/>
    <x v="0"/>
    <x v="0"/>
  </r>
  <r>
    <n v="776.1477438341376"/>
    <x v="0"/>
    <x v="0"/>
    <n v="565.36"/>
    <x v="4"/>
    <s v="383"/>
    <x v="71"/>
    <x v="0"/>
    <x v="0"/>
    <x v="0"/>
  </r>
  <r>
    <n v="764.2021572435998"/>
    <x v="0"/>
    <x v="1"/>
    <n v="658.36"/>
    <x v="4"/>
    <s v="383"/>
    <x v="71"/>
    <x v="0"/>
    <x v="0"/>
    <x v="0"/>
  </r>
  <r>
    <n v="821.98641388333886"/>
    <x v="0"/>
    <x v="2"/>
    <n v="619.03"/>
    <x v="4"/>
    <s v="383"/>
    <x v="71"/>
    <x v="0"/>
    <x v="0"/>
    <x v="0"/>
  </r>
  <r>
    <n v="1133.4906650204832"/>
    <x v="0"/>
    <x v="28"/>
    <n v="956.58"/>
    <x v="4"/>
    <s v="383"/>
    <x v="71"/>
    <x v="0"/>
    <x v="0"/>
    <x v="0"/>
  </r>
  <r>
    <n v="1459.299245348446"/>
    <x v="0"/>
    <x v="3"/>
    <n v="1705.43"/>
    <x v="4"/>
    <s v="383"/>
    <x v="71"/>
    <x v="0"/>
    <x v="0"/>
    <x v="0"/>
  </r>
  <r>
    <n v="1677.2224468082211"/>
    <x v="0"/>
    <x v="9"/>
    <n v="1101.01"/>
    <x v="4"/>
    <s v="383"/>
    <x v="71"/>
    <x v="1"/>
    <x v="0"/>
    <x v="0"/>
  </r>
  <r>
    <n v="750.94178265425137"/>
    <x v="0"/>
    <x v="5"/>
    <n v="886.55"/>
    <x v="4"/>
    <s v="383"/>
    <x v="71"/>
    <x v="1"/>
    <x v="0"/>
    <x v="0"/>
  </r>
  <r>
    <n v="820.73122333784909"/>
    <x v="0"/>
    <x v="7"/>
    <n v="962.42"/>
    <x v="4"/>
    <s v="383"/>
    <x v="71"/>
    <x v="1"/>
    <x v="0"/>
    <x v="0"/>
  </r>
  <r>
    <n v="1201.9011358324626"/>
    <x v="0"/>
    <x v="8"/>
    <n v="1647.62"/>
    <x v="4"/>
    <s v="383"/>
    <x v="71"/>
    <x v="1"/>
    <x v="0"/>
    <x v="0"/>
  </r>
  <r>
    <n v="1172.8693002674804"/>
    <x v="0"/>
    <x v="21"/>
    <n v="1557.46"/>
    <x v="4"/>
    <s v="383"/>
    <x v="71"/>
    <x v="4"/>
    <x v="0"/>
    <x v="0"/>
  </r>
  <r>
    <n v="794.98241987110464"/>
    <x v="0"/>
    <x v="4"/>
    <n v="735.39"/>
    <x v="4"/>
    <s v="383"/>
    <x v="71"/>
    <x v="1"/>
    <x v="0"/>
    <x v="0"/>
  </r>
  <r>
    <n v="1619.672348209933"/>
    <x v="0"/>
    <x v="16"/>
    <n v="1539.56"/>
    <x v="4"/>
    <s v="383"/>
    <x v="71"/>
    <x v="2"/>
    <x v="0"/>
    <x v="0"/>
  </r>
  <r>
    <n v="685.47145287278227"/>
    <x v="0"/>
    <x v="12"/>
    <n v="715.52"/>
    <x v="4"/>
    <s v="383"/>
    <x v="71"/>
    <x v="0"/>
    <x v="0"/>
    <x v="0"/>
  </r>
  <r>
    <n v="845.59464609766064"/>
    <x v="0"/>
    <x v="30"/>
    <n v="539.09"/>
    <x v="4"/>
    <s v="383"/>
    <x v="71"/>
    <x v="4"/>
    <x v="0"/>
    <x v="0"/>
  </r>
  <r>
    <n v="794.36493383107302"/>
    <x v="0"/>
    <x v="11"/>
    <n v="638.66"/>
    <x v="4"/>
    <s v="383"/>
    <x v="71"/>
    <x v="2"/>
    <x v="0"/>
    <x v="0"/>
  </r>
  <r>
    <n v="879.59375895059588"/>
    <x v="0"/>
    <x v="15"/>
    <n v="1052.07"/>
    <x v="4"/>
    <s v="383"/>
    <x v="71"/>
    <x v="2"/>
    <x v="0"/>
    <x v="0"/>
  </r>
  <r>
    <n v="872.52634734107323"/>
    <x v="0"/>
    <x v="13"/>
    <n v="760.61"/>
    <x v="4"/>
    <s v="383"/>
    <x v="71"/>
    <x v="3"/>
    <x v="0"/>
    <x v="0"/>
  </r>
  <r>
    <n v="803.92391865675972"/>
    <x v="0"/>
    <x v="17"/>
    <n v="991.02"/>
    <x v="4"/>
    <s v="383"/>
    <x v="71"/>
    <x v="4"/>
    <x v="0"/>
    <x v="0"/>
  </r>
  <r>
    <n v="808.97171715876584"/>
    <x v="0"/>
    <x v="18"/>
    <n v="783"/>
    <x v="4"/>
    <s v="383"/>
    <x v="71"/>
    <x v="4"/>
    <x v="0"/>
    <x v="0"/>
  </r>
  <r>
    <n v="788.13035842821807"/>
    <x v="0"/>
    <x v="20"/>
    <n v="600.09"/>
    <x v="4"/>
    <s v="383"/>
    <x v="71"/>
    <x v="4"/>
    <x v="0"/>
    <x v="0"/>
  </r>
  <r>
    <n v="848.65174859967897"/>
    <x v="0"/>
    <x v="26"/>
    <n v="535.87"/>
    <x v="4"/>
    <s v="383"/>
    <x v="71"/>
    <x v="4"/>
    <x v="0"/>
    <x v="0"/>
  </r>
  <r>
    <n v="772.94041343203162"/>
    <x v="0"/>
    <x v="25"/>
    <n v="824.23"/>
    <x v="4"/>
    <s v="383"/>
    <x v="71"/>
    <x v="2"/>
    <x v="0"/>
    <x v="0"/>
  </r>
  <r>
    <n v="1734.9673244600651"/>
    <x v="0"/>
    <x v="24"/>
    <n v="1219.6199999999999"/>
    <x v="4"/>
    <s v="383"/>
    <x v="71"/>
    <x v="4"/>
    <x v="0"/>
    <x v="0"/>
  </r>
  <r>
    <n v="1173.3734688617494"/>
    <x v="0"/>
    <x v="23"/>
    <n v="1434.63"/>
    <x v="4"/>
    <s v="383"/>
    <x v="71"/>
    <x v="2"/>
    <x v="0"/>
    <x v="0"/>
  </r>
  <r>
    <n v="899.40750242091974"/>
    <x v="0"/>
    <x v="22"/>
    <n v="877.68"/>
    <x v="4"/>
    <s v="383"/>
    <x v="71"/>
    <x v="3"/>
    <x v="0"/>
    <x v="0"/>
  </r>
  <r>
    <n v="837.94195693372785"/>
    <x v="0"/>
    <x v="19"/>
    <n v="697.3"/>
    <x v="4"/>
    <s v="383"/>
    <x v="71"/>
    <x v="3"/>
    <x v="0"/>
    <x v="0"/>
  </r>
  <r>
    <n v="806.79905496993956"/>
    <x v="0"/>
    <x v="14"/>
    <n v="834.32"/>
    <x v="4"/>
    <s v="383"/>
    <x v="71"/>
    <x v="2"/>
    <x v="0"/>
    <x v="0"/>
  </r>
  <r>
    <n v="1145.6585351096851"/>
    <x v="0"/>
    <x v="8"/>
    <n v="1096.76"/>
    <x v="1"/>
    <s v="366"/>
    <x v="72"/>
    <x v="1"/>
    <x v="0"/>
    <x v="0"/>
  </r>
  <r>
    <n v="800.82210203724367"/>
    <x v="0"/>
    <x v="27"/>
    <n v="818.56"/>
    <x v="1"/>
    <s v="366"/>
    <x v="72"/>
    <x v="0"/>
    <x v="0"/>
    <x v="0"/>
  </r>
  <r>
    <n v="825.46684170463129"/>
    <x v="0"/>
    <x v="29"/>
    <n v="798.98"/>
    <x v="1"/>
    <s v="366"/>
    <x v="72"/>
    <x v="2"/>
    <x v="0"/>
    <x v="0"/>
  </r>
  <r>
    <n v="739.82814452856474"/>
    <x v="0"/>
    <x v="0"/>
    <n v="848.56"/>
    <x v="1"/>
    <s v="366"/>
    <x v="72"/>
    <x v="0"/>
    <x v="0"/>
    <x v="0"/>
  </r>
  <r>
    <n v="728.44154805541768"/>
    <x v="0"/>
    <x v="1"/>
    <n v="424.58"/>
    <x v="1"/>
    <s v="366"/>
    <x v="72"/>
    <x v="0"/>
    <x v="0"/>
    <x v="0"/>
  </r>
  <r>
    <n v="783.52180785435121"/>
    <x v="0"/>
    <x v="2"/>
    <n v="764.08"/>
    <x v="1"/>
    <s v="366"/>
    <x v="72"/>
    <x v="0"/>
    <x v="0"/>
    <x v="0"/>
  </r>
  <r>
    <n v="1080.449311621988"/>
    <x v="0"/>
    <x v="28"/>
    <n v="511.13"/>
    <x v="1"/>
    <s v="366"/>
    <x v="72"/>
    <x v="0"/>
    <x v="0"/>
    <x v="0"/>
  </r>
  <r>
    <n v="1391.0117778153228"/>
    <x v="0"/>
    <x v="3"/>
    <n v="1487.74"/>
    <x v="1"/>
    <s v="366"/>
    <x v="72"/>
    <x v="0"/>
    <x v="0"/>
    <x v="0"/>
  </r>
  <r>
    <n v="757.78145758773883"/>
    <x v="0"/>
    <x v="4"/>
    <n v="963.53"/>
    <x v="1"/>
    <s v="366"/>
    <x v="72"/>
    <x v="1"/>
    <x v="0"/>
    <x v="0"/>
  </r>
  <r>
    <n v="715.8016886908481"/>
    <x v="0"/>
    <x v="5"/>
    <n v="766.55"/>
    <x v="1"/>
    <s v="366"/>
    <x v="72"/>
    <x v="1"/>
    <x v="0"/>
    <x v="0"/>
  </r>
  <r>
    <n v="782.32535357141785"/>
    <x v="0"/>
    <x v="7"/>
    <n v="629.62"/>
    <x v="1"/>
    <s v="366"/>
    <x v="72"/>
    <x v="1"/>
    <x v="0"/>
    <x v="0"/>
  </r>
  <r>
    <n v="708.84661187400559"/>
    <x v="0"/>
    <x v="10"/>
    <n v="558.48"/>
    <x v="1"/>
    <s v="366"/>
    <x v="72"/>
    <x v="1"/>
    <x v="0"/>
    <x v="0"/>
  </r>
  <r>
    <n v="806.0252999709935"/>
    <x v="0"/>
    <x v="30"/>
    <n v="865.15"/>
    <x v="1"/>
    <s v="366"/>
    <x v="72"/>
    <x v="4"/>
    <x v="0"/>
    <x v="0"/>
  </r>
  <r>
    <n v="1598.7373288673193"/>
    <x v="0"/>
    <x v="9"/>
    <n v="1265.69"/>
    <x v="1"/>
    <s v="366"/>
    <x v="72"/>
    <x v="1"/>
    <x v="0"/>
    <x v="0"/>
  </r>
  <r>
    <n v="754.07802932781033"/>
    <x v="0"/>
    <x v="6"/>
    <n v="588.80999999999995"/>
    <x v="1"/>
    <s v="366"/>
    <x v="72"/>
    <x v="1"/>
    <x v="0"/>
    <x v="0"/>
  </r>
  <r>
    <n v="766.3045416377123"/>
    <x v="0"/>
    <x v="17"/>
    <n v="701.53"/>
    <x v="1"/>
    <s v="366"/>
    <x v="72"/>
    <x v="4"/>
    <x v="0"/>
    <x v="0"/>
  </r>
  <r>
    <n v="653.39502322194949"/>
    <x v="0"/>
    <x v="12"/>
    <n v="831.32"/>
    <x v="1"/>
    <s v="366"/>
    <x v="72"/>
    <x v="0"/>
    <x v="0"/>
    <x v="0"/>
  </r>
  <r>
    <n v="831.69674038707171"/>
    <x v="0"/>
    <x v="13"/>
    <n v="854.19"/>
    <x v="1"/>
    <s v="366"/>
    <x v="72"/>
    <x v="3"/>
    <x v="0"/>
    <x v="0"/>
  </r>
  <r>
    <n v="769.04513681529886"/>
    <x v="0"/>
    <x v="14"/>
    <n v="916.58"/>
    <x v="1"/>
    <s v="366"/>
    <x v="72"/>
    <x v="2"/>
    <x v="0"/>
    <x v="0"/>
  </r>
  <r>
    <n v="1543.8802697549938"/>
    <x v="0"/>
    <x v="16"/>
    <n v="1561.01"/>
    <x v="1"/>
    <s v="366"/>
    <x v="72"/>
    <x v="2"/>
    <x v="0"/>
    <x v="0"/>
  </r>
  <r>
    <n v="757.19286662049319"/>
    <x v="0"/>
    <x v="11"/>
    <n v="310.75"/>
    <x v="1"/>
    <s v="366"/>
    <x v="72"/>
    <x v="2"/>
    <x v="0"/>
    <x v="0"/>
  </r>
  <r>
    <n v="771.11612993306051"/>
    <x v="0"/>
    <x v="18"/>
    <n v="691.08"/>
    <x v="1"/>
    <s v="366"/>
    <x v="72"/>
    <x v="4"/>
    <x v="0"/>
    <x v="0"/>
  </r>
  <r>
    <n v="751.25003629100979"/>
    <x v="0"/>
    <x v="20"/>
    <n v="893.8"/>
    <x v="1"/>
    <s v="366"/>
    <x v="72"/>
    <x v="4"/>
    <x v="0"/>
    <x v="0"/>
  </r>
  <r>
    <n v="808.93934628455884"/>
    <x v="0"/>
    <x v="26"/>
    <n v="597.94000000000005"/>
    <x v="1"/>
    <s v="366"/>
    <x v="72"/>
    <x v="4"/>
    <x v="0"/>
    <x v="0"/>
  </r>
  <r>
    <n v="736.77090018413332"/>
    <x v="0"/>
    <x v="25"/>
    <n v="643.96"/>
    <x v="1"/>
    <s v="366"/>
    <x v="72"/>
    <x v="2"/>
    <x v="0"/>
    <x v="0"/>
  </r>
  <r>
    <n v="1653.7800524062056"/>
    <x v="0"/>
    <x v="24"/>
    <n v="1705.75"/>
    <x v="1"/>
    <s v="366"/>
    <x v="72"/>
    <x v="4"/>
    <x v="0"/>
    <x v="0"/>
  </r>
  <r>
    <n v="1118.4658117005943"/>
    <x v="0"/>
    <x v="23"/>
    <n v="1078.23"/>
    <x v="1"/>
    <s v="366"/>
    <x v="72"/>
    <x v="2"/>
    <x v="0"/>
    <x v="0"/>
  </r>
  <r>
    <n v="857.31999993204488"/>
    <x v="0"/>
    <x v="22"/>
    <n v="821"/>
    <x v="1"/>
    <s v="366"/>
    <x v="72"/>
    <x v="3"/>
    <x v="0"/>
    <x v="0"/>
  </r>
  <r>
    <n v="798.73071608566545"/>
    <x v="0"/>
    <x v="19"/>
    <n v="465.34"/>
    <x v="1"/>
    <s v="366"/>
    <x v="72"/>
    <x v="3"/>
    <x v="0"/>
    <x v="0"/>
  </r>
  <r>
    <n v="1117.9852355234545"/>
    <x v="0"/>
    <x v="21"/>
    <n v="1391.92"/>
    <x v="1"/>
    <s v="366"/>
    <x v="72"/>
    <x v="4"/>
    <x v="0"/>
    <x v="0"/>
  </r>
  <r>
    <n v="838.43343460441668"/>
    <x v="0"/>
    <x v="15"/>
    <n v="733.33"/>
    <x v="1"/>
    <s v="366"/>
    <x v="72"/>
    <x v="2"/>
    <x v="0"/>
    <x v="0"/>
  </r>
  <r>
    <n v="979.99520759594566"/>
    <x v="0"/>
    <x v="28"/>
    <n v="1314.32"/>
    <x v="5"/>
    <s v="372"/>
    <x v="73"/>
    <x v="0"/>
    <x v="0"/>
    <x v="0"/>
  </r>
  <r>
    <n v="726.36616423518569"/>
    <x v="0"/>
    <x v="27"/>
    <n v="593.19000000000005"/>
    <x v="5"/>
    <s v="372"/>
    <x v="73"/>
    <x v="0"/>
    <x v="0"/>
    <x v="0"/>
  </r>
  <r>
    <n v="642.94203817327127"/>
    <x v="0"/>
    <x v="10"/>
    <n v="472.41"/>
    <x v="5"/>
    <s v="372"/>
    <x v="73"/>
    <x v="1"/>
    <x v="0"/>
    <x v="0"/>
  </r>
  <r>
    <n v="748.71957453097514"/>
    <x v="0"/>
    <x v="29"/>
    <n v="514.89"/>
    <x v="5"/>
    <s v="372"/>
    <x v="73"/>
    <x v="2"/>
    <x v="0"/>
    <x v="0"/>
  </r>
  <r>
    <n v="671.04308206200835"/>
    <x v="0"/>
    <x v="0"/>
    <n v="860.67"/>
    <x v="5"/>
    <s v="372"/>
    <x v="73"/>
    <x v="0"/>
    <x v="0"/>
    <x v="0"/>
  </r>
  <r>
    <n v="660.71514732737353"/>
    <x v="0"/>
    <x v="1"/>
    <n v="687.7"/>
    <x v="5"/>
    <s v="372"/>
    <x v="73"/>
    <x v="0"/>
    <x v="0"/>
    <x v="0"/>
  </r>
  <r>
    <n v="710.67435416426008"/>
    <x v="0"/>
    <x v="2"/>
    <n v="745.74"/>
    <x v="5"/>
    <s v="372"/>
    <x v="73"/>
    <x v="0"/>
    <x v="0"/>
    <x v="0"/>
  </r>
  <r>
    <n v="1261.6833212861209"/>
    <x v="0"/>
    <x v="3"/>
    <n v="1485.84"/>
    <x v="5"/>
    <s v="372"/>
    <x v="73"/>
    <x v="0"/>
    <x v="0"/>
    <x v="0"/>
  </r>
  <r>
    <n v="687.32719698457493"/>
    <x v="0"/>
    <x v="4"/>
    <n v="447.63"/>
    <x v="5"/>
    <s v="372"/>
    <x v="73"/>
    <x v="1"/>
    <x v="0"/>
    <x v="0"/>
  </r>
  <r>
    <n v="649.25047104064492"/>
    <x v="0"/>
    <x v="5"/>
    <n v="325.22000000000003"/>
    <x v="5"/>
    <s v="372"/>
    <x v="73"/>
    <x v="1"/>
    <x v="0"/>
    <x v="0"/>
  </r>
  <r>
    <n v="683.96809266809669"/>
    <x v="0"/>
    <x v="6"/>
    <n v="518.04"/>
    <x v="5"/>
    <s v="372"/>
    <x v="73"/>
    <x v="1"/>
    <x v="0"/>
    <x v="0"/>
  </r>
  <r>
    <n v="709.58913947554674"/>
    <x v="0"/>
    <x v="7"/>
    <n v="494.07"/>
    <x v="5"/>
    <s v="372"/>
    <x v="73"/>
    <x v="1"/>
    <x v="0"/>
    <x v="0"/>
  </r>
  <r>
    <n v="1450.0957181810579"/>
    <x v="0"/>
    <x v="9"/>
    <n v="1316.66"/>
    <x v="5"/>
    <s v="372"/>
    <x v="73"/>
    <x v="1"/>
    <x v="0"/>
    <x v="0"/>
  </r>
  <r>
    <n v="1014.0412522742481"/>
    <x v="0"/>
    <x v="21"/>
    <n v="1198.25"/>
    <x v="5"/>
    <s v="372"/>
    <x v="73"/>
    <x v="4"/>
    <x v="0"/>
    <x v="0"/>
  </r>
  <r>
    <n v="1039.1416440104974"/>
    <x v="0"/>
    <x v="8"/>
    <n v="741.87"/>
    <x v="5"/>
    <s v="372"/>
    <x v="73"/>
    <x v="1"/>
    <x v="0"/>
    <x v="0"/>
  </r>
  <r>
    <n v="1400.3389600855007"/>
    <x v="0"/>
    <x v="16"/>
    <n v="1790.3"/>
    <x v="5"/>
    <s v="372"/>
    <x v="73"/>
    <x v="2"/>
    <x v="0"/>
    <x v="0"/>
  </r>
  <r>
    <n v="592.64602655286751"/>
    <x v="0"/>
    <x v="12"/>
    <n v="804.7"/>
    <x v="5"/>
    <s v="372"/>
    <x v="73"/>
    <x v="0"/>
    <x v="0"/>
    <x v="0"/>
  </r>
  <r>
    <n v="731.08559807108963"/>
    <x v="0"/>
    <x v="30"/>
    <n v="759.03"/>
    <x v="5"/>
    <s v="372"/>
    <x v="73"/>
    <x v="4"/>
    <x v="0"/>
    <x v="0"/>
  </r>
  <r>
    <n v="686.79332989712293"/>
    <x v="0"/>
    <x v="11"/>
    <n v="538.46"/>
    <x v="5"/>
    <s v="372"/>
    <x v="73"/>
    <x v="2"/>
    <x v="0"/>
    <x v="0"/>
  </r>
  <r>
    <n v="760.48060650531283"/>
    <x v="0"/>
    <x v="15"/>
    <n v="662.29"/>
    <x v="5"/>
    <s v="372"/>
    <x v="73"/>
    <x v="2"/>
    <x v="0"/>
    <x v="0"/>
  </r>
  <r>
    <n v="754.37025225081618"/>
    <x v="0"/>
    <x v="13"/>
    <n v="847.07"/>
    <x v="5"/>
    <s v="372"/>
    <x v="73"/>
    <x v="3"/>
    <x v="0"/>
    <x v="0"/>
  </r>
  <r>
    <n v="695.05785258596757"/>
    <x v="0"/>
    <x v="17"/>
    <n v="616.97"/>
    <x v="5"/>
    <s v="372"/>
    <x v="73"/>
    <x v="4"/>
    <x v="0"/>
    <x v="0"/>
  </r>
  <r>
    <n v="699.42208644649668"/>
    <x v="0"/>
    <x v="18"/>
    <n v="668.17"/>
    <x v="5"/>
    <s v="372"/>
    <x v="73"/>
    <x v="4"/>
    <x v="0"/>
    <x v="0"/>
  </r>
  <r>
    <n v="681.40303052832928"/>
    <x v="0"/>
    <x v="20"/>
    <n v="768.7"/>
    <x v="5"/>
    <s v="372"/>
    <x v="73"/>
    <x v="4"/>
    <x v="0"/>
    <x v="0"/>
  </r>
  <r>
    <n v="733.72871273763474"/>
    <x v="0"/>
    <x v="26"/>
    <n v="788.23"/>
    <x v="5"/>
    <s v="372"/>
    <x v="73"/>
    <x v="4"/>
    <x v="0"/>
    <x v="0"/>
  </r>
  <r>
    <n v="668.27008311262239"/>
    <x v="0"/>
    <x v="25"/>
    <n v="476.92"/>
    <x v="5"/>
    <s v="372"/>
    <x v="73"/>
    <x v="2"/>
    <x v="0"/>
    <x v="0"/>
  </r>
  <r>
    <n v="1500.0208786683731"/>
    <x v="0"/>
    <x v="24"/>
    <n v="1363.57"/>
    <x v="5"/>
    <s v="372"/>
    <x v="73"/>
    <x v="4"/>
    <x v="0"/>
    <x v="0"/>
  </r>
  <r>
    <n v="1014.4771471796507"/>
    <x v="0"/>
    <x v="23"/>
    <n v="1142.68"/>
    <x v="5"/>
    <s v="372"/>
    <x v="73"/>
    <x v="2"/>
    <x v="0"/>
    <x v="0"/>
  </r>
  <r>
    <n v="777.61120514601873"/>
    <x v="0"/>
    <x v="22"/>
    <n v="564.6"/>
    <x v="5"/>
    <s v="372"/>
    <x v="73"/>
    <x v="3"/>
    <x v="0"/>
    <x v="0"/>
  </r>
  <r>
    <n v="724.46922359416351"/>
    <x v="0"/>
    <x v="19"/>
    <n v="524.09"/>
    <x v="5"/>
    <s v="372"/>
    <x v="73"/>
    <x v="3"/>
    <x v="0"/>
    <x v="0"/>
  </r>
  <r>
    <n v="697.54364262822651"/>
    <x v="0"/>
    <x v="14"/>
    <n v="484.18"/>
    <x v="5"/>
    <s v="372"/>
    <x v="73"/>
    <x v="2"/>
    <x v="0"/>
    <x v="0"/>
  </r>
  <r>
    <n v="843.37136615070256"/>
    <x v="0"/>
    <x v="28"/>
    <n v="1049.1099999999999"/>
    <x v="4"/>
    <s v="344"/>
    <x v="74"/>
    <x v="0"/>
    <x v="0"/>
    <x v="0"/>
  </r>
  <r>
    <n v="625.10144897489045"/>
    <x v="0"/>
    <x v="27"/>
    <n v="860.36"/>
    <x v="4"/>
    <s v="344"/>
    <x v="74"/>
    <x v="0"/>
    <x v="0"/>
    <x v="0"/>
  </r>
  <r>
    <n v="644.33850853718559"/>
    <x v="0"/>
    <x v="29"/>
    <n v="592.44000000000005"/>
    <x v="4"/>
    <s v="344"/>
    <x v="74"/>
    <x v="2"/>
    <x v="0"/>
    <x v="0"/>
  </r>
  <r>
    <n v="577.49111064832039"/>
    <x v="0"/>
    <x v="0"/>
    <n v="690.59"/>
    <x v="4"/>
    <s v="344"/>
    <x v="74"/>
    <x v="0"/>
    <x v="0"/>
    <x v="0"/>
  </r>
  <r>
    <n v="568.60302185038461"/>
    <x v="0"/>
    <x v="1"/>
    <n v="957.4"/>
    <x v="4"/>
    <s v="344"/>
    <x v="74"/>
    <x v="0"/>
    <x v="0"/>
    <x v="0"/>
  </r>
  <r>
    <n v="611.59727753168647"/>
    <x v="0"/>
    <x v="2"/>
    <n v="308.51"/>
    <x v="4"/>
    <s v="344"/>
    <x v="74"/>
    <x v="0"/>
    <x v="0"/>
    <x v="0"/>
  </r>
  <r>
    <n v="1085.7885610817691"/>
    <x v="0"/>
    <x v="3"/>
    <n v="890.6"/>
    <x v="4"/>
    <s v="344"/>
    <x v="74"/>
    <x v="0"/>
    <x v="0"/>
    <x v="0"/>
  </r>
  <r>
    <n v="591.50501208615515"/>
    <x v="0"/>
    <x v="4"/>
    <n v="769.48"/>
    <x v="4"/>
    <s v="344"/>
    <x v="74"/>
    <x v="1"/>
    <x v="0"/>
    <x v="0"/>
  </r>
  <r>
    <n v="558.73666778306927"/>
    <x v="0"/>
    <x v="5"/>
    <n v="518.17999999999995"/>
    <x v="4"/>
    <s v="344"/>
    <x v="74"/>
    <x v="1"/>
    <x v="0"/>
    <x v="0"/>
  </r>
  <r>
    <n v="588.61420978990657"/>
    <x v="0"/>
    <x v="6"/>
    <n v="502.63"/>
    <x v="4"/>
    <s v="344"/>
    <x v="74"/>
    <x v="1"/>
    <x v="0"/>
    <x v="0"/>
  </r>
  <r>
    <n v="610.66335562319853"/>
    <x v="0"/>
    <x v="7"/>
    <n v="727.42"/>
    <x v="4"/>
    <s v="344"/>
    <x v="74"/>
    <x v="1"/>
    <x v="0"/>
    <x v="0"/>
  </r>
  <r>
    <n v="894.27203433279931"/>
    <x v="0"/>
    <x v="8"/>
    <n v="1115.28"/>
    <x v="4"/>
    <s v="344"/>
    <x v="74"/>
    <x v="1"/>
    <x v="0"/>
    <x v="0"/>
  </r>
  <r>
    <n v="553.3077109837003"/>
    <x v="0"/>
    <x v="10"/>
    <n v="343.47"/>
    <x v="4"/>
    <s v="344"/>
    <x v="74"/>
    <x v="1"/>
    <x v="0"/>
    <x v="0"/>
  </r>
  <r>
    <n v="872.67095760769098"/>
    <x v="0"/>
    <x v="21"/>
    <n v="1054.1199999999999"/>
    <x v="4"/>
    <s v="344"/>
    <x v="74"/>
    <x v="4"/>
    <x v="0"/>
    <x v="0"/>
  </r>
  <r>
    <n v="1247.9338647907716"/>
    <x v="0"/>
    <x v="9"/>
    <n v="1253.19"/>
    <x v="4"/>
    <s v="344"/>
    <x v="74"/>
    <x v="1"/>
    <x v="0"/>
    <x v="0"/>
  </r>
  <r>
    <n v="1205.1138339120271"/>
    <x v="0"/>
    <x v="16"/>
    <n v="1107.3499999999999"/>
    <x v="4"/>
    <s v="344"/>
    <x v="74"/>
    <x v="2"/>
    <x v="0"/>
    <x v="0"/>
  </r>
  <r>
    <n v="629.16293349113437"/>
    <x v="0"/>
    <x v="30"/>
    <n v="284.29000000000002"/>
    <x v="4"/>
    <s v="344"/>
    <x v="74"/>
    <x v="4"/>
    <x v="0"/>
    <x v="0"/>
  </r>
  <r>
    <n v="510.02360540497125"/>
    <x v="0"/>
    <x v="12"/>
    <n v="316.33"/>
    <x v="4"/>
    <s v="344"/>
    <x v="74"/>
    <x v="0"/>
    <x v="0"/>
    <x v="0"/>
  </r>
  <r>
    <n v="591.04557288543526"/>
    <x v="0"/>
    <x v="11"/>
    <n v="1018.41"/>
    <x v="4"/>
    <s v="344"/>
    <x v="74"/>
    <x v="2"/>
    <x v="0"/>
    <x v="0"/>
  </r>
  <r>
    <n v="654.45990252631714"/>
    <x v="0"/>
    <x v="15"/>
    <n v="456.97"/>
    <x v="4"/>
    <s v="344"/>
    <x v="74"/>
    <x v="2"/>
    <x v="0"/>
    <x v="0"/>
  </r>
  <r>
    <n v="649.20140965274356"/>
    <x v="0"/>
    <x v="13"/>
    <n v="569.58000000000004"/>
    <x v="4"/>
    <s v="344"/>
    <x v="74"/>
    <x v="3"/>
    <x v="0"/>
    <x v="0"/>
  </r>
  <r>
    <n v="598.15791561593983"/>
    <x v="0"/>
    <x v="17"/>
    <n v="509.51"/>
    <x v="4"/>
    <s v="344"/>
    <x v="74"/>
    <x v="4"/>
    <x v="0"/>
    <x v="0"/>
  </r>
  <r>
    <n v="601.91371956745581"/>
    <x v="0"/>
    <x v="18"/>
    <n v="320.02999999999997"/>
    <x v="4"/>
    <s v="344"/>
    <x v="74"/>
    <x v="4"/>
    <x v="0"/>
    <x v="0"/>
  </r>
  <r>
    <n v="586.40675005509434"/>
    <x v="0"/>
    <x v="20"/>
    <n v="450.05"/>
    <x v="4"/>
    <s v="344"/>
    <x v="74"/>
    <x v="4"/>
    <x v="0"/>
    <x v="0"/>
  </r>
  <r>
    <n v="631.43756423416153"/>
    <x v="0"/>
    <x v="26"/>
    <n v="858.34"/>
    <x v="4"/>
    <s v="344"/>
    <x v="74"/>
    <x v="4"/>
    <x v="0"/>
    <x v="0"/>
  </r>
  <r>
    <n v="575.10470314943564"/>
    <x v="0"/>
    <x v="25"/>
    <n v="593.28"/>
    <x v="4"/>
    <s v="344"/>
    <x v="74"/>
    <x v="2"/>
    <x v="0"/>
    <x v="0"/>
  </r>
  <r>
    <n v="1290.8988206182294"/>
    <x v="0"/>
    <x v="24"/>
    <n v="877.92"/>
    <x v="4"/>
    <s v="344"/>
    <x v="74"/>
    <x v="4"/>
    <x v="0"/>
    <x v="0"/>
  </r>
  <r>
    <n v="873.04608319914098"/>
    <x v="0"/>
    <x v="23"/>
    <n v="733.06"/>
    <x v="4"/>
    <s v="344"/>
    <x v="74"/>
    <x v="2"/>
    <x v="0"/>
    <x v="0"/>
  </r>
  <r>
    <n v="669.20227704673243"/>
    <x v="0"/>
    <x v="22"/>
    <n v="805.15"/>
    <x v="4"/>
    <s v="344"/>
    <x v="74"/>
    <x v="3"/>
    <x v="0"/>
    <x v="0"/>
  </r>
  <r>
    <n v="623.46896607341762"/>
    <x v="0"/>
    <x v="19"/>
    <n v="485.15"/>
    <x v="4"/>
    <s v="344"/>
    <x v="74"/>
    <x v="3"/>
    <x v="0"/>
    <x v="0"/>
  </r>
  <r>
    <n v="600.29715479553397"/>
    <x v="0"/>
    <x v="14"/>
    <n v="322.33999999999997"/>
    <x v="4"/>
    <s v="344"/>
    <x v="74"/>
    <x v="2"/>
    <x v="0"/>
    <x v="0"/>
  </r>
  <r>
    <n v="1533.8460229168045"/>
    <x v="0"/>
    <x v="3"/>
    <n v="1717.48"/>
    <x v="5"/>
    <s v="351"/>
    <x v="75"/>
    <x v="0"/>
    <x v="0"/>
    <x v="0"/>
  </r>
  <r>
    <n v="883.05348370442152"/>
    <x v="0"/>
    <x v="27"/>
    <n v="921.61"/>
    <x v="5"/>
    <s v="351"/>
    <x v="75"/>
    <x v="0"/>
    <x v="0"/>
    <x v="0"/>
  </r>
  <r>
    <n v="910.2288365860569"/>
    <x v="0"/>
    <x v="29"/>
    <n v="691.89"/>
    <x v="5"/>
    <s v="351"/>
    <x v="75"/>
    <x v="2"/>
    <x v="0"/>
    <x v="0"/>
  </r>
  <r>
    <n v="815.79644056595237"/>
    <x v="0"/>
    <x v="0"/>
    <n v="736.6"/>
    <x v="5"/>
    <s v="351"/>
    <x v="75"/>
    <x v="0"/>
    <x v="0"/>
    <x v="0"/>
  </r>
  <r>
    <n v="803.24062616276626"/>
    <x v="0"/>
    <x v="1"/>
    <n v="774.77"/>
    <x v="5"/>
    <s v="351"/>
    <x v="75"/>
    <x v="0"/>
    <x v="0"/>
    <x v="0"/>
  </r>
  <r>
    <n v="863.97673119165927"/>
    <x v="0"/>
    <x v="2"/>
    <n v="965.36"/>
    <x v="5"/>
    <s v="351"/>
    <x v="75"/>
    <x v="0"/>
    <x v="0"/>
    <x v="0"/>
  </r>
  <r>
    <n v="1191.3938516015992"/>
    <x v="0"/>
    <x v="28"/>
    <n v="942.32"/>
    <x v="5"/>
    <s v="351"/>
    <x v="75"/>
    <x v="0"/>
    <x v="0"/>
    <x v="0"/>
  </r>
  <r>
    <n v="835.59326635361344"/>
    <x v="0"/>
    <x v="4"/>
    <n v="637.76"/>
    <x v="5"/>
    <s v="351"/>
    <x v="75"/>
    <x v="1"/>
    <x v="0"/>
    <x v="0"/>
  </r>
  <r>
    <n v="789.30285918927439"/>
    <x v="0"/>
    <x v="5"/>
    <n v="472.22"/>
    <x v="5"/>
    <s v="351"/>
    <x v="75"/>
    <x v="1"/>
    <x v="0"/>
    <x v="0"/>
  </r>
  <r>
    <n v="831.50955635327784"/>
    <x v="0"/>
    <x v="6"/>
    <n v="738.56"/>
    <x v="5"/>
    <s v="351"/>
    <x v="75"/>
    <x v="1"/>
    <x v="0"/>
    <x v="0"/>
  </r>
  <r>
    <n v="862.65742054832208"/>
    <x v="0"/>
    <x v="7"/>
    <n v="1038.6400000000001"/>
    <x v="5"/>
    <s v="351"/>
    <x v="75"/>
    <x v="1"/>
    <x v="0"/>
    <x v="0"/>
  </r>
  <r>
    <n v="1263.2989998536052"/>
    <x v="0"/>
    <x v="8"/>
    <n v="1443.48"/>
    <x v="5"/>
    <s v="351"/>
    <x v="75"/>
    <x v="1"/>
    <x v="0"/>
    <x v="0"/>
  </r>
  <r>
    <n v="1762.901603481132"/>
    <x v="0"/>
    <x v="9"/>
    <n v="1835.58"/>
    <x v="5"/>
    <s v="351"/>
    <x v="75"/>
    <x v="1"/>
    <x v="0"/>
    <x v="0"/>
  </r>
  <r>
    <n v="917.09844435619664"/>
    <x v="0"/>
    <x v="13"/>
    <n v="1156.6600000000001"/>
    <x v="5"/>
    <s v="351"/>
    <x v="75"/>
    <x v="3"/>
    <x v="0"/>
    <x v="0"/>
  </r>
  <r>
    <n v="1232.7841032953675"/>
    <x v="0"/>
    <x v="21"/>
    <n v="1192.55"/>
    <x v="5"/>
    <s v="351"/>
    <x v="75"/>
    <x v="4"/>
    <x v="0"/>
    <x v="0"/>
  </r>
  <r>
    <n v="781.63360930603494"/>
    <x v="0"/>
    <x v="10"/>
    <n v="934.34"/>
    <x v="5"/>
    <s v="351"/>
    <x v="75"/>
    <x v="1"/>
    <x v="0"/>
    <x v="0"/>
  </r>
  <r>
    <n v="844.99153226446685"/>
    <x v="0"/>
    <x v="17"/>
    <n v="869.01"/>
    <x v="5"/>
    <s v="351"/>
    <x v="75"/>
    <x v="4"/>
    <x v="0"/>
    <x v="0"/>
  </r>
  <r>
    <n v="888.79096528755065"/>
    <x v="0"/>
    <x v="30"/>
    <n v="698.49"/>
    <x v="5"/>
    <s v="351"/>
    <x v="75"/>
    <x v="4"/>
    <x v="0"/>
    <x v="0"/>
  </r>
  <r>
    <n v="720.48804600105836"/>
    <x v="0"/>
    <x v="12"/>
    <n v="881.83"/>
    <x v="5"/>
    <s v="351"/>
    <x v="75"/>
    <x v="0"/>
    <x v="0"/>
    <x v="0"/>
  </r>
  <r>
    <n v="848.01354191284543"/>
    <x v="0"/>
    <x v="14"/>
    <n v="908.13"/>
    <x v="5"/>
    <s v="351"/>
    <x v="75"/>
    <x v="2"/>
    <x v="0"/>
    <x v="0"/>
  </r>
  <r>
    <n v="1702.4116182126368"/>
    <x v="0"/>
    <x v="16"/>
    <n v="1310.67"/>
    <x v="5"/>
    <s v="351"/>
    <x v="75"/>
    <x v="2"/>
    <x v="0"/>
    <x v="0"/>
  </r>
  <r>
    <n v="834.94423668425111"/>
    <x v="0"/>
    <x v="11"/>
    <n v="698.67"/>
    <x v="5"/>
    <s v="351"/>
    <x v="75"/>
    <x v="2"/>
    <x v="0"/>
    <x v="0"/>
  </r>
  <r>
    <n v="850.29719228003057"/>
    <x v="0"/>
    <x v="18"/>
    <n v="519.41"/>
    <x v="5"/>
    <s v="351"/>
    <x v="75"/>
    <x v="4"/>
    <x v="0"/>
    <x v="0"/>
  </r>
  <r>
    <n v="828.3911745095628"/>
    <x v="0"/>
    <x v="20"/>
    <n v="564.9"/>
    <x v="5"/>
    <s v="351"/>
    <x v="75"/>
    <x v="4"/>
    <x v="0"/>
    <x v="0"/>
  </r>
  <r>
    <n v="892.00423667744315"/>
    <x v="0"/>
    <x v="26"/>
    <n v="688.78"/>
    <x v="5"/>
    <s v="351"/>
    <x v="75"/>
    <x v="4"/>
    <x v="0"/>
    <x v="0"/>
  </r>
  <r>
    <n v="812.42526704062402"/>
    <x v="0"/>
    <x v="25"/>
    <n v="671.14"/>
    <x v="5"/>
    <s v="351"/>
    <x v="75"/>
    <x v="2"/>
    <x v="0"/>
    <x v="0"/>
  </r>
  <r>
    <n v="1823.5963178876689"/>
    <x v="0"/>
    <x v="24"/>
    <n v="1715.81"/>
    <x v="5"/>
    <s v="351"/>
    <x v="75"/>
    <x v="4"/>
    <x v="0"/>
    <x v="0"/>
  </r>
  <r>
    <n v="1233.3140268156212"/>
    <x v="0"/>
    <x v="23"/>
    <n v="1301.24"/>
    <x v="5"/>
    <s v="351"/>
    <x v="75"/>
    <x v="2"/>
    <x v="0"/>
    <x v="0"/>
  </r>
  <r>
    <n v="945.35279516331104"/>
    <x v="0"/>
    <x v="22"/>
    <n v="723.36"/>
    <x v="5"/>
    <s v="351"/>
    <x v="75"/>
    <x v="3"/>
    <x v="0"/>
    <x v="0"/>
  </r>
  <r>
    <n v="880.74734649165794"/>
    <x v="0"/>
    <x v="19"/>
    <n v="889.99"/>
    <x v="5"/>
    <s v="351"/>
    <x v="75"/>
    <x v="3"/>
    <x v="0"/>
    <x v="0"/>
  </r>
  <r>
    <n v="924.52688730519162"/>
    <x v="0"/>
    <x v="15"/>
    <n v="1057.1099999999999"/>
    <x v="5"/>
    <s v="351"/>
    <x v="75"/>
    <x v="2"/>
    <x v="0"/>
    <x v="0"/>
  </r>
  <r>
    <n v="1481.4128008761681"/>
    <x v="0"/>
    <x v="8"/>
    <n v="1247.02"/>
    <x v="6"/>
    <s v="401"/>
    <x v="76"/>
    <x v="1"/>
    <x v="0"/>
    <x v="0"/>
  </r>
  <r>
    <n v="1035.5163225567494"/>
    <x v="0"/>
    <x v="27"/>
    <n v="1341.4"/>
    <x v="6"/>
    <s v="401"/>
    <x v="76"/>
    <x v="0"/>
    <x v="0"/>
    <x v="0"/>
  </r>
  <r>
    <n v="1067.3836125901041"/>
    <x v="0"/>
    <x v="29"/>
    <n v="1516.87"/>
    <x v="6"/>
    <s v="401"/>
    <x v="76"/>
    <x v="2"/>
    <x v="0"/>
    <x v="0"/>
  </r>
  <r>
    <n v="956.64707254867142"/>
    <x v="0"/>
    <x v="0"/>
    <n v="806.66"/>
    <x v="6"/>
    <s v="401"/>
    <x v="76"/>
    <x v="0"/>
    <x v="0"/>
    <x v="0"/>
  </r>
  <r>
    <n v="941.92344482122076"/>
    <x v="0"/>
    <x v="1"/>
    <n v="833.96"/>
    <x v="6"/>
    <s v="401"/>
    <x v="76"/>
    <x v="0"/>
    <x v="0"/>
    <x v="0"/>
  </r>
  <r>
    <n v="1013.1458897654408"/>
    <x v="0"/>
    <x v="2"/>
    <n v="1150.6400000000001"/>
    <x v="6"/>
    <s v="401"/>
    <x v="76"/>
    <x v="0"/>
    <x v="0"/>
    <x v="0"/>
  </r>
  <r>
    <n v="1397.09293116855"/>
    <x v="0"/>
    <x v="28"/>
    <n v="1243.2"/>
    <x v="6"/>
    <s v="401"/>
    <x v="76"/>
    <x v="0"/>
    <x v="0"/>
    <x v="0"/>
  </r>
  <r>
    <n v="1798.6708872446432"/>
    <x v="0"/>
    <x v="3"/>
    <n v="1435.78"/>
    <x v="6"/>
    <s v="401"/>
    <x v="76"/>
    <x v="0"/>
    <x v="0"/>
    <x v="0"/>
  </r>
  <r>
    <n v="979.86190224611835"/>
    <x v="0"/>
    <x v="4"/>
    <n v="736.78"/>
    <x v="6"/>
    <s v="401"/>
    <x v="76"/>
    <x v="1"/>
    <x v="0"/>
    <x v="0"/>
  </r>
  <r>
    <n v="925.5792646924051"/>
    <x v="0"/>
    <x v="5"/>
    <n v="1123.82"/>
    <x v="6"/>
    <s v="401"/>
    <x v="76"/>
    <x v="1"/>
    <x v="0"/>
    <x v="0"/>
  </r>
  <r>
    <n v="916.58588707438628"/>
    <x v="0"/>
    <x v="10"/>
    <n v="1111.18"/>
    <x v="6"/>
    <s v="401"/>
    <x v="76"/>
    <x v="1"/>
    <x v="0"/>
    <x v="0"/>
  </r>
  <r>
    <n v="1011.5987946790056"/>
    <x v="0"/>
    <x v="7"/>
    <n v="720.34"/>
    <x v="6"/>
    <s v="401"/>
    <x v="76"/>
    <x v="1"/>
    <x v="0"/>
    <x v="0"/>
  </r>
  <r>
    <n v="2067.2738618369126"/>
    <x v="0"/>
    <x v="9"/>
    <n v="1699.26"/>
    <x v="6"/>
    <s v="401"/>
    <x v="76"/>
    <x v="1"/>
    <x v="0"/>
    <x v="0"/>
  </r>
  <r>
    <n v="1445.6293811283299"/>
    <x v="0"/>
    <x v="21"/>
    <n v="1335.71"/>
    <x v="6"/>
    <s v="401"/>
    <x v="76"/>
    <x v="4"/>
    <x v="0"/>
    <x v="0"/>
  </r>
  <r>
    <n v="975.0731228120618"/>
    <x v="0"/>
    <x v="6"/>
    <n v="765.22"/>
    <x v="6"/>
    <s v="401"/>
    <x v="76"/>
    <x v="1"/>
    <x v="0"/>
    <x v="0"/>
  </r>
  <r>
    <n v="979.10081491805647"/>
    <x v="0"/>
    <x v="11"/>
    <n v="1274.3599999999999"/>
    <x v="6"/>
    <s v="401"/>
    <x v="76"/>
    <x v="2"/>
    <x v="0"/>
    <x v="0"/>
  </r>
  <r>
    <n v="1042.2444040822027"/>
    <x v="0"/>
    <x v="30"/>
    <n v="1048.67"/>
    <x v="6"/>
    <s v="401"/>
    <x v="76"/>
    <x v="4"/>
    <x v="0"/>
    <x v="0"/>
  </r>
  <r>
    <n v="1075.439286574539"/>
    <x v="0"/>
    <x v="13"/>
    <n v="978.41"/>
    <x v="6"/>
    <s v="401"/>
    <x v="76"/>
    <x v="3"/>
    <x v="0"/>
    <x v="0"/>
  </r>
  <r>
    <n v="844.8832891880005"/>
    <x v="0"/>
    <x v="12"/>
    <n v="914.03"/>
    <x v="6"/>
    <s v="401"/>
    <x v="76"/>
    <x v="0"/>
    <x v="0"/>
    <x v="0"/>
  </r>
  <r>
    <n v="994.42658978722136"/>
    <x v="0"/>
    <x v="14"/>
    <n v="871.45"/>
    <x v="6"/>
    <s v="401"/>
    <x v="76"/>
    <x v="2"/>
    <x v="0"/>
    <x v="0"/>
  </r>
  <r>
    <n v="1084.1502809444346"/>
    <x v="0"/>
    <x v="15"/>
    <n v="819.53"/>
    <x v="6"/>
    <s v="401"/>
    <x v="76"/>
    <x v="2"/>
    <x v="0"/>
    <x v="0"/>
  </r>
  <r>
    <n v="1996.3400302483938"/>
    <x v="0"/>
    <x v="16"/>
    <n v="1080.23"/>
    <x v="6"/>
    <s v="401"/>
    <x v="76"/>
    <x v="2"/>
    <x v="0"/>
    <x v="0"/>
  </r>
  <r>
    <n v="990.88281766518367"/>
    <x v="0"/>
    <x v="17"/>
    <n v="1158.57"/>
    <x v="6"/>
    <s v="401"/>
    <x v="76"/>
    <x v="4"/>
    <x v="0"/>
    <x v="0"/>
  </r>
  <r>
    <n v="997.10452184215501"/>
    <x v="0"/>
    <x v="18"/>
    <n v="853.03"/>
    <x v="6"/>
    <s v="401"/>
    <x v="76"/>
    <x v="4"/>
    <x v="0"/>
    <x v="0"/>
  </r>
  <r>
    <n v="1046.0124600770446"/>
    <x v="0"/>
    <x v="26"/>
    <n v="1105.31"/>
    <x v="6"/>
    <s v="401"/>
    <x v="76"/>
    <x v="4"/>
    <x v="0"/>
    <x v="0"/>
  </r>
  <r>
    <n v="952.69385196116593"/>
    <x v="0"/>
    <x v="25"/>
    <n v="1068.3499999999999"/>
    <x v="6"/>
    <s v="401"/>
    <x v="76"/>
    <x v="2"/>
    <x v="0"/>
    <x v="0"/>
  </r>
  <r>
    <n v="2138.4477698965138"/>
    <x v="0"/>
    <x v="24"/>
    <n v="1898.14"/>
    <x v="6"/>
    <s v="401"/>
    <x v="76"/>
    <x v="4"/>
    <x v="0"/>
    <x v="0"/>
  </r>
  <r>
    <n v="1446.2507981376684"/>
    <x v="0"/>
    <x v="23"/>
    <n v="1589.75"/>
    <x v="6"/>
    <s v="401"/>
    <x v="76"/>
    <x v="2"/>
    <x v="0"/>
    <x v="0"/>
  </r>
  <r>
    <n v="1108.5718679910965"/>
    <x v="0"/>
    <x v="22"/>
    <n v="1149.1099999999999"/>
    <x v="6"/>
    <s v="401"/>
    <x v="76"/>
    <x v="3"/>
    <x v="0"/>
    <x v="0"/>
  </r>
  <r>
    <n v="1032.8120212092767"/>
    <x v="0"/>
    <x v="19"/>
    <n v="936.98"/>
    <x v="6"/>
    <s v="401"/>
    <x v="76"/>
    <x v="3"/>
    <x v="0"/>
    <x v="0"/>
  </r>
  <r>
    <n v="971.41633943628563"/>
    <x v="0"/>
    <x v="20"/>
    <n v="1432.44"/>
    <x v="6"/>
    <s v="401"/>
    <x v="76"/>
    <x v="4"/>
    <x v="0"/>
    <x v="0"/>
  </r>
  <r>
    <n v="680.68101682579163"/>
    <x v="0"/>
    <x v="5"/>
    <n v="688.64"/>
    <x v="2"/>
    <s v="421"/>
    <x v="77"/>
    <x v="1"/>
    <x v="0"/>
    <x v="0"/>
  </r>
  <r>
    <n v="621.33632236751487"/>
    <x v="0"/>
    <x v="12"/>
    <n v="409.68"/>
    <x v="2"/>
    <s v="421"/>
    <x v="77"/>
    <x v="0"/>
    <x v="0"/>
    <x v="0"/>
  </r>
  <r>
    <n v="761.52991998138089"/>
    <x v="0"/>
    <x v="27"/>
    <n v="800.47"/>
    <x v="2"/>
    <s v="421"/>
    <x v="77"/>
    <x v="0"/>
    <x v="0"/>
    <x v="0"/>
  </r>
  <r>
    <n v="784.96547024794279"/>
    <x v="0"/>
    <x v="29"/>
    <n v="698.35"/>
    <x v="2"/>
    <s v="421"/>
    <x v="77"/>
    <x v="2"/>
    <x v="0"/>
    <x v="0"/>
  </r>
  <r>
    <n v="703.52861923959415"/>
    <x v="0"/>
    <x v="0"/>
    <n v="195.28"/>
    <x v="2"/>
    <s v="421"/>
    <x v="77"/>
    <x v="0"/>
    <x v="0"/>
    <x v="0"/>
  </r>
  <r>
    <n v="692.70070392732077"/>
    <x v="0"/>
    <x v="1"/>
    <n v="261.42"/>
    <x v="2"/>
    <s v="421"/>
    <x v="77"/>
    <x v="0"/>
    <x v="0"/>
    <x v="0"/>
  </r>
  <r>
    <n v="745.07846139746221"/>
    <x v="0"/>
    <x v="2"/>
    <n v="372.58"/>
    <x v="2"/>
    <s v="421"/>
    <x v="77"/>
    <x v="0"/>
    <x v="0"/>
    <x v="0"/>
  </r>
  <r>
    <n v="1027.4372744337231"/>
    <x v="0"/>
    <x v="28"/>
    <n v="791.65"/>
    <x v="2"/>
    <s v="421"/>
    <x v="77"/>
    <x v="0"/>
    <x v="0"/>
    <x v="0"/>
  </r>
  <r>
    <n v="1089.4470199418765"/>
    <x v="0"/>
    <x v="8"/>
    <n v="556.33000000000004"/>
    <x v="2"/>
    <s v="421"/>
    <x v="77"/>
    <x v="1"/>
    <x v="0"/>
    <x v="0"/>
  </r>
  <r>
    <n v="720.60105645451711"/>
    <x v="0"/>
    <x v="4"/>
    <n v="573.19000000000005"/>
    <x v="2"/>
    <s v="421"/>
    <x v="77"/>
    <x v="1"/>
    <x v="0"/>
    <x v="0"/>
  </r>
  <r>
    <n v="717.07933618822392"/>
    <x v="0"/>
    <x v="6"/>
    <n v="453.25"/>
    <x v="2"/>
    <s v="421"/>
    <x v="77"/>
    <x v="1"/>
    <x v="0"/>
    <x v="0"/>
  </r>
  <r>
    <n v="743.94071091327135"/>
    <x v="0"/>
    <x v="7"/>
    <n v="563.03"/>
    <x v="2"/>
    <s v="421"/>
    <x v="77"/>
    <x v="1"/>
    <x v="0"/>
    <x v="0"/>
  </r>
  <r>
    <n v="1520.295590027253"/>
    <x v="0"/>
    <x v="9"/>
    <n v="830.63"/>
    <x v="2"/>
    <s v="421"/>
    <x v="77"/>
    <x v="1"/>
    <x v="0"/>
    <x v="0"/>
  </r>
  <r>
    <n v="1063.1315054650511"/>
    <x v="0"/>
    <x v="21"/>
    <n v="756.01"/>
    <x v="2"/>
    <s v="421"/>
    <x v="77"/>
    <x v="4"/>
    <x v="0"/>
    <x v="0"/>
  </r>
  <r>
    <n v="1322.7620530927811"/>
    <x v="0"/>
    <x v="3"/>
    <n v="924.19"/>
    <x v="2"/>
    <s v="421"/>
    <x v="77"/>
    <x v="0"/>
    <x v="0"/>
    <x v="0"/>
  </r>
  <r>
    <n v="797.29585976676947"/>
    <x v="0"/>
    <x v="15"/>
    <n v="583.21"/>
    <x v="2"/>
    <s v="421"/>
    <x v="77"/>
    <x v="2"/>
    <x v="0"/>
    <x v="0"/>
  </r>
  <r>
    <n v="766.47782401157156"/>
    <x v="0"/>
    <x v="30"/>
    <n v="777.21"/>
    <x v="2"/>
    <s v="421"/>
    <x v="77"/>
    <x v="4"/>
    <x v="0"/>
    <x v="0"/>
  </r>
  <r>
    <n v="759.54114747834444"/>
    <x v="0"/>
    <x v="19"/>
    <n v="796.32"/>
    <x v="2"/>
    <s v="421"/>
    <x v="77"/>
    <x v="3"/>
    <x v="0"/>
    <x v="0"/>
  </r>
  <r>
    <n v="790.88970015251459"/>
    <x v="0"/>
    <x v="13"/>
    <n v="484.4"/>
    <x v="2"/>
    <s v="421"/>
    <x v="77"/>
    <x v="3"/>
    <x v="0"/>
    <x v="0"/>
  </r>
  <r>
    <n v="731.31208543216246"/>
    <x v="0"/>
    <x v="14"/>
    <n v="520.35"/>
    <x v="2"/>
    <s v="421"/>
    <x v="77"/>
    <x v="2"/>
    <x v="0"/>
    <x v="0"/>
  </r>
  <r>
    <n v="674.06718951218409"/>
    <x v="0"/>
    <x v="10"/>
    <n v="479.15"/>
    <x v="2"/>
    <s v="421"/>
    <x v="77"/>
    <x v="1"/>
    <x v="0"/>
    <x v="0"/>
  </r>
  <r>
    <n v="1468.1300819450594"/>
    <x v="0"/>
    <x v="16"/>
    <n v="855.79"/>
    <x v="2"/>
    <s v="421"/>
    <x v="77"/>
    <x v="2"/>
    <x v="0"/>
    <x v="0"/>
  </r>
  <r>
    <n v="728.70595702863864"/>
    <x v="0"/>
    <x v="17"/>
    <n v="350.3"/>
    <x v="2"/>
    <s v="421"/>
    <x v="77"/>
    <x v="4"/>
    <x v="0"/>
    <x v="0"/>
  </r>
  <r>
    <n v="733.28146567184228"/>
    <x v="0"/>
    <x v="18"/>
    <n v="637.21"/>
    <x v="2"/>
    <s v="421"/>
    <x v="77"/>
    <x v="4"/>
    <x v="0"/>
    <x v="0"/>
  </r>
  <r>
    <n v="714.39009808460003"/>
    <x v="0"/>
    <x v="20"/>
    <n v="621.30999999999995"/>
    <x v="2"/>
    <s v="421"/>
    <x v="77"/>
    <x v="4"/>
    <x v="0"/>
    <x v="0"/>
  </r>
  <r>
    <n v="769.24889320452473"/>
    <x v="0"/>
    <x v="26"/>
    <n v="723.49"/>
    <x v="2"/>
    <s v="421"/>
    <x v="77"/>
    <x v="4"/>
    <x v="0"/>
    <x v="0"/>
  </r>
  <r>
    <n v="700.62137799955383"/>
    <x v="0"/>
    <x v="25"/>
    <n v="595.19000000000005"/>
    <x v="2"/>
    <s v="421"/>
    <x v="77"/>
    <x v="2"/>
    <x v="0"/>
    <x v="0"/>
  </r>
  <r>
    <n v="1572.63765294671"/>
    <x v="0"/>
    <x v="24"/>
    <n v="1732.46"/>
    <x v="2"/>
    <s v="421"/>
    <x v="77"/>
    <x v="4"/>
    <x v="0"/>
    <x v="0"/>
  </r>
  <r>
    <n v="1063.5885022647037"/>
    <x v="0"/>
    <x v="23"/>
    <n v="825.75"/>
    <x v="2"/>
    <s v="421"/>
    <x v="77"/>
    <x v="2"/>
    <x v="0"/>
    <x v="0"/>
  </r>
  <r>
    <n v="815.25575940750502"/>
    <x v="0"/>
    <x v="22"/>
    <n v="508.82"/>
    <x v="2"/>
    <s v="421"/>
    <x v="77"/>
    <x v="3"/>
    <x v="0"/>
    <x v="0"/>
  </r>
  <r>
    <n v="720.04134458961221"/>
    <x v="0"/>
    <x v="11"/>
    <n v="703.9"/>
    <x v="2"/>
    <s v="421"/>
    <x v="77"/>
    <x v="2"/>
    <x v="0"/>
    <x v="0"/>
  </r>
  <r>
    <n v="1420.7444273959502"/>
    <x v="1"/>
    <x v="3"/>
    <m/>
    <x v="2"/>
    <s v="422"/>
    <x v="78"/>
    <x v="0"/>
    <x v="0"/>
    <x v="0"/>
  </r>
  <r>
    <n v="817.93954368370544"/>
    <x v="1"/>
    <x v="27"/>
    <m/>
    <x v="2"/>
    <s v="422"/>
    <x v="78"/>
    <x v="0"/>
    <x v="0"/>
    <x v="0"/>
  </r>
  <r>
    <n v="843.11106063667933"/>
    <x v="0"/>
    <x v="29"/>
    <n v="718.1"/>
    <x v="2"/>
    <s v="422"/>
    <x v="78"/>
    <x v="2"/>
    <x v="0"/>
    <x v="0"/>
  </r>
  <r>
    <n v="755.64185029437886"/>
    <x v="1"/>
    <x v="0"/>
    <m/>
    <x v="2"/>
    <s v="422"/>
    <x v="78"/>
    <x v="0"/>
    <x v="0"/>
    <x v="0"/>
  </r>
  <r>
    <n v="744.01186718119641"/>
    <x v="1"/>
    <x v="1"/>
    <m/>
    <x v="2"/>
    <s v="422"/>
    <x v="78"/>
    <x v="0"/>
    <x v="0"/>
    <x v="0"/>
  </r>
  <r>
    <n v="800.26945853801499"/>
    <x v="1"/>
    <x v="2"/>
    <m/>
    <x v="2"/>
    <s v="422"/>
    <x v="78"/>
    <x v="0"/>
    <x v="0"/>
    <x v="0"/>
  </r>
  <r>
    <n v="1103.5437392065915"/>
    <x v="1"/>
    <x v="28"/>
    <m/>
    <x v="2"/>
    <s v="422"/>
    <x v="78"/>
    <x v="0"/>
    <x v="0"/>
    <x v="0"/>
  </r>
  <r>
    <n v="773.97891248818507"/>
    <x v="1"/>
    <x v="4"/>
    <m/>
    <x v="2"/>
    <s v="422"/>
    <x v="78"/>
    <x v="1"/>
    <x v="0"/>
    <x v="0"/>
  </r>
  <r>
    <n v="731.10183288696135"/>
    <x v="1"/>
    <x v="5"/>
    <m/>
    <x v="2"/>
    <s v="422"/>
    <x v="78"/>
    <x v="1"/>
    <x v="0"/>
    <x v="0"/>
  </r>
  <r>
    <n v="770.19632405401831"/>
    <x v="1"/>
    <x v="6"/>
    <m/>
    <x v="2"/>
    <s v="422"/>
    <x v="78"/>
    <x v="1"/>
    <x v="0"/>
    <x v="0"/>
  </r>
  <r>
    <n v="799.04743024018023"/>
    <x v="1"/>
    <x v="7"/>
    <m/>
    <x v="2"/>
    <s v="422"/>
    <x v="78"/>
    <x v="1"/>
    <x v="0"/>
    <x v="0"/>
  </r>
  <r>
    <n v="1170.1467991968304"/>
    <x v="0"/>
    <x v="8"/>
    <n v="2203.08"/>
    <x v="2"/>
    <s v="422"/>
    <x v="78"/>
    <x v="1"/>
    <x v="0"/>
    <x v="0"/>
  </r>
  <r>
    <n v="1632.9100781774198"/>
    <x v="0"/>
    <x v="9"/>
    <n v="2194.5700000000002"/>
    <x v="2"/>
    <s v="422"/>
    <x v="78"/>
    <x v="1"/>
    <x v="0"/>
    <x v="0"/>
  </r>
  <r>
    <n v="823.25395912353974"/>
    <x v="0"/>
    <x v="30"/>
    <n v="1168.46"/>
    <x v="2"/>
    <s v="422"/>
    <x v="78"/>
    <x v="4"/>
    <x v="0"/>
    <x v="0"/>
  </r>
  <r>
    <n v="723.99809243901257"/>
    <x v="1"/>
    <x v="10"/>
    <m/>
    <x v="2"/>
    <s v="422"/>
    <x v="78"/>
    <x v="1"/>
    <x v="0"/>
    <x v="0"/>
  </r>
  <r>
    <n v="773.37774048513904"/>
    <x v="0"/>
    <x v="11"/>
    <n v="991.52"/>
    <x v="2"/>
    <s v="422"/>
    <x v="78"/>
    <x v="2"/>
    <x v="0"/>
    <x v="0"/>
  </r>
  <r>
    <n v="667.36123513547886"/>
    <x v="1"/>
    <x v="12"/>
    <m/>
    <x v="2"/>
    <s v="422"/>
    <x v="78"/>
    <x v="0"/>
    <x v="0"/>
    <x v="0"/>
  </r>
  <r>
    <n v="849.4741223860342"/>
    <x v="0"/>
    <x v="13"/>
    <n v="1435.3"/>
    <x v="2"/>
    <s v="422"/>
    <x v="78"/>
    <x v="3"/>
    <x v="0"/>
    <x v="0"/>
  </r>
  <r>
    <n v="785.48335101972998"/>
    <x v="0"/>
    <x v="14"/>
    <n v="1439.3"/>
    <x v="2"/>
    <s v="422"/>
    <x v="78"/>
    <x v="2"/>
    <x v="0"/>
    <x v="0"/>
  </r>
  <r>
    <n v="856.35481234208578"/>
    <x v="0"/>
    <x v="15"/>
    <n v="1034.42"/>
    <x v="2"/>
    <s v="422"/>
    <x v="78"/>
    <x v="2"/>
    <x v="0"/>
    <x v="0"/>
  </r>
  <r>
    <n v="1576.8804583854339"/>
    <x v="0"/>
    <x v="16"/>
    <n v="2264.9899999999998"/>
    <x v="2"/>
    <s v="422"/>
    <x v="78"/>
    <x v="2"/>
    <x v="0"/>
    <x v="0"/>
  </r>
  <r>
    <n v="782.68417606779713"/>
    <x v="0"/>
    <x v="17"/>
    <n v="1045.49"/>
    <x v="2"/>
    <s v="422"/>
    <x v="78"/>
    <x v="4"/>
    <x v="0"/>
    <x v="0"/>
  </r>
  <r>
    <n v="787.59861127716397"/>
    <x v="0"/>
    <x v="18"/>
    <n v="884.44"/>
    <x v="2"/>
    <s v="422"/>
    <x v="78"/>
    <x v="4"/>
    <x v="0"/>
    <x v="0"/>
  </r>
  <r>
    <n v="826.23029270115615"/>
    <x v="0"/>
    <x v="26"/>
    <n v="1250.22"/>
    <x v="2"/>
    <s v="422"/>
    <x v="78"/>
    <x v="4"/>
    <x v="0"/>
    <x v="0"/>
  </r>
  <r>
    <n v="752.51925785137269"/>
    <x v="0"/>
    <x v="25"/>
    <n v="681.11"/>
    <x v="2"/>
    <s v="422"/>
    <x v="78"/>
    <x v="2"/>
    <x v="0"/>
    <x v="0"/>
  </r>
  <r>
    <n v="1689.1293309427626"/>
    <x v="0"/>
    <x v="24"/>
    <n v="2101.92"/>
    <x v="2"/>
    <s v="422"/>
    <x v="78"/>
    <x v="4"/>
    <x v="0"/>
    <x v="0"/>
  </r>
  <r>
    <n v="1142.3728357657928"/>
    <x v="0"/>
    <x v="23"/>
    <n v="1317.67"/>
    <x v="2"/>
    <s v="422"/>
    <x v="78"/>
    <x v="2"/>
    <x v="0"/>
    <x v="0"/>
  </r>
  <r>
    <n v="875.64507491917209"/>
    <x v="0"/>
    <x v="22"/>
    <n v="652.85"/>
    <x v="2"/>
    <s v="422"/>
    <x v="78"/>
    <x v="3"/>
    <x v="0"/>
    <x v="0"/>
  </r>
  <r>
    <n v="815.80345469896247"/>
    <x v="0"/>
    <x v="19"/>
    <n v="1109.94"/>
    <x v="2"/>
    <s v="422"/>
    <x v="78"/>
    <x v="3"/>
    <x v="0"/>
    <x v="0"/>
  </r>
  <r>
    <n v="1141.881987351351"/>
    <x v="0"/>
    <x v="21"/>
    <n v="1054.42"/>
    <x v="2"/>
    <s v="422"/>
    <x v="78"/>
    <x v="4"/>
    <x v="0"/>
    <x v="0"/>
  </r>
  <r>
    <n v="767.30788312790378"/>
    <x v="0"/>
    <x v="20"/>
    <n v="1258.93"/>
    <x v="2"/>
    <s v="422"/>
    <x v="78"/>
    <x v="4"/>
    <x v="0"/>
    <x v="0"/>
  </r>
  <r>
    <n v="1694.6953643540303"/>
    <x v="1"/>
    <x v="8"/>
    <m/>
    <x v="8"/>
    <s v="423"/>
    <x v="79"/>
    <x v="1"/>
    <x v="0"/>
    <x v="0"/>
  </r>
  <r>
    <n v="1184.6020977488147"/>
    <x v="1"/>
    <x v="27"/>
    <m/>
    <x v="8"/>
    <s v="423"/>
    <x v="79"/>
    <x v="0"/>
    <x v="0"/>
    <x v="0"/>
  </r>
  <r>
    <n v="1221.0573981634666"/>
    <x v="1"/>
    <x v="29"/>
    <m/>
    <x v="8"/>
    <s v="423"/>
    <x v="79"/>
    <x v="2"/>
    <x v="0"/>
    <x v="0"/>
  </r>
  <r>
    <n v="1094.3778521504798"/>
    <x v="1"/>
    <x v="0"/>
    <m/>
    <x v="8"/>
    <s v="423"/>
    <x v="79"/>
    <x v="0"/>
    <x v="0"/>
    <x v="0"/>
  </r>
  <r>
    <n v="1077.534428331388"/>
    <x v="1"/>
    <x v="1"/>
    <m/>
    <x v="8"/>
    <s v="423"/>
    <x v="79"/>
    <x v="0"/>
    <x v="0"/>
    <x v="0"/>
  </r>
  <r>
    <n v="1159.010939951608"/>
    <x v="1"/>
    <x v="2"/>
    <m/>
    <x v="8"/>
    <s v="423"/>
    <x v="79"/>
    <x v="0"/>
    <x v="0"/>
    <x v="0"/>
  </r>
  <r>
    <n v="1598.2357602302359"/>
    <x v="1"/>
    <x v="28"/>
    <m/>
    <x v="8"/>
    <s v="423"/>
    <x v="79"/>
    <x v="0"/>
    <x v="0"/>
    <x v="0"/>
  </r>
  <r>
    <n v="2057.6298603665487"/>
    <x v="1"/>
    <x v="3"/>
    <m/>
    <x v="8"/>
    <s v="423"/>
    <x v="79"/>
    <x v="0"/>
    <x v="0"/>
    <x v="0"/>
  </r>
  <r>
    <n v="1120.9349767070266"/>
    <x v="1"/>
    <x v="4"/>
    <m/>
    <x v="8"/>
    <s v="423"/>
    <x v="79"/>
    <x v="1"/>
    <x v="0"/>
    <x v="0"/>
  </r>
  <r>
    <n v="1058.8371372845647"/>
    <x v="1"/>
    <x v="5"/>
    <m/>
    <x v="8"/>
    <s v="423"/>
    <x v="79"/>
    <x v="1"/>
    <x v="0"/>
    <x v="0"/>
  </r>
  <r>
    <n v="1048.5489614633975"/>
    <x v="1"/>
    <x v="10"/>
    <m/>
    <x v="8"/>
    <s v="423"/>
    <x v="79"/>
    <x v="1"/>
    <x v="0"/>
    <x v="0"/>
  </r>
  <r>
    <n v="1157.2411058650887"/>
    <x v="1"/>
    <x v="7"/>
    <m/>
    <x v="8"/>
    <s v="423"/>
    <x v="79"/>
    <x v="1"/>
    <x v="0"/>
    <x v="0"/>
  </r>
  <r>
    <n v="1192.2988373513335"/>
    <x v="1"/>
    <x v="30"/>
    <m/>
    <x v="8"/>
    <s v="423"/>
    <x v="79"/>
    <x v="4"/>
    <x v="0"/>
    <x v="0"/>
  </r>
  <r>
    <n v="2364.9042511535044"/>
    <x v="1"/>
    <x v="9"/>
    <m/>
    <x v="8"/>
    <s v="423"/>
    <x v="79"/>
    <x v="1"/>
    <x v="0"/>
    <x v="0"/>
  </r>
  <r>
    <n v="1115.4567451816818"/>
    <x v="1"/>
    <x v="6"/>
    <m/>
    <x v="8"/>
    <s v="423"/>
    <x v="79"/>
    <x v="1"/>
    <x v="0"/>
    <x v="0"/>
  </r>
  <r>
    <n v="1133.5425998223268"/>
    <x v="1"/>
    <x v="17"/>
    <m/>
    <x v="8"/>
    <s v="423"/>
    <x v="79"/>
    <x v="4"/>
    <x v="0"/>
    <x v="0"/>
  </r>
  <r>
    <n v="966.5231681272453"/>
    <x v="1"/>
    <x v="12"/>
    <m/>
    <x v="8"/>
    <s v="423"/>
    <x v="79"/>
    <x v="0"/>
    <x v="0"/>
    <x v="0"/>
  </r>
  <r>
    <n v="1120.0643138060634"/>
    <x v="1"/>
    <x v="11"/>
    <m/>
    <x v="8"/>
    <s v="423"/>
    <x v="79"/>
    <x v="2"/>
    <x v="0"/>
    <x v="0"/>
  </r>
  <r>
    <n v="1137.5965773389194"/>
    <x v="1"/>
    <x v="14"/>
    <m/>
    <x v="8"/>
    <s v="423"/>
    <x v="79"/>
    <x v="2"/>
    <x v="0"/>
    <x v="0"/>
  </r>
  <r>
    <n v="2283.75790524787"/>
    <x v="1"/>
    <x v="16"/>
    <m/>
    <x v="8"/>
    <s v="423"/>
    <x v="79"/>
    <x v="2"/>
    <x v="0"/>
    <x v="0"/>
  </r>
  <r>
    <n v="1230.2728669039116"/>
    <x v="1"/>
    <x v="13"/>
    <m/>
    <x v="8"/>
    <s v="423"/>
    <x v="79"/>
    <x v="3"/>
    <x v="0"/>
    <x v="0"/>
  </r>
  <r>
    <n v="1140.6600577117547"/>
    <x v="1"/>
    <x v="18"/>
    <m/>
    <x v="8"/>
    <s v="423"/>
    <x v="79"/>
    <x v="4"/>
    <x v="0"/>
    <x v="0"/>
  </r>
  <r>
    <n v="1111.273485909378"/>
    <x v="1"/>
    <x v="20"/>
    <m/>
    <x v="8"/>
    <s v="423"/>
    <x v="79"/>
    <x v="4"/>
    <x v="0"/>
    <x v="0"/>
  </r>
  <r>
    <n v="1196.6093894292608"/>
    <x v="1"/>
    <x v="26"/>
    <m/>
    <x v="8"/>
    <s v="423"/>
    <x v="79"/>
    <x v="4"/>
    <x v="0"/>
    <x v="0"/>
  </r>
  <r>
    <n v="1089.855476888195"/>
    <x v="1"/>
    <x v="25"/>
    <m/>
    <x v="8"/>
    <s v="423"/>
    <x v="79"/>
    <x v="2"/>
    <x v="0"/>
    <x v="0"/>
  </r>
  <r>
    <n v="2446.3252379171045"/>
    <x v="1"/>
    <x v="24"/>
    <m/>
    <x v="8"/>
    <s v="423"/>
    <x v="79"/>
    <x v="4"/>
    <x v="0"/>
    <x v="0"/>
  </r>
  <r>
    <n v="1654.4710035228725"/>
    <x v="1"/>
    <x v="23"/>
    <m/>
    <x v="8"/>
    <s v="423"/>
    <x v="79"/>
    <x v="2"/>
    <x v="0"/>
    <x v="0"/>
  </r>
  <r>
    <n v="1268.1756257450079"/>
    <x v="1"/>
    <x v="22"/>
    <m/>
    <x v="8"/>
    <s v="423"/>
    <x v="79"/>
    <x v="3"/>
    <x v="0"/>
    <x v="0"/>
  </r>
  <r>
    <n v="1181.5084516329803"/>
    <x v="1"/>
    <x v="19"/>
    <m/>
    <x v="8"/>
    <s v="423"/>
    <x v="79"/>
    <x v="3"/>
    <x v="0"/>
    <x v="0"/>
  </r>
  <r>
    <n v="1653.7601196123014"/>
    <x v="1"/>
    <x v="21"/>
    <m/>
    <x v="8"/>
    <s v="423"/>
    <x v="79"/>
    <x v="4"/>
    <x v="0"/>
    <x v="0"/>
  </r>
  <r>
    <n v="1240.2380040816415"/>
    <x v="1"/>
    <x v="15"/>
    <m/>
    <x v="8"/>
    <s v="423"/>
    <x v="79"/>
    <x v="2"/>
    <x v="0"/>
    <x v="0"/>
  </r>
  <r>
    <n v="1763.6827374570414"/>
    <x v="1"/>
    <x v="3"/>
    <m/>
    <x v="7"/>
    <s v="424"/>
    <x v="80"/>
    <x v="0"/>
    <x v="0"/>
    <x v="0"/>
  </r>
  <r>
    <n v="1015.3732266418411"/>
    <x v="1"/>
    <x v="27"/>
    <m/>
    <x v="7"/>
    <s v="424"/>
    <x v="80"/>
    <x v="0"/>
    <x v="0"/>
    <x v="0"/>
  </r>
  <r>
    <n v="1046.6206269972572"/>
    <x v="1"/>
    <x v="29"/>
    <m/>
    <x v="7"/>
    <s v="424"/>
    <x v="80"/>
    <x v="2"/>
    <x v="0"/>
    <x v="0"/>
  </r>
  <r>
    <n v="938.0381589861255"/>
    <x v="1"/>
    <x v="0"/>
    <m/>
    <x v="7"/>
    <s v="424"/>
    <x v="80"/>
    <x v="0"/>
    <x v="0"/>
    <x v="0"/>
  </r>
  <r>
    <n v="923.60093856976107"/>
    <x v="1"/>
    <x v="1"/>
    <m/>
    <x v="7"/>
    <s v="424"/>
    <x v="80"/>
    <x v="0"/>
    <x v="0"/>
    <x v="0"/>
  </r>
  <r>
    <n v="993.43794852994961"/>
    <x v="1"/>
    <x v="2"/>
    <m/>
    <x v="7"/>
    <s v="424"/>
    <x v="80"/>
    <x v="0"/>
    <x v="0"/>
    <x v="0"/>
  </r>
  <r>
    <n v="1369.9163659116309"/>
    <x v="1"/>
    <x v="28"/>
    <m/>
    <x v="7"/>
    <s v="424"/>
    <x v="80"/>
    <x v="0"/>
    <x v="0"/>
    <x v="0"/>
  </r>
  <r>
    <n v="960.80140860602285"/>
    <x v="1"/>
    <x v="4"/>
    <m/>
    <x v="7"/>
    <s v="424"/>
    <x v="80"/>
    <x v="1"/>
    <x v="0"/>
    <x v="0"/>
  </r>
  <r>
    <n v="907.57468910105547"/>
    <x v="1"/>
    <x v="5"/>
    <m/>
    <x v="7"/>
    <s v="424"/>
    <x v="80"/>
    <x v="1"/>
    <x v="0"/>
    <x v="0"/>
  </r>
  <r>
    <n v="956.1057815842986"/>
    <x v="1"/>
    <x v="6"/>
    <m/>
    <x v="7"/>
    <s v="424"/>
    <x v="80"/>
    <x v="1"/>
    <x v="0"/>
    <x v="0"/>
  </r>
  <r>
    <n v="991.92094788436168"/>
    <x v="1"/>
    <x v="7"/>
    <m/>
    <x v="7"/>
    <s v="424"/>
    <x v="80"/>
    <x v="1"/>
    <x v="0"/>
    <x v="0"/>
  </r>
  <r>
    <n v="1452.5960265891688"/>
    <x v="1"/>
    <x v="8"/>
    <m/>
    <x v="7"/>
    <s v="424"/>
    <x v="80"/>
    <x v="1"/>
    <x v="0"/>
    <x v="0"/>
  </r>
  <r>
    <n v="1054.5196002033526"/>
    <x v="1"/>
    <x v="13"/>
    <m/>
    <x v="7"/>
    <s v="424"/>
    <x v="80"/>
    <x v="3"/>
    <x v="0"/>
    <x v="0"/>
  </r>
  <r>
    <n v="898.75625268291219"/>
    <x v="1"/>
    <x v="10"/>
    <m/>
    <x v="7"/>
    <s v="424"/>
    <x v="80"/>
    <x v="1"/>
    <x v="0"/>
    <x v="0"/>
  </r>
  <r>
    <n v="1417.5086739534013"/>
    <x v="1"/>
    <x v="21"/>
    <m/>
    <x v="7"/>
    <s v="424"/>
    <x v="80"/>
    <x v="4"/>
    <x v="0"/>
    <x v="0"/>
  </r>
  <r>
    <n v="2027.0607867030037"/>
    <x v="1"/>
    <x v="9"/>
    <m/>
    <x v="7"/>
    <s v="424"/>
    <x v="80"/>
    <x v="1"/>
    <x v="0"/>
    <x v="0"/>
  </r>
  <r>
    <n v="1957.5067759267456"/>
    <x v="1"/>
    <x v="16"/>
    <m/>
    <x v="7"/>
    <s v="424"/>
    <x v="80"/>
    <x v="2"/>
    <x v="0"/>
    <x v="0"/>
  </r>
  <r>
    <n v="1021.9704320154286"/>
    <x v="1"/>
    <x v="30"/>
    <m/>
    <x v="7"/>
    <s v="424"/>
    <x v="80"/>
    <x v="4"/>
    <x v="0"/>
    <x v="0"/>
  </r>
  <r>
    <n v="828.44842982335308"/>
    <x v="1"/>
    <x v="12"/>
    <m/>
    <x v="7"/>
    <s v="424"/>
    <x v="80"/>
    <x v="0"/>
    <x v="0"/>
    <x v="0"/>
  </r>
  <r>
    <n v="960.05512611948291"/>
    <x v="1"/>
    <x v="11"/>
    <m/>
    <x v="7"/>
    <s v="424"/>
    <x v="80"/>
    <x v="2"/>
    <x v="0"/>
    <x v="0"/>
  </r>
  <r>
    <n v="1063.0611463556927"/>
    <x v="1"/>
    <x v="15"/>
    <m/>
    <x v="7"/>
    <s v="424"/>
    <x v="80"/>
    <x v="2"/>
    <x v="0"/>
    <x v="0"/>
  </r>
  <r>
    <n v="971.60794270485155"/>
    <x v="1"/>
    <x v="17"/>
    <m/>
    <x v="7"/>
    <s v="424"/>
    <x v="80"/>
    <x v="4"/>
    <x v="0"/>
    <x v="0"/>
  </r>
  <r>
    <n v="977.70862089578975"/>
    <x v="1"/>
    <x v="18"/>
    <m/>
    <x v="7"/>
    <s v="424"/>
    <x v="80"/>
    <x v="4"/>
    <x v="0"/>
    <x v="0"/>
  </r>
  <r>
    <n v="952.52013077946674"/>
    <x v="1"/>
    <x v="20"/>
    <m/>
    <x v="7"/>
    <s v="424"/>
    <x v="80"/>
    <x v="4"/>
    <x v="0"/>
    <x v="0"/>
  </r>
  <r>
    <n v="1025.6651909393663"/>
    <x v="1"/>
    <x v="26"/>
    <m/>
    <x v="7"/>
    <s v="424"/>
    <x v="80"/>
    <x v="4"/>
    <x v="0"/>
    <x v="0"/>
  </r>
  <r>
    <n v="934.16183733273851"/>
    <x v="1"/>
    <x v="25"/>
    <m/>
    <x v="7"/>
    <s v="424"/>
    <x v="80"/>
    <x v="2"/>
    <x v="0"/>
    <x v="0"/>
  </r>
  <r>
    <n v="2096.8502039289465"/>
    <x v="1"/>
    <x v="24"/>
    <m/>
    <x v="7"/>
    <s v="424"/>
    <x v="80"/>
    <x v="4"/>
    <x v="0"/>
    <x v="0"/>
  </r>
  <r>
    <n v="1418.1180030196051"/>
    <x v="1"/>
    <x v="23"/>
    <m/>
    <x v="7"/>
    <s v="424"/>
    <x v="80"/>
    <x v="2"/>
    <x v="0"/>
    <x v="0"/>
  </r>
  <r>
    <n v="1087.0076792100067"/>
    <x v="1"/>
    <x v="22"/>
    <m/>
    <x v="7"/>
    <s v="424"/>
    <x v="80"/>
    <x v="3"/>
    <x v="0"/>
    <x v="0"/>
  </r>
  <r>
    <n v="1012.7215299711258"/>
    <x v="1"/>
    <x v="19"/>
    <m/>
    <x v="7"/>
    <s v="424"/>
    <x v="80"/>
    <x v="3"/>
    <x v="0"/>
    <x v="0"/>
  </r>
  <r>
    <n v="975.08278057621658"/>
    <x v="1"/>
    <x v="14"/>
    <m/>
    <x v="7"/>
    <s v="424"/>
    <x v="80"/>
    <x v="2"/>
    <x v="0"/>
    <x v="0"/>
  </r>
  <r>
    <n v="874.34916738602988"/>
    <x v="1"/>
    <x v="27"/>
    <m/>
    <x v="9"/>
    <s v="425"/>
    <x v="81"/>
    <x v="0"/>
    <x v="0"/>
    <x v="0"/>
  </r>
  <r>
    <n v="1518.7268016991191"/>
    <x v="1"/>
    <x v="3"/>
    <m/>
    <x v="9"/>
    <s v="425"/>
    <x v="81"/>
    <x v="0"/>
    <x v="0"/>
    <x v="0"/>
  </r>
  <r>
    <n v="901.25665102541586"/>
    <x v="1"/>
    <x v="29"/>
    <m/>
    <x v="9"/>
    <s v="425"/>
    <x v="81"/>
    <x v="2"/>
    <x v="0"/>
    <x v="0"/>
  </r>
  <r>
    <n v="807.75508134916356"/>
    <x v="1"/>
    <x v="0"/>
    <m/>
    <x v="9"/>
    <s v="425"/>
    <x v="81"/>
    <x v="0"/>
    <x v="0"/>
    <x v="0"/>
  </r>
  <r>
    <n v="795.32303043507204"/>
    <x v="1"/>
    <x v="1"/>
    <m/>
    <x v="9"/>
    <s v="425"/>
    <x v="81"/>
    <x v="0"/>
    <x v="0"/>
    <x v="0"/>
  </r>
  <r>
    <n v="855.46045567856766"/>
    <x v="1"/>
    <x v="2"/>
    <m/>
    <x v="9"/>
    <s v="425"/>
    <x v="81"/>
    <x v="0"/>
    <x v="0"/>
    <x v="0"/>
  </r>
  <r>
    <n v="1179.6502039794598"/>
    <x v="1"/>
    <x v="28"/>
    <m/>
    <x v="9"/>
    <s v="425"/>
    <x v="81"/>
    <x v="0"/>
    <x v="0"/>
    <x v="0"/>
  </r>
  <r>
    <n v="827.35676852185304"/>
    <x v="1"/>
    <x v="4"/>
    <m/>
    <x v="9"/>
    <s v="425"/>
    <x v="81"/>
    <x v="1"/>
    <x v="0"/>
    <x v="0"/>
  </r>
  <r>
    <n v="781.52264894813118"/>
    <x v="1"/>
    <x v="5"/>
    <m/>
    <x v="9"/>
    <s v="425"/>
    <x v="81"/>
    <x v="1"/>
    <x v="0"/>
    <x v="0"/>
  </r>
  <r>
    <n v="823.31331191981269"/>
    <x v="1"/>
    <x v="6"/>
    <m/>
    <x v="9"/>
    <s v="425"/>
    <x v="81"/>
    <x v="1"/>
    <x v="0"/>
    <x v="0"/>
  </r>
  <r>
    <n v="854.15414956708923"/>
    <x v="1"/>
    <x v="7"/>
    <m/>
    <x v="9"/>
    <s v="425"/>
    <x v="81"/>
    <x v="1"/>
    <x v="0"/>
    <x v="0"/>
  </r>
  <r>
    <n v="1250.8465784517841"/>
    <x v="1"/>
    <x v="8"/>
    <m/>
    <x v="9"/>
    <s v="425"/>
    <x v="81"/>
    <x v="1"/>
    <x v="0"/>
    <x v="0"/>
  </r>
  <r>
    <n v="1745.5245663275866"/>
    <x v="1"/>
    <x v="9"/>
    <m/>
    <x v="9"/>
    <s v="425"/>
    <x v="81"/>
    <x v="1"/>
    <x v="0"/>
    <x v="0"/>
  </r>
  <r>
    <n v="1220.6324692376511"/>
    <x v="1"/>
    <x v="21"/>
    <m/>
    <x v="9"/>
    <s v="425"/>
    <x v="81"/>
    <x v="4"/>
    <x v="0"/>
    <x v="0"/>
  </r>
  <r>
    <n v="773.92899536584105"/>
    <x v="1"/>
    <x v="10"/>
    <m/>
    <x v="9"/>
    <s v="425"/>
    <x v="81"/>
    <x v="1"/>
    <x v="0"/>
    <x v="0"/>
  </r>
  <r>
    <n v="839.65461660729761"/>
    <x v="1"/>
    <x v="14"/>
    <m/>
    <x v="9"/>
    <s v="425"/>
    <x v="81"/>
    <x v="2"/>
    <x v="0"/>
    <x v="0"/>
  </r>
  <r>
    <n v="826.71413638066588"/>
    <x v="1"/>
    <x v="11"/>
    <m/>
    <x v="9"/>
    <s v="425"/>
    <x v="81"/>
    <x v="2"/>
    <x v="0"/>
    <x v="0"/>
  </r>
  <r>
    <n v="915.41376491740198"/>
    <x v="1"/>
    <x v="15"/>
    <m/>
    <x v="9"/>
    <s v="425"/>
    <x v="81"/>
    <x v="2"/>
    <x v="0"/>
    <x v="0"/>
  </r>
  <r>
    <n v="1685.6308348258087"/>
    <x v="1"/>
    <x v="16"/>
    <m/>
    <x v="9"/>
    <s v="425"/>
    <x v="81"/>
    <x v="2"/>
    <x v="0"/>
    <x v="0"/>
  </r>
  <r>
    <n v="836.6623951069555"/>
    <x v="1"/>
    <x v="17"/>
    <m/>
    <x v="9"/>
    <s v="425"/>
    <x v="81"/>
    <x v="4"/>
    <x v="0"/>
    <x v="0"/>
  </r>
  <r>
    <n v="841.91575688248554"/>
    <x v="1"/>
    <x v="18"/>
    <m/>
    <x v="9"/>
    <s v="425"/>
    <x v="81"/>
    <x v="4"/>
    <x v="0"/>
    <x v="0"/>
  </r>
  <r>
    <n v="820.22566817120753"/>
    <x v="1"/>
    <x v="20"/>
    <m/>
    <x v="9"/>
    <s v="425"/>
    <x v="81"/>
    <x v="4"/>
    <x v="0"/>
    <x v="0"/>
  </r>
  <r>
    <n v="883.21169219778767"/>
    <x v="1"/>
    <x v="26"/>
    <m/>
    <x v="9"/>
    <s v="425"/>
    <x v="81"/>
    <x v="4"/>
    <x v="0"/>
    <x v="0"/>
  </r>
  <r>
    <n v="1805.6210089388151"/>
    <x v="1"/>
    <x v="24"/>
    <m/>
    <x v="9"/>
    <s v="425"/>
    <x v="81"/>
    <x v="4"/>
    <x v="0"/>
    <x v="0"/>
  </r>
  <r>
    <n v="1221.1571692668822"/>
    <x v="1"/>
    <x v="23"/>
    <m/>
    <x v="9"/>
    <s v="425"/>
    <x v="81"/>
    <x v="2"/>
    <x v="0"/>
    <x v="0"/>
  </r>
  <r>
    <n v="936.03439043083915"/>
    <x v="1"/>
    <x v="22"/>
    <m/>
    <x v="9"/>
    <s v="425"/>
    <x v="81"/>
    <x v="3"/>
    <x v="0"/>
    <x v="0"/>
  </r>
  <r>
    <n v="872.06576191958061"/>
    <x v="1"/>
    <x v="19"/>
    <m/>
    <x v="9"/>
    <s v="425"/>
    <x v="81"/>
    <x v="3"/>
    <x v="0"/>
    <x v="0"/>
  </r>
  <r>
    <n v="880.03009423550805"/>
    <x v="1"/>
    <x v="30"/>
    <m/>
    <x v="9"/>
    <s v="425"/>
    <x v="81"/>
    <x v="4"/>
    <x v="0"/>
    <x v="0"/>
  </r>
  <r>
    <n v="908.0585446195538"/>
    <x v="1"/>
    <x v="13"/>
    <m/>
    <x v="9"/>
    <s v="425"/>
    <x v="81"/>
    <x v="3"/>
    <x v="0"/>
    <x v="0"/>
  </r>
  <r>
    <n v="804.41713770319143"/>
    <x v="1"/>
    <x v="25"/>
    <m/>
    <x v="9"/>
    <s v="425"/>
    <x v="81"/>
    <x v="2"/>
    <x v="0"/>
    <x v="0"/>
  </r>
  <r>
    <n v="713.38614790344297"/>
    <x v="1"/>
    <x v="12"/>
    <m/>
    <x v="9"/>
    <s v="425"/>
    <x v="81"/>
    <x v="0"/>
    <x v="0"/>
    <x v="0"/>
  </r>
  <r>
    <n v="1452.5960265891688"/>
    <x v="1"/>
    <x v="8"/>
    <m/>
    <x v="2"/>
    <s v="426"/>
    <x v="82"/>
    <x v="1"/>
    <x v="0"/>
    <x v="0"/>
  </r>
  <r>
    <n v="1015.3732266418411"/>
    <x v="1"/>
    <x v="27"/>
    <m/>
    <x v="2"/>
    <s v="426"/>
    <x v="82"/>
    <x v="0"/>
    <x v="0"/>
    <x v="0"/>
  </r>
  <r>
    <n v="1046.6206269972572"/>
    <x v="1"/>
    <x v="29"/>
    <m/>
    <x v="2"/>
    <s v="426"/>
    <x v="82"/>
    <x v="2"/>
    <x v="0"/>
    <x v="0"/>
  </r>
  <r>
    <n v="938.0381589861255"/>
    <x v="1"/>
    <x v="0"/>
    <m/>
    <x v="2"/>
    <s v="426"/>
    <x v="82"/>
    <x v="0"/>
    <x v="0"/>
    <x v="0"/>
  </r>
  <r>
    <n v="923.60093856976107"/>
    <x v="1"/>
    <x v="1"/>
    <m/>
    <x v="2"/>
    <s v="426"/>
    <x v="82"/>
    <x v="0"/>
    <x v="0"/>
    <x v="0"/>
  </r>
  <r>
    <n v="993.43794852994961"/>
    <x v="1"/>
    <x v="2"/>
    <m/>
    <x v="2"/>
    <s v="426"/>
    <x v="82"/>
    <x v="0"/>
    <x v="0"/>
    <x v="0"/>
  </r>
  <r>
    <n v="1369.9163659116309"/>
    <x v="1"/>
    <x v="28"/>
    <m/>
    <x v="2"/>
    <s v="426"/>
    <x v="82"/>
    <x v="0"/>
    <x v="0"/>
    <x v="0"/>
  </r>
  <r>
    <n v="1763.6827374570414"/>
    <x v="1"/>
    <x v="3"/>
    <m/>
    <x v="2"/>
    <s v="426"/>
    <x v="82"/>
    <x v="0"/>
    <x v="0"/>
    <x v="0"/>
  </r>
  <r>
    <n v="960.80140860602285"/>
    <x v="1"/>
    <x v="4"/>
    <m/>
    <x v="2"/>
    <s v="426"/>
    <x v="82"/>
    <x v="1"/>
    <x v="0"/>
    <x v="0"/>
  </r>
  <r>
    <n v="907.57468910105547"/>
    <x v="1"/>
    <x v="5"/>
    <m/>
    <x v="2"/>
    <s v="426"/>
    <x v="82"/>
    <x v="1"/>
    <x v="0"/>
    <x v="0"/>
  </r>
  <r>
    <n v="991.92094788436168"/>
    <x v="1"/>
    <x v="7"/>
    <m/>
    <x v="2"/>
    <s v="426"/>
    <x v="82"/>
    <x v="1"/>
    <x v="0"/>
    <x v="0"/>
  </r>
  <r>
    <n v="898.75625268291219"/>
    <x v="1"/>
    <x v="10"/>
    <m/>
    <x v="2"/>
    <s v="426"/>
    <x v="82"/>
    <x v="1"/>
    <x v="0"/>
    <x v="0"/>
  </r>
  <r>
    <n v="1021.9704320154286"/>
    <x v="1"/>
    <x v="30"/>
    <m/>
    <x v="2"/>
    <s v="426"/>
    <x v="82"/>
    <x v="4"/>
    <x v="0"/>
    <x v="0"/>
  </r>
  <r>
    <n v="2027.0607867030037"/>
    <x v="1"/>
    <x v="9"/>
    <m/>
    <x v="2"/>
    <s v="426"/>
    <x v="82"/>
    <x v="1"/>
    <x v="0"/>
    <x v="0"/>
  </r>
  <r>
    <n v="956.1057815842986"/>
    <x v="1"/>
    <x v="6"/>
    <m/>
    <x v="2"/>
    <s v="426"/>
    <x v="82"/>
    <x v="1"/>
    <x v="0"/>
    <x v="0"/>
  </r>
  <r>
    <n v="971.60794270485155"/>
    <x v="1"/>
    <x v="17"/>
    <m/>
    <x v="2"/>
    <s v="426"/>
    <x v="82"/>
    <x v="4"/>
    <x v="0"/>
    <x v="0"/>
  </r>
  <r>
    <n v="828.44842982335308"/>
    <x v="1"/>
    <x v="12"/>
    <m/>
    <x v="2"/>
    <s v="426"/>
    <x v="82"/>
    <x v="0"/>
    <x v="0"/>
    <x v="0"/>
  </r>
  <r>
    <n v="1054.5196002033526"/>
    <x v="1"/>
    <x v="13"/>
    <m/>
    <x v="2"/>
    <s v="426"/>
    <x v="82"/>
    <x v="3"/>
    <x v="0"/>
    <x v="0"/>
  </r>
  <r>
    <n v="975.08278057621658"/>
    <x v="1"/>
    <x v="14"/>
    <m/>
    <x v="2"/>
    <s v="426"/>
    <x v="82"/>
    <x v="2"/>
    <x v="0"/>
    <x v="0"/>
  </r>
  <r>
    <n v="1957.5067759267456"/>
    <x v="1"/>
    <x v="16"/>
    <m/>
    <x v="2"/>
    <s v="426"/>
    <x v="82"/>
    <x v="2"/>
    <x v="0"/>
    <x v="0"/>
  </r>
  <r>
    <n v="960.05512611948291"/>
    <x v="1"/>
    <x v="11"/>
    <m/>
    <x v="2"/>
    <s v="426"/>
    <x v="82"/>
    <x v="2"/>
    <x v="0"/>
    <x v="0"/>
  </r>
  <r>
    <n v="977.70862089578975"/>
    <x v="1"/>
    <x v="18"/>
    <m/>
    <x v="2"/>
    <s v="426"/>
    <x v="82"/>
    <x v="4"/>
    <x v="0"/>
    <x v="0"/>
  </r>
  <r>
    <n v="952.52013077946674"/>
    <x v="1"/>
    <x v="20"/>
    <m/>
    <x v="2"/>
    <s v="426"/>
    <x v="82"/>
    <x v="4"/>
    <x v="0"/>
    <x v="0"/>
  </r>
  <r>
    <n v="1025.6651909393663"/>
    <x v="1"/>
    <x v="26"/>
    <m/>
    <x v="2"/>
    <s v="426"/>
    <x v="82"/>
    <x v="4"/>
    <x v="0"/>
    <x v="0"/>
  </r>
  <r>
    <n v="934.16183733273851"/>
    <x v="1"/>
    <x v="25"/>
    <m/>
    <x v="2"/>
    <s v="426"/>
    <x v="82"/>
    <x v="2"/>
    <x v="0"/>
    <x v="0"/>
  </r>
  <r>
    <n v="2096.8502039289465"/>
    <x v="1"/>
    <x v="24"/>
    <m/>
    <x v="2"/>
    <s v="426"/>
    <x v="82"/>
    <x v="4"/>
    <x v="0"/>
    <x v="0"/>
  </r>
  <r>
    <n v="1418.1180030196051"/>
    <x v="1"/>
    <x v="23"/>
    <m/>
    <x v="2"/>
    <s v="426"/>
    <x v="82"/>
    <x v="2"/>
    <x v="0"/>
    <x v="0"/>
  </r>
  <r>
    <n v="1087.0076792100067"/>
    <x v="1"/>
    <x v="22"/>
    <m/>
    <x v="2"/>
    <s v="426"/>
    <x v="82"/>
    <x v="3"/>
    <x v="0"/>
    <x v="0"/>
  </r>
  <r>
    <n v="1012.7215299711258"/>
    <x v="1"/>
    <x v="19"/>
    <m/>
    <x v="2"/>
    <s v="426"/>
    <x v="82"/>
    <x v="3"/>
    <x v="0"/>
    <x v="0"/>
  </r>
  <r>
    <n v="1417.5086739534013"/>
    <x v="1"/>
    <x v="21"/>
    <m/>
    <x v="2"/>
    <s v="426"/>
    <x v="82"/>
    <x v="4"/>
    <x v="0"/>
    <x v="0"/>
  </r>
  <r>
    <n v="1063.0611463556927"/>
    <x v="1"/>
    <x v="15"/>
    <m/>
    <x v="2"/>
    <s v="426"/>
    <x v="82"/>
    <x v="2"/>
    <x v="0"/>
    <x v="0"/>
  </r>
  <r>
    <n v="1763.6827374570414"/>
    <x v="1"/>
    <x v="3"/>
    <m/>
    <x v="2"/>
    <s v="427"/>
    <x v="83"/>
    <x v="0"/>
    <x v="0"/>
    <x v="0"/>
  </r>
  <r>
    <n v="1015.3732266418411"/>
    <x v="1"/>
    <x v="27"/>
    <m/>
    <x v="2"/>
    <s v="427"/>
    <x v="83"/>
    <x v="0"/>
    <x v="0"/>
    <x v="0"/>
  </r>
  <r>
    <n v="1046.6206269972572"/>
    <x v="1"/>
    <x v="29"/>
    <m/>
    <x v="2"/>
    <s v="427"/>
    <x v="83"/>
    <x v="2"/>
    <x v="0"/>
    <x v="0"/>
  </r>
  <r>
    <n v="938.0381589861255"/>
    <x v="1"/>
    <x v="0"/>
    <m/>
    <x v="2"/>
    <s v="427"/>
    <x v="83"/>
    <x v="0"/>
    <x v="0"/>
    <x v="0"/>
  </r>
  <r>
    <n v="923.60093856976107"/>
    <x v="1"/>
    <x v="1"/>
    <m/>
    <x v="2"/>
    <s v="427"/>
    <x v="83"/>
    <x v="0"/>
    <x v="0"/>
    <x v="0"/>
  </r>
  <r>
    <n v="993.43794852994961"/>
    <x v="1"/>
    <x v="2"/>
    <m/>
    <x v="2"/>
    <s v="427"/>
    <x v="83"/>
    <x v="0"/>
    <x v="0"/>
    <x v="0"/>
  </r>
  <r>
    <n v="1369.9163659116309"/>
    <x v="1"/>
    <x v="28"/>
    <m/>
    <x v="2"/>
    <s v="427"/>
    <x v="83"/>
    <x v="0"/>
    <x v="0"/>
    <x v="0"/>
  </r>
  <r>
    <n v="960.80140860602285"/>
    <x v="1"/>
    <x v="4"/>
    <m/>
    <x v="2"/>
    <s v="427"/>
    <x v="83"/>
    <x v="1"/>
    <x v="0"/>
    <x v="0"/>
  </r>
  <r>
    <n v="907.57468910105547"/>
    <x v="1"/>
    <x v="5"/>
    <m/>
    <x v="2"/>
    <s v="427"/>
    <x v="83"/>
    <x v="1"/>
    <x v="0"/>
    <x v="0"/>
  </r>
  <r>
    <n v="956.1057815842986"/>
    <x v="1"/>
    <x v="6"/>
    <m/>
    <x v="2"/>
    <s v="427"/>
    <x v="83"/>
    <x v="1"/>
    <x v="0"/>
    <x v="0"/>
  </r>
  <r>
    <n v="991.92094788436168"/>
    <x v="1"/>
    <x v="7"/>
    <m/>
    <x v="2"/>
    <s v="427"/>
    <x v="83"/>
    <x v="1"/>
    <x v="0"/>
    <x v="0"/>
  </r>
  <r>
    <n v="1452.5960265891688"/>
    <x v="1"/>
    <x v="8"/>
    <m/>
    <x v="2"/>
    <s v="427"/>
    <x v="83"/>
    <x v="1"/>
    <x v="0"/>
    <x v="0"/>
  </r>
  <r>
    <n v="1054.5196002033526"/>
    <x v="1"/>
    <x v="13"/>
    <m/>
    <x v="2"/>
    <s v="427"/>
    <x v="83"/>
    <x v="3"/>
    <x v="0"/>
    <x v="0"/>
  </r>
  <r>
    <n v="898.75625268291219"/>
    <x v="1"/>
    <x v="10"/>
    <m/>
    <x v="2"/>
    <s v="427"/>
    <x v="83"/>
    <x v="1"/>
    <x v="0"/>
    <x v="0"/>
  </r>
  <r>
    <n v="1417.5086739534013"/>
    <x v="1"/>
    <x v="21"/>
    <m/>
    <x v="2"/>
    <s v="427"/>
    <x v="83"/>
    <x v="4"/>
    <x v="0"/>
    <x v="0"/>
  </r>
  <r>
    <n v="2027.0607867030037"/>
    <x v="1"/>
    <x v="9"/>
    <m/>
    <x v="2"/>
    <s v="427"/>
    <x v="83"/>
    <x v="1"/>
    <x v="0"/>
    <x v="0"/>
  </r>
  <r>
    <n v="1957.5067759267456"/>
    <x v="1"/>
    <x v="16"/>
    <m/>
    <x v="2"/>
    <s v="427"/>
    <x v="83"/>
    <x v="2"/>
    <x v="0"/>
    <x v="0"/>
  </r>
  <r>
    <n v="1021.9704320154286"/>
    <x v="1"/>
    <x v="30"/>
    <m/>
    <x v="2"/>
    <s v="427"/>
    <x v="83"/>
    <x v="4"/>
    <x v="0"/>
    <x v="0"/>
  </r>
  <r>
    <n v="828.44842982335308"/>
    <x v="1"/>
    <x v="12"/>
    <m/>
    <x v="2"/>
    <s v="427"/>
    <x v="83"/>
    <x v="0"/>
    <x v="0"/>
    <x v="0"/>
  </r>
  <r>
    <n v="960.05512611948291"/>
    <x v="1"/>
    <x v="11"/>
    <m/>
    <x v="2"/>
    <s v="427"/>
    <x v="83"/>
    <x v="2"/>
    <x v="0"/>
    <x v="0"/>
  </r>
  <r>
    <n v="1063.0611463556927"/>
    <x v="1"/>
    <x v="15"/>
    <m/>
    <x v="2"/>
    <s v="427"/>
    <x v="83"/>
    <x v="2"/>
    <x v="0"/>
    <x v="0"/>
  </r>
  <r>
    <n v="971.60794270485155"/>
    <x v="1"/>
    <x v="17"/>
    <m/>
    <x v="2"/>
    <s v="427"/>
    <x v="83"/>
    <x v="4"/>
    <x v="0"/>
    <x v="0"/>
  </r>
  <r>
    <n v="977.70862089578975"/>
    <x v="1"/>
    <x v="18"/>
    <m/>
    <x v="2"/>
    <s v="427"/>
    <x v="83"/>
    <x v="4"/>
    <x v="0"/>
    <x v="0"/>
  </r>
  <r>
    <n v="952.52013077946674"/>
    <x v="1"/>
    <x v="20"/>
    <m/>
    <x v="2"/>
    <s v="427"/>
    <x v="83"/>
    <x v="4"/>
    <x v="0"/>
    <x v="0"/>
  </r>
  <r>
    <n v="1025.6651909393663"/>
    <x v="1"/>
    <x v="26"/>
    <m/>
    <x v="2"/>
    <s v="427"/>
    <x v="83"/>
    <x v="4"/>
    <x v="0"/>
    <x v="0"/>
  </r>
  <r>
    <n v="934.16183733273851"/>
    <x v="1"/>
    <x v="25"/>
    <m/>
    <x v="2"/>
    <s v="427"/>
    <x v="83"/>
    <x v="2"/>
    <x v="0"/>
    <x v="0"/>
  </r>
  <r>
    <n v="2096.8502039289465"/>
    <x v="1"/>
    <x v="24"/>
    <m/>
    <x v="2"/>
    <s v="427"/>
    <x v="83"/>
    <x v="4"/>
    <x v="0"/>
    <x v="0"/>
  </r>
  <r>
    <n v="1418.1180030196051"/>
    <x v="1"/>
    <x v="23"/>
    <m/>
    <x v="2"/>
    <s v="427"/>
    <x v="83"/>
    <x v="2"/>
    <x v="0"/>
    <x v="0"/>
  </r>
  <r>
    <n v="1087.0076792100067"/>
    <x v="1"/>
    <x v="22"/>
    <m/>
    <x v="2"/>
    <s v="427"/>
    <x v="83"/>
    <x v="3"/>
    <x v="0"/>
    <x v="0"/>
  </r>
  <r>
    <n v="1012.7215299711258"/>
    <x v="1"/>
    <x v="19"/>
    <m/>
    <x v="2"/>
    <s v="427"/>
    <x v="83"/>
    <x v="3"/>
    <x v="0"/>
    <x v="0"/>
  </r>
  <r>
    <n v="975.08278057621658"/>
    <x v="1"/>
    <x v="14"/>
    <m/>
    <x v="2"/>
    <s v="427"/>
    <x v="83"/>
    <x v="2"/>
    <x v="0"/>
    <x v="0"/>
  </r>
  <r>
    <n v="936.80622934747623"/>
    <x v="1"/>
    <x v="30"/>
    <m/>
    <x v="3"/>
    <s v="428"/>
    <x v="84"/>
    <x v="4"/>
    <x v="0"/>
    <x v="0"/>
  </r>
  <r>
    <n v="1255.7566687523283"/>
    <x v="1"/>
    <x v="28"/>
    <m/>
    <x v="3"/>
    <s v="428"/>
    <x v="84"/>
    <x v="0"/>
    <x v="0"/>
    <x v="0"/>
  </r>
  <r>
    <n v="930.75879108835443"/>
    <x v="1"/>
    <x v="27"/>
    <m/>
    <x v="3"/>
    <s v="428"/>
    <x v="84"/>
    <x v="0"/>
    <x v="0"/>
    <x v="0"/>
  </r>
  <r>
    <n v="959.40224141415229"/>
    <x v="1"/>
    <x v="29"/>
    <m/>
    <x v="3"/>
    <s v="428"/>
    <x v="84"/>
    <x v="2"/>
    <x v="0"/>
    <x v="0"/>
  </r>
  <r>
    <n v="859.86831240394838"/>
    <x v="1"/>
    <x v="0"/>
    <m/>
    <x v="3"/>
    <s v="428"/>
    <x v="84"/>
    <x v="0"/>
    <x v="0"/>
    <x v="0"/>
  </r>
  <r>
    <n v="846.63419368894768"/>
    <x v="1"/>
    <x v="1"/>
    <m/>
    <x v="3"/>
    <s v="428"/>
    <x v="84"/>
    <x v="0"/>
    <x v="0"/>
    <x v="0"/>
  </r>
  <r>
    <n v="910.65145281912044"/>
    <x v="1"/>
    <x v="2"/>
    <m/>
    <x v="3"/>
    <s v="428"/>
    <x v="84"/>
    <x v="0"/>
    <x v="0"/>
    <x v="0"/>
  </r>
  <r>
    <n v="1616.7091760022881"/>
    <x v="1"/>
    <x v="3"/>
    <m/>
    <x v="3"/>
    <s v="428"/>
    <x v="84"/>
    <x v="0"/>
    <x v="0"/>
    <x v="0"/>
  </r>
  <r>
    <n v="880.73462455552101"/>
    <x v="1"/>
    <x v="4"/>
    <m/>
    <x v="3"/>
    <s v="428"/>
    <x v="84"/>
    <x v="1"/>
    <x v="0"/>
    <x v="0"/>
  </r>
  <r>
    <n v="831.94346500930089"/>
    <x v="1"/>
    <x v="5"/>
    <m/>
    <x v="3"/>
    <s v="428"/>
    <x v="84"/>
    <x v="1"/>
    <x v="0"/>
    <x v="0"/>
  </r>
  <r>
    <n v="876.43029978560696"/>
    <x v="1"/>
    <x v="6"/>
    <m/>
    <x v="3"/>
    <s v="428"/>
    <x v="84"/>
    <x v="1"/>
    <x v="0"/>
    <x v="0"/>
  </r>
  <r>
    <n v="909.26086889399824"/>
    <x v="1"/>
    <x v="7"/>
    <m/>
    <x v="3"/>
    <s v="428"/>
    <x v="84"/>
    <x v="1"/>
    <x v="0"/>
    <x v="0"/>
  </r>
  <r>
    <n v="1331.546357706738"/>
    <x v="1"/>
    <x v="8"/>
    <m/>
    <x v="3"/>
    <s v="428"/>
    <x v="84"/>
    <x v="1"/>
    <x v="0"/>
    <x v="0"/>
  </r>
  <r>
    <n v="823.85989829266953"/>
    <x v="1"/>
    <x v="10"/>
    <m/>
    <x v="3"/>
    <s v="428"/>
    <x v="84"/>
    <x v="1"/>
    <x v="0"/>
    <x v="0"/>
  </r>
  <r>
    <n v="1858.1390544777535"/>
    <x v="1"/>
    <x v="9"/>
    <m/>
    <x v="3"/>
    <s v="428"/>
    <x v="84"/>
    <x v="1"/>
    <x v="0"/>
    <x v="0"/>
  </r>
  <r>
    <n v="890.64061414611399"/>
    <x v="1"/>
    <x v="17"/>
    <m/>
    <x v="3"/>
    <s v="428"/>
    <x v="84"/>
    <x v="4"/>
    <x v="0"/>
    <x v="0"/>
  </r>
  <r>
    <n v="759.41106067140697"/>
    <x v="1"/>
    <x v="12"/>
    <m/>
    <x v="3"/>
    <s v="428"/>
    <x v="84"/>
    <x v="0"/>
    <x v="0"/>
    <x v="0"/>
  </r>
  <r>
    <n v="880.05053227619271"/>
    <x v="1"/>
    <x v="11"/>
    <m/>
    <x v="3"/>
    <s v="428"/>
    <x v="84"/>
    <x v="2"/>
    <x v="0"/>
    <x v="0"/>
  </r>
  <r>
    <n v="893.82588219486524"/>
    <x v="1"/>
    <x v="14"/>
    <m/>
    <x v="3"/>
    <s v="428"/>
    <x v="84"/>
    <x v="2"/>
    <x v="0"/>
    <x v="0"/>
  </r>
  <r>
    <n v="1794.3812112661835"/>
    <x v="1"/>
    <x v="16"/>
    <m/>
    <x v="3"/>
    <s v="428"/>
    <x v="84"/>
    <x v="2"/>
    <x v="0"/>
    <x v="0"/>
  </r>
  <r>
    <n v="966.64296685307329"/>
    <x v="1"/>
    <x v="13"/>
    <m/>
    <x v="3"/>
    <s v="428"/>
    <x v="84"/>
    <x v="3"/>
    <x v="0"/>
    <x v="0"/>
  </r>
  <r>
    <n v="896.23290248780722"/>
    <x v="1"/>
    <x v="18"/>
    <m/>
    <x v="3"/>
    <s v="428"/>
    <x v="84"/>
    <x v="4"/>
    <x v="0"/>
    <x v="0"/>
  </r>
  <r>
    <n v="873.14345321451117"/>
    <x v="1"/>
    <x v="20"/>
    <m/>
    <x v="3"/>
    <s v="428"/>
    <x v="84"/>
    <x v="4"/>
    <x v="0"/>
    <x v="0"/>
  </r>
  <r>
    <n v="940.19309169441908"/>
    <x v="1"/>
    <x v="26"/>
    <m/>
    <x v="3"/>
    <s v="428"/>
    <x v="84"/>
    <x v="4"/>
    <x v="0"/>
    <x v="0"/>
  </r>
  <r>
    <n v="856.31501755501029"/>
    <x v="1"/>
    <x v="25"/>
    <m/>
    <x v="3"/>
    <s v="428"/>
    <x v="84"/>
    <x v="2"/>
    <x v="0"/>
    <x v="0"/>
  </r>
  <r>
    <n v="1922.1126869348677"/>
    <x v="1"/>
    <x v="24"/>
    <m/>
    <x v="3"/>
    <s v="428"/>
    <x v="84"/>
    <x v="4"/>
    <x v="0"/>
    <x v="0"/>
  </r>
  <r>
    <n v="1299.9415027679713"/>
    <x v="1"/>
    <x v="23"/>
    <m/>
    <x v="3"/>
    <s v="428"/>
    <x v="84"/>
    <x v="2"/>
    <x v="0"/>
    <x v="0"/>
  </r>
  <r>
    <n v="996.42370594250622"/>
    <x v="1"/>
    <x v="22"/>
    <m/>
    <x v="3"/>
    <s v="428"/>
    <x v="84"/>
    <x v="3"/>
    <x v="0"/>
    <x v="0"/>
  </r>
  <r>
    <n v="928.32806914019875"/>
    <x v="1"/>
    <x v="19"/>
    <m/>
    <x v="3"/>
    <s v="428"/>
    <x v="84"/>
    <x v="3"/>
    <x v="0"/>
    <x v="0"/>
  </r>
  <r>
    <n v="1299.3829511239512"/>
    <x v="1"/>
    <x v="21"/>
    <m/>
    <x v="3"/>
    <s v="428"/>
    <x v="84"/>
    <x v="4"/>
    <x v="0"/>
    <x v="0"/>
  </r>
  <r>
    <n v="974.47271749271829"/>
    <x v="1"/>
    <x v="15"/>
    <m/>
    <x v="3"/>
    <s v="428"/>
    <x v="84"/>
    <x v="2"/>
    <x v="0"/>
    <x v="0"/>
  </r>
  <r>
    <n v="2792.4976676403157"/>
    <x v="1"/>
    <x v="3"/>
    <m/>
    <x v="4"/>
    <s v="429"/>
    <x v="85"/>
    <x v="0"/>
    <x v="0"/>
    <x v="0"/>
  </r>
  <r>
    <n v="1607.6742755162486"/>
    <x v="1"/>
    <x v="27"/>
    <m/>
    <x v="4"/>
    <s v="429"/>
    <x v="85"/>
    <x v="0"/>
    <x v="0"/>
    <x v="0"/>
  </r>
  <r>
    <n v="1657.1493260789905"/>
    <x v="1"/>
    <x v="29"/>
    <m/>
    <x v="4"/>
    <s v="429"/>
    <x v="85"/>
    <x v="2"/>
    <x v="0"/>
    <x v="0"/>
  </r>
  <r>
    <n v="1485.2270850613654"/>
    <x v="1"/>
    <x v="0"/>
    <m/>
    <x v="4"/>
    <s v="429"/>
    <x v="85"/>
    <x v="0"/>
    <x v="0"/>
    <x v="0"/>
  </r>
  <r>
    <n v="1462.3681527354549"/>
    <x v="1"/>
    <x v="1"/>
    <m/>
    <x v="4"/>
    <s v="429"/>
    <x v="85"/>
    <x v="0"/>
    <x v="0"/>
    <x v="0"/>
  </r>
  <r>
    <n v="1572.9434185057535"/>
    <x v="1"/>
    <x v="2"/>
    <m/>
    <x v="4"/>
    <s v="429"/>
    <x v="85"/>
    <x v="0"/>
    <x v="0"/>
    <x v="0"/>
  </r>
  <r>
    <n v="2169.0342460267489"/>
    <x v="1"/>
    <x v="28"/>
    <m/>
    <x v="4"/>
    <s v="429"/>
    <x v="85"/>
    <x v="0"/>
    <x v="0"/>
    <x v="0"/>
  </r>
  <r>
    <n v="1521.2688969595363"/>
    <x v="1"/>
    <x v="4"/>
    <m/>
    <x v="4"/>
    <s v="429"/>
    <x v="85"/>
    <x v="1"/>
    <x v="0"/>
    <x v="0"/>
  </r>
  <r>
    <n v="1436.9932577433378"/>
    <x v="1"/>
    <x v="5"/>
    <m/>
    <x v="4"/>
    <s v="429"/>
    <x v="85"/>
    <x v="1"/>
    <x v="0"/>
    <x v="0"/>
  </r>
  <r>
    <n v="1513.8341541751395"/>
    <x v="1"/>
    <x v="6"/>
    <m/>
    <x v="4"/>
    <s v="429"/>
    <x v="85"/>
    <x v="1"/>
    <x v="0"/>
    <x v="0"/>
  </r>
  <r>
    <n v="1570.5415008169061"/>
    <x v="1"/>
    <x v="7"/>
    <m/>
    <x v="4"/>
    <s v="429"/>
    <x v="85"/>
    <x v="1"/>
    <x v="0"/>
    <x v="0"/>
  </r>
  <r>
    <n v="2299.943708766184"/>
    <x v="1"/>
    <x v="8"/>
    <m/>
    <x v="4"/>
    <s v="429"/>
    <x v="85"/>
    <x v="1"/>
    <x v="0"/>
    <x v="0"/>
  </r>
  <r>
    <n v="3209.5129122797562"/>
    <x v="1"/>
    <x v="9"/>
    <m/>
    <x v="4"/>
    <s v="429"/>
    <x v="85"/>
    <x v="1"/>
    <x v="0"/>
    <x v="0"/>
  </r>
  <r>
    <n v="1669.6560336553084"/>
    <x v="1"/>
    <x v="13"/>
    <m/>
    <x v="4"/>
    <s v="429"/>
    <x v="85"/>
    <x v="3"/>
    <x v="0"/>
    <x v="0"/>
  </r>
  <r>
    <n v="2244.388733759552"/>
    <x v="1"/>
    <x v="21"/>
    <m/>
    <x v="4"/>
    <s v="429"/>
    <x v="85"/>
    <x v="4"/>
    <x v="0"/>
    <x v="0"/>
  </r>
  <r>
    <n v="1423.0307334146109"/>
    <x v="1"/>
    <x v="10"/>
    <m/>
    <x v="4"/>
    <s v="429"/>
    <x v="85"/>
    <x v="1"/>
    <x v="0"/>
    <x v="0"/>
  </r>
  <r>
    <n v="1538.3792426160151"/>
    <x v="1"/>
    <x v="17"/>
    <m/>
    <x v="4"/>
    <s v="429"/>
    <x v="85"/>
    <x v="4"/>
    <x v="0"/>
    <x v="0"/>
  </r>
  <r>
    <n v="1618.1198506910955"/>
    <x v="1"/>
    <x v="30"/>
    <m/>
    <x v="4"/>
    <s v="429"/>
    <x v="85"/>
    <x v="4"/>
    <x v="0"/>
    <x v="0"/>
  </r>
  <r>
    <n v="1311.7100138869757"/>
    <x v="1"/>
    <x v="12"/>
    <m/>
    <x v="4"/>
    <s v="429"/>
    <x v="85"/>
    <x v="0"/>
    <x v="0"/>
    <x v="0"/>
  </r>
  <r>
    <n v="1543.8810692456764"/>
    <x v="1"/>
    <x v="14"/>
    <m/>
    <x v="4"/>
    <s v="429"/>
    <x v="85"/>
    <x v="2"/>
    <x v="0"/>
    <x v="0"/>
  </r>
  <r>
    <n v="3099.3857285506806"/>
    <x v="1"/>
    <x v="16"/>
    <m/>
    <x v="4"/>
    <s v="429"/>
    <x v="85"/>
    <x v="2"/>
    <x v="0"/>
    <x v="0"/>
  </r>
  <r>
    <n v="1520.0872830225146"/>
    <x v="1"/>
    <x v="11"/>
    <m/>
    <x v="4"/>
    <s v="429"/>
    <x v="85"/>
    <x v="2"/>
    <x v="0"/>
    <x v="0"/>
  </r>
  <r>
    <n v="1548.038649751667"/>
    <x v="1"/>
    <x v="18"/>
    <m/>
    <x v="4"/>
    <s v="429"/>
    <x v="85"/>
    <x v="4"/>
    <x v="0"/>
    <x v="0"/>
  </r>
  <r>
    <n v="1508.1568737341556"/>
    <x v="1"/>
    <x v="20"/>
    <m/>
    <x v="4"/>
    <s v="429"/>
    <x v="85"/>
    <x v="4"/>
    <x v="0"/>
    <x v="0"/>
  </r>
  <r>
    <n v="1623.9698856539967"/>
    <x v="1"/>
    <x v="26"/>
    <m/>
    <x v="4"/>
    <s v="429"/>
    <x v="85"/>
    <x v="4"/>
    <x v="0"/>
    <x v="0"/>
  </r>
  <r>
    <n v="1479.089575776836"/>
    <x v="1"/>
    <x v="25"/>
    <m/>
    <x v="4"/>
    <s v="429"/>
    <x v="85"/>
    <x v="2"/>
    <x v="0"/>
    <x v="0"/>
  </r>
  <r>
    <n v="3320.0128228874987"/>
    <x v="1"/>
    <x v="24"/>
    <m/>
    <x v="4"/>
    <s v="429"/>
    <x v="85"/>
    <x v="4"/>
    <x v="0"/>
    <x v="0"/>
  </r>
  <r>
    <n v="2245.3535047810415"/>
    <x v="1"/>
    <x v="23"/>
    <m/>
    <x v="4"/>
    <s v="429"/>
    <x v="85"/>
    <x v="2"/>
    <x v="0"/>
    <x v="0"/>
  </r>
  <r>
    <n v="1721.0954920825106"/>
    <x v="1"/>
    <x v="22"/>
    <m/>
    <x v="4"/>
    <s v="429"/>
    <x v="85"/>
    <x v="3"/>
    <x v="0"/>
    <x v="0"/>
  </r>
  <r>
    <n v="1603.475755787616"/>
    <x v="1"/>
    <x v="19"/>
    <m/>
    <x v="4"/>
    <s v="429"/>
    <x v="85"/>
    <x v="3"/>
    <x v="0"/>
    <x v="0"/>
  </r>
  <r>
    <n v="1683.1801483965135"/>
    <x v="1"/>
    <x v="15"/>
    <m/>
    <x v="4"/>
    <s v="429"/>
    <x v="85"/>
    <x v="2"/>
    <x v="0"/>
    <x v="0"/>
  </r>
  <r>
    <n v="832.22419229131583"/>
    <x v="1"/>
    <x v="28"/>
    <m/>
    <x v="0"/>
    <s v="430"/>
    <x v="86"/>
    <x v="0"/>
    <x v="0"/>
    <x v="0"/>
  </r>
  <r>
    <n v="616.83923518491861"/>
    <x v="1"/>
    <x v="27"/>
    <m/>
    <x v="0"/>
    <s v="430"/>
    <x v="86"/>
    <x v="0"/>
    <x v="0"/>
    <x v="0"/>
  </r>
  <r>
    <n v="545.99442350486913"/>
    <x v="1"/>
    <x v="10"/>
    <m/>
    <x v="0"/>
    <s v="430"/>
    <x v="86"/>
    <x v="1"/>
    <x v="0"/>
    <x v="0"/>
  </r>
  <r>
    <n v="635.82203090083374"/>
    <x v="1"/>
    <x v="29"/>
    <m/>
    <x v="0"/>
    <s v="430"/>
    <x v="86"/>
    <x v="2"/>
    <x v="0"/>
    <x v="0"/>
  </r>
  <r>
    <n v="569.8581815840713"/>
    <x v="1"/>
    <x v="0"/>
    <m/>
    <x v="0"/>
    <s v="430"/>
    <x v="86"/>
    <x v="0"/>
    <x v="0"/>
    <x v="0"/>
  </r>
  <r>
    <n v="561.08757018112988"/>
    <x v="1"/>
    <x v="1"/>
    <m/>
    <x v="0"/>
    <s v="430"/>
    <x v="86"/>
    <x v="0"/>
    <x v="0"/>
    <x v="0"/>
  </r>
  <r>
    <n v="603.5135537319444"/>
    <x v="1"/>
    <x v="2"/>
    <m/>
    <x v="0"/>
    <s v="430"/>
    <x v="86"/>
    <x v="0"/>
    <x v="0"/>
    <x v="0"/>
  </r>
  <r>
    <n v="1071.4372630051528"/>
    <x v="1"/>
    <x v="3"/>
    <m/>
    <x v="0"/>
    <s v="430"/>
    <x v="86"/>
    <x v="0"/>
    <x v="0"/>
    <x v="0"/>
  </r>
  <r>
    <n v="583.68685572815889"/>
    <x v="1"/>
    <x v="4"/>
    <m/>
    <x v="0"/>
    <s v="430"/>
    <x v="86"/>
    <x v="1"/>
    <x v="0"/>
    <x v="0"/>
  </r>
  <r>
    <n v="551.35162362889128"/>
    <x v="1"/>
    <x v="5"/>
    <m/>
    <x v="0"/>
    <s v="430"/>
    <x v="86"/>
    <x v="1"/>
    <x v="0"/>
    <x v="0"/>
  </r>
  <r>
    <n v="580.83426231246142"/>
    <x v="1"/>
    <x v="6"/>
    <m/>
    <x v="0"/>
    <s v="430"/>
    <x v="86"/>
    <x v="1"/>
    <x v="0"/>
    <x v="0"/>
  </r>
  <r>
    <n v="602.59197583974981"/>
    <x v="1"/>
    <x v="7"/>
    <m/>
    <x v="0"/>
    <s v="430"/>
    <x v="86"/>
    <x v="1"/>
    <x v="0"/>
    <x v="0"/>
  </r>
  <r>
    <n v="1231.4394279220751"/>
    <x v="1"/>
    <x v="9"/>
    <m/>
    <x v="0"/>
    <s v="430"/>
    <x v="86"/>
    <x v="1"/>
    <x v="0"/>
    <x v="0"/>
  </r>
  <r>
    <n v="861.13651942669139"/>
    <x v="1"/>
    <x v="21"/>
    <m/>
    <x v="0"/>
    <s v="430"/>
    <x v="86"/>
    <x v="4"/>
    <x v="0"/>
    <x v="0"/>
  </r>
  <r>
    <n v="882.45208615292006"/>
    <x v="1"/>
    <x v="8"/>
    <m/>
    <x v="0"/>
    <s v="430"/>
    <x v="86"/>
    <x v="1"/>
    <x v="0"/>
    <x v="0"/>
  </r>
  <r>
    <n v="1189.1853663754982"/>
    <x v="1"/>
    <x v="16"/>
    <m/>
    <x v="0"/>
    <s v="430"/>
    <x v="86"/>
    <x v="2"/>
    <x v="0"/>
    <x v="0"/>
  </r>
  <r>
    <n v="503.28242111768708"/>
    <x v="1"/>
    <x v="12"/>
    <m/>
    <x v="0"/>
    <s v="430"/>
    <x v="86"/>
    <x v="0"/>
    <x v="0"/>
    <x v="0"/>
  </r>
  <r>
    <n v="620.84703744937303"/>
    <x v="1"/>
    <x v="30"/>
    <m/>
    <x v="0"/>
    <s v="430"/>
    <x v="86"/>
    <x v="4"/>
    <x v="0"/>
    <x v="0"/>
  </r>
  <r>
    <n v="583.23348911758592"/>
    <x v="1"/>
    <x v="11"/>
    <m/>
    <x v="0"/>
    <s v="430"/>
    <x v="86"/>
    <x v="2"/>
    <x v="0"/>
    <x v="0"/>
  </r>
  <r>
    <n v="645.80964641108335"/>
    <x v="1"/>
    <x v="15"/>
    <m/>
    <x v="0"/>
    <s v="430"/>
    <x v="86"/>
    <x v="2"/>
    <x v="0"/>
    <x v="0"/>
  </r>
  <r>
    <n v="640.62065712353683"/>
    <x v="1"/>
    <x v="13"/>
    <m/>
    <x v="0"/>
    <s v="430"/>
    <x v="86"/>
    <x v="3"/>
    <x v="0"/>
    <x v="0"/>
  </r>
  <r>
    <n v="590.25182519319731"/>
    <x v="1"/>
    <x v="17"/>
    <m/>
    <x v="0"/>
    <s v="430"/>
    <x v="86"/>
    <x v="4"/>
    <x v="0"/>
    <x v="0"/>
  </r>
  <r>
    <n v="593.95798719419224"/>
    <x v="1"/>
    <x v="18"/>
    <m/>
    <x v="0"/>
    <s v="430"/>
    <x v="86"/>
    <x v="4"/>
    <x v="0"/>
    <x v="0"/>
  </r>
  <r>
    <n v="578.65597944852607"/>
    <x v="1"/>
    <x v="20"/>
    <m/>
    <x v="0"/>
    <s v="430"/>
    <x v="86"/>
    <x v="4"/>
    <x v="0"/>
    <x v="0"/>
  </r>
  <r>
    <n v="623.09160349566503"/>
    <x v="1"/>
    <x v="26"/>
    <m/>
    <x v="0"/>
    <s v="430"/>
    <x v="86"/>
    <x v="4"/>
    <x v="0"/>
    <x v="0"/>
  </r>
  <r>
    <n v="567.50331617963866"/>
    <x v="1"/>
    <x v="25"/>
    <m/>
    <x v="0"/>
    <s v="430"/>
    <x v="86"/>
    <x v="2"/>
    <x v="0"/>
    <x v="0"/>
  </r>
  <r>
    <n v="1273.8364988868352"/>
    <x v="1"/>
    <x v="24"/>
    <m/>
    <x v="0"/>
    <s v="430"/>
    <x v="86"/>
    <x v="4"/>
    <x v="0"/>
    <x v="0"/>
  </r>
  <r>
    <n v="861.50668683441006"/>
    <x v="1"/>
    <x v="23"/>
    <m/>
    <x v="0"/>
    <s v="430"/>
    <x v="86"/>
    <x v="2"/>
    <x v="0"/>
    <x v="0"/>
  </r>
  <r>
    <n v="660.35716512007912"/>
    <x v="1"/>
    <x v="22"/>
    <m/>
    <x v="0"/>
    <s v="430"/>
    <x v="86"/>
    <x v="3"/>
    <x v="0"/>
    <x v="0"/>
  </r>
  <r>
    <n v="759.54114747834444"/>
    <x v="1"/>
    <x v="19"/>
    <m/>
    <x v="0"/>
    <s v="430"/>
    <x v="86"/>
    <x v="3"/>
    <x v="0"/>
    <x v="0"/>
  </r>
  <r>
    <n v="592.36278920005168"/>
    <x v="1"/>
    <x v="14"/>
    <m/>
    <x v="0"/>
    <s v="430"/>
    <x v="86"/>
    <x v="2"/>
    <x v="0"/>
    <x v="0"/>
  </r>
  <r>
    <n v="1598.2357602302361"/>
    <x v="1"/>
    <x v="28"/>
    <n v="0"/>
    <x v="0"/>
    <s v="431"/>
    <x v="87"/>
    <x v="0"/>
    <x v="0"/>
    <x v="0"/>
  </r>
  <r>
    <n v="1184.6020977488147"/>
    <x v="1"/>
    <x v="27"/>
    <n v="0"/>
    <x v="0"/>
    <s v="431"/>
    <x v="87"/>
    <x v="0"/>
    <x v="0"/>
    <x v="0"/>
  </r>
  <r>
    <n v="1221.0573981634666"/>
    <x v="1"/>
    <x v="29"/>
    <n v="0"/>
    <x v="0"/>
    <s v="431"/>
    <x v="87"/>
    <x v="2"/>
    <x v="0"/>
    <x v="0"/>
  </r>
  <r>
    <n v="1094.3778521504796"/>
    <x v="1"/>
    <x v="0"/>
    <n v="0"/>
    <x v="0"/>
    <s v="431"/>
    <x v="87"/>
    <x v="0"/>
    <x v="0"/>
    <x v="0"/>
  </r>
  <r>
    <n v="1077.534428331388"/>
    <x v="1"/>
    <x v="1"/>
    <n v="0"/>
    <x v="0"/>
    <s v="431"/>
    <x v="87"/>
    <x v="0"/>
    <x v="0"/>
    <x v="0"/>
  </r>
  <r>
    <n v="1159.010939951608"/>
    <x v="1"/>
    <x v="2"/>
    <n v="0"/>
    <x v="0"/>
    <s v="431"/>
    <x v="87"/>
    <x v="0"/>
    <x v="0"/>
    <x v="0"/>
  </r>
  <r>
    <n v="2057.6298603665482"/>
    <x v="1"/>
    <x v="3"/>
    <n v="0"/>
    <x v="0"/>
    <s v="431"/>
    <x v="87"/>
    <x v="0"/>
    <x v="0"/>
    <x v="0"/>
  </r>
  <r>
    <n v="1120.9349767070266"/>
    <x v="1"/>
    <x v="4"/>
    <n v="0"/>
    <x v="0"/>
    <s v="431"/>
    <x v="87"/>
    <x v="1"/>
    <x v="0"/>
    <x v="0"/>
  </r>
  <r>
    <n v="1058.8371372845647"/>
    <x v="1"/>
    <x v="5"/>
    <n v="0"/>
    <x v="0"/>
    <s v="431"/>
    <x v="87"/>
    <x v="1"/>
    <x v="0"/>
    <x v="0"/>
  </r>
  <r>
    <n v="1115.4567451816815"/>
    <x v="1"/>
    <x v="6"/>
    <n v="0"/>
    <x v="0"/>
    <s v="431"/>
    <x v="87"/>
    <x v="1"/>
    <x v="0"/>
    <x v="0"/>
  </r>
  <r>
    <n v="1157.2411058650887"/>
    <x v="1"/>
    <x v="7"/>
    <n v="0"/>
    <x v="0"/>
    <s v="431"/>
    <x v="87"/>
    <x v="1"/>
    <x v="0"/>
    <x v="0"/>
  </r>
  <r>
    <n v="1694.6953643540305"/>
    <x v="1"/>
    <x v="8"/>
    <n v="0"/>
    <x v="0"/>
    <s v="431"/>
    <x v="87"/>
    <x v="1"/>
    <x v="0"/>
    <x v="0"/>
  </r>
  <r>
    <n v="1048.5489614633975"/>
    <x v="1"/>
    <x v="10"/>
    <n v="0"/>
    <x v="0"/>
    <s v="431"/>
    <x v="87"/>
    <x v="1"/>
    <x v="0"/>
    <x v="0"/>
  </r>
  <r>
    <n v="1653.7601196123014"/>
    <x v="1"/>
    <x v="21"/>
    <n v="0"/>
    <x v="0"/>
    <s v="431"/>
    <x v="87"/>
    <x v="4"/>
    <x v="0"/>
    <x v="0"/>
  </r>
  <r>
    <n v="2364.9042511535044"/>
    <x v="1"/>
    <x v="9"/>
    <n v="0"/>
    <x v="0"/>
    <s v="431"/>
    <x v="87"/>
    <x v="1"/>
    <x v="0"/>
    <x v="0"/>
  </r>
  <r>
    <n v="2283.75790524787"/>
    <x v="1"/>
    <x v="16"/>
    <n v="0"/>
    <x v="0"/>
    <s v="431"/>
    <x v="87"/>
    <x v="2"/>
    <x v="0"/>
    <x v="0"/>
  </r>
  <r>
    <n v="1192.2988373513335"/>
    <x v="1"/>
    <x v="30"/>
    <n v="0"/>
    <x v="0"/>
    <s v="431"/>
    <x v="87"/>
    <x v="4"/>
    <x v="0"/>
    <x v="0"/>
  </r>
  <r>
    <n v="966.5231681272453"/>
    <x v="1"/>
    <x v="12"/>
    <n v="0"/>
    <x v="0"/>
    <s v="431"/>
    <x v="87"/>
    <x v="0"/>
    <x v="0"/>
    <x v="0"/>
  </r>
  <r>
    <n v="1120.0643138060634"/>
    <x v="1"/>
    <x v="11"/>
    <n v="0"/>
    <x v="0"/>
    <s v="431"/>
    <x v="87"/>
    <x v="2"/>
    <x v="0"/>
    <x v="0"/>
  </r>
  <r>
    <n v="1240.2380040816413"/>
    <x v="1"/>
    <x v="15"/>
    <n v="0"/>
    <x v="0"/>
    <s v="431"/>
    <x v="87"/>
    <x v="2"/>
    <x v="0"/>
    <x v="0"/>
  </r>
  <r>
    <n v="1230.2728669039116"/>
    <x v="1"/>
    <x v="13"/>
    <n v="0"/>
    <x v="0"/>
    <s v="431"/>
    <x v="87"/>
    <x v="3"/>
    <x v="0"/>
    <x v="0"/>
  </r>
  <r>
    <n v="1133.5425998223268"/>
    <x v="1"/>
    <x v="17"/>
    <n v="0"/>
    <x v="0"/>
    <s v="431"/>
    <x v="87"/>
    <x v="4"/>
    <x v="0"/>
    <x v="0"/>
  </r>
  <r>
    <n v="1140.6600577117547"/>
    <x v="1"/>
    <x v="18"/>
    <n v="0"/>
    <x v="0"/>
    <s v="431"/>
    <x v="87"/>
    <x v="4"/>
    <x v="0"/>
    <x v="0"/>
  </r>
  <r>
    <n v="1111.273485909378"/>
    <x v="1"/>
    <x v="20"/>
    <n v="0"/>
    <x v="0"/>
    <s v="431"/>
    <x v="87"/>
    <x v="4"/>
    <x v="0"/>
    <x v="0"/>
  </r>
  <r>
    <n v="1196.6093894292608"/>
    <x v="1"/>
    <x v="26"/>
    <n v="0"/>
    <x v="0"/>
    <s v="431"/>
    <x v="87"/>
    <x v="4"/>
    <x v="0"/>
    <x v="0"/>
  </r>
  <r>
    <n v="1089.8554768881947"/>
    <x v="1"/>
    <x v="25"/>
    <n v="0"/>
    <x v="0"/>
    <s v="431"/>
    <x v="87"/>
    <x v="2"/>
    <x v="0"/>
    <x v="0"/>
  </r>
  <r>
    <n v="2446.3252379171045"/>
    <x v="1"/>
    <x v="24"/>
    <n v="0"/>
    <x v="0"/>
    <s v="431"/>
    <x v="87"/>
    <x v="4"/>
    <x v="0"/>
    <x v="0"/>
  </r>
  <r>
    <n v="1654.4710035228727"/>
    <x v="1"/>
    <x v="23"/>
    <n v="0"/>
    <x v="0"/>
    <s v="431"/>
    <x v="87"/>
    <x v="2"/>
    <x v="0"/>
    <x v="0"/>
  </r>
  <r>
    <n v="1268.1756257450079"/>
    <x v="1"/>
    <x v="22"/>
    <n v="0"/>
    <x v="0"/>
    <s v="431"/>
    <x v="87"/>
    <x v="3"/>
    <x v="0"/>
    <x v="0"/>
  </r>
  <r>
    <n v="1575.344602177307"/>
    <x v="1"/>
    <x v="19"/>
    <n v="0"/>
    <x v="0"/>
    <s v="431"/>
    <x v="87"/>
    <x v="3"/>
    <x v="0"/>
    <x v="0"/>
  </r>
  <r>
    <n v="1137.5965773389194"/>
    <x v="1"/>
    <x v="14"/>
    <n v="0"/>
    <x v="0"/>
    <s v="431"/>
    <x v="87"/>
    <x v="2"/>
    <x v="0"/>
    <x v="0"/>
  </r>
  <r>
    <n v="946.68991949266751"/>
    <x v="1"/>
    <x v="10"/>
    <n v="0"/>
    <x v="3"/>
    <s v="432"/>
    <x v="88"/>
    <x v="1"/>
    <x v="0"/>
    <x v="0"/>
  </r>
  <r>
    <n v="1076.4755217229183"/>
    <x v="1"/>
    <x v="30"/>
    <n v="0"/>
    <x v="3"/>
    <s v="432"/>
    <x v="88"/>
    <x v="4"/>
    <x v="0"/>
    <x v="0"/>
  </r>
  <r>
    <n v="1069.5264653960728"/>
    <x v="1"/>
    <x v="27"/>
    <n v="0"/>
    <x v="3"/>
    <s v="432"/>
    <x v="88"/>
    <x v="0"/>
    <x v="0"/>
    <x v="0"/>
  </r>
  <r>
    <n v="1102.4403937704442"/>
    <x v="1"/>
    <x v="29"/>
    <n v="0"/>
    <x v="3"/>
    <s v="432"/>
    <x v="88"/>
    <x v="2"/>
    <x v="0"/>
    <x v="0"/>
  </r>
  <r>
    <n v="988.06686079871895"/>
    <x v="1"/>
    <x v="0"/>
    <n v="0"/>
    <x v="3"/>
    <s v="432"/>
    <x v="88"/>
    <x v="0"/>
    <x v="0"/>
    <x v="0"/>
  </r>
  <r>
    <n v="972.85965529348175"/>
    <x v="1"/>
    <x v="1"/>
    <n v="0"/>
    <x v="3"/>
    <s v="432"/>
    <x v="88"/>
    <x v="0"/>
    <x v="0"/>
    <x v="0"/>
  </r>
  <r>
    <n v="1046.4213057848801"/>
    <x v="1"/>
    <x v="2"/>
    <n v="0"/>
    <x v="3"/>
    <s v="432"/>
    <x v="88"/>
    <x v="0"/>
    <x v="0"/>
    <x v="0"/>
  </r>
  <r>
    <n v="1857.7458167880836"/>
    <x v="1"/>
    <x v="3"/>
    <n v="0"/>
    <x v="3"/>
    <s v="432"/>
    <x v="88"/>
    <x v="0"/>
    <x v="0"/>
    <x v="0"/>
  </r>
  <r>
    <n v="872.63234608059872"/>
    <x v="1"/>
    <x v="12"/>
    <n v="0"/>
    <x v="3"/>
    <s v="432"/>
    <x v="88"/>
    <x v="0"/>
    <x v="0"/>
    <x v="0"/>
  </r>
  <r>
    <n v="955.97867251977857"/>
    <x v="1"/>
    <x v="5"/>
    <n v="0"/>
    <x v="3"/>
    <s v="432"/>
    <x v="88"/>
    <x v="1"/>
    <x v="0"/>
    <x v="0"/>
  </r>
  <r>
    <n v="1007.0980899354612"/>
    <x v="1"/>
    <x v="6"/>
    <n v="0"/>
    <x v="3"/>
    <s v="432"/>
    <x v="88"/>
    <x v="1"/>
    <x v="0"/>
    <x v="0"/>
  </r>
  <r>
    <n v="1044.8233984381943"/>
    <x v="1"/>
    <x v="7"/>
    <n v="0"/>
    <x v="3"/>
    <s v="432"/>
    <x v="88"/>
    <x v="1"/>
    <x v="0"/>
    <x v="0"/>
  </r>
  <r>
    <n v="1530.0678146739247"/>
    <x v="1"/>
    <x v="8"/>
    <n v="0"/>
    <x v="3"/>
    <s v="432"/>
    <x v="88"/>
    <x v="1"/>
    <x v="0"/>
    <x v="0"/>
  </r>
  <r>
    <n v="1442.9785720935845"/>
    <x v="1"/>
    <x v="28"/>
    <n v="0"/>
    <x v="3"/>
    <s v="432"/>
    <x v="88"/>
    <x v="0"/>
    <x v="0"/>
    <x v="0"/>
  </r>
  <r>
    <n v="2135.1706953271641"/>
    <x v="1"/>
    <x v="9"/>
    <n v="0"/>
    <x v="3"/>
    <s v="432"/>
    <x v="88"/>
    <x v="1"/>
    <x v="0"/>
    <x v="0"/>
  </r>
  <r>
    <n v="1110.7606455475316"/>
    <x v="1"/>
    <x v="13"/>
    <n v="0"/>
    <x v="3"/>
    <s v="432"/>
    <x v="88"/>
    <x v="3"/>
    <x v="0"/>
    <x v="0"/>
  </r>
  <r>
    <n v="1493.1091365642494"/>
    <x v="1"/>
    <x v="21"/>
    <n v="0"/>
    <x v="3"/>
    <s v="432"/>
    <x v="88"/>
    <x v="4"/>
    <x v="0"/>
    <x v="0"/>
  </r>
  <r>
    <n v="1011.2580661791886"/>
    <x v="1"/>
    <x v="11"/>
    <n v="0"/>
    <x v="3"/>
    <s v="432"/>
    <x v="88"/>
    <x v="2"/>
    <x v="0"/>
    <x v="0"/>
  </r>
  <r>
    <n v="1027.0871955402815"/>
    <x v="1"/>
    <x v="14"/>
    <n v="0"/>
    <x v="3"/>
    <s v="432"/>
    <x v="88"/>
    <x v="2"/>
    <x v="0"/>
    <x v="0"/>
  </r>
  <r>
    <n v="1119.7577408279963"/>
    <x v="1"/>
    <x v="15"/>
    <n v="0"/>
    <x v="3"/>
    <s v="432"/>
    <x v="88"/>
    <x v="2"/>
    <x v="0"/>
    <x v="0"/>
  </r>
  <r>
    <n v="2061.9071373095053"/>
    <x v="1"/>
    <x v="16"/>
    <n v="0"/>
    <x v="3"/>
    <s v="432"/>
    <x v="88"/>
    <x v="2"/>
    <x v="0"/>
    <x v="0"/>
  </r>
  <r>
    <n v="1023.4270329824437"/>
    <x v="1"/>
    <x v="17"/>
    <n v="0"/>
    <x v="3"/>
    <s v="432"/>
    <x v="88"/>
    <x v="4"/>
    <x v="0"/>
    <x v="0"/>
  </r>
  <r>
    <n v="1029.8530806768986"/>
    <x v="1"/>
    <x v="18"/>
    <n v="0"/>
    <x v="3"/>
    <s v="432"/>
    <x v="88"/>
    <x v="4"/>
    <x v="0"/>
    <x v="0"/>
  </r>
  <r>
    <n v="1080.3673344561325"/>
    <x v="1"/>
    <x v="26"/>
    <n v="0"/>
    <x v="3"/>
    <s v="432"/>
    <x v="88"/>
    <x v="4"/>
    <x v="0"/>
    <x v="0"/>
  </r>
  <r>
    <n v="983.98380199048449"/>
    <x v="1"/>
    <x v="25"/>
    <n v="0"/>
    <x v="3"/>
    <s v="432"/>
    <x v="88"/>
    <x v="2"/>
    <x v="0"/>
    <x v="0"/>
  </r>
  <r>
    <n v="2208.6822148051569"/>
    <x v="1"/>
    <x v="24"/>
    <n v="0"/>
    <x v="3"/>
    <s v="432"/>
    <x v="88"/>
    <x v="4"/>
    <x v="0"/>
    <x v="0"/>
  </r>
  <r>
    <n v="1493.7509631806506"/>
    <x v="1"/>
    <x v="23"/>
    <n v="0"/>
    <x v="3"/>
    <s v="432"/>
    <x v="88"/>
    <x v="2"/>
    <x v="0"/>
    <x v="0"/>
  </r>
  <r>
    <n v="1144.9814221012073"/>
    <x v="1"/>
    <x v="22"/>
    <n v="0"/>
    <x v="3"/>
    <s v="432"/>
    <x v="88"/>
    <x v="3"/>
    <x v="0"/>
    <x v="0"/>
  </r>
  <r>
    <n v="1350.2953732948345"/>
    <x v="1"/>
    <x v="19"/>
    <n v="0"/>
    <x v="3"/>
    <s v="432"/>
    <x v="88"/>
    <x v="3"/>
    <x v="0"/>
    <x v="0"/>
  </r>
  <r>
    <n v="1003.3212044210385"/>
    <x v="1"/>
    <x v="20"/>
    <n v="0"/>
    <x v="3"/>
    <s v="432"/>
    <x v="88"/>
    <x v="4"/>
    <x v="0"/>
    <x v="0"/>
  </r>
  <r>
    <n v="1012.0441503983442"/>
    <x v="1"/>
    <x v="4"/>
    <n v="0"/>
    <x v="3"/>
    <s v="432"/>
    <x v="88"/>
    <x v="1"/>
    <x v="0"/>
    <x v="0"/>
  </r>
  <r>
    <n v="1452.596026589169"/>
    <x v="1"/>
    <x v="8"/>
    <m/>
    <x v="3"/>
    <s v="433"/>
    <x v="89"/>
    <x v="1"/>
    <x v="0"/>
    <x v="0"/>
  </r>
  <r>
    <n v="1015.3732266418413"/>
    <x v="1"/>
    <x v="27"/>
    <m/>
    <x v="3"/>
    <s v="433"/>
    <x v="89"/>
    <x v="0"/>
    <x v="0"/>
    <x v="0"/>
  </r>
  <r>
    <n v="1046.620626997257"/>
    <x v="1"/>
    <x v="29"/>
    <m/>
    <x v="3"/>
    <s v="433"/>
    <x v="89"/>
    <x v="2"/>
    <x v="0"/>
    <x v="0"/>
  </r>
  <r>
    <n v="938.03815898612561"/>
    <x v="1"/>
    <x v="0"/>
    <m/>
    <x v="3"/>
    <s v="433"/>
    <x v="89"/>
    <x v="0"/>
    <x v="0"/>
    <x v="0"/>
  </r>
  <r>
    <n v="923.60093856976118"/>
    <x v="1"/>
    <x v="1"/>
    <m/>
    <x v="3"/>
    <s v="433"/>
    <x v="89"/>
    <x v="0"/>
    <x v="0"/>
    <x v="0"/>
  </r>
  <r>
    <n v="993.43794852994961"/>
    <x v="1"/>
    <x v="2"/>
    <m/>
    <x v="3"/>
    <s v="433"/>
    <x v="89"/>
    <x v="0"/>
    <x v="0"/>
    <x v="0"/>
  </r>
  <r>
    <n v="1369.9163659116309"/>
    <x v="1"/>
    <x v="28"/>
    <m/>
    <x v="3"/>
    <s v="433"/>
    <x v="89"/>
    <x v="0"/>
    <x v="0"/>
    <x v="0"/>
  </r>
  <r>
    <n v="1763.6827374570414"/>
    <x v="1"/>
    <x v="3"/>
    <m/>
    <x v="3"/>
    <s v="433"/>
    <x v="89"/>
    <x v="0"/>
    <x v="0"/>
    <x v="0"/>
  </r>
  <r>
    <n v="960.80140860602296"/>
    <x v="1"/>
    <x v="4"/>
    <m/>
    <x v="3"/>
    <s v="433"/>
    <x v="89"/>
    <x v="1"/>
    <x v="0"/>
    <x v="0"/>
  </r>
  <r>
    <n v="907.57468910105547"/>
    <x v="1"/>
    <x v="5"/>
    <m/>
    <x v="3"/>
    <s v="433"/>
    <x v="89"/>
    <x v="1"/>
    <x v="0"/>
    <x v="0"/>
  </r>
  <r>
    <n v="991.92094788436179"/>
    <x v="1"/>
    <x v="7"/>
    <m/>
    <x v="3"/>
    <s v="433"/>
    <x v="89"/>
    <x v="1"/>
    <x v="0"/>
    <x v="0"/>
  </r>
  <r>
    <n v="898.7562526829123"/>
    <x v="1"/>
    <x v="10"/>
    <m/>
    <x v="3"/>
    <s v="433"/>
    <x v="89"/>
    <x v="1"/>
    <x v="0"/>
    <x v="0"/>
  </r>
  <r>
    <n v="1021.9704320154287"/>
    <x v="1"/>
    <x v="30"/>
    <m/>
    <x v="3"/>
    <s v="433"/>
    <x v="89"/>
    <x v="4"/>
    <x v="0"/>
    <x v="0"/>
  </r>
  <r>
    <n v="2027.0607867030039"/>
    <x v="1"/>
    <x v="9"/>
    <m/>
    <x v="3"/>
    <s v="433"/>
    <x v="89"/>
    <x v="1"/>
    <x v="0"/>
    <x v="0"/>
  </r>
  <r>
    <n v="956.1057815842986"/>
    <x v="1"/>
    <x v="6"/>
    <m/>
    <x v="3"/>
    <s v="433"/>
    <x v="89"/>
    <x v="1"/>
    <x v="0"/>
    <x v="0"/>
  </r>
  <r>
    <n v="971.60794270485155"/>
    <x v="1"/>
    <x v="17"/>
    <m/>
    <x v="3"/>
    <s v="433"/>
    <x v="89"/>
    <x v="4"/>
    <x v="0"/>
    <x v="0"/>
  </r>
  <r>
    <n v="828.44842982335308"/>
    <x v="1"/>
    <x v="12"/>
    <m/>
    <x v="3"/>
    <s v="433"/>
    <x v="89"/>
    <x v="0"/>
    <x v="0"/>
    <x v="0"/>
  </r>
  <r>
    <n v="1054.5196002033529"/>
    <x v="1"/>
    <x v="13"/>
    <m/>
    <x v="3"/>
    <s v="433"/>
    <x v="89"/>
    <x v="3"/>
    <x v="0"/>
    <x v="0"/>
  </r>
  <r>
    <n v="975.08278057621669"/>
    <x v="1"/>
    <x v="14"/>
    <m/>
    <x v="3"/>
    <s v="433"/>
    <x v="89"/>
    <x v="2"/>
    <x v="0"/>
    <x v="0"/>
  </r>
  <r>
    <n v="1957.5067759267458"/>
    <x v="1"/>
    <x v="16"/>
    <m/>
    <x v="3"/>
    <s v="433"/>
    <x v="89"/>
    <x v="2"/>
    <x v="0"/>
    <x v="0"/>
  </r>
  <r>
    <n v="960.05512611948291"/>
    <x v="1"/>
    <x v="11"/>
    <m/>
    <x v="3"/>
    <s v="433"/>
    <x v="89"/>
    <x v="2"/>
    <x v="0"/>
    <x v="0"/>
  </r>
  <r>
    <n v="977.70862089578975"/>
    <x v="1"/>
    <x v="18"/>
    <m/>
    <x v="3"/>
    <s v="433"/>
    <x v="89"/>
    <x v="4"/>
    <x v="0"/>
    <x v="0"/>
  </r>
  <r>
    <n v="952.52013077946685"/>
    <x v="1"/>
    <x v="20"/>
    <m/>
    <x v="3"/>
    <s v="433"/>
    <x v="89"/>
    <x v="4"/>
    <x v="0"/>
    <x v="0"/>
  </r>
  <r>
    <n v="1025.6651909393663"/>
    <x v="1"/>
    <x v="26"/>
    <m/>
    <x v="3"/>
    <s v="433"/>
    <x v="89"/>
    <x v="4"/>
    <x v="0"/>
    <x v="0"/>
  </r>
  <r>
    <n v="934.16183733273851"/>
    <x v="1"/>
    <x v="25"/>
    <m/>
    <x v="3"/>
    <s v="433"/>
    <x v="89"/>
    <x v="2"/>
    <x v="0"/>
    <x v="0"/>
  </r>
  <r>
    <n v="2096.8502039289465"/>
    <x v="1"/>
    <x v="24"/>
    <m/>
    <x v="3"/>
    <s v="433"/>
    <x v="89"/>
    <x v="4"/>
    <x v="0"/>
    <x v="0"/>
  </r>
  <r>
    <n v="1418.1180030196051"/>
    <x v="1"/>
    <x v="23"/>
    <m/>
    <x v="3"/>
    <s v="433"/>
    <x v="89"/>
    <x v="2"/>
    <x v="0"/>
    <x v="0"/>
  </r>
  <r>
    <n v="1087.0076792100069"/>
    <x v="1"/>
    <x v="22"/>
    <m/>
    <x v="3"/>
    <s v="433"/>
    <x v="89"/>
    <x v="3"/>
    <x v="0"/>
    <x v="0"/>
  </r>
  <r>
    <n v="1265.9019124639074"/>
    <x v="1"/>
    <x v="19"/>
    <m/>
    <x v="3"/>
    <s v="433"/>
    <x v="89"/>
    <x v="3"/>
    <x v="0"/>
    <x v="0"/>
  </r>
  <r>
    <n v="1417.5086739534015"/>
    <x v="1"/>
    <x v="21"/>
    <m/>
    <x v="3"/>
    <s v="433"/>
    <x v="89"/>
    <x v="4"/>
    <x v="0"/>
    <x v="0"/>
  </r>
  <r>
    <n v="1063.0611463556927"/>
    <x v="1"/>
    <x v="15"/>
    <m/>
    <x v="3"/>
    <s v="433"/>
    <x v="89"/>
    <x v="2"/>
    <x v="0"/>
    <x v="0"/>
  </r>
  <r>
    <n v="1719.5906690206155"/>
    <x v="1"/>
    <x v="3"/>
    <m/>
    <x v="2"/>
    <s v="434"/>
    <x v="90"/>
    <x v="0"/>
    <x v="0"/>
    <x v="0"/>
  </r>
  <r>
    <n v="989.98889597579523"/>
    <x v="1"/>
    <x v="27"/>
    <m/>
    <x v="2"/>
    <s v="434"/>
    <x v="90"/>
    <x v="0"/>
    <x v="0"/>
    <x v="0"/>
  </r>
  <r>
    <n v="1020.4551113223256"/>
    <x v="1"/>
    <x v="29"/>
    <m/>
    <x v="2"/>
    <s v="434"/>
    <x v="90"/>
    <x v="2"/>
    <x v="0"/>
    <x v="0"/>
  </r>
  <r>
    <n v="914.58720501147241"/>
    <x v="1"/>
    <x v="0"/>
    <m/>
    <x v="2"/>
    <s v="434"/>
    <x v="90"/>
    <x v="0"/>
    <x v="0"/>
    <x v="0"/>
  </r>
  <r>
    <n v="900.51091510551714"/>
    <x v="1"/>
    <x v="1"/>
    <m/>
    <x v="2"/>
    <s v="434"/>
    <x v="90"/>
    <x v="0"/>
    <x v="0"/>
    <x v="0"/>
  </r>
  <r>
    <n v="968.60199981670087"/>
    <x v="1"/>
    <x v="2"/>
    <m/>
    <x v="2"/>
    <s v="434"/>
    <x v="90"/>
    <x v="0"/>
    <x v="0"/>
    <x v="0"/>
  </r>
  <r>
    <n v="1335.6684567638401"/>
    <x v="1"/>
    <x v="28"/>
    <m/>
    <x v="2"/>
    <s v="434"/>
    <x v="90"/>
    <x v="0"/>
    <x v="0"/>
    <x v="0"/>
  </r>
  <r>
    <n v="936.78137339087243"/>
    <x v="1"/>
    <x v="4"/>
    <m/>
    <x v="2"/>
    <s v="434"/>
    <x v="90"/>
    <x v="1"/>
    <x v="0"/>
    <x v="0"/>
  </r>
  <r>
    <n v="884.88532187352905"/>
    <x v="1"/>
    <x v="5"/>
    <m/>
    <x v="2"/>
    <s v="434"/>
    <x v="90"/>
    <x v="1"/>
    <x v="0"/>
    <x v="0"/>
  </r>
  <r>
    <n v="932.20313704469106"/>
    <x v="1"/>
    <x v="6"/>
    <m/>
    <x v="2"/>
    <s v="434"/>
    <x v="90"/>
    <x v="1"/>
    <x v="0"/>
    <x v="0"/>
  </r>
  <r>
    <n v="967.12292418725269"/>
    <x v="1"/>
    <x v="7"/>
    <m/>
    <x v="2"/>
    <s v="434"/>
    <x v="90"/>
    <x v="1"/>
    <x v="0"/>
    <x v="0"/>
  </r>
  <r>
    <n v="1416.2811259244397"/>
    <x v="1"/>
    <x v="8"/>
    <m/>
    <x v="2"/>
    <s v="434"/>
    <x v="90"/>
    <x v="1"/>
    <x v="0"/>
    <x v="0"/>
  </r>
  <r>
    <n v="1028.1566101982689"/>
    <x v="1"/>
    <x v="13"/>
    <m/>
    <x v="2"/>
    <s v="434"/>
    <x v="90"/>
    <x v="3"/>
    <x v="0"/>
    <x v="0"/>
  </r>
  <r>
    <n v="876.28734636583943"/>
    <x v="1"/>
    <x v="10"/>
    <m/>
    <x v="2"/>
    <s v="434"/>
    <x v="90"/>
    <x v="1"/>
    <x v="0"/>
    <x v="0"/>
  </r>
  <r>
    <n v="1382.0709571045663"/>
    <x v="1"/>
    <x v="21"/>
    <m/>
    <x v="2"/>
    <s v="434"/>
    <x v="90"/>
    <x v="4"/>
    <x v="0"/>
    <x v="0"/>
  </r>
  <r>
    <n v="1976.3842670354288"/>
    <x v="1"/>
    <x v="9"/>
    <m/>
    <x v="2"/>
    <s v="434"/>
    <x v="90"/>
    <x v="1"/>
    <x v="0"/>
    <x v="0"/>
  </r>
  <r>
    <n v="1908.5691065285773"/>
    <x v="1"/>
    <x v="16"/>
    <m/>
    <x v="2"/>
    <s v="434"/>
    <x v="90"/>
    <x v="2"/>
    <x v="0"/>
    <x v="0"/>
  </r>
  <r>
    <n v="996.42117121504305"/>
    <x v="1"/>
    <x v="30"/>
    <m/>
    <x v="2"/>
    <s v="434"/>
    <x v="90"/>
    <x v="4"/>
    <x v="0"/>
    <x v="0"/>
  </r>
  <r>
    <n v="807.73721907776928"/>
    <x v="1"/>
    <x v="12"/>
    <m/>
    <x v="2"/>
    <s v="434"/>
    <x v="90"/>
    <x v="0"/>
    <x v="0"/>
    <x v="0"/>
  </r>
  <r>
    <n v="936.05374796649585"/>
    <x v="1"/>
    <x v="11"/>
    <m/>
    <x v="2"/>
    <s v="434"/>
    <x v="90"/>
    <x v="2"/>
    <x v="0"/>
    <x v="0"/>
  </r>
  <r>
    <n v="1036.4846176968003"/>
    <x v="1"/>
    <x v="15"/>
    <m/>
    <x v="2"/>
    <s v="434"/>
    <x v="90"/>
    <x v="2"/>
    <x v="0"/>
    <x v="0"/>
  </r>
  <r>
    <n v="947.31774413723019"/>
    <x v="1"/>
    <x v="17"/>
    <m/>
    <x v="2"/>
    <s v="434"/>
    <x v="90"/>
    <x v="4"/>
    <x v="0"/>
    <x v="0"/>
  </r>
  <r>
    <n v="953.26590537339496"/>
    <x v="1"/>
    <x v="18"/>
    <m/>
    <x v="2"/>
    <s v="434"/>
    <x v="90"/>
    <x v="4"/>
    <x v="0"/>
    <x v="0"/>
  </r>
  <r>
    <n v="928.70712750998018"/>
    <x v="1"/>
    <x v="20"/>
    <m/>
    <x v="2"/>
    <s v="434"/>
    <x v="90"/>
    <x v="4"/>
    <x v="0"/>
    <x v="0"/>
  </r>
  <r>
    <n v="1000.0235611658821"/>
    <x v="1"/>
    <x v="26"/>
    <m/>
    <x v="2"/>
    <s v="434"/>
    <x v="90"/>
    <x v="4"/>
    <x v="0"/>
    <x v="0"/>
  </r>
  <r>
    <n v="910.80779139942001"/>
    <x v="1"/>
    <x v="25"/>
    <m/>
    <x v="2"/>
    <s v="434"/>
    <x v="90"/>
    <x v="2"/>
    <x v="0"/>
    <x v="0"/>
  </r>
  <r>
    <n v="2044.4289488307229"/>
    <x v="1"/>
    <x v="24"/>
    <m/>
    <x v="2"/>
    <s v="434"/>
    <x v="90"/>
    <x v="4"/>
    <x v="0"/>
    <x v="0"/>
  </r>
  <r>
    <n v="1382.6650529441149"/>
    <x v="1"/>
    <x v="23"/>
    <m/>
    <x v="2"/>
    <s v="434"/>
    <x v="90"/>
    <x v="2"/>
    <x v="0"/>
    <x v="0"/>
  </r>
  <r>
    <n v="1059.8324872297567"/>
    <x v="1"/>
    <x v="22"/>
    <m/>
    <x v="2"/>
    <s v="434"/>
    <x v="90"/>
    <x v="3"/>
    <x v="0"/>
    <x v="0"/>
  </r>
  <r>
    <n v="1265.9019124639074"/>
    <x v="1"/>
    <x v="19"/>
    <m/>
    <x v="2"/>
    <s v="434"/>
    <x v="90"/>
    <x v="3"/>
    <x v="0"/>
    <x v="0"/>
  </r>
  <r>
    <n v="950.70571106181126"/>
    <x v="1"/>
    <x v="14"/>
    <m/>
    <x v="2"/>
    <s v="434"/>
    <x v="90"/>
    <x v="2"/>
    <x v="0"/>
    <x v="0"/>
  </r>
  <r>
    <n v="996.42117121504305"/>
    <x v="1"/>
    <x v="30"/>
    <m/>
    <x v="3"/>
    <s v="435"/>
    <x v="91"/>
    <x v="4"/>
    <x v="0"/>
    <x v="0"/>
  </r>
  <r>
    <n v="1335.6684567638401"/>
    <x v="1"/>
    <x v="28"/>
    <m/>
    <x v="3"/>
    <s v="435"/>
    <x v="91"/>
    <x v="0"/>
    <x v="0"/>
    <x v="0"/>
  </r>
  <r>
    <n v="989.98889597579523"/>
    <x v="1"/>
    <x v="27"/>
    <m/>
    <x v="3"/>
    <s v="435"/>
    <x v="91"/>
    <x v="0"/>
    <x v="0"/>
    <x v="0"/>
  </r>
  <r>
    <n v="1020.4551113223256"/>
    <x v="1"/>
    <x v="29"/>
    <m/>
    <x v="3"/>
    <s v="435"/>
    <x v="91"/>
    <x v="2"/>
    <x v="0"/>
    <x v="0"/>
  </r>
  <r>
    <n v="914.58720501147241"/>
    <x v="1"/>
    <x v="0"/>
    <m/>
    <x v="3"/>
    <s v="435"/>
    <x v="91"/>
    <x v="0"/>
    <x v="0"/>
    <x v="0"/>
  </r>
  <r>
    <n v="900.51091510551714"/>
    <x v="1"/>
    <x v="1"/>
    <m/>
    <x v="3"/>
    <s v="435"/>
    <x v="91"/>
    <x v="0"/>
    <x v="0"/>
    <x v="0"/>
  </r>
  <r>
    <n v="968.60199981670087"/>
    <x v="1"/>
    <x v="2"/>
    <m/>
    <x v="3"/>
    <s v="435"/>
    <x v="91"/>
    <x v="0"/>
    <x v="0"/>
    <x v="0"/>
  </r>
  <r>
    <n v="1719.5906690206155"/>
    <x v="1"/>
    <x v="3"/>
    <m/>
    <x v="3"/>
    <s v="435"/>
    <x v="91"/>
    <x v="0"/>
    <x v="0"/>
    <x v="0"/>
  </r>
  <r>
    <n v="936.78137339087243"/>
    <x v="1"/>
    <x v="4"/>
    <m/>
    <x v="3"/>
    <s v="435"/>
    <x v="91"/>
    <x v="1"/>
    <x v="0"/>
    <x v="0"/>
  </r>
  <r>
    <n v="884.88532187352905"/>
    <x v="1"/>
    <x v="5"/>
    <m/>
    <x v="3"/>
    <s v="435"/>
    <x v="91"/>
    <x v="1"/>
    <x v="0"/>
    <x v="0"/>
  </r>
  <r>
    <n v="932.20313704469106"/>
    <x v="1"/>
    <x v="6"/>
    <m/>
    <x v="3"/>
    <s v="435"/>
    <x v="91"/>
    <x v="1"/>
    <x v="0"/>
    <x v="0"/>
  </r>
  <r>
    <n v="967.12292418725269"/>
    <x v="1"/>
    <x v="7"/>
    <m/>
    <x v="3"/>
    <s v="435"/>
    <x v="91"/>
    <x v="1"/>
    <x v="0"/>
    <x v="0"/>
  </r>
  <r>
    <n v="1416.2811259244397"/>
    <x v="1"/>
    <x v="8"/>
    <m/>
    <x v="3"/>
    <s v="435"/>
    <x v="91"/>
    <x v="1"/>
    <x v="0"/>
    <x v="0"/>
  </r>
  <r>
    <n v="1976.3842670354288"/>
    <x v="1"/>
    <x v="9"/>
    <m/>
    <x v="3"/>
    <s v="435"/>
    <x v="91"/>
    <x v="1"/>
    <x v="0"/>
    <x v="0"/>
  </r>
  <r>
    <n v="876.28734636583943"/>
    <x v="1"/>
    <x v="10"/>
    <m/>
    <x v="3"/>
    <s v="435"/>
    <x v="91"/>
    <x v="1"/>
    <x v="0"/>
    <x v="0"/>
  </r>
  <r>
    <n v="947.31774413723019"/>
    <x v="1"/>
    <x v="17"/>
    <m/>
    <x v="3"/>
    <s v="435"/>
    <x v="91"/>
    <x v="4"/>
    <x v="0"/>
    <x v="0"/>
  </r>
  <r>
    <n v="807.73721907776928"/>
    <x v="1"/>
    <x v="12"/>
    <m/>
    <x v="3"/>
    <s v="435"/>
    <x v="91"/>
    <x v="0"/>
    <x v="0"/>
    <x v="0"/>
  </r>
  <r>
    <n v="1028.1566101982689"/>
    <x v="1"/>
    <x v="13"/>
    <m/>
    <x v="3"/>
    <s v="435"/>
    <x v="91"/>
    <x v="3"/>
    <x v="0"/>
    <x v="0"/>
  </r>
  <r>
    <n v="950.70571106181126"/>
    <x v="1"/>
    <x v="14"/>
    <m/>
    <x v="3"/>
    <s v="435"/>
    <x v="91"/>
    <x v="2"/>
    <x v="0"/>
    <x v="0"/>
  </r>
  <r>
    <n v="1908.5691065285773"/>
    <x v="1"/>
    <x v="16"/>
    <m/>
    <x v="3"/>
    <s v="435"/>
    <x v="91"/>
    <x v="2"/>
    <x v="0"/>
    <x v="0"/>
  </r>
  <r>
    <n v="936.05374796649585"/>
    <x v="1"/>
    <x v="11"/>
    <m/>
    <x v="3"/>
    <s v="435"/>
    <x v="91"/>
    <x v="2"/>
    <x v="0"/>
    <x v="0"/>
  </r>
  <r>
    <n v="953.26590537339496"/>
    <x v="1"/>
    <x v="18"/>
    <m/>
    <x v="3"/>
    <s v="435"/>
    <x v="91"/>
    <x v="4"/>
    <x v="0"/>
    <x v="0"/>
  </r>
  <r>
    <n v="928.70712750998018"/>
    <x v="1"/>
    <x v="20"/>
    <m/>
    <x v="3"/>
    <s v="435"/>
    <x v="91"/>
    <x v="4"/>
    <x v="0"/>
    <x v="0"/>
  </r>
  <r>
    <n v="1000.0235611658821"/>
    <x v="1"/>
    <x v="26"/>
    <m/>
    <x v="3"/>
    <s v="435"/>
    <x v="91"/>
    <x v="4"/>
    <x v="0"/>
    <x v="0"/>
  </r>
  <r>
    <n v="910.80779139942001"/>
    <x v="1"/>
    <x v="25"/>
    <m/>
    <x v="3"/>
    <s v="435"/>
    <x v="91"/>
    <x v="2"/>
    <x v="0"/>
    <x v="0"/>
  </r>
  <r>
    <n v="2044.4289488307229"/>
    <x v="1"/>
    <x v="24"/>
    <m/>
    <x v="3"/>
    <s v="435"/>
    <x v="91"/>
    <x v="4"/>
    <x v="0"/>
    <x v="0"/>
  </r>
  <r>
    <n v="1382.6650529441149"/>
    <x v="1"/>
    <x v="23"/>
    <m/>
    <x v="3"/>
    <s v="435"/>
    <x v="91"/>
    <x v="2"/>
    <x v="0"/>
    <x v="0"/>
  </r>
  <r>
    <n v="1059.8324872297567"/>
    <x v="1"/>
    <x v="22"/>
    <m/>
    <x v="3"/>
    <s v="435"/>
    <x v="91"/>
    <x v="3"/>
    <x v="0"/>
    <x v="0"/>
  </r>
  <r>
    <n v="1265.9019124639074"/>
    <x v="1"/>
    <x v="19"/>
    <m/>
    <x v="3"/>
    <s v="435"/>
    <x v="91"/>
    <x v="3"/>
    <x v="0"/>
    <x v="0"/>
  </r>
  <r>
    <n v="1382.0709571045663"/>
    <x v="1"/>
    <x v="21"/>
    <m/>
    <x v="3"/>
    <s v="435"/>
    <x v="91"/>
    <x v="4"/>
    <x v="0"/>
    <x v="0"/>
  </r>
  <r>
    <n v="1036.4846176968003"/>
    <x v="1"/>
    <x v="15"/>
    <m/>
    <x v="3"/>
    <s v="435"/>
    <x v="91"/>
    <x v="2"/>
    <x v="0"/>
    <x v="0"/>
  </r>
  <r>
    <n v="1959.6474860633796"/>
    <x v="1"/>
    <x v="3"/>
    <n v="0"/>
    <x v="3"/>
    <s v="436"/>
    <x v="92"/>
    <x v="0"/>
    <x v="0"/>
    <x v="0"/>
  </r>
  <r>
    <n v="1128.1924740464901"/>
    <x v="1"/>
    <x v="27"/>
    <n v="0"/>
    <x v="3"/>
    <s v="436"/>
    <x v="92"/>
    <x v="0"/>
    <x v="0"/>
    <x v="0"/>
  </r>
  <r>
    <n v="1162.9118077747301"/>
    <x v="1"/>
    <x v="29"/>
    <n v="0"/>
    <x v="3"/>
    <s v="436"/>
    <x v="92"/>
    <x v="2"/>
    <x v="0"/>
    <x v="0"/>
  </r>
  <r>
    <n v="1042.264621095695"/>
    <x v="1"/>
    <x v="0"/>
    <n v="0"/>
    <x v="3"/>
    <s v="436"/>
    <x v="92"/>
    <x v="0"/>
    <x v="0"/>
    <x v="0"/>
  </r>
  <r>
    <n v="1026.2232650775122"/>
    <x v="1"/>
    <x v="1"/>
    <n v="0"/>
    <x v="3"/>
    <s v="436"/>
    <x v="92"/>
    <x v="0"/>
    <x v="0"/>
    <x v="0"/>
  </r>
  <r>
    <n v="1103.8199428110552"/>
    <x v="1"/>
    <x v="2"/>
    <n v="0"/>
    <x v="3"/>
    <s v="436"/>
    <x v="92"/>
    <x v="0"/>
    <x v="0"/>
    <x v="0"/>
  </r>
  <r>
    <n v="1522.1292954573676"/>
    <x v="1"/>
    <x v="28"/>
    <n v="0"/>
    <x v="3"/>
    <s v="436"/>
    <x v="92"/>
    <x v="0"/>
    <x v="0"/>
    <x v="0"/>
  </r>
  <r>
    <n v="1067.5571206733587"/>
    <x v="1"/>
    <x v="4"/>
    <n v="0"/>
    <x v="3"/>
    <s v="436"/>
    <x v="92"/>
    <x v="1"/>
    <x v="0"/>
    <x v="0"/>
  </r>
  <r>
    <n v="1008.416321223395"/>
    <x v="1"/>
    <x v="5"/>
    <n v="0"/>
    <x v="3"/>
    <s v="436"/>
    <x v="92"/>
    <x v="1"/>
    <x v="0"/>
    <x v="0"/>
  </r>
  <r>
    <n v="1062.3397573158873"/>
    <x v="1"/>
    <x v="6"/>
    <n v="0"/>
    <x v="3"/>
    <s v="436"/>
    <x v="92"/>
    <x v="1"/>
    <x v="0"/>
    <x v="0"/>
  </r>
  <r>
    <n v="1102.1343865381798"/>
    <x v="1"/>
    <x v="7"/>
    <n v="0"/>
    <x v="3"/>
    <s v="436"/>
    <x v="92"/>
    <x v="1"/>
    <x v="0"/>
    <x v="0"/>
  </r>
  <r>
    <n v="1613.9955850990764"/>
    <x v="1"/>
    <x v="8"/>
    <n v="0"/>
    <x v="3"/>
    <s v="436"/>
    <x v="92"/>
    <x v="1"/>
    <x v="0"/>
    <x v="0"/>
  </r>
  <r>
    <n v="2252.2897630033376"/>
    <x v="1"/>
    <x v="9"/>
    <n v="0"/>
    <x v="3"/>
    <s v="436"/>
    <x v="92"/>
    <x v="1"/>
    <x v="0"/>
    <x v="0"/>
  </r>
  <r>
    <n v="1171.6884446703918"/>
    <x v="1"/>
    <x v="13"/>
    <n v="0"/>
    <x v="3"/>
    <s v="436"/>
    <x v="92"/>
    <x v="3"/>
    <x v="0"/>
    <x v="0"/>
  </r>
  <r>
    <n v="1575.0096377260015"/>
    <x v="1"/>
    <x v="21"/>
    <n v="0"/>
    <x v="3"/>
    <s v="436"/>
    <x v="92"/>
    <x v="4"/>
    <x v="0"/>
    <x v="0"/>
  </r>
  <r>
    <n v="998.61805853656904"/>
    <x v="1"/>
    <x v="10"/>
    <n v="0"/>
    <x v="3"/>
    <s v="436"/>
    <x v="92"/>
    <x v="1"/>
    <x v="0"/>
    <x v="0"/>
  </r>
  <r>
    <n v="1079.5643807831684"/>
    <x v="1"/>
    <x v="17"/>
    <n v="0"/>
    <x v="3"/>
    <s v="436"/>
    <x v="92"/>
    <x v="4"/>
    <x v="0"/>
    <x v="0"/>
  </r>
  <r>
    <n v="1135.5227022393651"/>
    <x v="1"/>
    <x v="30"/>
    <n v="0"/>
    <x v="3"/>
    <s v="436"/>
    <x v="92"/>
    <x v="4"/>
    <x v="0"/>
    <x v="0"/>
  </r>
  <r>
    <n v="920.49825535928119"/>
    <x v="1"/>
    <x v="12"/>
    <n v="0"/>
    <x v="3"/>
    <s v="436"/>
    <x v="92"/>
    <x v="0"/>
    <x v="0"/>
    <x v="0"/>
  </r>
  <r>
    <n v="1083.4253117513517"/>
    <x v="1"/>
    <x v="14"/>
    <n v="0"/>
    <x v="3"/>
    <s v="436"/>
    <x v="92"/>
    <x v="2"/>
    <x v="0"/>
    <x v="0"/>
  </r>
  <r>
    <n v="2175.0075288074954"/>
    <x v="1"/>
    <x v="16"/>
    <n v="0"/>
    <x v="3"/>
    <s v="436"/>
    <x v="92"/>
    <x v="2"/>
    <x v="0"/>
    <x v="0"/>
  </r>
  <r>
    <n v="1066.7279179105365"/>
    <x v="1"/>
    <x v="11"/>
    <n v="0"/>
    <x v="3"/>
    <s v="436"/>
    <x v="92"/>
    <x v="2"/>
    <x v="0"/>
    <x v="0"/>
  </r>
  <r>
    <n v="1086.342912106433"/>
    <x v="1"/>
    <x v="18"/>
    <n v="0"/>
    <x v="3"/>
    <s v="436"/>
    <x v="92"/>
    <x v="4"/>
    <x v="0"/>
    <x v="0"/>
  </r>
  <r>
    <n v="1058.3557008660741"/>
    <x v="1"/>
    <x v="20"/>
    <n v="0"/>
    <x v="3"/>
    <s v="436"/>
    <x v="92"/>
    <x v="4"/>
    <x v="0"/>
    <x v="0"/>
  </r>
  <r>
    <n v="1139.6279899326291"/>
    <x v="1"/>
    <x v="26"/>
    <n v="0"/>
    <x v="3"/>
    <s v="436"/>
    <x v="92"/>
    <x v="4"/>
    <x v="0"/>
    <x v="0"/>
  </r>
  <r>
    <n v="1037.957597036376"/>
    <x v="1"/>
    <x v="25"/>
    <n v="0"/>
    <x v="3"/>
    <s v="436"/>
    <x v="92"/>
    <x v="2"/>
    <x v="0"/>
    <x v="0"/>
  </r>
  <r>
    <n v="2329.8335599210518"/>
    <x v="1"/>
    <x v="24"/>
    <n v="0"/>
    <x v="3"/>
    <s v="436"/>
    <x v="92"/>
    <x v="4"/>
    <x v="0"/>
    <x v="0"/>
  </r>
  <r>
    <n v="1575.6866700217834"/>
    <x v="1"/>
    <x v="23"/>
    <n v="0"/>
    <x v="3"/>
    <s v="436"/>
    <x v="92"/>
    <x v="2"/>
    <x v="0"/>
    <x v="0"/>
  </r>
  <r>
    <n v="1207.7863102333408"/>
    <x v="1"/>
    <x v="22"/>
    <n v="0"/>
    <x v="3"/>
    <s v="436"/>
    <x v="92"/>
    <x v="3"/>
    <x v="0"/>
    <x v="0"/>
  </r>
  <r>
    <n v="1125.2461444123621"/>
    <x v="1"/>
    <x v="19"/>
    <n v="0"/>
    <x v="3"/>
    <s v="436"/>
    <x v="92"/>
    <x v="3"/>
    <x v="0"/>
    <x v="0"/>
  </r>
  <r>
    <n v="1181.1790515063251"/>
    <x v="1"/>
    <x v="15"/>
    <n v="0"/>
    <x v="3"/>
    <s v="436"/>
    <x v="92"/>
    <x v="2"/>
    <x v="0"/>
    <x v="0"/>
  </r>
  <r>
    <n v="2252.2897630033376"/>
    <x v="1"/>
    <x v="9"/>
    <n v="0"/>
    <x v="9"/>
    <s v="440"/>
    <x v="93"/>
    <x v="1"/>
    <x v="0"/>
    <x v="0"/>
  </r>
  <r>
    <n v="1162.9118077747301"/>
    <x v="1"/>
    <x v="29"/>
    <n v="0"/>
    <x v="9"/>
    <s v="440"/>
    <x v="93"/>
    <x v="2"/>
    <x v="0"/>
    <x v="0"/>
  </r>
  <r>
    <n v="1042.264621095695"/>
    <x v="1"/>
    <x v="0"/>
    <n v="0"/>
    <x v="9"/>
    <s v="440"/>
    <x v="93"/>
    <x v="0"/>
    <x v="0"/>
    <x v="0"/>
  </r>
  <r>
    <n v="1026.2232650775122"/>
    <x v="1"/>
    <x v="1"/>
    <n v="0"/>
    <x v="9"/>
    <s v="440"/>
    <x v="93"/>
    <x v="0"/>
    <x v="0"/>
    <x v="0"/>
  </r>
  <r>
    <n v="1103.8199428110552"/>
    <x v="1"/>
    <x v="2"/>
    <n v="0"/>
    <x v="9"/>
    <s v="440"/>
    <x v="93"/>
    <x v="0"/>
    <x v="0"/>
    <x v="0"/>
  </r>
  <r>
    <n v="1522.1292954573676"/>
    <x v="1"/>
    <x v="28"/>
    <n v="0"/>
    <x v="9"/>
    <s v="440"/>
    <x v="93"/>
    <x v="0"/>
    <x v="0"/>
    <x v="0"/>
  </r>
  <r>
    <n v="1959.6474860633796"/>
    <x v="1"/>
    <x v="3"/>
    <n v="0"/>
    <x v="9"/>
    <s v="440"/>
    <x v="93"/>
    <x v="0"/>
    <x v="0"/>
    <x v="0"/>
  </r>
  <r>
    <n v="1067.5571206733587"/>
    <x v="1"/>
    <x v="4"/>
    <n v="0"/>
    <x v="9"/>
    <s v="440"/>
    <x v="93"/>
    <x v="1"/>
    <x v="0"/>
    <x v="0"/>
  </r>
  <r>
    <n v="1008.416321223395"/>
    <x v="1"/>
    <x v="5"/>
    <n v="0"/>
    <x v="9"/>
    <s v="440"/>
    <x v="93"/>
    <x v="1"/>
    <x v="0"/>
    <x v="0"/>
  </r>
  <r>
    <n v="1062.3397573158873"/>
    <x v="1"/>
    <x v="6"/>
    <n v="0"/>
    <x v="9"/>
    <s v="440"/>
    <x v="93"/>
    <x v="1"/>
    <x v="0"/>
    <x v="0"/>
  </r>
  <r>
    <n v="1613.9955850990764"/>
    <x v="1"/>
    <x v="8"/>
    <n v="0"/>
    <x v="9"/>
    <s v="440"/>
    <x v="93"/>
    <x v="1"/>
    <x v="0"/>
    <x v="0"/>
  </r>
  <r>
    <n v="998.61805853656904"/>
    <x v="1"/>
    <x v="10"/>
    <n v="0"/>
    <x v="9"/>
    <s v="440"/>
    <x v="93"/>
    <x v="1"/>
    <x v="0"/>
    <x v="0"/>
  </r>
  <r>
    <n v="1128.1924740464901"/>
    <x v="1"/>
    <x v="27"/>
    <n v="0"/>
    <x v="9"/>
    <s v="440"/>
    <x v="93"/>
    <x v="0"/>
    <x v="0"/>
    <x v="0"/>
  </r>
  <r>
    <n v="1575.0096377260015"/>
    <x v="1"/>
    <x v="21"/>
    <n v="0"/>
    <x v="9"/>
    <s v="440"/>
    <x v="93"/>
    <x v="4"/>
    <x v="0"/>
    <x v="0"/>
  </r>
  <r>
    <n v="1102.1343865381798"/>
    <x v="1"/>
    <x v="7"/>
    <n v="0"/>
    <x v="9"/>
    <s v="440"/>
    <x v="93"/>
    <x v="1"/>
    <x v="0"/>
    <x v="0"/>
  </r>
  <r>
    <n v="1083.4253117513517"/>
    <x v="1"/>
    <x v="14"/>
    <n v="0"/>
    <x v="9"/>
    <s v="440"/>
    <x v="93"/>
    <x v="2"/>
    <x v="0"/>
    <x v="0"/>
  </r>
  <r>
    <n v="1135.5227022393651"/>
    <x v="1"/>
    <x v="30"/>
    <n v="0"/>
    <x v="9"/>
    <s v="440"/>
    <x v="93"/>
    <x v="4"/>
    <x v="0"/>
    <x v="0"/>
  </r>
  <r>
    <n v="1066.7279179105365"/>
    <x v="1"/>
    <x v="11"/>
    <n v="0"/>
    <x v="9"/>
    <s v="440"/>
    <x v="93"/>
    <x v="2"/>
    <x v="0"/>
    <x v="0"/>
  </r>
  <r>
    <n v="920.49825535928119"/>
    <x v="1"/>
    <x v="12"/>
    <n v="0"/>
    <x v="9"/>
    <s v="440"/>
    <x v="93"/>
    <x v="0"/>
    <x v="0"/>
    <x v="0"/>
  </r>
  <r>
    <n v="1181.1790515063251"/>
    <x v="1"/>
    <x v="15"/>
    <n v="0"/>
    <x v="9"/>
    <s v="440"/>
    <x v="93"/>
    <x v="2"/>
    <x v="0"/>
    <x v="0"/>
  </r>
  <r>
    <n v="2175.0075288074954"/>
    <x v="1"/>
    <x v="16"/>
    <n v="0"/>
    <x v="9"/>
    <s v="440"/>
    <x v="93"/>
    <x v="2"/>
    <x v="0"/>
    <x v="0"/>
  </r>
  <r>
    <n v="1079.5643807831684"/>
    <x v="1"/>
    <x v="17"/>
    <n v="0"/>
    <x v="9"/>
    <s v="440"/>
    <x v="93"/>
    <x v="4"/>
    <x v="0"/>
    <x v="0"/>
  </r>
  <r>
    <n v="1086.342912106433"/>
    <x v="1"/>
    <x v="18"/>
    <n v="0"/>
    <x v="9"/>
    <s v="440"/>
    <x v="93"/>
    <x v="4"/>
    <x v="0"/>
    <x v="0"/>
  </r>
  <r>
    <n v="1058.3557008660741"/>
    <x v="1"/>
    <x v="20"/>
    <n v="0"/>
    <x v="9"/>
    <s v="440"/>
    <x v="93"/>
    <x v="4"/>
    <x v="0"/>
    <x v="0"/>
  </r>
  <r>
    <n v="1037.957597036376"/>
    <x v="1"/>
    <x v="25"/>
    <n v="0"/>
    <x v="9"/>
    <s v="440"/>
    <x v="93"/>
    <x v="2"/>
    <x v="0"/>
    <x v="0"/>
  </r>
  <r>
    <n v="2329.8335599210518"/>
    <x v="1"/>
    <x v="24"/>
    <n v="0"/>
    <x v="9"/>
    <s v="440"/>
    <x v="93"/>
    <x v="4"/>
    <x v="0"/>
    <x v="0"/>
  </r>
  <r>
    <n v="1575.6866700217834"/>
    <x v="1"/>
    <x v="23"/>
    <n v="0"/>
    <x v="9"/>
    <s v="440"/>
    <x v="93"/>
    <x v="2"/>
    <x v="0"/>
    <x v="0"/>
  </r>
  <r>
    <n v="1207.7863102333408"/>
    <x v="1"/>
    <x v="22"/>
    <n v="0"/>
    <x v="9"/>
    <s v="440"/>
    <x v="93"/>
    <x v="3"/>
    <x v="0"/>
    <x v="0"/>
  </r>
  <r>
    <n v="1125.2461444123621"/>
    <x v="1"/>
    <x v="19"/>
    <n v="0"/>
    <x v="9"/>
    <s v="440"/>
    <x v="93"/>
    <x v="3"/>
    <x v="0"/>
    <x v="0"/>
  </r>
  <r>
    <n v="1139.6279899326291"/>
    <x v="1"/>
    <x v="26"/>
    <n v="0"/>
    <x v="9"/>
    <s v="440"/>
    <x v="93"/>
    <x v="4"/>
    <x v="0"/>
    <x v="0"/>
  </r>
  <r>
    <n v="1171.6884446703918"/>
    <x v="1"/>
    <x v="13"/>
    <n v="0"/>
    <x v="9"/>
    <s v="440"/>
    <x v="93"/>
    <x v="3"/>
    <x v="0"/>
    <x v="0"/>
  </r>
  <r>
    <n v="1136.2528919097499"/>
    <x v="1"/>
    <x v="8"/>
    <n v="0"/>
    <x v="3"/>
    <s v="441"/>
    <x v="94"/>
    <x v="1"/>
    <x v="0"/>
    <x v="0"/>
  </r>
  <r>
    <n v="818.68991267341005"/>
    <x v="1"/>
    <x v="29"/>
    <n v="0"/>
    <x v="3"/>
    <s v="441"/>
    <x v="94"/>
    <x v="2"/>
    <x v="0"/>
    <x v="0"/>
  </r>
  <r>
    <n v="733.75429325136929"/>
    <x v="1"/>
    <x v="0"/>
    <n v="0"/>
    <x v="3"/>
    <s v="441"/>
    <x v="94"/>
    <x v="0"/>
    <x v="0"/>
    <x v="0"/>
  </r>
  <r>
    <n v="722.46117861456867"/>
    <x v="1"/>
    <x v="1"/>
    <n v="0"/>
    <x v="3"/>
    <s v="441"/>
    <x v="94"/>
    <x v="0"/>
    <x v="0"/>
    <x v="0"/>
  </r>
  <r>
    <n v="777.08923973898277"/>
    <x v="1"/>
    <x v="2"/>
    <n v="0"/>
    <x v="3"/>
    <s v="441"/>
    <x v="94"/>
    <x v="0"/>
    <x v="0"/>
    <x v="0"/>
  </r>
  <r>
    <n v="1071.5790240019867"/>
    <x v="1"/>
    <x v="28"/>
    <n v="0"/>
    <x v="3"/>
    <s v="441"/>
    <x v="94"/>
    <x v="0"/>
    <x v="0"/>
    <x v="0"/>
  </r>
  <r>
    <n v="1379.591830188619"/>
    <x v="1"/>
    <x v="3"/>
    <n v="0"/>
    <x v="3"/>
    <s v="441"/>
    <x v="94"/>
    <x v="0"/>
    <x v="0"/>
    <x v="0"/>
  </r>
  <r>
    <n v="751.56021295404457"/>
    <x v="1"/>
    <x v="4"/>
    <n v="0"/>
    <x v="3"/>
    <s v="441"/>
    <x v="94"/>
    <x v="1"/>
    <x v="0"/>
    <x v="0"/>
  </r>
  <r>
    <n v="709.92509014127006"/>
    <x v="1"/>
    <x v="5"/>
    <n v="0"/>
    <x v="3"/>
    <s v="441"/>
    <x v="94"/>
    <x v="1"/>
    <x v="0"/>
    <x v="0"/>
  </r>
  <r>
    <n v="775.90260812287852"/>
    <x v="1"/>
    <x v="7"/>
    <n v="0"/>
    <x v="3"/>
    <s v="441"/>
    <x v="94"/>
    <x v="1"/>
    <x v="0"/>
    <x v="0"/>
  </r>
  <r>
    <n v="1585.6119931543496"/>
    <x v="1"/>
    <x v="9"/>
    <n v="0"/>
    <x v="3"/>
    <s v="441"/>
    <x v="94"/>
    <x v="1"/>
    <x v="0"/>
    <x v="0"/>
  </r>
  <r>
    <n v="703.02711320974458"/>
    <x v="1"/>
    <x v="10"/>
    <n v="0"/>
    <x v="3"/>
    <s v="441"/>
    <x v="94"/>
    <x v="1"/>
    <x v="0"/>
    <x v="0"/>
  </r>
  <r>
    <n v="794.24750172872905"/>
    <x v="1"/>
    <x v="27"/>
    <n v="0"/>
    <x v="3"/>
    <s v="441"/>
    <x v="94"/>
    <x v="0"/>
    <x v="0"/>
    <x v="0"/>
  </r>
  <r>
    <n v="1108.806784959105"/>
    <x v="1"/>
    <x v="21"/>
    <n v="0"/>
    <x v="3"/>
    <s v="441"/>
    <x v="94"/>
    <x v="4"/>
    <x v="0"/>
    <x v="0"/>
  </r>
  <r>
    <n v="747.88718915038464"/>
    <x v="1"/>
    <x v="6"/>
    <n v="0"/>
    <x v="3"/>
    <s v="441"/>
    <x v="94"/>
    <x v="1"/>
    <x v="0"/>
    <x v="0"/>
  </r>
  <r>
    <n v="762.73141947295164"/>
    <x v="1"/>
    <x v="14"/>
    <n v="0"/>
    <x v="3"/>
    <s v="441"/>
    <x v="94"/>
    <x v="2"/>
    <x v="0"/>
    <x v="0"/>
  </r>
  <r>
    <n v="799.40798237651313"/>
    <x v="1"/>
    <x v="30"/>
    <n v="0"/>
    <x v="3"/>
    <s v="441"/>
    <x v="94"/>
    <x v="4"/>
    <x v="0"/>
    <x v="0"/>
  </r>
  <r>
    <n v="648.03077177293403"/>
    <x v="1"/>
    <x v="12"/>
    <n v="0"/>
    <x v="3"/>
    <s v="441"/>
    <x v="94"/>
    <x v="0"/>
    <x v="0"/>
    <x v="0"/>
  </r>
  <r>
    <n v="750.97645420901779"/>
    <x v="1"/>
    <x v="11"/>
    <n v="0"/>
    <x v="3"/>
    <s v="441"/>
    <x v="94"/>
    <x v="2"/>
    <x v="0"/>
    <x v="0"/>
  </r>
  <r>
    <n v="831.55005226045284"/>
    <x v="1"/>
    <x v="15"/>
    <n v="0"/>
    <x v="3"/>
    <s v="441"/>
    <x v="94"/>
    <x v="2"/>
    <x v="0"/>
    <x v="0"/>
  </r>
  <r>
    <n v="1531.2053002804766"/>
    <x v="1"/>
    <x v="16"/>
    <n v="0"/>
    <x v="3"/>
    <s v="441"/>
    <x v="94"/>
    <x v="2"/>
    <x v="0"/>
    <x v="0"/>
  </r>
  <r>
    <n v="760.01332407135055"/>
    <x v="1"/>
    <x v="17"/>
    <n v="0"/>
    <x v="3"/>
    <s v="441"/>
    <x v="94"/>
    <x v="4"/>
    <x v="0"/>
    <x v="0"/>
  </r>
  <r>
    <n v="764.78541012292885"/>
    <x v="1"/>
    <x v="18"/>
    <n v="0"/>
    <x v="3"/>
    <s v="441"/>
    <x v="94"/>
    <x v="4"/>
    <x v="0"/>
    <x v="0"/>
  </r>
  <r>
    <n v="745.0824134097162"/>
    <x v="1"/>
    <x v="20"/>
    <n v="0"/>
    <x v="3"/>
    <s v="441"/>
    <x v="94"/>
    <x v="4"/>
    <x v="0"/>
    <x v="0"/>
  </r>
  <r>
    <n v="730.72214831360884"/>
    <x v="1"/>
    <x v="25"/>
    <n v="0"/>
    <x v="3"/>
    <s v="441"/>
    <x v="94"/>
    <x v="2"/>
    <x v="0"/>
    <x v="0"/>
  </r>
  <r>
    <n v="1640.2028261844205"/>
    <x v="1"/>
    <x v="24"/>
    <n v="0"/>
    <x v="3"/>
    <s v="441"/>
    <x v="94"/>
    <x v="4"/>
    <x v="0"/>
    <x v="0"/>
  </r>
  <r>
    <n v="1109.2834156953354"/>
    <x v="1"/>
    <x v="23"/>
    <n v="0"/>
    <x v="3"/>
    <s v="441"/>
    <x v="94"/>
    <x v="2"/>
    <x v="0"/>
    <x v="0"/>
  </r>
  <r>
    <n v="850.28156240427199"/>
    <x v="1"/>
    <x v="22"/>
    <n v="0"/>
    <x v="3"/>
    <s v="441"/>
    <x v="94"/>
    <x v="3"/>
    <x v="0"/>
    <x v="0"/>
  </r>
  <r>
    <n v="824.86866504795591"/>
    <x v="1"/>
    <x v="13"/>
    <n v="0"/>
    <x v="3"/>
    <s v="441"/>
    <x v="94"/>
    <x v="3"/>
    <x v="0"/>
    <x v="0"/>
  </r>
  <r>
    <n v="900.19691552988968"/>
    <x v="1"/>
    <x v="19"/>
    <n v="0"/>
    <x v="3"/>
    <s v="441"/>
    <x v="94"/>
    <x v="3"/>
    <x v="0"/>
    <x v="0"/>
  </r>
  <r>
    <n v="802.29810491257092"/>
    <x v="1"/>
    <x v="26"/>
    <n v="0"/>
    <x v="3"/>
    <s v="441"/>
    <x v="94"/>
    <x v="4"/>
    <x v="0"/>
    <x v="0"/>
  </r>
  <r>
    <n v="1452.5960265891688"/>
    <x v="1"/>
    <x v="8"/>
    <m/>
    <x v="9"/>
    <s v="444"/>
    <x v="95"/>
    <x v="1"/>
    <x v="0"/>
    <x v="0"/>
  </r>
  <r>
    <n v="1046.620626997257"/>
    <x v="1"/>
    <x v="29"/>
    <m/>
    <x v="9"/>
    <s v="444"/>
    <x v="95"/>
    <x v="2"/>
    <x v="0"/>
    <x v="0"/>
  </r>
  <r>
    <n v="938.0381589861255"/>
    <x v="1"/>
    <x v="0"/>
    <m/>
    <x v="9"/>
    <s v="444"/>
    <x v="95"/>
    <x v="0"/>
    <x v="0"/>
    <x v="0"/>
  </r>
  <r>
    <n v="923.60093856976107"/>
    <x v="1"/>
    <x v="1"/>
    <m/>
    <x v="9"/>
    <s v="444"/>
    <x v="95"/>
    <x v="0"/>
    <x v="0"/>
    <x v="0"/>
  </r>
  <r>
    <n v="993.43794852994972"/>
    <x v="1"/>
    <x v="2"/>
    <m/>
    <x v="9"/>
    <s v="444"/>
    <x v="95"/>
    <x v="0"/>
    <x v="0"/>
    <x v="0"/>
  </r>
  <r>
    <n v="1369.9163659116309"/>
    <x v="1"/>
    <x v="28"/>
    <m/>
    <x v="9"/>
    <s v="444"/>
    <x v="95"/>
    <x v="0"/>
    <x v="0"/>
    <x v="0"/>
  </r>
  <r>
    <n v="1763.6827374570416"/>
    <x v="1"/>
    <x v="3"/>
    <m/>
    <x v="9"/>
    <s v="444"/>
    <x v="95"/>
    <x v="0"/>
    <x v="0"/>
    <x v="0"/>
  </r>
  <r>
    <n v="960.80140860602285"/>
    <x v="1"/>
    <x v="4"/>
    <m/>
    <x v="9"/>
    <s v="444"/>
    <x v="95"/>
    <x v="1"/>
    <x v="0"/>
    <x v="0"/>
  </r>
  <r>
    <n v="907.57468910105558"/>
    <x v="1"/>
    <x v="5"/>
    <m/>
    <x v="9"/>
    <s v="444"/>
    <x v="95"/>
    <x v="1"/>
    <x v="0"/>
    <x v="0"/>
  </r>
  <r>
    <n v="898.75625268291219"/>
    <x v="1"/>
    <x v="10"/>
    <m/>
    <x v="9"/>
    <s v="444"/>
    <x v="95"/>
    <x v="1"/>
    <x v="0"/>
    <x v="0"/>
  </r>
  <r>
    <n v="991.92094788436179"/>
    <x v="1"/>
    <x v="7"/>
    <m/>
    <x v="9"/>
    <s v="444"/>
    <x v="95"/>
    <x v="1"/>
    <x v="0"/>
    <x v="0"/>
  </r>
  <r>
    <n v="2027.0607867030039"/>
    <x v="1"/>
    <x v="9"/>
    <m/>
    <x v="9"/>
    <s v="444"/>
    <x v="95"/>
    <x v="1"/>
    <x v="0"/>
    <x v="0"/>
  </r>
  <r>
    <n v="1021.9704320154286"/>
    <x v="1"/>
    <x v="30"/>
    <m/>
    <x v="9"/>
    <s v="444"/>
    <x v="95"/>
    <x v="4"/>
    <x v="0"/>
    <x v="0"/>
  </r>
  <r>
    <n v="828.44842982335308"/>
    <x v="1"/>
    <x v="12"/>
    <m/>
    <x v="9"/>
    <s v="444"/>
    <x v="95"/>
    <x v="0"/>
    <x v="0"/>
    <x v="0"/>
  </r>
  <r>
    <n v="956.1057815842986"/>
    <x v="1"/>
    <x v="6"/>
    <m/>
    <x v="9"/>
    <s v="444"/>
    <x v="95"/>
    <x v="1"/>
    <x v="0"/>
    <x v="0"/>
  </r>
  <r>
    <n v="977.70862089578975"/>
    <x v="1"/>
    <x v="18"/>
    <m/>
    <x v="9"/>
    <s v="444"/>
    <x v="95"/>
    <x v="4"/>
    <x v="0"/>
    <x v="0"/>
  </r>
  <r>
    <n v="1015.3732266418411"/>
    <x v="1"/>
    <x v="27"/>
    <m/>
    <x v="9"/>
    <s v="444"/>
    <x v="95"/>
    <x v="0"/>
    <x v="0"/>
    <x v="0"/>
  </r>
  <r>
    <n v="975.08278057621658"/>
    <x v="1"/>
    <x v="14"/>
    <m/>
    <x v="9"/>
    <s v="444"/>
    <x v="95"/>
    <x v="2"/>
    <x v="0"/>
    <x v="0"/>
  </r>
  <r>
    <n v="1063.0611463556927"/>
    <x v="1"/>
    <x v="15"/>
    <m/>
    <x v="9"/>
    <s v="444"/>
    <x v="95"/>
    <x v="2"/>
    <x v="0"/>
    <x v="0"/>
  </r>
  <r>
    <n v="1054.5196002033526"/>
    <x v="1"/>
    <x v="13"/>
    <m/>
    <x v="9"/>
    <s v="444"/>
    <x v="95"/>
    <x v="3"/>
    <x v="0"/>
    <x v="0"/>
  </r>
  <r>
    <n v="971.60794270485155"/>
    <x v="1"/>
    <x v="17"/>
    <m/>
    <x v="9"/>
    <s v="444"/>
    <x v="95"/>
    <x v="4"/>
    <x v="0"/>
    <x v="0"/>
  </r>
  <r>
    <n v="960.05512611948279"/>
    <x v="1"/>
    <x v="11"/>
    <m/>
    <x v="9"/>
    <s v="444"/>
    <x v="95"/>
    <x v="2"/>
    <x v="0"/>
    <x v="0"/>
  </r>
  <r>
    <n v="952.52013077946674"/>
    <x v="1"/>
    <x v="20"/>
    <m/>
    <x v="9"/>
    <s v="444"/>
    <x v="95"/>
    <x v="4"/>
    <x v="0"/>
    <x v="0"/>
  </r>
  <r>
    <n v="1025.6651909393663"/>
    <x v="1"/>
    <x v="26"/>
    <m/>
    <x v="9"/>
    <s v="444"/>
    <x v="95"/>
    <x v="4"/>
    <x v="0"/>
    <x v="0"/>
  </r>
  <r>
    <n v="934.1618373327384"/>
    <x v="1"/>
    <x v="25"/>
    <m/>
    <x v="9"/>
    <s v="444"/>
    <x v="95"/>
    <x v="2"/>
    <x v="0"/>
    <x v="0"/>
  </r>
  <r>
    <n v="2096.8502039289465"/>
    <x v="1"/>
    <x v="24"/>
    <m/>
    <x v="9"/>
    <s v="444"/>
    <x v="95"/>
    <x v="4"/>
    <x v="0"/>
    <x v="0"/>
  </r>
  <r>
    <n v="1418.1180030196051"/>
    <x v="1"/>
    <x v="23"/>
    <m/>
    <x v="9"/>
    <s v="444"/>
    <x v="95"/>
    <x v="2"/>
    <x v="0"/>
    <x v="0"/>
  </r>
  <r>
    <n v="1087.0076792100067"/>
    <x v="1"/>
    <x v="22"/>
    <m/>
    <x v="9"/>
    <s v="444"/>
    <x v="95"/>
    <x v="3"/>
    <x v="0"/>
    <x v="0"/>
  </r>
  <r>
    <n v="1125.2461444123621"/>
    <x v="1"/>
    <x v="19"/>
    <m/>
    <x v="9"/>
    <s v="444"/>
    <x v="95"/>
    <x v="3"/>
    <x v="0"/>
    <x v="0"/>
  </r>
  <r>
    <n v="1417.5086739534015"/>
    <x v="1"/>
    <x v="21"/>
    <m/>
    <x v="9"/>
    <s v="444"/>
    <x v="95"/>
    <x v="4"/>
    <x v="0"/>
    <x v="0"/>
  </r>
  <r>
    <n v="1957.5067759267458"/>
    <x v="1"/>
    <x v="16"/>
    <m/>
    <x v="9"/>
    <s v="444"/>
    <x v="95"/>
    <x v="2"/>
    <x v="0"/>
    <x v="0"/>
  </r>
  <r>
    <n v="678.95110686238979"/>
    <x v="0"/>
    <x v="5"/>
    <n v="663.22"/>
    <x v="4"/>
    <s v="414"/>
    <x v="97"/>
    <x v="1"/>
    <x v="0"/>
    <x v="0"/>
  </r>
  <r>
    <n v="619.75723338439707"/>
    <x v="0"/>
    <x v="12"/>
    <n v="529.04999999999995"/>
    <x v="4"/>
    <s v="414"/>
    <x v="97"/>
    <x v="0"/>
    <x v="0"/>
    <x v="0"/>
  </r>
  <r>
    <n v="759.59453738154332"/>
    <x v="0"/>
    <x v="27"/>
    <n v="645.25"/>
    <x v="4"/>
    <s v="414"/>
    <x v="97"/>
    <x v="0"/>
    <x v="0"/>
    <x v="0"/>
  </r>
  <r>
    <n v="782.97052760323584"/>
    <x v="0"/>
    <x v="29"/>
    <n v="436.08"/>
    <x v="4"/>
    <s v="414"/>
    <x v="97"/>
    <x v="2"/>
    <x v="0"/>
    <x v="0"/>
  </r>
  <r>
    <n v="701.74064346551381"/>
    <x v="0"/>
    <x v="0"/>
    <n v="530.14"/>
    <x v="4"/>
    <s v="414"/>
    <x v="97"/>
    <x v="0"/>
    <x v="0"/>
    <x v="0"/>
  </r>
  <r>
    <n v="690.94024665033169"/>
    <x v="0"/>
    <x v="1"/>
    <n v="900.89"/>
    <x v="4"/>
    <s v="414"/>
    <x v="97"/>
    <x v="0"/>
    <x v="0"/>
    <x v="0"/>
  </r>
  <r>
    <n v="743.1848891925282"/>
    <x v="0"/>
    <x v="2"/>
    <n v="904.16"/>
    <x v="4"/>
    <s v="414"/>
    <x v="97"/>
    <x v="0"/>
    <x v="0"/>
    <x v="0"/>
  </r>
  <r>
    <n v="1024.8261042469862"/>
    <x v="0"/>
    <x v="28"/>
    <n v="1218.3800000000001"/>
    <x v="4"/>
    <s v="414"/>
    <x v="97"/>
    <x v="0"/>
    <x v="0"/>
    <x v="0"/>
  </r>
  <r>
    <n v="1086.6782557075155"/>
    <x v="0"/>
    <x v="8"/>
    <n v="1544.72"/>
    <x v="4"/>
    <s v="414"/>
    <x v="97"/>
    <x v="1"/>
    <x v="0"/>
    <x v="0"/>
  </r>
  <r>
    <n v="718.76969210560139"/>
    <x v="0"/>
    <x v="4"/>
    <n v="683.93"/>
    <x v="4"/>
    <s v="414"/>
    <x v="97"/>
    <x v="1"/>
    <x v="0"/>
    <x v="0"/>
  </r>
  <r>
    <n v="715.25692208006171"/>
    <x v="0"/>
    <x v="6"/>
    <n v="723.57"/>
    <x v="4"/>
    <s v="414"/>
    <x v="97"/>
    <x v="1"/>
    <x v="0"/>
    <x v="0"/>
  </r>
  <r>
    <n v="742.05003023292784"/>
    <x v="0"/>
    <x v="7"/>
    <n v="698.27"/>
    <x v="4"/>
    <s v="414"/>
    <x v="97"/>
    <x v="1"/>
    <x v="0"/>
    <x v="0"/>
  </r>
  <r>
    <n v="1516.431850002934"/>
    <x v="0"/>
    <x v="9"/>
    <n v="1230.98"/>
    <x v="4"/>
    <s v="414"/>
    <x v="97"/>
    <x v="1"/>
    <x v="0"/>
    <x v="0"/>
  </r>
  <r>
    <n v="1060.4296205318019"/>
    <x v="0"/>
    <x v="21"/>
    <n v="1147.74"/>
    <x v="4"/>
    <s v="414"/>
    <x v="97"/>
    <x v="4"/>
    <x v="0"/>
    <x v="0"/>
  </r>
  <r>
    <n v="1319.4003327005689"/>
    <x v="0"/>
    <x v="3"/>
    <n v="845.65"/>
    <x v="4"/>
    <s v="414"/>
    <x v="97"/>
    <x v="0"/>
    <x v="0"/>
    <x v="0"/>
  </r>
  <r>
    <n v="795.2695801769238"/>
    <x v="0"/>
    <x v="15"/>
    <n v="913.24"/>
    <x v="4"/>
    <s v="414"/>
    <x v="97"/>
    <x v="2"/>
    <x v="0"/>
    <x v="0"/>
  </r>
  <r>
    <n v="764.52986661051546"/>
    <x v="0"/>
    <x v="30"/>
    <n v="888.07"/>
    <x v="4"/>
    <s v="414"/>
    <x v="97"/>
    <x v="4"/>
    <x v="0"/>
    <x v="0"/>
  </r>
  <r>
    <n v="757.61081922449705"/>
    <x v="0"/>
    <x v="19"/>
    <n v="1024.94"/>
    <x v="4"/>
    <s v="414"/>
    <x v="97"/>
    <x v="3"/>
    <x v="0"/>
    <x v="0"/>
  </r>
  <r>
    <n v="788.87970143295888"/>
    <x v="0"/>
    <x v="13"/>
    <n v="764.2"/>
    <x v="4"/>
    <s v="414"/>
    <x v="97"/>
    <x v="3"/>
    <x v="0"/>
    <x v="0"/>
  </r>
  <r>
    <n v="729.45349964576167"/>
    <x v="0"/>
    <x v="14"/>
    <n v="691.49"/>
    <x v="4"/>
    <s v="414"/>
    <x v="97"/>
    <x v="2"/>
    <x v="0"/>
    <x v="0"/>
  </r>
  <r>
    <n v="672.35408819407019"/>
    <x v="0"/>
    <x v="10"/>
    <n v="865.27"/>
    <x v="4"/>
    <s v="414"/>
    <x v="97"/>
    <x v="1"/>
    <x v="0"/>
    <x v="0"/>
  </r>
  <r>
    <n v="1464.3989174296007"/>
    <x v="0"/>
    <x v="16"/>
    <n v="1064.27"/>
    <x v="4"/>
    <s v="414"/>
    <x v="97"/>
    <x v="2"/>
    <x v="0"/>
    <x v="0"/>
  </r>
  <r>
    <n v="726.85399456120774"/>
    <x v="0"/>
    <x v="17"/>
    <n v="776.29"/>
    <x v="4"/>
    <s v="414"/>
    <x v="97"/>
    <x v="4"/>
    <x v="0"/>
    <x v="0"/>
  </r>
  <r>
    <n v="731.41787482372524"/>
    <x v="0"/>
    <x v="18"/>
    <n v="711.04"/>
    <x v="4"/>
    <s v="414"/>
    <x v="97"/>
    <x v="4"/>
    <x v="0"/>
    <x v="0"/>
  </r>
  <r>
    <n v="712.57451851372389"/>
    <x v="0"/>
    <x v="20"/>
    <n v="768.48"/>
    <x v="4"/>
    <s v="414"/>
    <x v="97"/>
    <x v="4"/>
    <x v="0"/>
    <x v="0"/>
  </r>
  <r>
    <n v="767.29389329737899"/>
    <x v="0"/>
    <x v="26"/>
    <n v="530.46"/>
    <x v="4"/>
    <s v="414"/>
    <x v="97"/>
    <x v="4"/>
    <x v="0"/>
    <x v="0"/>
  </r>
  <r>
    <n v="698.84079080465062"/>
    <x v="0"/>
    <x v="25"/>
    <n v="511.86"/>
    <x v="4"/>
    <s v="414"/>
    <x v="97"/>
    <x v="2"/>
    <x v="0"/>
    <x v="0"/>
  </r>
  <r>
    <n v="1568.6408887100049"/>
    <x v="0"/>
    <x v="24"/>
    <n v="1188.92"/>
    <x v="4"/>
    <s v="414"/>
    <x v="97"/>
    <x v="4"/>
    <x v="0"/>
    <x v="0"/>
  </r>
  <r>
    <n v="1060.8854559015081"/>
    <x v="0"/>
    <x v="23"/>
    <n v="1005.72"/>
    <x v="4"/>
    <s v="414"/>
    <x v="97"/>
    <x v="2"/>
    <x v="0"/>
    <x v="0"/>
  </r>
  <r>
    <n v="813.1838358103164"/>
    <x v="0"/>
    <x v="22"/>
    <n v="807.92"/>
    <x v="4"/>
    <s v="414"/>
    <x v="97"/>
    <x v="3"/>
    <x v="0"/>
    <x v="0"/>
  </r>
  <r>
    <n v="718.21140271481829"/>
    <x v="0"/>
    <x v="11"/>
    <n v="770.54"/>
    <x v="4"/>
    <s v="414"/>
    <x v="97"/>
    <x v="2"/>
    <x v="0"/>
    <x v="0"/>
  </r>
  <r>
    <n v="2799.7629587932265"/>
    <x v="0"/>
    <x v="3"/>
    <n v="2509.64"/>
    <x v="4"/>
    <s v="415"/>
    <x v="98"/>
    <x v="0"/>
    <x v="0"/>
    <x v="0"/>
  </r>
  <r>
    <n v="1611.8569904477672"/>
    <x v="0"/>
    <x v="27"/>
    <n v="1507.66"/>
    <x v="4"/>
    <s v="415"/>
    <x v="98"/>
    <x v="0"/>
    <x v="0"/>
    <x v="0"/>
  </r>
  <r>
    <n v="1661.4607611349011"/>
    <x v="0"/>
    <x v="29"/>
    <n v="1649.03"/>
    <x v="4"/>
    <s v="415"/>
    <x v="98"/>
    <x v="2"/>
    <x v="0"/>
    <x v="0"/>
  </r>
  <r>
    <n v="1489.0912269463172"/>
    <x v="0"/>
    <x v="0"/>
    <n v="1630.28"/>
    <x v="4"/>
    <s v="415"/>
    <x v="98"/>
    <x v="0"/>
    <x v="0"/>
    <x v="0"/>
  </r>
  <r>
    <n v="1466.1728221271201"/>
    <x v="0"/>
    <x v="1"/>
    <n v="876.28"/>
    <x v="4"/>
    <s v="415"/>
    <x v="98"/>
    <x v="0"/>
    <x v="0"/>
    <x v="0"/>
  </r>
  <r>
    <n v="1577.0357735450884"/>
    <x v="0"/>
    <x v="2"/>
    <n v="1515.57"/>
    <x v="4"/>
    <s v="415"/>
    <x v="98"/>
    <x v="0"/>
    <x v="0"/>
    <x v="0"/>
  </r>
  <r>
    <n v="2174.6774612389336"/>
    <x v="0"/>
    <x v="28"/>
    <n v="1780.45"/>
    <x v="4"/>
    <s v="415"/>
    <x v="98"/>
    <x v="0"/>
    <x v="0"/>
    <x v="0"/>
  </r>
  <r>
    <n v="1525.2268094714623"/>
    <x v="0"/>
    <x v="4"/>
    <n v="1135.3399999999999"/>
    <x v="4"/>
    <s v="415"/>
    <x v="98"/>
    <x v="1"/>
    <x v="0"/>
    <x v="0"/>
  </r>
  <r>
    <n v="1440.7319088166248"/>
    <x v="0"/>
    <x v="5"/>
    <n v="1385.51"/>
    <x v="4"/>
    <s v="415"/>
    <x v="98"/>
    <x v="1"/>
    <x v="0"/>
    <x v="0"/>
  </r>
  <r>
    <n v="1517.7727235837206"/>
    <x v="0"/>
    <x v="6"/>
    <n v="1201.17"/>
    <x v="4"/>
    <s v="415"/>
    <x v="98"/>
    <x v="1"/>
    <x v="0"/>
    <x v="0"/>
  </r>
  <r>
    <n v="1574.6276067440083"/>
    <x v="0"/>
    <x v="7"/>
    <n v="1656.57"/>
    <x v="4"/>
    <s v="415"/>
    <x v="98"/>
    <x v="1"/>
    <x v="0"/>
    <x v="0"/>
  </r>
  <r>
    <n v="2305.9275134701684"/>
    <x v="0"/>
    <x v="8"/>
    <n v="2132.41"/>
    <x v="4"/>
    <s v="415"/>
    <x v="98"/>
    <x v="1"/>
    <x v="0"/>
    <x v="0"/>
  </r>
  <r>
    <n v="1426.7330579384961"/>
    <x v="0"/>
    <x v="10"/>
    <n v="1603.76"/>
    <x v="4"/>
    <s v="415"/>
    <x v="98"/>
    <x v="1"/>
    <x v="0"/>
    <x v="0"/>
  </r>
  <r>
    <n v="1622.3297420624672"/>
    <x v="0"/>
    <x v="30"/>
    <n v="1190.3699999999999"/>
    <x v="4"/>
    <s v="415"/>
    <x v="98"/>
    <x v="4"/>
    <x v="0"/>
    <x v="0"/>
  </r>
  <r>
    <n v="3217.8631594570229"/>
    <x v="0"/>
    <x v="9"/>
    <n v="3337.32"/>
    <x v="4"/>
    <s v="415"/>
    <x v="98"/>
    <x v="1"/>
    <x v="0"/>
    <x v="0"/>
  </r>
  <r>
    <n v="1674.0000076361248"/>
    <x v="0"/>
    <x v="13"/>
    <n v="1624.41"/>
    <x v="4"/>
    <s v="415"/>
    <x v="98"/>
    <x v="3"/>
    <x v="0"/>
    <x v="0"/>
  </r>
  <r>
    <n v="1524.0421213083162"/>
    <x v="0"/>
    <x v="11"/>
    <n v="1543.43"/>
    <x v="4"/>
    <s v="415"/>
    <x v="98"/>
    <x v="2"/>
    <x v="0"/>
    <x v="0"/>
  </r>
  <r>
    <n v="1547.8978122508781"/>
    <x v="0"/>
    <x v="14"/>
    <n v="1280.94"/>
    <x v="4"/>
    <s v="415"/>
    <x v="98"/>
    <x v="2"/>
    <x v="0"/>
    <x v="0"/>
  </r>
  <r>
    <n v="1687.5593083086624"/>
    <x v="0"/>
    <x v="15"/>
    <n v="1598.86"/>
    <x v="4"/>
    <s v="415"/>
    <x v="98"/>
    <x v="2"/>
    <x v="0"/>
    <x v="0"/>
  </r>
  <r>
    <n v="3107.4494558633428"/>
    <x v="0"/>
    <x v="16"/>
    <n v="3904.72"/>
    <x v="4"/>
    <s v="415"/>
    <x v="98"/>
    <x v="2"/>
    <x v="0"/>
    <x v="0"/>
  </r>
  <r>
    <n v="1542.3816714204206"/>
    <x v="0"/>
    <x v="17"/>
    <n v="1440.93"/>
    <x v="4"/>
    <s v="415"/>
    <x v="98"/>
    <x v="4"/>
    <x v="0"/>
    <x v="0"/>
  </r>
  <r>
    <n v="1552.0662096084702"/>
    <x v="0"/>
    <x v="18"/>
    <n v="1555.96"/>
    <x v="4"/>
    <s v="415"/>
    <x v="98"/>
    <x v="4"/>
    <x v="0"/>
    <x v="0"/>
  </r>
  <r>
    <n v="1512.0806724606202"/>
    <x v="0"/>
    <x v="20"/>
    <n v="1066.9100000000001"/>
    <x v="4"/>
    <s v="415"/>
    <x v="98"/>
    <x v="4"/>
    <x v="0"/>
    <x v="0"/>
  </r>
  <r>
    <n v="1482.9377495940532"/>
    <x v="0"/>
    <x v="25"/>
    <n v="1391.55"/>
    <x v="4"/>
    <s v="415"/>
    <x v="98"/>
    <x v="2"/>
    <x v="0"/>
    <x v="0"/>
  </r>
  <r>
    <n v="3328.6505596595607"/>
    <x v="0"/>
    <x v="24"/>
    <n v="3387.43"/>
    <x v="4"/>
    <s v="415"/>
    <x v="98"/>
    <x v="4"/>
    <x v="0"/>
    <x v="0"/>
  </r>
  <r>
    <n v="2251.19528117444"/>
    <x v="0"/>
    <x v="23"/>
    <n v="2709.38"/>
    <x v="4"/>
    <s v="415"/>
    <x v="98"/>
    <x v="2"/>
    <x v="0"/>
    <x v="0"/>
  </r>
  <r>
    <n v="1725.5732970228125"/>
    <x v="0"/>
    <x v="22"/>
    <n v="1210.03"/>
    <x v="4"/>
    <s v="415"/>
    <x v="98"/>
    <x v="3"/>
    <x v="0"/>
    <x v="0"/>
  </r>
  <r>
    <n v="1607.6475473552252"/>
    <x v="0"/>
    <x v="19"/>
    <n v="1012.77"/>
    <x v="4"/>
    <s v="415"/>
    <x v="98"/>
    <x v="3"/>
    <x v="0"/>
    <x v="0"/>
  </r>
  <r>
    <n v="2250.22800009092"/>
    <x v="0"/>
    <x v="21"/>
    <n v="1912.39"/>
    <x v="4"/>
    <s v="415"/>
    <x v="98"/>
    <x v="4"/>
    <x v="0"/>
    <x v="0"/>
  </r>
  <r>
    <n v="1628.1949971660163"/>
    <x v="0"/>
    <x v="26"/>
    <n v="1761.74"/>
    <x v="4"/>
    <s v="415"/>
    <x v="98"/>
    <x v="4"/>
    <x v="0"/>
    <x v="0"/>
  </r>
  <r>
    <n v="1315.122713302811"/>
    <x v="0"/>
    <x v="12"/>
    <n v="1215.5999999999999"/>
    <x v="4"/>
    <s v="415"/>
    <x v="98"/>
    <x v="0"/>
    <x v="0"/>
    <x v="0"/>
  </r>
  <r>
    <n v="1945.951034648788"/>
    <x v="0"/>
    <x v="8"/>
    <n v="1387.8"/>
    <x v="7"/>
    <s v="416"/>
    <x v="99"/>
    <x v="1"/>
    <x v="0"/>
    <x v="0"/>
  </r>
  <r>
    <n v="1360.2312995292218"/>
    <x v="0"/>
    <x v="27"/>
    <n v="1277.6300000000001"/>
    <x v="7"/>
    <s v="416"/>
    <x v="99"/>
    <x v="0"/>
    <x v="0"/>
    <x v="0"/>
  </r>
  <r>
    <n v="1402.0914656997741"/>
    <x v="0"/>
    <x v="29"/>
    <n v="1662.76"/>
    <x v="7"/>
    <s v="416"/>
    <x v="99"/>
    <x v="2"/>
    <x v="0"/>
    <x v="0"/>
  </r>
  <r>
    <n v="1256.630400060538"/>
    <x v="0"/>
    <x v="0"/>
    <n v="1108.3800000000001"/>
    <x v="7"/>
    <s v="416"/>
    <x v="99"/>
    <x v="0"/>
    <x v="0"/>
    <x v="0"/>
  </r>
  <r>
    <n v="1237.2897688785538"/>
    <x v="0"/>
    <x v="1"/>
    <n v="1592.24"/>
    <x v="7"/>
    <s v="416"/>
    <x v="99"/>
    <x v="0"/>
    <x v="0"/>
    <x v="0"/>
  </r>
  <r>
    <n v="1330.8459946297085"/>
    <x v="0"/>
    <x v="2"/>
    <n v="1056.6199999999999"/>
    <x v="7"/>
    <s v="416"/>
    <x v="99"/>
    <x v="0"/>
    <x v="0"/>
    <x v="0"/>
  </r>
  <r>
    <n v="1835.1903219008316"/>
    <x v="0"/>
    <x v="28"/>
    <n v="1417.68"/>
    <x v="7"/>
    <s v="416"/>
    <x v="99"/>
    <x v="0"/>
    <x v="0"/>
    <x v="0"/>
  </r>
  <r>
    <n v="2362.6942280748817"/>
    <x v="0"/>
    <x v="3"/>
    <n v="2667.76"/>
    <x v="7"/>
    <s v="416"/>
    <x v="99"/>
    <x v="0"/>
    <x v="0"/>
    <x v="0"/>
  </r>
  <r>
    <n v="1287.1248860284086"/>
    <x v="0"/>
    <x v="4"/>
    <n v="1003.14"/>
    <x v="7"/>
    <s v="416"/>
    <x v="99"/>
    <x v="1"/>
    <x v="0"/>
    <x v="0"/>
  </r>
  <r>
    <n v="1215.8204159653453"/>
    <x v="0"/>
    <x v="5"/>
    <n v="923.75"/>
    <x v="7"/>
    <s v="416"/>
    <x v="99"/>
    <x v="1"/>
    <x v="0"/>
    <x v="0"/>
  </r>
  <r>
    <n v="1328.8137647999351"/>
    <x v="0"/>
    <x v="7"/>
    <n v="1177.25"/>
    <x v="7"/>
    <s v="416"/>
    <x v="99"/>
    <x v="1"/>
    <x v="0"/>
    <x v="0"/>
  </r>
  <r>
    <n v="2715.5251446218631"/>
    <x v="0"/>
    <x v="9"/>
    <n v="2485"/>
    <x v="7"/>
    <s v="416"/>
    <x v="99"/>
    <x v="1"/>
    <x v="0"/>
    <x v="0"/>
  </r>
  <r>
    <n v="1109.819970355644"/>
    <x v="0"/>
    <x v="12"/>
    <n v="889.6"/>
    <x v="7"/>
    <s v="416"/>
    <x v="99"/>
    <x v="0"/>
    <x v="0"/>
    <x v="0"/>
  </r>
  <r>
    <n v="1898.946727246831"/>
    <x v="0"/>
    <x v="21"/>
    <n v="2346.4"/>
    <x v="7"/>
    <s v="416"/>
    <x v="99"/>
    <x v="4"/>
    <x v="0"/>
    <x v="0"/>
  </r>
  <r>
    <n v="1280.8344514588573"/>
    <x v="0"/>
    <x v="6"/>
    <n v="1277.1400000000001"/>
    <x v="7"/>
    <s v="416"/>
    <x v="99"/>
    <x v="1"/>
    <x v="0"/>
    <x v="0"/>
  </r>
  <r>
    <n v="1286.1251385760954"/>
    <x v="0"/>
    <x v="11"/>
    <n v="973.91"/>
    <x v="7"/>
    <s v="416"/>
    <x v="99"/>
    <x v="2"/>
    <x v="0"/>
    <x v="0"/>
  </r>
  <r>
    <n v="1369.0691583609491"/>
    <x v="0"/>
    <x v="30"/>
    <n v="1763.88"/>
    <x v="7"/>
    <s v="416"/>
    <x v="99"/>
    <x v="4"/>
    <x v="0"/>
    <x v="0"/>
  </r>
  <r>
    <n v="1412.6732205729147"/>
    <x v="0"/>
    <x v="13"/>
    <n v="1414.02"/>
    <x v="7"/>
    <s v="416"/>
    <x v="99"/>
    <x v="3"/>
    <x v="0"/>
    <x v="0"/>
  </r>
  <r>
    <n v="1204.0069143738779"/>
    <x v="0"/>
    <x v="10"/>
    <n v="1172.01"/>
    <x v="7"/>
    <s v="416"/>
    <x v="99"/>
    <x v="1"/>
    <x v="0"/>
    <x v="0"/>
  </r>
  <r>
    <n v="1306.2567369029136"/>
    <x v="0"/>
    <x v="14"/>
    <n v="1005.95"/>
    <x v="7"/>
    <s v="416"/>
    <x v="99"/>
    <x v="2"/>
    <x v="0"/>
    <x v="0"/>
  </r>
  <r>
    <n v="1424.1157897858259"/>
    <x v="0"/>
    <x v="15"/>
    <n v="1504.88"/>
    <x v="7"/>
    <s v="416"/>
    <x v="99"/>
    <x v="2"/>
    <x v="0"/>
    <x v="0"/>
  </r>
  <r>
    <n v="2622.3480349805518"/>
    <x v="0"/>
    <x v="16"/>
    <n v="2898.65"/>
    <x v="7"/>
    <s v="416"/>
    <x v="99"/>
    <x v="2"/>
    <x v="0"/>
    <x v="0"/>
  </r>
  <r>
    <n v="1301.6017163553929"/>
    <x v="0"/>
    <x v="17"/>
    <n v="1668.59"/>
    <x v="7"/>
    <s v="416"/>
    <x v="99"/>
    <x v="4"/>
    <x v="0"/>
    <x v="0"/>
  </r>
  <r>
    <n v="1309.774409120904"/>
    <x v="0"/>
    <x v="18"/>
    <n v="1424.16"/>
    <x v="7"/>
    <s v="416"/>
    <x v="99"/>
    <x v="4"/>
    <x v="0"/>
    <x v="0"/>
  </r>
  <r>
    <n v="1374.018793234794"/>
    <x v="0"/>
    <x v="26"/>
    <n v="1455.4"/>
    <x v="7"/>
    <s v="416"/>
    <x v="99"/>
    <x v="4"/>
    <x v="0"/>
    <x v="0"/>
  </r>
  <r>
    <n v="1251.4375370800769"/>
    <x v="0"/>
    <x v="25"/>
    <n v="904.73"/>
    <x v="7"/>
    <s v="416"/>
    <x v="99"/>
    <x v="2"/>
    <x v="0"/>
    <x v="0"/>
  </r>
  <r>
    <n v="2809.0176133967134"/>
    <x v="0"/>
    <x v="24"/>
    <n v="2764.98"/>
    <x v="7"/>
    <s v="416"/>
    <x v="99"/>
    <x v="4"/>
    <x v="0"/>
    <x v="0"/>
  </r>
  <r>
    <n v="1899.7630068628539"/>
    <x v="0"/>
    <x v="23"/>
    <n v="1958.04"/>
    <x v="7"/>
    <s v="416"/>
    <x v="99"/>
    <x v="2"/>
    <x v="0"/>
    <x v="0"/>
  </r>
  <r>
    <n v="1456.1954454720128"/>
    <x v="0"/>
    <x v="22"/>
    <n v="1285.6600000000001"/>
    <x v="7"/>
    <s v="416"/>
    <x v="99"/>
    <x v="3"/>
    <x v="0"/>
    <x v="0"/>
  </r>
  <r>
    <n v="1356.6789891927619"/>
    <x v="0"/>
    <x v="19"/>
    <n v="1445.23"/>
    <x v="7"/>
    <s v="416"/>
    <x v="99"/>
    <x v="3"/>
    <x v="0"/>
    <x v="0"/>
  </r>
  <r>
    <n v="1276.0309818321812"/>
    <x v="0"/>
    <x v="20"/>
    <n v="980.04"/>
    <x v="7"/>
    <s v="416"/>
    <x v="99"/>
    <x v="4"/>
    <x v="0"/>
    <x v="0"/>
  </r>
  <r>
    <n v="1645.3937674697288"/>
    <x v="0"/>
    <x v="10"/>
    <n v="1321.5"/>
    <x v="6"/>
    <s v="418"/>
    <x v="100"/>
    <x v="1"/>
    <x v="0"/>
    <x v="0"/>
  </r>
  <r>
    <n v="1870.967544711807"/>
    <x v="0"/>
    <x v="30"/>
    <n v="1735.44"/>
    <x v="6"/>
    <s v="418"/>
    <x v="100"/>
    <x v="4"/>
    <x v="0"/>
    <x v="0"/>
  </r>
  <r>
    <n v="1916.0957728258691"/>
    <x v="0"/>
    <x v="29"/>
    <n v="2658.82"/>
    <x v="6"/>
    <s v="418"/>
    <x v="100"/>
    <x v="2"/>
    <x v="0"/>
    <x v="0"/>
  </r>
  <r>
    <n v="1717.3089320237389"/>
    <x v="0"/>
    <x v="0"/>
    <n v="1578.98"/>
    <x v="6"/>
    <s v="418"/>
    <x v="100"/>
    <x v="0"/>
    <x v="0"/>
    <x v="0"/>
  </r>
  <r>
    <n v="1690.87805889016"/>
    <x v="0"/>
    <x v="1"/>
    <n v="1450.65"/>
    <x v="6"/>
    <s v="418"/>
    <x v="100"/>
    <x v="0"/>
    <x v="0"/>
    <x v="0"/>
  </r>
  <r>
    <n v="1818.7318352440882"/>
    <x v="0"/>
    <x v="2"/>
    <n v="1644.75"/>
    <x v="6"/>
    <s v="418"/>
    <x v="100"/>
    <x v="0"/>
    <x v="0"/>
    <x v="0"/>
  </r>
  <r>
    <n v="2507.9679208874709"/>
    <x v="0"/>
    <x v="28"/>
    <n v="1984.4"/>
    <x v="6"/>
    <s v="418"/>
    <x v="100"/>
    <x v="0"/>
    <x v="0"/>
    <x v="0"/>
  </r>
  <r>
    <n v="1858.8897421129209"/>
    <x v="0"/>
    <x v="27"/>
    <n v="1582.42"/>
    <x v="6"/>
    <s v="418"/>
    <x v="100"/>
    <x v="0"/>
    <x v="0"/>
    <x v="0"/>
  </r>
  <r>
    <n v="3228.8538470169578"/>
    <x v="0"/>
    <x v="3"/>
    <n v="3277.35"/>
    <x v="6"/>
    <s v="418"/>
    <x v="100"/>
    <x v="0"/>
    <x v="0"/>
    <x v="0"/>
  </r>
  <r>
    <n v="1789.9354429202765"/>
    <x v="0"/>
    <x v="18"/>
    <n v="1543.85"/>
    <x v="6"/>
    <s v="418"/>
    <x v="100"/>
    <x v="4"/>
    <x v="0"/>
    <x v="0"/>
  </r>
  <r>
    <n v="1758.9826438228279"/>
    <x v="0"/>
    <x v="4"/>
    <n v="2081.6999999999998"/>
    <x v="6"/>
    <s v="418"/>
    <x v="100"/>
    <x v="1"/>
    <x v="0"/>
    <x v="0"/>
  </r>
  <r>
    <n v="1661.5380783192247"/>
    <x v="0"/>
    <x v="5"/>
    <n v="2209.35"/>
    <x v="6"/>
    <s v="418"/>
    <x v="100"/>
    <x v="1"/>
    <x v="0"/>
    <x v="0"/>
  </r>
  <r>
    <n v="1750.3861468161656"/>
    <x v="0"/>
    <x v="6"/>
    <n v="1428.55"/>
    <x v="6"/>
    <s v="418"/>
    <x v="100"/>
    <x v="1"/>
    <x v="0"/>
    <x v="0"/>
  </r>
  <r>
    <n v="1815.9545934724213"/>
    <x v="0"/>
    <x v="7"/>
    <n v="2709.2"/>
    <x v="6"/>
    <s v="418"/>
    <x v="100"/>
    <x v="1"/>
    <x v="0"/>
    <x v="0"/>
  </r>
  <r>
    <n v="3711.0319675296109"/>
    <x v="0"/>
    <x v="9"/>
    <n v="3245.63"/>
    <x v="6"/>
    <s v="418"/>
    <x v="100"/>
    <x v="1"/>
    <x v="0"/>
    <x v="0"/>
  </r>
  <r>
    <n v="2659.3333194248753"/>
    <x v="0"/>
    <x v="8"/>
    <n v="2607.37"/>
    <x v="6"/>
    <s v="418"/>
    <x v="100"/>
    <x v="1"/>
    <x v="0"/>
    <x v="0"/>
  </r>
  <r>
    <n v="1516.678052622515"/>
    <x v="0"/>
    <x v="12"/>
    <n v="1533.53"/>
    <x v="6"/>
    <s v="418"/>
    <x v="100"/>
    <x v="0"/>
    <x v="0"/>
    <x v="0"/>
  </r>
  <r>
    <n v="1877.7317071725436"/>
    <x v="0"/>
    <x v="26"/>
    <n v="1917.74"/>
    <x v="6"/>
    <s v="418"/>
    <x v="100"/>
    <x v="4"/>
    <x v="0"/>
    <x v="0"/>
  </r>
  <r>
    <n v="1930.5567807397751"/>
    <x v="0"/>
    <x v="13"/>
    <n v="1736.49"/>
    <x v="6"/>
    <s v="418"/>
    <x v="100"/>
    <x v="3"/>
    <x v="0"/>
    <x v="0"/>
  </r>
  <r>
    <n v="1757.6163906830479"/>
    <x v="0"/>
    <x v="11"/>
    <n v="1539.7"/>
    <x v="6"/>
    <s v="418"/>
    <x v="100"/>
    <x v="2"/>
    <x v="0"/>
    <x v="0"/>
  </r>
  <r>
    <n v="1785.1281981491841"/>
    <x v="0"/>
    <x v="14"/>
    <n v="1967.65"/>
    <x v="6"/>
    <s v="418"/>
    <x v="100"/>
    <x v="2"/>
    <x v="0"/>
    <x v="0"/>
  </r>
  <r>
    <n v="1946.1941760420734"/>
    <x v="0"/>
    <x v="15"/>
    <n v="1745.65"/>
    <x v="6"/>
    <s v="418"/>
    <x v="100"/>
    <x v="2"/>
    <x v="0"/>
    <x v="0"/>
  </r>
  <r>
    <n v="3583.6962905959072"/>
    <x v="0"/>
    <x v="16"/>
    <n v="2562.6"/>
    <x v="6"/>
    <s v="418"/>
    <x v="100"/>
    <x v="2"/>
    <x v="0"/>
    <x v="0"/>
  </r>
  <r>
    <n v="1778.7666551174175"/>
    <x v="0"/>
    <x v="17"/>
    <n v="2085.15"/>
    <x v="6"/>
    <s v="418"/>
    <x v="100"/>
    <x v="4"/>
    <x v="0"/>
    <x v="0"/>
  </r>
  <r>
    <n v="1710.2123744530388"/>
    <x v="0"/>
    <x v="25"/>
    <n v="1540.3"/>
    <x v="6"/>
    <s v="418"/>
    <x v="100"/>
    <x v="2"/>
    <x v="0"/>
    <x v="0"/>
  </r>
  <r>
    <n v="3838.7986137099565"/>
    <x v="0"/>
    <x v="24"/>
    <n v="2657.77"/>
    <x v="6"/>
    <s v="418"/>
    <x v="100"/>
    <x v="4"/>
    <x v="0"/>
    <x v="0"/>
  </r>
  <r>
    <n v="2596.2128405111675"/>
    <x v="0"/>
    <x v="23"/>
    <n v="3055.38"/>
    <x v="6"/>
    <s v="418"/>
    <x v="100"/>
    <x v="2"/>
    <x v="0"/>
    <x v="0"/>
  </r>
  <r>
    <n v="1990.034178037474"/>
    <x v="0"/>
    <x v="22"/>
    <n v="1525.34"/>
    <x v="6"/>
    <s v="418"/>
    <x v="100"/>
    <x v="3"/>
    <x v="0"/>
    <x v="0"/>
  </r>
  <r>
    <n v="1854.0351609490172"/>
    <x v="0"/>
    <x v="19"/>
    <n v="2070.7399999999998"/>
    <x v="6"/>
    <s v="418"/>
    <x v="100"/>
    <x v="3"/>
    <x v="0"/>
    <x v="0"/>
  </r>
  <r>
    <n v="2595.0973141992486"/>
    <x v="0"/>
    <x v="21"/>
    <n v="2298.44"/>
    <x v="6"/>
    <s v="418"/>
    <x v="100"/>
    <x v="4"/>
    <x v="0"/>
    <x v="0"/>
  </r>
  <r>
    <n v="1743.8217335294914"/>
    <x v="0"/>
    <x v="20"/>
    <n v="1683.72"/>
    <x v="6"/>
    <s v="418"/>
    <x v="100"/>
    <x v="4"/>
    <x v="0"/>
    <x v="0"/>
  </r>
  <r>
    <n v="1349.0012357609091"/>
    <x v="0"/>
    <x v="8"/>
    <n v="1196.1500000000001"/>
    <x v="8"/>
    <s v="419"/>
    <x v="101"/>
    <x v="1"/>
    <x v="0"/>
    <x v="0"/>
  </r>
  <r>
    <n v="971.97878374169386"/>
    <x v="0"/>
    <x v="29"/>
    <n v="807.22"/>
    <x v="8"/>
    <s v="419"/>
    <x v="101"/>
    <x v="2"/>
    <x v="0"/>
    <x v="0"/>
  </r>
  <r>
    <n v="871.14009160171202"/>
    <x v="0"/>
    <x v="0"/>
    <n v="1023.22"/>
    <x v="8"/>
    <s v="419"/>
    <x v="101"/>
    <x v="0"/>
    <x v="0"/>
    <x v="0"/>
  </r>
  <r>
    <n v="857.73249043378155"/>
    <x v="0"/>
    <x v="1"/>
    <n v="776.63"/>
    <x v="8"/>
    <s v="419"/>
    <x v="101"/>
    <x v="0"/>
    <x v="0"/>
    <x v="0"/>
  </r>
  <r>
    <n v="922.58893435463926"/>
    <x v="0"/>
    <x v="2"/>
    <n v="841.44"/>
    <x v="8"/>
    <s v="419"/>
    <x v="101"/>
    <x v="0"/>
    <x v="0"/>
    <x v="0"/>
  </r>
  <r>
    <n v="1272.2180404439111"/>
    <x v="0"/>
    <x v="28"/>
    <n v="1315.65"/>
    <x v="8"/>
    <s v="419"/>
    <x v="101"/>
    <x v="0"/>
    <x v="0"/>
    <x v="0"/>
  </r>
  <r>
    <n v="1637.9021756698178"/>
    <x v="0"/>
    <x v="3"/>
    <n v="1553.19"/>
    <x v="8"/>
    <s v="419"/>
    <x v="101"/>
    <x v="0"/>
    <x v="0"/>
    <x v="0"/>
  </r>
  <r>
    <n v="892.27993454846728"/>
    <x v="0"/>
    <x v="4"/>
    <n v="894.41"/>
    <x v="8"/>
    <s v="419"/>
    <x v="101"/>
    <x v="1"/>
    <x v="0"/>
    <x v="0"/>
  </r>
  <r>
    <n v="842.84918499843559"/>
    <x v="0"/>
    <x v="5"/>
    <n v="799.84"/>
    <x v="8"/>
    <s v="419"/>
    <x v="101"/>
    <x v="1"/>
    <x v="0"/>
    <x v="0"/>
  </r>
  <r>
    <n v="834.65965301032497"/>
    <x v="0"/>
    <x v="10"/>
    <n v="712.99"/>
    <x v="8"/>
    <s v="419"/>
    <x v="101"/>
    <x v="1"/>
    <x v="0"/>
    <x v="0"/>
  </r>
  <r>
    <n v="921.18012164409276"/>
    <x v="0"/>
    <x v="7"/>
    <n v="918.13"/>
    <x v="8"/>
    <s v="419"/>
    <x v="101"/>
    <x v="1"/>
    <x v="0"/>
    <x v="0"/>
  </r>
  <r>
    <n v="1882.4968925777059"/>
    <x v="0"/>
    <x v="9"/>
    <n v="1388.31"/>
    <x v="8"/>
    <s v="419"/>
    <x v="101"/>
    <x v="1"/>
    <x v="0"/>
    <x v="0"/>
  </r>
  <r>
    <n v="942.95985423742513"/>
    <x v="0"/>
    <x v="27"/>
    <n v="841.82"/>
    <x v="8"/>
    <s v="419"/>
    <x v="101"/>
    <x v="0"/>
    <x v="0"/>
    <x v="0"/>
  </r>
  <r>
    <n v="1316.4162078530667"/>
    <x v="0"/>
    <x v="21"/>
    <n v="1707.55"/>
    <x v="8"/>
    <s v="419"/>
    <x v="101"/>
    <x v="4"/>
    <x v="0"/>
    <x v="0"/>
  </r>
  <r>
    <n v="887.91918555905124"/>
    <x v="0"/>
    <x v="6"/>
    <n v="819.03"/>
    <x v="8"/>
    <s v="419"/>
    <x v="101"/>
    <x v="1"/>
    <x v="0"/>
    <x v="0"/>
  </r>
  <r>
    <n v="905.5428019138626"/>
    <x v="0"/>
    <x v="14"/>
    <n v="1178.03"/>
    <x v="8"/>
    <s v="419"/>
    <x v="101"/>
    <x v="2"/>
    <x v="0"/>
    <x v="0"/>
  </r>
  <r>
    <n v="949.08656671538449"/>
    <x v="0"/>
    <x v="30"/>
    <n v="1097.96"/>
    <x v="8"/>
    <s v="419"/>
    <x v="101"/>
    <x v="4"/>
    <x v="0"/>
    <x v="0"/>
  </r>
  <r>
    <n v="891.58687469001984"/>
    <x v="0"/>
    <x v="11"/>
    <n v="814.38"/>
    <x v="8"/>
    <s v="419"/>
    <x v="101"/>
    <x v="2"/>
    <x v="0"/>
    <x v="0"/>
  </r>
  <r>
    <n v="769.36597315364111"/>
    <x v="0"/>
    <x v="12"/>
    <n v="356.4"/>
    <x v="8"/>
    <s v="419"/>
    <x v="101"/>
    <x v="0"/>
    <x v="0"/>
    <x v="0"/>
  </r>
  <r>
    <n v="987.24681458104385"/>
    <x v="0"/>
    <x v="15"/>
    <n v="502.97"/>
    <x v="8"/>
    <s v="419"/>
    <x v="101"/>
    <x v="2"/>
    <x v="0"/>
    <x v="0"/>
  </r>
  <r>
    <n v="1817.9032651879781"/>
    <x v="0"/>
    <x v="16"/>
    <n v="1997.98"/>
    <x v="8"/>
    <s v="419"/>
    <x v="101"/>
    <x v="2"/>
    <x v="0"/>
    <x v="0"/>
  </r>
  <r>
    <n v="902.31577905496977"/>
    <x v="0"/>
    <x v="17"/>
    <n v="800.43"/>
    <x v="8"/>
    <s v="419"/>
    <x v="101"/>
    <x v="4"/>
    <x v="0"/>
    <x v="0"/>
  </r>
  <r>
    <n v="907.98137517936482"/>
    <x v="0"/>
    <x v="18"/>
    <n v="716.66"/>
    <x v="8"/>
    <s v="419"/>
    <x v="101"/>
    <x v="4"/>
    <x v="0"/>
    <x v="0"/>
  </r>
  <r>
    <n v="884.58925261266768"/>
    <x v="0"/>
    <x v="20"/>
    <n v="511.68"/>
    <x v="8"/>
    <s v="419"/>
    <x v="101"/>
    <x v="4"/>
    <x v="0"/>
    <x v="0"/>
  </r>
  <r>
    <n v="867.54021757967962"/>
    <x v="0"/>
    <x v="25"/>
    <n v="1438.63"/>
    <x v="8"/>
    <s v="419"/>
    <x v="101"/>
    <x v="2"/>
    <x v="0"/>
    <x v="0"/>
  </r>
  <r>
    <n v="1947.3091379353461"/>
    <x v="0"/>
    <x v="24"/>
    <n v="1967.76"/>
    <x v="8"/>
    <s v="419"/>
    <x v="101"/>
    <x v="4"/>
    <x v="0"/>
    <x v="0"/>
  </r>
  <r>
    <n v="1316.982081398256"/>
    <x v="0"/>
    <x v="23"/>
    <n v="1247.31"/>
    <x v="8"/>
    <s v="419"/>
    <x v="101"/>
    <x v="2"/>
    <x v="0"/>
    <x v="0"/>
  </r>
  <r>
    <n v="1009.4855525517868"/>
    <x v="0"/>
    <x v="22"/>
    <n v="1265.1099999999999"/>
    <x v="8"/>
    <s v="419"/>
    <x v="101"/>
    <x v="3"/>
    <x v="0"/>
    <x v="0"/>
  </r>
  <r>
    <n v="940.49726861817521"/>
    <x v="0"/>
    <x v="19"/>
    <n v="655.45"/>
    <x v="8"/>
    <s v="419"/>
    <x v="101"/>
    <x v="3"/>
    <x v="0"/>
    <x v="0"/>
  </r>
  <r>
    <n v="952.51782651714359"/>
    <x v="0"/>
    <x v="26"/>
    <n v="1131.47"/>
    <x v="8"/>
    <s v="419"/>
    <x v="101"/>
    <x v="4"/>
    <x v="0"/>
    <x v="0"/>
  </r>
  <r>
    <n v="979.31442587565039"/>
    <x v="0"/>
    <x v="13"/>
    <n v="792.82"/>
    <x v="8"/>
    <s v="419"/>
    <x v="101"/>
    <x v="3"/>
    <x v="0"/>
    <x v="0"/>
  </r>
  <r>
    <n v="694.93183165950768"/>
    <x v="0"/>
    <x v="28"/>
    <n v="420.7"/>
    <x v="0"/>
    <s v="409"/>
    <x v="102"/>
    <x v="0"/>
    <x v="0"/>
    <x v="0"/>
  </r>
  <r>
    <n v="515.07901779002191"/>
    <x v="0"/>
    <x v="27"/>
    <n v="545.1"/>
    <x v="0"/>
    <s v="409"/>
    <x v="102"/>
    <x v="0"/>
    <x v="0"/>
    <x v="0"/>
  </r>
  <r>
    <n v="455.92150326398894"/>
    <x v="0"/>
    <x v="10"/>
    <n v="388.38"/>
    <x v="0"/>
    <s v="409"/>
    <x v="102"/>
    <x v="1"/>
    <x v="0"/>
    <x v="0"/>
  </r>
  <r>
    <n v="530.93021404106946"/>
    <x v="0"/>
    <x v="29"/>
    <n v="587.9"/>
    <x v="0"/>
    <s v="409"/>
    <x v="102"/>
    <x v="2"/>
    <x v="0"/>
    <x v="0"/>
  </r>
  <r>
    <n v="475.84844754879799"/>
    <x v="0"/>
    <x v="0"/>
    <n v="506.22"/>
    <x v="0"/>
    <s v="409"/>
    <x v="102"/>
    <x v="0"/>
    <x v="0"/>
    <x v="0"/>
  </r>
  <r>
    <n v="468.52472744611885"/>
    <x v="0"/>
    <x v="1"/>
    <n v="391.55"/>
    <x v="0"/>
    <s v="409"/>
    <x v="102"/>
    <x v="0"/>
    <x v="0"/>
    <x v="0"/>
  </r>
  <r>
    <n v="503.95167938048809"/>
    <x v="0"/>
    <x v="2"/>
    <n v="409.37"/>
    <x v="0"/>
    <s v="409"/>
    <x v="102"/>
    <x v="0"/>
    <x v="0"/>
    <x v="0"/>
  </r>
  <r>
    <n v="894.68182562492188"/>
    <x v="0"/>
    <x v="3"/>
    <n v="583.17999999999995"/>
    <x v="0"/>
    <s v="409"/>
    <x v="102"/>
    <x v="0"/>
    <x v="0"/>
    <x v="0"/>
  </r>
  <r>
    <n v="487.39579974233936"/>
    <x v="0"/>
    <x v="4"/>
    <n v="615.95000000000005"/>
    <x v="0"/>
    <s v="409"/>
    <x v="102"/>
    <x v="1"/>
    <x v="0"/>
    <x v="0"/>
  </r>
  <r>
    <n v="460.39492392303418"/>
    <x v="0"/>
    <x v="5"/>
    <n v="568.95000000000005"/>
    <x v="0"/>
    <s v="409"/>
    <x v="102"/>
    <x v="1"/>
    <x v="0"/>
    <x v="0"/>
  </r>
  <r>
    <n v="485.01379981285811"/>
    <x v="0"/>
    <x v="6"/>
    <n v="503.72"/>
    <x v="0"/>
    <s v="409"/>
    <x v="102"/>
    <x v="1"/>
    <x v="0"/>
    <x v="0"/>
  </r>
  <r>
    <n v="503.18213456483397"/>
    <x v="0"/>
    <x v="7"/>
    <n v="249.99"/>
    <x v="0"/>
    <s v="409"/>
    <x v="102"/>
    <x v="1"/>
    <x v="0"/>
    <x v="0"/>
  </r>
  <r>
    <n v="1028.2883688678774"/>
    <x v="0"/>
    <x v="9"/>
    <n v="1506.98"/>
    <x v="0"/>
    <s v="409"/>
    <x v="102"/>
    <x v="1"/>
    <x v="0"/>
    <x v="0"/>
  </r>
  <r>
    <n v="719.07448052724487"/>
    <x v="0"/>
    <x v="21"/>
    <n v="927.2"/>
    <x v="0"/>
    <s v="409"/>
    <x v="102"/>
    <x v="4"/>
    <x v="0"/>
    <x v="0"/>
  </r>
  <r>
    <n v="736.87360961424622"/>
    <x v="0"/>
    <x v="8"/>
    <n v="463.72"/>
    <x v="0"/>
    <s v="409"/>
    <x v="102"/>
    <x v="1"/>
    <x v="0"/>
    <x v="0"/>
  </r>
  <r>
    <n v="993.0049768953719"/>
    <x v="0"/>
    <x v="16"/>
    <n v="969.19"/>
    <x v="0"/>
    <s v="409"/>
    <x v="102"/>
    <x v="2"/>
    <x v="0"/>
    <x v="0"/>
  </r>
  <r>
    <n v="420.25571713603682"/>
    <x v="0"/>
    <x v="12"/>
    <n v="482"/>
    <x v="0"/>
    <s v="409"/>
    <x v="102"/>
    <x v="0"/>
    <x v="0"/>
    <x v="0"/>
  </r>
  <r>
    <n v="518.42565129859395"/>
    <x v="0"/>
    <x v="30"/>
    <n v="792.19"/>
    <x v="0"/>
    <s v="409"/>
    <x v="102"/>
    <x v="4"/>
    <x v="0"/>
    <x v="0"/>
  </r>
  <r>
    <n v="487.0172252043518"/>
    <x v="0"/>
    <x v="11"/>
    <n v="415.84"/>
    <x v="0"/>
    <s v="409"/>
    <x v="102"/>
    <x v="2"/>
    <x v="0"/>
    <x v="0"/>
  </r>
  <r>
    <n v="539.27016859266598"/>
    <x v="0"/>
    <x v="15"/>
    <n v="271.95"/>
    <x v="0"/>
    <s v="409"/>
    <x v="102"/>
    <x v="2"/>
    <x v="0"/>
    <x v="0"/>
  </r>
  <r>
    <n v="534.93720896056482"/>
    <x v="0"/>
    <x v="13"/>
    <n v="467.73"/>
    <x v="0"/>
    <s v="409"/>
    <x v="102"/>
    <x v="3"/>
    <x v="0"/>
    <x v="0"/>
  </r>
  <r>
    <n v="492.87774354712957"/>
    <x v="0"/>
    <x v="17"/>
    <n v="579.37"/>
    <x v="0"/>
    <s v="409"/>
    <x v="102"/>
    <x v="4"/>
    <x v="0"/>
    <x v="0"/>
  </r>
  <r>
    <n v="495.97249850815422"/>
    <x v="0"/>
    <x v="18"/>
    <n v="394.75"/>
    <x v="0"/>
    <s v="409"/>
    <x v="102"/>
    <x v="4"/>
    <x v="0"/>
    <x v="0"/>
  </r>
  <r>
    <n v="483.19486915147064"/>
    <x v="0"/>
    <x v="20"/>
    <n v="753.16"/>
    <x v="0"/>
    <s v="409"/>
    <x v="102"/>
    <x v="4"/>
    <x v="0"/>
    <x v="0"/>
  </r>
  <r>
    <n v="520.29993037901329"/>
    <x v="0"/>
    <x v="26"/>
    <n v="490.1"/>
    <x v="0"/>
    <s v="409"/>
    <x v="102"/>
    <x v="4"/>
    <x v="0"/>
    <x v="0"/>
  </r>
  <r>
    <n v="473.88206523983342"/>
    <x v="0"/>
    <x v="25"/>
    <n v="447.74"/>
    <x v="0"/>
    <s v="409"/>
    <x v="102"/>
    <x v="2"/>
    <x v="0"/>
    <x v="0"/>
  </r>
  <r>
    <n v="1063.6911779371737"/>
    <x v="0"/>
    <x v="24"/>
    <n v="591.47"/>
    <x v="0"/>
    <s v="409"/>
    <x v="102"/>
    <x v="4"/>
    <x v="0"/>
    <x v="0"/>
  </r>
  <r>
    <n v="719.38358126842661"/>
    <x v="0"/>
    <x v="23"/>
    <n v="1042.55"/>
    <x v="0"/>
    <s v="409"/>
    <x v="102"/>
    <x v="2"/>
    <x v="0"/>
    <x v="0"/>
  </r>
  <r>
    <n v="551.41777727333817"/>
    <x v="0"/>
    <x v="22"/>
    <n v="308.73"/>
    <x v="0"/>
    <s v="409"/>
    <x v="102"/>
    <x v="3"/>
    <x v="0"/>
    <x v="0"/>
  </r>
  <r>
    <n v="513.7338638300871"/>
    <x v="0"/>
    <x v="19"/>
    <n v="540.76"/>
    <x v="0"/>
    <s v="409"/>
    <x v="102"/>
    <x v="3"/>
    <x v="0"/>
    <x v="0"/>
  </r>
  <r>
    <n v="494.6404609704378"/>
    <x v="0"/>
    <x v="14"/>
    <n v="418.8"/>
    <x v="0"/>
    <s v="409"/>
    <x v="102"/>
    <x v="2"/>
    <x v="0"/>
    <x v="0"/>
  </r>
  <r>
    <n v="1512.7999579959251"/>
    <x v="0"/>
    <x v="28"/>
    <n v="1323.23"/>
    <x v="5"/>
    <s v="410"/>
    <x v="103"/>
    <x v="0"/>
    <x v="0"/>
    <x v="0"/>
  </r>
  <r>
    <n v="1121.2776289388826"/>
    <x v="0"/>
    <x v="27"/>
    <n v="1968.55"/>
    <x v="5"/>
    <s v="410"/>
    <x v="103"/>
    <x v="0"/>
    <x v="0"/>
    <x v="0"/>
  </r>
  <r>
    <n v="1155.7841631488727"/>
    <x v="0"/>
    <x v="29"/>
    <n v="1331.84"/>
    <x v="5"/>
    <s v="410"/>
    <x v="103"/>
    <x v="2"/>
    <x v="0"/>
    <x v="0"/>
  </r>
  <r>
    <n v="1035.8764394850109"/>
    <x v="0"/>
    <x v="0"/>
    <n v="1307.29"/>
    <x v="5"/>
    <s v="410"/>
    <x v="103"/>
    <x v="0"/>
    <x v="0"/>
    <x v="0"/>
  </r>
  <r>
    <n v="1019.933403119488"/>
    <x v="0"/>
    <x v="1"/>
    <n v="821.43"/>
    <x v="5"/>
    <s v="410"/>
    <x v="103"/>
    <x v="0"/>
    <x v="0"/>
    <x v="0"/>
  </r>
  <r>
    <n v="1097.0544802620539"/>
    <x v="0"/>
    <x v="2"/>
    <n v="630.76"/>
    <x v="5"/>
    <s v="410"/>
    <x v="103"/>
    <x v="0"/>
    <x v="0"/>
    <x v="0"/>
  </r>
  <r>
    <n v="1947.6365401092387"/>
    <x v="0"/>
    <x v="3"/>
    <n v="2077.5500000000002"/>
    <x v="5"/>
    <s v="410"/>
    <x v="103"/>
    <x v="0"/>
    <x v="0"/>
    <x v="0"/>
  </r>
  <r>
    <n v="1061.0139178929833"/>
    <x v="0"/>
    <x v="4"/>
    <n v="885.58"/>
    <x v="5"/>
    <s v="410"/>
    <x v="103"/>
    <x v="1"/>
    <x v="0"/>
    <x v="0"/>
  </r>
  <r>
    <n v="1002.235600445997"/>
    <x v="0"/>
    <x v="5"/>
    <n v="781.93"/>
    <x v="5"/>
    <s v="410"/>
    <x v="103"/>
    <x v="1"/>
    <x v="0"/>
    <x v="0"/>
  </r>
  <r>
    <n v="1055.828532465091"/>
    <x v="0"/>
    <x v="6"/>
    <n v="930"/>
    <x v="5"/>
    <s v="410"/>
    <x v="103"/>
    <x v="1"/>
    <x v="0"/>
    <x v="0"/>
  </r>
  <r>
    <n v="1095.3792549928105"/>
    <x v="0"/>
    <x v="7"/>
    <n v="881.85"/>
    <x v="5"/>
    <s v="410"/>
    <x v="103"/>
    <x v="1"/>
    <x v="0"/>
    <x v="0"/>
  </r>
  <r>
    <n v="1604.1031866546045"/>
    <x v="0"/>
    <x v="8"/>
    <n v="1347.03"/>
    <x v="5"/>
    <s v="410"/>
    <x v="103"/>
    <x v="1"/>
    <x v="0"/>
    <x v="0"/>
  </r>
  <r>
    <n v="992.49739264374239"/>
    <x v="0"/>
    <x v="10"/>
    <n v="1306.76"/>
    <x v="5"/>
    <s v="410"/>
    <x v="103"/>
    <x v="1"/>
    <x v="0"/>
    <x v="0"/>
  </r>
  <r>
    <n v="1565.3561894550678"/>
    <x v="0"/>
    <x v="21"/>
    <n v="1684.95"/>
    <x v="5"/>
    <s v="410"/>
    <x v="103"/>
    <x v="4"/>
    <x v="0"/>
    <x v="0"/>
  </r>
  <r>
    <n v="2238.4851727344821"/>
    <x v="0"/>
    <x v="9"/>
    <n v="2176.54"/>
    <x v="5"/>
    <s v="410"/>
    <x v="103"/>
    <x v="1"/>
    <x v="0"/>
    <x v="0"/>
  </r>
  <r>
    <n v="2161.67661186241"/>
    <x v="0"/>
    <x v="16"/>
    <n v="1822.12"/>
    <x v="5"/>
    <s v="410"/>
    <x v="103"/>
    <x v="2"/>
    <x v="0"/>
    <x v="0"/>
  </r>
  <r>
    <n v="1128.5629291662524"/>
    <x v="0"/>
    <x v="30"/>
    <n v="1327.9"/>
    <x v="5"/>
    <s v="410"/>
    <x v="103"/>
    <x v="4"/>
    <x v="0"/>
    <x v="0"/>
  </r>
  <r>
    <n v="914.85639636442136"/>
    <x v="0"/>
    <x v="12"/>
    <n v="978.08"/>
    <x v="5"/>
    <s v="410"/>
    <x v="103"/>
    <x v="0"/>
    <x v="0"/>
    <x v="0"/>
  </r>
  <r>
    <n v="1060.189797426666"/>
    <x v="0"/>
    <x v="11"/>
    <n v="1365.97"/>
    <x v="5"/>
    <s v="410"/>
    <x v="103"/>
    <x v="2"/>
    <x v="0"/>
    <x v="0"/>
  </r>
  <r>
    <n v="1173.9394444592917"/>
    <x v="0"/>
    <x v="15"/>
    <n v="933.51"/>
    <x v="5"/>
    <s v="410"/>
    <x v="103"/>
    <x v="2"/>
    <x v="0"/>
    <x v="0"/>
  </r>
  <r>
    <n v="1164.5070068433786"/>
    <x v="0"/>
    <x v="13"/>
    <n v="1112.53"/>
    <x v="5"/>
    <s v="410"/>
    <x v="103"/>
    <x v="3"/>
    <x v="0"/>
    <x v="0"/>
  </r>
  <r>
    <n v="1072.9475838725925"/>
    <x v="0"/>
    <x v="17"/>
    <n v="720.61"/>
    <x v="5"/>
    <s v="410"/>
    <x v="103"/>
    <x v="4"/>
    <x v="0"/>
    <x v="0"/>
  </r>
  <r>
    <n v="1079.6845686554966"/>
    <x v="0"/>
    <x v="18"/>
    <n v="1086.24"/>
    <x v="5"/>
    <s v="410"/>
    <x v="103"/>
    <x v="4"/>
    <x v="0"/>
    <x v="0"/>
  </r>
  <r>
    <n v="1051.8688948390907"/>
    <x v="0"/>
    <x v="20"/>
    <n v="829.59"/>
    <x v="5"/>
    <s v="410"/>
    <x v="103"/>
    <x v="4"/>
    <x v="0"/>
    <x v="0"/>
  </r>
  <r>
    <n v="1132.6430549929253"/>
    <x v="0"/>
    <x v="26"/>
    <n v="1066.58"/>
    <x v="5"/>
    <s v="410"/>
    <x v="103"/>
    <x v="4"/>
    <x v="0"/>
    <x v="0"/>
  </r>
  <r>
    <n v="1031.5958137619068"/>
    <x v="0"/>
    <x v="25"/>
    <n v="1180"/>
    <x v="5"/>
    <s v="410"/>
    <x v="103"/>
    <x v="2"/>
    <x v="0"/>
    <x v="0"/>
  </r>
  <r>
    <n v="2315.5536931749311"/>
    <x v="0"/>
    <x v="24"/>
    <n v="1960.96"/>
    <x v="5"/>
    <s v="410"/>
    <x v="103"/>
    <x v="4"/>
    <x v="0"/>
    <x v="0"/>
  </r>
  <r>
    <n v="1566.0290721278325"/>
    <x v="0"/>
    <x v="23"/>
    <n v="1297.33"/>
    <x v="5"/>
    <s v="410"/>
    <x v="103"/>
    <x v="2"/>
    <x v="0"/>
    <x v="0"/>
  </r>
  <r>
    <n v="1200.3836236789823"/>
    <x v="0"/>
    <x v="22"/>
    <n v="785.42"/>
    <x v="5"/>
    <s v="410"/>
    <x v="103"/>
    <x v="3"/>
    <x v="0"/>
    <x v="0"/>
  </r>
  <r>
    <n v="1118.3493577597831"/>
    <x v="0"/>
    <x v="19"/>
    <n v="1092.6199999999999"/>
    <x v="5"/>
    <s v="410"/>
    <x v="103"/>
    <x v="3"/>
    <x v="0"/>
    <x v="0"/>
  </r>
  <r>
    <n v="1076.7848506697851"/>
    <x v="0"/>
    <x v="14"/>
    <n v="1003.72"/>
    <x v="5"/>
    <s v="410"/>
    <x v="103"/>
    <x v="2"/>
    <x v="0"/>
    <x v="0"/>
  </r>
  <r>
    <n v="1474.8289449455144"/>
    <x v="0"/>
    <x v="28"/>
    <n v="1396.29"/>
    <x v="2"/>
    <s v="411"/>
    <x v="104"/>
    <x v="0"/>
    <x v="0"/>
    <x v="0"/>
  </r>
  <r>
    <n v="967.58588253337814"/>
    <x v="0"/>
    <x v="10"/>
    <n v="829.12"/>
    <x v="2"/>
    <s v="411"/>
    <x v="104"/>
    <x v="1"/>
    <x v="0"/>
    <x v="0"/>
  </r>
  <r>
    <n v="1093.1337575323985"/>
    <x v="0"/>
    <x v="27"/>
    <n v="751.48"/>
    <x v="2"/>
    <s v="411"/>
    <x v="104"/>
    <x v="0"/>
    <x v="0"/>
    <x v="0"/>
  </r>
  <r>
    <n v="1126.7741837987135"/>
    <x v="0"/>
    <x v="29"/>
    <n v="1258.98"/>
    <x v="2"/>
    <s v="411"/>
    <x v="104"/>
    <x v="2"/>
    <x v="0"/>
    <x v="0"/>
  </r>
  <r>
    <n v="1009.8761229233917"/>
    <x v="0"/>
    <x v="0"/>
    <n v="992.48"/>
    <x v="2"/>
    <s v="411"/>
    <x v="104"/>
    <x v="0"/>
    <x v="0"/>
    <x v="0"/>
  </r>
  <r>
    <n v="994.33325396843668"/>
    <x v="0"/>
    <x v="1"/>
    <n v="784.84"/>
    <x v="2"/>
    <s v="411"/>
    <x v="104"/>
    <x v="0"/>
    <x v="0"/>
    <x v="0"/>
  </r>
  <r>
    <n v="1069.5186056298085"/>
    <x v="0"/>
    <x v="2"/>
    <n v="1253.43"/>
    <x v="2"/>
    <s v="411"/>
    <x v="104"/>
    <x v="0"/>
    <x v="0"/>
    <x v="0"/>
  </r>
  <r>
    <n v="1898.7512052762615"/>
    <x v="0"/>
    <x v="3"/>
    <n v="1500.34"/>
    <x v="2"/>
    <s v="411"/>
    <x v="104"/>
    <x v="0"/>
    <x v="0"/>
    <x v="0"/>
  </r>
  <r>
    <n v="1034.3826550415795"/>
    <x v="0"/>
    <x v="4"/>
    <n v="1106.27"/>
    <x v="2"/>
    <s v="411"/>
    <x v="104"/>
    <x v="1"/>
    <x v="0"/>
    <x v="0"/>
  </r>
  <r>
    <n v="977.07966303141939"/>
    <x v="0"/>
    <x v="5"/>
    <n v="1120.67"/>
    <x v="2"/>
    <s v="411"/>
    <x v="104"/>
    <x v="1"/>
    <x v="0"/>
    <x v="0"/>
  </r>
  <r>
    <n v="1029.3274218765252"/>
    <x v="0"/>
    <x v="6"/>
    <n v="1243.94"/>
    <x v="2"/>
    <s v="411"/>
    <x v="104"/>
    <x v="1"/>
    <x v="0"/>
    <x v="0"/>
  </r>
  <r>
    <n v="1067.8854282203793"/>
    <x v="0"/>
    <x v="7"/>
    <n v="1209.33"/>
    <x v="2"/>
    <s v="411"/>
    <x v="104"/>
    <x v="1"/>
    <x v="0"/>
    <x v="0"/>
  </r>
  <r>
    <n v="1563.8404786126523"/>
    <x v="0"/>
    <x v="8"/>
    <n v="1259.1600000000001"/>
    <x v="2"/>
    <s v="411"/>
    <x v="104"/>
    <x v="1"/>
    <x v="0"/>
    <x v="0"/>
  </r>
  <r>
    <n v="1526.0660242325093"/>
    <x v="0"/>
    <x v="21"/>
    <n v="1458.66"/>
    <x v="2"/>
    <s v="411"/>
    <x v="104"/>
    <x v="4"/>
    <x v="0"/>
    <x v="0"/>
  </r>
  <r>
    <n v="2182.2995883432372"/>
    <x v="0"/>
    <x v="9"/>
    <n v="1567.65"/>
    <x v="2"/>
    <s v="411"/>
    <x v="104"/>
    <x v="1"/>
    <x v="0"/>
    <x v="0"/>
  </r>
  <r>
    <n v="1135.2780856496461"/>
    <x v="0"/>
    <x v="13"/>
    <n v="976.24"/>
    <x v="2"/>
    <s v="411"/>
    <x v="104"/>
    <x v="3"/>
    <x v="0"/>
    <x v="0"/>
  </r>
  <r>
    <n v="1100.2361980045525"/>
    <x v="0"/>
    <x v="30"/>
    <n v="1148.02"/>
    <x v="2"/>
    <s v="411"/>
    <x v="104"/>
    <x v="4"/>
    <x v="0"/>
    <x v="0"/>
  </r>
  <r>
    <n v="1033.5792198541164"/>
    <x v="0"/>
    <x v="11"/>
    <n v="1285.44"/>
    <x v="2"/>
    <s v="411"/>
    <x v="104"/>
    <x v="2"/>
    <x v="0"/>
    <x v="0"/>
  </r>
  <r>
    <n v="1049.7577401776409"/>
    <x v="0"/>
    <x v="14"/>
    <n v="1025.56"/>
    <x v="2"/>
    <s v="411"/>
    <x v="104"/>
    <x v="2"/>
    <x v="0"/>
    <x v="0"/>
  </r>
  <r>
    <n v="1144.4737707392799"/>
    <x v="0"/>
    <x v="15"/>
    <n v="865.7"/>
    <x v="2"/>
    <s v="411"/>
    <x v="104"/>
    <x v="2"/>
    <x v="0"/>
    <x v="0"/>
  </r>
  <r>
    <n v="2107.4189088488988"/>
    <x v="0"/>
    <x v="16"/>
    <n v="1632.12"/>
    <x v="2"/>
    <s v="411"/>
    <x v="104"/>
    <x v="2"/>
    <x v="0"/>
    <x v="0"/>
  </r>
  <r>
    <n v="1046.0167881026057"/>
    <x v="0"/>
    <x v="17"/>
    <n v="1079.96"/>
    <x v="2"/>
    <s v="411"/>
    <x v="104"/>
    <x v="4"/>
    <x v="0"/>
    <x v="0"/>
  </r>
  <r>
    <n v="1052.584675751576"/>
    <x v="0"/>
    <x v="18"/>
    <n v="1325.74"/>
    <x v="2"/>
    <s v="411"/>
    <x v="104"/>
    <x v="4"/>
    <x v="0"/>
    <x v="0"/>
  </r>
  <r>
    <n v="1104.2139133901139"/>
    <x v="0"/>
    <x v="26"/>
    <n v="1360.31"/>
    <x v="2"/>
    <s v="411"/>
    <x v="104"/>
    <x v="4"/>
    <x v="0"/>
    <x v="0"/>
  </r>
  <r>
    <n v="1005.702940153559"/>
    <x v="0"/>
    <x v="25"/>
    <n v="1113.99"/>
    <x v="2"/>
    <s v="411"/>
    <x v="104"/>
    <x v="2"/>
    <x v="0"/>
    <x v="0"/>
  </r>
  <r>
    <n v="2257.4337024664778"/>
    <x v="0"/>
    <x v="24"/>
    <n v="1819.62"/>
    <x v="2"/>
    <s v="411"/>
    <x v="104"/>
    <x v="4"/>
    <x v="0"/>
    <x v="0"/>
  </r>
  <r>
    <n v="1526.7220176684559"/>
    <x v="0"/>
    <x v="23"/>
    <n v="1656.78"/>
    <x v="2"/>
    <s v="411"/>
    <x v="104"/>
    <x v="2"/>
    <x v="0"/>
    <x v="0"/>
  </r>
  <r>
    <n v="1170.2542057084825"/>
    <x v="0"/>
    <x v="22"/>
    <n v="1440.46"/>
    <x v="2"/>
    <s v="411"/>
    <x v="104"/>
    <x v="3"/>
    <x v="0"/>
    <x v="0"/>
  </r>
  <r>
    <n v="1090.2789854452105"/>
    <x v="0"/>
    <x v="19"/>
    <n v="1504.8"/>
    <x v="2"/>
    <s v="411"/>
    <x v="104"/>
    <x v="3"/>
    <x v="0"/>
    <x v="0"/>
  </r>
  <r>
    <n v="1025.4671704589769"/>
    <x v="0"/>
    <x v="20"/>
    <n v="1304.8"/>
    <x v="2"/>
    <s v="411"/>
    <x v="104"/>
    <x v="4"/>
    <x v="0"/>
    <x v="0"/>
  </r>
  <r>
    <n v="891.89366161420082"/>
    <x v="0"/>
    <x v="12"/>
    <n v="600.99"/>
    <x v="2"/>
    <s v="411"/>
    <x v="104"/>
    <x v="0"/>
    <x v="0"/>
    <x v="0"/>
  </r>
  <r>
    <n v="2157.9403177869958"/>
    <x v="0"/>
    <x v="9"/>
    <n v="1995.61"/>
    <x v="2"/>
    <s v="412"/>
    <x v="105"/>
    <x v="1"/>
    <x v="0"/>
    <x v="0"/>
  </r>
  <r>
    <n v="1114.1969018592622"/>
    <x v="0"/>
    <x v="29"/>
    <n v="1504.74"/>
    <x v="2"/>
    <s v="412"/>
    <x v="105"/>
    <x v="2"/>
    <x v="0"/>
    <x v="0"/>
  </r>
  <r>
    <n v="998.603680845329"/>
    <x v="0"/>
    <x v="0"/>
    <n v="856.89"/>
    <x v="2"/>
    <s v="412"/>
    <x v="105"/>
    <x v="0"/>
    <x v="0"/>
    <x v="0"/>
  </r>
  <r>
    <n v="983.23430454560639"/>
    <x v="0"/>
    <x v="1"/>
    <n v="547.19000000000005"/>
    <x v="2"/>
    <s v="412"/>
    <x v="105"/>
    <x v="0"/>
    <x v="0"/>
    <x v="0"/>
  </r>
  <r>
    <n v="1057.580422064806"/>
    <x v="0"/>
    <x v="2"/>
    <n v="1264.49"/>
    <x v="2"/>
    <s v="412"/>
    <x v="105"/>
    <x v="0"/>
    <x v="0"/>
    <x v="0"/>
  </r>
  <r>
    <n v="1458.3666051796995"/>
    <x v="0"/>
    <x v="28"/>
    <n v="1519.71"/>
    <x v="2"/>
    <s v="412"/>
    <x v="105"/>
    <x v="0"/>
    <x v="0"/>
    <x v="0"/>
  </r>
  <r>
    <n v="1877.5569592729307"/>
    <x v="0"/>
    <x v="3"/>
    <n v="1904.26"/>
    <x v="2"/>
    <s v="412"/>
    <x v="105"/>
    <x v="0"/>
    <x v="0"/>
    <x v="0"/>
  </r>
  <r>
    <n v="1022.8366660823046"/>
    <x v="0"/>
    <x v="4"/>
    <n v="1036.4100000000001"/>
    <x v="2"/>
    <s v="412"/>
    <x v="105"/>
    <x v="1"/>
    <x v="0"/>
    <x v="0"/>
  </r>
  <r>
    <n v="966.17330168950446"/>
    <x v="0"/>
    <x v="5"/>
    <n v="903.15"/>
    <x v="2"/>
    <s v="412"/>
    <x v="105"/>
    <x v="1"/>
    <x v="0"/>
    <x v="0"/>
  </r>
  <r>
    <n v="1017.8378604549954"/>
    <x v="0"/>
    <x v="6"/>
    <n v="966.37"/>
    <x v="2"/>
    <s v="412"/>
    <x v="105"/>
    <x v="1"/>
    <x v="0"/>
    <x v="0"/>
  </r>
  <r>
    <n v="1546.3845740572892"/>
    <x v="0"/>
    <x v="8"/>
    <n v="1909.2"/>
    <x v="2"/>
    <s v="412"/>
    <x v="105"/>
    <x v="1"/>
    <x v="0"/>
    <x v="0"/>
  </r>
  <r>
    <n v="956.78549269463747"/>
    <x v="0"/>
    <x v="10"/>
    <n v="1226.8499999999999"/>
    <x v="2"/>
    <s v="412"/>
    <x v="105"/>
    <x v="1"/>
    <x v="0"/>
    <x v="0"/>
  </r>
  <r>
    <n v="1080.9319768529144"/>
    <x v="0"/>
    <x v="27"/>
    <n v="913.35"/>
    <x v="2"/>
    <s v="412"/>
    <x v="105"/>
    <x v="0"/>
    <x v="0"/>
    <x v="0"/>
  </r>
  <r>
    <n v="1509.0317657972644"/>
    <x v="0"/>
    <x v="21"/>
    <n v="1189.06"/>
    <x v="2"/>
    <s v="412"/>
    <x v="105"/>
    <x v="4"/>
    <x v="0"/>
    <x v="0"/>
  </r>
  <r>
    <n v="1055.965474512815"/>
    <x v="0"/>
    <x v="7"/>
    <n v="867.56"/>
    <x v="2"/>
    <s v="412"/>
    <x v="105"/>
    <x v="1"/>
    <x v="0"/>
    <x v="0"/>
  </r>
  <r>
    <n v="1038.0401314001454"/>
    <x v="0"/>
    <x v="14"/>
    <n v="879.44"/>
    <x v="2"/>
    <s v="412"/>
    <x v="105"/>
    <x v="2"/>
    <x v="0"/>
    <x v="0"/>
  </r>
  <r>
    <n v="1087.9551384442059"/>
    <x v="0"/>
    <x v="30"/>
    <n v="680.87"/>
    <x v="2"/>
    <s v="412"/>
    <x v="105"/>
    <x v="4"/>
    <x v="0"/>
    <x v="0"/>
  </r>
  <r>
    <n v="1022.0421990013335"/>
    <x v="0"/>
    <x v="11"/>
    <n v="975.26"/>
    <x v="2"/>
    <s v="412"/>
    <x v="105"/>
    <x v="2"/>
    <x v="0"/>
    <x v="0"/>
  </r>
  <r>
    <n v="881.93816369507647"/>
    <x v="0"/>
    <x v="12"/>
    <n v="638.33000000000004"/>
    <x v="2"/>
    <s v="412"/>
    <x v="105"/>
    <x v="0"/>
    <x v="0"/>
    <x v="0"/>
  </r>
  <r>
    <n v="1131.6989224210777"/>
    <x v="0"/>
    <x v="15"/>
    <n v="894.3"/>
    <x v="2"/>
    <s v="412"/>
    <x v="105"/>
    <x v="2"/>
    <x v="0"/>
    <x v="0"/>
  </r>
  <r>
    <n v="2083.8954716223161"/>
    <x v="0"/>
    <x v="16"/>
    <n v="2008.54"/>
    <x v="2"/>
    <s v="412"/>
    <x v="105"/>
    <x v="2"/>
    <x v="0"/>
    <x v="0"/>
  </r>
  <r>
    <n v="1034.3409365908037"/>
    <x v="0"/>
    <x v="17"/>
    <n v="1061.47"/>
    <x v="2"/>
    <s v="412"/>
    <x v="105"/>
    <x v="4"/>
    <x v="0"/>
    <x v="0"/>
  </r>
  <r>
    <n v="1040.8355121459265"/>
    <x v="0"/>
    <x v="18"/>
    <n v="1033.3900000000001"/>
    <x v="2"/>
    <s v="412"/>
    <x v="105"/>
    <x v="4"/>
    <x v="0"/>
    <x v="0"/>
  </r>
  <r>
    <n v="1014.0206979465946"/>
    <x v="0"/>
    <x v="20"/>
    <n v="1032.98"/>
    <x v="2"/>
    <s v="412"/>
    <x v="105"/>
    <x v="4"/>
    <x v="0"/>
    <x v="0"/>
  </r>
  <r>
    <n v="994.47707998785791"/>
    <x v="0"/>
    <x v="25"/>
    <n v="883.7"/>
    <x v="2"/>
    <s v="412"/>
    <x v="105"/>
    <x v="2"/>
    <x v="0"/>
    <x v="0"/>
  </r>
  <r>
    <n v="2232.2357696918552"/>
    <x v="0"/>
    <x v="24"/>
    <n v="1949.8"/>
    <x v="2"/>
    <s v="412"/>
    <x v="105"/>
    <x v="4"/>
    <x v="0"/>
    <x v="0"/>
  </r>
  <r>
    <n v="1509.6804369014492"/>
    <x v="0"/>
    <x v="23"/>
    <n v="1711.12"/>
    <x v="2"/>
    <s v="412"/>
    <x v="105"/>
    <x v="2"/>
    <x v="0"/>
    <x v="0"/>
  </r>
  <r>
    <n v="1157.1915909471086"/>
    <x v="0"/>
    <x v="22"/>
    <n v="1103.48"/>
    <x v="2"/>
    <s v="412"/>
    <x v="105"/>
    <x v="3"/>
    <x v="0"/>
    <x v="0"/>
  </r>
  <r>
    <n v="1078.1090703106863"/>
    <x v="0"/>
    <x v="19"/>
    <n v="800.06"/>
    <x v="2"/>
    <s v="412"/>
    <x v="105"/>
    <x v="3"/>
    <x v="0"/>
    <x v="0"/>
  </r>
  <r>
    <n v="1091.8884537639879"/>
    <x v="0"/>
    <x v="26"/>
    <n v="1212.24"/>
    <x v="2"/>
    <s v="412"/>
    <x v="105"/>
    <x v="4"/>
    <x v="0"/>
    <x v="0"/>
  </r>
  <r>
    <n v="1122.6058814332184"/>
    <x v="0"/>
    <x v="13"/>
    <n v="1172.1300000000001"/>
    <x v="2"/>
    <s v="412"/>
    <x v="105"/>
    <x v="3"/>
    <x v="0"/>
    <x v="0"/>
  </r>
  <r>
    <n v="2151.842285976742"/>
    <x v="0"/>
    <x v="8"/>
    <n v="1906.94"/>
    <x v="7"/>
    <s v="413"/>
    <x v="106"/>
    <x v="1"/>
    <x v="0"/>
    <x v="0"/>
  </r>
  <r>
    <n v="1550.4396826944906"/>
    <x v="0"/>
    <x v="29"/>
    <n v="1251.01"/>
    <x v="7"/>
    <s v="413"/>
    <x v="106"/>
    <x v="2"/>
    <x v="0"/>
    <x v="0"/>
  </r>
  <r>
    <n v="1389.5881163228632"/>
    <x v="0"/>
    <x v="0"/>
    <n v="1273.73"/>
    <x v="7"/>
    <s v="413"/>
    <x v="106"/>
    <x v="0"/>
    <x v="0"/>
    <x v="0"/>
  </r>
  <r>
    <n v="1368.2011506316194"/>
    <x v="0"/>
    <x v="1"/>
    <n v="1099.77"/>
    <x v="7"/>
    <s v="413"/>
    <x v="106"/>
    <x v="0"/>
    <x v="0"/>
    <x v="0"/>
  </r>
  <r>
    <n v="1471.6560881419332"/>
    <x v="0"/>
    <x v="2"/>
    <n v="1013.66"/>
    <x v="7"/>
    <s v="413"/>
    <x v="106"/>
    <x v="0"/>
    <x v="0"/>
    <x v="0"/>
  </r>
  <r>
    <n v="2029.3625415884194"/>
    <x v="0"/>
    <x v="28"/>
    <n v="1772.37"/>
    <x v="7"/>
    <s v="413"/>
    <x v="106"/>
    <x v="0"/>
    <x v="0"/>
    <x v="0"/>
  </r>
  <r>
    <n v="2612.6789720185902"/>
    <x v="0"/>
    <x v="3"/>
    <n v="2942.4"/>
    <x v="7"/>
    <s v="413"/>
    <x v="106"/>
    <x v="0"/>
    <x v="0"/>
    <x v="0"/>
  </r>
  <r>
    <n v="1423.309069844508"/>
    <x v="0"/>
    <x v="4"/>
    <n v="1464.14"/>
    <x v="7"/>
    <s v="413"/>
    <x v="106"/>
    <x v="1"/>
    <x v="0"/>
    <x v="0"/>
  </r>
  <r>
    <n v="1344.4602339134667"/>
    <x v="0"/>
    <x v="5"/>
    <n v="773.72"/>
    <x v="7"/>
    <s v="413"/>
    <x v="106"/>
    <x v="1"/>
    <x v="0"/>
    <x v="0"/>
  </r>
  <r>
    <n v="1469.4088383372541"/>
    <x v="0"/>
    <x v="7"/>
    <n v="1521.37"/>
    <x v="7"/>
    <s v="413"/>
    <x v="106"/>
    <x v="1"/>
    <x v="0"/>
    <x v="0"/>
  </r>
  <r>
    <n v="3002.8411459413041"/>
    <x v="0"/>
    <x v="9"/>
    <n v="4148.8900000000003"/>
    <x v="7"/>
    <s v="413"/>
    <x v="106"/>
    <x v="1"/>
    <x v="0"/>
    <x v="0"/>
  </r>
  <r>
    <n v="1331.3968053804042"/>
    <x v="0"/>
    <x v="10"/>
    <n v="1573.63"/>
    <x v="7"/>
    <s v="413"/>
    <x v="106"/>
    <x v="1"/>
    <x v="0"/>
    <x v="0"/>
  </r>
  <r>
    <n v="1504.1505037480817"/>
    <x v="0"/>
    <x v="27"/>
    <n v="1636.91"/>
    <x v="7"/>
    <s v="413"/>
    <x v="106"/>
    <x v="0"/>
    <x v="0"/>
    <x v="0"/>
  </r>
  <r>
    <n v="2099.8646901947209"/>
    <x v="0"/>
    <x v="21"/>
    <n v="2157.5500000000002"/>
    <x v="7"/>
    <s v="413"/>
    <x v="106"/>
    <x v="4"/>
    <x v="0"/>
    <x v="0"/>
  </r>
  <r>
    <n v="1416.3530761617722"/>
    <x v="0"/>
    <x v="6"/>
    <n v="1232.33"/>
    <x v="7"/>
    <s v="413"/>
    <x v="106"/>
    <x v="1"/>
    <x v="0"/>
    <x v="0"/>
  </r>
  <r>
    <n v="1444.4651652383427"/>
    <x v="0"/>
    <x v="14"/>
    <n v="1594.54"/>
    <x v="7"/>
    <s v="413"/>
    <x v="106"/>
    <x v="2"/>
    <x v="0"/>
    <x v="0"/>
  </r>
  <r>
    <n v="1513.9234517889024"/>
    <x v="0"/>
    <x v="30"/>
    <n v="1331.66"/>
    <x v="7"/>
    <s v="413"/>
    <x v="106"/>
    <x v="4"/>
    <x v="0"/>
    <x v="0"/>
  </r>
  <r>
    <n v="1227.2444164884921"/>
    <x v="0"/>
    <x v="12"/>
    <n v="893.48"/>
    <x v="7"/>
    <s v="413"/>
    <x v="106"/>
    <x v="0"/>
    <x v="0"/>
    <x v="0"/>
  </r>
  <r>
    <n v="1422.2035441632961"/>
    <x v="0"/>
    <x v="11"/>
    <n v="1469.46"/>
    <x v="7"/>
    <s v="413"/>
    <x v="106"/>
    <x v="2"/>
    <x v="0"/>
    <x v="0"/>
  </r>
  <r>
    <n v="1574.794289282511"/>
    <x v="0"/>
    <x v="15"/>
    <n v="1104.55"/>
    <x v="7"/>
    <s v="413"/>
    <x v="106"/>
    <x v="2"/>
    <x v="0"/>
    <x v="0"/>
  </r>
  <r>
    <n v="2899.8054369017636"/>
    <x v="0"/>
    <x v="16"/>
    <n v="3325.1"/>
    <x v="7"/>
    <s v="413"/>
    <x v="106"/>
    <x v="2"/>
    <x v="0"/>
    <x v="0"/>
  </r>
  <r>
    <n v="1439.3176204759673"/>
    <x v="0"/>
    <x v="17"/>
    <n v="1222.67"/>
    <x v="7"/>
    <s v="413"/>
    <x v="106"/>
    <x v="4"/>
    <x v="0"/>
    <x v="0"/>
  </r>
  <r>
    <n v="1448.3550245883976"/>
    <x v="0"/>
    <x v="18"/>
    <n v="1572.27"/>
    <x v="7"/>
    <s v="413"/>
    <x v="106"/>
    <x v="4"/>
    <x v="0"/>
    <x v="0"/>
  </r>
  <r>
    <n v="1411.041375672889"/>
    <x v="0"/>
    <x v="20"/>
    <n v="918.05"/>
    <x v="7"/>
    <s v="413"/>
    <x v="106"/>
    <x v="4"/>
    <x v="0"/>
    <x v="0"/>
  </r>
  <r>
    <n v="1383.8458227359865"/>
    <x v="0"/>
    <x v="25"/>
    <n v="1349.33"/>
    <x v="7"/>
    <s v="413"/>
    <x v="106"/>
    <x v="2"/>
    <x v="0"/>
    <x v="0"/>
  </r>
  <r>
    <n v="3106.225580671643"/>
    <x v="0"/>
    <x v="24"/>
    <n v="2833.44"/>
    <x v="7"/>
    <s v="413"/>
    <x v="106"/>
    <x v="4"/>
    <x v="0"/>
    <x v="0"/>
  </r>
  <r>
    <n v="2100.7673362344535"/>
    <x v="0"/>
    <x v="23"/>
    <n v="1954.25"/>
    <x v="7"/>
    <s v="413"/>
    <x v="106"/>
    <x v="2"/>
    <x v="0"/>
    <x v="0"/>
  </r>
  <r>
    <n v="1610.2681313247749"/>
    <x v="0"/>
    <x v="22"/>
    <n v="1296.73"/>
    <x v="7"/>
    <s v="413"/>
    <x v="106"/>
    <x v="3"/>
    <x v="0"/>
    <x v="0"/>
  </r>
  <r>
    <n v="1500.2223413951754"/>
    <x v="0"/>
    <x v="19"/>
    <n v="1186.8699999999999"/>
    <x v="7"/>
    <s v="413"/>
    <x v="106"/>
    <x v="3"/>
    <x v="0"/>
    <x v="0"/>
  </r>
  <r>
    <n v="1562.141039609658"/>
    <x v="0"/>
    <x v="13"/>
    <n v="1603.32"/>
    <x v="7"/>
    <s v="413"/>
    <x v="106"/>
    <x v="3"/>
    <x v="0"/>
    <x v="0"/>
  </r>
  <r>
    <n v="1519.3967825315781"/>
    <x v="0"/>
    <x v="26"/>
    <n v="1271.99"/>
    <x v="7"/>
    <s v="413"/>
    <x v="106"/>
    <x v="4"/>
    <x v="0"/>
    <x v="0"/>
  </r>
  <r>
    <n v="2480.4386471152229"/>
    <x v="0"/>
    <x v="27"/>
    <n v="2047.69"/>
    <x v="7"/>
    <s v="402"/>
    <x v="37"/>
    <x v="0"/>
    <x v="0"/>
    <x v="0"/>
  </r>
  <r>
    <n v="2715.6296237876277"/>
    <x v="0"/>
    <x v="27"/>
    <n v="2088.9699999999998"/>
    <x v="6"/>
    <s v="398"/>
    <x v="38"/>
    <x v="0"/>
    <x v="0"/>
    <x v="0"/>
  </r>
  <r>
    <n v="2560.292766898729"/>
    <x v="0"/>
    <x v="27"/>
    <n v="2152.9899999999998"/>
    <x v="9"/>
    <s v="380"/>
    <x v="42"/>
    <x v="0"/>
    <x v="0"/>
    <x v="0"/>
  </r>
  <r>
    <n v="3589.9110947700847"/>
    <x v="0"/>
    <x v="27"/>
    <n v="3343.78"/>
    <x v="0"/>
    <s v="384"/>
    <x v="39"/>
    <x v="0"/>
    <x v="0"/>
    <x v="0"/>
  </r>
  <r>
    <n v="4692.9397573461129"/>
    <x v="0"/>
    <x v="27"/>
    <n v="4742.5200000000004"/>
    <x v="6"/>
    <s v="385"/>
    <x v="40"/>
    <x v="0"/>
    <x v="0"/>
    <x v="0"/>
  </r>
  <r>
    <n v="4715.2668759144162"/>
    <x v="0"/>
    <x v="27"/>
    <n v="6070.86"/>
    <x v="10"/>
    <s v="328"/>
    <x v="41"/>
    <x v="0"/>
    <x v="0"/>
    <x v="0"/>
  </r>
  <r>
    <n v="3582.9787090819459"/>
    <x v="0"/>
    <x v="27"/>
    <n v="4521.0200000000004"/>
    <x v="6"/>
    <s v="333"/>
    <x v="23"/>
    <x v="0"/>
    <x v="0"/>
    <x v="0"/>
  </r>
  <r>
    <n v="2902.5343872606804"/>
    <x v="0"/>
    <x v="27"/>
    <n v="3464.47"/>
    <x v="5"/>
    <s v="377"/>
    <x v="24"/>
    <x v="0"/>
    <x v="0"/>
    <x v="0"/>
  </r>
  <r>
    <n v="6534.4108882048567"/>
    <x v="0"/>
    <x v="27"/>
    <n v="6046.77"/>
    <x v="6"/>
    <s v="362"/>
    <x v="25"/>
    <x v="0"/>
    <x v="0"/>
    <x v="0"/>
  </r>
  <r>
    <n v="5318.8891834780607"/>
    <x v="0"/>
    <x v="27"/>
    <n v="4787.29"/>
    <x v="6"/>
    <s v="201"/>
    <x v="26"/>
    <x v="0"/>
    <x v="0"/>
    <x v="0"/>
  </r>
  <r>
    <n v="3350.6829938712954"/>
    <x v="0"/>
    <x v="27"/>
    <n v="3953.78"/>
    <x v="7"/>
    <s v="373"/>
    <x v="27"/>
    <x v="0"/>
    <x v="0"/>
    <x v="0"/>
  </r>
  <r>
    <n v="5070.9272906042979"/>
    <x v="0"/>
    <x v="27"/>
    <n v="4091.19"/>
    <x v="8"/>
    <s v="391"/>
    <x v="28"/>
    <x v="0"/>
    <x v="0"/>
    <x v="0"/>
  </r>
  <r>
    <n v="3521.2862642884193"/>
    <x v="0"/>
    <x v="27"/>
    <n v="3235.5"/>
    <x v="5"/>
    <s v="323"/>
    <x v="29"/>
    <x v="0"/>
    <x v="0"/>
    <x v="0"/>
  </r>
  <r>
    <n v="6669.9317845391279"/>
    <x v="0"/>
    <x v="27"/>
    <n v="5272.3"/>
    <x v="6"/>
    <s v="399"/>
    <x v="30"/>
    <x v="0"/>
    <x v="0"/>
    <x v="0"/>
  </r>
  <r>
    <n v="6493.0893221357728"/>
    <x v="0"/>
    <x v="27"/>
    <n v="6643.89"/>
    <x v="6"/>
    <s v="400"/>
    <x v="31"/>
    <x v="0"/>
    <x v="0"/>
    <x v="0"/>
  </r>
  <r>
    <n v="1780.4327885848184"/>
    <x v="1"/>
    <x v="27"/>
    <m/>
    <x v="9"/>
    <s v="438"/>
    <x v="32"/>
    <x v="0"/>
    <x v="0"/>
    <x v="0"/>
  </r>
  <r>
    <n v="1780.4327885848184"/>
    <x v="1"/>
    <x v="27"/>
    <m/>
    <x v="9"/>
    <s v="437"/>
    <x v="33"/>
    <x v="0"/>
    <x v="0"/>
    <x v="0"/>
  </r>
  <r>
    <n v="2893.20328145033"/>
    <x v="1"/>
    <x v="27"/>
    <m/>
    <x v="3"/>
    <s v="446"/>
    <x v="34"/>
    <x v="0"/>
    <x v="0"/>
    <x v="0"/>
  </r>
  <r>
    <n v="3814.7194206620079"/>
    <x v="0"/>
    <x v="27"/>
    <n v="2342.52"/>
    <x v="6"/>
    <s v="417"/>
    <x v="35"/>
    <x v="0"/>
    <x v="0"/>
    <x v="0"/>
  </r>
  <r>
    <n v="5487.3769792644443"/>
    <x v="0"/>
    <x v="27"/>
    <n v="5604.49"/>
    <x v="9"/>
    <s v="420"/>
    <x v="36"/>
    <x v="0"/>
    <x v="0"/>
    <x v="0"/>
  </r>
  <r>
    <n v="2179.8700741377265"/>
    <x v="0"/>
    <x v="12"/>
    <n v="1671.18"/>
    <x v="7"/>
    <s v="402"/>
    <x v="37"/>
    <x v="0"/>
    <x v="0"/>
    <x v="0"/>
  </r>
  <r>
    <n v="2386.5616495780855"/>
    <x v="0"/>
    <x v="12"/>
    <n v="2284.7399999999998"/>
    <x v="6"/>
    <s v="398"/>
    <x v="38"/>
    <x v="0"/>
    <x v="0"/>
    <x v="0"/>
  </r>
  <r>
    <n v="2250.0478252444195"/>
    <x v="0"/>
    <x v="12"/>
    <n v="1757.65"/>
    <x v="9"/>
    <s v="380"/>
    <x v="42"/>
    <x v="0"/>
    <x v="0"/>
    <x v="0"/>
  </r>
  <r>
    <n v="3154.9015628366778"/>
    <x v="0"/>
    <x v="12"/>
    <n v="2461.7399999999998"/>
    <x v="0"/>
    <s v="384"/>
    <x v="39"/>
    <x v="0"/>
    <x v="0"/>
    <x v="0"/>
  </r>
  <r>
    <n v="4124.2700958024316"/>
    <x v="0"/>
    <x v="12"/>
    <n v="4579.49"/>
    <x v="6"/>
    <s v="385"/>
    <x v="40"/>
    <x v="0"/>
    <x v="0"/>
    <x v="0"/>
  </r>
  <r>
    <n v="4143.891712997186"/>
    <x v="0"/>
    <x v="12"/>
    <n v="5054.3900000000003"/>
    <x v="10"/>
    <s v="328"/>
    <x v="41"/>
    <x v="0"/>
    <x v="0"/>
    <x v="0"/>
  </r>
  <r>
    <n v="3148.8092129527045"/>
    <x v="0"/>
    <x v="12"/>
    <n v="2987.85"/>
    <x v="6"/>
    <s v="333"/>
    <x v="23"/>
    <x v="0"/>
    <x v="0"/>
    <x v="0"/>
  </r>
  <r>
    <n v="3563.5577868549067"/>
    <x v="0"/>
    <x v="18"/>
    <n v="4303.3900000000003"/>
    <x v="6"/>
    <s v="201"/>
    <x v="26"/>
    <x v="4"/>
    <x v="0"/>
    <x v="0"/>
  </r>
  <r>
    <n v="2244.8958912666203"/>
    <x v="0"/>
    <x v="18"/>
    <n v="1936.95"/>
    <x v="7"/>
    <s v="373"/>
    <x v="27"/>
    <x v="4"/>
    <x v="0"/>
    <x v="0"/>
  </r>
  <r>
    <n v="3397.4278857209697"/>
    <x v="0"/>
    <x v="18"/>
    <n v="2374.11"/>
    <x v="8"/>
    <s v="391"/>
    <x v="28"/>
    <x v="4"/>
    <x v="0"/>
    <x v="0"/>
  </r>
  <r>
    <n v="2359.1969401860692"/>
    <x v="0"/>
    <x v="18"/>
    <n v="2626.22"/>
    <x v="5"/>
    <s v="323"/>
    <x v="29"/>
    <x v="4"/>
    <x v="0"/>
    <x v="0"/>
  </r>
  <r>
    <n v="4468.7314453584713"/>
    <x v="0"/>
    <x v="18"/>
    <n v="6279.42"/>
    <x v="6"/>
    <s v="399"/>
    <x v="30"/>
    <x v="4"/>
    <x v="0"/>
    <x v="0"/>
  </r>
  <r>
    <n v="4350.2502527249399"/>
    <x v="0"/>
    <x v="18"/>
    <n v="3943.54"/>
    <x v="6"/>
    <s v="400"/>
    <x v="31"/>
    <x v="4"/>
    <x v="0"/>
    <x v="0"/>
  </r>
  <r>
    <n v="1192.8571754120278"/>
    <x v="1"/>
    <x v="18"/>
    <m/>
    <x v="9"/>
    <s v="438"/>
    <x v="32"/>
    <x v="4"/>
    <x v="0"/>
    <x v="0"/>
  </r>
  <r>
    <n v="1192.8571754120278"/>
    <x v="1"/>
    <x v="18"/>
    <m/>
    <x v="9"/>
    <s v="437"/>
    <x v="33"/>
    <x v="4"/>
    <x v="0"/>
    <x v="0"/>
  </r>
  <r>
    <n v="1938.392910044545"/>
    <x v="1"/>
    <x v="18"/>
    <m/>
    <x v="3"/>
    <s v="446"/>
    <x v="34"/>
    <x v="4"/>
    <x v="0"/>
    <x v="0"/>
  </r>
  <r>
    <n v="2555.7917503514404"/>
    <x v="0"/>
    <x v="18"/>
    <n v="3241.17"/>
    <x v="6"/>
    <s v="417"/>
    <x v="35"/>
    <x v="4"/>
    <x v="0"/>
    <x v="0"/>
  </r>
  <r>
    <n v="3676.4415067356749"/>
    <x v="0"/>
    <x v="18"/>
    <n v="3499.95"/>
    <x v="9"/>
    <s v="420"/>
    <x v="36"/>
    <x v="4"/>
    <x v="0"/>
    <x v="0"/>
  </r>
  <r>
    <n v="1571.5399365977744"/>
    <x v="0"/>
    <x v="20"/>
    <n v="2001.29"/>
    <x v="7"/>
    <s v="402"/>
    <x v="37"/>
    <x v="4"/>
    <x v="0"/>
    <x v="0"/>
  </r>
  <r>
    <n v="1720.5506823374369"/>
    <x v="0"/>
    <x v="20"/>
    <n v="1702.57"/>
    <x v="6"/>
    <s v="398"/>
    <x v="38"/>
    <x v="4"/>
    <x v="0"/>
    <x v="0"/>
  </r>
  <r>
    <n v="1622.1333824334911"/>
    <x v="0"/>
    <x v="20"/>
    <n v="2133.6"/>
    <x v="9"/>
    <s v="380"/>
    <x v="42"/>
    <x v="4"/>
    <x v="0"/>
    <x v="0"/>
  </r>
  <r>
    <n v="2274.4721627474923"/>
    <x v="0"/>
    <x v="20"/>
    <n v="1117.72"/>
    <x v="0"/>
    <s v="384"/>
    <x v="39"/>
    <x v="4"/>
    <x v="0"/>
    <x v="0"/>
  </r>
  <r>
    <n v="2973.3217781033427"/>
    <x v="0"/>
    <x v="20"/>
    <n v="2218.0100000000002"/>
    <x v="6"/>
    <s v="385"/>
    <x v="40"/>
    <x v="4"/>
    <x v="0"/>
    <x v="0"/>
  </r>
  <r>
    <n v="2987.467646431935"/>
    <x v="0"/>
    <x v="20"/>
    <n v="2003.82"/>
    <x v="10"/>
    <s v="328"/>
    <x v="41"/>
    <x v="4"/>
    <x v="0"/>
    <x v="0"/>
  </r>
  <r>
    <n v="2270.0799876064225"/>
    <x v="0"/>
    <x v="20"/>
    <n v="1794.39"/>
    <x v="6"/>
    <s v="333"/>
    <x v="23"/>
    <x v="4"/>
    <x v="0"/>
    <x v="0"/>
  </r>
  <r>
    <n v="1838.9685680125663"/>
    <x v="0"/>
    <x v="20"/>
    <n v="1338.24"/>
    <x v="5"/>
    <s v="377"/>
    <x v="24"/>
    <x v="4"/>
    <x v="0"/>
    <x v="0"/>
  </r>
  <r>
    <n v="4140.0288956537297"/>
    <x v="0"/>
    <x v="20"/>
    <n v="4716.1099999999997"/>
    <x v="6"/>
    <s v="362"/>
    <x v="25"/>
    <x v="4"/>
    <x v="0"/>
    <x v="0"/>
  </r>
  <r>
    <n v="3369.9066815843757"/>
    <x v="0"/>
    <x v="20"/>
    <n v="3388.87"/>
    <x v="6"/>
    <s v="201"/>
    <x v="26"/>
    <x v="4"/>
    <x v="0"/>
    <x v="0"/>
  </r>
  <r>
    <n v="2122.9036025026617"/>
    <x v="0"/>
    <x v="20"/>
    <n v="2540.34"/>
    <x v="7"/>
    <s v="373"/>
    <x v="27"/>
    <x v="4"/>
    <x v="0"/>
    <x v="0"/>
  </r>
  <r>
    <n v="3212.8046231002031"/>
    <x v="0"/>
    <x v="20"/>
    <n v="2708.27"/>
    <x v="8"/>
    <s v="391"/>
    <x v="28"/>
    <x v="4"/>
    <x v="0"/>
    <x v="0"/>
  </r>
  <r>
    <n v="2230.9932958665818"/>
    <x v="0"/>
    <x v="20"/>
    <n v="2156.0300000000002"/>
    <x v="5"/>
    <s v="323"/>
    <x v="29"/>
    <x v="4"/>
    <x v="0"/>
    <x v="0"/>
  </r>
  <r>
    <n v="4225.8913301390685"/>
    <x v="0"/>
    <x v="20"/>
    <n v="3752.88"/>
    <x v="6"/>
    <s v="399"/>
    <x v="30"/>
    <x v="4"/>
    <x v="0"/>
    <x v="0"/>
  </r>
  <r>
    <n v="4113.8486507217076"/>
    <x v="0"/>
    <x v="20"/>
    <n v="4384.33"/>
    <x v="6"/>
    <s v="400"/>
    <x v="31"/>
    <x v="4"/>
    <x v="0"/>
    <x v="0"/>
  </r>
  <r>
    <n v="1128.0348477650568"/>
    <x v="1"/>
    <x v="20"/>
    <m/>
    <x v="9"/>
    <s v="438"/>
    <x v="32"/>
    <x v="4"/>
    <x v="0"/>
    <x v="0"/>
  </r>
  <r>
    <n v="1128.0348477650568"/>
    <x v="1"/>
    <x v="20"/>
    <m/>
    <x v="9"/>
    <s v="437"/>
    <x v="33"/>
    <x v="4"/>
    <x v="0"/>
    <x v="0"/>
  </r>
  <r>
    <n v="1833.0566276182174"/>
    <x v="1"/>
    <x v="20"/>
    <m/>
    <x v="3"/>
    <s v="446"/>
    <x v="34"/>
    <x v="4"/>
    <x v="0"/>
    <x v="0"/>
  </r>
  <r>
    <n v="2416.9047371752981"/>
    <x v="0"/>
    <x v="20"/>
    <n v="2448.6"/>
    <x v="6"/>
    <s v="417"/>
    <x v="35"/>
    <x v="4"/>
    <x v="0"/>
    <x v="0"/>
  </r>
  <r>
    <n v="3476.6560665028778"/>
    <x v="0"/>
    <x v="20"/>
    <n v="4163.8"/>
    <x v="9"/>
    <s v="420"/>
    <x v="36"/>
    <x v="4"/>
    <x v="0"/>
    <x v="0"/>
  </r>
  <r>
    <n v="1575.4786010491557"/>
    <x v="0"/>
    <x v="26"/>
    <n v="1318"/>
    <x v="7"/>
    <s v="402"/>
    <x v="37"/>
    <x v="4"/>
    <x v="0"/>
    <x v="0"/>
  </r>
  <r>
    <n v="1724.8628042577957"/>
    <x v="0"/>
    <x v="26"/>
    <n v="1731.4"/>
    <x v="6"/>
    <s v="398"/>
    <x v="38"/>
    <x v="4"/>
    <x v="0"/>
    <x v="0"/>
  </r>
  <r>
    <n v="1626.1988464665728"/>
    <x v="0"/>
    <x v="26"/>
    <n v="1646.09"/>
    <x v="9"/>
    <s v="380"/>
    <x v="42"/>
    <x v="4"/>
    <x v="0"/>
    <x v="0"/>
  </r>
  <r>
    <n v="2280.1725477294131"/>
    <x v="0"/>
    <x v="26"/>
    <n v="1189.95"/>
    <x v="0"/>
    <s v="384"/>
    <x v="39"/>
    <x v="4"/>
    <x v="0"/>
    <x v="0"/>
  </r>
  <r>
    <n v="2980.7736515920224"/>
    <x v="0"/>
    <x v="26"/>
    <n v="2212.44"/>
    <x v="6"/>
    <s v="385"/>
    <x v="40"/>
    <x v="4"/>
    <x v="0"/>
    <x v="0"/>
  </r>
  <r>
    <n v="2994.9549729354708"/>
    <x v="0"/>
    <x v="26"/>
    <n v="2794.96"/>
    <x v="10"/>
    <s v="328"/>
    <x v="41"/>
    <x v="4"/>
    <x v="0"/>
    <x v="0"/>
  </r>
  <r>
    <n v="2275.7693647203978"/>
    <x v="0"/>
    <x v="26"/>
    <n v="1939.2"/>
    <x v="6"/>
    <s v="333"/>
    <x v="23"/>
    <x v="4"/>
    <x v="0"/>
    <x v="0"/>
  </r>
  <r>
    <n v="1843.5774741926532"/>
    <x v="0"/>
    <x v="26"/>
    <n v="1503.76"/>
    <x v="5"/>
    <s v="377"/>
    <x v="24"/>
    <x v="4"/>
    <x v="0"/>
    <x v="0"/>
  </r>
  <r>
    <n v="4150.4048232768637"/>
    <x v="0"/>
    <x v="26"/>
    <n v="4423.72"/>
    <x v="6"/>
    <s v="362"/>
    <x v="25"/>
    <x v="4"/>
    <x v="0"/>
    <x v="0"/>
  </r>
  <r>
    <n v="3378.3524940910333"/>
    <x v="0"/>
    <x v="26"/>
    <n v="4609.45"/>
    <x v="6"/>
    <s v="201"/>
    <x v="26"/>
    <x v="4"/>
    <x v="0"/>
    <x v="0"/>
  </r>
  <r>
    <n v="2128.2241195052325"/>
    <x v="0"/>
    <x v="26"/>
    <n v="1394.44"/>
    <x v="7"/>
    <s v="373"/>
    <x v="27"/>
    <x v="4"/>
    <x v="0"/>
    <x v="0"/>
  </r>
  <r>
    <n v="3220.8566993240083"/>
    <x v="0"/>
    <x v="26"/>
    <n v="3308.35"/>
    <x v="8"/>
    <s v="391"/>
    <x v="28"/>
    <x v="4"/>
    <x v="0"/>
    <x v="0"/>
  </r>
  <r>
    <n v="2236.5847121462871"/>
    <x v="0"/>
    <x v="26"/>
    <n v="2531.73"/>
    <x v="5"/>
    <s v="323"/>
    <x v="29"/>
    <x v="4"/>
    <x v="0"/>
    <x v="0"/>
  </r>
  <r>
    <n v="4236.4824500780587"/>
    <x v="0"/>
    <x v="26"/>
    <n v="4773.97"/>
    <x v="6"/>
    <s v="399"/>
    <x v="30"/>
    <x v="4"/>
    <x v="0"/>
    <x v="0"/>
  </r>
  <r>
    <n v="4124.1589642311683"/>
    <x v="0"/>
    <x v="26"/>
    <n v="3354.08"/>
    <x v="6"/>
    <s v="400"/>
    <x v="31"/>
    <x v="4"/>
    <x v="0"/>
    <x v="0"/>
  </r>
  <r>
    <n v="1130.8619797082836"/>
    <x v="1"/>
    <x v="26"/>
    <m/>
    <x v="9"/>
    <s v="438"/>
    <x v="32"/>
    <x v="4"/>
    <x v="0"/>
    <x v="0"/>
  </r>
  <r>
    <n v="1130.8619797082836"/>
    <x v="1"/>
    <x v="26"/>
    <m/>
    <x v="9"/>
    <s v="437"/>
    <x v="33"/>
    <x v="4"/>
    <x v="0"/>
    <x v="0"/>
  </r>
  <r>
    <n v="1837.6507170259604"/>
    <x v="1"/>
    <x v="26"/>
    <m/>
    <x v="3"/>
    <s v="446"/>
    <x v="34"/>
    <x v="4"/>
    <x v="0"/>
    <x v="0"/>
  </r>
  <r>
    <n v="2422.9620931158011"/>
    <x v="0"/>
    <x v="26"/>
    <n v="2708.02"/>
    <x v="6"/>
    <s v="417"/>
    <x v="35"/>
    <x v="4"/>
    <x v="0"/>
    <x v="0"/>
  </r>
  <r>
    <n v="3485.3694191450381"/>
    <x v="0"/>
    <x v="26"/>
    <n v="3205.74"/>
    <x v="9"/>
    <s v="420"/>
    <x v="36"/>
    <x v="4"/>
    <x v="0"/>
    <x v="0"/>
  </r>
  <r>
    <n v="2137.750584851497"/>
    <x v="0"/>
    <x v="21"/>
    <n v="1882.41"/>
    <x v="7"/>
    <s v="402"/>
    <x v="37"/>
    <x v="4"/>
    <x v="0"/>
    <x v="0"/>
  </r>
  <r>
    <n v="2340.4484619056084"/>
    <x v="0"/>
    <x v="21"/>
    <n v="3043.25"/>
    <x v="6"/>
    <s v="398"/>
    <x v="38"/>
    <x v="4"/>
    <x v="0"/>
    <x v="0"/>
  </r>
  <r>
    <n v="2206.57236017278"/>
    <x v="0"/>
    <x v="21"/>
    <n v="1913.54"/>
    <x v="9"/>
    <s v="380"/>
    <x v="42"/>
    <x v="4"/>
    <x v="0"/>
    <x v="0"/>
  </r>
  <r>
    <n v="3093.9424973622949"/>
    <x v="0"/>
    <x v="21"/>
    <n v="3000.72"/>
    <x v="0"/>
    <s v="384"/>
    <x v="39"/>
    <x v="4"/>
    <x v="0"/>
    <x v="0"/>
  </r>
  <r>
    <n v="4044.5808738737437"/>
    <x v="0"/>
    <x v="21"/>
    <n v="3275.71"/>
    <x v="6"/>
    <s v="385"/>
    <x v="40"/>
    <x v="4"/>
    <x v="0"/>
    <x v="0"/>
  </r>
  <r>
    <n v="4063.8233618235863"/>
    <x v="0"/>
    <x v="21"/>
    <n v="3698.72"/>
    <x v="10"/>
    <s v="328"/>
    <x v="41"/>
    <x v="4"/>
    <x v="0"/>
    <x v="0"/>
  </r>
  <r>
    <n v="3087.9678639737731"/>
    <x v="0"/>
    <x v="21"/>
    <n v="2869.73"/>
    <x v="6"/>
    <s v="333"/>
    <x v="23"/>
    <x v="4"/>
    <x v="0"/>
    <x v="0"/>
  </r>
  <r>
    <n v="2501.531167132257"/>
    <x v="0"/>
    <x v="21"/>
    <n v="2087.1799999999998"/>
    <x v="5"/>
    <s v="377"/>
    <x v="24"/>
    <x v="4"/>
    <x v="0"/>
    <x v="0"/>
  </r>
  <r>
    <n v="5631.6412881914866"/>
    <x v="0"/>
    <x v="21"/>
    <n v="6181.3"/>
    <x v="6"/>
    <s v="362"/>
    <x v="25"/>
    <x v="4"/>
    <x v="0"/>
    <x v="0"/>
  </r>
  <r>
    <n v="4584.0514845890229"/>
    <x v="0"/>
    <x v="21"/>
    <n v="5166.01"/>
    <x v="6"/>
    <s v="201"/>
    <x v="26"/>
    <x v="4"/>
    <x v="0"/>
    <x v="0"/>
  </r>
  <r>
    <n v="2887.7652499612859"/>
    <x v="0"/>
    <x v="21"/>
    <n v="2479.15"/>
    <x v="7"/>
    <s v="373"/>
    <x v="27"/>
    <x v="4"/>
    <x v="0"/>
    <x v="0"/>
  </r>
  <r>
    <n v="4370.3470730212302"/>
    <x v="0"/>
    <x v="21"/>
    <n v="5377.92"/>
    <x v="8"/>
    <s v="391"/>
    <x v="28"/>
    <x v="4"/>
    <x v="0"/>
    <x v="0"/>
  </r>
  <r>
    <n v="3034.7986150219149"/>
    <x v="0"/>
    <x v="21"/>
    <n v="3201.42"/>
    <x v="5"/>
    <s v="323"/>
    <x v="29"/>
    <x v="4"/>
    <x v="0"/>
    <x v="0"/>
  </r>
  <r>
    <n v="5748.4391278538869"/>
    <x v="0"/>
    <x v="21"/>
    <n v="4461"/>
    <x v="6"/>
    <s v="399"/>
    <x v="30"/>
    <x v="4"/>
    <x v="0"/>
    <x v="0"/>
  </r>
  <r>
    <n v="5596.0285540753257"/>
    <x v="0"/>
    <x v="21"/>
    <n v="4641.71"/>
    <x v="6"/>
    <s v="400"/>
    <x v="31"/>
    <x v="4"/>
    <x v="0"/>
    <x v="0"/>
  </r>
  <r>
    <n v="1534.4548995446985"/>
    <x v="1"/>
    <x v="21"/>
    <m/>
    <x v="9"/>
    <s v="438"/>
    <x v="32"/>
    <x v="4"/>
    <x v="0"/>
    <x v="0"/>
  </r>
  <r>
    <n v="1534.4548995446985"/>
    <x v="1"/>
    <x v="21"/>
    <m/>
    <x v="9"/>
    <s v="437"/>
    <x v="33"/>
    <x v="4"/>
    <x v="0"/>
    <x v="0"/>
  </r>
  <r>
    <n v="2493.4892117601348"/>
    <x v="1"/>
    <x v="21"/>
    <m/>
    <x v="3"/>
    <s v="446"/>
    <x v="34"/>
    <x v="4"/>
    <x v="0"/>
    <x v="0"/>
  </r>
  <r>
    <n v="3287.6921515671547"/>
    <x v="0"/>
    <x v="21"/>
    <n v="2851.65"/>
    <x v="6"/>
    <s v="417"/>
    <x v="35"/>
    <x v="4"/>
    <x v="0"/>
    <x v="0"/>
  </r>
  <r>
    <n v="4729.2616410271103"/>
    <x v="0"/>
    <x v="21"/>
    <n v="4272.9399999999996"/>
    <x v="9"/>
    <s v="420"/>
    <x v="36"/>
    <x v="4"/>
    <x v="0"/>
    <x v="0"/>
  </r>
  <r>
    <n v="2685.6012424933297"/>
    <x v="0"/>
    <x v="24"/>
    <n v="2550.19"/>
    <x v="7"/>
    <s v="402"/>
    <x v="37"/>
    <x v="4"/>
    <x v="0"/>
    <x v="0"/>
  </r>
  <r>
    <n v="2940.245387757403"/>
    <x v="0"/>
    <x v="24"/>
    <n v="2450.5700000000002"/>
    <x v="6"/>
    <s v="398"/>
    <x v="38"/>
    <x v="4"/>
    <x v="0"/>
    <x v="0"/>
  </r>
  <r>
    <n v="2772.0602740675276"/>
    <x v="0"/>
    <x v="24"/>
    <n v="1236.24"/>
    <x v="9"/>
    <s v="380"/>
    <x v="42"/>
    <x v="4"/>
    <x v="0"/>
    <x v="0"/>
  </r>
  <r>
    <n v="3886.8406230356868"/>
    <x v="0"/>
    <x v="24"/>
    <n v="5004.4399999999996"/>
    <x v="0"/>
    <s v="384"/>
    <x v="39"/>
    <x v="4"/>
    <x v="0"/>
    <x v="0"/>
  </r>
  <r>
    <n v="5081.1032387085716"/>
    <x v="0"/>
    <x v="24"/>
    <n v="6168.53"/>
    <x v="6"/>
    <s v="385"/>
    <x v="40"/>
    <x v="4"/>
    <x v="0"/>
    <x v="0"/>
  </r>
  <r>
    <n v="5105.2770828945859"/>
    <x v="0"/>
    <x v="24"/>
    <n v="5332.87"/>
    <x v="10"/>
    <s v="328"/>
    <x v="41"/>
    <x v="4"/>
    <x v="0"/>
    <x v="0"/>
  </r>
  <r>
    <n v="3879.3348443141849"/>
    <x v="0"/>
    <x v="24"/>
    <n v="4435.29"/>
    <x v="6"/>
    <s v="333"/>
    <x v="23"/>
    <x v="4"/>
    <x v="0"/>
    <x v="0"/>
  </r>
  <r>
    <n v="3142.60945977141"/>
    <x v="0"/>
    <x v="24"/>
    <n v="3203.85"/>
    <x v="5"/>
    <s v="377"/>
    <x v="24"/>
    <x v="4"/>
    <x v="0"/>
    <x v="0"/>
  </r>
  <r>
    <n v="7074.8865410294975"/>
    <x v="0"/>
    <x v="24"/>
    <n v="5575.65"/>
    <x v="6"/>
    <s v="362"/>
    <x v="25"/>
    <x v="4"/>
    <x v="0"/>
    <x v="0"/>
  </r>
  <r>
    <n v="5758.8263335785159"/>
    <x v="0"/>
    <x v="24"/>
    <n v="4770.0600000000004"/>
    <x v="6"/>
    <s v="201"/>
    <x v="26"/>
    <x v="4"/>
    <x v="0"/>
    <x v="0"/>
  </r>
  <r>
    <n v="3627.8254340245376"/>
    <x v="0"/>
    <x v="24"/>
    <n v="3584.36"/>
    <x v="7"/>
    <s v="373"/>
    <x v="27"/>
    <x v="4"/>
    <x v="0"/>
    <x v="0"/>
  </r>
  <r>
    <n v="5490.3549612398956"/>
    <x v="0"/>
    <x v="24"/>
    <n v="7527.55"/>
    <x v="8"/>
    <s v="391"/>
    <x v="28"/>
    <x v="4"/>
    <x v="0"/>
    <x v="0"/>
  </r>
  <r>
    <n v="3812.5396802480891"/>
    <x v="0"/>
    <x v="24"/>
    <n v="4400.2299999999996"/>
    <x v="5"/>
    <s v="323"/>
    <x v="29"/>
    <x v="4"/>
    <x v="0"/>
    <x v="0"/>
  </r>
  <r>
    <n v="7221.6166720095207"/>
    <x v="0"/>
    <x v="24"/>
    <n v="4320.01"/>
    <x v="6"/>
    <s v="399"/>
    <x v="30"/>
    <x v="4"/>
    <x v="0"/>
    <x v="0"/>
  </r>
  <r>
    <n v="7030.1471763586696"/>
    <x v="0"/>
    <x v="24"/>
    <n v="7501.31"/>
    <x v="6"/>
    <s v="400"/>
    <x v="31"/>
    <x v="4"/>
    <x v="0"/>
    <x v="0"/>
  </r>
  <r>
    <n v="1927.6963430481244"/>
    <x v="1"/>
    <x v="24"/>
    <m/>
    <x v="9"/>
    <s v="438"/>
    <x v="32"/>
    <x v="4"/>
    <x v="0"/>
    <x v="0"/>
  </r>
  <r>
    <n v="1927.6963430481244"/>
    <x v="1"/>
    <x v="24"/>
    <m/>
    <x v="9"/>
    <s v="437"/>
    <x v="33"/>
    <x v="4"/>
    <x v="0"/>
    <x v="0"/>
  </r>
  <r>
    <n v="3132.5065574532023"/>
    <x v="1"/>
    <x v="24"/>
    <m/>
    <x v="3"/>
    <s v="446"/>
    <x v="34"/>
    <x v="4"/>
    <x v="0"/>
    <x v="0"/>
  </r>
  <r>
    <n v="4130.2433453889926"/>
    <x v="0"/>
    <x v="24"/>
    <n v="2738.28"/>
    <x v="6"/>
    <s v="417"/>
    <x v="35"/>
    <x v="4"/>
    <x v="0"/>
    <x v="0"/>
  </r>
  <r>
    <n v="5941.2501295611837"/>
    <x v="0"/>
    <x v="24"/>
    <n v="5069.1899999999996"/>
    <x v="9"/>
    <s v="420"/>
    <x v="36"/>
    <x v="4"/>
    <x v="0"/>
    <x v="0"/>
  </r>
  <r>
    <n v="1808.4152430327811"/>
    <x v="0"/>
    <x v="13"/>
    <n v="1430.68"/>
    <x v="7"/>
    <s v="402"/>
    <x v="37"/>
    <x v="3"/>
    <x v="0"/>
    <x v="0"/>
  </r>
  <r>
    <n v="1979.8861027264081"/>
    <x v="0"/>
    <x v="13"/>
    <n v="1700.81"/>
    <x v="6"/>
    <s v="398"/>
    <x v="38"/>
    <x v="3"/>
    <x v="0"/>
    <x v="0"/>
  </r>
  <r>
    <n v="1866.6345453337703"/>
    <x v="0"/>
    <x v="13"/>
    <n v="1417.06"/>
    <x v="9"/>
    <s v="380"/>
    <x v="42"/>
    <x v="3"/>
    <x v="0"/>
    <x v="0"/>
  </r>
  <r>
    <n v="2617.2991428209866"/>
    <x v="0"/>
    <x v="13"/>
    <n v="2286.7800000000002"/>
    <x v="0"/>
    <s v="384"/>
    <x v="39"/>
    <x v="3"/>
    <x v="0"/>
    <x v="0"/>
  </r>
  <r>
    <n v="3421.4850674454269"/>
    <x v="0"/>
    <x v="13"/>
    <n v="3410.3"/>
    <x v="6"/>
    <s v="385"/>
    <x v="40"/>
    <x v="3"/>
    <x v="0"/>
    <x v="0"/>
  </r>
  <r>
    <n v="3437.7631163295946"/>
    <x v="0"/>
    <x v="13"/>
    <n v="3467.98"/>
    <x v="10"/>
    <s v="328"/>
    <x v="41"/>
    <x v="3"/>
    <x v="0"/>
    <x v="0"/>
  </r>
  <r>
    <n v="2612.2449432488288"/>
    <x v="0"/>
    <x v="13"/>
    <n v="2901.46"/>
    <x v="6"/>
    <s v="333"/>
    <x v="23"/>
    <x v="3"/>
    <x v="0"/>
    <x v="0"/>
  </r>
  <r>
    <n v="2116.152897171497"/>
    <x v="0"/>
    <x v="13"/>
    <n v="2011.17"/>
    <x v="5"/>
    <s v="377"/>
    <x v="24"/>
    <x v="3"/>
    <x v="0"/>
    <x v="0"/>
  </r>
  <r>
    <n v="4764.0477897779301"/>
    <x v="0"/>
    <x v="13"/>
    <n v="4523.25"/>
    <x v="6"/>
    <s v="362"/>
    <x v="25"/>
    <x v="3"/>
    <x v="0"/>
    <x v="0"/>
  </r>
  <r>
    <n v="3877.8464795291875"/>
    <x v="0"/>
    <x v="13"/>
    <n v="3285.32"/>
    <x v="6"/>
    <s v="201"/>
    <x v="26"/>
    <x v="3"/>
    <x v="0"/>
    <x v="0"/>
  </r>
  <r>
    <n v="2442.8849339751837"/>
    <x v="0"/>
    <x v="13"/>
    <n v="1796.04"/>
    <x v="7"/>
    <s v="373"/>
    <x v="27"/>
    <x v="3"/>
    <x v="0"/>
    <x v="0"/>
  </r>
  <r>
    <n v="3697.0647184944251"/>
    <x v="0"/>
    <x v="13"/>
    <n v="3459.63"/>
    <x v="8"/>
    <s v="391"/>
    <x v="28"/>
    <x v="3"/>
    <x v="0"/>
    <x v="0"/>
  </r>
  <r>
    <n v="2567.2667867947985"/>
    <x v="0"/>
    <x v="13"/>
    <n v="4511.6400000000003"/>
    <x v="5"/>
    <s v="323"/>
    <x v="29"/>
    <x v="3"/>
    <x v="0"/>
    <x v="0"/>
  </r>
  <r>
    <n v="4862.8521101207816"/>
    <x v="0"/>
    <x v="13"/>
    <n v="4856.96"/>
    <x v="6"/>
    <s v="399"/>
    <x v="30"/>
    <x v="3"/>
    <x v="0"/>
    <x v="0"/>
  </r>
  <r>
    <n v="4733.9214449750762"/>
    <x v="0"/>
    <x v="13"/>
    <n v="4643.1499999999996"/>
    <x v="6"/>
    <s v="400"/>
    <x v="31"/>
    <x v="3"/>
    <x v="0"/>
    <x v="0"/>
  </r>
  <r>
    <n v="1298.0614528872804"/>
    <x v="1"/>
    <x v="13"/>
    <m/>
    <x v="9"/>
    <s v="438"/>
    <x v="32"/>
    <x v="3"/>
    <x v="0"/>
    <x v="0"/>
  </r>
  <r>
    <n v="1298.0614528872804"/>
    <x v="1"/>
    <x v="13"/>
    <m/>
    <x v="9"/>
    <s v="437"/>
    <x v="33"/>
    <x v="3"/>
    <x v="0"/>
    <x v="0"/>
  </r>
  <r>
    <n v="2109.3498609418311"/>
    <x v="1"/>
    <x v="13"/>
    <m/>
    <x v="3"/>
    <s v="446"/>
    <x v="34"/>
    <x v="3"/>
    <x v="0"/>
    <x v="0"/>
  </r>
  <r>
    <n v="2781.2003156141345"/>
    <x v="0"/>
    <x v="13"/>
    <n v="1479.91"/>
    <x v="6"/>
    <s v="417"/>
    <x v="35"/>
    <x v="3"/>
    <x v="0"/>
    <x v="0"/>
  </r>
  <r>
    <n v="4000.6860016917112"/>
    <x v="0"/>
    <x v="13"/>
    <n v="4180.0200000000004"/>
    <x v="9"/>
    <s v="420"/>
    <x v="36"/>
    <x v="3"/>
    <x v="0"/>
    <x v="0"/>
  </r>
  <r>
    <n v="2550.8181213446987"/>
    <x v="0"/>
    <x v="12"/>
    <n v="2889.72"/>
    <x v="5"/>
    <s v="377"/>
    <x v="24"/>
    <x v="0"/>
    <x v="0"/>
    <x v="0"/>
  </r>
  <r>
    <n v="5742.5999082394592"/>
    <x v="0"/>
    <x v="12"/>
    <n v="4974.26"/>
    <x v="6"/>
    <s v="362"/>
    <x v="25"/>
    <x v="0"/>
    <x v="0"/>
    <x v="0"/>
  </r>
  <r>
    <n v="4674.3697419015734"/>
    <x v="0"/>
    <x v="12"/>
    <n v="3446.34"/>
    <x v="6"/>
    <s v="201"/>
    <x v="26"/>
    <x v="0"/>
    <x v="0"/>
    <x v="0"/>
  </r>
  <r>
    <n v="2944.6620640090946"/>
    <x v="0"/>
    <x v="12"/>
    <n v="3327.13"/>
    <x v="7"/>
    <s v="373"/>
    <x v="27"/>
    <x v="0"/>
    <x v="0"/>
    <x v="0"/>
  </r>
  <r>
    <n v="4456.4547733411946"/>
    <x v="0"/>
    <x v="12"/>
    <n v="5101.95"/>
    <x v="8"/>
    <s v="391"/>
    <x v="28"/>
    <x v="0"/>
    <x v="0"/>
    <x v="0"/>
  </r>
  <r>
    <n v="3094.5923854725306"/>
    <x v="0"/>
    <x v="12"/>
    <n v="2664.29"/>
    <x v="5"/>
    <s v="323"/>
    <x v="29"/>
    <x v="0"/>
    <x v="0"/>
    <x v="0"/>
  </r>
  <r>
    <n v="5861.6989823822414"/>
    <x v="0"/>
    <x v="12"/>
    <n v="5130.3500000000004"/>
    <x v="6"/>
    <s v="399"/>
    <x v="30"/>
    <x v="0"/>
    <x v="0"/>
    <x v="0"/>
  </r>
  <r>
    <n v="5706.2855065930971"/>
    <x v="0"/>
    <x v="12"/>
    <n v="7274.15"/>
    <x v="6"/>
    <s v="400"/>
    <x v="31"/>
    <x v="0"/>
    <x v="0"/>
    <x v="0"/>
  </r>
  <r>
    <n v="1564.6878262292043"/>
    <x v="1"/>
    <x v="12"/>
    <m/>
    <x v="9"/>
    <s v="438"/>
    <x v="32"/>
    <x v="0"/>
    <x v="0"/>
    <x v="0"/>
  </r>
  <r>
    <n v="1564.6878262292043"/>
    <x v="1"/>
    <x v="12"/>
    <m/>
    <x v="9"/>
    <s v="437"/>
    <x v="33"/>
    <x v="0"/>
    <x v="0"/>
    <x v="0"/>
  </r>
  <r>
    <n v="2542.6177176224573"/>
    <x v="1"/>
    <x v="12"/>
    <m/>
    <x v="3"/>
    <s v="446"/>
    <x v="34"/>
    <x v="0"/>
    <x v="0"/>
    <x v="0"/>
  </r>
  <r>
    <n v="3352.4686111483711"/>
    <x v="0"/>
    <x v="12"/>
    <n v="3013.82"/>
    <x v="6"/>
    <s v="417"/>
    <x v="35"/>
    <x v="0"/>
    <x v="0"/>
    <x v="0"/>
  </r>
  <r>
    <n v="4822.4409325836396"/>
    <x v="0"/>
    <x v="12"/>
    <n v="3028.57"/>
    <x v="9"/>
    <s v="420"/>
    <x v="36"/>
    <x v="0"/>
    <x v="0"/>
    <x v="0"/>
  </r>
  <r>
    <n v="1537.3154477096027"/>
    <x v="0"/>
    <x v="0"/>
    <n v="1329.68"/>
    <x v="7"/>
    <s v="402"/>
    <x v="37"/>
    <x v="0"/>
    <x v="0"/>
    <x v="0"/>
  </r>
  <r>
    <n v="1683.081085582121"/>
    <x v="0"/>
    <x v="0"/>
    <n v="1644.7"/>
    <x v="6"/>
    <s v="398"/>
    <x v="38"/>
    <x v="0"/>
    <x v="0"/>
    <x v="0"/>
  </r>
  <r>
    <n v="1586.8070858314366"/>
    <x v="0"/>
    <x v="0"/>
    <n v="1634.12"/>
    <x v="9"/>
    <s v="380"/>
    <x v="42"/>
    <x v="0"/>
    <x v="0"/>
    <x v="0"/>
  </r>
  <r>
    <n v="2224.9394429943259"/>
    <x v="0"/>
    <x v="0"/>
    <n v="1649.46"/>
    <x v="0"/>
    <s v="384"/>
    <x v="39"/>
    <x v="0"/>
    <x v="0"/>
    <x v="0"/>
  </r>
  <r>
    <n v="2908.5697372637337"/>
    <x v="0"/>
    <x v="0"/>
    <n v="2709.59"/>
    <x v="6"/>
    <s v="385"/>
    <x v="40"/>
    <x v="0"/>
    <x v="0"/>
    <x v="0"/>
  </r>
  <r>
    <n v="2922.4075414431736"/>
    <x v="0"/>
    <x v="0"/>
    <n v="2664.85"/>
    <x v="10"/>
    <s v="328"/>
    <x v="41"/>
    <x v="0"/>
    <x v="0"/>
    <x v="0"/>
  </r>
  <r>
    <n v="2220.6429192241244"/>
    <x v="0"/>
    <x v="0"/>
    <n v="1983.83"/>
    <x v="6"/>
    <s v="333"/>
    <x v="23"/>
    <x v="0"/>
    <x v="0"/>
    <x v="0"/>
  </r>
  <r>
    <n v="1798.9201048103541"/>
    <x v="0"/>
    <x v="0"/>
    <n v="991.7"/>
    <x v="5"/>
    <s v="377"/>
    <x v="24"/>
    <x v="0"/>
    <x v="0"/>
    <x v="0"/>
  </r>
  <r>
    <n v="4049.8686842353954"/>
    <x v="0"/>
    <x v="0"/>
    <n v="3744.85"/>
    <x v="6"/>
    <s v="362"/>
    <x v="25"/>
    <x v="0"/>
    <x v="0"/>
    <x v="0"/>
  </r>
  <r>
    <n v="3296.5179428751676"/>
    <x v="0"/>
    <x v="0"/>
    <n v="3550.13"/>
    <x v="6"/>
    <s v="201"/>
    <x v="26"/>
    <x v="0"/>
    <x v="0"/>
    <x v="0"/>
  </r>
  <r>
    <n v="2076.6716938743625"/>
    <x v="0"/>
    <x v="0"/>
    <n v="1861.24"/>
    <x v="7"/>
    <s v="373"/>
    <x v="27"/>
    <x v="0"/>
    <x v="0"/>
    <x v="0"/>
  </r>
  <r>
    <n v="3142.8372022523413"/>
    <x v="0"/>
    <x v="0"/>
    <n v="2497.0300000000002"/>
    <x v="8"/>
    <s v="391"/>
    <x v="28"/>
    <x v="0"/>
    <x v="0"/>
    <x v="0"/>
  </r>
  <r>
    <n v="2182.4074448259321"/>
    <x v="0"/>
    <x v="0"/>
    <n v="1688.06"/>
    <x v="5"/>
    <s v="323"/>
    <x v="29"/>
    <x v="0"/>
    <x v="0"/>
    <x v="0"/>
  </r>
  <r>
    <n v="4133.8612343693912"/>
    <x v="0"/>
    <x v="0"/>
    <n v="5567.73"/>
    <x v="6"/>
    <s v="399"/>
    <x v="30"/>
    <x v="0"/>
    <x v="0"/>
    <x v="0"/>
  </r>
  <r>
    <n v="4024.2585842172252"/>
    <x v="0"/>
    <x v="0"/>
    <n v="4350.7700000000004"/>
    <x v="6"/>
    <s v="400"/>
    <x v="31"/>
    <x v="0"/>
    <x v="0"/>
    <x v="0"/>
  </r>
  <r>
    <n v="1103.4688693805786"/>
    <x v="1"/>
    <x v="0"/>
    <m/>
    <x v="9"/>
    <s v="438"/>
    <x v="32"/>
    <x v="0"/>
    <x v="0"/>
    <x v="0"/>
  </r>
  <r>
    <n v="1103.4688693805786"/>
    <x v="1"/>
    <x v="0"/>
    <m/>
    <x v="9"/>
    <s v="437"/>
    <x v="33"/>
    <x v="0"/>
    <x v="0"/>
    <x v="0"/>
  </r>
  <r>
    <n v="1793.13691274344"/>
    <x v="1"/>
    <x v="0"/>
    <m/>
    <x v="3"/>
    <s v="446"/>
    <x v="34"/>
    <x v="0"/>
    <x v="0"/>
    <x v="0"/>
  </r>
  <r>
    <n v="2364.2701668440473"/>
    <x v="0"/>
    <x v="0"/>
    <n v="2577.62"/>
    <x v="6"/>
    <s v="417"/>
    <x v="35"/>
    <x v="0"/>
    <x v="0"/>
    <x v="0"/>
  </r>
  <r>
    <n v="3400.9425741855166"/>
    <x v="0"/>
    <x v="0"/>
    <n v="2923.01"/>
    <x v="9"/>
    <s v="420"/>
    <x v="36"/>
    <x v="0"/>
    <x v="0"/>
    <x v="0"/>
  </r>
  <r>
    <n v="1617.0565109795739"/>
    <x v="0"/>
    <x v="1"/>
    <n v="1325.02"/>
    <x v="7"/>
    <s v="402"/>
    <x v="37"/>
    <x v="0"/>
    <x v="0"/>
    <x v="0"/>
  </r>
  <r>
    <n v="1770.3830609404326"/>
    <x v="0"/>
    <x v="1"/>
    <n v="1861.74"/>
    <x v="6"/>
    <s v="398"/>
    <x v="38"/>
    <x v="0"/>
    <x v="0"/>
    <x v="0"/>
  </r>
  <r>
    <n v="1669.115296821602"/>
    <x v="0"/>
    <x v="1"/>
    <n v="2123.09"/>
    <x v="9"/>
    <s v="380"/>
    <x v="42"/>
    <x v="0"/>
    <x v="0"/>
    <x v="0"/>
  </r>
  <r>
    <n v="2340.3477914630771"/>
    <x v="0"/>
    <x v="1"/>
    <n v="2163.2399999999998"/>
    <x v="0"/>
    <s v="384"/>
    <x v="39"/>
    <x v="0"/>
    <x v="0"/>
    <x v="0"/>
  </r>
  <r>
    <n v="3059.4382163321116"/>
    <x v="0"/>
    <x v="1"/>
    <n v="2744.13"/>
    <x v="6"/>
    <s v="385"/>
    <x v="40"/>
    <x v="0"/>
    <x v="0"/>
    <x v="0"/>
  </r>
  <r>
    <n v="3073.9937920139682"/>
    <x v="0"/>
    <x v="1"/>
    <n v="2662"/>
    <x v="10"/>
    <s v="328"/>
    <x v="41"/>
    <x v="0"/>
    <x v="0"/>
    <x v="0"/>
  </r>
  <r>
    <n v="2335.828405576769"/>
    <x v="0"/>
    <x v="1"/>
    <n v="2460.52"/>
    <x v="6"/>
    <s v="333"/>
    <x v="23"/>
    <x v="0"/>
    <x v="0"/>
    <x v="0"/>
  </r>
  <r>
    <n v="1892.2306886004433"/>
    <x v="0"/>
    <x v="1"/>
    <n v="1293.1400000000001"/>
    <x v="5"/>
    <s v="377"/>
    <x v="24"/>
    <x v="0"/>
    <x v="0"/>
    <x v="0"/>
  </r>
  <r>
    <n v="4259.9367190462262"/>
    <x v="0"/>
    <x v="1"/>
    <n v="3896.29"/>
    <x v="6"/>
    <s v="362"/>
    <x v="25"/>
    <x v="0"/>
    <x v="0"/>
    <x v="0"/>
  </r>
  <r>
    <n v="3467.5094243209837"/>
    <x v="0"/>
    <x v="1"/>
    <n v="4231.4399999999996"/>
    <x v="6"/>
    <s v="201"/>
    <x v="26"/>
    <x v="0"/>
    <x v="0"/>
    <x v="0"/>
  </r>
  <r>
    <n v="2184.3893449126772"/>
    <x v="0"/>
    <x v="1"/>
    <n v="1859.74"/>
    <x v="7"/>
    <s v="373"/>
    <x v="27"/>
    <x v="0"/>
    <x v="0"/>
    <x v="0"/>
  </r>
  <r>
    <n v="3305.8572125992109"/>
    <x v="0"/>
    <x v="1"/>
    <n v="3333.18"/>
    <x v="8"/>
    <s v="391"/>
    <x v="28"/>
    <x v="0"/>
    <x v="0"/>
    <x v="0"/>
  </r>
  <r>
    <n v="2295.6096444122295"/>
    <x v="0"/>
    <x v="1"/>
    <n v="1536.25"/>
    <x v="5"/>
    <s v="323"/>
    <x v="29"/>
    <x v="0"/>
    <x v="0"/>
    <x v="0"/>
  </r>
  <r>
    <n v="4348.2859906744479"/>
    <x v="0"/>
    <x v="1"/>
    <n v="4558.8100000000004"/>
    <x v="6"/>
    <s v="399"/>
    <x v="30"/>
    <x v="0"/>
    <x v="0"/>
    <x v="0"/>
  </r>
  <r>
    <n v="4232.9982146274224"/>
    <x v="0"/>
    <x v="1"/>
    <n v="3885.83"/>
    <x v="6"/>
    <s v="400"/>
    <x v="31"/>
    <x v="0"/>
    <x v="0"/>
    <x v="0"/>
  </r>
  <r>
    <n v="1160.7061664238213"/>
    <x v="1"/>
    <x v="1"/>
    <m/>
    <x v="9"/>
    <s v="438"/>
    <x v="32"/>
    <x v="0"/>
    <x v="0"/>
    <x v="0"/>
  </r>
  <r>
    <n v="1160.7061664238213"/>
    <x v="1"/>
    <x v="1"/>
    <m/>
    <x v="9"/>
    <s v="437"/>
    <x v="33"/>
    <x v="0"/>
    <x v="0"/>
    <x v="0"/>
  </r>
  <r>
    <n v="1886.1475204387093"/>
    <x v="1"/>
    <x v="1"/>
    <m/>
    <x v="3"/>
    <s v="446"/>
    <x v="34"/>
    <x v="0"/>
    <x v="0"/>
    <x v="0"/>
  </r>
  <r>
    <n v="2486.9056462718386"/>
    <x v="0"/>
    <x v="1"/>
    <n v="3185.61"/>
    <x v="6"/>
    <s v="417"/>
    <x v="35"/>
    <x v="0"/>
    <x v="0"/>
    <x v="0"/>
  </r>
  <r>
    <n v="3577.350595967715"/>
    <x v="0"/>
    <x v="1"/>
    <n v="3126.8"/>
    <x v="9"/>
    <s v="420"/>
    <x v="36"/>
    <x v="0"/>
    <x v="0"/>
    <x v="0"/>
  </r>
  <r>
    <n v="1651.1098289133174"/>
    <x v="0"/>
    <x v="2"/>
    <n v="1608.74"/>
    <x v="7"/>
    <s v="402"/>
    <x v="37"/>
    <x v="0"/>
    <x v="0"/>
    <x v="0"/>
  </r>
  <r>
    <n v="1807.6652566023504"/>
    <x v="0"/>
    <x v="2"/>
    <n v="2252.09"/>
    <x v="6"/>
    <s v="398"/>
    <x v="38"/>
    <x v="0"/>
    <x v="0"/>
    <x v="0"/>
  </r>
  <r>
    <n v="1704.2649118689508"/>
    <x v="0"/>
    <x v="2"/>
    <n v="2405.12"/>
    <x v="9"/>
    <s v="380"/>
    <x v="42"/>
    <x v="0"/>
    <x v="0"/>
    <x v="0"/>
  </r>
  <r>
    <n v="2389.6327774095166"/>
    <x v="0"/>
    <x v="2"/>
    <n v="1892.73"/>
    <x v="0"/>
    <s v="384"/>
    <x v="39"/>
    <x v="0"/>
    <x v="0"/>
    <x v="0"/>
  </r>
  <r>
    <n v="3123.8664051876085"/>
    <x v="0"/>
    <x v="2"/>
    <n v="2776.02"/>
    <x v="6"/>
    <s v="385"/>
    <x v="40"/>
    <x v="0"/>
    <x v="0"/>
    <x v="0"/>
  </r>
  <r>
    <n v="3138.7285042612189"/>
    <x v="0"/>
    <x v="2"/>
    <n v="2224.46"/>
    <x v="10"/>
    <s v="328"/>
    <x v="41"/>
    <x v="0"/>
    <x v="0"/>
    <x v="0"/>
  </r>
  <r>
    <n v="2385.0182185447711"/>
    <x v="0"/>
    <x v="2"/>
    <n v="2751.28"/>
    <x v="6"/>
    <s v="333"/>
    <x v="23"/>
    <x v="0"/>
    <x v="0"/>
    <x v="0"/>
  </r>
  <r>
    <n v="1932.0788527217228"/>
    <x v="0"/>
    <x v="2"/>
    <n v="1477.97"/>
    <x v="5"/>
    <s v="377"/>
    <x v="24"/>
    <x v="0"/>
    <x v="0"/>
    <x v="0"/>
  </r>
  <r>
    <n v="4349.6460016138672"/>
    <x v="0"/>
    <x v="2"/>
    <n v="4404.82"/>
    <x v="6"/>
    <s v="362"/>
    <x v="25"/>
    <x v="0"/>
    <x v="0"/>
    <x v="0"/>
  </r>
  <r>
    <n v="3540.5311153150265"/>
    <x v="0"/>
    <x v="2"/>
    <n v="4554.8900000000003"/>
    <x v="6"/>
    <s v="201"/>
    <x v="26"/>
    <x v="0"/>
    <x v="0"/>
    <x v="0"/>
  </r>
  <r>
    <n v="2230.3900284684623"/>
    <x v="0"/>
    <x v="2"/>
    <n v="1705.58"/>
    <x v="7"/>
    <s v="373"/>
    <x v="27"/>
    <x v="0"/>
    <x v="0"/>
    <x v="0"/>
  </r>
  <r>
    <n v="3375.4746971706099"/>
    <x v="0"/>
    <x v="2"/>
    <n v="2695.55"/>
    <x v="8"/>
    <s v="391"/>
    <x v="28"/>
    <x v="0"/>
    <x v="0"/>
    <x v="0"/>
  </r>
  <r>
    <n v="2343.9524973318116"/>
    <x v="0"/>
    <x v="2"/>
    <n v="1713.42"/>
    <x v="5"/>
    <s v="323"/>
    <x v="29"/>
    <x v="0"/>
    <x v="0"/>
    <x v="0"/>
  </r>
  <r>
    <n v="4439.8558055212907"/>
    <x v="0"/>
    <x v="2"/>
    <n v="4346.49"/>
    <x v="6"/>
    <s v="399"/>
    <x v="30"/>
    <x v="0"/>
    <x v="0"/>
    <x v="0"/>
  </r>
  <r>
    <n v="4322.1402038139076"/>
    <x v="0"/>
    <x v="2"/>
    <n v="3612.69"/>
    <x v="6"/>
    <s v="400"/>
    <x v="31"/>
    <x v="0"/>
    <x v="0"/>
    <x v="0"/>
  </r>
  <r>
    <n v="1185.1492800964184"/>
    <x v="1"/>
    <x v="2"/>
    <m/>
    <x v="9"/>
    <s v="438"/>
    <x v="32"/>
    <x v="0"/>
    <x v="0"/>
    <x v="0"/>
  </r>
  <r>
    <n v="1185.1492800964184"/>
    <x v="1"/>
    <x v="2"/>
    <m/>
    <x v="9"/>
    <s v="437"/>
    <x v="33"/>
    <x v="0"/>
    <x v="0"/>
    <x v="0"/>
  </r>
  <r>
    <n v="1925.8675801566799"/>
    <x v="1"/>
    <x v="2"/>
    <m/>
    <x v="3"/>
    <s v="446"/>
    <x v="34"/>
    <x v="0"/>
    <x v="0"/>
    <x v="0"/>
  </r>
  <r>
    <n v="2539.2769691468902"/>
    <x v="0"/>
    <x v="2"/>
    <n v="2897.53"/>
    <x v="6"/>
    <s v="417"/>
    <x v="35"/>
    <x v="0"/>
    <x v="0"/>
    <x v="0"/>
  </r>
  <r>
    <n v="3652.6854135067506"/>
    <x v="0"/>
    <x v="2"/>
    <n v="3387.11"/>
    <x v="9"/>
    <s v="420"/>
    <x v="36"/>
    <x v="0"/>
    <x v="0"/>
    <x v="0"/>
  </r>
  <r>
    <n v="2027.1758807905846"/>
    <x v="0"/>
    <x v="28"/>
    <n v="2417"/>
    <x v="7"/>
    <s v="402"/>
    <x v="37"/>
    <x v="0"/>
    <x v="0"/>
    <x v="0"/>
  </r>
  <r>
    <n v="2219.389252342577"/>
    <x v="0"/>
    <x v="28"/>
    <n v="2060.83"/>
    <x v="6"/>
    <s v="398"/>
    <x v="38"/>
    <x v="0"/>
    <x v="0"/>
    <x v="0"/>
  </r>
  <r>
    <n v="2092.4378641075891"/>
    <x v="0"/>
    <x v="28"/>
    <n v="2738.72"/>
    <x v="9"/>
    <s v="380"/>
    <x v="42"/>
    <x v="0"/>
    <x v="0"/>
    <x v="0"/>
  </r>
  <r>
    <n v="2933.9089656436827"/>
    <x v="0"/>
    <x v="28"/>
    <n v="2588.41"/>
    <x v="0"/>
    <s v="384"/>
    <x v="39"/>
    <x v="0"/>
    <x v="0"/>
    <x v="0"/>
  </r>
  <r>
    <n v="3835.3757699911121"/>
    <x v="0"/>
    <x v="28"/>
    <n v="3562.04"/>
    <x v="6"/>
    <s v="385"/>
    <x v="40"/>
    <x v="0"/>
    <x v="0"/>
    <x v="0"/>
  </r>
  <r>
    <n v="3853.6229442567824"/>
    <x v="0"/>
    <x v="28"/>
    <n v="3862.55"/>
    <x v="10"/>
    <s v="328"/>
    <x v="41"/>
    <x v="0"/>
    <x v="0"/>
    <x v="0"/>
  </r>
  <r>
    <n v="2928.2433689236518"/>
    <x v="0"/>
    <x v="28"/>
    <n v="3005.4"/>
    <x v="6"/>
    <s v="333"/>
    <x v="23"/>
    <x v="0"/>
    <x v="0"/>
    <x v="0"/>
  </r>
  <r>
    <n v="2372.1399881683124"/>
    <x v="0"/>
    <x v="28"/>
    <n v="2601.7600000000002"/>
    <x v="5"/>
    <s v="377"/>
    <x v="24"/>
    <x v="0"/>
    <x v="0"/>
    <x v="0"/>
  </r>
  <r>
    <n v="5340.3458147009496"/>
    <x v="0"/>
    <x v="28"/>
    <n v="5283.25"/>
    <x v="6"/>
    <s v="362"/>
    <x v="25"/>
    <x v="0"/>
    <x v="0"/>
    <x v="0"/>
  </r>
  <r>
    <n v="4346.9423756498109"/>
    <x v="0"/>
    <x v="28"/>
    <n v="3832.96"/>
    <x v="6"/>
    <s v="201"/>
    <x v="26"/>
    <x v="0"/>
    <x v="0"/>
    <x v="0"/>
  </r>
  <r>
    <n v="2738.396193451807"/>
    <x v="0"/>
    <x v="28"/>
    <n v="2667.12"/>
    <x v="7"/>
    <s v="373"/>
    <x v="27"/>
    <x v="0"/>
    <x v="0"/>
    <x v="0"/>
  </r>
  <r>
    <n v="4144.2917802910133"/>
    <x v="0"/>
    <x v="28"/>
    <n v="3053.76"/>
    <x v="8"/>
    <s v="391"/>
    <x v="28"/>
    <x v="0"/>
    <x v="0"/>
    <x v="0"/>
  </r>
  <r>
    <n v="2877.8242883074513"/>
    <x v="0"/>
    <x v="28"/>
    <n v="2782.73"/>
    <x v="5"/>
    <s v="323"/>
    <x v="29"/>
    <x v="0"/>
    <x v="0"/>
    <x v="0"/>
  </r>
  <r>
    <n v="5451.1023104165224"/>
    <x v="0"/>
    <x v="28"/>
    <n v="5205.96"/>
    <x v="6"/>
    <s v="399"/>
    <x v="30"/>
    <x v="0"/>
    <x v="0"/>
    <x v="0"/>
  </r>
  <r>
    <n v="5306.5751418446944"/>
    <x v="0"/>
    <x v="28"/>
    <n v="4708.5200000000004"/>
    <x v="6"/>
    <s v="400"/>
    <x v="31"/>
    <x v="0"/>
    <x v="0"/>
    <x v="0"/>
  </r>
  <r>
    <n v="1455.0855392393855"/>
    <x v="1"/>
    <x v="28"/>
    <m/>
    <x v="9"/>
    <s v="438"/>
    <x v="32"/>
    <x v="0"/>
    <x v="0"/>
    <x v="0"/>
  </r>
  <r>
    <n v="1455.0855392393855"/>
    <x v="1"/>
    <x v="28"/>
    <m/>
    <x v="9"/>
    <s v="437"/>
    <x v="33"/>
    <x v="0"/>
    <x v="0"/>
    <x v="0"/>
  </r>
  <r>
    <n v="2364.5140012640013"/>
    <x v="1"/>
    <x v="28"/>
    <m/>
    <x v="3"/>
    <s v="446"/>
    <x v="34"/>
    <x v="0"/>
    <x v="0"/>
    <x v="0"/>
  </r>
  <r>
    <n v="3117.6369593108629"/>
    <x v="0"/>
    <x v="28"/>
    <n v="3639.46"/>
    <x v="6"/>
    <s v="417"/>
    <x v="35"/>
    <x v="0"/>
    <x v="0"/>
    <x v="0"/>
  </r>
  <r>
    <n v="4484.6415669694425"/>
    <x v="0"/>
    <x v="28"/>
    <n v="3111.38"/>
    <x v="9"/>
    <s v="420"/>
    <x v="36"/>
    <x v="0"/>
    <x v="0"/>
    <x v="0"/>
  </r>
  <r>
    <n v="2237.5148382905522"/>
    <x v="0"/>
    <x v="3"/>
    <n v="1749.03"/>
    <x v="7"/>
    <s v="402"/>
    <x v="37"/>
    <x v="0"/>
    <x v="0"/>
    <x v="0"/>
  </r>
  <r>
    <n v="2449.6721922926672"/>
    <x v="0"/>
    <x v="3"/>
    <n v="2820.3"/>
    <x v="6"/>
    <s v="398"/>
    <x v="38"/>
    <x v="0"/>
    <x v="0"/>
    <x v="0"/>
  </r>
  <r>
    <n v="2309.5483788588813"/>
    <x v="0"/>
    <x v="3"/>
    <n v="1276.28"/>
    <x v="9"/>
    <s v="380"/>
    <x v="42"/>
    <x v="0"/>
    <x v="0"/>
    <x v="0"/>
  </r>
  <r>
    <n v="3238.3301848783094"/>
    <x v="0"/>
    <x v="3"/>
    <n v="4740.34"/>
    <x v="0"/>
    <s v="384"/>
    <x v="39"/>
    <x v="0"/>
    <x v="0"/>
    <x v="0"/>
  </r>
  <r>
    <n v="4233.3328238042941"/>
    <x v="0"/>
    <x v="3"/>
    <n v="4713.67"/>
    <x v="6"/>
    <s v="385"/>
    <x v="40"/>
    <x v="0"/>
    <x v="0"/>
    <x v="0"/>
  </r>
  <r>
    <n v="4253.4733175637148"/>
    <x v="0"/>
    <x v="3"/>
    <n v="4725.12"/>
    <x v="10"/>
    <s v="328"/>
    <x v="41"/>
    <x v="0"/>
    <x v="0"/>
    <x v="0"/>
  </r>
  <r>
    <n v="3232.0767281116996"/>
    <x v="0"/>
    <x v="3"/>
    <n v="3210.69"/>
    <x v="6"/>
    <s v="333"/>
    <x v="23"/>
    <x v="0"/>
    <x v="0"/>
    <x v="0"/>
  </r>
  <r>
    <n v="2618.2722832904892"/>
    <x v="0"/>
    <x v="3"/>
    <n v="3211.75"/>
    <x v="5"/>
    <s v="377"/>
    <x v="24"/>
    <x v="0"/>
    <x v="0"/>
    <x v="0"/>
  </r>
  <r>
    <n v="5894.457957607583"/>
    <x v="0"/>
    <x v="3"/>
    <n v="5209.63"/>
    <x v="6"/>
    <s v="362"/>
    <x v="25"/>
    <x v="0"/>
    <x v="0"/>
    <x v="0"/>
  </r>
  <r>
    <n v="4797.9793755819674"/>
    <x v="0"/>
    <x v="3"/>
    <n v="3921.39"/>
    <x v="6"/>
    <s v="201"/>
    <x v="26"/>
    <x v="0"/>
    <x v="0"/>
    <x v="0"/>
  </r>
  <r>
    <n v="3022.5310857473378"/>
    <x v="0"/>
    <x v="3"/>
    <n v="2657.45"/>
    <x v="7"/>
    <s v="373"/>
    <x v="27"/>
    <x v="0"/>
    <x v="0"/>
    <x v="0"/>
  </r>
  <r>
    <n v="4574.3018356109969"/>
    <x v="0"/>
    <x v="3"/>
    <n v="5394.62"/>
    <x v="8"/>
    <s v="391"/>
    <x v="28"/>
    <x v="0"/>
    <x v="0"/>
    <x v="0"/>
  </r>
  <r>
    <n v="3176.426183883776"/>
    <x v="0"/>
    <x v="3"/>
    <n v="2794.94"/>
    <x v="5"/>
    <s v="323"/>
    <x v="29"/>
    <x v="0"/>
    <x v="0"/>
    <x v="0"/>
  </r>
  <r>
    <n v="6016.7065029602463"/>
    <x v="0"/>
    <x v="3"/>
    <n v="4044"/>
    <x v="6"/>
    <s v="399"/>
    <x v="30"/>
    <x v="0"/>
    <x v="0"/>
    <x v="0"/>
  </r>
  <r>
    <n v="5857.1832532610315"/>
    <x v="0"/>
    <x v="3"/>
    <n v="5649.51"/>
    <x v="6"/>
    <s v="400"/>
    <x v="31"/>
    <x v="0"/>
    <x v="0"/>
    <x v="0"/>
  </r>
  <r>
    <n v="1606.0646320241362"/>
    <x v="1"/>
    <x v="3"/>
    <m/>
    <x v="9"/>
    <s v="438"/>
    <x v="32"/>
    <x v="0"/>
    <x v="0"/>
    <x v="0"/>
  </r>
  <r>
    <n v="1606.0646320241362"/>
    <x v="1"/>
    <x v="3"/>
    <m/>
    <x v="9"/>
    <s v="437"/>
    <x v="33"/>
    <x v="0"/>
    <x v="0"/>
    <x v="0"/>
  </r>
  <r>
    <n v="2609.8550270392216"/>
    <x v="1"/>
    <x v="3"/>
    <m/>
    <x v="3"/>
    <s v="446"/>
    <x v="34"/>
    <x v="0"/>
    <x v="0"/>
    <x v="0"/>
  </r>
  <r>
    <n v="3441.1217215847078"/>
    <x v="0"/>
    <x v="3"/>
    <n v="2759.92"/>
    <x v="6"/>
    <s v="417"/>
    <x v="35"/>
    <x v="0"/>
    <x v="0"/>
    <x v="0"/>
  </r>
  <r>
    <n v="4949.9661798439274"/>
    <x v="0"/>
    <x v="3"/>
    <n v="4484.3100000000004"/>
    <x v="9"/>
    <s v="420"/>
    <x v="36"/>
    <x v="0"/>
    <x v="0"/>
    <x v="0"/>
  </r>
  <r>
    <n v="1592.6559874758984"/>
    <x v="0"/>
    <x v="10"/>
    <n v="2020.69"/>
    <x v="7"/>
    <s v="402"/>
    <x v="37"/>
    <x v="1"/>
    <x v="0"/>
    <x v="0"/>
  </r>
  <r>
    <n v="1743.6689212701883"/>
    <x v="0"/>
    <x v="10"/>
    <n v="1378.7"/>
    <x v="6"/>
    <s v="398"/>
    <x v="38"/>
    <x v="1"/>
    <x v="0"/>
    <x v="0"/>
  </r>
  <r>
    <n v="1643.9292339017798"/>
    <x v="0"/>
    <x v="10"/>
    <n v="1791.2"/>
    <x v="9"/>
    <s v="380"/>
    <x v="42"/>
    <x v="1"/>
    <x v="0"/>
    <x v="0"/>
  </r>
  <r>
    <n v="2305.0331868684757"/>
    <x v="0"/>
    <x v="10"/>
    <n v="2119.1"/>
    <x v="0"/>
    <s v="384"/>
    <x v="39"/>
    <x v="1"/>
    <x v="0"/>
    <x v="0"/>
  </r>
  <r>
    <n v="3013.2729193256187"/>
    <x v="0"/>
    <x v="10"/>
    <n v="3176.14"/>
    <x v="6"/>
    <s v="385"/>
    <x v="40"/>
    <x v="1"/>
    <x v="0"/>
    <x v="0"/>
  </r>
  <r>
    <n v="3027.6088591047578"/>
    <x v="0"/>
    <x v="10"/>
    <n v="2281.42"/>
    <x v="10"/>
    <s v="328"/>
    <x v="41"/>
    <x v="1"/>
    <x v="0"/>
    <x v="0"/>
  </r>
  <r>
    <n v="2300.5819961137486"/>
    <x v="0"/>
    <x v="10"/>
    <n v="2056.34"/>
    <x v="6"/>
    <s v="333"/>
    <x v="23"/>
    <x v="1"/>
    <x v="0"/>
    <x v="0"/>
  </r>
  <r>
    <n v="1863.6779329743574"/>
    <x v="0"/>
    <x v="10"/>
    <n v="1695.55"/>
    <x v="5"/>
    <s v="377"/>
    <x v="24"/>
    <x v="1"/>
    <x v="0"/>
    <x v="0"/>
  </r>
  <r>
    <n v="4195.6565375364962"/>
    <x v="0"/>
    <x v="10"/>
    <n v="3424.07"/>
    <x v="6"/>
    <s v="362"/>
    <x v="25"/>
    <x v="1"/>
    <x v="0"/>
    <x v="0"/>
  </r>
  <r>
    <n v="3415.1865496206397"/>
    <x v="0"/>
    <x v="10"/>
    <n v="3237.31"/>
    <x v="6"/>
    <s v="201"/>
    <x v="26"/>
    <x v="1"/>
    <x v="0"/>
    <x v="0"/>
  </r>
  <r>
    <n v="2151.4280704056828"/>
    <x v="0"/>
    <x v="10"/>
    <n v="2047.28"/>
    <x v="7"/>
    <s v="373"/>
    <x v="27"/>
    <x v="1"/>
    <x v="0"/>
    <x v="0"/>
  </r>
  <r>
    <n v="3255.9735838774436"/>
    <x v="0"/>
    <x v="10"/>
    <n v="2394.39"/>
    <x v="8"/>
    <s v="391"/>
    <x v="28"/>
    <x v="1"/>
    <x v="0"/>
    <x v="0"/>
  </r>
  <r>
    <n v="2260.9701146843458"/>
    <x v="0"/>
    <x v="10"/>
    <n v="2486.94"/>
    <x v="5"/>
    <s v="323"/>
    <x v="29"/>
    <x v="1"/>
    <x v="0"/>
    <x v="0"/>
  </r>
  <r>
    <n v="4282.6726656015462"/>
    <x v="0"/>
    <x v="10"/>
    <n v="4383.21"/>
    <x v="6"/>
    <s v="399"/>
    <x v="30"/>
    <x v="1"/>
    <x v="0"/>
    <x v="0"/>
  </r>
  <r>
    <n v="4169.1245208351984"/>
    <x v="0"/>
    <x v="10"/>
    <n v="4316.6400000000003"/>
    <x v="6"/>
    <s v="400"/>
    <x v="31"/>
    <x v="1"/>
    <x v="0"/>
    <x v="0"/>
  </r>
  <r>
    <n v="1143.1917271309551"/>
    <x v="1"/>
    <x v="10"/>
    <m/>
    <x v="9"/>
    <s v="438"/>
    <x v="32"/>
    <x v="1"/>
    <x v="0"/>
    <x v="0"/>
  </r>
  <r>
    <n v="1143.1917271309551"/>
    <x v="1"/>
    <x v="10"/>
    <m/>
    <x v="9"/>
    <s v="437"/>
    <x v="33"/>
    <x v="1"/>
    <x v="0"/>
    <x v="0"/>
  </r>
  <r>
    <n v="1857.686556587802"/>
    <x v="1"/>
    <x v="10"/>
    <m/>
    <x v="3"/>
    <s v="446"/>
    <x v="34"/>
    <x v="1"/>
    <x v="0"/>
    <x v="0"/>
  </r>
  <r>
    <n v="2449.3795615238664"/>
    <x v="0"/>
    <x v="10"/>
    <n v="1497.4"/>
    <x v="6"/>
    <s v="417"/>
    <x v="35"/>
    <x v="1"/>
    <x v="0"/>
    <x v="0"/>
  </r>
  <r>
    <n v="3523.37027635296"/>
    <x v="0"/>
    <x v="10"/>
    <n v="5057.1000000000004"/>
    <x v="9"/>
    <s v="420"/>
    <x v="36"/>
    <x v="1"/>
    <x v="0"/>
    <x v="0"/>
  </r>
  <r>
    <n v="1480.4475363499505"/>
    <x v="0"/>
    <x v="4"/>
    <n v="1227.21"/>
    <x v="7"/>
    <s v="402"/>
    <x v="37"/>
    <x v="1"/>
    <x v="0"/>
    <x v="0"/>
  </r>
  <r>
    <n v="1620.8210555221929"/>
    <x v="0"/>
    <x v="4"/>
    <n v="1173.6199999999999"/>
    <x v="6"/>
    <s v="398"/>
    <x v="38"/>
    <x v="1"/>
    <x v="0"/>
    <x v="0"/>
  </r>
  <r>
    <n v="1528.1083946575632"/>
    <x v="0"/>
    <x v="4"/>
    <n v="2044.27"/>
    <x v="9"/>
    <s v="380"/>
    <x v="42"/>
    <x v="1"/>
    <x v="0"/>
    <x v="0"/>
  </r>
  <r>
    <n v="2142.6351513063023"/>
    <x v="0"/>
    <x v="4"/>
    <n v="1089.45"/>
    <x v="0"/>
    <s v="384"/>
    <x v="39"/>
    <x v="1"/>
    <x v="0"/>
    <x v="0"/>
  </r>
  <r>
    <n v="2800.9767990359205"/>
    <x v="0"/>
    <x v="4"/>
    <n v="1759.99"/>
    <x v="6"/>
    <s v="385"/>
    <x v="40"/>
    <x v="1"/>
    <x v="0"/>
    <x v="0"/>
  </r>
  <r>
    <n v="2814.3027193188836"/>
    <x v="0"/>
    <x v="4"/>
    <n v="2226.2199999999998"/>
    <x v="10"/>
    <s v="328"/>
    <x v="41"/>
    <x v="1"/>
    <x v="0"/>
    <x v="0"/>
  </r>
  <r>
    <n v="2138.4975632530886"/>
    <x v="0"/>
    <x v="4"/>
    <n v="1479.57"/>
    <x v="6"/>
    <s v="333"/>
    <x v="23"/>
    <x v="1"/>
    <x v="0"/>
    <x v="0"/>
  </r>
  <r>
    <n v="1732.3749925395664"/>
    <x v="0"/>
    <x v="4"/>
    <n v="978.97"/>
    <x v="5"/>
    <s v="377"/>
    <x v="24"/>
    <x v="1"/>
    <x v="0"/>
    <x v="0"/>
  </r>
  <r>
    <n v="3900.057158112726"/>
    <x v="0"/>
    <x v="4"/>
    <n v="3987.84"/>
    <x v="6"/>
    <s v="362"/>
    <x v="25"/>
    <x v="1"/>
    <x v="0"/>
    <x v="0"/>
  </r>
  <r>
    <n v="3174.5741411328327"/>
    <x v="0"/>
    <x v="4"/>
    <n v="4027.03"/>
    <x v="6"/>
    <s v="201"/>
    <x v="26"/>
    <x v="1"/>
    <x v="0"/>
    <x v="0"/>
  </r>
  <r>
    <n v="1999.8520782344535"/>
    <x v="0"/>
    <x v="4"/>
    <n v="1896.03"/>
    <x v="7"/>
    <s v="373"/>
    <x v="27"/>
    <x v="1"/>
    <x v="0"/>
    <x v="0"/>
  </r>
  <r>
    <n v="3026.5783123141805"/>
    <x v="0"/>
    <x v="4"/>
    <n v="2728.99"/>
    <x v="8"/>
    <s v="391"/>
    <x v="28"/>
    <x v="1"/>
    <x v="0"/>
    <x v="0"/>
  </r>
  <r>
    <n v="2101.6764840410701"/>
    <x v="0"/>
    <x v="4"/>
    <n v="1631.44"/>
    <x v="5"/>
    <s v="323"/>
    <x v="29"/>
    <x v="1"/>
    <x v="0"/>
    <x v="0"/>
  </r>
  <r>
    <n v="3980.9426810565587"/>
    <x v="0"/>
    <x v="4"/>
    <n v="5120.88"/>
    <x v="6"/>
    <s v="399"/>
    <x v="30"/>
    <x v="1"/>
    <x v="0"/>
    <x v="0"/>
  </r>
  <r>
    <n v="3875.394419223278"/>
    <x v="0"/>
    <x v="4"/>
    <n v="3741.58"/>
    <x v="6"/>
    <s v="400"/>
    <x v="31"/>
    <x v="1"/>
    <x v="0"/>
    <x v="0"/>
  </r>
  <r>
    <n v="1062.6496803549542"/>
    <x v="1"/>
    <x v="4"/>
    <m/>
    <x v="9"/>
    <s v="438"/>
    <x v="32"/>
    <x v="1"/>
    <x v="0"/>
    <x v="0"/>
  </r>
  <r>
    <n v="1062.6496803549542"/>
    <x v="1"/>
    <x v="4"/>
    <m/>
    <x v="9"/>
    <s v="437"/>
    <x v="33"/>
    <x v="1"/>
    <x v="0"/>
    <x v="0"/>
  </r>
  <r>
    <n v="1726.8057305768002"/>
    <x v="1"/>
    <x v="4"/>
    <m/>
    <x v="3"/>
    <s v="446"/>
    <x v="34"/>
    <x v="1"/>
    <x v="0"/>
    <x v="0"/>
  </r>
  <r>
    <n v="2276.8117948627651"/>
    <x v="0"/>
    <x v="4"/>
    <n v="2781.22"/>
    <x v="6"/>
    <s v="417"/>
    <x v="35"/>
    <x v="1"/>
    <x v="0"/>
    <x v="0"/>
  </r>
  <r>
    <n v="3275.1359278422447"/>
    <x v="0"/>
    <x v="4"/>
    <n v="4119.07"/>
    <x v="9"/>
    <s v="420"/>
    <x v="36"/>
    <x v="1"/>
    <x v="0"/>
    <x v="0"/>
  </r>
  <r>
    <n v="1314.0052661630566"/>
    <x v="0"/>
    <x v="5"/>
    <n v="988.82"/>
    <x v="7"/>
    <s v="402"/>
    <x v="37"/>
    <x v="1"/>
    <x v="0"/>
    <x v="0"/>
  </r>
  <r>
    <n v="1438.5970121677367"/>
    <x v="0"/>
    <x v="5"/>
    <n v="1955.87"/>
    <x v="6"/>
    <s v="398"/>
    <x v="38"/>
    <x v="1"/>
    <x v="0"/>
    <x v="0"/>
  </r>
  <r>
    <n v="1356.3077573141179"/>
    <x v="0"/>
    <x v="5"/>
    <n v="1765.96"/>
    <x v="9"/>
    <s v="380"/>
    <x v="42"/>
    <x v="1"/>
    <x v="0"/>
    <x v="0"/>
  </r>
  <r>
    <n v="1901.7451163612475"/>
    <x v="0"/>
    <x v="5"/>
    <n v="993.27"/>
    <x v="0"/>
    <s v="384"/>
    <x v="39"/>
    <x v="1"/>
    <x v="0"/>
    <x v="0"/>
  </r>
  <r>
    <n v="2486.0713898771619"/>
    <x v="0"/>
    <x v="5"/>
    <n v="2152.21"/>
    <x v="6"/>
    <s v="385"/>
    <x v="40"/>
    <x v="1"/>
    <x v="0"/>
    <x v="0"/>
  </r>
  <r>
    <n v="2497.8991169653195"/>
    <x v="0"/>
    <x v="5"/>
    <n v="1868.52"/>
    <x v="10"/>
    <s v="328"/>
    <x v="41"/>
    <x v="1"/>
    <x v="0"/>
    <x v="0"/>
  </r>
  <r>
    <n v="1898.0727049061679"/>
    <x v="0"/>
    <x v="5"/>
    <n v="1442.52"/>
    <x v="6"/>
    <s v="333"/>
    <x v="23"/>
    <x v="1"/>
    <x v="0"/>
    <x v="0"/>
  </r>
  <r>
    <n v="1537.6092750834835"/>
    <x v="0"/>
    <x v="5"/>
    <n v="1290.1099999999999"/>
    <x v="5"/>
    <s v="377"/>
    <x v="24"/>
    <x v="1"/>
    <x v="0"/>
    <x v="0"/>
  </r>
  <r>
    <n v="3461.585445122902"/>
    <x v="0"/>
    <x v="5"/>
    <n v="4085.23"/>
    <x v="6"/>
    <s v="362"/>
    <x v="25"/>
    <x v="1"/>
    <x v="0"/>
    <x v="0"/>
  </r>
  <r>
    <n v="2817.6663048514547"/>
    <x v="0"/>
    <x v="5"/>
    <n v="2716.84"/>
    <x v="6"/>
    <s v="201"/>
    <x v="26"/>
    <x v="1"/>
    <x v="0"/>
    <x v="0"/>
  </r>
  <r>
    <n v="1775.014715365123"/>
    <x v="0"/>
    <x v="5"/>
    <n v="1587.12"/>
    <x v="7"/>
    <s v="373"/>
    <x v="27"/>
    <x v="1"/>
    <x v="0"/>
    <x v="0"/>
  </r>
  <r>
    <n v="2686.3092025813298"/>
    <x v="0"/>
    <x v="5"/>
    <n v="2653.26"/>
    <x v="8"/>
    <s v="391"/>
    <x v="28"/>
    <x v="1"/>
    <x v="0"/>
    <x v="0"/>
  </r>
  <r>
    <n v="1865.3913090428007"/>
    <x v="0"/>
    <x v="5"/>
    <n v="1345.87"/>
    <x v="5"/>
    <s v="323"/>
    <x v="29"/>
    <x v="1"/>
    <x v="0"/>
    <x v="0"/>
  </r>
  <r>
    <n v="3533.3772516509421"/>
    <x v="0"/>
    <x v="5"/>
    <n v="3619.18"/>
    <x v="6"/>
    <s v="399"/>
    <x v="30"/>
    <x v="1"/>
    <x v="0"/>
    <x v="0"/>
  </r>
  <r>
    <n v="3439.6954638955781"/>
    <x v="0"/>
    <x v="5"/>
    <n v="3815.78"/>
    <x v="6"/>
    <s v="400"/>
    <x v="31"/>
    <x v="1"/>
    <x v="0"/>
    <x v="0"/>
  </r>
  <r>
    <n v="943.17916831794616"/>
    <x v="1"/>
    <x v="5"/>
    <m/>
    <x v="9"/>
    <s v="438"/>
    <x v="32"/>
    <x v="1"/>
    <x v="0"/>
    <x v="0"/>
  </r>
  <r>
    <n v="943.17916831794616"/>
    <x v="1"/>
    <x v="5"/>
    <m/>
    <x v="9"/>
    <s v="437"/>
    <x v="33"/>
    <x v="1"/>
    <x v="0"/>
    <x v="0"/>
  </r>
  <r>
    <n v="1532.6661485166624"/>
    <x v="1"/>
    <x v="5"/>
    <m/>
    <x v="3"/>
    <s v="446"/>
    <x v="34"/>
    <x v="1"/>
    <x v="0"/>
    <x v="0"/>
  </r>
  <r>
    <n v="2020.8366828641481"/>
    <x v="0"/>
    <x v="5"/>
    <n v="2587.64"/>
    <x v="6"/>
    <s v="417"/>
    <x v="35"/>
    <x v="1"/>
    <x v="0"/>
    <x v="0"/>
  </r>
  <r>
    <n v="2906.9222319049204"/>
    <x v="0"/>
    <x v="5"/>
    <n v="2555.1"/>
    <x v="9"/>
    <s v="420"/>
    <x v="36"/>
    <x v="1"/>
    <x v="0"/>
    <x v="0"/>
  </r>
  <r>
    <n v="1447.3429351636232"/>
    <x v="0"/>
    <x v="6"/>
    <n v="1500.05"/>
    <x v="7"/>
    <s v="402"/>
    <x v="37"/>
    <x v="1"/>
    <x v="0"/>
    <x v="0"/>
  </r>
  <r>
    <n v="1584.5775323172068"/>
    <x v="0"/>
    <x v="6"/>
    <n v="1472.56"/>
    <x v="6"/>
    <s v="398"/>
    <x v="38"/>
    <x v="1"/>
    <x v="0"/>
    <x v="0"/>
  </r>
  <r>
    <n v="1493.9380389154469"/>
    <x v="0"/>
    <x v="6"/>
    <n v="1845.43"/>
    <x v="9"/>
    <s v="380"/>
    <x v="42"/>
    <x v="1"/>
    <x v="0"/>
    <x v="0"/>
  </r>
  <r>
    <n v="2094.7232324910756"/>
    <x v="0"/>
    <x v="6"/>
    <n v="1043.17"/>
    <x v="0"/>
    <s v="384"/>
    <x v="39"/>
    <x v="1"/>
    <x v="0"/>
    <x v="0"/>
  </r>
  <r>
    <n v="2738.3435630802219"/>
    <x v="0"/>
    <x v="6"/>
    <n v="2726.39"/>
    <x v="6"/>
    <s v="385"/>
    <x v="40"/>
    <x v="1"/>
    <x v="0"/>
    <x v="0"/>
  </r>
  <r>
    <n v="2751.3714996349022"/>
    <x v="0"/>
    <x v="6"/>
    <n v="2498.85"/>
    <x v="10"/>
    <s v="328"/>
    <x v="41"/>
    <x v="1"/>
    <x v="0"/>
    <x v="0"/>
  </r>
  <r>
    <n v="2090.678165921408"/>
    <x v="0"/>
    <x v="6"/>
    <n v="1303.03"/>
    <x v="6"/>
    <s v="333"/>
    <x v="23"/>
    <x v="1"/>
    <x v="0"/>
    <x v="0"/>
  </r>
  <r>
    <n v="1693.6369881016753"/>
    <x v="0"/>
    <x v="6"/>
    <n v="1660.22"/>
    <x v="5"/>
    <s v="377"/>
    <x v="24"/>
    <x v="1"/>
    <x v="0"/>
    <x v="0"/>
  </r>
  <r>
    <n v="3812.8471532641088"/>
    <x v="0"/>
    <x v="6"/>
    <n v="4437.87"/>
    <x v="6"/>
    <s v="362"/>
    <x v="25"/>
    <x v="1"/>
    <x v="0"/>
    <x v="0"/>
  </r>
  <r>
    <n v="3103.5868158151538"/>
    <x v="0"/>
    <x v="6"/>
    <n v="2962.18"/>
    <x v="6"/>
    <s v="201"/>
    <x v="26"/>
    <x v="1"/>
    <x v="0"/>
    <x v="0"/>
  </r>
  <r>
    <n v="1955.1329619834135"/>
    <x v="0"/>
    <x v="6"/>
    <n v="1582.07"/>
    <x v="7"/>
    <s v="373"/>
    <x v="27"/>
    <x v="1"/>
    <x v="0"/>
    <x v="0"/>
  </r>
  <r>
    <n v="2958.9003530969458"/>
    <x v="0"/>
    <x v="6"/>
    <n v="2642.03"/>
    <x v="8"/>
    <s v="391"/>
    <x v="28"/>
    <x v="1"/>
    <x v="0"/>
    <x v="0"/>
  </r>
  <r>
    <n v="2054.6804506670001"/>
    <x v="0"/>
    <x v="6"/>
    <n v="1247.79"/>
    <x v="5"/>
    <s v="323"/>
    <x v="29"/>
    <x v="1"/>
    <x v="0"/>
    <x v="0"/>
  </r>
  <r>
    <n v="3891.9239778832412"/>
    <x v="0"/>
    <x v="6"/>
    <n v="3867.18"/>
    <x v="6"/>
    <s v="399"/>
    <x v="30"/>
    <x v="1"/>
    <x v="0"/>
    <x v="0"/>
  </r>
  <r>
    <n v="3788.7359031069877"/>
    <x v="0"/>
    <x v="6"/>
    <n v="3397.54"/>
    <x v="6"/>
    <s v="400"/>
    <x v="31"/>
    <x v="1"/>
    <x v="0"/>
    <x v="0"/>
  </r>
  <r>
    <n v="1038.8875455915286"/>
    <x v="1"/>
    <x v="6"/>
    <m/>
    <x v="9"/>
    <s v="438"/>
    <x v="32"/>
    <x v="1"/>
    <x v="0"/>
    <x v="0"/>
  </r>
  <r>
    <n v="1038.8875455915286"/>
    <x v="1"/>
    <x v="6"/>
    <m/>
    <x v="9"/>
    <s v="437"/>
    <x v="33"/>
    <x v="1"/>
    <x v="0"/>
    <x v="0"/>
  </r>
  <r>
    <n v="1688.1922615862338"/>
    <x v="1"/>
    <x v="6"/>
    <m/>
    <x v="3"/>
    <s v="446"/>
    <x v="34"/>
    <x v="1"/>
    <x v="0"/>
    <x v="0"/>
  </r>
  <r>
    <n v="2225.8995236781407"/>
    <x v="0"/>
    <x v="6"/>
    <n v="3482.55"/>
    <x v="6"/>
    <s v="417"/>
    <x v="35"/>
    <x v="1"/>
    <x v="0"/>
    <x v="0"/>
  </r>
  <r>
    <n v="3201.8999190948198"/>
    <x v="0"/>
    <x v="6"/>
    <n v="3623.71"/>
    <x v="9"/>
    <s v="420"/>
    <x v="36"/>
    <x v="1"/>
    <x v="0"/>
    <x v="0"/>
  </r>
  <r>
    <n v="1545.8272179434539"/>
    <x v="0"/>
    <x v="7"/>
    <n v="1805.47"/>
    <x v="7"/>
    <s v="402"/>
    <x v="37"/>
    <x v="1"/>
    <x v="0"/>
    <x v="0"/>
  </r>
  <r>
    <n v="1692.3999274026203"/>
    <x v="0"/>
    <x v="7"/>
    <n v="1875.37"/>
    <x v="6"/>
    <s v="398"/>
    <x v="38"/>
    <x v="1"/>
    <x v="0"/>
    <x v="0"/>
  </r>
  <r>
    <n v="1595.5928801459129"/>
    <x v="0"/>
    <x v="7"/>
    <n v="2052.41"/>
    <x v="9"/>
    <s v="380"/>
    <x v="42"/>
    <x v="1"/>
    <x v="0"/>
    <x v="0"/>
  </r>
  <r>
    <n v="2237.2584327964614"/>
    <x v="0"/>
    <x v="7"/>
    <n v="1706.33"/>
    <x v="0"/>
    <s v="384"/>
    <x v="39"/>
    <x v="1"/>
    <x v="0"/>
    <x v="0"/>
  </r>
  <r>
    <n v="2924.6738344089267"/>
    <x v="0"/>
    <x v="7"/>
    <n v="2795.03"/>
    <x v="6"/>
    <s v="385"/>
    <x v="40"/>
    <x v="1"/>
    <x v="0"/>
    <x v="0"/>
  </r>
  <r>
    <n v="2938.5882554010664"/>
    <x v="0"/>
    <x v="7"/>
    <n v="2472.7800000000002"/>
    <x v="10"/>
    <s v="328"/>
    <x v="41"/>
    <x v="1"/>
    <x v="0"/>
    <x v="0"/>
  </r>
  <r>
    <n v="2232.9381201394767"/>
    <x v="0"/>
    <x v="7"/>
    <n v="2000.72"/>
    <x v="6"/>
    <s v="333"/>
    <x v="23"/>
    <x v="1"/>
    <x v="0"/>
    <x v="0"/>
  </r>
  <r>
    <n v="1808.8803212539044"/>
    <x v="0"/>
    <x v="7"/>
    <n v="1506.21"/>
    <x v="5"/>
    <s v="377"/>
    <x v="24"/>
    <x v="1"/>
    <x v="0"/>
    <x v="0"/>
  </r>
  <r>
    <n v="4072.2918972258321"/>
    <x v="0"/>
    <x v="7"/>
    <n v="4137.66"/>
    <x v="6"/>
    <s v="362"/>
    <x v="25"/>
    <x v="1"/>
    <x v="0"/>
    <x v="0"/>
  </r>
  <r>
    <n v="3314.7700220716169"/>
    <x v="0"/>
    <x v="7"/>
    <n v="3730.85"/>
    <x v="6"/>
    <s v="201"/>
    <x v="26"/>
    <x v="1"/>
    <x v="0"/>
    <x v="0"/>
  </r>
  <r>
    <n v="2088.169758462041"/>
    <x v="0"/>
    <x v="7"/>
    <n v="1659.88"/>
    <x v="7"/>
    <s v="373"/>
    <x v="27"/>
    <x v="1"/>
    <x v="0"/>
    <x v="0"/>
  </r>
  <r>
    <n v="3160.2383857165592"/>
    <x v="0"/>
    <x v="7"/>
    <n v="1786.9"/>
    <x v="8"/>
    <s v="391"/>
    <x v="28"/>
    <x v="1"/>
    <x v="0"/>
    <x v="0"/>
  </r>
  <r>
    <n v="2194.4909445101907"/>
    <x v="0"/>
    <x v="7"/>
    <n v="1663.56"/>
    <x v="5"/>
    <s v="323"/>
    <x v="29"/>
    <x v="1"/>
    <x v="0"/>
    <x v="0"/>
  </r>
  <r>
    <n v="4156.7494952386878"/>
    <x v="0"/>
    <x v="7"/>
    <n v="5284.43"/>
    <x v="6"/>
    <s v="399"/>
    <x v="30"/>
    <x v="1"/>
    <x v="0"/>
    <x v="0"/>
  </r>
  <r>
    <n v="4046.5399998378734"/>
    <x v="0"/>
    <x v="7"/>
    <n v="3929.23"/>
    <x v="6"/>
    <s v="400"/>
    <x v="31"/>
    <x v="1"/>
    <x v="0"/>
    <x v="0"/>
  </r>
  <r>
    <n v="1109.5785285857653"/>
    <x v="1"/>
    <x v="7"/>
    <m/>
    <x v="9"/>
    <s v="438"/>
    <x v="32"/>
    <x v="1"/>
    <x v="0"/>
    <x v="0"/>
  </r>
  <r>
    <n v="1109.5785285857653"/>
    <x v="1"/>
    <x v="7"/>
    <m/>
    <x v="9"/>
    <s v="437"/>
    <x v="33"/>
    <x v="1"/>
    <x v="0"/>
    <x v="0"/>
  </r>
  <r>
    <n v="1803.0651089518685"/>
    <x v="1"/>
    <x v="7"/>
    <m/>
    <x v="3"/>
    <s v="446"/>
    <x v="34"/>
    <x v="1"/>
    <x v="0"/>
    <x v="0"/>
  </r>
  <r>
    <n v="2377.3605995596668"/>
    <x v="0"/>
    <x v="7"/>
    <n v="2712.42"/>
    <x v="6"/>
    <s v="417"/>
    <x v="35"/>
    <x v="1"/>
    <x v="0"/>
    <x v="0"/>
  </r>
  <r>
    <n v="3419.772829103671"/>
    <x v="0"/>
    <x v="7"/>
    <n v="2757.48"/>
    <x v="9"/>
    <s v="420"/>
    <x v="36"/>
    <x v="1"/>
    <x v="0"/>
    <x v="0"/>
  </r>
  <r>
    <n v="1858.7516311313675"/>
    <x v="0"/>
    <x v="8"/>
    <n v="1746.13"/>
    <x v="7"/>
    <s v="402"/>
    <x v="37"/>
    <x v="1"/>
    <x v="0"/>
    <x v="0"/>
  </r>
  <r>
    <n v="2034.9953015908791"/>
    <x v="0"/>
    <x v="8"/>
    <n v="1875.49"/>
    <x v="6"/>
    <s v="398"/>
    <x v="38"/>
    <x v="1"/>
    <x v="0"/>
    <x v="0"/>
  </r>
  <r>
    <n v="1918.5914403412328"/>
    <x v="0"/>
    <x v="8"/>
    <n v="2513.65"/>
    <x v="9"/>
    <s v="380"/>
    <x v="42"/>
    <x v="1"/>
    <x v="0"/>
    <x v="0"/>
  </r>
  <r>
    <n v="2690.1504339891544"/>
    <x v="0"/>
    <x v="8"/>
    <n v="2281.63"/>
    <x v="0"/>
    <s v="384"/>
    <x v="39"/>
    <x v="1"/>
    <x v="0"/>
    <x v="0"/>
  </r>
  <r>
    <n v="3516.7204957531549"/>
    <x v="0"/>
    <x v="8"/>
    <n v="3481.89"/>
    <x v="6"/>
    <s v="385"/>
    <x v="40"/>
    <x v="1"/>
    <x v="0"/>
    <x v="0"/>
  </r>
  <r>
    <n v="3533.4516364752053"/>
    <x v="0"/>
    <x v="8"/>
    <n v="3600.78"/>
    <x v="10"/>
    <s v="328"/>
    <x v="41"/>
    <x v="1"/>
    <x v="0"/>
    <x v="0"/>
  </r>
  <r>
    <n v="2684.9555531480396"/>
    <x v="0"/>
    <x v="8"/>
    <n v="1465.88"/>
    <x v="6"/>
    <s v="333"/>
    <x v="23"/>
    <x v="1"/>
    <x v="0"/>
    <x v="0"/>
  </r>
  <r>
    <n v="2175.0550181961657"/>
    <x v="0"/>
    <x v="8"/>
    <n v="1391.49"/>
    <x v="5"/>
    <s v="377"/>
    <x v="24"/>
    <x v="1"/>
    <x v="0"/>
    <x v="0"/>
  </r>
  <r>
    <n v="4896.6528202820491"/>
    <x v="0"/>
    <x v="8"/>
    <n v="4794.6899999999996"/>
    <x v="6"/>
    <s v="362"/>
    <x v="25"/>
    <x v="1"/>
    <x v="0"/>
    <x v="0"/>
  </r>
  <r>
    <n v="3985.7845131928302"/>
    <x v="0"/>
    <x v="8"/>
    <n v="3350.03"/>
    <x v="6"/>
    <s v="201"/>
    <x v="26"/>
    <x v="1"/>
    <x v="0"/>
    <x v="0"/>
  </r>
  <r>
    <n v="2510.8814876375745"/>
    <x v="0"/>
    <x v="8"/>
    <n v="2659.8"/>
    <x v="7"/>
    <s v="373"/>
    <x v="27"/>
    <x v="1"/>
    <x v="0"/>
    <x v="0"/>
  </r>
  <r>
    <n v="3799.9707768306921"/>
    <x v="0"/>
    <x v="8"/>
    <n v="4038.02"/>
    <x v="8"/>
    <s v="391"/>
    <x v="28"/>
    <x v="1"/>
    <x v="0"/>
    <x v="0"/>
  </r>
  <r>
    <n v="2638.7254508547157"/>
    <x v="0"/>
    <x v="8"/>
    <n v="2034.98"/>
    <x v="5"/>
    <s v="323"/>
    <x v="29"/>
    <x v="1"/>
    <x v="0"/>
    <x v="0"/>
  </r>
  <r>
    <n v="4998.2073124307144"/>
    <x v="0"/>
    <x v="8"/>
    <n v="5486.4"/>
    <x v="6"/>
    <s v="399"/>
    <x v="30"/>
    <x v="1"/>
    <x v="0"/>
    <x v="0"/>
  </r>
  <r>
    <n v="4865.6879228349217"/>
    <x v="0"/>
    <x v="8"/>
    <n v="4995.6899999999996"/>
    <x v="6"/>
    <s v="400"/>
    <x v="31"/>
    <x v="1"/>
    <x v="0"/>
    <x v="0"/>
  </r>
  <r>
    <n v="1334.1923831700688"/>
    <x v="1"/>
    <x v="8"/>
    <m/>
    <x v="9"/>
    <s v="438"/>
    <x v="32"/>
    <x v="1"/>
    <x v="0"/>
    <x v="0"/>
  </r>
  <r>
    <n v="1334.1923831700688"/>
    <x v="1"/>
    <x v="8"/>
    <m/>
    <x v="9"/>
    <s v="437"/>
    <x v="33"/>
    <x v="1"/>
    <x v="0"/>
    <x v="0"/>
  </r>
  <r>
    <n v="2168.0626226513618"/>
    <x v="1"/>
    <x v="8"/>
    <m/>
    <x v="3"/>
    <s v="446"/>
    <x v="34"/>
    <x v="1"/>
    <x v="0"/>
    <x v="0"/>
  </r>
  <r>
    <n v="2858.6137188720531"/>
    <x v="0"/>
    <x v="8"/>
    <n v="3790.67"/>
    <x v="6"/>
    <s v="417"/>
    <x v="35"/>
    <x v="1"/>
    <x v="0"/>
    <x v="0"/>
  </r>
  <r>
    <n v="4112.0432157041369"/>
    <x v="0"/>
    <x v="8"/>
    <n v="2859.44"/>
    <x v="9"/>
    <s v="420"/>
    <x v="36"/>
    <x v="1"/>
    <x v="0"/>
    <x v="0"/>
  </r>
  <r>
    <n v="2584.1879959932976"/>
    <x v="0"/>
    <x v="9"/>
    <n v="2856.57"/>
    <x v="7"/>
    <s v="402"/>
    <x v="37"/>
    <x v="1"/>
    <x v="0"/>
    <x v="0"/>
  </r>
  <r>
    <n v="2829.216309590016"/>
    <x v="0"/>
    <x v="9"/>
    <n v="2051.59"/>
    <x v="6"/>
    <s v="398"/>
    <x v="38"/>
    <x v="1"/>
    <x v="0"/>
    <x v="0"/>
  </r>
  <r>
    <n v="2667.3821753837638"/>
    <x v="0"/>
    <x v="9"/>
    <n v="1462.78"/>
    <x v="9"/>
    <s v="380"/>
    <x v="42"/>
    <x v="1"/>
    <x v="0"/>
    <x v="0"/>
  </r>
  <r>
    <n v="3740.0663663168079"/>
    <x v="0"/>
    <x v="9"/>
    <n v="4053.98"/>
    <x v="0"/>
    <s v="384"/>
    <x v="39"/>
    <x v="1"/>
    <x v="0"/>
    <x v="0"/>
  </r>
  <r>
    <n v="4889.2314272549611"/>
    <x v="0"/>
    <x v="9"/>
    <n v="4826.0600000000004"/>
    <x v="6"/>
    <s v="385"/>
    <x v="40"/>
    <x v="1"/>
    <x v="0"/>
    <x v="0"/>
  </r>
  <r>
    <n v="4912.4924225859404"/>
    <x v="0"/>
    <x v="9"/>
    <n v="5868.01"/>
    <x v="10"/>
    <s v="328"/>
    <x v="41"/>
    <x v="1"/>
    <x v="0"/>
    <x v="0"/>
  </r>
  <r>
    <n v="3732.8440196162683"/>
    <x v="0"/>
    <x v="9"/>
    <n v="4106.59"/>
    <x v="6"/>
    <s v="333"/>
    <x v="23"/>
    <x v="1"/>
    <x v="0"/>
    <x v="0"/>
  </r>
  <r>
    <n v="3023.9387417383614"/>
    <x v="0"/>
    <x v="9"/>
    <n v="4873.25"/>
    <x v="5"/>
    <s v="377"/>
    <x v="24"/>
    <x v="1"/>
    <x v="0"/>
    <x v="0"/>
  </r>
  <r>
    <n v="6807.725801976866"/>
    <x v="0"/>
    <x v="9"/>
    <n v="6393.79"/>
    <x v="6"/>
    <s v="362"/>
    <x v="25"/>
    <x v="1"/>
    <x v="0"/>
    <x v="0"/>
  </r>
  <r>
    <n v="5541.3624505279313"/>
    <x v="0"/>
    <x v="9"/>
    <n v="3715.87"/>
    <x v="6"/>
    <s v="201"/>
    <x v="26"/>
    <x v="1"/>
    <x v="0"/>
    <x v="0"/>
  </r>
  <r>
    <n v="3490.8320676310045"/>
    <x v="0"/>
    <x v="9"/>
    <n v="3808.62"/>
    <x v="7"/>
    <s v="373"/>
    <x v="27"/>
    <x v="1"/>
    <x v="0"/>
    <x v="0"/>
  </r>
  <r>
    <n v="5283.0290514037933"/>
    <x v="0"/>
    <x v="9"/>
    <n v="5922.96"/>
    <x v="8"/>
    <s v="391"/>
    <x v="28"/>
    <x v="1"/>
    <x v="0"/>
    <x v="0"/>
  </r>
  <r>
    <n v="3668.5711639000733"/>
    <x v="0"/>
    <x v="9"/>
    <n v="3772.04"/>
    <x v="5"/>
    <s v="323"/>
    <x v="29"/>
    <x v="1"/>
    <x v="0"/>
    <x v="0"/>
  </r>
  <r>
    <n v="6948.9151331141538"/>
    <x v="0"/>
    <x v="9"/>
    <n v="4769.1000000000004"/>
    <x v="6"/>
    <s v="399"/>
    <x v="30"/>
    <x v="1"/>
    <x v="0"/>
    <x v="0"/>
  </r>
  <r>
    <n v="6764.6758780710443"/>
    <x v="0"/>
    <x v="9"/>
    <n v="6179.46"/>
    <x v="6"/>
    <s v="400"/>
    <x v="31"/>
    <x v="1"/>
    <x v="0"/>
    <x v="0"/>
  </r>
  <r>
    <n v="1854.9029806823655"/>
    <x v="1"/>
    <x v="9"/>
    <m/>
    <x v="9"/>
    <s v="438"/>
    <x v="32"/>
    <x v="1"/>
    <x v="0"/>
    <x v="0"/>
  </r>
  <r>
    <n v="1854.9029806823655"/>
    <x v="1"/>
    <x v="9"/>
    <m/>
    <x v="9"/>
    <s v="437"/>
    <x v="33"/>
    <x v="1"/>
    <x v="0"/>
    <x v="0"/>
  </r>
  <r>
    <n v="3014.2173436088437"/>
    <x v="1"/>
    <x v="9"/>
    <m/>
    <x v="3"/>
    <s v="446"/>
    <x v="34"/>
    <x v="1"/>
    <x v="0"/>
    <x v="0"/>
  </r>
  <r>
    <n v="3974.277753824781"/>
    <x v="0"/>
    <x v="9"/>
    <n v="2976.46"/>
    <x v="6"/>
    <s v="417"/>
    <x v="35"/>
    <x v="1"/>
    <x v="0"/>
    <x v="0"/>
  </r>
  <r>
    <n v="5716.8975881734132"/>
    <x v="0"/>
    <x v="9"/>
    <n v="5651.33"/>
    <x v="9"/>
    <s v="420"/>
    <x v="36"/>
    <x v="1"/>
    <x v="0"/>
    <x v="0"/>
  </r>
  <r>
    <n v="1851.5842805395821"/>
    <x v="0"/>
    <x v="29"/>
    <n v="1694.09"/>
    <x v="7"/>
    <s v="402"/>
    <x v="37"/>
    <x v="2"/>
    <x v="0"/>
    <x v="0"/>
  </r>
  <r>
    <n v="2027.1483549978798"/>
    <x v="0"/>
    <x v="29"/>
    <n v="2024.47"/>
    <x v="6"/>
    <s v="398"/>
    <x v="38"/>
    <x v="2"/>
    <x v="0"/>
    <x v="0"/>
  </r>
  <r>
    <n v="1911.1933473066331"/>
    <x v="0"/>
    <x v="29"/>
    <n v="1509.93"/>
    <x v="9"/>
    <s v="380"/>
    <x v="42"/>
    <x v="2"/>
    <x v="0"/>
    <x v="0"/>
  </r>
  <r>
    <n v="2679.7772076892488"/>
    <x v="0"/>
    <x v="29"/>
    <n v="2474.6999999999998"/>
    <x v="0"/>
    <s v="384"/>
    <x v="39"/>
    <x v="2"/>
    <x v="0"/>
    <x v="0"/>
  </r>
  <r>
    <n v="3503.1600133819634"/>
    <x v="0"/>
    <x v="29"/>
    <n v="2435.5300000000002"/>
    <x v="6"/>
    <s v="385"/>
    <x v="40"/>
    <x v="2"/>
    <x v="0"/>
    <x v="0"/>
  </r>
  <r>
    <n v="3519.8266387866647"/>
    <x v="0"/>
    <x v="29"/>
    <n v="3754.67"/>
    <x v="10"/>
    <s v="328"/>
    <x v="41"/>
    <x v="2"/>
    <x v="0"/>
    <x v="0"/>
  </r>
  <r>
    <n v="2674.6023583206811"/>
    <x v="0"/>
    <x v="29"/>
    <n v="2294.67"/>
    <x v="6"/>
    <s v="333"/>
    <x v="23"/>
    <x v="2"/>
    <x v="0"/>
    <x v="0"/>
  </r>
  <r>
    <n v="2166.6680010117634"/>
    <x v="0"/>
    <x v="29"/>
    <n v="2765.87"/>
    <x v="5"/>
    <s v="377"/>
    <x v="24"/>
    <x v="2"/>
    <x v="0"/>
    <x v="0"/>
  </r>
  <r>
    <n v="4877.7713156735745"/>
    <x v="0"/>
    <x v="29"/>
    <n v="4636.8999999999996"/>
    <x v="6"/>
    <s v="362"/>
    <x v="25"/>
    <x v="2"/>
    <x v="0"/>
    <x v="0"/>
  </r>
  <r>
    <n v="3970.4153188847272"/>
    <x v="0"/>
    <x v="29"/>
    <n v="3165.34"/>
    <x v="6"/>
    <s v="201"/>
    <x v="26"/>
    <x v="2"/>
    <x v="0"/>
    <x v="0"/>
  </r>
  <r>
    <n v="2501.1995228097248"/>
    <x v="0"/>
    <x v="29"/>
    <n v="2418.71"/>
    <x v="7"/>
    <s v="373"/>
    <x v="27"/>
    <x v="2"/>
    <x v="0"/>
    <x v="0"/>
  </r>
  <r>
    <n v="3785.3180807200733"/>
    <x v="0"/>
    <x v="29"/>
    <n v="2192.25"/>
    <x v="8"/>
    <s v="391"/>
    <x v="28"/>
    <x v="2"/>
    <x v="0"/>
    <x v="0"/>
  </r>
  <r>
    <n v="2628.5505194088018"/>
    <x v="0"/>
    <x v="29"/>
    <n v="2774.24"/>
    <x v="5"/>
    <s v="323"/>
    <x v="29"/>
    <x v="2"/>
    <x v="0"/>
    <x v="0"/>
  </r>
  <r>
    <n v="4978.9342134654644"/>
    <x v="0"/>
    <x v="29"/>
    <n v="6134.21"/>
    <x v="6"/>
    <s v="399"/>
    <x v="30"/>
    <x v="2"/>
    <x v="0"/>
    <x v="0"/>
  </r>
  <r>
    <n v="4846.9258189426728"/>
    <x v="0"/>
    <x v="29"/>
    <n v="5188.2700000000004"/>
    <x v="6"/>
    <s v="400"/>
    <x v="31"/>
    <x v="2"/>
    <x v="0"/>
    <x v="0"/>
  </r>
  <r>
    <n v="1329.0477342525321"/>
    <x v="1"/>
    <x v="29"/>
    <m/>
    <x v="9"/>
    <s v="438"/>
    <x v="32"/>
    <x v="2"/>
    <x v="0"/>
    <x v="0"/>
  </r>
  <r>
    <n v="1329.0477342525321"/>
    <x v="1"/>
    <x v="29"/>
    <m/>
    <x v="9"/>
    <s v="437"/>
    <x v="33"/>
    <x v="2"/>
    <x v="0"/>
    <x v="0"/>
  </r>
  <r>
    <n v="2159.7025681603645"/>
    <x v="1"/>
    <x v="29"/>
    <m/>
    <x v="3"/>
    <s v="446"/>
    <x v="34"/>
    <x v="2"/>
    <x v="0"/>
    <x v="0"/>
  </r>
  <r>
    <n v="2847.5908977557256"/>
    <x v="0"/>
    <x v="29"/>
    <n v="2961.22"/>
    <x v="6"/>
    <s v="417"/>
    <x v="35"/>
    <x v="2"/>
    <x v="0"/>
    <x v="0"/>
  </r>
  <r>
    <n v="4096.1871675469201"/>
    <x v="0"/>
    <x v="29"/>
    <n v="4401.78"/>
    <x v="9"/>
    <s v="420"/>
    <x v="36"/>
    <x v="2"/>
    <x v="0"/>
    <x v="0"/>
  </r>
  <r>
    <n v="1515.7406309536193"/>
    <x v="0"/>
    <x v="25"/>
    <n v="1222.31"/>
    <x v="7"/>
    <s v="402"/>
    <x v="37"/>
    <x v="2"/>
    <x v="0"/>
    <x v="0"/>
  </r>
  <r>
    <n v="1659.4605813707071"/>
    <x v="0"/>
    <x v="25"/>
    <n v="2371.85"/>
    <x v="6"/>
    <s v="398"/>
    <x v="38"/>
    <x v="2"/>
    <x v="0"/>
    <x v="0"/>
  </r>
  <r>
    <n v="1564.5376991841381"/>
    <x v="0"/>
    <x v="25"/>
    <n v="1819.7"/>
    <x v="9"/>
    <s v="380"/>
    <x v="42"/>
    <x v="2"/>
    <x v="0"/>
    <x v="0"/>
  </r>
  <r>
    <n v="2193.7144521524783"/>
    <x v="0"/>
    <x v="25"/>
    <n v="1683.93"/>
    <x v="0"/>
    <s v="384"/>
    <x v="39"/>
    <x v="2"/>
    <x v="0"/>
    <x v="0"/>
  </r>
  <r>
    <n v="2867.7506202783707"/>
    <x v="0"/>
    <x v="25"/>
    <n v="1997.5"/>
    <x v="6"/>
    <s v="385"/>
    <x v="40"/>
    <x v="2"/>
    <x v="0"/>
    <x v="0"/>
  </r>
  <r>
    <n v="2881.3942235279228"/>
    <x v="0"/>
    <x v="25"/>
    <n v="2518.7600000000002"/>
    <x v="10"/>
    <s v="328"/>
    <x v="41"/>
    <x v="2"/>
    <x v="0"/>
    <x v="0"/>
  </r>
  <r>
    <n v="2189.4782261651217"/>
    <x v="0"/>
    <x v="25"/>
    <n v="1634.79"/>
    <x v="6"/>
    <s v="333"/>
    <x v="23"/>
    <x v="2"/>
    <x v="0"/>
    <x v="0"/>
  </r>
  <r>
    <n v="1773.6739058745652"/>
    <x v="0"/>
    <x v="25"/>
    <n v="1470.41"/>
    <x v="5"/>
    <s v="377"/>
    <x v="24"/>
    <x v="2"/>
    <x v="0"/>
    <x v="0"/>
  </r>
  <r>
    <n v="3993.0324800078561"/>
    <x v="0"/>
    <x v="25"/>
    <n v="4607.07"/>
    <x v="6"/>
    <s v="362"/>
    <x v="25"/>
    <x v="2"/>
    <x v="0"/>
    <x v="0"/>
  </r>
  <r>
    <n v="3250.2543275213343"/>
    <x v="0"/>
    <x v="25"/>
    <n v="3573.64"/>
    <x v="6"/>
    <s v="201"/>
    <x v="26"/>
    <x v="2"/>
    <x v="0"/>
    <x v="0"/>
  </r>
  <r>
    <n v="2047.5275053316477"/>
    <x v="0"/>
    <x v="25"/>
    <n v="1596.53"/>
    <x v="7"/>
    <s v="373"/>
    <x v="27"/>
    <x v="2"/>
    <x v="0"/>
    <x v="0"/>
  </r>
  <r>
    <n v="3098.7303555843368"/>
    <x v="0"/>
    <x v="25"/>
    <n v="2652.41"/>
    <x v="8"/>
    <s v="391"/>
    <x v="28"/>
    <x v="2"/>
    <x v="0"/>
    <x v="0"/>
  </r>
  <r>
    <n v="2151.7793516917845"/>
    <x v="0"/>
    <x v="25"/>
    <n v="2029.64"/>
    <x v="5"/>
    <s v="323"/>
    <x v="29"/>
    <x v="2"/>
    <x v="0"/>
    <x v="0"/>
  </r>
  <r>
    <n v="4075.8462714942957"/>
    <x v="0"/>
    <x v="25"/>
    <n v="4428.8500000000004"/>
    <x v="6"/>
    <s v="399"/>
    <x v="30"/>
    <x v="2"/>
    <x v="0"/>
    <x v="0"/>
  </r>
  <r>
    <n v="3967.7817943283744"/>
    <x v="0"/>
    <x v="25"/>
    <n v="3361.47"/>
    <x v="6"/>
    <s v="400"/>
    <x v="31"/>
    <x v="2"/>
    <x v="0"/>
    <x v="0"/>
  </r>
  <r>
    <n v="1087.9826926897192"/>
    <x v="1"/>
    <x v="25"/>
    <m/>
    <x v="9"/>
    <s v="438"/>
    <x v="32"/>
    <x v="2"/>
    <x v="0"/>
    <x v="0"/>
  </r>
  <r>
    <n v="1087.9826926897192"/>
    <x v="1"/>
    <x v="25"/>
    <m/>
    <x v="9"/>
    <s v="437"/>
    <x v="33"/>
    <x v="2"/>
    <x v="0"/>
    <x v="0"/>
  </r>
  <r>
    <n v="1767.9718756207938"/>
    <x v="1"/>
    <x v="25"/>
    <m/>
    <x v="3"/>
    <s v="446"/>
    <x v="34"/>
    <x v="2"/>
    <x v="0"/>
    <x v="0"/>
  </r>
  <r>
    <n v="2331.0897966817006"/>
    <x v="0"/>
    <x v="25"/>
    <n v="2666.06"/>
    <x v="6"/>
    <s v="417"/>
    <x v="35"/>
    <x v="2"/>
    <x v="0"/>
    <x v="0"/>
  </r>
  <r>
    <n v="3353.2134546056714"/>
    <x v="0"/>
    <x v="25"/>
    <n v="3527.87"/>
    <x v="9"/>
    <s v="420"/>
    <x v="36"/>
    <x v="2"/>
    <x v="0"/>
    <x v="0"/>
  </r>
  <r>
    <n v="1541.8092050131979"/>
    <x v="0"/>
    <x v="11"/>
    <n v="1184.4100000000001"/>
    <x v="7"/>
    <s v="402"/>
    <x v="37"/>
    <x v="2"/>
    <x v="0"/>
    <x v="0"/>
  </r>
  <r>
    <n v="1688.0009333154835"/>
    <x v="0"/>
    <x v="11"/>
    <n v="2112.13"/>
    <x v="6"/>
    <s v="398"/>
    <x v="38"/>
    <x v="2"/>
    <x v="0"/>
    <x v="0"/>
  </r>
  <r>
    <n v="1591.4455131249208"/>
    <x v="0"/>
    <x v="11"/>
    <n v="1670.79"/>
    <x v="9"/>
    <s v="380"/>
    <x v="42"/>
    <x v="2"/>
    <x v="0"/>
    <x v="0"/>
  </r>
  <r>
    <n v="2231.4432076490739"/>
    <x v="0"/>
    <x v="11"/>
    <n v="1569.29"/>
    <x v="0"/>
    <s v="384"/>
    <x v="39"/>
    <x v="2"/>
    <x v="0"/>
    <x v="0"/>
  </r>
  <r>
    <n v="2917.0718352029157"/>
    <x v="0"/>
    <x v="11"/>
    <n v="2653.35"/>
    <x v="6"/>
    <s v="385"/>
    <x v="40"/>
    <x v="2"/>
    <x v="0"/>
    <x v="0"/>
  </r>
  <r>
    <n v="2930.9500889424576"/>
    <x v="0"/>
    <x v="11"/>
    <n v="2432.08"/>
    <x v="10"/>
    <s v="328"/>
    <x v="41"/>
    <x v="2"/>
    <x v="0"/>
    <x v="0"/>
  </r>
  <r>
    <n v="2227.1341246249467"/>
    <x v="0"/>
    <x v="11"/>
    <n v="1748.48"/>
    <x v="6"/>
    <s v="333"/>
    <x v="23"/>
    <x v="2"/>
    <x v="0"/>
    <x v="0"/>
  </r>
  <r>
    <n v="1804.1785638804295"/>
    <x v="0"/>
    <x v="11"/>
    <n v="995.37"/>
    <x v="5"/>
    <s v="377"/>
    <x v="24"/>
    <x v="2"/>
    <x v="0"/>
    <x v="0"/>
  </r>
  <r>
    <n v="4061.7069357832465"/>
    <x v="0"/>
    <x v="11"/>
    <n v="3734.46"/>
    <x v="6"/>
    <s v="362"/>
    <x v="25"/>
    <x v="2"/>
    <x v="0"/>
    <x v="0"/>
  </r>
  <r>
    <n v="3306.1540599156215"/>
    <x v="0"/>
    <x v="11"/>
    <n v="3235.64"/>
    <x v="6"/>
    <s v="201"/>
    <x v="26"/>
    <x v="2"/>
    <x v="0"/>
    <x v="0"/>
  </r>
  <r>
    <n v="2082.742054128285"/>
    <x v="0"/>
    <x v="11"/>
    <n v="2939.4"/>
    <x v="7"/>
    <s v="373"/>
    <x v="27"/>
    <x v="2"/>
    <x v="0"/>
    <x v="0"/>
  </r>
  <r>
    <n v="3152.0240920690499"/>
    <x v="0"/>
    <x v="11"/>
    <n v="2354.09"/>
    <x v="8"/>
    <s v="391"/>
    <x v="28"/>
    <x v="2"/>
    <x v="0"/>
    <x v="0"/>
  </r>
  <r>
    <n v="2188.7868833525004"/>
    <x v="0"/>
    <x v="11"/>
    <n v="2066.98"/>
    <x v="5"/>
    <s v="323"/>
    <x v="29"/>
    <x v="2"/>
    <x v="0"/>
    <x v="0"/>
  </r>
  <r>
    <n v="4145.9450062079386"/>
    <x v="0"/>
    <x v="11"/>
    <n v="5107.62"/>
    <x v="6"/>
    <s v="399"/>
    <x v="30"/>
    <x v="2"/>
    <x v="0"/>
    <x v="0"/>
  </r>
  <r>
    <n v="4036.0219743733087"/>
    <x v="0"/>
    <x v="11"/>
    <n v="3799.84"/>
    <x v="6"/>
    <s v="400"/>
    <x v="31"/>
    <x v="2"/>
    <x v="0"/>
    <x v="0"/>
  </r>
  <r>
    <n v="1106.6944411384482"/>
    <x v="1"/>
    <x v="11"/>
    <m/>
    <x v="9"/>
    <s v="438"/>
    <x v="32"/>
    <x v="2"/>
    <x v="0"/>
    <x v="0"/>
  </r>
  <r>
    <n v="1106.6944411384482"/>
    <x v="1"/>
    <x v="11"/>
    <m/>
    <x v="9"/>
    <s v="437"/>
    <x v="33"/>
    <x v="2"/>
    <x v="0"/>
    <x v="0"/>
  </r>
  <r>
    <n v="1798.3784668499782"/>
    <x v="1"/>
    <x v="11"/>
    <m/>
    <x v="3"/>
    <s v="446"/>
    <x v="34"/>
    <x v="2"/>
    <x v="0"/>
    <x v="0"/>
  </r>
  <r>
    <n v="2371.181211903639"/>
    <x v="0"/>
    <x v="11"/>
    <n v="2567.92"/>
    <x v="6"/>
    <s v="417"/>
    <x v="35"/>
    <x v="2"/>
    <x v="0"/>
    <x v="0"/>
  </r>
  <r>
    <n v="3410.8839369387647"/>
    <x v="0"/>
    <x v="11"/>
    <n v="3362"/>
    <x v="9"/>
    <s v="420"/>
    <x v="36"/>
    <x v="2"/>
    <x v="0"/>
    <x v="0"/>
  </r>
  <r>
    <n v="1575.4869170469417"/>
    <x v="0"/>
    <x v="14"/>
    <n v="1702.86"/>
    <x v="7"/>
    <s v="402"/>
    <x v="37"/>
    <x v="2"/>
    <x v="0"/>
    <x v="0"/>
  </r>
  <r>
    <n v="1724.8719087643578"/>
    <x v="0"/>
    <x v="14"/>
    <n v="1493.23"/>
    <x v="6"/>
    <s v="398"/>
    <x v="38"/>
    <x v="2"/>
    <x v="0"/>
    <x v="0"/>
  </r>
  <r>
    <n v="1626.2074301858297"/>
    <x v="0"/>
    <x v="14"/>
    <n v="2078.11"/>
    <x v="9"/>
    <s v="380"/>
    <x v="42"/>
    <x v="2"/>
    <x v="0"/>
    <x v="0"/>
  </r>
  <r>
    <n v="2280.1845833799421"/>
    <x v="0"/>
    <x v="14"/>
    <n v="1346.25"/>
    <x v="0"/>
    <s v="384"/>
    <x v="39"/>
    <x v="2"/>
    <x v="0"/>
    <x v="0"/>
  </r>
  <r>
    <n v="2980.7893852916554"/>
    <x v="0"/>
    <x v="14"/>
    <n v="2774.71"/>
    <x v="6"/>
    <s v="385"/>
    <x v="40"/>
    <x v="2"/>
    <x v="0"/>
    <x v="0"/>
  </r>
  <r>
    <n v="2994.9707814897142"/>
    <x v="0"/>
    <x v="14"/>
    <n v="2518.69"/>
    <x v="10"/>
    <s v="328"/>
    <x v="41"/>
    <x v="2"/>
    <x v="0"/>
    <x v="0"/>
  </r>
  <r>
    <n v="2275.7813771291894"/>
    <x v="0"/>
    <x v="14"/>
    <n v="2195.2199999999998"/>
    <x v="6"/>
    <s v="333"/>
    <x v="23"/>
    <x v="2"/>
    <x v="0"/>
    <x v="0"/>
  </r>
  <r>
    <n v="1843.5872053220912"/>
    <x v="0"/>
    <x v="14"/>
    <n v="1133.81"/>
    <x v="5"/>
    <s v="377"/>
    <x v="24"/>
    <x v="2"/>
    <x v="0"/>
    <x v="0"/>
  </r>
  <r>
    <n v="4150.426730751391"/>
    <x v="0"/>
    <x v="14"/>
    <n v="3747.94"/>
    <x v="6"/>
    <s v="362"/>
    <x v="25"/>
    <x v="2"/>
    <x v="0"/>
    <x v="0"/>
  </r>
  <r>
    <n v="3378.370326368693"/>
    <x v="0"/>
    <x v="14"/>
    <n v="3020.38"/>
    <x v="6"/>
    <s v="201"/>
    <x v="26"/>
    <x v="2"/>
    <x v="0"/>
    <x v="0"/>
  </r>
  <r>
    <n v="2128.2353531119943"/>
    <x v="0"/>
    <x v="14"/>
    <n v="2691.82"/>
    <x v="7"/>
    <s v="373"/>
    <x v="27"/>
    <x v="2"/>
    <x v="0"/>
    <x v="0"/>
  </r>
  <r>
    <n v="3220.8737002767107"/>
    <x v="0"/>
    <x v="14"/>
    <n v="2185.4299999999998"/>
    <x v="8"/>
    <s v="391"/>
    <x v="28"/>
    <x v="2"/>
    <x v="0"/>
    <x v="0"/>
  </r>
  <r>
    <n v="2236.5965177230191"/>
    <x v="0"/>
    <x v="14"/>
    <n v="2200.7600000000002"/>
    <x v="5"/>
    <s v="323"/>
    <x v="29"/>
    <x v="2"/>
    <x v="0"/>
    <x v="0"/>
  </r>
  <r>
    <n v="4236.5048119042685"/>
    <x v="0"/>
    <x v="14"/>
    <n v="4762.8999999999996"/>
    <x v="6"/>
    <s v="399"/>
    <x v="30"/>
    <x v="2"/>
    <x v="0"/>
    <x v="0"/>
  </r>
  <r>
    <n v="4124.1807331696946"/>
    <x v="0"/>
    <x v="14"/>
    <n v="3833.67"/>
    <x v="6"/>
    <s v="400"/>
    <x v="31"/>
    <x v="2"/>
    <x v="0"/>
    <x v="0"/>
  </r>
  <r>
    <n v="1130.8679488440832"/>
    <x v="1"/>
    <x v="14"/>
    <m/>
    <x v="9"/>
    <s v="438"/>
    <x v="32"/>
    <x v="2"/>
    <x v="0"/>
    <x v="0"/>
  </r>
  <r>
    <n v="1130.8679488440832"/>
    <x v="1"/>
    <x v="14"/>
    <m/>
    <x v="9"/>
    <s v="437"/>
    <x v="33"/>
    <x v="2"/>
    <x v="0"/>
    <x v="0"/>
  </r>
  <r>
    <n v="1837.6604168716353"/>
    <x v="1"/>
    <x v="14"/>
    <m/>
    <x v="3"/>
    <s v="446"/>
    <x v="34"/>
    <x v="2"/>
    <x v="0"/>
    <x v="0"/>
  </r>
  <r>
    <n v="2422.9748824658996"/>
    <x v="0"/>
    <x v="14"/>
    <n v="2786.83"/>
    <x v="6"/>
    <s v="417"/>
    <x v="35"/>
    <x v="2"/>
    <x v="0"/>
    <x v="0"/>
  </r>
  <r>
    <n v="3485.3878163002605"/>
    <x v="0"/>
    <x v="14"/>
    <n v="4092.03"/>
    <x v="9"/>
    <s v="420"/>
    <x v="36"/>
    <x v="2"/>
    <x v="0"/>
    <x v="0"/>
  </r>
  <r>
    <n v="1642.2380452753155"/>
    <x v="0"/>
    <x v="15"/>
    <n v="2068.98"/>
    <x v="7"/>
    <s v="402"/>
    <x v="37"/>
    <x v="2"/>
    <x v="0"/>
    <x v="0"/>
  </r>
  <r>
    <n v="1797.9522655186111"/>
    <x v="0"/>
    <x v="15"/>
    <n v="1745.71"/>
    <x v="6"/>
    <s v="398"/>
    <x v="38"/>
    <x v="2"/>
    <x v="0"/>
    <x v="0"/>
  </r>
  <r>
    <n v="1695.1075140416413"/>
    <x v="0"/>
    <x v="15"/>
    <n v="1953.75"/>
    <x v="9"/>
    <s v="380"/>
    <x v="42"/>
    <x v="2"/>
    <x v="0"/>
    <x v="0"/>
  </r>
  <r>
    <n v="2376.7927442365522"/>
    <x v="0"/>
    <x v="15"/>
    <n v="1591.95"/>
    <x v="0"/>
    <s v="384"/>
    <x v="39"/>
    <x v="2"/>
    <x v="0"/>
    <x v="0"/>
  </r>
  <r>
    <n v="3107.0811699624701"/>
    <x v="0"/>
    <x v="15"/>
    <n v="2225.9899999999998"/>
    <x v="6"/>
    <s v="385"/>
    <x v="40"/>
    <x v="2"/>
    <x v="0"/>
    <x v="0"/>
  </r>
  <r>
    <n v="3121.8634116425392"/>
    <x v="0"/>
    <x v="15"/>
    <n v="2657.59"/>
    <x v="10"/>
    <s v="328"/>
    <x v="41"/>
    <x v="2"/>
    <x v="0"/>
    <x v="0"/>
  </r>
  <r>
    <n v="2372.2029804321442"/>
    <x v="0"/>
    <x v="15"/>
    <n v="2448.81"/>
    <x v="6"/>
    <s v="333"/>
    <x v="23"/>
    <x v="2"/>
    <x v="0"/>
    <x v="0"/>
  </r>
  <r>
    <n v="1921.6973594662513"/>
    <x v="0"/>
    <x v="15"/>
    <n v="1488.16"/>
    <x v="5"/>
    <s v="377"/>
    <x v="24"/>
    <x v="2"/>
    <x v="0"/>
    <x v="0"/>
  </r>
  <r>
    <n v="4326.2743775386743"/>
    <x v="0"/>
    <x v="15"/>
    <n v="4024.05"/>
    <x v="6"/>
    <s v="362"/>
    <x v="25"/>
    <x v="2"/>
    <x v="0"/>
    <x v="0"/>
  </r>
  <r>
    <n v="3521.5070470982182"/>
    <x v="0"/>
    <x v="15"/>
    <n v="3237.34"/>
    <x v="6"/>
    <s v="201"/>
    <x v="26"/>
    <x v="2"/>
    <x v="0"/>
    <x v="0"/>
  </r>
  <r>
    <n v="2218.4056423213865"/>
    <x v="0"/>
    <x v="15"/>
    <n v="2005.12"/>
    <x v="7"/>
    <s v="373"/>
    <x v="27"/>
    <x v="2"/>
    <x v="0"/>
    <x v="0"/>
  </r>
  <r>
    <n v="3357.3375141289721"/>
    <x v="0"/>
    <x v="15"/>
    <n v="3169.33"/>
    <x v="8"/>
    <s v="391"/>
    <x v="28"/>
    <x v="2"/>
    <x v="0"/>
    <x v="0"/>
  </r>
  <r>
    <n v="2331.3579145548624"/>
    <x v="0"/>
    <x v="15"/>
    <n v="1476.87"/>
    <x v="5"/>
    <s v="323"/>
    <x v="29"/>
    <x v="2"/>
    <x v="0"/>
    <x v="0"/>
  </r>
  <r>
    <n v="4415.9994639256274"/>
    <x v="0"/>
    <x v="15"/>
    <n v="5439"/>
    <x v="6"/>
    <s v="399"/>
    <x v="30"/>
    <x v="2"/>
    <x v="0"/>
    <x v="0"/>
  </r>
  <r>
    <n v="4298.9163745628975"/>
    <x v="0"/>
    <x v="15"/>
    <n v="4264.8"/>
    <x v="6"/>
    <s v="400"/>
    <x v="31"/>
    <x v="2"/>
    <x v="0"/>
    <x v="0"/>
  </r>
  <r>
    <n v="1178.7812070538941"/>
    <x v="1"/>
    <x v="15"/>
    <m/>
    <x v="9"/>
    <s v="438"/>
    <x v="32"/>
    <x v="2"/>
    <x v="0"/>
    <x v="0"/>
  </r>
  <r>
    <n v="1178.7812070538941"/>
    <x v="1"/>
    <x v="15"/>
    <m/>
    <x v="9"/>
    <s v="437"/>
    <x v="33"/>
    <x v="2"/>
    <x v="0"/>
    <x v="0"/>
  </r>
  <r>
    <n v="1915.5194614625782"/>
    <x v="1"/>
    <x v="15"/>
    <m/>
    <x v="3"/>
    <s v="446"/>
    <x v="34"/>
    <x v="2"/>
    <x v="0"/>
    <x v="0"/>
  </r>
  <r>
    <n v="2525.6328641499144"/>
    <x v="0"/>
    <x v="15"/>
    <n v="2857.65"/>
    <x v="6"/>
    <s v="417"/>
    <x v="35"/>
    <x v="2"/>
    <x v="0"/>
    <x v="0"/>
  </r>
  <r>
    <n v="3633.0587150770975"/>
    <x v="0"/>
    <x v="15"/>
    <n v="3863.44"/>
    <x v="9"/>
    <s v="420"/>
    <x v="36"/>
    <x v="2"/>
    <x v="0"/>
    <x v="0"/>
  </r>
  <r>
    <n v="2059.5826311627056"/>
    <x v="0"/>
    <x v="23"/>
    <n v="1532.54"/>
    <x v="7"/>
    <s v="402"/>
    <x v="37"/>
    <x v="2"/>
    <x v="0"/>
    <x v="0"/>
  </r>
  <r>
    <n v="2254.8687557052476"/>
    <x v="0"/>
    <x v="23"/>
    <n v="1988.13"/>
    <x v="6"/>
    <s v="398"/>
    <x v="38"/>
    <x v="2"/>
    <x v="0"/>
    <x v="0"/>
  </r>
  <r>
    <n v="2125.887902742058"/>
    <x v="0"/>
    <x v="23"/>
    <n v="1495.99"/>
    <x v="9"/>
    <s v="380"/>
    <x v="42"/>
    <x v="2"/>
    <x v="0"/>
    <x v="0"/>
  </r>
  <r>
    <n v="2980.8108927853282"/>
    <x v="0"/>
    <x v="23"/>
    <n v="2405.41"/>
    <x v="0"/>
    <s v="384"/>
    <x v="39"/>
    <x v="2"/>
    <x v="0"/>
    <x v="0"/>
  </r>
  <r>
    <n v="3896.6886863192749"/>
    <x v="0"/>
    <x v="23"/>
    <n v="4062.75"/>
    <x v="6"/>
    <s v="385"/>
    <x v="40"/>
    <x v="2"/>
    <x v="0"/>
    <x v="0"/>
  </r>
  <r>
    <n v="3915.2275627638378"/>
    <x v="0"/>
    <x v="23"/>
    <n v="4607.3599999999997"/>
    <x v="10"/>
    <s v="328"/>
    <x v="41"/>
    <x v="2"/>
    <x v="0"/>
    <x v="0"/>
  </r>
  <r>
    <n v="2975.0547249508945"/>
    <x v="0"/>
    <x v="23"/>
    <n v="3469.46"/>
    <x v="6"/>
    <s v="333"/>
    <x v="23"/>
    <x v="2"/>
    <x v="0"/>
    <x v="0"/>
  </r>
  <r>
    <n v="2410.0613886608612"/>
    <x v="0"/>
    <x v="23"/>
    <n v="1777.42"/>
    <x v="5"/>
    <s v="377"/>
    <x v="24"/>
    <x v="2"/>
    <x v="0"/>
    <x v="0"/>
  </r>
  <r>
    <n v="5425.7174173121266"/>
    <x v="0"/>
    <x v="23"/>
    <n v="5403.66"/>
    <x v="6"/>
    <s v="362"/>
    <x v="25"/>
    <x v="2"/>
    <x v="0"/>
    <x v="0"/>
  </r>
  <r>
    <n v="4416.4332756671993"/>
    <x v="0"/>
    <x v="23"/>
    <n v="4147.58"/>
    <x v="6"/>
    <s v="201"/>
    <x v="26"/>
    <x v="2"/>
    <x v="0"/>
    <x v="0"/>
  </r>
  <r>
    <n v="2782.1726228687498"/>
    <x v="0"/>
    <x v="23"/>
    <n v="3021.86"/>
    <x v="7"/>
    <s v="373"/>
    <x v="27"/>
    <x v="2"/>
    <x v="0"/>
    <x v="0"/>
  </r>
  <r>
    <n v="4210.5430762272827"/>
    <x v="0"/>
    <x v="23"/>
    <n v="4668.17"/>
    <x v="8"/>
    <s v="391"/>
    <x v="28"/>
    <x v="2"/>
    <x v="0"/>
    <x v="0"/>
  </r>
  <r>
    <n v="2923.8296370340922"/>
    <x v="0"/>
    <x v="23"/>
    <n v="3055.23"/>
    <x v="5"/>
    <s v="323"/>
    <x v="29"/>
    <x v="2"/>
    <x v="0"/>
    <x v="0"/>
  </r>
  <r>
    <n v="5538.2444836736668"/>
    <x v="0"/>
    <x v="23"/>
    <n v="5601.58"/>
    <x v="6"/>
    <s v="399"/>
    <x v="30"/>
    <x v="2"/>
    <x v="0"/>
    <x v="0"/>
  </r>
  <r>
    <n v="5391.4068812029964"/>
    <x v="0"/>
    <x v="23"/>
    <n v="4942.72"/>
    <x v="6"/>
    <s v="400"/>
    <x v="31"/>
    <x v="2"/>
    <x v="0"/>
    <x v="0"/>
  </r>
  <r>
    <n v="1478.3467640236029"/>
    <x v="1"/>
    <x v="23"/>
    <m/>
    <x v="9"/>
    <s v="438"/>
    <x v="32"/>
    <x v="2"/>
    <x v="0"/>
    <x v="0"/>
  </r>
  <r>
    <n v="1478.3467640236029"/>
    <x v="1"/>
    <x v="23"/>
    <m/>
    <x v="9"/>
    <s v="437"/>
    <x v="33"/>
    <x v="2"/>
    <x v="0"/>
    <x v="0"/>
  </r>
  <r>
    <n v="2402.3134915383553"/>
    <x v="1"/>
    <x v="23"/>
    <m/>
    <x v="3"/>
    <s v="446"/>
    <x v="34"/>
    <x v="2"/>
    <x v="0"/>
    <x v="0"/>
  </r>
  <r>
    <n v="3167.47599086637"/>
    <x v="0"/>
    <x v="23"/>
    <n v="3427.39"/>
    <x v="6"/>
    <s v="417"/>
    <x v="35"/>
    <x v="2"/>
    <x v="0"/>
    <x v="0"/>
  </r>
  <r>
    <n v="4556.3337477744626"/>
    <x v="0"/>
    <x v="23"/>
    <n v="2888.68"/>
    <x v="9"/>
    <s v="420"/>
    <x v="36"/>
    <x v="2"/>
    <x v="0"/>
    <x v="0"/>
  </r>
  <r>
    <n v="2574.8117084896135"/>
    <x v="0"/>
    <x v="16"/>
    <n v="1880.81"/>
    <x v="7"/>
    <s v="402"/>
    <x v="37"/>
    <x v="2"/>
    <x v="0"/>
    <x v="0"/>
  </r>
  <r>
    <n v="2818.9509784415241"/>
    <x v="0"/>
    <x v="16"/>
    <n v="3013.13"/>
    <x v="6"/>
    <s v="398"/>
    <x v="38"/>
    <x v="2"/>
    <x v="0"/>
    <x v="0"/>
  </r>
  <r>
    <n v="2657.7040319215316"/>
    <x v="0"/>
    <x v="16"/>
    <n v="1554.15"/>
    <x v="9"/>
    <s v="380"/>
    <x v="42"/>
    <x v="2"/>
    <x v="0"/>
    <x v="0"/>
  </r>
  <r>
    <n v="3726.4961703450681"/>
    <x v="0"/>
    <x v="16"/>
    <n v="3689.72"/>
    <x v="0"/>
    <s v="384"/>
    <x v="39"/>
    <x v="2"/>
    <x v="0"/>
    <x v="0"/>
  </r>
  <r>
    <n v="4871.4916809187534"/>
    <x v="0"/>
    <x v="16"/>
    <n v="4541.2299999999996"/>
    <x v="6"/>
    <s v="385"/>
    <x v="40"/>
    <x v="2"/>
    <x v="0"/>
    <x v="0"/>
  </r>
  <r>
    <n v="4894.6682776764937"/>
    <x v="0"/>
    <x v="16"/>
    <n v="5822.47"/>
    <x v="10"/>
    <s v="328"/>
    <x v="41"/>
    <x v="2"/>
    <x v="0"/>
    <x v="0"/>
  </r>
  <r>
    <n v="3719.3000287036111"/>
    <x v="0"/>
    <x v="16"/>
    <n v="4362.9399999999996"/>
    <x v="6"/>
    <s v="333"/>
    <x v="23"/>
    <x v="2"/>
    <x v="0"/>
    <x v="0"/>
  </r>
  <r>
    <n v="3012.966893296983"/>
    <x v="0"/>
    <x v="16"/>
    <n v="3959.71"/>
    <x v="5"/>
    <s v="377"/>
    <x v="24"/>
    <x v="2"/>
    <x v="0"/>
    <x v="0"/>
  </r>
  <r>
    <n v="6783.0251244469991"/>
    <x v="0"/>
    <x v="16"/>
    <n v="5434.03"/>
    <x v="6"/>
    <s v="362"/>
    <x v="25"/>
    <x v="2"/>
    <x v="0"/>
    <x v="0"/>
  </r>
  <r>
    <n v="5521.2565574664241"/>
    <x v="0"/>
    <x v="16"/>
    <n v="4682.18"/>
    <x v="6"/>
    <s v="201"/>
    <x v="26"/>
    <x v="2"/>
    <x v="0"/>
    <x v="0"/>
  </r>
  <r>
    <n v="3478.1661760070447"/>
    <x v="0"/>
    <x v="16"/>
    <n v="3253.27"/>
    <x v="7"/>
    <s v="373"/>
    <x v="27"/>
    <x v="2"/>
    <x v="0"/>
    <x v="0"/>
  </r>
  <r>
    <n v="5263.8604772315266"/>
    <x v="0"/>
    <x v="16"/>
    <n v="5350.35"/>
    <x v="8"/>
    <s v="391"/>
    <x v="28"/>
    <x v="2"/>
    <x v="0"/>
    <x v="0"/>
  </r>
  <r>
    <n v="3655.2603761347145"/>
    <x v="0"/>
    <x v="16"/>
    <n v="3843.65"/>
    <x v="5"/>
    <s v="323"/>
    <x v="29"/>
    <x v="2"/>
    <x v="0"/>
    <x v="0"/>
  </r>
  <r>
    <n v="6923.7021740617156"/>
    <x v="0"/>
    <x v="16"/>
    <n v="5221"/>
    <x v="6"/>
    <s v="399"/>
    <x v="30"/>
    <x v="2"/>
    <x v="0"/>
    <x v="0"/>
  </r>
  <r>
    <n v="6740.1313998827791"/>
    <x v="0"/>
    <x v="16"/>
    <n v="7083.24"/>
    <x v="6"/>
    <s v="400"/>
    <x v="31"/>
    <x v="2"/>
    <x v="0"/>
    <x v="0"/>
  </r>
  <r>
    <n v="1848.172780067981"/>
    <x v="1"/>
    <x v="16"/>
    <m/>
    <x v="9"/>
    <s v="438"/>
    <x v="32"/>
    <x v="2"/>
    <x v="0"/>
    <x v="0"/>
  </r>
  <r>
    <n v="1848.172780067981"/>
    <x v="1"/>
    <x v="16"/>
    <m/>
    <x v="9"/>
    <s v="437"/>
    <x v="33"/>
    <x v="2"/>
    <x v="0"/>
    <x v="0"/>
  </r>
  <r>
    <n v="3003.280767610469"/>
    <x v="1"/>
    <x v="16"/>
    <m/>
    <x v="3"/>
    <s v="446"/>
    <x v="34"/>
    <x v="2"/>
    <x v="0"/>
    <x v="0"/>
  </r>
  <r>
    <n v="3959.8577615884833"/>
    <x v="0"/>
    <x v="16"/>
    <n v="2392.88"/>
    <x v="6"/>
    <s v="417"/>
    <x v="35"/>
    <x v="2"/>
    <x v="0"/>
    <x v="0"/>
  </r>
  <r>
    <n v="5696.1547956602726"/>
    <x v="0"/>
    <x v="16"/>
    <n v="6879.68"/>
    <x v="9"/>
    <s v="420"/>
    <x v="36"/>
    <x v="2"/>
    <x v="0"/>
    <x v="0"/>
  </r>
  <r>
    <n v="1752.3480929599364"/>
    <x v="0"/>
    <x v="30"/>
    <n v="1075.02"/>
    <x v="7"/>
    <s v="402"/>
    <x v="37"/>
    <x v="4"/>
    <x v="0"/>
    <x v="0"/>
  </r>
  <r>
    <n v="1918.5027607774985"/>
    <x v="0"/>
    <x v="30"/>
    <n v="1671.21"/>
    <x v="6"/>
    <s v="398"/>
    <x v="38"/>
    <x v="4"/>
    <x v="0"/>
    <x v="0"/>
  </r>
  <r>
    <n v="1808.7623947933494"/>
    <x v="0"/>
    <x v="30"/>
    <n v="1483.38"/>
    <x v="9"/>
    <s v="380"/>
    <x v="42"/>
    <x v="4"/>
    <x v="0"/>
    <x v="0"/>
  </r>
  <r>
    <n v="2536.1537839818425"/>
    <x v="0"/>
    <x v="30"/>
    <n v="2496.38"/>
    <x v="0"/>
    <s v="384"/>
    <x v="39"/>
    <x v="4"/>
    <x v="0"/>
    <x v="0"/>
  </r>
  <r>
    <n v="3315.4071533781084"/>
    <x v="0"/>
    <x v="30"/>
    <n v="3578.53"/>
    <x v="6"/>
    <s v="385"/>
    <x v="40"/>
    <x v="4"/>
    <x v="0"/>
    <x v="0"/>
  </r>
  <r>
    <n v="3331.1805262409925"/>
    <x v="0"/>
    <x v="30"/>
    <n v="2702.42"/>
    <x v="10"/>
    <s v="328"/>
    <x v="41"/>
    <x v="4"/>
    <x v="0"/>
    <x v="0"/>
  </r>
  <r>
    <n v="2531.2562821410284"/>
    <x v="0"/>
    <x v="30"/>
    <n v="2088.52"/>
    <x v="6"/>
    <s v="333"/>
    <x v="23"/>
    <x v="4"/>
    <x v="0"/>
    <x v="0"/>
  </r>
  <r>
    <n v="2050.5448115728459"/>
    <x v="0"/>
    <x v="30"/>
    <n v="2874.16"/>
    <x v="5"/>
    <s v="377"/>
    <x v="24"/>
    <x v="4"/>
    <x v="0"/>
    <x v="0"/>
  </r>
  <r>
    <n v="4616.3457708899805"/>
    <x v="0"/>
    <x v="30"/>
    <n v="4024.29"/>
    <x v="6"/>
    <s v="362"/>
    <x v="25"/>
    <x v="4"/>
    <x v="0"/>
    <x v="0"/>
  </r>
  <r>
    <n v="3757.619777523184"/>
    <x v="0"/>
    <x v="30"/>
    <n v="3867.46"/>
    <x v="6"/>
    <s v="201"/>
    <x v="26"/>
    <x v="4"/>
    <x v="0"/>
    <x v="0"/>
  </r>
  <r>
    <n v="2367.1470210530483"/>
    <x v="0"/>
    <x v="30"/>
    <n v="2473.92"/>
    <x v="7"/>
    <s v="373"/>
    <x v="27"/>
    <x v="4"/>
    <x v="0"/>
    <x v="0"/>
  </r>
  <r>
    <n v="3582.4428786269264"/>
    <x v="0"/>
    <x v="30"/>
    <n v="2748.93"/>
    <x v="8"/>
    <s v="391"/>
    <x v="28"/>
    <x v="4"/>
    <x v="0"/>
    <x v="0"/>
  </r>
  <r>
    <n v="2487.6726046694239"/>
    <x v="0"/>
    <x v="30"/>
    <n v="3433.77"/>
    <x v="5"/>
    <s v="323"/>
    <x v="29"/>
    <x v="4"/>
    <x v="0"/>
    <x v="0"/>
  </r>
  <r>
    <n v="4712.0868143234766"/>
    <x v="0"/>
    <x v="30"/>
    <n v="3925.6"/>
    <x v="6"/>
    <s v="399"/>
    <x v="30"/>
    <x v="4"/>
    <x v="0"/>
    <x v="0"/>
  </r>
  <r>
    <n v="4587.1534473533793"/>
    <x v="0"/>
    <x v="30"/>
    <n v="4280.67"/>
    <x v="6"/>
    <s v="400"/>
    <x v="31"/>
    <x v="4"/>
    <x v="0"/>
    <x v="0"/>
  </r>
  <r>
    <n v="1257.817041896388"/>
    <x v="1"/>
    <x v="30"/>
    <m/>
    <x v="9"/>
    <s v="438"/>
    <x v="32"/>
    <x v="4"/>
    <x v="0"/>
    <x v="0"/>
  </r>
  <r>
    <n v="1257.817041896388"/>
    <x v="1"/>
    <x v="30"/>
    <m/>
    <x v="9"/>
    <s v="437"/>
    <x v="33"/>
    <x v="4"/>
    <x v="0"/>
    <x v="0"/>
  </r>
  <r>
    <n v="2043.9526930816305"/>
    <x v="1"/>
    <x v="30"/>
    <m/>
    <x v="3"/>
    <s v="446"/>
    <x v="34"/>
    <x v="4"/>
    <x v="0"/>
    <x v="0"/>
  </r>
  <r>
    <n v="2694.9734514694405"/>
    <x v="0"/>
    <x v="30"/>
    <n v="2101.69"/>
    <x v="6"/>
    <s v="417"/>
    <x v="35"/>
    <x v="4"/>
    <x v="0"/>
    <x v="0"/>
  </r>
  <r>
    <n v="3876.6508480867192"/>
    <x v="0"/>
    <x v="30"/>
    <n v="4962"/>
    <x v="9"/>
    <s v="420"/>
    <x v="36"/>
    <x v="4"/>
    <x v="0"/>
    <x v="0"/>
  </r>
  <r>
    <n v="1513.3591370876616"/>
    <x v="0"/>
    <x v="17"/>
    <n v="1604.9"/>
    <x v="7"/>
    <s v="402"/>
    <x v="37"/>
    <x v="4"/>
    <x v="0"/>
    <x v="0"/>
  </r>
  <r>
    <n v="1656.8532783040559"/>
    <x v="0"/>
    <x v="17"/>
    <n v="1757.87"/>
    <x v="6"/>
    <s v="398"/>
    <x v="38"/>
    <x v="4"/>
    <x v="0"/>
    <x v="0"/>
  </r>
  <r>
    <n v="1562.079536581924"/>
    <x v="0"/>
    <x v="17"/>
    <n v="2461.54"/>
    <x v="9"/>
    <s v="380"/>
    <x v="42"/>
    <x v="4"/>
    <x v="0"/>
    <x v="0"/>
  </r>
  <r>
    <n v="2190.2677427321619"/>
    <x v="0"/>
    <x v="17"/>
    <n v="1246.0899999999999"/>
    <x v="0"/>
    <s v="384"/>
    <x v="39"/>
    <x v="4"/>
    <x v="0"/>
    <x v="0"/>
  </r>
  <r>
    <n v="2863.2448820459704"/>
    <x v="0"/>
    <x v="17"/>
    <n v="3122.9"/>
    <x v="6"/>
    <s v="385"/>
    <x v="40"/>
    <x v="4"/>
    <x v="0"/>
    <x v="0"/>
  </r>
  <r>
    <n v="2876.8670488064654"/>
    <x v="0"/>
    <x v="17"/>
    <n v="1757.17"/>
    <x v="10"/>
    <s v="328"/>
    <x v="41"/>
    <x v="4"/>
    <x v="0"/>
    <x v="0"/>
  </r>
  <r>
    <n v="2186.0381725973948"/>
    <x v="0"/>
    <x v="17"/>
    <n v="1922.46"/>
    <x v="6"/>
    <s v="333"/>
    <x v="23"/>
    <x v="4"/>
    <x v="0"/>
    <x v="0"/>
  </r>
  <r>
    <n v="1770.8871536817494"/>
    <x v="0"/>
    <x v="17"/>
    <n v="1136.01"/>
    <x v="5"/>
    <s v="377"/>
    <x v="24"/>
    <x v="4"/>
    <x v="0"/>
    <x v="0"/>
  </r>
  <r>
    <n v="3986.758726990015"/>
    <x v="0"/>
    <x v="17"/>
    <n v="4443.3599999999997"/>
    <x v="6"/>
    <s v="362"/>
    <x v="25"/>
    <x v="4"/>
    <x v="0"/>
    <x v="0"/>
  </r>
  <r>
    <n v="3245.147609006488"/>
    <x v="0"/>
    <x v="17"/>
    <n v="3243.48"/>
    <x v="6"/>
    <s v="201"/>
    <x v="26"/>
    <x v="4"/>
    <x v="0"/>
    <x v="0"/>
  </r>
  <r>
    <n v="2044.3104811952289"/>
    <x v="0"/>
    <x v="17"/>
    <n v="1551.93"/>
    <x v="7"/>
    <s v="373"/>
    <x v="27"/>
    <x v="4"/>
    <x v="0"/>
    <x v="0"/>
  </r>
  <r>
    <n v="3093.861707754108"/>
    <x v="0"/>
    <x v="17"/>
    <n v="2953"/>
    <x v="8"/>
    <s v="391"/>
    <x v="28"/>
    <x v="4"/>
    <x v="0"/>
    <x v="0"/>
  </r>
  <r>
    <n v="2148.3985296551509"/>
    <x v="0"/>
    <x v="17"/>
    <n v="2238.8200000000002"/>
    <x v="5"/>
    <s v="323"/>
    <x v="29"/>
    <x v="4"/>
    <x v="0"/>
    <x v="0"/>
  </r>
  <r>
    <n v="4069.4424035132388"/>
    <x v="0"/>
    <x v="17"/>
    <n v="4620.7700000000004"/>
    <x v="6"/>
    <s v="399"/>
    <x v="30"/>
    <x v="4"/>
    <x v="0"/>
    <x v="0"/>
  </r>
  <r>
    <n v="3961.5477145579407"/>
    <x v="0"/>
    <x v="17"/>
    <n v="3087.7"/>
    <x v="6"/>
    <s v="400"/>
    <x v="31"/>
    <x v="4"/>
    <x v="0"/>
    <x v="0"/>
  </r>
  <r>
    <n v="1086.2732814250237"/>
    <x v="1"/>
    <x v="17"/>
    <m/>
    <x v="9"/>
    <s v="438"/>
    <x v="32"/>
    <x v="4"/>
    <x v="0"/>
    <x v="0"/>
  </r>
  <r>
    <n v="1086.2732814250237"/>
    <x v="1"/>
    <x v="17"/>
    <m/>
    <x v="9"/>
    <s v="437"/>
    <x v="33"/>
    <x v="4"/>
    <x v="0"/>
    <x v="0"/>
  </r>
  <r>
    <n v="1765.1940823156635"/>
    <x v="1"/>
    <x v="17"/>
    <m/>
    <x v="3"/>
    <s v="446"/>
    <x v="34"/>
    <x v="4"/>
    <x v="0"/>
    <x v="0"/>
  </r>
  <r>
    <n v="2327.4272465471813"/>
    <x v="0"/>
    <x v="17"/>
    <n v="2488.7800000000002"/>
    <x v="6"/>
    <s v="417"/>
    <x v="35"/>
    <x v="4"/>
    <x v="0"/>
    <x v="0"/>
  </r>
  <r>
    <n v="3347.9449692788858"/>
    <x v="0"/>
    <x v="17"/>
    <n v="3237.74"/>
    <x v="9"/>
    <s v="420"/>
    <x v="36"/>
    <x v="4"/>
    <x v="0"/>
    <x v="0"/>
  </r>
  <r>
    <n v="1661.8482075543627"/>
    <x v="0"/>
    <x v="18"/>
    <n v="1768.2"/>
    <x v="7"/>
    <s v="402"/>
    <x v="37"/>
    <x v="4"/>
    <x v="0"/>
    <x v="0"/>
  </r>
  <r>
    <n v="1819.4218300547864"/>
    <x v="0"/>
    <x v="18"/>
    <n v="1635.68"/>
    <x v="6"/>
    <s v="398"/>
    <x v="38"/>
    <x v="4"/>
    <x v="0"/>
    <x v="0"/>
  </r>
  <r>
    <n v="1715.3489970144806"/>
    <x v="0"/>
    <x v="18"/>
    <n v="2167.92"/>
    <x v="9"/>
    <s v="380"/>
    <x v="42"/>
    <x v="4"/>
    <x v="0"/>
    <x v="0"/>
  </r>
  <r>
    <n v="2405.1743126408619"/>
    <x v="0"/>
    <x v="18"/>
    <n v="1826.7"/>
    <x v="0"/>
    <s v="384"/>
    <x v="39"/>
    <x v="4"/>
    <x v="0"/>
    <x v="0"/>
  </r>
  <r>
    <n v="3144.1832004095372"/>
    <x v="0"/>
    <x v="18"/>
    <n v="2628.34"/>
    <x v="6"/>
    <s v="385"/>
    <x v="40"/>
    <x v="4"/>
    <x v="0"/>
    <x v="0"/>
  </r>
  <r>
    <n v="3159.1419586177844"/>
    <x v="0"/>
    <x v="18"/>
    <n v="1876.75"/>
    <x v="10"/>
    <s v="328"/>
    <x v="41"/>
    <x v="4"/>
    <x v="0"/>
    <x v="0"/>
  </r>
  <r>
    <n v="2400.5297419141043"/>
    <x v="0"/>
    <x v="18"/>
    <n v="1567.8"/>
    <x v="6"/>
    <s v="333"/>
    <x v="23"/>
    <x v="4"/>
    <x v="0"/>
    <x v="0"/>
  </r>
  <r>
    <n v="1944.6445790723055"/>
    <x v="0"/>
    <x v="18"/>
    <n v="967.55"/>
    <x v="5"/>
    <s v="377"/>
    <x v="24"/>
    <x v="4"/>
    <x v="0"/>
    <x v="0"/>
  </r>
  <r>
    <n v="4377.9349409090682"/>
    <x v="0"/>
    <x v="18"/>
    <n v="4473.97"/>
    <x v="6"/>
    <s v="362"/>
    <x v="25"/>
    <x v="4"/>
    <x v="0"/>
    <x v="0"/>
  </r>
  <r>
    <n v="1359.2654306131219"/>
    <x v="0"/>
    <x v="22"/>
    <n v="1758.5"/>
    <x v="7"/>
    <s v="402"/>
    <x v="37"/>
    <x v="3"/>
    <x v="0"/>
    <x v="0"/>
  </r>
  <r>
    <n v="1488.1486684850752"/>
    <x v="0"/>
    <x v="22"/>
    <n v="1872.59"/>
    <x v="6"/>
    <s v="398"/>
    <x v="38"/>
    <x v="3"/>
    <x v="0"/>
    <x v="0"/>
  </r>
  <r>
    <n v="1403.0250070251391"/>
    <x v="0"/>
    <x v="22"/>
    <n v="1451.25"/>
    <x v="9"/>
    <s v="380"/>
    <x v="42"/>
    <x v="3"/>
    <x v="0"/>
    <x v="0"/>
  </r>
  <r>
    <n v="1967.24964585218"/>
    <x v="0"/>
    <x v="22"/>
    <n v="1196.01"/>
    <x v="0"/>
    <s v="384"/>
    <x v="39"/>
    <x v="3"/>
    <x v="0"/>
    <x v="0"/>
  </r>
  <r>
    <n v="2571.7027057005798"/>
    <x v="0"/>
    <x v="22"/>
    <n v="2217.4"/>
    <x v="6"/>
    <s v="385"/>
    <x v="40"/>
    <x v="3"/>
    <x v="0"/>
    <x v="0"/>
  </r>
  <r>
    <n v="2583.9378321248478"/>
    <x v="0"/>
    <x v="22"/>
    <n v="2174.62"/>
    <x v="10"/>
    <s v="328"/>
    <x v="41"/>
    <x v="3"/>
    <x v="0"/>
    <x v="0"/>
  </r>
  <r>
    <n v="1963.4507402721031"/>
    <x v="0"/>
    <x v="22"/>
    <n v="1518.18"/>
    <x v="6"/>
    <s v="333"/>
    <x v="23"/>
    <x v="3"/>
    <x v="0"/>
    <x v="0"/>
  </r>
  <r>
    <n v="1590.5713525136878"/>
    <x v="0"/>
    <x v="22"/>
    <n v="934.86"/>
    <x v="5"/>
    <s v="377"/>
    <x v="24"/>
    <x v="3"/>
    <x v="0"/>
    <x v="0"/>
  </r>
  <r>
    <n v="3580.8177880507983"/>
    <x v="0"/>
    <x v="22"/>
    <n v="3680.81"/>
    <x v="6"/>
    <s v="362"/>
    <x v="25"/>
    <x v="3"/>
    <x v="0"/>
    <x v="0"/>
  </r>
  <r>
    <n v="2914.7192190268834"/>
    <x v="0"/>
    <x v="22"/>
    <n v="2912.52"/>
    <x v="6"/>
    <s v="201"/>
    <x v="26"/>
    <x v="3"/>
    <x v="0"/>
    <x v="0"/>
  </r>
  <r>
    <n v="1836.1540882333152"/>
    <x v="0"/>
    <x v="22"/>
    <n v="1631.93"/>
    <x v="7"/>
    <s v="373"/>
    <x v="27"/>
    <x v="3"/>
    <x v="0"/>
    <x v="0"/>
  </r>
  <r>
    <n v="2778.837596038672"/>
    <x v="0"/>
    <x v="22"/>
    <n v="2484.96"/>
    <x v="8"/>
    <s v="391"/>
    <x v="28"/>
    <x v="3"/>
    <x v="0"/>
    <x v="0"/>
  </r>
  <r>
    <n v="1929.6436523058778"/>
    <x v="0"/>
    <x v="22"/>
    <n v="1804.37"/>
    <x v="5"/>
    <s v="323"/>
    <x v="29"/>
    <x v="3"/>
    <x v="0"/>
    <x v="0"/>
  </r>
  <r>
    <n v="3655.0824225448287"/>
    <x v="0"/>
    <x v="22"/>
    <n v="4647"/>
    <x v="6"/>
    <s v="399"/>
    <x v="30"/>
    <x v="3"/>
    <x v="0"/>
    <x v="0"/>
  </r>
  <r>
    <n v="3558.1738188634026"/>
    <x v="0"/>
    <x v="22"/>
    <n v="3173.44"/>
    <x v="6"/>
    <s v="400"/>
    <x v="31"/>
    <x v="3"/>
    <x v="0"/>
    <x v="0"/>
  </r>
  <r>
    <n v="975.66643862288015"/>
    <x v="1"/>
    <x v="22"/>
    <m/>
    <x v="9"/>
    <s v="438"/>
    <x v="32"/>
    <x v="3"/>
    <x v="0"/>
    <x v="0"/>
  </r>
  <r>
    <n v="975.66643862288015"/>
    <x v="1"/>
    <x v="22"/>
    <m/>
    <x v="9"/>
    <s v="437"/>
    <x v="33"/>
    <x v="3"/>
    <x v="0"/>
    <x v="0"/>
  </r>
  <r>
    <n v="1585.4579627621804"/>
    <x v="1"/>
    <x v="22"/>
    <m/>
    <x v="3"/>
    <s v="446"/>
    <x v="34"/>
    <x v="3"/>
    <x v="0"/>
    <x v="0"/>
  </r>
  <r>
    <n v="2090.4432536659779"/>
    <x v="0"/>
    <x v="22"/>
    <n v="2000.59"/>
    <x v="6"/>
    <s v="417"/>
    <x v="35"/>
    <x v="3"/>
    <x v="0"/>
    <x v="0"/>
  </r>
  <r>
    <n v="3007.0495157504033"/>
    <x v="0"/>
    <x v="22"/>
    <n v="3055.34"/>
    <x v="9"/>
    <s v="420"/>
    <x v="36"/>
    <x v="3"/>
    <x v="0"/>
    <x v="0"/>
  </r>
  <r>
    <n v="1346.0852671221705"/>
    <x v="0"/>
    <x v="19"/>
    <n v="1319.87"/>
    <x v="7"/>
    <s v="402"/>
    <x v="37"/>
    <x v="3"/>
    <x v="0"/>
    <x v="0"/>
  </r>
  <r>
    <n v="1473.7187842934145"/>
    <x v="0"/>
    <x v="19"/>
    <n v="1288.43"/>
    <x v="6"/>
    <s v="398"/>
    <x v="38"/>
    <x v="3"/>
    <x v="0"/>
    <x v="0"/>
  </r>
  <r>
    <n v="1389.4205273127818"/>
    <x v="0"/>
    <x v="19"/>
    <n v="1373.8"/>
    <x v="9"/>
    <s v="380"/>
    <x v="42"/>
    <x v="3"/>
    <x v="0"/>
    <x v="0"/>
  </r>
  <r>
    <n v="1948.1741427341815"/>
    <x v="0"/>
    <x v="19"/>
    <n v="1383.2"/>
    <x v="0"/>
    <s v="384"/>
    <x v="39"/>
    <x v="3"/>
    <x v="0"/>
    <x v="0"/>
  </r>
  <r>
    <n v="2546.7661029239116"/>
    <x v="0"/>
    <x v="19"/>
    <n v="2518"/>
    <x v="6"/>
    <s v="385"/>
    <x v="40"/>
    <x v="3"/>
    <x v="0"/>
    <x v="0"/>
  </r>
  <r>
    <n v="2558.8825910285605"/>
    <x v="0"/>
    <x v="19"/>
    <n v="1475.23"/>
    <x v="10"/>
    <s v="328"/>
    <x v="41"/>
    <x v="3"/>
    <x v="0"/>
    <x v="0"/>
  </r>
  <r>
    <n v="1944.412073371303"/>
    <x v="0"/>
    <x v="19"/>
    <n v="1775.74"/>
    <x v="6"/>
    <s v="333"/>
    <x v="23"/>
    <x v="3"/>
    <x v="0"/>
    <x v="0"/>
  </r>
  <r>
    <n v="1575.1483232818637"/>
    <x v="0"/>
    <x v="19"/>
    <n v="660.9"/>
    <x v="5"/>
    <s v="377"/>
    <x v="24"/>
    <x v="3"/>
    <x v="0"/>
    <x v="0"/>
  </r>
  <r>
    <n v="3546.0962665474312"/>
    <x v="0"/>
    <x v="19"/>
    <n v="3748.7"/>
    <x v="6"/>
    <s v="362"/>
    <x v="25"/>
    <x v="3"/>
    <x v="0"/>
    <x v="0"/>
  </r>
  <r>
    <n v="2886.4565449591232"/>
    <x v="0"/>
    <x v="19"/>
    <n v="2593.48"/>
    <x v="6"/>
    <s v="201"/>
    <x v="26"/>
    <x v="3"/>
    <x v="0"/>
    <x v="0"/>
  </r>
  <r>
    <n v="1818.3497576497164"/>
    <x v="0"/>
    <x v="19"/>
    <n v="1719.23"/>
    <x v="7"/>
    <s v="373"/>
    <x v="27"/>
    <x v="3"/>
    <x v="0"/>
    <x v="0"/>
  </r>
  <r>
    <n v="2751.8925027509899"/>
    <x v="0"/>
    <x v="19"/>
    <n v="2256.9"/>
    <x v="8"/>
    <s v="391"/>
    <x v="28"/>
    <x v="3"/>
    <x v="0"/>
    <x v="0"/>
  </r>
  <r>
    <n v="1910.9327969836791"/>
    <x v="0"/>
    <x v="19"/>
    <n v="1959.78"/>
    <x v="5"/>
    <s v="323"/>
    <x v="29"/>
    <x v="3"/>
    <x v="0"/>
    <x v="0"/>
  </r>
  <r>
    <n v="3619.6407914865636"/>
    <x v="0"/>
    <x v="19"/>
    <n v="5162.68"/>
    <x v="6"/>
    <s v="399"/>
    <x v="30"/>
    <x v="3"/>
    <x v="0"/>
    <x v="0"/>
  </r>
  <r>
    <n v="3523.6718653776225"/>
    <x v="0"/>
    <x v="19"/>
    <n v="3700.47"/>
    <x v="6"/>
    <s v="400"/>
    <x v="31"/>
    <x v="3"/>
    <x v="0"/>
    <x v="0"/>
  </r>
  <r>
    <n v="966.20585580802594"/>
    <x v="1"/>
    <x v="19"/>
    <m/>
    <x v="9"/>
    <s v="438"/>
    <x v="32"/>
    <x v="3"/>
    <x v="0"/>
    <x v="0"/>
  </r>
  <r>
    <n v="966.20585580802594"/>
    <x v="1"/>
    <x v="19"/>
    <m/>
    <x v="9"/>
    <s v="437"/>
    <x v="33"/>
    <x v="3"/>
    <x v="0"/>
    <x v="0"/>
  </r>
  <r>
    <n v="1570.0845156880421"/>
    <x v="1"/>
    <x v="19"/>
    <m/>
    <x v="3"/>
    <s v="446"/>
    <x v="34"/>
    <x v="3"/>
    <x v="0"/>
    <x v="0"/>
  </r>
  <r>
    <n v="2070.1731995386936"/>
    <x v="0"/>
    <x v="19"/>
    <n v="2023.14"/>
    <x v="6"/>
    <s v="417"/>
    <x v="35"/>
    <x v="3"/>
    <x v="0"/>
    <x v="0"/>
  </r>
  <r>
    <n v="2977.8915578193323"/>
    <x v="0"/>
    <x v="19"/>
    <n v="3356.93"/>
    <x v="9"/>
    <s v="420"/>
    <x v="36"/>
    <x v="3"/>
    <x v="0"/>
    <x v="0"/>
  </r>
  <r>
    <n v="1330.9312542898256"/>
    <x v="0"/>
    <x v="169"/>
    <n v="1147.0899999999999"/>
    <x v="2"/>
    <s v="403"/>
    <x v="22"/>
    <x v="3"/>
    <x v="5"/>
    <x v="0"/>
  </r>
  <r>
    <n v="1291.9382240276418"/>
    <x v="0"/>
    <x v="170"/>
    <n v="1421.28"/>
    <x v="2"/>
    <s v="403"/>
    <x v="22"/>
    <x v="3"/>
    <x v="5"/>
    <x v="0"/>
  </r>
  <r>
    <n v="1660.7247206139057"/>
    <x v="0"/>
    <x v="171"/>
    <n v="1923.02"/>
    <x v="2"/>
    <s v="403"/>
    <x v="22"/>
    <x v="27"/>
    <x v="5"/>
    <x v="0"/>
  </r>
  <r>
    <n v="1231.1049180002574"/>
    <x v="0"/>
    <x v="172"/>
    <n v="943.27"/>
    <x v="2"/>
    <s v="403"/>
    <x v="22"/>
    <x v="25"/>
    <x v="5"/>
    <x v="0"/>
  </r>
  <r>
    <n v="3074.4865248740748"/>
    <x v="0"/>
    <x v="173"/>
    <n v="2336.2399999999998"/>
    <x v="2"/>
    <s v="403"/>
    <x v="22"/>
    <x v="3"/>
    <x v="5"/>
    <x v="0"/>
  </r>
  <r>
    <n v="1248.4177905380968"/>
    <x v="0"/>
    <x v="174"/>
    <n v="1361.92"/>
    <x v="2"/>
    <s v="403"/>
    <x v="22"/>
    <x v="27"/>
    <x v="5"/>
    <x v="0"/>
  </r>
  <r>
    <n v="1250.6669677830439"/>
    <x v="0"/>
    <x v="175"/>
    <n v="1144.24"/>
    <x v="2"/>
    <s v="403"/>
    <x v="22"/>
    <x v="27"/>
    <x v="5"/>
    <x v="0"/>
  </r>
  <r>
    <n v="1255.8575921850995"/>
    <x v="0"/>
    <x v="176"/>
    <n v="1396.87"/>
    <x v="2"/>
    <s v="403"/>
    <x v="22"/>
    <x v="27"/>
    <x v="5"/>
    <x v="0"/>
  </r>
  <r>
    <n v="1714.3971628709269"/>
    <x v="0"/>
    <x v="177"/>
    <n v="1233.57"/>
    <x v="2"/>
    <s v="403"/>
    <x v="22"/>
    <x v="27"/>
    <x v="5"/>
    <x v="0"/>
  </r>
  <r>
    <n v="2800.797370111693"/>
    <x v="0"/>
    <x v="178"/>
    <n v="3040.03"/>
    <x v="2"/>
    <s v="403"/>
    <x v="22"/>
    <x v="27"/>
    <x v="5"/>
    <x v="0"/>
  </r>
  <r>
    <n v="1451.4427415493021"/>
    <x v="0"/>
    <x v="179"/>
    <n v="1412.46"/>
    <x v="2"/>
    <s v="403"/>
    <x v="22"/>
    <x v="25"/>
    <x v="5"/>
    <x v="0"/>
  </r>
  <r>
    <n v="1249.1508336781485"/>
    <x v="0"/>
    <x v="180"/>
    <n v="1118.6400000000001"/>
    <x v="2"/>
    <s v="403"/>
    <x v="22"/>
    <x v="25"/>
    <x v="5"/>
    <x v="0"/>
  </r>
  <r>
    <n v="1218.5681128821909"/>
    <x v="0"/>
    <x v="181"/>
    <n v="1295.29"/>
    <x v="2"/>
    <s v="403"/>
    <x v="22"/>
    <x v="25"/>
    <x v="5"/>
    <x v="0"/>
  </r>
  <r>
    <n v="1794.0631503813283"/>
    <x v="0"/>
    <x v="152"/>
    <n v="1450.9"/>
    <x v="2"/>
    <s v="403"/>
    <x v="22"/>
    <x v="25"/>
    <x v="5"/>
    <x v="0"/>
  </r>
  <r>
    <n v="1260.774703474742"/>
    <x v="0"/>
    <x v="153"/>
    <n v="1144.23"/>
    <x v="2"/>
    <s v="403"/>
    <x v="22"/>
    <x v="25"/>
    <x v="5"/>
    <x v="0"/>
  </r>
  <r>
    <n v="867.04829084165033"/>
    <x v="0"/>
    <x v="154"/>
    <n v="784.01"/>
    <x v="2"/>
    <s v="403"/>
    <x v="22"/>
    <x v="26"/>
    <x v="5"/>
    <x v="0"/>
  </r>
  <r>
    <n v="1051.4227792513243"/>
    <x v="0"/>
    <x v="166"/>
    <n v="1705.56"/>
    <x v="5"/>
    <s v="397"/>
    <x v="7"/>
    <x v="7"/>
    <x v="5"/>
    <x v="0"/>
  </r>
  <r>
    <n v="2228.013358538039"/>
    <x v="0"/>
    <x v="167"/>
    <n v="2483.4899999999998"/>
    <x v="5"/>
    <s v="397"/>
    <x v="7"/>
    <x v="3"/>
    <x v="5"/>
    <x v="0"/>
  </r>
  <r>
    <n v="1436.1667291073804"/>
    <x v="0"/>
    <x v="161"/>
    <n v="1103.17"/>
    <x v="5"/>
    <s v="397"/>
    <x v="7"/>
    <x v="26"/>
    <x v="5"/>
    <x v="0"/>
  </r>
  <r>
    <n v="1266.0817434873004"/>
    <x v="0"/>
    <x v="180"/>
    <n v="1318.45"/>
    <x v="1"/>
    <s v="317"/>
    <x v="8"/>
    <x v="25"/>
    <x v="5"/>
    <x v="0"/>
  </r>
  <r>
    <n v="1683.234076333383"/>
    <x v="0"/>
    <x v="171"/>
    <n v="1414.8"/>
    <x v="1"/>
    <s v="317"/>
    <x v="8"/>
    <x v="27"/>
    <x v="5"/>
    <x v="0"/>
  </r>
  <r>
    <n v="1247.7912346325659"/>
    <x v="0"/>
    <x v="172"/>
    <n v="1197.94"/>
    <x v="1"/>
    <s v="317"/>
    <x v="8"/>
    <x v="25"/>
    <x v="5"/>
    <x v="0"/>
  </r>
  <r>
    <n v="3116.1579168778908"/>
    <x v="0"/>
    <x v="173"/>
    <n v="3075.24"/>
    <x v="1"/>
    <s v="317"/>
    <x v="8"/>
    <x v="3"/>
    <x v="5"/>
    <x v="0"/>
  </r>
  <r>
    <n v="1265.3387647278216"/>
    <x v="0"/>
    <x v="174"/>
    <n v="1308.32"/>
    <x v="1"/>
    <s v="317"/>
    <x v="8"/>
    <x v="27"/>
    <x v="5"/>
    <x v="0"/>
  </r>
  <r>
    <n v="1348.9706106437825"/>
    <x v="0"/>
    <x v="169"/>
    <n v="1141.28"/>
    <x v="1"/>
    <s v="317"/>
    <x v="8"/>
    <x v="3"/>
    <x v="5"/>
    <x v="0"/>
  </r>
  <r>
    <n v="1267.6184271760383"/>
    <x v="0"/>
    <x v="175"/>
    <n v="1639.19"/>
    <x v="1"/>
    <s v="317"/>
    <x v="8"/>
    <x v="27"/>
    <x v="5"/>
    <x v="0"/>
  </r>
  <r>
    <n v="1272.8794049663597"/>
    <x v="0"/>
    <x v="176"/>
    <n v="1208.57"/>
    <x v="1"/>
    <s v="317"/>
    <x v="8"/>
    <x v="27"/>
    <x v="5"/>
    <x v="0"/>
  </r>
  <r>
    <n v="1737.6339914100115"/>
    <x v="0"/>
    <x v="177"/>
    <n v="1629.66"/>
    <x v="1"/>
    <s v="317"/>
    <x v="8"/>
    <x v="27"/>
    <x v="5"/>
    <x v="0"/>
  </r>
  <r>
    <n v="1471.1155028266253"/>
    <x v="0"/>
    <x v="179"/>
    <n v="1271.82"/>
    <x v="1"/>
    <s v="317"/>
    <x v="8"/>
    <x v="25"/>
    <x v="5"/>
    <x v="0"/>
  </r>
  <r>
    <n v="1277.8631624651885"/>
    <x v="0"/>
    <x v="153"/>
    <n v="1513.22"/>
    <x v="1"/>
    <s v="317"/>
    <x v="8"/>
    <x v="25"/>
    <x v="5"/>
    <x v="0"/>
  </r>
  <r>
    <n v="1235.0845064667567"/>
    <x v="0"/>
    <x v="181"/>
    <n v="1323.03"/>
    <x v="1"/>
    <s v="317"/>
    <x v="8"/>
    <x v="25"/>
    <x v="5"/>
    <x v="0"/>
  </r>
  <r>
    <n v="1309.4490713651089"/>
    <x v="0"/>
    <x v="170"/>
    <n v="1287.75"/>
    <x v="1"/>
    <s v="317"/>
    <x v="8"/>
    <x v="3"/>
    <x v="5"/>
    <x v="0"/>
  </r>
  <r>
    <n v="1818.3797665753782"/>
    <x v="0"/>
    <x v="152"/>
    <n v="2118.94"/>
    <x v="1"/>
    <s v="317"/>
    <x v="8"/>
    <x v="25"/>
    <x v="5"/>
    <x v="0"/>
  </r>
  <r>
    <n v="2838.7591969692562"/>
    <x v="0"/>
    <x v="178"/>
    <n v="3041.69"/>
    <x v="1"/>
    <s v="317"/>
    <x v="8"/>
    <x v="27"/>
    <x v="5"/>
    <x v="0"/>
  </r>
  <r>
    <n v="1654.5560539843466"/>
    <x v="0"/>
    <x v="168"/>
    <n v="1368.98"/>
    <x v="1"/>
    <s v="317"/>
    <x v="8"/>
    <x v="26"/>
    <x v="5"/>
    <x v="0"/>
  </r>
  <r>
    <n v="1262.2340038816351"/>
    <x v="0"/>
    <x v="155"/>
    <n v="903.99"/>
    <x v="1"/>
    <s v="317"/>
    <x v="8"/>
    <x v="27"/>
    <x v="5"/>
    <x v="0"/>
  </r>
  <r>
    <n v="747.27044175207493"/>
    <x v="0"/>
    <x v="156"/>
    <n v="560.96"/>
    <x v="1"/>
    <s v="317"/>
    <x v="8"/>
    <x v="7"/>
    <x v="5"/>
    <x v="0"/>
  </r>
  <r>
    <n v="2938.4948281482566"/>
    <x v="0"/>
    <x v="157"/>
    <n v="3479.4"/>
    <x v="1"/>
    <s v="317"/>
    <x v="8"/>
    <x v="25"/>
    <x v="5"/>
    <x v="0"/>
  </r>
  <r>
    <n v="963.2392379637181"/>
    <x v="0"/>
    <x v="158"/>
    <n v="694.87"/>
    <x v="1"/>
    <s v="317"/>
    <x v="8"/>
    <x v="26"/>
    <x v="5"/>
    <x v="0"/>
  </r>
  <r>
    <n v="878.80020743701778"/>
    <x v="0"/>
    <x v="154"/>
    <n v="854.69"/>
    <x v="1"/>
    <s v="317"/>
    <x v="8"/>
    <x v="26"/>
    <x v="5"/>
    <x v="0"/>
  </r>
  <r>
    <n v="837.56586178921407"/>
    <x v="0"/>
    <x v="159"/>
    <n v="772.68"/>
    <x v="1"/>
    <s v="317"/>
    <x v="8"/>
    <x v="26"/>
    <x v="5"/>
    <x v="0"/>
  </r>
  <r>
    <n v="860.71615054600557"/>
    <x v="0"/>
    <x v="160"/>
    <n v="737.67"/>
    <x v="1"/>
    <s v="317"/>
    <x v="8"/>
    <x v="26"/>
    <x v="5"/>
    <x v="0"/>
  </r>
  <r>
    <n v="1244.906228067352"/>
    <x v="0"/>
    <x v="161"/>
    <n v="1062.68"/>
    <x v="1"/>
    <s v="317"/>
    <x v="8"/>
    <x v="26"/>
    <x v="5"/>
    <x v="0"/>
  </r>
  <r>
    <n v="1203.9608087502218"/>
    <x v="0"/>
    <x v="163"/>
    <n v="937.22"/>
    <x v="1"/>
    <s v="317"/>
    <x v="8"/>
    <x v="7"/>
    <x v="5"/>
    <x v="0"/>
  </r>
  <r>
    <n v="1436.5087263613091"/>
    <x v="0"/>
    <x v="164"/>
    <n v="1307.52"/>
    <x v="1"/>
    <s v="317"/>
    <x v="8"/>
    <x v="7"/>
    <x v="5"/>
    <x v="0"/>
  </r>
  <r>
    <n v="679.748588847203"/>
    <x v="0"/>
    <x v="165"/>
    <n v="844.37"/>
    <x v="1"/>
    <s v="317"/>
    <x v="8"/>
    <x v="7"/>
    <x v="5"/>
    <x v="0"/>
  </r>
  <r>
    <n v="911.40028500408994"/>
    <x v="0"/>
    <x v="166"/>
    <n v="743.7"/>
    <x v="1"/>
    <s v="317"/>
    <x v="8"/>
    <x v="7"/>
    <x v="5"/>
    <x v="0"/>
  </r>
  <r>
    <n v="1931.2992356988927"/>
    <x v="0"/>
    <x v="167"/>
    <n v="1088.68"/>
    <x v="1"/>
    <s v="317"/>
    <x v="8"/>
    <x v="3"/>
    <x v="5"/>
    <x v="0"/>
  </r>
  <r>
    <n v="832.88043092524924"/>
    <x v="0"/>
    <x v="182"/>
    <n v="880.88"/>
    <x v="1"/>
    <s v="317"/>
    <x v="8"/>
    <x v="7"/>
    <x v="5"/>
    <x v="0"/>
  </r>
  <r>
    <n v="2377.0015339199508"/>
    <x v="0"/>
    <x v="162"/>
    <n v="2098.25"/>
    <x v="1"/>
    <s v="317"/>
    <x v="8"/>
    <x v="26"/>
    <x v="5"/>
    <x v="0"/>
  </r>
  <r>
    <n v="1175.4396687290441"/>
    <x v="0"/>
    <x v="155"/>
    <n v="1196.55"/>
    <x v="6"/>
    <s v="390"/>
    <x v="9"/>
    <x v="27"/>
    <x v="5"/>
    <x v="0"/>
  </r>
  <r>
    <n v="1256.2120516672717"/>
    <x v="0"/>
    <x v="169"/>
    <n v="1274.94"/>
    <x v="6"/>
    <s v="390"/>
    <x v="9"/>
    <x v="3"/>
    <x v="5"/>
    <x v="0"/>
  </r>
  <r>
    <n v="1219.408111277038"/>
    <x v="0"/>
    <x v="170"/>
    <n v="1128.68"/>
    <x v="6"/>
    <s v="390"/>
    <x v="9"/>
    <x v="3"/>
    <x v="5"/>
    <x v="0"/>
  </r>
  <r>
    <n v="1567.4907338847813"/>
    <x v="0"/>
    <x v="171"/>
    <n v="1047.05"/>
    <x v="6"/>
    <s v="390"/>
    <x v="9"/>
    <x v="27"/>
    <x v="5"/>
    <x v="0"/>
  </r>
  <r>
    <n v="1161.990020051026"/>
    <x v="0"/>
    <x v="172"/>
    <n v="1214.1099999999999"/>
    <x v="6"/>
    <s v="390"/>
    <x v="9"/>
    <x v="25"/>
    <x v="5"/>
    <x v="0"/>
  </r>
  <r>
    <n v="2901.883183512949"/>
    <x v="0"/>
    <x v="173"/>
    <n v="2304.1799999999998"/>
    <x v="6"/>
    <s v="390"/>
    <x v="9"/>
    <x v="3"/>
    <x v="5"/>
    <x v="0"/>
  </r>
  <r>
    <n v="1178.3309385326631"/>
    <x v="0"/>
    <x v="174"/>
    <n v="1137.3399999999999"/>
    <x v="6"/>
    <s v="390"/>
    <x v="9"/>
    <x v="27"/>
    <x v="5"/>
    <x v="0"/>
  </r>
  <r>
    <n v="1180.45384574694"/>
    <x v="0"/>
    <x v="175"/>
    <n v="1782.05"/>
    <x v="6"/>
    <s v="390"/>
    <x v="9"/>
    <x v="27"/>
    <x v="5"/>
    <x v="0"/>
  </r>
  <r>
    <n v="1185.3530656792423"/>
    <x v="0"/>
    <x v="176"/>
    <n v="1434.9"/>
    <x v="6"/>
    <s v="390"/>
    <x v="9"/>
    <x v="27"/>
    <x v="5"/>
    <x v="0"/>
  </r>
  <r>
    <n v="1618.1499761171403"/>
    <x v="0"/>
    <x v="177"/>
    <n v="1713.72"/>
    <x v="6"/>
    <s v="390"/>
    <x v="9"/>
    <x v="27"/>
    <x v="5"/>
    <x v="0"/>
  </r>
  <r>
    <n v="2643.5590863704651"/>
    <x v="0"/>
    <x v="178"/>
    <n v="2870.8"/>
    <x v="6"/>
    <s v="390"/>
    <x v="9"/>
    <x v="27"/>
    <x v="5"/>
    <x v="0"/>
  </r>
  <r>
    <n v="1369.9579586566456"/>
    <x v="0"/>
    <x v="179"/>
    <n v="1165.03"/>
    <x v="6"/>
    <s v="390"/>
    <x v="9"/>
    <x v="25"/>
    <x v="5"/>
    <x v="0"/>
  </r>
  <r>
    <n v="1179.0228282331693"/>
    <x v="0"/>
    <x v="180"/>
    <n v="1007.27"/>
    <x v="6"/>
    <s v="390"/>
    <x v="9"/>
    <x v="25"/>
    <x v="5"/>
    <x v="0"/>
  </r>
  <r>
    <n v="1189.9941276736379"/>
    <x v="0"/>
    <x v="153"/>
    <n v="908.36"/>
    <x v="6"/>
    <s v="390"/>
    <x v="9"/>
    <x v="25"/>
    <x v="5"/>
    <x v="0"/>
  </r>
  <r>
    <n v="1150.1570379732834"/>
    <x v="0"/>
    <x v="181"/>
    <n v="1166.1400000000001"/>
    <x v="6"/>
    <s v="390"/>
    <x v="9"/>
    <x v="25"/>
    <x v="5"/>
    <x v="0"/>
  </r>
  <r>
    <n v="779.97275948255265"/>
    <x v="0"/>
    <x v="159"/>
    <n v="503.29"/>
    <x v="6"/>
    <s v="390"/>
    <x v="9"/>
    <x v="26"/>
    <x v="5"/>
    <x v="0"/>
  </r>
  <r>
    <n v="695.88627608105048"/>
    <x v="0"/>
    <x v="156"/>
    <n v="694.99"/>
    <x v="6"/>
    <s v="390"/>
    <x v="9"/>
    <x v="7"/>
    <x v="5"/>
    <x v="0"/>
  </r>
  <r>
    <n v="775.60951044500882"/>
    <x v="0"/>
    <x v="182"/>
    <n v="664.75"/>
    <x v="6"/>
    <s v="390"/>
    <x v="9"/>
    <x v="7"/>
    <x v="5"/>
    <x v="0"/>
  </r>
  <r>
    <n v="1540.7846833536657"/>
    <x v="0"/>
    <x v="168"/>
    <n v="1423.1"/>
    <x v="6"/>
    <s v="390"/>
    <x v="9"/>
    <x v="26"/>
    <x v="5"/>
    <x v="0"/>
  </r>
  <r>
    <n v="818.37172943540008"/>
    <x v="0"/>
    <x v="154"/>
    <n v="1031.83"/>
    <x v="6"/>
    <s v="390"/>
    <x v="9"/>
    <x v="26"/>
    <x v="5"/>
    <x v="0"/>
  </r>
  <r>
    <n v="2736.436648623589"/>
    <x v="0"/>
    <x v="157"/>
    <n v="2428.23"/>
    <x v="6"/>
    <s v="390"/>
    <x v="9"/>
    <x v="25"/>
    <x v="5"/>
    <x v="0"/>
  </r>
  <r>
    <n v="801.53117706881858"/>
    <x v="0"/>
    <x v="160"/>
    <n v="576.36"/>
    <x v="6"/>
    <s v="390"/>
    <x v="9"/>
    <x v="26"/>
    <x v="5"/>
    <x v="0"/>
  </r>
  <r>
    <n v="1159.3033936799509"/>
    <x v="0"/>
    <x v="161"/>
    <n v="1049.55"/>
    <x v="6"/>
    <s v="390"/>
    <x v="9"/>
    <x v="26"/>
    <x v="5"/>
    <x v="0"/>
  </r>
  <r>
    <n v="2213.553023454519"/>
    <x v="0"/>
    <x v="162"/>
    <n v="2249.71"/>
    <x v="6"/>
    <s v="390"/>
    <x v="9"/>
    <x v="26"/>
    <x v="5"/>
    <x v="0"/>
  </r>
  <r>
    <n v="1121.1734827679543"/>
    <x v="0"/>
    <x v="163"/>
    <n v="831.9"/>
    <x v="6"/>
    <s v="390"/>
    <x v="9"/>
    <x v="7"/>
    <x v="5"/>
    <x v="0"/>
  </r>
  <r>
    <n v="1337.7308298207267"/>
    <x v="0"/>
    <x v="164"/>
    <n v="835.52"/>
    <x v="6"/>
    <s v="390"/>
    <x v="9"/>
    <x v="7"/>
    <x v="5"/>
    <x v="0"/>
  </r>
  <r>
    <n v="633.00739295288167"/>
    <x v="0"/>
    <x v="165"/>
    <n v="709.23"/>
    <x v="6"/>
    <s v="390"/>
    <x v="9"/>
    <x v="7"/>
    <x v="5"/>
    <x v="0"/>
  </r>
  <r>
    <n v="848.73014495751431"/>
    <x v="0"/>
    <x v="166"/>
    <n v="718.86"/>
    <x v="6"/>
    <s v="390"/>
    <x v="9"/>
    <x v="7"/>
    <x v="5"/>
    <x v="0"/>
  </r>
  <r>
    <n v="1798.4983187312716"/>
    <x v="0"/>
    <x v="167"/>
    <n v="1624.94"/>
    <x v="6"/>
    <s v="390"/>
    <x v="9"/>
    <x v="3"/>
    <x v="5"/>
    <x v="0"/>
  </r>
  <r>
    <n v="1693.3434718713152"/>
    <x v="0"/>
    <x v="152"/>
    <n v="1661.38"/>
    <x v="6"/>
    <s v="390"/>
    <x v="9"/>
    <x v="25"/>
    <x v="5"/>
    <x v="0"/>
  </r>
  <r>
    <n v="897.0045231684818"/>
    <x v="0"/>
    <x v="158"/>
    <n v="875.51"/>
    <x v="6"/>
    <s v="390"/>
    <x v="9"/>
    <x v="26"/>
    <x v="5"/>
    <x v="0"/>
  </r>
  <r>
    <n v="771.46411728065755"/>
    <x v="0"/>
    <x v="175"/>
    <n v="625.41999999999996"/>
    <x v="7"/>
    <s v="389"/>
    <x v="10"/>
    <x v="27"/>
    <x v="5"/>
    <x v="0"/>
  </r>
  <r>
    <n v="796.92196824176631"/>
    <x v="0"/>
    <x v="170"/>
    <n v="617.23"/>
    <x v="7"/>
    <s v="389"/>
    <x v="10"/>
    <x v="3"/>
    <x v="5"/>
    <x v="0"/>
  </r>
  <r>
    <n v="1024.4050283870808"/>
    <x v="0"/>
    <x v="171"/>
    <n v="663.9"/>
    <x v="7"/>
    <s v="389"/>
    <x v="10"/>
    <x v="27"/>
    <x v="5"/>
    <x v="0"/>
  </r>
  <r>
    <n v="759.39742018492382"/>
    <x v="0"/>
    <x v="172"/>
    <n v="424.8"/>
    <x v="7"/>
    <s v="389"/>
    <x v="10"/>
    <x v="25"/>
    <x v="5"/>
    <x v="0"/>
  </r>
  <r>
    <n v="1896.4729173327823"/>
    <x v="0"/>
    <x v="173"/>
    <n v="1081.97"/>
    <x v="7"/>
    <s v="389"/>
    <x v="10"/>
    <x v="3"/>
    <x v="5"/>
    <x v="0"/>
  </r>
  <r>
    <n v="770.07672992448818"/>
    <x v="0"/>
    <x v="174"/>
    <n v="434.42"/>
    <x v="7"/>
    <s v="389"/>
    <x v="10"/>
    <x v="27"/>
    <x v="5"/>
    <x v="0"/>
  </r>
  <r>
    <n v="820.9745133606616"/>
    <x v="0"/>
    <x v="169"/>
    <n v="583.11"/>
    <x v="7"/>
    <s v="389"/>
    <x v="10"/>
    <x v="3"/>
    <x v="5"/>
    <x v="0"/>
  </r>
  <r>
    <n v="774.66591326281707"/>
    <x v="0"/>
    <x v="176"/>
    <n v="909.25"/>
    <x v="7"/>
    <s v="389"/>
    <x v="10"/>
    <x v="27"/>
    <x v="5"/>
    <x v="0"/>
  </r>
  <r>
    <n v="1057.5124537486922"/>
    <x v="0"/>
    <x v="177"/>
    <n v="840.35"/>
    <x v="7"/>
    <s v="389"/>
    <x v="10"/>
    <x v="27"/>
    <x v="5"/>
    <x v="0"/>
  </r>
  <r>
    <n v="1727.6499071893843"/>
    <x v="0"/>
    <x v="178"/>
    <n v="1158.8699999999999"/>
    <x v="7"/>
    <s v="389"/>
    <x v="10"/>
    <x v="27"/>
    <x v="5"/>
    <x v="0"/>
  </r>
  <r>
    <n v="895.31107979737828"/>
    <x v="0"/>
    <x v="179"/>
    <n v="699.35"/>
    <x v="7"/>
    <s v="389"/>
    <x v="10"/>
    <x v="25"/>
    <x v="5"/>
    <x v="0"/>
  </r>
  <r>
    <n v="770.52890184038279"/>
    <x v="0"/>
    <x v="180"/>
    <n v="407.43"/>
    <x v="7"/>
    <s v="389"/>
    <x v="10"/>
    <x v="25"/>
    <x v="5"/>
    <x v="0"/>
  </r>
  <r>
    <n v="506.88547331668747"/>
    <x v="0"/>
    <x v="182"/>
    <n v="474.27"/>
    <x v="7"/>
    <s v="389"/>
    <x v="10"/>
    <x v="7"/>
    <x v="5"/>
    <x v="0"/>
  </r>
  <r>
    <n v="751.6641902019868"/>
    <x v="0"/>
    <x v="181"/>
    <n v="572.66999999999996"/>
    <x v="7"/>
    <s v="389"/>
    <x v="10"/>
    <x v="25"/>
    <x v="5"/>
    <x v="0"/>
  </r>
  <r>
    <n v="1106.6537937818009"/>
    <x v="0"/>
    <x v="152"/>
    <n v="910.01"/>
    <x v="7"/>
    <s v="389"/>
    <x v="10"/>
    <x v="25"/>
    <x v="5"/>
    <x v="0"/>
  </r>
  <r>
    <n v="777.69899482517644"/>
    <x v="0"/>
    <x v="153"/>
    <n v="520"/>
    <x v="7"/>
    <s v="389"/>
    <x v="10"/>
    <x v="25"/>
    <x v="5"/>
    <x v="0"/>
  </r>
  <r>
    <n v="534.83194292686528"/>
    <x v="0"/>
    <x v="154"/>
    <n v="413.4"/>
    <x v="7"/>
    <s v="389"/>
    <x v="10"/>
    <x v="26"/>
    <x v="5"/>
    <x v="0"/>
  </r>
  <r>
    <n v="768.18719318833746"/>
    <x v="0"/>
    <x v="155"/>
    <n v="485.95"/>
    <x v="7"/>
    <s v="389"/>
    <x v="10"/>
    <x v="27"/>
    <x v="5"/>
    <x v="0"/>
  </r>
  <r>
    <n v="454.78380509226548"/>
    <x v="0"/>
    <x v="156"/>
    <n v="463.89"/>
    <x v="7"/>
    <s v="389"/>
    <x v="10"/>
    <x v="7"/>
    <x v="5"/>
    <x v="0"/>
  </r>
  <r>
    <n v="1788.3483468928418"/>
    <x v="0"/>
    <x v="157"/>
    <n v="1294.55"/>
    <x v="7"/>
    <s v="389"/>
    <x v="10"/>
    <x v="25"/>
    <x v="5"/>
    <x v="0"/>
  </r>
  <r>
    <n v="586.22097353163178"/>
    <x v="0"/>
    <x v="158"/>
    <n v="275.33999999999997"/>
    <x v="7"/>
    <s v="389"/>
    <x v="10"/>
    <x v="26"/>
    <x v="5"/>
    <x v="0"/>
  </r>
  <r>
    <n v="509.73699527949196"/>
    <x v="0"/>
    <x v="159"/>
    <n v="551.27"/>
    <x v="7"/>
    <s v="389"/>
    <x v="10"/>
    <x v="26"/>
    <x v="5"/>
    <x v="0"/>
  </r>
  <r>
    <n v="523.82610655908866"/>
    <x v="0"/>
    <x v="160"/>
    <n v="510.55"/>
    <x v="7"/>
    <s v="389"/>
    <x v="10"/>
    <x v="26"/>
    <x v="5"/>
    <x v="0"/>
  </r>
  <r>
    <n v="757.64162443798136"/>
    <x v="0"/>
    <x v="161"/>
    <n v="912.66"/>
    <x v="7"/>
    <s v="389"/>
    <x v="10"/>
    <x v="26"/>
    <x v="5"/>
    <x v="0"/>
  </r>
  <r>
    <n v="1446.6272742859567"/>
    <x v="0"/>
    <x v="162"/>
    <n v="1406.88"/>
    <x v="7"/>
    <s v="389"/>
    <x v="10"/>
    <x v="26"/>
    <x v="5"/>
    <x v="0"/>
  </r>
  <r>
    <n v="732.72251542775109"/>
    <x v="0"/>
    <x v="163"/>
    <n v="561.98"/>
    <x v="7"/>
    <s v="389"/>
    <x v="10"/>
    <x v="7"/>
    <x v="5"/>
    <x v="0"/>
  </r>
  <r>
    <n v="874.24962653559442"/>
    <x v="0"/>
    <x v="164"/>
    <n v="595.22"/>
    <x v="7"/>
    <s v="389"/>
    <x v="10"/>
    <x v="7"/>
    <x v="5"/>
    <x v="0"/>
  </r>
  <r>
    <n v="413.6904559174215"/>
    <x v="0"/>
    <x v="165"/>
    <n v="186.44"/>
    <x v="7"/>
    <s v="389"/>
    <x v="10"/>
    <x v="7"/>
    <x v="5"/>
    <x v="0"/>
  </r>
  <r>
    <n v="554.67213262779148"/>
    <x v="0"/>
    <x v="166"/>
    <n v="465.01"/>
    <x v="7"/>
    <s v="389"/>
    <x v="10"/>
    <x v="7"/>
    <x v="5"/>
    <x v="0"/>
  </r>
  <r>
    <n v="1175.3758292962584"/>
    <x v="0"/>
    <x v="167"/>
    <n v="1050.23"/>
    <x v="7"/>
    <s v="389"/>
    <x v="10"/>
    <x v="3"/>
    <x v="5"/>
    <x v="0"/>
  </r>
  <r>
    <n v="1006.9517753240581"/>
    <x v="0"/>
    <x v="168"/>
    <n v="685.95"/>
    <x v="7"/>
    <s v="389"/>
    <x v="10"/>
    <x v="26"/>
    <x v="5"/>
    <x v="0"/>
  </r>
  <r>
    <n v="716.42478935741497"/>
    <x v="0"/>
    <x v="175"/>
    <n v="630.12"/>
    <x v="8"/>
    <s v="334"/>
    <x v="11"/>
    <x v="27"/>
    <x v="5"/>
    <x v="0"/>
  </r>
  <r>
    <n v="740.06637566553047"/>
    <x v="0"/>
    <x v="170"/>
    <n v="798.69"/>
    <x v="8"/>
    <s v="334"/>
    <x v="11"/>
    <x v="3"/>
    <x v="5"/>
    <x v="0"/>
  </r>
  <r>
    <n v="951.31988674451338"/>
    <x v="0"/>
    <x v="171"/>
    <n v="875.19"/>
    <x v="8"/>
    <s v="334"/>
    <x v="11"/>
    <x v="27"/>
    <x v="5"/>
    <x v="0"/>
  </r>
  <r>
    <n v="705.21897857320994"/>
    <x v="0"/>
    <x v="172"/>
    <n v="369.38"/>
    <x v="8"/>
    <s v="334"/>
    <x v="11"/>
    <x v="25"/>
    <x v="5"/>
    <x v="0"/>
  </r>
  <r>
    <n v="1761.1709733323798"/>
    <x v="0"/>
    <x v="173"/>
    <n v="1448.11"/>
    <x v="8"/>
    <s v="334"/>
    <x v="11"/>
    <x v="3"/>
    <x v="5"/>
    <x v="0"/>
  </r>
  <r>
    <n v="715.13638375028916"/>
    <x v="0"/>
    <x v="174"/>
    <n v="471.67"/>
    <x v="8"/>
    <s v="334"/>
    <x v="11"/>
    <x v="27"/>
    <x v="5"/>
    <x v="0"/>
  </r>
  <r>
    <n v="762.40291625675718"/>
    <x v="0"/>
    <x v="169"/>
    <n v="1078.5999999999999"/>
    <x v="8"/>
    <s v="334"/>
    <x v="11"/>
    <x v="3"/>
    <x v="5"/>
    <x v="0"/>
  </r>
  <r>
    <n v="719.39815644047462"/>
    <x v="0"/>
    <x v="176"/>
    <n v="191.51"/>
    <x v="8"/>
    <s v="334"/>
    <x v="11"/>
    <x v="27"/>
    <x v="5"/>
    <x v="0"/>
  </r>
  <r>
    <n v="982.06529629702243"/>
    <x v="0"/>
    <x v="177"/>
    <n v="867.75"/>
    <x v="8"/>
    <s v="334"/>
    <x v="11"/>
    <x v="27"/>
    <x v="5"/>
    <x v="0"/>
  </r>
  <r>
    <n v="1604.3924702608394"/>
    <x v="0"/>
    <x v="178"/>
    <n v="1513.86"/>
    <x v="8"/>
    <s v="334"/>
    <x v="11"/>
    <x v="27"/>
    <x v="5"/>
    <x v="0"/>
  </r>
  <r>
    <n v="831.43601547425908"/>
    <x v="0"/>
    <x v="179"/>
    <n v="581.65"/>
    <x v="8"/>
    <s v="334"/>
    <x v="11"/>
    <x v="25"/>
    <x v="5"/>
    <x v="0"/>
  </r>
  <r>
    <n v="715.55629591774027"/>
    <x v="0"/>
    <x v="180"/>
    <n v="727.88"/>
    <x v="8"/>
    <s v="334"/>
    <x v="11"/>
    <x v="25"/>
    <x v="5"/>
    <x v="0"/>
  </r>
  <r>
    <n v="470.72224140417103"/>
    <x v="0"/>
    <x v="182"/>
    <n v="320.41000000000003"/>
    <x v="8"/>
    <s v="334"/>
    <x v="11"/>
    <x v="7"/>
    <x v="5"/>
    <x v="0"/>
  </r>
  <r>
    <n v="698.03746806938113"/>
    <x v="0"/>
    <x v="181"/>
    <n v="590.49"/>
    <x v="8"/>
    <s v="334"/>
    <x v="11"/>
    <x v="25"/>
    <x v="5"/>
    <x v="0"/>
  </r>
  <r>
    <n v="1027.7006970802233"/>
    <x v="0"/>
    <x v="152"/>
    <n v="892.81"/>
    <x v="8"/>
    <s v="334"/>
    <x v="11"/>
    <x v="25"/>
    <x v="5"/>
    <x v="0"/>
  </r>
  <r>
    <n v="722.2148458635379"/>
    <x v="0"/>
    <x v="153"/>
    <n v="702.81"/>
    <x v="8"/>
    <s v="334"/>
    <x v="11"/>
    <x v="25"/>
    <x v="5"/>
    <x v="0"/>
  </r>
  <r>
    <n v="496.67489837845676"/>
    <x v="0"/>
    <x v="154"/>
    <n v="443.47"/>
    <x v="8"/>
    <s v="334"/>
    <x v="11"/>
    <x v="26"/>
    <x v="5"/>
    <x v="0"/>
  </r>
  <r>
    <n v="713.381654103301"/>
    <x v="0"/>
    <x v="155"/>
    <n v="801.81"/>
    <x v="8"/>
    <s v="334"/>
    <x v="11"/>
    <x v="27"/>
    <x v="5"/>
    <x v="0"/>
  </r>
  <r>
    <n v="422.33771405320942"/>
    <x v="0"/>
    <x v="156"/>
    <n v="385.78"/>
    <x v="8"/>
    <s v="334"/>
    <x v="11"/>
    <x v="7"/>
    <x v="5"/>
    <x v="0"/>
  </r>
  <r>
    <n v="1660.7604411162529"/>
    <x v="0"/>
    <x v="157"/>
    <n v="1411.55"/>
    <x v="8"/>
    <s v="334"/>
    <x v="11"/>
    <x v="25"/>
    <x v="5"/>
    <x v="0"/>
  </r>
  <r>
    <n v="544.39763052065416"/>
    <x v="0"/>
    <x v="158"/>
    <n v="513.26"/>
    <x v="8"/>
    <s v="334"/>
    <x v="11"/>
    <x v="26"/>
    <x v="5"/>
    <x v="0"/>
  </r>
  <r>
    <n v="473.37032441385304"/>
    <x v="0"/>
    <x v="159"/>
    <n v="443.83"/>
    <x v="8"/>
    <s v="334"/>
    <x v="11"/>
    <x v="26"/>
    <x v="5"/>
    <x v="0"/>
  </r>
  <r>
    <n v="486.45426228551702"/>
    <x v="0"/>
    <x v="160"/>
    <n v="483.06"/>
    <x v="8"/>
    <s v="334"/>
    <x v="11"/>
    <x v="26"/>
    <x v="5"/>
    <x v="0"/>
  </r>
  <r>
    <n v="703.58844829969337"/>
    <x v="0"/>
    <x v="161"/>
    <n v="588.22"/>
    <x v="8"/>
    <s v="334"/>
    <x v="11"/>
    <x v="26"/>
    <x v="5"/>
    <x v="0"/>
  </r>
  <r>
    <n v="1343.4191131432328"/>
    <x v="0"/>
    <x v="162"/>
    <n v="1362.45"/>
    <x v="8"/>
    <s v="334"/>
    <x v="11"/>
    <x v="26"/>
    <x v="5"/>
    <x v="0"/>
  </r>
  <r>
    <n v="680.44716794234148"/>
    <x v="0"/>
    <x v="163"/>
    <n v="702.24"/>
    <x v="8"/>
    <s v="334"/>
    <x v="11"/>
    <x v="7"/>
    <x v="5"/>
    <x v="0"/>
  </r>
  <r>
    <n v="811.87717031394016"/>
    <x v="0"/>
    <x v="164"/>
    <n v="689.65"/>
    <x v="8"/>
    <s v="334"/>
    <x v="11"/>
    <x v="7"/>
    <x v="5"/>
    <x v="0"/>
  </r>
  <r>
    <n v="384.17612835256438"/>
    <x v="0"/>
    <x v="165"/>
    <n v="218.64"/>
    <x v="8"/>
    <s v="334"/>
    <x v="11"/>
    <x v="7"/>
    <x v="5"/>
    <x v="0"/>
  </r>
  <r>
    <n v="515.09960979264451"/>
    <x v="0"/>
    <x v="166"/>
    <n v="286.91000000000003"/>
    <x v="8"/>
    <s v="334"/>
    <x v="11"/>
    <x v="7"/>
    <x v="5"/>
    <x v="0"/>
  </r>
  <r>
    <n v="1091.5198284109249"/>
    <x v="0"/>
    <x v="167"/>
    <n v="733.83"/>
    <x v="8"/>
    <s v="334"/>
    <x v="11"/>
    <x v="3"/>
    <x v="5"/>
    <x v="0"/>
  </r>
  <r>
    <n v="935.11181838567245"/>
    <x v="0"/>
    <x v="168"/>
    <n v="635.85"/>
    <x v="8"/>
    <s v="334"/>
    <x v="11"/>
    <x v="26"/>
    <x v="5"/>
    <x v="0"/>
  </r>
  <r>
    <n v="1212.0900225849957"/>
    <x v="0"/>
    <x v="175"/>
    <n v="1330.81"/>
    <x v="6"/>
    <s v="365"/>
    <x v="12"/>
    <x v="27"/>
    <x v="5"/>
    <x v="0"/>
  </r>
  <r>
    <n v="1252.0882628857692"/>
    <x v="0"/>
    <x v="170"/>
    <n v="906.19"/>
    <x v="6"/>
    <s v="365"/>
    <x v="12"/>
    <x v="3"/>
    <x v="5"/>
    <x v="0"/>
  </r>
  <r>
    <n v="1609.4995038403865"/>
    <x v="0"/>
    <x v="171"/>
    <n v="1440.13"/>
    <x v="6"/>
    <s v="365"/>
    <x v="12"/>
    <x v="27"/>
    <x v="5"/>
    <x v="0"/>
  </r>
  <r>
    <n v="1193.1313661450188"/>
    <x v="0"/>
    <x v="172"/>
    <n v="1201.18"/>
    <x v="6"/>
    <s v="365"/>
    <x v="12"/>
    <x v="25"/>
    <x v="5"/>
    <x v="0"/>
  </r>
  <r>
    <n v="2979.6536866865872"/>
    <x v="0"/>
    <x v="173"/>
    <n v="3088.23"/>
    <x v="6"/>
    <s v="365"/>
    <x v="12"/>
    <x v="3"/>
    <x v="5"/>
    <x v="0"/>
  </r>
  <r>
    <n v="1209.910221432609"/>
    <x v="0"/>
    <x v="174"/>
    <n v="1287.6400000000001"/>
    <x v="6"/>
    <s v="365"/>
    <x v="12"/>
    <x v="27"/>
    <x v="5"/>
    <x v="0"/>
  </r>
  <r>
    <n v="1289.8785493078431"/>
    <x v="0"/>
    <x v="169"/>
    <n v="1454.77"/>
    <x v="6"/>
    <s v="365"/>
    <x v="12"/>
    <x v="3"/>
    <x v="5"/>
    <x v="0"/>
  </r>
  <r>
    <n v="1217.1205416686414"/>
    <x v="0"/>
    <x v="176"/>
    <n v="1186.21"/>
    <x v="6"/>
    <s v="365"/>
    <x v="12"/>
    <x v="27"/>
    <x v="5"/>
    <x v="0"/>
  </r>
  <r>
    <n v="1661.5164143556005"/>
    <x v="0"/>
    <x v="177"/>
    <n v="1335.1"/>
    <x v="6"/>
    <s v="365"/>
    <x v="12"/>
    <x v="27"/>
    <x v="5"/>
    <x v="0"/>
  </r>
  <r>
    <n v="2714.4065007268873"/>
    <x v="0"/>
    <x v="178"/>
    <n v="2409.14"/>
    <x v="6"/>
    <s v="365"/>
    <x v="12"/>
    <x v="27"/>
    <x v="5"/>
    <x v="0"/>
  </r>
  <r>
    <n v="1406.672847931575"/>
    <x v="0"/>
    <x v="179"/>
    <n v="1016.86"/>
    <x v="6"/>
    <s v="365"/>
    <x v="12"/>
    <x v="25"/>
    <x v="5"/>
    <x v="0"/>
  </r>
  <r>
    <n v="1210.6206537851608"/>
    <x v="0"/>
    <x v="180"/>
    <n v="1473.38"/>
    <x v="6"/>
    <s v="365"/>
    <x v="12"/>
    <x v="25"/>
    <x v="5"/>
    <x v="0"/>
  </r>
  <r>
    <n v="1206.9414655645212"/>
    <x v="0"/>
    <x v="155"/>
    <n v="1543.11"/>
    <x v="6"/>
    <s v="365"/>
    <x v="12"/>
    <x v="27"/>
    <x v="5"/>
    <x v="0"/>
  </r>
  <r>
    <n v="1221.885984178633"/>
    <x v="0"/>
    <x v="153"/>
    <n v="1263.69"/>
    <x v="6"/>
    <s v="365"/>
    <x v="12"/>
    <x v="25"/>
    <x v="5"/>
    <x v="0"/>
  </r>
  <r>
    <n v="1180.9812600095404"/>
    <x v="0"/>
    <x v="181"/>
    <n v="1256.6400000000001"/>
    <x v="6"/>
    <s v="365"/>
    <x v="12"/>
    <x v="25"/>
    <x v="5"/>
    <x v="0"/>
  </r>
  <r>
    <n v="2809.7731827319722"/>
    <x v="0"/>
    <x v="157"/>
    <n v="2025.47"/>
    <x v="6"/>
    <s v="365"/>
    <x v="12"/>
    <x v="25"/>
    <x v="5"/>
    <x v="0"/>
  </r>
  <r>
    <n v="796.39585437376275"/>
    <x v="0"/>
    <x v="182"/>
    <n v="666.1"/>
    <x v="6"/>
    <s v="365"/>
    <x v="12"/>
    <x v="7"/>
    <x v="5"/>
    <x v="0"/>
  </r>
  <r>
    <n v="1582.0777308434647"/>
    <x v="0"/>
    <x v="168"/>
    <n v="1338.92"/>
    <x v="6"/>
    <s v="365"/>
    <x v="12"/>
    <x v="26"/>
    <x v="5"/>
    <x v="0"/>
  </r>
  <r>
    <n v="921.0442548545077"/>
    <x v="0"/>
    <x v="158"/>
    <n v="1038.1600000000001"/>
    <x v="6"/>
    <s v="365"/>
    <x v="12"/>
    <x v="26"/>
    <x v="5"/>
    <x v="0"/>
  </r>
  <r>
    <n v="840.30410133199189"/>
    <x v="0"/>
    <x v="154"/>
    <n v="783.91"/>
    <x v="6"/>
    <s v="365"/>
    <x v="12"/>
    <x v="26"/>
    <x v="5"/>
    <x v="0"/>
  </r>
  <r>
    <n v="800.87603853641758"/>
    <x v="0"/>
    <x v="159"/>
    <n v="1133.1099999999999"/>
    <x v="6"/>
    <s v="365"/>
    <x v="12"/>
    <x v="26"/>
    <x v="5"/>
    <x v="0"/>
  </r>
  <r>
    <n v="823.0122219655118"/>
    <x v="0"/>
    <x v="160"/>
    <n v="611.70000000000005"/>
    <x v="6"/>
    <s v="365"/>
    <x v="12"/>
    <x v="26"/>
    <x v="5"/>
    <x v="0"/>
  </r>
  <r>
    <n v="1190.3727381558547"/>
    <x v="0"/>
    <x v="161"/>
    <n v="892.33"/>
    <x v="6"/>
    <s v="365"/>
    <x v="12"/>
    <x v="26"/>
    <x v="5"/>
    <x v="0"/>
  </r>
  <r>
    <n v="1151.2209451865651"/>
    <x v="0"/>
    <x v="163"/>
    <n v="1227.1500000000001"/>
    <x v="6"/>
    <s v="365"/>
    <x v="12"/>
    <x v="7"/>
    <x v="5"/>
    <x v="0"/>
  </r>
  <r>
    <n v="1373.5820316668683"/>
    <x v="0"/>
    <x v="164"/>
    <n v="1397.01"/>
    <x v="6"/>
    <s v="365"/>
    <x v="12"/>
    <x v="7"/>
    <x v="5"/>
    <x v="0"/>
  </r>
  <r>
    <n v="649.971998469146"/>
    <x v="0"/>
    <x v="165"/>
    <n v="622.99"/>
    <x v="6"/>
    <s v="365"/>
    <x v="12"/>
    <x v="7"/>
    <x v="5"/>
    <x v="0"/>
  </r>
  <r>
    <n v="871.47612274428218"/>
    <x v="0"/>
    <x v="166"/>
    <n v="422.98"/>
    <x v="6"/>
    <s v="365"/>
    <x v="12"/>
    <x v="7"/>
    <x v="5"/>
    <x v="0"/>
  </r>
  <r>
    <n v="1846.6980946558663"/>
    <x v="0"/>
    <x v="167"/>
    <n v="1472.23"/>
    <x v="6"/>
    <s v="365"/>
    <x v="12"/>
    <x v="3"/>
    <x v="5"/>
    <x v="0"/>
  </r>
  <r>
    <n v="1738.7250966732495"/>
    <x v="0"/>
    <x v="152"/>
    <n v="1627.73"/>
    <x v="6"/>
    <s v="365"/>
    <x v="12"/>
    <x v="25"/>
    <x v="5"/>
    <x v="0"/>
  </r>
  <r>
    <n v="2272.8762703080283"/>
    <x v="0"/>
    <x v="162"/>
    <n v="2158.3200000000002"/>
    <x v="6"/>
    <s v="365"/>
    <x v="12"/>
    <x v="26"/>
    <x v="5"/>
    <x v="0"/>
  </r>
  <r>
    <n v="714.53603639874086"/>
    <x v="0"/>
    <x v="156"/>
    <n v="653.55999999999995"/>
    <x v="6"/>
    <s v="365"/>
    <x v="12"/>
    <x v="7"/>
    <x v="5"/>
    <x v="0"/>
  </r>
  <r>
    <n v="1162.6998979963791"/>
    <x v="0"/>
    <x v="152"/>
    <n v="1034.31"/>
    <x v="2"/>
    <s v="335"/>
    <x v="13"/>
    <x v="25"/>
    <x v="5"/>
    <x v="0"/>
  </r>
  <r>
    <n v="809.07700345274134"/>
    <x v="0"/>
    <x v="174"/>
    <n v="759.34"/>
    <x v="2"/>
    <s v="335"/>
    <x v="13"/>
    <x v="27"/>
    <x v="5"/>
    <x v="0"/>
  </r>
  <r>
    <n v="789.73196693138493"/>
    <x v="0"/>
    <x v="181"/>
    <n v="751.62"/>
    <x v="2"/>
    <s v="335"/>
    <x v="13"/>
    <x v="25"/>
    <x v="5"/>
    <x v="0"/>
  </r>
  <r>
    <n v="837.28180971516133"/>
    <x v="0"/>
    <x v="170"/>
    <n v="607.59"/>
    <x v="2"/>
    <s v="335"/>
    <x v="13"/>
    <x v="3"/>
    <x v="5"/>
    <x v="0"/>
  </r>
  <r>
    <n v="1076.2856719103979"/>
    <x v="0"/>
    <x v="171"/>
    <n v="1067.55"/>
    <x v="2"/>
    <s v="335"/>
    <x v="13"/>
    <x v="27"/>
    <x v="5"/>
    <x v="0"/>
  </r>
  <r>
    <n v="797.8568437111561"/>
    <x v="0"/>
    <x v="172"/>
    <n v="430.64"/>
    <x v="2"/>
    <s v="335"/>
    <x v="13"/>
    <x v="25"/>
    <x v="5"/>
    <x v="0"/>
  </r>
  <r>
    <n v="1992.5191418721936"/>
    <x v="0"/>
    <x v="173"/>
    <n v="3075.96"/>
    <x v="2"/>
    <s v="335"/>
    <x v="13"/>
    <x v="3"/>
    <x v="5"/>
    <x v="0"/>
  </r>
  <r>
    <n v="862.55248778397652"/>
    <x v="0"/>
    <x v="169"/>
    <n v="727.51"/>
    <x v="2"/>
    <s v="335"/>
    <x v="13"/>
    <x v="3"/>
    <x v="5"/>
    <x v="0"/>
  </r>
  <r>
    <n v="810.53465456871243"/>
    <x v="0"/>
    <x v="175"/>
    <n v="905.22"/>
    <x v="2"/>
    <s v="335"/>
    <x v="13"/>
    <x v="27"/>
    <x v="5"/>
    <x v="0"/>
  </r>
  <r>
    <n v="813.89860441714723"/>
    <x v="0"/>
    <x v="176"/>
    <n v="746.12"/>
    <x v="2"/>
    <s v="335"/>
    <x v="13"/>
    <x v="27"/>
    <x v="5"/>
    <x v="0"/>
  </r>
  <r>
    <n v="1111.069811545723"/>
    <x v="0"/>
    <x v="177"/>
    <n v="1152.8499999999999"/>
    <x v="2"/>
    <s v="335"/>
    <x v="13"/>
    <x v="27"/>
    <x v="5"/>
    <x v="0"/>
  </r>
  <r>
    <n v="1815.1461479186091"/>
    <x v="0"/>
    <x v="178"/>
    <n v="1614.78"/>
    <x v="2"/>
    <s v="335"/>
    <x v="13"/>
    <x v="27"/>
    <x v="5"/>
    <x v="0"/>
  </r>
  <r>
    <n v="940.65380429237428"/>
    <x v="0"/>
    <x v="179"/>
    <n v="658.29"/>
    <x v="2"/>
    <s v="335"/>
    <x v="13"/>
    <x v="25"/>
    <x v="5"/>
    <x v="0"/>
  </r>
  <r>
    <n v="817.08529536149263"/>
    <x v="0"/>
    <x v="153"/>
    <n v="590.73"/>
    <x v="2"/>
    <s v="335"/>
    <x v="13"/>
    <x v="25"/>
    <x v="5"/>
    <x v="0"/>
  </r>
  <r>
    <n v="809.55207546120653"/>
    <x v="0"/>
    <x v="180"/>
    <n v="632.51"/>
    <x v="2"/>
    <s v="335"/>
    <x v="13"/>
    <x v="25"/>
    <x v="5"/>
    <x v="0"/>
  </r>
  <r>
    <n v="532.55651535530012"/>
    <x v="0"/>
    <x v="182"/>
    <n v="537.94000000000005"/>
    <x v="2"/>
    <s v="335"/>
    <x v="13"/>
    <x v="7"/>
    <x v="5"/>
    <x v="0"/>
  </r>
  <r>
    <n v="807.09177177258323"/>
    <x v="0"/>
    <x v="155"/>
    <n v="794.74"/>
    <x v="2"/>
    <s v="335"/>
    <x v="13"/>
    <x v="27"/>
    <x v="5"/>
    <x v="0"/>
  </r>
  <r>
    <n v="1878.9186394135099"/>
    <x v="0"/>
    <x v="157"/>
    <n v="1321.6"/>
    <x v="2"/>
    <s v="335"/>
    <x v="13"/>
    <x v="25"/>
    <x v="5"/>
    <x v="0"/>
  </r>
  <r>
    <n v="1057.9485047944438"/>
    <x v="0"/>
    <x v="168"/>
    <n v="514.17999999999995"/>
    <x v="2"/>
    <s v="335"/>
    <x v="13"/>
    <x v="26"/>
    <x v="5"/>
    <x v="0"/>
  </r>
  <r>
    <n v="615.90993493937935"/>
    <x v="0"/>
    <x v="158"/>
    <n v="378.94"/>
    <x v="2"/>
    <s v="335"/>
    <x v="13"/>
    <x v="26"/>
    <x v="5"/>
    <x v="0"/>
  </r>
  <r>
    <n v="561.91832439412531"/>
    <x v="0"/>
    <x v="154"/>
    <n v="509.11"/>
    <x v="2"/>
    <s v="335"/>
    <x v="13"/>
    <x v="26"/>
    <x v="5"/>
    <x v="0"/>
  </r>
  <r>
    <n v="535.55245167605062"/>
    <x v="0"/>
    <x v="159"/>
    <n v="302.5"/>
    <x v="2"/>
    <s v="335"/>
    <x v="13"/>
    <x v="26"/>
    <x v="5"/>
    <x v="0"/>
  </r>
  <r>
    <n v="550.3551011945292"/>
    <x v="0"/>
    <x v="160"/>
    <n v="354.11"/>
    <x v="2"/>
    <s v="335"/>
    <x v="13"/>
    <x v="26"/>
    <x v="5"/>
    <x v="0"/>
  </r>
  <r>
    <n v="1519.8912195503669"/>
    <x v="0"/>
    <x v="162"/>
    <n v="1025.1300000000001"/>
    <x v="2"/>
    <s v="335"/>
    <x v="13"/>
    <x v="26"/>
    <x v="5"/>
    <x v="0"/>
  </r>
  <r>
    <n v="769.83099749393978"/>
    <x v="0"/>
    <x v="163"/>
    <n v="381.41"/>
    <x v="2"/>
    <s v="335"/>
    <x v="13"/>
    <x v="7"/>
    <x v="5"/>
    <x v="0"/>
  </r>
  <r>
    <n v="918.52570090834524"/>
    <x v="0"/>
    <x v="164"/>
    <n v="842.09"/>
    <x v="2"/>
    <s v="335"/>
    <x v="13"/>
    <x v="7"/>
    <x v="5"/>
    <x v="0"/>
  </r>
  <r>
    <n v="434.64166806272198"/>
    <x v="0"/>
    <x v="165"/>
    <n v="292.77"/>
    <x v="2"/>
    <s v="335"/>
    <x v="13"/>
    <x v="7"/>
    <x v="5"/>
    <x v="0"/>
  </r>
  <r>
    <n v="582.76331374049005"/>
    <x v="0"/>
    <x v="166"/>
    <n v="614.12"/>
    <x v="2"/>
    <s v="335"/>
    <x v="13"/>
    <x v="7"/>
    <x v="5"/>
    <x v="0"/>
  </r>
  <r>
    <n v="1234.9023375775132"/>
    <x v="0"/>
    <x v="167"/>
    <n v="999.3"/>
    <x v="2"/>
    <s v="335"/>
    <x v="13"/>
    <x v="3"/>
    <x v="5"/>
    <x v="0"/>
  </r>
  <r>
    <n v="796.01212628702285"/>
    <x v="0"/>
    <x v="161"/>
    <n v="525.61"/>
    <x v="2"/>
    <s v="335"/>
    <x v="13"/>
    <x v="26"/>
    <x v="5"/>
    <x v="0"/>
  </r>
  <r>
    <n v="477.81617590102547"/>
    <x v="0"/>
    <x v="156"/>
    <n v="235.72"/>
    <x v="2"/>
    <s v="335"/>
    <x v="13"/>
    <x v="7"/>
    <x v="5"/>
    <x v="0"/>
  </r>
  <r>
    <n v="1174.1359234376309"/>
    <x v="0"/>
    <x v="175"/>
    <n v="1028.2"/>
    <x v="4"/>
    <s v="356"/>
    <x v="14"/>
    <x v="27"/>
    <x v="5"/>
    <x v="0"/>
  </r>
  <r>
    <n v="1212.8817013389053"/>
    <x v="0"/>
    <x v="170"/>
    <n v="704.63"/>
    <x v="4"/>
    <s v="356"/>
    <x v="14"/>
    <x v="3"/>
    <x v="5"/>
    <x v="0"/>
  </r>
  <r>
    <n v="1559.1013464361095"/>
    <x v="0"/>
    <x v="171"/>
    <n v="1267.27"/>
    <x v="4"/>
    <s v="356"/>
    <x v="14"/>
    <x v="27"/>
    <x v="5"/>
    <x v="0"/>
  </r>
  <r>
    <n v="1155.7709182222463"/>
    <x v="0"/>
    <x v="172"/>
    <n v="1207.8399999999999"/>
    <x v="4"/>
    <s v="356"/>
    <x v="14"/>
    <x v="25"/>
    <x v="5"/>
    <x v="0"/>
  </r>
  <r>
    <n v="2886.3519769603336"/>
    <x v="0"/>
    <x v="173"/>
    <n v="1849.03"/>
    <x v="4"/>
    <s v="356"/>
    <x v="14"/>
    <x v="3"/>
    <x v="5"/>
    <x v="0"/>
  </r>
  <r>
    <n v="1172.0243782625378"/>
    <x v="0"/>
    <x v="174"/>
    <n v="746.01"/>
    <x v="4"/>
    <s v="356"/>
    <x v="14"/>
    <x v="27"/>
    <x v="5"/>
    <x v="0"/>
  </r>
  <r>
    <n v="1249.4886628833337"/>
    <x v="0"/>
    <x v="169"/>
    <n v="767.5"/>
    <x v="4"/>
    <s v="356"/>
    <x v="14"/>
    <x v="3"/>
    <x v="5"/>
    <x v="0"/>
  </r>
  <r>
    <n v="1179.0089221915109"/>
    <x v="0"/>
    <x v="176"/>
    <n v="807.7"/>
    <x v="4"/>
    <s v="356"/>
    <x v="14"/>
    <x v="27"/>
    <x v="5"/>
    <x v="0"/>
  </r>
  <r>
    <n v="1609.4894546823109"/>
    <x v="0"/>
    <x v="177"/>
    <n v="845.4"/>
    <x v="4"/>
    <s v="356"/>
    <x v="14"/>
    <x v="27"/>
    <x v="5"/>
    <x v="0"/>
  </r>
  <r>
    <n v="2629.4104595622834"/>
    <x v="0"/>
    <x v="178"/>
    <n v="1708.61"/>
    <x v="4"/>
    <s v="356"/>
    <x v="14"/>
    <x v="27"/>
    <x v="5"/>
    <x v="0"/>
  </r>
  <r>
    <n v="1362.6257889314197"/>
    <x v="0"/>
    <x v="179"/>
    <n v="1115.18"/>
    <x v="4"/>
    <s v="356"/>
    <x v="14"/>
    <x v="25"/>
    <x v="5"/>
    <x v="0"/>
  </r>
  <r>
    <n v="1172.7125648912211"/>
    <x v="0"/>
    <x v="180"/>
    <n v="1154.1099999999999"/>
    <x v="4"/>
    <s v="356"/>
    <x v="14"/>
    <x v="25"/>
    <x v="5"/>
    <x v="0"/>
  </r>
  <r>
    <n v="771.45836074355475"/>
    <x v="0"/>
    <x v="182"/>
    <n v="664.1"/>
    <x v="4"/>
    <s v="356"/>
    <x v="14"/>
    <x v="7"/>
    <x v="5"/>
    <x v="0"/>
  </r>
  <r>
    <n v="1144.0012676010651"/>
    <x v="0"/>
    <x v="181"/>
    <n v="979.4"/>
    <x v="4"/>
    <s v="356"/>
    <x v="14"/>
    <x v="25"/>
    <x v="5"/>
    <x v="0"/>
  </r>
  <r>
    <n v="1684.2805063544472"/>
    <x v="0"/>
    <x v="152"/>
    <n v="2396.23"/>
    <x v="4"/>
    <s v="356"/>
    <x v="14"/>
    <x v="25"/>
    <x v="5"/>
    <x v="0"/>
  </r>
  <r>
    <n v="1183.6251446979259"/>
    <x v="0"/>
    <x v="153"/>
    <n v="898.75"/>
    <x v="4"/>
    <s v="356"/>
    <x v="14"/>
    <x v="25"/>
    <x v="5"/>
    <x v="0"/>
  </r>
  <r>
    <n v="813.99171150811208"/>
    <x v="0"/>
    <x v="154"/>
    <n v="1492.36"/>
    <x v="4"/>
    <s v="356"/>
    <x v="14"/>
    <x v="26"/>
    <x v="5"/>
    <x v="0"/>
  </r>
  <r>
    <n v="1169.1485828614632"/>
    <x v="0"/>
    <x v="155"/>
    <n v="520.96"/>
    <x v="4"/>
    <s v="356"/>
    <x v="14"/>
    <x v="27"/>
    <x v="5"/>
    <x v="0"/>
  </r>
  <r>
    <n v="692.16181413428762"/>
    <x v="0"/>
    <x v="156"/>
    <n v="858.79"/>
    <x v="4"/>
    <s v="356"/>
    <x v="14"/>
    <x v="7"/>
    <x v="5"/>
    <x v="0"/>
  </r>
  <r>
    <n v="2721.7909306121319"/>
    <x v="0"/>
    <x v="157"/>
    <n v="2915.88"/>
    <x v="4"/>
    <s v="356"/>
    <x v="14"/>
    <x v="25"/>
    <x v="5"/>
    <x v="0"/>
  </r>
  <r>
    <n v="892.20365364791928"/>
    <x v="0"/>
    <x v="158"/>
    <n v="1120.6199999999999"/>
    <x v="4"/>
    <s v="356"/>
    <x v="14"/>
    <x v="26"/>
    <x v="5"/>
    <x v="0"/>
  </r>
  <r>
    <n v="775.79825717944061"/>
    <x v="0"/>
    <x v="159"/>
    <n v="1231.3"/>
    <x v="4"/>
    <s v="356"/>
    <x v="14"/>
    <x v="26"/>
    <x v="5"/>
    <x v="0"/>
  </r>
  <r>
    <n v="797.24129167985996"/>
    <x v="0"/>
    <x v="160"/>
    <n v="1138.6099999999999"/>
    <x v="4"/>
    <s v="356"/>
    <x v="14"/>
    <x v="26"/>
    <x v="5"/>
    <x v="0"/>
  </r>
  <r>
    <n v="1153.0986709789513"/>
    <x v="0"/>
    <x v="161"/>
    <n v="1582.48"/>
    <x v="4"/>
    <s v="356"/>
    <x v="14"/>
    <x v="26"/>
    <x v="5"/>
    <x v="0"/>
  </r>
  <r>
    <n v="2201.7058376622845"/>
    <x v="0"/>
    <x v="162"/>
    <n v="2655.98"/>
    <x v="4"/>
    <s v="356"/>
    <x v="14"/>
    <x v="26"/>
    <x v="5"/>
    <x v="0"/>
  </r>
  <r>
    <n v="1115.1728356567551"/>
    <x v="0"/>
    <x v="163"/>
    <n v="1548.72"/>
    <x v="4"/>
    <s v="356"/>
    <x v="14"/>
    <x v="7"/>
    <x v="5"/>
    <x v="0"/>
  </r>
  <r>
    <n v="1330.5711433289378"/>
    <x v="0"/>
    <x v="164"/>
    <n v="1256.0999999999999"/>
    <x v="4"/>
    <s v="356"/>
    <x v="14"/>
    <x v="7"/>
    <x v="5"/>
    <x v="0"/>
  </r>
  <r>
    <n v="629.61946589050342"/>
    <x v="0"/>
    <x v="165"/>
    <n v="739.22"/>
    <x v="4"/>
    <s v="356"/>
    <x v="14"/>
    <x v="7"/>
    <x v="5"/>
    <x v="0"/>
  </r>
  <r>
    <n v="844.18764536150752"/>
    <x v="0"/>
    <x v="166"/>
    <n v="739.36"/>
    <x v="4"/>
    <s v="356"/>
    <x v="14"/>
    <x v="7"/>
    <x v="5"/>
    <x v="0"/>
  </r>
  <r>
    <n v="1788.8725525972498"/>
    <x v="0"/>
    <x v="167"/>
    <n v="1201.67"/>
    <x v="4"/>
    <s v="356"/>
    <x v="14"/>
    <x v="3"/>
    <x v="5"/>
    <x v="0"/>
  </r>
  <r>
    <n v="1532.5382297037627"/>
    <x v="0"/>
    <x v="168"/>
    <n v="2221.63"/>
    <x v="4"/>
    <s v="356"/>
    <x v="14"/>
    <x v="26"/>
    <x v="5"/>
    <x v="0"/>
  </r>
  <r>
    <n v="1106.4231664690283"/>
    <x v="0"/>
    <x v="169"/>
    <n v="1072.02"/>
    <x v="1"/>
    <s v="311"/>
    <x v="15"/>
    <x v="3"/>
    <x v="5"/>
    <x v="0"/>
  </r>
  <r>
    <n v="1074.007674028039"/>
    <x v="0"/>
    <x v="170"/>
    <n v="973.48"/>
    <x v="1"/>
    <s v="311"/>
    <x v="15"/>
    <x v="3"/>
    <x v="5"/>
    <x v="0"/>
  </r>
  <r>
    <n v="1380.5854345162902"/>
    <x v="0"/>
    <x v="171"/>
    <n v="1556.3"/>
    <x v="1"/>
    <s v="311"/>
    <x v="15"/>
    <x v="27"/>
    <x v="5"/>
    <x v="0"/>
  </r>
  <r>
    <n v="1023.4360319055368"/>
    <x v="0"/>
    <x v="172"/>
    <n v="1321.28"/>
    <x v="1"/>
    <s v="311"/>
    <x v="15"/>
    <x v="25"/>
    <x v="5"/>
    <x v="0"/>
  </r>
  <r>
    <n v="2555.8668827960191"/>
    <x v="0"/>
    <x v="173"/>
    <n v="2185.5"/>
    <x v="1"/>
    <s v="311"/>
    <x v="15"/>
    <x v="3"/>
    <x v="5"/>
    <x v="0"/>
  </r>
  <r>
    <n v="1037.8284832002598"/>
    <x v="0"/>
    <x v="174"/>
    <n v="979.71"/>
    <x v="1"/>
    <s v="311"/>
    <x v="15"/>
    <x v="27"/>
    <x v="5"/>
    <x v="0"/>
  </r>
  <r>
    <n v="1039.6982580675067"/>
    <x v="0"/>
    <x v="175"/>
    <n v="1009.37"/>
    <x v="1"/>
    <s v="311"/>
    <x v="15"/>
    <x v="27"/>
    <x v="5"/>
    <x v="0"/>
  </r>
  <r>
    <n v="1044.0133021904569"/>
    <x v="0"/>
    <x v="176"/>
    <n v="991.63"/>
    <x v="1"/>
    <s v="311"/>
    <x v="15"/>
    <x v="27"/>
    <x v="5"/>
    <x v="0"/>
  </r>
  <r>
    <n v="1425.2041429001627"/>
    <x v="0"/>
    <x v="177"/>
    <n v="1945.53"/>
    <x v="1"/>
    <s v="311"/>
    <x v="15"/>
    <x v="27"/>
    <x v="5"/>
    <x v="0"/>
  </r>
  <r>
    <n v="2328.3449726564859"/>
    <x v="0"/>
    <x v="178"/>
    <n v="2361.59"/>
    <x v="1"/>
    <s v="311"/>
    <x v="15"/>
    <x v="27"/>
    <x v="5"/>
    <x v="0"/>
  </r>
  <r>
    <n v="1206.6061781007368"/>
    <x v="0"/>
    <x v="179"/>
    <n v="1033.48"/>
    <x v="1"/>
    <s v="311"/>
    <x v="15"/>
    <x v="25"/>
    <x v="5"/>
    <x v="0"/>
  </r>
  <r>
    <n v="1038.4378729862162"/>
    <x v="0"/>
    <x v="180"/>
    <n v="592.6"/>
    <x v="1"/>
    <s v="311"/>
    <x v="15"/>
    <x v="25"/>
    <x v="5"/>
    <x v="0"/>
  </r>
  <r>
    <n v="1013.0139972802115"/>
    <x v="0"/>
    <x v="181"/>
    <n v="1055.67"/>
    <x v="1"/>
    <s v="311"/>
    <x v="15"/>
    <x v="25"/>
    <x v="5"/>
    <x v="0"/>
  </r>
  <r>
    <n v="1491.4316763486677"/>
    <x v="0"/>
    <x v="152"/>
    <n v="1487.92"/>
    <x v="1"/>
    <s v="311"/>
    <x v="15"/>
    <x v="25"/>
    <x v="5"/>
    <x v="0"/>
  </r>
  <r>
    <n v="1048.1009707499195"/>
    <x v="0"/>
    <x v="153"/>
    <n v="1338.68"/>
    <x v="1"/>
    <s v="311"/>
    <x v="15"/>
    <x v="25"/>
    <x v="5"/>
    <x v="0"/>
  </r>
  <r>
    <n v="790.04701757469161"/>
    <x v="0"/>
    <x v="158"/>
    <n v="456.44"/>
    <x v="1"/>
    <s v="311"/>
    <x v="15"/>
    <x v="26"/>
    <x v="5"/>
    <x v="0"/>
  </r>
  <r>
    <n v="1035.2819641734834"/>
    <x v="0"/>
    <x v="155"/>
    <n v="665.03"/>
    <x v="1"/>
    <s v="311"/>
    <x v="15"/>
    <x v="27"/>
    <x v="5"/>
    <x v="0"/>
  </r>
  <r>
    <n v="612.90981571307896"/>
    <x v="0"/>
    <x v="156"/>
    <n v="407.41"/>
    <x v="1"/>
    <s v="311"/>
    <x v="15"/>
    <x v="7"/>
    <x v="5"/>
    <x v="0"/>
  </r>
  <r>
    <n v="683.12696837377189"/>
    <x v="0"/>
    <x v="182"/>
    <n v="505.86"/>
    <x v="1"/>
    <s v="311"/>
    <x v="15"/>
    <x v="7"/>
    <x v="5"/>
    <x v="0"/>
  </r>
  <r>
    <n v="1357.0637743369423"/>
    <x v="0"/>
    <x v="168"/>
    <n v="1472.06"/>
    <x v="1"/>
    <s v="311"/>
    <x v="15"/>
    <x v="26"/>
    <x v="5"/>
    <x v="0"/>
  </r>
  <r>
    <n v="720.79028300110394"/>
    <x v="0"/>
    <x v="154"/>
    <n v="446.83"/>
    <x v="1"/>
    <s v="311"/>
    <x v="15"/>
    <x v="26"/>
    <x v="5"/>
    <x v="0"/>
  </r>
  <r>
    <n v="686.96994998647415"/>
    <x v="0"/>
    <x v="159"/>
    <n v="706.9"/>
    <x v="1"/>
    <s v="311"/>
    <x v="15"/>
    <x v="26"/>
    <x v="5"/>
    <x v="0"/>
  </r>
  <r>
    <n v="705.95777343411589"/>
    <x v="0"/>
    <x v="160"/>
    <n v="343.75"/>
    <x v="1"/>
    <s v="311"/>
    <x v="15"/>
    <x v="26"/>
    <x v="5"/>
    <x v="0"/>
  </r>
  <r>
    <n v="747.5288055191611"/>
    <x v="0"/>
    <x v="166"/>
    <n v="801.81"/>
    <x v="1"/>
    <s v="311"/>
    <x v="15"/>
    <x v="7"/>
    <x v="5"/>
    <x v="0"/>
  </r>
  <r>
    <n v="2410.14795041461"/>
    <x v="0"/>
    <x v="157"/>
    <n v="2831.84"/>
    <x v="1"/>
    <s v="311"/>
    <x v="15"/>
    <x v="25"/>
    <x v="5"/>
    <x v="0"/>
  </r>
  <r>
    <n v="1584.0480132783623"/>
    <x v="0"/>
    <x v="167"/>
    <n v="1387.21"/>
    <x v="1"/>
    <s v="311"/>
    <x v="15"/>
    <x v="3"/>
    <x v="5"/>
    <x v="0"/>
  </r>
  <r>
    <n v="1021.0697549281277"/>
    <x v="0"/>
    <x v="161"/>
    <n v="1029.03"/>
    <x v="1"/>
    <s v="311"/>
    <x v="15"/>
    <x v="26"/>
    <x v="5"/>
    <x v="0"/>
  </r>
  <r>
    <n v="557.52851851698142"/>
    <x v="0"/>
    <x v="165"/>
    <n v="474.54"/>
    <x v="1"/>
    <s v="311"/>
    <x v="15"/>
    <x v="7"/>
    <x v="5"/>
    <x v="0"/>
  </r>
  <r>
    <n v="1178.2217649075037"/>
    <x v="0"/>
    <x v="164"/>
    <n v="950.5"/>
    <x v="1"/>
    <s v="311"/>
    <x v="15"/>
    <x v="7"/>
    <x v="5"/>
    <x v="0"/>
  </r>
  <r>
    <n v="987.48639874838034"/>
    <x v="0"/>
    <x v="163"/>
    <n v="627.08000000000004"/>
    <x v="1"/>
    <s v="311"/>
    <x v="15"/>
    <x v="7"/>
    <x v="5"/>
    <x v="0"/>
  </r>
  <r>
    <n v="1949.612202897677"/>
    <x v="0"/>
    <x v="162"/>
    <n v="1853.29"/>
    <x v="1"/>
    <s v="311"/>
    <x v="15"/>
    <x v="26"/>
    <x v="5"/>
    <x v="0"/>
  </r>
  <r>
    <n v="1060.9732392222213"/>
    <x v="0"/>
    <x v="180"/>
    <n v="990.14"/>
    <x v="9"/>
    <s v="314"/>
    <x v="16"/>
    <x v="25"/>
    <x v="5"/>
    <x v="0"/>
  </r>
  <r>
    <n v="1410.5458194331561"/>
    <x v="0"/>
    <x v="171"/>
    <n v="951.23"/>
    <x v="9"/>
    <s v="314"/>
    <x v="16"/>
    <x v="27"/>
    <x v="5"/>
    <x v="0"/>
  </r>
  <r>
    <n v="1045.64583992399"/>
    <x v="0"/>
    <x v="172"/>
    <n v="1078.47"/>
    <x v="9"/>
    <s v="314"/>
    <x v="16"/>
    <x v="25"/>
    <x v="5"/>
    <x v="0"/>
  </r>
  <r>
    <n v="2611.3323061522115"/>
    <x v="0"/>
    <x v="173"/>
    <n v="2291.85"/>
    <x v="9"/>
    <s v="314"/>
    <x v="16"/>
    <x v="3"/>
    <x v="5"/>
    <x v="0"/>
  </r>
  <r>
    <n v="1060.3506249359223"/>
    <x v="0"/>
    <x v="174"/>
    <n v="1265.57"/>
    <x v="9"/>
    <s v="314"/>
    <x v="16"/>
    <x v="27"/>
    <x v="5"/>
    <x v="0"/>
  </r>
  <r>
    <n v="1130.4338963518653"/>
    <x v="0"/>
    <x v="169"/>
    <n v="1122.3900000000001"/>
    <x v="9"/>
    <s v="314"/>
    <x v="16"/>
    <x v="3"/>
    <x v="5"/>
    <x v="0"/>
  </r>
  <r>
    <n v="1062.2609761944086"/>
    <x v="0"/>
    <x v="175"/>
    <n v="878.08"/>
    <x v="9"/>
    <s v="314"/>
    <x v="16"/>
    <x v="27"/>
    <x v="5"/>
    <x v="0"/>
  </r>
  <r>
    <n v="1066.6696620287839"/>
    <x v="0"/>
    <x v="176"/>
    <n v="1116.6600000000001"/>
    <x v="9"/>
    <s v="314"/>
    <x v="16"/>
    <x v="27"/>
    <x v="5"/>
    <x v="0"/>
  </r>
  <r>
    <n v="1456.132808116279"/>
    <x v="0"/>
    <x v="177"/>
    <n v="1065.18"/>
    <x v="9"/>
    <s v="314"/>
    <x v="16"/>
    <x v="27"/>
    <x v="5"/>
    <x v="0"/>
  </r>
  <r>
    <n v="1034.9976344575239"/>
    <x v="0"/>
    <x v="181"/>
    <n v="1130.56"/>
    <x v="9"/>
    <s v="314"/>
    <x v="16"/>
    <x v="25"/>
    <x v="5"/>
    <x v="0"/>
  </r>
  <r>
    <n v="1232.7910013178762"/>
    <x v="0"/>
    <x v="179"/>
    <n v="1389.33"/>
    <x v="9"/>
    <s v="314"/>
    <x v="16"/>
    <x v="25"/>
    <x v="5"/>
    <x v="0"/>
  </r>
  <r>
    <n v="1070.8460379730939"/>
    <x v="0"/>
    <x v="153"/>
    <n v="1041.98"/>
    <x v="9"/>
    <s v="314"/>
    <x v="16"/>
    <x v="25"/>
    <x v="5"/>
    <x v="0"/>
  </r>
  <r>
    <n v="1097.3149482561073"/>
    <x v="0"/>
    <x v="170"/>
    <n v="1467.24"/>
    <x v="9"/>
    <s v="314"/>
    <x v="16"/>
    <x v="3"/>
    <x v="5"/>
    <x v="0"/>
  </r>
  <r>
    <n v="1523.7975596786396"/>
    <x v="0"/>
    <x v="152"/>
    <n v="1403.86"/>
    <x v="9"/>
    <s v="314"/>
    <x v="16"/>
    <x v="25"/>
    <x v="5"/>
    <x v="0"/>
  </r>
  <r>
    <n v="2378.8728935341087"/>
    <x v="0"/>
    <x v="178"/>
    <n v="1530.64"/>
    <x v="9"/>
    <s v="314"/>
    <x v="16"/>
    <x v="27"/>
    <x v="5"/>
    <x v="0"/>
  </r>
  <r>
    <n v="1386.5137105881638"/>
    <x v="0"/>
    <x v="168"/>
    <n v="1787.68"/>
    <x v="9"/>
    <s v="314"/>
    <x v="16"/>
    <x v="26"/>
    <x v="5"/>
    <x v="0"/>
  </r>
  <r>
    <n v="1057.7488433456472"/>
    <x v="0"/>
    <x v="155"/>
    <n v="1211.04"/>
    <x v="9"/>
    <s v="314"/>
    <x v="16"/>
    <x v="27"/>
    <x v="5"/>
    <x v="0"/>
  </r>
  <r>
    <n v="2462.4510955121218"/>
    <x v="0"/>
    <x v="157"/>
    <n v="1513.83"/>
    <x v="9"/>
    <s v="314"/>
    <x v="16"/>
    <x v="25"/>
    <x v="5"/>
    <x v="0"/>
  </r>
  <r>
    <n v="626.21070498728966"/>
    <x v="0"/>
    <x v="156"/>
    <n v="1446.84"/>
    <x v="9"/>
    <s v="314"/>
    <x v="16"/>
    <x v="7"/>
    <x v="5"/>
    <x v="0"/>
  </r>
  <r>
    <n v="807.1919998098931"/>
    <x v="0"/>
    <x v="158"/>
    <n v="1146.69"/>
    <x v="9"/>
    <s v="314"/>
    <x v="16"/>
    <x v="26"/>
    <x v="5"/>
    <x v="0"/>
  </r>
  <r>
    <n v="736.43230976970881"/>
    <x v="0"/>
    <x v="154"/>
    <n v="798.75"/>
    <x v="9"/>
    <s v="314"/>
    <x v="16"/>
    <x v="26"/>
    <x v="5"/>
    <x v="0"/>
  </r>
  <r>
    <n v="701.87803434934165"/>
    <x v="0"/>
    <x v="159"/>
    <n v="1074.3800000000001"/>
    <x v="9"/>
    <s v="314"/>
    <x v="16"/>
    <x v="26"/>
    <x v="5"/>
    <x v="0"/>
  </r>
  <r>
    <n v="721.27791668519274"/>
    <x v="0"/>
    <x v="160"/>
    <n v="585.63"/>
    <x v="9"/>
    <s v="314"/>
    <x v="16"/>
    <x v="26"/>
    <x v="5"/>
    <x v="0"/>
  </r>
  <r>
    <n v="1043.2282118550147"/>
    <x v="0"/>
    <x v="161"/>
    <n v="827.23"/>
    <x v="9"/>
    <s v="314"/>
    <x v="16"/>
    <x v="26"/>
    <x v="5"/>
    <x v="0"/>
  </r>
  <r>
    <n v="1008.9160559553876"/>
    <x v="0"/>
    <x v="163"/>
    <n v="636.46"/>
    <x v="9"/>
    <s v="314"/>
    <x v="16"/>
    <x v="7"/>
    <x v="5"/>
    <x v="0"/>
  </r>
  <r>
    <n v="1203.790611797755"/>
    <x v="0"/>
    <x v="164"/>
    <n v="717.37"/>
    <x v="9"/>
    <s v="314"/>
    <x v="16"/>
    <x v="7"/>
    <x v="5"/>
    <x v="0"/>
  </r>
  <r>
    <n v="569.62756621028939"/>
    <x v="0"/>
    <x v="165"/>
    <n v="356.97"/>
    <x v="9"/>
    <s v="314"/>
    <x v="16"/>
    <x v="7"/>
    <x v="5"/>
    <x v="0"/>
  </r>
  <r>
    <n v="763.75109078298181"/>
    <x v="0"/>
    <x v="166"/>
    <n v="867.03"/>
    <x v="9"/>
    <s v="314"/>
    <x v="16"/>
    <x v="7"/>
    <x v="5"/>
    <x v="0"/>
  </r>
  <r>
    <n v="1618.4237838884908"/>
    <x v="0"/>
    <x v="167"/>
    <n v="1232.74"/>
    <x v="9"/>
    <s v="314"/>
    <x v="16"/>
    <x v="3"/>
    <x v="5"/>
    <x v="0"/>
  </r>
  <r>
    <n v="1991.9211615300694"/>
    <x v="0"/>
    <x v="162"/>
    <n v="1507.65"/>
    <x v="9"/>
    <s v="314"/>
    <x v="16"/>
    <x v="26"/>
    <x v="5"/>
    <x v="0"/>
  </r>
  <r>
    <n v="697.95165535646549"/>
    <x v="0"/>
    <x v="182"/>
    <n v="889.54"/>
    <x v="9"/>
    <s v="314"/>
    <x v="16"/>
    <x v="7"/>
    <x v="5"/>
    <x v="0"/>
  </r>
  <r>
    <n v="1210.1636305859186"/>
    <x v="0"/>
    <x v="175"/>
    <n v="1176.8900000000001"/>
    <x v="7"/>
    <s v="304"/>
    <x v="17"/>
    <x v="27"/>
    <x v="5"/>
    <x v="0"/>
  </r>
  <r>
    <n v="1205.0232562407125"/>
    <x v="0"/>
    <x v="155"/>
    <n v="1102.03"/>
    <x v="7"/>
    <s v="304"/>
    <x v="17"/>
    <x v="27"/>
    <x v="5"/>
    <x v="0"/>
  </r>
  <r>
    <n v="1250.0983011116284"/>
    <x v="0"/>
    <x v="170"/>
    <n v="1323.3"/>
    <x v="7"/>
    <s v="304"/>
    <x v="17"/>
    <x v="3"/>
    <x v="5"/>
    <x v="0"/>
  </r>
  <r>
    <n v="1606.9415032719928"/>
    <x v="0"/>
    <x v="171"/>
    <n v="1742.4"/>
    <x v="7"/>
    <s v="304"/>
    <x v="17"/>
    <x v="27"/>
    <x v="5"/>
    <x v="0"/>
  </r>
  <r>
    <n v="1191.2351054096255"/>
    <x v="0"/>
    <x v="172"/>
    <n v="732.39"/>
    <x v="7"/>
    <s v="304"/>
    <x v="17"/>
    <x v="25"/>
    <x v="5"/>
    <x v="0"/>
  </r>
  <r>
    <n v="2974.9180804897701"/>
    <x v="0"/>
    <x v="173"/>
    <n v="3217.03"/>
    <x v="7"/>
    <s v="304"/>
    <x v="17"/>
    <x v="3"/>
    <x v="5"/>
    <x v="0"/>
  </r>
  <r>
    <n v="1207.9872938226624"/>
    <x v="0"/>
    <x v="174"/>
    <n v="1513.03"/>
    <x v="7"/>
    <s v="304"/>
    <x v="17"/>
    <x v="27"/>
    <x v="5"/>
    <x v="0"/>
  </r>
  <r>
    <n v="1658.8757425677709"/>
    <x v="0"/>
    <x v="177"/>
    <n v="1014.46"/>
    <x v="7"/>
    <s v="304"/>
    <x v="17"/>
    <x v="27"/>
    <x v="5"/>
    <x v="0"/>
  </r>
  <r>
    <n v="2710.0924556742834"/>
    <x v="0"/>
    <x v="178"/>
    <n v="2839.09"/>
    <x v="7"/>
    <s v="304"/>
    <x v="17"/>
    <x v="27"/>
    <x v="5"/>
    <x v="0"/>
  </r>
  <r>
    <n v="1404.4372026667165"/>
    <x v="0"/>
    <x v="179"/>
    <n v="1969.34"/>
    <x v="7"/>
    <s v="304"/>
    <x v="17"/>
    <x v="25"/>
    <x v="5"/>
    <x v="0"/>
  </r>
  <r>
    <n v="1208.6965970749211"/>
    <x v="0"/>
    <x v="180"/>
    <n v="978.63"/>
    <x v="7"/>
    <s v="304"/>
    <x v="17"/>
    <x v="25"/>
    <x v="5"/>
    <x v="0"/>
  </r>
  <r>
    <n v="1219.944023317767"/>
    <x v="0"/>
    <x v="153"/>
    <n v="1344.37"/>
    <x v="7"/>
    <s v="304"/>
    <x v="17"/>
    <x v="25"/>
    <x v="5"/>
    <x v="0"/>
  </r>
  <r>
    <n v="1179.1043096115077"/>
    <x v="0"/>
    <x v="181"/>
    <n v="822.82"/>
    <x v="7"/>
    <s v="304"/>
    <x v="17"/>
    <x v="25"/>
    <x v="5"/>
    <x v="0"/>
  </r>
  <r>
    <n v="713.40041406217927"/>
    <x v="0"/>
    <x v="156"/>
    <n v="348.18"/>
    <x v="7"/>
    <s v="304"/>
    <x v="17"/>
    <x v="7"/>
    <x v="5"/>
    <x v="0"/>
  </r>
  <r>
    <n v="1287.8285268912996"/>
    <x v="0"/>
    <x v="169"/>
    <n v="978.3"/>
    <x v="7"/>
    <s v="304"/>
    <x v="17"/>
    <x v="3"/>
    <x v="5"/>
    <x v="0"/>
  </r>
  <r>
    <n v="1579.5633120908747"/>
    <x v="0"/>
    <x v="168"/>
    <n v="1932.7"/>
    <x v="7"/>
    <s v="304"/>
    <x v="17"/>
    <x v="26"/>
    <x v="5"/>
    <x v="0"/>
  </r>
  <r>
    <n v="1735.9617160229552"/>
    <x v="0"/>
    <x v="152"/>
    <n v="972.81"/>
    <x v="7"/>
    <s v="304"/>
    <x v="17"/>
    <x v="25"/>
    <x v="5"/>
    <x v="0"/>
  </r>
  <r>
    <n v="2805.3075700484414"/>
    <x v="0"/>
    <x v="157"/>
    <n v="1707.74"/>
    <x v="7"/>
    <s v="304"/>
    <x v="17"/>
    <x v="25"/>
    <x v="5"/>
    <x v="0"/>
  </r>
  <r>
    <n v="919.58042605442927"/>
    <x v="0"/>
    <x v="158"/>
    <n v="1112.6400000000001"/>
    <x v="7"/>
    <s v="304"/>
    <x v="17"/>
    <x v="26"/>
    <x v="5"/>
    <x v="0"/>
  </r>
  <r>
    <n v="838.96859401204426"/>
    <x v="0"/>
    <x v="154"/>
    <n v="953.06"/>
    <x v="7"/>
    <s v="304"/>
    <x v="17"/>
    <x v="26"/>
    <x v="5"/>
    <x v="0"/>
  </r>
  <r>
    <n v="799.60319480027431"/>
    <x v="0"/>
    <x v="159"/>
    <n v="1026.47"/>
    <x v="7"/>
    <s v="304"/>
    <x v="17"/>
    <x v="26"/>
    <x v="5"/>
    <x v="0"/>
  </r>
  <r>
    <n v="821.70419687661956"/>
    <x v="0"/>
    <x v="160"/>
    <n v="458.92"/>
    <x v="7"/>
    <s v="304"/>
    <x v="17"/>
    <x v="26"/>
    <x v="5"/>
    <x v="0"/>
  </r>
  <r>
    <n v="1215.1861545936761"/>
    <x v="0"/>
    <x v="176"/>
    <n v="886.65"/>
    <x v="7"/>
    <s v="304"/>
    <x v="17"/>
    <x v="27"/>
    <x v="5"/>
    <x v="0"/>
  </r>
  <r>
    <n v="795.13013105835091"/>
    <x v="0"/>
    <x v="182"/>
    <n v="418.35"/>
    <x v="7"/>
    <s v="304"/>
    <x v="17"/>
    <x v="7"/>
    <x v="5"/>
    <x v="0"/>
  </r>
  <r>
    <n v="2269.263955562069"/>
    <x v="0"/>
    <x v="162"/>
    <n v="2197.7199999999998"/>
    <x v="7"/>
    <s v="304"/>
    <x v="17"/>
    <x v="26"/>
    <x v="5"/>
    <x v="0"/>
  </r>
  <r>
    <n v="1149.3912932822884"/>
    <x v="0"/>
    <x v="163"/>
    <n v="1059.8599999999999"/>
    <x v="7"/>
    <s v="304"/>
    <x v="17"/>
    <x v="7"/>
    <x v="5"/>
    <x v="0"/>
  </r>
  <r>
    <n v="1371.3989781093148"/>
    <x v="0"/>
    <x v="164"/>
    <n v="1145.55"/>
    <x v="7"/>
    <s v="304"/>
    <x v="17"/>
    <x v="7"/>
    <x v="5"/>
    <x v="0"/>
  </r>
  <r>
    <n v="648.9389886809746"/>
    <x v="0"/>
    <x v="165"/>
    <n v="746.99"/>
    <x v="7"/>
    <s v="304"/>
    <x v="17"/>
    <x v="7"/>
    <x v="5"/>
    <x v="0"/>
  </r>
  <r>
    <n v="870.09107328511652"/>
    <x v="0"/>
    <x v="166"/>
    <n v="655.61"/>
    <x v="7"/>
    <s v="304"/>
    <x v="17"/>
    <x v="7"/>
    <x v="5"/>
    <x v="0"/>
  </r>
  <r>
    <n v="1843.7631109764616"/>
    <x v="0"/>
    <x v="167"/>
    <n v="1648.16"/>
    <x v="7"/>
    <s v="304"/>
    <x v="17"/>
    <x v="3"/>
    <x v="5"/>
    <x v="0"/>
  </r>
  <r>
    <n v="1188.4808617473577"/>
    <x v="0"/>
    <x v="161"/>
    <n v="971.96"/>
    <x v="7"/>
    <s v="304"/>
    <x v="17"/>
    <x v="26"/>
    <x v="5"/>
    <x v="0"/>
  </r>
  <r>
    <n v="764.63877440083252"/>
    <x v="0"/>
    <x v="175"/>
    <n v="836.59"/>
    <x v="8"/>
    <s v="367"/>
    <x v="18"/>
    <x v="27"/>
    <x v="5"/>
    <x v="0"/>
  </r>
  <r>
    <n v="789.8713931600787"/>
    <x v="0"/>
    <x v="170"/>
    <n v="1187.26"/>
    <x v="8"/>
    <s v="367"/>
    <x v="18"/>
    <x v="3"/>
    <x v="5"/>
    <x v="0"/>
  </r>
  <r>
    <n v="1015.3418517467925"/>
    <x v="0"/>
    <x v="171"/>
    <n v="1642.03"/>
    <x v="8"/>
    <s v="367"/>
    <x v="18"/>
    <x v="27"/>
    <x v="5"/>
    <x v="0"/>
  </r>
  <r>
    <n v="752.67883449997089"/>
    <x v="0"/>
    <x v="172"/>
    <n v="756.33"/>
    <x v="8"/>
    <s v="367"/>
    <x v="18"/>
    <x v="25"/>
    <x v="5"/>
    <x v="0"/>
  </r>
  <r>
    <n v="1879.6943301851068"/>
    <x v="0"/>
    <x v="173"/>
    <n v="2504.09"/>
    <x v="8"/>
    <s v="367"/>
    <x v="18"/>
    <x v="3"/>
    <x v="5"/>
    <x v="0"/>
  </r>
  <r>
    <n v="763.26366161998158"/>
    <x v="0"/>
    <x v="174"/>
    <n v="755.55"/>
    <x v="8"/>
    <s v="367"/>
    <x v="18"/>
    <x v="27"/>
    <x v="5"/>
    <x v="0"/>
  </r>
  <r>
    <n v="813.71113918191747"/>
    <x v="0"/>
    <x v="169"/>
    <n v="590.02"/>
    <x v="8"/>
    <s v="367"/>
    <x v="18"/>
    <x v="3"/>
    <x v="5"/>
    <x v="0"/>
  </r>
  <r>
    <n v="767.81224326456879"/>
    <x v="0"/>
    <x v="176"/>
    <n v="493.55"/>
    <x v="8"/>
    <s v="367"/>
    <x v="18"/>
    <x v="27"/>
    <x v="5"/>
    <x v="0"/>
  </r>
  <r>
    <n v="1048.1563671403321"/>
    <x v="0"/>
    <x v="177"/>
    <n v="1028.01"/>
    <x v="8"/>
    <s v="367"/>
    <x v="18"/>
    <x v="27"/>
    <x v="5"/>
    <x v="0"/>
  </r>
  <r>
    <n v="1712.3649409430855"/>
    <x v="0"/>
    <x v="178"/>
    <n v="1394.07"/>
    <x v="8"/>
    <s v="367"/>
    <x v="18"/>
    <x v="27"/>
    <x v="5"/>
    <x v="0"/>
  </r>
  <r>
    <n v="887.3900307597853"/>
    <x v="0"/>
    <x v="179"/>
    <n v="586.34"/>
    <x v="8"/>
    <s v="367"/>
    <x v="18"/>
    <x v="25"/>
    <x v="5"/>
    <x v="0"/>
  </r>
  <r>
    <n v="763.71183305380907"/>
    <x v="0"/>
    <x v="180"/>
    <n v="724.52"/>
    <x v="8"/>
    <s v="367"/>
    <x v="18"/>
    <x v="25"/>
    <x v="5"/>
    <x v="0"/>
  </r>
  <r>
    <n v="502.40092623446697"/>
    <x v="0"/>
    <x v="182"/>
    <n v="439.61"/>
    <x v="8"/>
    <s v="367"/>
    <x v="18"/>
    <x v="7"/>
    <x v="5"/>
    <x v="0"/>
  </r>
  <r>
    <n v="745.01402240585048"/>
    <x v="0"/>
    <x v="181"/>
    <n v="557.29999999999995"/>
    <x v="8"/>
    <s v="367"/>
    <x v="18"/>
    <x v="25"/>
    <x v="5"/>
    <x v="0"/>
  </r>
  <r>
    <n v="1096.8629410089661"/>
    <x v="0"/>
    <x v="152"/>
    <n v="889.9"/>
    <x v="8"/>
    <s v="367"/>
    <x v="18"/>
    <x v="25"/>
    <x v="5"/>
    <x v="0"/>
  </r>
  <r>
    <n v="770.81849036867948"/>
    <x v="0"/>
    <x v="153"/>
    <n v="677.63"/>
    <x v="8"/>
    <s v="367"/>
    <x v="18"/>
    <x v="25"/>
    <x v="5"/>
    <x v="0"/>
  </r>
  <r>
    <n v="530.10014618896093"/>
    <x v="0"/>
    <x v="154"/>
    <n v="451.07"/>
    <x v="8"/>
    <s v="367"/>
    <x v="18"/>
    <x v="26"/>
    <x v="5"/>
    <x v="0"/>
  </r>
  <r>
    <n v="761.39084210478688"/>
    <x v="0"/>
    <x v="155"/>
    <n v="729.34"/>
    <x v="8"/>
    <s v="367"/>
    <x v="18"/>
    <x v="27"/>
    <x v="5"/>
    <x v="0"/>
  </r>
  <r>
    <n v="450.76021496484941"/>
    <x v="0"/>
    <x v="156"/>
    <n v="440.41"/>
    <x v="8"/>
    <s v="367"/>
    <x v="18"/>
    <x v="7"/>
    <x v="5"/>
    <x v="0"/>
  </r>
  <r>
    <n v="1772.526365827621"/>
    <x v="0"/>
    <x v="157"/>
    <n v="2122.9699999999998"/>
    <x v="8"/>
    <s v="367"/>
    <x v="18"/>
    <x v="25"/>
    <x v="5"/>
    <x v="0"/>
  </r>
  <r>
    <n v="581.03452472854042"/>
    <x v="0"/>
    <x v="158"/>
    <n v="381.75"/>
    <x v="8"/>
    <s v="367"/>
    <x v="18"/>
    <x v="26"/>
    <x v="5"/>
    <x v="0"/>
  </r>
  <r>
    <n v="505.22722004382979"/>
    <x v="0"/>
    <x v="159"/>
    <n v="531.20000000000005"/>
    <x v="8"/>
    <s v="367"/>
    <x v="18"/>
    <x v="26"/>
    <x v="5"/>
    <x v="0"/>
  </r>
  <r>
    <n v="519.19168130639878"/>
    <x v="0"/>
    <x v="160"/>
    <n v="523.51"/>
    <x v="8"/>
    <s v="367"/>
    <x v="18"/>
    <x v="26"/>
    <x v="5"/>
    <x v="0"/>
  </r>
  <r>
    <n v="750.93857273280969"/>
    <x v="0"/>
    <x v="161"/>
    <n v="601.58000000000004"/>
    <x v="8"/>
    <s v="367"/>
    <x v="18"/>
    <x v="26"/>
    <x v="5"/>
    <x v="0"/>
  </r>
  <r>
    <n v="1433.8285880669368"/>
    <x v="0"/>
    <x v="162"/>
    <n v="1481.22"/>
    <x v="8"/>
    <s v="367"/>
    <x v="18"/>
    <x v="26"/>
    <x v="5"/>
    <x v="0"/>
  </r>
  <r>
    <n v="726.23992953485094"/>
    <x v="0"/>
    <x v="163"/>
    <n v="775.74"/>
    <x v="8"/>
    <s v="367"/>
    <x v="18"/>
    <x v="7"/>
    <x v="5"/>
    <x v="0"/>
  </r>
  <r>
    <n v="866.51491363060825"/>
    <x v="0"/>
    <x v="164"/>
    <n v="814.52"/>
    <x v="8"/>
    <s v="367"/>
    <x v="18"/>
    <x v="7"/>
    <x v="5"/>
    <x v="0"/>
  </r>
  <r>
    <n v="410.03042929466631"/>
    <x v="0"/>
    <x v="165"/>
    <n v="408.64"/>
    <x v="8"/>
    <s v="367"/>
    <x v="18"/>
    <x v="7"/>
    <x v="5"/>
    <x v="0"/>
  </r>
  <r>
    <n v="549.76480459235006"/>
    <x v="0"/>
    <x v="166"/>
    <n v="482.7"/>
    <x v="8"/>
    <s v="367"/>
    <x v="18"/>
    <x v="7"/>
    <x v="5"/>
    <x v="0"/>
  </r>
  <r>
    <n v="1164.9769748739898"/>
    <x v="0"/>
    <x v="167"/>
    <n v="1341.7"/>
    <x v="8"/>
    <s v="367"/>
    <x v="18"/>
    <x v="3"/>
    <x v="5"/>
    <x v="0"/>
  </r>
  <r>
    <n v="998.04301213457734"/>
    <x v="0"/>
    <x v="168"/>
    <n v="959.88"/>
    <x v="8"/>
    <s v="367"/>
    <x v="18"/>
    <x v="26"/>
    <x v="5"/>
    <x v="0"/>
  </r>
  <r>
    <n v="1179.8749265975198"/>
    <x v="0"/>
    <x v="180"/>
    <n v="968.58"/>
    <x v="0"/>
    <s v="326"/>
    <x v="19"/>
    <x v="25"/>
    <x v="5"/>
    <x v="0"/>
  </r>
  <r>
    <n v="1568.6235841218536"/>
    <x v="0"/>
    <x v="171"/>
    <n v="1138.4100000000001"/>
    <x v="0"/>
    <s v="326"/>
    <x v="19"/>
    <x v="27"/>
    <x v="5"/>
    <x v="0"/>
  </r>
  <r>
    <n v="1162.829808536683"/>
    <x v="0"/>
    <x v="172"/>
    <n v="1363.68"/>
    <x v="0"/>
    <s v="326"/>
    <x v="19"/>
    <x v="25"/>
    <x v="5"/>
    <x v="0"/>
  </r>
  <r>
    <n v="2903.9804201864008"/>
    <x v="0"/>
    <x v="173"/>
    <n v="1587.87"/>
    <x v="0"/>
    <s v="326"/>
    <x v="19"/>
    <x v="3"/>
    <x v="5"/>
    <x v="0"/>
  </r>
  <r>
    <n v="1179.1825368574316"/>
    <x v="0"/>
    <x v="174"/>
    <n v="1496.95"/>
    <x v="0"/>
    <s v="326"/>
    <x v="19"/>
    <x v="27"/>
    <x v="5"/>
    <x v="0"/>
  </r>
  <r>
    <n v="1257.1199358989172"/>
    <x v="0"/>
    <x v="169"/>
    <n v="968.4"/>
    <x v="0"/>
    <s v="326"/>
    <x v="19"/>
    <x v="3"/>
    <x v="5"/>
    <x v="0"/>
  </r>
  <r>
    <n v="1181.3069783301821"/>
    <x v="0"/>
    <x v="175"/>
    <n v="817.9"/>
    <x v="0"/>
    <s v="326"/>
    <x v="19"/>
    <x v="27"/>
    <x v="5"/>
    <x v="0"/>
  </r>
  <r>
    <n v="1186.2097390058789"/>
    <x v="0"/>
    <x v="176"/>
    <n v="1270.27"/>
    <x v="0"/>
    <s v="326"/>
    <x v="19"/>
    <x v="27"/>
    <x v="5"/>
    <x v="0"/>
  </r>
  <r>
    <n v="1619.3194385863187"/>
    <x v="0"/>
    <x v="177"/>
    <n v="1405.94"/>
    <x v="0"/>
    <s v="326"/>
    <x v="19"/>
    <x v="27"/>
    <x v="5"/>
    <x v="0"/>
  </r>
  <r>
    <n v="1150.9882745764558"/>
    <x v="0"/>
    <x v="181"/>
    <n v="1308.02"/>
    <x v="0"/>
    <s v="326"/>
    <x v="19"/>
    <x v="25"/>
    <x v="5"/>
    <x v="0"/>
  </r>
  <r>
    <n v="1370.9480488464594"/>
    <x v="0"/>
    <x v="179"/>
    <n v="1197.4000000000001"/>
    <x v="0"/>
    <s v="326"/>
    <x v="19"/>
    <x v="25"/>
    <x v="5"/>
    <x v="0"/>
  </r>
  <r>
    <n v="1190.854155168862"/>
    <x v="0"/>
    <x v="153"/>
    <n v="1176.19"/>
    <x v="0"/>
    <s v="326"/>
    <x v="19"/>
    <x v="25"/>
    <x v="5"/>
    <x v="0"/>
  </r>
  <r>
    <n v="1220.2893967214018"/>
    <x v="0"/>
    <x v="170"/>
    <n v="1126.5"/>
    <x v="0"/>
    <s v="326"/>
    <x v="19"/>
    <x v="3"/>
    <x v="5"/>
    <x v="0"/>
  </r>
  <r>
    <n v="1694.5672778639669"/>
    <x v="0"/>
    <x v="152"/>
    <n v="1758.63"/>
    <x v="0"/>
    <s v="326"/>
    <x v="19"/>
    <x v="25"/>
    <x v="5"/>
    <x v="0"/>
  </r>
  <r>
    <n v="2645.4696281510137"/>
    <x v="0"/>
    <x v="178"/>
    <n v="1904.26"/>
    <x v="0"/>
    <s v="326"/>
    <x v="19"/>
    <x v="27"/>
    <x v="5"/>
    <x v="0"/>
  </r>
  <r>
    <n v="1541.8982327074718"/>
    <x v="0"/>
    <x v="168"/>
    <n v="1532.17"/>
    <x v="0"/>
    <s v="326"/>
    <x v="19"/>
    <x v="26"/>
    <x v="5"/>
    <x v="0"/>
  </r>
  <r>
    <n v="1176.2891774875959"/>
    <x v="0"/>
    <x v="155"/>
    <n v="1064.19"/>
    <x v="0"/>
    <s v="326"/>
    <x v="19"/>
    <x v="27"/>
    <x v="5"/>
    <x v="0"/>
  </r>
  <r>
    <n v="2738.4143144809454"/>
    <x v="0"/>
    <x v="157"/>
    <n v="2784.01"/>
    <x v="0"/>
    <s v="326"/>
    <x v="19"/>
    <x v="25"/>
    <x v="5"/>
    <x v="0"/>
  </r>
  <r>
    <n v="696.3892040510807"/>
    <x v="0"/>
    <x v="156"/>
    <n v="281.64999999999998"/>
    <x v="0"/>
    <s v="326"/>
    <x v="19"/>
    <x v="7"/>
    <x v="5"/>
    <x v="0"/>
  </r>
  <r>
    <n v="897.6528024627446"/>
    <x v="0"/>
    <x v="158"/>
    <n v="925.81"/>
    <x v="0"/>
    <s v="326"/>
    <x v="19"/>
    <x v="26"/>
    <x v="5"/>
    <x v="0"/>
  </r>
  <r>
    <n v="818.96317957138058"/>
    <x v="0"/>
    <x v="154"/>
    <n v="1125.19"/>
    <x v="0"/>
    <s v="326"/>
    <x v="19"/>
    <x v="26"/>
    <x v="5"/>
    <x v="0"/>
  </r>
  <r>
    <n v="780.53645807826933"/>
    <x v="0"/>
    <x v="159"/>
    <n v="89.1"/>
    <x v="0"/>
    <s v="326"/>
    <x v="19"/>
    <x v="26"/>
    <x v="5"/>
    <x v="0"/>
  </r>
  <r>
    <n v="802.11045627241106"/>
    <x v="0"/>
    <x v="160"/>
    <n v="168.34"/>
    <x v="0"/>
    <s v="326"/>
    <x v="19"/>
    <x v="26"/>
    <x v="5"/>
    <x v="0"/>
  </r>
  <r>
    <n v="1160.1412404984226"/>
    <x v="0"/>
    <x v="161"/>
    <n v="655.47"/>
    <x v="0"/>
    <s v="326"/>
    <x v="19"/>
    <x v="26"/>
    <x v="5"/>
    <x v="0"/>
  </r>
  <r>
    <n v="1121.9837724993679"/>
    <x v="0"/>
    <x v="163"/>
    <n v="1271.6199999999999"/>
    <x v="0"/>
    <s v="326"/>
    <x v="19"/>
    <x v="7"/>
    <x v="5"/>
    <x v="0"/>
  </r>
  <r>
    <n v="1338.6976289570416"/>
    <x v="0"/>
    <x v="164"/>
    <n v="1056.96"/>
    <x v="0"/>
    <s v="326"/>
    <x v="19"/>
    <x v="7"/>
    <x v="5"/>
    <x v="0"/>
  </r>
  <r>
    <n v="633.46487736390463"/>
    <x v="0"/>
    <x v="165"/>
    <n v="481.57"/>
    <x v="0"/>
    <s v="326"/>
    <x v="19"/>
    <x v="7"/>
    <x v="5"/>
    <x v="0"/>
  </r>
  <r>
    <n v="849.34353559845454"/>
    <x v="0"/>
    <x v="166"/>
    <n v="685.56"/>
    <x v="0"/>
    <s v="326"/>
    <x v="19"/>
    <x v="7"/>
    <x v="5"/>
    <x v="0"/>
  </r>
  <r>
    <n v="1799.7981217876506"/>
    <x v="0"/>
    <x v="167"/>
    <n v="1353.2"/>
    <x v="0"/>
    <s v="326"/>
    <x v="19"/>
    <x v="3"/>
    <x v="5"/>
    <x v="0"/>
  </r>
  <r>
    <n v="2215.152793081978"/>
    <x v="0"/>
    <x v="162"/>
    <n v="1679.04"/>
    <x v="0"/>
    <s v="326"/>
    <x v="19"/>
    <x v="26"/>
    <x v="5"/>
    <x v="0"/>
  </r>
  <r>
    <n v="776.17005565193688"/>
    <x v="0"/>
    <x v="182"/>
    <n v="303.79000000000002"/>
    <x v="0"/>
    <s v="326"/>
    <x v="19"/>
    <x v="7"/>
    <x v="5"/>
    <x v="0"/>
  </r>
  <r>
    <n v="2048.8237989353092"/>
    <x v="0"/>
    <x v="178"/>
    <n v="2464.56"/>
    <x v="7"/>
    <s v="308"/>
    <x v="20"/>
    <x v="27"/>
    <x v="5"/>
    <x v="0"/>
  </r>
  <r>
    <n v="891.40020514842092"/>
    <x v="0"/>
    <x v="181"/>
    <n v="791.18"/>
    <x v="7"/>
    <s v="308"/>
    <x v="20"/>
    <x v="25"/>
    <x v="5"/>
    <x v="0"/>
  </r>
  <r>
    <n v="945.07150299005446"/>
    <x v="0"/>
    <x v="170"/>
    <n v="769.62"/>
    <x v="7"/>
    <s v="308"/>
    <x v="20"/>
    <x v="3"/>
    <x v="5"/>
    <x v="0"/>
  </r>
  <r>
    <n v="1214.8441609463068"/>
    <x v="0"/>
    <x v="171"/>
    <n v="1825.3"/>
    <x v="7"/>
    <s v="308"/>
    <x v="20"/>
    <x v="27"/>
    <x v="5"/>
    <x v="0"/>
  </r>
  <r>
    <n v="900.57105947819502"/>
    <x v="0"/>
    <x v="172"/>
    <n v="892.83"/>
    <x v="7"/>
    <s v="308"/>
    <x v="20"/>
    <x v="25"/>
    <x v="5"/>
    <x v="0"/>
  </r>
  <r>
    <n v="2249.0313754531689"/>
    <x v="0"/>
    <x v="173"/>
    <n v="1969.61"/>
    <x v="7"/>
    <s v="308"/>
    <x v="20"/>
    <x v="3"/>
    <x v="5"/>
    <x v="0"/>
  </r>
  <r>
    <n v="913.23567622697624"/>
    <x v="0"/>
    <x v="174"/>
    <n v="629.5"/>
    <x v="7"/>
    <s v="308"/>
    <x v="20"/>
    <x v="27"/>
    <x v="5"/>
    <x v="0"/>
  </r>
  <r>
    <n v="973.59546878861602"/>
    <x v="0"/>
    <x v="169"/>
    <n v="942.48"/>
    <x v="7"/>
    <s v="308"/>
    <x v="20"/>
    <x v="3"/>
    <x v="5"/>
    <x v="0"/>
  </r>
  <r>
    <n v="914.88098192336349"/>
    <x v="0"/>
    <x v="175"/>
    <n v="564.84"/>
    <x v="7"/>
    <s v="308"/>
    <x v="20"/>
    <x v="27"/>
    <x v="5"/>
    <x v="0"/>
  </r>
  <r>
    <n v="922.27493682331158"/>
    <x v="0"/>
    <x v="153"/>
    <n v="1086.44"/>
    <x v="7"/>
    <s v="308"/>
    <x v="20"/>
    <x v="25"/>
    <x v="5"/>
    <x v="0"/>
  </r>
  <r>
    <n v="1254.1063290048198"/>
    <x v="0"/>
    <x v="177"/>
    <n v="1340.63"/>
    <x v="7"/>
    <s v="308"/>
    <x v="20"/>
    <x v="27"/>
    <x v="5"/>
    <x v="0"/>
  </r>
  <r>
    <n v="1061.7513653119188"/>
    <x v="0"/>
    <x v="179"/>
    <n v="1294.97"/>
    <x v="7"/>
    <s v="308"/>
    <x v="20"/>
    <x v="25"/>
    <x v="5"/>
    <x v="0"/>
  </r>
  <r>
    <n v="913.77190788979169"/>
    <x v="0"/>
    <x v="180"/>
    <n v="622.17999999999995"/>
    <x v="7"/>
    <s v="308"/>
    <x v="20"/>
    <x v="25"/>
    <x v="5"/>
    <x v="0"/>
  </r>
  <r>
    <n v="1312.3831514978672"/>
    <x v="0"/>
    <x v="152"/>
    <n v="960.17"/>
    <x v="7"/>
    <s v="308"/>
    <x v="20"/>
    <x v="25"/>
    <x v="5"/>
    <x v="0"/>
  </r>
  <r>
    <n v="918.6779987728338"/>
    <x v="0"/>
    <x v="176"/>
    <n v="643.92999999999995"/>
    <x v="7"/>
    <s v="308"/>
    <x v="20"/>
    <x v="27"/>
    <x v="5"/>
    <x v="0"/>
  </r>
  <r>
    <n v="634.25836944131186"/>
    <x v="0"/>
    <x v="154"/>
    <n v="354.1"/>
    <x v="7"/>
    <s v="308"/>
    <x v="20"/>
    <x v="26"/>
    <x v="5"/>
    <x v="0"/>
  </r>
  <r>
    <n v="539.32910792050313"/>
    <x v="0"/>
    <x v="156"/>
    <n v="488.56"/>
    <x v="7"/>
    <s v="308"/>
    <x v="20"/>
    <x v="7"/>
    <x v="5"/>
    <x v="0"/>
  </r>
  <r>
    <n v="910.99487048393871"/>
    <x v="0"/>
    <x v="155"/>
    <n v="486.4"/>
    <x v="7"/>
    <s v="308"/>
    <x v="20"/>
    <x v="27"/>
    <x v="5"/>
    <x v="0"/>
  </r>
  <r>
    <n v="2120.8062111735612"/>
    <x v="0"/>
    <x v="157"/>
    <n v="2311.31"/>
    <x v="7"/>
    <s v="308"/>
    <x v="20"/>
    <x v="25"/>
    <x v="5"/>
    <x v="0"/>
  </r>
  <r>
    <n v="695.20073309330098"/>
    <x v="0"/>
    <x v="158"/>
    <n v="533.80999999999995"/>
    <x v="7"/>
    <s v="308"/>
    <x v="20"/>
    <x v="26"/>
    <x v="5"/>
    <x v="0"/>
  </r>
  <r>
    <n v="601.11659008237712"/>
    <x v="0"/>
    <x v="182"/>
    <n v="500.68"/>
    <x v="7"/>
    <s v="308"/>
    <x v="20"/>
    <x v="7"/>
    <x v="5"/>
    <x v="0"/>
  </r>
  <r>
    <n v="604.49821620713124"/>
    <x v="0"/>
    <x v="159"/>
    <n v="411.75"/>
    <x v="7"/>
    <s v="308"/>
    <x v="20"/>
    <x v="26"/>
    <x v="5"/>
    <x v="0"/>
  </r>
  <r>
    <n v="621.20652405084604"/>
    <x v="0"/>
    <x v="160"/>
    <n v="592.12"/>
    <x v="7"/>
    <s v="308"/>
    <x v="20"/>
    <x v="26"/>
    <x v="5"/>
    <x v="0"/>
  </r>
  <r>
    <n v="898.4888574664127"/>
    <x v="0"/>
    <x v="161"/>
    <n v="636.94000000000005"/>
    <x v="7"/>
    <s v="308"/>
    <x v="20"/>
    <x v="26"/>
    <x v="5"/>
    <x v="0"/>
  </r>
  <r>
    <n v="1715.5584446896196"/>
    <x v="0"/>
    <x v="162"/>
    <n v="1864.42"/>
    <x v="7"/>
    <s v="308"/>
    <x v="20"/>
    <x v="26"/>
    <x v="5"/>
    <x v="0"/>
  </r>
  <r>
    <n v="868.93723165613426"/>
    <x v="0"/>
    <x v="163"/>
    <n v="991.84"/>
    <x v="7"/>
    <s v="308"/>
    <x v="20"/>
    <x v="7"/>
    <x v="5"/>
    <x v="0"/>
  </r>
  <r>
    <n v="1036.774541880656"/>
    <x v="0"/>
    <x v="164"/>
    <n v="1010.02"/>
    <x v="7"/>
    <s v="308"/>
    <x v="20"/>
    <x v="7"/>
    <x v="5"/>
    <x v="0"/>
  </r>
  <r>
    <n v="490.59641536686655"/>
    <x v="0"/>
    <x v="165"/>
    <n v="586.24"/>
    <x v="7"/>
    <s v="308"/>
    <x v="20"/>
    <x v="7"/>
    <x v="5"/>
    <x v="0"/>
  </r>
  <r>
    <n v="657.78689374793976"/>
    <x v="0"/>
    <x v="166"/>
    <n v="623.84"/>
    <x v="7"/>
    <s v="308"/>
    <x v="20"/>
    <x v="7"/>
    <x v="5"/>
    <x v="0"/>
  </r>
  <r>
    <n v="1393.8807635356884"/>
    <x v="0"/>
    <x v="167"/>
    <n v="1234.33"/>
    <x v="7"/>
    <s v="308"/>
    <x v="20"/>
    <x v="3"/>
    <x v="5"/>
    <x v="0"/>
  </r>
  <r>
    <n v="1194.1463100127603"/>
    <x v="0"/>
    <x v="168"/>
    <n v="1365.21"/>
    <x v="7"/>
    <s v="308"/>
    <x v="20"/>
    <x v="26"/>
    <x v="5"/>
    <x v="0"/>
  </r>
  <r>
    <n v="1795.8745831389315"/>
    <x v="0"/>
    <x v="179"/>
    <n v="1849.32"/>
    <x v="1"/>
    <s v="301"/>
    <x v="21"/>
    <x v="25"/>
    <x v="5"/>
    <x v="0"/>
  </r>
  <r>
    <n v="1598.5191513929813"/>
    <x v="0"/>
    <x v="170"/>
    <n v="1525.99"/>
    <x v="1"/>
    <s v="301"/>
    <x v="21"/>
    <x v="3"/>
    <x v="5"/>
    <x v="0"/>
  </r>
  <r>
    <n v="2054.8198216606738"/>
    <x v="0"/>
    <x v="171"/>
    <n v="2457.6"/>
    <x v="1"/>
    <s v="301"/>
    <x v="21"/>
    <x v="27"/>
    <x v="5"/>
    <x v="0"/>
  </r>
  <r>
    <n v="1523.249914119262"/>
    <x v="0"/>
    <x v="172"/>
    <n v="1298.3499999999999"/>
    <x v="1"/>
    <s v="301"/>
    <x v="21"/>
    <x v="25"/>
    <x v="5"/>
    <x v="0"/>
  </r>
  <r>
    <n v="3804.0716648118237"/>
    <x v="0"/>
    <x v="173"/>
    <n v="3466.99"/>
    <x v="1"/>
    <s v="301"/>
    <x v="21"/>
    <x v="3"/>
    <x v="5"/>
    <x v="0"/>
  </r>
  <r>
    <n v="1544.6711847362772"/>
    <x v="0"/>
    <x v="174"/>
    <n v="1489.33"/>
    <x v="1"/>
    <s v="301"/>
    <x v="21"/>
    <x v="27"/>
    <x v="5"/>
    <x v="0"/>
  </r>
  <r>
    <n v="1646.765348065318"/>
    <x v="0"/>
    <x v="169"/>
    <n v="1603.97"/>
    <x v="1"/>
    <s v="301"/>
    <x v="21"/>
    <x v="3"/>
    <x v="5"/>
    <x v="0"/>
  </r>
  <r>
    <n v="1547.454098682206"/>
    <x v="0"/>
    <x v="175"/>
    <n v="1283.77"/>
    <x v="1"/>
    <s v="301"/>
    <x v="21"/>
    <x v="27"/>
    <x v="5"/>
    <x v="0"/>
  </r>
  <r>
    <n v="1553.8764742726632"/>
    <x v="0"/>
    <x v="176"/>
    <n v="1123.97"/>
    <x v="1"/>
    <s v="301"/>
    <x v="21"/>
    <x v="27"/>
    <x v="5"/>
    <x v="0"/>
  </r>
  <r>
    <n v="1559.9604312450952"/>
    <x v="0"/>
    <x v="153"/>
    <n v="1390.97"/>
    <x v="1"/>
    <s v="301"/>
    <x v="21"/>
    <x v="25"/>
    <x v="5"/>
    <x v="0"/>
  </r>
  <r>
    <n v="3465.4352290445481"/>
    <x v="0"/>
    <x v="178"/>
    <n v="3765.14"/>
    <x v="1"/>
    <s v="301"/>
    <x v="21"/>
    <x v="27"/>
    <x v="5"/>
    <x v="0"/>
  </r>
  <r>
    <n v="1545.5781812755674"/>
    <x v="0"/>
    <x v="180"/>
    <n v="1624.01"/>
    <x v="1"/>
    <s v="301"/>
    <x v="21"/>
    <x v="25"/>
    <x v="5"/>
    <x v="0"/>
  </r>
  <r>
    <n v="2219.7998722821444"/>
    <x v="0"/>
    <x v="152"/>
    <n v="2500.33"/>
    <x v="1"/>
    <s v="301"/>
    <x v="21"/>
    <x v="25"/>
    <x v="5"/>
    <x v="0"/>
  </r>
  <r>
    <n v="1507.7380864592408"/>
    <x v="0"/>
    <x v="181"/>
    <n v="1553.05"/>
    <x v="1"/>
    <s v="301"/>
    <x v="21"/>
    <x v="25"/>
    <x v="5"/>
    <x v="0"/>
  </r>
  <r>
    <n v="2121.2289000935502"/>
    <x v="0"/>
    <x v="177"/>
    <n v="1899.69"/>
    <x v="1"/>
    <s v="301"/>
    <x v="21"/>
    <x v="27"/>
    <x v="5"/>
    <x v="0"/>
  </r>
  <r>
    <n v="1072.8015258903554"/>
    <x v="0"/>
    <x v="154"/>
    <n v="780.21"/>
    <x v="1"/>
    <s v="301"/>
    <x v="21"/>
    <x v="26"/>
    <x v="5"/>
    <x v="0"/>
  </r>
  <r>
    <n v="1540.8810261255646"/>
    <x v="0"/>
    <x v="155"/>
    <n v="1481.96"/>
    <x v="1"/>
    <s v="301"/>
    <x v="21"/>
    <x v="27"/>
    <x v="5"/>
    <x v="0"/>
  </r>
  <r>
    <n v="912.23564057003307"/>
    <x v="0"/>
    <x v="156"/>
    <n v="796.12"/>
    <x v="1"/>
    <s v="301"/>
    <x v="21"/>
    <x v="7"/>
    <x v="5"/>
    <x v="0"/>
  </r>
  <r>
    <n v="3587.188201345863"/>
    <x v="0"/>
    <x v="157"/>
    <n v="3305.04"/>
    <x v="1"/>
    <s v="301"/>
    <x v="21"/>
    <x v="25"/>
    <x v="5"/>
    <x v="0"/>
  </r>
  <r>
    <n v="1175.8810655025927"/>
    <x v="0"/>
    <x v="158"/>
    <n v="937.46"/>
    <x v="1"/>
    <s v="301"/>
    <x v="21"/>
    <x v="26"/>
    <x v="5"/>
    <x v="0"/>
  </r>
  <r>
    <n v="1016.7446361747257"/>
    <x v="0"/>
    <x v="182"/>
    <n v="652.54999999999995"/>
    <x v="1"/>
    <s v="301"/>
    <x v="21"/>
    <x v="7"/>
    <x v="5"/>
    <x v="0"/>
  </r>
  <r>
    <n v="1022.4644088122116"/>
    <x v="0"/>
    <x v="159"/>
    <n v="603.80999999999995"/>
    <x v="1"/>
    <s v="301"/>
    <x v="21"/>
    <x v="26"/>
    <x v="5"/>
    <x v="0"/>
  </r>
  <r>
    <n v="1050.7252864188754"/>
    <x v="0"/>
    <x v="160"/>
    <n v="803.75"/>
    <x v="1"/>
    <s v="301"/>
    <x v="21"/>
    <x v="26"/>
    <x v="5"/>
    <x v="0"/>
  </r>
  <r>
    <n v="1519.728022090593"/>
    <x v="0"/>
    <x v="161"/>
    <n v="1505.87"/>
    <x v="1"/>
    <s v="301"/>
    <x v="21"/>
    <x v="26"/>
    <x v="5"/>
    <x v="0"/>
  </r>
  <r>
    <n v="2901.7413185075934"/>
    <x v="0"/>
    <x v="162"/>
    <n v="2846.86"/>
    <x v="1"/>
    <s v="301"/>
    <x v="21"/>
    <x v="26"/>
    <x v="5"/>
    <x v="0"/>
  </r>
  <r>
    <n v="1469.7436138600272"/>
    <x v="0"/>
    <x v="163"/>
    <n v="1616.92"/>
    <x v="1"/>
    <s v="301"/>
    <x v="21"/>
    <x v="7"/>
    <x v="5"/>
    <x v="0"/>
  </r>
  <r>
    <n v="1753.6281176921214"/>
    <x v="0"/>
    <x v="164"/>
    <n v="920.91"/>
    <x v="1"/>
    <s v="301"/>
    <x v="21"/>
    <x v="7"/>
    <x v="5"/>
    <x v="0"/>
  </r>
  <r>
    <n v="829.80786436530082"/>
    <x v="0"/>
    <x v="165"/>
    <n v="773.57"/>
    <x v="1"/>
    <s v="301"/>
    <x v="21"/>
    <x v="7"/>
    <x v="5"/>
    <x v="0"/>
  </r>
  <r>
    <n v="1112.5982995621521"/>
    <x v="0"/>
    <x v="166"/>
    <n v="791.35"/>
    <x v="1"/>
    <s v="301"/>
    <x v="21"/>
    <x v="7"/>
    <x v="5"/>
    <x v="0"/>
  </r>
  <r>
    <n v="2357.6471073570369"/>
    <x v="0"/>
    <x v="167"/>
    <n v="1943.82"/>
    <x v="1"/>
    <s v="301"/>
    <x v="21"/>
    <x v="3"/>
    <x v="5"/>
    <x v="0"/>
  </r>
  <r>
    <n v="2019.8109244446719"/>
    <x v="0"/>
    <x v="168"/>
    <n v="2496.15"/>
    <x v="1"/>
    <s v="301"/>
    <x v="21"/>
    <x v="26"/>
    <x v="5"/>
    <x v="0"/>
  </r>
  <r>
    <n v="877.04033275895051"/>
    <x v="0"/>
    <x v="175"/>
    <n v="790.9"/>
    <x v="1"/>
    <s v="313"/>
    <x v="43"/>
    <x v="27"/>
    <x v="5"/>
    <x v="0"/>
  </r>
  <r>
    <n v="873.31495586587505"/>
    <x v="0"/>
    <x v="155"/>
    <n v="811.27"/>
    <x v="1"/>
    <s v="313"/>
    <x v="43"/>
    <x v="27"/>
    <x v="5"/>
    <x v="0"/>
  </r>
  <r>
    <n v="1164.5966505136814"/>
    <x v="0"/>
    <x v="171"/>
    <n v="714.31"/>
    <x v="1"/>
    <s v="313"/>
    <x v="43"/>
    <x v="27"/>
    <x v="5"/>
    <x v="0"/>
  </r>
  <r>
    <n v="863.32228703383271"/>
    <x v="0"/>
    <x v="172"/>
    <n v="638.78"/>
    <x v="1"/>
    <s v="313"/>
    <x v="43"/>
    <x v="25"/>
    <x v="5"/>
    <x v="0"/>
  </r>
  <r>
    <n v="2156.0085572726402"/>
    <x v="0"/>
    <x v="173"/>
    <n v="1819.01"/>
    <x v="1"/>
    <s v="313"/>
    <x v="43"/>
    <x v="3"/>
    <x v="5"/>
    <x v="0"/>
  </r>
  <r>
    <n v="875.46307901342391"/>
    <x v="0"/>
    <x v="174"/>
    <n v="492.82"/>
    <x v="1"/>
    <s v="313"/>
    <x v="43"/>
    <x v="27"/>
    <x v="5"/>
    <x v="0"/>
  </r>
  <r>
    <n v="933.32631324770625"/>
    <x v="0"/>
    <x v="169"/>
    <n v="1060.6400000000001"/>
    <x v="1"/>
    <s v="313"/>
    <x v="43"/>
    <x v="3"/>
    <x v="5"/>
    <x v="0"/>
  </r>
  <r>
    <n v="905.98213520721117"/>
    <x v="0"/>
    <x v="170"/>
    <n v="487.44"/>
    <x v="1"/>
    <s v="313"/>
    <x v="43"/>
    <x v="3"/>
    <x v="5"/>
    <x v="0"/>
  </r>
  <r>
    <n v="880.68030012842166"/>
    <x v="0"/>
    <x v="176"/>
    <n v="667.9"/>
    <x v="1"/>
    <s v="313"/>
    <x v="43"/>
    <x v="27"/>
    <x v="5"/>
    <x v="0"/>
  </r>
  <r>
    <n v="1202.2348850154895"/>
    <x v="0"/>
    <x v="177"/>
    <n v="975.48"/>
    <x v="1"/>
    <s v="313"/>
    <x v="43"/>
    <x v="27"/>
    <x v="5"/>
    <x v="0"/>
  </r>
  <r>
    <n v="1964.0818225394055"/>
    <x v="0"/>
    <x v="178"/>
    <n v="1927.44"/>
    <x v="1"/>
    <s v="313"/>
    <x v="43"/>
    <x v="27"/>
    <x v="5"/>
    <x v="0"/>
  </r>
  <r>
    <n v="1017.8359689833826"/>
    <x v="0"/>
    <x v="179"/>
    <n v="1044.58"/>
    <x v="1"/>
    <s v="313"/>
    <x v="43"/>
    <x v="25"/>
    <x v="5"/>
    <x v="0"/>
  </r>
  <r>
    <n v="875.97713144787588"/>
    <x v="0"/>
    <x v="180"/>
    <n v="1117.76"/>
    <x v="1"/>
    <s v="313"/>
    <x v="43"/>
    <x v="25"/>
    <x v="5"/>
    <x v="0"/>
  </r>
  <r>
    <n v="884.12846421428151"/>
    <x v="0"/>
    <x v="153"/>
    <n v="910.69"/>
    <x v="1"/>
    <s v="313"/>
    <x v="43"/>
    <x v="25"/>
    <x v="5"/>
    <x v="0"/>
  </r>
  <r>
    <n v="861.32620756407948"/>
    <x v="0"/>
    <x v="161"/>
    <n v="793.3"/>
    <x v="1"/>
    <s v="313"/>
    <x v="43"/>
    <x v="26"/>
    <x v="5"/>
    <x v="0"/>
  </r>
  <r>
    <n v="854.53075098489273"/>
    <x v="0"/>
    <x v="181"/>
    <n v="881.9"/>
    <x v="1"/>
    <s v="313"/>
    <x v="43"/>
    <x v="25"/>
    <x v="5"/>
    <x v="0"/>
  </r>
  <r>
    <n v="2033.0869500145734"/>
    <x v="0"/>
    <x v="157"/>
    <n v="2203.6799999999998"/>
    <x v="1"/>
    <s v="313"/>
    <x v="43"/>
    <x v="25"/>
    <x v="5"/>
    <x v="0"/>
  </r>
  <r>
    <n v="517.02176526040057"/>
    <x v="0"/>
    <x v="156"/>
    <n v="697.39"/>
    <x v="1"/>
    <s v="313"/>
    <x v="43"/>
    <x v="7"/>
    <x v="5"/>
    <x v="0"/>
  </r>
  <r>
    <n v="1144.7548892039315"/>
    <x v="0"/>
    <x v="168"/>
    <n v="1072.32"/>
    <x v="1"/>
    <s v="313"/>
    <x v="43"/>
    <x v="26"/>
    <x v="5"/>
    <x v="0"/>
  </r>
  <r>
    <n v="666.44634038035906"/>
    <x v="0"/>
    <x v="158"/>
    <n v="440.3"/>
    <x v="1"/>
    <s v="313"/>
    <x v="43"/>
    <x v="26"/>
    <x v="5"/>
    <x v="0"/>
  </r>
  <r>
    <n v="608.02463094216375"/>
    <x v="0"/>
    <x v="154"/>
    <n v="846.03"/>
    <x v="1"/>
    <s v="313"/>
    <x v="43"/>
    <x v="26"/>
    <x v="5"/>
    <x v="0"/>
  </r>
  <r>
    <n v="579.49539576165864"/>
    <x v="0"/>
    <x v="159"/>
    <n v="771.98"/>
    <x v="1"/>
    <s v="313"/>
    <x v="43"/>
    <x v="26"/>
    <x v="5"/>
    <x v="0"/>
  </r>
  <r>
    <n v="595.51262659345889"/>
    <x v="0"/>
    <x v="160"/>
    <n v="445.45"/>
    <x v="1"/>
    <s v="313"/>
    <x v="43"/>
    <x v="26"/>
    <x v="5"/>
    <x v="0"/>
  </r>
  <r>
    <n v="832.99687484614822"/>
    <x v="0"/>
    <x v="163"/>
    <n v="731.43"/>
    <x v="1"/>
    <s v="313"/>
    <x v="43"/>
    <x v="7"/>
    <x v="5"/>
    <x v="0"/>
  </r>
  <r>
    <n v="576.25363802450943"/>
    <x v="0"/>
    <x v="182"/>
    <n v="300.76"/>
    <x v="1"/>
    <s v="313"/>
    <x v="43"/>
    <x v="7"/>
    <x v="5"/>
    <x v="0"/>
  </r>
  <r>
    <n v="993.89221895880166"/>
    <x v="0"/>
    <x v="164"/>
    <n v="790.55"/>
    <x v="1"/>
    <s v="313"/>
    <x v="43"/>
    <x v="7"/>
    <x v="5"/>
    <x v="0"/>
  </r>
  <r>
    <n v="470.30471928615026"/>
    <x v="0"/>
    <x v="165"/>
    <n v="399.94"/>
    <x v="1"/>
    <s v="313"/>
    <x v="43"/>
    <x v="7"/>
    <x v="5"/>
    <x v="0"/>
  </r>
  <r>
    <n v="630.57998534884291"/>
    <x v="0"/>
    <x v="166"/>
    <n v="607.02"/>
    <x v="1"/>
    <s v="313"/>
    <x v="43"/>
    <x v="7"/>
    <x v="5"/>
    <x v="0"/>
  </r>
  <r>
    <n v="1336.2280699152668"/>
    <x v="0"/>
    <x v="167"/>
    <n v="1292.3800000000001"/>
    <x v="1"/>
    <s v="313"/>
    <x v="43"/>
    <x v="3"/>
    <x v="5"/>
    <x v="0"/>
  </r>
  <r>
    <n v="1258.1013034910218"/>
    <x v="0"/>
    <x v="152"/>
    <n v="1243.3499999999999"/>
    <x v="1"/>
    <s v="313"/>
    <x v="43"/>
    <x v="25"/>
    <x v="5"/>
    <x v="0"/>
  </r>
  <r>
    <n v="1644.6007501815661"/>
    <x v="0"/>
    <x v="162"/>
    <n v="1200.1400000000001"/>
    <x v="1"/>
    <s v="313"/>
    <x v="43"/>
    <x v="26"/>
    <x v="5"/>
    <x v="0"/>
  </r>
  <r>
    <n v="848.76814546513754"/>
    <x v="0"/>
    <x v="175"/>
    <n v="653.16"/>
    <x v="8"/>
    <s v="359"/>
    <x v="44"/>
    <x v="27"/>
    <x v="5"/>
    <x v="0"/>
  </r>
  <r>
    <n v="876.77698277043419"/>
    <x v="0"/>
    <x v="170"/>
    <n v="985.57"/>
    <x v="8"/>
    <s v="359"/>
    <x v="44"/>
    <x v="3"/>
    <x v="5"/>
    <x v="0"/>
  </r>
  <r>
    <n v="1127.0548255881456"/>
    <x v="0"/>
    <x v="171"/>
    <n v="1061.68"/>
    <x v="8"/>
    <s v="359"/>
    <x v="44"/>
    <x v="27"/>
    <x v="5"/>
    <x v="0"/>
  </r>
  <r>
    <n v="835.49231333449097"/>
    <x v="0"/>
    <x v="172"/>
    <n v="628.28"/>
    <x v="8"/>
    <s v="359"/>
    <x v="44"/>
    <x v="25"/>
    <x v="5"/>
    <x v="0"/>
  </r>
  <r>
    <n v="2086.5076740618006"/>
    <x v="0"/>
    <x v="173"/>
    <n v="3004.64"/>
    <x v="8"/>
    <s v="359"/>
    <x v="44"/>
    <x v="3"/>
    <x v="5"/>
    <x v="0"/>
  </r>
  <r>
    <n v="847.24173591871761"/>
    <x v="0"/>
    <x v="174"/>
    <n v="381.49"/>
    <x v="8"/>
    <s v="359"/>
    <x v="44"/>
    <x v="27"/>
    <x v="5"/>
    <x v="0"/>
  </r>
  <r>
    <n v="903.23969653376832"/>
    <x v="0"/>
    <x v="169"/>
    <n v="569.20000000000005"/>
    <x v="8"/>
    <s v="359"/>
    <x v="44"/>
    <x v="3"/>
    <x v="5"/>
    <x v="0"/>
  </r>
  <r>
    <n v="852.29077519873363"/>
    <x v="0"/>
    <x v="176"/>
    <n v="522.25"/>
    <x v="8"/>
    <s v="359"/>
    <x v="44"/>
    <x v="27"/>
    <x v="5"/>
    <x v="0"/>
  </r>
  <r>
    <n v="1163.4797576048832"/>
    <x v="0"/>
    <x v="177"/>
    <n v="835.3"/>
    <x v="8"/>
    <s v="359"/>
    <x v="44"/>
    <x v="27"/>
    <x v="5"/>
    <x v="0"/>
  </r>
  <r>
    <n v="1900.7678709762802"/>
    <x v="0"/>
    <x v="178"/>
    <n v="1867.15"/>
    <x v="8"/>
    <s v="359"/>
    <x v="44"/>
    <x v="27"/>
    <x v="5"/>
    <x v="0"/>
  </r>
  <r>
    <n v="985.02510718532335"/>
    <x v="0"/>
    <x v="179"/>
    <n v="658.41"/>
    <x v="8"/>
    <s v="359"/>
    <x v="44"/>
    <x v="25"/>
    <x v="5"/>
    <x v="0"/>
  </r>
  <r>
    <n v="847.73921740863852"/>
    <x v="0"/>
    <x v="180"/>
    <n v="654.37"/>
    <x v="8"/>
    <s v="359"/>
    <x v="44"/>
    <x v="25"/>
    <x v="5"/>
    <x v="0"/>
  </r>
  <r>
    <n v="855.62778460080767"/>
    <x v="0"/>
    <x v="153"/>
    <n v="700.6"/>
    <x v="8"/>
    <s v="359"/>
    <x v="44"/>
    <x v="25"/>
    <x v="5"/>
    <x v="0"/>
  </r>
  <r>
    <n v="557.67758151440614"/>
    <x v="0"/>
    <x v="182"/>
    <n v="555.64"/>
    <x v="8"/>
    <s v="359"/>
    <x v="44"/>
    <x v="7"/>
    <x v="5"/>
    <x v="0"/>
  </r>
  <r>
    <n v="1217.5452716207471"/>
    <x v="0"/>
    <x v="152"/>
    <n v="1094.25"/>
    <x v="8"/>
    <s v="359"/>
    <x v="44"/>
    <x v="25"/>
    <x v="5"/>
    <x v="0"/>
  </r>
  <r>
    <n v="826.98418039084959"/>
    <x v="0"/>
    <x v="181"/>
    <n v="820.43"/>
    <x v="8"/>
    <s v="359"/>
    <x v="44"/>
    <x v="25"/>
    <x v="5"/>
    <x v="0"/>
  </r>
  <r>
    <n v="560.81483826285216"/>
    <x v="0"/>
    <x v="159"/>
    <n v="538.29999999999995"/>
    <x v="8"/>
    <s v="359"/>
    <x v="44"/>
    <x v="26"/>
    <x v="5"/>
    <x v="0"/>
  </r>
  <r>
    <n v="845.16285946107485"/>
    <x v="0"/>
    <x v="155"/>
    <n v="482.54"/>
    <x v="8"/>
    <s v="359"/>
    <x v="44"/>
    <x v="27"/>
    <x v="5"/>
    <x v="0"/>
  </r>
  <r>
    <n v="500.35510166873041"/>
    <x v="0"/>
    <x v="156"/>
    <n v="570.48"/>
    <x v="8"/>
    <s v="359"/>
    <x v="44"/>
    <x v="7"/>
    <x v="5"/>
    <x v="0"/>
  </r>
  <r>
    <n v="1107.8526813758488"/>
    <x v="0"/>
    <x v="168"/>
    <n v="597.67999999999995"/>
    <x v="8"/>
    <s v="359"/>
    <x v="44"/>
    <x v="26"/>
    <x v="5"/>
    <x v="0"/>
  </r>
  <r>
    <n v="588.4244077789117"/>
    <x v="0"/>
    <x v="154"/>
    <n v="451.13"/>
    <x v="8"/>
    <s v="359"/>
    <x v="44"/>
    <x v="26"/>
    <x v="5"/>
    <x v="0"/>
  </r>
  <r>
    <n v="1967.5485558399273"/>
    <x v="0"/>
    <x v="157"/>
    <n v="1452.55"/>
    <x v="8"/>
    <s v="359"/>
    <x v="44"/>
    <x v="25"/>
    <x v="5"/>
    <x v="0"/>
  </r>
  <r>
    <n v="576.31573919157904"/>
    <x v="0"/>
    <x v="160"/>
    <n v="539.27"/>
    <x v="8"/>
    <s v="359"/>
    <x v="44"/>
    <x v="26"/>
    <x v="5"/>
    <x v="0"/>
  </r>
  <r>
    <n v="833.56057928936002"/>
    <x v="0"/>
    <x v="161"/>
    <n v="1169.79"/>
    <x v="8"/>
    <s v="359"/>
    <x v="44"/>
    <x v="26"/>
    <x v="5"/>
    <x v="0"/>
  </r>
  <r>
    <n v="1591.5855595501248"/>
    <x v="0"/>
    <x v="162"/>
    <n v="1762.48"/>
    <x v="8"/>
    <s v="359"/>
    <x v="44"/>
    <x v="26"/>
    <x v="5"/>
    <x v="0"/>
  </r>
  <r>
    <n v="806.14446819943601"/>
    <x v="0"/>
    <x v="163"/>
    <n v="604.66"/>
    <x v="8"/>
    <s v="359"/>
    <x v="44"/>
    <x v="7"/>
    <x v="5"/>
    <x v="0"/>
  </r>
  <r>
    <n v="961.85320556944873"/>
    <x v="0"/>
    <x v="164"/>
    <n v="1175.0899999999999"/>
    <x v="8"/>
    <s v="359"/>
    <x v="44"/>
    <x v="7"/>
    <x v="5"/>
    <x v="0"/>
  </r>
  <r>
    <n v="455.144021867601"/>
    <x v="0"/>
    <x v="165"/>
    <n v="615.98"/>
    <x v="8"/>
    <s v="359"/>
    <x v="44"/>
    <x v="7"/>
    <x v="5"/>
    <x v="0"/>
  </r>
  <r>
    <n v="610.25266996366531"/>
    <x v="0"/>
    <x v="166"/>
    <n v="611.38"/>
    <x v="8"/>
    <s v="359"/>
    <x v="44"/>
    <x v="7"/>
    <x v="5"/>
    <x v="0"/>
  </r>
  <r>
    <n v="1293.1535511630286"/>
    <x v="0"/>
    <x v="167"/>
    <n v="1564.99"/>
    <x v="8"/>
    <s v="359"/>
    <x v="44"/>
    <x v="3"/>
    <x v="5"/>
    <x v="0"/>
  </r>
  <r>
    <n v="644.96284064524673"/>
    <x v="0"/>
    <x v="158"/>
    <n v="946.09"/>
    <x v="8"/>
    <s v="359"/>
    <x v="44"/>
    <x v="26"/>
    <x v="5"/>
    <x v="0"/>
  </r>
  <r>
    <n v="1113.2606945256805"/>
    <x v="0"/>
    <x v="175"/>
    <n v="994.23"/>
    <x v="2"/>
    <s v="374"/>
    <x v="45"/>
    <x v="27"/>
    <x v="5"/>
    <x v="0"/>
  </r>
  <r>
    <n v="1149.9976265582363"/>
    <x v="0"/>
    <x v="170"/>
    <n v="1042.58"/>
    <x v="2"/>
    <s v="374"/>
    <x v="45"/>
    <x v="3"/>
    <x v="5"/>
    <x v="0"/>
  </r>
  <r>
    <n v="1478.2668796025343"/>
    <x v="0"/>
    <x v="171"/>
    <n v="1977.15"/>
    <x v="2"/>
    <s v="374"/>
    <x v="45"/>
    <x v="27"/>
    <x v="5"/>
    <x v="0"/>
  </r>
  <r>
    <n v="1095.8478566651474"/>
    <x v="0"/>
    <x v="172"/>
    <n v="642.92999999999995"/>
    <x v="2"/>
    <s v="374"/>
    <x v="45"/>
    <x v="25"/>
    <x v="5"/>
    <x v="0"/>
  </r>
  <r>
    <n v="2736.7037685966156"/>
    <x v="0"/>
    <x v="173"/>
    <n v="3913.77"/>
    <x v="2"/>
    <s v="374"/>
    <x v="45"/>
    <x v="3"/>
    <x v="5"/>
    <x v="0"/>
  </r>
  <r>
    <n v="1111.258626280239"/>
    <x v="0"/>
    <x v="174"/>
    <n v="902.09"/>
    <x v="2"/>
    <s v="374"/>
    <x v="45"/>
    <x v="27"/>
    <x v="5"/>
    <x v="0"/>
  </r>
  <r>
    <n v="1184.7066330879989"/>
    <x v="0"/>
    <x v="169"/>
    <n v="1092.56"/>
    <x v="2"/>
    <s v="374"/>
    <x v="45"/>
    <x v="3"/>
    <x v="5"/>
    <x v="0"/>
  </r>
  <r>
    <n v="1117.8810437279128"/>
    <x v="0"/>
    <x v="176"/>
    <n v="1361.19"/>
    <x v="2"/>
    <s v="374"/>
    <x v="45"/>
    <x v="27"/>
    <x v="5"/>
    <x v="0"/>
  </r>
  <r>
    <n v="1526.0425240251718"/>
    <x v="0"/>
    <x v="177"/>
    <n v="1447.66"/>
    <x v="2"/>
    <s v="374"/>
    <x v="45"/>
    <x v="27"/>
    <x v="5"/>
    <x v="0"/>
  </r>
  <r>
    <n v="2493.083855091576"/>
    <x v="0"/>
    <x v="178"/>
    <n v="2390.88"/>
    <x v="2"/>
    <s v="374"/>
    <x v="45"/>
    <x v="27"/>
    <x v="5"/>
    <x v="0"/>
  </r>
  <r>
    <n v="1291.9779574779147"/>
    <x v="0"/>
    <x v="179"/>
    <n v="964.68"/>
    <x v="2"/>
    <s v="374"/>
    <x v="45"/>
    <x v="25"/>
    <x v="5"/>
    <x v="0"/>
  </r>
  <r>
    <n v="1111.9111326118468"/>
    <x v="0"/>
    <x v="180"/>
    <n v="1230.6099999999999"/>
    <x v="2"/>
    <s v="374"/>
    <x v="45"/>
    <x v="25"/>
    <x v="5"/>
    <x v="0"/>
  </r>
  <r>
    <n v="1122.2579297178504"/>
    <x v="0"/>
    <x v="153"/>
    <n v="708.39"/>
    <x v="2"/>
    <s v="374"/>
    <x v="45"/>
    <x v="25"/>
    <x v="5"/>
    <x v="0"/>
  </r>
  <r>
    <n v="1108.5319317625033"/>
    <x v="0"/>
    <x v="155"/>
    <n v="1011.06"/>
    <x v="2"/>
    <s v="374"/>
    <x v="45"/>
    <x v="27"/>
    <x v="5"/>
    <x v="0"/>
  </r>
  <r>
    <n v="1084.688425151887"/>
    <x v="0"/>
    <x v="181"/>
    <n v="964.6"/>
    <x v="2"/>
    <s v="374"/>
    <x v="45"/>
    <x v="25"/>
    <x v="5"/>
    <x v="0"/>
  </r>
  <r>
    <n v="2580.674691304524"/>
    <x v="0"/>
    <x v="157"/>
    <n v="2447.46"/>
    <x v="2"/>
    <s v="374"/>
    <x v="45"/>
    <x v="25"/>
    <x v="5"/>
    <x v="0"/>
  </r>
  <r>
    <n v="656.27541628337144"/>
    <x v="0"/>
    <x v="156"/>
    <n v="742.55"/>
    <x v="2"/>
    <s v="374"/>
    <x v="45"/>
    <x v="7"/>
    <x v="5"/>
    <x v="0"/>
  </r>
  <r>
    <n v="731.46068809863243"/>
    <x v="0"/>
    <x v="182"/>
    <n v="743.89"/>
    <x v="2"/>
    <s v="374"/>
    <x v="45"/>
    <x v="7"/>
    <x v="5"/>
    <x v="0"/>
  </r>
  <r>
    <n v="1453.0809763421698"/>
    <x v="0"/>
    <x v="168"/>
    <n v="876.79"/>
    <x v="2"/>
    <s v="374"/>
    <x v="45"/>
    <x v="26"/>
    <x v="5"/>
    <x v="0"/>
  </r>
  <r>
    <n v="845.9457199898826"/>
    <x v="0"/>
    <x v="158"/>
    <n v="814.6"/>
    <x v="2"/>
    <s v="374"/>
    <x v="45"/>
    <x v="26"/>
    <x v="5"/>
    <x v="0"/>
  </r>
  <r>
    <n v="771.78881933749472"/>
    <x v="0"/>
    <x v="154"/>
    <n v="324.05"/>
    <x v="2"/>
    <s v="374"/>
    <x v="45"/>
    <x v="26"/>
    <x v="5"/>
    <x v="0"/>
  </r>
  <r>
    <n v="735.57557464961906"/>
    <x v="0"/>
    <x v="159"/>
    <n v="477.82"/>
    <x v="2"/>
    <s v="374"/>
    <x v="45"/>
    <x v="26"/>
    <x v="5"/>
    <x v="0"/>
  </r>
  <r>
    <n v="755.9068557254792"/>
    <x v="0"/>
    <x v="160"/>
    <n v="858.34"/>
    <x v="2"/>
    <s v="374"/>
    <x v="45"/>
    <x v="26"/>
    <x v="5"/>
    <x v="0"/>
  </r>
  <r>
    <n v="2087.554363212837"/>
    <x v="0"/>
    <x v="162"/>
    <n v="2084.64"/>
    <x v="2"/>
    <s v="374"/>
    <x v="45"/>
    <x v="26"/>
    <x v="5"/>
    <x v="0"/>
  </r>
  <r>
    <n v="1057.3546560986028"/>
    <x v="0"/>
    <x v="163"/>
    <n v="861.27"/>
    <x v="2"/>
    <s v="374"/>
    <x v="45"/>
    <x v="7"/>
    <x v="5"/>
    <x v="0"/>
  </r>
  <r>
    <n v="1261.5852437265844"/>
    <x v="0"/>
    <x v="164"/>
    <n v="1389.35"/>
    <x v="2"/>
    <s v="374"/>
    <x v="45"/>
    <x v="7"/>
    <x v="5"/>
    <x v="0"/>
  </r>
  <r>
    <n v="596.97569071216878"/>
    <x v="0"/>
    <x v="165"/>
    <n v="429.94"/>
    <x v="2"/>
    <s v="374"/>
    <x v="45"/>
    <x v="7"/>
    <x v="5"/>
    <x v="0"/>
  </r>
  <r>
    <n v="800.4191896570245"/>
    <x v="0"/>
    <x v="166"/>
    <n v="1083.9000000000001"/>
    <x v="2"/>
    <s v="374"/>
    <x v="45"/>
    <x v="7"/>
    <x v="5"/>
    <x v="0"/>
  </r>
  <r>
    <n v="1696.1251764546039"/>
    <x v="0"/>
    <x v="167"/>
    <n v="1522.38"/>
    <x v="2"/>
    <s v="374"/>
    <x v="45"/>
    <x v="3"/>
    <x v="5"/>
    <x v="0"/>
  </r>
  <r>
    <n v="1596.955896546008"/>
    <x v="0"/>
    <x v="152"/>
    <n v="1066.05"/>
    <x v="2"/>
    <s v="374"/>
    <x v="45"/>
    <x v="25"/>
    <x v="5"/>
    <x v="0"/>
  </r>
  <r>
    <n v="1093.3141569778873"/>
    <x v="0"/>
    <x v="161"/>
    <n v="1159.8"/>
    <x v="2"/>
    <s v="374"/>
    <x v="45"/>
    <x v="26"/>
    <x v="5"/>
    <x v="0"/>
  </r>
  <r>
    <n v="1082.1310981123513"/>
    <x v="0"/>
    <x v="180"/>
    <n v="861.03"/>
    <x v="0"/>
    <s v="305"/>
    <x v="46"/>
    <x v="25"/>
    <x v="5"/>
    <x v="0"/>
  </r>
  <r>
    <n v="1119.1975311290296"/>
    <x v="0"/>
    <x v="170"/>
    <n v="882.7"/>
    <x v="0"/>
    <s v="305"/>
    <x v="46"/>
    <x v="3"/>
    <x v="5"/>
    <x v="0"/>
  </r>
  <r>
    <n v="1438.6748318364357"/>
    <x v="0"/>
    <x v="171"/>
    <n v="1739.36"/>
    <x v="0"/>
    <s v="305"/>
    <x v="46"/>
    <x v="27"/>
    <x v="5"/>
    <x v="0"/>
  </r>
  <r>
    <n v="1066.4980408205761"/>
    <x v="0"/>
    <x v="172"/>
    <n v="1101.67"/>
    <x v="0"/>
    <s v="305"/>
    <x v="46"/>
    <x v="25"/>
    <x v="5"/>
    <x v="0"/>
  </r>
  <r>
    <n v="2663.4073240756697"/>
    <x v="0"/>
    <x v="173"/>
    <n v="2471.44"/>
    <x v="0"/>
    <s v="305"/>
    <x v="46"/>
    <x v="3"/>
    <x v="5"/>
    <x v="0"/>
  </r>
  <r>
    <n v="1081.4960676927085"/>
    <x v="0"/>
    <x v="174"/>
    <n v="1225.8900000000001"/>
    <x v="0"/>
    <s v="305"/>
    <x v="46"/>
    <x v="27"/>
    <x v="5"/>
    <x v="0"/>
  </r>
  <r>
    <n v="1152.9769351198988"/>
    <x v="0"/>
    <x v="169"/>
    <n v="734.91"/>
    <x v="0"/>
    <s v="305"/>
    <x v="46"/>
    <x v="3"/>
    <x v="5"/>
    <x v="0"/>
  </r>
  <r>
    <n v="1083.4445150509489"/>
    <x v="0"/>
    <x v="175"/>
    <n v="720.87"/>
    <x v="0"/>
    <s v="305"/>
    <x v="46"/>
    <x v="27"/>
    <x v="5"/>
    <x v="0"/>
  </r>
  <r>
    <n v="1087.9411186096609"/>
    <x v="0"/>
    <x v="176"/>
    <n v="942.69"/>
    <x v="0"/>
    <s v="305"/>
    <x v="46"/>
    <x v="27"/>
    <x v="5"/>
    <x v="0"/>
  </r>
  <r>
    <n v="1485.1709132639626"/>
    <x v="0"/>
    <x v="177"/>
    <n v="1505.19"/>
    <x v="0"/>
    <s v="305"/>
    <x v="46"/>
    <x v="27"/>
    <x v="5"/>
    <x v="0"/>
  </r>
  <r>
    <n v="1055.6374895376803"/>
    <x v="0"/>
    <x v="181"/>
    <n v="686.69"/>
    <x v="0"/>
    <s v="305"/>
    <x v="46"/>
    <x v="25"/>
    <x v="5"/>
    <x v="0"/>
  </r>
  <r>
    <n v="1257.3752387733155"/>
    <x v="0"/>
    <x v="179"/>
    <n v="1734.15"/>
    <x v="0"/>
    <s v="305"/>
    <x v="46"/>
    <x v="25"/>
    <x v="5"/>
    <x v="0"/>
  </r>
  <r>
    <n v="1092.2007795696859"/>
    <x v="0"/>
    <x v="153"/>
    <n v="886.54"/>
    <x v="0"/>
    <s v="305"/>
    <x v="46"/>
    <x v="25"/>
    <x v="5"/>
    <x v="0"/>
  </r>
  <r>
    <n v="1554.1850308729554"/>
    <x v="0"/>
    <x v="152"/>
    <n v="2121.6799999999998"/>
    <x v="0"/>
    <s v="305"/>
    <x v="46"/>
    <x v="25"/>
    <x v="5"/>
    <x v="0"/>
  </r>
  <r>
    <n v="2426.312221066863"/>
    <x v="0"/>
    <x v="178"/>
    <n v="2121.3000000000002"/>
    <x v="0"/>
    <s v="305"/>
    <x v="46"/>
    <x v="27"/>
    <x v="5"/>
    <x v="0"/>
  </r>
  <r>
    <n v="2511.5571340780762"/>
    <x v="0"/>
    <x v="157"/>
    <n v="2642.06"/>
    <x v="0"/>
    <s v="305"/>
    <x v="46"/>
    <x v="25"/>
    <x v="5"/>
    <x v="0"/>
  </r>
  <r>
    <n v="1078.8424015442608"/>
    <x v="0"/>
    <x v="155"/>
    <n v="943.91"/>
    <x v="0"/>
    <s v="305"/>
    <x v="46"/>
    <x v="27"/>
    <x v="5"/>
    <x v="0"/>
  </r>
  <r>
    <n v="711.87016158287167"/>
    <x v="0"/>
    <x v="182"/>
    <n v="1066.51"/>
    <x v="0"/>
    <s v="305"/>
    <x v="46"/>
    <x v="7"/>
    <x v="5"/>
    <x v="0"/>
  </r>
  <r>
    <n v="638.69855787726704"/>
    <x v="0"/>
    <x v="156"/>
    <n v="297.91000000000003"/>
    <x v="0"/>
    <s v="305"/>
    <x v="46"/>
    <x v="7"/>
    <x v="5"/>
    <x v="0"/>
  </r>
  <r>
    <n v="1414.1634762498882"/>
    <x v="0"/>
    <x v="168"/>
    <n v="1726.38"/>
    <x v="0"/>
    <s v="305"/>
    <x v="46"/>
    <x v="26"/>
    <x v="5"/>
    <x v="0"/>
  </r>
  <r>
    <n v="823.28896983501784"/>
    <x v="0"/>
    <x v="158"/>
    <n v="648.19000000000005"/>
    <x v="0"/>
    <s v="305"/>
    <x v="46"/>
    <x v="26"/>
    <x v="5"/>
    <x v="0"/>
  </r>
  <r>
    <n v="751.11819468765691"/>
    <x v="0"/>
    <x v="154"/>
    <n v="734"/>
    <x v="0"/>
    <s v="305"/>
    <x v="46"/>
    <x v="26"/>
    <x v="5"/>
    <x v="0"/>
  </r>
  <r>
    <n v="715.87484016862095"/>
    <x v="0"/>
    <x v="159"/>
    <n v="1159.71"/>
    <x v="0"/>
    <s v="305"/>
    <x v="46"/>
    <x v="26"/>
    <x v="5"/>
    <x v="0"/>
  </r>
  <r>
    <n v="735.66159368818637"/>
    <x v="0"/>
    <x v="160"/>
    <n v="550.6"/>
    <x v="0"/>
    <s v="305"/>
    <x v="46"/>
    <x v="26"/>
    <x v="5"/>
    <x v="0"/>
  </r>
  <r>
    <n v="2031.6439229512837"/>
    <x v="0"/>
    <x v="162"/>
    <n v="1733.76"/>
    <x v="0"/>
    <s v="305"/>
    <x v="46"/>
    <x v="26"/>
    <x v="5"/>
    <x v="0"/>
  </r>
  <r>
    <n v="1029.0357939042349"/>
    <x v="0"/>
    <x v="163"/>
    <n v="864.49"/>
    <x v="0"/>
    <s v="305"/>
    <x v="46"/>
    <x v="7"/>
    <x v="5"/>
    <x v="0"/>
  </r>
  <r>
    <n v="1227.7965253836167"/>
    <x v="0"/>
    <x v="164"/>
    <n v="1109.7"/>
    <x v="0"/>
    <s v="305"/>
    <x v="46"/>
    <x v="7"/>
    <x v="5"/>
    <x v="0"/>
  </r>
  <r>
    <n v="580.98704185044846"/>
    <x v="0"/>
    <x v="165"/>
    <n v="605.91"/>
    <x v="0"/>
    <s v="305"/>
    <x v="46"/>
    <x v="7"/>
    <x v="5"/>
    <x v="0"/>
  </r>
  <r>
    <n v="778.98176504373441"/>
    <x v="0"/>
    <x v="166"/>
    <n v="491.19"/>
    <x v="0"/>
    <s v="305"/>
    <x v="46"/>
    <x v="7"/>
    <x v="5"/>
    <x v="0"/>
  </r>
  <r>
    <n v="1650.6982850522011"/>
    <x v="0"/>
    <x v="167"/>
    <n v="1286.9000000000001"/>
    <x v="0"/>
    <s v="305"/>
    <x v="46"/>
    <x v="3"/>
    <x v="5"/>
    <x v="0"/>
  </r>
  <r>
    <n v="1064.0322005708961"/>
    <x v="0"/>
    <x v="161"/>
    <n v="681.27"/>
    <x v="0"/>
    <s v="305"/>
    <x v="46"/>
    <x v="26"/>
    <x v="5"/>
    <x v="0"/>
  </r>
  <r>
    <n v="715.85845769890057"/>
    <x v="0"/>
    <x v="169"/>
    <n v="455.17"/>
    <x v="5"/>
    <s v="343"/>
    <x v="47"/>
    <x v="3"/>
    <x v="5"/>
    <x v="0"/>
  </r>
  <r>
    <n v="694.88555589460111"/>
    <x v="0"/>
    <x v="170"/>
    <n v="594.75"/>
    <x v="5"/>
    <s v="343"/>
    <x v="47"/>
    <x v="3"/>
    <x v="5"/>
    <x v="0"/>
  </r>
  <r>
    <n v="655.42249990542837"/>
    <x v="0"/>
    <x v="181"/>
    <n v="1012.31"/>
    <x v="5"/>
    <s v="343"/>
    <x v="47"/>
    <x v="25"/>
    <x v="5"/>
    <x v="0"/>
  </r>
  <r>
    <n v="893.2421064793956"/>
    <x v="0"/>
    <x v="171"/>
    <n v="682.81"/>
    <x v="5"/>
    <s v="343"/>
    <x v="47"/>
    <x v="27"/>
    <x v="5"/>
    <x v="0"/>
  </r>
  <r>
    <n v="662.16558144879434"/>
    <x v="0"/>
    <x v="172"/>
    <n v="689.12"/>
    <x v="5"/>
    <s v="343"/>
    <x v="47"/>
    <x v="25"/>
    <x v="5"/>
    <x v="0"/>
  </r>
  <r>
    <n v="1653.6520386147131"/>
    <x v="0"/>
    <x v="173"/>
    <n v="1806.15"/>
    <x v="5"/>
    <s v="343"/>
    <x v="47"/>
    <x v="3"/>
    <x v="5"/>
    <x v="0"/>
  </r>
  <r>
    <n v="671.47753215498506"/>
    <x v="0"/>
    <x v="174"/>
    <n v="528.15"/>
    <x v="5"/>
    <s v="343"/>
    <x v="47"/>
    <x v="27"/>
    <x v="5"/>
    <x v="0"/>
  </r>
  <r>
    <n v="672.68728100449903"/>
    <x v="0"/>
    <x v="175"/>
    <n v="592.86"/>
    <x v="5"/>
    <s v="343"/>
    <x v="47"/>
    <x v="27"/>
    <x v="5"/>
    <x v="0"/>
  </r>
  <r>
    <n v="675.47912496110712"/>
    <x v="0"/>
    <x v="176"/>
    <n v="568.67999999999995"/>
    <x v="5"/>
    <s v="343"/>
    <x v="47"/>
    <x v="27"/>
    <x v="5"/>
    <x v="0"/>
  </r>
  <r>
    <n v="922.11051843621465"/>
    <x v="0"/>
    <x v="177"/>
    <n v="1022.68"/>
    <x v="5"/>
    <s v="343"/>
    <x v="47"/>
    <x v="27"/>
    <x v="5"/>
    <x v="0"/>
  </r>
  <r>
    <n v="1506.4448139097399"/>
    <x v="0"/>
    <x v="178"/>
    <n v="1313.98"/>
    <x v="5"/>
    <s v="343"/>
    <x v="47"/>
    <x v="27"/>
    <x v="5"/>
    <x v="0"/>
  </r>
  <r>
    <n v="780.67710789327293"/>
    <x v="0"/>
    <x v="179"/>
    <n v="659.25"/>
    <x v="5"/>
    <s v="343"/>
    <x v="47"/>
    <x v="25"/>
    <x v="5"/>
    <x v="0"/>
  </r>
  <r>
    <n v="678.12385637964724"/>
    <x v="0"/>
    <x v="153"/>
    <n v="766.75"/>
    <x v="5"/>
    <s v="343"/>
    <x v="47"/>
    <x v="25"/>
    <x v="5"/>
    <x v="0"/>
  </r>
  <r>
    <n v="964.95989233621094"/>
    <x v="0"/>
    <x v="152"/>
    <n v="739.32"/>
    <x v="5"/>
    <s v="343"/>
    <x v="47"/>
    <x v="25"/>
    <x v="5"/>
    <x v="0"/>
  </r>
  <r>
    <n v="671.87180881651261"/>
    <x v="0"/>
    <x v="180"/>
    <n v="854.08"/>
    <x v="5"/>
    <s v="343"/>
    <x v="47"/>
    <x v="25"/>
    <x v="5"/>
    <x v="0"/>
  </r>
  <r>
    <n v="466.35305184381104"/>
    <x v="0"/>
    <x v="154"/>
    <n v="302.23"/>
    <x v="5"/>
    <s v="343"/>
    <x v="47"/>
    <x v="26"/>
    <x v="5"/>
    <x v="0"/>
  </r>
  <r>
    <n v="396.5541292714463"/>
    <x v="0"/>
    <x v="156"/>
    <n v="321.61"/>
    <x v="5"/>
    <s v="343"/>
    <x v="47"/>
    <x v="7"/>
    <x v="5"/>
    <x v="0"/>
  </r>
  <r>
    <n v="669.82992820176457"/>
    <x v="0"/>
    <x v="155"/>
    <n v="621.64"/>
    <x v="5"/>
    <s v="343"/>
    <x v="47"/>
    <x v="27"/>
    <x v="5"/>
    <x v="0"/>
  </r>
  <r>
    <n v="1559.3715378502654"/>
    <x v="0"/>
    <x v="157"/>
    <n v="1311.81"/>
    <x v="5"/>
    <s v="343"/>
    <x v="47"/>
    <x v="25"/>
    <x v="5"/>
    <x v="0"/>
  </r>
  <r>
    <n v="511.1623261789922"/>
    <x v="0"/>
    <x v="158"/>
    <n v="246.36"/>
    <x v="5"/>
    <s v="343"/>
    <x v="47"/>
    <x v="26"/>
    <x v="5"/>
    <x v="0"/>
  </r>
  <r>
    <n v="441.98479642577422"/>
    <x v="0"/>
    <x v="182"/>
    <n v="598.27"/>
    <x v="5"/>
    <s v="343"/>
    <x v="47"/>
    <x v="7"/>
    <x v="5"/>
    <x v="0"/>
  </r>
  <r>
    <n v="444.4712147995088"/>
    <x v="0"/>
    <x v="159"/>
    <n v="547.6"/>
    <x v="5"/>
    <s v="343"/>
    <x v="47"/>
    <x v="26"/>
    <x v="5"/>
    <x v="0"/>
  </r>
  <r>
    <n v="456.75638237392468"/>
    <x v="0"/>
    <x v="160"/>
    <n v="446.53"/>
    <x v="5"/>
    <s v="343"/>
    <x v="47"/>
    <x v="26"/>
    <x v="5"/>
    <x v="0"/>
  </r>
  <r>
    <n v="660.63459453630742"/>
    <x v="0"/>
    <x v="161"/>
    <n v="731.73"/>
    <x v="5"/>
    <s v="343"/>
    <x v="47"/>
    <x v="26"/>
    <x v="5"/>
    <x v="0"/>
  </r>
  <r>
    <n v="1261.4037982693981"/>
    <x v="0"/>
    <x v="162"/>
    <n v="1162.43"/>
    <x v="5"/>
    <s v="343"/>
    <x v="47"/>
    <x v="26"/>
    <x v="5"/>
    <x v="0"/>
  </r>
  <r>
    <n v="638.9060820758267"/>
    <x v="0"/>
    <x v="163"/>
    <n v="739.11"/>
    <x v="5"/>
    <s v="343"/>
    <x v="47"/>
    <x v="7"/>
    <x v="5"/>
    <x v="0"/>
  </r>
  <r>
    <n v="762.31232408633082"/>
    <x v="0"/>
    <x v="164"/>
    <n v="823.89"/>
    <x v="5"/>
    <s v="343"/>
    <x v="47"/>
    <x v="7"/>
    <x v="5"/>
    <x v="0"/>
  </r>
  <r>
    <n v="360.72229639082798"/>
    <x v="0"/>
    <x v="165"/>
    <n v="257.69"/>
    <x v="5"/>
    <s v="343"/>
    <x v="47"/>
    <x v="7"/>
    <x v="5"/>
    <x v="0"/>
  </r>
  <r>
    <n v="483.65294041357868"/>
    <x v="0"/>
    <x v="166"/>
    <n v="672.95"/>
    <x v="5"/>
    <s v="343"/>
    <x v="47"/>
    <x v="7"/>
    <x v="5"/>
    <x v="0"/>
  </r>
  <r>
    <n v="1024.8828857455042"/>
    <x v="0"/>
    <x v="167"/>
    <n v="1155.75"/>
    <x v="5"/>
    <s v="343"/>
    <x v="47"/>
    <x v="3"/>
    <x v="5"/>
    <x v="0"/>
  </r>
  <r>
    <n v="878.02353560271933"/>
    <x v="0"/>
    <x v="168"/>
    <n v="794.32"/>
    <x v="5"/>
    <s v="343"/>
    <x v="47"/>
    <x v="26"/>
    <x v="5"/>
    <x v="0"/>
  </r>
  <r>
    <n v="1508.8009619276986"/>
    <x v="0"/>
    <x v="180"/>
    <n v="1024.08"/>
    <x v="1"/>
    <s v="321"/>
    <x v="48"/>
    <x v="25"/>
    <x v="5"/>
    <x v="0"/>
  </r>
  <r>
    <n v="1560.482195272114"/>
    <x v="0"/>
    <x v="170"/>
    <n v="1142.53"/>
    <x v="1"/>
    <s v="321"/>
    <x v="48"/>
    <x v="3"/>
    <x v="5"/>
    <x v="0"/>
  </r>
  <r>
    <n v="2005.925136023229"/>
    <x v="0"/>
    <x v="171"/>
    <n v="1839.43"/>
    <x v="1"/>
    <s v="321"/>
    <x v="48"/>
    <x v="27"/>
    <x v="5"/>
    <x v="0"/>
  </r>
  <r>
    <n v="1487.0039985830113"/>
    <x v="0"/>
    <x v="172"/>
    <n v="1231.1500000000001"/>
    <x v="1"/>
    <s v="321"/>
    <x v="48"/>
    <x v="25"/>
    <x v="5"/>
    <x v="0"/>
  </r>
  <r>
    <n v="3713.5533204623102"/>
    <x v="0"/>
    <x v="173"/>
    <n v="3368.29"/>
    <x v="1"/>
    <s v="321"/>
    <x v="48"/>
    <x v="3"/>
    <x v="5"/>
    <x v="0"/>
  </r>
  <r>
    <n v="1507.9155474805195"/>
    <x v="0"/>
    <x v="174"/>
    <n v="1604.81"/>
    <x v="1"/>
    <s v="321"/>
    <x v="48"/>
    <x v="27"/>
    <x v="5"/>
    <x v="0"/>
  </r>
  <r>
    <n v="1607.5803678721554"/>
    <x v="0"/>
    <x v="169"/>
    <n v="1456.78"/>
    <x v="1"/>
    <s v="321"/>
    <x v="48"/>
    <x v="3"/>
    <x v="5"/>
    <x v="0"/>
  </r>
  <r>
    <n v="1510.6322416532557"/>
    <x v="0"/>
    <x v="175"/>
    <n v="1646.93"/>
    <x v="1"/>
    <s v="321"/>
    <x v="48"/>
    <x v="27"/>
    <x v="5"/>
    <x v="0"/>
  </r>
  <r>
    <n v="1516.9017960414692"/>
    <x v="0"/>
    <x v="176"/>
    <n v="1061.51"/>
    <x v="1"/>
    <s v="321"/>
    <x v="48"/>
    <x v="27"/>
    <x v="5"/>
    <x v="0"/>
  </r>
  <r>
    <n v="2070.7540024203736"/>
    <x v="0"/>
    <x v="177"/>
    <n v="1480.73"/>
    <x v="1"/>
    <s v="321"/>
    <x v="48"/>
    <x v="27"/>
    <x v="5"/>
    <x v="0"/>
  </r>
  <r>
    <n v="1753.1415307022999"/>
    <x v="0"/>
    <x v="179"/>
    <n v="1584.8"/>
    <x v="1"/>
    <s v="321"/>
    <x v="48"/>
    <x v="25"/>
    <x v="5"/>
    <x v="0"/>
  </r>
  <r>
    <n v="1522.840984523514"/>
    <x v="0"/>
    <x v="153"/>
    <n v="1333.95"/>
    <x v="1"/>
    <s v="321"/>
    <x v="48"/>
    <x v="25"/>
    <x v="5"/>
    <x v="0"/>
  </r>
  <r>
    <n v="890.52888341168659"/>
    <x v="0"/>
    <x v="156"/>
    <n v="842.04"/>
    <x v="1"/>
    <s v="321"/>
    <x v="48"/>
    <x v="7"/>
    <x v="5"/>
    <x v="0"/>
  </r>
  <r>
    <n v="2166.9794664299375"/>
    <x v="0"/>
    <x v="152"/>
    <n v="2858.99"/>
    <x v="1"/>
    <s v="321"/>
    <x v="48"/>
    <x v="25"/>
    <x v="5"/>
    <x v="0"/>
  </r>
  <r>
    <n v="3382.9747795516478"/>
    <x v="0"/>
    <x v="178"/>
    <n v="3309.53"/>
    <x v="1"/>
    <s v="321"/>
    <x v="48"/>
    <x v="27"/>
    <x v="5"/>
    <x v="0"/>
  </r>
  <r>
    <n v="3501.8306251835861"/>
    <x v="0"/>
    <x v="157"/>
    <n v="3877.04"/>
    <x v="1"/>
    <s v="321"/>
    <x v="48"/>
    <x v="25"/>
    <x v="5"/>
    <x v="0"/>
  </r>
  <r>
    <n v="1504.2155761513552"/>
    <x v="0"/>
    <x v="155"/>
    <n v="1245.1400000000001"/>
    <x v="1"/>
    <s v="321"/>
    <x v="48"/>
    <x v="27"/>
    <x v="5"/>
    <x v="0"/>
  </r>
  <r>
    <n v="992.55107485354665"/>
    <x v="0"/>
    <x v="182"/>
    <n v="887.96"/>
    <x v="1"/>
    <s v="321"/>
    <x v="48"/>
    <x v="7"/>
    <x v="5"/>
    <x v="0"/>
  </r>
  <r>
    <n v="1471.8612767341681"/>
    <x v="0"/>
    <x v="181"/>
    <n v="1600.06"/>
    <x v="1"/>
    <s v="321"/>
    <x v="48"/>
    <x v="25"/>
    <x v="5"/>
    <x v="0"/>
  </r>
  <r>
    <n v="1971.7492797414468"/>
    <x v="0"/>
    <x v="168"/>
    <n v="1980.18"/>
    <x v="1"/>
    <s v="321"/>
    <x v="48"/>
    <x v="26"/>
    <x v="5"/>
    <x v="0"/>
  </r>
  <r>
    <n v="1147.9008336405566"/>
    <x v="0"/>
    <x v="158"/>
    <n v="1244.83"/>
    <x v="1"/>
    <s v="321"/>
    <x v="48"/>
    <x v="26"/>
    <x v="5"/>
    <x v="0"/>
  </r>
  <r>
    <n v="1047.2740841133009"/>
    <x v="0"/>
    <x v="154"/>
    <n v="1254.67"/>
    <x v="1"/>
    <s v="321"/>
    <x v="48"/>
    <x v="26"/>
    <x v="5"/>
    <x v="0"/>
  </r>
  <r>
    <n v="998.13474481084654"/>
    <x v="0"/>
    <x v="159"/>
    <n v="1109.52"/>
    <x v="1"/>
    <s v="321"/>
    <x v="48"/>
    <x v="26"/>
    <x v="5"/>
    <x v="0"/>
  </r>
  <r>
    <n v="1025.7231514242631"/>
    <x v="0"/>
    <x v="160"/>
    <n v="1107.9000000000001"/>
    <x v="1"/>
    <s v="321"/>
    <x v="48"/>
    <x v="26"/>
    <x v="5"/>
    <x v="0"/>
  </r>
  <r>
    <n v="2832.6940336439748"/>
    <x v="0"/>
    <x v="162"/>
    <n v="2724.26"/>
    <x v="1"/>
    <s v="321"/>
    <x v="48"/>
    <x v="26"/>
    <x v="5"/>
    <x v="0"/>
  </r>
  <r>
    <n v="1434.7708871957252"/>
    <x v="0"/>
    <x v="163"/>
    <n v="1252.3399999999999"/>
    <x v="1"/>
    <s v="321"/>
    <x v="48"/>
    <x v="7"/>
    <x v="5"/>
    <x v="0"/>
  </r>
  <r>
    <n v="1711.9003249992106"/>
    <x v="0"/>
    <x v="164"/>
    <n v="1490.27"/>
    <x v="1"/>
    <s v="321"/>
    <x v="48"/>
    <x v="7"/>
    <x v="5"/>
    <x v="0"/>
  </r>
  <r>
    <n v="810.0624860893455"/>
    <x v="0"/>
    <x v="165"/>
    <n v="1454.06"/>
    <x v="1"/>
    <s v="321"/>
    <x v="48"/>
    <x v="7"/>
    <x v="5"/>
    <x v="0"/>
  </r>
  <r>
    <n v="1086.1238887527984"/>
    <x v="0"/>
    <x v="166"/>
    <n v="733.92"/>
    <x v="1"/>
    <s v="321"/>
    <x v="48"/>
    <x v="7"/>
    <x v="5"/>
    <x v="0"/>
  </r>
  <r>
    <n v="2301.5466099104583"/>
    <x v="0"/>
    <x v="167"/>
    <n v="1718.52"/>
    <x v="1"/>
    <s v="321"/>
    <x v="48"/>
    <x v="3"/>
    <x v="5"/>
    <x v="0"/>
  </r>
  <r>
    <n v="1483.5659104001957"/>
    <x v="0"/>
    <x v="161"/>
    <n v="1169.6400000000001"/>
    <x v="1"/>
    <s v="321"/>
    <x v="48"/>
    <x v="26"/>
    <x v="5"/>
    <x v="0"/>
  </r>
  <r>
    <n v="1793.9062971424348"/>
    <x v="0"/>
    <x v="177"/>
    <n v="1775.68"/>
    <x v="10"/>
    <s v="331"/>
    <x v="49"/>
    <x v="27"/>
    <x v="5"/>
    <x v="0"/>
  </r>
  <r>
    <n v="771.47037739499683"/>
    <x v="0"/>
    <x v="156"/>
    <n v="764.05"/>
    <x v="10"/>
    <s v="331"/>
    <x v="49"/>
    <x v="7"/>
    <x v="5"/>
    <x v="0"/>
  </r>
  <r>
    <n v="1351.8548477536697"/>
    <x v="0"/>
    <x v="170"/>
    <n v="1128.25"/>
    <x v="10"/>
    <s v="331"/>
    <x v="49"/>
    <x v="3"/>
    <x v="5"/>
    <x v="0"/>
  </r>
  <r>
    <n v="1737.7446712175247"/>
    <x v="0"/>
    <x v="171"/>
    <n v="2000.42"/>
    <x v="10"/>
    <s v="331"/>
    <x v="49"/>
    <x v="27"/>
    <x v="5"/>
    <x v="0"/>
  </r>
  <r>
    <n v="1288.2002564361187"/>
    <x v="0"/>
    <x v="172"/>
    <n v="816.44"/>
    <x v="10"/>
    <s v="331"/>
    <x v="49"/>
    <x v="25"/>
    <x v="5"/>
    <x v="0"/>
  </r>
  <r>
    <n v="3217.0729495464061"/>
    <x v="0"/>
    <x v="173"/>
    <n v="4214.3900000000003"/>
    <x v="10"/>
    <s v="331"/>
    <x v="49"/>
    <x v="3"/>
    <x v="5"/>
    <x v="0"/>
  </r>
  <r>
    <n v="1306.3160534870456"/>
    <x v="0"/>
    <x v="174"/>
    <n v="1186.72"/>
    <x v="10"/>
    <s v="331"/>
    <x v="49"/>
    <x v="27"/>
    <x v="5"/>
    <x v="0"/>
  </r>
  <r>
    <n v="1392.656269995211"/>
    <x v="0"/>
    <x v="169"/>
    <n v="1529.14"/>
    <x v="10"/>
    <s v="331"/>
    <x v="49"/>
    <x v="3"/>
    <x v="5"/>
    <x v="0"/>
  </r>
  <r>
    <n v="1307.0830931984351"/>
    <x v="0"/>
    <x v="180"/>
    <n v="657.5"/>
    <x v="10"/>
    <s v="331"/>
    <x v="49"/>
    <x v="25"/>
    <x v="5"/>
    <x v="0"/>
  </r>
  <r>
    <n v="1314.1008931456106"/>
    <x v="0"/>
    <x v="176"/>
    <n v="776.98"/>
    <x v="10"/>
    <s v="331"/>
    <x v="49"/>
    <x v="27"/>
    <x v="5"/>
    <x v="0"/>
  </r>
  <r>
    <n v="2930.690827118226"/>
    <x v="0"/>
    <x v="178"/>
    <n v="2791.53"/>
    <x v="10"/>
    <s v="331"/>
    <x v="49"/>
    <x v="27"/>
    <x v="5"/>
    <x v="0"/>
  </r>
  <r>
    <n v="1518.7567562505369"/>
    <x v="0"/>
    <x v="179"/>
    <n v="1118.17"/>
    <x v="10"/>
    <s v="331"/>
    <x v="49"/>
    <x v="25"/>
    <x v="5"/>
    <x v="0"/>
  </r>
  <r>
    <n v="1319.2460468458585"/>
    <x v="0"/>
    <x v="153"/>
    <n v="735.37"/>
    <x v="10"/>
    <s v="331"/>
    <x v="49"/>
    <x v="25"/>
    <x v="5"/>
    <x v="0"/>
  </r>
  <r>
    <n v="1877.2669791116332"/>
    <x v="0"/>
    <x v="152"/>
    <n v="1035.58"/>
    <x v="10"/>
    <s v="331"/>
    <x v="49"/>
    <x v="25"/>
    <x v="5"/>
    <x v="0"/>
  </r>
  <r>
    <n v="1308.6695415296549"/>
    <x v="0"/>
    <x v="175"/>
    <n v="1004.29"/>
    <x v="10"/>
    <s v="331"/>
    <x v="49"/>
    <x v="27"/>
    <x v="5"/>
    <x v="0"/>
  </r>
  <r>
    <n v="994.43320237746502"/>
    <x v="0"/>
    <x v="158"/>
    <n v="992.1"/>
    <x v="10"/>
    <s v="331"/>
    <x v="49"/>
    <x v="26"/>
    <x v="5"/>
    <x v="0"/>
  </r>
  <r>
    <n v="1303.1107466959556"/>
    <x v="0"/>
    <x v="155"/>
    <n v="854.56"/>
    <x v="10"/>
    <s v="331"/>
    <x v="49"/>
    <x v="27"/>
    <x v="5"/>
    <x v="0"/>
  </r>
  <r>
    <n v="1993.8432821374961"/>
    <x v="0"/>
    <x v="167"/>
    <n v="1765.53"/>
    <x v="10"/>
    <s v="331"/>
    <x v="49"/>
    <x v="3"/>
    <x v="5"/>
    <x v="0"/>
  </r>
  <r>
    <n v="859.85279822427219"/>
    <x v="0"/>
    <x v="182"/>
    <n v="691.86"/>
    <x v="10"/>
    <s v="331"/>
    <x v="49"/>
    <x v="7"/>
    <x v="5"/>
    <x v="0"/>
  </r>
  <r>
    <n v="1708.1379271414712"/>
    <x v="0"/>
    <x v="168"/>
    <n v="1187.1500000000001"/>
    <x v="10"/>
    <s v="331"/>
    <x v="49"/>
    <x v="26"/>
    <x v="5"/>
    <x v="0"/>
  </r>
  <r>
    <n v="1275.082027979834"/>
    <x v="0"/>
    <x v="181"/>
    <n v="642.83000000000004"/>
    <x v="10"/>
    <s v="331"/>
    <x v="49"/>
    <x v="25"/>
    <x v="5"/>
    <x v="0"/>
  </r>
  <r>
    <n v="907.25966103603764"/>
    <x v="0"/>
    <x v="154"/>
    <n v="616.66"/>
    <x v="10"/>
    <s v="331"/>
    <x v="49"/>
    <x v="26"/>
    <x v="5"/>
    <x v="0"/>
  </r>
  <r>
    <n v="864.68996414830644"/>
    <x v="0"/>
    <x v="159"/>
    <n v="693.31"/>
    <x v="10"/>
    <s v="331"/>
    <x v="49"/>
    <x v="26"/>
    <x v="5"/>
    <x v="0"/>
  </r>
  <r>
    <n v="888.58996206891266"/>
    <x v="0"/>
    <x v="160"/>
    <n v="335.4"/>
    <x v="10"/>
    <s v="331"/>
    <x v="49"/>
    <x v="26"/>
    <x v="5"/>
    <x v="0"/>
  </r>
  <r>
    <n v="1285.2218205455806"/>
    <x v="0"/>
    <x v="161"/>
    <n v="1384.5"/>
    <x v="10"/>
    <s v="331"/>
    <x v="49"/>
    <x v="26"/>
    <x v="5"/>
    <x v="0"/>
  </r>
  <r>
    <n v="2453.9794002050385"/>
    <x v="0"/>
    <x v="162"/>
    <n v="2357.69"/>
    <x v="10"/>
    <s v="331"/>
    <x v="49"/>
    <x v="26"/>
    <x v="5"/>
    <x v="0"/>
  </r>
  <r>
    <n v="1242.9504067062749"/>
    <x v="0"/>
    <x v="163"/>
    <n v="977.64"/>
    <x v="10"/>
    <s v="331"/>
    <x v="49"/>
    <x v="7"/>
    <x v="5"/>
    <x v="0"/>
  </r>
  <r>
    <n v="1483.0292586694411"/>
    <x v="0"/>
    <x v="164"/>
    <n v="1021.12"/>
    <x v="10"/>
    <s v="331"/>
    <x v="49"/>
    <x v="7"/>
    <x v="5"/>
    <x v="0"/>
  </r>
  <r>
    <n v="701.76186701849042"/>
    <x v="0"/>
    <x v="165"/>
    <n v="491.28"/>
    <x v="10"/>
    <s v="331"/>
    <x v="49"/>
    <x v="7"/>
    <x v="5"/>
    <x v="0"/>
  </r>
  <r>
    <n v="940.91547389651669"/>
    <x v="0"/>
    <x v="166"/>
    <n v="902.8"/>
    <x v="10"/>
    <s v="331"/>
    <x v="49"/>
    <x v="7"/>
    <x v="5"/>
    <x v="0"/>
  </r>
  <r>
    <n v="3033.6563409755495"/>
    <x v="0"/>
    <x v="157"/>
    <n v="2333.65"/>
    <x v="10"/>
    <s v="331"/>
    <x v="49"/>
    <x v="25"/>
    <x v="5"/>
    <x v="0"/>
  </r>
  <r>
    <n v="1810.2590421092318"/>
    <x v="0"/>
    <x v="177"/>
    <n v="1365.06"/>
    <x v="1"/>
    <s v="319"/>
    <x v="50"/>
    <x v="27"/>
    <x v="5"/>
    <x v="0"/>
  </r>
  <r>
    <n v="778.5028842494936"/>
    <x v="0"/>
    <x v="156"/>
    <n v="144.4"/>
    <x v="1"/>
    <s v="319"/>
    <x v="50"/>
    <x v="7"/>
    <x v="5"/>
    <x v="0"/>
  </r>
  <r>
    <n v="1364.1779761091798"/>
    <x v="0"/>
    <x v="170"/>
    <n v="1162.3"/>
    <x v="1"/>
    <s v="319"/>
    <x v="50"/>
    <x v="3"/>
    <x v="5"/>
    <x v="0"/>
  </r>
  <r>
    <n v="1753.5854626072962"/>
    <x v="0"/>
    <x v="171"/>
    <n v="1467.34"/>
    <x v="1"/>
    <s v="319"/>
    <x v="50"/>
    <x v="27"/>
    <x v="5"/>
    <x v="0"/>
  </r>
  <r>
    <n v="1299.943127450741"/>
    <x v="0"/>
    <x v="172"/>
    <n v="924.51"/>
    <x v="1"/>
    <s v="319"/>
    <x v="50"/>
    <x v="25"/>
    <x v="5"/>
    <x v="0"/>
  </r>
  <r>
    <n v="3246.3988812114626"/>
    <x v="0"/>
    <x v="173"/>
    <n v="2094.58"/>
    <x v="1"/>
    <s v="319"/>
    <x v="50"/>
    <x v="3"/>
    <x v="5"/>
    <x v="0"/>
  </r>
  <r>
    <n v="1318.2240630094684"/>
    <x v="0"/>
    <x v="174"/>
    <n v="869.32"/>
    <x v="1"/>
    <s v="319"/>
    <x v="50"/>
    <x v="27"/>
    <x v="5"/>
    <x v="0"/>
  </r>
  <r>
    <n v="1405.3513326336106"/>
    <x v="0"/>
    <x v="169"/>
    <n v="1041.3800000000001"/>
    <x v="1"/>
    <s v="319"/>
    <x v="50"/>
    <x v="3"/>
    <x v="5"/>
    <x v="0"/>
  </r>
  <r>
    <n v="1318.9980948390082"/>
    <x v="0"/>
    <x v="180"/>
    <n v="1303.05"/>
    <x v="1"/>
    <s v="319"/>
    <x v="50"/>
    <x v="25"/>
    <x v="5"/>
    <x v="0"/>
  </r>
  <r>
    <n v="1326.0798670755651"/>
    <x v="0"/>
    <x v="176"/>
    <n v="993.33"/>
    <x v="1"/>
    <s v="319"/>
    <x v="50"/>
    <x v="27"/>
    <x v="5"/>
    <x v="0"/>
  </r>
  <r>
    <n v="2957.4061799483802"/>
    <x v="0"/>
    <x v="178"/>
    <n v="3407.88"/>
    <x v="1"/>
    <s v="319"/>
    <x v="50"/>
    <x v="27"/>
    <x v="5"/>
    <x v="0"/>
  </r>
  <r>
    <n v="1532.6013154346631"/>
    <x v="0"/>
    <x v="179"/>
    <n v="1290.54"/>
    <x v="1"/>
    <s v="319"/>
    <x v="50"/>
    <x v="25"/>
    <x v="5"/>
    <x v="0"/>
  </r>
  <r>
    <n v="1331.2719225490043"/>
    <x v="0"/>
    <x v="153"/>
    <n v="1304.31"/>
    <x v="1"/>
    <s v="319"/>
    <x v="50"/>
    <x v="25"/>
    <x v="5"/>
    <x v="0"/>
  </r>
  <r>
    <n v="1894.379616596045"/>
    <x v="0"/>
    <x v="152"/>
    <n v="2167.9699999999998"/>
    <x v="1"/>
    <s v="319"/>
    <x v="50"/>
    <x v="25"/>
    <x v="5"/>
    <x v="0"/>
  </r>
  <r>
    <n v="1320.5990047867597"/>
    <x v="0"/>
    <x v="175"/>
    <n v="1133.01"/>
    <x v="1"/>
    <s v="319"/>
    <x v="50"/>
    <x v="27"/>
    <x v="5"/>
    <x v="0"/>
  </r>
  <r>
    <n v="1003.4981755986961"/>
    <x v="0"/>
    <x v="158"/>
    <n v="597.61"/>
    <x v="1"/>
    <s v="319"/>
    <x v="50"/>
    <x v="26"/>
    <x v="5"/>
    <x v="0"/>
  </r>
  <r>
    <n v="1314.9895375437027"/>
    <x v="0"/>
    <x v="155"/>
    <n v="1585.47"/>
    <x v="1"/>
    <s v="319"/>
    <x v="50"/>
    <x v="27"/>
    <x v="5"/>
    <x v="0"/>
  </r>
  <r>
    <n v="2012.0185963935937"/>
    <x v="0"/>
    <x v="167"/>
    <n v="1783.01"/>
    <x v="1"/>
    <s v="319"/>
    <x v="50"/>
    <x v="3"/>
    <x v="5"/>
    <x v="0"/>
  </r>
  <r>
    <n v="867.69097435462334"/>
    <x v="0"/>
    <x v="182"/>
    <n v="678.33"/>
    <x v="1"/>
    <s v="319"/>
    <x v="50"/>
    <x v="7"/>
    <x v="5"/>
    <x v="0"/>
  </r>
  <r>
    <n v="1723.7088317841233"/>
    <x v="0"/>
    <x v="168"/>
    <n v="1784.54"/>
    <x v="1"/>
    <s v="319"/>
    <x v="50"/>
    <x v="26"/>
    <x v="5"/>
    <x v="0"/>
  </r>
  <r>
    <n v="1286.7053169155577"/>
    <x v="0"/>
    <x v="181"/>
    <n v="944.09"/>
    <x v="1"/>
    <s v="319"/>
    <x v="50"/>
    <x v="25"/>
    <x v="5"/>
    <x v="0"/>
  </r>
  <r>
    <n v="915.52998478662482"/>
    <x v="0"/>
    <x v="154"/>
    <n v="636.66"/>
    <x v="1"/>
    <s v="319"/>
    <x v="50"/>
    <x v="26"/>
    <x v="5"/>
    <x v="0"/>
  </r>
  <r>
    <n v="872.57223452195421"/>
    <x v="0"/>
    <x v="159"/>
    <n v="787.33"/>
    <x v="1"/>
    <s v="319"/>
    <x v="50"/>
    <x v="26"/>
    <x v="5"/>
    <x v="0"/>
  </r>
  <r>
    <n v="896.69009809770932"/>
    <x v="0"/>
    <x v="160"/>
    <n v="735.91"/>
    <x v="1"/>
    <s v="319"/>
    <x v="50"/>
    <x v="26"/>
    <x v="5"/>
    <x v="0"/>
  </r>
  <r>
    <n v="1296.9375409768111"/>
    <x v="0"/>
    <x v="161"/>
    <n v="594.61"/>
    <x v="1"/>
    <s v="319"/>
    <x v="50"/>
    <x v="26"/>
    <x v="5"/>
    <x v="0"/>
  </r>
  <r>
    <n v="2476.349185822743"/>
    <x v="0"/>
    <x v="162"/>
    <n v="1698.81"/>
    <x v="1"/>
    <s v="319"/>
    <x v="50"/>
    <x v="26"/>
    <x v="5"/>
    <x v="0"/>
  </r>
  <r>
    <n v="1254.2807928248928"/>
    <x v="0"/>
    <x v="163"/>
    <n v="1133.58"/>
    <x v="1"/>
    <s v="319"/>
    <x v="50"/>
    <x v="7"/>
    <x v="5"/>
    <x v="0"/>
  </r>
  <r>
    <n v="1496.5481360399874"/>
    <x v="0"/>
    <x v="164"/>
    <n v="882.05"/>
    <x v="1"/>
    <s v="319"/>
    <x v="50"/>
    <x v="7"/>
    <x v="5"/>
    <x v="0"/>
  </r>
  <r>
    <n v="708.15893070964125"/>
    <x v="0"/>
    <x v="165"/>
    <n v="664.3"/>
    <x v="1"/>
    <s v="319"/>
    <x v="50"/>
    <x v="7"/>
    <x v="5"/>
    <x v="0"/>
  </r>
  <r>
    <n v="949.49259456578045"/>
    <x v="0"/>
    <x v="166"/>
    <n v="767.88"/>
    <x v="1"/>
    <s v="319"/>
    <x v="50"/>
    <x v="7"/>
    <x v="5"/>
    <x v="0"/>
  </r>
  <r>
    <n v="3061.3102984536531"/>
    <x v="0"/>
    <x v="157"/>
    <n v="2898.72"/>
    <x v="1"/>
    <s v="319"/>
    <x v="50"/>
    <x v="25"/>
    <x v="5"/>
    <x v="0"/>
  </r>
  <r>
    <n v="748.40901459513282"/>
    <x v="0"/>
    <x v="180"/>
    <n v="764.24"/>
    <x v="4"/>
    <s v="355"/>
    <x v="51"/>
    <x v="25"/>
    <x v="5"/>
    <x v="0"/>
  </r>
  <r>
    <n v="774.04440448177354"/>
    <x v="0"/>
    <x v="170"/>
    <n v="598.1"/>
    <x v="4"/>
    <s v="355"/>
    <x v="51"/>
    <x v="3"/>
    <x v="5"/>
    <x v="0"/>
  </r>
  <r>
    <n v="994.99701569960428"/>
    <x v="0"/>
    <x v="171"/>
    <n v="790.72"/>
    <x v="4"/>
    <s v="355"/>
    <x v="51"/>
    <x v="27"/>
    <x v="5"/>
    <x v="0"/>
  </r>
  <r>
    <n v="737.59708892064123"/>
    <x v="0"/>
    <x v="172"/>
    <n v="470.46"/>
    <x v="4"/>
    <s v="355"/>
    <x v="51"/>
    <x v="25"/>
    <x v="5"/>
    <x v="0"/>
  </r>
  <r>
    <n v="1842.0300963109157"/>
    <x v="0"/>
    <x v="173"/>
    <n v="2223.66"/>
    <x v="4"/>
    <s v="355"/>
    <x v="51"/>
    <x v="3"/>
    <x v="5"/>
    <x v="0"/>
  </r>
  <r>
    <n v="747.96982336272868"/>
    <x v="0"/>
    <x v="174"/>
    <n v="951.41"/>
    <x v="4"/>
    <s v="355"/>
    <x v="51"/>
    <x v="27"/>
    <x v="5"/>
    <x v="0"/>
  </r>
  <r>
    <n v="797.40646338435624"/>
    <x v="0"/>
    <x v="169"/>
    <n v="838.07"/>
    <x v="4"/>
    <s v="355"/>
    <x v="51"/>
    <x v="3"/>
    <x v="5"/>
    <x v="0"/>
  </r>
  <r>
    <n v="749.3173824245788"/>
    <x v="0"/>
    <x v="175"/>
    <n v="851.4"/>
    <x v="4"/>
    <s v="355"/>
    <x v="51"/>
    <x v="27"/>
    <x v="5"/>
    <x v="0"/>
  </r>
  <r>
    <n v="752.42726314445747"/>
    <x v="0"/>
    <x v="176"/>
    <n v="556.86"/>
    <x v="4"/>
    <s v="355"/>
    <x v="51"/>
    <x v="27"/>
    <x v="5"/>
    <x v="0"/>
  </r>
  <r>
    <n v="1027.1540127070939"/>
    <x v="0"/>
    <x v="177"/>
    <n v="726.61"/>
    <x v="4"/>
    <s v="355"/>
    <x v="51"/>
    <x v="27"/>
    <x v="5"/>
    <x v="0"/>
  </r>
  <r>
    <n v="869.60901970950954"/>
    <x v="0"/>
    <x v="179"/>
    <n v="928.19"/>
    <x v="4"/>
    <s v="355"/>
    <x v="51"/>
    <x v="25"/>
    <x v="5"/>
    <x v="0"/>
  </r>
  <r>
    <n v="730.08585992281405"/>
    <x v="0"/>
    <x v="181"/>
    <n v="760.59"/>
    <x v="4"/>
    <s v="355"/>
    <x v="51"/>
    <x v="25"/>
    <x v="5"/>
    <x v="0"/>
  </r>
  <r>
    <n v="746.13453032781945"/>
    <x v="0"/>
    <x v="155"/>
    <n v="768.94"/>
    <x v="4"/>
    <s v="355"/>
    <x v="51"/>
    <x v="27"/>
    <x v="5"/>
    <x v="0"/>
  </r>
  <r>
    <n v="755.37327279815156"/>
    <x v="0"/>
    <x v="153"/>
    <n v="325.35000000000002"/>
    <x v="4"/>
    <s v="355"/>
    <x v="51"/>
    <x v="25"/>
    <x v="5"/>
    <x v="0"/>
  </r>
  <r>
    <n v="1678.053557130328"/>
    <x v="0"/>
    <x v="178"/>
    <n v="1108.42"/>
    <x v="4"/>
    <s v="355"/>
    <x v="51"/>
    <x v="27"/>
    <x v="5"/>
    <x v="0"/>
  </r>
  <r>
    <n v="495.10376759214091"/>
    <x v="0"/>
    <x v="159"/>
    <n v="207.46"/>
    <x v="4"/>
    <s v="355"/>
    <x v="51"/>
    <x v="26"/>
    <x v="5"/>
    <x v="0"/>
  </r>
  <r>
    <n v="441.72814103400725"/>
    <x v="0"/>
    <x v="156"/>
    <n v="407.82"/>
    <x v="4"/>
    <s v="355"/>
    <x v="51"/>
    <x v="7"/>
    <x v="5"/>
    <x v="0"/>
  </r>
  <r>
    <n v="492.33410543257537"/>
    <x v="0"/>
    <x v="182"/>
    <n v="541.30999999999995"/>
    <x v="4"/>
    <s v="355"/>
    <x v="51"/>
    <x v="7"/>
    <x v="5"/>
    <x v="0"/>
  </r>
  <r>
    <n v="978.04480028603871"/>
    <x v="0"/>
    <x v="168"/>
    <n v="787.24"/>
    <x v="4"/>
    <s v="355"/>
    <x v="51"/>
    <x v="26"/>
    <x v="5"/>
    <x v="0"/>
  </r>
  <r>
    <n v="519.47830434894342"/>
    <x v="0"/>
    <x v="154"/>
    <n v="332.36"/>
    <x v="4"/>
    <s v="355"/>
    <x v="51"/>
    <x v="26"/>
    <x v="5"/>
    <x v="0"/>
  </r>
  <r>
    <n v="1737.0095019851224"/>
    <x v="0"/>
    <x v="157"/>
    <n v="1537.48"/>
    <x v="4"/>
    <s v="355"/>
    <x v="51"/>
    <x v="25"/>
    <x v="5"/>
    <x v="0"/>
  </r>
  <r>
    <n v="508.7884170116489"/>
    <x v="0"/>
    <x v="160"/>
    <n v="282.44"/>
    <x v="4"/>
    <s v="355"/>
    <x v="51"/>
    <x v="26"/>
    <x v="5"/>
    <x v="0"/>
  </r>
  <r>
    <n v="735.89169751785153"/>
    <x v="0"/>
    <x v="161"/>
    <n v="765.04"/>
    <x v="4"/>
    <s v="355"/>
    <x v="51"/>
    <x v="26"/>
    <x v="5"/>
    <x v="0"/>
  </r>
  <r>
    <n v="1405.0983554917627"/>
    <x v="0"/>
    <x v="162"/>
    <n v="1413.87"/>
    <x v="4"/>
    <s v="355"/>
    <x v="51"/>
    <x v="26"/>
    <x v="5"/>
    <x v="0"/>
  </r>
  <r>
    <n v="711.68795152676557"/>
    <x v="0"/>
    <x v="163"/>
    <n v="613.51"/>
    <x v="4"/>
    <s v="355"/>
    <x v="51"/>
    <x v="7"/>
    <x v="5"/>
    <x v="0"/>
  </r>
  <r>
    <n v="849.15218617095604"/>
    <x v="0"/>
    <x v="164"/>
    <n v="1189.92"/>
    <x v="4"/>
    <s v="355"/>
    <x v="51"/>
    <x v="7"/>
    <x v="5"/>
    <x v="0"/>
  </r>
  <r>
    <n v="401.81447538317667"/>
    <x v="0"/>
    <x v="165"/>
    <n v="365.44"/>
    <x v="4"/>
    <s v="355"/>
    <x v="51"/>
    <x v="7"/>
    <x v="5"/>
    <x v="0"/>
  </r>
  <r>
    <n v="538.74893363745605"/>
    <x v="0"/>
    <x v="166"/>
    <n v="825.32"/>
    <x v="4"/>
    <s v="355"/>
    <x v="51"/>
    <x v="7"/>
    <x v="5"/>
    <x v="0"/>
  </r>
  <r>
    <n v="1141.6338362928459"/>
    <x v="0"/>
    <x v="167"/>
    <n v="1762.73"/>
    <x v="4"/>
    <s v="355"/>
    <x v="51"/>
    <x v="3"/>
    <x v="5"/>
    <x v="0"/>
  </r>
  <r>
    <n v="1074.8846322623381"/>
    <x v="0"/>
    <x v="152"/>
    <n v="1177.45"/>
    <x v="4"/>
    <s v="355"/>
    <x v="51"/>
    <x v="25"/>
    <x v="5"/>
    <x v="0"/>
  </r>
  <r>
    <n v="569.39208910646778"/>
    <x v="0"/>
    <x v="158"/>
    <n v="485.92"/>
    <x v="4"/>
    <s v="355"/>
    <x v="51"/>
    <x v="26"/>
    <x v="5"/>
    <x v="0"/>
  </r>
  <r>
    <n v="1055.1148461203229"/>
    <x v="0"/>
    <x v="179"/>
    <n v="1007.24"/>
    <x v="7"/>
    <s v="322"/>
    <x v="52"/>
    <x v="25"/>
    <x v="5"/>
    <x v="0"/>
  </r>
  <r>
    <n v="939.16429592450834"/>
    <x v="0"/>
    <x v="170"/>
    <n v="1266.32"/>
    <x v="7"/>
    <s v="322"/>
    <x v="52"/>
    <x v="3"/>
    <x v="5"/>
    <x v="0"/>
  </r>
  <r>
    <n v="1207.2507291388988"/>
    <x v="0"/>
    <x v="171"/>
    <n v="1171.8"/>
    <x v="7"/>
    <s v="322"/>
    <x v="52"/>
    <x v="27"/>
    <x v="5"/>
    <x v="0"/>
  </r>
  <r>
    <n v="894.94200420698553"/>
    <x v="0"/>
    <x v="172"/>
    <n v="1221.81"/>
    <x v="7"/>
    <s v="322"/>
    <x v="52"/>
    <x v="25"/>
    <x v="5"/>
    <x v="0"/>
  </r>
  <r>
    <n v="2234.9737152764742"/>
    <x v="0"/>
    <x v="173"/>
    <n v="2076.6"/>
    <x v="7"/>
    <s v="322"/>
    <x v="52"/>
    <x v="3"/>
    <x v="5"/>
    <x v="0"/>
  </r>
  <r>
    <n v="907.52746026442844"/>
    <x v="0"/>
    <x v="174"/>
    <n v="797.99"/>
    <x v="7"/>
    <s v="322"/>
    <x v="52"/>
    <x v="27"/>
    <x v="5"/>
    <x v="0"/>
  </r>
  <r>
    <n v="967.50997153892024"/>
    <x v="0"/>
    <x v="169"/>
    <n v="737.59"/>
    <x v="7"/>
    <s v="322"/>
    <x v="52"/>
    <x v="3"/>
    <x v="5"/>
    <x v="0"/>
  </r>
  <r>
    <n v="909.16248191203863"/>
    <x v="0"/>
    <x v="175"/>
    <n v="1202.8699999999999"/>
    <x v="7"/>
    <s v="322"/>
    <x v="52"/>
    <x v="27"/>
    <x v="5"/>
    <x v="0"/>
  </r>
  <r>
    <n v="912.9357653564806"/>
    <x v="0"/>
    <x v="176"/>
    <n v="1196.58"/>
    <x v="7"/>
    <s v="322"/>
    <x v="52"/>
    <x v="27"/>
    <x v="5"/>
    <x v="0"/>
  </r>
  <r>
    <n v="916.51022060243099"/>
    <x v="0"/>
    <x v="153"/>
    <n v="1361.48"/>
    <x v="7"/>
    <s v="322"/>
    <x v="52"/>
    <x v="25"/>
    <x v="5"/>
    <x v="0"/>
  </r>
  <r>
    <n v="2036.0175441886172"/>
    <x v="0"/>
    <x v="178"/>
    <n v="1303.08"/>
    <x v="7"/>
    <s v="322"/>
    <x v="52"/>
    <x v="27"/>
    <x v="5"/>
    <x v="0"/>
  </r>
  <r>
    <n v="908.06034018988089"/>
    <x v="0"/>
    <x v="180"/>
    <n v="778.12"/>
    <x v="7"/>
    <s v="322"/>
    <x v="52"/>
    <x v="25"/>
    <x v="5"/>
    <x v="0"/>
  </r>
  <r>
    <n v="885.82847266741578"/>
    <x v="0"/>
    <x v="181"/>
    <n v="1029.92"/>
    <x v="7"/>
    <s v="322"/>
    <x v="52"/>
    <x v="25"/>
    <x v="5"/>
    <x v="0"/>
  </r>
  <r>
    <n v="905.30066076692469"/>
    <x v="0"/>
    <x v="155"/>
    <n v="1012.34"/>
    <x v="7"/>
    <s v="322"/>
    <x v="52"/>
    <x v="27"/>
    <x v="5"/>
    <x v="0"/>
  </r>
  <r>
    <n v="1246.267487452403"/>
    <x v="0"/>
    <x v="177"/>
    <n v="1486.34"/>
    <x v="7"/>
    <s v="322"/>
    <x v="52"/>
    <x v="27"/>
    <x v="5"/>
    <x v="0"/>
  </r>
  <r>
    <n v="630.293912244696"/>
    <x v="0"/>
    <x v="154"/>
    <n v="381.46"/>
    <x v="7"/>
    <s v="322"/>
    <x v="52"/>
    <x v="26"/>
    <x v="5"/>
    <x v="0"/>
  </r>
  <r>
    <n v="2107.5500274925785"/>
    <x v="0"/>
    <x v="157"/>
    <n v="1096.31"/>
    <x v="7"/>
    <s v="322"/>
    <x v="52"/>
    <x v="25"/>
    <x v="5"/>
    <x v="0"/>
  </r>
  <r>
    <n v="535.95800985344374"/>
    <x v="0"/>
    <x v="156"/>
    <n v="284.73"/>
    <x v="7"/>
    <s v="322"/>
    <x v="52"/>
    <x v="7"/>
    <x v="5"/>
    <x v="0"/>
  </r>
  <r>
    <n v="597.35928689746777"/>
    <x v="0"/>
    <x v="182"/>
    <n v="429.9"/>
    <x v="7"/>
    <s v="322"/>
    <x v="52"/>
    <x v="7"/>
    <x v="5"/>
    <x v="0"/>
  </r>
  <r>
    <n v="690.85535322573674"/>
    <x v="0"/>
    <x v="158"/>
    <n v="686.18"/>
    <x v="7"/>
    <s v="322"/>
    <x v="52"/>
    <x v="26"/>
    <x v="5"/>
    <x v="0"/>
  </r>
  <r>
    <n v="600.71977603346068"/>
    <x v="0"/>
    <x v="159"/>
    <n v="479.08"/>
    <x v="7"/>
    <s v="322"/>
    <x v="52"/>
    <x v="26"/>
    <x v="5"/>
    <x v="0"/>
  </r>
  <r>
    <n v="617.3236479336141"/>
    <x v="0"/>
    <x v="160"/>
    <n v="984.48"/>
    <x v="7"/>
    <s v="322"/>
    <x v="52"/>
    <x v="26"/>
    <x v="5"/>
    <x v="0"/>
  </r>
  <r>
    <n v="892.87281708179864"/>
    <x v="0"/>
    <x v="161"/>
    <n v="406.52"/>
    <x v="7"/>
    <s v="322"/>
    <x v="52"/>
    <x v="26"/>
    <x v="5"/>
    <x v="0"/>
  </r>
  <r>
    <n v="1385.1682563139213"/>
    <x v="0"/>
    <x v="167"/>
    <n v="2156.06"/>
    <x v="7"/>
    <s v="322"/>
    <x v="52"/>
    <x v="3"/>
    <x v="5"/>
    <x v="0"/>
  </r>
  <r>
    <n v="1186.6822509468743"/>
    <x v="0"/>
    <x v="168"/>
    <n v="1006.25"/>
    <x v="7"/>
    <s v="322"/>
    <x v="52"/>
    <x v="26"/>
    <x v="5"/>
    <x v="0"/>
  </r>
  <r>
    <n v="1304.1800483456673"/>
    <x v="0"/>
    <x v="152"/>
    <n v="1671.28"/>
    <x v="7"/>
    <s v="322"/>
    <x v="52"/>
    <x v="25"/>
    <x v="5"/>
    <x v="0"/>
  </r>
  <r>
    <n v="1704.8352783114512"/>
    <x v="0"/>
    <x v="162"/>
    <n v="956.66"/>
    <x v="7"/>
    <s v="322"/>
    <x v="52"/>
    <x v="26"/>
    <x v="5"/>
    <x v="0"/>
  </r>
  <r>
    <n v="653.67537057315587"/>
    <x v="0"/>
    <x v="166"/>
    <n v="553.21"/>
    <x v="7"/>
    <s v="322"/>
    <x v="52"/>
    <x v="7"/>
    <x v="5"/>
    <x v="0"/>
  </r>
  <r>
    <n v="487.5299229353227"/>
    <x v="0"/>
    <x v="165"/>
    <n v="310.19"/>
    <x v="7"/>
    <s v="322"/>
    <x v="52"/>
    <x v="7"/>
    <x v="5"/>
    <x v="0"/>
  </r>
  <r>
    <n v="1030.2941413185831"/>
    <x v="0"/>
    <x v="164"/>
    <n v="1005.68"/>
    <x v="7"/>
    <s v="322"/>
    <x v="52"/>
    <x v="7"/>
    <x v="5"/>
    <x v="0"/>
  </r>
  <r>
    <n v="863.50590488549813"/>
    <x v="0"/>
    <x v="163"/>
    <n v="228.44"/>
    <x v="7"/>
    <s v="322"/>
    <x v="52"/>
    <x v="7"/>
    <x v="5"/>
    <x v="0"/>
  </r>
  <r>
    <n v="1303.6283553870426"/>
    <x v="0"/>
    <x v="169"/>
    <n v="1719.15"/>
    <x v="5"/>
    <s v="393"/>
    <x v="53"/>
    <x v="3"/>
    <x v="5"/>
    <x v="0"/>
  </r>
  <r>
    <n v="1265.4352332791907"/>
    <x v="0"/>
    <x v="170"/>
    <n v="898.18"/>
    <x v="5"/>
    <s v="393"/>
    <x v="53"/>
    <x v="3"/>
    <x v="5"/>
    <x v="0"/>
  </r>
  <r>
    <n v="1193.5702462493794"/>
    <x v="0"/>
    <x v="181"/>
    <n v="985.49"/>
    <x v="5"/>
    <s v="393"/>
    <x v="53"/>
    <x v="25"/>
    <x v="5"/>
    <x v="0"/>
  </r>
  <r>
    <n v="1626.6563951417022"/>
    <x v="0"/>
    <x v="171"/>
    <n v="1061.18"/>
    <x v="5"/>
    <s v="393"/>
    <x v="53"/>
    <x v="27"/>
    <x v="5"/>
    <x v="0"/>
  </r>
  <r>
    <n v="1205.8498696973941"/>
    <x v="0"/>
    <x v="172"/>
    <n v="1348.33"/>
    <x v="5"/>
    <s v="393"/>
    <x v="53"/>
    <x v="25"/>
    <x v="5"/>
    <x v="0"/>
  </r>
  <r>
    <n v="3011.4161036963883"/>
    <x v="0"/>
    <x v="173"/>
    <n v="2588.9899999999998"/>
    <x v="5"/>
    <s v="393"/>
    <x v="53"/>
    <x v="3"/>
    <x v="5"/>
    <x v="0"/>
  </r>
  <r>
    <n v="1222.8075836895957"/>
    <x v="0"/>
    <x v="174"/>
    <n v="624.45000000000005"/>
    <x v="5"/>
    <s v="393"/>
    <x v="53"/>
    <x v="27"/>
    <x v="5"/>
    <x v="0"/>
  </r>
  <r>
    <n v="1225.0106210165454"/>
    <x v="0"/>
    <x v="175"/>
    <n v="869.62"/>
    <x v="5"/>
    <s v="393"/>
    <x v="53"/>
    <x v="27"/>
    <x v="5"/>
    <x v="0"/>
  </r>
  <r>
    <n v="1230.0947642665244"/>
    <x v="0"/>
    <x v="176"/>
    <n v="1020.8"/>
    <x v="5"/>
    <s v="393"/>
    <x v="53"/>
    <x v="27"/>
    <x v="5"/>
    <x v="0"/>
  </r>
  <r>
    <n v="1679.2277938548998"/>
    <x v="0"/>
    <x v="177"/>
    <n v="1693.71"/>
    <x v="5"/>
    <s v="393"/>
    <x v="53"/>
    <x v="27"/>
    <x v="5"/>
    <x v="0"/>
  </r>
  <r>
    <n v="2743.3414442726503"/>
    <x v="0"/>
    <x v="178"/>
    <n v="1818.42"/>
    <x v="5"/>
    <s v="393"/>
    <x v="53"/>
    <x v="27"/>
    <x v="5"/>
    <x v="0"/>
  </r>
  <r>
    <n v="1421.66765413741"/>
    <x v="0"/>
    <x v="179"/>
    <n v="1108.1400000000001"/>
    <x v="5"/>
    <s v="393"/>
    <x v="53"/>
    <x v="25"/>
    <x v="5"/>
    <x v="0"/>
  </r>
  <r>
    <n v="1234.9110052880728"/>
    <x v="0"/>
    <x v="153"/>
    <n v="871.85"/>
    <x v="5"/>
    <s v="393"/>
    <x v="53"/>
    <x v="25"/>
    <x v="5"/>
    <x v="0"/>
  </r>
  <r>
    <n v="1757.2595028133653"/>
    <x v="0"/>
    <x v="152"/>
    <n v="1866.61"/>
    <x v="5"/>
    <s v="393"/>
    <x v="53"/>
    <x v="25"/>
    <x v="5"/>
    <x v="0"/>
  </r>
  <r>
    <n v="1223.5255890862029"/>
    <x v="0"/>
    <x v="180"/>
    <n v="913.25"/>
    <x v="5"/>
    <s v="393"/>
    <x v="53"/>
    <x v="25"/>
    <x v="5"/>
    <x v="0"/>
  </r>
  <r>
    <n v="849.26154809864363"/>
    <x v="0"/>
    <x v="154"/>
    <n v="613.19000000000005"/>
    <x v="5"/>
    <s v="393"/>
    <x v="53"/>
    <x v="26"/>
    <x v="5"/>
    <x v="0"/>
  </r>
  <r>
    <n v="722.1528247718436"/>
    <x v="0"/>
    <x v="156"/>
    <n v="641.57000000000005"/>
    <x v="5"/>
    <s v="393"/>
    <x v="53"/>
    <x v="7"/>
    <x v="5"/>
    <x v="0"/>
  </r>
  <r>
    <n v="1219.807181572716"/>
    <x v="0"/>
    <x v="155"/>
    <n v="757.12"/>
    <x v="5"/>
    <s v="393"/>
    <x v="53"/>
    <x v="27"/>
    <x v="5"/>
    <x v="0"/>
  </r>
  <r>
    <n v="2839.7247129824996"/>
    <x v="0"/>
    <x v="157"/>
    <n v="3099.35"/>
    <x v="5"/>
    <s v="393"/>
    <x v="53"/>
    <x v="25"/>
    <x v="5"/>
    <x v="0"/>
  </r>
  <r>
    <n v="930.86237292570604"/>
    <x v="0"/>
    <x v="158"/>
    <n v="742.65"/>
    <x v="5"/>
    <s v="393"/>
    <x v="53"/>
    <x v="26"/>
    <x v="5"/>
    <x v="0"/>
  </r>
  <r>
    <n v="804.88524941470962"/>
    <x v="0"/>
    <x v="182"/>
    <n v="641.25"/>
    <x v="5"/>
    <s v="393"/>
    <x v="53"/>
    <x v="7"/>
    <x v="5"/>
    <x v="0"/>
  </r>
  <r>
    <n v="809.4131913011197"/>
    <x v="0"/>
    <x v="159"/>
    <n v="657.11"/>
    <x v="5"/>
    <s v="393"/>
    <x v="53"/>
    <x v="26"/>
    <x v="5"/>
    <x v="0"/>
  </r>
  <r>
    <n v="831.78534130989453"/>
    <x v="0"/>
    <x v="160"/>
    <n v="401.92"/>
    <x v="5"/>
    <s v="393"/>
    <x v="53"/>
    <x v="26"/>
    <x v="5"/>
    <x v="0"/>
  </r>
  <r>
    <n v="1203.0618353738771"/>
    <x v="0"/>
    <x v="161"/>
    <n v="964.63"/>
    <x v="5"/>
    <s v="393"/>
    <x v="53"/>
    <x v="26"/>
    <x v="5"/>
    <x v="0"/>
  </r>
  <r>
    <n v="2297.1046040341139"/>
    <x v="0"/>
    <x v="162"/>
    <n v="2195.2600000000002"/>
    <x v="5"/>
    <s v="393"/>
    <x v="53"/>
    <x v="26"/>
    <x v="5"/>
    <x v="0"/>
  </r>
  <r>
    <n v="1163.4926933748905"/>
    <x v="0"/>
    <x v="163"/>
    <n v="917.37"/>
    <x v="5"/>
    <s v="393"/>
    <x v="53"/>
    <x v="7"/>
    <x v="5"/>
    <x v="0"/>
  </r>
  <r>
    <n v="1388.2240974485087"/>
    <x v="0"/>
    <x v="164"/>
    <n v="952.78"/>
    <x v="5"/>
    <s v="393"/>
    <x v="53"/>
    <x v="7"/>
    <x v="5"/>
    <x v="0"/>
  </r>
  <r>
    <n v="656.90054917700627"/>
    <x v="0"/>
    <x v="165"/>
    <n v="435.73"/>
    <x v="5"/>
    <s v="393"/>
    <x v="53"/>
    <x v="7"/>
    <x v="5"/>
    <x v="0"/>
  </r>
  <r>
    <n v="880.76585602716887"/>
    <x v="0"/>
    <x v="166"/>
    <n v="292.01"/>
    <x v="5"/>
    <s v="393"/>
    <x v="53"/>
    <x v="7"/>
    <x v="5"/>
    <x v="0"/>
  </r>
  <r>
    <n v="1866.3834679043562"/>
    <x v="0"/>
    <x v="167"/>
    <n v="1169.3399999999999"/>
    <x v="5"/>
    <s v="393"/>
    <x v="53"/>
    <x v="3"/>
    <x v="5"/>
    <x v="0"/>
  </r>
  <r>
    <n v="1598.9423124065822"/>
    <x v="0"/>
    <x v="168"/>
    <n v="1463.33"/>
    <x v="5"/>
    <s v="393"/>
    <x v="53"/>
    <x v="26"/>
    <x v="5"/>
    <x v="0"/>
  </r>
  <r>
    <n v="1137.3699861162365"/>
    <x v="0"/>
    <x v="155"/>
    <n v="978.83"/>
    <x v="4"/>
    <s v="341"/>
    <x v="54"/>
    <x v="27"/>
    <x v="5"/>
    <x v="0"/>
  </r>
  <r>
    <n v="1215.5263445453857"/>
    <x v="0"/>
    <x v="169"/>
    <n v="1035.3399999999999"/>
    <x v="4"/>
    <s v="341"/>
    <x v="54"/>
    <x v="3"/>
    <x v="5"/>
    <x v="0"/>
  </r>
  <r>
    <n v="1179.914395855646"/>
    <x v="0"/>
    <x v="170"/>
    <n v="1119.08"/>
    <x v="4"/>
    <s v="341"/>
    <x v="54"/>
    <x v="3"/>
    <x v="5"/>
    <x v="0"/>
  </r>
  <r>
    <n v="1516.7234539255867"/>
    <x v="0"/>
    <x v="171"/>
    <n v="1710.18"/>
    <x v="4"/>
    <s v="341"/>
    <x v="54"/>
    <x v="27"/>
    <x v="5"/>
    <x v="0"/>
  </r>
  <r>
    <n v="1124.3559394261788"/>
    <x v="0"/>
    <x v="172"/>
    <n v="958.9"/>
    <x v="4"/>
    <s v="341"/>
    <x v="54"/>
    <x v="25"/>
    <x v="5"/>
    <x v="0"/>
  </r>
  <r>
    <n v="2807.8981201236625"/>
    <x v="0"/>
    <x v="173"/>
    <n v="2979.94"/>
    <x v="4"/>
    <s v="341"/>
    <x v="54"/>
    <x v="3"/>
    <x v="5"/>
    <x v="0"/>
  </r>
  <r>
    <n v="1140.1676145984845"/>
    <x v="0"/>
    <x v="174"/>
    <n v="683.4"/>
    <x v="4"/>
    <s v="341"/>
    <x v="54"/>
    <x v="27"/>
    <x v="5"/>
    <x v="0"/>
  </r>
  <r>
    <n v="1142.2217659199546"/>
    <x v="0"/>
    <x v="175"/>
    <n v="1266.3900000000001"/>
    <x v="4"/>
    <s v="341"/>
    <x v="54"/>
    <x v="27"/>
    <x v="5"/>
    <x v="0"/>
  </r>
  <r>
    <n v="1146.9623118234358"/>
    <x v="0"/>
    <x v="176"/>
    <n v="1007.14"/>
    <x v="4"/>
    <s v="341"/>
    <x v="54"/>
    <x v="27"/>
    <x v="5"/>
    <x v="0"/>
  </r>
  <r>
    <n v="1565.7419643326564"/>
    <x v="0"/>
    <x v="177"/>
    <n v="1452.28"/>
    <x v="4"/>
    <s v="341"/>
    <x v="54"/>
    <x v="27"/>
    <x v="5"/>
    <x v="0"/>
  </r>
  <r>
    <n v="2557.9405233223551"/>
    <x v="0"/>
    <x v="178"/>
    <n v="2923.72"/>
    <x v="4"/>
    <s v="341"/>
    <x v="54"/>
    <x v="27"/>
    <x v="5"/>
    <x v="0"/>
  </r>
  <r>
    <n v="1325.5882933591147"/>
    <x v="0"/>
    <x v="179"/>
    <n v="1361.05"/>
    <x v="4"/>
    <s v="341"/>
    <x v="54"/>
    <x v="25"/>
    <x v="5"/>
    <x v="0"/>
  </r>
  <r>
    <n v="1140.8370956445935"/>
    <x v="0"/>
    <x v="180"/>
    <n v="986.78"/>
    <x v="4"/>
    <s v="341"/>
    <x v="54"/>
    <x v="25"/>
    <x v="5"/>
    <x v="0"/>
  </r>
  <r>
    <n v="1112.9061993676116"/>
    <x v="0"/>
    <x v="181"/>
    <n v="1163.6500000000001"/>
    <x v="4"/>
    <s v="341"/>
    <x v="54"/>
    <x v="25"/>
    <x v="5"/>
    <x v="0"/>
  </r>
  <r>
    <n v="1151.4530609078513"/>
    <x v="0"/>
    <x v="153"/>
    <n v="875.08"/>
    <x v="4"/>
    <s v="341"/>
    <x v="54"/>
    <x v="25"/>
    <x v="5"/>
    <x v="0"/>
  </r>
  <r>
    <n v="754.71130524539672"/>
    <x v="0"/>
    <x v="159"/>
    <n v="604.41999999999996"/>
    <x v="4"/>
    <s v="341"/>
    <x v="54"/>
    <x v="26"/>
    <x v="5"/>
    <x v="0"/>
  </r>
  <r>
    <n v="673.34818214922063"/>
    <x v="0"/>
    <x v="156"/>
    <n v="735.84"/>
    <x v="4"/>
    <s v="341"/>
    <x v="54"/>
    <x v="7"/>
    <x v="5"/>
    <x v="0"/>
  </r>
  <r>
    <n v="2647.8100032290231"/>
    <x v="0"/>
    <x v="157"/>
    <n v="2779.23"/>
    <x v="4"/>
    <s v="341"/>
    <x v="54"/>
    <x v="25"/>
    <x v="5"/>
    <x v="0"/>
  </r>
  <r>
    <n v="1490.8823485674211"/>
    <x v="0"/>
    <x v="168"/>
    <n v="1611.36"/>
    <x v="4"/>
    <s v="341"/>
    <x v="54"/>
    <x v="26"/>
    <x v="5"/>
    <x v="0"/>
  </r>
  <r>
    <n v="791.86662430092144"/>
    <x v="0"/>
    <x v="154"/>
    <n v="681.84"/>
    <x v="4"/>
    <s v="341"/>
    <x v="54"/>
    <x v="26"/>
    <x v="5"/>
    <x v="0"/>
  </r>
  <r>
    <n v="750.48937141988711"/>
    <x v="0"/>
    <x v="182"/>
    <n v="851.86"/>
    <x v="4"/>
    <s v="341"/>
    <x v="54"/>
    <x v="7"/>
    <x v="5"/>
    <x v="0"/>
  </r>
  <r>
    <n v="775.57149719152335"/>
    <x v="0"/>
    <x v="160"/>
    <n v="843.43"/>
    <x v="4"/>
    <s v="341"/>
    <x v="54"/>
    <x v="26"/>
    <x v="5"/>
    <x v="0"/>
  </r>
  <r>
    <n v="1121.7563264646108"/>
    <x v="0"/>
    <x v="161"/>
    <n v="772.7"/>
    <x v="4"/>
    <s v="341"/>
    <x v="54"/>
    <x v="26"/>
    <x v="5"/>
    <x v="0"/>
  </r>
  <r>
    <n v="2141.8613294514985"/>
    <x v="0"/>
    <x v="162"/>
    <n v="1785.64"/>
    <x v="4"/>
    <s v="341"/>
    <x v="54"/>
    <x v="26"/>
    <x v="5"/>
    <x v="0"/>
  </r>
  <r>
    <n v="1084.8613522704161"/>
    <x v="0"/>
    <x v="163"/>
    <n v="880.09"/>
    <x v="4"/>
    <s v="341"/>
    <x v="54"/>
    <x v="7"/>
    <x v="5"/>
    <x v="0"/>
  </r>
  <r>
    <n v="1294.4049242319625"/>
    <x v="0"/>
    <x v="164"/>
    <n v="1271.5999999999999"/>
    <x v="4"/>
    <s v="341"/>
    <x v="54"/>
    <x v="7"/>
    <x v="5"/>
    <x v="0"/>
  </r>
  <r>
    <n v="612.50579582086243"/>
    <x v="0"/>
    <x v="165"/>
    <n v="698.03"/>
    <x v="4"/>
    <s v="341"/>
    <x v="54"/>
    <x v="7"/>
    <x v="5"/>
    <x v="0"/>
  </r>
  <r>
    <n v="821.24180327393708"/>
    <x v="0"/>
    <x v="166"/>
    <n v="815.5"/>
    <x v="4"/>
    <s v="341"/>
    <x v="54"/>
    <x v="7"/>
    <x v="5"/>
    <x v="0"/>
  </r>
  <r>
    <n v="1740.2492550019529"/>
    <x v="0"/>
    <x v="167"/>
    <n v="1387.91"/>
    <x v="4"/>
    <s v="341"/>
    <x v="54"/>
    <x v="3"/>
    <x v="5"/>
    <x v="0"/>
  </r>
  <r>
    <n v="1638.5001224050561"/>
    <x v="0"/>
    <x v="152"/>
    <n v="1236.71"/>
    <x v="4"/>
    <s v="341"/>
    <x v="54"/>
    <x v="25"/>
    <x v="5"/>
    <x v="0"/>
  </r>
  <r>
    <n v="867.95268970756024"/>
    <x v="0"/>
    <x v="158"/>
    <n v="782.87"/>
    <x v="4"/>
    <s v="341"/>
    <x v="54"/>
    <x v="26"/>
    <x v="5"/>
    <x v="0"/>
  </r>
  <r>
    <n v="1471.0415841697279"/>
    <x v="0"/>
    <x v="175"/>
    <n v="1015.25"/>
    <x v="4"/>
    <s v="332"/>
    <x v="55"/>
    <x v="27"/>
    <x v="5"/>
    <x v="0"/>
  </r>
  <r>
    <n v="1519.5850699502366"/>
    <x v="0"/>
    <x v="170"/>
    <n v="1796"/>
    <x v="4"/>
    <s v="332"/>
    <x v="55"/>
    <x v="3"/>
    <x v="5"/>
    <x v="0"/>
  </r>
  <r>
    <n v="1953.3538398413195"/>
    <x v="0"/>
    <x v="171"/>
    <n v="2539.2800000000002"/>
    <x v="4"/>
    <s v="332"/>
    <x v="55"/>
    <x v="27"/>
    <x v="5"/>
    <x v="0"/>
  </r>
  <r>
    <n v="1448.0325902142167"/>
    <x v="0"/>
    <x v="172"/>
    <n v="1756.95"/>
    <x v="4"/>
    <s v="332"/>
    <x v="55"/>
    <x v="25"/>
    <x v="5"/>
    <x v="0"/>
  </r>
  <r>
    <n v="3616.2284961249597"/>
    <x v="0"/>
    <x v="173"/>
    <n v="5116.41"/>
    <x v="4"/>
    <s v="332"/>
    <x v="55"/>
    <x v="3"/>
    <x v="5"/>
    <x v="0"/>
  </r>
  <r>
    <n v="1468.3960891317079"/>
    <x v="0"/>
    <x v="174"/>
    <n v="1469.16"/>
    <x v="4"/>
    <s v="332"/>
    <x v="55"/>
    <x v="27"/>
    <x v="5"/>
    <x v="0"/>
  </r>
  <r>
    <n v="1565.4488934028852"/>
    <x v="0"/>
    <x v="169"/>
    <n v="1599.47"/>
    <x v="4"/>
    <s v="332"/>
    <x v="55"/>
    <x v="3"/>
    <x v="5"/>
    <x v="0"/>
  </r>
  <r>
    <n v="1477.1468260446013"/>
    <x v="0"/>
    <x v="176"/>
    <n v="1195.57"/>
    <x v="4"/>
    <s v="332"/>
    <x v="55"/>
    <x v="27"/>
    <x v="5"/>
    <x v="0"/>
  </r>
  <r>
    <n v="2016.4836709777273"/>
    <x v="0"/>
    <x v="177"/>
    <n v="1696.55"/>
    <x v="4"/>
    <s v="332"/>
    <x v="55"/>
    <x v="27"/>
    <x v="5"/>
    <x v="0"/>
  </r>
  <r>
    <n v="3294.313759298258"/>
    <x v="0"/>
    <x v="178"/>
    <n v="3414.58"/>
    <x v="4"/>
    <s v="332"/>
    <x v="55"/>
    <x v="27"/>
    <x v="5"/>
    <x v="0"/>
  </r>
  <r>
    <n v="1707.1951885361736"/>
    <x v="0"/>
    <x v="179"/>
    <n v="1770.25"/>
    <x v="4"/>
    <s v="332"/>
    <x v="55"/>
    <x v="25"/>
    <x v="5"/>
    <x v="0"/>
  </r>
  <r>
    <n v="1469.2582986325456"/>
    <x v="0"/>
    <x v="180"/>
    <n v="1397.61"/>
    <x v="4"/>
    <s v="332"/>
    <x v="55"/>
    <x v="25"/>
    <x v="5"/>
    <x v="0"/>
  </r>
  <r>
    <n v="1464.7930866699837"/>
    <x v="0"/>
    <x v="155"/>
    <n v="1406.93"/>
    <x v="4"/>
    <s v="332"/>
    <x v="55"/>
    <x v="27"/>
    <x v="5"/>
    <x v="0"/>
  </r>
  <r>
    <n v="1433.2867288967163"/>
    <x v="0"/>
    <x v="181"/>
    <n v="729.54"/>
    <x v="4"/>
    <s v="332"/>
    <x v="55"/>
    <x v="25"/>
    <x v="5"/>
    <x v="0"/>
  </r>
  <r>
    <n v="1482.930360244658"/>
    <x v="0"/>
    <x v="153"/>
    <n v="1025.3800000000001"/>
    <x v="4"/>
    <s v="332"/>
    <x v="55"/>
    <x v="25"/>
    <x v="5"/>
    <x v="0"/>
  </r>
  <r>
    <n v="966.53829122830871"/>
    <x v="0"/>
    <x v="182"/>
    <n v="979.09"/>
    <x v="4"/>
    <s v="332"/>
    <x v="55"/>
    <x v="7"/>
    <x v="5"/>
    <x v="0"/>
  </r>
  <r>
    <n v="867.18989789939849"/>
    <x v="0"/>
    <x v="156"/>
    <n v="749.17"/>
    <x v="4"/>
    <s v="332"/>
    <x v="55"/>
    <x v="7"/>
    <x v="5"/>
    <x v="0"/>
  </r>
  <r>
    <n v="3410.0546303224919"/>
    <x v="0"/>
    <x v="157"/>
    <n v="2710.25"/>
    <x v="4"/>
    <s v="332"/>
    <x v="55"/>
    <x v="25"/>
    <x v="5"/>
    <x v="0"/>
  </r>
  <r>
    <n v="1920.0736645750424"/>
    <x v="0"/>
    <x v="168"/>
    <n v="1571.66"/>
    <x v="4"/>
    <s v="332"/>
    <x v="55"/>
    <x v="26"/>
    <x v="5"/>
    <x v="0"/>
  </r>
  <r>
    <n v="1117.8166427457677"/>
    <x v="0"/>
    <x v="158"/>
    <n v="1051.3"/>
    <x v="4"/>
    <s v="332"/>
    <x v="55"/>
    <x v="26"/>
    <x v="5"/>
    <x v="0"/>
  </r>
  <r>
    <n v="1019.8271195826561"/>
    <x v="0"/>
    <x v="154"/>
    <n v="774.8"/>
    <x v="4"/>
    <s v="332"/>
    <x v="55"/>
    <x v="26"/>
    <x v="5"/>
    <x v="0"/>
  </r>
  <r>
    <n v="971.97562433492772"/>
    <x v="0"/>
    <x v="159"/>
    <n v="499.19"/>
    <x v="4"/>
    <s v="332"/>
    <x v="55"/>
    <x v="26"/>
    <x v="5"/>
    <x v="0"/>
  </r>
  <r>
    <n v="998.84099384730052"/>
    <x v="0"/>
    <x v="160"/>
    <n v="940.56"/>
    <x v="4"/>
    <s v="332"/>
    <x v="55"/>
    <x v="26"/>
    <x v="5"/>
    <x v="0"/>
  </r>
  <r>
    <n v="2758.4547739821423"/>
    <x v="0"/>
    <x v="162"/>
    <n v="2562.75"/>
    <x v="4"/>
    <s v="332"/>
    <x v="55"/>
    <x v="26"/>
    <x v="5"/>
    <x v="0"/>
  </r>
  <r>
    <n v="1397.1684044762137"/>
    <x v="0"/>
    <x v="163"/>
    <n v="1380.26"/>
    <x v="4"/>
    <s v="332"/>
    <x v="55"/>
    <x v="7"/>
    <x v="5"/>
    <x v="0"/>
  </r>
  <r>
    <n v="1667.0348325622097"/>
    <x v="0"/>
    <x v="164"/>
    <n v="1094.95"/>
    <x v="4"/>
    <s v="332"/>
    <x v="55"/>
    <x v="7"/>
    <x v="5"/>
    <x v="0"/>
  </r>
  <r>
    <n v="788.83236432793024"/>
    <x v="0"/>
    <x v="165"/>
    <n v="666.53"/>
    <x v="4"/>
    <s v="332"/>
    <x v="55"/>
    <x v="7"/>
    <x v="5"/>
    <x v="0"/>
  </r>
  <r>
    <n v="1057.6587483442836"/>
    <x v="0"/>
    <x v="166"/>
    <n v="879.49"/>
    <x v="4"/>
    <s v="332"/>
    <x v="55"/>
    <x v="7"/>
    <x v="5"/>
    <x v="0"/>
  </r>
  <r>
    <n v="2241.2276646351893"/>
    <x v="0"/>
    <x v="167"/>
    <n v="2365.13"/>
    <x v="4"/>
    <s v="332"/>
    <x v="55"/>
    <x v="3"/>
    <x v="5"/>
    <x v="0"/>
  </r>
  <r>
    <n v="2110.1872575364123"/>
    <x v="0"/>
    <x v="152"/>
    <n v="1729.88"/>
    <x v="4"/>
    <s v="332"/>
    <x v="55"/>
    <x v="25"/>
    <x v="5"/>
    <x v="0"/>
  </r>
  <r>
    <n v="1444.684607464008"/>
    <x v="0"/>
    <x v="161"/>
    <n v="929.65"/>
    <x v="4"/>
    <s v="332"/>
    <x v="55"/>
    <x v="26"/>
    <x v="5"/>
    <x v="0"/>
  </r>
  <r>
    <n v="1028.5127106190114"/>
    <x v="0"/>
    <x v="175"/>
    <n v="966.19"/>
    <x v="7"/>
    <s v="370"/>
    <x v="56"/>
    <x v="27"/>
    <x v="5"/>
    <x v="0"/>
  </r>
  <r>
    <n v="1062.453010254515"/>
    <x v="0"/>
    <x v="170"/>
    <n v="1413"/>
    <x v="7"/>
    <s v="370"/>
    <x v="56"/>
    <x v="3"/>
    <x v="5"/>
    <x v="0"/>
  </r>
  <r>
    <n v="1365.7324675475977"/>
    <x v="0"/>
    <x v="171"/>
    <n v="1174.8900000000001"/>
    <x v="7"/>
    <s v="370"/>
    <x v="56"/>
    <x v="27"/>
    <x v="5"/>
    <x v="0"/>
  </r>
  <r>
    <n v="1012.4254408936242"/>
    <x v="0"/>
    <x v="172"/>
    <n v="1115.1199999999999"/>
    <x v="7"/>
    <s v="370"/>
    <x v="56"/>
    <x v="25"/>
    <x v="5"/>
    <x v="0"/>
  </r>
  <r>
    <n v="2528.3697026596487"/>
    <x v="0"/>
    <x v="173"/>
    <n v="1944.3"/>
    <x v="7"/>
    <s v="370"/>
    <x v="56"/>
    <x v="3"/>
    <x v="5"/>
    <x v="0"/>
  </r>
  <r>
    <n v="1026.6630516414789"/>
    <x v="0"/>
    <x v="174"/>
    <n v="714.35"/>
    <x v="7"/>
    <s v="370"/>
    <x v="56"/>
    <x v="27"/>
    <x v="5"/>
    <x v="0"/>
  </r>
  <r>
    <n v="1094.519762062391"/>
    <x v="0"/>
    <x v="169"/>
    <n v="692.05"/>
    <x v="7"/>
    <s v="370"/>
    <x v="56"/>
    <x v="3"/>
    <x v="5"/>
    <x v="0"/>
  </r>
  <r>
    <n v="1032.7813315317608"/>
    <x v="0"/>
    <x v="176"/>
    <n v="1404.18"/>
    <x v="7"/>
    <s v="370"/>
    <x v="56"/>
    <x v="27"/>
    <x v="5"/>
    <x v="0"/>
  </r>
  <r>
    <n v="1409.8711475426126"/>
    <x v="0"/>
    <x v="177"/>
    <n v="1892.08"/>
    <x v="7"/>
    <s v="370"/>
    <x v="56"/>
    <x v="27"/>
    <x v="5"/>
    <x v="0"/>
  </r>
  <r>
    <n v="2303.2955768668626"/>
    <x v="0"/>
    <x v="178"/>
    <n v="2587.25"/>
    <x v="7"/>
    <s v="370"/>
    <x v="56"/>
    <x v="27"/>
    <x v="5"/>
    <x v="0"/>
  </r>
  <r>
    <n v="1193.6249592210595"/>
    <x v="0"/>
    <x v="179"/>
    <n v="1151.33"/>
    <x v="7"/>
    <s v="370"/>
    <x v="56"/>
    <x v="25"/>
    <x v="5"/>
    <x v="0"/>
  </r>
  <r>
    <n v="1027.2658853345376"/>
    <x v="0"/>
    <x v="180"/>
    <n v="1249.3900000000001"/>
    <x v="7"/>
    <s v="370"/>
    <x v="56"/>
    <x v="25"/>
    <x v="5"/>
    <x v="0"/>
  </r>
  <r>
    <n v="1036.8250230909055"/>
    <x v="0"/>
    <x v="153"/>
    <n v="1338.65"/>
    <x v="7"/>
    <s v="370"/>
    <x v="56"/>
    <x v="25"/>
    <x v="5"/>
    <x v="0"/>
  </r>
  <r>
    <n v="675.77757727996141"/>
    <x v="0"/>
    <x v="182"/>
    <n v="789.01"/>
    <x v="7"/>
    <s v="370"/>
    <x v="56"/>
    <x v="7"/>
    <x v="5"/>
    <x v="0"/>
  </r>
  <r>
    <n v="1475.3861750192773"/>
    <x v="0"/>
    <x v="152"/>
    <n v="1040.67"/>
    <x v="7"/>
    <s v="370"/>
    <x v="56"/>
    <x v="25"/>
    <x v="5"/>
    <x v="0"/>
  </r>
  <r>
    <n v="1002.1155312640916"/>
    <x v="0"/>
    <x v="181"/>
    <n v="712.56"/>
    <x v="7"/>
    <s v="370"/>
    <x v="56"/>
    <x v="25"/>
    <x v="5"/>
    <x v="0"/>
  </r>
  <r>
    <n v="679.57921434597517"/>
    <x v="0"/>
    <x v="159"/>
    <n v="447.73"/>
    <x v="7"/>
    <s v="370"/>
    <x v="56"/>
    <x v="26"/>
    <x v="5"/>
    <x v="0"/>
  </r>
  <r>
    <n v="1024.1439292263458"/>
    <x v="0"/>
    <x v="155"/>
    <n v="1120.18"/>
    <x v="7"/>
    <s v="370"/>
    <x v="56"/>
    <x v="27"/>
    <x v="5"/>
    <x v="0"/>
  </r>
  <r>
    <n v="606.31585273188671"/>
    <x v="0"/>
    <x v="156"/>
    <n v="638.87"/>
    <x v="7"/>
    <s v="370"/>
    <x v="56"/>
    <x v="7"/>
    <x v="5"/>
    <x v="0"/>
  </r>
  <r>
    <n v="1342.4638641027034"/>
    <x v="0"/>
    <x v="168"/>
    <n v="700.39"/>
    <x v="7"/>
    <s v="370"/>
    <x v="56"/>
    <x v="26"/>
    <x v="5"/>
    <x v="0"/>
  </r>
  <r>
    <n v="713.03569281268824"/>
    <x v="0"/>
    <x v="154"/>
    <n v="572.52"/>
    <x v="7"/>
    <s v="370"/>
    <x v="56"/>
    <x v="26"/>
    <x v="5"/>
    <x v="0"/>
  </r>
  <r>
    <n v="2384.2184809285641"/>
    <x v="0"/>
    <x v="157"/>
    <n v="2211.9899999999998"/>
    <x v="7"/>
    <s v="370"/>
    <x v="56"/>
    <x v="25"/>
    <x v="5"/>
    <x v="0"/>
  </r>
  <r>
    <n v="698.3627581399104"/>
    <x v="0"/>
    <x v="160"/>
    <n v="495.16"/>
    <x v="7"/>
    <s v="370"/>
    <x v="56"/>
    <x v="26"/>
    <x v="5"/>
    <x v="0"/>
  </r>
  <r>
    <n v="1010.0846214017902"/>
    <x v="0"/>
    <x v="161"/>
    <n v="1147.44"/>
    <x v="7"/>
    <s v="370"/>
    <x v="56"/>
    <x v="26"/>
    <x v="5"/>
    <x v="0"/>
  </r>
  <r>
    <n v="1928.6373867599532"/>
    <x v="0"/>
    <x v="162"/>
    <n v="2188.71"/>
    <x v="7"/>
    <s v="370"/>
    <x v="56"/>
    <x v="26"/>
    <x v="5"/>
    <x v="0"/>
  </r>
  <r>
    <n v="976.86257026522571"/>
    <x v="0"/>
    <x v="163"/>
    <n v="555.12"/>
    <x v="7"/>
    <s v="370"/>
    <x v="56"/>
    <x v="7"/>
    <x v="5"/>
    <x v="0"/>
  </r>
  <r>
    <n v="1165.5459184742137"/>
    <x v="0"/>
    <x v="164"/>
    <n v="1104.48"/>
    <x v="7"/>
    <s v="370"/>
    <x v="56"/>
    <x v="7"/>
    <x v="5"/>
    <x v="0"/>
  </r>
  <r>
    <n v="551.5303727575066"/>
    <x v="0"/>
    <x v="165"/>
    <n v="577.42999999999995"/>
    <x v="7"/>
    <s v="370"/>
    <x v="56"/>
    <x v="7"/>
    <x v="5"/>
    <x v="0"/>
  </r>
  <r>
    <n v="739.48655012595373"/>
    <x v="0"/>
    <x v="166"/>
    <n v="834.53"/>
    <x v="7"/>
    <s v="370"/>
    <x v="56"/>
    <x v="7"/>
    <x v="5"/>
    <x v="0"/>
  </r>
  <r>
    <n v="1567.0061032090377"/>
    <x v="0"/>
    <x v="167"/>
    <n v="1299.58"/>
    <x v="7"/>
    <s v="370"/>
    <x v="56"/>
    <x v="3"/>
    <x v="5"/>
    <x v="0"/>
  </r>
  <r>
    <n v="781.5473318889143"/>
    <x v="0"/>
    <x v="158"/>
    <n v="486.68"/>
    <x v="7"/>
    <s v="370"/>
    <x v="56"/>
    <x v="26"/>
    <x v="5"/>
    <x v="0"/>
  </r>
  <r>
    <n v="890.45660246286468"/>
    <x v="0"/>
    <x v="180"/>
    <n v="692.42"/>
    <x v="8"/>
    <s v="388"/>
    <x v="57"/>
    <x v="25"/>
    <x v="5"/>
    <x v="0"/>
  </r>
  <r>
    <n v="920.95757417232198"/>
    <x v="0"/>
    <x v="170"/>
    <n v="852.33"/>
    <x v="8"/>
    <s v="388"/>
    <x v="57"/>
    <x v="3"/>
    <x v="5"/>
    <x v="0"/>
  </r>
  <r>
    <n v="1183.8468601822763"/>
    <x v="0"/>
    <x v="171"/>
    <n v="1544"/>
    <x v="8"/>
    <s v="388"/>
    <x v="57"/>
    <x v="27"/>
    <x v="5"/>
    <x v="0"/>
  </r>
  <r>
    <n v="877.59257969665441"/>
    <x v="0"/>
    <x v="172"/>
    <n v="805.35"/>
    <x v="8"/>
    <s v="388"/>
    <x v="57"/>
    <x v="25"/>
    <x v="5"/>
    <x v="0"/>
  </r>
  <r>
    <n v="2191.6463179999068"/>
    <x v="0"/>
    <x v="173"/>
    <n v="2846.23"/>
    <x v="8"/>
    <s v="388"/>
    <x v="57"/>
    <x v="3"/>
    <x v="5"/>
    <x v="0"/>
  </r>
  <r>
    <n v="889.93405299457743"/>
    <x v="0"/>
    <x v="174"/>
    <n v="793.82"/>
    <x v="8"/>
    <s v="388"/>
    <x v="57"/>
    <x v="27"/>
    <x v="5"/>
    <x v="0"/>
  </r>
  <r>
    <n v="948.75373802289357"/>
    <x v="0"/>
    <x v="169"/>
    <n v="719.53"/>
    <x v="8"/>
    <s v="388"/>
    <x v="57"/>
    <x v="3"/>
    <x v="5"/>
    <x v="0"/>
  </r>
  <r>
    <n v="891.53737796853193"/>
    <x v="0"/>
    <x v="175"/>
    <n v="747.19"/>
    <x v="8"/>
    <s v="388"/>
    <x v="57"/>
    <x v="27"/>
    <x v="5"/>
    <x v="0"/>
  </r>
  <r>
    <n v="895.23751220781014"/>
    <x v="0"/>
    <x v="176"/>
    <n v="864.56"/>
    <x v="8"/>
    <s v="388"/>
    <x v="57"/>
    <x v="27"/>
    <x v="5"/>
    <x v="0"/>
  </r>
  <r>
    <n v="1222.1072361829422"/>
    <x v="0"/>
    <x v="177"/>
    <n v="1516.34"/>
    <x v="8"/>
    <s v="388"/>
    <x v="57"/>
    <x v="27"/>
    <x v="5"/>
    <x v="0"/>
  </r>
  <r>
    <n v="1034.660296790375"/>
    <x v="0"/>
    <x v="179"/>
    <n v="1018.35"/>
    <x v="8"/>
    <s v="388"/>
    <x v="57"/>
    <x v="25"/>
    <x v="5"/>
    <x v="0"/>
  </r>
  <r>
    <n v="868.65572388213161"/>
    <x v="0"/>
    <x v="181"/>
    <n v="630.5"/>
    <x v="8"/>
    <s v="388"/>
    <x v="57"/>
    <x v="25"/>
    <x v="5"/>
    <x v="0"/>
  </r>
  <r>
    <n v="887.75042242824452"/>
    <x v="0"/>
    <x v="155"/>
    <n v="835.08"/>
    <x v="8"/>
    <s v="388"/>
    <x v="57"/>
    <x v="27"/>
    <x v="5"/>
    <x v="0"/>
  </r>
  <r>
    <n v="898.74267274956333"/>
    <x v="0"/>
    <x v="153"/>
    <n v="544.48"/>
    <x v="8"/>
    <s v="388"/>
    <x v="57"/>
    <x v="25"/>
    <x v="5"/>
    <x v="0"/>
  </r>
  <r>
    <n v="1996.5471287666583"/>
    <x v="0"/>
    <x v="178"/>
    <n v="1902.29"/>
    <x v="8"/>
    <s v="388"/>
    <x v="57"/>
    <x v="27"/>
    <x v="5"/>
    <x v="0"/>
  </r>
  <r>
    <n v="589.07416955040071"/>
    <x v="0"/>
    <x v="159"/>
    <n v="322.87"/>
    <x v="8"/>
    <s v="388"/>
    <x v="57"/>
    <x v="26"/>
    <x v="5"/>
    <x v="0"/>
  </r>
  <r>
    <n v="525.56788067306275"/>
    <x v="0"/>
    <x v="156"/>
    <n v="616.29999999999995"/>
    <x v="8"/>
    <s v="388"/>
    <x v="57"/>
    <x v="7"/>
    <x v="5"/>
    <x v="0"/>
  </r>
  <r>
    <n v="585.77882715275348"/>
    <x v="0"/>
    <x v="182"/>
    <n v="1149.46"/>
    <x v="8"/>
    <s v="388"/>
    <x v="57"/>
    <x v="7"/>
    <x v="5"/>
    <x v="0"/>
  </r>
  <r>
    <n v="1163.6771243199305"/>
    <x v="0"/>
    <x v="168"/>
    <n v="605.49"/>
    <x v="8"/>
    <s v="388"/>
    <x v="57"/>
    <x v="26"/>
    <x v="5"/>
    <x v="0"/>
  </r>
  <r>
    <n v="618.07497895247616"/>
    <x v="0"/>
    <x v="154"/>
    <n v="479.36"/>
    <x v="8"/>
    <s v="388"/>
    <x v="57"/>
    <x v="26"/>
    <x v="5"/>
    <x v="0"/>
  </r>
  <r>
    <n v="2066.6928770494842"/>
    <x v="0"/>
    <x v="157"/>
    <n v="1456.15"/>
    <x v="8"/>
    <s v="388"/>
    <x v="57"/>
    <x v="25"/>
    <x v="5"/>
    <x v="0"/>
  </r>
  <r>
    <n v="605.35615732760903"/>
    <x v="0"/>
    <x v="160"/>
    <n v="769.71"/>
    <x v="8"/>
    <s v="388"/>
    <x v="57"/>
    <x v="26"/>
    <x v="5"/>
    <x v="0"/>
  </r>
  <r>
    <n v="875.56350601530789"/>
    <x v="0"/>
    <x v="161"/>
    <n v="851.81"/>
    <x v="8"/>
    <s v="388"/>
    <x v="57"/>
    <x v="26"/>
    <x v="5"/>
    <x v="0"/>
  </r>
  <r>
    <n v="1671.7851914627249"/>
    <x v="0"/>
    <x v="162"/>
    <n v="1561.13"/>
    <x v="8"/>
    <s v="388"/>
    <x v="57"/>
    <x v="26"/>
    <x v="5"/>
    <x v="0"/>
  </r>
  <r>
    <n v="846.76590336516358"/>
    <x v="0"/>
    <x v="163"/>
    <n v="414.16"/>
    <x v="8"/>
    <s v="388"/>
    <x v="57"/>
    <x v="7"/>
    <x v="5"/>
    <x v="0"/>
  </r>
  <r>
    <n v="1010.3207683578601"/>
    <x v="0"/>
    <x v="164"/>
    <n v="806.5"/>
    <x v="8"/>
    <s v="388"/>
    <x v="57"/>
    <x v="7"/>
    <x v="5"/>
    <x v="0"/>
  </r>
  <r>
    <n v="478.07862491295651"/>
    <x v="0"/>
    <x v="165"/>
    <n v="515.20000000000005"/>
    <x v="8"/>
    <s v="388"/>
    <x v="57"/>
    <x v="7"/>
    <x v="5"/>
    <x v="0"/>
  </r>
  <r>
    <n v="641.00316227059557"/>
    <x v="0"/>
    <x v="166"/>
    <n v="753.05"/>
    <x v="8"/>
    <s v="388"/>
    <x v="57"/>
    <x v="7"/>
    <x v="5"/>
    <x v="0"/>
  </r>
  <r>
    <n v="1358.3152625064397"/>
    <x v="0"/>
    <x v="167"/>
    <n v="2108.6"/>
    <x v="8"/>
    <s v="388"/>
    <x v="57"/>
    <x v="3"/>
    <x v="5"/>
    <x v="0"/>
  </r>
  <r>
    <n v="1278.8970990704202"/>
    <x v="0"/>
    <x v="152"/>
    <n v="702.9"/>
    <x v="8"/>
    <s v="388"/>
    <x v="57"/>
    <x v="25"/>
    <x v="5"/>
    <x v="0"/>
  </r>
  <r>
    <n v="677.46237050506431"/>
    <x v="0"/>
    <x v="158"/>
    <n v="371.2"/>
    <x v="8"/>
    <s v="388"/>
    <x v="57"/>
    <x v="26"/>
    <x v="5"/>
    <x v="0"/>
  </r>
  <r>
    <n v="809.37618747597514"/>
    <x v="0"/>
    <x v="180"/>
    <n v="980.43"/>
    <x v="0"/>
    <s v="347"/>
    <x v="58"/>
    <x v="25"/>
    <x v="5"/>
    <x v="0"/>
  </r>
  <r>
    <n v="837.09989700683082"/>
    <x v="0"/>
    <x v="170"/>
    <n v="523.53"/>
    <x v="0"/>
    <s v="347"/>
    <x v="58"/>
    <x v="3"/>
    <x v="5"/>
    <x v="0"/>
  </r>
  <r>
    <n v="1076.0518318349984"/>
    <x v="0"/>
    <x v="171"/>
    <n v="704.79"/>
    <x v="0"/>
    <s v="347"/>
    <x v="58"/>
    <x v="27"/>
    <x v="5"/>
    <x v="0"/>
  </r>
  <r>
    <n v="797.68349669989243"/>
    <x v="0"/>
    <x v="172"/>
    <n v="647.49"/>
    <x v="0"/>
    <s v="347"/>
    <x v="58"/>
    <x v="25"/>
    <x v="5"/>
    <x v="0"/>
  </r>
  <r>
    <n v="1992.0862355922618"/>
    <x v="0"/>
    <x v="173"/>
    <n v="1792.68"/>
    <x v="0"/>
    <s v="347"/>
    <x v="58"/>
    <x v="3"/>
    <x v="5"/>
    <x v="0"/>
  </r>
  <r>
    <n v="808.90121868441338"/>
    <x v="0"/>
    <x v="174"/>
    <n v="664.72"/>
    <x v="0"/>
    <s v="347"/>
    <x v="58"/>
    <x v="27"/>
    <x v="5"/>
    <x v="0"/>
  </r>
  <r>
    <n v="862.36508462137419"/>
    <x v="0"/>
    <x v="169"/>
    <n v="597.91999999999996"/>
    <x v="0"/>
    <s v="347"/>
    <x v="58"/>
    <x v="3"/>
    <x v="5"/>
    <x v="0"/>
  </r>
  <r>
    <n v="810.35855310263787"/>
    <x v="0"/>
    <x v="175"/>
    <n v="946.42"/>
    <x v="0"/>
    <s v="347"/>
    <x v="58"/>
    <x v="27"/>
    <x v="5"/>
    <x v="0"/>
  </r>
  <r>
    <n v="813.72177207979314"/>
    <x v="0"/>
    <x v="176"/>
    <n v="470.26"/>
    <x v="0"/>
    <s v="347"/>
    <x v="58"/>
    <x v="27"/>
    <x v="5"/>
    <x v="0"/>
  </r>
  <r>
    <n v="1110.828414066144"/>
    <x v="0"/>
    <x v="177"/>
    <n v="934.07"/>
    <x v="0"/>
    <s v="347"/>
    <x v="58"/>
    <x v="27"/>
    <x v="5"/>
    <x v="0"/>
  </r>
  <r>
    <n v="940.44943238418909"/>
    <x v="0"/>
    <x v="179"/>
    <n v="554.70000000000005"/>
    <x v="0"/>
    <s v="347"/>
    <x v="58"/>
    <x v="25"/>
    <x v="5"/>
    <x v="0"/>
  </r>
  <r>
    <n v="789.56038517803415"/>
    <x v="0"/>
    <x v="181"/>
    <n v="384.32"/>
    <x v="0"/>
    <s v="347"/>
    <x v="58"/>
    <x v="25"/>
    <x v="5"/>
    <x v="0"/>
  </r>
  <r>
    <n v="806.91641832721882"/>
    <x v="0"/>
    <x v="155"/>
    <n v="614.07000000000005"/>
    <x v="0"/>
    <s v="347"/>
    <x v="58"/>
    <x v="27"/>
    <x v="5"/>
    <x v="0"/>
  </r>
  <r>
    <n v="816.90777066515795"/>
    <x v="0"/>
    <x v="153"/>
    <n v="825.13"/>
    <x v="0"/>
    <s v="347"/>
    <x v="58"/>
    <x v="25"/>
    <x v="5"/>
    <x v="0"/>
  </r>
  <r>
    <n v="1814.7517787254028"/>
    <x v="0"/>
    <x v="178"/>
    <n v="1994.41"/>
    <x v="0"/>
    <s v="347"/>
    <x v="58"/>
    <x v="27"/>
    <x v="5"/>
    <x v="0"/>
  </r>
  <r>
    <n v="535.43609444028243"/>
    <x v="0"/>
    <x v="159"/>
    <n v="551.16"/>
    <x v="0"/>
    <s v="347"/>
    <x v="58"/>
    <x v="26"/>
    <x v="5"/>
    <x v="0"/>
  </r>
  <r>
    <n v="477.7123627838244"/>
    <x v="0"/>
    <x v="156"/>
    <n v="423.35"/>
    <x v="0"/>
    <s v="347"/>
    <x v="58"/>
    <x v="7"/>
    <x v="5"/>
    <x v="0"/>
  </r>
  <r>
    <n v="532.44080903405529"/>
    <x v="0"/>
    <x v="182"/>
    <n v="360.66"/>
    <x v="0"/>
    <s v="347"/>
    <x v="58"/>
    <x v="7"/>
    <x v="5"/>
    <x v="0"/>
  </r>
  <r>
    <n v="1057.7186487584613"/>
    <x v="0"/>
    <x v="168"/>
    <n v="336.82"/>
    <x v="0"/>
    <s v="347"/>
    <x v="58"/>
    <x v="26"/>
    <x v="5"/>
    <x v="0"/>
  </r>
  <r>
    <n v="561.79623875573566"/>
    <x v="0"/>
    <x v="154"/>
    <n v="489.17"/>
    <x v="0"/>
    <s v="347"/>
    <x v="58"/>
    <x v="26"/>
    <x v="5"/>
    <x v="0"/>
  </r>
  <r>
    <n v="1878.5104146384551"/>
    <x v="0"/>
    <x v="157"/>
    <n v="1479.47"/>
    <x v="0"/>
    <s v="347"/>
    <x v="58"/>
    <x v="25"/>
    <x v="5"/>
    <x v="0"/>
  </r>
  <r>
    <n v="550.23552784916308"/>
    <x v="0"/>
    <x v="160"/>
    <n v="404.47"/>
    <x v="0"/>
    <s v="347"/>
    <x v="58"/>
    <x v="26"/>
    <x v="5"/>
    <x v="0"/>
  </r>
  <r>
    <n v="795.83918006977956"/>
    <x v="0"/>
    <x v="161"/>
    <n v="851.38"/>
    <x v="0"/>
    <s v="347"/>
    <x v="58"/>
    <x v="26"/>
    <x v="5"/>
    <x v="0"/>
  </r>
  <r>
    <n v="1519.5609991575338"/>
    <x v="0"/>
    <x v="162"/>
    <n v="1239.33"/>
    <x v="0"/>
    <s v="347"/>
    <x v="58"/>
    <x v="26"/>
    <x v="5"/>
    <x v="0"/>
  </r>
  <r>
    <n v="769.66373954077994"/>
    <x v="0"/>
    <x v="163"/>
    <n v="573.77"/>
    <x v="0"/>
    <s v="347"/>
    <x v="58"/>
    <x v="7"/>
    <x v="5"/>
    <x v="0"/>
  </r>
  <r>
    <n v="918.32613668040585"/>
    <x v="0"/>
    <x v="164"/>
    <n v="790.8"/>
    <x v="0"/>
    <s v="347"/>
    <x v="58"/>
    <x v="7"/>
    <x v="5"/>
    <x v="0"/>
  </r>
  <r>
    <n v="434.54723528982146"/>
    <x v="0"/>
    <x v="165"/>
    <n v="256.22000000000003"/>
    <x v="0"/>
    <s v="347"/>
    <x v="58"/>
    <x v="7"/>
    <x v="5"/>
    <x v="0"/>
  </r>
  <r>
    <n v="582.63669919866174"/>
    <x v="0"/>
    <x v="166"/>
    <n v="470.55"/>
    <x v="0"/>
    <s v="347"/>
    <x v="58"/>
    <x v="7"/>
    <x v="5"/>
    <x v="0"/>
  </r>
  <r>
    <n v="1234.634035524195"/>
    <x v="0"/>
    <x v="167"/>
    <n v="993.8"/>
    <x v="0"/>
    <s v="347"/>
    <x v="58"/>
    <x v="3"/>
    <x v="5"/>
    <x v="0"/>
  </r>
  <r>
    <n v="1162.4472830643861"/>
    <x v="0"/>
    <x v="152"/>
    <n v="781.24"/>
    <x v="0"/>
    <s v="347"/>
    <x v="58"/>
    <x v="25"/>
    <x v="5"/>
    <x v="0"/>
  </r>
  <r>
    <n v="615.7761187701368"/>
    <x v="0"/>
    <x v="158"/>
    <n v="497.05"/>
    <x v="0"/>
    <s v="347"/>
    <x v="58"/>
    <x v="26"/>
    <x v="5"/>
    <x v="0"/>
  </r>
  <r>
    <n v="932.36016585332868"/>
    <x v="0"/>
    <x v="169"/>
    <n v="630.07000000000005"/>
    <x v="3"/>
    <s v="353"/>
    <x v="59"/>
    <x v="3"/>
    <x v="5"/>
    <x v="0"/>
  </r>
  <r>
    <n v="905.04429356827018"/>
    <x v="0"/>
    <x v="170"/>
    <n v="878.83"/>
    <x v="3"/>
    <s v="353"/>
    <x v="59"/>
    <x v="3"/>
    <x v="5"/>
    <x v="0"/>
  </r>
  <r>
    <n v="1163.3910999967572"/>
    <x v="0"/>
    <x v="171"/>
    <n v="660.73"/>
    <x v="3"/>
    <s v="353"/>
    <x v="59"/>
    <x v="27"/>
    <x v="5"/>
    <x v="0"/>
  </r>
  <r>
    <n v="862.42860540685342"/>
    <x v="0"/>
    <x v="172"/>
    <n v="1011.46"/>
    <x v="3"/>
    <s v="353"/>
    <x v="59"/>
    <x v="25"/>
    <x v="5"/>
    <x v="0"/>
  </r>
  <r>
    <n v="2153.7767311467737"/>
    <x v="0"/>
    <x v="173"/>
    <n v="1691.06"/>
    <x v="3"/>
    <s v="353"/>
    <x v="59"/>
    <x v="3"/>
    <x v="5"/>
    <x v="0"/>
  </r>
  <r>
    <n v="874.55682965491246"/>
    <x v="0"/>
    <x v="174"/>
    <n v="895.59"/>
    <x v="3"/>
    <s v="353"/>
    <x v="59"/>
    <x v="27"/>
    <x v="5"/>
    <x v="0"/>
  </r>
  <r>
    <n v="876.13245068144806"/>
    <x v="0"/>
    <x v="175"/>
    <n v="1007.05"/>
    <x v="3"/>
    <s v="353"/>
    <x v="59"/>
    <x v="27"/>
    <x v="5"/>
    <x v="0"/>
  </r>
  <r>
    <n v="879.76865008151799"/>
    <x v="0"/>
    <x v="176"/>
    <n v="796.81"/>
    <x v="3"/>
    <s v="353"/>
    <x v="59"/>
    <x v="27"/>
    <x v="5"/>
    <x v="0"/>
  </r>
  <r>
    <n v="1200.9903726888781"/>
    <x v="0"/>
    <x v="177"/>
    <n v="1197.8699999999999"/>
    <x v="3"/>
    <s v="353"/>
    <x v="59"/>
    <x v="27"/>
    <x v="5"/>
    <x v="0"/>
  </r>
  <r>
    <n v="1962.0486723878923"/>
    <x v="0"/>
    <x v="178"/>
    <n v="1491.38"/>
    <x v="3"/>
    <s v="353"/>
    <x v="59"/>
    <x v="27"/>
    <x v="5"/>
    <x v="0"/>
  </r>
  <r>
    <n v="1016.7823400913446"/>
    <x v="0"/>
    <x v="179"/>
    <n v="798.85"/>
    <x v="3"/>
    <s v="353"/>
    <x v="59"/>
    <x v="25"/>
    <x v="5"/>
    <x v="0"/>
  </r>
  <r>
    <n v="875.07034995991194"/>
    <x v="0"/>
    <x v="180"/>
    <n v="1281.98"/>
    <x v="3"/>
    <s v="353"/>
    <x v="59"/>
    <x v="25"/>
    <x v="5"/>
    <x v="0"/>
  </r>
  <r>
    <n v="853.64617005455693"/>
    <x v="0"/>
    <x v="181"/>
    <n v="720.52"/>
    <x v="3"/>
    <s v="353"/>
    <x v="59"/>
    <x v="25"/>
    <x v="5"/>
    <x v="0"/>
  </r>
  <r>
    <n v="1256.7989601637441"/>
    <x v="0"/>
    <x v="152"/>
    <n v="910.44"/>
    <x v="3"/>
    <s v="353"/>
    <x v="59"/>
    <x v="25"/>
    <x v="5"/>
    <x v="0"/>
  </r>
  <r>
    <n v="883.21324474615869"/>
    <x v="0"/>
    <x v="153"/>
    <n v="1002.76"/>
    <x v="3"/>
    <s v="353"/>
    <x v="59"/>
    <x v="25"/>
    <x v="5"/>
    <x v="0"/>
  </r>
  <r>
    <n v="607.39522469424821"/>
    <x v="0"/>
    <x v="154"/>
    <n v="707.42"/>
    <x v="3"/>
    <s v="353"/>
    <x v="59"/>
    <x v="26"/>
    <x v="5"/>
    <x v="0"/>
  </r>
  <r>
    <n v="872.41093017078379"/>
    <x v="0"/>
    <x v="155"/>
    <n v="1086.05"/>
    <x v="3"/>
    <s v="353"/>
    <x v="59"/>
    <x v="27"/>
    <x v="5"/>
    <x v="0"/>
  </r>
  <r>
    <n v="516.48656205842008"/>
    <x v="0"/>
    <x v="156"/>
    <n v="738.52"/>
    <x v="3"/>
    <s v="353"/>
    <x v="59"/>
    <x v="7"/>
    <x v="5"/>
    <x v="0"/>
  </r>
  <r>
    <n v="2030.9823681213827"/>
    <x v="0"/>
    <x v="157"/>
    <n v="1659.76"/>
    <x v="3"/>
    <s v="353"/>
    <x v="59"/>
    <x v="25"/>
    <x v="5"/>
    <x v="0"/>
  </r>
  <r>
    <n v="665.75645798219705"/>
    <x v="0"/>
    <x v="158"/>
    <n v="1275.54"/>
    <x v="3"/>
    <s v="353"/>
    <x v="59"/>
    <x v="26"/>
    <x v="5"/>
    <x v="0"/>
  </r>
  <r>
    <n v="575.6571200189893"/>
    <x v="0"/>
    <x v="182"/>
    <n v="241.84"/>
    <x v="3"/>
    <s v="353"/>
    <x v="59"/>
    <x v="7"/>
    <x v="5"/>
    <x v="0"/>
  </r>
  <r>
    <n v="578.89552199969353"/>
    <x v="0"/>
    <x v="159"/>
    <n v="633.85"/>
    <x v="3"/>
    <s v="353"/>
    <x v="59"/>
    <x v="26"/>
    <x v="5"/>
    <x v="0"/>
  </r>
  <r>
    <n v="594.8961723433905"/>
    <x v="0"/>
    <x v="160"/>
    <n v="600.13"/>
    <x v="3"/>
    <s v="353"/>
    <x v="59"/>
    <x v="26"/>
    <x v="5"/>
    <x v="0"/>
  </r>
  <r>
    <n v="860.43459221011892"/>
    <x v="0"/>
    <x v="161"/>
    <n v="816.11"/>
    <x v="3"/>
    <s v="353"/>
    <x v="59"/>
    <x v="26"/>
    <x v="5"/>
    <x v="0"/>
  </r>
  <r>
    <n v="1642.8983158806941"/>
    <x v="0"/>
    <x v="162"/>
    <n v="1577.23"/>
    <x v="3"/>
    <s v="353"/>
    <x v="59"/>
    <x v="26"/>
    <x v="5"/>
    <x v="0"/>
  </r>
  <r>
    <n v="832.13458504596383"/>
    <x v="0"/>
    <x v="163"/>
    <n v="1013.13"/>
    <x v="3"/>
    <s v="353"/>
    <x v="59"/>
    <x v="7"/>
    <x v="5"/>
    <x v="0"/>
  </r>
  <r>
    <n v="992.86337581572366"/>
    <x v="0"/>
    <x v="164"/>
    <n v="743.1"/>
    <x v="3"/>
    <s v="353"/>
    <x v="59"/>
    <x v="7"/>
    <x v="5"/>
    <x v="0"/>
  </r>
  <r>
    <n v="469.81787596816787"/>
    <x v="0"/>
    <x v="165"/>
    <n v="588.70000000000005"/>
    <x v="3"/>
    <s v="353"/>
    <x v="59"/>
    <x v="7"/>
    <x v="5"/>
    <x v="0"/>
  </r>
  <r>
    <n v="629.9272305715009"/>
    <x v="0"/>
    <x v="166"/>
    <n v="530.16999999999996"/>
    <x v="3"/>
    <s v="353"/>
    <x v="59"/>
    <x v="7"/>
    <x v="5"/>
    <x v="0"/>
  </r>
  <r>
    <n v="1334.8448524384655"/>
    <x v="0"/>
    <x v="167"/>
    <n v="1077.57"/>
    <x v="3"/>
    <s v="353"/>
    <x v="59"/>
    <x v="3"/>
    <x v="5"/>
    <x v="0"/>
  </r>
  <r>
    <n v="1143.5698781979129"/>
    <x v="0"/>
    <x v="168"/>
    <n v="918.83"/>
    <x v="3"/>
    <s v="353"/>
    <x v="59"/>
    <x v="26"/>
    <x v="5"/>
    <x v="0"/>
  </r>
  <r>
    <n v="785.06090018771079"/>
    <x v="0"/>
    <x v="175"/>
    <n v="769.9"/>
    <x v="4"/>
    <s v="339"/>
    <x v="60"/>
    <x v="27"/>
    <x v="5"/>
    <x v="0"/>
  </r>
  <r>
    <n v="810.96743679089252"/>
    <x v="0"/>
    <x v="170"/>
    <n v="854.67"/>
    <x v="4"/>
    <s v="339"/>
    <x v="60"/>
    <x v="3"/>
    <x v="5"/>
    <x v="0"/>
  </r>
  <r>
    <n v="1042.4598056189373"/>
    <x v="0"/>
    <x v="171"/>
    <n v="822.71"/>
    <x v="4"/>
    <s v="339"/>
    <x v="60"/>
    <x v="27"/>
    <x v="5"/>
    <x v="0"/>
  </r>
  <r>
    <n v="772.78153181259972"/>
    <x v="0"/>
    <x v="172"/>
    <n v="751.17"/>
    <x v="4"/>
    <s v="339"/>
    <x v="60"/>
    <x v="25"/>
    <x v="5"/>
    <x v="0"/>
  </r>
  <r>
    <n v="1929.8975834559108"/>
    <x v="0"/>
    <x v="173"/>
    <n v="2572.09"/>
    <x v="4"/>
    <s v="339"/>
    <x v="60"/>
    <x v="3"/>
    <x v="5"/>
    <x v="0"/>
  </r>
  <r>
    <n v="783.64906061883676"/>
    <x v="0"/>
    <x v="174"/>
    <n v="738.01"/>
    <x v="4"/>
    <s v="339"/>
    <x v="60"/>
    <x v="27"/>
    <x v="5"/>
    <x v="0"/>
  </r>
  <r>
    <n v="835.44389953216091"/>
    <x v="0"/>
    <x v="169"/>
    <n v="840.69"/>
    <x v="4"/>
    <s v="339"/>
    <x v="60"/>
    <x v="3"/>
    <x v="5"/>
    <x v="0"/>
  </r>
  <r>
    <n v="788.31912669451424"/>
    <x v="0"/>
    <x v="176"/>
    <n v="669.25"/>
    <x v="4"/>
    <s v="339"/>
    <x v="60"/>
    <x v="27"/>
    <x v="5"/>
    <x v="0"/>
  </r>
  <r>
    <n v="1076.1507376727848"/>
    <x v="0"/>
    <x v="177"/>
    <n v="1167.3599999999999"/>
    <x v="4"/>
    <s v="339"/>
    <x v="60"/>
    <x v="27"/>
    <x v="5"/>
    <x v="0"/>
  </r>
  <r>
    <n v="1758.0991273167529"/>
    <x v="0"/>
    <x v="178"/>
    <n v="1461.48"/>
    <x v="4"/>
    <s v="339"/>
    <x v="60"/>
    <x v="27"/>
    <x v="5"/>
    <x v="0"/>
  </r>
  <r>
    <n v="911.0906217275907"/>
    <x v="0"/>
    <x v="179"/>
    <n v="599.15"/>
    <x v="4"/>
    <s v="339"/>
    <x v="60"/>
    <x v="25"/>
    <x v="5"/>
    <x v="0"/>
  </r>
  <r>
    <n v="784.10920190523018"/>
    <x v="0"/>
    <x v="180"/>
    <n v="839.46"/>
    <x v="4"/>
    <s v="339"/>
    <x v="60"/>
    <x v="25"/>
    <x v="5"/>
    <x v="0"/>
  </r>
  <r>
    <n v="515.81915096292676"/>
    <x v="0"/>
    <x v="182"/>
    <n v="588.42999999999995"/>
    <x v="4"/>
    <s v="339"/>
    <x v="60"/>
    <x v="7"/>
    <x v="5"/>
    <x v="0"/>
  </r>
  <r>
    <n v="764.91200637937152"/>
    <x v="0"/>
    <x v="181"/>
    <n v="924"/>
    <x v="4"/>
    <s v="339"/>
    <x v="60"/>
    <x v="25"/>
    <x v="5"/>
    <x v="0"/>
  </r>
  <r>
    <n v="1126.1581764877099"/>
    <x v="0"/>
    <x v="152"/>
    <n v="892.6"/>
    <x v="4"/>
    <s v="339"/>
    <x v="60"/>
    <x v="25"/>
    <x v="5"/>
    <x v="0"/>
  </r>
  <r>
    <n v="791.40566524938833"/>
    <x v="0"/>
    <x v="153"/>
    <n v="867.83"/>
    <x v="4"/>
    <s v="339"/>
    <x v="60"/>
    <x v="25"/>
    <x v="5"/>
    <x v="0"/>
  </r>
  <r>
    <n v="544.25816724092317"/>
    <x v="0"/>
    <x v="154"/>
    <n v="211.26"/>
    <x v="4"/>
    <s v="339"/>
    <x v="60"/>
    <x v="26"/>
    <x v="5"/>
    <x v="0"/>
  </r>
  <r>
    <n v="781.72622146430922"/>
    <x v="0"/>
    <x v="155"/>
    <n v="920.9"/>
    <x v="4"/>
    <s v="339"/>
    <x v="60"/>
    <x v="27"/>
    <x v="5"/>
    <x v="0"/>
  </r>
  <r>
    <n v="462.79920921667224"/>
    <x v="0"/>
    <x v="156"/>
    <n v="294.73"/>
    <x v="4"/>
    <s v="339"/>
    <x v="60"/>
    <x v="7"/>
    <x v="5"/>
    <x v="0"/>
  </r>
  <r>
    <n v="1819.8673556065596"/>
    <x v="0"/>
    <x v="157"/>
    <n v="1366.48"/>
    <x v="4"/>
    <s v="339"/>
    <x v="60"/>
    <x v="25"/>
    <x v="5"/>
    <x v="0"/>
  </r>
  <r>
    <n v="596.55291138088285"/>
    <x v="0"/>
    <x v="158"/>
    <n v="820.98"/>
    <x v="4"/>
    <s v="339"/>
    <x v="60"/>
    <x v="26"/>
    <x v="5"/>
    <x v="0"/>
  </r>
  <r>
    <n v="518.72092999435506"/>
    <x v="0"/>
    <x v="159"/>
    <n v="477.98"/>
    <x v="4"/>
    <s v="339"/>
    <x v="60"/>
    <x v="26"/>
    <x v="5"/>
    <x v="0"/>
  </r>
  <r>
    <n v="533.05835688984484"/>
    <x v="0"/>
    <x v="160"/>
    <n v="559.27"/>
    <x v="4"/>
    <s v="339"/>
    <x v="60"/>
    <x v="26"/>
    <x v="5"/>
    <x v="0"/>
  </r>
  <r>
    <n v="770.99479078503362"/>
    <x v="0"/>
    <x v="161"/>
    <n v="777.68"/>
    <x v="4"/>
    <s v="339"/>
    <x v="60"/>
    <x v="26"/>
    <x v="5"/>
    <x v="0"/>
  </r>
  <r>
    <n v="1472.1235696486258"/>
    <x v="0"/>
    <x v="162"/>
    <n v="1304.4000000000001"/>
    <x v="4"/>
    <s v="339"/>
    <x v="60"/>
    <x v="26"/>
    <x v="5"/>
    <x v="0"/>
  </r>
  <r>
    <n v="745.63649126955522"/>
    <x v="0"/>
    <x v="163"/>
    <n v="798.41"/>
    <x v="4"/>
    <s v="339"/>
    <x v="60"/>
    <x v="7"/>
    <x v="5"/>
    <x v="0"/>
  </r>
  <r>
    <n v="889.6579677822067"/>
    <x v="0"/>
    <x v="164"/>
    <n v="748.44"/>
    <x v="4"/>
    <s v="339"/>
    <x v="60"/>
    <x v="7"/>
    <x v="5"/>
    <x v="0"/>
  </r>
  <r>
    <n v="420.9816042596882"/>
    <x v="0"/>
    <x v="165"/>
    <n v="361.07"/>
    <x v="4"/>
    <s v="339"/>
    <x v="60"/>
    <x v="7"/>
    <x v="5"/>
    <x v="0"/>
  </r>
  <r>
    <n v="564.44803328603132"/>
    <x v="0"/>
    <x v="166"/>
    <n v="469.44"/>
    <x v="4"/>
    <s v="339"/>
    <x v="60"/>
    <x v="7"/>
    <x v="5"/>
    <x v="0"/>
  </r>
  <r>
    <n v="1196.0914136340909"/>
    <x v="0"/>
    <x v="167"/>
    <n v="1136.3699999999999"/>
    <x v="4"/>
    <s v="339"/>
    <x v="60"/>
    <x v="3"/>
    <x v="5"/>
    <x v="0"/>
  </r>
  <r>
    <n v="1024.698945127903"/>
    <x v="0"/>
    <x v="168"/>
    <n v="641.67999999999995"/>
    <x v="4"/>
    <s v="339"/>
    <x v="60"/>
    <x v="26"/>
    <x v="5"/>
    <x v="0"/>
  </r>
  <r>
    <n v="657.12600722349634"/>
    <x v="0"/>
    <x v="175"/>
    <n v="545.36"/>
    <x v="8"/>
    <s v="342"/>
    <x v="61"/>
    <x v="27"/>
    <x v="5"/>
    <x v="0"/>
  </r>
  <r>
    <n v="678.81076945655082"/>
    <x v="0"/>
    <x v="170"/>
    <n v="690.12"/>
    <x v="8"/>
    <s v="342"/>
    <x v="61"/>
    <x v="3"/>
    <x v="5"/>
    <x v="0"/>
  </r>
  <r>
    <n v="872.57873827821743"/>
    <x v="0"/>
    <x v="171"/>
    <n v="845.11"/>
    <x v="8"/>
    <s v="342"/>
    <x v="61"/>
    <x v="27"/>
    <x v="5"/>
    <x v="0"/>
  </r>
  <r>
    <n v="646.84770612655734"/>
    <x v="0"/>
    <x v="172"/>
    <n v="280.05"/>
    <x v="8"/>
    <s v="342"/>
    <x v="61"/>
    <x v="25"/>
    <x v="5"/>
    <x v="0"/>
  </r>
  <r>
    <n v="1615.3981086861277"/>
    <x v="0"/>
    <x v="173"/>
    <n v="2390.94"/>
    <x v="8"/>
    <s v="342"/>
    <x v="61"/>
    <x v="3"/>
    <x v="5"/>
    <x v="0"/>
  </r>
  <r>
    <n v="655.94424349215706"/>
    <x v="0"/>
    <x v="174"/>
    <n v="1035.99"/>
    <x v="8"/>
    <s v="342"/>
    <x v="61"/>
    <x v="27"/>
    <x v="5"/>
    <x v="0"/>
  </r>
  <r>
    <n v="699.29850515740986"/>
    <x v="0"/>
    <x v="169"/>
    <n v="582.46"/>
    <x v="8"/>
    <s v="342"/>
    <x v="61"/>
    <x v="3"/>
    <x v="5"/>
    <x v="0"/>
  </r>
  <r>
    <n v="659.85326745838199"/>
    <x v="0"/>
    <x v="176"/>
    <n v="640.37"/>
    <x v="8"/>
    <s v="342"/>
    <x v="61"/>
    <x v="27"/>
    <x v="5"/>
    <x v="0"/>
  </r>
  <r>
    <n v="900.77933730803704"/>
    <x v="0"/>
    <x v="177"/>
    <n v="813.47"/>
    <x v="8"/>
    <s v="342"/>
    <x v="61"/>
    <x v="27"/>
    <x v="5"/>
    <x v="0"/>
  </r>
  <r>
    <n v="1471.5962284716213"/>
    <x v="0"/>
    <x v="178"/>
    <n v="1565.22"/>
    <x v="8"/>
    <s v="342"/>
    <x v="61"/>
    <x v="27"/>
    <x v="5"/>
    <x v="0"/>
  </r>
  <r>
    <n v="762.61770562191157"/>
    <x v="0"/>
    <x v="179"/>
    <n v="366.91"/>
    <x v="8"/>
    <s v="342"/>
    <x v="61"/>
    <x v="25"/>
    <x v="5"/>
    <x v="0"/>
  </r>
  <r>
    <n v="656.32939935231275"/>
    <x v="0"/>
    <x v="180"/>
    <n v="264.07"/>
    <x v="8"/>
    <s v="342"/>
    <x v="61"/>
    <x v="25"/>
    <x v="5"/>
    <x v="0"/>
  </r>
  <r>
    <n v="662.43681830930427"/>
    <x v="0"/>
    <x v="153"/>
    <n v="527.27"/>
    <x v="8"/>
    <s v="342"/>
    <x v="61"/>
    <x v="25"/>
    <x v="5"/>
    <x v="0"/>
  </r>
  <r>
    <n v="431.76036284654589"/>
    <x v="0"/>
    <x v="182"/>
    <n v="612.39"/>
    <x v="8"/>
    <s v="342"/>
    <x v="61"/>
    <x v="7"/>
    <x v="5"/>
    <x v="0"/>
  </r>
  <r>
    <n v="942.6374767110666"/>
    <x v="0"/>
    <x v="152"/>
    <n v="716.44"/>
    <x v="8"/>
    <s v="342"/>
    <x v="61"/>
    <x v="25"/>
    <x v="5"/>
    <x v="0"/>
  </r>
  <r>
    <n v="640.26061227760306"/>
    <x v="0"/>
    <x v="181"/>
    <n v="526.66"/>
    <x v="8"/>
    <s v="342"/>
    <x v="61"/>
    <x v="25"/>
    <x v="5"/>
    <x v="0"/>
  </r>
  <r>
    <n v="434.18926290807156"/>
    <x v="0"/>
    <x v="159"/>
    <n v="370.74"/>
    <x v="8"/>
    <s v="342"/>
    <x v="61"/>
    <x v="26"/>
    <x v="5"/>
    <x v="0"/>
  </r>
  <r>
    <n v="654.33475355851556"/>
    <x v="0"/>
    <x v="155"/>
    <n v="657.94"/>
    <x v="8"/>
    <s v="342"/>
    <x v="61"/>
    <x v="27"/>
    <x v="5"/>
    <x v="0"/>
  </r>
  <r>
    <n v="387.38064324185268"/>
    <x v="0"/>
    <x v="156"/>
    <n v="227.65"/>
    <x v="8"/>
    <s v="342"/>
    <x v="61"/>
    <x v="7"/>
    <x v="5"/>
    <x v="0"/>
  </r>
  <r>
    <n v="857.71221857696082"/>
    <x v="0"/>
    <x v="168"/>
    <n v="618.26"/>
    <x v="8"/>
    <s v="342"/>
    <x v="61"/>
    <x v="26"/>
    <x v="5"/>
    <x v="0"/>
  </r>
  <r>
    <n v="455.56490745149995"/>
    <x v="0"/>
    <x v="154"/>
    <n v="478.58"/>
    <x v="8"/>
    <s v="342"/>
    <x v="61"/>
    <x v="26"/>
    <x v="5"/>
    <x v="0"/>
  </r>
  <r>
    <n v="1523.2985985930286"/>
    <x v="0"/>
    <x v="157"/>
    <n v="1054.17"/>
    <x v="8"/>
    <s v="342"/>
    <x v="61"/>
    <x v="25"/>
    <x v="5"/>
    <x v="0"/>
  </r>
  <r>
    <n v="446.19023772090361"/>
    <x v="0"/>
    <x v="160"/>
    <n v="350.29"/>
    <x v="8"/>
    <s v="342"/>
    <x v="61"/>
    <x v="26"/>
    <x v="5"/>
    <x v="0"/>
  </r>
  <r>
    <n v="645.35213553183519"/>
    <x v="0"/>
    <x v="161"/>
    <n v="576.19000000000005"/>
    <x v="8"/>
    <s v="342"/>
    <x v="61"/>
    <x v="26"/>
    <x v="5"/>
    <x v="0"/>
  </r>
  <r>
    <n v="1232.2237462488583"/>
    <x v="0"/>
    <x v="162"/>
    <n v="1078.8800000000001"/>
    <x v="8"/>
    <s v="342"/>
    <x v="61"/>
    <x v="26"/>
    <x v="5"/>
    <x v="0"/>
  </r>
  <r>
    <n v="624.1262687148793"/>
    <x v="0"/>
    <x v="163"/>
    <n v="694.16"/>
    <x v="8"/>
    <s v="342"/>
    <x v="61"/>
    <x v="7"/>
    <x v="5"/>
    <x v="0"/>
  </r>
  <r>
    <n v="744.67775432900476"/>
    <x v="0"/>
    <x v="164"/>
    <n v="1119.67"/>
    <x v="8"/>
    <s v="342"/>
    <x v="61"/>
    <x v="7"/>
    <x v="5"/>
    <x v="0"/>
  </r>
  <r>
    <n v="352.37770809317573"/>
    <x v="0"/>
    <x v="165"/>
    <n v="420.76"/>
    <x v="8"/>
    <s v="342"/>
    <x v="61"/>
    <x v="7"/>
    <x v="5"/>
    <x v="0"/>
  </r>
  <r>
    <n v="472.46459772702752"/>
    <x v="0"/>
    <x v="166"/>
    <n v="691.29"/>
    <x v="8"/>
    <s v="342"/>
    <x v="61"/>
    <x v="7"/>
    <x v="5"/>
    <x v="0"/>
  </r>
  <r>
    <n v="1001.1742716109621"/>
    <x v="0"/>
    <x v="167"/>
    <n v="1223.02"/>
    <x v="8"/>
    <s v="342"/>
    <x v="61"/>
    <x v="3"/>
    <x v="5"/>
    <x v="0"/>
  </r>
  <r>
    <n v="499.33760891612445"/>
    <x v="0"/>
    <x v="158"/>
    <n v="224.12"/>
    <x v="8"/>
    <s v="342"/>
    <x v="61"/>
    <x v="26"/>
    <x v="5"/>
    <x v="0"/>
  </r>
  <r>
    <n v="897.54582384181833"/>
    <x v="0"/>
    <x v="169"/>
    <n v="628.34"/>
    <x v="1"/>
    <s v="352"/>
    <x v="62"/>
    <x v="3"/>
    <x v="5"/>
    <x v="0"/>
  </r>
  <r>
    <n v="871.24992662101454"/>
    <x v="0"/>
    <x v="170"/>
    <n v="704.82"/>
    <x v="1"/>
    <s v="352"/>
    <x v="62"/>
    <x v="3"/>
    <x v="5"/>
    <x v="0"/>
  </r>
  <r>
    <n v="821.77100977902626"/>
    <x v="0"/>
    <x v="181"/>
    <n v="752.98"/>
    <x v="1"/>
    <s v="352"/>
    <x v="62"/>
    <x v="25"/>
    <x v="5"/>
    <x v="0"/>
  </r>
  <r>
    <n v="1119.9500595793293"/>
    <x v="0"/>
    <x v="171"/>
    <n v="915.88"/>
    <x v="1"/>
    <s v="352"/>
    <x v="62"/>
    <x v="27"/>
    <x v="5"/>
    <x v="0"/>
  </r>
  <r>
    <n v="830.22550886887097"/>
    <x v="0"/>
    <x v="172"/>
    <n v="865.96"/>
    <x v="1"/>
    <s v="352"/>
    <x v="62"/>
    <x v="25"/>
    <x v="5"/>
    <x v="0"/>
  </r>
  <r>
    <n v="2073.3546770085536"/>
    <x v="0"/>
    <x v="173"/>
    <n v="1624.96"/>
    <x v="1"/>
    <s v="352"/>
    <x v="62"/>
    <x v="3"/>
    <x v="5"/>
    <x v="0"/>
  </r>
  <r>
    <n v="841.90086504895783"/>
    <x v="0"/>
    <x v="174"/>
    <n v="573.28"/>
    <x v="1"/>
    <s v="352"/>
    <x v="62"/>
    <x v="27"/>
    <x v="5"/>
    <x v="0"/>
  </r>
  <r>
    <n v="843.41765236368622"/>
    <x v="0"/>
    <x v="175"/>
    <n v="776.73"/>
    <x v="1"/>
    <s v="352"/>
    <x v="62"/>
    <x v="27"/>
    <x v="5"/>
    <x v="0"/>
  </r>
  <r>
    <n v="846.91807602582526"/>
    <x v="0"/>
    <x v="176"/>
    <n v="968.64"/>
    <x v="1"/>
    <s v="352"/>
    <x v="62"/>
    <x v="27"/>
    <x v="5"/>
    <x v="0"/>
  </r>
  <r>
    <n v="1156.1453748879967"/>
    <x v="0"/>
    <x v="177"/>
    <n v="1186.97"/>
    <x v="1"/>
    <s v="352"/>
    <x v="62"/>
    <x v="27"/>
    <x v="5"/>
    <x v="0"/>
  </r>
  <r>
    <n v="1888.7857467230831"/>
    <x v="0"/>
    <x v="178"/>
    <n v="1740.62"/>
    <x v="1"/>
    <s v="352"/>
    <x v="62"/>
    <x v="27"/>
    <x v="5"/>
    <x v="0"/>
  </r>
  <r>
    <n v="978.81567287878113"/>
    <x v="0"/>
    <x v="179"/>
    <n v="912.63"/>
    <x v="1"/>
    <s v="352"/>
    <x v="62"/>
    <x v="25"/>
    <x v="5"/>
    <x v="0"/>
  </r>
  <r>
    <n v="850.23404947611357"/>
    <x v="0"/>
    <x v="153"/>
    <n v="893.54"/>
    <x v="1"/>
    <s v="352"/>
    <x v="62"/>
    <x v="25"/>
    <x v="5"/>
    <x v="0"/>
  </r>
  <r>
    <n v="1209.8700689033531"/>
    <x v="0"/>
    <x v="152"/>
    <n v="1215.77"/>
    <x v="1"/>
    <s v="352"/>
    <x v="62"/>
    <x v="25"/>
    <x v="5"/>
    <x v="0"/>
  </r>
  <r>
    <n v="842.39521049837799"/>
    <x v="0"/>
    <x v="180"/>
    <n v="574.97"/>
    <x v="1"/>
    <s v="352"/>
    <x v="62"/>
    <x v="25"/>
    <x v="5"/>
    <x v="0"/>
  </r>
  <r>
    <n v="584.71507826252025"/>
    <x v="0"/>
    <x v="154"/>
    <n v="404.05"/>
    <x v="1"/>
    <s v="352"/>
    <x v="62"/>
    <x v="26"/>
    <x v="5"/>
    <x v="0"/>
  </r>
  <r>
    <n v="497.20094639787322"/>
    <x v="0"/>
    <x v="156"/>
    <n v="325.33"/>
    <x v="1"/>
    <s v="352"/>
    <x v="62"/>
    <x v="7"/>
    <x v="5"/>
    <x v="0"/>
  </r>
  <r>
    <n v="839.83509348245036"/>
    <x v="0"/>
    <x v="155"/>
    <n v="607.80999999999995"/>
    <x v="1"/>
    <s v="352"/>
    <x v="62"/>
    <x v="27"/>
    <x v="5"/>
    <x v="0"/>
  </r>
  <r>
    <n v="1955.1454572657894"/>
    <x v="0"/>
    <x v="157"/>
    <n v="2694.17"/>
    <x v="1"/>
    <s v="352"/>
    <x v="62"/>
    <x v="25"/>
    <x v="5"/>
    <x v="0"/>
  </r>
  <r>
    <n v="640.89710225956105"/>
    <x v="0"/>
    <x v="158"/>
    <n v="719.38"/>
    <x v="1"/>
    <s v="352"/>
    <x v="62"/>
    <x v="26"/>
    <x v="5"/>
    <x v="0"/>
  </r>
  <r>
    <n v="554.1620748726109"/>
    <x v="0"/>
    <x v="182"/>
    <n v="534.19000000000005"/>
    <x v="1"/>
    <s v="352"/>
    <x v="62"/>
    <x v="7"/>
    <x v="5"/>
    <x v="0"/>
  </r>
  <r>
    <n v="557.27955487674853"/>
    <x v="0"/>
    <x v="159"/>
    <n v="638.45000000000005"/>
    <x v="1"/>
    <s v="352"/>
    <x v="62"/>
    <x v="26"/>
    <x v="5"/>
    <x v="0"/>
  </r>
  <r>
    <n v="572.68274070633015"/>
    <x v="0"/>
    <x v="160"/>
    <n v="561.09"/>
    <x v="1"/>
    <s v="352"/>
    <x v="62"/>
    <x v="26"/>
    <x v="5"/>
    <x v="0"/>
  </r>
  <r>
    <n v="828.3059521536004"/>
    <x v="0"/>
    <x v="161"/>
    <n v="1035.96"/>
    <x v="1"/>
    <s v="352"/>
    <x v="62"/>
    <x v="26"/>
    <x v="5"/>
    <x v="0"/>
  </r>
  <r>
    <n v="1581.5524691210821"/>
    <x v="0"/>
    <x v="162"/>
    <n v="1510.69"/>
    <x v="1"/>
    <s v="352"/>
    <x v="62"/>
    <x v="26"/>
    <x v="5"/>
    <x v="0"/>
  </r>
  <r>
    <n v="801.06266766424915"/>
    <x v="0"/>
    <x v="163"/>
    <n v="1010.1"/>
    <x v="1"/>
    <s v="352"/>
    <x v="62"/>
    <x v="7"/>
    <x v="5"/>
    <x v="0"/>
  </r>
  <r>
    <n v="955.78984307345411"/>
    <x v="0"/>
    <x v="164"/>
    <n v="1024.8900000000001"/>
    <x v="1"/>
    <s v="352"/>
    <x v="62"/>
    <x v="7"/>
    <x v="5"/>
    <x v="0"/>
  </r>
  <r>
    <n v="452.27486971788778"/>
    <x v="0"/>
    <x v="165"/>
    <n v="306.44"/>
    <x v="1"/>
    <s v="352"/>
    <x v="62"/>
    <x v="7"/>
    <x v="5"/>
    <x v="0"/>
  </r>
  <r>
    <n v="606.40573871603522"/>
    <x v="0"/>
    <x v="166"/>
    <n v="270.83"/>
    <x v="1"/>
    <s v="352"/>
    <x v="62"/>
    <x v="7"/>
    <x v="5"/>
    <x v="0"/>
  </r>
  <r>
    <n v="1285.0017264372982"/>
    <x v="0"/>
    <x v="167"/>
    <n v="1145.47"/>
    <x v="1"/>
    <s v="352"/>
    <x v="62"/>
    <x v="3"/>
    <x v="5"/>
    <x v="0"/>
  </r>
  <r>
    <n v="1100.8689624877211"/>
    <x v="0"/>
    <x v="168"/>
    <n v="1097.71"/>
    <x v="1"/>
    <s v="352"/>
    <x v="62"/>
    <x v="26"/>
    <x v="5"/>
    <x v="0"/>
  </r>
  <r>
    <n v="2232.1650256537796"/>
    <x v="0"/>
    <x v="178"/>
    <n v="2144.4499999999998"/>
    <x v="8"/>
    <s v="379"/>
    <x v="63"/>
    <x v="27"/>
    <x v="5"/>
    <x v="0"/>
  </r>
  <r>
    <n v="971.16812232799293"/>
    <x v="0"/>
    <x v="181"/>
    <n v="629.26"/>
    <x v="8"/>
    <s v="379"/>
    <x v="63"/>
    <x v="25"/>
    <x v="5"/>
    <x v="0"/>
  </r>
  <r>
    <n v="1029.6422546500592"/>
    <x v="0"/>
    <x v="170"/>
    <n v="1196.51"/>
    <x v="8"/>
    <s v="379"/>
    <x v="63"/>
    <x v="3"/>
    <x v="5"/>
    <x v="0"/>
  </r>
  <r>
    <n v="1323.5558124096542"/>
    <x v="0"/>
    <x v="171"/>
    <n v="2679.53"/>
    <x v="8"/>
    <s v="379"/>
    <x v="63"/>
    <x v="27"/>
    <x v="5"/>
    <x v="0"/>
  </r>
  <r>
    <n v="981.15964053513449"/>
    <x v="0"/>
    <x v="172"/>
    <n v="569.05999999999995"/>
    <x v="8"/>
    <s v="379"/>
    <x v="63"/>
    <x v="25"/>
    <x v="5"/>
    <x v="0"/>
  </r>
  <r>
    <n v="2450.2883949773413"/>
    <x v="0"/>
    <x v="173"/>
    <n v="3959.29"/>
    <x v="8"/>
    <s v="379"/>
    <x v="63"/>
    <x v="3"/>
    <x v="5"/>
    <x v="0"/>
  </r>
  <r>
    <n v="994.95756429247717"/>
    <x v="0"/>
    <x v="174"/>
    <n v="858.25"/>
    <x v="8"/>
    <s v="379"/>
    <x v="63"/>
    <x v="27"/>
    <x v="5"/>
    <x v="0"/>
  </r>
  <r>
    <n v="1060.7187185614898"/>
    <x v="0"/>
    <x v="169"/>
    <n v="928.57"/>
    <x v="8"/>
    <s v="379"/>
    <x v="63"/>
    <x v="3"/>
    <x v="5"/>
    <x v="0"/>
  </r>
  <r>
    <n v="996.75010195915843"/>
    <x v="0"/>
    <x v="175"/>
    <n v="998.03"/>
    <x v="8"/>
    <s v="379"/>
    <x v="63"/>
    <x v="27"/>
    <x v="5"/>
    <x v="0"/>
  </r>
  <r>
    <n v="1004.8057129577725"/>
    <x v="0"/>
    <x v="153"/>
    <n v="737.58"/>
    <x v="8"/>
    <s v="379"/>
    <x v="63"/>
    <x v="25"/>
    <x v="5"/>
    <x v="0"/>
  </r>
  <r>
    <n v="1366.3313982931725"/>
    <x v="0"/>
    <x v="177"/>
    <n v="1122.05"/>
    <x v="8"/>
    <s v="379"/>
    <x v="63"/>
    <x v="27"/>
    <x v="5"/>
    <x v="0"/>
  </r>
  <r>
    <n v="1156.7633413966637"/>
    <x v="0"/>
    <x v="179"/>
    <n v="830.42"/>
    <x v="8"/>
    <s v="379"/>
    <x v="63"/>
    <x v="25"/>
    <x v="5"/>
    <x v="0"/>
  </r>
  <r>
    <n v="995.54178122904671"/>
    <x v="0"/>
    <x v="180"/>
    <n v="631.14"/>
    <x v="8"/>
    <s v="379"/>
    <x v="63"/>
    <x v="25"/>
    <x v="5"/>
    <x v="0"/>
  </r>
  <r>
    <n v="1429.8231856507839"/>
    <x v="0"/>
    <x v="152"/>
    <n v="996.62"/>
    <x v="8"/>
    <s v="379"/>
    <x v="63"/>
    <x v="25"/>
    <x v="5"/>
    <x v="0"/>
  </r>
  <r>
    <n v="1000.8868989924661"/>
    <x v="0"/>
    <x v="176"/>
    <n v="649.67999999999995"/>
    <x v="8"/>
    <s v="379"/>
    <x v="63"/>
    <x v="27"/>
    <x v="5"/>
    <x v="0"/>
  </r>
  <r>
    <n v="691.01566968853467"/>
    <x v="0"/>
    <x v="154"/>
    <n v="524.9"/>
    <x v="8"/>
    <s v="379"/>
    <x v="63"/>
    <x v="26"/>
    <x v="5"/>
    <x v="0"/>
  </r>
  <r>
    <n v="992.51623760958148"/>
    <x v="0"/>
    <x v="155"/>
    <n v="586.12"/>
    <x v="8"/>
    <s v="379"/>
    <x v="63"/>
    <x v="27"/>
    <x v="5"/>
    <x v="0"/>
  </r>
  <r>
    <n v="587.5915599197956"/>
    <x v="0"/>
    <x v="156"/>
    <n v="731.93"/>
    <x v="8"/>
    <s v="379"/>
    <x v="63"/>
    <x v="7"/>
    <x v="5"/>
    <x v="0"/>
  </r>
  <r>
    <n v="2310.5888623662954"/>
    <x v="0"/>
    <x v="157"/>
    <n v="2118.4499999999998"/>
    <x v="8"/>
    <s v="379"/>
    <x v="63"/>
    <x v="25"/>
    <x v="5"/>
    <x v="0"/>
  </r>
  <r>
    <n v="757.41152705573973"/>
    <x v="0"/>
    <x v="158"/>
    <n v="790.81"/>
    <x v="8"/>
    <s v="379"/>
    <x v="63"/>
    <x v="26"/>
    <x v="5"/>
    <x v="0"/>
  </r>
  <r>
    <n v="654.90816214621111"/>
    <x v="0"/>
    <x v="182"/>
    <n v="658.14"/>
    <x v="8"/>
    <s v="379"/>
    <x v="63"/>
    <x v="7"/>
    <x v="5"/>
    <x v="0"/>
  </r>
  <r>
    <n v="658.5923967638663"/>
    <x v="0"/>
    <x v="159"/>
    <n v="671.63"/>
    <x v="8"/>
    <s v="379"/>
    <x v="63"/>
    <x v="26"/>
    <x v="5"/>
    <x v="0"/>
  </r>
  <r>
    <n v="676.79586571321079"/>
    <x v="0"/>
    <x v="160"/>
    <n v="773.4"/>
    <x v="8"/>
    <s v="379"/>
    <x v="63"/>
    <x v="26"/>
    <x v="5"/>
    <x v="0"/>
  </r>
  <r>
    <n v="978.89111041094247"/>
    <x v="0"/>
    <x v="161"/>
    <n v="1069.5"/>
    <x v="8"/>
    <s v="379"/>
    <x v="63"/>
    <x v="26"/>
    <x v="5"/>
    <x v="0"/>
  </r>
  <r>
    <n v="1869.0770585987686"/>
    <x v="0"/>
    <x v="162"/>
    <n v="1831.14"/>
    <x v="8"/>
    <s v="379"/>
    <x v="63"/>
    <x v="26"/>
    <x v="5"/>
    <x v="0"/>
  </r>
  <r>
    <n v="946.69502521357697"/>
    <x v="0"/>
    <x v="163"/>
    <n v="961.68"/>
    <x v="8"/>
    <s v="379"/>
    <x v="63"/>
    <x v="7"/>
    <x v="5"/>
    <x v="0"/>
  </r>
  <r>
    <n v="1129.5514397464747"/>
    <x v="0"/>
    <x v="164"/>
    <n v="1558.11"/>
    <x v="8"/>
    <s v="379"/>
    <x v="63"/>
    <x v="7"/>
    <x v="5"/>
    <x v="0"/>
  </r>
  <r>
    <n v="534.49796935300594"/>
    <x v="0"/>
    <x v="165"/>
    <n v="477.92"/>
    <x v="8"/>
    <s v="379"/>
    <x v="63"/>
    <x v="7"/>
    <x v="5"/>
    <x v="0"/>
  </r>
  <r>
    <n v="716.64966959120659"/>
    <x v="0"/>
    <x v="166"/>
    <n v="642.63"/>
    <x v="8"/>
    <s v="379"/>
    <x v="63"/>
    <x v="7"/>
    <x v="5"/>
    <x v="0"/>
  </r>
  <r>
    <n v="1518.6137001692402"/>
    <x v="0"/>
    <x v="167"/>
    <n v="2473.48"/>
    <x v="8"/>
    <s v="379"/>
    <x v="63"/>
    <x v="3"/>
    <x v="5"/>
    <x v="0"/>
  </r>
  <r>
    <n v="1301.0057917665579"/>
    <x v="0"/>
    <x v="168"/>
    <n v="917.64"/>
    <x v="8"/>
    <s v="379"/>
    <x v="63"/>
    <x v="26"/>
    <x v="5"/>
    <x v="0"/>
  </r>
  <r>
    <n v="1019.5102706356216"/>
    <x v="0"/>
    <x v="155"/>
    <n v="1203.99"/>
    <x v="4"/>
    <s v="358"/>
    <x v="64"/>
    <x v="27"/>
    <x v="5"/>
    <x v="0"/>
  </r>
  <r>
    <n v="1089.5676935557419"/>
    <x v="0"/>
    <x v="169"/>
    <n v="1025.3599999999999"/>
    <x v="4"/>
    <s v="358"/>
    <x v="64"/>
    <x v="3"/>
    <x v="5"/>
    <x v="0"/>
  </r>
  <r>
    <n v="1057.6460252422369"/>
    <x v="0"/>
    <x v="170"/>
    <n v="659.65"/>
    <x v="4"/>
    <s v="358"/>
    <x v="64"/>
    <x v="3"/>
    <x v="5"/>
    <x v="0"/>
  </r>
  <r>
    <n v="1359.5533185039048"/>
    <x v="0"/>
    <x v="171"/>
    <n v="979.49"/>
    <x v="4"/>
    <s v="358"/>
    <x v="64"/>
    <x v="27"/>
    <x v="5"/>
    <x v="0"/>
  </r>
  <r>
    <n v="1007.8448016809226"/>
    <x v="0"/>
    <x v="172"/>
    <n v="1040.0999999999999"/>
    <x v="4"/>
    <s v="358"/>
    <x v="64"/>
    <x v="25"/>
    <x v="5"/>
    <x v="0"/>
  </r>
  <r>
    <n v="2516.9302929644646"/>
    <x v="0"/>
    <x v="173"/>
    <n v="2082.9699999999998"/>
    <x v="4"/>
    <s v="358"/>
    <x v="64"/>
    <x v="3"/>
    <x v="5"/>
    <x v="0"/>
  </r>
  <r>
    <n v="1022.017995479684"/>
    <x v="0"/>
    <x v="174"/>
    <n v="777.25"/>
    <x v="4"/>
    <s v="358"/>
    <x v="64"/>
    <x v="27"/>
    <x v="5"/>
    <x v="0"/>
  </r>
  <r>
    <n v="1023.8592858207713"/>
    <x v="0"/>
    <x v="175"/>
    <n v="1094.54"/>
    <x v="4"/>
    <s v="358"/>
    <x v="64"/>
    <x v="27"/>
    <x v="5"/>
    <x v="0"/>
  </r>
  <r>
    <n v="1028.108593694212"/>
    <x v="0"/>
    <x v="176"/>
    <n v="739.63"/>
    <x v="4"/>
    <s v="358"/>
    <x v="64"/>
    <x v="27"/>
    <x v="5"/>
    <x v="0"/>
  </r>
  <r>
    <n v="1403.4922965157261"/>
    <x v="0"/>
    <x v="177"/>
    <n v="933.32"/>
    <x v="4"/>
    <s v="358"/>
    <x v="64"/>
    <x v="27"/>
    <x v="5"/>
    <x v="0"/>
  </r>
  <r>
    <n v="2292.8744973367729"/>
    <x v="0"/>
    <x v="178"/>
    <n v="2605.67"/>
    <x v="4"/>
    <s v="358"/>
    <x v="64"/>
    <x v="27"/>
    <x v="5"/>
    <x v="0"/>
  </r>
  <r>
    <n v="1188.2244970510835"/>
    <x v="0"/>
    <x v="179"/>
    <n v="1129.5999999999999"/>
    <x v="4"/>
    <s v="358"/>
    <x v="64"/>
    <x v="25"/>
    <x v="5"/>
    <x v="0"/>
  </r>
  <r>
    <n v="1022.6181016991516"/>
    <x v="0"/>
    <x v="180"/>
    <n v="1045.58"/>
    <x v="4"/>
    <s v="358"/>
    <x v="64"/>
    <x v="25"/>
    <x v="5"/>
    <x v="0"/>
  </r>
  <r>
    <n v="997.58153842594845"/>
    <x v="0"/>
    <x v="181"/>
    <n v="754.56"/>
    <x v="4"/>
    <s v="358"/>
    <x v="64"/>
    <x v="25"/>
    <x v="5"/>
    <x v="0"/>
  </r>
  <r>
    <n v="1032.1339898892029"/>
    <x v="0"/>
    <x v="153"/>
    <n v="1185.28"/>
    <x v="4"/>
    <s v="358"/>
    <x v="64"/>
    <x v="25"/>
    <x v="5"/>
    <x v="0"/>
  </r>
  <r>
    <n v="676.50451168478708"/>
    <x v="0"/>
    <x v="159"/>
    <n v="466.55"/>
    <x v="4"/>
    <s v="358"/>
    <x v="64"/>
    <x v="26"/>
    <x v="5"/>
    <x v="0"/>
  </r>
  <r>
    <n v="603.57262438328371"/>
    <x v="0"/>
    <x v="156"/>
    <n v="1017.44"/>
    <x v="4"/>
    <s v="358"/>
    <x v="64"/>
    <x v="7"/>
    <x v="5"/>
    <x v="0"/>
  </r>
  <r>
    <n v="2373.431272089018"/>
    <x v="0"/>
    <x v="157"/>
    <n v="3447.29"/>
    <x v="4"/>
    <s v="358"/>
    <x v="64"/>
    <x v="25"/>
    <x v="5"/>
    <x v="0"/>
  </r>
  <r>
    <n v="1336.3899920236731"/>
    <x v="0"/>
    <x v="168"/>
    <n v="1621.79"/>
    <x v="4"/>
    <s v="358"/>
    <x v="64"/>
    <x v="26"/>
    <x v="5"/>
    <x v="0"/>
  </r>
  <r>
    <n v="709.80961894825555"/>
    <x v="0"/>
    <x v="154"/>
    <n v="403.52"/>
    <x v="4"/>
    <s v="358"/>
    <x v="64"/>
    <x v="26"/>
    <x v="5"/>
    <x v="0"/>
  </r>
  <r>
    <n v="672.72007482642687"/>
    <x v="0"/>
    <x v="182"/>
    <n v="521.71"/>
    <x v="4"/>
    <s v="358"/>
    <x v="64"/>
    <x v="7"/>
    <x v="5"/>
    <x v="0"/>
  </r>
  <r>
    <n v="695.20307081340218"/>
    <x v="0"/>
    <x v="160"/>
    <n v="351.66"/>
    <x v="4"/>
    <s v="358"/>
    <x v="64"/>
    <x v="26"/>
    <x v="5"/>
    <x v="0"/>
  </r>
  <r>
    <n v="1005.5145730426182"/>
    <x v="0"/>
    <x v="161"/>
    <n v="716.83"/>
    <x v="4"/>
    <s v="358"/>
    <x v="64"/>
    <x v="26"/>
    <x v="5"/>
    <x v="0"/>
  </r>
  <r>
    <n v="1919.9114187192081"/>
    <x v="0"/>
    <x v="162"/>
    <n v="1636.58"/>
    <x v="4"/>
    <s v="358"/>
    <x v="64"/>
    <x v="26"/>
    <x v="5"/>
    <x v="0"/>
  </r>
  <r>
    <n v="972.44283246129646"/>
    <x v="0"/>
    <x v="163"/>
    <n v="714.19"/>
    <x v="4"/>
    <s v="358"/>
    <x v="64"/>
    <x v="7"/>
    <x v="5"/>
    <x v="0"/>
  </r>
  <r>
    <n v="1160.2724977138121"/>
    <x v="0"/>
    <x v="164"/>
    <n v="569.72"/>
    <x v="4"/>
    <s v="358"/>
    <x v="64"/>
    <x v="7"/>
    <x v="5"/>
    <x v="0"/>
  </r>
  <r>
    <n v="549.03501700052459"/>
    <x v="0"/>
    <x v="165"/>
    <n v="533.64"/>
    <x v="4"/>
    <s v="358"/>
    <x v="64"/>
    <x v="7"/>
    <x v="5"/>
    <x v="0"/>
  </r>
  <r>
    <n v="736.14080143972706"/>
    <x v="0"/>
    <x v="166"/>
    <n v="476.52"/>
    <x v="4"/>
    <s v="358"/>
    <x v="64"/>
    <x v="7"/>
    <x v="5"/>
    <x v="0"/>
  </r>
  <r>
    <n v="1559.9163074443577"/>
    <x v="0"/>
    <x v="167"/>
    <n v="1541.47"/>
    <x v="4"/>
    <s v="358"/>
    <x v="64"/>
    <x v="3"/>
    <x v="5"/>
    <x v="0"/>
  </r>
  <r>
    <n v="1468.7109064076888"/>
    <x v="0"/>
    <x v="152"/>
    <n v="1585.41"/>
    <x v="4"/>
    <s v="358"/>
    <x v="64"/>
    <x v="25"/>
    <x v="5"/>
    <x v="0"/>
  </r>
  <r>
    <n v="778.01128250648003"/>
    <x v="0"/>
    <x v="158"/>
    <n v="626.01"/>
    <x v="4"/>
    <s v="358"/>
    <x v="64"/>
    <x v="26"/>
    <x v="5"/>
    <x v="0"/>
  </r>
  <r>
    <n v="837.76710309072621"/>
    <x v="0"/>
    <x v="155"/>
    <n v="932.85"/>
    <x v="9"/>
    <s v="350"/>
    <x v="65"/>
    <x v="27"/>
    <x v="5"/>
    <x v="0"/>
  </r>
  <r>
    <n v="895.33572789055199"/>
    <x v="0"/>
    <x v="169"/>
    <n v="1205.6199999999999"/>
    <x v="9"/>
    <s v="350"/>
    <x v="65"/>
    <x v="3"/>
    <x v="5"/>
    <x v="0"/>
  </r>
  <r>
    <n v="869.10458107517468"/>
    <x v="0"/>
    <x v="170"/>
    <n v="558.54999999999995"/>
    <x v="9"/>
    <s v="350"/>
    <x v="65"/>
    <x v="3"/>
    <x v="5"/>
    <x v="0"/>
  </r>
  <r>
    <n v="1117.1923206131983"/>
    <x v="0"/>
    <x v="171"/>
    <n v="548.69000000000005"/>
    <x v="9"/>
    <s v="350"/>
    <x v="65"/>
    <x v="27"/>
    <x v="5"/>
    <x v="0"/>
  </r>
  <r>
    <n v="828.18118089468999"/>
    <x v="0"/>
    <x v="172"/>
    <n v="868.35"/>
    <x v="9"/>
    <s v="350"/>
    <x v="65"/>
    <x v="25"/>
    <x v="5"/>
    <x v="0"/>
  </r>
  <r>
    <n v="2068.2492966976274"/>
    <x v="0"/>
    <x v="173"/>
    <n v="1719.06"/>
    <x v="9"/>
    <s v="350"/>
    <x v="65"/>
    <x v="3"/>
    <x v="5"/>
    <x v="0"/>
  </r>
  <r>
    <n v="839.82778794939759"/>
    <x v="0"/>
    <x v="174"/>
    <n v="680.76"/>
    <x v="9"/>
    <s v="350"/>
    <x v="65"/>
    <x v="27"/>
    <x v="5"/>
    <x v="0"/>
  </r>
  <r>
    <n v="841.34084036233696"/>
    <x v="0"/>
    <x v="175"/>
    <n v="899.39"/>
    <x v="9"/>
    <s v="350"/>
    <x v="65"/>
    <x v="27"/>
    <x v="5"/>
    <x v="0"/>
  </r>
  <r>
    <n v="844.83264466270316"/>
    <x v="0"/>
    <x v="176"/>
    <n v="824.07"/>
    <x v="9"/>
    <s v="350"/>
    <x v="65"/>
    <x v="27"/>
    <x v="5"/>
    <x v="0"/>
  </r>
  <r>
    <n v="1153.2985094196931"/>
    <x v="0"/>
    <x v="177"/>
    <n v="647.1"/>
    <x v="9"/>
    <s v="350"/>
    <x v="65"/>
    <x v="27"/>
    <x v="5"/>
    <x v="0"/>
  </r>
  <r>
    <n v="1884.1348446512818"/>
    <x v="0"/>
    <x v="178"/>
    <n v="2169.71"/>
    <x v="9"/>
    <s v="350"/>
    <x v="65"/>
    <x v="27"/>
    <x v="5"/>
    <x v="0"/>
  </r>
  <r>
    <n v="976.40545994234753"/>
    <x v="0"/>
    <x v="179"/>
    <n v="1362.31"/>
    <x v="9"/>
    <s v="350"/>
    <x v="65"/>
    <x v="25"/>
    <x v="5"/>
    <x v="0"/>
  </r>
  <r>
    <n v="840.32091613408625"/>
    <x v="0"/>
    <x v="180"/>
    <n v="847.35"/>
    <x v="9"/>
    <s v="350"/>
    <x v="65"/>
    <x v="25"/>
    <x v="5"/>
    <x v="0"/>
  </r>
  <r>
    <n v="848.1404529371282"/>
    <x v="0"/>
    <x v="153"/>
    <n v="684.35"/>
    <x v="9"/>
    <s v="350"/>
    <x v="65"/>
    <x v="25"/>
    <x v="5"/>
    <x v="0"/>
  </r>
  <r>
    <n v="819.74749996667288"/>
    <x v="0"/>
    <x v="181"/>
    <n v="464.87"/>
    <x v="9"/>
    <s v="350"/>
    <x v="65"/>
    <x v="25"/>
    <x v="5"/>
    <x v="0"/>
  </r>
  <r>
    <n v="555.90732266838643"/>
    <x v="0"/>
    <x v="159"/>
    <n v="370.69"/>
    <x v="9"/>
    <s v="350"/>
    <x v="65"/>
    <x v="26"/>
    <x v="5"/>
    <x v="0"/>
  </r>
  <r>
    <n v="495.97665035703574"/>
    <x v="0"/>
    <x v="156"/>
    <n v="591.61"/>
    <x v="9"/>
    <s v="350"/>
    <x v="65"/>
    <x v="7"/>
    <x v="5"/>
    <x v="0"/>
  </r>
  <r>
    <n v="552.79751907446916"/>
    <x v="0"/>
    <x v="182"/>
    <n v="232.68"/>
    <x v="9"/>
    <s v="350"/>
    <x v="65"/>
    <x v="7"/>
    <x v="5"/>
    <x v="0"/>
  </r>
  <r>
    <n v="1098.1582083710625"/>
    <x v="0"/>
    <x v="168"/>
    <n v="1591.75"/>
    <x v="9"/>
    <s v="350"/>
    <x v="65"/>
    <x v="26"/>
    <x v="5"/>
    <x v="0"/>
  </r>
  <r>
    <n v="583.27528945978145"/>
    <x v="0"/>
    <x v="154"/>
    <n v="522.75"/>
    <x v="9"/>
    <s v="350"/>
    <x v="65"/>
    <x v="26"/>
    <x v="5"/>
    <x v="0"/>
  </r>
  <r>
    <n v="1950.3311525868994"/>
    <x v="0"/>
    <x v="157"/>
    <n v="2082.92"/>
    <x v="9"/>
    <s v="350"/>
    <x v="65"/>
    <x v="25"/>
    <x v="5"/>
    <x v="0"/>
  </r>
  <r>
    <n v="571.27258005160434"/>
    <x v="0"/>
    <x v="160"/>
    <n v="666.06"/>
    <x v="9"/>
    <s v="350"/>
    <x v="65"/>
    <x v="26"/>
    <x v="5"/>
    <x v="0"/>
  </r>
  <r>
    <n v="826.26635085120813"/>
    <x v="0"/>
    <x v="161"/>
    <n v="889.66"/>
    <x v="9"/>
    <s v="350"/>
    <x v="65"/>
    <x v="26"/>
    <x v="5"/>
    <x v="0"/>
  </r>
  <r>
    <n v="1577.6580911229112"/>
    <x v="0"/>
    <x v="162"/>
    <n v="1497.08"/>
    <x v="9"/>
    <s v="350"/>
    <x v="65"/>
    <x v="26"/>
    <x v="5"/>
    <x v="0"/>
  </r>
  <r>
    <n v="799.09014959164836"/>
    <x v="0"/>
    <x v="163"/>
    <n v="1057.0999999999999"/>
    <x v="9"/>
    <s v="350"/>
    <x v="65"/>
    <x v="7"/>
    <x v="5"/>
    <x v="0"/>
  </r>
  <r>
    <n v="953.43632840453563"/>
    <x v="0"/>
    <x v="164"/>
    <n v="636.01"/>
    <x v="9"/>
    <s v="350"/>
    <x v="65"/>
    <x v="7"/>
    <x v="5"/>
    <x v="0"/>
  </r>
  <r>
    <n v="451.16119860286381"/>
    <x v="0"/>
    <x v="165"/>
    <n v="503.13"/>
    <x v="9"/>
    <s v="350"/>
    <x v="65"/>
    <x v="7"/>
    <x v="5"/>
    <x v="0"/>
  </r>
  <r>
    <n v="604.91253933572455"/>
    <x v="0"/>
    <x v="166"/>
    <n v="625.4"/>
    <x v="9"/>
    <s v="350"/>
    <x v="65"/>
    <x v="7"/>
    <x v="5"/>
    <x v="0"/>
  </r>
  <r>
    <n v="1281.8375680873507"/>
    <x v="0"/>
    <x v="167"/>
    <n v="1230.8900000000001"/>
    <x v="9"/>
    <s v="350"/>
    <x v="65"/>
    <x v="3"/>
    <x v="5"/>
    <x v="0"/>
  </r>
  <r>
    <n v="1206.890912998648"/>
    <x v="0"/>
    <x v="152"/>
    <n v="880.21"/>
    <x v="9"/>
    <s v="350"/>
    <x v="65"/>
    <x v="25"/>
    <x v="5"/>
    <x v="0"/>
  </r>
  <r>
    <n v="639.31897214825449"/>
    <x v="0"/>
    <x v="158"/>
    <n v="399.57"/>
    <x v="9"/>
    <s v="350"/>
    <x v="65"/>
    <x v="26"/>
    <x v="5"/>
    <x v="0"/>
  </r>
  <r>
    <n v="849.04189293643924"/>
    <x v="0"/>
    <x v="175"/>
    <n v="816.88"/>
    <x v="2"/>
    <s v="320"/>
    <x v="66"/>
    <x v="27"/>
    <x v="5"/>
    <x v="0"/>
  </r>
  <r>
    <n v="877.05976374331976"/>
    <x v="0"/>
    <x v="170"/>
    <n v="657.7"/>
    <x v="2"/>
    <s v="320"/>
    <x v="66"/>
    <x v="3"/>
    <x v="5"/>
    <x v="0"/>
  </r>
  <r>
    <n v="1127.4183269874047"/>
    <x v="0"/>
    <x v="171"/>
    <n v="1448.83"/>
    <x v="2"/>
    <s v="320"/>
    <x v="66"/>
    <x v="27"/>
    <x v="5"/>
    <x v="0"/>
  </r>
  <r>
    <n v="835.76177904110273"/>
    <x v="0"/>
    <x v="172"/>
    <n v="359.38"/>
    <x v="2"/>
    <s v="320"/>
    <x v="66"/>
    <x v="25"/>
    <x v="5"/>
    <x v="0"/>
  </r>
  <r>
    <n v="2087.1806213238742"/>
    <x v="0"/>
    <x v="173"/>
    <n v="1984.4"/>
    <x v="2"/>
    <s v="320"/>
    <x v="66"/>
    <x v="3"/>
    <x v="5"/>
    <x v="0"/>
  </r>
  <r>
    <n v="847.51499108743258"/>
    <x v="0"/>
    <x v="174"/>
    <n v="822.82"/>
    <x v="2"/>
    <s v="320"/>
    <x v="66"/>
    <x v="27"/>
    <x v="5"/>
    <x v="0"/>
  </r>
  <r>
    <n v="903.53101234742894"/>
    <x v="0"/>
    <x v="169"/>
    <n v="456.77"/>
    <x v="2"/>
    <s v="320"/>
    <x v="66"/>
    <x v="3"/>
    <x v="5"/>
    <x v="0"/>
  </r>
  <r>
    <n v="852.56565880006917"/>
    <x v="0"/>
    <x v="176"/>
    <n v="696.46"/>
    <x v="2"/>
    <s v="320"/>
    <x v="66"/>
    <x v="27"/>
    <x v="5"/>
    <x v="0"/>
  </r>
  <r>
    <n v="1163.8550068920492"/>
    <x v="0"/>
    <x v="177"/>
    <n v="1000.27"/>
    <x v="2"/>
    <s v="320"/>
    <x v="66"/>
    <x v="27"/>
    <x v="5"/>
    <x v="0"/>
  </r>
  <r>
    <n v="1901.3809128311038"/>
    <x v="0"/>
    <x v="178"/>
    <n v="1750.11"/>
    <x v="2"/>
    <s v="320"/>
    <x v="66"/>
    <x v="27"/>
    <x v="5"/>
    <x v="0"/>
  </r>
  <r>
    <n v="985.34280069644456"/>
    <x v="0"/>
    <x v="179"/>
    <n v="860.99"/>
    <x v="2"/>
    <s v="320"/>
    <x v="66"/>
    <x v="25"/>
    <x v="5"/>
    <x v="0"/>
  </r>
  <r>
    <n v="848.01263302670668"/>
    <x v="0"/>
    <x v="180"/>
    <n v="475.77"/>
    <x v="2"/>
    <s v="320"/>
    <x v="66"/>
    <x v="25"/>
    <x v="5"/>
    <x v="0"/>
  </r>
  <r>
    <n v="827.25090202666729"/>
    <x v="0"/>
    <x v="181"/>
    <n v="675.28"/>
    <x v="2"/>
    <s v="320"/>
    <x v="66"/>
    <x v="25"/>
    <x v="5"/>
    <x v="0"/>
  </r>
  <r>
    <n v="845.43544414377254"/>
    <x v="0"/>
    <x v="155"/>
    <n v="1306.45"/>
    <x v="2"/>
    <s v="320"/>
    <x v="66"/>
    <x v="27"/>
    <x v="5"/>
    <x v="0"/>
  </r>
  <r>
    <n v="855.90374446530234"/>
    <x v="0"/>
    <x v="153"/>
    <n v="718.04"/>
    <x v="2"/>
    <s v="320"/>
    <x v="66"/>
    <x v="25"/>
    <x v="5"/>
    <x v="0"/>
  </r>
  <r>
    <n v="557.85744550736683"/>
    <x v="0"/>
    <x v="182"/>
    <n v="587.82000000000005"/>
    <x v="2"/>
    <s v="320"/>
    <x v="66"/>
    <x v="7"/>
    <x v="5"/>
    <x v="0"/>
  </r>
  <r>
    <n v="1968.1831360190988"/>
    <x v="0"/>
    <x v="157"/>
    <n v="2362.94"/>
    <x v="2"/>
    <s v="320"/>
    <x v="66"/>
    <x v="25"/>
    <x v="5"/>
    <x v="0"/>
  </r>
  <r>
    <n v="1108.2099896369114"/>
    <x v="0"/>
    <x v="168"/>
    <n v="808.95"/>
    <x v="2"/>
    <s v="320"/>
    <x v="66"/>
    <x v="26"/>
    <x v="5"/>
    <x v="0"/>
  </r>
  <r>
    <n v="645.17085616474219"/>
    <x v="0"/>
    <x v="158"/>
    <n v="375.03"/>
    <x v="2"/>
    <s v="320"/>
    <x v="66"/>
    <x v="26"/>
    <x v="5"/>
    <x v="0"/>
  </r>
  <r>
    <n v="588.61418833858784"/>
    <x v="0"/>
    <x v="154"/>
    <n v="812.83"/>
    <x v="2"/>
    <s v="320"/>
    <x v="66"/>
    <x v="26"/>
    <x v="5"/>
    <x v="0"/>
  </r>
  <r>
    <n v="560.99571409409441"/>
    <x v="0"/>
    <x v="159"/>
    <n v="504.38"/>
    <x v="2"/>
    <s v="320"/>
    <x v="66"/>
    <x v="26"/>
    <x v="5"/>
    <x v="0"/>
  </r>
  <r>
    <n v="576.50161442395904"/>
    <x v="0"/>
    <x v="160"/>
    <n v="531.9"/>
    <x v="2"/>
    <s v="320"/>
    <x v="66"/>
    <x v="26"/>
    <x v="5"/>
    <x v="0"/>
  </r>
  <r>
    <n v="833.82942196680551"/>
    <x v="0"/>
    <x v="161"/>
    <n v="641.5"/>
    <x v="2"/>
    <s v="320"/>
    <x v="66"/>
    <x v="26"/>
    <x v="5"/>
    <x v="0"/>
  </r>
  <r>
    <n v="806.40446854329025"/>
    <x v="0"/>
    <x v="163"/>
    <n v="943.95"/>
    <x v="2"/>
    <s v="320"/>
    <x v="66"/>
    <x v="7"/>
    <x v="5"/>
    <x v="0"/>
  </r>
  <r>
    <n v="962.16342560326461"/>
    <x v="0"/>
    <x v="164"/>
    <n v="982.11"/>
    <x v="2"/>
    <s v="320"/>
    <x v="66"/>
    <x v="7"/>
    <x v="5"/>
    <x v="0"/>
  </r>
  <r>
    <n v="455.29081640239832"/>
    <x v="0"/>
    <x v="165"/>
    <n v="468.78"/>
    <x v="2"/>
    <s v="320"/>
    <x v="66"/>
    <x v="7"/>
    <x v="5"/>
    <x v="0"/>
  </r>
  <r>
    <n v="610.4494906456739"/>
    <x v="0"/>
    <x v="166"/>
    <n v="525.94000000000005"/>
    <x v="2"/>
    <s v="320"/>
    <x v="66"/>
    <x v="7"/>
    <x v="5"/>
    <x v="0"/>
  </r>
  <r>
    <n v="1293.5706232651414"/>
    <x v="0"/>
    <x v="167"/>
    <n v="1449.31"/>
    <x v="2"/>
    <s v="320"/>
    <x v="66"/>
    <x v="3"/>
    <x v="5"/>
    <x v="0"/>
  </r>
  <r>
    <n v="1217.937958293877"/>
    <x v="0"/>
    <x v="152"/>
    <n v="1029.17"/>
    <x v="2"/>
    <s v="320"/>
    <x v="66"/>
    <x v="25"/>
    <x v="5"/>
    <x v="0"/>
  </r>
  <r>
    <n v="1592.098882917189"/>
    <x v="0"/>
    <x v="162"/>
    <n v="1722.68"/>
    <x v="2"/>
    <s v="320"/>
    <x v="66"/>
    <x v="26"/>
    <x v="5"/>
    <x v="0"/>
  </r>
  <r>
    <n v="500.5164778284821"/>
    <x v="0"/>
    <x v="156"/>
    <n v="485.49"/>
    <x v="2"/>
    <s v="320"/>
    <x v="66"/>
    <x v="7"/>
    <x v="5"/>
    <x v="0"/>
  </r>
  <r>
    <n v="1372.3327438991828"/>
    <x v="0"/>
    <x v="180"/>
    <n v="914"/>
    <x v="1"/>
    <s v="376"/>
    <x v="67"/>
    <x v="25"/>
    <x v="5"/>
    <x v="0"/>
  </r>
  <r>
    <n v="1419.3395065890877"/>
    <x v="0"/>
    <x v="170"/>
    <n v="1033.1300000000001"/>
    <x v="1"/>
    <s v="376"/>
    <x v="67"/>
    <x v="3"/>
    <x v="5"/>
    <x v="0"/>
  </r>
  <r>
    <n v="1824.4929685477048"/>
    <x v="0"/>
    <x v="171"/>
    <n v="890.34"/>
    <x v="1"/>
    <s v="376"/>
    <x v="67"/>
    <x v="27"/>
    <x v="5"/>
    <x v="0"/>
  </r>
  <r>
    <n v="1352.5072750200623"/>
    <x v="0"/>
    <x v="172"/>
    <n v="1211.3499999999999"/>
    <x v="1"/>
    <s v="376"/>
    <x v="67"/>
    <x v="25"/>
    <x v="5"/>
    <x v="0"/>
  </r>
  <r>
    <n v="3377.6693854800005"/>
    <x v="0"/>
    <x v="173"/>
    <n v="2879.98"/>
    <x v="1"/>
    <s v="376"/>
    <x v="67"/>
    <x v="3"/>
    <x v="5"/>
    <x v="0"/>
  </r>
  <r>
    <n v="1371.5274135286131"/>
    <x v="0"/>
    <x v="174"/>
    <n v="828.79"/>
    <x v="1"/>
    <s v="376"/>
    <x v="67"/>
    <x v="27"/>
    <x v="5"/>
    <x v="0"/>
  </r>
  <r>
    <n v="1462.1777377857811"/>
    <x v="0"/>
    <x v="169"/>
    <n v="1259.81"/>
    <x v="1"/>
    <s v="376"/>
    <x v="67"/>
    <x v="3"/>
    <x v="5"/>
    <x v="0"/>
  </r>
  <r>
    <n v="1373.9983878071837"/>
    <x v="0"/>
    <x v="175"/>
    <n v="890.19"/>
    <x v="1"/>
    <s v="376"/>
    <x v="67"/>
    <x v="27"/>
    <x v="5"/>
    <x v="0"/>
  </r>
  <r>
    <n v="1379.7008727562979"/>
    <x v="0"/>
    <x v="176"/>
    <n v="835.08"/>
    <x v="1"/>
    <s v="376"/>
    <x v="67"/>
    <x v="27"/>
    <x v="5"/>
    <x v="0"/>
  </r>
  <r>
    <n v="1883.4581855323227"/>
    <x v="0"/>
    <x v="177"/>
    <n v="1758.14"/>
    <x v="1"/>
    <s v="376"/>
    <x v="67"/>
    <x v="27"/>
    <x v="5"/>
    <x v="0"/>
  </r>
  <r>
    <n v="1338.7341839700841"/>
    <x v="0"/>
    <x v="181"/>
    <n v="1405.41"/>
    <x v="1"/>
    <s v="376"/>
    <x v="67"/>
    <x v="25"/>
    <x v="5"/>
    <x v="0"/>
  </r>
  <r>
    <n v="1594.5731663628078"/>
    <x v="0"/>
    <x v="179"/>
    <n v="1860.88"/>
    <x v="1"/>
    <s v="376"/>
    <x v="67"/>
    <x v="25"/>
    <x v="5"/>
    <x v="0"/>
  </r>
  <r>
    <n v="1385.1028727760261"/>
    <x v="0"/>
    <x v="153"/>
    <n v="975.87"/>
    <x v="1"/>
    <s v="376"/>
    <x v="67"/>
    <x v="25"/>
    <x v="5"/>
    <x v="0"/>
  </r>
  <r>
    <n v="1970.9802367434386"/>
    <x v="0"/>
    <x v="152"/>
    <n v="1309.78"/>
    <x v="1"/>
    <s v="376"/>
    <x v="67"/>
    <x v="25"/>
    <x v="5"/>
    <x v="0"/>
  </r>
  <r>
    <n v="3076.9910537651926"/>
    <x v="0"/>
    <x v="178"/>
    <n v="3094.93"/>
    <x v="1"/>
    <s v="376"/>
    <x v="67"/>
    <x v="27"/>
    <x v="5"/>
    <x v="0"/>
  </r>
  <r>
    <n v="3185.0966110125451"/>
    <x v="0"/>
    <x v="157"/>
    <n v="2841.76"/>
    <x v="1"/>
    <s v="376"/>
    <x v="67"/>
    <x v="25"/>
    <x v="5"/>
    <x v="0"/>
  </r>
  <r>
    <n v="1368.1620976687841"/>
    <x v="0"/>
    <x v="155"/>
    <n v="1260.95"/>
    <x v="1"/>
    <s v="376"/>
    <x v="67"/>
    <x v="27"/>
    <x v="5"/>
    <x v="0"/>
  </r>
  <r>
    <n v="902.77669115054744"/>
    <x v="0"/>
    <x v="182"/>
    <n v="427.2"/>
    <x v="1"/>
    <s v="376"/>
    <x v="67"/>
    <x v="7"/>
    <x v="5"/>
    <x v="0"/>
  </r>
  <r>
    <n v="809.9822156346147"/>
    <x v="0"/>
    <x v="156"/>
    <n v="534.85"/>
    <x v="1"/>
    <s v="376"/>
    <x v="67"/>
    <x v="7"/>
    <x v="5"/>
    <x v="0"/>
  </r>
  <r>
    <n v="1793.4082543874219"/>
    <x v="0"/>
    <x v="168"/>
    <n v="1877.97"/>
    <x v="1"/>
    <s v="376"/>
    <x v="67"/>
    <x v="26"/>
    <x v="5"/>
    <x v="0"/>
  </r>
  <r>
    <n v="1044.0753555336032"/>
    <x v="0"/>
    <x v="158"/>
    <n v="1422.1"/>
    <x v="1"/>
    <s v="376"/>
    <x v="67"/>
    <x v="26"/>
    <x v="5"/>
    <x v="0"/>
  </r>
  <r>
    <n v="952.55010682753016"/>
    <x v="0"/>
    <x v="154"/>
    <n v="699.7"/>
    <x v="1"/>
    <s v="376"/>
    <x v="67"/>
    <x v="26"/>
    <x v="5"/>
    <x v="0"/>
  </r>
  <r>
    <n v="907.85532862950197"/>
    <x v="0"/>
    <x v="159"/>
    <n v="577.01"/>
    <x v="1"/>
    <s v="376"/>
    <x v="67"/>
    <x v="26"/>
    <x v="5"/>
    <x v="0"/>
  </r>
  <r>
    <n v="932.9484155925594"/>
    <x v="0"/>
    <x v="160"/>
    <n v="539.16"/>
    <x v="1"/>
    <s v="376"/>
    <x v="67"/>
    <x v="26"/>
    <x v="5"/>
    <x v="0"/>
  </r>
  <r>
    <n v="2576.4821695572082"/>
    <x v="0"/>
    <x v="162"/>
    <n v="2082.1"/>
    <x v="1"/>
    <s v="376"/>
    <x v="67"/>
    <x v="26"/>
    <x v="5"/>
    <x v="0"/>
  </r>
  <r>
    <n v="1304.9985506215019"/>
    <x v="0"/>
    <x v="163"/>
    <n v="1264.25"/>
    <x v="1"/>
    <s v="376"/>
    <x v="67"/>
    <x v="7"/>
    <x v="5"/>
    <x v="0"/>
  </r>
  <r>
    <n v="1557.062150388957"/>
    <x v="0"/>
    <x v="164"/>
    <n v="1301.3399999999999"/>
    <x v="1"/>
    <s v="376"/>
    <x v="67"/>
    <x v="7"/>
    <x v="5"/>
    <x v="0"/>
  </r>
  <r>
    <n v="736.79385307686221"/>
    <x v="0"/>
    <x v="165"/>
    <n v="403.37"/>
    <x v="1"/>
    <s v="376"/>
    <x v="67"/>
    <x v="7"/>
    <x v="5"/>
    <x v="0"/>
  </r>
  <r>
    <n v="987.88601948015207"/>
    <x v="0"/>
    <x v="166"/>
    <n v="1074.06"/>
    <x v="1"/>
    <s v="376"/>
    <x v="67"/>
    <x v="7"/>
    <x v="5"/>
    <x v="0"/>
  </r>
  <r>
    <n v="2093.3760344074035"/>
    <x v="0"/>
    <x v="167"/>
    <n v="1571.97"/>
    <x v="1"/>
    <s v="376"/>
    <x v="67"/>
    <x v="3"/>
    <x v="5"/>
    <x v="0"/>
  </r>
  <r>
    <n v="1349.3801554670215"/>
    <x v="0"/>
    <x v="161"/>
    <n v="1328.49"/>
    <x v="1"/>
    <s v="376"/>
    <x v="67"/>
    <x v="26"/>
    <x v="5"/>
    <x v="0"/>
  </r>
  <r>
    <n v="846.82144292159774"/>
    <x v="0"/>
    <x v="180"/>
    <n v="1015.91"/>
    <x v="0"/>
    <s v="337"/>
    <x v="68"/>
    <x v="25"/>
    <x v="5"/>
    <x v="0"/>
  </r>
  <r>
    <n v="875.82777158722251"/>
    <x v="0"/>
    <x v="170"/>
    <n v="1018.32"/>
    <x v="0"/>
    <s v="337"/>
    <x v="68"/>
    <x v="3"/>
    <x v="5"/>
    <x v="0"/>
  </r>
  <r>
    <n v="1125.8346600665093"/>
    <x v="0"/>
    <x v="171"/>
    <n v="565.71"/>
    <x v="0"/>
    <s v="337"/>
    <x v="68"/>
    <x v="27"/>
    <x v="5"/>
    <x v="0"/>
  </r>
  <r>
    <n v="834.58779751930786"/>
    <x v="0"/>
    <x v="172"/>
    <n v="756.88"/>
    <x v="0"/>
    <s v="337"/>
    <x v="68"/>
    <x v="25"/>
    <x v="5"/>
    <x v="0"/>
  </r>
  <r>
    <n v="2084.2487912934389"/>
    <x v="0"/>
    <x v="173"/>
    <n v="1829.06"/>
    <x v="0"/>
    <s v="337"/>
    <x v="68"/>
    <x v="3"/>
    <x v="5"/>
    <x v="0"/>
  </r>
  <r>
    <n v="846.32450001218581"/>
    <x v="0"/>
    <x v="174"/>
    <n v="892.45"/>
    <x v="0"/>
    <s v="337"/>
    <x v="68"/>
    <x v="27"/>
    <x v="5"/>
    <x v="0"/>
  </r>
  <r>
    <n v="902.26183644172829"/>
    <x v="0"/>
    <x v="169"/>
    <n v="748"/>
    <x v="0"/>
    <s v="337"/>
    <x v="68"/>
    <x v="3"/>
    <x v="5"/>
    <x v="0"/>
  </r>
  <r>
    <n v="847.8492570460055"/>
    <x v="0"/>
    <x v="175"/>
    <n v="952.66"/>
    <x v="0"/>
    <s v="337"/>
    <x v="68"/>
    <x v="27"/>
    <x v="5"/>
    <x v="0"/>
  </r>
  <r>
    <n v="851.36807313074542"/>
    <x v="0"/>
    <x v="176"/>
    <n v="933.37"/>
    <x v="0"/>
    <s v="337"/>
    <x v="68"/>
    <x v="27"/>
    <x v="5"/>
    <x v="0"/>
  </r>
  <r>
    <n v="1162.2201579357984"/>
    <x v="0"/>
    <x v="177"/>
    <n v="1299.56"/>
    <x v="0"/>
    <s v="337"/>
    <x v="68"/>
    <x v="27"/>
    <x v="5"/>
    <x v="0"/>
  </r>
  <r>
    <n v="983.95870504902393"/>
    <x v="0"/>
    <x v="179"/>
    <n v="1074.08"/>
    <x v="0"/>
    <s v="337"/>
    <x v="68"/>
    <x v="25"/>
    <x v="5"/>
    <x v="0"/>
  </r>
  <r>
    <n v="826.08887560092944"/>
    <x v="0"/>
    <x v="181"/>
    <n v="614.15"/>
    <x v="0"/>
    <s v="337"/>
    <x v="68"/>
    <x v="25"/>
    <x v="5"/>
    <x v="0"/>
  </r>
  <r>
    <n v="844.24787417564846"/>
    <x v="0"/>
    <x v="155"/>
    <n v="713.96"/>
    <x v="0"/>
    <s v="337"/>
    <x v="68"/>
    <x v="27"/>
    <x v="5"/>
    <x v="0"/>
  </r>
  <r>
    <n v="854.70146983916402"/>
    <x v="0"/>
    <x v="153"/>
    <n v="629.47"/>
    <x v="0"/>
    <s v="337"/>
    <x v="68"/>
    <x v="25"/>
    <x v="5"/>
    <x v="0"/>
  </r>
  <r>
    <n v="1898.710072750192"/>
    <x v="0"/>
    <x v="178"/>
    <n v="2230.63"/>
    <x v="0"/>
    <s v="337"/>
    <x v="68"/>
    <x v="27"/>
    <x v="5"/>
    <x v="0"/>
  </r>
  <r>
    <n v="560.20769217365171"/>
    <x v="0"/>
    <x v="159"/>
    <n v="326.56"/>
    <x v="0"/>
    <s v="337"/>
    <x v="68"/>
    <x v="26"/>
    <x v="5"/>
    <x v="0"/>
  </r>
  <r>
    <n v="499.81341014692492"/>
    <x v="0"/>
    <x v="156"/>
    <n v="839.75"/>
    <x v="0"/>
    <s v="337"/>
    <x v="68"/>
    <x v="7"/>
    <x v="5"/>
    <x v="0"/>
  </r>
  <r>
    <n v="557.07383186380832"/>
    <x v="0"/>
    <x v="182"/>
    <n v="577.20000000000005"/>
    <x v="0"/>
    <s v="337"/>
    <x v="68"/>
    <x v="7"/>
    <x v="5"/>
    <x v="0"/>
  </r>
  <r>
    <n v="1106.6533043675813"/>
    <x v="0"/>
    <x v="168"/>
    <n v="943.07"/>
    <x v="0"/>
    <s v="337"/>
    <x v="68"/>
    <x v="26"/>
    <x v="5"/>
    <x v="0"/>
  </r>
  <r>
    <n v="587.7873711785968"/>
    <x v="0"/>
    <x v="154"/>
    <n v="307.19"/>
    <x v="0"/>
    <s v="337"/>
    <x v="68"/>
    <x v="26"/>
    <x v="5"/>
    <x v="0"/>
  </r>
  <r>
    <n v="1965.4184598982959"/>
    <x v="0"/>
    <x v="157"/>
    <n v="2481.63"/>
    <x v="0"/>
    <s v="337"/>
    <x v="68"/>
    <x v="25"/>
    <x v="5"/>
    <x v="0"/>
  </r>
  <r>
    <n v="575.69181160742539"/>
    <x v="0"/>
    <x v="160"/>
    <n v="412.56"/>
    <x v="0"/>
    <s v="337"/>
    <x v="68"/>
    <x v="26"/>
    <x v="5"/>
    <x v="0"/>
  </r>
  <r>
    <n v="832.6581547968218"/>
    <x v="0"/>
    <x v="161"/>
    <n v="772.83"/>
    <x v="0"/>
    <s v="337"/>
    <x v="68"/>
    <x v="26"/>
    <x v="5"/>
    <x v="0"/>
  </r>
  <r>
    <n v="1589.862486474701"/>
    <x v="0"/>
    <x v="162"/>
    <n v="1212.3"/>
    <x v="0"/>
    <s v="337"/>
    <x v="68"/>
    <x v="26"/>
    <x v="5"/>
    <x v="0"/>
  </r>
  <r>
    <n v="805.2717247771792"/>
    <x v="0"/>
    <x v="163"/>
    <n v="386.09"/>
    <x v="0"/>
    <s v="337"/>
    <x v="68"/>
    <x v="7"/>
    <x v="5"/>
    <x v="0"/>
  </r>
  <r>
    <n v="960.8118896621246"/>
    <x v="0"/>
    <x v="164"/>
    <n v="863.9"/>
    <x v="0"/>
    <s v="337"/>
    <x v="68"/>
    <x v="7"/>
    <x v="5"/>
    <x v="0"/>
  </r>
  <r>
    <n v="454.6512765013124"/>
    <x v="0"/>
    <x v="165"/>
    <n v="314.08"/>
    <x v="0"/>
    <s v="337"/>
    <x v="68"/>
    <x v="7"/>
    <x v="5"/>
    <x v="0"/>
  </r>
  <r>
    <n v="609.59200177745913"/>
    <x v="0"/>
    <x v="166"/>
    <n v="658.87"/>
    <x v="0"/>
    <s v="337"/>
    <x v="68"/>
    <x v="7"/>
    <x v="5"/>
    <x v="0"/>
  </r>
  <r>
    <n v="1291.7535648078951"/>
    <x v="0"/>
    <x v="167"/>
    <n v="927.35"/>
    <x v="0"/>
    <s v="337"/>
    <x v="68"/>
    <x v="3"/>
    <x v="5"/>
    <x v="0"/>
  </r>
  <r>
    <n v="1216.2271398602199"/>
    <x v="0"/>
    <x v="152"/>
    <n v="1868.18"/>
    <x v="0"/>
    <s v="337"/>
    <x v="68"/>
    <x v="25"/>
    <x v="5"/>
    <x v="0"/>
  </r>
  <r>
    <n v="644.26459473650721"/>
    <x v="0"/>
    <x v="158"/>
    <n v="387.7"/>
    <x v="0"/>
    <s v="337"/>
    <x v="68"/>
    <x v="26"/>
    <x v="5"/>
    <x v="0"/>
  </r>
  <r>
    <n v="1127.8556344493657"/>
    <x v="0"/>
    <x v="176"/>
    <n v="1198.6600000000001"/>
    <x v="1"/>
    <s v="354"/>
    <x v="69"/>
    <x v="27"/>
    <x v="5"/>
    <x v="0"/>
  </r>
  <r>
    <n v="1491.4571087273994"/>
    <x v="0"/>
    <x v="171"/>
    <n v="1289.9000000000001"/>
    <x v="1"/>
    <s v="354"/>
    <x v="69"/>
    <x v="27"/>
    <x v="5"/>
    <x v="0"/>
  </r>
  <r>
    <n v="1105.6258504190844"/>
    <x v="0"/>
    <x v="172"/>
    <n v="897.89"/>
    <x v="1"/>
    <s v="354"/>
    <x v="69"/>
    <x v="25"/>
    <x v="5"/>
    <x v="0"/>
  </r>
  <r>
    <n v="2761.1227353290483"/>
    <x v="0"/>
    <x v="173"/>
    <n v="2412.39"/>
    <x v="1"/>
    <s v="354"/>
    <x v="69"/>
    <x v="3"/>
    <x v="5"/>
    <x v="0"/>
  </r>
  <r>
    <n v="1121.1741267219186"/>
    <x v="0"/>
    <x v="174"/>
    <n v="1138.6500000000001"/>
    <x v="1"/>
    <s v="354"/>
    <x v="69"/>
    <x v="27"/>
    <x v="5"/>
    <x v="0"/>
  </r>
  <r>
    <n v="1195.2774928913245"/>
    <x v="0"/>
    <x v="169"/>
    <n v="1035.27"/>
    <x v="1"/>
    <s v="354"/>
    <x v="69"/>
    <x v="3"/>
    <x v="5"/>
    <x v="0"/>
  </r>
  <r>
    <n v="1123.194058953387"/>
    <x v="0"/>
    <x v="175"/>
    <n v="1021.76"/>
    <x v="1"/>
    <s v="354"/>
    <x v="69"/>
    <x v="27"/>
    <x v="5"/>
    <x v="0"/>
  </r>
  <r>
    <n v="1539.6590440351388"/>
    <x v="0"/>
    <x v="177"/>
    <n v="1570.68"/>
    <x v="1"/>
    <s v="354"/>
    <x v="69"/>
    <x v="27"/>
    <x v="5"/>
    <x v="0"/>
  </r>
  <r>
    <n v="2515.3290583968151"/>
    <x v="0"/>
    <x v="178"/>
    <n v="2474.12"/>
    <x v="1"/>
    <s v="354"/>
    <x v="69"/>
    <x v="27"/>
    <x v="5"/>
    <x v="0"/>
  </r>
  <r>
    <n v="1303.5059741835253"/>
    <x v="0"/>
    <x v="179"/>
    <n v="649.94000000000005"/>
    <x v="1"/>
    <s v="354"/>
    <x v="69"/>
    <x v="25"/>
    <x v="5"/>
    <x v="0"/>
  </r>
  <r>
    <n v="1121.8324552146923"/>
    <x v="0"/>
    <x v="180"/>
    <n v="808.21"/>
    <x v="1"/>
    <s v="354"/>
    <x v="69"/>
    <x v="25"/>
    <x v="5"/>
    <x v="0"/>
  </r>
  <r>
    <n v="1132.2715743678309"/>
    <x v="0"/>
    <x v="153"/>
    <n v="1405.14"/>
    <x v="1"/>
    <s v="354"/>
    <x v="69"/>
    <x v="25"/>
    <x v="5"/>
    <x v="0"/>
  </r>
  <r>
    <n v="1094.3668459122098"/>
    <x v="0"/>
    <x v="181"/>
    <n v="1199.6500000000001"/>
    <x v="1"/>
    <s v="354"/>
    <x v="69"/>
    <x v="25"/>
    <x v="5"/>
    <x v="0"/>
  </r>
  <r>
    <n v="1160.2587860258914"/>
    <x v="0"/>
    <x v="170"/>
    <n v="1402.04"/>
    <x v="1"/>
    <s v="354"/>
    <x v="69"/>
    <x v="3"/>
    <x v="5"/>
    <x v="0"/>
  </r>
  <r>
    <n v="1611.2051599695446"/>
    <x v="0"/>
    <x v="152"/>
    <n v="1256.69"/>
    <x v="1"/>
    <s v="354"/>
    <x v="69"/>
    <x v="25"/>
    <x v="5"/>
    <x v="0"/>
  </r>
  <r>
    <n v="1466.0464775513217"/>
    <x v="0"/>
    <x v="168"/>
    <n v="783.48"/>
    <x v="1"/>
    <s v="354"/>
    <x v="69"/>
    <x v="26"/>
    <x v="5"/>
    <x v="0"/>
  </r>
  <r>
    <n v="2603.7014471256375"/>
    <x v="0"/>
    <x v="157"/>
    <n v="1720.26"/>
    <x v="1"/>
    <s v="354"/>
    <x v="69"/>
    <x v="25"/>
    <x v="5"/>
    <x v="0"/>
  </r>
  <r>
    <n v="853.49389551070976"/>
    <x v="0"/>
    <x v="158"/>
    <n v="1300.8499999999999"/>
    <x v="1"/>
    <s v="354"/>
    <x v="69"/>
    <x v="26"/>
    <x v="5"/>
    <x v="0"/>
  </r>
  <r>
    <n v="778.67531020293825"/>
    <x v="0"/>
    <x v="154"/>
    <n v="1208.53"/>
    <x v="1"/>
    <s v="354"/>
    <x v="69"/>
    <x v="26"/>
    <x v="5"/>
    <x v="0"/>
  </r>
  <r>
    <n v="742.13894321463181"/>
    <x v="0"/>
    <x v="159"/>
    <n v="773"/>
    <x v="1"/>
    <s v="354"/>
    <x v="69"/>
    <x v="26"/>
    <x v="5"/>
    <x v="0"/>
  </r>
  <r>
    <n v="762.65163554950948"/>
    <x v="0"/>
    <x v="160"/>
    <n v="1080.47"/>
    <x v="1"/>
    <s v="354"/>
    <x v="69"/>
    <x v="26"/>
    <x v="5"/>
    <x v="0"/>
  </r>
  <r>
    <n v="1103.0695431229617"/>
    <x v="0"/>
    <x v="161"/>
    <n v="1122.5"/>
    <x v="1"/>
    <s v="354"/>
    <x v="69"/>
    <x v="26"/>
    <x v="5"/>
    <x v="0"/>
  </r>
  <r>
    <n v="2106.1811218457524"/>
    <x v="0"/>
    <x v="162"/>
    <n v="1371.95"/>
    <x v="1"/>
    <s v="354"/>
    <x v="69"/>
    <x v="26"/>
    <x v="5"/>
    <x v="0"/>
  </r>
  <r>
    <n v="1272.8420733660178"/>
    <x v="0"/>
    <x v="164"/>
    <n v="1592.84"/>
    <x v="1"/>
    <s v="354"/>
    <x v="69"/>
    <x v="7"/>
    <x v="5"/>
    <x v="0"/>
  </r>
  <r>
    <n v="602.30236497587498"/>
    <x v="0"/>
    <x v="165"/>
    <n v="543.57000000000005"/>
    <x v="1"/>
    <s v="354"/>
    <x v="69"/>
    <x v="7"/>
    <x v="5"/>
    <x v="0"/>
  </r>
  <r>
    <n v="807.56114261098207"/>
    <x v="0"/>
    <x v="166"/>
    <n v="794.65"/>
    <x v="1"/>
    <s v="354"/>
    <x v="69"/>
    <x v="7"/>
    <x v="5"/>
    <x v="0"/>
  </r>
  <r>
    <n v="1711.2593041351915"/>
    <x v="0"/>
    <x v="167"/>
    <n v="1841.85"/>
    <x v="1"/>
    <s v="354"/>
    <x v="69"/>
    <x v="3"/>
    <x v="5"/>
    <x v="0"/>
  </r>
  <r>
    <n v="1118.4231025476515"/>
    <x v="0"/>
    <x v="155"/>
    <n v="1466.59"/>
    <x v="1"/>
    <s v="354"/>
    <x v="69"/>
    <x v="27"/>
    <x v="5"/>
    <x v="0"/>
  </r>
  <r>
    <n v="737.98734049474547"/>
    <x v="0"/>
    <x v="182"/>
    <n v="1153.05"/>
    <x v="1"/>
    <s v="354"/>
    <x v="69"/>
    <x v="7"/>
    <x v="5"/>
    <x v="0"/>
  </r>
  <r>
    <n v="1066.7891840398183"/>
    <x v="0"/>
    <x v="163"/>
    <n v="915.22"/>
    <x v="1"/>
    <s v="354"/>
    <x v="69"/>
    <x v="7"/>
    <x v="5"/>
    <x v="0"/>
  </r>
  <r>
    <n v="662.13120810908117"/>
    <x v="0"/>
    <x v="156"/>
    <n v="843.92"/>
    <x v="1"/>
    <s v="354"/>
    <x v="69"/>
    <x v="7"/>
    <x v="5"/>
    <x v="0"/>
  </r>
  <r>
    <n v="1087.5422607038352"/>
    <x v="0"/>
    <x v="175"/>
    <n v="920.06"/>
    <x v="3"/>
    <s v="346"/>
    <x v="70"/>
    <x v="27"/>
    <x v="5"/>
    <x v="0"/>
  </r>
  <r>
    <n v="1082.9227413306221"/>
    <x v="0"/>
    <x v="155"/>
    <n v="821.1"/>
    <x v="3"/>
    <s v="346"/>
    <x v="70"/>
    <x v="27"/>
    <x v="5"/>
    <x v="0"/>
  </r>
  <r>
    <n v="1123.4304999190276"/>
    <x v="0"/>
    <x v="170"/>
    <n v="915.69"/>
    <x v="3"/>
    <s v="346"/>
    <x v="70"/>
    <x v="3"/>
    <x v="5"/>
    <x v="0"/>
  </r>
  <r>
    <n v="1444.1161105140038"/>
    <x v="0"/>
    <x v="171"/>
    <n v="983.01"/>
    <x v="3"/>
    <s v="346"/>
    <x v="70"/>
    <x v="27"/>
    <x v="5"/>
    <x v="0"/>
  </r>
  <r>
    <n v="1070.5316924288256"/>
    <x v="0"/>
    <x v="172"/>
    <n v="1550.84"/>
    <x v="3"/>
    <s v="346"/>
    <x v="70"/>
    <x v="25"/>
    <x v="5"/>
    <x v="0"/>
  </r>
  <r>
    <n v="2673.480720204851"/>
    <x v="0"/>
    <x v="173"/>
    <n v="2063.7800000000002"/>
    <x v="3"/>
    <s v="346"/>
    <x v="70"/>
    <x v="3"/>
    <x v="5"/>
    <x v="0"/>
  </r>
  <r>
    <n v="1085.5864440326479"/>
    <x v="0"/>
    <x v="174"/>
    <n v="1026.7"/>
    <x v="3"/>
    <s v="346"/>
    <x v="70"/>
    <x v="27"/>
    <x v="5"/>
    <x v="0"/>
  </r>
  <r>
    <n v="641.11420925829168"/>
    <x v="0"/>
    <x v="156"/>
    <n v="620.67999999999995"/>
    <x v="3"/>
    <s v="346"/>
    <x v="70"/>
    <x v="7"/>
    <x v="5"/>
    <x v="0"/>
  </r>
  <r>
    <n v="1490.7880469233953"/>
    <x v="0"/>
    <x v="177"/>
    <n v="1109.6400000000001"/>
    <x v="3"/>
    <s v="346"/>
    <x v="70"/>
    <x v="27"/>
    <x v="5"/>
    <x v="0"/>
  </r>
  <r>
    <n v="2435.4888888318515"/>
    <x v="0"/>
    <x v="178"/>
    <n v="1539.49"/>
    <x v="3"/>
    <s v="346"/>
    <x v="70"/>
    <x v="27"/>
    <x v="5"/>
    <x v="0"/>
  </r>
  <r>
    <n v="1262.1308158676238"/>
    <x v="0"/>
    <x v="179"/>
    <n v="1323.48"/>
    <x v="3"/>
    <s v="346"/>
    <x v="70"/>
    <x v="25"/>
    <x v="5"/>
    <x v="0"/>
  </r>
  <r>
    <n v="1086.2238762302363"/>
    <x v="0"/>
    <x v="180"/>
    <n v="826.34"/>
    <x v="3"/>
    <s v="346"/>
    <x v="70"/>
    <x v="25"/>
    <x v="5"/>
    <x v="0"/>
  </r>
  <r>
    <n v="1096.3316426959348"/>
    <x v="0"/>
    <x v="153"/>
    <n v="1203.69"/>
    <x v="3"/>
    <s v="346"/>
    <x v="70"/>
    <x v="25"/>
    <x v="5"/>
    <x v="0"/>
  </r>
  <r>
    <n v="1157.3376625573751"/>
    <x v="0"/>
    <x v="169"/>
    <n v="1297.1400000000001"/>
    <x v="3"/>
    <s v="346"/>
    <x v="70"/>
    <x v="3"/>
    <x v="5"/>
    <x v="0"/>
  </r>
  <r>
    <n v="1059.6300649521891"/>
    <x v="0"/>
    <x v="181"/>
    <n v="1315.42"/>
    <x v="3"/>
    <s v="346"/>
    <x v="70"/>
    <x v="25"/>
    <x v="5"/>
    <x v="0"/>
  </r>
  <r>
    <n v="2521.0562105745412"/>
    <x v="0"/>
    <x v="157"/>
    <n v="2133.62"/>
    <x v="3"/>
    <s v="346"/>
    <x v="70"/>
    <x v="25"/>
    <x v="5"/>
    <x v="0"/>
  </r>
  <r>
    <n v="714.56255867337563"/>
    <x v="0"/>
    <x v="182"/>
    <n v="381.15"/>
    <x v="3"/>
    <s v="346"/>
    <x v="70"/>
    <x v="7"/>
    <x v="5"/>
    <x v="0"/>
  </r>
  <r>
    <n v="1419.5120493948648"/>
    <x v="0"/>
    <x v="168"/>
    <n v="885.82"/>
    <x v="3"/>
    <s v="346"/>
    <x v="70"/>
    <x v="26"/>
    <x v="5"/>
    <x v="0"/>
  </r>
  <r>
    <n v="826.40276915777508"/>
    <x v="0"/>
    <x v="158"/>
    <n v="499.51"/>
    <x v="3"/>
    <s v="346"/>
    <x v="70"/>
    <x v="26"/>
    <x v="5"/>
    <x v="0"/>
  </r>
  <r>
    <n v="753.95903358095313"/>
    <x v="0"/>
    <x v="154"/>
    <n v="836.87"/>
    <x v="3"/>
    <s v="346"/>
    <x v="70"/>
    <x v="26"/>
    <x v="5"/>
    <x v="0"/>
  </r>
  <r>
    <n v="718.5823835393802"/>
    <x v="0"/>
    <x v="159"/>
    <n v="1003.2"/>
    <x v="3"/>
    <s v="346"/>
    <x v="70"/>
    <x v="26"/>
    <x v="5"/>
    <x v="0"/>
  </r>
  <r>
    <n v="738.44397345535833"/>
    <x v="0"/>
    <x v="160"/>
    <n v="884.42"/>
    <x v="3"/>
    <s v="346"/>
    <x v="70"/>
    <x v="26"/>
    <x v="5"/>
    <x v="0"/>
  </r>
  <r>
    <n v="1068.0565260105936"/>
    <x v="0"/>
    <x v="161"/>
    <n v="705.31"/>
    <x v="3"/>
    <s v="346"/>
    <x v="70"/>
    <x v="26"/>
    <x v="5"/>
    <x v="0"/>
  </r>
  <r>
    <n v="2039.327897476823"/>
    <x v="0"/>
    <x v="162"/>
    <n v="1780.43"/>
    <x v="3"/>
    <s v="346"/>
    <x v="70"/>
    <x v="26"/>
    <x v="5"/>
    <x v="0"/>
  </r>
  <r>
    <n v="1032.9277578142992"/>
    <x v="0"/>
    <x v="163"/>
    <n v="777.13"/>
    <x v="3"/>
    <s v="346"/>
    <x v="70"/>
    <x v="7"/>
    <x v="5"/>
    <x v="0"/>
  </r>
  <r>
    <n v="1232.4402314568188"/>
    <x v="0"/>
    <x v="164"/>
    <n v="1142.5"/>
    <x v="3"/>
    <s v="346"/>
    <x v="70"/>
    <x v="7"/>
    <x v="5"/>
    <x v="0"/>
  </r>
  <r>
    <n v="583.18441983524917"/>
    <x v="0"/>
    <x v="165"/>
    <n v="524.73"/>
    <x v="3"/>
    <s v="346"/>
    <x v="70"/>
    <x v="7"/>
    <x v="5"/>
    <x v="0"/>
  </r>
  <r>
    <n v="781.92798803627556"/>
    <x v="0"/>
    <x v="166"/>
    <n v="796.92"/>
    <x v="3"/>
    <s v="346"/>
    <x v="70"/>
    <x v="7"/>
    <x v="5"/>
    <x v="0"/>
  </r>
  <r>
    <n v="1656.9414674467159"/>
    <x v="0"/>
    <x v="167"/>
    <n v="1784.37"/>
    <x v="3"/>
    <s v="346"/>
    <x v="70"/>
    <x v="3"/>
    <x v="5"/>
    <x v="0"/>
  </r>
  <r>
    <n v="1092.0558710750138"/>
    <x v="0"/>
    <x v="176"/>
    <n v="1043.5899999999999"/>
    <x v="3"/>
    <s v="346"/>
    <x v="70"/>
    <x v="27"/>
    <x v="5"/>
    <x v="0"/>
  </r>
  <r>
    <n v="1560.0631860212522"/>
    <x v="0"/>
    <x v="152"/>
    <n v="1828.43"/>
    <x v="3"/>
    <s v="346"/>
    <x v="70"/>
    <x v="25"/>
    <x v="5"/>
    <x v="0"/>
  </r>
  <r>
    <n v="1927.6235282309406"/>
    <x v="0"/>
    <x v="178"/>
    <n v="1652.45"/>
    <x v="4"/>
    <s v="383"/>
    <x v="71"/>
    <x v="27"/>
    <x v="5"/>
    <x v="0"/>
  </r>
  <r>
    <n v="838.66851283497692"/>
    <x v="0"/>
    <x v="181"/>
    <n v="787.11"/>
    <x v="4"/>
    <s v="383"/>
    <x v="71"/>
    <x v="25"/>
    <x v="5"/>
    <x v="0"/>
  </r>
  <r>
    <n v="889.16483007025408"/>
    <x v="0"/>
    <x v="170"/>
    <n v="864.38"/>
    <x v="4"/>
    <s v="383"/>
    <x v="71"/>
    <x v="3"/>
    <x v="5"/>
    <x v="0"/>
  </r>
  <r>
    <n v="1142.9788100816652"/>
    <x v="0"/>
    <x v="171"/>
    <n v="476.31"/>
    <x v="4"/>
    <s v="383"/>
    <x v="71"/>
    <x v="27"/>
    <x v="5"/>
    <x v="0"/>
  </r>
  <r>
    <n v="847.29685588196685"/>
    <x v="0"/>
    <x v="172"/>
    <n v="1093.5899999999999"/>
    <x v="4"/>
    <s v="383"/>
    <x v="71"/>
    <x v="25"/>
    <x v="5"/>
    <x v="0"/>
  </r>
  <r>
    <n v="2115.9876204610641"/>
    <x v="0"/>
    <x v="173"/>
    <n v="1873.95"/>
    <x v="4"/>
    <s v="383"/>
    <x v="71"/>
    <x v="3"/>
    <x v="5"/>
    <x v="0"/>
  </r>
  <r>
    <n v="859.21228425294953"/>
    <x v="0"/>
    <x v="174"/>
    <n v="761.67"/>
    <x v="4"/>
    <s v="383"/>
    <x v="71"/>
    <x v="27"/>
    <x v="5"/>
    <x v="0"/>
  </r>
  <r>
    <n v="916.00143145117067"/>
    <x v="0"/>
    <x v="169"/>
    <n v="1042.74"/>
    <x v="4"/>
    <s v="383"/>
    <x v="71"/>
    <x v="3"/>
    <x v="5"/>
    <x v="0"/>
  </r>
  <r>
    <n v="860.76026020536506"/>
    <x v="0"/>
    <x v="175"/>
    <n v="904.58"/>
    <x v="4"/>
    <s v="383"/>
    <x v="71"/>
    <x v="27"/>
    <x v="5"/>
    <x v="0"/>
  </r>
  <r>
    <n v="867.71681812861107"/>
    <x v="0"/>
    <x v="153"/>
    <n v="822.53"/>
    <x v="4"/>
    <s v="383"/>
    <x v="71"/>
    <x v="25"/>
    <x v="5"/>
    <x v="0"/>
  </r>
  <r>
    <n v="1179.9183843672997"/>
    <x v="0"/>
    <x v="177"/>
    <n v="1569.44"/>
    <x v="4"/>
    <s v="383"/>
    <x v="71"/>
    <x v="27"/>
    <x v="5"/>
    <x v="0"/>
  </r>
  <r>
    <n v="998.94237560601539"/>
    <x v="0"/>
    <x v="179"/>
    <n v="1316.46"/>
    <x v="4"/>
    <s v="383"/>
    <x v="71"/>
    <x v="25"/>
    <x v="5"/>
    <x v="0"/>
  </r>
  <r>
    <n v="859.71679458241886"/>
    <x v="0"/>
    <x v="180"/>
    <n v="648.86"/>
    <x v="4"/>
    <s v="383"/>
    <x v="71"/>
    <x v="25"/>
    <x v="5"/>
    <x v="0"/>
  </r>
  <r>
    <n v="1234.747781725195"/>
    <x v="0"/>
    <x v="152"/>
    <n v="1192.3"/>
    <x v="4"/>
    <s v="383"/>
    <x v="71"/>
    <x v="25"/>
    <x v="5"/>
    <x v="0"/>
  </r>
  <r>
    <n v="864.33266063332371"/>
    <x v="0"/>
    <x v="176"/>
    <n v="845.87"/>
    <x v="4"/>
    <s v="383"/>
    <x v="71"/>
    <x v="27"/>
    <x v="5"/>
    <x v="0"/>
  </r>
  <r>
    <n v="596.73816584315671"/>
    <x v="0"/>
    <x v="154"/>
    <n v="571.57000000000005"/>
    <x v="4"/>
    <s v="383"/>
    <x v="71"/>
    <x v="26"/>
    <x v="5"/>
    <x v="0"/>
  </r>
  <r>
    <n v="507.42454203607758"/>
    <x v="0"/>
    <x v="156"/>
    <n v="331.93"/>
    <x v="4"/>
    <s v="383"/>
    <x v="71"/>
    <x v="7"/>
    <x v="5"/>
    <x v="0"/>
  </r>
  <r>
    <n v="857.10403566919194"/>
    <x v="0"/>
    <x v="155"/>
    <n v="1035.1400000000001"/>
    <x v="4"/>
    <s v="383"/>
    <x v="71"/>
    <x v="27"/>
    <x v="5"/>
    <x v="0"/>
  </r>
  <r>
    <n v="1995.3477471322335"/>
    <x v="0"/>
    <x v="157"/>
    <n v="2274.4499999999998"/>
    <x v="4"/>
    <s v="383"/>
    <x v="71"/>
    <x v="25"/>
    <x v="5"/>
    <x v="0"/>
  </r>
  <r>
    <n v="654.07542154207363"/>
    <x v="0"/>
    <x v="158"/>
    <n v="563.08000000000004"/>
    <x v="4"/>
    <s v="383"/>
    <x v="71"/>
    <x v="26"/>
    <x v="5"/>
    <x v="0"/>
  </r>
  <r>
    <n v="565.55692239366169"/>
    <x v="0"/>
    <x v="182"/>
    <n v="746.13"/>
    <x v="4"/>
    <s v="383"/>
    <x v="71"/>
    <x v="7"/>
    <x v="5"/>
    <x v="0"/>
  </r>
  <r>
    <n v="568.73850496076375"/>
    <x v="0"/>
    <x v="159"/>
    <n v="211.41"/>
    <x v="4"/>
    <s v="383"/>
    <x v="71"/>
    <x v="26"/>
    <x v="5"/>
    <x v="0"/>
  </r>
  <r>
    <n v="584.45841573747725"/>
    <x v="0"/>
    <x v="160"/>
    <n v="376.36"/>
    <x v="4"/>
    <s v="383"/>
    <x v="71"/>
    <x v="26"/>
    <x v="5"/>
    <x v="0"/>
  </r>
  <r>
    <n v="845.33782866326351"/>
    <x v="0"/>
    <x v="161"/>
    <n v="645.33000000000004"/>
    <x v="4"/>
    <s v="383"/>
    <x v="71"/>
    <x v="26"/>
    <x v="5"/>
    <x v="0"/>
  </r>
  <r>
    <n v="1614.0728274229721"/>
    <x v="0"/>
    <x v="162"/>
    <n v="1759.02"/>
    <x v="4"/>
    <s v="383"/>
    <x v="71"/>
    <x v="26"/>
    <x v="5"/>
    <x v="0"/>
  </r>
  <r>
    <n v="817.53435955138991"/>
    <x v="0"/>
    <x v="163"/>
    <n v="520.67999999999995"/>
    <x v="4"/>
    <s v="383"/>
    <x v="71"/>
    <x v="7"/>
    <x v="5"/>
    <x v="0"/>
  </r>
  <r>
    <n v="975.44308175185813"/>
    <x v="0"/>
    <x v="164"/>
    <n v="801.65"/>
    <x v="4"/>
    <s v="383"/>
    <x v="71"/>
    <x v="7"/>
    <x v="5"/>
    <x v="0"/>
  </r>
  <r>
    <n v="461.57468183372612"/>
    <x v="0"/>
    <x v="165"/>
    <n v="324.72000000000003"/>
    <x v="4"/>
    <s v="383"/>
    <x v="71"/>
    <x v="7"/>
    <x v="5"/>
    <x v="0"/>
  </r>
  <r>
    <n v="618.87483619107945"/>
    <x v="0"/>
    <x v="166"/>
    <n v="569.16"/>
    <x v="4"/>
    <s v="383"/>
    <x v="71"/>
    <x v="7"/>
    <x v="5"/>
    <x v="0"/>
  </r>
  <r>
    <n v="1311.4243190342488"/>
    <x v="0"/>
    <x v="167"/>
    <n v="1008.28"/>
    <x v="4"/>
    <s v="383"/>
    <x v="71"/>
    <x v="3"/>
    <x v="5"/>
    <x v="0"/>
  </r>
  <r>
    <n v="1123.5053617236099"/>
    <x v="0"/>
    <x v="168"/>
    <n v="1252.57"/>
    <x v="4"/>
    <s v="383"/>
    <x v="71"/>
    <x v="26"/>
    <x v="5"/>
    <x v="0"/>
  </r>
  <r>
    <n v="856.34138012224855"/>
    <x v="0"/>
    <x v="180"/>
    <n v="1465.9"/>
    <x v="1"/>
    <s v="366"/>
    <x v="72"/>
    <x v="25"/>
    <x v="5"/>
    <x v="0"/>
  </r>
  <r>
    <n v="885.67379692561042"/>
    <x v="0"/>
    <x v="170"/>
    <n v="882.88"/>
    <x v="1"/>
    <s v="366"/>
    <x v="72"/>
    <x v="3"/>
    <x v="5"/>
    <x v="0"/>
  </r>
  <r>
    <n v="1138.4912541475137"/>
    <x v="0"/>
    <x v="171"/>
    <n v="767.33"/>
    <x v="1"/>
    <s v="366"/>
    <x v="72"/>
    <x v="27"/>
    <x v="5"/>
    <x v="0"/>
  </r>
  <r>
    <n v="843.97020450395109"/>
    <x v="0"/>
    <x v="172"/>
    <n v="1054.18"/>
    <x v="1"/>
    <s v="366"/>
    <x v="72"/>
    <x v="25"/>
    <x v="5"/>
    <x v="0"/>
  </r>
  <r>
    <n v="2107.6798436947452"/>
    <x v="0"/>
    <x v="173"/>
    <n v="1498.57"/>
    <x v="1"/>
    <s v="366"/>
    <x v="72"/>
    <x v="3"/>
    <x v="5"/>
    <x v="0"/>
  </r>
  <r>
    <n v="855.83885059793749"/>
    <x v="0"/>
    <x v="174"/>
    <n v="731.23"/>
    <x v="1"/>
    <s v="366"/>
    <x v="72"/>
    <x v="27"/>
    <x v="5"/>
    <x v="0"/>
  </r>
  <r>
    <n v="912.40503261757704"/>
    <x v="0"/>
    <x v="169"/>
    <n v="735.48"/>
    <x v="1"/>
    <s v="366"/>
    <x v="72"/>
    <x v="3"/>
    <x v="5"/>
    <x v="0"/>
  </r>
  <r>
    <n v="857.38074889728557"/>
    <x v="0"/>
    <x v="175"/>
    <n v="655.16999999999996"/>
    <x v="1"/>
    <s v="366"/>
    <x v="72"/>
    <x v="27"/>
    <x v="5"/>
    <x v="0"/>
  </r>
  <r>
    <n v="860.93912339003145"/>
    <x v="0"/>
    <x v="176"/>
    <n v="808.95"/>
    <x v="1"/>
    <s v="366"/>
    <x v="72"/>
    <x v="27"/>
    <x v="5"/>
    <x v="0"/>
  </r>
  <r>
    <n v="1175.2857965180083"/>
    <x v="0"/>
    <x v="177"/>
    <n v="897.5"/>
    <x v="1"/>
    <s v="366"/>
    <x v="72"/>
    <x v="27"/>
    <x v="5"/>
    <x v="0"/>
  </r>
  <r>
    <n v="995.02033457954542"/>
    <x v="0"/>
    <x v="179"/>
    <n v="717.25"/>
    <x v="1"/>
    <s v="366"/>
    <x v="72"/>
    <x v="25"/>
    <x v="5"/>
    <x v="0"/>
  </r>
  <r>
    <n v="835.37573800104133"/>
    <x v="0"/>
    <x v="181"/>
    <n v="852.08"/>
    <x v="1"/>
    <s v="366"/>
    <x v="72"/>
    <x v="25"/>
    <x v="5"/>
    <x v="0"/>
  </r>
  <r>
    <n v="853.73887940599093"/>
    <x v="0"/>
    <x v="155"/>
    <n v="555.1"/>
    <x v="1"/>
    <s v="366"/>
    <x v="72"/>
    <x v="27"/>
    <x v="5"/>
    <x v="0"/>
  </r>
  <r>
    <n v="864.3099940282782"/>
    <x v="0"/>
    <x v="153"/>
    <n v="749.39"/>
    <x v="1"/>
    <s v="366"/>
    <x v="72"/>
    <x v="25"/>
    <x v="5"/>
    <x v="0"/>
  </r>
  <r>
    <n v="1920.0553053324736"/>
    <x v="0"/>
    <x v="178"/>
    <n v="1553.52"/>
    <x v="1"/>
    <s v="366"/>
    <x v="72"/>
    <x v="27"/>
    <x v="5"/>
    <x v="0"/>
  </r>
  <r>
    <n v="566.50552755960382"/>
    <x v="0"/>
    <x v="159"/>
    <n v="484.7"/>
    <x v="1"/>
    <s v="366"/>
    <x v="72"/>
    <x v="26"/>
    <x v="5"/>
    <x v="0"/>
  </r>
  <r>
    <n v="505.43229511543223"/>
    <x v="0"/>
    <x v="156"/>
    <n v="252.92"/>
    <x v="1"/>
    <s v="366"/>
    <x v="72"/>
    <x v="7"/>
    <x v="5"/>
    <x v="0"/>
  </r>
  <r>
    <n v="563.33643650118324"/>
    <x v="0"/>
    <x v="182"/>
    <n v="493.66"/>
    <x v="1"/>
    <s v="366"/>
    <x v="72"/>
    <x v="7"/>
    <x v="5"/>
    <x v="0"/>
  </r>
  <r>
    <n v="1119.0942623151323"/>
    <x v="0"/>
    <x v="168"/>
    <n v="1799.25"/>
    <x v="1"/>
    <s v="366"/>
    <x v="72"/>
    <x v="26"/>
    <x v="5"/>
    <x v="0"/>
  </r>
  <r>
    <n v="594.39525635643338"/>
    <x v="0"/>
    <x v="154"/>
    <n v="768.75"/>
    <x v="1"/>
    <s v="366"/>
    <x v="72"/>
    <x v="26"/>
    <x v="5"/>
    <x v="0"/>
  </r>
  <r>
    <n v="1987.5136258481309"/>
    <x v="0"/>
    <x v="157"/>
    <n v="2489.85"/>
    <x v="1"/>
    <s v="366"/>
    <x v="72"/>
    <x v="25"/>
    <x v="5"/>
    <x v="0"/>
  </r>
  <r>
    <n v="582.16371892536392"/>
    <x v="0"/>
    <x v="160"/>
    <n v="267.77999999999997"/>
    <x v="1"/>
    <s v="366"/>
    <x v="72"/>
    <x v="26"/>
    <x v="5"/>
    <x v="0"/>
  </r>
  <r>
    <n v="842.01886880511063"/>
    <x v="0"/>
    <x v="161"/>
    <n v="665.44"/>
    <x v="1"/>
    <s v="366"/>
    <x v="72"/>
    <x v="26"/>
    <x v="5"/>
    <x v="0"/>
  </r>
  <r>
    <n v="1607.7356652367921"/>
    <x v="0"/>
    <x v="162"/>
    <n v="1708.05"/>
    <x v="1"/>
    <s v="366"/>
    <x v="72"/>
    <x v="26"/>
    <x v="5"/>
    <x v="0"/>
  </r>
  <r>
    <n v="814.32456149195309"/>
    <x v="0"/>
    <x v="163"/>
    <n v="859.55"/>
    <x v="1"/>
    <s v="366"/>
    <x v="72"/>
    <x v="7"/>
    <x v="5"/>
    <x v="0"/>
  </r>
  <r>
    <n v="971.61330349933769"/>
    <x v="0"/>
    <x v="164"/>
    <n v="814.25"/>
    <x v="1"/>
    <s v="366"/>
    <x v="72"/>
    <x v="7"/>
    <x v="5"/>
    <x v="0"/>
  </r>
  <r>
    <n v="459.76245033455336"/>
    <x v="0"/>
    <x v="165"/>
    <n v="450.62"/>
    <x v="1"/>
    <s v="366"/>
    <x v="72"/>
    <x v="7"/>
    <x v="5"/>
    <x v="0"/>
  </r>
  <r>
    <n v="616.44501385391129"/>
    <x v="0"/>
    <x v="166"/>
    <n v="914.51"/>
    <x v="1"/>
    <s v="366"/>
    <x v="72"/>
    <x v="7"/>
    <x v="5"/>
    <x v="0"/>
  </r>
  <r>
    <n v="1306.2754134437314"/>
    <x v="0"/>
    <x v="167"/>
    <n v="982.43"/>
    <x v="1"/>
    <s v="366"/>
    <x v="72"/>
    <x v="3"/>
    <x v="5"/>
    <x v="0"/>
  </r>
  <r>
    <n v="1229.899923054337"/>
    <x v="0"/>
    <x v="152"/>
    <n v="1637.17"/>
    <x v="1"/>
    <s v="366"/>
    <x v="72"/>
    <x v="25"/>
    <x v="5"/>
    <x v="0"/>
  </r>
  <r>
    <n v="651.5073948967555"/>
    <x v="0"/>
    <x v="158"/>
    <n v="862.8"/>
    <x v="1"/>
    <s v="366"/>
    <x v="72"/>
    <x v="26"/>
    <x v="5"/>
    <x v="0"/>
  </r>
  <r>
    <n v="836.16377995004189"/>
    <x v="0"/>
    <x v="169"/>
    <n v="543.4"/>
    <x v="5"/>
    <s v="372"/>
    <x v="73"/>
    <x v="3"/>
    <x v="5"/>
    <x v="0"/>
  </r>
  <r>
    <n v="811.66622647337374"/>
    <x v="0"/>
    <x v="170"/>
    <n v="591.71"/>
    <x v="5"/>
    <s v="372"/>
    <x v="73"/>
    <x v="3"/>
    <x v="5"/>
    <x v="0"/>
  </r>
  <r>
    <n v="765.57111128767576"/>
    <x v="0"/>
    <x v="181"/>
    <n v="861.32"/>
    <x v="5"/>
    <s v="372"/>
    <x v="73"/>
    <x v="25"/>
    <x v="5"/>
    <x v="0"/>
  </r>
  <r>
    <n v="1043.3580662931886"/>
    <x v="0"/>
    <x v="171"/>
    <n v="959.19"/>
    <x v="5"/>
    <s v="372"/>
    <x v="73"/>
    <x v="27"/>
    <x v="5"/>
    <x v="0"/>
  </r>
  <r>
    <n v="773.44741768759798"/>
    <x v="0"/>
    <x v="172"/>
    <n v="1092.6400000000001"/>
    <x v="5"/>
    <s v="372"/>
    <x v="73"/>
    <x v="25"/>
    <x v="5"/>
    <x v="0"/>
  </r>
  <r>
    <n v="1931.5605263293025"/>
    <x v="0"/>
    <x v="173"/>
    <n v="1488.56"/>
    <x v="5"/>
    <s v="372"/>
    <x v="73"/>
    <x v="3"/>
    <x v="5"/>
    <x v="0"/>
  </r>
  <r>
    <n v="784.32431076255818"/>
    <x v="0"/>
    <x v="174"/>
    <n v="872.43"/>
    <x v="5"/>
    <s v="372"/>
    <x v="73"/>
    <x v="27"/>
    <x v="5"/>
    <x v="0"/>
  </r>
  <r>
    <n v="785.73736687710266"/>
    <x v="0"/>
    <x v="175"/>
    <n v="746.52"/>
    <x v="5"/>
    <s v="372"/>
    <x v="73"/>
    <x v="27"/>
    <x v="5"/>
    <x v="0"/>
  </r>
  <r>
    <n v="788.99840091348483"/>
    <x v="0"/>
    <x v="176"/>
    <n v="612.66999999999996"/>
    <x v="5"/>
    <s v="372"/>
    <x v="73"/>
    <x v="27"/>
    <x v="5"/>
    <x v="0"/>
  </r>
  <r>
    <n v="1077.0780289525135"/>
    <x v="0"/>
    <x v="177"/>
    <n v="1073.5999999999999"/>
    <x v="5"/>
    <s v="372"/>
    <x v="73"/>
    <x v="27"/>
    <x v="5"/>
    <x v="0"/>
  </r>
  <r>
    <n v="1759.6140359002707"/>
    <x v="0"/>
    <x v="178"/>
    <n v="1452.56"/>
    <x v="5"/>
    <s v="372"/>
    <x v="73"/>
    <x v="27"/>
    <x v="5"/>
    <x v="0"/>
  </r>
  <r>
    <n v="911.87568497105201"/>
    <x v="0"/>
    <x v="179"/>
    <n v="796.74"/>
    <x v="5"/>
    <s v="372"/>
    <x v="73"/>
    <x v="25"/>
    <x v="5"/>
    <x v="0"/>
  </r>
  <r>
    <n v="792.08759905886632"/>
    <x v="0"/>
    <x v="153"/>
    <n v="914.13"/>
    <x v="5"/>
    <s v="372"/>
    <x v="73"/>
    <x v="25"/>
    <x v="5"/>
    <x v="0"/>
  </r>
  <r>
    <n v="1127.128557885125"/>
    <x v="0"/>
    <x v="152"/>
    <n v="1662.41"/>
    <x v="5"/>
    <s v="372"/>
    <x v="73"/>
    <x v="25"/>
    <x v="5"/>
    <x v="0"/>
  </r>
  <r>
    <n v="784.78484854080659"/>
    <x v="0"/>
    <x v="180"/>
    <n v="732.38"/>
    <x v="5"/>
    <s v="372"/>
    <x v="73"/>
    <x v="25"/>
    <x v="5"/>
    <x v="0"/>
  </r>
  <r>
    <n v="544.72714043839085"/>
    <x v="0"/>
    <x v="154"/>
    <n v="386.7"/>
    <x v="5"/>
    <s v="372"/>
    <x v="73"/>
    <x v="26"/>
    <x v="5"/>
    <x v="0"/>
  </r>
  <r>
    <n v="463.1979913351513"/>
    <x v="0"/>
    <x v="156"/>
    <n v="251.41"/>
    <x v="5"/>
    <s v="372"/>
    <x v="73"/>
    <x v="7"/>
    <x v="5"/>
    <x v="0"/>
  </r>
  <r>
    <n v="782.3998147472231"/>
    <x v="0"/>
    <x v="155"/>
    <n v="866.46"/>
    <x v="5"/>
    <s v="372"/>
    <x v="73"/>
    <x v="27"/>
    <x v="5"/>
    <x v="0"/>
  </r>
  <r>
    <n v="1821.4354882761209"/>
    <x v="0"/>
    <x v="157"/>
    <n v="2025.6"/>
    <x v="5"/>
    <s v="372"/>
    <x v="73"/>
    <x v="25"/>
    <x v="5"/>
    <x v="0"/>
  </r>
  <r>
    <n v="597.06694560792482"/>
    <x v="0"/>
    <x v="158"/>
    <n v="596.26"/>
    <x v="5"/>
    <s v="372"/>
    <x v="73"/>
    <x v="26"/>
    <x v="5"/>
    <x v="0"/>
  </r>
  <r>
    <n v="516.26361899501626"/>
    <x v="0"/>
    <x v="182"/>
    <n v="473.2"/>
    <x v="5"/>
    <s v="372"/>
    <x v="73"/>
    <x v="7"/>
    <x v="5"/>
    <x v="0"/>
  </r>
  <r>
    <n v="519.16789841444529"/>
    <x v="0"/>
    <x v="159"/>
    <n v="279.25"/>
    <x v="5"/>
    <s v="372"/>
    <x v="73"/>
    <x v="26"/>
    <x v="5"/>
    <x v="0"/>
  </r>
  <r>
    <n v="533.51767950016938"/>
    <x v="0"/>
    <x v="160"/>
    <n v="525.15"/>
    <x v="5"/>
    <s v="372"/>
    <x v="73"/>
    <x v="26"/>
    <x v="5"/>
    <x v="0"/>
  </r>
  <r>
    <n v="771.65913707146308"/>
    <x v="0"/>
    <x v="161"/>
    <n v="750.69"/>
    <x v="5"/>
    <s v="372"/>
    <x v="73"/>
    <x v="26"/>
    <x v="5"/>
    <x v="0"/>
  </r>
  <r>
    <n v="1473.3920604845569"/>
    <x v="0"/>
    <x v="162"/>
    <n v="1548.32"/>
    <x v="5"/>
    <s v="372"/>
    <x v="73"/>
    <x v="26"/>
    <x v="5"/>
    <x v="0"/>
  </r>
  <r>
    <n v="746.2789869646258"/>
    <x v="0"/>
    <x v="163"/>
    <n v="754.46"/>
    <x v="5"/>
    <s v="372"/>
    <x v="73"/>
    <x v="7"/>
    <x v="5"/>
    <x v="0"/>
  </r>
  <r>
    <n v="890.4245630616465"/>
    <x v="0"/>
    <x v="164"/>
    <n v="828.72"/>
    <x v="5"/>
    <s v="372"/>
    <x v="73"/>
    <x v="7"/>
    <x v="5"/>
    <x v="0"/>
  </r>
  <r>
    <n v="421.34435322866665"/>
    <x v="0"/>
    <x v="165"/>
    <n v="395.34"/>
    <x v="5"/>
    <s v="372"/>
    <x v="73"/>
    <x v="7"/>
    <x v="5"/>
    <x v="0"/>
  </r>
  <r>
    <n v="564.93440356930421"/>
    <x v="0"/>
    <x v="166"/>
    <n v="986.15"/>
    <x v="5"/>
    <s v="372"/>
    <x v="73"/>
    <x v="7"/>
    <x v="5"/>
    <x v="0"/>
  </r>
  <r>
    <n v="1197.1220546946731"/>
    <x v="0"/>
    <x v="167"/>
    <n v="918.19"/>
    <x v="5"/>
    <s v="372"/>
    <x v="73"/>
    <x v="3"/>
    <x v="5"/>
    <x v="0"/>
  </r>
  <r>
    <n v="1025.5819017276626"/>
    <x v="0"/>
    <x v="168"/>
    <n v="1256.1199999999999"/>
    <x v="5"/>
    <s v="372"/>
    <x v="73"/>
    <x v="26"/>
    <x v="5"/>
    <x v="0"/>
  </r>
  <r>
    <n v="643.41211907406159"/>
    <x v="0"/>
    <x v="169"/>
    <n v="631.28"/>
    <x v="4"/>
    <s v="344"/>
    <x v="74"/>
    <x v="3"/>
    <x v="5"/>
    <x v="0"/>
  </r>
  <r>
    <n v="624.56171778605676"/>
    <x v="0"/>
    <x v="170"/>
    <n v="640.87"/>
    <x v="4"/>
    <s v="344"/>
    <x v="74"/>
    <x v="3"/>
    <x v="5"/>
    <x v="0"/>
  </r>
  <r>
    <n v="802.84418015191272"/>
    <x v="0"/>
    <x v="171"/>
    <n v="786.4"/>
    <x v="4"/>
    <s v="344"/>
    <x v="74"/>
    <x v="27"/>
    <x v="5"/>
    <x v="0"/>
  </r>
  <r>
    <n v="595.15307161052942"/>
    <x v="0"/>
    <x v="172"/>
    <n v="432.88"/>
    <x v="4"/>
    <s v="344"/>
    <x v="74"/>
    <x v="25"/>
    <x v="5"/>
    <x v="0"/>
  </r>
  <r>
    <n v="1486.2990734178884"/>
    <x v="0"/>
    <x v="173"/>
    <n v="1789.65"/>
    <x v="4"/>
    <s v="344"/>
    <x v="74"/>
    <x v="3"/>
    <x v="5"/>
    <x v="0"/>
  </r>
  <r>
    <n v="603.52263387824723"/>
    <x v="0"/>
    <x v="174"/>
    <n v="374.55"/>
    <x v="4"/>
    <s v="344"/>
    <x v="74"/>
    <x v="27"/>
    <x v="5"/>
    <x v="0"/>
  </r>
  <r>
    <n v="604.60995367232385"/>
    <x v="0"/>
    <x v="175"/>
    <n v="614.79"/>
    <x v="4"/>
    <s v="344"/>
    <x v="74"/>
    <x v="27"/>
    <x v="5"/>
    <x v="0"/>
  </r>
  <r>
    <n v="607.11925731597921"/>
    <x v="0"/>
    <x v="176"/>
    <n v="426.45"/>
    <x v="4"/>
    <s v="344"/>
    <x v="74"/>
    <x v="27"/>
    <x v="5"/>
    <x v="0"/>
  </r>
  <r>
    <n v="828.79104983219315"/>
    <x v="0"/>
    <x v="177"/>
    <n v="1079.47"/>
    <x v="4"/>
    <s v="344"/>
    <x v="74"/>
    <x v="27"/>
    <x v="5"/>
    <x v="0"/>
  </r>
  <r>
    <n v="1353.989520639961"/>
    <x v="0"/>
    <x v="178"/>
    <n v="1664.31"/>
    <x v="4"/>
    <s v="344"/>
    <x v="74"/>
    <x v="27"/>
    <x v="5"/>
    <x v="0"/>
  </r>
  <r>
    <n v="701.67098942552877"/>
    <x v="0"/>
    <x v="179"/>
    <n v="471.1"/>
    <x v="4"/>
    <s v="344"/>
    <x v="74"/>
    <x v="25"/>
    <x v="5"/>
    <x v="0"/>
  </r>
  <r>
    <n v="603.87700893600709"/>
    <x v="0"/>
    <x v="180"/>
    <n v="645.63"/>
    <x v="4"/>
    <s v="344"/>
    <x v="74"/>
    <x v="25"/>
    <x v="5"/>
    <x v="0"/>
  </r>
  <r>
    <n v="589.09240369741633"/>
    <x v="0"/>
    <x v="181"/>
    <n v="615.74"/>
    <x v="4"/>
    <s v="344"/>
    <x v="74"/>
    <x v="25"/>
    <x v="5"/>
    <x v="0"/>
  </r>
  <r>
    <n v="867.3039795398555"/>
    <x v="0"/>
    <x v="152"/>
    <n v="961.78"/>
    <x v="4"/>
    <s v="344"/>
    <x v="74"/>
    <x v="25"/>
    <x v="5"/>
    <x v="0"/>
  </r>
  <r>
    <n v="609.49633651101237"/>
    <x v="0"/>
    <x v="153"/>
    <n v="751.48"/>
    <x v="4"/>
    <s v="344"/>
    <x v="74"/>
    <x v="25"/>
    <x v="5"/>
    <x v="0"/>
  </r>
  <r>
    <n v="419.15717010315768"/>
    <x v="0"/>
    <x v="154"/>
    <n v="343.84"/>
    <x v="4"/>
    <s v="344"/>
    <x v="74"/>
    <x v="26"/>
    <x v="5"/>
    <x v="0"/>
  </r>
  <r>
    <n v="602.04177081162368"/>
    <x v="0"/>
    <x v="155"/>
    <n v="408.93"/>
    <x v="4"/>
    <s v="344"/>
    <x v="74"/>
    <x v="27"/>
    <x v="5"/>
    <x v="0"/>
  </r>
  <r>
    <n v="356.42204111448677"/>
    <x v="0"/>
    <x v="156"/>
    <n v="196.98"/>
    <x v="4"/>
    <s v="344"/>
    <x v="74"/>
    <x v="7"/>
    <x v="5"/>
    <x v="0"/>
  </r>
  <r>
    <n v="1401.5599519731127"/>
    <x v="0"/>
    <x v="157"/>
    <n v="1011.85"/>
    <x v="4"/>
    <s v="344"/>
    <x v="74"/>
    <x v="25"/>
    <x v="5"/>
    <x v="0"/>
  </r>
  <r>
    <n v="459.43165431732132"/>
    <x v="0"/>
    <x v="158"/>
    <n v="380.42"/>
    <x v="4"/>
    <s v="344"/>
    <x v="74"/>
    <x v="26"/>
    <x v="5"/>
    <x v="0"/>
  </r>
  <r>
    <n v="397.25503192481438"/>
    <x v="0"/>
    <x v="182"/>
    <n v="367.85"/>
    <x v="4"/>
    <s v="344"/>
    <x v="74"/>
    <x v="7"/>
    <x v="5"/>
    <x v="0"/>
  </r>
  <r>
    <n v="399.48981967865575"/>
    <x v="0"/>
    <x v="159"/>
    <n v="429.57"/>
    <x v="4"/>
    <s v="344"/>
    <x v="74"/>
    <x v="26"/>
    <x v="5"/>
    <x v="0"/>
  </r>
  <r>
    <n v="410.53170319239297"/>
    <x v="0"/>
    <x v="160"/>
    <n v="361.34"/>
    <x v="4"/>
    <s v="344"/>
    <x v="74"/>
    <x v="26"/>
    <x v="5"/>
    <x v="0"/>
  </r>
  <r>
    <n v="593.77702370183488"/>
    <x v="0"/>
    <x v="161"/>
    <n v="564.67999999999995"/>
    <x v="4"/>
    <s v="344"/>
    <x v="74"/>
    <x v="26"/>
    <x v="5"/>
    <x v="0"/>
  </r>
  <r>
    <n v="1133.7471564720329"/>
    <x v="0"/>
    <x v="162"/>
    <n v="770.4"/>
    <x v="4"/>
    <s v="344"/>
    <x v="74"/>
    <x v="26"/>
    <x v="5"/>
    <x v="0"/>
  </r>
  <r>
    <n v="574.24748109998529"/>
    <x v="0"/>
    <x v="163"/>
    <n v="653.52"/>
    <x v="4"/>
    <s v="344"/>
    <x v="74"/>
    <x v="7"/>
    <x v="5"/>
    <x v="0"/>
  </r>
  <r>
    <n v="685.16475926440978"/>
    <x v="0"/>
    <x v="164"/>
    <n v="731.29"/>
    <x v="4"/>
    <s v="344"/>
    <x v="74"/>
    <x v="7"/>
    <x v="5"/>
    <x v="0"/>
  </r>
  <r>
    <n v="324.21646293617692"/>
    <x v="0"/>
    <x v="165"/>
    <n v="166.63"/>
    <x v="4"/>
    <s v="344"/>
    <x v="74"/>
    <x v="7"/>
    <x v="5"/>
    <x v="0"/>
  </r>
  <r>
    <n v="434.70627460099291"/>
    <x v="0"/>
    <x v="166"/>
    <n v="345.75"/>
    <x v="4"/>
    <s v="344"/>
    <x v="74"/>
    <x v="7"/>
    <x v="5"/>
    <x v="0"/>
  </r>
  <r>
    <n v="921.16264357613511"/>
    <x v="0"/>
    <x v="167"/>
    <n v="748.2"/>
    <x v="4"/>
    <s v="344"/>
    <x v="74"/>
    <x v="3"/>
    <x v="5"/>
    <x v="0"/>
  </r>
  <r>
    <n v="789.16575974389445"/>
    <x v="0"/>
    <x v="168"/>
    <n v="630.9"/>
    <x v="4"/>
    <s v="344"/>
    <x v="74"/>
    <x v="26"/>
    <x v="5"/>
    <x v="0"/>
  </r>
  <r>
    <n v="855.60929232268711"/>
    <x v="0"/>
    <x v="175"/>
    <n v="659.2"/>
    <x v="5"/>
    <s v="351"/>
    <x v="75"/>
    <x v="27"/>
    <x v="5"/>
    <x v="0"/>
  </r>
  <r>
    <n v="883.84388335158712"/>
    <x v="0"/>
    <x v="170"/>
    <n v="693.29"/>
    <x v="5"/>
    <s v="351"/>
    <x v="75"/>
    <x v="3"/>
    <x v="5"/>
    <x v="0"/>
  </r>
  <r>
    <n v="1136.1389878762263"/>
    <x v="0"/>
    <x v="171"/>
    <n v="1240.18"/>
    <x v="5"/>
    <s v="351"/>
    <x v="75"/>
    <x v="27"/>
    <x v="5"/>
    <x v="0"/>
  </r>
  <r>
    <n v="842.22645580250594"/>
    <x v="0"/>
    <x v="172"/>
    <n v="504.3"/>
    <x v="5"/>
    <s v="351"/>
    <x v="75"/>
    <x v="25"/>
    <x v="5"/>
    <x v="0"/>
  </r>
  <r>
    <n v="2103.3251117730601"/>
    <x v="0"/>
    <x v="173"/>
    <n v="2357.46"/>
    <x v="5"/>
    <s v="351"/>
    <x v="75"/>
    <x v="3"/>
    <x v="5"/>
    <x v="0"/>
  </r>
  <r>
    <n v="854.07057977935619"/>
    <x v="0"/>
    <x v="174"/>
    <n v="666.05"/>
    <x v="5"/>
    <s v="351"/>
    <x v="75"/>
    <x v="27"/>
    <x v="5"/>
    <x v="0"/>
  </r>
  <r>
    <n v="910.51988894505371"/>
    <x v="0"/>
    <x v="169"/>
    <n v="942.98"/>
    <x v="5"/>
    <s v="351"/>
    <x v="75"/>
    <x v="3"/>
    <x v="5"/>
    <x v="0"/>
  </r>
  <r>
    <n v="859.16031476571868"/>
    <x v="0"/>
    <x v="176"/>
    <n v="959.68"/>
    <x v="5"/>
    <s v="351"/>
    <x v="75"/>
    <x v="27"/>
    <x v="5"/>
    <x v="0"/>
  </r>
  <r>
    <n v="1172.8575080896157"/>
    <x v="0"/>
    <x v="177"/>
    <n v="780.14"/>
    <x v="5"/>
    <s v="351"/>
    <x v="75"/>
    <x v="27"/>
    <x v="5"/>
    <x v="0"/>
  </r>
  <r>
    <n v="1916.0882293296613"/>
    <x v="0"/>
    <x v="178"/>
    <n v="2452.4899999999998"/>
    <x v="5"/>
    <s v="351"/>
    <x v="75"/>
    <x v="27"/>
    <x v="5"/>
    <x v="0"/>
  </r>
  <r>
    <n v="992.96449729159963"/>
    <x v="0"/>
    <x v="179"/>
    <n v="855.34"/>
    <x v="5"/>
    <s v="351"/>
    <x v="75"/>
    <x v="25"/>
    <x v="5"/>
    <x v="0"/>
  </r>
  <r>
    <n v="854.57207101439974"/>
    <x v="0"/>
    <x v="180"/>
    <n v="836.54"/>
    <x v="5"/>
    <s v="351"/>
    <x v="75"/>
    <x v="25"/>
    <x v="5"/>
    <x v="0"/>
  </r>
  <r>
    <n v="862.52422076082178"/>
    <x v="0"/>
    <x v="153"/>
    <n v="711.81"/>
    <x v="5"/>
    <s v="351"/>
    <x v="75"/>
    <x v="25"/>
    <x v="5"/>
    <x v="0"/>
  </r>
  <r>
    <n v="562.1725124972512"/>
    <x v="0"/>
    <x v="182"/>
    <n v="339.69"/>
    <x v="5"/>
    <s v="351"/>
    <x v="75"/>
    <x v="7"/>
    <x v="5"/>
    <x v="0"/>
  </r>
  <r>
    <n v="1227.3587949644018"/>
    <x v="0"/>
    <x v="152"/>
    <n v="1251.99"/>
    <x v="5"/>
    <s v="351"/>
    <x v="75"/>
    <x v="25"/>
    <x v="5"/>
    <x v="0"/>
  </r>
  <r>
    <n v="833.64974654946604"/>
    <x v="0"/>
    <x v="181"/>
    <n v="672.45"/>
    <x v="5"/>
    <s v="351"/>
    <x v="75"/>
    <x v="25"/>
    <x v="5"/>
    <x v="0"/>
  </r>
  <r>
    <n v="565.33505581454483"/>
    <x v="0"/>
    <x v="159"/>
    <n v="629.83000000000004"/>
    <x v="5"/>
    <s v="351"/>
    <x v="75"/>
    <x v="26"/>
    <x v="5"/>
    <x v="0"/>
  </r>
  <r>
    <n v="851.97494739228625"/>
    <x v="0"/>
    <x v="155"/>
    <n v="898.53"/>
    <x v="5"/>
    <s v="351"/>
    <x v="75"/>
    <x v="27"/>
    <x v="5"/>
    <x v="0"/>
  </r>
  <r>
    <n v="504.38800835794655"/>
    <x v="0"/>
    <x v="156"/>
    <n v="666.07"/>
    <x v="5"/>
    <s v="351"/>
    <x v="75"/>
    <x v="7"/>
    <x v="5"/>
    <x v="0"/>
  </r>
  <r>
    <n v="1116.7820726711227"/>
    <x v="0"/>
    <x v="168"/>
    <n v="704.93"/>
    <x v="5"/>
    <s v="351"/>
    <x v="75"/>
    <x v="26"/>
    <x v="5"/>
    <x v="0"/>
  </r>
  <r>
    <n v="593.16716092026115"/>
    <x v="0"/>
    <x v="154"/>
    <n v="634.58000000000004"/>
    <x v="5"/>
    <s v="351"/>
    <x v="75"/>
    <x v="26"/>
    <x v="5"/>
    <x v="0"/>
  </r>
  <r>
    <n v="1983.4071724618836"/>
    <x v="0"/>
    <x v="157"/>
    <n v="2222.33"/>
    <x v="5"/>
    <s v="351"/>
    <x v="75"/>
    <x v="25"/>
    <x v="5"/>
    <x v="0"/>
  </r>
  <r>
    <n v="580.96089538551962"/>
    <x v="0"/>
    <x v="160"/>
    <n v="753.62"/>
    <x v="5"/>
    <s v="351"/>
    <x v="75"/>
    <x v="26"/>
    <x v="5"/>
    <x v="0"/>
  </r>
  <r>
    <n v="840.27915180889966"/>
    <x v="0"/>
    <x v="161"/>
    <n v="1081.71"/>
    <x v="5"/>
    <s v="351"/>
    <x v="75"/>
    <x v="26"/>
    <x v="5"/>
    <x v="0"/>
  </r>
  <r>
    <n v="1604.4138809326039"/>
    <x v="0"/>
    <x v="162"/>
    <n v="1249.08"/>
    <x v="5"/>
    <s v="351"/>
    <x v="75"/>
    <x v="26"/>
    <x v="5"/>
    <x v="0"/>
  </r>
  <r>
    <n v="812.64206442146588"/>
    <x v="0"/>
    <x v="163"/>
    <n v="427.17"/>
    <x v="5"/>
    <s v="351"/>
    <x v="75"/>
    <x v="7"/>
    <x v="5"/>
    <x v="0"/>
  </r>
  <r>
    <n v="969.60582808463437"/>
    <x v="0"/>
    <x v="164"/>
    <n v="1439.3"/>
    <x v="5"/>
    <s v="351"/>
    <x v="75"/>
    <x v="7"/>
    <x v="5"/>
    <x v="0"/>
  </r>
  <r>
    <n v="458.81252322638574"/>
    <x v="0"/>
    <x v="165"/>
    <n v="514.30999999999995"/>
    <x v="5"/>
    <s v="351"/>
    <x v="75"/>
    <x v="7"/>
    <x v="5"/>
    <x v="0"/>
  </r>
  <r>
    <n v="615.17136084260403"/>
    <x v="0"/>
    <x v="166"/>
    <n v="396.38"/>
    <x v="5"/>
    <s v="351"/>
    <x v="75"/>
    <x v="7"/>
    <x v="5"/>
    <x v="0"/>
  </r>
  <r>
    <n v="1303.5764839746976"/>
    <x v="0"/>
    <x v="167"/>
    <n v="1133.27"/>
    <x v="5"/>
    <s v="351"/>
    <x v="75"/>
    <x v="3"/>
    <x v="5"/>
    <x v="0"/>
  </r>
  <r>
    <n v="650.16129859173157"/>
    <x v="0"/>
    <x v="158"/>
    <n v="421.69"/>
    <x v="5"/>
    <s v="351"/>
    <x v="75"/>
    <x v="26"/>
    <x v="5"/>
    <x v="0"/>
  </r>
  <r>
    <n v="939.88732749186124"/>
    <x v="0"/>
    <x v="180"/>
    <n v="1151.3399999999999"/>
    <x v="6"/>
    <s v="401"/>
    <x v="76"/>
    <x v="25"/>
    <x v="5"/>
    <x v="0"/>
  </r>
  <r>
    <n v="972.08145880226641"/>
    <x v="0"/>
    <x v="170"/>
    <n v="896.07"/>
    <x v="6"/>
    <s v="401"/>
    <x v="76"/>
    <x v="3"/>
    <x v="5"/>
    <x v="0"/>
  </r>
  <r>
    <n v="1249.5641657312026"/>
    <x v="0"/>
    <x v="171"/>
    <n v="1215.04"/>
    <x v="6"/>
    <s v="401"/>
    <x v="76"/>
    <x v="27"/>
    <x v="5"/>
    <x v="0"/>
  </r>
  <r>
    <n v="926.30920145507662"/>
    <x v="0"/>
    <x v="172"/>
    <n v="867.77"/>
    <x v="6"/>
    <s v="401"/>
    <x v="76"/>
    <x v="25"/>
    <x v="5"/>
    <x v="0"/>
  </r>
  <r>
    <n v="2313.3082453821389"/>
    <x v="0"/>
    <x v="173"/>
    <n v="1024.69"/>
    <x v="6"/>
    <s v="401"/>
    <x v="76"/>
    <x v="3"/>
    <x v="5"/>
    <x v="0"/>
  </r>
  <r>
    <n v="939.33577043464766"/>
    <x v="0"/>
    <x v="174"/>
    <n v="992"/>
    <x v="6"/>
    <s v="401"/>
    <x v="76"/>
    <x v="27"/>
    <x v="5"/>
    <x v="0"/>
  </r>
  <r>
    <n v="1001.4206338769204"/>
    <x v="0"/>
    <x v="169"/>
    <n v="972.54"/>
    <x v="6"/>
    <s v="401"/>
    <x v="76"/>
    <x v="3"/>
    <x v="5"/>
    <x v="0"/>
  </r>
  <r>
    <n v="941.02809864098947"/>
    <x v="0"/>
    <x v="175"/>
    <n v="1347.51"/>
    <x v="6"/>
    <s v="401"/>
    <x v="76"/>
    <x v="27"/>
    <x v="5"/>
    <x v="0"/>
  </r>
  <r>
    <n v="944.93363347772095"/>
    <x v="0"/>
    <x v="176"/>
    <n v="996.83"/>
    <x v="6"/>
    <s v="401"/>
    <x v="76"/>
    <x v="27"/>
    <x v="5"/>
    <x v="0"/>
  </r>
  <r>
    <n v="1289.9484387531993"/>
    <x v="0"/>
    <x v="177"/>
    <n v="1295.73"/>
    <x v="6"/>
    <s v="401"/>
    <x v="76"/>
    <x v="27"/>
    <x v="5"/>
    <x v="0"/>
  </r>
  <r>
    <n v="916.87624593039436"/>
    <x v="0"/>
    <x v="181"/>
    <n v="1413.25"/>
    <x v="6"/>
    <s v="401"/>
    <x v="76"/>
    <x v="25"/>
    <x v="5"/>
    <x v="0"/>
  </r>
  <r>
    <n v="1092.0960084102435"/>
    <x v="0"/>
    <x v="179"/>
    <n v="1086.82"/>
    <x v="6"/>
    <s v="401"/>
    <x v="76"/>
    <x v="25"/>
    <x v="5"/>
    <x v="0"/>
  </r>
  <r>
    <n v="948.63337130313141"/>
    <x v="0"/>
    <x v="153"/>
    <n v="900.24"/>
    <x v="6"/>
    <s v="401"/>
    <x v="76"/>
    <x v="25"/>
    <x v="5"/>
    <x v="0"/>
  </r>
  <r>
    <n v="1349.8908012561119"/>
    <x v="0"/>
    <x v="152"/>
    <n v="1437.88"/>
    <x v="6"/>
    <s v="401"/>
    <x v="76"/>
    <x v="25"/>
    <x v="5"/>
    <x v="0"/>
  </r>
  <r>
    <n v="2107.3787760996488"/>
    <x v="0"/>
    <x v="178"/>
    <n v="2486.37"/>
    <x v="6"/>
    <s v="401"/>
    <x v="76"/>
    <x v="27"/>
    <x v="5"/>
    <x v="0"/>
  </r>
  <r>
    <n v="2181.4184313799992"/>
    <x v="0"/>
    <x v="157"/>
    <n v="1630.71"/>
    <x v="6"/>
    <s v="401"/>
    <x v="76"/>
    <x v="25"/>
    <x v="5"/>
    <x v="0"/>
  </r>
  <r>
    <n v="937.03092290862162"/>
    <x v="0"/>
    <x v="155"/>
    <n v="799.53"/>
    <x v="6"/>
    <s v="401"/>
    <x v="76"/>
    <x v="27"/>
    <x v="5"/>
    <x v="0"/>
  </r>
  <r>
    <n v="618.29638281207428"/>
    <x v="0"/>
    <x v="182"/>
    <n v="646.36"/>
    <x v="6"/>
    <s v="401"/>
    <x v="76"/>
    <x v="7"/>
    <x v="5"/>
    <x v="0"/>
  </r>
  <r>
    <n v="554.74302668441044"/>
    <x v="0"/>
    <x v="156"/>
    <n v="355.98"/>
    <x v="6"/>
    <s v="401"/>
    <x v="76"/>
    <x v="7"/>
    <x v="5"/>
    <x v="0"/>
  </r>
  <r>
    <n v="1228.2747743297082"/>
    <x v="0"/>
    <x v="168"/>
    <n v="1059.27"/>
    <x v="6"/>
    <s v="401"/>
    <x v="76"/>
    <x v="26"/>
    <x v="5"/>
    <x v="0"/>
  </r>
  <r>
    <n v="715.06943193995846"/>
    <x v="0"/>
    <x v="158"/>
    <n v="920.25"/>
    <x v="6"/>
    <s v="401"/>
    <x v="76"/>
    <x v="26"/>
    <x v="5"/>
    <x v="0"/>
  </r>
  <r>
    <n v="652.38534764130497"/>
    <x v="0"/>
    <x v="154"/>
    <n v="734.22"/>
    <x v="6"/>
    <s v="401"/>
    <x v="76"/>
    <x v="26"/>
    <x v="5"/>
    <x v="0"/>
  </r>
  <r>
    <n v="621.77465513969662"/>
    <x v="0"/>
    <x v="159"/>
    <n v="663.25"/>
    <x v="6"/>
    <s v="401"/>
    <x v="76"/>
    <x v="26"/>
    <x v="5"/>
    <x v="0"/>
  </r>
  <r>
    <n v="638.96048310239485"/>
    <x v="0"/>
    <x v="160"/>
    <n v="562.27"/>
    <x v="6"/>
    <s v="401"/>
    <x v="76"/>
    <x v="26"/>
    <x v="5"/>
    <x v="0"/>
  </r>
  <r>
    <n v="1764.588764234469"/>
    <x v="0"/>
    <x v="162"/>
    <n v="1307.02"/>
    <x v="6"/>
    <s v="401"/>
    <x v="76"/>
    <x v="26"/>
    <x v="5"/>
    <x v="0"/>
  </r>
  <r>
    <n v="893.77128511808155"/>
    <x v="0"/>
    <x v="163"/>
    <n v="845.61"/>
    <x v="6"/>
    <s v="401"/>
    <x v="76"/>
    <x v="7"/>
    <x v="5"/>
    <x v="0"/>
  </r>
  <r>
    <n v="1066.4053523270879"/>
    <x v="0"/>
    <x v="164"/>
    <n v="791.97"/>
    <x v="6"/>
    <s v="401"/>
    <x v="76"/>
    <x v="7"/>
    <x v="5"/>
    <x v="0"/>
  </r>
  <r>
    <n v="504.61756345858731"/>
    <x v="0"/>
    <x v="165"/>
    <n v="83.16"/>
    <x v="6"/>
    <s v="401"/>
    <x v="76"/>
    <x v="7"/>
    <x v="5"/>
    <x v="0"/>
  </r>
  <r>
    <n v="676.58631249855569"/>
    <x v="0"/>
    <x v="166"/>
    <n v="713"/>
    <x v="6"/>
    <s v="401"/>
    <x v="76"/>
    <x v="7"/>
    <x v="5"/>
    <x v="0"/>
  </r>
  <r>
    <n v="1433.7175988560602"/>
    <x v="0"/>
    <x v="167"/>
    <n v="1224.77"/>
    <x v="6"/>
    <s v="401"/>
    <x v="76"/>
    <x v="3"/>
    <x v="5"/>
    <x v="0"/>
  </r>
  <r>
    <n v="924.16749052343755"/>
    <x v="0"/>
    <x v="161"/>
    <n v="754.1"/>
    <x v="6"/>
    <s v="401"/>
    <x v="76"/>
    <x v="26"/>
    <x v="5"/>
    <x v="0"/>
  </r>
  <r>
    <n v="993.86243754663747"/>
    <x v="0"/>
    <x v="177"/>
    <n v="828.67"/>
    <x v="2"/>
    <s v="421"/>
    <x v="77"/>
    <x v="27"/>
    <x v="5"/>
    <x v="0"/>
  </r>
  <r>
    <n v="427.41108105488615"/>
    <x v="0"/>
    <x v="156"/>
    <n v="906.58"/>
    <x v="2"/>
    <s v="421"/>
    <x v="77"/>
    <x v="7"/>
    <x v="5"/>
    <x v="0"/>
  </r>
  <r>
    <n v="748.9564847048548"/>
    <x v="0"/>
    <x v="170"/>
    <n v="1142.96"/>
    <x v="2"/>
    <s v="421"/>
    <x v="77"/>
    <x v="3"/>
    <x v="5"/>
    <x v="0"/>
  </r>
  <r>
    <n v="962.74769619853816"/>
    <x v="0"/>
    <x v="171"/>
    <n v="1039.3900000000001"/>
    <x v="2"/>
    <s v="421"/>
    <x v="77"/>
    <x v="27"/>
    <x v="5"/>
    <x v="0"/>
  </r>
  <r>
    <n v="713.69048034962668"/>
    <x v="0"/>
    <x v="172"/>
    <n v="718.57"/>
    <x v="2"/>
    <s v="421"/>
    <x v="77"/>
    <x v="25"/>
    <x v="5"/>
    <x v="0"/>
  </r>
  <r>
    <n v="1782.3271864838525"/>
    <x v="0"/>
    <x v="173"/>
    <n v="1248.33"/>
    <x v="2"/>
    <s v="421"/>
    <x v="77"/>
    <x v="3"/>
    <x v="5"/>
    <x v="0"/>
  </r>
  <r>
    <n v="723.72701918324049"/>
    <x v="0"/>
    <x v="174"/>
    <n v="631.29"/>
    <x v="2"/>
    <s v="421"/>
    <x v="77"/>
    <x v="27"/>
    <x v="5"/>
    <x v="0"/>
  </r>
  <r>
    <n v="771.5613448522007"/>
    <x v="0"/>
    <x v="169"/>
    <n v="964.78"/>
    <x v="2"/>
    <s v="421"/>
    <x v="77"/>
    <x v="3"/>
    <x v="5"/>
    <x v="0"/>
  </r>
  <r>
    <n v="724.15197558061254"/>
    <x v="0"/>
    <x v="180"/>
    <n v="920.93"/>
    <x v="2"/>
    <s v="421"/>
    <x v="77"/>
    <x v="25"/>
    <x v="5"/>
    <x v="0"/>
  </r>
  <r>
    <n v="728.03998677318418"/>
    <x v="0"/>
    <x v="176"/>
    <n v="641.48"/>
    <x v="2"/>
    <s v="421"/>
    <x v="77"/>
    <x v="27"/>
    <x v="5"/>
    <x v="0"/>
  </r>
  <r>
    <n v="1623.6653685730525"/>
    <x v="0"/>
    <x v="178"/>
    <n v="1341.47"/>
    <x v="2"/>
    <s v="421"/>
    <x v="77"/>
    <x v="27"/>
    <x v="5"/>
    <x v="0"/>
  </r>
  <r>
    <n v="841.42370992955773"/>
    <x v="0"/>
    <x v="179"/>
    <n v="1262.19"/>
    <x v="2"/>
    <s v="421"/>
    <x v="77"/>
    <x v="25"/>
    <x v="5"/>
    <x v="0"/>
  </r>
  <r>
    <n v="730.89051191277804"/>
    <x v="0"/>
    <x v="153"/>
    <n v="806.98"/>
    <x v="2"/>
    <s v="421"/>
    <x v="77"/>
    <x v="25"/>
    <x v="5"/>
    <x v="0"/>
  </r>
  <r>
    <n v="1040.0460373865121"/>
    <x v="0"/>
    <x v="152"/>
    <n v="574.30999999999995"/>
    <x v="2"/>
    <s v="421"/>
    <x v="77"/>
    <x v="25"/>
    <x v="5"/>
    <x v="0"/>
  </r>
  <r>
    <n v="725.03090187014027"/>
    <x v="0"/>
    <x v="175"/>
    <n v="633.04999999999995"/>
    <x v="2"/>
    <s v="421"/>
    <x v="77"/>
    <x v="27"/>
    <x v="5"/>
    <x v="0"/>
  </r>
  <r>
    <n v="550.93725244541213"/>
    <x v="0"/>
    <x v="158"/>
    <n v="708.66"/>
    <x v="2"/>
    <s v="421"/>
    <x v="77"/>
    <x v="26"/>
    <x v="5"/>
    <x v="0"/>
  </r>
  <r>
    <n v="721.95121070007065"/>
    <x v="0"/>
    <x v="155"/>
    <n v="643.38"/>
    <x v="2"/>
    <s v="421"/>
    <x v="77"/>
    <x v="27"/>
    <x v="5"/>
    <x v="0"/>
  </r>
  <r>
    <n v="1104.6318013531238"/>
    <x v="0"/>
    <x v="167"/>
    <n v="1245.42"/>
    <x v="2"/>
    <s v="421"/>
    <x v="77"/>
    <x v="3"/>
    <x v="5"/>
    <x v="0"/>
  </r>
  <r>
    <n v="476.37683157462021"/>
    <x v="0"/>
    <x v="182"/>
    <n v="373.56"/>
    <x v="2"/>
    <s v="421"/>
    <x v="77"/>
    <x v="7"/>
    <x v="5"/>
    <x v="0"/>
  </r>
  <r>
    <n v="946.34492706721949"/>
    <x v="0"/>
    <x v="168"/>
    <n v="782.03"/>
    <x v="2"/>
    <s v="421"/>
    <x v="77"/>
    <x v="26"/>
    <x v="5"/>
    <x v="0"/>
  </r>
  <r>
    <n v="706.42270135212561"/>
    <x v="0"/>
    <x v="181"/>
    <n v="505.61"/>
    <x v="2"/>
    <s v="421"/>
    <x v="77"/>
    <x v="25"/>
    <x v="5"/>
    <x v="0"/>
  </r>
  <r>
    <n v="502.64124700456352"/>
    <x v="0"/>
    <x v="154"/>
    <n v="723.58"/>
    <x v="2"/>
    <s v="421"/>
    <x v="77"/>
    <x v="26"/>
    <x v="5"/>
    <x v="0"/>
  </r>
  <r>
    <n v="479.05672490223498"/>
    <x v="0"/>
    <x v="159"/>
    <n v="515.62"/>
    <x v="2"/>
    <s v="421"/>
    <x v="77"/>
    <x v="26"/>
    <x v="5"/>
    <x v="0"/>
  </r>
  <r>
    <n v="492.29783466843105"/>
    <x v="0"/>
    <x v="160"/>
    <n v="454.53"/>
    <x v="2"/>
    <s v="421"/>
    <x v="77"/>
    <x v="26"/>
    <x v="5"/>
    <x v="0"/>
  </r>
  <r>
    <n v="712.04036319525699"/>
    <x v="0"/>
    <x v="161"/>
    <n v="620.67999999999995"/>
    <x v="2"/>
    <s v="421"/>
    <x v="77"/>
    <x v="26"/>
    <x v="5"/>
    <x v="0"/>
  </r>
  <r>
    <n v="1359.5570472449078"/>
    <x v="0"/>
    <x v="162"/>
    <n v="1143.42"/>
    <x v="2"/>
    <s v="421"/>
    <x v="77"/>
    <x v="26"/>
    <x v="5"/>
    <x v="0"/>
  </r>
  <r>
    <n v="688.6210962782518"/>
    <x v="0"/>
    <x v="163"/>
    <n v="288.94"/>
    <x v="2"/>
    <s v="421"/>
    <x v="77"/>
    <x v="7"/>
    <x v="5"/>
    <x v="0"/>
  </r>
  <r>
    <n v="821.62991251106848"/>
    <x v="0"/>
    <x v="164"/>
    <n v="892.87"/>
    <x v="2"/>
    <s v="421"/>
    <x v="77"/>
    <x v="7"/>
    <x v="5"/>
    <x v="0"/>
  </r>
  <r>
    <n v="388.79107612436172"/>
    <x v="0"/>
    <x v="165"/>
    <n v="407.59"/>
    <x v="2"/>
    <s v="421"/>
    <x v="77"/>
    <x v="7"/>
    <x v="5"/>
    <x v="0"/>
  </r>
  <r>
    <n v="521.28728680073993"/>
    <x v="0"/>
    <x v="166"/>
    <n v="158.12"/>
    <x v="2"/>
    <s v="421"/>
    <x v="77"/>
    <x v="7"/>
    <x v="5"/>
    <x v="0"/>
  </r>
  <r>
    <n v="1680.7104643779403"/>
    <x v="0"/>
    <x v="157"/>
    <n v="1088.32"/>
    <x v="2"/>
    <s v="421"/>
    <x v="77"/>
    <x v="25"/>
    <x v="5"/>
    <x v="0"/>
  </r>
  <r>
    <n v="1047.0456966400204"/>
    <x v="0"/>
    <x v="175"/>
    <n v="1203.33"/>
    <x v="2"/>
    <s v="422"/>
    <x v="78"/>
    <x v="27"/>
    <x v="5"/>
    <x v="0"/>
  </r>
  <r>
    <n v="1081.5975736456423"/>
    <x v="0"/>
    <x v="170"/>
    <n v="675.46"/>
    <x v="2"/>
    <s v="422"/>
    <x v="78"/>
    <x v="3"/>
    <x v="5"/>
    <x v="0"/>
  </r>
  <r>
    <n v="1390.3418870211444"/>
    <x v="0"/>
    <x v="171"/>
    <n v="1102.33"/>
    <x v="2"/>
    <s v="422"/>
    <x v="78"/>
    <x v="27"/>
    <x v="5"/>
    <x v="0"/>
  </r>
  <r>
    <n v="1030.6685470309346"/>
    <x v="0"/>
    <x v="172"/>
    <n v="1141.4000000000001"/>
    <x v="2"/>
    <s v="422"/>
    <x v="78"/>
    <x v="25"/>
    <x v="5"/>
    <x v="0"/>
  </r>
  <r>
    <n v="2573.9289260620822"/>
    <x v="0"/>
    <x v="173"/>
    <n v="1770.88"/>
    <x v="2"/>
    <s v="422"/>
    <x v="78"/>
    <x v="3"/>
    <x v="5"/>
    <x v="0"/>
  </r>
  <r>
    <n v="1045.1627082698412"/>
    <x v="0"/>
    <x v="174"/>
    <n v="1130.48"/>
    <x v="2"/>
    <s v="422"/>
    <x v="78"/>
    <x v="27"/>
    <x v="5"/>
    <x v="0"/>
  </r>
  <r>
    <n v="1114.2421429727951"/>
    <x v="0"/>
    <x v="169"/>
    <n v="1231.21"/>
    <x v="2"/>
    <s v="422"/>
    <x v="78"/>
    <x v="3"/>
    <x v="5"/>
    <x v="0"/>
  </r>
  <r>
    <n v="1051.3912347273347"/>
    <x v="0"/>
    <x v="176"/>
    <n v="1454.86"/>
    <x v="2"/>
    <s v="422"/>
    <x v="78"/>
    <x v="27"/>
    <x v="5"/>
    <x v="0"/>
  </r>
  <r>
    <n v="1435.2759111386845"/>
    <x v="0"/>
    <x v="177"/>
    <n v="1558.35"/>
    <x v="2"/>
    <s v="422"/>
    <x v="78"/>
    <x v="27"/>
    <x v="5"/>
    <x v="0"/>
  </r>
  <r>
    <n v="2344.7991424403344"/>
    <x v="0"/>
    <x v="178"/>
    <n v="2235.9"/>
    <x v="2"/>
    <s v="422"/>
    <x v="78"/>
    <x v="27"/>
    <x v="5"/>
    <x v="0"/>
  </r>
  <r>
    <n v="1215.1331374430451"/>
    <x v="0"/>
    <x v="179"/>
    <n v="960.92"/>
    <x v="2"/>
    <s v="422"/>
    <x v="78"/>
    <x v="25"/>
    <x v="5"/>
    <x v="0"/>
  </r>
  <r>
    <n v="1045.7764045495178"/>
    <x v="0"/>
    <x v="180"/>
    <n v="699.37"/>
    <x v="2"/>
    <s v="422"/>
    <x v="78"/>
    <x v="25"/>
    <x v="5"/>
    <x v="0"/>
  </r>
  <r>
    <n v="1055.5077904118957"/>
    <x v="0"/>
    <x v="153"/>
    <n v="804.23"/>
    <x v="2"/>
    <s v="422"/>
    <x v="78"/>
    <x v="25"/>
    <x v="5"/>
    <x v="0"/>
  </r>
  <r>
    <n v="1042.5981932601171"/>
    <x v="0"/>
    <x v="155"/>
    <n v="947.46"/>
    <x v="2"/>
    <s v="422"/>
    <x v="78"/>
    <x v="27"/>
    <x v="5"/>
    <x v="0"/>
  </r>
  <r>
    <n v="1020.1728609797115"/>
    <x v="0"/>
    <x v="181"/>
    <n v="823.07"/>
    <x v="2"/>
    <s v="422"/>
    <x v="78"/>
    <x v="25"/>
    <x v="5"/>
    <x v="0"/>
  </r>
  <r>
    <n v="2427.1802132648486"/>
    <x v="0"/>
    <x v="157"/>
    <n v="1991.2"/>
    <x v="2"/>
    <s v="422"/>
    <x v="78"/>
    <x v="25"/>
    <x v="5"/>
    <x v="0"/>
  </r>
  <r>
    <n v="617.24118511424808"/>
    <x v="0"/>
    <x v="156"/>
    <n v="506.29"/>
    <x v="2"/>
    <s v="422"/>
    <x v="78"/>
    <x v="7"/>
    <x v="5"/>
    <x v="0"/>
  </r>
  <r>
    <n v="687.95455503019571"/>
    <x v="0"/>
    <x v="182"/>
    <n v="672.14"/>
    <x v="2"/>
    <s v="422"/>
    <x v="78"/>
    <x v="7"/>
    <x v="5"/>
    <x v="0"/>
  </r>
  <r>
    <n v="1366.6540017356658"/>
    <x v="0"/>
    <x v="168"/>
    <n v="1769.39"/>
    <x v="2"/>
    <s v="422"/>
    <x v="78"/>
    <x v="26"/>
    <x v="5"/>
    <x v="0"/>
  </r>
  <r>
    <n v="795.63019700774851"/>
    <x v="0"/>
    <x v="158"/>
    <n v="1083.55"/>
    <x v="2"/>
    <s v="422"/>
    <x v="78"/>
    <x v="26"/>
    <x v="5"/>
    <x v="0"/>
  </r>
  <r>
    <n v="725.88403235282351"/>
    <x v="0"/>
    <x v="154"/>
    <n v="808.42"/>
    <x v="2"/>
    <s v="422"/>
    <x v="78"/>
    <x v="26"/>
    <x v="5"/>
    <x v="0"/>
  </r>
  <r>
    <n v="691.82469459100014"/>
    <x v="0"/>
    <x v="159"/>
    <n v="1122.6600000000001"/>
    <x v="2"/>
    <s v="422"/>
    <x v="78"/>
    <x v="26"/>
    <x v="5"/>
    <x v="0"/>
  </r>
  <r>
    <n v="710.94670299598386"/>
    <x v="0"/>
    <x v="160"/>
    <n v="921.54"/>
    <x v="2"/>
    <s v="422"/>
    <x v="78"/>
    <x v="26"/>
    <x v="5"/>
    <x v="0"/>
  </r>
  <r>
    <n v="1963.3899079095511"/>
    <x v="0"/>
    <x v="162"/>
    <n v="2133.2399999999998"/>
    <x v="2"/>
    <s v="422"/>
    <x v="78"/>
    <x v="26"/>
    <x v="5"/>
    <x v="0"/>
  </r>
  <r>
    <n v="994.46486158574464"/>
    <x v="0"/>
    <x v="163"/>
    <n v="955.73"/>
    <x v="2"/>
    <s v="422"/>
    <x v="78"/>
    <x v="7"/>
    <x v="5"/>
    <x v="0"/>
  </r>
  <r>
    <n v="1186.5481345780149"/>
    <x v="0"/>
    <x v="164"/>
    <n v="907.86"/>
    <x v="2"/>
    <s v="422"/>
    <x v="78"/>
    <x v="7"/>
    <x v="5"/>
    <x v="0"/>
  </r>
  <r>
    <n v="561.46851409785518"/>
    <x v="0"/>
    <x v="165"/>
    <n v="542.55999999999995"/>
    <x v="2"/>
    <s v="422"/>
    <x v="78"/>
    <x v="7"/>
    <x v="5"/>
    <x v="0"/>
  </r>
  <r>
    <n v="752.81151320585593"/>
    <x v="0"/>
    <x v="166"/>
    <n v="458.16"/>
    <x v="2"/>
    <s v="422"/>
    <x v="78"/>
    <x v="7"/>
    <x v="5"/>
    <x v="0"/>
  </r>
  <r>
    <n v="1595.2423144933205"/>
    <x v="0"/>
    <x v="167"/>
    <n v="1198.71"/>
    <x v="2"/>
    <s v="422"/>
    <x v="78"/>
    <x v="3"/>
    <x v="5"/>
    <x v="0"/>
  </r>
  <r>
    <n v="1501.971467621802"/>
    <x v="0"/>
    <x v="152"/>
    <n v="1108.67"/>
    <x v="2"/>
    <s v="422"/>
    <x v="78"/>
    <x v="25"/>
    <x v="5"/>
    <x v="0"/>
  </r>
  <r>
    <n v="1028.2855478222414"/>
    <x v="0"/>
    <x v="161"/>
    <n v="1018.28"/>
    <x v="2"/>
    <s v="422"/>
    <x v="78"/>
    <x v="26"/>
    <x v="5"/>
    <x v="0"/>
  </r>
  <r>
    <n v="1059.8378597278106"/>
    <x v="1"/>
    <x v="180"/>
    <m/>
    <x v="8"/>
    <s v="423"/>
    <x v="79"/>
    <x v="25"/>
    <x v="5"/>
    <x v="0"/>
  </r>
  <r>
    <n v="1096.140678401692"/>
    <x v="1"/>
    <x v="170"/>
    <m/>
    <x v="8"/>
    <s v="423"/>
    <x v="79"/>
    <x v="3"/>
    <x v="5"/>
    <x v="0"/>
  </r>
  <r>
    <n v="1409.0363517669548"/>
    <x v="1"/>
    <x v="171"/>
    <m/>
    <x v="8"/>
    <s v="423"/>
    <x v="79"/>
    <x v="27"/>
    <x v="5"/>
    <x v="0"/>
  </r>
  <r>
    <n v="1044.5268627423077"/>
    <x v="0"/>
    <x v="172"/>
    <n v="611.48"/>
    <x v="8"/>
    <s v="423"/>
    <x v="79"/>
    <x v="25"/>
    <x v="5"/>
    <x v="0"/>
  </r>
  <r>
    <n v="2608.5378406144468"/>
    <x v="1"/>
    <x v="173"/>
    <m/>
    <x v="8"/>
    <s v="423"/>
    <x v="79"/>
    <x v="3"/>
    <x v="5"/>
    <x v="0"/>
  </r>
  <r>
    <n v="1059.2159117198564"/>
    <x v="1"/>
    <x v="174"/>
    <m/>
    <x v="8"/>
    <s v="423"/>
    <x v="79"/>
    <x v="27"/>
    <x v="5"/>
    <x v="0"/>
  </r>
  <r>
    <n v="1129.2241849112211"/>
    <x v="1"/>
    <x v="169"/>
    <m/>
    <x v="8"/>
    <s v="423"/>
    <x v="79"/>
    <x v="3"/>
    <x v="5"/>
    <x v="0"/>
  </r>
  <r>
    <n v="1061.124218653787"/>
    <x v="1"/>
    <x v="175"/>
    <m/>
    <x v="8"/>
    <s v="423"/>
    <x v="79"/>
    <x v="27"/>
    <x v="5"/>
    <x v="0"/>
  </r>
  <r>
    <n v="1065.5281866203513"/>
    <x v="1"/>
    <x v="176"/>
    <m/>
    <x v="8"/>
    <s v="423"/>
    <x v="79"/>
    <x v="27"/>
    <x v="5"/>
    <x v="0"/>
  </r>
  <r>
    <n v="1454.5745564372023"/>
    <x v="1"/>
    <x v="177"/>
    <m/>
    <x v="8"/>
    <s v="423"/>
    <x v="79"/>
    <x v="27"/>
    <x v="5"/>
    <x v="0"/>
  </r>
  <r>
    <n v="1033.8900522419838"/>
    <x v="1"/>
    <x v="181"/>
    <m/>
    <x v="8"/>
    <s v="423"/>
    <x v="79"/>
    <x v="25"/>
    <x v="5"/>
    <x v="0"/>
  </r>
  <r>
    <n v="1231.4717544490143"/>
    <x v="1"/>
    <x v="179"/>
    <m/>
    <x v="8"/>
    <s v="423"/>
    <x v="79"/>
    <x v="25"/>
    <x v="5"/>
    <x v="0"/>
  </r>
  <r>
    <n v="1056.6169143746097"/>
    <x v="1"/>
    <x v="155"/>
    <m/>
    <x v="8"/>
    <s v="423"/>
    <x v="79"/>
    <x v="27"/>
    <x v="5"/>
    <x v="0"/>
  </r>
  <r>
    <n v="1069.7000932986771"/>
    <x v="1"/>
    <x v="153"/>
    <m/>
    <x v="8"/>
    <s v="423"/>
    <x v="79"/>
    <x v="25"/>
    <x v="5"/>
    <x v="0"/>
  </r>
  <r>
    <n v="2376.3271898318103"/>
    <x v="1"/>
    <x v="178"/>
    <m/>
    <x v="8"/>
    <s v="423"/>
    <x v="79"/>
    <x v="27"/>
    <x v="5"/>
    <x v="0"/>
  </r>
  <r>
    <n v="701.12693347486379"/>
    <x v="0"/>
    <x v="159"/>
    <n v="993.05"/>
    <x v="8"/>
    <s v="423"/>
    <x v="79"/>
    <x v="26"/>
    <x v="5"/>
    <x v="0"/>
  </r>
  <r>
    <n v="625.54057800638282"/>
    <x v="0"/>
    <x v="156"/>
    <n v="950.33"/>
    <x v="8"/>
    <s v="423"/>
    <x v="79"/>
    <x v="7"/>
    <x v="5"/>
    <x v="0"/>
  </r>
  <r>
    <n v="2459.8159522526344"/>
    <x v="0"/>
    <x v="157"/>
    <n v="2798.89"/>
    <x v="8"/>
    <s v="423"/>
    <x v="79"/>
    <x v="25"/>
    <x v="5"/>
    <x v="0"/>
  </r>
  <r>
    <n v="1385.0299604071745"/>
    <x v="0"/>
    <x v="168"/>
    <n v="1443.7"/>
    <x v="8"/>
    <s v="423"/>
    <x v="79"/>
    <x v="26"/>
    <x v="5"/>
    <x v="0"/>
  </r>
  <r>
    <n v="735.64423132189916"/>
    <x v="0"/>
    <x v="154"/>
    <n v="1130.79"/>
    <x v="8"/>
    <s v="423"/>
    <x v="79"/>
    <x v="26"/>
    <x v="5"/>
    <x v="0"/>
  </r>
  <r>
    <n v="697.2047562186865"/>
    <x v="0"/>
    <x v="182"/>
    <n v="685.64"/>
    <x v="8"/>
    <s v="423"/>
    <x v="79"/>
    <x v="7"/>
    <x v="5"/>
    <x v="0"/>
  </r>
  <r>
    <n v="720.50605541093864"/>
    <x v="0"/>
    <x v="160"/>
    <n v="861.93"/>
    <x v="8"/>
    <s v="423"/>
    <x v="79"/>
    <x v="26"/>
    <x v="5"/>
    <x v="0"/>
  </r>
  <r>
    <n v="1042.1118218501178"/>
    <x v="0"/>
    <x v="161"/>
    <n v="1239.04"/>
    <x v="8"/>
    <s v="423"/>
    <x v="79"/>
    <x v="26"/>
    <x v="5"/>
    <x v="0"/>
  </r>
  <r>
    <n v="1989.789546558384"/>
    <x v="0"/>
    <x v="162"/>
    <n v="3383.39"/>
    <x v="8"/>
    <s v="423"/>
    <x v="79"/>
    <x v="26"/>
    <x v="5"/>
    <x v="0"/>
  </r>
  <r>
    <n v="1007.8363844244138"/>
    <x v="0"/>
    <x v="163"/>
    <n v="1189.29"/>
    <x v="8"/>
    <s v="423"/>
    <x v="79"/>
    <x v="7"/>
    <x v="5"/>
    <x v="0"/>
  </r>
  <r>
    <n v="1202.5023991212495"/>
    <x v="0"/>
    <x v="164"/>
    <n v="1247.53"/>
    <x v="8"/>
    <s v="423"/>
    <x v="79"/>
    <x v="7"/>
    <x v="5"/>
    <x v="0"/>
  </r>
  <r>
    <n v="569.01799055445076"/>
    <x v="0"/>
    <x v="165"/>
    <n v="468.19"/>
    <x v="8"/>
    <s v="423"/>
    <x v="79"/>
    <x v="7"/>
    <x v="5"/>
    <x v="0"/>
  </r>
  <r>
    <n v="762.93377768284711"/>
    <x v="0"/>
    <x v="166"/>
    <n v="938.17"/>
    <x v="8"/>
    <s v="423"/>
    <x v="79"/>
    <x v="7"/>
    <x v="5"/>
    <x v="0"/>
  </r>
  <r>
    <n v="1616.6918597366241"/>
    <x v="1"/>
    <x v="167"/>
    <m/>
    <x v="8"/>
    <s v="423"/>
    <x v="79"/>
    <x v="3"/>
    <x v="5"/>
    <x v="0"/>
  </r>
  <r>
    <n v="1522.1668979060955"/>
    <x v="0"/>
    <x v="152"/>
    <n v="1136.96"/>
    <x v="8"/>
    <s v="423"/>
    <x v="79"/>
    <x v="25"/>
    <x v="5"/>
    <x v="0"/>
  </r>
  <r>
    <n v="806.32819928151389"/>
    <x v="0"/>
    <x v="158"/>
    <n v="1091.17"/>
    <x v="8"/>
    <s v="423"/>
    <x v="79"/>
    <x v="26"/>
    <x v="5"/>
    <x v="0"/>
  </r>
  <r>
    <n v="1030.0806909804051"/>
    <x v="1"/>
    <x v="175"/>
    <m/>
    <x v="7"/>
    <s v="424"/>
    <x v="80"/>
    <x v="27"/>
    <x v="5"/>
    <x v="0"/>
  </r>
  <r>
    <n v="1064.072733022919"/>
    <x v="1"/>
    <x v="170"/>
    <m/>
    <x v="7"/>
    <s v="424"/>
    <x v="80"/>
    <x v="3"/>
    <x v="5"/>
    <x v="0"/>
  </r>
  <r>
    <n v="1367.8145436035597"/>
    <x v="1"/>
    <x v="171"/>
    <m/>
    <x v="7"/>
    <s v="424"/>
    <x v="80"/>
    <x v="27"/>
    <x v="5"/>
    <x v="0"/>
  </r>
  <r>
    <n v="1013.9688960131444"/>
    <x v="1"/>
    <x v="172"/>
    <m/>
    <x v="7"/>
    <s v="424"/>
    <x v="80"/>
    <x v="25"/>
    <x v="5"/>
    <x v="0"/>
  </r>
  <r>
    <n v="2532.2242335751948"/>
    <x v="1"/>
    <x v="173"/>
    <m/>
    <x v="7"/>
    <s v="424"/>
    <x v="80"/>
    <x v="3"/>
    <x v="5"/>
    <x v="0"/>
  </r>
  <r>
    <n v="1028.2282121748606"/>
    <x v="1"/>
    <x v="174"/>
    <m/>
    <x v="7"/>
    <s v="424"/>
    <x v="80"/>
    <x v="27"/>
    <x v="5"/>
    <x v="0"/>
  </r>
  <r>
    <n v="1096.1883709909459"/>
    <x v="1"/>
    <x v="169"/>
    <m/>
    <x v="7"/>
    <s v="424"/>
    <x v="80"/>
    <x v="3"/>
    <x v="5"/>
    <x v="0"/>
  </r>
  <r>
    <n v="1034.3558194585858"/>
    <x v="1"/>
    <x v="176"/>
    <m/>
    <x v="7"/>
    <s v="424"/>
    <x v="80"/>
    <x v="27"/>
    <x v="5"/>
    <x v="0"/>
  </r>
  <r>
    <n v="1412.0205135627095"/>
    <x v="1"/>
    <x v="177"/>
    <m/>
    <x v="7"/>
    <s v="424"/>
    <x v="80"/>
    <x v="27"/>
    <x v="5"/>
    <x v="0"/>
  </r>
  <r>
    <n v="2306.8069794909861"/>
    <x v="1"/>
    <x v="178"/>
    <m/>
    <x v="7"/>
    <s v="424"/>
    <x v="80"/>
    <x v="27"/>
    <x v="5"/>
    <x v="0"/>
  </r>
  <r>
    <n v="1195.4446552497079"/>
    <x v="1"/>
    <x v="179"/>
    <m/>
    <x v="7"/>
    <s v="424"/>
    <x v="80"/>
    <x v="25"/>
    <x v="5"/>
    <x v="0"/>
  </r>
  <r>
    <n v="1028.8319648953482"/>
    <x v="1"/>
    <x v="180"/>
    <m/>
    <x v="7"/>
    <s v="424"/>
    <x v="80"/>
    <x v="25"/>
    <x v="5"/>
    <x v="0"/>
  </r>
  <r>
    <n v="676.80780856335264"/>
    <x v="1"/>
    <x v="182"/>
    <m/>
    <x v="7"/>
    <s v="424"/>
    <x v="80"/>
    <x v="7"/>
    <x v="5"/>
    <x v="0"/>
  </r>
  <r>
    <n v="1003.6432687987342"/>
    <x v="1"/>
    <x v="181"/>
    <m/>
    <x v="7"/>
    <s v="424"/>
    <x v="80"/>
    <x v="25"/>
    <x v="5"/>
    <x v="0"/>
  </r>
  <r>
    <n v="1477.6354195099066"/>
    <x v="1"/>
    <x v="152"/>
    <m/>
    <x v="7"/>
    <s v="424"/>
    <x v="80"/>
    <x v="25"/>
    <x v="5"/>
    <x v="0"/>
  </r>
  <r>
    <n v="1038.4056756755776"/>
    <x v="1"/>
    <x v="153"/>
    <m/>
    <x v="7"/>
    <s v="424"/>
    <x v="80"/>
    <x v="25"/>
    <x v="5"/>
    <x v="0"/>
  </r>
  <r>
    <n v="714.12272455450318"/>
    <x v="1"/>
    <x v="154"/>
    <m/>
    <x v="7"/>
    <s v="424"/>
    <x v="80"/>
    <x v="26"/>
    <x v="5"/>
    <x v="0"/>
  </r>
  <r>
    <n v="1025.7052493264164"/>
    <x v="1"/>
    <x v="155"/>
    <m/>
    <x v="7"/>
    <s v="424"/>
    <x v="80"/>
    <x v="27"/>
    <x v="5"/>
    <x v="0"/>
  </r>
  <r>
    <n v="607.24018875619606"/>
    <x v="1"/>
    <x v="156"/>
    <m/>
    <x v="7"/>
    <s v="424"/>
    <x v="80"/>
    <x v="7"/>
    <x v="5"/>
    <x v="0"/>
  </r>
  <r>
    <n v="2387.8532515218394"/>
    <x v="1"/>
    <x v="157"/>
    <m/>
    <x v="7"/>
    <s v="424"/>
    <x v="80"/>
    <x v="25"/>
    <x v="5"/>
    <x v="0"/>
  </r>
  <r>
    <n v="782.7388104727462"/>
    <x v="1"/>
    <x v="158"/>
    <m/>
    <x v="7"/>
    <s v="424"/>
    <x v="80"/>
    <x v="26"/>
    <x v="5"/>
    <x v="0"/>
  </r>
  <r>
    <n v="680.6152412721417"/>
    <x v="1"/>
    <x v="159"/>
    <m/>
    <x v="7"/>
    <s v="424"/>
    <x v="80"/>
    <x v="26"/>
    <x v="5"/>
    <x v="0"/>
  </r>
  <r>
    <n v="699.42742081115057"/>
    <x v="1"/>
    <x v="160"/>
    <m/>
    <x v="7"/>
    <s v="424"/>
    <x v="80"/>
    <x v="26"/>
    <x v="5"/>
    <x v="0"/>
  </r>
  <r>
    <n v="1011.6245079130133"/>
    <x v="1"/>
    <x v="161"/>
    <m/>
    <x v="7"/>
    <s v="424"/>
    <x v="80"/>
    <x v="26"/>
    <x v="5"/>
    <x v="0"/>
  </r>
  <r>
    <n v="1931.5776183346015"/>
    <x v="1"/>
    <x v="162"/>
    <m/>
    <x v="7"/>
    <s v="424"/>
    <x v="80"/>
    <x v="26"/>
    <x v="5"/>
    <x v="0"/>
  </r>
  <r>
    <n v="978.35180934816776"/>
    <x v="1"/>
    <x v="163"/>
    <m/>
    <x v="7"/>
    <s v="424"/>
    <x v="80"/>
    <x v="7"/>
    <x v="5"/>
    <x v="0"/>
  </r>
  <r>
    <n v="1167.3228076575961"/>
    <x v="1"/>
    <x v="164"/>
    <m/>
    <x v="7"/>
    <s v="424"/>
    <x v="80"/>
    <x v="7"/>
    <x v="5"/>
    <x v="0"/>
  </r>
  <r>
    <n v="552.37118763929391"/>
    <x v="1"/>
    <x v="165"/>
    <m/>
    <x v="7"/>
    <s v="424"/>
    <x v="80"/>
    <x v="7"/>
    <x v="5"/>
    <x v="0"/>
  </r>
  <r>
    <n v="740.61390652723185"/>
    <x v="1"/>
    <x v="166"/>
    <m/>
    <x v="7"/>
    <s v="424"/>
    <x v="80"/>
    <x v="7"/>
    <x v="5"/>
    <x v="0"/>
  </r>
  <r>
    <n v="1569.395023414542"/>
    <x v="1"/>
    <x v="167"/>
    <m/>
    <x v="7"/>
    <s v="424"/>
    <x v="80"/>
    <x v="3"/>
    <x v="5"/>
    <x v="0"/>
  </r>
  <r>
    <n v="1344.5104668846243"/>
    <x v="1"/>
    <x v="168"/>
    <m/>
    <x v="7"/>
    <s v="424"/>
    <x v="80"/>
    <x v="26"/>
    <x v="5"/>
    <x v="0"/>
  </r>
  <r>
    <n v="768.17305520969626"/>
    <x v="1"/>
    <x v="170"/>
    <m/>
    <x v="9"/>
    <s v="425"/>
    <x v="81"/>
    <x v="3"/>
    <x v="5"/>
    <x v="0"/>
  </r>
  <r>
    <n v="743.63359472147044"/>
    <x v="1"/>
    <x v="175"/>
    <m/>
    <x v="9"/>
    <s v="425"/>
    <x v="81"/>
    <x v="27"/>
    <x v="5"/>
    <x v="0"/>
  </r>
  <r>
    <n v="987.44967736859712"/>
    <x v="1"/>
    <x v="171"/>
    <m/>
    <x v="9"/>
    <s v="425"/>
    <x v="81"/>
    <x v="27"/>
    <x v="5"/>
    <x v="0"/>
  </r>
  <r>
    <n v="732.00220301222885"/>
    <x v="1"/>
    <x v="172"/>
    <m/>
    <x v="9"/>
    <s v="425"/>
    <x v="81"/>
    <x v="25"/>
    <x v="5"/>
    <x v="0"/>
  </r>
  <r>
    <n v="1828.0577686220925"/>
    <x v="1"/>
    <x v="173"/>
    <m/>
    <x v="9"/>
    <s v="425"/>
    <x v="81"/>
    <x v="3"/>
    <x v="5"/>
    <x v="0"/>
  </r>
  <r>
    <n v="742.29625728239944"/>
    <x v="1"/>
    <x v="174"/>
    <m/>
    <x v="9"/>
    <s v="425"/>
    <x v="81"/>
    <x v="27"/>
    <x v="5"/>
    <x v="0"/>
  </r>
  <r>
    <n v="791.35790618113492"/>
    <x v="1"/>
    <x v="169"/>
    <m/>
    <x v="9"/>
    <s v="425"/>
    <x v="81"/>
    <x v="3"/>
    <x v="5"/>
    <x v="0"/>
  </r>
  <r>
    <n v="746.71988610229403"/>
    <x v="1"/>
    <x v="176"/>
    <m/>
    <x v="9"/>
    <s v="425"/>
    <x v="81"/>
    <x v="27"/>
    <x v="5"/>
    <x v="0"/>
  </r>
  <r>
    <n v="1019.3627543117095"/>
    <x v="1"/>
    <x v="177"/>
    <m/>
    <x v="9"/>
    <s v="425"/>
    <x v="81"/>
    <x v="27"/>
    <x v="5"/>
    <x v="0"/>
  </r>
  <r>
    <n v="1665.3250386188352"/>
    <x v="1"/>
    <x v="178"/>
    <m/>
    <x v="9"/>
    <s v="425"/>
    <x v="81"/>
    <x v="27"/>
    <x v="5"/>
    <x v="0"/>
  </r>
  <r>
    <n v="863.0127853652001"/>
    <x v="1"/>
    <x v="179"/>
    <m/>
    <x v="9"/>
    <s v="425"/>
    <x v="81"/>
    <x v="25"/>
    <x v="5"/>
    <x v="0"/>
  </r>
  <r>
    <n v="742.73211712308"/>
    <x v="1"/>
    <x v="180"/>
    <m/>
    <x v="9"/>
    <s v="425"/>
    <x v="81"/>
    <x v="25"/>
    <x v="5"/>
    <x v="0"/>
  </r>
  <r>
    <n v="749.64354942606758"/>
    <x v="1"/>
    <x v="153"/>
    <m/>
    <x v="9"/>
    <s v="425"/>
    <x v="81"/>
    <x v="25"/>
    <x v="5"/>
    <x v="0"/>
  </r>
  <r>
    <n v="1066.7313233996174"/>
    <x v="1"/>
    <x v="152"/>
    <m/>
    <x v="9"/>
    <s v="425"/>
    <x v="81"/>
    <x v="25"/>
    <x v="5"/>
    <x v="0"/>
  </r>
  <r>
    <n v="724.54794884511352"/>
    <x v="1"/>
    <x v="181"/>
    <m/>
    <x v="9"/>
    <s v="425"/>
    <x v="81"/>
    <x v="25"/>
    <x v="5"/>
    <x v="0"/>
  </r>
  <r>
    <n v="970.62604938109178"/>
    <x v="1"/>
    <x v="168"/>
    <m/>
    <x v="9"/>
    <s v="425"/>
    <x v="81"/>
    <x v="26"/>
    <x v="5"/>
    <x v="0"/>
  </r>
  <r>
    <n v="1723.833785687684"/>
    <x v="1"/>
    <x v="157"/>
    <m/>
    <x v="9"/>
    <s v="425"/>
    <x v="81"/>
    <x v="25"/>
    <x v="5"/>
    <x v="0"/>
  </r>
  <r>
    <n v="565.07308646457159"/>
    <x v="1"/>
    <x v="158"/>
    <m/>
    <x v="9"/>
    <s v="425"/>
    <x v="81"/>
    <x v="26"/>
    <x v="5"/>
    <x v="0"/>
  </r>
  <r>
    <n v="515.53791210989471"/>
    <x v="1"/>
    <x v="154"/>
    <m/>
    <x v="9"/>
    <s v="425"/>
    <x v="81"/>
    <x v="26"/>
    <x v="5"/>
    <x v="0"/>
  </r>
  <r>
    <n v="491.34826321975157"/>
    <x v="1"/>
    <x v="159"/>
    <m/>
    <x v="9"/>
    <s v="425"/>
    <x v="81"/>
    <x v="26"/>
    <x v="5"/>
    <x v="0"/>
  </r>
  <r>
    <n v="504.92911064037855"/>
    <x v="1"/>
    <x v="160"/>
    <m/>
    <x v="9"/>
    <s v="425"/>
    <x v="81"/>
    <x v="26"/>
    <x v="5"/>
    <x v="0"/>
  </r>
  <r>
    <n v="730.30974749336701"/>
    <x v="1"/>
    <x v="161"/>
    <m/>
    <x v="9"/>
    <s v="425"/>
    <x v="81"/>
    <x v="26"/>
    <x v="5"/>
    <x v="0"/>
  </r>
  <r>
    <n v="1394.4402806333355"/>
    <x v="1"/>
    <x v="162"/>
    <m/>
    <x v="9"/>
    <s v="425"/>
    <x v="81"/>
    <x v="26"/>
    <x v="5"/>
    <x v="0"/>
  </r>
  <r>
    <n v="842.71112278842895"/>
    <x v="1"/>
    <x v="164"/>
    <m/>
    <x v="9"/>
    <s v="425"/>
    <x v="81"/>
    <x v="7"/>
    <x v="5"/>
    <x v="0"/>
  </r>
  <r>
    <n v="398.76659710398343"/>
    <x v="1"/>
    <x v="165"/>
    <m/>
    <x v="9"/>
    <s v="425"/>
    <x v="81"/>
    <x v="7"/>
    <x v="5"/>
    <x v="0"/>
  </r>
  <r>
    <n v="534.66236813678245"/>
    <x v="1"/>
    <x v="166"/>
    <m/>
    <x v="9"/>
    <s v="425"/>
    <x v="81"/>
    <x v="7"/>
    <x v="5"/>
    <x v="0"/>
  </r>
  <r>
    <n v="1132.9742155335118"/>
    <x v="1"/>
    <x v="167"/>
    <m/>
    <x v="9"/>
    <s v="425"/>
    <x v="81"/>
    <x v="3"/>
    <x v="5"/>
    <x v="0"/>
  </r>
  <r>
    <n v="740.47488547263197"/>
    <x v="1"/>
    <x v="155"/>
    <m/>
    <x v="9"/>
    <s v="425"/>
    <x v="81"/>
    <x v="27"/>
    <x v="5"/>
    <x v="0"/>
  </r>
  <r>
    <n v="488.5996097436805"/>
    <x v="1"/>
    <x v="182"/>
    <m/>
    <x v="9"/>
    <s v="425"/>
    <x v="81"/>
    <x v="7"/>
    <x v="5"/>
    <x v="0"/>
  </r>
  <r>
    <n v="706.28959387189639"/>
    <x v="1"/>
    <x v="163"/>
    <m/>
    <x v="9"/>
    <s v="425"/>
    <x v="81"/>
    <x v="7"/>
    <x v="5"/>
    <x v="0"/>
  </r>
  <r>
    <n v="438.37750612947303"/>
    <x v="1"/>
    <x v="156"/>
    <m/>
    <x v="9"/>
    <s v="425"/>
    <x v="81"/>
    <x v="7"/>
    <x v="5"/>
    <x v="0"/>
  </r>
  <r>
    <n v="828.70300734036255"/>
    <x v="1"/>
    <x v="180"/>
    <m/>
    <x v="2"/>
    <s v="426"/>
    <x v="82"/>
    <x v="25"/>
    <x v="5"/>
    <x v="0"/>
  </r>
  <r>
    <n v="857.08872194174842"/>
    <x v="1"/>
    <x v="170"/>
    <m/>
    <x v="2"/>
    <s v="426"/>
    <x v="82"/>
    <x v="3"/>
    <x v="5"/>
    <x v="0"/>
  </r>
  <r>
    <n v="1101.7465090943742"/>
    <x v="1"/>
    <x v="171"/>
    <m/>
    <x v="2"/>
    <s v="426"/>
    <x v="82"/>
    <x v="27"/>
    <x v="5"/>
    <x v="0"/>
  </r>
  <r>
    <n v="816.73111076127248"/>
    <x v="1"/>
    <x v="172"/>
    <m/>
    <x v="2"/>
    <s v="426"/>
    <x v="82"/>
    <x v="25"/>
    <x v="5"/>
    <x v="0"/>
  </r>
  <r>
    <n v="2039.6545881400198"/>
    <x v="1"/>
    <x v="173"/>
    <m/>
    <x v="2"/>
    <s v="426"/>
    <x v="82"/>
    <x v="3"/>
    <x v="5"/>
    <x v="0"/>
  </r>
  <r>
    <n v="828.21669692988769"/>
    <x v="1"/>
    <x v="174"/>
    <m/>
    <x v="2"/>
    <s v="426"/>
    <x v="82"/>
    <x v="27"/>
    <x v="5"/>
    <x v="0"/>
  </r>
  <r>
    <n v="882.95720841462492"/>
    <x v="1"/>
    <x v="169"/>
    <m/>
    <x v="2"/>
    <s v="426"/>
    <x v="82"/>
    <x v="3"/>
    <x v="5"/>
    <x v="0"/>
  </r>
  <r>
    <n v="829.70883054312071"/>
    <x v="1"/>
    <x v="175"/>
    <m/>
    <x v="2"/>
    <s v="426"/>
    <x v="82"/>
    <x v="27"/>
    <x v="5"/>
    <x v="0"/>
  </r>
  <r>
    <n v="833.15235868718969"/>
    <x v="1"/>
    <x v="176"/>
    <m/>
    <x v="2"/>
    <s v="426"/>
    <x v="82"/>
    <x v="27"/>
    <x v="5"/>
    <x v="0"/>
  </r>
  <r>
    <n v="1137.3535095546208"/>
    <x v="1"/>
    <x v="177"/>
    <m/>
    <x v="2"/>
    <s v="426"/>
    <x v="82"/>
    <x v="27"/>
    <x v="5"/>
    <x v="0"/>
  </r>
  <r>
    <n v="962.90610587236756"/>
    <x v="1"/>
    <x v="179"/>
    <m/>
    <x v="2"/>
    <s v="426"/>
    <x v="82"/>
    <x v="25"/>
    <x v="5"/>
    <x v="0"/>
  </r>
  <r>
    <n v="808.41403021048723"/>
    <x v="1"/>
    <x v="181"/>
    <m/>
    <x v="2"/>
    <s v="426"/>
    <x v="82"/>
    <x v="25"/>
    <x v="5"/>
    <x v="0"/>
  </r>
  <r>
    <n v="826.18450219716817"/>
    <x v="1"/>
    <x v="155"/>
    <m/>
    <x v="2"/>
    <s v="426"/>
    <x v="82"/>
    <x v="27"/>
    <x v="5"/>
    <x v="0"/>
  </r>
  <r>
    <n v="836.41443465375289"/>
    <x v="1"/>
    <x v="153"/>
    <m/>
    <x v="2"/>
    <s v="426"/>
    <x v="82"/>
    <x v="25"/>
    <x v="5"/>
    <x v="0"/>
  </r>
  <r>
    <n v="1858.0856218365752"/>
    <x v="1"/>
    <x v="178"/>
    <m/>
    <x v="2"/>
    <s v="426"/>
    <x v="82"/>
    <x v="27"/>
    <x v="5"/>
    <x v="0"/>
  </r>
  <r>
    <n v="548.22159160002639"/>
    <x v="1"/>
    <x v="159"/>
    <m/>
    <x v="2"/>
    <s v="426"/>
    <x v="82"/>
    <x v="26"/>
    <x v="5"/>
    <x v="0"/>
  </r>
  <r>
    <n v="489.11949450499083"/>
    <x v="1"/>
    <x v="156"/>
    <m/>
    <x v="2"/>
    <s v="426"/>
    <x v="82"/>
    <x v="7"/>
    <x v="5"/>
    <x v="0"/>
  </r>
  <r>
    <n v="545.1547827880155"/>
    <x v="1"/>
    <x v="182"/>
    <m/>
    <x v="2"/>
    <s v="426"/>
    <x v="82"/>
    <x v="7"/>
    <x v="5"/>
    <x v="0"/>
  </r>
  <r>
    <n v="1082.9755541481629"/>
    <x v="1"/>
    <x v="168"/>
    <m/>
    <x v="2"/>
    <s v="426"/>
    <x v="82"/>
    <x v="26"/>
    <x v="5"/>
    <x v="0"/>
  </r>
  <r>
    <n v="575.21118087403806"/>
    <x v="1"/>
    <x v="154"/>
    <m/>
    <x v="2"/>
    <s v="426"/>
    <x v="82"/>
    <x v="26"/>
    <x v="5"/>
    <x v="0"/>
  </r>
  <r>
    <n v="1923.3667286230705"/>
    <x v="1"/>
    <x v="157"/>
    <m/>
    <x v="2"/>
    <s v="426"/>
    <x v="82"/>
    <x v="25"/>
    <x v="5"/>
    <x v="0"/>
  </r>
  <r>
    <n v="563.37441566706366"/>
    <x v="1"/>
    <x v="160"/>
    <m/>
    <x v="2"/>
    <s v="426"/>
    <x v="82"/>
    <x v="26"/>
    <x v="5"/>
    <x v="0"/>
  </r>
  <r>
    <n v="814.84275431897504"/>
    <x v="1"/>
    <x v="161"/>
    <m/>
    <x v="2"/>
    <s v="426"/>
    <x v="82"/>
    <x v="26"/>
    <x v="5"/>
    <x v="0"/>
  </r>
  <r>
    <n v="1555.8460816174597"/>
    <x v="1"/>
    <x v="162"/>
    <m/>
    <x v="2"/>
    <s v="426"/>
    <x v="82"/>
    <x v="26"/>
    <x v="5"/>
    <x v="0"/>
  </r>
  <r>
    <n v="788.04227931057892"/>
    <x v="1"/>
    <x v="163"/>
    <m/>
    <x v="2"/>
    <s v="426"/>
    <x v="82"/>
    <x v="7"/>
    <x v="5"/>
    <x v="0"/>
  </r>
  <r>
    <n v="940.25453548310463"/>
    <x v="1"/>
    <x v="164"/>
    <m/>
    <x v="2"/>
    <s v="426"/>
    <x v="82"/>
    <x v="7"/>
    <x v="5"/>
    <x v="0"/>
  </r>
  <r>
    <n v="444.92364155055446"/>
    <x v="1"/>
    <x v="165"/>
    <m/>
    <x v="2"/>
    <s v="426"/>
    <x v="82"/>
    <x v="7"/>
    <x v="5"/>
    <x v="0"/>
  </r>
  <r>
    <n v="596.54928361371549"/>
    <x v="1"/>
    <x v="166"/>
    <m/>
    <x v="2"/>
    <s v="426"/>
    <x v="82"/>
    <x v="7"/>
    <x v="5"/>
    <x v="0"/>
  </r>
  <r>
    <n v="1264.1154435174667"/>
    <x v="1"/>
    <x v="167"/>
    <m/>
    <x v="2"/>
    <s v="426"/>
    <x v="82"/>
    <x v="3"/>
    <x v="5"/>
    <x v="0"/>
  </r>
  <r>
    <n v="1190.204968043596"/>
    <x v="1"/>
    <x v="152"/>
    <m/>
    <x v="2"/>
    <s v="426"/>
    <x v="82"/>
    <x v="25"/>
    <x v="5"/>
    <x v="0"/>
  </r>
  <r>
    <n v="630.4800281616092"/>
    <x v="1"/>
    <x v="158"/>
    <m/>
    <x v="2"/>
    <s v="426"/>
    <x v="82"/>
    <x v="26"/>
    <x v="5"/>
    <x v="0"/>
  </r>
  <r>
    <n v="711.17899760838918"/>
    <x v="1"/>
    <x v="175"/>
    <m/>
    <x v="2"/>
    <s v="427"/>
    <x v="83"/>
    <x v="27"/>
    <x v="5"/>
    <x v="0"/>
  </r>
  <r>
    <n v="734.64747595007009"/>
    <x v="1"/>
    <x v="170"/>
    <m/>
    <x v="2"/>
    <s v="427"/>
    <x v="83"/>
    <x v="3"/>
    <x v="5"/>
    <x v="0"/>
  </r>
  <r>
    <n v="944.35415065232064"/>
    <x v="1"/>
    <x v="171"/>
    <m/>
    <x v="2"/>
    <s v="427"/>
    <x v="83"/>
    <x v="27"/>
    <x v="5"/>
    <x v="0"/>
  </r>
  <r>
    <n v="700.05523779537646"/>
    <x v="1"/>
    <x v="172"/>
    <m/>
    <x v="2"/>
    <s v="427"/>
    <x v="83"/>
    <x v="25"/>
    <x v="5"/>
    <x v="0"/>
  </r>
  <r>
    <n v="1748.2753612628742"/>
    <x v="1"/>
    <x v="173"/>
    <m/>
    <x v="2"/>
    <s v="427"/>
    <x v="83"/>
    <x v="3"/>
    <x v="5"/>
    <x v="0"/>
  </r>
  <r>
    <n v="709.9000259399038"/>
    <x v="1"/>
    <x v="174"/>
    <m/>
    <x v="2"/>
    <s v="427"/>
    <x v="83"/>
    <x v="27"/>
    <x v="5"/>
    <x v="0"/>
  </r>
  <r>
    <n v="756.8204643553928"/>
    <x v="1"/>
    <x v="169"/>
    <m/>
    <x v="2"/>
    <s v="427"/>
    <x v="83"/>
    <x v="3"/>
    <x v="5"/>
    <x v="0"/>
  </r>
  <r>
    <n v="714.13059316044826"/>
    <x v="1"/>
    <x v="176"/>
    <m/>
    <x v="2"/>
    <s v="427"/>
    <x v="83"/>
    <x v="27"/>
    <x v="5"/>
    <x v="0"/>
  </r>
  <r>
    <n v="974.87443676110365"/>
    <x v="1"/>
    <x v="177"/>
    <m/>
    <x v="2"/>
    <s v="427"/>
    <x v="83"/>
    <x v="27"/>
    <x v="5"/>
    <x v="0"/>
  </r>
  <r>
    <n v="1592.6448187170645"/>
    <x v="1"/>
    <x v="178"/>
    <m/>
    <x v="2"/>
    <s v="427"/>
    <x v="83"/>
    <x v="27"/>
    <x v="5"/>
    <x v="0"/>
  </r>
  <r>
    <n v="825.34809074774364"/>
    <x v="1"/>
    <x v="179"/>
    <m/>
    <x v="2"/>
    <s v="427"/>
    <x v="83"/>
    <x v="25"/>
    <x v="5"/>
    <x v="0"/>
  </r>
  <r>
    <n v="710.31686343459648"/>
    <x v="1"/>
    <x v="180"/>
    <m/>
    <x v="2"/>
    <s v="427"/>
    <x v="83"/>
    <x v="25"/>
    <x v="5"/>
    <x v="0"/>
  </r>
  <r>
    <n v="467.27552810401329"/>
    <x v="1"/>
    <x v="182"/>
    <m/>
    <x v="2"/>
    <s v="427"/>
    <x v="83"/>
    <x v="7"/>
    <x v="5"/>
    <x v="0"/>
  </r>
  <r>
    <n v="692.92631160898907"/>
    <x v="1"/>
    <x v="181"/>
    <m/>
    <x v="2"/>
    <s v="427"/>
    <x v="83"/>
    <x v="25"/>
    <x v="5"/>
    <x v="0"/>
  </r>
  <r>
    <n v="1020.1756868945108"/>
    <x v="1"/>
    <x v="152"/>
    <m/>
    <x v="2"/>
    <s v="427"/>
    <x v="83"/>
    <x v="25"/>
    <x v="5"/>
    <x v="0"/>
  </r>
  <r>
    <n v="716.92665827464532"/>
    <x v="1"/>
    <x v="153"/>
    <m/>
    <x v="2"/>
    <s v="427"/>
    <x v="83"/>
    <x v="25"/>
    <x v="5"/>
    <x v="0"/>
  </r>
  <r>
    <n v="493.03815503488983"/>
    <x v="1"/>
    <x v="154"/>
    <m/>
    <x v="2"/>
    <s v="427"/>
    <x v="83"/>
    <x v="26"/>
    <x v="5"/>
    <x v="0"/>
  </r>
  <r>
    <n v="708.15814474042986"/>
    <x v="1"/>
    <x v="155"/>
    <m/>
    <x v="2"/>
    <s v="427"/>
    <x v="83"/>
    <x v="27"/>
    <x v="5"/>
    <x v="0"/>
  </r>
  <r>
    <n v="419.24528100427784"/>
    <x v="1"/>
    <x v="156"/>
    <m/>
    <x v="2"/>
    <s v="427"/>
    <x v="83"/>
    <x v="7"/>
    <x v="5"/>
    <x v="0"/>
  </r>
  <r>
    <n v="1648.600053105489"/>
    <x v="1"/>
    <x v="157"/>
    <m/>
    <x v="2"/>
    <s v="427"/>
    <x v="83"/>
    <x v="25"/>
    <x v="5"/>
    <x v="0"/>
  </r>
  <r>
    <n v="540.41145270995071"/>
    <x v="1"/>
    <x v="158"/>
    <m/>
    <x v="2"/>
    <s v="427"/>
    <x v="83"/>
    <x v="26"/>
    <x v="5"/>
    <x v="0"/>
  </r>
  <r>
    <n v="469.90422137145117"/>
    <x v="1"/>
    <x v="159"/>
    <m/>
    <x v="2"/>
    <s v="427"/>
    <x v="83"/>
    <x v="26"/>
    <x v="5"/>
    <x v="0"/>
  </r>
  <r>
    <n v="482.89235628605462"/>
    <x v="1"/>
    <x v="160"/>
    <m/>
    <x v="2"/>
    <s v="427"/>
    <x v="83"/>
    <x v="26"/>
    <x v="5"/>
    <x v="0"/>
  </r>
  <r>
    <n v="698.43664655912153"/>
    <x v="1"/>
    <x v="161"/>
    <m/>
    <x v="2"/>
    <s v="427"/>
    <x v="83"/>
    <x v="26"/>
    <x v="5"/>
    <x v="0"/>
  </r>
  <r>
    <n v="1333.5823556721084"/>
    <x v="1"/>
    <x v="162"/>
    <m/>
    <x v="2"/>
    <s v="427"/>
    <x v="83"/>
    <x v="26"/>
    <x v="5"/>
    <x v="0"/>
  </r>
  <r>
    <n v="675.46481083763899"/>
    <x v="1"/>
    <x v="163"/>
    <m/>
    <x v="2"/>
    <s v="427"/>
    <x v="83"/>
    <x v="7"/>
    <x v="5"/>
    <x v="0"/>
  </r>
  <r>
    <n v="805.93245898551822"/>
    <x v="1"/>
    <x v="164"/>
    <m/>
    <x v="2"/>
    <s v="427"/>
    <x v="83"/>
    <x v="7"/>
    <x v="5"/>
    <x v="0"/>
  </r>
  <r>
    <n v="381.36312132904669"/>
    <x v="1"/>
    <x v="165"/>
    <m/>
    <x v="2"/>
    <s v="427"/>
    <x v="83"/>
    <x v="7"/>
    <x v="5"/>
    <x v="0"/>
  </r>
  <r>
    <n v="511.3279573831847"/>
    <x v="1"/>
    <x v="166"/>
    <m/>
    <x v="2"/>
    <s v="427"/>
    <x v="83"/>
    <x v="7"/>
    <x v="5"/>
    <x v="0"/>
  </r>
  <r>
    <n v="1083.5275230149714"/>
    <x v="1"/>
    <x v="167"/>
    <m/>
    <x v="2"/>
    <s v="427"/>
    <x v="83"/>
    <x v="3"/>
    <x v="5"/>
    <x v="0"/>
  </r>
  <r>
    <n v="928.26476069842533"/>
    <x v="1"/>
    <x v="168"/>
    <m/>
    <x v="2"/>
    <s v="427"/>
    <x v="83"/>
    <x v="26"/>
    <x v="5"/>
    <x v="0"/>
  </r>
  <r>
    <n v="983.55297880615262"/>
    <x v="1"/>
    <x v="155"/>
    <m/>
    <x v="3"/>
    <s v="428"/>
    <x v="84"/>
    <x v="27"/>
    <x v="5"/>
    <x v="0"/>
  </r>
  <r>
    <n v="1051.1395338269344"/>
    <x v="1"/>
    <x v="169"/>
    <m/>
    <x v="3"/>
    <s v="428"/>
    <x v="84"/>
    <x v="3"/>
    <x v="5"/>
    <x v="0"/>
  </r>
  <r>
    <n v="1020.3437165973196"/>
    <x v="1"/>
    <x v="170"/>
    <m/>
    <x v="3"/>
    <s v="428"/>
    <x v="84"/>
    <x v="3"/>
    <x v="5"/>
    <x v="0"/>
  </r>
  <r>
    <n v="1311.6029870171121"/>
    <x v="1"/>
    <x v="171"/>
    <m/>
    <x v="3"/>
    <s v="428"/>
    <x v="84"/>
    <x v="27"/>
    <x v="5"/>
    <x v="0"/>
  </r>
  <r>
    <n v="972.29894138246732"/>
    <x v="1"/>
    <x v="172"/>
    <m/>
    <x v="3"/>
    <s v="428"/>
    <x v="84"/>
    <x v="25"/>
    <x v="5"/>
    <x v="0"/>
  </r>
  <r>
    <n v="2428.1602239762142"/>
    <x v="1"/>
    <x v="173"/>
    <m/>
    <x v="3"/>
    <s v="428"/>
    <x v="84"/>
    <x v="3"/>
    <x v="5"/>
    <x v="0"/>
  </r>
  <r>
    <n v="985.9722582498664"/>
    <x v="1"/>
    <x v="174"/>
    <m/>
    <x v="3"/>
    <s v="428"/>
    <x v="84"/>
    <x v="27"/>
    <x v="5"/>
    <x v="0"/>
  </r>
  <r>
    <n v="987.74860778942946"/>
    <x v="1"/>
    <x v="175"/>
    <m/>
    <x v="3"/>
    <s v="428"/>
    <x v="84"/>
    <x v="27"/>
    <x v="5"/>
    <x v="0"/>
  </r>
  <r>
    <n v="991.84804605617819"/>
    <x v="1"/>
    <x v="176"/>
    <m/>
    <x v="3"/>
    <s v="428"/>
    <x v="84"/>
    <x v="27"/>
    <x v="5"/>
    <x v="0"/>
  </r>
  <r>
    <n v="1353.9922732793107"/>
    <x v="1"/>
    <x v="177"/>
    <m/>
    <x v="3"/>
    <s v="428"/>
    <x v="84"/>
    <x v="27"/>
    <x v="5"/>
    <x v="0"/>
  </r>
  <r>
    <n v="2212.0066926625896"/>
    <x v="1"/>
    <x v="178"/>
    <m/>
    <x v="3"/>
    <s v="428"/>
    <x v="84"/>
    <x v="27"/>
    <x v="5"/>
    <x v="0"/>
  </r>
  <r>
    <n v="1146.3167927051995"/>
    <x v="1"/>
    <x v="179"/>
    <m/>
    <x v="3"/>
    <s v="428"/>
    <x v="84"/>
    <x v="25"/>
    <x v="5"/>
    <x v="0"/>
  </r>
  <r>
    <n v="986.55119921471737"/>
    <x v="1"/>
    <x v="180"/>
    <m/>
    <x v="3"/>
    <s v="428"/>
    <x v="84"/>
    <x v="25"/>
    <x v="5"/>
    <x v="0"/>
  </r>
  <r>
    <n v="962.39765501248485"/>
    <x v="1"/>
    <x v="181"/>
    <m/>
    <x v="3"/>
    <s v="428"/>
    <x v="84"/>
    <x v="25"/>
    <x v="5"/>
    <x v="0"/>
  </r>
  <r>
    <n v="995.73146982589628"/>
    <x v="1"/>
    <x v="153"/>
    <m/>
    <x v="3"/>
    <s v="428"/>
    <x v="84"/>
    <x v="25"/>
    <x v="5"/>
    <x v="0"/>
  </r>
  <r>
    <n v="652.64475190479334"/>
    <x v="1"/>
    <x v="159"/>
    <m/>
    <x v="3"/>
    <s v="428"/>
    <x v="84"/>
    <x v="26"/>
    <x v="5"/>
    <x v="0"/>
  </r>
  <r>
    <n v="582.28511250594147"/>
    <x v="1"/>
    <x v="156"/>
    <m/>
    <x v="3"/>
    <s v="428"/>
    <x v="84"/>
    <x v="7"/>
    <x v="5"/>
    <x v="0"/>
  </r>
  <r>
    <n v="2289.722295979846"/>
    <x v="1"/>
    <x v="157"/>
    <m/>
    <x v="3"/>
    <s v="428"/>
    <x v="84"/>
    <x v="25"/>
    <x v="5"/>
    <x v="0"/>
  </r>
  <r>
    <n v="1289.2566120811464"/>
    <x v="1"/>
    <x v="168"/>
    <m/>
    <x v="3"/>
    <s v="428"/>
    <x v="84"/>
    <x v="26"/>
    <x v="5"/>
    <x v="0"/>
  </r>
  <r>
    <n v="684.77521532623587"/>
    <x v="1"/>
    <x v="154"/>
    <m/>
    <x v="3"/>
    <s v="428"/>
    <x v="84"/>
    <x v="26"/>
    <x v="5"/>
    <x v="0"/>
  </r>
  <r>
    <n v="648.99378903335185"/>
    <x v="1"/>
    <x v="182"/>
    <m/>
    <x v="3"/>
    <s v="428"/>
    <x v="84"/>
    <x v="7"/>
    <x v="5"/>
    <x v="0"/>
  </r>
  <r>
    <n v="670.68382817507586"/>
    <x v="1"/>
    <x v="160"/>
    <m/>
    <x v="3"/>
    <s v="428"/>
    <x v="84"/>
    <x v="26"/>
    <x v="5"/>
    <x v="0"/>
  </r>
  <r>
    <n v="970.05089799877987"/>
    <x v="1"/>
    <x v="161"/>
    <m/>
    <x v="3"/>
    <s v="428"/>
    <x v="84"/>
    <x v="26"/>
    <x v="5"/>
    <x v="0"/>
  </r>
  <r>
    <n v="1852.1977162112616"/>
    <x v="1"/>
    <x v="162"/>
    <m/>
    <x v="3"/>
    <s v="428"/>
    <x v="84"/>
    <x v="26"/>
    <x v="5"/>
    <x v="0"/>
  </r>
  <r>
    <n v="938.14557060783204"/>
    <x v="1"/>
    <x v="163"/>
    <m/>
    <x v="3"/>
    <s v="428"/>
    <x v="84"/>
    <x v="7"/>
    <x v="5"/>
    <x v="0"/>
  </r>
  <r>
    <n v="1119.3506374798865"/>
    <x v="1"/>
    <x v="164"/>
    <m/>
    <x v="3"/>
    <s v="428"/>
    <x v="84"/>
    <x v="7"/>
    <x v="5"/>
    <x v="0"/>
  </r>
  <r>
    <n v="529.67100184589822"/>
    <x v="1"/>
    <x v="165"/>
    <m/>
    <x v="3"/>
    <s v="428"/>
    <x v="84"/>
    <x v="7"/>
    <x v="5"/>
    <x v="0"/>
  </r>
  <r>
    <n v="710.17771858775654"/>
    <x v="1"/>
    <x v="166"/>
    <m/>
    <x v="3"/>
    <s v="428"/>
    <x v="84"/>
    <x v="7"/>
    <x v="5"/>
    <x v="0"/>
  </r>
  <r>
    <n v="1504.8993375207938"/>
    <x v="1"/>
    <x v="167"/>
    <m/>
    <x v="3"/>
    <s v="428"/>
    <x v="84"/>
    <x v="3"/>
    <x v="5"/>
    <x v="0"/>
  </r>
  <r>
    <n v="1416.9106762423762"/>
    <x v="1"/>
    <x v="152"/>
    <m/>
    <x v="3"/>
    <s v="428"/>
    <x v="84"/>
    <x v="25"/>
    <x v="5"/>
    <x v="0"/>
  </r>
  <r>
    <n v="750.57146209715381"/>
    <x v="1"/>
    <x v="158"/>
    <m/>
    <x v="3"/>
    <s v="428"/>
    <x v="84"/>
    <x v="26"/>
    <x v="5"/>
    <x v="0"/>
  </r>
  <r>
    <n v="1693.283327639022"/>
    <x v="1"/>
    <x v="175"/>
    <m/>
    <x v="4"/>
    <s v="429"/>
    <x v="85"/>
    <x v="27"/>
    <x v="5"/>
    <x v="0"/>
  </r>
  <r>
    <n v="1749.1606570239765"/>
    <x v="1"/>
    <x v="170"/>
    <m/>
    <x v="4"/>
    <s v="429"/>
    <x v="85"/>
    <x v="3"/>
    <x v="5"/>
    <x v="0"/>
  </r>
  <r>
    <n v="2248.4622634579064"/>
    <x v="1"/>
    <x v="171"/>
    <m/>
    <x v="4"/>
    <s v="429"/>
    <x v="85"/>
    <x v="27"/>
    <x v="5"/>
    <x v="0"/>
  </r>
  <r>
    <n v="1666.7981852270868"/>
    <x v="1"/>
    <x v="172"/>
    <m/>
    <x v="4"/>
    <s v="429"/>
    <x v="85"/>
    <x v="25"/>
    <x v="5"/>
    <x v="0"/>
  </r>
  <r>
    <n v="4162.5603839592241"/>
    <x v="1"/>
    <x v="173"/>
    <m/>
    <x v="4"/>
    <s v="429"/>
    <x v="85"/>
    <x v="3"/>
    <x v="5"/>
    <x v="0"/>
  </r>
  <r>
    <n v="1690.2381569997708"/>
    <x v="1"/>
    <x v="174"/>
    <m/>
    <x v="4"/>
    <s v="429"/>
    <x v="85"/>
    <x v="27"/>
    <x v="5"/>
    <x v="0"/>
  </r>
  <r>
    <n v="1801.9534865604592"/>
    <x v="1"/>
    <x v="169"/>
    <m/>
    <x v="4"/>
    <s v="429"/>
    <x v="85"/>
    <x v="3"/>
    <x v="5"/>
    <x v="0"/>
  </r>
  <r>
    <n v="1700.3109360963053"/>
    <x v="1"/>
    <x v="176"/>
    <m/>
    <x v="4"/>
    <s v="429"/>
    <x v="85"/>
    <x v="27"/>
    <x v="5"/>
    <x v="0"/>
  </r>
  <r>
    <n v="2321.1296113359608"/>
    <x v="1"/>
    <x v="177"/>
    <m/>
    <x v="4"/>
    <s v="429"/>
    <x v="85"/>
    <x v="27"/>
    <x v="5"/>
    <x v="0"/>
  </r>
  <r>
    <n v="3792.0114731358676"/>
    <x v="1"/>
    <x v="178"/>
    <m/>
    <x v="4"/>
    <s v="429"/>
    <x v="85"/>
    <x v="27"/>
    <x v="5"/>
    <x v="0"/>
  </r>
  <r>
    <n v="1965.1145017803419"/>
    <x v="1"/>
    <x v="179"/>
    <m/>
    <x v="4"/>
    <s v="429"/>
    <x v="85"/>
    <x v="25"/>
    <x v="5"/>
    <x v="0"/>
  </r>
  <r>
    <n v="1691.2306272252299"/>
    <x v="1"/>
    <x v="180"/>
    <m/>
    <x v="4"/>
    <s v="429"/>
    <x v="85"/>
    <x v="25"/>
    <x v="5"/>
    <x v="0"/>
  </r>
  <r>
    <n v="1706.9682339872509"/>
    <x v="1"/>
    <x v="153"/>
    <m/>
    <x v="4"/>
    <s v="429"/>
    <x v="85"/>
    <x v="25"/>
    <x v="5"/>
    <x v="0"/>
  </r>
  <r>
    <n v="1112.5607812000317"/>
    <x v="1"/>
    <x v="182"/>
    <m/>
    <x v="4"/>
    <s v="429"/>
    <x v="85"/>
    <x v="7"/>
    <x v="5"/>
    <x v="0"/>
  </r>
  <r>
    <n v="2428.9897307012166"/>
    <x v="1"/>
    <x v="152"/>
    <m/>
    <x v="4"/>
    <s v="429"/>
    <x v="85"/>
    <x v="25"/>
    <x v="5"/>
    <x v="0"/>
  </r>
  <r>
    <n v="1649.824551449974"/>
    <x v="1"/>
    <x v="181"/>
    <m/>
    <x v="4"/>
    <s v="429"/>
    <x v="85"/>
    <x v="25"/>
    <x v="5"/>
    <x v="0"/>
  </r>
  <r>
    <n v="1118.8195746939316"/>
    <x v="1"/>
    <x v="159"/>
    <m/>
    <x v="4"/>
    <s v="429"/>
    <x v="85"/>
    <x v="26"/>
    <x v="5"/>
    <x v="0"/>
  </r>
  <r>
    <n v="1686.0908208105473"/>
    <x v="1"/>
    <x v="155"/>
    <m/>
    <x v="4"/>
    <s v="429"/>
    <x v="85"/>
    <x v="27"/>
    <x v="5"/>
    <x v="0"/>
  </r>
  <r>
    <n v="998.20305001018528"/>
    <x v="1"/>
    <x v="156"/>
    <m/>
    <x v="4"/>
    <s v="429"/>
    <x v="85"/>
    <x v="7"/>
    <x v="5"/>
    <x v="0"/>
  </r>
  <r>
    <n v="2210.1541921391081"/>
    <x v="1"/>
    <x v="168"/>
    <m/>
    <x v="4"/>
    <s v="429"/>
    <x v="85"/>
    <x v="26"/>
    <x v="5"/>
    <x v="0"/>
  </r>
  <r>
    <n v="1173.90036913069"/>
    <x v="1"/>
    <x v="154"/>
    <m/>
    <x v="4"/>
    <s v="429"/>
    <x v="85"/>
    <x v="26"/>
    <x v="5"/>
    <x v="0"/>
  </r>
  <r>
    <n v="3925.2382216797359"/>
    <x v="1"/>
    <x v="157"/>
    <m/>
    <x v="4"/>
    <s v="429"/>
    <x v="85"/>
    <x v="25"/>
    <x v="5"/>
    <x v="0"/>
  </r>
  <r>
    <n v="1149.7437054429872"/>
    <x v="1"/>
    <x v="160"/>
    <m/>
    <x v="4"/>
    <s v="429"/>
    <x v="85"/>
    <x v="26"/>
    <x v="5"/>
    <x v="0"/>
  </r>
  <r>
    <n v="1662.944396569337"/>
    <x v="1"/>
    <x v="161"/>
    <m/>
    <x v="4"/>
    <s v="429"/>
    <x v="85"/>
    <x v="26"/>
    <x v="5"/>
    <x v="0"/>
  </r>
  <r>
    <n v="3175.1960849335915"/>
    <x v="1"/>
    <x v="162"/>
    <m/>
    <x v="4"/>
    <s v="429"/>
    <x v="85"/>
    <x v="26"/>
    <x v="5"/>
    <x v="0"/>
  </r>
  <r>
    <n v="1608.2495496134263"/>
    <x v="1"/>
    <x v="163"/>
    <m/>
    <x v="4"/>
    <s v="429"/>
    <x v="85"/>
    <x v="7"/>
    <x v="5"/>
    <x v="0"/>
  </r>
  <r>
    <n v="1918.8868071083771"/>
    <x v="1"/>
    <x v="164"/>
    <m/>
    <x v="4"/>
    <s v="429"/>
    <x v="85"/>
    <x v="7"/>
    <x v="5"/>
    <x v="0"/>
  </r>
  <r>
    <n v="908.00743173582566"/>
    <x v="1"/>
    <x v="165"/>
    <m/>
    <x v="4"/>
    <s v="429"/>
    <x v="85"/>
    <x v="7"/>
    <x v="5"/>
    <x v="0"/>
  </r>
  <r>
    <n v="1217.4475175790112"/>
    <x v="1"/>
    <x v="166"/>
    <m/>
    <x v="4"/>
    <s v="429"/>
    <x v="85"/>
    <x v="7"/>
    <x v="5"/>
    <x v="0"/>
  </r>
  <r>
    <n v="2579.8274357499322"/>
    <x v="1"/>
    <x v="167"/>
    <m/>
    <x v="4"/>
    <s v="429"/>
    <x v="85"/>
    <x v="3"/>
    <x v="5"/>
    <x v="0"/>
  </r>
  <r>
    <n v="1286.6939350236923"/>
    <x v="1"/>
    <x v="158"/>
    <m/>
    <x v="4"/>
    <s v="429"/>
    <x v="85"/>
    <x v="26"/>
    <x v="5"/>
    <x v="0"/>
  </r>
  <r>
    <n v="651.70651097269933"/>
    <x v="1"/>
    <x v="169"/>
    <m/>
    <x v="0"/>
    <s v="430"/>
    <x v="86"/>
    <x v="3"/>
    <x v="5"/>
    <x v="0"/>
  </r>
  <r>
    <n v="632.61310429033813"/>
    <x v="1"/>
    <x v="170"/>
    <m/>
    <x v="0"/>
    <s v="430"/>
    <x v="86"/>
    <x v="3"/>
    <x v="5"/>
    <x v="0"/>
  </r>
  <r>
    <n v="596.68654610774058"/>
    <x v="1"/>
    <x v="181"/>
    <m/>
    <x v="0"/>
    <s v="430"/>
    <x v="86"/>
    <x v="25"/>
    <x v="5"/>
    <x v="0"/>
  </r>
  <r>
    <n v="813.19385195060943"/>
    <x v="1"/>
    <x v="171"/>
    <m/>
    <x v="0"/>
    <s v="430"/>
    <x v="86"/>
    <x v="27"/>
    <x v="5"/>
    <x v="0"/>
  </r>
  <r>
    <n v="602.82534365712968"/>
    <x v="1"/>
    <x v="172"/>
    <m/>
    <x v="0"/>
    <s v="430"/>
    <x v="86"/>
    <x v="25"/>
    <x v="5"/>
    <x v="0"/>
  </r>
  <r>
    <n v="1505.4593388652527"/>
    <x v="1"/>
    <x v="173"/>
    <m/>
    <x v="0"/>
    <s v="430"/>
    <x v="86"/>
    <x v="3"/>
    <x v="5"/>
    <x v="0"/>
  </r>
  <r>
    <n v="611.30280011491709"/>
    <x v="1"/>
    <x v="174"/>
    <m/>
    <x v="0"/>
    <s v="430"/>
    <x v="86"/>
    <x v="27"/>
    <x v="5"/>
    <x v="0"/>
  </r>
  <r>
    <n v="612.4041368294462"/>
    <x v="1"/>
    <x v="175"/>
    <m/>
    <x v="0"/>
    <s v="430"/>
    <x v="86"/>
    <x v="27"/>
    <x v="5"/>
    <x v="0"/>
  </r>
  <r>
    <n v="614.94578855483041"/>
    <x v="1"/>
    <x v="176"/>
    <m/>
    <x v="0"/>
    <s v="430"/>
    <x v="86"/>
    <x v="27"/>
    <x v="5"/>
    <x v="0"/>
  </r>
  <r>
    <n v="839.47520943317249"/>
    <x v="1"/>
    <x v="177"/>
    <m/>
    <x v="0"/>
    <s v="430"/>
    <x v="86"/>
    <x v="27"/>
    <x v="5"/>
    <x v="0"/>
  </r>
  <r>
    <n v="1371.4441494508055"/>
    <x v="1"/>
    <x v="178"/>
    <m/>
    <x v="0"/>
    <s v="430"/>
    <x v="86"/>
    <x v="27"/>
    <x v="5"/>
    <x v="0"/>
  </r>
  <r>
    <n v="710.71641147722357"/>
    <x v="1"/>
    <x v="179"/>
    <m/>
    <x v="0"/>
    <s v="430"/>
    <x v="86"/>
    <x v="25"/>
    <x v="5"/>
    <x v="0"/>
  </r>
  <r>
    <n v="617.3535112920556"/>
    <x v="1"/>
    <x v="153"/>
    <m/>
    <x v="0"/>
    <s v="430"/>
    <x v="86"/>
    <x v="25"/>
    <x v="5"/>
    <x v="0"/>
  </r>
  <r>
    <n v="878.48461927027324"/>
    <x v="1"/>
    <x v="152"/>
    <m/>
    <x v="0"/>
    <s v="430"/>
    <x v="86"/>
    <x v="25"/>
    <x v="5"/>
    <x v="0"/>
  </r>
  <r>
    <n v="611.66174351312475"/>
    <x v="1"/>
    <x v="180"/>
    <m/>
    <x v="0"/>
    <s v="430"/>
    <x v="86"/>
    <x v="25"/>
    <x v="5"/>
    <x v="0"/>
  </r>
  <r>
    <n v="424.56063350226623"/>
    <x v="1"/>
    <x v="154"/>
    <m/>
    <x v="0"/>
    <s v="430"/>
    <x v="86"/>
    <x v="26"/>
    <x v="5"/>
    <x v="0"/>
  </r>
  <r>
    <n v="361.01676975368366"/>
    <x v="1"/>
    <x v="156"/>
    <m/>
    <x v="0"/>
    <s v="430"/>
    <x v="86"/>
    <x v="7"/>
    <x v="5"/>
    <x v="0"/>
  </r>
  <r>
    <n v="609.80284685981451"/>
    <x v="1"/>
    <x v="155"/>
    <m/>
    <x v="0"/>
    <s v="430"/>
    <x v="86"/>
    <x v="27"/>
    <x v="5"/>
    <x v="0"/>
  </r>
  <r>
    <n v="1419.6278235075044"/>
    <x v="1"/>
    <x v="157"/>
    <m/>
    <x v="0"/>
    <s v="430"/>
    <x v="86"/>
    <x v="25"/>
    <x v="5"/>
    <x v="0"/>
  </r>
  <r>
    <n v="465.3543065002354"/>
    <x v="1"/>
    <x v="158"/>
    <m/>
    <x v="0"/>
    <s v="430"/>
    <x v="86"/>
    <x v="26"/>
    <x v="5"/>
    <x v="0"/>
  </r>
  <r>
    <n v="402.37614920067807"/>
    <x v="1"/>
    <x v="182"/>
    <m/>
    <x v="0"/>
    <s v="430"/>
    <x v="86"/>
    <x v="7"/>
    <x v="5"/>
    <x v="0"/>
  </r>
  <r>
    <n v="404.63974618097188"/>
    <x v="1"/>
    <x v="159"/>
    <m/>
    <x v="0"/>
    <s v="430"/>
    <x v="86"/>
    <x v="26"/>
    <x v="5"/>
    <x v="0"/>
  </r>
  <r>
    <n v="415.82397346854702"/>
    <x v="1"/>
    <x v="160"/>
    <m/>
    <x v="0"/>
    <s v="430"/>
    <x v="86"/>
    <x v="26"/>
    <x v="5"/>
    <x v="0"/>
  </r>
  <r>
    <n v="601.43155675924345"/>
    <x v="1"/>
    <x v="161"/>
    <m/>
    <x v="0"/>
    <s v="430"/>
    <x v="86"/>
    <x v="26"/>
    <x v="5"/>
    <x v="0"/>
  </r>
  <r>
    <n v="1148.3625840509822"/>
    <x v="1"/>
    <x v="162"/>
    <m/>
    <x v="0"/>
    <s v="430"/>
    <x v="86"/>
    <x v="26"/>
    <x v="5"/>
    <x v="0"/>
  </r>
  <r>
    <n v="581.65025377685583"/>
    <x v="1"/>
    <x v="163"/>
    <m/>
    <x v="0"/>
    <s v="430"/>
    <x v="86"/>
    <x v="7"/>
    <x v="5"/>
    <x v="0"/>
  </r>
  <r>
    <n v="693.99739523752964"/>
    <x v="1"/>
    <x v="164"/>
    <m/>
    <x v="0"/>
    <s v="430"/>
    <x v="86"/>
    <x v="7"/>
    <x v="5"/>
    <x v="0"/>
  </r>
  <r>
    <n v="328.39602114445694"/>
    <x v="1"/>
    <x v="165"/>
    <m/>
    <x v="0"/>
    <s v="430"/>
    <x v="86"/>
    <x v="7"/>
    <x v="5"/>
    <x v="0"/>
  </r>
  <r>
    <n v="440.31018552440912"/>
    <x v="1"/>
    <x v="166"/>
    <m/>
    <x v="0"/>
    <s v="430"/>
    <x v="86"/>
    <x v="7"/>
    <x v="5"/>
    <x v="0"/>
  </r>
  <r>
    <n v="933.03758926289208"/>
    <x v="1"/>
    <x v="167"/>
    <m/>
    <x v="0"/>
    <s v="430"/>
    <x v="86"/>
    <x v="3"/>
    <x v="5"/>
    <x v="0"/>
  </r>
  <r>
    <n v="799.33909949031079"/>
    <x v="1"/>
    <x v="168"/>
    <m/>
    <x v="0"/>
    <s v="430"/>
    <x v="86"/>
    <x v="26"/>
    <x v="5"/>
    <x v="0"/>
  </r>
  <r>
    <n v="1116.7306407377353"/>
    <x v="1"/>
    <x v="169"/>
    <n v="0"/>
    <x v="0"/>
    <s v="431"/>
    <x v="87"/>
    <x v="3"/>
    <x v="5"/>
    <x v="0"/>
  </r>
  <r>
    <n v="1084.0131645129923"/>
    <x v="1"/>
    <x v="170"/>
    <n v="0"/>
    <x v="0"/>
    <s v="431"/>
    <x v="87"/>
    <x v="3"/>
    <x v="5"/>
    <x v="0"/>
  </r>
  <r>
    <n v="1393.4470134069797"/>
    <x v="1"/>
    <x v="171"/>
    <n v="0"/>
    <x v="0"/>
    <s v="431"/>
    <x v="87"/>
    <x v="27"/>
    <x v="5"/>
    <x v="0"/>
  </r>
  <r>
    <n v="1032.9703953247331"/>
    <x v="1"/>
    <x v="172"/>
    <n v="0"/>
    <x v="0"/>
    <s v="431"/>
    <x v="87"/>
    <x v="25"/>
    <x v="5"/>
    <x v="0"/>
  </r>
  <r>
    <n v="2579.6774219523295"/>
    <x v="1"/>
    <x v="173"/>
    <n v="0"/>
    <x v="0"/>
    <s v="431"/>
    <x v="87"/>
    <x v="3"/>
    <x v="5"/>
    <x v="0"/>
  </r>
  <r>
    <n v="1047.4969271646578"/>
    <x v="1"/>
    <x v="174"/>
    <n v="0"/>
    <x v="0"/>
    <s v="431"/>
    <x v="87"/>
    <x v="27"/>
    <x v="5"/>
    <x v="0"/>
  </r>
  <r>
    <n v="1049.3841209154898"/>
    <x v="1"/>
    <x v="175"/>
    <n v="0"/>
    <x v="0"/>
    <s v="431"/>
    <x v="87"/>
    <x v="27"/>
    <x v="5"/>
    <x v="0"/>
  </r>
  <r>
    <n v="1053.7393641300837"/>
    <x v="1"/>
    <x v="176"/>
    <n v="0"/>
    <x v="0"/>
    <s v="431"/>
    <x v="87"/>
    <x v="27"/>
    <x v="5"/>
    <x v="0"/>
  </r>
  <r>
    <n v="1438.4813911319395"/>
    <x v="1"/>
    <x v="177"/>
    <n v="0"/>
    <x v="0"/>
    <s v="431"/>
    <x v="87"/>
    <x v="27"/>
    <x v="5"/>
    <x v="0"/>
  </r>
  <r>
    <n v="2350.0359102847347"/>
    <x v="1"/>
    <x v="178"/>
    <n v="0"/>
    <x v="0"/>
    <s v="431"/>
    <x v="87"/>
    <x v="27"/>
    <x v="5"/>
    <x v="0"/>
  </r>
  <r>
    <n v="1217.8469605700038"/>
    <x v="1"/>
    <x v="179"/>
    <n v="0"/>
    <x v="0"/>
    <s v="431"/>
    <x v="87"/>
    <x v="25"/>
    <x v="5"/>
    <x v="0"/>
  </r>
  <r>
    <n v="1048.1119940457156"/>
    <x v="1"/>
    <x v="180"/>
    <n v="0"/>
    <x v="0"/>
    <s v="431"/>
    <x v="87"/>
    <x v="25"/>
    <x v="5"/>
    <x v="0"/>
  </r>
  <r>
    <n v="1022.4512686852639"/>
    <x v="1"/>
    <x v="181"/>
    <n v="0"/>
    <x v="0"/>
    <s v="431"/>
    <x v="87"/>
    <x v="25"/>
    <x v="5"/>
    <x v="0"/>
  </r>
  <r>
    <n v="1505.3259024399003"/>
    <x v="1"/>
    <x v="152"/>
    <n v="0"/>
    <x v="0"/>
    <s v="431"/>
    <x v="87"/>
    <x v="25"/>
    <x v="5"/>
    <x v="0"/>
  </r>
  <r>
    <n v="1057.8651135430321"/>
    <x v="1"/>
    <x v="153"/>
    <n v="0"/>
    <x v="0"/>
    <s v="431"/>
    <x v="87"/>
    <x v="25"/>
    <x v="5"/>
    <x v="0"/>
  </r>
  <r>
    <n v="727.50518876259298"/>
    <x v="1"/>
    <x v="154"/>
    <n v="0"/>
    <x v="0"/>
    <s v="431"/>
    <x v="87"/>
    <x v="26"/>
    <x v="5"/>
    <x v="0"/>
  </r>
  <r>
    <n v="1044.9266846836565"/>
    <x v="1"/>
    <x v="155"/>
    <n v="0"/>
    <x v="0"/>
    <s v="431"/>
    <x v="87"/>
    <x v="27"/>
    <x v="5"/>
    <x v="0"/>
  </r>
  <r>
    <n v="618.61970352631215"/>
    <x v="1"/>
    <x v="156"/>
    <n v="0"/>
    <x v="0"/>
    <s v="431"/>
    <x v="87"/>
    <x v="7"/>
    <x v="5"/>
    <x v="0"/>
  </r>
  <r>
    <n v="2432.6009672489881"/>
    <x v="1"/>
    <x v="157"/>
    <n v="0"/>
    <x v="0"/>
    <s v="431"/>
    <x v="87"/>
    <x v="25"/>
    <x v="5"/>
    <x v="0"/>
  </r>
  <r>
    <n v="797.40712133201623"/>
    <x v="1"/>
    <x v="158"/>
    <n v="0"/>
    <x v="0"/>
    <s v="431"/>
    <x v="87"/>
    <x v="26"/>
    <x v="5"/>
    <x v="0"/>
  </r>
  <r>
    <n v="689.49100146903299"/>
    <x v="1"/>
    <x v="182"/>
    <n v="0"/>
    <x v="0"/>
    <s v="431"/>
    <x v="87"/>
    <x v="7"/>
    <x v="5"/>
    <x v="0"/>
  </r>
  <r>
    <n v="693.3697844236525"/>
    <x v="1"/>
    <x v="159"/>
    <n v="0"/>
    <x v="0"/>
    <s v="431"/>
    <x v="87"/>
    <x v="26"/>
    <x v="5"/>
    <x v="0"/>
  </r>
  <r>
    <n v="712.53449905320065"/>
    <x v="1"/>
    <x v="160"/>
    <n v="0"/>
    <x v="0"/>
    <s v="431"/>
    <x v="87"/>
    <x v="26"/>
    <x v="5"/>
    <x v="0"/>
  </r>
  <r>
    <n v="1030.5820740339036"/>
    <x v="1"/>
    <x v="161"/>
    <n v="0"/>
    <x v="0"/>
    <s v="431"/>
    <x v="87"/>
    <x v="26"/>
    <x v="5"/>
    <x v="0"/>
  </r>
  <r>
    <n v="1967.7748537028444"/>
    <x v="1"/>
    <x v="162"/>
    <n v="0"/>
    <x v="0"/>
    <s v="431"/>
    <x v="87"/>
    <x v="26"/>
    <x v="5"/>
    <x v="0"/>
  </r>
  <r>
    <n v="996.68585421376076"/>
    <x v="1"/>
    <x v="163"/>
    <n v="0"/>
    <x v="0"/>
    <s v="431"/>
    <x v="87"/>
    <x v="7"/>
    <x v="5"/>
    <x v="0"/>
  </r>
  <r>
    <n v="1189.1981172586313"/>
    <x v="1"/>
    <x v="164"/>
    <n v="0"/>
    <x v="0"/>
    <s v="431"/>
    <x v="87"/>
    <x v="7"/>
    <x v="5"/>
    <x v="0"/>
  </r>
  <r>
    <n v="562.72247236108228"/>
    <x v="1"/>
    <x v="165"/>
    <n v="0"/>
    <x v="0"/>
    <s v="431"/>
    <x v="87"/>
    <x v="7"/>
    <x v="5"/>
    <x v="0"/>
  </r>
  <r>
    <n v="754.49280822763251"/>
    <x v="1"/>
    <x v="166"/>
    <n v="0"/>
    <x v="0"/>
    <s v="431"/>
    <x v="87"/>
    <x v="7"/>
    <x v="5"/>
    <x v="0"/>
  </r>
  <r>
    <n v="1598.805056182091"/>
    <x v="1"/>
    <x v="167"/>
    <n v="0"/>
    <x v="0"/>
    <s v="431"/>
    <x v="87"/>
    <x v="3"/>
    <x v="5"/>
    <x v="0"/>
  </r>
  <r>
    <n v="1369.7062246750099"/>
    <x v="1"/>
    <x v="168"/>
    <n v="0"/>
    <x v="0"/>
    <s v="431"/>
    <x v="87"/>
    <x v="26"/>
    <x v="5"/>
    <x v="0"/>
  </r>
  <r>
    <n v="993.19437997288435"/>
    <x v="1"/>
    <x v="181"/>
    <n v="0"/>
    <x v="3"/>
    <s v="432"/>
    <x v="88"/>
    <x v="25"/>
    <x v="5"/>
    <x v="0"/>
  </r>
  <r>
    <n v="1015.0266741279495"/>
    <x v="1"/>
    <x v="155"/>
    <n v="0"/>
    <x v="3"/>
    <s v="432"/>
    <x v="88"/>
    <x v="27"/>
    <x v="5"/>
    <x v="0"/>
  </r>
  <r>
    <n v="1052.9947155284337"/>
    <x v="1"/>
    <x v="170"/>
    <n v="0"/>
    <x v="3"/>
    <s v="432"/>
    <x v="88"/>
    <x v="3"/>
    <x v="5"/>
    <x v="0"/>
  </r>
  <r>
    <n v="1353.5742826016597"/>
    <x v="1"/>
    <x v="171"/>
    <n v="0"/>
    <x v="3"/>
    <s v="432"/>
    <x v="88"/>
    <x v="27"/>
    <x v="5"/>
    <x v="0"/>
  </r>
  <r>
    <n v="1003.4125075067061"/>
    <x v="1"/>
    <x v="172"/>
    <n v="0"/>
    <x v="3"/>
    <s v="432"/>
    <x v="88"/>
    <x v="25"/>
    <x v="5"/>
    <x v="0"/>
  </r>
  <r>
    <n v="2505.8613511434528"/>
    <x v="1"/>
    <x v="173"/>
    <n v="0"/>
    <x v="3"/>
    <s v="432"/>
    <x v="88"/>
    <x v="3"/>
    <x v="5"/>
    <x v="0"/>
  </r>
  <r>
    <n v="1017.5233705138621"/>
    <x v="1"/>
    <x v="174"/>
    <n v="0"/>
    <x v="3"/>
    <s v="432"/>
    <x v="88"/>
    <x v="27"/>
    <x v="5"/>
    <x v="0"/>
  </r>
  <r>
    <n v="1019.3565632386913"/>
    <x v="1"/>
    <x v="175"/>
    <n v="0"/>
    <x v="3"/>
    <s v="432"/>
    <x v="88"/>
    <x v="27"/>
    <x v="5"/>
    <x v="0"/>
  </r>
  <r>
    <n v="600.91823610613153"/>
    <x v="1"/>
    <x v="156"/>
    <n v="0"/>
    <x v="3"/>
    <s v="432"/>
    <x v="88"/>
    <x v="7"/>
    <x v="5"/>
    <x v="0"/>
  </r>
  <r>
    <n v="1397.3200260242484"/>
    <x v="1"/>
    <x v="177"/>
    <n v="0"/>
    <x v="3"/>
    <s v="432"/>
    <x v="88"/>
    <x v="27"/>
    <x v="5"/>
    <x v="0"/>
  </r>
  <r>
    <n v="2282.7909068277918"/>
    <x v="1"/>
    <x v="178"/>
    <n v="0"/>
    <x v="3"/>
    <s v="432"/>
    <x v="88"/>
    <x v="27"/>
    <x v="5"/>
    <x v="0"/>
  </r>
  <r>
    <n v="1182.9989300717659"/>
    <x v="1"/>
    <x v="179"/>
    <n v="0"/>
    <x v="3"/>
    <s v="432"/>
    <x v="88"/>
    <x v="25"/>
    <x v="5"/>
    <x v="0"/>
  </r>
  <r>
    <n v="1018.1208375895883"/>
    <x v="1"/>
    <x v="180"/>
    <n v="0"/>
    <x v="3"/>
    <s v="432"/>
    <x v="88"/>
    <x v="25"/>
    <x v="5"/>
    <x v="0"/>
  </r>
  <r>
    <n v="1084.7759989093963"/>
    <x v="1"/>
    <x v="169"/>
    <n v="0"/>
    <x v="3"/>
    <s v="432"/>
    <x v="88"/>
    <x v="3"/>
    <x v="5"/>
    <x v="0"/>
  </r>
  <r>
    <n v="1027.594876860325"/>
    <x v="1"/>
    <x v="153"/>
    <n v="0"/>
    <x v="3"/>
    <s v="432"/>
    <x v="88"/>
    <x v="25"/>
    <x v="5"/>
    <x v="0"/>
  </r>
  <r>
    <n v="669.76159028241898"/>
    <x v="1"/>
    <x v="182"/>
    <n v="0"/>
    <x v="3"/>
    <s v="432"/>
    <x v="88"/>
    <x v="7"/>
    <x v="5"/>
    <x v="0"/>
  </r>
  <r>
    <n v="1462.2518178821322"/>
    <x v="1"/>
    <x v="152"/>
    <n v="0"/>
    <x v="3"/>
    <s v="432"/>
    <x v="88"/>
    <x v="25"/>
    <x v="5"/>
    <x v="0"/>
  </r>
  <r>
    <n v="2362.9934094512005"/>
    <x v="1"/>
    <x v="157"/>
    <n v="0"/>
    <x v="3"/>
    <s v="432"/>
    <x v="88"/>
    <x v="25"/>
    <x v="5"/>
    <x v="0"/>
  </r>
  <r>
    <n v="1330.5128236677431"/>
    <x v="1"/>
    <x v="168"/>
    <n v="0"/>
    <x v="3"/>
    <s v="432"/>
    <x v="88"/>
    <x v="26"/>
    <x v="5"/>
    <x v="0"/>
  </r>
  <r>
    <n v="774.58974888426269"/>
    <x v="1"/>
    <x v="158"/>
    <n v="0"/>
    <x v="3"/>
    <s v="432"/>
    <x v="88"/>
    <x v="26"/>
    <x v="5"/>
    <x v="0"/>
  </r>
  <r>
    <n v="706.68802221667545"/>
    <x v="1"/>
    <x v="154"/>
    <n v="0"/>
    <x v="3"/>
    <s v="432"/>
    <x v="88"/>
    <x v="26"/>
    <x v="5"/>
    <x v="0"/>
  </r>
  <r>
    <n v="673.52938396574677"/>
    <x v="1"/>
    <x v="159"/>
    <n v="0"/>
    <x v="3"/>
    <s v="432"/>
    <x v="88"/>
    <x v="26"/>
    <x v="5"/>
    <x v="0"/>
  </r>
  <r>
    <n v="692.14571067667828"/>
    <x v="1"/>
    <x v="160"/>
    <n v="0"/>
    <x v="3"/>
    <s v="432"/>
    <x v="88"/>
    <x v="26"/>
    <x v="5"/>
    <x v="0"/>
  </r>
  <r>
    <n v="1911.4680431300219"/>
    <x v="1"/>
    <x v="162"/>
    <n v="0"/>
    <x v="3"/>
    <s v="432"/>
    <x v="88"/>
    <x v="26"/>
    <x v="5"/>
    <x v="0"/>
  </r>
  <r>
    <n v="968.1662288672826"/>
    <x v="1"/>
    <x v="163"/>
    <n v="0"/>
    <x v="3"/>
    <s v="432"/>
    <x v="88"/>
    <x v="7"/>
    <x v="5"/>
    <x v="0"/>
  </r>
  <r>
    <n v="1155.169857879243"/>
    <x v="1"/>
    <x v="164"/>
    <n v="0"/>
    <x v="3"/>
    <s v="432"/>
    <x v="88"/>
    <x v="7"/>
    <x v="5"/>
    <x v="0"/>
  </r>
  <r>
    <n v="546.62047390496707"/>
    <x v="1"/>
    <x v="165"/>
    <n v="0"/>
    <x v="3"/>
    <s v="432"/>
    <x v="88"/>
    <x v="7"/>
    <x v="5"/>
    <x v="0"/>
  </r>
  <r>
    <n v="732.9034055825648"/>
    <x v="1"/>
    <x v="166"/>
    <n v="0"/>
    <x v="3"/>
    <s v="432"/>
    <x v="88"/>
    <x v="7"/>
    <x v="5"/>
    <x v="0"/>
  </r>
  <r>
    <n v="1553.0561163214591"/>
    <x v="1"/>
    <x v="167"/>
    <n v="0"/>
    <x v="3"/>
    <s v="432"/>
    <x v="88"/>
    <x v="3"/>
    <x v="5"/>
    <x v="0"/>
  </r>
  <r>
    <n v="1001.0925267347407"/>
    <x v="1"/>
    <x v="161"/>
    <n v="0"/>
    <x v="3"/>
    <s v="432"/>
    <x v="88"/>
    <x v="26"/>
    <x v="5"/>
    <x v="0"/>
  </r>
  <r>
    <n v="1023.5871835299758"/>
    <x v="1"/>
    <x v="176"/>
    <n v="0"/>
    <x v="3"/>
    <s v="432"/>
    <x v="88"/>
    <x v="27"/>
    <x v="5"/>
    <x v="0"/>
  </r>
  <r>
    <n v="730.04788741889081"/>
    <x v="1"/>
    <x v="180"/>
    <m/>
    <x v="3"/>
    <s v="433"/>
    <x v="89"/>
    <x v="25"/>
    <x v="5"/>
    <x v="0"/>
  </r>
  <r>
    <n v="755.05435028201646"/>
    <x v="1"/>
    <x v="170"/>
    <m/>
    <x v="3"/>
    <s v="433"/>
    <x v="89"/>
    <x v="3"/>
    <x v="5"/>
    <x v="0"/>
  </r>
  <r>
    <n v="970.58621039266291"/>
    <x v="1"/>
    <x v="171"/>
    <m/>
    <x v="3"/>
    <s v="433"/>
    <x v="89"/>
    <x v="27"/>
    <x v="5"/>
    <x v="0"/>
  </r>
  <r>
    <n v="719.5012166230257"/>
    <x v="1"/>
    <x v="172"/>
    <m/>
    <x v="3"/>
    <s v="433"/>
    <x v="89"/>
    <x v="25"/>
    <x v="5"/>
    <x v="0"/>
  </r>
  <r>
    <n v="1796.838565742398"/>
    <x v="1"/>
    <x v="173"/>
    <m/>
    <x v="3"/>
    <s v="433"/>
    <x v="89"/>
    <x v="3"/>
    <x v="5"/>
    <x v="0"/>
  </r>
  <r>
    <n v="729.61947110490109"/>
    <x v="1"/>
    <x v="174"/>
    <m/>
    <x v="3"/>
    <s v="433"/>
    <x v="89"/>
    <x v="27"/>
    <x v="5"/>
    <x v="0"/>
  </r>
  <r>
    <n v="777.84325503193156"/>
    <x v="1"/>
    <x v="169"/>
    <m/>
    <x v="3"/>
    <s v="433"/>
    <x v="89"/>
    <x v="3"/>
    <x v="5"/>
    <x v="0"/>
  </r>
  <r>
    <n v="730.93396976417762"/>
    <x v="1"/>
    <x v="175"/>
    <m/>
    <x v="3"/>
    <s v="433"/>
    <x v="89"/>
    <x v="27"/>
    <x v="5"/>
    <x v="0"/>
  </r>
  <r>
    <n v="733.96755408157185"/>
    <x v="1"/>
    <x v="176"/>
    <m/>
    <x v="3"/>
    <s v="433"/>
    <x v="89"/>
    <x v="27"/>
    <x v="5"/>
    <x v="0"/>
  </r>
  <r>
    <n v="1001.9542822266899"/>
    <x v="1"/>
    <x v="177"/>
    <m/>
    <x v="3"/>
    <s v="433"/>
    <x v="89"/>
    <x v="27"/>
    <x v="5"/>
    <x v="0"/>
  </r>
  <r>
    <n v="848.27442660184761"/>
    <x v="1"/>
    <x v="179"/>
    <m/>
    <x v="3"/>
    <s v="433"/>
    <x v="89"/>
    <x v="25"/>
    <x v="5"/>
    <x v="0"/>
  </r>
  <r>
    <n v="712.17426470923874"/>
    <x v="1"/>
    <x v="181"/>
    <m/>
    <x v="3"/>
    <s v="433"/>
    <x v="89"/>
    <x v="25"/>
    <x v="5"/>
    <x v="0"/>
  </r>
  <r>
    <n v="727.82920431655293"/>
    <x v="1"/>
    <x v="155"/>
    <m/>
    <x v="3"/>
    <s v="433"/>
    <x v="89"/>
    <x v="27"/>
    <x v="5"/>
    <x v="0"/>
  </r>
  <r>
    <n v="736.84128767116329"/>
    <x v="1"/>
    <x v="153"/>
    <m/>
    <x v="3"/>
    <s v="433"/>
    <x v="89"/>
    <x v="25"/>
    <x v="5"/>
    <x v="0"/>
  </r>
  <r>
    <n v="1636.884952570316"/>
    <x v="1"/>
    <x v="178"/>
    <m/>
    <x v="3"/>
    <s v="433"/>
    <x v="89"/>
    <x v="27"/>
    <x v="5"/>
    <x v="0"/>
  </r>
  <r>
    <n v="482.9571164095471"/>
    <x v="1"/>
    <x v="159"/>
    <m/>
    <x v="3"/>
    <s v="433"/>
    <x v="89"/>
    <x v="26"/>
    <x v="5"/>
    <x v="0"/>
  </r>
  <r>
    <n v="430.89098325439659"/>
    <x v="1"/>
    <x v="156"/>
    <m/>
    <x v="3"/>
    <s v="433"/>
    <x v="89"/>
    <x v="7"/>
    <x v="5"/>
    <x v="0"/>
  </r>
  <r>
    <n v="480.25540388468028"/>
    <x v="1"/>
    <x v="182"/>
    <m/>
    <x v="3"/>
    <s v="433"/>
    <x v="89"/>
    <x v="7"/>
    <x v="5"/>
    <x v="0"/>
  </r>
  <r>
    <n v="954.04989294004827"/>
    <x v="1"/>
    <x v="168"/>
    <m/>
    <x v="3"/>
    <s v="433"/>
    <x v="89"/>
    <x v="26"/>
    <x v="5"/>
    <x v="0"/>
  </r>
  <r>
    <n v="506.73365934141452"/>
    <x v="1"/>
    <x v="154"/>
    <m/>
    <x v="3"/>
    <s v="433"/>
    <x v="89"/>
    <x v="26"/>
    <x v="5"/>
    <x v="0"/>
  </r>
  <r>
    <n v="1694.3944990250859"/>
    <x v="1"/>
    <x v="157"/>
    <m/>
    <x v="3"/>
    <s v="433"/>
    <x v="89"/>
    <x v="25"/>
    <x v="5"/>
    <x v="0"/>
  </r>
  <r>
    <n v="496.30603284955612"/>
    <x v="1"/>
    <x v="160"/>
    <m/>
    <x v="3"/>
    <s v="433"/>
    <x v="89"/>
    <x v="26"/>
    <x v="5"/>
    <x v="0"/>
  </r>
  <r>
    <n v="717.83766451909707"/>
    <x v="1"/>
    <x v="161"/>
    <m/>
    <x v="3"/>
    <s v="433"/>
    <x v="89"/>
    <x v="26"/>
    <x v="5"/>
    <x v="0"/>
  </r>
  <r>
    <n v="1370.6263099963335"/>
    <x v="1"/>
    <x v="162"/>
    <m/>
    <x v="3"/>
    <s v="433"/>
    <x v="89"/>
    <x v="26"/>
    <x v="5"/>
    <x v="0"/>
  </r>
  <r>
    <n v="694.22772224979565"/>
    <x v="1"/>
    <x v="163"/>
    <m/>
    <x v="3"/>
    <s v="433"/>
    <x v="89"/>
    <x v="7"/>
    <x v="5"/>
    <x v="0"/>
  </r>
  <r>
    <n v="828.31947173511605"/>
    <x v="1"/>
    <x v="164"/>
    <m/>
    <x v="3"/>
    <s v="433"/>
    <x v="89"/>
    <x v="7"/>
    <x v="5"/>
    <x v="0"/>
  </r>
  <r>
    <n v="391.95654136596471"/>
    <x v="1"/>
    <x v="165"/>
    <m/>
    <x v="3"/>
    <s v="433"/>
    <x v="89"/>
    <x v="7"/>
    <x v="5"/>
    <x v="0"/>
  </r>
  <r>
    <n v="525.53151175493986"/>
    <x v="1"/>
    <x v="166"/>
    <m/>
    <x v="3"/>
    <s v="433"/>
    <x v="89"/>
    <x v="7"/>
    <x v="5"/>
    <x v="0"/>
  </r>
  <r>
    <n v="1113.6255097653873"/>
    <x v="1"/>
    <x v="167"/>
    <m/>
    <x v="3"/>
    <s v="433"/>
    <x v="89"/>
    <x v="3"/>
    <x v="5"/>
    <x v="0"/>
  </r>
  <r>
    <n v="1048.5139004193584"/>
    <x v="1"/>
    <x v="152"/>
    <m/>
    <x v="3"/>
    <s v="433"/>
    <x v="89"/>
    <x v="25"/>
    <x v="5"/>
    <x v="0"/>
  </r>
  <r>
    <n v="555.42288195189383"/>
    <x v="1"/>
    <x v="158"/>
    <m/>
    <x v="3"/>
    <s v="433"/>
    <x v="89"/>
    <x v="26"/>
    <x v="5"/>
    <x v="0"/>
  </r>
  <r>
    <n v="846.641663819511"/>
    <x v="1"/>
    <x v="175"/>
    <m/>
    <x v="2"/>
    <s v="434"/>
    <x v="90"/>
    <x v="27"/>
    <x v="5"/>
    <x v="0"/>
  </r>
  <r>
    <n v="874.58032851198823"/>
    <x v="1"/>
    <x v="170"/>
    <m/>
    <x v="2"/>
    <s v="434"/>
    <x v="90"/>
    <x v="3"/>
    <x v="5"/>
    <x v="0"/>
  </r>
  <r>
    <n v="1124.2311317289532"/>
    <x v="1"/>
    <x v="171"/>
    <m/>
    <x v="2"/>
    <s v="434"/>
    <x v="90"/>
    <x v="27"/>
    <x v="5"/>
    <x v="0"/>
  </r>
  <r>
    <n v="833.39909261354342"/>
    <x v="1"/>
    <x v="172"/>
    <m/>
    <x v="2"/>
    <s v="434"/>
    <x v="90"/>
    <x v="25"/>
    <x v="5"/>
    <x v="0"/>
  </r>
  <r>
    <n v="2081.280191979612"/>
    <x v="1"/>
    <x v="173"/>
    <m/>
    <x v="2"/>
    <s v="434"/>
    <x v="90"/>
    <x v="3"/>
    <x v="5"/>
    <x v="0"/>
  </r>
  <r>
    <n v="845.1190784998854"/>
    <x v="1"/>
    <x v="174"/>
    <m/>
    <x v="2"/>
    <s v="434"/>
    <x v="90"/>
    <x v="27"/>
    <x v="5"/>
    <x v="0"/>
  </r>
  <r>
    <n v="900.97674328022958"/>
    <x v="1"/>
    <x v="169"/>
    <m/>
    <x v="2"/>
    <s v="434"/>
    <x v="90"/>
    <x v="3"/>
    <x v="5"/>
    <x v="0"/>
  </r>
  <r>
    <n v="850.15546804815267"/>
    <x v="1"/>
    <x v="176"/>
    <m/>
    <x v="2"/>
    <s v="434"/>
    <x v="90"/>
    <x v="27"/>
    <x v="5"/>
    <x v="0"/>
  </r>
  <r>
    <n v="1160.5648056679804"/>
    <x v="1"/>
    <x v="177"/>
    <m/>
    <x v="2"/>
    <s v="434"/>
    <x v="90"/>
    <x v="27"/>
    <x v="5"/>
    <x v="0"/>
  </r>
  <r>
    <n v="1896.0057365679338"/>
    <x v="1"/>
    <x v="178"/>
    <m/>
    <x v="2"/>
    <s v="434"/>
    <x v="90"/>
    <x v="27"/>
    <x v="5"/>
    <x v="0"/>
  </r>
  <r>
    <n v="982.55725089017096"/>
    <x v="1"/>
    <x v="179"/>
    <m/>
    <x v="2"/>
    <s v="434"/>
    <x v="90"/>
    <x v="25"/>
    <x v="5"/>
    <x v="0"/>
  </r>
  <r>
    <n v="845.61531361261495"/>
    <x v="1"/>
    <x v="180"/>
    <m/>
    <x v="2"/>
    <s v="434"/>
    <x v="90"/>
    <x v="25"/>
    <x v="5"/>
    <x v="0"/>
  </r>
  <r>
    <n v="556.28039060001583"/>
    <x v="1"/>
    <x v="182"/>
    <m/>
    <x v="2"/>
    <s v="434"/>
    <x v="90"/>
    <x v="7"/>
    <x v="5"/>
    <x v="0"/>
  </r>
  <r>
    <n v="824.91227572498701"/>
    <x v="1"/>
    <x v="181"/>
    <m/>
    <x v="2"/>
    <s v="434"/>
    <x v="90"/>
    <x v="25"/>
    <x v="5"/>
    <x v="0"/>
  </r>
  <r>
    <n v="1214.4948653506083"/>
    <x v="1"/>
    <x v="152"/>
    <m/>
    <x v="2"/>
    <s v="434"/>
    <x v="90"/>
    <x v="25"/>
    <x v="5"/>
    <x v="0"/>
  </r>
  <r>
    <n v="853.48411699362543"/>
    <x v="1"/>
    <x v="153"/>
    <m/>
    <x v="2"/>
    <s v="434"/>
    <x v="90"/>
    <x v="25"/>
    <x v="5"/>
    <x v="0"/>
  </r>
  <r>
    <n v="586.95018456534501"/>
    <x v="1"/>
    <x v="154"/>
    <m/>
    <x v="2"/>
    <s v="434"/>
    <x v="90"/>
    <x v="26"/>
    <x v="5"/>
    <x v="0"/>
  </r>
  <r>
    <n v="843.04541040527363"/>
    <x v="1"/>
    <x v="155"/>
    <m/>
    <x v="2"/>
    <s v="434"/>
    <x v="90"/>
    <x v="27"/>
    <x v="5"/>
    <x v="0"/>
  </r>
  <r>
    <n v="499.10152500509264"/>
    <x v="1"/>
    <x v="156"/>
    <m/>
    <x v="2"/>
    <s v="434"/>
    <x v="90"/>
    <x v="7"/>
    <x v="5"/>
    <x v="0"/>
  </r>
  <r>
    <n v="1962.619110839868"/>
    <x v="1"/>
    <x v="157"/>
    <m/>
    <x v="2"/>
    <s v="434"/>
    <x v="90"/>
    <x v="25"/>
    <x v="5"/>
    <x v="0"/>
  </r>
  <r>
    <n v="643.34696751184617"/>
    <x v="1"/>
    <x v="158"/>
    <m/>
    <x v="2"/>
    <s v="434"/>
    <x v="90"/>
    <x v="26"/>
    <x v="5"/>
    <x v="0"/>
  </r>
  <r>
    <n v="559.4097873469658"/>
    <x v="1"/>
    <x v="159"/>
    <m/>
    <x v="2"/>
    <s v="434"/>
    <x v="90"/>
    <x v="26"/>
    <x v="5"/>
    <x v="0"/>
  </r>
  <r>
    <n v="574.87185272149361"/>
    <x v="1"/>
    <x v="160"/>
    <m/>
    <x v="2"/>
    <s v="434"/>
    <x v="90"/>
    <x v="26"/>
    <x v="5"/>
    <x v="0"/>
  </r>
  <r>
    <n v="831.47219828466848"/>
    <x v="1"/>
    <x v="161"/>
    <m/>
    <x v="2"/>
    <s v="434"/>
    <x v="90"/>
    <x v="26"/>
    <x v="5"/>
    <x v="0"/>
  </r>
  <r>
    <n v="1587.5980424667957"/>
    <x v="1"/>
    <x v="162"/>
    <m/>
    <x v="2"/>
    <s v="434"/>
    <x v="90"/>
    <x v="26"/>
    <x v="5"/>
    <x v="0"/>
  </r>
  <r>
    <n v="804.12477480671316"/>
    <x v="1"/>
    <x v="163"/>
    <m/>
    <x v="2"/>
    <s v="434"/>
    <x v="90"/>
    <x v="7"/>
    <x v="5"/>
    <x v="0"/>
  </r>
  <r>
    <n v="959.44340355418854"/>
    <x v="1"/>
    <x v="164"/>
    <m/>
    <x v="2"/>
    <s v="434"/>
    <x v="90"/>
    <x v="7"/>
    <x v="5"/>
    <x v="0"/>
  </r>
  <r>
    <n v="454.00371586791283"/>
    <x v="1"/>
    <x v="165"/>
    <m/>
    <x v="2"/>
    <s v="434"/>
    <x v="90"/>
    <x v="7"/>
    <x v="5"/>
    <x v="0"/>
  </r>
  <r>
    <n v="608.72375878950561"/>
    <x v="1"/>
    <x v="166"/>
    <m/>
    <x v="2"/>
    <s v="434"/>
    <x v="90"/>
    <x v="7"/>
    <x v="5"/>
    <x v="0"/>
  </r>
  <r>
    <n v="1289.9137178749661"/>
    <x v="1"/>
    <x v="167"/>
    <m/>
    <x v="2"/>
    <s v="434"/>
    <x v="90"/>
    <x v="3"/>
    <x v="5"/>
    <x v="0"/>
  </r>
  <r>
    <n v="1105.077096069554"/>
    <x v="1"/>
    <x v="168"/>
    <m/>
    <x v="2"/>
    <s v="434"/>
    <x v="90"/>
    <x v="26"/>
    <x v="5"/>
    <x v="0"/>
  </r>
  <r>
    <n v="821.68826000834019"/>
    <x v="1"/>
    <x v="155"/>
    <m/>
    <x v="3"/>
    <s v="435"/>
    <x v="91"/>
    <x v="27"/>
    <x v="5"/>
    <x v="0"/>
  </r>
  <r>
    <n v="878.15199911713046"/>
    <x v="1"/>
    <x v="169"/>
    <m/>
    <x v="3"/>
    <s v="435"/>
    <x v="91"/>
    <x v="3"/>
    <x v="5"/>
    <x v="0"/>
  </r>
  <r>
    <n v="852.42429352301792"/>
    <x v="1"/>
    <x v="170"/>
    <m/>
    <x v="3"/>
    <s v="435"/>
    <x v="91"/>
    <x v="3"/>
    <x v="5"/>
    <x v="0"/>
  </r>
  <r>
    <n v="1095.7506097251533"/>
    <x v="1"/>
    <x v="171"/>
    <m/>
    <x v="3"/>
    <s v="435"/>
    <x v="91"/>
    <x v="27"/>
    <x v="5"/>
    <x v="0"/>
  </r>
  <r>
    <n v="812.28631560066697"/>
    <x v="1"/>
    <x v="172"/>
    <m/>
    <x v="3"/>
    <s v="435"/>
    <x v="91"/>
    <x v="25"/>
    <x v="5"/>
    <x v="0"/>
  </r>
  <r>
    <n v="2028.5544271161286"/>
    <x v="1"/>
    <x v="173"/>
    <m/>
    <x v="3"/>
    <s v="435"/>
    <x v="91"/>
    <x v="3"/>
    <x v="5"/>
    <x v="0"/>
  </r>
  <r>
    <n v="823.7093951778885"/>
    <x v="1"/>
    <x v="174"/>
    <m/>
    <x v="3"/>
    <s v="435"/>
    <x v="91"/>
    <x v="27"/>
    <x v="5"/>
    <x v="0"/>
  </r>
  <r>
    <n v="825.19340833608351"/>
    <x v="1"/>
    <x v="175"/>
    <m/>
    <x v="3"/>
    <s v="435"/>
    <x v="91"/>
    <x v="27"/>
    <x v="5"/>
    <x v="0"/>
  </r>
  <r>
    <n v="828.61819619093285"/>
    <x v="1"/>
    <x v="176"/>
    <m/>
    <x v="3"/>
    <s v="435"/>
    <x v="91"/>
    <x v="27"/>
    <x v="5"/>
    <x v="0"/>
  </r>
  <r>
    <n v="1131.1638305910583"/>
    <x v="1"/>
    <x v="177"/>
    <m/>
    <x v="3"/>
    <s v="435"/>
    <x v="91"/>
    <x v="27"/>
    <x v="5"/>
    <x v="0"/>
  </r>
  <r>
    <n v="1847.973591241546"/>
    <x v="1"/>
    <x v="178"/>
    <m/>
    <x v="3"/>
    <s v="435"/>
    <x v="91"/>
    <x v="27"/>
    <x v="5"/>
    <x v="0"/>
  </r>
  <r>
    <n v="957.66580053428675"/>
    <x v="1"/>
    <x v="179"/>
    <m/>
    <x v="3"/>
    <s v="435"/>
    <x v="91"/>
    <x v="25"/>
    <x v="5"/>
    <x v="0"/>
  </r>
  <r>
    <n v="824.19305900109543"/>
    <x v="1"/>
    <x v="180"/>
    <m/>
    <x v="3"/>
    <s v="435"/>
    <x v="91"/>
    <x v="25"/>
    <x v="5"/>
    <x v="0"/>
  </r>
  <r>
    <n v="831.86251936312033"/>
    <x v="1"/>
    <x v="153"/>
    <m/>
    <x v="3"/>
    <s v="435"/>
    <x v="91"/>
    <x v="25"/>
    <x v="5"/>
    <x v="0"/>
  </r>
  <r>
    <n v="804.01449807328743"/>
    <x v="1"/>
    <x v="181"/>
    <m/>
    <x v="3"/>
    <s v="435"/>
    <x v="91"/>
    <x v="25"/>
    <x v="5"/>
    <x v="0"/>
  </r>
  <r>
    <n v="545.23807273417606"/>
    <x v="1"/>
    <x v="159"/>
    <m/>
    <x v="3"/>
    <s v="435"/>
    <x v="91"/>
    <x v="26"/>
    <x v="5"/>
    <x v="0"/>
  </r>
  <r>
    <n v="486.45761970496369"/>
    <x v="1"/>
    <x v="156"/>
    <m/>
    <x v="3"/>
    <s v="435"/>
    <x v="91"/>
    <x v="7"/>
    <x v="5"/>
    <x v="0"/>
  </r>
  <r>
    <n v="542.18795403814875"/>
    <x v="1"/>
    <x v="182"/>
    <m/>
    <x v="3"/>
    <s v="435"/>
    <x v="91"/>
    <x v="7"/>
    <x v="5"/>
    <x v="0"/>
  </r>
  <r>
    <n v="1077.0818096357923"/>
    <x v="1"/>
    <x v="168"/>
    <m/>
    <x v="3"/>
    <s v="435"/>
    <x v="91"/>
    <x v="26"/>
    <x v="5"/>
    <x v="0"/>
  </r>
  <r>
    <n v="572.08077988968967"/>
    <x v="1"/>
    <x v="154"/>
    <m/>
    <x v="3"/>
    <s v="435"/>
    <x v="91"/>
    <x v="26"/>
    <x v="5"/>
    <x v="0"/>
  </r>
  <r>
    <n v="1912.8994266985912"/>
    <x v="1"/>
    <x v="157"/>
    <m/>
    <x v="3"/>
    <s v="435"/>
    <x v="91"/>
    <x v="25"/>
    <x v="5"/>
    <x v="0"/>
  </r>
  <r>
    <n v="560.30843245254914"/>
    <x v="1"/>
    <x v="160"/>
    <m/>
    <x v="3"/>
    <s v="435"/>
    <x v="91"/>
    <x v="26"/>
    <x v="5"/>
    <x v="0"/>
  </r>
  <r>
    <n v="810.40823592812353"/>
    <x v="1"/>
    <x v="161"/>
    <m/>
    <x v="3"/>
    <s v="435"/>
    <x v="91"/>
    <x v="26"/>
    <x v="5"/>
    <x v="0"/>
  </r>
  <r>
    <n v="1547.3788920576369"/>
    <x v="1"/>
    <x v="162"/>
    <m/>
    <x v="3"/>
    <s v="435"/>
    <x v="91"/>
    <x v="26"/>
    <x v="5"/>
    <x v="0"/>
  </r>
  <r>
    <n v="783.75361384494317"/>
    <x v="1"/>
    <x v="163"/>
    <m/>
    <x v="3"/>
    <s v="435"/>
    <x v="91"/>
    <x v="7"/>
    <x v="5"/>
    <x v="0"/>
  </r>
  <r>
    <n v="935.13750399748255"/>
    <x v="1"/>
    <x v="164"/>
    <m/>
    <x v="3"/>
    <s v="435"/>
    <x v="91"/>
    <x v="7"/>
    <x v="5"/>
    <x v="0"/>
  </r>
  <r>
    <n v="442.50228839925904"/>
    <x v="1"/>
    <x v="165"/>
    <m/>
    <x v="3"/>
    <s v="435"/>
    <x v="91"/>
    <x v="7"/>
    <x v="5"/>
    <x v="0"/>
  </r>
  <r>
    <n v="593.30275690017152"/>
    <x v="1"/>
    <x v="166"/>
    <m/>
    <x v="3"/>
    <s v="435"/>
    <x v="91"/>
    <x v="7"/>
    <x v="5"/>
    <x v="0"/>
  </r>
  <r>
    <n v="1257.2359036888004"/>
    <x v="1"/>
    <x v="167"/>
    <m/>
    <x v="3"/>
    <s v="435"/>
    <x v="91"/>
    <x v="3"/>
    <x v="5"/>
    <x v="0"/>
  </r>
  <r>
    <n v="1183.7276620950595"/>
    <x v="1"/>
    <x v="152"/>
    <m/>
    <x v="3"/>
    <s v="435"/>
    <x v="91"/>
    <x v="25"/>
    <x v="5"/>
    <x v="0"/>
  </r>
  <r>
    <n v="627.04884433487939"/>
    <x v="1"/>
    <x v="158"/>
    <m/>
    <x v="3"/>
    <s v="435"/>
    <x v="91"/>
    <x v="26"/>
    <x v="5"/>
    <x v="0"/>
  </r>
  <r>
    <n v="970.81577451303929"/>
    <x v="1"/>
    <x v="175"/>
    <n v="0"/>
    <x v="3"/>
    <s v="436"/>
    <x v="92"/>
    <x v="27"/>
    <x v="5"/>
    <x v="0"/>
  </r>
  <r>
    <n v="1002.8521100270799"/>
    <x v="1"/>
    <x v="170"/>
    <n v="0"/>
    <x v="3"/>
    <s v="436"/>
    <x v="92"/>
    <x v="3"/>
    <x v="5"/>
    <x v="0"/>
  </r>
  <r>
    <n v="1289.1183643825332"/>
    <x v="1"/>
    <x v="171"/>
    <n v="0"/>
    <x v="3"/>
    <s v="436"/>
    <x v="92"/>
    <x v="27"/>
    <x v="5"/>
    <x v="0"/>
  </r>
  <r>
    <n v="955.63095953019638"/>
    <x v="1"/>
    <x v="172"/>
    <n v="0"/>
    <x v="3"/>
    <s v="436"/>
    <x v="92"/>
    <x v="25"/>
    <x v="5"/>
    <x v="0"/>
  </r>
  <r>
    <n v="2386.5346201366219"/>
    <x v="1"/>
    <x v="173"/>
    <n v="0"/>
    <x v="3"/>
    <s v="436"/>
    <x v="92"/>
    <x v="3"/>
    <x v="5"/>
    <x v="0"/>
  </r>
  <r>
    <n v="969.06987667986868"/>
    <x v="1"/>
    <x v="174"/>
    <n v="0"/>
    <x v="3"/>
    <s v="436"/>
    <x v="92"/>
    <x v="27"/>
    <x v="5"/>
    <x v="0"/>
  </r>
  <r>
    <n v="1033.1199989613299"/>
    <x v="1"/>
    <x v="169"/>
    <n v="0"/>
    <x v="3"/>
    <s v="436"/>
    <x v="92"/>
    <x v="3"/>
    <x v="5"/>
    <x v="0"/>
  </r>
  <r>
    <n v="974.8449366952151"/>
    <x v="1"/>
    <x v="176"/>
    <n v="0"/>
    <x v="3"/>
    <s v="436"/>
    <x v="92"/>
    <x v="27"/>
    <x v="5"/>
    <x v="0"/>
  </r>
  <r>
    <n v="1330.7809771659511"/>
    <x v="1"/>
    <x v="177"/>
    <n v="0"/>
    <x v="3"/>
    <s v="436"/>
    <x v="92"/>
    <x v="27"/>
    <x v="5"/>
    <x v="0"/>
  </r>
  <r>
    <n v="2174.0865779312307"/>
    <x v="1"/>
    <x v="178"/>
    <n v="0"/>
    <x v="3"/>
    <s v="436"/>
    <x v="92"/>
    <x v="27"/>
    <x v="5"/>
    <x v="0"/>
  </r>
  <r>
    <n v="1126.6656476873961"/>
    <x v="1"/>
    <x v="179"/>
    <n v="0"/>
    <x v="3"/>
    <s v="436"/>
    <x v="92"/>
    <x v="25"/>
    <x v="5"/>
    <x v="0"/>
  </r>
  <r>
    <n v="969.63889294246519"/>
    <x v="1"/>
    <x v="180"/>
    <n v="0"/>
    <x v="3"/>
    <s v="436"/>
    <x v="92"/>
    <x v="25"/>
    <x v="5"/>
    <x v="0"/>
  </r>
  <r>
    <n v="978.66178748602385"/>
    <x v="1"/>
    <x v="153"/>
    <n v="0"/>
    <x v="3"/>
    <s v="436"/>
    <x v="92"/>
    <x v="25"/>
    <x v="5"/>
    <x v="0"/>
  </r>
  <r>
    <n v="637.86818122135151"/>
    <x v="1"/>
    <x v="182"/>
    <n v="0"/>
    <x v="3"/>
    <s v="436"/>
    <x v="92"/>
    <x v="7"/>
    <x v="5"/>
    <x v="0"/>
  </r>
  <r>
    <n v="1392.6207789353641"/>
    <x v="1"/>
    <x v="152"/>
    <n v="0"/>
    <x v="3"/>
    <s v="436"/>
    <x v="92"/>
    <x v="25"/>
    <x v="5"/>
    <x v="0"/>
  </r>
  <r>
    <n v="945.89940949798518"/>
    <x v="1"/>
    <x v="181"/>
    <n v="0"/>
    <x v="3"/>
    <s v="436"/>
    <x v="92"/>
    <x v="25"/>
    <x v="5"/>
    <x v="0"/>
  </r>
  <r>
    <n v="641.45655615785415"/>
    <x v="1"/>
    <x v="159"/>
    <n v="0"/>
    <x v="3"/>
    <s v="436"/>
    <x v="92"/>
    <x v="26"/>
    <x v="5"/>
    <x v="0"/>
  </r>
  <r>
    <n v="966.69207059804728"/>
    <x v="1"/>
    <x v="155"/>
    <n v="0"/>
    <x v="3"/>
    <s v="436"/>
    <x v="92"/>
    <x v="27"/>
    <x v="5"/>
    <x v="0"/>
  </r>
  <r>
    <n v="572.30308200583966"/>
    <x v="1"/>
    <x v="156"/>
    <n v="0"/>
    <x v="3"/>
    <s v="436"/>
    <x v="92"/>
    <x v="7"/>
    <x v="5"/>
    <x v="0"/>
  </r>
  <r>
    <n v="1267.1550701597555"/>
    <x v="1"/>
    <x v="168"/>
    <n v="0"/>
    <x v="3"/>
    <s v="436"/>
    <x v="92"/>
    <x v="26"/>
    <x v="5"/>
    <x v="0"/>
  </r>
  <r>
    <n v="673.03621163492903"/>
    <x v="1"/>
    <x v="154"/>
    <n v="0"/>
    <x v="3"/>
    <s v="436"/>
    <x v="92"/>
    <x v="26"/>
    <x v="5"/>
    <x v="0"/>
  </r>
  <r>
    <n v="2250.4699137630482"/>
    <x v="1"/>
    <x v="157"/>
    <n v="0"/>
    <x v="3"/>
    <s v="436"/>
    <x v="92"/>
    <x v="25"/>
    <x v="5"/>
    <x v="0"/>
  </r>
  <r>
    <n v="659.18639112064602"/>
    <x v="1"/>
    <x v="160"/>
    <n v="0"/>
    <x v="3"/>
    <s v="436"/>
    <x v="92"/>
    <x v="26"/>
    <x v="5"/>
    <x v="0"/>
  </r>
  <r>
    <n v="953.42145403308643"/>
    <x v="1"/>
    <x v="161"/>
    <n v="0"/>
    <x v="3"/>
    <s v="436"/>
    <x v="92"/>
    <x v="26"/>
    <x v="5"/>
    <x v="0"/>
  </r>
  <r>
    <n v="1820.4457553619259"/>
    <x v="1"/>
    <x v="162"/>
    <n v="0"/>
    <x v="3"/>
    <s v="436"/>
    <x v="92"/>
    <x v="26"/>
    <x v="5"/>
    <x v="0"/>
  </r>
  <r>
    <n v="922.0630751116978"/>
    <x v="1"/>
    <x v="163"/>
    <n v="0"/>
    <x v="3"/>
    <s v="436"/>
    <x v="92"/>
    <x v="7"/>
    <x v="5"/>
    <x v="0"/>
  </r>
  <r>
    <n v="1100.1617694088029"/>
    <x v="1"/>
    <x v="164"/>
    <n v="0"/>
    <x v="3"/>
    <s v="436"/>
    <x v="92"/>
    <x v="7"/>
    <x v="5"/>
    <x v="0"/>
  </r>
  <r>
    <n v="520.59092752854008"/>
    <x v="1"/>
    <x v="165"/>
    <n v="0"/>
    <x v="3"/>
    <s v="436"/>
    <x v="92"/>
    <x v="7"/>
    <x v="5"/>
    <x v="0"/>
  </r>
  <r>
    <n v="698.00324341196654"/>
    <x v="1"/>
    <x v="166"/>
    <n v="0"/>
    <x v="3"/>
    <s v="436"/>
    <x v="92"/>
    <x v="7"/>
    <x v="5"/>
    <x v="0"/>
  </r>
  <r>
    <n v="1479.1010631632944"/>
    <x v="1"/>
    <x v="167"/>
    <n v="0"/>
    <x v="3"/>
    <s v="436"/>
    <x v="92"/>
    <x v="3"/>
    <x v="5"/>
    <x v="0"/>
  </r>
  <r>
    <n v="737.70452274691695"/>
    <x v="1"/>
    <x v="158"/>
    <n v="0"/>
    <x v="3"/>
    <s v="436"/>
    <x v="92"/>
    <x v="26"/>
    <x v="5"/>
    <x v="0"/>
  </r>
  <r>
    <n v="1280.226175490438"/>
    <x v="1"/>
    <x v="153"/>
    <n v="0"/>
    <x v="9"/>
    <s v="440"/>
    <x v="93"/>
    <x v="25"/>
    <x v="5"/>
    <x v="0"/>
  </r>
  <r>
    <n v="1686.3466975934298"/>
    <x v="1"/>
    <x v="171"/>
    <n v="0"/>
    <x v="9"/>
    <s v="440"/>
    <x v="93"/>
    <x v="27"/>
    <x v="5"/>
    <x v="0"/>
  </r>
  <r>
    <n v="1250.0986389203151"/>
    <x v="1"/>
    <x v="172"/>
    <n v="0"/>
    <x v="9"/>
    <s v="440"/>
    <x v="93"/>
    <x v="25"/>
    <x v="5"/>
    <x v="0"/>
  </r>
  <r>
    <n v="3121.920287969418"/>
    <x v="1"/>
    <x v="173"/>
    <n v="0"/>
    <x v="9"/>
    <s v="440"/>
    <x v="93"/>
    <x v="3"/>
    <x v="5"/>
    <x v="0"/>
  </r>
  <r>
    <n v="1267.6786177498282"/>
    <x v="1"/>
    <x v="174"/>
    <n v="0"/>
    <x v="9"/>
    <s v="440"/>
    <x v="93"/>
    <x v="27"/>
    <x v="5"/>
    <x v="0"/>
  </r>
  <r>
    <n v="1351.4651149203444"/>
    <x v="1"/>
    <x v="169"/>
    <n v="0"/>
    <x v="9"/>
    <s v="440"/>
    <x v="93"/>
    <x v="3"/>
    <x v="5"/>
    <x v="0"/>
  </r>
  <r>
    <n v="1269.9624957292665"/>
    <x v="1"/>
    <x v="175"/>
    <n v="0"/>
    <x v="9"/>
    <s v="440"/>
    <x v="93"/>
    <x v="27"/>
    <x v="5"/>
    <x v="0"/>
  </r>
  <r>
    <n v="1275.233202072229"/>
    <x v="1"/>
    <x v="176"/>
    <n v="0"/>
    <x v="9"/>
    <s v="440"/>
    <x v="93"/>
    <x v="27"/>
    <x v="5"/>
    <x v="0"/>
  </r>
  <r>
    <n v="1740.8472085019707"/>
    <x v="1"/>
    <x v="177"/>
    <n v="0"/>
    <x v="9"/>
    <s v="440"/>
    <x v="93"/>
    <x v="27"/>
    <x v="5"/>
    <x v="0"/>
  </r>
  <r>
    <n v="2844.0086048519006"/>
    <x v="1"/>
    <x v="178"/>
    <n v="0"/>
    <x v="9"/>
    <s v="440"/>
    <x v="93"/>
    <x v="27"/>
    <x v="5"/>
    <x v="0"/>
  </r>
  <r>
    <n v="1268.4229704189224"/>
    <x v="1"/>
    <x v="180"/>
    <n v="0"/>
    <x v="9"/>
    <s v="440"/>
    <x v="93"/>
    <x v="25"/>
    <x v="5"/>
    <x v="0"/>
  </r>
  <r>
    <n v="1237.3684135874805"/>
    <x v="1"/>
    <x v="181"/>
    <n v="0"/>
    <x v="9"/>
    <s v="440"/>
    <x v="93"/>
    <x v="25"/>
    <x v="5"/>
    <x v="0"/>
  </r>
  <r>
    <n v="1311.8704927679823"/>
    <x v="1"/>
    <x v="170"/>
    <n v="0"/>
    <x v="9"/>
    <s v="440"/>
    <x v="93"/>
    <x v="3"/>
    <x v="5"/>
    <x v="0"/>
  </r>
  <r>
    <n v="1821.7422980259123"/>
    <x v="1"/>
    <x v="152"/>
    <n v="0"/>
    <x v="9"/>
    <s v="440"/>
    <x v="93"/>
    <x v="25"/>
    <x v="5"/>
    <x v="0"/>
  </r>
  <r>
    <n v="1473.8358763352564"/>
    <x v="1"/>
    <x v="179"/>
    <n v="0"/>
    <x v="9"/>
    <s v="440"/>
    <x v="93"/>
    <x v="25"/>
    <x v="5"/>
    <x v="0"/>
  </r>
  <r>
    <n v="1657.6156441043313"/>
    <x v="1"/>
    <x v="168"/>
    <n v="0"/>
    <x v="9"/>
    <s v="440"/>
    <x v="93"/>
    <x v="26"/>
    <x v="5"/>
    <x v="0"/>
  </r>
  <r>
    <n v="1264.5681156079104"/>
    <x v="1"/>
    <x v="155"/>
    <n v="0"/>
    <x v="9"/>
    <s v="440"/>
    <x v="93"/>
    <x v="27"/>
    <x v="5"/>
    <x v="0"/>
  </r>
  <r>
    <n v="2943.928666259802"/>
    <x v="1"/>
    <x v="157"/>
    <n v="0"/>
    <x v="9"/>
    <s v="440"/>
    <x v="93"/>
    <x v="25"/>
    <x v="5"/>
    <x v="0"/>
  </r>
  <r>
    <n v="748.65228750763902"/>
    <x v="1"/>
    <x v="156"/>
    <n v="0"/>
    <x v="9"/>
    <s v="440"/>
    <x v="93"/>
    <x v="7"/>
    <x v="5"/>
    <x v="0"/>
  </r>
  <r>
    <n v="965.0204512677692"/>
    <x v="1"/>
    <x v="158"/>
    <n v="0"/>
    <x v="9"/>
    <s v="440"/>
    <x v="93"/>
    <x v="26"/>
    <x v="5"/>
    <x v="0"/>
  </r>
  <r>
    <n v="880.42527684801757"/>
    <x v="1"/>
    <x v="154"/>
    <n v="0"/>
    <x v="9"/>
    <s v="440"/>
    <x v="93"/>
    <x v="26"/>
    <x v="5"/>
    <x v="0"/>
  </r>
  <r>
    <n v="839.11468102044864"/>
    <x v="1"/>
    <x v="159"/>
    <n v="0"/>
    <x v="9"/>
    <s v="440"/>
    <x v="93"/>
    <x v="26"/>
    <x v="5"/>
    <x v="0"/>
  </r>
  <r>
    <n v="862.30777908224047"/>
    <x v="1"/>
    <x v="160"/>
    <n v="0"/>
    <x v="9"/>
    <s v="440"/>
    <x v="93"/>
    <x v="26"/>
    <x v="5"/>
    <x v="0"/>
  </r>
  <r>
    <n v="1247.2082974270027"/>
    <x v="1"/>
    <x v="161"/>
    <n v="0"/>
    <x v="9"/>
    <s v="440"/>
    <x v="93"/>
    <x v="26"/>
    <x v="5"/>
    <x v="0"/>
  </r>
  <r>
    <n v="1206.1871622100698"/>
    <x v="1"/>
    <x v="163"/>
    <n v="0"/>
    <x v="9"/>
    <s v="440"/>
    <x v="93"/>
    <x v="7"/>
    <x v="5"/>
    <x v="0"/>
  </r>
  <r>
    <n v="1439.1651053312828"/>
    <x v="1"/>
    <x v="164"/>
    <n v="0"/>
    <x v="9"/>
    <s v="440"/>
    <x v="93"/>
    <x v="7"/>
    <x v="5"/>
    <x v="0"/>
  </r>
  <r>
    <n v="681.00557380186922"/>
    <x v="1"/>
    <x v="165"/>
    <n v="0"/>
    <x v="9"/>
    <s v="440"/>
    <x v="93"/>
    <x v="7"/>
    <x v="5"/>
    <x v="0"/>
  </r>
  <r>
    <n v="913.08563818425841"/>
    <x v="1"/>
    <x v="166"/>
    <n v="0"/>
    <x v="9"/>
    <s v="440"/>
    <x v="93"/>
    <x v="7"/>
    <x v="5"/>
    <x v="0"/>
  </r>
  <r>
    <n v="1934.8705768124491"/>
    <x v="1"/>
    <x v="167"/>
    <n v="0"/>
    <x v="9"/>
    <s v="440"/>
    <x v="93"/>
    <x v="3"/>
    <x v="5"/>
    <x v="0"/>
  </r>
  <r>
    <n v="2381.3970637001935"/>
    <x v="1"/>
    <x v="162"/>
    <n v="0"/>
    <x v="9"/>
    <s v="440"/>
    <x v="93"/>
    <x v="26"/>
    <x v="5"/>
    <x v="0"/>
  </r>
  <r>
    <n v="834.42058590002375"/>
    <x v="1"/>
    <x v="182"/>
    <n v="0"/>
    <x v="9"/>
    <s v="440"/>
    <x v="93"/>
    <x v="7"/>
    <x v="5"/>
    <x v="0"/>
  </r>
  <r>
    <n v="777.96608852360578"/>
    <x v="1"/>
    <x v="180"/>
    <n v="0"/>
    <x v="3"/>
    <s v="441"/>
    <x v="94"/>
    <x v="25"/>
    <x v="5"/>
    <x v="0"/>
  </r>
  <r>
    <n v="1034.2926411906369"/>
    <x v="1"/>
    <x v="171"/>
    <n v="0"/>
    <x v="3"/>
    <s v="441"/>
    <x v="94"/>
    <x v="27"/>
    <x v="5"/>
    <x v="0"/>
  </r>
  <r>
    <n v="766.72716520445999"/>
    <x v="1"/>
    <x v="172"/>
    <n v="0"/>
    <x v="3"/>
    <s v="441"/>
    <x v="94"/>
    <x v="25"/>
    <x v="5"/>
    <x v="0"/>
  </r>
  <r>
    <n v="1914.7777766212432"/>
    <x v="1"/>
    <x v="173"/>
    <n v="0"/>
    <x v="3"/>
    <s v="441"/>
    <x v="94"/>
    <x v="3"/>
    <x v="5"/>
    <x v="0"/>
  </r>
  <r>
    <n v="777.50955221989466"/>
    <x v="1"/>
    <x v="174"/>
    <n v="0"/>
    <x v="3"/>
    <s v="441"/>
    <x v="94"/>
    <x v="27"/>
    <x v="5"/>
    <x v="0"/>
  </r>
  <r>
    <n v="828.89860381781125"/>
    <x v="1"/>
    <x v="169"/>
    <n v="0"/>
    <x v="3"/>
    <s v="441"/>
    <x v="94"/>
    <x v="3"/>
    <x v="5"/>
    <x v="0"/>
  </r>
  <r>
    <n v="778.9103307139502"/>
    <x v="1"/>
    <x v="175"/>
    <n v="0"/>
    <x v="3"/>
    <s v="441"/>
    <x v="94"/>
    <x v="27"/>
    <x v="5"/>
    <x v="0"/>
  </r>
  <r>
    <n v="782.14303060430052"/>
    <x v="1"/>
    <x v="176"/>
    <n v="0"/>
    <x v="3"/>
    <s v="441"/>
    <x v="94"/>
    <x v="27"/>
    <x v="5"/>
    <x v="0"/>
  </r>
  <r>
    <n v="1067.719621214542"/>
    <x v="1"/>
    <x v="177"/>
    <n v="0"/>
    <x v="3"/>
    <s v="441"/>
    <x v="94"/>
    <x v="27"/>
    <x v="5"/>
    <x v="0"/>
  </r>
  <r>
    <n v="903.95267081895736"/>
    <x v="1"/>
    <x v="179"/>
    <n v="0"/>
    <x v="3"/>
    <s v="441"/>
    <x v="94"/>
    <x v="25"/>
    <x v="5"/>
    <x v="0"/>
  </r>
  <r>
    <n v="785.20538763413538"/>
    <x v="1"/>
    <x v="153"/>
    <n v="0"/>
    <x v="3"/>
    <s v="441"/>
    <x v="94"/>
    <x v="25"/>
    <x v="5"/>
    <x v="0"/>
  </r>
  <r>
    <n v="758.9192936669881"/>
    <x v="1"/>
    <x v="181"/>
    <n v="0"/>
    <x v="3"/>
    <s v="441"/>
    <x v="94"/>
    <x v="25"/>
    <x v="5"/>
    <x v="0"/>
  </r>
  <r>
    <n v="804.61390223102921"/>
    <x v="1"/>
    <x v="170"/>
    <n v="0"/>
    <x v="3"/>
    <s v="441"/>
    <x v="94"/>
    <x v="3"/>
    <x v="5"/>
    <x v="0"/>
  </r>
  <r>
    <n v="1117.3352761225597"/>
    <x v="1"/>
    <x v="152"/>
    <n v="0"/>
    <x v="3"/>
    <s v="441"/>
    <x v="94"/>
    <x v="25"/>
    <x v="5"/>
    <x v="0"/>
  </r>
  <r>
    <n v="1744.3252776424993"/>
    <x v="1"/>
    <x v="178"/>
    <n v="0"/>
    <x v="3"/>
    <s v="441"/>
    <x v="94"/>
    <x v="27"/>
    <x v="5"/>
    <x v="0"/>
  </r>
  <r>
    <n v="1016.6709283839898"/>
    <x v="1"/>
    <x v="168"/>
    <n v="0"/>
    <x v="3"/>
    <s v="441"/>
    <x v="94"/>
    <x v="26"/>
    <x v="5"/>
    <x v="0"/>
  </r>
  <r>
    <n v="775.6017775728518"/>
    <x v="1"/>
    <x v="155"/>
    <n v="0"/>
    <x v="3"/>
    <s v="441"/>
    <x v="94"/>
    <x v="27"/>
    <x v="5"/>
    <x v="0"/>
  </r>
  <r>
    <n v="459.17340300468527"/>
    <x v="1"/>
    <x v="156"/>
    <n v="0"/>
    <x v="3"/>
    <s v="441"/>
    <x v="94"/>
    <x v="7"/>
    <x v="5"/>
    <x v="0"/>
  </r>
  <r>
    <n v="1805.6095819726786"/>
    <x v="1"/>
    <x v="157"/>
    <n v="0"/>
    <x v="3"/>
    <s v="441"/>
    <x v="94"/>
    <x v="25"/>
    <x v="5"/>
    <x v="0"/>
  </r>
  <r>
    <n v="591.8792101108985"/>
    <x v="1"/>
    <x v="158"/>
    <n v="0"/>
    <x v="3"/>
    <s v="441"/>
    <x v="94"/>
    <x v="26"/>
    <x v="5"/>
    <x v="0"/>
  </r>
  <r>
    <n v="539.99416980011745"/>
    <x v="1"/>
    <x v="154"/>
    <n v="0"/>
    <x v="3"/>
    <s v="441"/>
    <x v="94"/>
    <x v="26"/>
    <x v="5"/>
    <x v="0"/>
  </r>
  <r>
    <n v="514.6570043592086"/>
    <x v="1"/>
    <x v="159"/>
    <n v="0"/>
    <x v="3"/>
    <s v="441"/>
    <x v="94"/>
    <x v="26"/>
    <x v="5"/>
    <x v="0"/>
  </r>
  <r>
    <n v="528.88210450377414"/>
    <x v="1"/>
    <x v="160"/>
    <n v="0"/>
    <x v="3"/>
    <s v="441"/>
    <x v="94"/>
    <x v="26"/>
    <x v="5"/>
    <x v="0"/>
  </r>
  <r>
    <n v="764.95442242189506"/>
    <x v="1"/>
    <x v="161"/>
    <n v="0"/>
    <x v="3"/>
    <s v="441"/>
    <x v="94"/>
    <x v="26"/>
    <x v="5"/>
    <x v="0"/>
  </r>
  <r>
    <n v="739.79479282217619"/>
    <x v="1"/>
    <x v="163"/>
    <n v="0"/>
    <x v="3"/>
    <s v="441"/>
    <x v="94"/>
    <x v="7"/>
    <x v="5"/>
    <x v="0"/>
  </r>
  <r>
    <n v="882.68793126985349"/>
    <x v="1"/>
    <x v="164"/>
    <n v="0"/>
    <x v="3"/>
    <s v="441"/>
    <x v="94"/>
    <x v="7"/>
    <x v="5"/>
    <x v="0"/>
  </r>
  <r>
    <n v="417.68341859847982"/>
    <x v="1"/>
    <x v="165"/>
    <n v="0"/>
    <x v="3"/>
    <s v="441"/>
    <x v="94"/>
    <x v="7"/>
    <x v="5"/>
    <x v="0"/>
  </r>
  <r>
    <n v="560.02585808634524"/>
    <x v="1"/>
    <x v="166"/>
    <n v="0"/>
    <x v="3"/>
    <s v="441"/>
    <x v="94"/>
    <x v="7"/>
    <x v="5"/>
    <x v="0"/>
  </r>
  <r>
    <n v="511.77795935201459"/>
    <x v="1"/>
    <x v="182"/>
    <n v="0"/>
    <x v="3"/>
    <s v="441"/>
    <x v="94"/>
    <x v="7"/>
    <x v="5"/>
    <x v="0"/>
  </r>
  <r>
    <n v="1186.720620444969"/>
    <x v="1"/>
    <x v="167"/>
    <n v="0"/>
    <x v="3"/>
    <s v="441"/>
    <x v="94"/>
    <x v="3"/>
    <x v="5"/>
    <x v="0"/>
  </r>
  <r>
    <n v="1460.5901990694522"/>
    <x v="1"/>
    <x v="162"/>
    <n v="0"/>
    <x v="3"/>
    <s v="441"/>
    <x v="94"/>
    <x v="26"/>
    <x v="5"/>
    <x v="0"/>
  </r>
  <r>
    <n v="969.92076471366943"/>
    <x v="1"/>
    <x v="180"/>
    <m/>
    <x v="9"/>
    <s v="444"/>
    <x v="95"/>
    <x v="25"/>
    <x v="5"/>
    <x v="0"/>
  </r>
  <r>
    <n v="1289.4931080931094"/>
    <x v="1"/>
    <x v="171"/>
    <m/>
    <x v="9"/>
    <s v="444"/>
    <x v="95"/>
    <x v="27"/>
    <x v="5"/>
    <x v="0"/>
  </r>
  <r>
    <n v="955.90875922773421"/>
    <x v="1"/>
    <x v="172"/>
    <m/>
    <x v="9"/>
    <s v="444"/>
    <x v="95"/>
    <x v="25"/>
    <x v="5"/>
    <x v="0"/>
  </r>
  <r>
    <n v="2387.228380200615"/>
    <x v="1"/>
    <x v="173"/>
    <m/>
    <x v="9"/>
    <s v="444"/>
    <x v="95"/>
    <x v="3"/>
    <x v="5"/>
    <x v="0"/>
  </r>
  <r>
    <n v="969.35158303936862"/>
    <x v="1"/>
    <x v="174"/>
    <m/>
    <x v="9"/>
    <s v="444"/>
    <x v="95"/>
    <x v="27"/>
    <x v="5"/>
    <x v="0"/>
  </r>
  <r>
    <n v="1033.4203245424235"/>
    <x v="1"/>
    <x v="169"/>
    <m/>
    <x v="9"/>
    <s v="444"/>
    <x v="95"/>
    <x v="3"/>
    <x v="5"/>
    <x v="0"/>
  </r>
  <r>
    <n v="971.09798840097903"/>
    <x v="1"/>
    <x v="175"/>
    <m/>
    <x v="9"/>
    <s v="444"/>
    <x v="95"/>
    <x v="27"/>
    <x v="5"/>
    <x v="0"/>
  </r>
  <r>
    <n v="975.12832185123125"/>
    <x v="1"/>
    <x v="176"/>
    <m/>
    <x v="9"/>
    <s v="444"/>
    <x v="95"/>
    <x v="27"/>
    <x v="5"/>
    <x v="0"/>
  </r>
  <r>
    <n v="1331.1678321011739"/>
    <x v="1"/>
    <x v="177"/>
    <m/>
    <x v="9"/>
    <s v="444"/>
    <x v="95"/>
    <x v="27"/>
    <x v="5"/>
    <x v="0"/>
  </r>
  <r>
    <n v="946.1743802565602"/>
    <x v="1"/>
    <x v="181"/>
    <m/>
    <x v="9"/>
    <s v="444"/>
    <x v="95"/>
    <x v="25"/>
    <x v="5"/>
    <x v="0"/>
  </r>
  <r>
    <n v="1126.9931667710262"/>
    <x v="1"/>
    <x v="179"/>
    <m/>
    <x v="9"/>
    <s v="444"/>
    <x v="95"/>
    <x v="25"/>
    <x v="5"/>
    <x v="0"/>
  </r>
  <r>
    <n v="978.94628219168851"/>
    <x v="1"/>
    <x v="153"/>
    <m/>
    <x v="9"/>
    <s v="444"/>
    <x v="95"/>
    <x v="25"/>
    <x v="5"/>
    <x v="0"/>
  </r>
  <r>
    <n v="966.97308573484895"/>
    <x v="1"/>
    <x v="155"/>
    <m/>
    <x v="9"/>
    <s v="444"/>
    <x v="95"/>
    <x v="27"/>
    <x v="5"/>
    <x v="0"/>
  </r>
  <r>
    <n v="572.46944918084125"/>
    <x v="1"/>
    <x v="156"/>
    <m/>
    <x v="9"/>
    <s v="444"/>
    <x v="95"/>
    <x v="7"/>
    <x v="5"/>
    <x v="0"/>
  </r>
  <r>
    <n v="2174.7185798434202"/>
    <x v="1"/>
    <x v="178"/>
    <m/>
    <x v="9"/>
    <s v="444"/>
    <x v="95"/>
    <x v="27"/>
    <x v="5"/>
    <x v="0"/>
  </r>
  <r>
    <n v="659.37801507155325"/>
    <x v="1"/>
    <x v="160"/>
    <m/>
    <x v="9"/>
    <s v="444"/>
    <x v="95"/>
    <x v="26"/>
    <x v="5"/>
    <x v="0"/>
  </r>
  <r>
    <n v="1003.1436368032505"/>
    <x v="1"/>
    <x v="170"/>
    <m/>
    <x v="9"/>
    <s v="444"/>
    <x v="95"/>
    <x v="3"/>
    <x v="5"/>
    <x v="0"/>
  </r>
  <r>
    <n v="1267.5234291917786"/>
    <x v="1"/>
    <x v="168"/>
    <m/>
    <x v="9"/>
    <s v="444"/>
    <x v="95"/>
    <x v="26"/>
    <x v="5"/>
    <x v="0"/>
  </r>
  <r>
    <n v="737.91897173608754"/>
    <x v="1"/>
    <x v="158"/>
    <m/>
    <x v="9"/>
    <s v="444"/>
    <x v="95"/>
    <x v="26"/>
    <x v="5"/>
    <x v="0"/>
  </r>
  <r>
    <n v="638.05360801821814"/>
    <x v="1"/>
    <x v="182"/>
    <m/>
    <x v="9"/>
    <s v="444"/>
    <x v="95"/>
    <x v="7"/>
    <x v="5"/>
    <x v="0"/>
  </r>
  <r>
    <n v="641.64302608696983"/>
    <x v="1"/>
    <x v="159"/>
    <m/>
    <x v="9"/>
    <s v="444"/>
    <x v="95"/>
    <x v="26"/>
    <x v="5"/>
    <x v="0"/>
  </r>
  <r>
    <n v="2251.1241201333287"/>
    <x v="1"/>
    <x v="157"/>
    <m/>
    <x v="9"/>
    <s v="444"/>
    <x v="95"/>
    <x v="25"/>
    <x v="5"/>
    <x v="0"/>
  </r>
  <r>
    <n v="953.69861143251489"/>
    <x v="1"/>
    <x v="161"/>
    <m/>
    <x v="9"/>
    <s v="444"/>
    <x v="95"/>
    <x v="26"/>
    <x v="5"/>
    <x v="0"/>
  </r>
  <r>
    <n v="1820.9749547094148"/>
    <x v="1"/>
    <x v="162"/>
    <m/>
    <x v="9"/>
    <s v="444"/>
    <x v="95"/>
    <x v="26"/>
    <x v="5"/>
    <x v="0"/>
  </r>
  <r>
    <n v="922.33111670330004"/>
    <x v="1"/>
    <x v="163"/>
    <m/>
    <x v="9"/>
    <s v="444"/>
    <x v="95"/>
    <x v="7"/>
    <x v="5"/>
    <x v="0"/>
  </r>
  <r>
    <n v="1100.4815838766544"/>
    <x v="1"/>
    <x v="164"/>
    <m/>
    <x v="9"/>
    <s v="444"/>
    <x v="95"/>
    <x v="7"/>
    <x v="5"/>
    <x v="0"/>
  </r>
  <r>
    <n v="520.74226210049608"/>
    <x v="1"/>
    <x v="165"/>
    <m/>
    <x v="9"/>
    <s v="444"/>
    <x v="95"/>
    <x v="7"/>
    <x v="5"/>
    <x v="0"/>
  </r>
  <r>
    <n v="698.20615133156298"/>
    <x v="1"/>
    <x v="166"/>
    <m/>
    <x v="9"/>
    <s v="444"/>
    <x v="95"/>
    <x v="7"/>
    <x v="5"/>
    <x v="0"/>
  </r>
  <r>
    <n v="1479.5310344025861"/>
    <x v="1"/>
    <x v="167"/>
    <m/>
    <x v="9"/>
    <s v="444"/>
    <x v="95"/>
    <x v="3"/>
    <x v="5"/>
    <x v="0"/>
  </r>
  <r>
    <n v="1393.0256105571477"/>
    <x v="1"/>
    <x v="152"/>
    <m/>
    <x v="9"/>
    <s v="444"/>
    <x v="95"/>
    <x v="25"/>
    <x v="5"/>
    <x v="0"/>
  </r>
  <r>
    <n v="673.23186169645078"/>
    <x v="1"/>
    <x v="154"/>
    <m/>
    <x v="9"/>
    <s v="444"/>
    <x v="95"/>
    <x v="26"/>
    <x v="5"/>
    <x v="0"/>
  </r>
  <r>
    <n v="1108.6295977128912"/>
    <x v="1"/>
    <x v="161"/>
    <m/>
    <x v="9"/>
    <s v="445"/>
    <x v="96"/>
    <x v="26"/>
    <x v="5"/>
    <x v="0"/>
  </r>
  <r>
    <n v="782.60024608712672"/>
    <x v="1"/>
    <x v="154"/>
    <m/>
    <x v="9"/>
    <s v="445"/>
    <x v="96"/>
    <x v="26"/>
    <x v="5"/>
    <x v="0"/>
  </r>
  <r>
    <n v="1072.1663664089508"/>
    <x v="1"/>
    <x v="163"/>
    <m/>
    <x v="9"/>
    <s v="445"/>
    <x v="96"/>
    <x v="7"/>
    <x v="5"/>
    <x v="0"/>
  </r>
  <r>
    <n v="741.70718746668774"/>
    <x v="1"/>
    <x v="182"/>
    <m/>
    <x v="9"/>
    <s v="445"/>
    <x v="96"/>
    <x v="7"/>
    <x v="5"/>
    <x v="0"/>
  </r>
  <r>
    <n v="2616.825481119824"/>
    <x v="1"/>
    <x v="157"/>
    <m/>
    <x v="9"/>
    <s v="445"/>
    <x v="96"/>
    <x v="25"/>
    <x v="5"/>
    <x v="0"/>
  </r>
  <r>
    <n v="665.46870000679019"/>
    <x v="1"/>
    <x v="156"/>
    <m/>
    <x v="9"/>
    <s v="445"/>
    <x v="96"/>
    <x v="7"/>
    <x v="5"/>
    <x v="0"/>
  </r>
  <r>
    <n v="857.79595668246156"/>
    <x v="1"/>
    <x v="158"/>
    <m/>
    <x v="9"/>
    <s v="445"/>
    <x v="96"/>
    <x v="26"/>
    <x v="5"/>
    <x v="0"/>
  </r>
  <r>
    <n v="745.87971646262099"/>
    <x v="1"/>
    <x v="159"/>
    <m/>
    <x v="9"/>
    <s v="445"/>
    <x v="96"/>
    <x v="26"/>
    <x v="5"/>
    <x v="0"/>
  </r>
  <r>
    <n v="766.49580362865811"/>
    <x v="1"/>
    <x v="160"/>
    <m/>
    <x v="9"/>
    <s v="445"/>
    <x v="96"/>
    <x v="26"/>
    <x v="5"/>
    <x v="0"/>
  </r>
  <r>
    <n v="2116.7973899557278"/>
    <x v="1"/>
    <x v="162"/>
    <m/>
    <x v="9"/>
    <s v="445"/>
    <x v="96"/>
    <x v="26"/>
    <x v="5"/>
    <x v="0"/>
  </r>
  <r>
    <n v="1279.2578714055846"/>
    <x v="1"/>
    <x v="164"/>
    <m/>
    <x v="9"/>
    <s v="445"/>
    <x v="96"/>
    <x v="7"/>
    <x v="5"/>
    <x v="0"/>
  </r>
  <r>
    <n v="605.33828782388377"/>
    <x v="1"/>
    <x v="165"/>
    <m/>
    <x v="9"/>
    <s v="445"/>
    <x v="96"/>
    <x v="7"/>
    <x v="5"/>
    <x v="0"/>
  </r>
  <r>
    <n v="811.63167838600748"/>
    <x v="1"/>
    <x v="166"/>
    <m/>
    <x v="9"/>
    <s v="445"/>
    <x v="96"/>
    <x v="7"/>
    <x v="5"/>
    <x v="0"/>
  </r>
  <r>
    <n v="1619.3264871341441"/>
    <x v="1"/>
    <x v="152"/>
    <m/>
    <x v="9"/>
    <s v="445"/>
    <x v="96"/>
    <x v="25"/>
    <x v="5"/>
    <x v="0"/>
  </r>
  <r>
    <n v="1473.4361280927387"/>
    <x v="1"/>
    <x v="168"/>
    <m/>
    <x v="9"/>
    <s v="445"/>
    <x v="96"/>
    <x v="26"/>
    <x v="5"/>
    <x v="0"/>
  </r>
  <r>
    <n v="1218.6793146019343"/>
    <x v="0"/>
    <x v="177"/>
    <n v="1304.48"/>
    <x v="4"/>
    <s v="414"/>
    <x v="97"/>
    <x v="27"/>
    <x v="5"/>
    <x v="0"/>
  </r>
  <r>
    <n v="524.09370113537261"/>
    <x v="0"/>
    <x v="156"/>
    <n v="325.45999999999998"/>
    <x v="4"/>
    <s v="414"/>
    <x v="97"/>
    <x v="7"/>
    <x v="5"/>
    <x v="0"/>
  </r>
  <r>
    <n v="918.37435540867375"/>
    <x v="0"/>
    <x v="170"/>
    <n v="926.1"/>
    <x v="4"/>
    <s v="414"/>
    <x v="97"/>
    <x v="3"/>
    <x v="5"/>
    <x v="0"/>
  </r>
  <r>
    <n v="1180.5262561628595"/>
    <x v="0"/>
    <x v="171"/>
    <n v="1195.3699999999999"/>
    <x v="4"/>
    <s v="414"/>
    <x v="97"/>
    <x v="27"/>
    <x v="5"/>
    <x v="0"/>
  </r>
  <r>
    <n v="875.13099657677151"/>
    <x v="0"/>
    <x v="172"/>
    <n v="894.35"/>
    <x v="4"/>
    <s v="414"/>
    <x v="97"/>
    <x v="25"/>
    <x v="5"/>
    <x v="0"/>
  </r>
  <r>
    <n v="2185.4989100728631"/>
    <x v="0"/>
    <x v="173"/>
    <n v="1960.4"/>
    <x v="4"/>
    <s v="414"/>
    <x v="97"/>
    <x v="3"/>
    <x v="5"/>
    <x v="0"/>
  </r>
  <r>
    <n v="887.43785294304826"/>
    <x v="0"/>
    <x v="174"/>
    <n v="1036.79"/>
    <x v="4"/>
    <s v="414"/>
    <x v="97"/>
    <x v="27"/>
    <x v="5"/>
    <x v="0"/>
  </r>
  <r>
    <n v="946.09255304882481"/>
    <x v="0"/>
    <x v="169"/>
    <n v="890.76"/>
    <x v="4"/>
    <s v="414"/>
    <x v="97"/>
    <x v="3"/>
    <x v="5"/>
    <x v="0"/>
  </r>
  <r>
    <n v="887.95893669822419"/>
    <x v="0"/>
    <x v="180"/>
    <n v="936.83"/>
    <x v="4"/>
    <s v="414"/>
    <x v="97"/>
    <x v="25"/>
    <x v="5"/>
    <x v="0"/>
  </r>
  <r>
    <n v="892.72643634035194"/>
    <x v="0"/>
    <x v="176"/>
    <n v="950.06"/>
    <x v="4"/>
    <s v="414"/>
    <x v="97"/>
    <x v="27"/>
    <x v="5"/>
    <x v="0"/>
  </r>
  <r>
    <n v="1990.9469598227486"/>
    <x v="0"/>
    <x v="178"/>
    <n v="1706.3"/>
    <x v="4"/>
    <s v="414"/>
    <x v="97"/>
    <x v="27"/>
    <x v="5"/>
    <x v="0"/>
  </r>
  <r>
    <n v="1031.7581501903289"/>
    <x v="0"/>
    <x v="179"/>
    <n v="910.68"/>
    <x v="4"/>
    <s v="414"/>
    <x v="97"/>
    <x v="25"/>
    <x v="5"/>
    <x v="0"/>
  </r>
  <r>
    <n v="896.22176516266984"/>
    <x v="0"/>
    <x v="153"/>
    <n v="781.61"/>
    <x v="4"/>
    <s v="414"/>
    <x v="97"/>
    <x v="25"/>
    <x v="5"/>
    <x v="0"/>
  </r>
  <r>
    <n v="1275.3098860697962"/>
    <x v="0"/>
    <x v="152"/>
    <n v="1257.26"/>
    <x v="4"/>
    <s v="414"/>
    <x v="97"/>
    <x v="25"/>
    <x v="5"/>
    <x v="0"/>
  </r>
  <r>
    <n v="889.03668070749711"/>
    <x v="0"/>
    <x v="175"/>
    <n v="534.88"/>
    <x v="4"/>
    <s v="414"/>
    <x v="97"/>
    <x v="27"/>
    <x v="5"/>
    <x v="0"/>
  </r>
  <r>
    <n v="675.56213801202352"/>
    <x v="0"/>
    <x v="158"/>
    <n v="671.45"/>
    <x v="4"/>
    <s v="414"/>
    <x v="97"/>
    <x v="26"/>
    <x v="5"/>
    <x v="0"/>
  </r>
  <r>
    <n v="885.26034730104413"/>
    <x v="0"/>
    <x v="155"/>
    <n v="827.84"/>
    <x v="4"/>
    <s v="414"/>
    <x v="97"/>
    <x v="27"/>
    <x v="5"/>
    <x v="0"/>
  </r>
  <r>
    <n v="1354.5052873550765"/>
    <x v="0"/>
    <x v="167"/>
    <n v="1245.76"/>
    <x v="4"/>
    <s v="414"/>
    <x v="97"/>
    <x v="3"/>
    <x v="5"/>
    <x v="0"/>
  </r>
  <r>
    <n v="584.13576030571789"/>
    <x v="0"/>
    <x v="182"/>
    <n v="378.37"/>
    <x v="4"/>
    <s v="414"/>
    <x v="97"/>
    <x v="7"/>
    <x v="5"/>
    <x v="0"/>
  </r>
  <r>
    <n v="1160.4130949371729"/>
    <x v="0"/>
    <x v="168"/>
    <n v="1120.42"/>
    <x v="4"/>
    <s v="414"/>
    <x v="97"/>
    <x v="26"/>
    <x v="5"/>
    <x v="0"/>
  </r>
  <r>
    <n v="866.21920799039856"/>
    <x v="0"/>
    <x v="181"/>
    <n v="857.08"/>
    <x v="4"/>
    <s v="414"/>
    <x v="97"/>
    <x v="25"/>
    <x v="5"/>
    <x v="0"/>
  </r>
  <r>
    <n v="616.34132375733168"/>
    <x v="0"/>
    <x v="154"/>
    <n v="497.43"/>
    <x v="4"/>
    <s v="414"/>
    <x v="97"/>
    <x v="26"/>
    <x v="5"/>
    <x v="0"/>
  </r>
  <r>
    <n v="587.42185950850683"/>
    <x v="0"/>
    <x v="159"/>
    <n v="529.79999999999995"/>
    <x v="4"/>
    <s v="414"/>
    <x v="97"/>
    <x v="26"/>
    <x v="5"/>
    <x v="0"/>
  </r>
  <r>
    <n v="603.6581774986206"/>
    <x v="0"/>
    <x v="160"/>
    <n v="525.6"/>
    <x v="4"/>
    <s v="414"/>
    <x v="97"/>
    <x v="26"/>
    <x v="5"/>
    <x v="0"/>
  </r>
  <r>
    <n v="873.10761429897434"/>
    <x v="0"/>
    <x v="161"/>
    <n v="760.87"/>
    <x v="4"/>
    <s v="414"/>
    <x v="97"/>
    <x v="26"/>
    <x v="5"/>
    <x v="0"/>
  </r>
  <r>
    <n v="1667.0959560446256"/>
    <x v="0"/>
    <x v="162"/>
    <n v="1652.74"/>
    <x v="4"/>
    <s v="414"/>
    <x v="97"/>
    <x v="26"/>
    <x v="5"/>
    <x v="0"/>
  </r>
  <r>
    <n v="844.39078682197612"/>
    <x v="0"/>
    <x v="163"/>
    <n v="883.19"/>
    <x v="4"/>
    <s v="414"/>
    <x v="97"/>
    <x v="7"/>
    <x v="5"/>
    <x v="0"/>
  </r>
  <r>
    <n v="1007.4868923582288"/>
    <x v="0"/>
    <x v="164"/>
    <n v="1081.49"/>
    <x v="4"/>
    <s v="414"/>
    <x v="97"/>
    <x v="7"/>
    <x v="5"/>
    <x v="0"/>
  </r>
  <r>
    <n v="476.7376492708546"/>
    <x v="0"/>
    <x v="165"/>
    <n v="536.16"/>
    <x v="4"/>
    <s v="414"/>
    <x v="97"/>
    <x v="7"/>
    <x v="5"/>
    <x v="0"/>
  </r>
  <r>
    <n v="639.20519519505092"/>
    <x v="0"/>
    <x v="166"/>
    <n v="618.74"/>
    <x v="4"/>
    <s v="414"/>
    <x v="97"/>
    <x v="7"/>
    <x v="5"/>
    <x v="0"/>
  </r>
  <r>
    <n v="2060.8959544024337"/>
    <x v="0"/>
    <x v="157"/>
    <n v="2071.2199999999998"/>
    <x v="4"/>
    <s v="414"/>
    <x v="97"/>
    <x v="25"/>
    <x v="5"/>
    <x v="0"/>
  </r>
  <r>
    <n v="1489.2167229808294"/>
    <x v="0"/>
    <x v="175"/>
    <n v="1100.29"/>
    <x v="4"/>
    <s v="415"/>
    <x v="98"/>
    <x v="27"/>
    <x v="5"/>
    <x v="0"/>
  </r>
  <r>
    <n v="1538.3599773891797"/>
    <x v="0"/>
    <x v="170"/>
    <n v="1426.18"/>
    <x v="4"/>
    <s v="415"/>
    <x v="98"/>
    <x v="3"/>
    <x v="5"/>
    <x v="0"/>
  </r>
  <r>
    <n v="1977.4880842898558"/>
    <x v="0"/>
    <x v="171"/>
    <n v="1213.3900000000001"/>
    <x v="4"/>
    <s v="415"/>
    <x v="98"/>
    <x v="27"/>
    <x v="5"/>
    <x v="0"/>
  </r>
  <r>
    <n v="1465.9234463350494"/>
    <x v="0"/>
    <x v="172"/>
    <n v="1726.17"/>
    <x v="4"/>
    <s v="415"/>
    <x v="98"/>
    <x v="25"/>
    <x v="5"/>
    <x v="0"/>
  </r>
  <r>
    <n v="3660.9080317662501"/>
    <x v="0"/>
    <x v="173"/>
    <n v="4322.6499999999996"/>
    <x v="4"/>
    <s v="415"/>
    <x v="98"/>
    <x v="3"/>
    <x v="5"/>
    <x v="0"/>
  </r>
  <r>
    <n v="1486.5385420962245"/>
    <x v="0"/>
    <x v="174"/>
    <n v="1515.93"/>
    <x v="4"/>
    <s v="415"/>
    <x v="98"/>
    <x v="27"/>
    <x v="5"/>
    <x v="0"/>
  </r>
  <r>
    <n v="1584.7904614764632"/>
    <x v="0"/>
    <x v="169"/>
    <n v="1378.24"/>
    <x v="4"/>
    <s v="415"/>
    <x v="98"/>
    <x v="3"/>
    <x v="5"/>
    <x v="0"/>
  </r>
  <r>
    <n v="1495.3973968623473"/>
    <x v="0"/>
    <x v="176"/>
    <n v="1670.94"/>
    <x v="4"/>
    <s v="415"/>
    <x v="98"/>
    <x v="27"/>
    <x v="5"/>
    <x v="0"/>
  </r>
  <r>
    <n v="2041.3979025159372"/>
    <x v="0"/>
    <x v="177"/>
    <n v="1559.02"/>
    <x v="4"/>
    <s v="415"/>
    <x v="98"/>
    <x v="27"/>
    <x v="5"/>
    <x v="0"/>
  </r>
  <r>
    <n v="3335.0159464470744"/>
    <x v="0"/>
    <x v="178"/>
    <n v="3296.39"/>
    <x v="4"/>
    <s v="415"/>
    <x v="98"/>
    <x v="27"/>
    <x v="5"/>
    <x v="0"/>
  </r>
  <r>
    <n v="1728.2880725601167"/>
    <x v="0"/>
    <x v="179"/>
    <n v="1431.26"/>
    <x v="4"/>
    <s v="415"/>
    <x v="98"/>
    <x v="25"/>
    <x v="5"/>
    <x v="0"/>
  </r>
  <r>
    <n v="1487.411404441639"/>
    <x v="0"/>
    <x v="180"/>
    <n v="1829.28"/>
    <x v="4"/>
    <s v="415"/>
    <x v="98"/>
    <x v="25"/>
    <x v="5"/>
    <x v="0"/>
  </r>
  <r>
    <n v="1450.9953956904633"/>
    <x v="0"/>
    <x v="181"/>
    <n v="1015.95"/>
    <x v="4"/>
    <s v="415"/>
    <x v="98"/>
    <x v="25"/>
    <x v="5"/>
    <x v="0"/>
  </r>
  <r>
    <n v="1482.8910235102906"/>
    <x v="0"/>
    <x v="155"/>
    <n v="1029.44"/>
    <x v="4"/>
    <s v="415"/>
    <x v="98"/>
    <x v="27"/>
    <x v="5"/>
    <x v="0"/>
  </r>
  <r>
    <n v="1501.252388278866"/>
    <x v="0"/>
    <x v="153"/>
    <n v="1416.48"/>
    <x v="4"/>
    <s v="415"/>
    <x v="98"/>
    <x v="25"/>
    <x v="5"/>
    <x v="0"/>
  </r>
  <r>
    <n v="978.48014780011613"/>
    <x v="0"/>
    <x v="182"/>
    <n v="1758.06"/>
    <x v="4"/>
    <s v="415"/>
    <x v="98"/>
    <x v="7"/>
    <x v="5"/>
    <x v="0"/>
  </r>
  <r>
    <n v="3452.1868289812619"/>
    <x v="0"/>
    <x v="157"/>
    <n v="3377.67"/>
    <x v="4"/>
    <s v="415"/>
    <x v="98"/>
    <x v="25"/>
    <x v="5"/>
    <x v="0"/>
  </r>
  <r>
    <n v="1943.7967229553997"/>
    <x v="0"/>
    <x v="168"/>
    <n v="1912.55"/>
    <x v="4"/>
    <s v="415"/>
    <x v="98"/>
    <x v="26"/>
    <x v="5"/>
    <x v="0"/>
  </r>
  <r>
    <n v="1131.6275865463338"/>
    <x v="0"/>
    <x v="158"/>
    <n v="1065.04"/>
    <x v="4"/>
    <s v="415"/>
    <x v="98"/>
    <x v="26"/>
    <x v="5"/>
    <x v="0"/>
  </r>
  <r>
    <n v="1032.427374844782"/>
    <x v="0"/>
    <x v="154"/>
    <n v="1066.76"/>
    <x v="4"/>
    <s v="415"/>
    <x v="98"/>
    <x v="26"/>
    <x v="5"/>
    <x v="0"/>
  </r>
  <r>
    <n v="983.9846607098342"/>
    <x v="0"/>
    <x v="159"/>
    <n v="734.38"/>
    <x v="4"/>
    <s v="415"/>
    <x v="98"/>
    <x v="26"/>
    <x v="5"/>
    <x v="0"/>
  </r>
  <r>
    <n v="1011.1819595336239"/>
    <x v="0"/>
    <x v="160"/>
    <n v="1148.75"/>
    <x v="4"/>
    <s v="415"/>
    <x v="98"/>
    <x v="26"/>
    <x v="5"/>
    <x v="0"/>
  </r>
  <r>
    <n v="1462.5340983019844"/>
    <x v="0"/>
    <x v="161"/>
    <n v="1350.83"/>
    <x v="4"/>
    <s v="415"/>
    <x v="98"/>
    <x v="26"/>
    <x v="5"/>
    <x v="0"/>
  </r>
  <r>
    <n v="1414.4308190585812"/>
    <x v="0"/>
    <x v="163"/>
    <n v="1102.1300000000001"/>
    <x v="4"/>
    <s v="415"/>
    <x v="98"/>
    <x v="7"/>
    <x v="5"/>
    <x v="0"/>
  </r>
  <r>
    <n v="1687.6315239207754"/>
    <x v="0"/>
    <x v="164"/>
    <n v="1786.57"/>
    <x v="4"/>
    <s v="415"/>
    <x v="98"/>
    <x v="7"/>
    <x v="5"/>
    <x v="0"/>
  </r>
  <r>
    <n v="798.57861343103866"/>
    <x v="0"/>
    <x v="165"/>
    <n v="616.28"/>
    <x v="4"/>
    <s v="415"/>
    <x v="98"/>
    <x v="7"/>
    <x v="5"/>
    <x v="0"/>
  </r>
  <r>
    <n v="1070.7264241821376"/>
    <x v="0"/>
    <x v="166"/>
    <n v="787.22"/>
    <x v="4"/>
    <s v="415"/>
    <x v="98"/>
    <x v="7"/>
    <x v="5"/>
    <x v="0"/>
  </r>
  <r>
    <n v="2268.9186723880507"/>
    <x v="0"/>
    <x v="167"/>
    <n v="2179.0500000000002"/>
    <x v="4"/>
    <s v="415"/>
    <x v="98"/>
    <x v="3"/>
    <x v="5"/>
    <x v="0"/>
  </r>
  <r>
    <n v="2136.2592236425157"/>
    <x v="0"/>
    <x v="152"/>
    <n v="2376.4"/>
    <x v="4"/>
    <s v="415"/>
    <x v="98"/>
    <x v="25"/>
    <x v="5"/>
    <x v="0"/>
  </r>
  <r>
    <n v="2792.536270359125"/>
    <x v="0"/>
    <x v="162"/>
    <n v="2848.89"/>
    <x v="4"/>
    <s v="415"/>
    <x v="98"/>
    <x v="26"/>
    <x v="5"/>
    <x v="0"/>
  </r>
  <r>
    <n v="877.90427670385782"/>
    <x v="0"/>
    <x v="156"/>
    <n v="565.07000000000005"/>
    <x v="4"/>
    <s v="415"/>
    <x v="98"/>
    <x v="7"/>
    <x v="5"/>
    <x v="0"/>
  </r>
  <r>
    <n v="1424.5647105904068"/>
    <x v="0"/>
    <x v="180"/>
    <n v="1178.93"/>
    <x v="7"/>
    <s v="416"/>
    <x v="99"/>
    <x v="25"/>
    <x v="5"/>
    <x v="0"/>
  </r>
  <r>
    <n v="1473.3605843206162"/>
    <x v="0"/>
    <x v="170"/>
    <n v="1762.07"/>
    <x v="7"/>
    <s v="416"/>
    <x v="99"/>
    <x v="3"/>
    <x v="5"/>
    <x v="0"/>
  </r>
  <r>
    <n v="1893.9344770923387"/>
    <x v="0"/>
    <x v="171"/>
    <n v="1750.43"/>
    <x v="7"/>
    <s v="416"/>
    <x v="99"/>
    <x v="27"/>
    <x v="5"/>
    <x v="0"/>
  </r>
  <r>
    <n v="1403.9846701726158"/>
    <x v="0"/>
    <x v="172"/>
    <n v="1044.77"/>
    <x v="7"/>
    <s v="416"/>
    <x v="99"/>
    <x v="25"/>
    <x v="5"/>
    <x v="0"/>
  </r>
  <r>
    <n v="3506.2259003781974"/>
    <x v="0"/>
    <x v="173"/>
    <n v="3932.24"/>
    <x v="7"/>
    <s v="416"/>
    <x v="99"/>
    <x v="3"/>
    <x v="5"/>
    <x v="0"/>
  </r>
  <r>
    <n v="1423.7287287693939"/>
    <x v="0"/>
    <x v="174"/>
    <n v="1056.97"/>
    <x v="7"/>
    <s v="416"/>
    <x v="99"/>
    <x v="27"/>
    <x v="5"/>
    <x v="0"/>
  </r>
  <r>
    <n v="1517.8292692647144"/>
    <x v="0"/>
    <x v="169"/>
    <n v="1708.28"/>
    <x v="7"/>
    <s v="416"/>
    <x v="99"/>
    <x v="3"/>
    <x v="5"/>
    <x v="0"/>
  </r>
  <r>
    <n v="1426.2937500979874"/>
    <x v="0"/>
    <x v="175"/>
    <n v="987.49"/>
    <x v="7"/>
    <s v="416"/>
    <x v="99"/>
    <x v="27"/>
    <x v="5"/>
    <x v="0"/>
  </r>
  <r>
    <n v="1432.2132757066963"/>
    <x v="0"/>
    <x v="176"/>
    <n v="1104.55"/>
    <x v="7"/>
    <s v="416"/>
    <x v="99"/>
    <x v="27"/>
    <x v="5"/>
    <x v="0"/>
  </r>
  <r>
    <n v="1955.1439524488223"/>
    <x v="0"/>
    <x v="177"/>
    <n v="1849.36"/>
    <x v="7"/>
    <s v="416"/>
    <x v="99"/>
    <x v="27"/>
    <x v="5"/>
    <x v="0"/>
  </r>
  <r>
    <n v="1655.2637626357919"/>
    <x v="0"/>
    <x v="179"/>
    <n v="1911.98"/>
    <x v="7"/>
    <s v="416"/>
    <x v="99"/>
    <x v="25"/>
    <x v="5"/>
    <x v="0"/>
  </r>
  <r>
    <n v="1437.8208797144882"/>
    <x v="0"/>
    <x v="153"/>
    <n v="1930.08"/>
    <x v="7"/>
    <s v="416"/>
    <x v="99"/>
    <x v="25"/>
    <x v="5"/>
    <x v="0"/>
  </r>
  <r>
    <n v="840.81071863112936"/>
    <x v="0"/>
    <x v="156"/>
    <n v="1153.5999999999999"/>
    <x v="7"/>
    <s v="416"/>
    <x v="99"/>
    <x v="7"/>
    <x v="5"/>
    <x v="0"/>
  </r>
  <r>
    <n v="2045.9971555864149"/>
    <x v="0"/>
    <x v="152"/>
    <n v="2527.59"/>
    <x v="7"/>
    <s v="416"/>
    <x v="99"/>
    <x v="25"/>
    <x v="5"/>
    <x v="0"/>
  </r>
  <r>
    <n v="3194.1035361015206"/>
    <x v="0"/>
    <x v="178"/>
    <n v="3149.45"/>
    <x v="7"/>
    <s v="416"/>
    <x v="99"/>
    <x v="27"/>
    <x v="5"/>
    <x v="0"/>
  </r>
  <r>
    <n v="3306.3236682509023"/>
    <x v="0"/>
    <x v="157"/>
    <n v="2837.79"/>
    <x v="7"/>
    <s v="416"/>
    <x v="99"/>
    <x v="25"/>
    <x v="5"/>
    <x v="0"/>
  </r>
  <r>
    <n v="1420.2353265786971"/>
    <x v="0"/>
    <x v="155"/>
    <n v="743.31"/>
    <x v="7"/>
    <s v="416"/>
    <x v="99"/>
    <x v="27"/>
    <x v="5"/>
    <x v="0"/>
  </r>
  <r>
    <n v="937.13701831712922"/>
    <x v="0"/>
    <x v="182"/>
    <n v="769.18"/>
    <x v="7"/>
    <s v="416"/>
    <x v="99"/>
    <x v="7"/>
    <x v="5"/>
    <x v="0"/>
  </r>
  <r>
    <n v="1389.6873654170649"/>
    <x v="0"/>
    <x v="181"/>
    <n v="1126.27"/>
    <x v="7"/>
    <s v="416"/>
    <x v="99"/>
    <x v="25"/>
    <x v="5"/>
    <x v="0"/>
  </r>
  <r>
    <n v="1861.6666564574462"/>
    <x v="0"/>
    <x v="168"/>
    <n v="1972.74"/>
    <x v="7"/>
    <s v="416"/>
    <x v="99"/>
    <x v="26"/>
    <x v="5"/>
    <x v="0"/>
  </r>
  <r>
    <n v="1083.813611022875"/>
    <x v="0"/>
    <x v="158"/>
    <n v="943.65"/>
    <x v="7"/>
    <s v="416"/>
    <x v="99"/>
    <x v="26"/>
    <x v="5"/>
    <x v="0"/>
  </r>
  <r>
    <n v="988.80484582776251"/>
    <x v="0"/>
    <x v="154"/>
    <n v="765.95"/>
    <x v="7"/>
    <s v="416"/>
    <x v="99"/>
    <x v="26"/>
    <x v="5"/>
    <x v="0"/>
  </r>
  <r>
    <n v="942.40895237434938"/>
    <x v="0"/>
    <x v="159"/>
    <n v="822.46"/>
    <x v="7"/>
    <s v="416"/>
    <x v="99"/>
    <x v="26"/>
    <x v="5"/>
    <x v="0"/>
  </r>
  <r>
    <n v="968.45710019146054"/>
    <x v="0"/>
    <x v="160"/>
    <n v="883.61"/>
    <x v="7"/>
    <s v="416"/>
    <x v="99"/>
    <x v="26"/>
    <x v="5"/>
    <x v="0"/>
  </r>
  <r>
    <n v="2674.5449254442974"/>
    <x v="0"/>
    <x v="162"/>
    <n v="1759.43"/>
    <x v="7"/>
    <s v="416"/>
    <x v="99"/>
    <x v="26"/>
    <x v="5"/>
    <x v="0"/>
  </r>
  <r>
    <n v="1354.6677297117628"/>
    <x v="0"/>
    <x v="163"/>
    <n v="1865.46"/>
    <x v="7"/>
    <s v="416"/>
    <x v="99"/>
    <x v="7"/>
    <x v="5"/>
    <x v="0"/>
  </r>
  <r>
    <n v="1616.3250505396923"/>
    <x v="0"/>
    <x v="164"/>
    <n v="1370.25"/>
    <x v="7"/>
    <s v="416"/>
    <x v="99"/>
    <x v="7"/>
    <x v="5"/>
    <x v="0"/>
  </r>
  <r>
    <n v="764.83675459859148"/>
    <x v="0"/>
    <x v="165"/>
    <n v="928.15"/>
    <x v="7"/>
    <s v="416"/>
    <x v="99"/>
    <x v="7"/>
    <x v="5"/>
    <x v="0"/>
  </r>
  <r>
    <n v="1025.4856686130622"/>
    <x v="0"/>
    <x v="166"/>
    <n v="678.75"/>
    <x v="7"/>
    <s v="416"/>
    <x v="99"/>
    <x v="7"/>
    <x v="5"/>
    <x v="0"/>
  </r>
  <r>
    <n v="2173.0514249331045"/>
    <x v="0"/>
    <x v="167"/>
    <n v="1887.21"/>
    <x v="7"/>
    <s v="416"/>
    <x v="99"/>
    <x v="3"/>
    <x v="5"/>
    <x v="0"/>
  </r>
  <r>
    <n v="1400.7385302106691"/>
    <x v="0"/>
    <x v="161"/>
    <n v="1048.93"/>
    <x v="7"/>
    <s v="416"/>
    <x v="99"/>
    <x v="26"/>
    <x v="5"/>
    <x v="0"/>
  </r>
  <r>
    <n v="1803.4168928625195"/>
    <x v="0"/>
    <x v="181"/>
    <n v="2266.21"/>
    <x v="6"/>
    <s v="418"/>
    <x v="100"/>
    <x v="25"/>
    <x v="5"/>
    <x v="0"/>
  </r>
  <r>
    <n v="1843.059412879863"/>
    <x v="0"/>
    <x v="155"/>
    <n v="1665.13"/>
    <x v="6"/>
    <s v="418"/>
    <x v="100"/>
    <x v="27"/>
    <x v="5"/>
    <x v="0"/>
  </r>
  <r>
    <n v="2457.7854810804943"/>
    <x v="0"/>
    <x v="171"/>
    <n v="2022.84"/>
    <x v="6"/>
    <s v="418"/>
    <x v="100"/>
    <x v="27"/>
    <x v="5"/>
    <x v="0"/>
  </r>
  <r>
    <n v="1821.9707068786852"/>
    <x v="0"/>
    <x v="172"/>
    <n v="1793.95"/>
    <x v="6"/>
    <s v="418"/>
    <x v="100"/>
    <x v="25"/>
    <x v="5"/>
    <x v="0"/>
  </r>
  <r>
    <n v="4550.0787992243559"/>
    <x v="0"/>
    <x v="173"/>
    <n v="3276.88"/>
    <x v="6"/>
    <s v="418"/>
    <x v="100"/>
    <x v="3"/>
    <x v="5"/>
    <x v="0"/>
  </r>
  <r>
    <n v="1847.5928501701812"/>
    <x v="0"/>
    <x v="174"/>
    <n v="1689.87"/>
    <x v="6"/>
    <s v="418"/>
    <x v="100"/>
    <x v="27"/>
    <x v="5"/>
    <x v="0"/>
  </r>
  <r>
    <n v="1969.7084486708727"/>
    <x v="0"/>
    <x v="169"/>
    <n v="1936.73"/>
    <x v="6"/>
    <s v="418"/>
    <x v="100"/>
    <x v="3"/>
    <x v="5"/>
    <x v="0"/>
  </r>
  <r>
    <n v="1912.0008090770568"/>
    <x v="0"/>
    <x v="170"/>
    <n v="1939.79"/>
    <x v="6"/>
    <s v="418"/>
    <x v="100"/>
    <x v="3"/>
    <x v="5"/>
    <x v="0"/>
  </r>
  <r>
    <n v="1850.9215145227922"/>
    <x v="0"/>
    <x v="175"/>
    <n v="2188.3200000000002"/>
    <x v="6"/>
    <s v="418"/>
    <x v="100"/>
    <x v="27"/>
    <x v="5"/>
    <x v="0"/>
  </r>
  <r>
    <n v="1256.7804370688586"/>
    <x v="0"/>
    <x v="160"/>
    <n v="1353.9"/>
    <x v="6"/>
    <s v="418"/>
    <x v="100"/>
    <x v="26"/>
    <x v="5"/>
    <x v="0"/>
  </r>
  <r>
    <n v="1858.6033663882831"/>
    <x v="0"/>
    <x v="176"/>
    <n v="1855.12"/>
    <x v="6"/>
    <s v="418"/>
    <x v="100"/>
    <x v="27"/>
    <x v="5"/>
    <x v="0"/>
  </r>
  <r>
    <n v="2537.217880487829"/>
    <x v="0"/>
    <x v="177"/>
    <n v="3244.35"/>
    <x v="6"/>
    <s v="418"/>
    <x v="100"/>
    <x v="27"/>
    <x v="5"/>
    <x v="0"/>
  </r>
  <r>
    <n v="4145.0332052408367"/>
    <x v="0"/>
    <x v="178"/>
    <n v="3598.16"/>
    <x v="6"/>
    <s v="418"/>
    <x v="100"/>
    <x v="27"/>
    <x v="5"/>
    <x v="0"/>
  </r>
  <r>
    <n v="2148.0591289571685"/>
    <x v="0"/>
    <x v="179"/>
    <n v="2747.76"/>
    <x v="6"/>
    <s v="418"/>
    <x v="100"/>
    <x v="25"/>
    <x v="5"/>
    <x v="0"/>
  </r>
  <r>
    <n v="1865.8804331932336"/>
    <x v="0"/>
    <x v="153"/>
    <n v="1694.32"/>
    <x v="6"/>
    <s v="418"/>
    <x v="100"/>
    <x v="25"/>
    <x v="5"/>
    <x v="0"/>
  </r>
  <r>
    <n v="1848.6777155691611"/>
    <x v="0"/>
    <x v="180"/>
    <n v="1903.17"/>
    <x v="6"/>
    <s v="418"/>
    <x v="100"/>
    <x v="25"/>
    <x v="5"/>
    <x v="0"/>
  </r>
  <r>
    <n v="1091.1319275211085"/>
    <x v="0"/>
    <x v="156"/>
    <n v="1118.28"/>
    <x v="6"/>
    <s v="418"/>
    <x v="100"/>
    <x v="7"/>
    <x v="5"/>
    <x v="0"/>
  </r>
  <r>
    <n v="3470.7946688559168"/>
    <x v="0"/>
    <x v="162"/>
    <n v="2586.6999999999998"/>
    <x v="6"/>
    <s v="418"/>
    <x v="100"/>
    <x v="26"/>
    <x v="5"/>
    <x v="0"/>
  </r>
  <r>
    <n v="1216.1359251134268"/>
    <x v="0"/>
    <x v="182"/>
    <n v="1509.84"/>
    <x v="6"/>
    <s v="418"/>
    <x v="100"/>
    <x v="7"/>
    <x v="5"/>
    <x v="0"/>
  </r>
  <r>
    <n v="4290.662853371603"/>
    <x v="0"/>
    <x v="157"/>
    <n v="3816.34"/>
    <x v="6"/>
    <s v="418"/>
    <x v="100"/>
    <x v="25"/>
    <x v="5"/>
    <x v="0"/>
  </r>
  <r>
    <n v="2415.911075169523"/>
    <x v="0"/>
    <x v="168"/>
    <n v="1912.66"/>
    <x v="6"/>
    <s v="418"/>
    <x v="100"/>
    <x v="26"/>
    <x v="5"/>
    <x v="0"/>
  </r>
  <r>
    <n v="1406.4802080476472"/>
    <x v="0"/>
    <x v="158"/>
    <n v="1019.43"/>
    <x v="6"/>
    <s v="418"/>
    <x v="100"/>
    <x v="26"/>
    <x v="5"/>
    <x v="0"/>
  </r>
  <r>
    <n v="1283.1859935453424"/>
    <x v="0"/>
    <x v="154"/>
    <n v="1094.27"/>
    <x v="6"/>
    <s v="418"/>
    <x v="100"/>
    <x v="26"/>
    <x v="5"/>
    <x v="0"/>
  </r>
  <r>
    <n v="1222.977388289567"/>
    <x v="0"/>
    <x v="159"/>
    <n v="1000.46"/>
    <x v="6"/>
    <s v="418"/>
    <x v="100"/>
    <x v="26"/>
    <x v="5"/>
    <x v="0"/>
  </r>
  <r>
    <n v="1757.9714177258297"/>
    <x v="0"/>
    <x v="163"/>
    <n v="1252.52"/>
    <x v="6"/>
    <s v="418"/>
    <x v="100"/>
    <x v="7"/>
    <x v="5"/>
    <x v="0"/>
  </r>
  <r>
    <n v="2097.5278131174064"/>
    <x v="0"/>
    <x v="164"/>
    <n v="2291.52"/>
    <x v="6"/>
    <s v="418"/>
    <x v="100"/>
    <x v="7"/>
    <x v="5"/>
    <x v="0"/>
  </r>
  <r>
    <n v="992.53944293527604"/>
    <x v="0"/>
    <x v="165"/>
    <n v="1085.28"/>
    <x v="6"/>
    <s v="418"/>
    <x v="100"/>
    <x v="7"/>
    <x v="5"/>
    <x v="0"/>
  </r>
  <r>
    <n v="1330.7872145834665"/>
    <x v="0"/>
    <x v="166"/>
    <n v="1446.91"/>
    <x v="6"/>
    <s v="418"/>
    <x v="100"/>
    <x v="7"/>
    <x v="5"/>
    <x v="0"/>
  </r>
  <r>
    <n v="2819.9994806797472"/>
    <x v="0"/>
    <x v="167"/>
    <n v="3144.37"/>
    <x v="6"/>
    <s v="418"/>
    <x v="100"/>
    <x v="3"/>
    <x v="5"/>
    <x v="0"/>
  </r>
  <r>
    <n v="2655.1193635021987"/>
    <x v="0"/>
    <x v="152"/>
    <n v="2585.5"/>
    <x v="6"/>
    <s v="418"/>
    <x v="100"/>
    <x v="25"/>
    <x v="5"/>
    <x v="0"/>
  </r>
  <r>
    <n v="1817.7581452697555"/>
    <x v="0"/>
    <x v="161"/>
    <n v="1564.41"/>
    <x v="6"/>
    <s v="418"/>
    <x v="100"/>
    <x v="26"/>
    <x v="5"/>
    <x v="0"/>
  </r>
  <r>
    <n v="925.10963614293848"/>
    <x v="0"/>
    <x v="180"/>
    <n v="824.5"/>
    <x v="8"/>
    <s v="419"/>
    <x v="101"/>
    <x v="25"/>
    <x v="5"/>
    <x v="0"/>
  </r>
  <r>
    <n v="1229.9174772168183"/>
    <x v="0"/>
    <x v="171"/>
    <n v="1128.07"/>
    <x v="8"/>
    <s v="419"/>
    <x v="101"/>
    <x v="27"/>
    <x v="5"/>
    <x v="0"/>
  </r>
  <r>
    <n v="911.74499671225988"/>
    <x v="0"/>
    <x v="172"/>
    <n v="861.2"/>
    <x v="8"/>
    <s v="419"/>
    <x v="101"/>
    <x v="25"/>
    <x v="5"/>
    <x v="0"/>
  </r>
  <r>
    <n v="2276.9364865071675"/>
    <x v="0"/>
    <x v="173"/>
    <n v="2347.46"/>
    <x v="8"/>
    <s v="419"/>
    <x v="101"/>
    <x v="3"/>
    <x v="5"/>
    <x v="0"/>
  </r>
  <r>
    <n v="924.56675112514324"/>
    <x v="0"/>
    <x v="174"/>
    <n v="727.52"/>
    <x v="8"/>
    <s v="419"/>
    <x v="101"/>
    <x v="27"/>
    <x v="5"/>
    <x v="0"/>
  </r>
  <r>
    <n v="985.67546463693634"/>
    <x v="0"/>
    <x v="169"/>
    <n v="1080.28"/>
    <x v="8"/>
    <s v="419"/>
    <x v="101"/>
    <x v="3"/>
    <x v="5"/>
    <x v="0"/>
  </r>
  <r>
    <n v="926.23247113796765"/>
    <x v="0"/>
    <x v="175"/>
    <n v="944.54"/>
    <x v="8"/>
    <s v="419"/>
    <x v="101"/>
    <x v="27"/>
    <x v="5"/>
    <x v="0"/>
  </r>
  <r>
    <n v="930.07659990326749"/>
    <x v="0"/>
    <x v="176"/>
    <n v="1407.47"/>
    <x v="8"/>
    <s v="419"/>
    <x v="101"/>
    <x v="27"/>
    <x v="5"/>
    <x v="0"/>
  </r>
  <r>
    <n v="1269.6667950642809"/>
    <x v="0"/>
    <x v="177"/>
    <n v="1262.96"/>
    <x v="8"/>
    <s v="419"/>
    <x v="101"/>
    <x v="27"/>
    <x v="5"/>
    <x v="0"/>
  </r>
  <r>
    <n v="902.46035397058313"/>
    <x v="0"/>
    <x v="181"/>
    <n v="891.93"/>
    <x v="8"/>
    <s v="419"/>
    <x v="101"/>
    <x v="25"/>
    <x v="5"/>
    <x v="0"/>
  </r>
  <r>
    <n v="1074.9251654127706"/>
    <x v="0"/>
    <x v="179"/>
    <n v="807.17"/>
    <x v="8"/>
    <s v="419"/>
    <x v="101"/>
    <x v="25"/>
    <x v="5"/>
    <x v="0"/>
  </r>
  <r>
    <n v="933.71816736925655"/>
    <x v="0"/>
    <x v="153"/>
    <n v="525.44000000000005"/>
    <x v="8"/>
    <s v="419"/>
    <x v="101"/>
    <x v="25"/>
    <x v="5"/>
    <x v="0"/>
  </r>
  <r>
    <n v="956.79758450796714"/>
    <x v="0"/>
    <x v="170"/>
    <n v="967.43"/>
    <x v="8"/>
    <s v="419"/>
    <x v="101"/>
    <x v="3"/>
    <x v="5"/>
    <x v="0"/>
  </r>
  <r>
    <n v="1328.6666938208664"/>
    <x v="0"/>
    <x v="152"/>
    <n v="1241.1300000000001"/>
    <x v="8"/>
    <s v="419"/>
    <x v="101"/>
    <x v="25"/>
    <x v="5"/>
    <x v="0"/>
  </r>
  <r>
    <n v="2074.2448118493003"/>
    <x v="0"/>
    <x v="178"/>
    <n v="1787.86"/>
    <x v="8"/>
    <s v="419"/>
    <x v="101"/>
    <x v="27"/>
    <x v="5"/>
    <x v="0"/>
  </r>
  <r>
    <n v="1208.962815357829"/>
    <x v="0"/>
    <x v="168"/>
    <n v="965.85"/>
    <x v="8"/>
    <s v="419"/>
    <x v="101"/>
    <x v="26"/>
    <x v="5"/>
    <x v="0"/>
  </r>
  <r>
    <n v="922.29814233151592"/>
    <x v="0"/>
    <x v="155"/>
    <n v="1047.32"/>
    <x v="8"/>
    <s v="419"/>
    <x v="101"/>
    <x v="27"/>
    <x v="5"/>
    <x v="0"/>
  </r>
  <r>
    <n v="2147.120354005332"/>
    <x v="0"/>
    <x v="157"/>
    <n v="1735.14"/>
    <x v="8"/>
    <s v="419"/>
    <x v="101"/>
    <x v="25"/>
    <x v="5"/>
    <x v="0"/>
  </r>
  <r>
    <n v="546.02089480059647"/>
    <x v="0"/>
    <x v="156"/>
    <n v="419.56"/>
    <x v="8"/>
    <s v="419"/>
    <x v="101"/>
    <x v="7"/>
    <x v="5"/>
    <x v="0"/>
  </r>
  <r>
    <n v="703.82651478471064"/>
    <x v="0"/>
    <x v="158"/>
    <n v="524.04"/>
    <x v="8"/>
    <s v="419"/>
    <x v="101"/>
    <x v="26"/>
    <x v="5"/>
    <x v="0"/>
  </r>
  <r>
    <n v="642.12800186590255"/>
    <x v="0"/>
    <x v="154"/>
    <n v="482.66"/>
    <x v="8"/>
    <s v="419"/>
    <x v="101"/>
    <x v="26"/>
    <x v="5"/>
    <x v="0"/>
  </r>
  <r>
    <n v="611.99859616595029"/>
    <x v="0"/>
    <x v="159"/>
    <n v="401.04"/>
    <x v="8"/>
    <s v="419"/>
    <x v="101"/>
    <x v="26"/>
    <x v="5"/>
    <x v="0"/>
  </r>
  <r>
    <n v="628.91421422818496"/>
    <x v="0"/>
    <x v="160"/>
    <n v="661.6"/>
    <x v="8"/>
    <s v="419"/>
    <x v="101"/>
    <x v="26"/>
    <x v="5"/>
    <x v="0"/>
  </r>
  <r>
    <n v="909.63695954361424"/>
    <x v="0"/>
    <x v="161"/>
    <n v="867.89"/>
    <x v="8"/>
    <s v="419"/>
    <x v="101"/>
    <x v="26"/>
    <x v="5"/>
    <x v="0"/>
  </r>
  <r>
    <n v="879.71866859515114"/>
    <x v="0"/>
    <x v="163"/>
    <n v="827.77"/>
    <x v="8"/>
    <s v="419"/>
    <x v="101"/>
    <x v="7"/>
    <x v="5"/>
    <x v="0"/>
  </r>
  <r>
    <n v="1049.638439221043"/>
    <x v="0"/>
    <x v="164"/>
    <n v="1230.2"/>
    <x v="8"/>
    <s v="419"/>
    <x v="101"/>
    <x v="7"/>
    <x v="5"/>
    <x v="0"/>
  </r>
  <r>
    <n v="496.68354585465164"/>
    <x v="0"/>
    <x v="165"/>
    <n v="418.38"/>
    <x v="8"/>
    <s v="419"/>
    <x v="101"/>
    <x v="7"/>
    <x v="5"/>
    <x v="0"/>
  </r>
  <r>
    <n v="665.94845899786992"/>
    <x v="0"/>
    <x v="166"/>
    <n v="883.84"/>
    <x v="8"/>
    <s v="419"/>
    <x v="101"/>
    <x v="7"/>
    <x v="5"/>
    <x v="0"/>
  </r>
  <r>
    <n v="1411.1754966937167"/>
    <x v="0"/>
    <x v="167"/>
    <n v="1480.78"/>
    <x v="8"/>
    <s v="419"/>
    <x v="101"/>
    <x v="3"/>
    <x v="5"/>
    <x v="0"/>
  </r>
  <r>
    <n v="1736.844430043667"/>
    <x v="0"/>
    <x v="162"/>
    <n v="1755.82"/>
    <x v="8"/>
    <s v="419"/>
    <x v="101"/>
    <x v="26"/>
    <x v="5"/>
    <x v="0"/>
  </r>
  <r>
    <n v="608.57501213274531"/>
    <x v="0"/>
    <x v="182"/>
    <n v="943.99"/>
    <x v="8"/>
    <s v="419"/>
    <x v="101"/>
    <x v="7"/>
    <x v="5"/>
    <x v="0"/>
  </r>
  <r>
    <n v="550.96860163211795"/>
    <x v="0"/>
    <x v="169"/>
    <n v="428.96"/>
    <x v="0"/>
    <s v="409"/>
    <x v="102"/>
    <x v="3"/>
    <x v="5"/>
    <x v="0"/>
  </r>
  <r>
    <n v="534.82656928618894"/>
    <x v="0"/>
    <x v="170"/>
    <n v="413.32"/>
    <x v="0"/>
    <s v="409"/>
    <x v="102"/>
    <x v="3"/>
    <x v="5"/>
    <x v="0"/>
  </r>
  <r>
    <n v="504.45337952968833"/>
    <x v="0"/>
    <x v="181"/>
    <n v="398.19"/>
    <x v="0"/>
    <s v="409"/>
    <x v="102"/>
    <x v="25"/>
    <x v="5"/>
    <x v="0"/>
  </r>
  <r>
    <n v="687.49394385570577"/>
    <x v="0"/>
    <x v="171"/>
    <n v="416.19"/>
    <x v="0"/>
    <s v="409"/>
    <x v="102"/>
    <x v="27"/>
    <x v="5"/>
    <x v="0"/>
  </r>
  <r>
    <n v="509.64326891170691"/>
    <x v="0"/>
    <x v="172"/>
    <n v="784.64"/>
    <x v="0"/>
    <s v="409"/>
    <x v="102"/>
    <x v="25"/>
    <x v="5"/>
    <x v="0"/>
  </r>
  <r>
    <n v="1272.7520943600762"/>
    <x v="0"/>
    <x v="173"/>
    <n v="1177.8699999999999"/>
    <x v="0"/>
    <s v="409"/>
    <x v="102"/>
    <x v="3"/>
    <x v="5"/>
    <x v="0"/>
  </r>
  <r>
    <n v="516.81031765420448"/>
    <x v="0"/>
    <x v="174"/>
    <n v="473.36"/>
    <x v="0"/>
    <s v="409"/>
    <x v="102"/>
    <x v="27"/>
    <x v="5"/>
    <x v="0"/>
  </r>
  <r>
    <n v="517.7414146116746"/>
    <x v="0"/>
    <x v="175"/>
    <n v="577.96"/>
    <x v="0"/>
    <s v="409"/>
    <x v="102"/>
    <x v="27"/>
    <x v="5"/>
    <x v="0"/>
  </r>
  <r>
    <n v="519.89018905752255"/>
    <x v="0"/>
    <x v="176"/>
    <n v="343.73"/>
    <x v="0"/>
    <s v="409"/>
    <x v="102"/>
    <x v="27"/>
    <x v="5"/>
    <x v="0"/>
  </r>
  <r>
    <n v="709.71284536637086"/>
    <x v="0"/>
    <x v="177"/>
    <n v="985.09"/>
    <x v="0"/>
    <s v="409"/>
    <x v="102"/>
    <x v="27"/>
    <x v="5"/>
    <x v="0"/>
  </r>
  <r>
    <n v="1159.452380047057"/>
    <x v="0"/>
    <x v="178"/>
    <n v="631.79"/>
    <x v="0"/>
    <s v="409"/>
    <x v="102"/>
    <x v="27"/>
    <x v="5"/>
    <x v="0"/>
  </r>
  <r>
    <n v="600.85701277427722"/>
    <x v="0"/>
    <x v="179"/>
    <n v="760.41"/>
    <x v="0"/>
    <s v="409"/>
    <x v="102"/>
    <x v="25"/>
    <x v="5"/>
    <x v="0"/>
  </r>
  <r>
    <n v="521.92573666570411"/>
    <x v="0"/>
    <x v="153"/>
    <n v="697.1"/>
    <x v="0"/>
    <s v="409"/>
    <x v="102"/>
    <x v="25"/>
    <x v="5"/>
    <x v="0"/>
  </r>
  <r>
    <n v="742.69235320704354"/>
    <x v="0"/>
    <x v="152"/>
    <n v="706.42"/>
    <x v="0"/>
    <s v="409"/>
    <x v="102"/>
    <x v="25"/>
    <x v="5"/>
    <x v="0"/>
  </r>
  <r>
    <n v="517.11377716986954"/>
    <x v="0"/>
    <x v="180"/>
    <n v="566.4"/>
    <x v="0"/>
    <s v="409"/>
    <x v="102"/>
    <x v="25"/>
    <x v="5"/>
    <x v="0"/>
  </r>
  <r>
    <n v="358.93392901607655"/>
    <x v="0"/>
    <x v="154"/>
    <n v="243.04"/>
    <x v="0"/>
    <s v="409"/>
    <x v="102"/>
    <x v="26"/>
    <x v="5"/>
    <x v="0"/>
  </r>
  <r>
    <n v="305.21239461003927"/>
    <x v="0"/>
    <x v="156"/>
    <n v="97.19"/>
    <x v="0"/>
    <s v="409"/>
    <x v="102"/>
    <x v="7"/>
    <x v="5"/>
    <x v="0"/>
  </r>
  <r>
    <n v="515.54222053753779"/>
    <x v="0"/>
    <x v="155"/>
    <n v="588.92999999999995"/>
    <x v="0"/>
    <s v="409"/>
    <x v="102"/>
    <x v="27"/>
    <x v="5"/>
    <x v="0"/>
  </r>
  <r>
    <n v="1200.188034930869"/>
    <x v="0"/>
    <x v="157"/>
    <n v="1419.96"/>
    <x v="0"/>
    <s v="409"/>
    <x v="102"/>
    <x v="25"/>
    <x v="5"/>
    <x v="0"/>
  </r>
  <r>
    <n v="393.42189651172504"/>
    <x v="0"/>
    <x v="158"/>
    <n v="185.94"/>
    <x v="0"/>
    <s v="409"/>
    <x v="102"/>
    <x v="26"/>
    <x v="5"/>
    <x v="0"/>
  </r>
  <r>
    <n v="340.17862415448718"/>
    <x v="0"/>
    <x v="182"/>
    <n v="299.02"/>
    <x v="0"/>
    <s v="409"/>
    <x v="102"/>
    <x v="7"/>
    <x v="5"/>
    <x v="0"/>
  </r>
  <r>
    <n v="342.09232432763679"/>
    <x v="0"/>
    <x v="159"/>
    <n v="545.03"/>
    <x v="0"/>
    <s v="409"/>
    <x v="102"/>
    <x v="26"/>
    <x v="5"/>
    <x v="0"/>
  </r>
  <r>
    <n v="351.54774323970776"/>
    <x v="0"/>
    <x v="160"/>
    <n v="582.83000000000004"/>
    <x v="0"/>
    <s v="409"/>
    <x v="102"/>
    <x v="26"/>
    <x v="5"/>
    <x v="0"/>
  </r>
  <r>
    <n v="508.46492742643414"/>
    <x v="0"/>
    <x v="161"/>
    <n v="548.28"/>
    <x v="0"/>
    <s v="409"/>
    <x v="102"/>
    <x v="26"/>
    <x v="5"/>
    <x v="0"/>
  </r>
  <r>
    <n v="970.85377612211732"/>
    <x v="0"/>
    <x v="162"/>
    <n v="900.37"/>
    <x v="0"/>
    <s v="409"/>
    <x v="102"/>
    <x v="26"/>
    <x v="5"/>
    <x v="0"/>
  </r>
  <r>
    <n v="491.74133074730884"/>
    <x v="0"/>
    <x v="163"/>
    <n v="399.42"/>
    <x v="0"/>
    <s v="409"/>
    <x v="102"/>
    <x v="7"/>
    <x v="5"/>
    <x v="0"/>
  </r>
  <r>
    <n v="586.72234810060365"/>
    <x v="0"/>
    <x v="164"/>
    <n v="239.44"/>
    <x v="0"/>
    <s v="409"/>
    <x v="102"/>
    <x v="7"/>
    <x v="5"/>
    <x v="0"/>
  </r>
  <r>
    <n v="277.63401700783754"/>
    <x v="0"/>
    <x v="165"/>
    <n v="476.57"/>
    <x v="0"/>
    <s v="409"/>
    <x v="102"/>
    <x v="7"/>
    <x v="5"/>
    <x v="0"/>
  </r>
  <r>
    <n v="372.24898496207402"/>
    <x v="0"/>
    <x v="166"/>
    <n v="307.44"/>
    <x v="0"/>
    <s v="409"/>
    <x v="102"/>
    <x v="7"/>
    <x v="5"/>
    <x v="0"/>
  </r>
  <r>
    <n v="788.81276643853141"/>
    <x v="0"/>
    <x v="167"/>
    <n v="321.43"/>
    <x v="0"/>
    <s v="409"/>
    <x v="102"/>
    <x v="3"/>
    <x v="5"/>
    <x v="0"/>
  </r>
  <r>
    <n v="675.78079773780598"/>
    <x v="0"/>
    <x v="168"/>
    <n v="653.16999999999996"/>
    <x v="0"/>
    <s v="409"/>
    <x v="102"/>
    <x v="26"/>
    <x v="5"/>
    <x v="0"/>
  </r>
  <r>
    <n v="980.68555510706938"/>
    <x v="0"/>
    <x v="169"/>
    <n v="1076.01"/>
    <x v="5"/>
    <s v="410"/>
    <x v="103"/>
    <x v="3"/>
    <x v="5"/>
    <x v="0"/>
  </r>
  <r>
    <n v="951.95386712189156"/>
    <x v="0"/>
    <x v="170"/>
    <n v="930.87"/>
    <x v="5"/>
    <s v="410"/>
    <x v="103"/>
    <x v="3"/>
    <x v="5"/>
    <x v="0"/>
  </r>
  <r>
    <n v="1223.6911104655926"/>
    <x v="0"/>
    <x v="171"/>
    <n v="1244.81"/>
    <x v="5"/>
    <s v="410"/>
    <x v="103"/>
    <x v="27"/>
    <x v="5"/>
    <x v="0"/>
  </r>
  <r>
    <n v="907.12935473766856"/>
    <x v="0"/>
    <x v="172"/>
    <n v="1009.42"/>
    <x v="5"/>
    <s v="410"/>
    <x v="103"/>
    <x v="25"/>
    <x v="5"/>
    <x v="0"/>
  </r>
  <r>
    <n v="2265.4096630439203"/>
    <x v="0"/>
    <x v="173"/>
    <n v="2341.16"/>
    <x v="5"/>
    <s v="410"/>
    <x v="103"/>
    <x v="3"/>
    <x v="5"/>
    <x v="0"/>
  </r>
  <r>
    <n v="919.88619996205136"/>
    <x v="0"/>
    <x v="174"/>
    <n v="603.41999999999996"/>
    <x v="5"/>
    <s v="410"/>
    <x v="103"/>
    <x v="27"/>
    <x v="5"/>
    <x v="0"/>
  </r>
  <r>
    <n v="921.5434873898472"/>
    <x v="0"/>
    <x v="175"/>
    <n v="703.54"/>
    <x v="5"/>
    <s v="410"/>
    <x v="103"/>
    <x v="27"/>
    <x v="5"/>
    <x v="0"/>
  </r>
  <r>
    <n v="925.36815553606084"/>
    <x v="0"/>
    <x v="176"/>
    <n v="615.28"/>
    <x v="5"/>
    <s v="410"/>
    <x v="103"/>
    <x v="27"/>
    <x v="5"/>
    <x v="0"/>
  </r>
  <r>
    <n v="1263.2392003155564"/>
    <x v="0"/>
    <x v="177"/>
    <n v="726.65"/>
    <x v="5"/>
    <s v="410"/>
    <x v="103"/>
    <x v="27"/>
    <x v="5"/>
    <x v="0"/>
  </r>
  <r>
    <n v="2063.7441000782746"/>
    <x v="0"/>
    <x v="178"/>
    <n v="1652.68"/>
    <x v="5"/>
    <s v="410"/>
    <x v="103"/>
    <x v="27"/>
    <x v="5"/>
    <x v="0"/>
  </r>
  <r>
    <n v="1069.4834358382573"/>
    <x v="0"/>
    <x v="179"/>
    <n v="964.65"/>
    <x v="5"/>
    <s v="410"/>
    <x v="103"/>
    <x v="25"/>
    <x v="5"/>
    <x v="0"/>
  </r>
  <r>
    <n v="920.42633666438064"/>
    <x v="0"/>
    <x v="180"/>
    <n v="730.9"/>
    <x v="5"/>
    <s v="410"/>
    <x v="103"/>
    <x v="25"/>
    <x v="5"/>
    <x v="0"/>
  </r>
  <r>
    <n v="897.89171481685946"/>
    <x v="0"/>
    <x v="181"/>
    <n v="1052.45"/>
    <x v="5"/>
    <s v="410"/>
    <x v="103"/>
    <x v="25"/>
    <x v="5"/>
    <x v="0"/>
  </r>
  <r>
    <n v="1321.9404164249329"/>
    <x v="0"/>
    <x v="152"/>
    <n v="1396.84"/>
    <x v="5"/>
    <s v="410"/>
    <x v="103"/>
    <x v="25"/>
    <x v="5"/>
    <x v="0"/>
  </r>
  <r>
    <n v="928.99128783464016"/>
    <x v="0"/>
    <x v="153"/>
    <n v="1232.79"/>
    <x v="5"/>
    <s v="410"/>
    <x v="103"/>
    <x v="25"/>
    <x v="5"/>
    <x v="0"/>
  </r>
  <r>
    <n v="638.87727609371814"/>
    <x v="0"/>
    <x v="154"/>
    <n v="861.5"/>
    <x v="5"/>
    <s v="410"/>
    <x v="103"/>
    <x v="26"/>
    <x v="5"/>
    <x v="0"/>
  </r>
  <r>
    <n v="917.62907583355468"/>
    <x v="0"/>
    <x v="155"/>
    <n v="505.49"/>
    <x v="5"/>
    <s v="410"/>
    <x v="103"/>
    <x v="27"/>
    <x v="5"/>
    <x v="0"/>
  </r>
  <r>
    <n v="543.25670418794323"/>
    <x v="0"/>
    <x v="156"/>
    <n v="407.84"/>
    <x v="5"/>
    <s v="410"/>
    <x v="103"/>
    <x v="7"/>
    <x v="5"/>
    <x v="0"/>
  </r>
  <r>
    <n v="2136.2507151631307"/>
    <x v="0"/>
    <x v="157"/>
    <n v="2104.02"/>
    <x v="5"/>
    <s v="410"/>
    <x v="103"/>
    <x v="25"/>
    <x v="5"/>
    <x v="0"/>
  </r>
  <r>
    <n v="700.26344482964089"/>
    <x v="0"/>
    <x v="158"/>
    <n v="497.56"/>
    <x v="5"/>
    <s v="410"/>
    <x v="103"/>
    <x v="26"/>
    <x v="5"/>
    <x v="0"/>
  </r>
  <r>
    <n v="605.4941459028056"/>
    <x v="0"/>
    <x v="182"/>
    <n v="624.91"/>
    <x v="5"/>
    <s v="410"/>
    <x v="103"/>
    <x v="7"/>
    <x v="5"/>
    <x v="0"/>
  </r>
  <r>
    <n v="608.90039829369368"/>
    <x v="0"/>
    <x v="159"/>
    <n v="210.34"/>
    <x v="5"/>
    <s v="410"/>
    <x v="103"/>
    <x v="26"/>
    <x v="5"/>
    <x v="0"/>
  </r>
  <r>
    <n v="625.73038228386235"/>
    <x v="0"/>
    <x v="160"/>
    <n v="283.2"/>
    <x v="5"/>
    <s v="410"/>
    <x v="103"/>
    <x v="26"/>
    <x v="5"/>
    <x v="0"/>
  </r>
  <r>
    <n v="905.03198935211424"/>
    <x v="0"/>
    <x v="161"/>
    <n v="1047.44"/>
    <x v="5"/>
    <s v="410"/>
    <x v="103"/>
    <x v="26"/>
    <x v="5"/>
    <x v="0"/>
  </r>
  <r>
    <n v="1728.0517828851382"/>
    <x v="0"/>
    <x v="162"/>
    <n v="1858.46"/>
    <x v="5"/>
    <s v="410"/>
    <x v="103"/>
    <x v="26"/>
    <x v="5"/>
    <x v="0"/>
  </r>
  <r>
    <n v="875.26515755067999"/>
    <x v="0"/>
    <x v="163"/>
    <n v="1424.11"/>
    <x v="5"/>
    <s v="410"/>
    <x v="103"/>
    <x v="7"/>
    <x v="5"/>
    <x v="0"/>
  </r>
  <r>
    <n v="1044.3247218376919"/>
    <x v="0"/>
    <x v="164"/>
    <n v="390.49"/>
    <x v="5"/>
    <s v="410"/>
    <x v="103"/>
    <x v="7"/>
    <x v="5"/>
    <x v="0"/>
  </r>
  <r>
    <n v="494.16912194160318"/>
    <x v="0"/>
    <x v="165"/>
    <n v="332.23"/>
    <x v="5"/>
    <s v="410"/>
    <x v="103"/>
    <x v="7"/>
    <x v="5"/>
    <x v="0"/>
  </r>
  <r>
    <n v="662.57714391377408"/>
    <x v="0"/>
    <x v="166"/>
    <n v="803.63"/>
    <x v="5"/>
    <s v="410"/>
    <x v="103"/>
    <x v="7"/>
    <x v="5"/>
    <x v="0"/>
  </r>
  <r>
    <n v="1404.0315245528857"/>
    <x v="0"/>
    <x v="167"/>
    <n v="1286.54"/>
    <x v="5"/>
    <s v="410"/>
    <x v="103"/>
    <x v="3"/>
    <x v="5"/>
    <x v="0"/>
  </r>
  <r>
    <n v="1202.8425300407637"/>
    <x v="0"/>
    <x v="168"/>
    <n v="1495.97"/>
    <x v="5"/>
    <s v="410"/>
    <x v="103"/>
    <x v="26"/>
    <x v="5"/>
    <x v="0"/>
  </r>
  <r>
    <n v="1300.967470738555"/>
    <x v="0"/>
    <x v="169"/>
    <n v="1530.21"/>
    <x v="2"/>
    <s v="411"/>
    <x v="104"/>
    <x v="3"/>
    <x v="5"/>
    <x v="0"/>
  </r>
  <r>
    <n v="1191.134005328405"/>
    <x v="0"/>
    <x v="181"/>
    <n v="1398.15"/>
    <x v="2"/>
    <s v="411"/>
    <x v="104"/>
    <x v="25"/>
    <x v="5"/>
    <x v="0"/>
  </r>
  <r>
    <n v="1262.8523060423186"/>
    <x v="0"/>
    <x v="170"/>
    <n v="1655.03"/>
    <x v="2"/>
    <s v="411"/>
    <x v="104"/>
    <x v="3"/>
    <x v="5"/>
    <x v="0"/>
  </r>
  <r>
    <n v="1623.336165865996"/>
    <x v="0"/>
    <x v="171"/>
    <n v="1006.5"/>
    <x v="2"/>
    <s v="411"/>
    <x v="104"/>
    <x v="27"/>
    <x v="5"/>
    <x v="0"/>
  </r>
  <r>
    <n v="1203.3885643772087"/>
    <x v="0"/>
    <x v="172"/>
    <n v="1240.29"/>
    <x v="2"/>
    <s v="411"/>
    <x v="104"/>
    <x v="25"/>
    <x v="5"/>
    <x v="0"/>
  </r>
  <r>
    <n v="3005.2693895294087"/>
    <x v="0"/>
    <x v="173"/>
    <n v="1620.16"/>
    <x v="2"/>
    <s v="411"/>
    <x v="104"/>
    <x v="3"/>
    <x v="5"/>
    <x v="0"/>
  </r>
  <r>
    <n v="1220.311665344426"/>
    <x v="0"/>
    <x v="174"/>
    <n v="978.11"/>
    <x v="2"/>
    <s v="411"/>
    <x v="104"/>
    <x v="27"/>
    <x v="5"/>
    <x v="0"/>
  </r>
  <r>
    <n v="1222.5102059693984"/>
    <x v="0"/>
    <x v="175"/>
    <n v="1355.72"/>
    <x v="2"/>
    <s v="411"/>
    <x v="104"/>
    <x v="27"/>
    <x v="5"/>
    <x v="0"/>
  </r>
  <r>
    <n v="1227.5839717842223"/>
    <x v="0"/>
    <x v="176"/>
    <n v="1127.46"/>
    <x v="2"/>
    <s v="411"/>
    <x v="104"/>
    <x v="27"/>
    <x v="5"/>
    <x v="0"/>
  </r>
  <r>
    <n v="1675.8002591288271"/>
    <x v="0"/>
    <x v="177"/>
    <n v="1410.62"/>
    <x v="2"/>
    <s v="411"/>
    <x v="104"/>
    <x v="27"/>
    <x v="5"/>
    <x v="0"/>
  </r>
  <r>
    <n v="2737.7419073306532"/>
    <x v="0"/>
    <x v="178"/>
    <n v="1919.49"/>
    <x v="2"/>
    <s v="411"/>
    <x v="104"/>
    <x v="27"/>
    <x v="5"/>
    <x v="0"/>
  </r>
  <r>
    <n v="1418.7658350564477"/>
    <x v="0"/>
    <x v="179"/>
    <n v="999.44"/>
    <x v="2"/>
    <s v="411"/>
    <x v="104"/>
    <x v="25"/>
    <x v="5"/>
    <x v="0"/>
  </r>
  <r>
    <n v="1221.0282051933336"/>
    <x v="0"/>
    <x v="180"/>
    <n v="1675.8"/>
    <x v="2"/>
    <s v="411"/>
    <x v="104"/>
    <x v="25"/>
    <x v="5"/>
    <x v="0"/>
  </r>
  <r>
    <n v="1753.6726946443632"/>
    <x v="0"/>
    <x v="152"/>
    <n v="2141.48"/>
    <x v="2"/>
    <s v="411"/>
    <x v="104"/>
    <x v="25"/>
    <x v="5"/>
    <x v="0"/>
  </r>
  <r>
    <n v="1232.390382195885"/>
    <x v="0"/>
    <x v="153"/>
    <n v="969.09"/>
    <x v="2"/>
    <s v="411"/>
    <x v="104"/>
    <x v="25"/>
    <x v="5"/>
    <x v="0"/>
  </r>
  <r>
    <n v="803.2423679944709"/>
    <x v="0"/>
    <x v="182"/>
    <n v="544.29"/>
    <x v="2"/>
    <s v="411"/>
    <x v="104"/>
    <x v="7"/>
    <x v="5"/>
    <x v="0"/>
  </r>
  <r>
    <n v="1217.3173874606525"/>
    <x v="0"/>
    <x v="155"/>
    <n v="1323.36"/>
    <x v="2"/>
    <s v="411"/>
    <x v="104"/>
    <x v="27"/>
    <x v="5"/>
    <x v="0"/>
  </r>
  <r>
    <n v="2833.9284445418193"/>
    <x v="0"/>
    <x v="157"/>
    <n v="1886.77"/>
    <x v="2"/>
    <s v="411"/>
    <x v="104"/>
    <x v="25"/>
    <x v="5"/>
    <x v="0"/>
  </r>
  <r>
    <n v="1595.6786513828567"/>
    <x v="0"/>
    <x v="168"/>
    <n v="1301.95"/>
    <x v="2"/>
    <s v="411"/>
    <x v="104"/>
    <x v="26"/>
    <x v="5"/>
    <x v="0"/>
  </r>
  <r>
    <n v="928.96235488165439"/>
    <x v="0"/>
    <x v="158"/>
    <n v="1046.72"/>
    <x v="2"/>
    <s v="411"/>
    <x v="104"/>
    <x v="26"/>
    <x v="5"/>
    <x v="0"/>
  </r>
  <r>
    <n v="847.52808855356068"/>
    <x v="0"/>
    <x v="154"/>
    <n v="944.49"/>
    <x v="2"/>
    <s v="411"/>
    <x v="104"/>
    <x v="26"/>
    <x v="5"/>
    <x v="0"/>
  </r>
  <r>
    <n v="807.761067729155"/>
    <x v="0"/>
    <x v="159"/>
    <n v="799.8"/>
    <x v="2"/>
    <s v="411"/>
    <x v="104"/>
    <x v="26"/>
    <x v="5"/>
    <x v="0"/>
  </r>
  <r>
    <n v="830.08755310485708"/>
    <x v="0"/>
    <x v="160"/>
    <n v="1213.0999999999999"/>
    <x v="2"/>
    <s v="411"/>
    <x v="104"/>
    <x v="26"/>
    <x v="5"/>
    <x v="0"/>
  </r>
  <r>
    <n v="2292.4158978153623"/>
    <x v="0"/>
    <x v="162"/>
    <n v="2380.2600000000002"/>
    <x v="2"/>
    <s v="411"/>
    <x v="104"/>
    <x v="26"/>
    <x v="5"/>
    <x v="0"/>
  </r>
  <r>
    <n v="1161.1178448732946"/>
    <x v="0"/>
    <x v="163"/>
    <n v="1396.09"/>
    <x v="2"/>
    <s v="411"/>
    <x v="104"/>
    <x v="7"/>
    <x v="5"/>
    <x v="0"/>
  </r>
  <r>
    <n v="1385.3905412633455"/>
    <x v="0"/>
    <x v="164"/>
    <n v="1711.57"/>
    <x v="2"/>
    <s v="411"/>
    <x v="104"/>
    <x v="7"/>
    <x v="5"/>
    <x v="0"/>
  </r>
  <r>
    <n v="655.55972486947644"/>
    <x v="0"/>
    <x v="165"/>
    <n v="917.34"/>
    <x v="2"/>
    <s v="411"/>
    <x v="104"/>
    <x v="7"/>
    <x v="5"/>
    <x v="0"/>
  </r>
  <r>
    <n v="878.96809185954385"/>
    <x v="0"/>
    <x v="166"/>
    <n v="687.02"/>
    <x v="2"/>
    <s v="411"/>
    <x v="104"/>
    <x v="7"/>
    <x v="5"/>
    <x v="0"/>
  </r>
  <r>
    <n v="1862.5739227242323"/>
    <x v="0"/>
    <x v="167"/>
    <n v="1752.86"/>
    <x v="2"/>
    <s v="411"/>
    <x v="104"/>
    <x v="3"/>
    <x v="5"/>
    <x v="0"/>
  </r>
  <r>
    <n v="1200.6062208149431"/>
    <x v="0"/>
    <x v="161"/>
    <n v="1016.59"/>
    <x v="2"/>
    <s v="411"/>
    <x v="104"/>
    <x v="26"/>
    <x v="5"/>
    <x v="0"/>
  </r>
  <r>
    <n v="720.67881160132856"/>
    <x v="0"/>
    <x v="156"/>
    <n v="759.35"/>
    <x v="2"/>
    <s v="411"/>
    <x v="104"/>
    <x v="7"/>
    <x v="5"/>
    <x v="0"/>
  </r>
  <r>
    <n v="1087.4144406415855"/>
    <x v="0"/>
    <x v="153"/>
    <n v="1015.16"/>
    <x v="2"/>
    <s v="412"/>
    <x v="105"/>
    <x v="25"/>
    <x v="5"/>
    <x v="0"/>
  </r>
  <r>
    <n v="1432.3701436496999"/>
    <x v="0"/>
    <x v="171"/>
    <n v="1705.07"/>
    <x v="2"/>
    <s v="412"/>
    <x v="105"/>
    <x v="27"/>
    <x v="5"/>
    <x v="0"/>
  </r>
  <r>
    <n v="1061.8243387091995"/>
    <x v="0"/>
    <x v="172"/>
    <n v="800.5"/>
    <x v="2"/>
    <s v="412"/>
    <x v="105"/>
    <x v="25"/>
    <x v="5"/>
    <x v="0"/>
  </r>
  <r>
    <n v="2651.7355047590481"/>
    <x v="0"/>
    <x v="173"/>
    <n v="2492.0700000000002"/>
    <x v="2"/>
    <s v="412"/>
    <x v="105"/>
    <x v="3"/>
    <x v="5"/>
    <x v="0"/>
  </r>
  <r>
    <n v="1076.7566399004811"/>
    <x v="0"/>
    <x v="174"/>
    <n v="1468.37"/>
    <x v="2"/>
    <s v="412"/>
    <x v="105"/>
    <x v="27"/>
    <x v="5"/>
    <x v="0"/>
  </r>
  <r>
    <n v="1147.9242575435835"/>
    <x v="0"/>
    <x v="169"/>
    <n v="1265.57"/>
    <x v="2"/>
    <s v="412"/>
    <x v="105"/>
    <x v="3"/>
    <x v="5"/>
    <x v="0"/>
  </r>
  <r>
    <n v="1078.6965486002491"/>
    <x v="0"/>
    <x v="175"/>
    <n v="1197.1099999999999"/>
    <x v="2"/>
    <s v="412"/>
    <x v="105"/>
    <x v="27"/>
    <x v="5"/>
    <x v="0"/>
  </r>
  <r>
    <n v="1083.1734467448468"/>
    <x v="0"/>
    <x v="176"/>
    <n v="1291.81"/>
    <x v="2"/>
    <s v="412"/>
    <x v="105"/>
    <x v="27"/>
    <x v="5"/>
    <x v="0"/>
  </r>
  <r>
    <n v="1478.6624658337764"/>
    <x v="0"/>
    <x v="177"/>
    <n v="1157.95"/>
    <x v="2"/>
    <s v="412"/>
    <x v="105"/>
    <x v="27"/>
    <x v="5"/>
    <x v="0"/>
  </r>
  <r>
    <n v="2415.6794208961901"/>
    <x v="0"/>
    <x v="178"/>
    <n v="2047.65"/>
    <x v="2"/>
    <s v="412"/>
    <x v="105"/>
    <x v="27"/>
    <x v="5"/>
    <x v="0"/>
  </r>
  <r>
    <n v="1077.3888874336119"/>
    <x v="0"/>
    <x v="180"/>
    <n v="1115.47"/>
    <x v="2"/>
    <s v="412"/>
    <x v="105"/>
    <x v="25"/>
    <x v="5"/>
    <x v="0"/>
  </r>
  <r>
    <n v="1051.0113814954145"/>
    <x v="0"/>
    <x v="181"/>
    <n v="1172.97"/>
    <x v="2"/>
    <s v="412"/>
    <x v="105"/>
    <x v="25"/>
    <x v="5"/>
    <x v="0"/>
  </r>
  <r>
    <n v="1114.2928846467346"/>
    <x v="0"/>
    <x v="170"/>
    <n v="796.75"/>
    <x v="2"/>
    <s v="412"/>
    <x v="105"/>
    <x v="3"/>
    <x v="5"/>
    <x v="0"/>
  </r>
  <r>
    <n v="1547.3741436680693"/>
    <x v="0"/>
    <x v="152"/>
    <n v="1271.94"/>
    <x v="2"/>
    <s v="412"/>
    <x v="105"/>
    <x v="25"/>
    <x v="5"/>
    <x v="0"/>
  </r>
  <r>
    <n v="1251.8650577103235"/>
    <x v="0"/>
    <x v="179"/>
    <n v="1072.07"/>
    <x v="2"/>
    <s v="412"/>
    <x v="105"/>
    <x v="25"/>
    <x v="5"/>
    <x v="0"/>
  </r>
  <r>
    <n v="1407.9662038951303"/>
    <x v="0"/>
    <x v="168"/>
    <n v="1156.67"/>
    <x v="2"/>
    <s v="412"/>
    <x v="105"/>
    <x v="26"/>
    <x v="5"/>
    <x v="0"/>
  </r>
  <r>
    <n v="1074.1146028827079"/>
    <x v="0"/>
    <x v="155"/>
    <n v="797.04"/>
    <x v="2"/>
    <s v="412"/>
    <x v="105"/>
    <x v="27"/>
    <x v="5"/>
    <x v="0"/>
  </r>
  <r>
    <n v="2500.5507661044862"/>
    <x v="0"/>
    <x v="157"/>
    <n v="1765.46"/>
    <x v="2"/>
    <s v="412"/>
    <x v="105"/>
    <x v="25"/>
    <x v="5"/>
    <x v="0"/>
  </r>
  <r>
    <n v="635.89959652503853"/>
    <x v="0"/>
    <x v="156"/>
    <n v="315.04000000000002"/>
    <x v="2"/>
    <s v="412"/>
    <x v="105"/>
    <x v="7"/>
    <x v="5"/>
    <x v="0"/>
  </r>
  <r>
    <n v="819.68108004121143"/>
    <x v="0"/>
    <x v="158"/>
    <n v="513.85"/>
    <x v="2"/>
    <s v="412"/>
    <x v="105"/>
    <x v="26"/>
    <x v="5"/>
    <x v="0"/>
  </r>
  <r>
    <n v="747.82657805261442"/>
    <x v="0"/>
    <x v="154"/>
    <n v="1028.68"/>
    <x v="2"/>
    <s v="412"/>
    <x v="105"/>
    <x v="26"/>
    <x v="5"/>
    <x v="0"/>
  </r>
  <r>
    <n v="712.7376700811792"/>
    <x v="0"/>
    <x v="159"/>
    <n v="641.74"/>
    <x v="2"/>
    <s v="412"/>
    <x v="105"/>
    <x v="26"/>
    <x v="5"/>
    <x v="0"/>
  </r>
  <r>
    <n v="732.43771233812424"/>
    <x v="0"/>
    <x v="160"/>
    <n v="666.63"/>
    <x v="2"/>
    <s v="412"/>
    <x v="105"/>
    <x v="26"/>
    <x v="5"/>
    <x v="0"/>
  </r>
  <r>
    <n v="1059.3693044829156"/>
    <x v="0"/>
    <x v="161"/>
    <n v="1331.9"/>
    <x v="2"/>
    <s v="412"/>
    <x v="105"/>
    <x v="26"/>
    <x v="5"/>
    <x v="0"/>
  </r>
  <r>
    <n v="1024.5262621671188"/>
    <x v="0"/>
    <x v="163"/>
    <n v="1430.47"/>
    <x v="2"/>
    <s v="412"/>
    <x v="105"/>
    <x v="7"/>
    <x v="5"/>
    <x v="0"/>
  </r>
  <r>
    <n v="1222.4159667764848"/>
    <x v="0"/>
    <x v="164"/>
    <n v="1385.3"/>
    <x v="2"/>
    <s v="412"/>
    <x v="105"/>
    <x v="7"/>
    <x v="5"/>
    <x v="0"/>
  </r>
  <r>
    <n v="578.44098901186123"/>
    <x v="0"/>
    <x v="165"/>
    <n v="724.21"/>
    <x v="2"/>
    <s v="412"/>
    <x v="105"/>
    <x v="7"/>
    <x v="5"/>
    <x v="0"/>
  </r>
  <r>
    <n v="775.56804220444292"/>
    <x v="0"/>
    <x v="166"/>
    <n v="921.05"/>
    <x v="2"/>
    <s v="412"/>
    <x v="105"/>
    <x v="7"/>
    <x v="5"/>
    <x v="0"/>
  </r>
  <r>
    <n v="1643.4644489223585"/>
    <x v="0"/>
    <x v="167"/>
    <n v="1591.14"/>
    <x v="2"/>
    <s v="412"/>
    <x v="105"/>
    <x v="3"/>
    <x v="5"/>
    <x v="0"/>
  </r>
  <r>
    <n v="2022.7406731291301"/>
    <x v="0"/>
    <x v="162"/>
    <n v="1943.82"/>
    <x v="2"/>
    <s v="412"/>
    <x v="105"/>
    <x v="26"/>
    <x v="5"/>
    <x v="0"/>
  </r>
  <r>
    <n v="708.75054115238675"/>
    <x v="0"/>
    <x v="182"/>
    <n v="721.88"/>
    <x v="2"/>
    <s v="412"/>
    <x v="105"/>
    <x v="7"/>
    <x v="5"/>
    <x v="0"/>
  </r>
  <r>
    <n v="1391.5817671547181"/>
    <x v="0"/>
    <x v="180"/>
    <n v="1267.01"/>
    <x v="7"/>
    <s v="413"/>
    <x v="106"/>
    <x v="25"/>
    <x v="5"/>
    <x v="0"/>
  </r>
  <r>
    <n v="1850.0842165429615"/>
    <x v="0"/>
    <x v="171"/>
    <n v="1729.61"/>
    <x v="7"/>
    <s v="413"/>
    <x v="106"/>
    <x v="27"/>
    <x v="5"/>
    <x v="0"/>
  </r>
  <r>
    <n v="1371.478216364922"/>
    <x v="0"/>
    <x v="172"/>
    <n v="1247.6600000000001"/>
    <x v="7"/>
    <s v="413"/>
    <x v="106"/>
    <x v="25"/>
    <x v="5"/>
    <x v="0"/>
  </r>
  <r>
    <n v="3425.0462602500966"/>
    <x v="0"/>
    <x v="173"/>
    <n v="3945.29"/>
    <x v="7"/>
    <s v="413"/>
    <x v="106"/>
    <x v="3"/>
    <x v="5"/>
    <x v="0"/>
  </r>
  <r>
    <n v="1390.7651408188656"/>
    <x v="0"/>
    <x v="174"/>
    <n v="1277.21"/>
    <x v="7"/>
    <s v="413"/>
    <x v="106"/>
    <x v="27"/>
    <x v="5"/>
    <x v="0"/>
  </r>
  <r>
    <n v="1482.6869717186501"/>
    <x v="0"/>
    <x v="169"/>
    <n v="1519.02"/>
    <x v="7"/>
    <s v="413"/>
    <x v="106"/>
    <x v="3"/>
    <x v="5"/>
    <x v="0"/>
  </r>
  <r>
    <n v="1393.2707742145953"/>
    <x v="0"/>
    <x v="175"/>
    <n v="1183.04"/>
    <x v="7"/>
    <s v="413"/>
    <x v="106"/>
    <x v="27"/>
    <x v="5"/>
    <x v="0"/>
  </r>
  <r>
    <n v="1399.0532450606343"/>
    <x v="0"/>
    <x v="176"/>
    <n v="909.2"/>
    <x v="7"/>
    <s v="413"/>
    <x v="106"/>
    <x v="27"/>
    <x v="5"/>
    <x v="0"/>
  </r>
  <r>
    <n v="1909.876509058678"/>
    <x v="0"/>
    <x v="177"/>
    <n v="1777.13"/>
    <x v="7"/>
    <s v="413"/>
    <x v="106"/>
    <x v="27"/>
    <x v="5"/>
    <x v="0"/>
  </r>
  <r>
    <n v="1616.9394445839046"/>
    <x v="0"/>
    <x v="179"/>
    <n v="2463.4699999999998"/>
    <x v="7"/>
    <s v="413"/>
    <x v="106"/>
    <x v="25"/>
    <x v="5"/>
    <x v="0"/>
  </r>
  <r>
    <n v="1404.5310162258577"/>
    <x v="0"/>
    <x v="153"/>
    <n v="981.52"/>
    <x v="7"/>
    <s v="413"/>
    <x v="106"/>
    <x v="25"/>
    <x v="5"/>
    <x v="0"/>
  </r>
  <r>
    <n v="1357.5119370731704"/>
    <x v="0"/>
    <x v="181"/>
    <n v="1014.84"/>
    <x v="7"/>
    <s v="413"/>
    <x v="106"/>
    <x v="25"/>
    <x v="5"/>
    <x v="0"/>
  </r>
  <r>
    <n v="1439.2478701337823"/>
    <x v="0"/>
    <x v="170"/>
    <n v="1393.05"/>
    <x v="7"/>
    <s v="413"/>
    <x v="106"/>
    <x v="3"/>
    <x v="5"/>
    <x v="0"/>
  </r>
  <r>
    <n v="1998.6261881950363"/>
    <x v="0"/>
    <x v="152"/>
    <n v="1674.19"/>
    <x v="7"/>
    <s v="413"/>
    <x v="106"/>
    <x v="25"/>
    <x v="5"/>
    <x v="0"/>
  </r>
  <r>
    <n v="3120.150464348601"/>
    <x v="0"/>
    <x v="178"/>
    <n v="3378.41"/>
    <x v="7"/>
    <s v="413"/>
    <x v="106"/>
    <x v="27"/>
    <x v="5"/>
    <x v="0"/>
  </r>
  <r>
    <n v="1818.5634926842854"/>
    <x v="0"/>
    <x v="168"/>
    <n v="1925.65"/>
    <x v="7"/>
    <s v="413"/>
    <x v="106"/>
    <x v="26"/>
    <x v="5"/>
    <x v="0"/>
  </r>
  <r>
    <n v="1387.3526213609762"/>
    <x v="0"/>
    <x v="155"/>
    <n v="1262.01"/>
    <x v="7"/>
    <s v="413"/>
    <x v="106"/>
    <x v="27"/>
    <x v="5"/>
    <x v="0"/>
  </r>
  <r>
    <n v="821.34343001548064"/>
    <x v="0"/>
    <x v="156"/>
    <n v="460.99"/>
    <x v="7"/>
    <s v="413"/>
    <x v="106"/>
    <x v="7"/>
    <x v="5"/>
    <x v="0"/>
  </r>
  <r>
    <n v="3229.7723640389636"/>
    <x v="0"/>
    <x v="157"/>
    <n v="3269.2"/>
    <x v="7"/>
    <s v="413"/>
    <x v="106"/>
    <x v="25"/>
    <x v="5"/>
    <x v="0"/>
  </r>
  <r>
    <n v="1058.7200770040645"/>
    <x v="0"/>
    <x v="158"/>
    <n v="970.74"/>
    <x v="7"/>
    <s v="413"/>
    <x v="106"/>
    <x v="26"/>
    <x v="5"/>
    <x v="0"/>
  </r>
  <r>
    <n v="965.91104952885269"/>
    <x v="0"/>
    <x v="154"/>
    <n v="648.97"/>
    <x v="7"/>
    <s v="413"/>
    <x v="106"/>
    <x v="26"/>
    <x v="5"/>
    <x v="0"/>
  </r>
  <r>
    <n v="920.58936008881017"/>
    <x v="0"/>
    <x v="159"/>
    <n v="977.19"/>
    <x v="7"/>
    <s v="413"/>
    <x v="106"/>
    <x v="26"/>
    <x v="5"/>
    <x v="0"/>
  </r>
  <r>
    <n v="946.03441520000968"/>
    <x v="0"/>
    <x v="160"/>
    <n v="1036.94"/>
    <x v="7"/>
    <s v="413"/>
    <x v="106"/>
    <x v="26"/>
    <x v="5"/>
    <x v="0"/>
  </r>
  <r>
    <n v="1368.3072342739749"/>
    <x v="0"/>
    <x v="161"/>
    <n v="1373.81"/>
    <x v="7"/>
    <s v="413"/>
    <x v="106"/>
    <x v="26"/>
    <x v="5"/>
    <x v="0"/>
  </r>
  <r>
    <n v="1323.3031109120186"/>
    <x v="0"/>
    <x v="163"/>
    <n v="1368.39"/>
    <x v="7"/>
    <s v="413"/>
    <x v="106"/>
    <x v="7"/>
    <x v="5"/>
    <x v="0"/>
  </r>
  <r>
    <n v="1578.902280398529"/>
    <x v="0"/>
    <x v="164"/>
    <n v="1356"/>
    <x v="7"/>
    <s v="413"/>
    <x v="106"/>
    <x v="7"/>
    <x v="5"/>
    <x v="0"/>
  </r>
  <r>
    <n v="747.12849099573555"/>
    <x v="0"/>
    <x v="165"/>
    <n v="707.22"/>
    <x v="7"/>
    <s v="413"/>
    <x v="106"/>
    <x v="7"/>
    <x v="5"/>
    <x v="0"/>
  </r>
  <r>
    <n v="1001.7426013093972"/>
    <x v="0"/>
    <x v="166"/>
    <n v="950.81"/>
    <x v="7"/>
    <s v="413"/>
    <x v="106"/>
    <x v="7"/>
    <x v="5"/>
    <x v="0"/>
  </r>
  <r>
    <n v="2122.7387703386307"/>
    <x v="0"/>
    <x v="167"/>
    <n v="1936.95"/>
    <x v="7"/>
    <s v="413"/>
    <x v="106"/>
    <x v="3"/>
    <x v="5"/>
    <x v="0"/>
  </r>
  <r>
    <n v="915.43948710857251"/>
    <x v="0"/>
    <x v="182"/>
    <n v="769.22"/>
    <x v="7"/>
    <s v="413"/>
    <x v="106"/>
    <x v="7"/>
    <x v="5"/>
    <x v="0"/>
  </r>
  <r>
    <n v="2612.6211929972278"/>
    <x v="0"/>
    <x v="162"/>
    <n v="2066.87"/>
    <x v="7"/>
    <s v="413"/>
    <x v="106"/>
    <x v="26"/>
    <x v="5"/>
    <x v="0"/>
  </r>
  <r>
    <n v="2089.9080733933597"/>
    <x v="0"/>
    <x v="170"/>
    <n v="1855.16"/>
    <x v="7"/>
    <s v="402"/>
    <x v="37"/>
    <x v="3"/>
    <x v="5"/>
    <x v="0"/>
  </r>
  <r>
    <n v="1666.1942980958474"/>
    <x v="0"/>
    <x v="170"/>
    <n v="1384.95"/>
    <x v="6"/>
    <s v="398"/>
    <x v="38"/>
    <x v="3"/>
    <x v="5"/>
    <x v="0"/>
  </r>
  <r>
    <n v="1294.0709859375454"/>
    <x v="0"/>
    <x v="170"/>
    <n v="2127.34"/>
    <x v="9"/>
    <s v="380"/>
    <x v="42"/>
    <x v="3"/>
    <x v="5"/>
    <x v="0"/>
  </r>
  <r>
    <n v="2001.1435650963072"/>
    <x v="0"/>
    <x v="170"/>
    <n v="1166.1099999999999"/>
    <x v="0"/>
    <s v="384"/>
    <x v="39"/>
    <x v="3"/>
    <x v="5"/>
    <x v="0"/>
  </r>
  <r>
    <n v="2466.1674881783524"/>
    <x v="0"/>
    <x v="170"/>
    <n v="1746.18"/>
    <x v="6"/>
    <s v="385"/>
    <x v="40"/>
    <x v="3"/>
    <x v="5"/>
    <x v="0"/>
  </r>
  <r>
    <n v="2071.0932106105465"/>
    <x v="0"/>
    <x v="170"/>
    <n v="1622.14"/>
    <x v="10"/>
    <s v="328"/>
    <x v="41"/>
    <x v="3"/>
    <x v="5"/>
    <x v="0"/>
  </r>
  <r>
    <n v="1800.3513164071132"/>
    <x v="0"/>
    <x v="170"/>
    <n v="1988.47"/>
    <x v="6"/>
    <s v="333"/>
    <x v="23"/>
    <x v="3"/>
    <x v="5"/>
    <x v="0"/>
  </r>
  <r>
    <n v="1190.405442114489"/>
    <x v="0"/>
    <x v="170"/>
    <n v="636.79"/>
    <x v="5"/>
    <s v="377"/>
    <x v="24"/>
    <x v="3"/>
    <x v="5"/>
    <x v="0"/>
  </r>
  <r>
    <n v="3658.9289220173864"/>
    <x v="0"/>
    <x v="170"/>
    <n v="3714.66"/>
    <x v="6"/>
    <s v="362"/>
    <x v="25"/>
    <x v="3"/>
    <x v="5"/>
    <x v="0"/>
  </r>
  <r>
    <n v="2579.734900542891"/>
    <x v="0"/>
    <x v="177"/>
    <n v="1905.48"/>
    <x v="0"/>
    <s v="384"/>
    <x v="39"/>
    <x v="27"/>
    <x v="5"/>
    <x v="0"/>
  </r>
  <r>
    <n v="3179.2113523507805"/>
    <x v="0"/>
    <x v="177"/>
    <n v="2990.4"/>
    <x v="6"/>
    <s v="385"/>
    <x v="40"/>
    <x v="27"/>
    <x v="5"/>
    <x v="0"/>
  </r>
  <r>
    <n v="2669.9091114096673"/>
    <x v="0"/>
    <x v="177"/>
    <n v="2924.9"/>
    <x v="10"/>
    <s v="328"/>
    <x v="41"/>
    <x v="27"/>
    <x v="5"/>
    <x v="0"/>
  </r>
  <r>
    <n v="2320.8875191072302"/>
    <x v="0"/>
    <x v="177"/>
    <n v="1510.36"/>
    <x v="6"/>
    <s v="333"/>
    <x v="23"/>
    <x v="27"/>
    <x v="5"/>
    <x v="0"/>
  </r>
  <r>
    <n v="1534.5877818971703"/>
    <x v="0"/>
    <x v="177"/>
    <n v="932.67"/>
    <x v="5"/>
    <s v="377"/>
    <x v="24"/>
    <x v="27"/>
    <x v="5"/>
    <x v="0"/>
  </r>
  <r>
    <n v="4716.8363146797838"/>
    <x v="0"/>
    <x v="177"/>
    <n v="4408.8500000000004"/>
    <x v="6"/>
    <s v="362"/>
    <x v="25"/>
    <x v="27"/>
    <x v="5"/>
    <x v="0"/>
  </r>
  <r>
    <n v="4404.177261589829"/>
    <x v="0"/>
    <x v="177"/>
    <n v="4123.91"/>
    <x v="6"/>
    <s v="201"/>
    <x v="26"/>
    <x v="27"/>
    <x v="5"/>
    <x v="0"/>
  </r>
  <r>
    <n v="2001.3752358297502"/>
    <x v="0"/>
    <x v="177"/>
    <n v="2288.73"/>
    <x v="7"/>
    <s v="373"/>
    <x v="27"/>
    <x v="27"/>
    <x v="5"/>
    <x v="0"/>
  </r>
  <r>
    <n v="3195.2904946450449"/>
    <x v="0"/>
    <x v="177"/>
    <n v="2537.3000000000002"/>
    <x v="8"/>
    <s v="391"/>
    <x v="28"/>
    <x v="27"/>
    <x v="5"/>
    <x v="0"/>
  </r>
  <r>
    <n v="3277.4419415448356"/>
    <x v="0"/>
    <x v="177"/>
    <n v="3787.63"/>
    <x v="5"/>
    <s v="323"/>
    <x v="29"/>
    <x v="27"/>
    <x v="5"/>
    <x v="0"/>
  </r>
  <r>
    <n v="4395.3797276112127"/>
    <x v="0"/>
    <x v="177"/>
    <n v="4456.38"/>
    <x v="6"/>
    <s v="399"/>
    <x v="30"/>
    <x v="27"/>
    <x v="5"/>
    <x v="0"/>
  </r>
  <r>
    <n v="4269.0766383291138"/>
    <x v="0"/>
    <x v="177"/>
    <n v="3677.69"/>
    <x v="6"/>
    <s v="400"/>
    <x v="31"/>
    <x v="27"/>
    <x v="5"/>
    <x v="0"/>
  </r>
  <r>
    <n v="1770.9028837247715"/>
    <x v="1"/>
    <x v="177"/>
    <m/>
    <x v="9"/>
    <s v="438"/>
    <x v="32"/>
    <x v="27"/>
    <x v="5"/>
    <x v="0"/>
  </r>
  <r>
    <n v="1844.6905038799705"/>
    <x v="1"/>
    <x v="177"/>
    <m/>
    <x v="9"/>
    <s v="437"/>
    <x v="33"/>
    <x v="27"/>
    <x v="5"/>
    <x v="0"/>
  </r>
  <r>
    <n v="2131.6423600390767"/>
    <x v="1"/>
    <x v="177"/>
    <m/>
    <x v="3"/>
    <s v="446"/>
    <x v="34"/>
    <x v="27"/>
    <x v="5"/>
    <x v="0"/>
  </r>
  <r>
    <n v="2261.1670988033975"/>
    <x v="0"/>
    <x v="177"/>
    <n v="2586.13"/>
    <x v="6"/>
    <s v="417"/>
    <x v="35"/>
    <x v="27"/>
    <x v="5"/>
    <x v="0"/>
  </r>
  <r>
    <n v="4592.7243077850699"/>
    <x v="0"/>
    <x v="177"/>
    <n v="3653.67"/>
    <x v="9"/>
    <s v="420"/>
    <x v="36"/>
    <x v="27"/>
    <x v="5"/>
    <x v="0"/>
  </r>
  <r>
    <n v="3932.0026442059193"/>
    <x v="0"/>
    <x v="178"/>
    <n v="2711.85"/>
    <x v="7"/>
    <s v="402"/>
    <x v="37"/>
    <x v="27"/>
    <x v="5"/>
    <x v="0"/>
  </r>
  <r>
    <n v="3134.8174923484239"/>
    <x v="0"/>
    <x v="178"/>
    <n v="3450.76"/>
    <x v="6"/>
    <s v="398"/>
    <x v="38"/>
    <x v="27"/>
    <x v="5"/>
    <x v="0"/>
  </r>
  <r>
    <n v="2434.695862117414"/>
    <x v="0"/>
    <x v="178"/>
    <n v="1176.0899999999999"/>
    <x v="9"/>
    <s v="380"/>
    <x v="42"/>
    <x v="27"/>
    <x v="5"/>
    <x v="0"/>
  </r>
  <r>
    <n v="3764.9989918543852"/>
    <x v="0"/>
    <x v="178"/>
    <n v="4623.6000000000004"/>
    <x v="0"/>
    <s v="384"/>
    <x v="39"/>
    <x v="27"/>
    <x v="5"/>
    <x v="0"/>
  </r>
  <r>
    <n v="4639.9060360712811"/>
    <x v="0"/>
    <x v="178"/>
    <n v="4340.5200000000004"/>
    <x v="6"/>
    <s v="385"/>
    <x v="40"/>
    <x v="27"/>
    <x v="5"/>
    <x v="0"/>
  </r>
  <r>
    <n v="3896.603914876991"/>
    <x v="0"/>
    <x v="178"/>
    <n v="4915.7"/>
    <x v="10"/>
    <s v="328"/>
    <x v="41"/>
    <x v="27"/>
    <x v="5"/>
    <x v="0"/>
  </r>
  <r>
    <n v="3387.2236902354794"/>
    <x v="0"/>
    <x v="178"/>
    <n v="3568.49"/>
    <x v="6"/>
    <s v="333"/>
    <x v="23"/>
    <x v="27"/>
    <x v="5"/>
    <x v="0"/>
  </r>
  <r>
    <n v="2239.6570479156649"/>
    <x v="0"/>
    <x v="178"/>
    <n v="2813.04"/>
    <x v="5"/>
    <s v="377"/>
    <x v="24"/>
    <x v="27"/>
    <x v="5"/>
    <x v="0"/>
  </r>
  <r>
    <n v="6883.9957027267719"/>
    <x v="0"/>
    <x v="178"/>
    <n v="6169.54"/>
    <x v="6"/>
    <s v="362"/>
    <x v="25"/>
    <x v="27"/>
    <x v="5"/>
    <x v="0"/>
  </r>
  <r>
    <n v="6427.684854883415"/>
    <x v="0"/>
    <x v="178"/>
    <n v="4709.1499999999996"/>
    <x v="6"/>
    <s v="201"/>
    <x v="26"/>
    <x v="27"/>
    <x v="5"/>
    <x v="0"/>
  </r>
  <r>
    <n v="2920.9108826010015"/>
    <x v="0"/>
    <x v="178"/>
    <n v="3333.63"/>
    <x v="7"/>
    <s v="373"/>
    <x v="27"/>
    <x v="27"/>
    <x v="5"/>
    <x v="0"/>
  </r>
  <r>
    <n v="4663.372770779195"/>
    <x v="0"/>
    <x v="178"/>
    <n v="4292.05"/>
    <x v="8"/>
    <s v="391"/>
    <x v="28"/>
    <x v="27"/>
    <x v="5"/>
    <x v="0"/>
  </r>
  <r>
    <n v="4783.2688557187757"/>
    <x v="0"/>
    <x v="178"/>
    <n v="4321.8"/>
    <x v="5"/>
    <s v="323"/>
    <x v="29"/>
    <x v="27"/>
    <x v="5"/>
    <x v="0"/>
  </r>
  <r>
    <n v="6414.8452772379278"/>
    <x v="0"/>
    <x v="178"/>
    <n v="4805.8500000000004"/>
    <x v="6"/>
    <s v="399"/>
    <x v="30"/>
    <x v="27"/>
    <x v="5"/>
    <x v="0"/>
  </r>
  <r>
    <n v="6230.5119941106086"/>
    <x v="0"/>
    <x v="178"/>
    <n v="7058.82"/>
    <x v="6"/>
    <s v="400"/>
    <x v="31"/>
    <x v="27"/>
    <x v="5"/>
    <x v="0"/>
  </r>
  <r>
    <n v="2584.5475713386909"/>
    <x v="1"/>
    <x v="178"/>
    <m/>
    <x v="9"/>
    <s v="438"/>
    <x v="32"/>
    <x v="27"/>
    <x v="5"/>
    <x v="0"/>
  </r>
  <r>
    <n v="2692.2370534778029"/>
    <x v="1"/>
    <x v="178"/>
    <m/>
    <x v="9"/>
    <s v="437"/>
    <x v="33"/>
    <x v="27"/>
    <x v="5"/>
    <x v="0"/>
  </r>
  <r>
    <n v="3111.0294840187948"/>
    <x v="1"/>
    <x v="178"/>
    <m/>
    <x v="3"/>
    <s v="446"/>
    <x v="34"/>
    <x v="27"/>
    <x v="5"/>
    <x v="0"/>
  </r>
  <r>
    <n v="3300.064609591288"/>
    <x v="0"/>
    <x v="178"/>
    <n v="2628.32"/>
    <x v="6"/>
    <s v="417"/>
    <x v="35"/>
    <x v="27"/>
    <x v="5"/>
    <x v="0"/>
  </r>
  <r>
    <n v="6702.8601989440831"/>
    <x v="0"/>
    <x v="178"/>
    <n v="4390.54"/>
    <x v="9"/>
    <s v="420"/>
    <x v="36"/>
    <x v="27"/>
    <x v="5"/>
    <x v="0"/>
  </r>
  <r>
    <n v="2805.5067704569319"/>
    <x v="0"/>
    <x v="179"/>
    <n v="2269.66"/>
    <x v="7"/>
    <s v="402"/>
    <x v="37"/>
    <x v="25"/>
    <x v="5"/>
    <x v="0"/>
  </r>
  <r>
    <n v="2236.7105250781065"/>
    <x v="0"/>
    <x v="179"/>
    <n v="2094.15"/>
    <x v="6"/>
    <s v="398"/>
    <x v="38"/>
    <x v="25"/>
    <x v="5"/>
    <x v="0"/>
  </r>
  <r>
    <n v="1737.1696672786279"/>
    <x v="0"/>
    <x v="179"/>
    <n v="913.41"/>
    <x v="9"/>
    <s v="380"/>
    <x v="42"/>
    <x v="25"/>
    <x v="5"/>
    <x v="0"/>
  </r>
  <r>
    <n v="2686.348692561518"/>
    <x v="0"/>
    <x v="179"/>
    <n v="2137.23"/>
    <x v="0"/>
    <s v="384"/>
    <x v="39"/>
    <x v="25"/>
    <x v="5"/>
    <x v="0"/>
  </r>
  <r>
    <n v="3310.5999604715039"/>
    <x v="0"/>
    <x v="179"/>
    <n v="2644.5"/>
    <x v="6"/>
    <s v="385"/>
    <x v="40"/>
    <x v="25"/>
    <x v="5"/>
    <x v="0"/>
  </r>
  <r>
    <n v="2780.2495710640928"/>
    <x v="0"/>
    <x v="179"/>
    <n v="3531.25"/>
    <x v="10"/>
    <s v="328"/>
    <x v="41"/>
    <x v="25"/>
    <x v="5"/>
    <x v="0"/>
  </r>
  <r>
    <n v="2416.8038162463872"/>
    <x v="0"/>
    <x v="179"/>
    <n v="2624.4"/>
    <x v="6"/>
    <s v="333"/>
    <x v="23"/>
    <x v="25"/>
    <x v="5"/>
    <x v="0"/>
  </r>
  <r>
    <n v="1598.0083382415758"/>
    <x v="0"/>
    <x v="179"/>
    <n v="2085.19"/>
    <x v="5"/>
    <s v="377"/>
    <x v="24"/>
    <x v="25"/>
    <x v="5"/>
    <x v="0"/>
  </r>
  <r>
    <n v="4911.7709979812907"/>
    <x v="0"/>
    <x v="179"/>
    <n v="4739.95"/>
    <x v="6"/>
    <s v="362"/>
    <x v="25"/>
    <x v="25"/>
    <x v="5"/>
    <x v="0"/>
  </r>
  <r>
    <n v="4586.1905523669111"/>
    <x v="0"/>
    <x v="179"/>
    <n v="4231.8599999999997"/>
    <x v="6"/>
    <s v="201"/>
    <x v="26"/>
    <x v="25"/>
    <x v="5"/>
    <x v="0"/>
  </r>
  <r>
    <n v="2084.0869141107551"/>
    <x v="0"/>
    <x v="179"/>
    <n v="1427.12"/>
    <x v="7"/>
    <s v="373"/>
    <x v="27"/>
    <x v="25"/>
    <x v="5"/>
    <x v="0"/>
  </r>
  <r>
    <n v="3327.3436122593744"/>
    <x v="0"/>
    <x v="179"/>
    <n v="2980.92"/>
    <x v="8"/>
    <s v="391"/>
    <x v="28"/>
    <x v="25"/>
    <x v="5"/>
    <x v="0"/>
  </r>
  <r>
    <n v="3412.8901666455813"/>
    <x v="0"/>
    <x v="179"/>
    <n v="4491.6000000000004"/>
    <x v="5"/>
    <s v="323"/>
    <x v="29"/>
    <x v="25"/>
    <x v="5"/>
    <x v="0"/>
  </r>
  <r>
    <n v="4577.0294389919509"/>
    <x v="0"/>
    <x v="179"/>
    <n v="3435.19"/>
    <x v="6"/>
    <s v="399"/>
    <x v="30"/>
    <x v="25"/>
    <x v="5"/>
    <x v="0"/>
  </r>
  <r>
    <n v="4445.5065686814978"/>
    <x v="0"/>
    <x v="179"/>
    <n v="2935.81"/>
    <x v="6"/>
    <s v="400"/>
    <x v="31"/>
    <x v="25"/>
    <x v="5"/>
    <x v="0"/>
  </r>
  <r>
    <n v="1844.0897339282112"/>
    <x v="1"/>
    <x v="179"/>
    <m/>
    <x v="9"/>
    <s v="438"/>
    <x v="32"/>
    <x v="25"/>
    <x v="5"/>
    <x v="0"/>
  </r>
  <r>
    <n v="1920.9268061752205"/>
    <x v="1"/>
    <x v="179"/>
    <m/>
    <x v="9"/>
    <s v="437"/>
    <x v="33"/>
    <x v="25"/>
    <x v="5"/>
    <x v="0"/>
  </r>
  <r>
    <n v="2219.7376426913661"/>
    <x v="1"/>
    <x v="179"/>
    <m/>
    <x v="3"/>
    <s v="446"/>
    <x v="34"/>
    <x v="25"/>
    <x v="5"/>
    <x v="0"/>
  </r>
  <r>
    <n v="2354.6153049506474"/>
    <x v="0"/>
    <x v="179"/>
    <n v="2222.2800000000002"/>
    <x v="6"/>
    <s v="417"/>
    <x v="35"/>
    <x v="25"/>
    <x v="5"/>
    <x v="0"/>
  </r>
  <r>
    <n v="4782.5297618439517"/>
    <x v="0"/>
    <x v="179"/>
    <n v="4688.3900000000003"/>
    <x v="9"/>
    <s v="420"/>
    <x v="36"/>
    <x v="25"/>
    <x v="5"/>
    <x v="0"/>
  </r>
  <r>
    <n v="1948.2618616831776"/>
    <x v="0"/>
    <x v="180"/>
    <n v="2781.17"/>
    <x v="7"/>
    <s v="402"/>
    <x v="37"/>
    <x v="25"/>
    <x v="5"/>
    <x v="0"/>
  </r>
  <r>
    <n v="1553.2658332973094"/>
    <x v="0"/>
    <x v="180"/>
    <n v="1754.3"/>
    <x v="6"/>
    <s v="398"/>
    <x v="38"/>
    <x v="25"/>
    <x v="5"/>
    <x v="0"/>
  </r>
  <r>
    <n v="1206.36365795709"/>
    <x v="0"/>
    <x v="180"/>
    <n v="1339.38"/>
    <x v="9"/>
    <s v="380"/>
    <x v="42"/>
    <x v="25"/>
    <x v="5"/>
    <x v="0"/>
  </r>
  <r>
    <n v="1865.5134822745983"/>
    <x v="0"/>
    <x v="180"/>
    <n v="1515.91"/>
    <x v="0"/>
    <s v="384"/>
    <x v="39"/>
    <x v="25"/>
    <x v="5"/>
    <x v="0"/>
  </r>
  <r>
    <n v="2299.0198099668"/>
    <x v="0"/>
    <x v="180"/>
    <n v="1683.22"/>
    <x v="6"/>
    <s v="385"/>
    <x v="40"/>
    <x v="25"/>
    <x v="5"/>
    <x v="0"/>
  </r>
  <r>
    <n v="1930.7222004611228"/>
    <x v="0"/>
    <x v="180"/>
    <n v="1709.7"/>
    <x v="10"/>
    <s v="328"/>
    <x v="41"/>
    <x v="25"/>
    <x v="5"/>
    <x v="0"/>
  </r>
  <r>
    <n v="1678.3301868832461"/>
    <x v="0"/>
    <x v="180"/>
    <n v="1460.08"/>
    <x v="6"/>
    <s v="333"/>
    <x v="23"/>
    <x v="25"/>
    <x v="5"/>
    <x v="0"/>
  </r>
  <r>
    <n v="1109.724179899486"/>
    <x v="0"/>
    <x v="180"/>
    <n v="653.49"/>
    <x v="5"/>
    <s v="377"/>
    <x v="24"/>
    <x v="25"/>
    <x v="5"/>
    <x v="0"/>
  </r>
  <r>
    <n v="3410.9403012169182"/>
    <x v="0"/>
    <x v="180"/>
    <n v="3802.24"/>
    <x v="6"/>
    <s v="362"/>
    <x v="25"/>
    <x v="25"/>
    <x v="5"/>
    <x v="0"/>
  </r>
  <r>
    <n v="3184.8435504338149"/>
    <x v="0"/>
    <x v="180"/>
    <n v="2977.43"/>
    <x v="6"/>
    <s v="201"/>
    <x v="26"/>
    <x v="25"/>
    <x v="5"/>
    <x v="0"/>
  </r>
  <r>
    <n v="1447.2775806324862"/>
    <x v="0"/>
    <x v="180"/>
    <n v="1223.52"/>
    <x v="7"/>
    <s v="373"/>
    <x v="27"/>
    <x v="25"/>
    <x v="5"/>
    <x v="0"/>
  </r>
  <r>
    <n v="2310.6473057715234"/>
    <x v="0"/>
    <x v="180"/>
    <n v="1314.19"/>
    <x v="8"/>
    <s v="391"/>
    <x v="28"/>
    <x v="25"/>
    <x v="5"/>
    <x v="0"/>
  </r>
  <r>
    <n v="2370.0544300259085"/>
    <x v="0"/>
    <x v="180"/>
    <n v="1849.94"/>
    <x v="5"/>
    <s v="323"/>
    <x v="29"/>
    <x v="25"/>
    <x v="5"/>
    <x v="0"/>
  </r>
  <r>
    <n v="3178.4816881182642"/>
    <x v="0"/>
    <x v="180"/>
    <n v="2724.64"/>
    <x v="6"/>
    <s v="399"/>
    <x v="30"/>
    <x v="25"/>
    <x v="5"/>
    <x v="0"/>
  </r>
  <r>
    <n v="3087.1466769668837"/>
    <x v="0"/>
    <x v="180"/>
    <n v="3355.57"/>
    <x v="6"/>
    <s v="400"/>
    <x v="31"/>
    <x v="25"/>
    <x v="5"/>
    <x v="0"/>
  </r>
  <r>
    <n v="1280.6134477974047"/>
    <x v="1"/>
    <x v="180"/>
    <m/>
    <x v="9"/>
    <s v="438"/>
    <x v="32"/>
    <x v="25"/>
    <x v="5"/>
    <x v="0"/>
  </r>
  <r>
    <n v="1333.9723414556299"/>
    <x v="1"/>
    <x v="180"/>
    <m/>
    <x v="9"/>
    <s v="437"/>
    <x v="33"/>
    <x v="25"/>
    <x v="5"/>
    <x v="0"/>
  </r>
  <r>
    <n v="1541.4791501265056"/>
    <x v="1"/>
    <x v="180"/>
    <m/>
    <x v="3"/>
    <s v="446"/>
    <x v="34"/>
    <x v="25"/>
    <x v="5"/>
    <x v="0"/>
  </r>
  <r>
    <n v="1635.1438698626635"/>
    <x v="0"/>
    <x v="180"/>
    <n v="1518.55"/>
    <x v="6"/>
    <s v="417"/>
    <x v="35"/>
    <x v="25"/>
    <x v="5"/>
    <x v="0"/>
  </r>
  <r>
    <n v="3321.1897527688893"/>
    <x v="0"/>
    <x v="180"/>
    <n v="2678.85"/>
    <x v="9"/>
    <s v="420"/>
    <x v="36"/>
    <x v="25"/>
    <x v="5"/>
    <x v="0"/>
  </r>
  <r>
    <n v="1782.7455677323862"/>
    <x v="0"/>
    <x v="153"/>
    <n v="1933.28"/>
    <x v="7"/>
    <s v="402"/>
    <x v="37"/>
    <x v="25"/>
    <x v="5"/>
    <x v="0"/>
  </r>
  <r>
    <n v="1421.3067731196145"/>
    <x v="0"/>
    <x v="153"/>
    <n v="1735.3"/>
    <x v="6"/>
    <s v="398"/>
    <x v="38"/>
    <x v="25"/>
    <x v="5"/>
    <x v="0"/>
  </r>
  <r>
    <n v="1103.8759761166866"/>
    <x v="0"/>
    <x v="153"/>
    <n v="1534.46"/>
    <x v="9"/>
    <s v="380"/>
    <x v="42"/>
    <x v="25"/>
    <x v="5"/>
    <x v="0"/>
  </r>
  <r>
    <n v="1707.0271494186204"/>
    <x v="0"/>
    <x v="153"/>
    <n v="1573.64"/>
    <x v="0"/>
    <s v="384"/>
    <x v="39"/>
    <x v="25"/>
    <x v="5"/>
    <x v="0"/>
  </r>
  <r>
    <n v="2103.7045671090423"/>
    <x v="0"/>
    <x v="153"/>
    <n v="2203.5"/>
    <x v="6"/>
    <s v="385"/>
    <x v="40"/>
    <x v="25"/>
    <x v="5"/>
    <x v="0"/>
  </r>
  <r>
    <n v="1766.6960038015236"/>
    <x v="0"/>
    <x v="153"/>
    <n v="1088.03"/>
    <x v="10"/>
    <s v="328"/>
    <x v="41"/>
    <x v="25"/>
    <x v="5"/>
    <x v="0"/>
  </r>
  <r>
    <n v="1535.7461749380245"/>
    <x v="0"/>
    <x v="153"/>
    <n v="815.89"/>
    <x v="6"/>
    <s v="333"/>
    <x v="23"/>
    <x v="25"/>
    <x v="5"/>
    <x v="0"/>
  </r>
  <r>
    <n v="1015.4465896140309"/>
    <x v="0"/>
    <x v="153"/>
    <n v="654.55999999999995"/>
    <x v="5"/>
    <s v="377"/>
    <x v="24"/>
    <x v="25"/>
    <x v="5"/>
    <x v="0"/>
  </r>
  <r>
    <n v="3121.1608785180256"/>
    <x v="0"/>
    <x v="153"/>
    <n v="2769.51"/>
    <x v="6"/>
    <s v="362"/>
    <x v="25"/>
    <x v="25"/>
    <x v="5"/>
    <x v="0"/>
  </r>
  <r>
    <n v="2914.2723753529322"/>
    <x v="0"/>
    <x v="153"/>
    <n v="4149.58"/>
    <x v="6"/>
    <s v="201"/>
    <x v="26"/>
    <x v="25"/>
    <x v="5"/>
    <x v="0"/>
  </r>
  <r>
    <n v="1324.3228453499294"/>
    <x v="0"/>
    <x v="153"/>
    <n v="1166.58"/>
    <x v="7"/>
    <s v="373"/>
    <x v="27"/>
    <x v="25"/>
    <x v="5"/>
    <x v="0"/>
  </r>
  <r>
    <n v="2114.3442388171306"/>
    <x v="0"/>
    <x v="153"/>
    <n v="1451.24"/>
    <x v="8"/>
    <s v="391"/>
    <x v="28"/>
    <x v="25"/>
    <x v="5"/>
    <x v="0"/>
  </r>
  <r>
    <n v="2168.7043787650191"/>
    <x v="0"/>
    <x v="153"/>
    <n v="1499.6"/>
    <x v="5"/>
    <s v="323"/>
    <x v="29"/>
    <x v="25"/>
    <x v="5"/>
    <x v="0"/>
  </r>
  <r>
    <n v="2908.4509906260487"/>
    <x v="0"/>
    <x v="153"/>
    <n v="2322.35"/>
    <x v="6"/>
    <s v="399"/>
    <x v="30"/>
    <x v="25"/>
    <x v="5"/>
    <x v="0"/>
  </r>
  <r>
    <n v="2824.8754253946695"/>
    <x v="0"/>
    <x v="153"/>
    <n v="2567.4"/>
    <x v="6"/>
    <s v="400"/>
    <x v="31"/>
    <x v="25"/>
    <x v="5"/>
    <x v="0"/>
  </r>
  <r>
    <n v="1171.8178099872753"/>
    <x v="1"/>
    <x v="153"/>
    <m/>
    <x v="9"/>
    <s v="438"/>
    <x v="32"/>
    <x v="25"/>
    <x v="5"/>
    <x v="0"/>
  </r>
  <r>
    <n v="1220.6435520700784"/>
    <x v="1"/>
    <x v="153"/>
    <m/>
    <x v="9"/>
    <s v="437"/>
    <x v="33"/>
    <x v="25"/>
    <x v="5"/>
    <x v="0"/>
  </r>
  <r>
    <n v="1410.5214379476458"/>
    <x v="1"/>
    <x v="153"/>
    <m/>
    <x v="3"/>
    <s v="446"/>
    <x v="34"/>
    <x v="25"/>
    <x v="5"/>
    <x v="0"/>
  </r>
  <r>
    <n v="1496.228789329185"/>
    <x v="0"/>
    <x v="153"/>
    <n v="1653.82"/>
    <x v="6"/>
    <s v="417"/>
    <x v="35"/>
    <x v="25"/>
    <x v="5"/>
    <x v="0"/>
  </r>
  <r>
    <n v="3039.0351665723833"/>
    <x v="0"/>
    <x v="153"/>
    <n v="2305.87"/>
    <x v="9"/>
    <s v="420"/>
    <x v="36"/>
    <x v="25"/>
    <x v="5"/>
    <x v="0"/>
  </r>
  <r>
    <n v="1740.4861729185914"/>
    <x v="0"/>
    <x v="181"/>
    <n v="1184.55"/>
    <x v="7"/>
    <s v="402"/>
    <x v="37"/>
    <x v="25"/>
    <x v="5"/>
    <x v="0"/>
  </r>
  <r>
    <n v="1387.6151655431154"/>
    <x v="0"/>
    <x v="181"/>
    <n v="1134.72"/>
    <x v="6"/>
    <s v="398"/>
    <x v="38"/>
    <x v="25"/>
    <x v="5"/>
    <x v="0"/>
  </r>
  <r>
    <n v="1077.7089607306855"/>
    <x v="0"/>
    <x v="181"/>
    <n v="2696.04"/>
    <x v="9"/>
    <s v="380"/>
    <x v="42"/>
    <x v="25"/>
    <x v="5"/>
    <x v="0"/>
  </r>
  <r>
    <n v="1666.5626346999518"/>
    <x v="0"/>
    <x v="181"/>
    <n v="1246.81"/>
    <x v="0"/>
    <s v="384"/>
    <x v="39"/>
    <x v="25"/>
    <x v="5"/>
    <x v="0"/>
  </r>
  <r>
    <n v="2053.8369452329011"/>
    <x v="0"/>
    <x v="181"/>
    <n v="1547.31"/>
    <x v="6"/>
    <s v="385"/>
    <x v="40"/>
    <x v="25"/>
    <x v="5"/>
    <x v="0"/>
  </r>
  <r>
    <n v="1724.8170585992827"/>
    <x v="0"/>
    <x v="181"/>
    <n v="1077.5999999999999"/>
    <x v="10"/>
    <s v="328"/>
    <x v="41"/>
    <x v="25"/>
    <x v="5"/>
    <x v="0"/>
  </r>
  <r>
    <n v="1499.3418191425799"/>
    <x v="0"/>
    <x v="181"/>
    <n v="822.99"/>
    <x v="6"/>
    <s v="333"/>
    <x v="23"/>
    <x v="25"/>
    <x v="5"/>
    <x v="0"/>
  </r>
  <r>
    <n v="991.37576362543848"/>
    <x v="0"/>
    <x v="181"/>
    <n v="942.01"/>
    <x v="5"/>
    <s v="377"/>
    <x v="24"/>
    <x v="25"/>
    <x v="5"/>
    <x v="0"/>
  </r>
  <r>
    <n v="3047.1747908619859"/>
    <x v="0"/>
    <x v="181"/>
    <n v="1670.8"/>
    <x v="6"/>
    <s v="362"/>
    <x v="25"/>
    <x v="25"/>
    <x v="5"/>
    <x v="0"/>
  </r>
  <r>
    <n v="2845.1905113258481"/>
    <x v="0"/>
    <x v="181"/>
    <n v="2856.35"/>
    <x v="6"/>
    <s v="201"/>
    <x v="26"/>
    <x v="25"/>
    <x v="5"/>
    <x v="0"/>
  </r>
  <r>
    <n v="1292.9302097458719"/>
    <x v="0"/>
    <x v="181"/>
    <n v="986.84"/>
    <x v="7"/>
    <s v="373"/>
    <x v="27"/>
    <x v="25"/>
    <x v="5"/>
    <x v="0"/>
  </r>
  <r>
    <n v="2064.2244070376023"/>
    <x v="0"/>
    <x v="181"/>
    <n v="1983.61"/>
    <x v="8"/>
    <s v="391"/>
    <x v="28"/>
    <x v="25"/>
    <x v="5"/>
    <x v="0"/>
  </r>
  <r>
    <n v="2117.2959578240479"/>
    <x v="0"/>
    <x v="181"/>
    <n v="1922.8"/>
    <x v="5"/>
    <s v="323"/>
    <x v="29"/>
    <x v="25"/>
    <x v="5"/>
    <x v="0"/>
  </r>
  <r>
    <n v="2839.5071206010189"/>
    <x v="0"/>
    <x v="181"/>
    <n v="2841.36"/>
    <x v="6"/>
    <s v="399"/>
    <x v="30"/>
    <x v="25"/>
    <x v="5"/>
    <x v="0"/>
  </r>
  <r>
    <n v="2757.9126865371068"/>
    <x v="0"/>
    <x v="181"/>
    <n v="2647.22"/>
    <x v="6"/>
    <s v="400"/>
    <x v="31"/>
    <x v="25"/>
    <x v="5"/>
    <x v="0"/>
  </r>
  <r>
    <n v="1144.0402558716435"/>
    <x v="1"/>
    <x v="181"/>
    <m/>
    <x v="9"/>
    <s v="438"/>
    <x v="32"/>
    <x v="25"/>
    <x v="5"/>
    <x v="0"/>
  </r>
  <r>
    <n v="1191.7085998662951"/>
    <x v="1"/>
    <x v="181"/>
    <m/>
    <x v="9"/>
    <s v="437"/>
    <x v="33"/>
    <x v="25"/>
    <x v="5"/>
    <x v="0"/>
  </r>
  <r>
    <n v="1377.0854931788301"/>
    <x v="1"/>
    <x v="181"/>
    <m/>
    <x v="3"/>
    <s v="446"/>
    <x v="34"/>
    <x v="25"/>
    <x v="5"/>
    <x v="0"/>
  </r>
  <r>
    <n v="1460.7611801063751"/>
    <x v="0"/>
    <x v="181"/>
    <n v="1987.63"/>
    <x v="6"/>
    <s v="417"/>
    <x v="35"/>
    <x v="25"/>
    <x v="5"/>
    <x v="0"/>
  </r>
  <r>
    <n v="2966.9958417905818"/>
    <x v="0"/>
    <x v="181"/>
    <n v="3131.06"/>
    <x v="9"/>
    <s v="420"/>
    <x v="36"/>
    <x v="25"/>
    <x v="5"/>
    <x v="0"/>
  </r>
  <r>
    <n v="1944.8948843541061"/>
    <x v="0"/>
    <x v="172"/>
    <n v="1999.29"/>
    <x v="7"/>
    <s v="402"/>
    <x v="37"/>
    <x v="25"/>
    <x v="5"/>
    <x v="0"/>
  </r>
  <r>
    <n v="1550.5814863162443"/>
    <x v="0"/>
    <x v="172"/>
    <n v="1254.53"/>
    <x v="6"/>
    <s v="398"/>
    <x v="38"/>
    <x v="25"/>
    <x v="5"/>
    <x v="0"/>
  </r>
  <r>
    <n v="1204.2788257449313"/>
    <x v="0"/>
    <x v="172"/>
    <n v="1714.36"/>
    <x v="9"/>
    <s v="380"/>
    <x v="42"/>
    <x v="25"/>
    <x v="5"/>
    <x v="0"/>
  </r>
  <r>
    <n v="1862.2895103201972"/>
    <x v="0"/>
    <x v="172"/>
    <n v="746.94"/>
    <x v="0"/>
    <s v="384"/>
    <x v="39"/>
    <x v="25"/>
    <x v="5"/>
    <x v="0"/>
  </r>
  <r>
    <n v="2295.0466543394773"/>
    <x v="0"/>
    <x v="172"/>
    <n v="2029.79"/>
    <x v="6"/>
    <s v="385"/>
    <x v="40"/>
    <x v="25"/>
    <x v="5"/>
    <x v="0"/>
  </r>
  <r>
    <n v="1927.3855350951685"/>
    <x v="0"/>
    <x v="172"/>
    <n v="1397.74"/>
    <x v="10"/>
    <s v="328"/>
    <x v="41"/>
    <x v="25"/>
    <x v="5"/>
    <x v="0"/>
  </r>
  <r>
    <n v="1675.4297042525127"/>
    <x v="0"/>
    <x v="172"/>
    <n v="1151.1400000000001"/>
    <x v="6"/>
    <s v="333"/>
    <x v="23"/>
    <x v="25"/>
    <x v="5"/>
    <x v="0"/>
  </r>
  <r>
    <n v="1107.8063595957942"/>
    <x v="0"/>
    <x v="172"/>
    <n v="625.69000000000005"/>
    <x v="5"/>
    <s v="377"/>
    <x v="24"/>
    <x v="25"/>
    <x v="5"/>
    <x v="0"/>
  </r>
  <r>
    <n v="3405.0455296305709"/>
    <x v="0"/>
    <x v="172"/>
    <n v="3362.73"/>
    <x v="6"/>
    <s v="362"/>
    <x v="25"/>
    <x v="25"/>
    <x v="5"/>
    <x v="0"/>
  </r>
  <r>
    <n v="3179.3395182285722"/>
    <x v="0"/>
    <x v="172"/>
    <n v="3474.87"/>
    <x v="6"/>
    <s v="201"/>
    <x v="26"/>
    <x v="25"/>
    <x v="5"/>
    <x v="0"/>
  </r>
  <r>
    <n v="1444.7764020698398"/>
    <x v="0"/>
    <x v="172"/>
    <n v="1690.45"/>
    <x v="7"/>
    <s v="373"/>
    <x v="27"/>
    <x v="25"/>
    <x v="5"/>
    <x v="0"/>
  </r>
  <r>
    <n v="2306.6540555585921"/>
    <x v="0"/>
    <x v="172"/>
    <n v="2590.06"/>
    <x v="8"/>
    <s v="391"/>
    <x v="28"/>
    <x v="25"/>
    <x v="5"/>
    <x v="0"/>
  </r>
  <r>
    <n v="2365.9585126897923"/>
    <x v="0"/>
    <x v="172"/>
    <n v="2233.86"/>
    <x v="5"/>
    <s v="323"/>
    <x v="29"/>
    <x v="25"/>
    <x v="5"/>
    <x v="0"/>
  </r>
  <r>
    <n v="3172.988650454673"/>
    <x v="0"/>
    <x v="172"/>
    <n v="2892.3"/>
    <x v="6"/>
    <s v="399"/>
    <x v="30"/>
    <x v="25"/>
    <x v="5"/>
    <x v="0"/>
  </r>
  <r>
    <n v="3081.811484056067"/>
    <x v="0"/>
    <x v="172"/>
    <n v="2712.24"/>
    <x v="6"/>
    <s v="400"/>
    <x v="31"/>
    <x v="25"/>
    <x v="5"/>
    <x v="0"/>
  </r>
  <r>
    <n v="1278.4002974345922"/>
    <x v="1"/>
    <x v="172"/>
    <m/>
    <x v="9"/>
    <s v="438"/>
    <x v="32"/>
    <x v="25"/>
    <x v="5"/>
    <x v="0"/>
  </r>
  <r>
    <n v="1331.6669764943667"/>
    <x v="1"/>
    <x v="172"/>
    <m/>
    <x v="9"/>
    <s v="437"/>
    <x v="33"/>
    <x v="25"/>
    <x v="5"/>
    <x v="0"/>
  </r>
  <r>
    <n v="1538.8151728379348"/>
    <x v="1"/>
    <x v="172"/>
    <m/>
    <x v="3"/>
    <s v="446"/>
    <x v="34"/>
    <x v="25"/>
    <x v="5"/>
    <x v="0"/>
  </r>
  <r>
    <n v="1632.3180216294893"/>
    <x v="0"/>
    <x v="172"/>
    <n v="1407.85"/>
    <x v="6"/>
    <s v="417"/>
    <x v="35"/>
    <x v="25"/>
    <x v="5"/>
    <x v="0"/>
  </r>
  <r>
    <n v="3315.4500876740458"/>
    <x v="0"/>
    <x v="172"/>
    <n v="2998.99"/>
    <x v="9"/>
    <s v="420"/>
    <x v="36"/>
    <x v="25"/>
    <x v="5"/>
    <x v="0"/>
  </r>
  <r>
    <n v="2425.4825350096094"/>
    <x v="0"/>
    <x v="152"/>
    <n v="2664.74"/>
    <x v="7"/>
    <s v="402"/>
    <x v="37"/>
    <x v="25"/>
    <x v="5"/>
    <x v="0"/>
  </r>
  <r>
    <n v="1933.7334600570346"/>
    <x v="0"/>
    <x v="152"/>
    <n v="1330.38"/>
    <x v="6"/>
    <s v="398"/>
    <x v="38"/>
    <x v="25"/>
    <x v="5"/>
    <x v="0"/>
  </r>
  <r>
    <n v="1501.8586776201289"/>
    <x v="0"/>
    <x v="152"/>
    <n v="1591.36"/>
    <x v="9"/>
    <s v="380"/>
    <x v="42"/>
    <x v="25"/>
    <x v="5"/>
    <x v="0"/>
  </r>
  <r>
    <n v="2322.4651978625066"/>
    <x v="0"/>
    <x v="152"/>
    <n v="1596.66"/>
    <x v="0"/>
    <s v="384"/>
    <x v="39"/>
    <x v="25"/>
    <x v="5"/>
    <x v="0"/>
  </r>
  <r>
    <n v="2862.1575499599753"/>
    <x v="0"/>
    <x v="152"/>
    <n v="2254.96"/>
    <x v="6"/>
    <s v="385"/>
    <x v="40"/>
    <x v="25"/>
    <x v="5"/>
    <x v="0"/>
  </r>
  <r>
    <n v="2403.6465884149734"/>
    <x v="0"/>
    <x v="152"/>
    <n v="1445.74"/>
    <x v="10"/>
    <s v="328"/>
    <x v="41"/>
    <x v="25"/>
    <x v="5"/>
    <x v="0"/>
  </r>
  <r>
    <n v="2089.4319374233614"/>
    <x v="0"/>
    <x v="152"/>
    <n v="1719.81"/>
    <x v="6"/>
    <s v="333"/>
    <x v="23"/>
    <x v="25"/>
    <x v="5"/>
    <x v="0"/>
  </r>
  <r>
    <n v="1381.5476604868065"/>
    <x v="0"/>
    <x v="152"/>
    <n v="873.56"/>
    <x v="5"/>
    <s v="377"/>
    <x v="24"/>
    <x v="25"/>
    <x v="5"/>
    <x v="0"/>
  </r>
  <r>
    <n v="4246.4395014202755"/>
    <x v="0"/>
    <x v="152"/>
    <n v="3480.41"/>
    <x v="6"/>
    <s v="362"/>
    <x v="25"/>
    <x v="25"/>
    <x v="5"/>
    <x v="0"/>
  </r>
  <r>
    <n v="3964.961055923704"/>
    <x v="0"/>
    <x v="152"/>
    <n v="3921.47"/>
    <x v="6"/>
    <s v="201"/>
    <x v="26"/>
    <x v="25"/>
    <x v="5"/>
    <x v="0"/>
  </r>
  <r>
    <n v="1801.783715102001"/>
    <x v="0"/>
    <x v="152"/>
    <n v="1973.42"/>
    <x v="7"/>
    <s v="373"/>
    <x v="27"/>
    <x v="25"/>
    <x v="5"/>
    <x v="0"/>
  </r>
  <r>
    <n v="2876.6331646373005"/>
    <x v="0"/>
    <x v="152"/>
    <n v="2889.47"/>
    <x v="8"/>
    <s v="391"/>
    <x v="28"/>
    <x v="25"/>
    <x v="5"/>
    <x v="0"/>
  </r>
  <r>
    <n v="2950.5918788984686"/>
    <x v="0"/>
    <x v="152"/>
    <n v="4641.57"/>
    <x v="5"/>
    <s v="323"/>
    <x v="29"/>
    <x v="25"/>
    <x v="5"/>
    <x v="0"/>
  </r>
  <r>
    <n v="3957.0408752539588"/>
    <x v="0"/>
    <x v="152"/>
    <n v="3582.02"/>
    <x v="6"/>
    <s v="399"/>
    <x v="30"/>
    <x v="25"/>
    <x v="5"/>
    <x v="0"/>
  </r>
  <r>
    <n v="3843.3336376697916"/>
    <x v="0"/>
    <x v="152"/>
    <n v="3048.22"/>
    <x v="6"/>
    <s v="400"/>
    <x v="31"/>
    <x v="25"/>
    <x v="5"/>
    <x v="0"/>
  </r>
  <r>
    <n v="1594.2957221610661"/>
    <x v="1"/>
    <x v="152"/>
    <m/>
    <x v="9"/>
    <s v="438"/>
    <x v="32"/>
    <x v="25"/>
    <x v="5"/>
    <x v="0"/>
  </r>
  <r>
    <n v="1660.7247105844438"/>
    <x v="1"/>
    <x v="152"/>
    <m/>
    <x v="9"/>
    <s v="437"/>
    <x v="33"/>
    <x v="25"/>
    <x v="5"/>
    <x v="0"/>
  </r>
  <r>
    <n v="1919.0596655642462"/>
    <x v="1"/>
    <x v="152"/>
    <m/>
    <x v="3"/>
    <s v="446"/>
    <x v="34"/>
    <x v="25"/>
    <x v="5"/>
    <x v="0"/>
  </r>
  <r>
    <n v="2035.667266592965"/>
    <x v="0"/>
    <x v="152"/>
    <n v="2031.67"/>
    <x v="6"/>
    <s v="417"/>
    <x v="35"/>
    <x v="25"/>
    <x v="5"/>
    <x v="0"/>
  </r>
  <r>
    <n v="4134.7048357423473"/>
    <x v="0"/>
    <x v="152"/>
    <n v="3708.73"/>
    <x v="9"/>
    <s v="420"/>
    <x v="36"/>
    <x v="25"/>
    <x v="5"/>
    <x v="0"/>
  </r>
  <r>
    <n v="3669.2138930058259"/>
    <x v="0"/>
    <x v="157"/>
    <n v="4405.47"/>
    <x v="7"/>
    <s v="402"/>
    <x v="37"/>
    <x v="25"/>
    <x v="5"/>
    <x v="0"/>
  </r>
  <r>
    <n v="2925.307263440422"/>
    <x v="0"/>
    <x v="157"/>
    <n v="2598.5100000000002"/>
    <x v="6"/>
    <s v="398"/>
    <x v="38"/>
    <x v="25"/>
    <x v="5"/>
    <x v="0"/>
  </r>
  <r>
    <n v="2271.9770790818343"/>
    <x v="0"/>
    <x v="157"/>
    <n v="1387.44"/>
    <x v="9"/>
    <s v="380"/>
    <x v="42"/>
    <x v="25"/>
    <x v="5"/>
    <x v="0"/>
  </r>
  <r>
    <n v="3513.3716475043066"/>
    <x v="0"/>
    <x v="157"/>
    <n v="3275.68"/>
    <x v="0"/>
    <s v="384"/>
    <x v="39"/>
    <x v="25"/>
    <x v="5"/>
    <x v="0"/>
  </r>
  <r>
    <n v="4329.8057581119838"/>
    <x v="0"/>
    <x v="157"/>
    <n v="3319.55"/>
    <x v="6"/>
    <s v="385"/>
    <x v="40"/>
    <x v="25"/>
    <x v="5"/>
    <x v="0"/>
  </r>
  <r>
    <n v="3636.1809779237747"/>
    <x v="0"/>
    <x v="157"/>
    <n v="3973.48"/>
    <x v="10"/>
    <s v="328"/>
    <x v="41"/>
    <x v="25"/>
    <x v="5"/>
    <x v="0"/>
  </r>
  <r>
    <n v="3160.844319686476"/>
    <x v="0"/>
    <x v="157"/>
    <n v="4241.16"/>
    <x v="6"/>
    <s v="333"/>
    <x v="23"/>
    <x v="25"/>
    <x v="5"/>
    <x v="0"/>
  </r>
  <r>
    <n v="2089.973354389791"/>
    <x v="0"/>
    <x v="157"/>
    <n v="1979.53"/>
    <x v="5"/>
    <s v="377"/>
    <x v="24"/>
    <x v="25"/>
    <x v="5"/>
    <x v="0"/>
  </r>
  <r>
    <n v="6423.9154846597476"/>
    <x v="0"/>
    <x v="157"/>
    <n v="5701.52"/>
    <x v="6"/>
    <s v="362"/>
    <x v="25"/>
    <x v="25"/>
    <x v="5"/>
    <x v="0"/>
  </r>
  <r>
    <n v="5998.1014011154966"/>
    <x v="0"/>
    <x v="157"/>
    <n v="3600.1"/>
    <x v="6"/>
    <s v="201"/>
    <x v="26"/>
    <x v="25"/>
    <x v="5"/>
    <x v="0"/>
  </r>
  <r>
    <n v="2725.6967404293105"/>
    <x v="0"/>
    <x v="157"/>
    <n v="2730.6"/>
    <x v="7"/>
    <s v="373"/>
    <x v="27"/>
    <x v="25"/>
    <x v="5"/>
    <x v="0"/>
  </r>
  <r>
    <n v="4351.7041332671079"/>
    <x v="0"/>
    <x v="157"/>
    <n v="4199.72"/>
    <x v="8"/>
    <s v="391"/>
    <x v="28"/>
    <x v="25"/>
    <x v="5"/>
    <x v="0"/>
  </r>
  <r>
    <n v="4463.58716600758"/>
    <x v="0"/>
    <x v="157"/>
    <n v="6719.35"/>
    <x v="5"/>
    <s v="323"/>
    <x v="29"/>
    <x v="25"/>
    <x v="5"/>
    <x v="0"/>
  </r>
  <r>
    <n v="5986.1199349416211"/>
    <x v="0"/>
    <x v="157"/>
    <n v="4271.57"/>
    <x v="6"/>
    <s v="399"/>
    <x v="30"/>
    <x v="25"/>
    <x v="5"/>
    <x v="0"/>
  </r>
  <r>
    <n v="5814.1062552481953"/>
    <x v="0"/>
    <x v="157"/>
    <n v="5305.14"/>
    <x v="6"/>
    <s v="400"/>
    <x v="31"/>
    <x v="25"/>
    <x v="5"/>
    <x v="0"/>
  </r>
  <r>
    <n v="2411.8137025834999"/>
    <x v="1"/>
    <x v="157"/>
    <m/>
    <x v="9"/>
    <s v="438"/>
    <x v="32"/>
    <x v="25"/>
    <x v="5"/>
    <x v="0"/>
  </r>
  <r>
    <n v="2512.305940191146"/>
    <x v="1"/>
    <x v="157"/>
    <m/>
    <x v="9"/>
    <s v="437"/>
    <x v="33"/>
    <x v="25"/>
    <x v="5"/>
    <x v="0"/>
  </r>
  <r>
    <n v="2903.1090864431021"/>
    <x v="1"/>
    <x v="157"/>
    <m/>
    <x v="3"/>
    <s v="446"/>
    <x v="34"/>
    <x v="25"/>
    <x v="5"/>
    <x v="0"/>
  </r>
  <r>
    <n v="3079.5103688885188"/>
    <x v="0"/>
    <x v="157"/>
    <n v="1707.54"/>
    <x v="6"/>
    <s v="417"/>
    <x v="35"/>
    <x v="25"/>
    <x v="5"/>
    <x v="0"/>
  </r>
  <r>
    <n v="6254.8858661330605"/>
    <x v="0"/>
    <x v="157"/>
    <n v="5261.19"/>
    <x v="9"/>
    <s v="420"/>
    <x v="36"/>
    <x v="25"/>
    <x v="5"/>
    <x v="0"/>
  </r>
  <r>
    <n v="2221.7710460066855"/>
    <x v="0"/>
    <x v="168"/>
    <n v="2820.61"/>
    <x v="7"/>
    <s v="402"/>
    <x v="37"/>
    <x v="26"/>
    <x v="5"/>
    <x v="0"/>
  </r>
  <r>
    <n v="1771.3230049013832"/>
    <x v="0"/>
    <x v="168"/>
    <n v="1764.63"/>
    <x v="6"/>
    <s v="398"/>
    <x v="38"/>
    <x v="26"/>
    <x v="5"/>
    <x v="0"/>
  </r>
  <r>
    <n v="1375.7205327050815"/>
    <x v="0"/>
    <x v="168"/>
    <n v="890.15"/>
    <x v="9"/>
    <s v="380"/>
    <x v="42"/>
    <x v="26"/>
    <x v="5"/>
    <x v="0"/>
  </r>
  <r>
    <n v="2127.4059315989516"/>
    <x v="0"/>
    <x v="168"/>
    <n v="1873.89"/>
    <x v="0"/>
    <s v="384"/>
    <x v="39"/>
    <x v="26"/>
    <x v="5"/>
    <x v="0"/>
  </r>
  <r>
    <n v="2621.7705886656959"/>
    <x v="0"/>
    <x v="168"/>
    <n v="1867.77"/>
    <x v="6"/>
    <s v="385"/>
    <x v="40"/>
    <x v="26"/>
    <x v="5"/>
    <x v="0"/>
  </r>
  <r>
    <n v="2201.7690574514813"/>
    <x v="0"/>
    <x v="168"/>
    <n v="2297.09"/>
    <x v="10"/>
    <s v="328"/>
    <x v="41"/>
    <x v="26"/>
    <x v="5"/>
    <x v="0"/>
  </r>
  <r>
    <n v="1913.9446745801804"/>
    <x v="0"/>
    <x v="168"/>
    <n v="2161.77"/>
    <x v="6"/>
    <s v="333"/>
    <x v="23"/>
    <x v="26"/>
    <x v="5"/>
    <x v="0"/>
  </r>
  <r>
    <n v="1265.5142003468193"/>
    <x v="0"/>
    <x v="168"/>
    <n v="896.54"/>
    <x v="5"/>
    <s v="377"/>
    <x v="24"/>
    <x v="26"/>
    <x v="5"/>
    <x v="0"/>
  </r>
  <r>
    <n v="3889.7894322859988"/>
    <x v="0"/>
    <x v="168"/>
    <n v="3792.76"/>
    <x v="6"/>
    <s v="362"/>
    <x v="25"/>
    <x v="26"/>
    <x v="5"/>
    <x v="0"/>
  </r>
  <r>
    <n v="3631.9518056478109"/>
    <x v="0"/>
    <x v="168"/>
    <n v="3193.25"/>
    <x v="6"/>
    <s v="201"/>
    <x v="26"/>
    <x v="26"/>
    <x v="5"/>
    <x v="0"/>
  </r>
  <r>
    <n v="1650.4554584905"/>
    <x v="0"/>
    <x v="168"/>
    <n v="1261.78"/>
    <x v="7"/>
    <s v="373"/>
    <x v="27"/>
    <x v="26"/>
    <x v="5"/>
    <x v="0"/>
  </r>
  <r>
    <n v="2635.0304250483573"/>
    <x v="0"/>
    <x v="168"/>
    <n v="2113.91"/>
    <x v="8"/>
    <s v="391"/>
    <x v="28"/>
    <x v="26"/>
    <x v="5"/>
    <x v="0"/>
  </r>
  <r>
    <n v="2702.7774929301277"/>
    <x v="0"/>
    <x v="168"/>
    <n v="2964.67"/>
    <x v="5"/>
    <s v="323"/>
    <x v="29"/>
    <x v="26"/>
    <x v="5"/>
    <x v="0"/>
  </r>
  <r>
    <n v="3624.6968253141299"/>
    <x v="0"/>
    <x v="168"/>
    <n v="2367.42"/>
    <x v="6"/>
    <s v="399"/>
    <x v="30"/>
    <x v="26"/>
    <x v="5"/>
    <x v="0"/>
  </r>
  <r>
    <n v="3520.5396340998445"/>
    <x v="0"/>
    <x v="168"/>
    <n v="3247.41"/>
    <x v="6"/>
    <s v="400"/>
    <x v="31"/>
    <x v="26"/>
    <x v="5"/>
    <x v="0"/>
  </r>
  <r>
    <n v="1460.3939723918659"/>
    <x v="1"/>
    <x v="168"/>
    <m/>
    <x v="9"/>
    <s v="438"/>
    <x v="32"/>
    <x v="26"/>
    <x v="5"/>
    <x v="0"/>
  </r>
  <r>
    <n v="1521.2437212415268"/>
    <x v="1"/>
    <x v="168"/>
    <m/>
    <x v="9"/>
    <s v="437"/>
    <x v="33"/>
    <x v="26"/>
    <x v="5"/>
    <x v="0"/>
  </r>
  <r>
    <n v="1757.8816334346532"/>
    <x v="1"/>
    <x v="168"/>
    <m/>
    <x v="3"/>
    <s v="446"/>
    <x v="34"/>
    <x v="26"/>
    <x v="5"/>
    <x v="0"/>
  </r>
  <r>
    <n v="1864.6955922945469"/>
    <x v="0"/>
    <x v="168"/>
    <n v="1256.58"/>
    <x v="6"/>
    <s v="417"/>
    <x v="35"/>
    <x v="26"/>
    <x v="5"/>
    <x v="0"/>
  </r>
  <r>
    <n v="3787.4391405583883"/>
    <x v="0"/>
    <x v="168"/>
    <n v="4393.12"/>
    <x v="9"/>
    <s v="420"/>
    <x v="36"/>
    <x v="26"/>
    <x v="5"/>
    <x v="0"/>
  </r>
  <r>
    <n v="1417.3510898860911"/>
    <x v="0"/>
    <x v="158"/>
    <n v="3372.16"/>
    <x v="7"/>
    <s v="402"/>
    <x v="37"/>
    <x v="26"/>
    <x v="5"/>
    <x v="0"/>
  </r>
  <r>
    <n v="1129.9933879549383"/>
    <x v="0"/>
    <x v="158"/>
    <n v="718.83"/>
    <x v="6"/>
    <s v="398"/>
    <x v="38"/>
    <x v="26"/>
    <x v="5"/>
    <x v="0"/>
  </r>
  <r>
    <n v="877.62373171297236"/>
    <x v="0"/>
    <x v="158"/>
    <n v="1377.6"/>
    <x v="9"/>
    <s v="380"/>
    <x v="42"/>
    <x v="26"/>
    <x v="5"/>
    <x v="0"/>
  </r>
  <r>
    <n v="1357.1520437272077"/>
    <x v="0"/>
    <x v="158"/>
    <n v="1100.8499999999999"/>
    <x v="0"/>
    <s v="384"/>
    <x v="39"/>
    <x v="26"/>
    <x v="5"/>
    <x v="0"/>
  </r>
  <r>
    <n v="1672.5258023123238"/>
    <x v="0"/>
    <x v="158"/>
    <n v="813.06"/>
    <x v="6"/>
    <s v="385"/>
    <x v="40"/>
    <x v="26"/>
    <x v="5"/>
    <x v="0"/>
  </r>
  <r>
    <n v="1404.5910711030747"/>
    <x v="0"/>
    <x v="158"/>
    <n v="905.07"/>
    <x v="10"/>
    <s v="328"/>
    <x v="41"/>
    <x v="26"/>
    <x v="5"/>
    <x v="0"/>
  </r>
  <r>
    <n v="1220.977100846482"/>
    <x v="0"/>
    <x v="158"/>
    <n v="659.66"/>
    <x v="6"/>
    <s v="333"/>
    <x v="23"/>
    <x v="26"/>
    <x v="5"/>
    <x v="0"/>
  </r>
  <r>
    <n v="807.31897841218517"/>
    <x v="0"/>
    <x v="158"/>
    <n v="112.24"/>
    <x v="5"/>
    <s v="377"/>
    <x v="24"/>
    <x v="26"/>
    <x v="5"/>
    <x v="0"/>
  </r>
  <r>
    <n v="2481.4425866189681"/>
    <x v="0"/>
    <x v="158"/>
    <n v="2344.79"/>
    <x v="6"/>
    <s v="362"/>
    <x v="25"/>
    <x v="26"/>
    <x v="5"/>
    <x v="0"/>
  </r>
  <r>
    <n v="2316.9582929802891"/>
    <x v="0"/>
    <x v="158"/>
    <n v="3374.62"/>
    <x v="6"/>
    <s v="201"/>
    <x v="26"/>
    <x v="26"/>
    <x v="5"/>
    <x v="0"/>
  </r>
  <r>
    <n v="1052.8874463030154"/>
    <x v="0"/>
    <x v="158"/>
    <n v="598.61"/>
    <x v="7"/>
    <s v="373"/>
    <x v="27"/>
    <x v="26"/>
    <x v="5"/>
    <x v="0"/>
  </r>
  <r>
    <n v="1680.9847493232935"/>
    <x v="0"/>
    <x v="158"/>
    <n v="1305.1099999999999"/>
    <x v="8"/>
    <s v="391"/>
    <x v="28"/>
    <x v="26"/>
    <x v="5"/>
    <x v="0"/>
  </r>
  <r>
    <n v="1724.2031451482812"/>
    <x v="0"/>
    <x v="158"/>
    <n v="1218.8"/>
    <x v="5"/>
    <s v="323"/>
    <x v="29"/>
    <x v="26"/>
    <x v="5"/>
    <x v="0"/>
  </r>
  <r>
    <n v="2312.3300688878353"/>
    <x v="0"/>
    <x v="158"/>
    <n v="1599.61"/>
    <x v="6"/>
    <s v="399"/>
    <x v="30"/>
    <x v="26"/>
    <x v="5"/>
    <x v="0"/>
  </r>
  <r>
    <n v="2245.8842896288156"/>
    <x v="0"/>
    <x v="158"/>
    <n v="1492.94"/>
    <x v="6"/>
    <s v="400"/>
    <x v="31"/>
    <x v="26"/>
    <x v="5"/>
    <x v="0"/>
  </r>
  <r>
    <n v="931.64009502825297"/>
    <x v="1"/>
    <x v="158"/>
    <m/>
    <x v="9"/>
    <s v="438"/>
    <x v="32"/>
    <x v="26"/>
    <x v="5"/>
    <x v="0"/>
  </r>
  <r>
    <n v="970.45843232109678"/>
    <x v="1"/>
    <x v="158"/>
    <m/>
    <x v="9"/>
    <s v="437"/>
    <x v="33"/>
    <x v="26"/>
    <x v="5"/>
    <x v="0"/>
  </r>
  <r>
    <n v="1121.4186329043785"/>
    <x v="1"/>
    <x v="158"/>
    <m/>
    <x v="3"/>
    <s v="446"/>
    <x v="34"/>
    <x v="26"/>
    <x v="5"/>
    <x v="0"/>
  </r>
  <r>
    <n v="1189.5592639010895"/>
    <x v="0"/>
    <x v="158"/>
    <n v="1052.43"/>
    <x v="6"/>
    <s v="417"/>
    <x v="35"/>
    <x v="26"/>
    <x v="5"/>
    <x v="0"/>
  </r>
  <r>
    <n v="2416.1494963201167"/>
    <x v="0"/>
    <x v="158"/>
    <n v="2937.39"/>
    <x v="9"/>
    <s v="420"/>
    <x v="36"/>
    <x v="26"/>
    <x v="5"/>
    <x v="0"/>
  </r>
  <r>
    <n v="1319.0234383938116"/>
    <x v="0"/>
    <x v="154"/>
    <n v="2085.09"/>
    <x v="7"/>
    <s v="402"/>
    <x v="37"/>
    <x v="26"/>
    <x v="5"/>
    <x v="0"/>
  </r>
  <r>
    <n v="1051.600957997204"/>
    <x v="0"/>
    <x v="154"/>
    <n v="787.57"/>
    <x v="6"/>
    <s v="398"/>
    <x v="38"/>
    <x v="26"/>
    <x v="5"/>
    <x v="0"/>
  </r>
  <r>
    <n v="816.73925428955408"/>
    <x v="0"/>
    <x v="154"/>
    <n v="1020.12"/>
    <x v="9"/>
    <s v="380"/>
    <x v="42"/>
    <x v="26"/>
    <x v="5"/>
    <x v="0"/>
  </r>
  <r>
    <n v="1263.0006551757879"/>
    <x v="0"/>
    <x v="154"/>
    <n v="687.83"/>
    <x v="0"/>
    <s v="384"/>
    <x v="39"/>
    <x v="26"/>
    <x v="5"/>
    <x v="0"/>
  </r>
  <r>
    <n v="1556.4955996510846"/>
    <x v="0"/>
    <x v="154"/>
    <n v="1319.07"/>
    <x v="6"/>
    <s v="385"/>
    <x v="40"/>
    <x v="26"/>
    <x v="5"/>
    <x v="0"/>
  </r>
  <r>
    <n v="1307.1486361876084"/>
    <x v="0"/>
    <x v="154"/>
    <n v="1068.99"/>
    <x v="10"/>
    <s v="328"/>
    <x v="41"/>
    <x v="26"/>
    <x v="5"/>
    <x v="0"/>
  </r>
  <r>
    <n v="1136.2727451587637"/>
    <x v="0"/>
    <x v="154"/>
    <n v="1101.6500000000001"/>
    <x v="6"/>
    <s v="333"/>
    <x v="23"/>
    <x v="26"/>
    <x v="5"/>
    <x v="0"/>
  </r>
  <r>
    <n v="751.31183965957302"/>
    <x v="0"/>
    <x v="154"/>
    <n v="347.04"/>
    <x v="5"/>
    <s v="377"/>
    <x v="24"/>
    <x v="26"/>
    <x v="5"/>
    <x v="0"/>
  </r>
  <r>
    <n v="2309.2943986391083"/>
    <x v="0"/>
    <x v="154"/>
    <n v="1708.56"/>
    <x v="6"/>
    <s v="362"/>
    <x v="25"/>
    <x v="26"/>
    <x v="5"/>
    <x v="0"/>
  </r>
  <r>
    <n v="2156.2210774943069"/>
    <x v="0"/>
    <x v="154"/>
    <n v="3005.91"/>
    <x v="6"/>
    <s v="201"/>
    <x v="26"/>
    <x v="26"/>
    <x v="5"/>
    <x v="0"/>
  </r>
  <r>
    <n v="979.8441822737766"/>
    <x v="0"/>
    <x v="154"/>
    <n v="1020.51"/>
    <x v="7"/>
    <s v="373"/>
    <x v="27"/>
    <x v="26"/>
    <x v="5"/>
    <x v="0"/>
  </r>
  <r>
    <n v="1564.367713660957"/>
    <x v="0"/>
    <x v="154"/>
    <n v="1138.27"/>
    <x v="8"/>
    <s v="391"/>
    <x v="28"/>
    <x v="26"/>
    <x v="5"/>
    <x v="0"/>
  </r>
  <r>
    <n v="1604.5878662185858"/>
    <x v="0"/>
    <x v="154"/>
    <n v="1725.29"/>
    <x v="5"/>
    <s v="323"/>
    <x v="29"/>
    <x v="26"/>
    <x v="5"/>
    <x v="0"/>
  </r>
  <r>
    <n v="2151.9139329204268"/>
    <x v="0"/>
    <x v="154"/>
    <n v="1779.63"/>
    <x v="6"/>
    <s v="399"/>
    <x v="30"/>
    <x v="26"/>
    <x v="5"/>
    <x v="0"/>
  </r>
  <r>
    <n v="2090.0777789495487"/>
    <x v="0"/>
    <x v="154"/>
    <n v="1542.96"/>
    <x v="6"/>
    <s v="400"/>
    <x v="31"/>
    <x v="26"/>
    <x v="5"/>
    <x v="0"/>
  </r>
  <r>
    <n v="867.0082735735316"/>
    <x v="1"/>
    <x v="154"/>
    <m/>
    <x v="9"/>
    <s v="438"/>
    <x v="32"/>
    <x v="26"/>
    <x v="5"/>
    <x v="0"/>
  </r>
  <r>
    <n v="903.13361830576207"/>
    <x v="1"/>
    <x v="154"/>
    <m/>
    <x v="9"/>
    <s v="437"/>
    <x v="33"/>
    <x v="26"/>
    <x v="5"/>
    <x v="0"/>
  </r>
  <r>
    <n v="1043.6210700422141"/>
    <x v="1"/>
    <x v="154"/>
    <m/>
    <x v="3"/>
    <s v="446"/>
    <x v="34"/>
    <x v="26"/>
    <x v="5"/>
    <x v="0"/>
  </r>
  <r>
    <n v="1107.0344967033734"/>
    <x v="0"/>
    <x v="154"/>
    <n v="688.76"/>
    <x v="6"/>
    <s v="417"/>
    <x v="35"/>
    <x v="26"/>
    <x v="5"/>
    <x v="0"/>
  </r>
  <r>
    <n v="2248.5309667104179"/>
    <x v="0"/>
    <x v="154"/>
    <n v="2223.29"/>
    <x v="9"/>
    <s v="420"/>
    <x v="36"/>
    <x v="26"/>
    <x v="5"/>
    <x v="0"/>
  </r>
  <r>
    <n v="1011.2142007774648"/>
    <x v="0"/>
    <x v="159"/>
    <n v="795.07"/>
    <x v="7"/>
    <s v="402"/>
    <x v="37"/>
    <x v="26"/>
    <x v="5"/>
    <x v="0"/>
  </r>
  <r>
    <n v="806.19782130093517"/>
    <x v="0"/>
    <x v="159"/>
    <n v="906.36"/>
    <x v="6"/>
    <s v="398"/>
    <x v="38"/>
    <x v="26"/>
    <x v="5"/>
    <x v="0"/>
  </r>
  <r>
    <n v="626.14378807074047"/>
    <x v="0"/>
    <x v="159"/>
    <n v="983.13"/>
    <x v="9"/>
    <s v="380"/>
    <x v="42"/>
    <x v="26"/>
    <x v="5"/>
    <x v="0"/>
  </r>
  <r>
    <n v="968.26497614038976"/>
    <x v="0"/>
    <x v="159"/>
    <n v="674.25"/>
    <x v="0"/>
    <s v="384"/>
    <x v="39"/>
    <x v="26"/>
    <x v="5"/>
    <x v="0"/>
  </r>
  <r>
    <n v="1193.2695113677646"/>
    <x v="0"/>
    <x v="159"/>
    <n v="929.65"/>
    <x v="6"/>
    <s v="385"/>
    <x v="40"/>
    <x v="26"/>
    <x v="5"/>
    <x v="0"/>
  </r>
  <r>
    <n v="1002.1105197716454"/>
    <x v="0"/>
    <x v="159"/>
    <n v="650.89"/>
    <x v="10"/>
    <s v="328"/>
    <x v="41"/>
    <x v="26"/>
    <x v="5"/>
    <x v="0"/>
  </r>
  <r>
    <n v="871.11047644468147"/>
    <x v="0"/>
    <x v="159"/>
    <n v="482.24"/>
    <x v="6"/>
    <s v="333"/>
    <x v="23"/>
    <x v="26"/>
    <x v="5"/>
    <x v="0"/>
  </r>
  <r>
    <n v="575.98461055486757"/>
    <x v="0"/>
    <x v="159"/>
    <n v="460.07"/>
    <x v="5"/>
    <s v="377"/>
    <x v="24"/>
    <x v="26"/>
    <x v="5"/>
    <x v="0"/>
  </r>
  <r>
    <n v="1770.3940822486888"/>
    <x v="0"/>
    <x v="159"/>
    <n v="1455.59"/>
    <x v="6"/>
    <s v="362"/>
    <x v="25"/>
    <x v="26"/>
    <x v="5"/>
    <x v="0"/>
  </r>
  <r>
    <n v="1653.0421750753926"/>
    <x v="0"/>
    <x v="159"/>
    <n v="2330.4899999999998"/>
    <x v="6"/>
    <s v="201"/>
    <x v="26"/>
    <x v="26"/>
    <x v="5"/>
    <x v="0"/>
  </r>
  <r>
    <n v="751.18631164808744"/>
    <x v="0"/>
    <x v="159"/>
    <n v="829.22"/>
    <x v="7"/>
    <s v="373"/>
    <x v="27"/>
    <x v="26"/>
    <x v="5"/>
    <x v="0"/>
  </r>
  <r>
    <n v="1199.3045773455274"/>
    <x v="0"/>
    <x v="159"/>
    <n v="1159.6600000000001"/>
    <x v="8"/>
    <s v="391"/>
    <x v="28"/>
    <x v="26"/>
    <x v="5"/>
    <x v="0"/>
  </r>
  <r>
    <n v="1230.1388963120166"/>
    <x v="0"/>
    <x v="159"/>
    <n v="807.66"/>
    <x v="5"/>
    <s v="323"/>
    <x v="29"/>
    <x v="26"/>
    <x v="5"/>
    <x v="0"/>
  </r>
  <r>
    <n v="1649.7401520550793"/>
    <x v="0"/>
    <x v="159"/>
    <n v="1797.93"/>
    <x v="6"/>
    <s v="399"/>
    <x v="30"/>
    <x v="26"/>
    <x v="5"/>
    <x v="0"/>
  </r>
  <r>
    <n v="1602.3341733615114"/>
    <x v="0"/>
    <x v="159"/>
    <n v="1273.8800000000001"/>
    <x v="6"/>
    <s v="400"/>
    <x v="31"/>
    <x v="26"/>
    <x v="5"/>
    <x v="0"/>
  </r>
  <r>
    <n v="664.68195553576584"/>
    <x v="1"/>
    <x v="159"/>
    <m/>
    <x v="9"/>
    <s v="438"/>
    <x v="32"/>
    <x v="26"/>
    <x v="5"/>
    <x v="0"/>
  </r>
  <r>
    <n v="692.37703701642272"/>
    <x v="1"/>
    <x v="159"/>
    <m/>
    <x v="9"/>
    <s v="437"/>
    <x v="33"/>
    <x v="26"/>
    <x v="5"/>
    <x v="0"/>
  </r>
  <r>
    <n v="800.08013166342175"/>
    <x v="1"/>
    <x v="159"/>
    <m/>
    <x v="3"/>
    <s v="446"/>
    <x v="34"/>
    <x v="26"/>
    <x v="5"/>
    <x v="0"/>
  </r>
  <r>
    <n v="848.69530838674802"/>
    <x v="0"/>
    <x v="159"/>
    <n v="696.07"/>
    <x v="6"/>
    <s v="417"/>
    <x v="35"/>
    <x v="26"/>
    <x v="5"/>
    <x v="0"/>
  </r>
  <r>
    <n v="1723.8104936135326"/>
    <x v="0"/>
    <x v="159"/>
    <n v="1592.6"/>
    <x v="9"/>
    <s v="420"/>
    <x v="36"/>
    <x v="26"/>
    <x v="5"/>
    <x v="0"/>
  </r>
  <r>
    <n v="1253.6377030880867"/>
    <x v="0"/>
    <x v="160"/>
    <n v="2415.37"/>
    <x v="7"/>
    <s v="402"/>
    <x v="37"/>
    <x v="26"/>
    <x v="5"/>
    <x v="0"/>
  </r>
  <r>
    <n v="999.47170851958947"/>
    <x v="0"/>
    <x v="160"/>
    <n v="817.46"/>
    <x v="6"/>
    <s v="398"/>
    <x v="38"/>
    <x v="26"/>
    <x v="5"/>
    <x v="0"/>
  </r>
  <r>
    <n v="776.25240990125303"/>
    <x v="0"/>
    <x v="160"/>
    <n v="1100.45"/>
    <x v="9"/>
    <s v="380"/>
    <x v="42"/>
    <x v="26"/>
    <x v="5"/>
    <x v="0"/>
  </r>
  <r>
    <n v="1200.3920432842185"/>
    <x v="0"/>
    <x v="160"/>
    <n v="946.94"/>
    <x v="0"/>
    <s v="384"/>
    <x v="39"/>
    <x v="26"/>
    <x v="5"/>
    <x v="0"/>
  </r>
  <r>
    <n v="1479.3380554248492"/>
    <x v="0"/>
    <x v="160"/>
    <n v="555.79"/>
    <x v="6"/>
    <s v="385"/>
    <x v="40"/>
    <x v="26"/>
    <x v="5"/>
    <x v="0"/>
  </r>
  <r>
    <n v="1242.3515505231724"/>
    <x v="0"/>
    <x v="160"/>
    <n v="864.47"/>
    <x v="10"/>
    <s v="328"/>
    <x v="41"/>
    <x v="26"/>
    <x v="5"/>
    <x v="0"/>
  </r>
  <r>
    <n v="1079.9462032737069"/>
    <x v="0"/>
    <x v="160"/>
    <n v="449.73"/>
    <x v="6"/>
    <s v="333"/>
    <x v="23"/>
    <x v="26"/>
    <x v="5"/>
    <x v="0"/>
  </r>
  <r>
    <n v="714.06831869541304"/>
    <x v="0"/>
    <x v="160"/>
    <n v="627.47"/>
    <x v="5"/>
    <s v="377"/>
    <x v="24"/>
    <x v="26"/>
    <x v="5"/>
    <x v="0"/>
  </r>
  <r>
    <n v="2194.8196229093619"/>
    <x v="0"/>
    <x v="160"/>
    <n v="1779.3"/>
    <x v="6"/>
    <s v="362"/>
    <x v="25"/>
    <x v="26"/>
    <x v="5"/>
    <x v="0"/>
  </r>
  <r>
    <n v="2049.3343486236295"/>
    <x v="0"/>
    <x v="160"/>
    <n v="2391.5300000000002"/>
    <x v="6"/>
    <s v="201"/>
    <x v="26"/>
    <x v="26"/>
    <x v="5"/>
    <x v="0"/>
  </r>
  <r>
    <n v="931.27201101575577"/>
    <x v="0"/>
    <x v="160"/>
    <n v="1138.67"/>
    <x v="7"/>
    <s v="373"/>
    <x v="27"/>
    <x v="26"/>
    <x v="5"/>
    <x v="0"/>
  </r>
  <r>
    <n v="1486.8199383380149"/>
    <x v="0"/>
    <x v="160"/>
    <n v="1723.71"/>
    <x v="8"/>
    <s v="391"/>
    <x v="28"/>
    <x v="26"/>
    <x v="5"/>
    <x v="0"/>
  </r>
  <r>
    <n v="1525.0463247709938"/>
    <x v="0"/>
    <x v="160"/>
    <n v="943.2"/>
    <x v="5"/>
    <s v="323"/>
    <x v="29"/>
    <x v="26"/>
    <x v="5"/>
    <x v="0"/>
  </r>
  <r>
    <n v="2045.2407148993927"/>
    <x v="0"/>
    <x v="160"/>
    <n v="1719.38"/>
    <x v="6"/>
    <s v="399"/>
    <x v="30"/>
    <x v="26"/>
    <x v="5"/>
    <x v="0"/>
  </r>
  <r>
    <n v="1986.469860814912"/>
    <x v="0"/>
    <x v="160"/>
    <n v="1576.67"/>
    <x v="6"/>
    <s v="400"/>
    <x v="31"/>
    <x v="26"/>
    <x v="5"/>
    <x v="0"/>
  </r>
  <r>
    <n v="824.0295274545208"/>
    <x v="1"/>
    <x v="160"/>
    <m/>
    <x v="9"/>
    <s v="438"/>
    <x v="32"/>
    <x v="26"/>
    <x v="5"/>
    <x v="0"/>
  </r>
  <r>
    <n v="858.36409109845908"/>
    <x v="1"/>
    <x v="160"/>
    <m/>
    <x v="9"/>
    <s v="437"/>
    <x v="33"/>
    <x v="26"/>
    <x v="5"/>
    <x v="0"/>
  </r>
  <r>
    <n v="991.88739415821942"/>
    <x v="1"/>
    <x v="160"/>
    <m/>
    <x v="3"/>
    <s v="446"/>
    <x v="34"/>
    <x v="26"/>
    <x v="5"/>
    <x v="0"/>
  </r>
  <r>
    <n v="1052.15733344091"/>
    <x v="0"/>
    <x v="160"/>
    <n v="767.04"/>
    <x v="6"/>
    <s v="417"/>
    <x v="35"/>
    <x v="26"/>
    <x v="5"/>
    <x v="0"/>
  </r>
  <r>
    <n v="2137.0683146175302"/>
    <x v="0"/>
    <x v="160"/>
    <n v="2280.8000000000002"/>
    <x v="9"/>
    <s v="420"/>
    <x v="36"/>
    <x v="26"/>
    <x v="5"/>
    <x v="0"/>
  </r>
  <r>
    <n v="1522.7916582700136"/>
    <x v="0"/>
    <x v="161"/>
    <n v="853.08"/>
    <x v="7"/>
    <s v="402"/>
    <x v="37"/>
    <x v="26"/>
    <x v="5"/>
    <x v="0"/>
  </r>
  <r>
    <n v="1214.0566422511044"/>
    <x v="0"/>
    <x v="161"/>
    <n v="1121.23"/>
    <x v="6"/>
    <s v="398"/>
    <x v="38"/>
    <x v="26"/>
    <x v="5"/>
    <x v="0"/>
  </r>
  <r>
    <n v="942.91252695880792"/>
    <x v="0"/>
    <x v="161"/>
    <n v="398.36"/>
    <x v="9"/>
    <s v="380"/>
    <x v="42"/>
    <x v="26"/>
    <x v="5"/>
    <x v="0"/>
  </r>
  <r>
    <n v="1458.1142427865102"/>
    <x v="0"/>
    <x v="161"/>
    <n v="1441.01"/>
    <x v="0"/>
    <s v="384"/>
    <x v="39"/>
    <x v="26"/>
    <x v="5"/>
    <x v="0"/>
  </r>
  <r>
    <n v="1796.9495054378212"/>
    <x v="0"/>
    <x v="161"/>
    <n v="2238.36"/>
    <x v="6"/>
    <s v="385"/>
    <x v="40"/>
    <x v="26"/>
    <x v="5"/>
    <x v="0"/>
  </r>
  <r>
    <n v="1509.08238729206"/>
    <x v="0"/>
    <x v="161"/>
    <n v="1184.69"/>
    <x v="10"/>
    <s v="328"/>
    <x v="41"/>
    <x v="26"/>
    <x v="5"/>
    <x v="0"/>
  </r>
  <r>
    <n v="1311.8088788129091"/>
    <x v="0"/>
    <x v="161"/>
    <n v="1285.1500000000001"/>
    <x v="6"/>
    <s v="333"/>
    <x v="23"/>
    <x v="26"/>
    <x v="5"/>
    <x v="0"/>
  </r>
  <r>
    <n v="867.3776135367749"/>
    <x v="0"/>
    <x v="161"/>
    <n v="721.39"/>
    <x v="5"/>
    <s v="377"/>
    <x v="24"/>
    <x v="26"/>
    <x v="5"/>
    <x v="0"/>
  </r>
  <r>
    <n v="2666.0437899568105"/>
    <x v="0"/>
    <x v="161"/>
    <n v="2733.19"/>
    <x v="6"/>
    <s v="362"/>
    <x v="25"/>
    <x v="26"/>
    <x v="5"/>
    <x v="0"/>
  </r>
  <r>
    <n v="2489.3230663077775"/>
    <x v="0"/>
    <x v="161"/>
    <n v="2434.6799999999998"/>
    <x v="6"/>
    <s v="201"/>
    <x v="26"/>
    <x v="26"/>
    <x v="5"/>
    <x v="0"/>
  </r>
  <r>
    <n v="1131.2145817422725"/>
    <x v="0"/>
    <x v="161"/>
    <n v="1345.23"/>
    <x v="7"/>
    <s v="373"/>
    <x v="27"/>
    <x v="26"/>
    <x v="5"/>
    <x v="0"/>
  </r>
  <r>
    <n v="1806.0377363200423"/>
    <x v="0"/>
    <x v="161"/>
    <n v="1905.23"/>
    <x v="8"/>
    <s v="391"/>
    <x v="28"/>
    <x v="26"/>
    <x v="5"/>
    <x v="0"/>
  </r>
  <r>
    <n v="1852.4712651159259"/>
    <x v="0"/>
    <x v="161"/>
    <n v="1829.89"/>
    <x v="5"/>
    <s v="323"/>
    <x v="29"/>
    <x v="26"/>
    <x v="5"/>
    <x v="0"/>
  </r>
  <r>
    <n v="2484.3505361486059"/>
    <x v="0"/>
    <x v="161"/>
    <n v="1871.59"/>
    <x v="6"/>
    <s v="399"/>
    <x v="30"/>
    <x v="26"/>
    <x v="5"/>
    <x v="0"/>
  </r>
  <r>
    <n v="2412.9616762500909"/>
    <x v="0"/>
    <x v="161"/>
    <n v="1946.74"/>
    <x v="6"/>
    <s v="400"/>
    <x v="31"/>
    <x v="26"/>
    <x v="5"/>
    <x v="0"/>
  </r>
  <r>
    <n v="1000.9473131550792"/>
    <x v="1"/>
    <x v="161"/>
    <m/>
    <x v="9"/>
    <s v="438"/>
    <x v="32"/>
    <x v="26"/>
    <x v="5"/>
    <x v="0"/>
  </r>
  <r>
    <n v="1042.6534512032076"/>
    <x v="1"/>
    <x v="161"/>
    <m/>
    <x v="9"/>
    <s v="437"/>
    <x v="33"/>
    <x v="26"/>
    <x v="5"/>
    <x v="0"/>
  </r>
  <r>
    <n v="1204.8439880570397"/>
    <x v="1"/>
    <x v="161"/>
    <m/>
    <x v="3"/>
    <s v="446"/>
    <x v="34"/>
    <x v="26"/>
    <x v="5"/>
    <x v="0"/>
  </r>
  <r>
    <n v="1278.0537842828894"/>
    <x v="0"/>
    <x v="161"/>
    <n v="1048.19"/>
    <x v="6"/>
    <s v="417"/>
    <x v="35"/>
    <x v="26"/>
    <x v="5"/>
    <x v="0"/>
  </r>
  <r>
    <n v="2595.8933706575576"/>
    <x v="0"/>
    <x v="161"/>
    <n v="2484.37"/>
    <x v="9"/>
    <s v="420"/>
    <x v="36"/>
    <x v="26"/>
    <x v="5"/>
    <x v="0"/>
  </r>
  <r>
    <n v="3078.6352906207417"/>
    <x v="0"/>
    <x v="162"/>
    <n v="3167.66"/>
    <x v="7"/>
    <s v="402"/>
    <x v="37"/>
    <x v="26"/>
    <x v="5"/>
    <x v="0"/>
  </r>
  <r>
    <n v="2454.4642094329306"/>
    <x v="0"/>
    <x v="162"/>
    <n v="2152.6"/>
    <x v="6"/>
    <s v="398"/>
    <x v="38"/>
    <x v="26"/>
    <x v="5"/>
    <x v="0"/>
  </r>
  <r>
    <n v="1906.2908347958937"/>
    <x v="0"/>
    <x v="162"/>
    <n v="536.84"/>
    <x v="9"/>
    <s v="380"/>
    <x v="42"/>
    <x v="26"/>
    <x v="5"/>
    <x v="0"/>
  </r>
  <r>
    <n v="2947.8766456463763"/>
    <x v="0"/>
    <x v="162"/>
    <n v="4206.6400000000003"/>
    <x v="0"/>
    <s v="384"/>
    <x v="39"/>
    <x v="26"/>
    <x v="5"/>
    <x v="0"/>
  </r>
  <r>
    <n v="3632.9015416260127"/>
    <x v="0"/>
    <x v="162"/>
    <n v="3411.31"/>
    <x v="6"/>
    <s v="385"/>
    <x v="40"/>
    <x v="26"/>
    <x v="5"/>
    <x v="0"/>
  </r>
  <r>
    <n v="3050.9191909086121"/>
    <x v="0"/>
    <x v="162"/>
    <n v="2909.99"/>
    <x v="10"/>
    <s v="328"/>
    <x v="41"/>
    <x v="26"/>
    <x v="5"/>
    <x v="0"/>
  </r>
  <r>
    <n v="2652.0903808017511"/>
    <x v="0"/>
    <x v="162"/>
    <n v="3844.51"/>
    <x v="6"/>
    <s v="333"/>
    <x v="23"/>
    <x v="26"/>
    <x v="5"/>
    <x v="0"/>
  </r>
  <r>
    <n v="1753.5815335121988"/>
    <x v="0"/>
    <x v="162"/>
    <n v="2261.79"/>
    <x v="5"/>
    <s v="377"/>
    <x v="24"/>
    <x v="26"/>
    <x v="5"/>
    <x v="0"/>
  </r>
  <r>
    <n v="5389.9536771995827"/>
    <x v="0"/>
    <x v="162"/>
    <n v="4975.84"/>
    <x v="6"/>
    <s v="362"/>
    <x v="25"/>
    <x v="26"/>
    <x v="5"/>
    <x v="0"/>
  </r>
  <r>
    <n v="5032.6765319937613"/>
    <x v="0"/>
    <x v="162"/>
    <n v="3127.84"/>
    <x v="6"/>
    <s v="201"/>
    <x v="26"/>
    <x v="26"/>
    <x v="5"/>
    <x v="0"/>
  </r>
  <r>
    <n v="2286.982013398333"/>
    <x v="0"/>
    <x v="162"/>
    <n v="1479.75"/>
    <x v="7"/>
    <s v="373"/>
    <x v="27"/>
    <x v="26"/>
    <x v="5"/>
    <x v="0"/>
  </r>
  <r>
    <n v="3651.2752621355548"/>
    <x v="0"/>
    <x v="162"/>
    <n v="4132.7700000000004"/>
    <x v="8"/>
    <s v="391"/>
    <x v="28"/>
    <x v="26"/>
    <x v="5"/>
    <x v="0"/>
  </r>
  <r>
    <n v="3745.1501527962141"/>
    <x v="0"/>
    <x v="162"/>
    <n v="3647.9"/>
    <x v="5"/>
    <s v="323"/>
    <x v="29"/>
    <x v="26"/>
    <x v="5"/>
    <x v="0"/>
  </r>
  <r>
    <n v="5022.6235436229863"/>
    <x v="0"/>
    <x v="162"/>
    <n v="3518.06"/>
    <x v="6"/>
    <s v="399"/>
    <x v="30"/>
    <x v="26"/>
    <x v="5"/>
    <x v="0"/>
  </r>
  <r>
    <n v="4878.2963388821663"/>
    <x v="0"/>
    <x v="162"/>
    <n v="4667.43"/>
    <x v="6"/>
    <s v="400"/>
    <x v="31"/>
    <x v="26"/>
    <x v="5"/>
    <x v="0"/>
  </r>
  <r>
    <n v="2023.6200438818223"/>
    <x v="1"/>
    <x v="162"/>
    <m/>
    <x v="9"/>
    <s v="438"/>
    <x v="32"/>
    <x v="26"/>
    <x v="5"/>
    <x v="0"/>
  </r>
  <r>
    <n v="2107.9375457102319"/>
    <x v="1"/>
    <x v="162"/>
    <m/>
    <x v="9"/>
    <s v="437"/>
    <x v="33"/>
    <x v="26"/>
    <x v="5"/>
    <x v="0"/>
  </r>
  <r>
    <n v="2435.8389417096009"/>
    <x v="1"/>
    <x v="162"/>
    <m/>
    <x v="3"/>
    <s v="446"/>
    <x v="34"/>
    <x v="26"/>
    <x v="5"/>
    <x v="0"/>
  </r>
  <r>
    <n v="2583.8475422663623"/>
    <x v="0"/>
    <x v="162"/>
    <n v="1650.59"/>
    <x v="6"/>
    <s v="417"/>
    <x v="35"/>
    <x v="26"/>
    <x v="5"/>
    <x v="0"/>
  </r>
  <r>
    <n v="5248.1302338325013"/>
    <x v="0"/>
    <x v="162"/>
    <n v="4575.8500000000004"/>
    <x v="9"/>
    <s v="420"/>
    <x v="36"/>
    <x v="26"/>
    <x v="5"/>
    <x v="0"/>
  </r>
  <r>
    <n v="1795.2779849483122"/>
    <x v="0"/>
    <x v="163"/>
    <n v="1799.59"/>
    <x v="7"/>
    <s v="402"/>
    <x v="37"/>
    <x v="7"/>
    <x v="5"/>
    <x v="0"/>
  </r>
  <r>
    <n v="1431.2983332137528"/>
    <x v="0"/>
    <x v="163"/>
    <n v="1626.5"/>
    <x v="6"/>
    <s v="398"/>
    <x v="38"/>
    <x v="7"/>
    <x v="5"/>
    <x v="0"/>
  </r>
  <r>
    <n v="1111.6360482984553"/>
    <x v="0"/>
    <x v="163"/>
    <n v="256.64"/>
    <x v="9"/>
    <s v="380"/>
    <x v="42"/>
    <x v="7"/>
    <x v="5"/>
    <x v="0"/>
  </r>
  <r>
    <n v="1719.0272782214304"/>
    <x v="0"/>
    <x v="163"/>
    <n v="1456.19"/>
    <x v="0"/>
    <s v="384"/>
    <x v="39"/>
    <x v="7"/>
    <x v="5"/>
    <x v="0"/>
  </r>
  <r>
    <n v="2118.4932749377172"/>
    <x v="0"/>
    <x v="163"/>
    <n v="1882.23"/>
    <x v="6"/>
    <s v="385"/>
    <x v="40"/>
    <x v="7"/>
    <x v="5"/>
    <x v="0"/>
  </r>
  <r>
    <n v="1779.1155951409164"/>
    <x v="0"/>
    <x v="163"/>
    <n v="1629.67"/>
    <x v="10"/>
    <s v="328"/>
    <x v="41"/>
    <x v="7"/>
    <x v="5"/>
    <x v="0"/>
  </r>
  <r>
    <n v="1546.5422257881562"/>
    <x v="0"/>
    <x v="163"/>
    <n v="2311.75"/>
    <x v="6"/>
    <s v="333"/>
    <x v="23"/>
    <x v="7"/>
    <x v="5"/>
    <x v="0"/>
  </r>
  <r>
    <n v="1022.5850173021275"/>
    <x v="0"/>
    <x v="163"/>
    <n v="711.07"/>
    <x v="5"/>
    <s v="377"/>
    <x v="24"/>
    <x v="7"/>
    <x v="5"/>
    <x v="0"/>
  </r>
  <r>
    <n v="3143.1021420587163"/>
    <x v="0"/>
    <x v="163"/>
    <n v="2515.17"/>
    <x v="6"/>
    <s v="362"/>
    <x v="25"/>
    <x v="7"/>
    <x v="5"/>
    <x v="0"/>
  </r>
  <r>
    <n v="2934.7592456892453"/>
    <x v="0"/>
    <x v="163"/>
    <n v="2665.29"/>
    <x v="6"/>
    <s v="201"/>
    <x v="26"/>
    <x v="7"/>
    <x v="5"/>
    <x v="0"/>
  </r>
  <r>
    <n v="1333.6326238886684"/>
    <x v="0"/>
    <x v="163"/>
    <n v="1026.31"/>
    <x v="7"/>
    <s v="373"/>
    <x v="27"/>
    <x v="7"/>
    <x v="5"/>
    <x v="0"/>
  </r>
  <r>
    <n v="2129.2077418422145"/>
    <x v="0"/>
    <x v="163"/>
    <n v="1422.15"/>
    <x v="8"/>
    <s v="391"/>
    <x v="28"/>
    <x v="7"/>
    <x v="5"/>
    <x v="0"/>
  </r>
  <r>
    <n v="2183.9500249102853"/>
    <x v="0"/>
    <x v="163"/>
    <n v="1774.61"/>
    <x v="5"/>
    <s v="323"/>
    <x v="29"/>
    <x v="7"/>
    <x v="5"/>
    <x v="0"/>
  </r>
  <r>
    <n v="2928.8969375555157"/>
    <x v="0"/>
    <x v="163"/>
    <n v="2812.84"/>
    <x v="6"/>
    <s v="399"/>
    <x v="30"/>
    <x v="7"/>
    <x v="5"/>
    <x v="0"/>
  </r>
  <r>
    <n v="2844.7338494204232"/>
    <x v="0"/>
    <x v="163"/>
    <n v="3283.5"/>
    <x v="6"/>
    <s v="400"/>
    <x v="31"/>
    <x v="7"/>
    <x v="5"/>
    <x v="0"/>
  </r>
  <r>
    <n v="1180.0555024329185"/>
    <x v="1"/>
    <x v="163"/>
    <m/>
    <x v="9"/>
    <s v="438"/>
    <x v="32"/>
    <x v="7"/>
    <x v="5"/>
    <x v="0"/>
  </r>
  <r>
    <n v="1229.2244817009566"/>
    <x v="1"/>
    <x v="163"/>
    <m/>
    <x v="9"/>
    <s v="437"/>
    <x v="33"/>
    <x v="7"/>
    <x v="5"/>
    <x v="0"/>
  </r>
  <r>
    <n v="1420.437178854439"/>
    <x v="1"/>
    <x v="163"/>
    <m/>
    <x v="3"/>
    <s v="446"/>
    <x v="34"/>
    <x v="7"/>
    <x v="5"/>
    <x v="0"/>
  </r>
  <r>
    <n v="1506.7470392565738"/>
    <x v="0"/>
    <x v="163"/>
    <n v="1423.84"/>
    <x v="6"/>
    <s v="417"/>
    <x v="35"/>
    <x v="7"/>
    <x v="5"/>
    <x v="0"/>
  </r>
  <r>
    <n v="3060.3990994468882"/>
    <x v="0"/>
    <x v="163"/>
    <n v="3048.17"/>
    <x v="9"/>
    <s v="420"/>
    <x v="36"/>
    <x v="7"/>
    <x v="5"/>
    <x v="0"/>
  </r>
  <r>
    <n v="1074.4294128715592"/>
    <x v="0"/>
    <x v="156"/>
    <n v="711.34"/>
    <x v="7"/>
    <s v="402"/>
    <x v="37"/>
    <x v="7"/>
    <x v="5"/>
    <x v="0"/>
  </r>
  <r>
    <n v="856.59660547955139"/>
    <x v="0"/>
    <x v="156"/>
    <n v="1018.13"/>
    <x v="6"/>
    <s v="398"/>
    <x v="38"/>
    <x v="7"/>
    <x v="5"/>
    <x v="0"/>
  </r>
  <r>
    <n v="665.28664458309879"/>
    <x v="0"/>
    <x v="156"/>
    <n v="541.29"/>
    <x v="9"/>
    <s v="380"/>
    <x v="42"/>
    <x v="7"/>
    <x v="5"/>
    <x v="0"/>
  </r>
  <r>
    <n v="1028.7952532893239"/>
    <x v="0"/>
    <x v="156"/>
    <n v="796.84"/>
    <x v="0"/>
    <s v="384"/>
    <x v="39"/>
    <x v="7"/>
    <x v="5"/>
    <x v="0"/>
  </r>
  <r>
    <n v="1267.8657593125954"/>
    <x v="0"/>
    <x v="156"/>
    <n v="902.23"/>
    <x v="6"/>
    <s v="385"/>
    <x v="40"/>
    <x v="7"/>
    <x v="5"/>
    <x v="0"/>
  </r>
  <r>
    <n v="1064.7566228429655"/>
    <x v="0"/>
    <x v="156"/>
    <n v="512.38"/>
    <x v="10"/>
    <s v="328"/>
    <x v="41"/>
    <x v="7"/>
    <x v="5"/>
    <x v="0"/>
  </r>
  <r>
    <n v="925.56722110224257"/>
    <x v="0"/>
    <x v="156"/>
    <n v="769.12"/>
    <x v="6"/>
    <s v="333"/>
    <x v="23"/>
    <x v="7"/>
    <x v="5"/>
    <x v="0"/>
  </r>
  <r>
    <n v="611.99180793319351"/>
    <x v="0"/>
    <x v="156"/>
    <n v="186.14"/>
    <x v="5"/>
    <s v="377"/>
    <x v="24"/>
    <x v="7"/>
    <x v="5"/>
    <x v="0"/>
  </r>
  <r>
    <n v="1881.0687912405469"/>
    <x v="0"/>
    <x v="156"/>
    <n v="1669.76"/>
    <x v="6"/>
    <s v="362"/>
    <x v="25"/>
    <x v="7"/>
    <x v="5"/>
    <x v="0"/>
  </r>
  <r>
    <n v="1756.380727498343"/>
    <x v="0"/>
    <x v="156"/>
    <n v="2184.3000000000002"/>
    <x v="6"/>
    <s v="201"/>
    <x v="26"/>
    <x v="7"/>
    <x v="5"/>
    <x v="0"/>
  </r>
  <r>
    <n v="798.14609719748398"/>
    <x v="0"/>
    <x v="156"/>
    <n v="949.82"/>
    <x v="7"/>
    <s v="373"/>
    <x v="27"/>
    <x v="7"/>
    <x v="5"/>
    <x v="0"/>
  </r>
  <r>
    <n v="1274.2781024048336"/>
    <x v="0"/>
    <x v="156"/>
    <n v="2012.23"/>
    <x v="8"/>
    <s v="391"/>
    <x v="28"/>
    <x v="7"/>
    <x v="5"/>
    <x v="0"/>
  </r>
  <r>
    <n v="1307.0400030960902"/>
    <x v="0"/>
    <x v="156"/>
    <n v="994.33"/>
    <x v="5"/>
    <s v="323"/>
    <x v="29"/>
    <x v="7"/>
    <x v="5"/>
    <x v="0"/>
  </r>
  <r>
    <n v="1752.8722812638302"/>
    <x v="0"/>
    <x v="156"/>
    <n v="1857.2"/>
    <x v="6"/>
    <s v="399"/>
    <x v="30"/>
    <x v="7"/>
    <x v="5"/>
    <x v="0"/>
  </r>
  <r>
    <n v="1702.5027573635812"/>
    <x v="0"/>
    <x v="156"/>
    <n v="1537.59"/>
    <x v="6"/>
    <s v="400"/>
    <x v="31"/>
    <x v="7"/>
    <x v="5"/>
    <x v="0"/>
  </r>
  <r>
    <n v="706.23399343436893"/>
    <x v="1"/>
    <x v="156"/>
    <m/>
    <x v="9"/>
    <s v="438"/>
    <x v="32"/>
    <x v="7"/>
    <x v="5"/>
    <x v="0"/>
  </r>
  <r>
    <n v="735.66040982746756"/>
    <x v="1"/>
    <x v="156"/>
    <m/>
    <x v="9"/>
    <s v="437"/>
    <x v="33"/>
    <x v="7"/>
    <x v="5"/>
    <x v="0"/>
  </r>
  <r>
    <n v="850.09647357840697"/>
    <x v="1"/>
    <x v="156"/>
    <m/>
    <x v="3"/>
    <s v="446"/>
    <x v="34"/>
    <x v="7"/>
    <x v="5"/>
    <x v="0"/>
  </r>
  <r>
    <n v="901.75078751439708"/>
    <x v="0"/>
    <x v="156"/>
    <n v="735.59"/>
    <x v="6"/>
    <s v="417"/>
    <x v="35"/>
    <x v="7"/>
    <x v="5"/>
    <x v="0"/>
  </r>
  <r>
    <n v="1831.5730684270818"/>
    <x v="0"/>
    <x v="156"/>
    <n v="1560.77"/>
    <x v="9"/>
    <s v="420"/>
    <x v="36"/>
    <x v="7"/>
    <x v="5"/>
    <x v="0"/>
  </r>
  <r>
    <n v="978.52587159446466"/>
    <x v="0"/>
    <x v="165"/>
    <n v="1233.32"/>
    <x v="7"/>
    <s v="402"/>
    <x v="37"/>
    <x v="7"/>
    <x v="5"/>
    <x v="0"/>
  </r>
  <r>
    <n v="780.13681488998782"/>
    <x v="0"/>
    <x v="165"/>
    <n v="542.16"/>
    <x v="6"/>
    <s v="398"/>
    <x v="38"/>
    <x v="7"/>
    <x v="5"/>
    <x v="0"/>
  </r>
  <r>
    <n v="605.90317609692647"/>
    <x v="0"/>
    <x v="165"/>
    <n v="655.7"/>
    <x v="9"/>
    <s v="380"/>
    <x v="42"/>
    <x v="7"/>
    <x v="5"/>
    <x v="0"/>
  </r>
  <r>
    <n v="936.96501590237858"/>
    <x v="0"/>
    <x v="165"/>
    <n v="798.26"/>
    <x v="0"/>
    <s v="384"/>
    <x v="39"/>
    <x v="7"/>
    <x v="5"/>
    <x v="0"/>
  </r>
  <r>
    <n v="1154.6960948140434"/>
    <x v="0"/>
    <x v="165"/>
    <n v="1487.17"/>
    <x v="6"/>
    <s v="385"/>
    <x v="40"/>
    <x v="7"/>
    <x v="5"/>
    <x v="0"/>
  </r>
  <r>
    <n v="969.71647455070422"/>
    <x v="0"/>
    <x v="165"/>
    <n v="603.72"/>
    <x v="10"/>
    <s v="328"/>
    <x v="41"/>
    <x v="7"/>
    <x v="5"/>
    <x v="0"/>
  </r>
  <r>
    <n v="842.95111516703037"/>
    <x v="0"/>
    <x v="165"/>
    <n v="586.79"/>
    <x v="6"/>
    <s v="333"/>
    <x v="23"/>
    <x v="7"/>
    <x v="5"/>
    <x v="0"/>
  </r>
  <r>
    <n v="557.36543517176483"/>
    <x v="0"/>
    <x v="165"/>
    <n v="358.28"/>
    <x v="5"/>
    <s v="377"/>
    <x v="24"/>
    <x v="7"/>
    <x v="5"/>
    <x v="0"/>
  </r>
  <r>
    <n v="1713.1646401584899"/>
    <x v="0"/>
    <x v="165"/>
    <n v="1134.44"/>
    <x v="6"/>
    <s v="362"/>
    <x v="25"/>
    <x v="7"/>
    <x v="5"/>
    <x v="0"/>
  </r>
  <r>
    <n v="1599.6062297230601"/>
    <x v="0"/>
    <x v="165"/>
    <n v="2153.2800000000002"/>
    <x v="6"/>
    <s v="201"/>
    <x v="26"/>
    <x v="7"/>
    <x v="5"/>
    <x v="0"/>
  </r>
  <r>
    <n v="726.90359744763657"/>
    <x v="0"/>
    <x v="165"/>
    <n v="691.08"/>
    <x v="7"/>
    <s v="373"/>
    <x v="27"/>
    <x v="7"/>
    <x v="5"/>
    <x v="0"/>
  </r>
  <r>
    <n v="1160.5360723296678"/>
    <x v="0"/>
    <x v="165"/>
    <n v="1137.53"/>
    <x v="8"/>
    <s v="391"/>
    <x v="28"/>
    <x v="7"/>
    <x v="5"/>
    <x v="0"/>
  </r>
  <r>
    <n v="1190.3736466225407"/>
    <x v="0"/>
    <x v="165"/>
    <n v="524.89"/>
    <x v="5"/>
    <s v="323"/>
    <x v="29"/>
    <x v="7"/>
    <x v="5"/>
    <x v="0"/>
  </r>
  <r>
    <n v="1596.4109473076305"/>
    <x v="0"/>
    <x v="165"/>
    <n v="1185.78"/>
    <x v="6"/>
    <s v="399"/>
    <x v="30"/>
    <x v="7"/>
    <x v="5"/>
    <x v="0"/>
  </r>
  <r>
    <n v="1550.5374057926408"/>
    <x v="0"/>
    <x v="165"/>
    <n v="1822.11"/>
    <x v="6"/>
    <s v="400"/>
    <x v="31"/>
    <x v="7"/>
    <x v="5"/>
    <x v="0"/>
  </r>
  <r>
    <n v="643.19556566124811"/>
    <x v="1"/>
    <x v="165"/>
    <m/>
    <x v="9"/>
    <s v="438"/>
    <x v="32"/>
    <x v="7"/>
    <x v="5"/>
    <x v="0"/>
  </r>
  <r>
    <n v="669.99538089713349"/>
    <x v="1"/>
    <x v="165"/>
    <m/>
    <x v="9"/>
    <s v="437"/>
    <x v="33"/>
    <x v="7"/>
    <x v="5"/>
    <x v="0"/>
  </r>
  <r>
    <n v="774.2168845922431"/>
    <x v="1"/>
    <x v="165"/>
    <m/>
    <x v="3"/>
    <s v="446"/>
    <x v="34"/>
    <x v="7"/>
    <x v="5"/>
    <x v="0"/>
  </r>
  <r>
    <n v="821.2605358180042"/>
    <x v="0"/>
    <x v="165"/>
    <n v="948.66"/>
    <x v="6"/>
    <s v="417"/>
    <x v="35"/>
    <x v="7"/>
    <x v="5"/>
    <x v="0"/>
  </r>
  <r>
    <n v="1668.0869042681436"/>
    <x v="0"/>
    <x v="165"/>
    <n v="1385.39"/>
    <x v="9"/>
    <s v="420"/>
    <x v="36"/>
    <x v="7"/>
    <x v="5"/>
    <x v="0"/>
  </r>
  <r>
    <n v="809.39128254597836"/>
    <x v="0"/>
    <x v="182"/>
    <n v="1061.22"/>
    <x v="7"/>
    <s v="402"/>
    <x v="37"/>
    <x v="7"/>
    <x v="5"/>
    <x v="0"/>
  </r>
  <r>
    <n v="645.29304282598559"/>
    <x v="0"/>
    <x v="182"/>
    <n v="365.24"/>
    <x v="6"/>
    <s v="398"/>
    <x v="38"/>
    <x v="7"/>
    <x v="5"/>
    <x v="0"/>
  </r>
  <r>
    <n v="501.17504609322918"/>
    <x v="0"/>
    <x v="182"/>
    <n v="634.86"/>
    <x v="9"/>
    <s v="380"/>
    <x v="42"/>
    <x v="7"/>
    <x v="5"/>
    <x v="0"/>
  </r>
  <r>
    <n v="775.01406752404694"/>
    <x v="0"/>
    <x v="182"/>
    <n v="410.04"/>
    <x v="0"/>
    <s v="384"/>
    <x v="39"/>
    <x v="7"/>
    <x v="5"/>
    <x v="0"/>
  </r>
  <r>
    <n v="955.11113222737833"/>
    <x v="0"/>
    <x v="182"/>
    <n v="496.51"/>
    <x v="6"/>
    <s v="385"/>
    <x v="40"/>
    <x v="7"/>
    <x v="5"/>
    <x v="0"/>
  </r>
  <r>
    <n v="802.10455730069953"/>
    <x v="0"/>
    <x v="182"/>
    <n v="887.73"/>
    <x v="10"/>
    <s v="328"/>
    <x v="41"/>
    <x v="7"/>
    <x v="5"/>
    <x v="0"/>
  </r>
  <r>
    <n v="697.25012289850315"/>
    <x v="0"/>
    <x v="182"/>
    <n v="930.72"/>
    <x v="6"/>
    <s v="333"/>
    <x v="23"/>
    <x v="7"/>
    <x v="5"/>
    <x v="0"/>
  </r>
  <r>
    <n v="461.02687472675717"/>
    <x v="0"/>
    <x v="182"/>
    <n v="290.82"/>
    <x v="5"/>
    <s v="377"/>
    <x v="24"/>
    <x v="7"/>
    <x v="5"/>
    <x v="0"/>
  </r>
  <r>
    <n v="1417.0504486006721"/>
    <x v="0"/>
    <x v="182"/>
    <n v="740.58"/>
    <x v="6"/>
    <s v="362"/>
    <x v="25"/>
    <x v="7"/>
    <x v="5"/>
    <x v="0"/>
  </r>
  <r>
    <n v="1323.120190715465"/>
    <x v="0"/>
    <x v="182"/>
    <n v="1710.51"/>
    <x v="6"/>
    <s v="201"/>
    <x v="26"/>
    <x v="7"/>
    <x v="5"/>
    <x v="0"/>
  </r>
  <r>
    <n v="601.26099074594606"/>
    <x v="0"/>
    <x v="182"/>
    <n v="523.17999999999995"/>
    <x v="7"/>
    <s v="373"/>
    <x v="27"/>
    <x v="7"/>
    <x v="5"/>
    <x v="0"/>
  </r>
  <r>
    <n v="959.94169116161345"/>
    <x v="0"/>
    <x v="182"/>
    <n v="1153.32"/>
    <x v="8"/>
    <s v="391"/>
    <x v="28"/>
    <x v="7"/>
    <x v="5"/>
    <x v="0"/>
  </r>
  <r>
    <n v="984.62195075006719"/>
    <x v="0"/>
    <x v="182"/>
    <n v="463.81"/>
    <x v="5"/>
    <s v="323"/>
    <x v="29"/>
    <x v="7"/>
    <x v="5"/>
    <x v="0"/>
  </r>
  <r>
    <n v="1320.4772010844324"/>
    <x v="0"/>
    <x v="182"/>
    <n v="1418.07"/>
    <x v="6"/>
    <s v="399"/>
    <x v="30"/>
    <x v="7"/>
    <x v="5"/>
    <x v="0"/>
  </r>
  <r>
    <n v="1282.5327320830738"/>
    <x v="0"/>
    <x v="182"/>
    <n v="1434.61"/>
    <x v="6"/>
    <s v="400"/>
    <x v="31"/>
    <x v="7"/>
    <x v="5"/>
    <x v="0"/>
  </r>
  <r>
    <n v="532.02158361960755"/>
    <x v="1"/>
    <x v="182"/>
    <m/>
    <x v="9"/>
    <s v="438"/>
    <x v="32"/>
    <x v="7"/>
    <x v="5"/>
    <x v="0"/>
  </r>
  <r>
    <n v="554.18914960375776"/>
    <x v="1"/>
    <x v="182"/>
    <m/>
    <x v="9"/>
    <s v="437"/>
    <x v="33"/>
    <x v="7"/>
    <x v="5"/>
    <x v="0"/>
  </r>
  <r>
    <n v="640.39635065323114"/>
    <x v="1"/>
    <x v="182"/>
    <m/>
    <x v="3"/>
    <s v="446"/>
    <x v="34"/>
    <x v="7"/>
    <x v="5"/>
    <x v="0"/>
  </r>
  <r>
    <n v="679.30868021608683"/>
    <x v="0"/>
    <x v="182"/>
    <n v="559.87"/>
    <x v="6"/>
    <s v="417"/>
    <x v="35"/>
    <x v="7"/>
    <x v="5"/>
    <x v="0"/>
  </r>
  <r>
    <n v="1379.7642331558982"/>
    <x v="0"/>
    <x v="182"/>
    <n v="1186.1199999999999"/>
    <x v="9"/>
    <s v="420"/>
    <x v="36"/>
    <x v="7"/>
    <x v="5"/>
    <x v="0"/>
  </r>
  <r>
    <n v="925.69751508890806"/>
    <x v="0"/>
    <x v="166"/>
    <n v="1191.83"/>
    <x v="7"/>
    <s v="402"/>
    <x v="37"/>
    <x v="7"/>
    <x v="5"/>
    <x v="0"/>
  </r>
  <r>
    <n v="738.01902630974075"/>
    <x v="0"/>
    <x v="166"/>
    <n v="523.9"/>
    <x v="6"/>
    <s v="398"/>
    <x v="38"/>
    <x v="7"/>
    <x v="5"/>
    <x v="0"/>
  </r>
  <r>
    <n v="573.19186010224519"/>
    <x v="0"/>
    <x v="166"/>
    <n v="738.24"/>
    <x v="9"/>
    <s v="380"/>
    <x v="42"/>
    <x v="7"/>
    <x v="5"/>
    <x v="0"/>
  </r>
  <r>
    <n v="886.38043420637302"/>
    <x v="0"/>
    <x v="166"/>
    <n v="944.94"/>
    <x v="0"/>
    <s v="384"/>
    <x v="39"/>
    <x v="7"/>
    <x v="5"/>
    <x v="0"/>
  </r>
  <r>
    <n v="1092.3567139931642"/>
    <x v="0"/>
    <x v="166"/>
    <n v="862.85"/>
    <x v="6"/>
    <s v="385"/>
    <x v="40"/>
    <x v="7"/>
    <x v="5"/>
    <x v="0"/>
  </r>
  <r>
    <n v="917.36371708768354"/>
    <x v="0"/>
    <x v="166"/>
    <n v="471.84"/>
    <x v="10"/>
    <s v="328"/>
    <x v="41"/>
    <x v="7"/>
    <x v="5"/>
    <x v="0"/>
  </r>
  <r>
    <n v="797.44212728892978"/>
    <x v="0"/>
    <x v="166"/>
    <n v="693.2"/>
    <x v="6"/>
    <s v="333"/>
    <x v="23"/>
    <x v="7"/>
    <x v="5"/>
    <x v="0"/>
  </r>
  <r>
    <n v="527.27455994007596"/>
    <x v="0"/>
    <x v="166"/>
    <n v="213.91"/>
    <x v="5"/>
    <s v="377"/>
    <x v="24"/>
    <x v="7"/>
    <x v="5"/>
    <x v="0"/>
  </r>
  <r>
    <n v="1620.6748297301417"/>
    <x v="0"/>
    <x v="166"/>
    <n v="1218.5999999999999"/>
    <x v="6"/>
    <s v="362"/>
    <x v="25"/>
    <x v="7"/>
    <x v="5"/>
    <x v="0"/>
  </r>
  <r>
    <n v="1513.2471761452302"/>
    <x v="0"/>
    <x v="166"/>
    <n v="1505.19"/>
    <x v="6"/>
    <s v="201"/>
    <x v="26"/>
    <x v="7"/>
    <x v="5"/>
    <x v="0"/>
  </r>
  <r>
    <n v="687.65974758543291"/>
    <x v="0"/>
    <x v="166"/>
    <n v="672.38"/>
    <x v="7"/>
    <s v="373"/>
    <x v="27"/>
    <x v="7"/>
    <x v="5"/>
    <x v="0"/>
  </r>
  <r>
    <n v="1097.8814045826728"/>
    <x v="0"/>
    <x v="166"/>
    <n v="1035"/>
    <x v="8"/>
    <s v="391"/>
    <x v="28"/>
    <x v="7"/>
    <x v="5"/>
    <x v="0"/>
  </r>
  <r>
    <n v="1126.1081170089744"/>
    <x v="0"/>
    <x v="166"/>
    <n v="823.55"/>
    <x v="5"/>
    <s v="323"/>
    <x v="29"/>
    <x v="7"/>
    <x v="5"/>
    <x v="0"/>
  </r>
  <r>
    <n v="1510.2243996629379"/>
    <x v="0"/>
    <x v="166"/>
    <n v="1888.45"/>
    <x v="6"/>
    <s v="399"/>
    <x v="30"/>
    <x v="7"/>
    <x v="5"/>
    <x v="0"/>
  </r>
  <r>
    <n v="1466.8274649252198"/>
    <x v="0"/>
    <x v="166"/>
    <n v="1574.1"/>
    <x v="6"/>
    <s v="400"/>
    <x v="31"/>
    <x v="7"/>
    <x v="5"/>
    <x v="0"/>
  </r>
  <r>
    <n v="608.4709195053133"/>
    <x v="1"/>
    <x v="166"/>
    <m/>
    <x v="9"/>
    <s v="438"/>
    <x v="32"/>
    <x v="7"/>
    <x v="5"/>
    <x v="0"/>
  </r>
  <r>
    <n v="633.82387448470126"/>
    <x v="1"/>
    <x v="166"/>
    <m/>
    <x v="9"/>
    <s v="437"/>
    <x v="33"/>
    <x v="7"/>
    <x v="5"/>
    <x v="0"/>
  </r>
  <r>
    <n v="732.41869940454387"/>
    <x v="1"/>
    <x v="166"/>
    <m/>
    <x v="3"/>
    <s v="446"/>
    <x v="34"/>
    <x v="7"/>
    <x v="5"/>
    <x v="0"/>
  </r>
  <r>
    <n v="776.92257232661223"/>
    <x v="0"/>
    <x v="166"/>
    <n v="819.68"/>
    <x v="6"/>
    <s v="417"/>
    <x v="35"/>
    <x v="7"/>
    <x v="5"/>
    <x v="0"/>
  </r>
  <r>
    <n v="1578.0307369055613"/>
    <x v="0"/>
    <x v="166"/>
    <n v="1139.69"/>
    <x v="9"/>
    <s v="420"/>
    <x v="36"/>
    <x v="7"/>
    <x v="5"/>
    <x v="0"/>
  </r>
  <r>
    <n v="1829.3443070432445"/>
    <x v="0"/>
    <x v="164"/>
    <n v="1954.58"/>
    <x v="7"/>
    <s v="402"/>
    <x v="37"/>
    <x v="7"/>
    <x v="5"/>
    <x v="0"/>
  </r>
  <r>
    <n v="1458.4579544211629"/>
    <x v="0"/>
    <x v="164"/>
    <n v="872.66"/>
    <x v="6"/>
    <s v="398"/>
    <x v="38"/>
    <x v="7"/>
    <x v="5"/>
    <x v="0"/>
  </r>
  <r>
    <n v="1132.7299134219465"/>
    <x v="0"/>
    <x v="164"/>
    <n v="701.71"/>
    <x v="9"/>
    <s v="380"/>
    <x v="42"/>
    <x v="7"/>
    <x v="5"/>
    <x v="0"/>
  </r>
  <r>
    <n v="1751.6467039821443"/>
    <x v="0"/>
    <x v="164"/>
    <n v="2439.12"/>
    <x v="0"/>
    <s v="384"/>
    <x v="39"/>
    <x v="7"/>
    <x v="5"/>
    <x v="0"/>
  </r>
  <r>
    <n v="2158.692773213219"/>
    <x v="0"/>
    <x v="164"/>
    <n v="2088.25"/>
    <x v="6"/>
    <s v="385"/>
    <x v="40"/>
    <x v="7"/>
    <x v="5"/>
    <x v="0"/>
  </r>
  <r>
    <n v="1812.8752275857669"/>
    <x v="0"/>
    <x v="164"/>
    <n v="1814.73"/>
    <x v="10"/>
    <s v="328"/>
    <x v="41"/>
    <x v="7"/>
    <x v="5"/>
    <x v="0"/>
  </r>
  <r>
    <n v="1575.8886590641314"/>
    <x v="0"/>
    <x v="164"/>
    <n v="1996.81"/>
    <x v="6"/>
    <s v="333"/>
    <x v="23"/>
    <x v="7"/>
    <x v="5"/>
    <x v="0"/>
  </r>
  <r>
    <n v="1041.989093362175"/>
    <x v="0"/>
    <x v="164"/>
    <n v="661.98"/>
    <x v="5"/>
    <s v="377"/>
    <x v="24"/>
    <x v="7"/>
    <x v="5"/>
    <x v="0"/>
  </r>
  <r>
    <n v="3202.7441199843388"/>
    <x v="0"/>
    <x v="164"/>
    <n v="2651.12"/>
    <x v="6"/>
    <s v="362"/>
    <x v="25"/>
    <x v="7"/>
    <x v="5"/>
    <x v="0"/>
  </r>
  <r>
    <n v="2990.4478101193431"/>
    <x v="0"/>
    <x v="164"/>
    <n v="1582.72"/>
    <x v="6"/>
    <s v="201"/>
    <x v="26"/>
    <x v="7"/>
    <x v="5"/>
    <x v="0"/>
  </r>
  <r>
    <n v="1358.9389880855251"/>
    <x v="0"/>
    <x v="164"/>
    <n v="1822.58"/>
    <x v="7"/>
    <s v="373"/>
    <x v="27"/>
    <x v="7"/>
    <x v="5"/>
    <x v="0"/>
  </r>
  <r>
    <n v="2169.6105526318252"/>
    <x v="0"/>
    <x v="164"/>
    <n v="2576.19"/>
    <x v="8"/>
    <s v="391"/>
    <x v="28"/>
    <x v="7"/>
    <x v="5"/>
    <x v="0"/>
  </r>
  <r>
    <n v="2225.3915986451575"/>
    <x v="0"/>
    <x v="164"/>
    <n v="1215.53"/>
    <x v="5"/>
    <s v="323"/>
    <x v="29"/>
    <x v="7"/>
    <x v="5"/>
    <x v="0"/>
  </r>
  <r>
    <n v="2984.474261676994"/>
    <x v="0"/>
    <x v="164"/>
    <n v="2956.09"/>
    <x v="6"/>
    <s v="399"/>
    <x v="30"/>
    <x v="7"/>
    <x v="5"/>
    <x v="0"/>
  </r>
  <r>
    <n v="2898.7141357054475"/>
    <x v="0"/>
    <x v="164"/>
    <n v="2896.84"/>
    <x v="6"/>
    <s v="400"/>
    <x v="31"/>
    <x v="7"/>
    <x v="5"/>
    <x v="0"/>
  </r>
  <r>
    <n v="1202.4476618493522"/>
    <x v="1"/>
    <x v="164"/>
    <m/>
    <x v="9"/>
    <s v="438"/>
    <x v="32"/>
    <x v="7"/>
    <x v="5"/>
    <x v="0"/>
  </r>
  <r>
    <n v="1252.5496477597419"/>
    <x v="1"/>
    <x v="164"/>
    <m/>
    <x v="9"/>
    <s v="437"/>
    <x v="33"/>
    <x v="7"/>
    <x v="5"/>
    <x v="0"/>
  </r>
  <r>
    <n v="1447.3907040779241"/>
    <x v="1"/>
    <x v="164"/>
    <m/>
    <x v="3"/>
    <s v="446"/>
    <x v="34"/>
    <x v="7"/>
    <x v="5"/>
    <x v="0"/>
  </r>
  <r>
    <n v="1535.3383384231913"/>
    <x v="0"/>
    <x v="164"/>
    <n v="2124.17"/>
    <x v="6"/>
    <s v="417"/>
    <x v="35"/>
    <x v="7"/>
    <x v="5"/>
    <x v="0"/>
  </r>
  <r>
    <n v="3118.4717446499649"/>
    <x v="0"/>
    <x v="164"/>
    <n v="1890.93"/>
    <x v="9"/>
    <s v="420"/>
    <x v="36"/>
    <x v="7"/>
    <x v="5"/>
    <x v="0"/>
  </r>
  <r>
    <n v="823.50660561863219"/>
    <x v="0"/>
    <x v="57"/>
    <n v="606.14"/>
    <x v="2"/>
    <s v="403"/>
    <x v="22"/>
    <x v="5"/>
    <x v="1"/>
    <x v="0"/>
  </r>
  <r>
    <n v="1436.3312963528404"/>
    <x v="0"/>
    <x v="60"/>
    <n v="1766.8"/>
    <x v="2"/>
    <s v="403"/>
    <x v="22"/>
    <x v="8"/>
    <x v="1"/>
    <x v="0"/>
  </r>
  <r>
    <n v="1887.067866876449"/>
    <x v="0"/>
    <x v="48"/>
    <n v="1472.46"/>
    <x v="2"/>
    <s v="403"/>
    <x v="22"/>
    <x v="10"/>
    <x v="1"/>
    <x v="0"/>
  </r>
  <r>
    <n v="2009.3339215647004"/>
    <x v="0"/>
    <x v="49"/>
    <n v="1747.64"/>
    <x v="2"/>
    <s v="403"/>
    <x v="22"/>
    <x v="10"/>
    <x v="1"/>
    <x v="0"/>
  </r>
  <r>
    <n v="827.9024558825613"/>
    <x v="0"/>
    <x v="50"/>
    <n v="911.36"/>
    <x v="2"/>
    <s v="403"/>
    <x v="22"/>
    <x v="10"/>
    <x v="1"/>
    <x v="0"/>
  </r>
  <r>
    <n v="835.89658983102356"/>
    <x v="0"/>
    <x v="51"/>
    <n v="729.45"/>
    <x v="2"/>
    <s v="403"/>
    <x v="22"/>
    <x v="10"/>
    <x v="1"/>
    <x v="0"/>
  </r>
  <r>
    <n v="913.17336116347985"/>
    <x v="0"/>
    <x v="52"/>
    <n v="945.72"/>
    <x v="2"/>
    <s v="403"/>
    <x v="22"/>
    <x v="10"/>
    <x v="1"/>
    <x v="0"/>
  </r>
  <r>
    <n v="2479.6742233483751"/>
    <x v="0"/>
    <x v="53"/>
    <n v="2355.08"/>
    <x v="2"/>
    <s v="403"/>
    <x v="22"/>
    <x v="10"/>
    <x v="1"/>
    <x v="0"/>
  </r>
  <r>
    <n v="1290.2649444124515"/>
    <x v="0"/>
    <x v="54"/>
    <n v="1813.98"/>
    <x v="2"/>
    <s v="403"/>
    <x v="22"/>
    <x v="5"/>
    <x v="1"/>
    <x v="0"/>
  </r>
  <r>
    <n v="1557.6151029166558"/>
    <x v="0"/>
    <x v="31"/>
    <n v="1442.06"/>
    <x v="2"/>
    <s v="403"/>
    <x v="22"/>
    <x v="5"/>
    <x v="1"/>
    <x v="0"/>
  </r>
  <r>
    <n v="857.20282724118374"/>
    <x v="0"/>
    <x v="59"/>
    <n v="856.48"/>
    <x v="2"/>
    <s v="403"/>
    <x v="22"/>
    <x v="5"/>
    <x v="1"/>
    <x v="0"/>
  </r>
  <r>
    <n v="1018.1508610301325"/>
    <x v="0"/>
    <x v="47"/>
    <n v="742.97"/>
    <x v="2"/>
    <s v="403"/>
    <x v="22"/>
    <x v="5"/>
    <x v="1"/>
    <x v="0"/>
  </r>
  <r>
    <n v="1393.2195371229625"/>
    <x v="0"/>
    <x v="56"/>
    <n v="1009.66"/>
    <x v="2"/>
    <s v="403"/>
    <x v="22"/>
    <x v="10"/>
    <x v="1"/>
    <x v="0"/>
  </r>
  <r>
    <n v="2671.5053063877472"/>
    <x v="0"/>
    <x v="58"/>
    <n v="1919.74"/>
    <x v="2"/>
    <s v="403"/>
    <x v="22"/>
    <x v="5"/>
    <x v="1"/>
    <x v="0"/>
  </r>
  <r>
    <n v="833.35614485680378"/>
    <x v="0"/>
    <x v="55"/>
    <n v="581.29"/>
    <x v="2"/>
    <s v="403"/>
    <x v="22"/>
    <x v="5"/>
    <x v="1"/>
    <x v="0"/>
  </r>
  <r>
    <n v="2446.7182311278639"/>
    <x v="0"/>
    <x v="37"/>
    <n v="2886.87"/>
    <x v="2"/>
    <s v="403"/>
    <x v="22"/>
    <x v="8"/>
    <x v="1"/>
    <x v="0"/>
  </r>
  <r>
    <n v="811.63952787388462"/>
    <x v="0"/>
    <x v="34"/>
    <n v="555.34"/>
    <x v="2"/>
    <s v="403"/>
    <x v="22"/>
    <x v="8"/>
    <x v="1"/>
    <x v="0"/>
  </r>
  <r>
    <n v="3203.2541546112293"/>
    <x v="0"/>
    <x v="33"/>
    <n v="3413.4"/>
    <x v="2"/>
    <s v="403"/>
    <x v="22"/>
    <x v="7"/>
    <x v="1"/>
    <x v="0"/>
  </r>
  <r>
    <n v="1356.8396349557936"/>
    <x v="0"/>
    <x v="32"/>
    <n v="1333.87"/>
    <x v="2"/>
    <s v="403"/>
    <x v="22"/>
    <x v="6"/>
    <x v="1"/>
    <x v="0"/>
  </r>
  <r>
    <n v="886.69131608056841"/>
    <x v="0"/>
    <x v="36"/>
    <n v="703.86"/>
    <x v="2"/>
    <s v="403"/>
    <x v="22"/>
    <x v="8"/>
    <x v="1"/>
    <x v="0"/>
  </r>
  <r>
    <n v="867.32036946564654"/>
    <x v="0"/>
    <x v="38"/>
    <n v="779.18"/>
    <x v="2"/>
    <s v="403"/>
    <x v="22"/>
    <x v="8"/>
    <x v="1"/>
    <x v="0"/>
  </r>
  <r>
    <n v="786.90014643981465"/>
    <x v="0"/>
    <x v="39"/>
    <n v="714.44"/>
    <x v="2"/>
    <s v="403"/>
    <x v="22"/>
    <x v="6"/>
    <x v="1"/>
    <x v="0"/>
  </r>
  <r>
    <n v="777.87673499672553"/>
    <x v="0"/>
    <x v="46"/>
    <n v="774.13"/>
    <x v="2"/>
    <s v="403"/>
    <x v="22"/>
    <x v="6"/>
    <x v="1"/>
    <x v="0"/>
  </r>
  <r>
    <n v="788.5148214830233"/>
    <x v="0"/>
    <x v="40"/>
    <n v="673.67"/>
    <x v="2"/>
    <s v="403"/>
    <x v="22"/>
    <x v="6"/>
    <x v="1"/>
    <x v="0"/>
  </r>
  <r>
    <n v="928.21331080121968"/>
    <x v="0"/>
    <x v="41"/>
    <n v="794.75"/>
    <x v="2"/>
    <s v="403"/>
    <x v="22"/>
    <x v="6"/>
    <x v="1"/>
    <x v="0"/>
  </r>
  <r>
    <n v="1407.3633517752908"/>
    <x v="0"/>
    <x v="42"/>
    <n v="1945.91"/>
    <x v="2"/>
    <s v="403"/>
    <x v="22"/>
    <x v="6"/>
    <x v="1"/>
    <x v="0"/>
  </r>
  <r>
    <n v="809.17209653375062"/>
    <x v="0"/>
    <x v="43"/>
    <n v="811.46"/>
    <x v="2"/>
    <s v="403"/>
    <x v="22"/>
    <x v="8"/>
    <x v="1"/>
    <x v="0"/>
  </r>
  <r>
    <n v="1401.6964200403218"/>
    <x v="0"/>
    <x v="44"/>
    <n v="1587.49"/>
    <x v="2"/>
    <s v="403"/>
    <x v="22"/>
    <x v="8"/>
    <x v="1"/>
    <x v="0"/>
  </r>
  <r>
    <n v="2515.0173319115261"/>
    <x v="0"/>
    <x v="45"/>
    <n v="2253.9499999999998"/>
    <x v="2"/>
    <s v="403"/>
    <x v="22"/>
    <x v="6"/>
    <x v="1"/>
    <x v="0"/>
  </r>
  <r>
    <n v="1256.5015072973447"/>
    <x v="0"/>
    <x v="35"/>
    <n v="1379.89"/>
    <x v="2"/>
    <s v="403"/>
    <x v="22"/>
    <x v="9"/>
    <x v="1"/>
    <x v="0"/>
  </r>
  <r>
    <n v="1680.5633791031532"/>
    <x v="0"/>
    <x v="58"/>
    <n v="744.04"/>
    <x v="2"/>
    <s v="404"/>
    <x v="2"/>
    <x v="5"/>
    <x v="1"/>
    <x v="0"/>
  </r>
  <r>
    <n v="574.44980770745315"/>
    <x v="0"/>
    <x v="52"/>
    <n v="345.93"/>
    <x v="2"/>
    <s v="404"/>
    <x v="2"/>
    <x v="10"/>
    <x v="1"/>
    <x v="0"/>
  </r>
  <r>
    <n v="903.55267913512137"/>
    <x v="0"/>
    <x v="60"/>
    <n v="574.92999999999995"/>
    <x v="2"/>
    <s v="404"/>
    <x v="2"/>
    <x v="8"/>
    <x v="1"/>
    <x v="0"/>
  </r>
  <r>
    <n v="1187.0974552706246"/>
    <x v="0"/>
    <x v="48"/>
    <n v="960.63"/>
    <x v="2"/>
    <s v="404"/>
    <x v="2"/>
    <x v="10"/>
    <x v="1"/>
    <x v="0"/>
  </r>
  <r>
    <n v="1264.0113410582335"/>
    <x v="0"/>
    <x v="49"/>
    <n v="874.35"/>
    <x v="2"/>
    <s v="404"/>
    <x v="2"/>
    <x v="10"/>
    <x v="1"/>
    <x v="0"/>
  </r>
  <r>
    <n v="520.80845413220914"/>
    <x v="0"/>
    <x v="50"/>
    <n v="563.04"/>
    <x v="2"/>
    <s v="404"/>
    <x v="2"/>
    <x v="10"/>
    <x v="1"/>
    <x v="0"/>
  </r>
  <r>
    <n v="525.83732258674979"/>
    <x v="0"/>
    <x v="51"/>
    <n v="659.88"/>
    <x v="2"/>
    <s v="404"/>
    <x v="2"/>
    <x v="10"/>
    <x v="1"/>
    <x v="0"/>
  </r>
  <r>
    <n v="1559.8882330127367"/>
    <x v="0"/>
    <x v="53"/>
    <n v="1720.81"/>
    <x v="2"/>
    <s v="404"/>
    <x v="2"/>
    <x v="10"/>
    <x v="1"/>
    <x v="0"/>
  </r>
  <r>
    <n v="811.66674448873812"/>
    <x v="0"/>
    <x v="54"/>
    <n v="663.56"/>
    <x v="2"/>
    <s v="404"/>
    <x v="2"/>
    <x v="5"/>
    <x v="1"/>
    <x v="0"/>
  </r>
  <r>
    <n v="524.23920530804094"/>
    <x v="0"/>
    <x v="55"/>
    <n v="196.95"/>
    <x v="2"/>
    <s v="404"/>
    <x v="2"/>
    <x v="5"/>
    <x v="1"/>
    <x v="0"/>
  </r>
  <r>
    <n v="539.24043365389878"/>
    <x v="0"/>
    <x v="59"/>
    <n v="775.7"/>
    <x v="2"/>
    <s v="404"/>
    <x v="2"/>
    <x v="5"/>
    <x v="1"/>
    <x v="0"/>
  </r>
  <r>
    <n v="518.04315737014929"/>
    <x v="0"/>
    <x v="57"/>
    <n v="341.75"/>
    <x v="2"/>
    <s v="404"/>
    <x v="2"/>
    <x v="5"/>
    <x v="1"/>
    <x v="0"/>
  </r>
  <r>
    <n v="640.48798531610976"/>
    <x v="0"/>
    <x v="47"/>
    <n v="434.26"/>
    <x v="2"/>
    <s v="404"/>
    <x v="2"/>
    <x v="5"/>
    <x v="1"/>
    <x v="0"/>
  </r>
  <r>
    <n v="876.43237224401867"/>
    <x v="0"/>
    <x v="56"/>
    <n v="695.22"/>
    <x v="2"/>
    <s v="404"/>
    <x v="2"/>
    <x v="10"/>
    <x v="1"/>
    <x v="0"/>
  </r>
  <r>
    <n v="714.69398283460146"/>
    <x v="0"/>
    <x v="57"/>
    <n v="565.5"/>
    <x v="4"/>
    <s v="406"/>
    <x v="4"/>
    <x v="5"/>
    <x v="1"/>
    <x v="0"/>
  </r>
  <r>
    <n v="1351.8023219626323"/>
    <x v="0"/>
    <x v="31"/>
    <n v="703.87"/>
    <x v="4"/>
    <s v="406"/>
    <x v="4"/>
    <x v="5"/>
    <x v="1"/>
    <x v="0"/>
  </r>
  <r>
    <n v="2318.510567564575"/>
    <x v="0"/>
    <x v="58"/>
    <n v="1535.95"/>
    <x v="4"/>
    <s v="406"/>
    <x v="4"/>
    <x v="5"/>
    <x v="1"/>
    <x v="0"/>
  </r>
  <r>
    <n v="2779.9977002865548"/>
    <x v="0"/>
    <x v="33"/>
    <n v="2483.7399999999998"/>
    <x v="4"/>
    <s v="406"/>
    <x v="4"/>
    <x v="7"/>
    <x v="1"/>
    <x v="0"/>
  </r>
  <r>
    <n v="743.93781242089574"/>
    <x v="0"/>
    <x v="59"/>
    <n v="343.53"/>
    <x v="4"/>
    <s v="406"/>
    <x v="4"/>
    <x v="5"/>
    <x v="1"/>
    <x v="0"/>
  </r>
  <r>
    <n v="1090.4758511480497"/>
    <x v="0"/>
    <x v="35"/>
    <n v="1004.64"/>
    <x v="4"/>
    <s v="406"/>
    <x v="4"/>
    <x v="9"/>
    <x v="1"/>
    <x v="0"/>
  </r>
  <r>
    <n v="1246.544141669933"/>
    <x v="0"/>
    <x v="60"/>
    <n v="1174.9100000000001"/>
    <x v="4"/>
    <s v="406"/>
    <x v="4"/>
    <x v="8"/>
    <x v="1"/>
    <x v="0"/>
  </r>
  <r>
    <n v="704.39494090811922"/>
    <x v="0"/>
    <x v="34"/>
    <n v="644.59"/>
    <x v="4"/>
    <s v="406"/>
    <x v="4"/>
    <x v="8"/>
    <x v="1"/>
    <x v="0"/>
  </r>
  <r>
    <n v="769.5298907267661"/>
    <x v="0"/>
    <x v="36"/>
    <n v="549.79"/>
    <x v="4"/>
    <s v="406"/>
    <x v="4"/>
    <x v="8"/>
    <x v="1"/>
    <x v="0"/>
  </r>
  <r>
    <n v="2123.4253441903907"/>
    <x v="0"/>
    <x v="37"/>
    <n v="1518.91"/>
    <x v="4"/>
    <s v="406"/>
    <x v="4"/>
    <x v="8"/>
    <x v="1"/>
    <x v="0"/>
  </r>
  <r>
    <n v="752.71849068086738"/>
    <x v="0"/>
    <x v="38"/>
    <n v="574.04999999999995"/>
    <x v="4"/>
    <s v="406"/>
    <x v="4"/>
    <x v="8"/>
    <x v="1"/>
    <x v="0"/>
  </r>
  <r>
    <n v="682.9244549043093"/>
    <x v="0"/>
    <x v="39"/>
    <n v="788.73"/>
    <x v="4"/>
    <s v="406"/>
    <x v="4"/>
    <x v="6"/>
    <x v="1"/>
    <x v="0"/>
  </r>
  <r>
    <n v="675.09333634494794"/>
    <x v="0"/>
    <x v="46"/>
    <n v="491.15"/>
    <x v="4"/>
    <s v="406"/>
    <x v="4"/>
    <x v="6"/>
    <x v="1"/>
    <x v="0"/>
  </r>
  <r>
    <n v="805.56544840131176"/>
    <x v="0"/>
    <x v="41"/>
    <n v="525.05999999999995"/>
    <x v="4"/>
    <s v="406"/>
    <x v="4"/>
    <x v="6"/>
    <x v="1"/>
    <x v="0"/>
  </r>
  <r>
    <n v="1221.4038264090636"/>
    <x v="0"/>
    <x v="42"/>
    <n v="799.94"/>
    <x v="4"/>
    <s v="406"/>
    <x v="4"/>
    <x v="6"/>
    <x v="1"/>
    <x v="0"/>
  </r>
  <r>
    <n v="702.25353934580085"/>
    <x v="0"/>
    <x v="43"/>
    <n v="455.49"/>
    <x v="4"/>
    <s v="406"/>
    <x v="4"/>
    <x v="8"/>
    <x v="1"/>
    <x v="0"/>
  </r>
  <r>
    <n v="1216.4856849096709"/>
    <x v="0"/>
    <x v="44"/>
    <n v="806.92"/>
    <x v="4"/>
    <s v="406"/>
    <x v="4"/>
    <x v="8"/>
    <x v="1"/>
    <x v="0"/>
  </r>
  <r>
    <n v="1177.555973635365"/>
    <x v="0"/>
    <x v="32"/>
    <n v="1010.69"/>
    <x v="4"/>
    <s v="406"/>
    <x v="4"/>
    <x v="6"/>
    <x v="1"/>
    <x v="0"/>
  </r>
  <r>
    <n v="2182.6998612738671"/>
    <x v="0"/>
    <x v="45"/>
    <n v="1839.79"/>
    <x v="4"/>
    <s v="406"/>
    <x v="4"/>
    <x v="6"/>
    <x v="1"/>
    <x v="0"/>
  </r>
  <r>
    <n v="684.32577764992038"/>
    <x v="0"/>
    <x v="40"/>
    <n v="352.26"/>
    <x v="4"/>
    <s v="406"/>
    <x v="4"/>
    <x v="6"/>
    <x v="1"/>
    <x v="0"/>
  </r>
  <r>
    <n v="665.63552308928172"/>
    <x v="0"/>
    <x v="57"/>
    <n v="757.91"/>
    <x v="0"/>
    <s v="407"/>
    <x v="0"/>
    <x v="5"/>
    <x v="1"/>
    <x v="0"/>
  </r>
  <r>
    <n v="1525.3058058103577"/>
    <x v="0"/>
    <x v="48"/>
    <n v="803.23"/>
    <x v="0"/>
    <s v="407"/>
    <x v="0"/>
    <x v="10"/>
    <x v="1"/>
    <x v="0"/>
  </r>
  <r>
    <n v="1624.1327353251968"/>
    <x v="0"/>
    <x v="49"/>
    <n v="1287.9000000000001"/>
    <x v="0"/>
    <s v="407"/>
    <x v="0"/>
    <x v="10"/>
    <x v="1"/>
    <x v="0"/>
  </r>
  <r>
    <n v="669.18866288183324"/>
    <x v="0"/>
    <x v="50"/>
    <n v="312.43"/>
    <x v="0"/>
    <s v="407"/>
    <x v="0"/>
    <x v="10"/>
    <x v="1"/>
    <x v="0"/>
  </r>
  <r>
    <n v="675.65027411375911"/>
    <x v="0"/>
    <x v="51"/>
    <n v="399.85"/>
    <x v="0"/>
    <s v="407"/>
    <x v="0"/>
    <x v="10"/>
    <x v="1"/>
    <x v="0"/>
  </r>
  <r>
    <n v="738.11263174098087"/>
    <x v="0"/>
    <x v="52"/>
    <n v="583.01"/>
    <x v="0"/>
    <s v="407"/>
    <x v="0"/>
    <x v="10"/>
    <x v="1"/>
    <x v="0"/>
  </r>
  <r>
    <n v="2004.3060219408635"/>
    <x v="0"/>
    <x v="53"/>
    <n v="1827.76"/>
    <x v="0"/>
    <s v="407"/>
    <x v="0"/>
    <x v="10"/>
    <x v="1"/>
    <x v="0"/>
  </r>
  <r>
    <n v="1042.9135301866404"/>
    <x v="0"/>
    <x v="54"/>
    <n v="489.97"/>
    <x v="0"/>
    <s v="407"/>
    <x v="0"/>
    <x v="5"/>
    <x v="1"/>
    <x v="0"/>
  </r>
  <r>
    <n v="1259.0110834907375"/>
    <x v="0"/>
    <x v="31"/>
    <n v="1189.3499999999999"/>
    <x v="0"/>
    <s v="407"/>
    <x v="0"/>
    <x v="5"/>
    <x v="1"/>
    <x v="0"/>
  </r>
  <r>
    <n v="692.87197991042672"/>
    <x v="0"/>
    <x v="59"/>
    <n v="330.31"/>
    <x v="0"/>
    <s v="407"/>
    <x v="0"/>
    <x v="5"/>
    <x v="1"/>
    <x v="0"/>
  </r>
  <r>
    <n v="822.96532455435749"/>
    <x v="0"/>
    <x v="47"/>
    <n v="822.86"/>
    <x v="0"/>
    <s v="407"/>
    <x v="0"/>
    <x v="5"/>
    <x v="1"/>
    <x v="0"/>
  </r>
  <r>
    <n v="2159.3619528010331"/>
    <x v="0"/>
    <x v="58"/>
    <n v="1867.14"/>
    <x v="0"/>
    <s v="407"/>
    <x v="0"/>
    <x v="5"/>
    <x v="1"/>
    <x v="0"/>
  </r>
  <r>
    <n v="2589.1714046310731"/>
    <x v="0"/>
    <x v="33"/>
    <n v="1851.85"/>
    <x v="0"/>
    <s v="407"/>
    <x v="0"/>
    <x v="7"/>
    <x v="1"/>
    <x v="0"/>
  </r>
  <r>
    <n v="673.59684745299296"/>
    <x v="0"/>
    <x v="55"/>
    <n v="325.89999999999998"/>
    <x v="0"/>
    <s v="407"/>
    <x v="0"/>
    <x v="5"/>
    <x v="1"/>
    <x v="0"/>
  </r>
  <r>
    <n v="1977.6678881712539"/>
    <x v="0"/>
    <x v="37"/>
    <n v="1310.67"/>
    <x v="0"/>
    <s v="407"/>
    <x v="0"/>
    <x v="8"/>
    <x v="1"/>
    <x v="0"/>
  </r>
  <r>
    <n v="1160.9780993306188"/>
    <x v="0"/>
    <x v="60"/>
    <n v="1017.95"/>
    <x v="0"/>
    <s v="407"/>
    <x v="0"/>
    <x v="8"/>
    <x v="1"/>
    <x v="0"/>
  </r>
  <r>
    <n v="1126.1311190993899"/>
    <x v="0"/>
    <x v="56"/>
    <n v="928.38"/>
    <x v="0"/>
    <s v="407"/>
    <x v="0"/>
    <x v="10"/>
    <x v="1"/>
    <x v="0"/>
  </r>
  <r>
    <n v="656.04343427266303"/>
    <x v="0"/>
    <x v="34"/>
    <n v="433.99"/>
    <x v="0"/>
    <s v="407"/>
    <x v="0"/>
    <x v="8"/>
    <x v="1"/>
    <x v="0"/>
  </r>
  <r>
    <n v="716.70735118710377"/>
    <x v="0"/>
    <x v="36"/>
    <n v="461.99"/>
    <x v="0"/>
    <s v="407"/>
    <x v="0"/>
    <x v="8"/>
    <x v="1"/>
    <x v="0"/>
  </r>
  <r>
    <n v="1096.7254591523283"/>
    <x v="0"/>
    <x v="32"/>
    <n v="1182.32"/>
    <x v="0"/>
    <s v="407"/>
    <x v="0"/>
    <x v="6"/>
    <x v="1"/>
    <x v="0"/>
  </r>
  <r>
    <n v="701.04992950428448"/>
    <x v="0"/>
    <x v="38"/>
    <n v="525.75"/>
    <x v="0"/>
    <s v="407"/>
    <x v="0"/>
    <x v="8"/>
    <x v="1"/>
    <x v="0"/>
  </r>
  <r>
    <n v="636.04673844846639"/>
    <x v="0"/>
    <x v="39"/>
    <n v="482.04"/>
    <x v="0"/>
    <s v="407"/>
    <x v="0"/>
    <x v="6"/>
    <x v="1"/>
    <x v="0"/>
  </r>
  <r>
    <n v="628.75316829979897"/>
    <x v="0"/>
    <x v="46"/>
    <n v="231.26"/>
    <x v="0"/>
    <s v="407"/>
    <x v="0"/>
    <x v="6"/>
    <x v="1"/>
    <x v="0"/>
  </r>
  <r>
    <n v="637.35187074451881"/>
    <x v="0"/>
    <x v="40"/>
    <n v="536.49"/>
    <x v="0"/>
    <s v="407"/>
    <x v="0"/>
    <x v="6"/>
    <x v="1"/>
    <x v="0"/>
  </r>
  <r>
    <n v="750.26933415969768"/>
    <x v="0"/>
    <x v="41"/>
    <n v="848.48"/>
    <x v="0"/>
    <s v="407"/>
    <x v="0"/>
    <x v="6"/>
    <x v="1"/>
    <x v="0"/>
  </r>
  <r>
    <n v="1137.5634809048036"/>
    <x v="0"/>
    <x v="42"/>
    <n v="804.79"/>
    <x v="0"/>
    <s v="407"/>
    <x v="0"/>
    <x v="6"/>
    <x v="1"/>
    <x v="0"/>
  </r>
  <r>
    <n v="654.04902410087914"/>
    <x v="0"/>
    <x v="43"/>
    <n v="410.64"/>
    <x v="0"/>
    <s v="407"/>
    <x v="0"/>
    <x v="8"/>
    <x v="1"/>
    <x v="0"/>
  </r>
  <r>
    <n v="1132.9829334702342"/>
    <x v="0"/>
    <x v="44"/>
    <n v="349.4"/>
    <x v="0"/>
    <s v="407"/>
    <x v="0"/>
    <x v="8"/>
    <x v="1"/>
    <x v="0"/>
  </r>
  <r>
    <n v="2032.8736477443765"/>
    <x v="0"/>
    <x v="45"/>
    <n v="1116.9000000000001"/>
    <x v="0"/>
    <s v="407"/>
    <x v="0"/>
    <x v="6"/>
    <x v="1"/>
    <x v="0"/>
  </r>
  <r>
    <n v="1015.6227434800502"/>
    <x v="0"/>
    <x v="35"/>
    <n v="986.95"/>
    <x v="0"/>
    <s v="407"/>
    <x v="0"/>
    <x v="9"/>
    <x v="1"/>
    <x v="0"/>
  </r>
  <r>
    <n v="1945.2930650836181"/>
    <x v="0"/>
    <x v="53"/>
    <n v="2109.61"/>
    <x v="1"/>
    <s v="408"/>
    <x v="1"/>
    <x v="10"/>
    <x v="1"/>
    <x v="0"/>
  </r>
  <r>
    <n v="1126.7953199855465"/>
    <x v="0"/>
    <x v="60"/>
    <n v="981.09"/>
    <x v="1"/>
    <s v="408"/>
    <x v="1"/>
    <x v="8"/>
    <x v="1"/>
    <x v="0"/>
  </r>
  <r>
    <n v="1480.396094056247"/>
    <x v="0"/>
    <x v="48"/>
    <n v="1000.71"/>
    <x v="1"/>
    <s v="408"/>
    <x v="1"/>
    <x v="10"/>
    <x v="1"/>
    <x v="0"/>
  </r>
  <r>
    <n v="1576.3132536737"/>
    <x v="0"/>
    <x v="49"/>
    <n v="1808.84"/>
    <x v="1"/>
    <s v="408"/>
    <x v="1"/>
    <x v="10"/>
    <x v="1"/>
    <x v="0"/>
  </r>
  <r>
    <n v="649.4856827681665"/>
    <x v="0"/>
    <x v="50"/>
    <n v="849.57"/>
    <x v="1"/>
    <s v="408"/>
    <x v="1"/>
    <x v="10"/>
    <x v="1"/>
    <x v="0"/>
  </r>
  <r>
    <n v="655.75704421753244"/>
    <x v="0"/>
    <x v="51"/>
    <n v="493.91"/>
    <x v="1"/>
    <s v="408"/>
    <x v="1"/>
    <x v="10"/>
    <x v="1"/>
    <x v="0"/>
  </r>
  <r>
    <n v="1621.7140070455982"/>
    <x v="0"/>
    <x v="80"/>
    <n v="1110.77"/>
    <x v="6"/>
    <s v="333"/>
    <x v="23"/>
    <x v="14"/>
    <x v="2"/>
    <x v="0"/>
  </r>
  <r>
    <n v="2933.6753962313014"/>
    <x v="0"/>
    <x v="80"/>
    <n v="1937.68"/>
    <x v="6"/>
    <s v="362"/>
    <x v="25"/>
    <x v="14"/>
    <x v="2"/>
    <x v="0"/>
  </r>
  <r>
    <n v="1621.0031576643937"/>
    <x v="0"/>
    <x v="80"/>
    <n v="1548.31"/>
    <x v="7"/>
    <s v="373"/>
    <x v="27"/>
    <x v="14"/>
    <x v="2"/>
    <x v="0"/>
  </r>
  <r>
    <n v="1566.1196616905568"/>
    <x v="0"/>
    <x v="80"/>
    <n v="782.34"/>
    <x v="5"/>
    <s v="377"/>
    <x v="24"/>
    <x v="14"/>
    <x v="2"/>
    <x v="0"/>
  </r>
  <r>
    <n v="575.87685494836023"/>
    <x v="0"/>
    <x v="80"/>
    <n v="564.83000000000004"/>
    <x v="9"/>
    <s v="380"/>
    <x v="42"/>
    <x v="14"/>
    <x v="2"/>
    <x v="0"/>
  </r>
  <r>
    <n v="2162.818479763368"/>
    <x v="0"/>
    <x v="80"/>
    <n v="2010.34"/>
    <x v="0"/>
    <s v="384"/>
    <x v="39"/>
    <x v="14"/>
    <x v="2"/>
    <x v="0"/>
  </r>
  <r>
    <n v="2161.7818244157784"/>
    <x v="0"/>
    <x v="80"/>
    <n v="2842.66"/>
    <x v="8"/>
    <s v="391"/>
    <x v="28"/>
    <x v="14"/>
    <x v="2"/>
    <x v="0"/>
  </r>
  <r>
    <n v="890.87198699463966"/>
    <x v="0"/>
    <x v="80"/>
    <n v="858.65"/>
    <x v="9"/>
    <s v="395"/>
    <x v="107"/>
    <x v="14"/>
    <x v="2"/>
    <x v="0"/>
  </r>
  <r>
    <n v="1503.091016557084"/>
    <x v="0"/>
    <x v="80"/>
    <n v="847.78"/>
    <x v="6"/>
    <s v="398"/>
    <x v="38"/>
    <x v="14"/>
    <x v="2"/>
    <x v="0"/>
  </r>
  <r>
    <n v="2941.1985521823831"/>
    <x v="0"/>
    <x v="80"/>
    <n v="4296.91"/>
    <x v="6"/>
    <s v="399"/>
    <x v="30"/>
    <x v="14"/>
    <x v="2"/>
    <x v="0"/>
  </r>
  <r>
    <n v="2858.1180307540976"/>
    <x v="0"/>
    <x v="80"/>
    <n v="3306.13"/>
    <x v="6"/>
    <s v="400"/>
    <x v="31"/>
    <x v="14"/>
    <x v="2"/>
    <x v="0"/>
  </r>
  <r>
    <n v="1555.0126401092355"/>
    <x v="0"/>
    <x v="80"/>
    <n v="3998.6"/>
    <x v="7"/>
    <s v="402"/>
    <x v="37"/>
    <x v="14"/>
    <x v="2"/>
    <x v="0"/>
  </r>
  <r>
    <n v="1480.936210842875"/>
    <x v="1"/>
    <x v="80"/>
    <m/>
    <x v="6"/>
    <s v="417"/>
    <x v="35"/>
    <x v="14"/>
    <x v="2"/>
    <x v="0"/>
  </r>
  <r>
    <n v="2511.5493386926482"/>
    <x v="0"/>
    <x v="80"/>
    <n v="2423.58"/>
    <x v="9"/>
    <s v="420"/>
    <x v="36"/>
    <x v="14"/>
    <x v="2"/>
    <x v="0"/>
  </r>
  <r>
    <n v="826.36240565032404"/>
    <x v="1"/>
    <x v="80"/>
    <m/>
    <x v="9"/>
    <s v="437"/>
    <x v="33"/>
    <x v="14"/>
    <x v="2"/>
    <x v="0"/>
  </r>
  <r>
    <n v="621.99320855400731"/>
    <x v="1"/>
    <x v="80"/>
    <m/>
    <x v="9"/>
    <s v="438"/>
    <x v="32"/>
    <x v="14"/>
    <x v="2"/>
    <x v="0"/>
  </r>
  <r>
    <n v="4741.3105949910305"/>
    <x v="0"/>
    <x v="75"/>
    <n v="4390.0600000000004"/>
    <x v="6"/>
    <s v="201"/>
    <x v="26"/>
    <x v="14"/>
    <x v="2"/>
    <x v="0"/>
  </r>
  <r>
    <n v="2740.4991271051049"/>
    <x v="0"/>
    <x v="75"/>
    <n v="3377.52"/>
    <x v="5"/>
    <s v="323"/>
    <x v="29"/>
    <x v="14"/>
    <x v="2"/>
    <x v="0"/>
  </r>
  <r>
    <n v="3412.417842951133"/>
    <x v="0"/>
    <x v="75"/>
    <n v="2292.5700000000002"/>
    <x v="10"/>
    <s v="328"/>
    <x v="41"/>
    <x v="14"/>
    <x v="2"/>
    <x v="0"/>
  </r>
  <r>
    <n v="2700.5480032825044"/>
    <x v="0"/>
    <x v="75"/>
    <n v="4243.63"/>
    <x v="6"/>
    <s v="333"/>
    <x v="23"/>
    <x v="14"/>
    <x v="2"/>
    <x v="0"/>
  </r>
  <r>
    <n v="4885.2826078776607"/>
    <x v="0"/>
    <x v="75"/>
    <n v="4891.76"/>
    <x v="6"/>
    <s v="362"/>
    <x v="25"/>
    <x v="14"/>
    <x v="2"/>
    <x v="0"/>
  </r>
  <r>
    <n v="2699.3642662803536"/>
    <x v="0"/>
    <x v="75"/>
    <n v="2628.59"/>
    <x v="7"/>
    <s v="373"/>
    <x v="27"/>
    <x v="14"/>
    <x v="2"/>
    <x v="0"/>
  </r>
  <r>
    <n v="2607.9699052392693"/>
    <x v="0"/>
    <x v="75"/>
    <n v="2189.77"/>
    <x v="5"/>
    <s v="377"/>
    <x v="24"/>
    <x v="14"/>
    <x v="2"/>
    <x v="0"/>
  </r>
  <r>
    <n v="958.9749388676737"/>
    <x v="0"/>
    <x v="75"/>
    <n v="1033.46"/>
    <x v="9"/>
    <s v="380"/>
    <x v="42"/>
    <x v="14"/>
    <x v="2"/>
    <x v="0"/>
  </r>
  <r>
    <n v="3601.6184737949534"/>
    <x v="0"/>
    <x v="75"/>
    <n v="3445.47"/>
    <x v="0"/>
    <s v="384"/>
    <x v="39"/>
    <x v="14"/>
    <x v="2"/>
    <x v="0"/>
  </r>
  <r>
    <n v="3599.8921906668161"/>
    <x v="0"/>
    <x v="75"/>
    <n v="2597.0500000000002"/>
    <x v="8"/>
    <s v="391"/>
    <x v="28"/>
    <x v="14"/>
    <x v="2"/>
    <x v="0"/>
  </r>
  <r>
    <n v="1483.5183979458873"/>
    <x v="0"/>
    <x v="75"/>
    <n v="1619.4"/>
    <x v="9"/>
    <s v="395"/>
    <x v="107"/>
    <x v="14"/>
    <x v="2"/>
    <x v="0"/>
  </r>
  <r>
    <n v="2503.0118910485376"/>
    <x v="0"/>
    <x v="75"/>
    <n v="2898.45"/>
    <x v="6"/>
    <s v="398"/>
    <x v="38"/>
    <x v="14"/>
    <x v="2"/>
    <x v="0"/>
  </r>
  <r>
    <n v="4897.8104911504261"/>
    <x v="0"/>
    <x v="75"/>
    <n v="6072.43"/>
    <x v="6"/>
    <s v="399"/>
    <x v="30"/>
    <x v="14"/>
    <x v="2"/>
    <x v="0"/>
  </r>
  <r>
    <n v="4759.4612290240138"/>
    <x v="0"/>
    <x v="75"/>
    <n v="4870.96"/>
    <x v="6"/>
    <s v="400"/>
    <x v="31"/>
    <x v="14"/>
    <x v="2"/>
    <x v="0"/>
  </r>
  <r>
    <n v="2589.4740145806581"/>
    <x v="0"/>
    <x v="75"/>
    <n v="2321.5300000000002"/>
    <x v="7"/>
    <s v="402"/>
    <x v="37"/>
    <x v="14"/>
    <x v="2"/>
    <x v="0"/>
  </r>
  <r>
    <n v="2466.1187544814939"/>
    <x v="1"/>
    <x v="75"/>
    <m/>
    <x v="6"/>
    <s v="417"/>
    <x v="35"/>
    <x v="14"/>
    <x v="2"/>
    <x v="0"/>
  </r>
  <r>
    <n v="4182.3401181002555"/>
    <x v="0"/>
    <x v="75"/>
    <n v="3166.19"/>
    <x v="9"/>
    <s v="420"/>
    <x v="36"/>
    <x v="14"/>
    <x v="2"/>
    <x v="0"/>
  </r>
  <r>
    <n v="1376.0942650006734"/>
    <x v="1"/>
    <x v="75"/>
    <m/>
    <x v="9"/>
    <s v="437"/>
    <x v="33"/>
    <x v="14"/>
    <x v="2"/>
    <x v="0"/>
  </r>
  <r>
    <n v="1035.7698768822274"/>
    <x v="1"/>
    <x v="75"/>
    <m/>
    <x v="9"/>
    <s v="438"/>
    <x v="32"/>
    <x v="14"/>
    <x v="2"/>
    <x v="0"/>
  </r>
  <r>
    <n v="3063.5314678005343"/>
    <x v="0"/>
    <x v="64"/>
    <n v="3739.49"/>
    <x v="6"/>
    <s v="201"/>
    <x v="26"/>
    <x v="13"/>
    <x v="2"/>
    <x v="0"/>
  </r>
  <r>
    <n v="1770.7351469941545"/>
    <x v="0"/>
    <x v="64"/>
    <n v="2322.0100000000002"/>
    <x v="5"/>
    <s v="323"/>
    <x v="29"/>
    <x v="13"/>
    <x v="2"/>
    <x v="0"/>
  </r>
  <r>
    <n v="2204.8860191123154"/>
    <x v="0"/>
    <x v="64"/>
    <n v="2246.5700000000002"/>
    <x v="10"/>
    <s v="328"/>
    <x v="41"/>
    <x v="13"/>
    <x v="2"/>
    <x v="0"/>
  </r>
  <r>
    <n v="1744.9212876081376"/>
    <x v="0"/>
    <x v="64"/>
    <n v="1762.17"/>
    <x v="6"/>
    <s v="333"/>
    <x v="23"/>
    <x v="13"/>
    <x v="2"/>
    <x v="0"/>
  </r>
  <r>
    <n v="3156.5569684768107"/>
    <x v="0"/>
    <x v="64"/>
    <n v="1882.67"/>
    <x v="6"/>
    <s v="362"/>
    <x v="25"/>
    <x v="13"/>
    <x v="2"/>
    <x v="0"/>
  </r>
  <r>
    <n v="1744.1564325152185"/>
    <x v="0"/>
    <x v="64"/>
    <n v="1704.41"/>
    <x v="7"/>
    <s v="373"/>
    <x v="27"/>
    <x v="13"/>
    <x v="2"/>
    <x v="0"/>
  </r>
  <r>
    <n v="1685.1032455494289"/>
    <x v="0"/>
    <x v="64"/>
    <n v="1640.01"/>
    <x v="5"/>
    <s v="377"/>
    <x v="24"/>
    <x v="13"/>
    <x v="2"/>
    <x v="0"/>
  </r>
  <r>
    <n v="619.62823215102412"/>
    <x v="0"/>
    <x v="64"/>
    <n v="598.09"/>
    <x v="9"/>
    <s v="380"/>
    <x v="42"/>
    <x v="13"/>
    <x v="2"/>
    <x v="0"/>
  </r>
  <r>
    <n v="2327.1353581305389"/>
    <x v="0"/>
    <x v="64"/>
    <n v="3416.3"/>
    <x v="0"/>
    <s v="384"/>
    <x v="39"/>
    <x v="13"/>
    <x v="2"/>
    <x v="0"/>
  </r>
  <r>
    <n v="1417.0740319416191"/>
    <x v="0"/>
    <x v="64"/>
    <n v="1380.59"/>
    <x v="6"/>
    <s v="385"/>
    <x v="40"/>
    <x v="13"/>
    <x v="2"/>
    <x v="0"/>
  </r>
  <r>
    <n v="2326.019944453366"/>
    <x v="0"/>
    <x v="64"/>
    <n v="1723.31"/>
    <x v="8"/>
    <s v="391"/>
    <x v="28"/>
    <x v="13"/>
    <x v="2"/>
    <x v="0"/>
  </r>
  <r>
    <n v="958.55464520076634"/>
    <x v="0"/>
    <x v="64"/>
    <n v="835.72"/>
    <x v="9"/>
    <s v="395"/>
    <x v="107"/>
    <x v="13"/>
    <x v="2"/>
    <x v="0"/>
  </r>
  <r>
    <n v="1617.2860939772756"/>
    <x v="0"/>
    <x v="64"/>
    <n v="1426.27"/>
    <x v="6"/>
    <s v="398"/>
    <x v="38"/>
    <x v="13"/>
    <x v="2"/>
    <x v="0"/>
  </r>
  <r>
    <n v="3164.6516848768701"/>
    <x v="0"/>
    <x v="64"/>
    <n v="3411.33"/>
    <x v="6"/>
    <s v="399"/>
    <x v="30"/>
    <x v="13"/>
    <x v="2"/>
    <x v="0"/>
  </r>
  <r>
    <n v="3075.2592458919589"/>
    <x v="0"/>
    <x v="64"/>
    <n v="2617.3000000000002"/>
    <x v="6"/>
    <s v="400"/>
    <x v="31"/>
    <x v="13"/>
    <x v="2"/>
    <x v="0"/>
  </r>
  <r>
    <n v="1673.1523847225692"/>
    <x v="0"/>
    <x v="64"/>
    <n v="1566.7"/>
    <x v="7"/>
    <s v="402"/>
    <x v="37"/>
    <x v="13"/>
    <x v="2"/>
    <x v="0"/>
  </r>
  <r>
    <n v="1593.448110247966"/>
    <x v="1"/>
    <x v="64"/>
    <m/>
    <x v="6"/>
    <s v="417"/>
    <x v="35"/>
    <x v="13"/>
    <x v="2"/>
    <x v="0"/>
  </r>
  <r>
    <n v="2702.3605191317301"/>
    <x v="0"/>
    <x v="64"/>
    <n v="2776.52"/>
    <x v="9"/>
    <s v="420"/>
    <x v="36"/>
    <x v="13"/>
    <x v="2"/>
    <x v="0"/>
  </r>
  <r>
    <n v="889.14404551836503"/>
    <x v="1"/>
    <x v="64"/>
    <m/>
    <x v="9"/>
    <s v="437"/>
    <x v="33"/>
    <x v="13"/>
    <x v="2"/>
    <x v="0"/>
  </r>
  <r>
    <n v="669.2482063041457"/>
    <x v="1"/>
    <x v="64"/>
    <m/>
    <x v="9"/>
    <s v="438"/>
    <x v="32"/>
    <x v="13"/>
    <x v="2"/>
    <x v="0"/>
  </r>
  <r>
    <n v="1977.2170645605754"/>
    <x v="0"/>
    <x v="66"/>
    <n v="3321.34"/>
    <x v="6"/>
    <s v="201"/>
    <x v="26"/>
    <x v="13"/>
    <x v="2"/>
    <x v="0"/>
  </r>
  <r>
    <n v="1142.8404722630969"/>
    <x v="0"/>
    <x v="66"/>
    <n v="829.55"/>
    <x v="5"/>
    <s v="323"/>
    <x v="29"/>
    <x v="13"/>
    <x v="2"/>
    <x v="0"/>
  </r>
  <r>
    <n v="1423.0434086351465"/>
    <x v="0"/>
    <x v="66"/>
    <n v="993.91"/>
    <x v="10"/>
    <s v="328"/>
    <x v="41"/>
    <x v="13"/>
    <x v="2"/>
    <x v="0"/>
  </r>
  <r>
    <n v="1126.1800906686349"/>
    <x v="0"/>
    <x v="66"/>
    <n v="418.83"/>
    <x v="6"/>
    <s v="333"/>
    <x v="23"/>
    <x v="13"/>
    <x v="2"/>
    <x v="0"/>
  </r>
  <r>
    <n v="2037.2561434176564"/>
    <x v="0"/>
    <x v="66"/>
    <n v="2374.96"/>
    <x v="6"/>
    <s v="362"/>
    <x v="25"/>
    <x v="13"/>
    <x v="2"/>
    <x v="0"/>
  </r>
  <r>
    <n v="1125.6864497325025"/>
    <x v="0"/>
    <x v="66"/>
    <n v="1131.57"/>
    <x v="7"/>
    <s v="373"/>
    <x v="27"/>
    <x v="13"/>
    <x v="2"/>
    <x v="0"/>
  </r>
  <r>
    <n v="1087.5732557886276"/>
    <x v="0"/>
    <x v="66"/>
    <n v="323.26"/>
    <x v="5"/>
    <s v="377"/>
    <x v="24"/>
    <x v="13"/>
    <x v="2"/>
    <x v="0"/>
  </r>
  <r>
    <n v="399.91086338411168"/>
    <x v="0"/>
    <x v="66"/>
    <n v="636.30999999999995"/>
    <x v="9"/>
    <s v="380"/>
    <x v="42"/>
    <x v="13"/>
    <x v="2"/>
    <x v="0"/>
  </r>
  <r>
    <n v="1501.9436849269455"/>
    <x v="0"/>
    <x v="66"/>
    <n v="1913.36"/>
    <x v="0"/>
    <s v="384"/>
    <x v="39"/>
    <x v="13"/>
    <x v="2"/>
    <x v="0"/>
  </r>
  <r>
    <n v="914.58598912719117"/>
    <x v="0"/>
    <x v="66"/>
    <n v="408.54"/>
    <x v="6"/>
    <s v="385"/>
    <x v="40"/>
    <x v="13"/>
    <x v="2"/>
    <x v="0"/>
  </r>
  <r>
    <n v="1501.2237918950862"/>
    <x v="0"/>
    <x v="66"/>
    <n v="1257.72"/>
    <x v="8"/>
    <s v="391"/>
    <x v="28"/>
    <x v="13"/>
    <x v="2"/>
    <x v="0"/>
  </r>
  <r>
    <n v="618.65550320770001"/>
    <x v="0"/>
    <x v="66"/>
    <n v="866.09"/>
    <x v="9"/>
    <s v="395"/>
    <x v="107"/>
    <x v="13"/>
    <x v="2"/>
    <x v="0"/>
  </r>
  <r>
    <n v="1043.8037594515713"/>
    <x v="0"/>
    <x v="66"/>
    <n v="1093.92"/>
    <x v="6"/>
    <s v="398"/>
    <x v="38"/>
    <x v="13"/>
    <x v="2"/>
    <x v="0"/>
  </r>
  <r>
    <n v="2042.4805099917226"/>
    <x v="0"/>
    <x v="66"/>
    <n v="1640.54"/>
    <x v="6"/>
    <s v="399"/>
    <x v="30"/>
    <x v="13"/>
    <x v="2"/>
    <x v="0"/>
  </r>
  <r>
    <n v="1984.7862255812695"/>
    <x v="0"/>
    <x v="66"/>
    <n v="2464"/>
    <x v="6"/>
    <s v="400"/>
    <x v="31"/>
    <x v="13"/>
    <x v="2"/>
    <x v="0"/>
  </r>
  <r>
    <n v="1079.8601161615618"/>
    <x v="0"/>
    <x v="66"/>
    <n v="1068.79"/>
    <x v="7"/>
    <s v="402"/>
    <x v="37"/>
    <x v="13"/>
    <x v="2"/>
    <x v="0"/>
  </r>
  <r>
    <n v="1028.4186169421173"/>
    <x v="1"/>
    <x v="66"/>
    <m/>
    <x v="6"/>
    <s v="417"/>
    <x v="35"/>
    <x v="13"/>
    <x v="2"/>
    <x v="0"/>
  </r>
  <r>
    <n v="1744.1157008444754"/>
    <x v="0"/>
    <x v="66"/>
    <n v="1878.39"/>
    <x v="9"/>
    <s v="420"/>
    <x v="36"/>
    <x v="13"/>
    <x v="2"/>
    <x v="0"/>
  </r>
  <r>
    <n v="573.85758825370146"/>
    <x v="1"/>
    <x v="66"/>
    <m/>
    <x v="9"/>
    <s v="437"/>
    <x v="33"/>
    <x v="13"/>
    <x v="2"/>
    <x v="0"/>
  </r>
  <r>
    <n v="431.93581911568918"/>
    <x v="1"/>
    <x v="66"/>
    <m/>
    <x v="9"/>
    <s v="438"/>
    <x v="32"/>
    <x v="13"/>
    <x v="2"/>
    <x v="0"/>
  </r>
  <r>
    <n v="1727.5201071569757"/>
    <x v="0"/>
    <x v="67"/>
    <n v="2653.3"/>
    <x v="6"/>
    <s v="201"/>
    <x v="26"/>
    <x v="13"/>
    <x v="2"/>
    <x v="0"/>
  </r>
  <r>
    <n v="998.51449317025083"/>
    <x v="0"/>
    <x v="67"/>
    <n v="918.23"/>
    <x v="5"/>
    <s v="323"/>
    <x v="29"/>
    <x v="13"/>
    <x v="2"/>
    <x v="0"/>
  </r>
  <r>
    <n v="1243.3314206302211"/>
    <x v="0"/>
    <x v="67"/>
    <n v="455.28"/>
    <x v="10"/>
    <s v="328"/>
    <x v="41"/>
    <x v="13"/>
    <x v="2"/>
    <x v="0"/>
  </r>
  <r>
    <n v="983.9581024161896"/>
    <x v="0"/>
    <x v="67"/>
    <n v="672.46"/>
    <x v="6"/>
    <s v="333"/>
    <x v="23"/>
    <x v="13"/>
    <x v="2"/>
    <x v="0"/>
  </r>
  <r>
    <n v="1779.9770264299445"/>
    <x v="0"/>
    <x v="67"/>
    <n v="2280.77"/>
    <x v="6"/>
    <s v="362"/>
    <x v="25"/>
    <x v="13"/>
    <x v="2"/>
    <x v="0"/>
  </r>
  <r>
    <n v="983.52680194940262"/>
    <x v="0"/>
    <x v="67"/>
    <n v="1246.42"/>
    <x v="7"/>
    <s v="373"/>
    <x v="27"/>
    <x v="13"/>
    <x v="2"/>
    <x v="0"/>
  </r>
  <r>
    <n v="950.22681174288971"/>
    <x v="0"/>
    <x v="67"/>
    <n v="328.52"/>
    <x v="5"/>
    <s v="377"/>
    <x v="24"/>
    <x v="13"/>
    <x v="2"/>
    <x v="0"/>
  </r>
  <r>
    <n v="349.40729065581746"/>
    <x v="0"/>
    <x v="67"/>
    <n v="411.15"/>
    <x v="9"/>
    <s v="380"/>
    <x v="42"/>
    <x v="13"/>
    <x v="2"/>
    <x v="0"/>
  </r>
  <r>
    <n v="1312.26761190501"/>
    <x v="0"/>
    <x v="67"/>
    <n v="604.47"/>
    <x v="0"/>
    <s v="384"/>
    <x v="39"/>
    <x v="13"/>
    <x v="2"/>
    <x v="0"/>
  </r>
  <r>
    <n v="799.08560079740755"/>
    <x v="0"/>
    <x v="67"/>
    <n v="476.17"/>
    <x v="6"/>
    <s v="385"/>
    <x v="40"/>
    <x v="13"/>
    <x v="2"/>
    <x v="0"/>
  </r>
  <r>
    <n v="1311.6386320576121"/>
    <x v="0"/>
    <x v="67"/>
    <n v="674.51"/>
    <x v="8"/>
    <s v="391"/>
    <x v="28"/>
    <x v="13"/>
    <x v="2"/>
    <x v="0"/>
  </r>
  <r>
    <n v="540.52731000080644"/>
    <x v="0"/>
    <x v="67"/>
    <n v="426.9"/>
    <x v="9"/>
    <s v="395"/>
    <x v="107"/>
    <x v="13"/>
    <x v="2"/>
    <x v="0"/>
  </r>
  <r>
    <n v="911.98483702110923"/>
    <x v="0"/>
    <x v="67"/>
    <n v="990.58"/>
    <x v="6"/>
    <s v="398"/>
    <x v="38"/>
    <x v="13"/>
    <x v="2"/>
    <x v="0"/>
  </r>
  <r>
    <n v="1784.5416230367734"/>
    <x v="0"/>
    <x v="67"/>
    <n v="2065.0300000000002"/>
    <x v="6"/>
    <s v="399"/>
    <x v="30"/>
    <x v="13"/>
    <x v="2"/>
    <x v="0"/>
  </r>
  <r>
    <n v="1734.133380981043"/>
    <x v="0"/>
    <x v="67"/>
    <n v="2678.54"/>
    <x v="6"/>
    <s v="400"/>
    <x v="31"/>
    <x v="13"/>
    <x v="2"/>
    <x v="0"/>
  </r>
  <r>
    <n v="943.48774194934288"/>
    <x v="0"/>
    <x v="67"/>
    <n v="1394.63"/>
    <x v="7"/>
    <s v="402"/>
    <x v="37"/>
    <x v="13"/>
    <x v="2"/>
    <x v="0"/>
  </r>
  <r>
    <n v="898.54263913958107"/>
    <x v="1"/>
    <x v="67"/>
    <m/>
    <x v="6"/>
    <s v="417"/>
    <x v="35"/>
    <x v="13"/>
    <x v="2"/>
    <x v="0"/>
  </r>
  <r>
    <n v="1523.8564325695984"/>
    <x v="0"/>
    <x v="67"/>
    <n v="1487.37"/>
    <x v="9"/>
    <s v="420"/>
    <x v="36"/>
    <x v="13"/>
    <x v="2"/>
    <x v="0"/>
  </r>
  <r>
    <n v="501.38679263988638"/>
    <x v="1"/>
    <x v="67"/>
    <m/>
    <x v="9"/>
    <s v="437"/>
    <x v="33"/>
    <x v="13"/>
    <x v="2"/>
    <x v="0"/>
  </r>
  <r>
    <n v="377.38790843862404"/>
    <x v="1"/>
    <x v="67"/>
    <m/>
    <x v="9"/>
    <s v="438"/>
    <x v="32"/>
    <x v="13"/>
    <x v="2"/>
    <x v="0"/>
  </r>
  <r>
    <n v="1705.4457336233172"/>
    <x v="0"/>
    <x v="68"/>
    <n v="3268.58"/>
    <x v="6"/>
    <s v="201"/>
    <x v="26"/>
    <x v="13"/>
    <x v="2"/>
    <x v="0"/>
  </r>
  <r>
    <n v="985.75540468862027"/>
    <x v="0"/>
    <x v="68"/>
    <n v="956.23"/>
    <x v="5"/>
    <s v="323"/>
    <x v="29"/>
    <x v="13"/>
    <x v="2"/>
    <x v="0"/>
  </r>
  <r>
    <n v="1227.4440442162388"/>
    <x v="0"/>
    <x v="68"/>
    <n v="674.93"/>
    <x v="10"/>
    <s v="328"/>
    <x v="41"/>
    <x v="13"/>
    <x v="2"/>
    <x v="0"/>
  </r>
  <r>
    <n v="971.38501652027458"/>
    <x v="0"/>
    <x v="68"/>
    <n v="348.63"/>
    <x v="6"/>
    <s v="333"/>
    <x v="23"/>
    <x v="13"/>
    <x v="2"/>
    <x v="0"/>
  </r>
  <r>
    <n v="1757.2323546892437"/>
    <x v="0"/>
    <x v="68"/>
    <n v="1625.54"/>
    <x v="6"/>
    <s v="362"/>
    <x v="25"/>
    <x v="13"/>
    <x v="2"/>
    <x v="0"/>
  </r>
  <r>
    <n v="970.9592272412126"/>
    <x v="0"/>
    <x v="68"/>
    <n v="847.43"/>
    <x v="7"/>
    <s v="373"/>
    <x v="27"/>
    <x v="13"/>
    <x v="2"/>
    <x v="0"/>
  </r>
  <r>
    <n v="938.08474665362712"/>
    <x v="0"/>
    <x v="68"/>
    <n v="338.74"/>
    <x v="5"/>
    <s v="377"/>
    <x v="24"/>
    <x v="13"/>
    <x v="2"/>
    <x v="0"/>
  </r>
  <r>
    <n v="344.94253970017536"/>
    <x v="0"/>
    <x v="68"/>
    <n v="512.94000000000005"/>
    <x v="9"/>
    <s v="380"/>
    <x v="42"/>
    <x v="13"/>
    <x v="2"/>
    <x v="0"/>
  </r>
  <r>
    <n v="1295.4993639863294"/>
    <x v="0"/>
    <x v="68"/>
    <n v="960.75"/>
    <x v="0"/>
    <s v="384"/>
    <x v="39"/>
    <x v="13"/>
    <x v="2"/>
    <x v="0"/>
  </r>
  <r>
    <n v="788.87482874080945"/>
    <x v="0"/>
    <x v="68"/>
    <n v="776.8"/>
    <x v="6"/>
    <s v="385"/>
    <x v="40"/>
    <x v="13"/>
    <x v="2"/>
    <x v="0"/>
  </r>
  <r>
    <n v="1294.8784212876972"/>
    <x v="0"/>
    <x v="68"/>
    <n v="1316.01"/>
    <x v="8"/>
    <s v="391"/>
    <x v="28"/>
    <x v="13"/>
    <x v="2"/>
    <x v="0"/>
  </r>
  <r>
    <n v="533.62041398456381"/>
    <x v="0"/>
    <x v="68"/>
    <n v="426.13"/>
    <x v="9"/>
    <s v="395"/>
    <x v="107"/>
    <x v="13"/>
    <x v="2"/>
    <x v="0"/>
  </r>
  <r>
    <n v="900.33143057678842"/>
    <x v="0"/>
    <x v="68"/>
    <n v="858.56"/>
    <x v="6"/>
    <s v="398"/>
    <x v="38"/>
    <x v="13"/>
    <x v="2"/>
    <x v="0"/>
  </r>
  <r>
    <n v="1761.7386245593177"/>
    <x v="0"/>
    <x v="68"/>
    <n v="1703.19"/>
    <x v="6"/>
    <s v="399"/>
    <x v="30"/>
    <x v="13"/>
    <x v="2"/>
    <x v="0"/>
  </r>
  <r>
    <n v="1711.9745025689358"/>
    <x v="0"/>
    <x v="68"/>
    <n v="2301.7399999999998"/>
    <x v="6"/>
    <s v="400"/>
    <x v="31"/>
    <x v="13"/>
    <x v="2"/>
    <x v="0"/>
  </r>
  <r>
    <n v="931.43178916828197"/>
    <x v="0"/>
    <x v="68"/>
    <n v="1004.09"/>
    <x v="7"/>
    <s v="402"/>
    <x v="37"/>
    <x v="13"/>
    <x v="2"/>
    <x v="0"/>
  </r>
  <r>
    <n v="887.06099804602002"/>
    <x v="1"/>
    <x v="68"/>
    <m/>
    <x v="6"/>
    <s v="417"/>
    <x v="35"/>
    <x v="13"/>
    <x v="2"/>
    <x v="0"/>
  </r>
  <r>
    <n v="1504.3844878062064"/>
    <x v="0"/>
    <x v="68"/>
    <n v="1591.49"/>
    <x v="9"/>
    <s v="420"/>
    <x v="36"/>
    <x v="13"/>
    <x v="2"/>
    <x v="0"/>
  </r>
  <r>
    <n v="494.98003690967926"/>
    <x v="1"/>
    <x v="68"/>
    <m/>
    <x v="9"/>
    <s v="437"/>
    <x v="33"/>
    <x v="13"/>
    <x v="2"/>
    <x v="0"/>
  </r>
  <r>
    <n v="372.56561917932839"/>
    <x v="1"/>
    <x v="68"/>
    <m/>
    <x v="9"/>
    <s v="438"/>
    <x v="32"/>
    <x v="13"/>
    <x v="2"/>
    <x v="0"/>
  </r>
  <r>
    <n v="1982.0506137841405"/>
    <x v="0"/>
    <x v="73"/>
    <n v="3287.71"/>
    <x v="6"/>
    <s v="201"/>
    <x v="26"/>
    <x v="13"/>
    <x v="2"/>
    <x v="0"/>
  </r>
  <r>
    <n v="1145.634285737792"/>
    <x v="0"/>
    <x v="73"/>
    <n v="1055.9100000000001"/>
    <x v="5"/>
    <s v="323"/>
    <x v="29"/>
    <x v="13"/>
    <x v="2"/>
    <x v="0"/>
  </r>
  <r>
    <n v="1426.522212498513"/>
    <x v="0"/>
    <x v="73"/>
    <n v="1465.94"/>
    <x v="10"/>
    <s v="328"/>
    <x v="41"/>
    <x v="13"/>
    <x v="2"/>
    <x v="0"/>
  </r>
  <r>
    <n v="1128.9331758004666"/>
    <x v="0"/>
    <x v="73"/>
    <n v="464.64"/>
    <x v="6"/>
    <s v="333"/>
    <x v="23"/>
    <x v="13"/>
    <x v="2"/>
    <x v="0"/>
  </r>
  <r>
    <n v="2042.2364655212427"/>
    <x v="0"/>
    <x v="73"/>
    <n v="1745.16"/>
    <x v="6"/>
    <s v="362"/>
    <x v="25"/>
    <x v="13"/>
    <x v="2"/>
    <x v="0"/>
  </r>
  <r>
    <n v="1128.4383280986199"/>
    <x v="0"/>
    <x v="73"/>
    <n v="1067.1500000000001"/>
    <x v="7"/>
    <s v="373"/>
    <x v="27"/>
    <x v="13"/>
    <x v="2"/>
    <x v="0"/>
  </r>
  <r>
    <n v="1090.2319617852074"/>
    <x v="0"/>
    <x v="73"/>
    <n v="719.84"/>
    <x v="5"/>
    <s v="377"/>
    <x v="24"/>
    <x v="13"/>
    <x v="2"/>
    <x v="0"/>
  </r>
  <r>
    <n v="400.88849445854055"/>
    <x v="0"/>
    <x v="73"/>
    <n v="543.77"/>
    <x v="9"/>
    <s v="380"/>
    <x v="42"/>
    <x v="13"/>
    <x v="2"/>
    <x v="0"/>
  </r>
  <r>
    <n v="1505.615370177007"/>
    <x v="0"/>
    <x v="73"/>
    <n v="1181.1300000000001"/>
    <x v="0"/>
    <s v="384"/>
    <x v="39"/>
    <x v="13"/>
    <x v="2"/>
    <x v="0"/>
  </r>
  <r>
    <n v="916.8218065682122"/>
    <x v="0"/>
    <x v="73"/>
    <n v="705.44"/>
    <x v="6"/>
    <s v="385"/>
    <x v="40"/>
    <x v="13"/>
    <x v="2"/>
    <x v="0"/>
  </r>
  <r>
    <n v="1504.8937172784806"/>
    <x v="0"/>
    <x v="73"/>
    <n v="1262.6199999999999"/>
    <x v="8"/>
    <s v="391"/>
    <x v="28"/>
    <x v="13"/>
    <x v="2"/>
    <x v="0"/>
  </r>
  <r>
    <n v="620.16788233934994"/>
    <x v="0"/>
    <x v="73"/>
    <n v="704.32"/>
    <x v="9"/>
    <s v="395"/>
    <x v="107"/>
    <x v="13"/>
    <x v="2"/>
    <x v="0"/>
  </r>
  <r>
    <n v="1046.3554655548021"/>
    <x v="0"/>
    <x v="73"/>
    <n v="682.75"/>
    <x v="6"/>
    <s v="398"/>
    <x v="38"/>
    <x v="13"/>
    <x v="2"/>
    <x v="0"/>
  </r>
  <r>
    <n v="2047.4736036991201"/>
    <x v="0"/>
    <x v="73"/>
    <n v="2921.49"/>
    <x v="6"/>
    <s v="399"/>
    <x v="30"/>
    <x v="13"/>
    <x v="2"/>
    <x v="0"/>
  </r>
  <r>
    <n v="1989.6382785457897"/>
    <x v="0"/>
    <x v="73"/>
    <n v="2202.86"/>
    <x v="6"/>
    <s v="400"/>
    <x v="31"/>
    <x v="13"/>
    <x v="2"/>
    <x v="0"/>
  </r>
  <r>
    <n v="1082.4999664438531"/>
    <x v="0"/>
    <x v="73"/>
    <n v="1159.68"/>
    <x v="7"/>
    <s v="402"/>
    <x v="37"/>
    <x v="13"/>
    <x v="2"/>
    <x v="0"/>
  </r>
  <r>
    <n v="1030.9327121805807"/>
    <x v="1"/>
    <x v="73"/>
    <m/>
    <x v="6"/>
    <s v="417"/>
    <x v="35"/>
    <x v="13"/>
    <x v="2"/>
    <x v="0"/>
  </r>
  <r>
    <n v="1748.37940524129"/>
    <x v="0"/>
    <x v="73"/>
    <n v="1505.97"/>
    <x v="9"/>
    <s v="420"/>
    <x v="36"/>
    <x v="13"/>
    <x v="2"/>
    <x v="0"/>
  </r>
  <r>
    <n v="575.26045339676398"/>
    <x v="1"/>
    <x v="73"/>
    <m/>
    <x v="9"/>
    <s v="437"/>
    <x v="33"/>
    <x v="13"/>
    <x v="2"/>
    <x v="0"/>
  </r>
  <r>
    <n v="432.99173911584381"/>
    <x v="1"/>
    <x v="73"/>
    <m/>
    <x v="9"/>
    <s v="438"/>
    <x v="32"/>
    <x v="13"/>
    <x v="2"/>
    <x v="0"/>
  </r>
  <r>
    <n v="3125.2794035869256"/>
    <x v="0"/>
    <x v="69"/>
    <n v="3545.43"/>
    <x v="6"/>
    <s v="201"/>
    <x v="26"/>
    <x v="13"/>
    <x v="2"/>
    <x v="0"/>
  </r>
  <r>
    <n v="1806.4257352255859"/>
    <x v="0"/>
    <x v="69"/>
    <n v="1390.51"/>
    <x v="5"/>
    <s v="323"/>
    <x v="29"/>
    <x v="13"/>
    <x v="2"/>
    <x v="0"/>
  </r>
  <r>
    <n v="2249.3272666579805"/>
    <x v="0"/>
    <x v="69"/>
    <n v="1905.3"/>
    <x v="10"/>
    <s v="328"/>
    <x v="41"/>
    <x v="13"/>
    <x v="2"/>
    <x v="0"/>
  </r>
  <r>
    <n v="1780.091576783228"/>
    <x v="0"/>
    <x v="69"/>
    <n v="943.52"/>
    <x v="6"/>
    <s v="333"/>
    <x v="23"/>
    <x v="13"/>
    <x v="2"/>
    <x v="0"/>
  </r>
  <r>
    <n v="3220.1799078995705"/>
    <x v="0"/>
    <x v="69"/>
    <n v="3607.68"/>
    <x v="6"/>
    <s v="362"/>
    <x v="25"/>
    <x v="13"/>
    <x v="2"/>
    <x v="0"/>
  </r>
  <r>
    <n v="1779.311305421973"/>
    <x v="0"/>
    <x v="69"/>
    <n v="1639.49"/>
    <x v="7"/>
    <s v="373"/>
    <x v="27"/>
    <x v="13"/>
    <x v="2"/>
    <x v="0"/>
  </r>
  <r>
    <n v="1719.0678540717397"/>
    <x v="0"/>
    <x v="69"/>
    <n v="1425.8"/>
    <x v="5"/>
    <s v="377"/>
    <x v="24"/>
    <x v="13"/>
    <x v="2"/>
    <x v="0"/>
  </r>
  <r>
    <n v="632.11733653674332"/>
    <x v="0"/>
    <x v="69"/>
    <n v="894.05"/>
    <x v="9"/>
    <s v="380"/>
    <x v="42"/>
    <x v="13"/>
    <x v="2"/>
    <x v="0"/>
  </r>
  <r>
    <n v="2374.0406392319123"/>
    <x v="0"/>
    <x v="69"/>
    <n v="2366.98"/>
    <x v="0"/>
    <s v="384"/>
    <x v="39"/>
    <x v="13"/>
    <x v="2"/>
    <x v="0"/>
  </r>
  <r>
    <n v="1445.6362965204503"/>
    <x v="0"/>
    <x v="69"/>
    <n v="1587.23"/>
    <x v="6"/>
    <s v="385"/>
    <x v="40"/>
    <x v="13"/>
    <x v="2"/>
    <x v="0"/>
  </r>
  <r>
    <n v="2372.9027434967484"/>
    <x v="0"/>
    <x v="69"/>
    <n v="2351.7399999999998"/>
    <x v="8"/>
    <s v="391"/>
    <x v="28"/>
    <x v="13"/>
    <x v="2"/>
    <x v="0"/>
  </r>
  <r>
    <n v="977.8750834928851"/>
    <x v="0"/>
    <x v="69"/>
    <n v="942.12"/>
    <x v="9"/>
    <s v="395"/>
    <x v="107"/>
    <x v="13"/>
    <x v="2"/>
    <x v="0"/>
  </r>
  <r>
    <n v="1649.8837933737925"/>
    <x v="0"/>
    <x v="69"/>
    <n v="1838.4"/>
    <x v="6"/>
    <s v="398"/>
    <x v="38"/>
    <x v="13"/>
    <x v="2"/>
    <x v="0"/>
  </r>
  <r>
    <n v="3228.4377798061864"/>
    <x v="0"/>
    <x v="69"/>
    <n v="3819.22"/>
    <x v="6"/>
    <s v="399"/>
    <x v="30"/>
    <x v="13"/>
    <x v="2"/>
    <x v="0"/>
  </r>
  <r>
    <n v="3137.243564459503"/>
    <x v="0"/>
    <x v="69"/>
    <n v="3390.52"/>
    <x v="6"/>
    <s v="400"/>
    <x v="31"/>
    <x v="13"/>
    <x v="2"/>
    <x v="0"/>
  </r>
  <r>
    <n v="1706.8761140521297"/>
    <x v="0"/>
    <x v="69"/>
    <n v="1561.73"/>
    <x v="7"/>
    <s v="402"/>
    <x v="37"/>
    <x v="13"/>
    <x v="2"/>
    <x v="0"/>
  </r>
  <r>
    <n v="1625.5653359480102"/>
    <x v="1"/>
    <x v="69"/>
    <m/>
    <x v="6"/>
    <s v="417"/>
    <x v="35"/>
    <x v="13"/>
    <x v="2"/>
    <x v="0"/>
  </r>
  <r>
    <n v="2756.8287645409496"/>
    <x v="0"/>
    <x v="69"/>
    <n v="2546.19"/>
    <x v="9"/>
    <s v="420"/>
    <x v="36"/>
    <x v="13"/>
    <x v="2"/>
    <x v="0"/>
  </r>
  <r>
    <n v="907.06545745898984"/>
    <x v="1"/>
    <x v="69"/>
    <m/>
    <x v="9"/>
    <s v="437"/>
    <x v="33"/>
    <x v="13"/>
    <x v="2"/>
    <x v="0"/>
  </r>
  <r>
    <n v="682.73744109816414"/>
    <x v="1"/>
    <x v="69"/>
    <m/>
    <x v="9"/>
    <s v="438"/>
    <x v="32"/>
    <x v="13"/>
    <x v="2"/>
    <x v="0"/>
  </r>
  <r>
    <n v="5999.0988716899737"/>
    <x v="0"/>
    <x v="70"/>
    <n v="2726.94"/>
    <x v="6"/>
    <s v="201"/>
    <x v="26"/>
    <x v="13"/>
    <x v="2"/>
    <x v="0"/>
  </r>
  <r>
    <n v="3467.5064819951326"/>
    <x v="0"/>
    <x v="70"/>
    <n v="3483.53"/>
    <x v="5"/>
    <s v="323"/>
    <x v="29"/>
    <x v="13"/>
    <x v="2"/>
    <x v="0"/>
  </r>
  <r>
    <n v="4317.6736940646697"/>
    <x v="0"/>
    <x v="70"/>
    <n v="5105.07"/>
    <x v="10"/>
    <s v="328"/>
    <x v="41"/>
    <x v="13"/>
    <x v="2"/>
    <x v="0"/>
  </r>
  <r>
    <n v="3416.9570111167409"/>
    <x v="0"/>
    <x v="70"/>
    <n v="4305.21"/>
    <x v="6"/>
    <s v="333"/>
    <x v="23"/>
    <x v="13"/>
    <x v="2"/>
    <x v="0"/>
  </r>
  <r>
    <n v="6181.2641871146961"/>
    <x v="0"/>
    <x v="70"/>
    <n v="8036"/>
    <x v="6"/>
    <s v="362"/>
    <x v="25"/>
    <x v="13"/>
    <x v="2"/>
    <x v="0"/>
  </r>
  <r>
    <n v="3415.4592490166401"/>
    <x v="0"/>
    <x v="70"/>
    <n v="2782.08"/>
    <x v="7"/>
    <s v="373"/>
    <x v="27"/>
    <x v="13"/>
    <x v="2"/>
    <x v="0"/>
  </r>
  <r>
    <n v="3299.8195335380487"/>
    <x v="0"/>
    <x v="70"/>
    <n v="5707.1"/>
    <x v="5"/>
    <s v="377"/>
    <x v="24"/>
    <x v="13"/>
    <x v="2"/>
    <x v="0"/>
  </r>
  <r>
    <n v="1213.3745213439042"/>
    <x v="0"/>
    <x v="70"/>
    <n v="992.44"/>
    <x v="9"/>
    <s v="380"/>
    <x v="42"/>
    <x v="13"/>
    <x v="2"/>
    <x v="0"/>
  </r>
  <r>
    <n v="4557.0660030640629"/>
    <x v="0"/>
    <x v="70"/>
    <n v="5859.43"/>
    <x v="0"/>
    <s v="384"/>
    <x v="39"/>
    <x v="13"/>
    <x v="2"/>
    <x v="0"/>
  </r>
  <r>
    <n v="2774.956717590223"/>
    <x v="0"/>
    <x v="70"/>
    <n v="4363.3"/>
    <x v="6"/>
    <s v="385"/>
    <x v="40"/>
    <x v="13"/>
    <x v="2"/>
    <x v="0"/>
  </r>
  <r>
    <n v="4554.8817666680834"/>
    <x v="0"/>
    <x v="70"/>
    <n v="5931.08"/>
    <x v="8"/>
    <s v="391"/>
    <x v="28"/>
    <x v="13"/>
    <x v="2"/>
    <x v="0"/>
  </r>
  <r>
    <n v="1877.0703519509311"/>
    <x v="0"/>
    <x v="70"/>
    <n v="1473.57"/>
    <x v="9"/>
    <s v="395"/>
    <x v="107"/>
    <x v="13"/>
    <x v="2"/>
    <x v="0"/>
  </r>
  <r>
    <n v="3167.0179606624729"/>
    <x v="0"/>
    <x v="70"/>
    <n v="3948.41"/>
    <x v="6"/>
    <s v="398"/>
    <x v="38"/>
    <x v="13"/>
    <x v="2"/>
    <x v="0"/>
  </r>
  <r>
    <n v="6197.1155026740926"/>
    <x v="0"/>
    <x v="70"/>
    <n v="3326.41"/>
    <x v="6"/>
    <s v="399"/>
    <x v="30"/>
    <x v="13"/>
    <x v="2"/>
    <x v="0"/>
  </r>
  <r>
    <n v="6022.0645572248486"/>
    <x v="0"/>
    <x v="70"/>
    <n v="4504.25"/>
    <x v="6"/>
    <s v="400"/>
    <x v="31"/>
    <x v="13"/>
    <x v="2"/>
    <x v="0"/>
  </r>
  <r>
    <n v="3276.4170007239786"/>
    <x v="0"/>
    <x v="70"/>
    <n v="2528.0700000000002"/>
    <x v="7"/>
    <s v="402"/>
    <x v="37"/>
    <x v="13"/>
    <x v="2"/>
    <x v="0"/>
  </r>
  <r>
    <n v="3120.3377085426741"/>
    <x v="1"/>
    <x v="70"/>
    <m/>
    <x v="6"/>
    <s v="417"/>
    <x v="35"/>
    <x v="13"/>
    <x v="2"/>
    <x v="0"/>
  </r>
  <r>
    <n v="1821.4047442079172"/>
    <x v="0"/>
    <x v="89"/>
    <n v="1548.09"/>
    <x v="0"/>
    <s v="305"/>
    <x v="46"/>
    <x v="11"/>
    <x v="2"/>
    <x v="0"/>
  </r>
  <r>
    <n v="583.26466446594259"/>
    <x v="0"/>
    <x v="90"/>
    <n v="502.59"/>
    <x v="0"/>
    <s v="305"/>
    <x v="46"/>
    <x v="11"/>
    <x v="2"/>
    <x v="0"/>
  </r>
  <r>
    <n v="1325.6978255811728"/>
    <x v="0"/>
    <x v="91"/>
    <n v="1559.87"/>
    <x v="0"/>
    <s v="305"/>
    <x v="46"/>
    <x v="12"/>
    <x v="2"/>
    <x v="0"/>
  </r>
  <r>
    <n v="1832.0927851647057"/>
    <x v="0"/>
    <x v="86"/>
    <n v="1415.46"/>
    <x v="0"/>
    <s v="305"/>
    <x v="46"/>
    <x v="15"/>
    <x v="2"/>
    <x v="0"/>
  </r>
  <r>
    <n v="562.34630489814981"/>
    <x v="0"/>
    <x v="68"/>
    <n v="527.16"/>
    <x v="5"/>
    <s v="343"/>
    <x v="47"/>
    <x v="13"/>
    <x v="2"/>
    <x v="0"/>
  </r>
  <r>
    <n v="2019.3973929299168"/>
    <x v="0"/>
    <x v="75"/>
    <n v="1782.5"/>
    <x v="5"/>
    <s v="343"/>
    <x v="47"/>
    <x v="14"/>
    <x v="2"/>
    <x v="0"/>
  </r>
  <r>
    <n v="887.33023518768277"/>
    <x v="0"/>
    <x v="74"/>
    <n v="1451.15"/>
    <x v="5"/>
    <s v="343"/>
    <x v="47"/>
    <x v="12"/>
    <x v="2"/>
    <x v="0"/>
  </r>
  <r>
    <n v="942.77157780226435"/>
    <x v="0"/>
    <x v="64"/>
    <n v="852.59"/>
    <x v="5"/>
    <s v="343"/>
    <x v="47"/>
    <x v="13"/>
    <x v="2"/>
    <x v="0"/>
  </r>
  <r>
    <n v="597.34891816417951"/>
    <x v="0"/>
    <x v="65"/>
    <n v="854.76"/>
    <x v="5"/>
    <s v="343"/>
    <x v="47"/>
    <x v="11"/>
    <x v="2"/>
    <x v="0"/>
  </r>
  <r>
    <n v="577.97234029045717"/>
    <x v="0"/>
    <x v="66"/>
    <n v="519.88"/>
    <x v="5"/>
    <s v="343"/>
    <x v="47"/>
    <x v="13"/>
    <x v="2"/>
    <x v="0"/>
  </r>
  <r>
    <n v="601.42039673878458"/>
    <x v="0"/>
    <x v="67"/>
    <n v="980.88"/>
    <x v="5"/>
    <s v="343"/>
    <x v="47"/>
    <x v="13"/>
    <x v="2"/>
    <x v="0"/>
  </r>
  <r>
    <n v="942.2847838960281"/>
    <x v="0"/>
    <x v="69"/>
    <n v="941.74"/>
    <x v="5"/>
    <s v="343"/>
    <x v="47"/>
    <x v="13"/>
    <x v="2"/>
    <x v="0"/>
  </r>
  <r>
    <n v="1718.3062973155716"/>
    <x v="0"/>
    <x v="70"/>
    <n v="1216.95"/>
    <x v="5"/>
    <s v="343"/>
    <x v="47"/>
    <x v="13"/>
    <x v="2"/>
    <x v="0"/>
  </r>
  <r>
    <n v="797.27764984819476"/>
    <x v="0"/>
    <x v="71"/>
    <n v="711.22"/>
    <x v="5"/>
    <s v="343"/>
    <x v="47"/>
    <x v="12"/>
    <x v="2"/>
    <x v="0"/>
  </r>
  <r>
    <n v="879.11659860115503"/>
    <x v="0"/>
    <x v="77"/>
    <n v="1107.05"/>
    <x v="5"/>
    <s v="343"/>
    <x v="47"/>
    <x v="12"/>
    <x v="2"/>
    <x v="0"/>
  </r>
  <r>
    <n v="859.43353900790532"/>
    <x v="0"/>
    <x v="72"/>
    <n v="672.88"/>
    <x v="5"/>
    <s v="343"/>
    <x v="47"/>
    <x v="12"/>
    <x v="2"/>
    <x v="0"/>
  </r>
  <r>
    <n v="588.65644982639935"/>
    <x v="0"/>
    <x v="73"/>
    <n v="594.47"/>
    <x v="5"/>
    <s v="343"/>
    <x v="47"/>
    <x v="13"/>
    <x v="2"/>
    <x v="0"/>
  </r>
  <r>
    <n v="969.32903951377807"/>
    <x v="0"/>
    <x v="76"/>
    <n v="879.82"/>
    <x v="5"/>
    <s v="343"/>
    <x v="47"/>
    <x v="11"/>
    <x v="2"/>
    <x v="0"/>
  </r>
  <r>
    <n v="855.44988912750523"/>
    <x v="0"/>
    <x v="63"/>
    <n v="1076.3499999999999"/>
    <x v="5"/>
    <s v="343"/>
    <x v="47"/>
    <x v="12"/>
    <x v="2"/>
    <x v="0"/>
  </r>
  <r>
    <n v="560.11273668317449"/>
    <x v="0"/>
    <x v="83"/>
    <n v="536.35"/>
    <x v="5"/>
    <s v="343"/>
    <x v="47"/>
    <x v="15"/>
    <x v="2"/>
    <x v="0"/>
  </r>
  <r>
    <n v="1035.0130207941268"/>
    <x v="0"/>
    <x v="80"/>
    <n v="1070.43"/>
    <x v="5"/>
    <s v="343"/>
    <x v="47"/>
    <x v="14"/>
    <x v="2"/>
    <x v="0"/>
  </r>
  <r>
    <n v="664.29679967717698"/>
    <x v="0"/>
    <x v="79"/>
    <n v="512.4"/>
    <x v="5"/>
    <s v="343"/>
    <x v="47"/>
    <x v="14"/>
    <x v="2"/>
    <x v="0"/>
  </r>
  <r>
    <n v="936.71923756239835"/>
    <x v="0"/>
    <x v="81"/>
    <n v="603.76"/>
    <x v="5"/>
    <s v="343"/>
    <x v="47"/>
    <x v="15"/>
    <x v="2"/>
    <x v="0"/>
  </r>
  <r>
    <n v="572.50956700346364"/>
    <x v="0"/>
    <x v="82"/>
    <n v="486.14"/>
    <x v="5"/>
    <s v="343"/>
    <x v="47"/>
    <x v="15"/>
    <x v="2"/>
    <x v="0"/>
  </r>
  <r>
    <n v="1719.0203188755743"/>
    <x v="0"/>
    <x v="62"/>
    <n v="1536.67"/>
    <x v="5"/>
    <s v="343"/>
    <x v="47"/>
    <x v="12"/>
    <x v="2"/>
    <x v="0"/>
  </r>
  <r>
    <n v="624.27398644655716"/>
    <x v="0"/>
    <x v="84"/>
    <n v="565.79"/>
    <x v="5"/>
    <s v="343"/>
    <x v="47"/>
    <x v="15"/>
    <x v="2"/>
    <x v="0"/>
  </r>
  <r>
    <n v="789.12783299622924"/>
    <x v="0"/>
    <x v="85"/>
    <n v="748.09"/>
    <x v="5"/>
    <s v="343"/>
    <x v="47"/>
    <x v="15"/>
    <x v="2"/>
    <x v="0"/>
  </r>
  <r>
    <n v="1613.2553393858786"/>
    <x v="0"/>
    <x v="86"/>
    <n v="1479"/>
    <x v="5"/>
    <s v="343"/>
    <x v="47"/>
    <x v="15"/>
    <x v="2"/>
    <x v="0"/>
  </r>
  <r>
    <n v="794.33336742990218"/>
    <x v="0"/>
    <x v="61"/>
    <n v="531.91999999999996"/>
    <x v="5"/>
    <s v="343"/>
    <x v="47"/>
    <x v="11"/>
    <x v="2"/>
    <x v="0"/>
  </r>
  <r>
    <n v="502.8762343564909"/>
    <x v="0"/>
    <x v="87"/>
    <n v="342.78"/>
    <x v="5"/>
    <s v="343"/>
    <x v="47"/>
    <x v="11"/>
    <x v="2"/>
    <x v="0"/>
  </r>
  <r>
    <n v="507.74037608339984"/>
    <x v="0"/>
    <x v="88"/>
    <n v="473.26"/>
    <x v="5"/>
    <s v="343"/>
    <x v="47"/>
    <x v="11"/>
    <x v="2"/>
    <x v="0"/>
  </r>
  <r>
    <n v="1603.8439497004133"/>
    <x v="0"/>
    <x v="89"/>
    <n v="2056.56"/>
    <x v="5"/>
    <s v="343"/>
    <x v="47"/>
    <x v="11"/>
    <x v="2"/>
    <x v="0"/>
  </r>
  <r>
    <n v="513.59562236374541"/>
    <x v="0"/>
    <x v="90"/>
    <n v="396.22"/>
    <x v="5"/>
    <s v="343"/>
    <x v="47"/>
    <x v="11"/>
    <x v="2"/>
    <x v="0"/>
  </r>
  <r>
    <n v="1167.3475889698495"/>
    <x v="0"/>
    <x v="91"/>
    <n v="1151.54"/>
    <x v="5"/>
    <s v="343"/>
    <x v="47"/>
    <x v="12"/>
    <x v="2"/>
    <x v="0"/>
  </r>
  <r>
    <n v="599.41760852364553"/>
    <x v="0"/>
    <x v="78"/>
    <n v="565.79"/>
    <x v="5"/>
    <s v="343"/>
    <x v="47"/>
    <x v="15"/>
    <x v="2"/>
    <x v="0"/>
  </r>
  <r>
    <n v="1390.4104019402298"/>
    <x v="0"/>
    <x v="63"/>
    <n v="1121.51"/>
    <x v="1"/>
    <s v="321"/>
    <x v="48"/>
    <x v="12"/>
    <x v="2"/>
    <x v="0"/>
  </r>
  <r>
    <n v="3282.2391778488322"/>
    <x v="0"/>
    <x v="75"/>
    <n v="3350.6"/>
    <x v="1"/>
    <s v="321"/>
    <x v="48"/>
    <x v="14"/>
    <x v="2"/>
    <x v="0"/>
  </r>
  <r>
    <n v="1532.3392113205239"/>
    <x v="0"/>
    <x v="64"/>
    <n v="1185.95"/>
    <x v="1"/>
    <s v="321"/>
    <x v="48"/>
    <x v="13"/>
    <x v="2"/>
    <x v="0"/>
  </r>
  <r>
    <n v="970.90450295145547"/>
    <x v="0"/>
    <x v="65"/>
    <n v="659.66"/>
    <x v="1"/>
    <s v="321"/>
    <x v="48"/>
    <x v="11"/>
    <x v="2"/>
    <x v="0"/>
  </r>
  <r>
    <n v="939.41067055747794"/>
    <x v="0"/>
    <x v="66"/>
    <n v="731.54"/>
    <x v="1"/>
    <s v="321"/>
    <x v="48"/>
    <x v="13"/>
    <x v="2"/>
    <x v="0"/>
  </r>
  <r>
    <n v="977.52210409134409"/>
    <x v="0"/>
    <x v="67"/>
    <n v="676.5"/>
    <x v="1"/>
    <s v="321"/>
    <x v="48"/>
    <x v="13"/>
    <x v="2"/>
    <x v="0"/>
  </r>
  <r>
    <n v="914.01280397675998"/>
    <x v="0"/>
    <x v="68"/>
    <n v="717.59"/>
    <x v="1"/>
    <s v="321"/>
    <x v="48"/>
    <x v="13"/>
    <x v="2"/>
    <x v="0"/>
  </r>
  <r>
    <n v="1531.5479980426519"/>
    <x v="0"/>
    <x v="69"/>
    <n v="959.97"/>
    <x v="1"/>
    <s v="321"/>
    <x v="48"/>
    <x v="13"/>
    <x v="2"/>
    <x v="0"/>
  </r>
  <r>
    <n v="2792.8590322733303"/>
    <x v="0"/>
    <x v="70"/>
    <n v="2855.34"/>
    <x v="1"/>
    <s v="321"/>
    <x v="48"/>
    <x v="13"/>
    <x v="2"/>
    <x v="0"/>
  </r>
  <r>
    <n v="1295.8598179421372"/>
    <x v="0"/>
    <x v="71"/>
    <n v="921.1"/>
    <x v="1"/>
    <s v="321"/>
    <x v="48"/>
    <x v="12"/>
    <x v="2"/>
    <x v="0"/>
  </r>
  <r>
    <n v="1396.8852502063805"/>
    <x v="0"/>
    <x v="72"/>
    <n v="1626.33"/>
    <x v="1"/>
    <s v="321"/>
    <x v="48"/>
    <x v="12"/>
    <x v="2"/>
    <x v="0"/>
  </r>
  <r>
    <n v="956.77614949791484"/>
    <x v="0"/>
    <x v="73"/>
    <n v="773.04"/>
    <x v="1"/>
    <s v="321"/>
    <x v="48"/>
    <x v="13"/>
    <x v="2"/>
    <x v="0"/>
  </r>
  <r>
    <n v="1682.2643717021226"/>
    <x v="0"/>
    <x v="80"/>
    <n v="1595"/>
    <x v="1"/>
    <s v="321"/>
    <x v="48"/>
    <x v="14"/>
    <x v="2"/>
    <x v="0"/>
  </r>
  <r>
    <n v="1575.5045345991084"/>
    <x v="0"/>
    <x v="76"/>
    <n v="1521.87"/>
    <x v="1"/>
    <s v="321"/>
    <x v="48"/>
    <x v="11"/>
    <x v="2"/>
    <x v="0"/>
  </r>
  <r>
    <n v="1428.8772244275435"/>
    <x v="0"/>
    <x v="77"/>
    <n v="1213.3699999999999"/>
    <x v="1"/>
    <s v="321"/>
    <x v="48"/>
    <x v="12"/>
    <x v="2"/>
    <x v="0"/>
  </r>
  <r>
    <n v="1522.5020052695954"/>
    <x v="0"/>
    <x v="81"/>
    <n v="2053.7600000000002"/>
    <x v="1"/>
    <s v="321"/>
    <x v="48"/>
    <x v="15"/>
    <x v="2"/>
    <x v="0"/>
  </r>
  <r>
    <n v="1079.718627573616"/>
    <x v="0"/>
    <x v="79"/>
    <n v="975.34"/>
    <x v="1"/>
    <s v="321"/>
    <x v="48"/>
    <x v="14"/>
    <x v="2"/>
    <x v="0"/>
  </r>
  <r>
    <n v="2794.0195713263538"/>
    <x v="0"/>
    <x v="62"/>
    <n v="2780.76"/>
    <x v="1"/>
    <s v="321"/>
    <x v="48"/>
    <x v="12"/>
    <x v="2"/>
    <x v="0"/>
  </r>
  <r>
    <n v="1442.2273059376514"/>
    <x v="0"/>
    <x v="74"/>
    <n v="1729.81"/>
    <x v="1"/>
    <s v="321"/>
    <x v="48"/>
    <x v="12"/>
    <x v="2"/>
    <x v="0"/>
  </r>
  <r>
    <n v="974.26686073623307"/>
    <x v="0"/>
    <x v="78"/>
    <n v="1472.66"/>
    <x v="1"/>
    <s v="321"/>
    <x v="48"/>
    <x v="15"/>
    <x v="2"/>
    <x v="0"/>
  </r>
  <r>
    <n v="930.53172054741492"/>
    <x v="0"/>
    <x v="82"/>
    <n v="946.08"/>
    <x v="1"/>
    <s v="321"/>
    <x v="48"/>
    <x v="15"/>
    <x v="2"/>
    <x v="0"/>
  </r>
  <r>
    <n v="910.38246102036283"/>
    <x v="0"/>
    <x v="83"/>
    <n v="900.05"/>
    <x v="1"/>
    <s v="321"/>
    <x v="48"/>
    <x v="15"/>
    <x v="2"/>
    <x v="0"/>
  </r>
  <r>
    <n v="1014.6673176862282"/>
    <x v="0"/>
    <x v="84"/>
    <n v="764.35"/>
    <x v="1"/>
    <s v="321"/>
    <x v="48"/>
    <x v="15"/>
    <x v="2"/>
    <x v="0"/>
  </r>
  <r>
    <n v="1282.6134662049965"/>
    <x v="0"/>
    <x v="85"/>
    <n v="1146.03"/>
    <x v="1"/>
    <s v="321"/>
    <x v="48"/>
    <x v="15"/>
    <x v="2"/>
    <x v="0"/>
  </r>
  <r>
    <n v="1291.0743115639448"/>
    <x v="0"/>
    <x v="61"/>
    <n v="975.53"/>
    <x v="1"/>
    <s v="321"/>
    <x v="48"/>
    <x v="11"/>
    <x v="2"/>
    <x v="0"/>
  </r>
  <r>
    <n v="817.35278246506482"/>
    <x v="0"/>
    <x v="87"/>
    <n v="649.61"/>
    <x v="1"/>
    <s v="321"/>
    <x v="48"/>
    <x v="11"/>
    <x v="2"/>
    <x v="0"/>
  </r>
  <r>
    <n v="825.25874322274706"/>
    <x v="0"/>
    <x v="88"/>
    <n v="745.6"/>
    <x v="1"/>
    <s v="321"/>
    <x v="48"/>
    <x v="11"/>
    <x v="2"/>
    <x v="0"/>
  </r>
  <r>
    <n v="2606.8169966411378"/>
    <x v="0"/>
    <x v="89"/>
    <n v="2770.04"/>
    <x v="1"/>
    <s v="321"/>
    <x v="48"/>
    <x v="11"/>
    <x v="2"/>
    <x v="0"/>
  </r>
  <r>
    <n v="834.77560147194026"/>
    <x v="0"/>
    <x v="90"/>
    <n v="844"/>
    <x v="1"/>
    <s v="321"/>
    <x v="48"/>
    <x v="11"/>
    <x v="2"/>
    <x v="0"/>
  </r>
  <r>
    <n v="1897.3551239090805"/>
    <x v="0"/>
    <x v="91"/>
    <n v="1937.75"/>
    <x v="1"/>
    <s v="321"/>
    <x v="48"/>
    <x v="12"/>
    <x v="2"/>
    <x v="0"/>
  </r>
  <r>
    <n v="2622.1138530458184"/>
    <x v="0"/>
    <x v="86"/>
    <n v="3478.44"/>
    <x v="1"/>
    <s v="321"/>
    <x v="48"/>
    <x v="15"/>
    <x v="2"/>
    <x v="0"/>
  </r>
  <r>
    <n v="1369.2665311475282"/>
    <x v="0"/>
    <x v="71"/>
    <n v="1839.69"/>
    <x v="10"/>
    <s v="331"/>
    <x v="49"/>
    <x v="12"/>
    <x v="2"/>
    <x v="0"/>
  </r>
  <r>
    <n v="1777.5597860358198"/>
    <x v="0"/>
    <x v="80"/>
    <n v="1539.11"/>
    <x v="10"/>
    <s v="331"/>
    <x v="49"/>
    <x v="14"/>
    <x v="2"/>
    <x v="0"/>
  </r>
  <r>
    <n v="3468.1685404726882"/>
    <x v="0"/>
    <x v="75"/>
    <n v="3078.16"/>
    <x v="10"/>
    <s v="331"/>
    <x v="49"/>
    <x v="14"/>
    <x v="2"/>
    <x v="0"/>
  </r>
  <r>
    <n v="1619.141798653935"/>
    <x v="0"/>
    <x v="64"/>
    <n v="2078.65"/>
    <x v="10"/>
    <s v="331"/>
    <x v="49"/>
    <x v="13"/>
    <x v="2"/>
    <x v="0"/>
  </r>
  <r>
    <n v="1025.903436795365"/>
    <x v="0"/>
    <x v="65"/>
    <n v="623.28"/>
    <x v="10"/>
    <s v="331"/>
    <x v="49"/>
    <x v="11"/>
    <x v="2"/>
    <x v="0"/>
  </r>
  <r>
    <n v="992.62556982428737"/>
    <x v="0"/>
    <x v="66"/>
    <n v="926.94"/>
    <x v="10"/>
    <s v="331"/>
    <x v="49"/>
    <x v="13"/>
    <x v="2"/>
    <x v="0"/>
  </r>
  <r>
    <n v="1032.8959059126826"/>
    <x v="0"/>
    <x v="67"/>
    <n v="684.3"/>
    <x v="10"/>
    <s v="331"/>
    <x v="49"/>
    <x v="13"/>
    <x v="2"/>
    <x v="0"/>
  </r>
  <r>
    <n v="965.78898751035058"/>
    <x v="0"/>
    <x v="68"/>
    <n v="788.19"/>
    <x v="10"/>
    <s v="331"/>
    <x v="49"/>
    <x v="13"/>
    <x v="2"/>
    <x v="0"/>
  </r>
  <r>
    <n v="1469.1731324453717"/>
    <x v="0"/>
    <x v="63"/>
    <n v="951.66"/>
    <x v="10"/>
    <s v="331"/>
    <x v="49"/>
    <x v="12"/>
    <x v="2"/>
    <x v="0"/>
  </r>
  <r>
    <n v="2951.0664241274453"/>
    <x v="0"/>
    <x v="70"/>
    <n v="3312.3"/>
    <x v="10"/>
    <s v="331"/>
    <x v="49"/>
    <x v="13"/>
    <x v="2"/>
    <x v="0"/>
  </r>
  <r>
    <n v="1509.8189892442308"/>
    <x v="0"/>
    <x v="77"/>
    <n v="1162.1199999999999"/>
    <x v="10"/>
    <s v="331"/>
    <x v="49"/>
    <x v="12"/>
    <x v="2"/>
    <x v="0"/>
  </r>
  <r>
    <n v="1476.0147621512592"/>
    <x v="0"/>
    <x v="72"/>
    <n v="1170"/>
    <x v="10"/>
    <s v="331"/>
    <x v="49"/>
    <x v="12"/>
    <x v="2"/>
    <x v="0"/>
  </r>
  <r>
    <n v="1010.974752954487"/>
    <x v="0"/>
    <x v="73"/>
    <n v="725.9"/>
    <x v="10"/>
    <s v="331"/>
    <x v="49"/>
    <x v="13"/>
    <x v="2"/>
    <x v="0"/>
  </r>
  <r>
    <n v="1664.7523127336053"/>
    <x v="0"/>
    <x v="76"/>
    <n v="1504.57"/>
    <x v="10"/>
    <s v="331"/>
    <x v="49"/>
    <x v="11"/>
    <x v="2"/>
    <x v="0"/>
  </r>
  <r>
    <n v="1618.3057654307504"/>
    <x v="0"/>
    <x v="69"/>
    <n v="1517.69"/>
    <x v="10"/>
    <s v="331"/>
    <x v="49"/>
    <x v="13"/>
    <x v="2"/>
    <x v="0"/>
  </r>
  <r>
    <n v="983.24365295937673"/>
    <x v="0"/>
    <x v="82"/>
    <n v="1080.69"/>
    <x v="10"/>
    <s v="331"/>
    <x v="49"/>
    <x v="15"/>
    <x v="2"/>
    <x v="0"/>
  </r>
  <r>
    <n v="1140.8815670670865"/>
    <x v="0"/>
    <x v="79"/>
    <n v="818.04"/>
    <x v="10"/>
    <s v="331"/>
    <x v="49"/>
    <x v="14"/>
    <x v="2"/>
    <x v="0"/>
  </r>
  <r>
    <n v="2004.8348076689731"/>
    <x v="0"/>
    <x v="91"/>
    <n v="1675.2"/>
    <x v="10"/>
    <s v="331"/>
    <x v="49"/>
    <x v="12"/>
    <x v="2"/>
    <x v="0"/>
  </r>
  <r>
    <n v="2952.2927043634659"/>
    <x v="0"/>
    <x v="62"/>
    <n v="2731.18"/>
    <x v="10"/>
    <s v="331"/>
    <x v="49"/>
    <x v="12"/>
    <x v="2"/>
    <x v="0"/>
  </r>
  <r>
    <n v="1029.4562624302785"/>
    <x v="0"/>
    <x v="78"/>
    <n v="1583.95"/>
    <x v="10"/>
    <s v="331"/>
    <x v="49"/>
    <x v="15"/>
    <x v="2"/>
    <x v="0"/>
  </r>
  <r>
    <n v="1523.9253142855546"/>
    <x v="0"/>
    <x v="74"/>
    <n v="973.91"/>
    <x v="10"/>
    <s v="331"/>
    <x v="49"/>
    <x v="12"/>
    <x v="2"/>
    <x v="0"/>
  </r>
  <r>
    <n v="961.95299611841438"/>
    <x v="0"/>
    <x v="83"/>
    <n v="1073.44"/>
    <x v="10"/>
    <s v="331"/>
    <x v="49"/>
    <x v="15"/>
    <x v="2"/>
    <x v="0"/>
  </r>
  <r>
    <n v="1072.1452884952607"/>
    <x v="0"/>
    <x v="84"/>
    <n v="1764.84"/>
    <x v="10"/>
    <s v="331"/>
    <x v="49"/>
    <x v="15"/>
    <x v="2"/>
    <x v="0"/>
  </r>
  <r>
    <n v="1355.2698118709957"/>
    <x v="0"/>
    <x v="85"/>
    <n v="1108"/>
    <x v="10"/>
    <s v="331"/>
    <x v="49"/>
    <x v="15"/>
    <x v="2"/>
    <x v="0"/>
  </r>
  <r>
    <n v="2770.6490240090502"/>
    <x v="0"/>
    <x v="86"/>
    <n v="2274.58"/>
    <x v="10"/>
    <s v="331"/>
    <x v="49"/>
    <x v="15"/>
    <x v="2"/>
    <x v="0"/>
  </r>
  <r>
    <n v="1364.209939664772"/>
    <x v="0"/>
    <x v="61"/>
    <n v="1218.8699999999999"/>
    <x v="10"/>
    <s v="331"/>
    <x v="49"/>
    <x v="11"/>
    <x v="2"/>
    <x v="0"/>
  </r>
  <r>
    <n v="863.65345516075956"/>
    <x v="0"/>
    <x v="87"/>
    <n v="697.42"/>
    <x v="10"/>
    <s v="331"/>
    <x v="49"/>
    <x v="11"/>
    <x v="2"/>
    <x v="0"/>
  </r>
  <r>
    <n v="872.00726574441592"/>
    <x v="0"/>
    <x v="88"/>
    <n v="471.83"/>
    <x v="10"/>
    <s v="331"/>
    <x v="49"/>
    <x v="11"/>
    <x v="2"/>
    <x v="0"/>
  </r>
  <r>
    <n v="2754.4856449022254"/>
    <x v="0"/>
    <x v="89"/>
    <n v="2286.5300000000002"/>
    <x v="10"/>
    <s v="331"/>
    <x v="49"/>
    <x v="11"/>
    <x v="2"/>
    <x v="0"/>
  </r>
  <r>
    <n v="882.06322650642892"/>
    <x v="0"/>
    <x v="90"/>
    <n v="444.79"/>
    <x v="10"/>
    <s v="331"/>
    <x v="49"/>
    <x v="11"/>
    <x v="2"/>
    <x v="0"/>
  </r>
  <r>
    <n v="1608.7473433131338"/>
    <x v="0"/>
    <x v="81"/>
    <n v="2049.4899999999998"/>
    <x v="10"/>
    <s v="331"/>
    <x v="49"/>
    <x v="15"/>
    <x v="2"/>
    <x v="0"/>
  </r>
  <r>
    <n v="1217.0013817568195"/>
    <x v="0"/>
    <x v="71"/>
    <n v="1091.08"/>
    <x v="1"/>
    <s v="319"/>
    <x v="50"/>
    <x v="12"/>
    <x v="2"/>
    <x v="0"/>
  </r>
  <r>
    <n v="1579.8916182870394"/>
    <x v="0"/>
    <x v="80"/>
    <n v="1231.17"/>
    <x v="1"/>
    <s v="319"/>
    <x v="50"/>
    <x v="14"/>
    <x v="2"/>
    <x v="0"/>
  </r>
  <r>
    <n v="3082.5013318506635"/>
    <x v="0"/>
    <x v="75"/>
    <n v="1979.36"/>
    <x v="1"/>
    <s v="319"/>
    <x v="50"/>
    <x v="14"/>
    <x v="2"/>
    <x v="0"/>
  </r>
  <r>
    <n v="1439.0900247672487"/>
    <x v="0"/>
    <x v="64"/>
    <n v="1194.4000000000001"/>
    <x v="1"/>
    <s v="319"/>
    <x v="50"/>
    <x v="13"/>
    <x v="2"/>
    <x v="0"/>
  </r>
  <r>
    <n v="911.82094335037084"/>
    <x v="0"/>
    <x v="65"/>
    <n v="498.33"/>
    <x v="1"/>
    <s v="319"/>
    <x v="50"/>
    <x v="11"/>
    <x v="2"/>
    <x v="0"/>
  </r>
  <r>
    <n v="882.24364107615236"/>
    <x v="0"/>
    <x v="66"/>
    <n v="768.74"/>
    <x v="1"/>
    <s v="319"/>
    <x v="50"/>
    <x v="13"/>
    <x v="2"/>
    <x v="0"/>
  </r>
  <r>
    <n v="918.03583605685924"/>
    <x v="0"/>
    <x v="67"/>
    <n v="834.79"/>
    <x v="1"/>
    <s v="319"/>
    <x v="50"/>
    <x v="13"/>
    <x v="2"/>
    <x v="0"/>
  </r>
  <r>
    <n v="858.39133985155388"/>
    <x v="0"/>
    <x v="68"/>
    <n v="737.18"/>
    <x v="1"/>
    <s v="319"/>
    <x v="50"/>
    <x v="13"/>
    <x v="2"/>
    <x v="0"/>
  </r>
  <r>
    <n v="1305.7981711767773"/>
    <x v="0"/>
    <x v="63"/>
    <n v="1176.48"/>
    <x v="1"/>
    <s v="319"/>
    <x v="50"/>
    <x v="12"/>
    <x v="2"/>
    <x v="0"/>
  </r>
  <r>
    <n v="2622.9019946974117"/>
    <x v="0"/>
    <x v="70"/>
    <n v="1816.65"/>
    <x v="1"/>
    <s v="319"/>
    <x v="50"/>
    <x v="13"/>
    <x v="2"/>
    <x v="0"/>
  </r>
  <r>
    <n v="1341.9241282214193"/>
    <x v="0"/>
    <x v="77"/>
    <n v="1057.1099999999999"/>
    <x v="1"/>
    <s v="319"/>
    <x v="50"/>
    <x v="12"/>
    <x v="2"/>
    <x v="0"/>
  </r>
  <r>
    <n v="1311.8789981130465"/>
    <x v="0"/>
    <x v="72"/>
    <n v="1099.44"/>
    <x v="1"/>
    <s v="319"/>
    <x v="50"/>
    <x v="12"/>
    <x v="2"/>
    <x v="0"/>
  </r>
  <r>
    <n v="898.5523587111677"/>
    <x v="0"/>
    <x v="73"/>
    <n v="733.89"/>
    <x v="1"/>
    <s v="319"/>
    <x v="50"/>
    <x v="13"/>
    <x v="2"/>
    <x v="0"/>
  </r>
  <r>
    <n v="1479.6285593731291"/>
    <x v="0"/>
    <x v="76"/>
    <n v="1024.9000000000001"/>
    <x v="1"/>
    <s v="319"/>
    <x v="50"/>
    <x v="11"/>
    <x v="2"/>
    <x v="0"/>
  </r>
  <r>
    <n v="1438.3469600938154"/>
    <x v="0"/>
    <x v="69"/>
    <n v="1420.66"/>
    <x v="1"/>
    <s v="319"/>
    <x v="50"/>
    <x v="13"/>
    <x v="2"/>
    <x v="0"/>
  </r>
  <r>
    <n v="873.90501194267381"/>
    <x v="0"/>
    <x v="82"/>
    <n v="650.08000000000004"/>
    <x v="1"/>
    <s v="319"/>
    <x v="50"/>
    <x v="15"/>
    <x v="2"/>
    <x v="0"/>
  </r>
  <r>
    <n v="1014.0132778809112"/>
    <x v="0"/>
    <x v="79"/>
    <n v="884.12"/>
    <x v="1"/>
    <s v="319"/>
    <x v="50"/>
    <x v="14"/>
    <x v="2"/>
    <x v="0"/>
  </r>
  <r>
    <n v="1781.8932075134671"/>
    <x v="0"/>
    <x v="91"/>
    <n v="1288.55"/>
    <x v="1"/>
    <s v="319"/>
    <x v="50"/>
    <x v="12"/>
    <x v="2"/>
    <x v="0"/>
  </r>
  <r>
    <n v="2623.9919101431701"/>
    <x v="0"/>
    <x v="62"/>
    <n v="1950.45"/>
    <x v="1"/>
    <s v="319"/>
    <x v="50"/>
    <x v="12"/>
    <x v="2"/>
    <x v="0"/>
  </r>
  <r>
    <n v="914.9786877401408"/>
    <x v="0"/>
    <x v="78"/>
    <n v="613.16999999999996"/>
    <x v="1"/>
    <s v="319"/>
    <x v="50"/>
    <x v="15"/>
    <x v="2"/>
    <x v="0"/>
  </r>
  <r>
    <n v="1354.4618019878367"/>
    <x v="0"/>
    <x v="74"/>
    <n v="1577.2"/>
    <x v="1"/>
    <s v="319"/>
    <x v="50"/>
    <x v="12"/>
    <x v="2"/>
    <x v="0"/>
  </r>
  <r>
    <n v="854.9819182976064"/>
    <x v="0"/>
    <x v="83"/>
    <n v="798.18"/>
    <x v="1"/>
    <s v="319"/>
    <x v="50"/>
    <x v="15"/>
    <x v="2"/>
    <x v="0"/>
  </r>
  <r>
    <n v="952.92060958306854"/>
    <x v="0"/>
    <x v="84"/>
    <n v="788.77"/>
    <x v="1"/>
    <s v="319"/>
    <x v="50"/>
    <x v="15"/>
    <x v="2"/>
    <x v="0"/>
  </r>
  <r>
    <n v="1204.5611253771308"/>
    <x v="0"/>
    <x v="85"/>
    <n v="1620.01"/>
    <x v="1"/>
    <s v="319"/>
    <x v="50"/>
    <x v="15"/>
    <x v="2"/>
    <x v="0"/>
  </r>
  <r>
    <n v="2462.547366695916"/>
    <x v="0"/>
    <x v="86"/>
    <n v="2212.5100000000002"/>
    <x v="1"/>
    <s v="319"/>
    <x v="50"/>
    <x v="15"/>
    <x v="2"/>
    <x v="0"/>
  </r>
  <r>
    <n v="1212.5070932589208"/>
    <x v="0"/>
    <x v="61"/>
    <n v="1409.68"/>
    <x v="1"/>
    <s v="319"/>
    <x v="50"/>
    <x v="11"/>
    <x v="2"/>
    <x v="0"/>
  </r>
  <r>
    <n v="767.61348092605283"/>
    <x v="0"/>
    <x v="87"/>
    <n v="703.32"/>
    <x v="1"/>
    <s v="319"/>
    <x v="50"/>
    <x v="11"/>
    <x v="2"/>
    <x v="0"/>
  </r>
  <r>
    <n v="775.03833123238758"/>
    <x v="0"/>
    <x v="88"/>
    <n v="662.28"/>
    <x v="1"/>
    <s v="319"/>
    <x v="50"/>
    <x v="11"/>
    <x v="2"/>
    <x v="0"/>
  </r>
  <r>
    <n v="2448.1813873490178"/>
    <x v="0"/>
    <x v="89"/>
    <n v="1822.06"/>
    <x v="1"/>
    <s v="319"/>
    <x v="50"/>
    <x v="11"/>
    <x v="2"/>
    <x v="0"/>
  </r>
  <r>
    <n v="783.97604924701386"/>
    <x v="0"/>
    <x v="90"/>
    <n v="680.33"/>
    <x v="1"/>
    <s v="319"/>
    <x v="50"/>
    <x v="11"/>
    <x v="2"/>
    <x v="0"/>
  </r>
  <r>
    <n v="1429.8514534412097"/>
    <x v="0"/>
    <x v="81"/>
    <n v="888.89"/>
    <x v="1"/>
    <s v="319"/>
    <x v="50"/>
    <x v="15"/>
    <x v="2"/>
    <x v="0"/>
  </r>
  <r>
    <n v="847.70325365028327"/>
    <x v="0"/>
    <x v="63"/>
    <n v="1088.58"/>
    <x v="4"/>
    <s v="355"/>
    <x v="51"/>
    <x v="12"/>
    <x v="2"/>
    <x v="0"/>
  </r>
  <r>
    <n v="2001.1104825152861"/>
    <x v="0"/>
    <x v="75"/>
    <n v="1486.39"/>
    <x v="4"/>
    <s v="355"/>
    <x v="51"/>
    <x v="14"/>
    <x v="2"/>
    <x v="0"/>
  </r>
  <r>
    <n v="934.2341896462284"/>
    <x v="0"/>
    <x v="64"/>
    <n v="537.98"/>
    <x v="4"/>
    <s v="355"/>
    <x v="51"/>
    <x v="13"/>
    <x v="2"/>
    <x v="0"/>
  </r>
  <r>
    <n v="591.93954891819078"/>
    <x v="0"/>
    <x v="65"/>
    <n v="598.54"/>
    <x v="4"/>
    <s v="355"/>
    <x v="51"/>
    <x v="11"/>
    <x v="2"/>
    <x v="0"/>
  </r>
  <r>
    <n v="572.73843811447637"/>
    <x v="0"/>
    <x v="66"/>
    <n v="581.17999999999995"/>
    <x v="4"/>
    <s v="355"/>
    <x v="51"/>
    <x v="13"/>
    <x v="2"/>
    <x v="0"/>
  </r>
  <r>
    <n v="595.97415769975294"/>
    <x v="0"/>
    <x v="67"/>
    <n v="752.64"/>
    <x v="4"/>
    <s v="355"/>
    <x v="51"/>
    <x v="13"/>
    <x v="2"/>
    <x v="0"/>
  </r>
  <r>
    <n v="557.25390627682123"/>
    <x v="0"/>
    <x v="68"/>
    <n v="822.93"/>
    <x v="4"/>
    <s v="355"/>
    <x v="51"/>
    <x v="13"/>
    <x v="2"/>
    <x v="0"/>
  </r>
  <r>
    <n v="933.75180396424014"/>
    <x v="0"/>
    <x v="69"/>
    <n v="1012.41"/>
    <x v="4"/>
    <s v="355"/>
    <x v="51"/>
    <x v="13"/>
    <x v="2"/>
    <x v="0"/>
  </r>
  <r>
    <n v="1702.7459556839947"/>
    <x v="0"/>
    <x v="70"/>
    <n v="1081.26"/>
    <x v="4"/>
    <s v="355"/>
    <x v="51"/>
    <x v="13"/>
    <x v="2"/>
    <x v="0"/>
  </r>
  <r>
    <n v="790.05780049640009"/>
    <x v="0"/>
    <x v="71"/>
    <n v="682.09"/>
    <x v="4"/>
    <s v="355"/>
    <x v="51"/>
    <x v="12"/>
    <x v="2"/>
    <x v="0"/>
  </r>
  <r>
    <n v="851.65082908157228"/>
    <x v="0"/>
    <x v="72"/>
    <n v="973.95"/>
    <x v="4"/>
    <s v="355"/>
    <x v="51"/>
    <x v="12"/>
    <x v="2"/>
    <x v="0"/>
  </r>
  <r>
    <n v="879.29490317434022"/>
    <x v="0"/>
    <x v="74"/>
    <n v="746.91"/>
    <x v="4"/>
    <s v="355"/>
    <x v="51"/>
    <x v="12"/>
    <x v="2"/>
    <x v="0"/>
  </r>
  <r>
    <n v="658.28117535927231"/>
    <x v="0"/>
    <x v="79"/>
    <n v="977.21"/>
    <x v="4"/>
    <s v="355"/>
    <x v="51"/>
    <x v="14"/>
    <x v="2"/>
    <x v="0"/>
  </r>
  <r>
    <n v="583.32579633508658"/>
    <x v="0"/>
    <x v="73"/>
    <n v="566.67999999999995"/>
    <x v="4"/>
    <s v="355"/>
    <x v="51"/>
    <x v="13"/>
    <x v="2"/>
    <x v="0"/>
  </r>
  <r>
    <n v="871.15564622054944"/>
    <x v="0"/>
    <x v="77"/>
    <n v="904.97"/>
    <x v="4"/>
    <s v="355"/>
    <x v="51"/>
    <x v="12"/>
    <x v="2"/>
    <x v="0"/>
  </r>
  <r>
    <n v="618.62079381379397"/>
    <x v="0"/>
    <x v="84"/>
    <n v="577.13"/>
    <x v="4"/>
    <s v="355"/>
    <x v="51"/>
    <x v="15"/>
    <x v="2"/>
    <x v="0"/>
  </r>
  <r>
    <n v="1025.6403284971555"/>
    <x v="0"/>
    <x v="80"/>
    <n v="1092.5"/>
    <x v="4"/>
    <s v="355"/>
    <x v="51"/>
    <x v="14"/>
    <x v="2"/>
    <x v="0"/>
  </r>
  <r>
    <n v="1703.4535113307761"/>
    <x v="0"/>
    <x v="62"/>
    <n v="1687.9"/>
    <x v="4"/>
    <s v="355"/>
    <x v="51"/>
    <x v="12"/>
    <x v="2"/>
    <x v="0"/>
  </r>
  <r>
    <n v="593.9895059885024"/>
    <x v="0"/>
    <x v="78"/>
    <n v="344.78"/>
    <x v="4"/>
    <s v="355"/>
    <x v="51"/>
    <x v="15"/>
    <x v="2"/>
    <x v="0"/>
  </r>
  <r>
    <n v="555.04056442343028"/>
    <x v="0"/>
    <x v="83"/>
    <n v="337.59"/>
    <x v="4"/>
    <s v="355"/>
    <x v="51"/>
    <x v="15"/>
    <x v="2"/>
    <x v="0"/>
  </r>
  <r>
    <n v="928.23665714462766"/>
    <x v="0"/>
    <x v="81"/>
    <n v="909.49"/>
    <x v="4"/>
    <s v="355"/>
    <x v="51"/>
    <x v="15"/>
    <x v="2"/>
    <x v="0"/>
  </r>
  <r>
    <n v="781.98178534943281"/>
    <x v="0"/>
    <x v="85"/>
    <n v="605.19000000000005"/>
    <x v="4"/>
    <s v="355"/>
    <x v="51"/>
    <x v="15"/>
    <x v="2"/>
    <x v="0"/>
  </r>
  <r>
    <n v="1598.6463000900167"/>
    <x v="0"/>
    <x v="86"/>
    <n v="1422.39"/>
    <x v="4"/>
    <s v="355"/>
    <x v="51"/>
    <x v="15"/>
    <x v="2"/>
    <x v="0"/>
  </r>
  <r>
    <n v="787.14018040272333"/>
    <x v="0"/>
    <x v="61"/>
    <n v="748.94"/>
    <x v="4"/>
    <s v="355"/>
    <x v="51"/>
    <x v="11"/>
    <x v="2"/>
    <x v="0"/>
  </r>
  <r>
    <n v="498.32237453696246"/>
    <x v="0"/>
    <x v="87"/>
    <n v="427.25"/>
    <x v="4"/>
    <s v="355"/>
    <x v="51"/>
    <x v="11"/>
    <x v="2"/>
    <x v="0"/>
  </r>
  <r>
    <n v="503.14246840864718"/>
    <x v="0"/>
    <x v="88"/>
    <n v="514.49"/>
    <x v="4"/>
    <s v="355"/>
    <x v="51"/>
    <x v="11"/>
    <x v="2"/>
    <x v="0"/>
  </r>
  <r>
    <n v="1589.3201364431006"/>
    <x v="0"/>
    <x v="89"/>
    <n v="1568.66"/>
    <x v="4"/>
    <s v="355"/>
    <x v="51"/>
    <x v="11"/>
    <x v="2"/>
    <x v="0"/>
  </r>
  <r>
    <n v="508.94469176019282"/>
    <x v="0"/>
    <x v="90"/>
    <n v="477.31"/>
    <x v="4"/>
    <s v="355"/>
    <x v="51"/>
    <x v="11"/>
    <x v="2"/>
    <x v="0"/>
  </r>
  <r>
    <n v="1156.7765241279494"/>
    <x v="0"/>
    <x v="91"/>
    <n v="1448.83"/>
    <x v="4"/>
    <s v="355"/>
    <x v="51"/>
    <x v="12"/>
    <x v="2"/>
    <x v="0"/>
  </r>
  <r>
    <n v="960.55115687911245"/>
    <x v="0"/>
    <x v="76"/>
    <n v="1183.6600000000001"/>
    <x v="4"/>
    <s v="355"/>
    <x v="51"/>
    <x v="11"/>
    <x v="2"/>
    <x v="0"/>
  </r>
  <r>
    <n v="567.32513366708042"/>
    <x v="0"/>
    <x v="82"/>
    <n v="506.7"/>
    <x v="4"/>
    <s v="355"/>
    <x v="51"/>
    <x v="15"/>
    <x v="2"/>
    <x v="0"/>
  </r>
  <r>
    <n v="774.90377935904053"/>
    <x v="0"/>
    <x v="72"/>
    <n v="506.83"/>
    <x v="7"/>
    <s v="322"/>
    <x v="52"/>
    <x v="12"/>
    <x v="2"/>
    <x v="0"/>
  </r>
  <r>
    <n v="1820.7791536918273"/>
    <x v="0"/>
    <x v="75"/>
    <n v="1366.56"/>
    <x v="7"/>
    <s v="322"/>
    <x v="52"/>
    <x v="14"/>
    <x v="2"/>
    <x v="0"/>
  </r>
  <r>
    <n v="850.04508848303215"/>
    <x v="0"/>
    <x v="64"/>
    <n v="766.96"/>
    <x v="7"/>
    <s v="322"/>
    <x v="52"/>
    <x v="13"/>
    <x v="2"/>
    <x v="0"/>
  </r>
  <r>
    <n v="538.59654443529826"/>
    <x v="0"/>
    <x v="65"/>
    <n v="528.05999999999995"/>
    <x v="7"/>
    <s v="322"/>
    <x v="52"/>
    <x v="11"/>
    <x v="2"/>
    <x v="0"/>
  </r>
  <r>
    <n v="521.12575379949783"/>
    <x v="0"/>
    <x v="66"/>
    <n v="718.1"/>
    <x v="7"/>
    <s v="322"/>
    <x v="52"/>
    <x v="13"/>
    <x v="2"/>
    <x v="0"/>
  </r>
  <r>
    <n v="542.26757191077104"/>
    <x v="0"/>
    <x v="67"/>
    <n v="1000.19"/>
    <x v="7"/>
    <s v="322"/>
    <x v="52"/>
    <x v="13"/>
    <x v="2"/>
    <x v="0"/>
  </r>
  <r>
    <n v="507.03662028037206"/>
    <x v="0"/>
    <x v="68"/>
    <n v="752.03"/>
    <x v="7"/>
    <s v="322"/>
    <x v="52"/>
    <x v="13"/>
    <x v="2"/>
    <x v="0"/>
  </r>
  <r>
    <n v="849.6061732899542"/>
    <x v="0"/>
    <x v="69"/>
    <n v="1036.3"/>
    <x v="7"/>
    <s v="322"/>
    <x v="52"/>
    <x v="13"/>
    <x v="2"/>
    <x v="0"/>
  </r>
  <r>
    <n v="1549.3019337170967"/>
    <x v="0"/>
    <x v="70"/>
    <n v="1320.29"/>
    <x v="7"/>
    <s v="322"/>
    <x v="52"/>
    <x v="13"/>
    <x v="2"/>
    <x v="0"/>
  </r>
  <r>
    <n v="530.75902557993663"/>
    <x v="0"/>
    <x v="73"/>
    <n v="696.2"/>
    <x v="7"/>
    <s v="322"/>
    <x v="52"/>
    <x v="13"/>
    <x v="2"/>
    <x v="0"/>
  </r>
  <r>
    <n v="792.65090764282309"/>
    <x v="0"/>
    <x v="77"/>
    <n v="1113.46"/>
    <x v="7"/>
    <s v="322"/>
    <x v="52"/>
    <x v="12"/>
    <x v="2"/>
    <x v="0"/>
  </r>
  <r>
    <n v="771.31194216878077"/>
    <x v="0"/>
    <x v="63"/>
    <n v="499.42"/>
    <x v="7"/>
    <s v="322"/>
    <x v="52"/>
    <x v="12"/>
    <x v="2"/>
    <x v="0"/>
  </r>
  <r>
    <n v="800.05669034072559"/>
    <x v="0"/>
    <x v="74"/>
    <n v="489.28"/>
    <x v="7"/>
    <s v="322"/>
    <x v="52"/>
    <x v="12"/>
    <x v="2"/>
    <x v="0"/>
  </r>
  <r>
    <n v="598.95975351413983"/>
    <x v="0"/>
    <x v="79"/>
    <n v="654.01"/>
    <x v="7"/>
    <s v="322"/>
    <x v="52"/>
    <x v="14"/>
    <x v="2"/>
    <x v="0"/>
  </r>
  <r>
    <n v="718.86124525584421"/>
    <x v="0"/>
    <x v="71"/>
    <n v="494.09"/>
    <x v="7"/>
    <s v="322"/>
    <x v="52"/>
    <x v="12"/>
    <x v="2"/>
    <x v="0"/>
  </r>
  <r>
    <n v="505.02273511917787"/>
    <x v="0"/>
    <x v="83"/>
    <n v="304.85000000000002"/>
    <x v="7"/>
    <s v="322"/>
    <x v="52"/>
    <x v="15"/>
    <x v="2"/>
    <x v="0"/>
  </r>
  <r>
    <n v="844.58802739224336"/>
    <x v="0"/>
    <x v="81"/>
    <n v="1028.18"/>
    <x v="7"/>
    <s v="322"/>
    <x v="52"/>
    <x v="15"/>
    <x v="2"/>
    <x v="0"/>
  </r>
  <r>
    <n v="933.21410568293959"/>
    <x v="0"/>
    <x v="80"/>
    <n v="706.19"/>
    <x v="7"/>
    <s v="322"/>
    <x v="52"/>
    <x v="14"/>
    <x v="2"/>
    <x v="0"/>
  </r>
  <r>
    <n v="1549.9457275420721"/>
    <x v="0"/>
    <x v="62"/>
    <n v="1414.67"/>
    <x v="7"/>
    <s v="322"/>
    <x v="52"/>
    <x v="12"/>
    <x v="2"/>
    <x v="0"/>
  </r>
  <r>
    <n v="516.20027268462366"/>
    <x v="0"/>
    <x v="82"/>
    <n v="267.72000000000003"/>
    <x v="7"/>
    <s v="322"/>
    <x v="52"/>
    <x v="15"/>
    <x v="2"/>
    <x v="0"/>
  </r>
  <r>
    <n v="562.87339217805629"/>
    <x v="0"/>
    <x v="84"/>
    <n v="311.48"/>
    <x v="7"/>
    <s v="322"/>
    <x v="52"/>
    <x v="15"/>
    <x v="2"/>
    <x v="0"/>
  </r>
  <r>
    <n v="711.51300528959587"/>
    <x v="0"/>
    <x v="85"/>
    <n v="846.49"/>
    <x v="7"/>
    <s v="322"/>
    <x v="52"/>
    <x v="15"/>
    <x v="2"/>
    <x v="0"/>
  </r>
  <r>
    <n v="1454.5832840132737"/>
    <x v="0"/>
    <x v="86"/>
    <n v="1049.25"/>
    <x v="7"/>
    <s v="322"/>
    <x v="52"/>
    <x v="15"/>
    <x v="2"/>
    <x v="0"/>
  </r>
  <r>
    <n v="1052.5328806257812"/>
    <x v="0"/>
    <x v="91"/>
    <n v="856.68"/>
    <x v="7"/>
    <s v="322"/>
    <x v="52"/>
    <x v="12"/>
    <x v="2"/>
    <x v="0"/>
  </r>
  <r>
    <n v="540.46176833582729"/>
    <x v="0"/>
    <x v="78"/>
    <n v="435.22"/>
    <x v="7"/>
    <s v="322"/>
    <x v="52"/>
    <x v="15"/>
    <x v="2"/>
    <x v="0"/>
  </r>
  <r>
    <n v="873.99048567359466"/>
    <x v="0"/>
    <x v="76"/>
    <n v="704.57"/>
    <x v="7"/>
    <s v="322"/>
    <x v="52"/>
    <x v="11"/>
    <x v="2"/>
    <x v="0"/>
  </r>
  <r>
    <n v="716.20654833062406"/>
    <x v="0"/>
    <x v="61"/>
    <n v="766.8"/>
    <x v="7"/>
    <s v="322"/>
    <x v="52"/>
    <x v="11"/>
    <x v="2"/>
    <x v="0"/>
  </r>
  <r>
    <n v="463.08082099209787"/>
    <x v="0"/>
    <x v="90"/>
    <n v="438.45"/>
    <x v="7"/>
    <s v="322"/>
    <x v="52"/>
    <x v="11"/>
    <x v="2"/>
    <x v="0"/>
  </r>
  <r>
    <n v="1446.0975534648637"/>
    <x v="0"/>
    <x v="89"/>
    <n v="1008.16"/>
    <x v="7"/>
    <s v="322"/>
    <x v="52"/>
    <x v="11"/>
    <x v="2"/>
    <x v="0"/>
  </r>
  <r>
    <n v="457.80146864455565"/>
    <x v="0"/>
    <x v="88"/>
    <n v="790.42"/>
    <x v="7"/>
    <s v="322"/>
    <x v="52"/>
    <x v="11"/>
    <x v="2"/>
    <x v="0"/>
  </r>
  <r>
    <n v="453.41574056153166"/>
    <x v="0"/>
    <x v="87"/>
    <n v="1143.54"/>
    <x v="7"/>
    <s v="322"/>
    <x v="52"/>
    <x v="11"/>
    <x v="2"/>
    <x v="0"/>
  </r>
  <r>
    <n v="952.19489208679533"/>
    <x v="0"/>
    <x v="77"/>
    <n v="1013.98"/>
    <x v="5"/>
    <s v="393"/>
    <x v="53"/>
    <x v="12"/>
    <x v="2"/>
    <x v="0"/>
  </r>
  <r>
    <n v="961.09130334281474"/>
    <x v="0"/>
    <x v="74"/>
    <n v="1464.35"/>
    <x v="5"/>
    <s v="393"/>
    <x v="53"/>
    <x v="12"/>
    <x v="2"/>
    <x v="0"/>
  </r>
  <r>
    <n v="2187.2637664911581"/>
    <x v="0"/>
    <x v="75"/>
    <n v="2445.7800000000002"/>
    <x v="5"/>
    <s v="393"/>
    <x v="53"/>
    <x v="14"/>
    <x v="2"/>
    <x v="0"/>
  </r>
  <r>
    <n v="1021.1413164264482"/>
    <x v="0"/>
    <x v="64"/>
    <n v="1219.57"/>
    <x v="5"/>
    <s v="393"/>
    <x v="53"/>
    <x v="13"/>
    <x v="2"/>
    <x v="0"/>
  </r>
  <r>
    <n v="647.00471993654094"/>
    <x v="0"/>
    <x v="65"/>
    <n v="476.98"/>
    <x v="5"/>
    <s v="393"/>
    <x v="53"/>
    <x v="11"/>
    <x v="2"/>
    <x v="0"/>
  </r>
  <r>
    <n v="626.01742597935902"/>
    <x v="0"/>
    <x v="66"/>
    <n v="439.54"/>
    <x v="5"/>
    <s v="393"/>
    <x v="53"/>
    <x v="13"/>
    <x v="2"/>
    <x v="0"/>
  </r>
  <r>
    <n v="651.41464816238567"/>
    <x v="0"/>
    <x v="67"/>
    <n v="376.58"/>
    <x v="5"/>
    <s v="393"/>
    <x v="53"/>
    <x v="13"/>
    <x v="2"/>
    <x v="0"/>
  </r>
  <r>
    <n v="609.09244571189731"/>
    <x v="0"/>
    <x v="68"/>
    <n v="514.75"/>
    <x v="5"/>
    <s v="393"/>
    <x v="53"/>
    <x v="13"/>
    <x v="2"/>
    <x v="0"/>
  </r>
  <r>
    <n v="1020.6140568208912"/>
    <x v="0"/>
    <x v="69"/>
    <n v="1025.68"/>
    <x v="5"/>
    <s v="393"/>
    <x v="53"/>
    <x v="13"/>
    <x v="2"/>
    <x v="0"/>
  </r>
  <r>
    <n v="637.58967309971558"/>
    <x v="0"/>
    <x v="73"/>
    <n v="379.02"/>
    <x v="5"/>
    <s v="393"/>
    <x v="53"/>
    <x v="13"/>
    <x v="2"/>
    <x v="0"/>
  </r>
  <r>
    <n v="863.55292002038436"/>
    <x v="0"/>
    <x v="71"/>
    <n v="790.72"/>
    <x v="5"/>
    <s v="393"/>
    <x v="53"/>
    <x v="12"/>
    <x v="2"/>
    <x v="0"/>
  </r>
  <r>
    <n v="930.87563951534503"/>
    <x v="0"/>
    <x v="72"/>
    <n v="907.13"/>
    <x v="5"/>
    <s v="393"/>
    <x v="53"/>
    <x v="12"/>
    <x v="2"/>
    <x v="0"/>
  </r>
  <r>
    <n v="926.56084091637081"/>
    <x v="0"/>
    <x v="63"/>
    <n v="1004.21"/>
    <x v="5"/>
    <s v="393"/>
    <x v="53"/>
    <x v="12"/>
    <x v="2"/>
    <x v="0"/>
  </r>
  <r>
    <n v="1049.9064192907688"/>
    <x v="0"/>
    <x v="76"/>
    <n v="1356.22"/>
    <x v="5"/>
    <s v="393"/>
    <x v="53"/>
    <x v="11"/>
    <x v="2"/>
    <x v="0"/>
  </r>
  <r>
    <n v="1861.1438823335984"/>
    <x v="0"/>
    <x v="70"/>
    <n v="1819.16"/>
    <x v="5"/>
    <s v="393"/>
    <x v="53"/>
    <x v="13"/>
    <x v="2"/>
    <x v="0"/>
  </r>
  <r>
    <n v="606.67320775323401"/>
    <x v="0"/>
    <x v="83"/>
    <n v="270.86"/>
    <x v="5"/>
    <s v="393"/>
    <x v="53"/>
    <x v="15"/>
    <x v="2"/>
    <x v="0"/>
  </r>
  <r>
    <n v="1121.0505104916315"/>
    <x v="0"/>
    <x v="80"/>
    <n v="802.9"/>
    <x v="5"/>
    <s v="393"/>
    <x v="53"/>
    <x v="14"/>
    <x v="2"/>
    <x v="0"/>
  </r>
  <r>
    <n v="719.51777555867648"/>
    <x v="0"/>
    <x v="79"/>
    <n v="598.55999999999995"/>
    <x v="5"/>
    <s v="393"/>
    <x v="53"/>
    <x v="14"/>
    <x v="2"/>
    <x v="0"/>
  </r>
  <r>
    <n v="1014.5858635198122"/>
    <x v="0"/>
    <x v="81"/>
    <n v="698.24"/>
    <x v="5"/>
    <s v="393"/>
    <x v="53"/>
    <x v="15"/>
    <x v="2"/>
    <x v="0"/>
  </r>
  <r>
    <n v="620.10054893622237"/>
    <x v="0"/>
    <x v="82"/>
    <n v="636.01"/>
    <x v="5"/>
    <s v="393"/>
    <x v="53"/>
    <x v="15"/>
    <x v="2"/>
    <x v="0"/>
  </r>
  <r>
    <n v="1861.9172583378238"/>
    <x v="0"/>
    <x v="62"/>
    <n v="1870.42"/>
    <x v="5"/>
    <s v="393"/>
    <x v="53"/>
    <x v="12"/>
    <x v="2"/>
    <x v="0"/>
  </r>
  <r>
    <n v="676.16798738975831"/>
    <x v="0"/>
    <x v="84"/>
    <n v="958.68"/>
    <x v="5"/>
    <s v="393"/>
    <x v="53"/>
    <x v="15"/>
    <x v="2"/>
    <x v="0"/>
  </r>
  <r>
    <n v="854.72563363967856"/>
    <x v="0"/>
    <x v="85"/>
    <n v="838.47"/>
    <x v="5"/>
    <s v="393"/>
    <x v="53"/>
    <x v="15"/>
    <x v="2"/>
    <x v="0"/>
  </r>
  <r>
    <n v="1747.3603572487077"/>
    <x v="0"/>
    <x v="86"/>
    <n v="2585.4899999999998"/>
    <x v="5"/>
    <s v="393"/>
    <x v="53"/>
    <x v="15"/>
    <x v="2"/>
    <x v="0"/>
  </r>
  <r>
    <n v="860.36388834469983"/>
    <x v="0"/>
    <x v="61"/>
    <n v="1005.14"/>
    <x v="5"/>
    <s v="393"/>
    <x v="53"/>
    <x v="11"/>
    <x v="2"/>
    <x v="0"/>
  </r>
  <r>
    <n v="544.67880878146775"/>
    <x v="0"/>
    <x v="87"/>
    <n v="600.51"/>
    <x v="5"/>
    <s v="393"/>
    <x v="53"/>
    <x v="11"/>
    <x v="2"/>
    <x v="0"/>
  </r>
  <r>
    <n v="549.94729184061907"/>
    <x v="0"/>
    <x v="88"/>
    <n v="426.68"/>
    <x v="5"/>
    <s v="393"/>
    <x v="53"/>
    <x v="11"/>
    <x v="2"/>
    <x v="0"/>
  </r>
  <r>
    <n v="1737.1666273155024"/>
    <x v="0"/>
    <x v="89"/>
    <n v="1371.68"/>
    <x v="5"/>
    <s v="393"/>
    <x v="53"/>
    <x v="11"/>
    <x v="2"/>
    <x v="0"/>
  </r>
  <r>
    <n v="556.28926696533711"/>
    <x v="0"/>
    <x v="90"/>
    <n v="381.92"/>
    <x v="5"/>
    <s v="393"/>
    <x v="53"/>
    <x v="11"/>
    <x v="2"/>
    <x v="0"/>
  </r>
  <r>
    <n v="1264.385649498151"/>
    <x v="0"/>
    <x v="91"/>
    <n v="939.51"/>
    <x v="5"/>
    <s v="393"/>
    <x v="53"/>
    <x v="12"/>
    <x v="2"/>
    <x v="0"/>
  </r>
  <r>
    <n v="649.24537424420282"/>
    <x v="0"/>
    <x v="78"/>
    <n v="365.14"/>
    <x v="5"/>
    <s v="393"/>
    <x v="53"/>
    <x v="15"/>
    <x v="2"/>
    <x v="0"/>
  </r>
  <r>
    <n v="965.39721196478433"/>
    <x v="0"/>
    <x v="79"/>
    <n v="713.84"/>
    <x v="4"/>
    <s v="341"/>
    <x v="54"/>
    <x v="14"/>
    <x v="2"/>
    <x v="0"/>
  </r>
  <r>
    <n v="817.23644487102035"/>
    <x v="0"/>
    <x v="68"/>
    <n v="729.65"/>
    <x v="4"/>
    <s v="341"/>
    <x v="54"/>
    <x v="13"/>
    <x v="2"/>
    <x v="0"/>
  </r>
  <r>
    <n v="2934.7132395201797"/>
    <x v="0"/>
    <x v="75"/>
    <n v="3430.2"/>
    <x v="4"/>
    <s v="341"/>
    <x v="54"/>
    <x v="14"/>
    <x v="2"/>
    <x v="0"/>
  </r>
  <r>
    <n v="1370.0939898735696"/>
    <x v="0"/>
    <x v="64"/>
    <n v="1371.83"/>
    <x v="4"/>
    <s v="341"/>
    <x v="54"/>
    <x v="13"/>
    <x v="2"/>
    <x v="0"/>
  </r>
  <r>
    <n v="868.10440821952352"/>
    <x v="0"/>
    <x v="65"/>
    <n v="698.67"/>
    <x v="4"/>
    <s v="341"/>
    <x v="54"/>
    <x v="11"/>
    <x v="2"/>
    <x v="0"/>
  </r>
  <r>
    <n v="839.94516634781723"/>
    <x v="0"/>
    <x v="66"/>
    <n v="694.32"/>
    <x v="4"/>
    <s v="341"/>
    <x v="54"/>
    <x v="13"/>
    <x v="2"/>
    <x v="0"/>
  </r>
  <r>
    <n v="874.021332802644"/>
    <x v="0"/>
    <x v="67"/>
    <n v="955.34"/>
    <x v="4"/>
    <s v="341"/>
    <x v="54"/>
    <x v="13"/>
    <x v="2"/>
    <x v="0"/>
  </r>
  <r>
    <n v="1369.3865508491606"/>
    <x v="0"/>
    <x v="69"/>
    <n v="1392.71"/>
    <x v="4"/>
    <s v="341"/>
    <x v="54"/>
    <x v="13"/>
    <x v="2"/>
    <x v="0"/>
  </r>
  <r>
    <n v="2497.1490296748716"/>
    <x v="0"/>
    <x v="70"/>
    <n v="2492.27"/>
    <x v="4"/>
    <s v="341"/>
    <x v="54"/>
    <x v="13"/>
    <x v="2"/>
    <x v="0"/>
  </r>
  <r>
    <n v="1158.6532114851718"/>
    <x v="0"/>
    <x v="71"/>
    <n v="1069.56"/>
    <x v="4"/>
    <s v="341"/>
    <x v="54"/>
    <x v="12"/>
    <x v="2"/>
    <x v="0"/>
  </r>
  <r>
    <n v="1277.5866355128521"/>
    <x v="0"/>
    <x v="77"/>
    <n v="1486.56"/>
    <x v="4"/>
    <s v="341"/>
    <x v="54"/>
    <x v="12"/>
    <x v="2"/>
    <x v="0"/>
  </r>
  <r>
    <n v="1248.9819954430907"/>
    <x v="0"/>
    <x v="72"/>
    <n v="1127.8"/>
    <x v="4"/>
    <s v="341"/>
    <x v="54"/>
    <x v="12"/>
    <x v="2"/>
    <x v="0"/>
  </r>
  <r>
    <n v="1243.1927089526982"/>
    <x v="0"/>
    <x v="63"/>
    <n v="717.49"/>
    <x v="4"/>
    <s v="341"/>
    <x v="54"/>
    <x v="12"/>
    <x v="2"/>
    <x v="0"/>
  </r>
  <r>
    <n v="1289.5232004106194"/>
    <x v="0"/>
    <x v="74"/>
    <n v="801.24"/>
    <x v="4"/>
    <s v="341"/>
    <x v="54"/>
    <x v="12"/>
    <x v="2"/>
    <x v="0"/>
  </r>
  <r>
    <n v="855.47197539361935"/>
    <x v="0"/>
    <x v="73"/>
    <n v="964.37"/>
    <x v="4"/>
    <s v="341"/>
    <x v="54"/>
    <x v="13"/>
    <x v="2"/>
    <x v="0"/>
  </r>
  <r>
    <n v="907.23358340808477"/>
    <x v="0"/>
    <x v="84"/>
    <n v="953.6"/>
    <x v="4"/>
    <s v="341"/>
    <x v="54"/>
    <x v="15"/>
    <x v="2"/>
    <x v="0"/>
  </r>
  <r>
    <n v="1504.1449621727397"/>
    <x v="0"/>
    <x v="80"/>
    <n v="1539.74"/>
    <x v="4"/>
    <s v="341"/>
    <x v="54"/>
    <x v="14"/>
    <x v="2"/>
    <x v="0"/>
  </r>
  <r>
    <n v="1361.2983545547356"/>
    <x v="0"/>
    <x v="81"/>
    <n v="1614.5"/>
    <x v="4"/>
    <s v="341"/>
    <x v="54"/>
    <x v="15"/>
    <x v="2"/>
    <x v="0"/>
  </r>
  <r>
    <n v="871.11075704796508"/>
    <x v="0"/>
    <x v="78"/>
    <n v="1183.97"/>
    <x v="4"/>
    <s v="341"/>
    <x v="54"/>
    <x v="15"/>
    <x v="2"/>
    <x v="0"/>
  </r>
  <r>
    <n v="813.99048534130679"/>
    <x v="0"/>
    <x v="83"/>
    <n v="581.51"/>
    <x v="4"/>
    <s v="341"/>
    <x v="54"/>
    <x v="15"/>
    <x v="2"/>
    <x v="0"/>
  </r>
  <r>
    <n v="2498.1866899852089"/>
    <x v="0"/>
    <x v="62"/>
    <n v="2749.11"/>
    <x v="4"/>
    <s v="341"/>
    <x v="54"/>
    <x v="12"/>
    <x v="2"/>
    <x v="0"/>
  </r>
  <r>
    <n v="1146.8093933744499"/>
    <x v="0"/>
    <x v="85"/>
    <n v="904.79"/>
    <x v="4"/>
    <s v="341"/>
    <x v="54"/>
    <x v="15"/>
    <x v="2"/>
    <x v="0"/>
  </r>
  <r>
    <n v="2344.4824776926248"/>
    <x v="0"/>
    <x v="86"/>
    <n v="2294.0500000000002"/>
    <x v="4"/>
    <s v="341"/>
    <x v="54"/>
    <x v="15"/>
    <x v="2"/>
    <x v="0"/>
  </r>
  <r>
    <n v="1154.3743981004952"/>
    <x v="0"/>
    <x v="61"/>
    <n v="830.2"/>
    <x v="4"/>
    <s v="341"/>
    <x v="54"/>
    <x v="11"/>
    <x v="2"/>
    <x v="0"/>
  </r>
  <r>
    <n v="730.81085871108883"/>
    <x v="0"/>
    <x v="87"/>
    <n v="537.35"/>
    <x v="4"/>
    <s v="341"/>
    <x v="54"/>
    <x v="11"/>
    <x v="2"/>
    <x v="0"/>
  </r>
  <r>
    <n v="737.8797304323457"/>
    <x v="0"/>
    <x v="88"/>
    <n v="612.48"/>
    <x v="4"/>
    <s v="341"/>
    <x v="54"/>
    <x v="11"/>
    <x v="2"/>
    <x v="0"/>
  </r>
  <r>
    <n v="2330.8052638817539"/>
    <x v="0"/>
    <x v="89"/>
    <n v="2407.08"/>
    <x v="4"/>
    <s v="341"/>
    <x v="54"/>
    <x v="11"/>
    <x v="2"/>
    <x v="0"/>
  </r>
  <r>
    <n v="746.38893661422082"/>
    <x v="0"/>
    <x v="90"/>
    <n v="483.34"/>
    <x v="4"/>
    <s v="341"/>
    <x v="54"/>
    <x v="11"/>
    <x v="2"/>
    <x v="0"/>
  </r>
  <r>
    <n v="1696.4617447095379"/>
    <x v="0"/>
    <x v="91"/>
    <n v="1890.04"/>
    <x v="4"/>
    <s v="341"/>
    <x v="54"/>
    <x v="12"/>
    <x v="2"/>
    <x v="0"/>
  </r>
  <r>
    <n v="1408.6889364480771"/>
    <x v="0"/>
    <x v="76"/>
    <n v="1286.73"/>
    <x v="4"/>
    <s v="341"/>
    <x v="54"/>
    <x v="11"/>
    <x v="2"/>
    <x v="0"/>
  </r>
  <r>
    <n v="832.00632620373983"/>
    <x v="0"/>
    <x v="82"/>
    <n v="810.74"/>
    <x v="4"/>
    <s v="341"/>
    <x v="54"/>
    <x v="15"/>
    <x v="2"/>
    <x v="0"/>
  </r>
  <r>
    <n v="1695.5553551805706"/>
    <x v="0"/>
    <x v="69"/>
    <n v="1374.93"/>
    <x v="4"/>
    <s v="332"/>
    <x v="55"/>
    <x v="13"/>
    <x v="2"/>
    <x v="0"/>
  </r>
  <r>
    <n v="3633.7210600630988"/>
    <x v="0"/>
    <x v="75"/>
    <n v="3933.18"/>
    <x v="4"/>
    <s v="332"/>
    <x v="55"/>
    <x v="14"/>
    <x v="2"/>
    <x v="0"/>
  </r>
  <r>
    <n v="1696.4312963277632"/>
    <x v="0"/>
    <x v="64"/>
    <n v="1601.75"/>
    <x v="4"/>
    <s v="332"/>
    <x v="55"/>
    <x v="13"/>
    <x v="2"/>
    <x v="0"/>
  </r>
  <r>
    <n v="1074.8747877651729"/>
    <x v="0"/>
    <x v="65"/>
    <n v="654.27"/>
    <x v="4"/>
    <s v="332"/>
    <x v="55"/>
    <x v="11"/>
    <x v="2"/>
    <x v="0"/>
  </r>
  <r>
    <n v="1040.0084066664324"/>
    <x v="0"/>
    <x v="66"/>
    <n v="902.67"/>
    <x v="4"/>
    <s v="332"/>
    <x v="55"/>
    <x v="13"/>
    <x v="2"/>
    <x v="0"/>
  </r>
  <r>
    <n v="1082.2010413762428"/>
    <x v="0"/>
    <x v="67"/>
    <n v="979.8"/>
    <x v="4"/>
    <s v="332"/>
    <x v="55"/>
    <x v="13"/>
    <x v="2"/>
    <x v="0"/>
  </r>
  <r>
    <n v="1011.8907840087462"/>
    <x v="0"/>
    <x v="68"/>
    <n v="707.21"/>
    <x v="4"/>
    <s v="332"/>
    <x v="55"/>
    <x v="13"/>
    <x v="2"/>
    <x v="0"/>
  </r>
  <r>
    <n v="3091.9351495920891"/>
    <x v="0"/>
    <x v="70"/>
    <n v="2220.5700000000002"/>
    <x v="4"/>
    <s v="332"/>
    <x v="55"/>
    <x v="13"/>
    <x v="2"/>
    <x v="0"/>
  </r>
  <r>
    <n v="1434.6282693609194"/>
    <x v="0"/>
    <x v="71"/>
    <n v="1424.84"/>
    <x v="4"/>
    <s v="332"/>
    <x v="55"/>
    <x v="12"/>
    <x v="2"/>
    <x v="0"/>
  </r>
  <r>
    <n v="1581.8899785511007"/>
    <x v="0"/>
    <x v="77"/>
    <n v="990.02"/>
    <x v="4"/>
    <s v="332"/>
    <x v="55"/>
    <x v="12"/>
    <x v="2"/>
    <x v="0"/>
  </r>
  <r>
    <n v="1546.4721116067956"/>
    <x v="0"/>
    <x v="72"/>
    <n v="1199.44"/>
    <x v="4"/>
    <s v="332"/>
    <x v="55"/>
    <x v="12"/>
    <x v="2"/>
    <x v="0"/>
  </r>
  <r>
    <n v="1539.3038977044664"/>
    <x v="0"/>
    <x v="63"/>
    <n v="961.56"/>
    <x v="4"/>
    <s v="332"/>
    <x v="55"/>
    <x v="12"/>
    <x v="2"/>
    <x v="0"/>
  </r>
  <r>
    <n v="1195.3413823206063"/>
    <x v="0"/>
    <x v="79"/>
    <n v="1503.21"/>
    <x v="4"/>
    <s v="332"/>
    <x v="55"/>
    <x v="14"/>
    <x v="2"/>
    <x v="0"/>
  </r>
  <r>
    <n v="1596.6696669614473"/>
    <x v="0"/>
    <x v="74"/>
    <n v="1567.79"/>
    <x v="4"/>
    <s v="332"/>
    <x v="55"/>
    <x v="12"/>
    <x v="2"/>
    <x v="0"/>
  </r>
  <r>
    <n v="1059.2334853778821"/>
    <x v="0"/>
    <x v="73"/>
    <n v="920.9"/>
    <x v="4"/>
    <s v="332"/>
    <x v="55"/>
    <x v="13"/>
    <x v="2"/>
    <x v="0"/>
  </r>
  <r>
    <n v="3093.2199661363734"/>
    <x v="0"/>
    <x v="62"/>
    <n v="3038.92"/>
    <x v="4"/>
    <s v="332"/>
    <x v="55"/>
    <x v="12"/>
    <x v="2"/>
    <x v="0"/>
  </r>
  <r>
    <n v="1862.4113432386055"/>
    <x v="0"/>
    <x v="80"/>
    <n v="2746.21"/>
    <x v="4"/>
    <s v="332"/>
    <x v="55"/>
    <x v="14"/>
    <x v="2"/>
    <x v="0"/>
  </r>
  <r>
    <n v="1685.5406631768708"/>
    <x v="0"/>
    <x v="81"/>
    <n v="2119.67"/>
    <x v="4"/>
    <s v="332"/>
    <x v="55"/>
    <x v="15"/>
    <x v="2"/>
    <x v="0"/>
  </r>
  <r>
    <n v="1078.5972070137361"/>
    <x v="0"/>
    <x v="78"/>
    <n v="1647.65"/>
    <x v="4"/>
    <s v="332"/>
    <x v="55"/>
    <x v="15"/>
    <x v="2"/>
    <x v="0"/>
  </r>
  <r>
    <n v="1030.1786453679401"/>
    <x v="0"/>
    <x v="82"/>
    <n v="1053.49"/>
    <x v="4"/>
    <s v="332"/>
    <x v="55"/>
    <x v="15"/>
    <x v="2"/>
    <x v="0"/>
  </r>
  <r>
    <n v="1007.8716821270369"/>
    <x v="0"/>
    <x v="83"/>
    <n v="1294.8900000000001"/>
    <x v="4"/>
    <s v="332"/>
    <x v="55"/>
    <x v="15"/>
    <x v="2"/>
    <x v="0"/>
  </r>
  <r>
    <n v="1123.3239875135"/>
    <x v="0"/>
    <x v="84"/>
    <n v="1325.51"/>
    <x v="4"/>
    <s v="332"/>
    <x v="55"/>
    <x v="15"/>
    <x v="2"/>
    <x v="0"/>
  </r>
  <r>
    <n v="1419.9634187305646"/>
    <x v="0"/>
    <x v="85"/>
    <n v="1103.8599999999999"/>
    <x v="4"/>
    <s v="332"/>
    <x v="55"/>
    <x v="15"/>
    <x v="2"/>
    <x v="0"/>
  </r>
  <r>
    <n v="1429.3303022210287"/>
    <x v="0"/>
    <x v="61"/>
    <n v="1568"/>
    <x v="4"/>
    <s v="332"/>
    <x v="55"/>
    <x v="11"/>
    <x v="2"/>
    <x v="0"/>
  </r>
  <r>
    <n v="904.87982691469404"/>
    <x v="0"/>
    <x v="87"/>
    <n v="792.98"/>
    <x v="4"/>
    <s v="332"/>
    <x v="55"/>
    <x v="11"/>
    <x v="2"/>
    <x v="0"/>
  </r>
  <r>
    <n v="913.63240542850303"/>
    <x v="0"/>
    <x v="88"/>
    <n v="623.11"/>
    <x v="4"/>
    <s v="332"/>
    <x v="55"/>
    <x v="11"/>
    <x v="2"/>
    <x v="0"/>
  </r>
  <r>
    <n v="2885.9706155337358"/>
    <x v="0"/>
    <x v="89"/>
    <n v="2571.02"/>
    <x v="4"/>
    <s v="332"/>
    <x v="55"/>
    <x v="11"/>
    <x v="2"/>
    <x v="0"/>
  </r>
  <r>
    <n v="924.16838601124448"/>
    <x v="0"/>
    <x v="90"/>
    <n v="948.25"/>
    <x v="4"/>
    <s v="332"/>
    <x v="55"/>
    <x v="11"/>
    <x v="2"/>
    <x v="0"/>
  </r>
  <r>
    <n v="2100.5353048907482"/>
    <x v="0"/>
    <x v="91"/>
    <n v="1364.64"/>
    <x v="4"/>
    <s v="332"/>
    <x v="55"/>
    <x v="12"/>
    <x v="2"/>
    <x v="0"/>
  </r>
  <r>
    <n v="1744.2190216466181"/>
    <x v="0"/>
    <x v="76"/>
    <n v="1763.33"/>
    <x v="4"/>
    <s v="332"/>
    <x v="55"/>
    <x v="11"/>
    <x v="2"/>
    <x v="0"/>
  </r>
  <r>
    <n v="2902.905551185464"/>
    <x v="0"/>
    <x v="86"/>
    <n v="3182.06"/>
    <x v="4"/>
    <s v="332"/>
    <x v="55"/>
    <x v="15"/>
    <x v="2"/>
    <x v="0"/>
  </r>
  <r>
    <n v="1380.2182110891038"/>
    <x v="0"/>
    <x v="69"/>
    <n v="1616.3"/>
    <x v="7"/>
    <s v="370"/>
    <x v="56"/>
    <x v="13"/>
    <x v="2"/>
    <x v="0"/>
  </r>
  <r>
    <n v="2957.9264196791601"/>
    <x v="0"/>
    <x v="75"/>
    <n v="2649.09"/>
    <x v="7"/>
    <s v="370"/>
    <x v="56"/>
    <x v="14"/>
    <x v="2"/>
    <x v="0"/>
  </r>
  <r>
    <n v="1380.9312458593952"/>
    <x v="0"/>
    <x v="64"/>
    <n v="1227.1199999999999"/>
    <x v="7"/>
    <s v="370"/>
    <x v="56"/>
    <x v="13"/>
    <x v="2"/>
    <x v="0"/>
  </r>
  <r>
    <n v="874.97099530320713"/>
    <x v="0"/>
    <x v="65"/>
    <n v="1183.6199999999999"/>
    <x v="7"/>
    <s v="370"/>
    <x v="56"/>
    <x v="11"/>
    <x v="2"/>
    <x v="0"/>
  </r>
  <r>
    <n v="846.58901768140936"/>
    <x v="0"/>
    <x v="66"/>
    <n v="1035.1199999999999"/>
    <x v="7"/>
    <s v="370"/>
    <x v="56"/>
    <x v="13"/>
    <x v="2"/>
    <x v="0"/>
  </r>
  <r>
    <n v="880.93472195014954"/>
    <x v="0"/>
    <x v="67"/>
    <n v="707.7"/>
    <x v="7"/>
    <s v="370"/>
    <x v="56"/>
    <x v="13"/>
    <x v="2"/>
    <x v="0"/>
  </r>
  <r>
    <n v="823.70067332503345"/>
    <x v="0"/>
    <x v="68"/>
    <n v="786.92"/>
    <x v="7"/>
    <s v="370"/>
    <x v="56"/>
    <x v="13"/>
    <x v="2"/>
    <x v="0"/>
  </r>
  <r>
    <n v="2516.9011368071997"/>
    <x v="0"/>
    <x v="70"/>
    <n v="2433.27"/>
    <x v="7"/>
    <s v="370"/>
    <x v="56"/>
    <x v="13"/>
    <x v="2"/>
    <x v="0"/>
  </r>
  <r>
    <n v="1167.8179998460216"/>
    <x v="0"/>
    <x v="71"/>
    <n v="1112.6500000000001"/>
    <x v="7"/>
    <s v="370"/>
    <x v="56"/>
    <x v="12"/>
    <x v="2"/>
    <x v="0"/>
  </r>
  <r>
    <n v="1287.6921709837432"/>
    <x v="0"/>
    <x v="77"/>
    <n v="1269.68"/>
    <x v="7"/>
    <s v="370"/>
    <x v="56"/>
    <x v="12"/>
    <x v="2"/>
    <x v="0"/>
  </r>
  <r>
    <n v="1258.8612721250888"/>
    <x v="0"/>
    <x v="72"/>
    <n v="1508.04"/>
    <x v="7"/>
    <s v="370"/>
    <x v="56"/>
    <x v="12"/>
    <x v="2"/>
    <x v="0"/>
  </r>
  <r>
    <n v="1253.0261931707228"/>
    <x v="0"/>
    <x v="63"/>
    <n v="1483.69"/>
    <x v="7"/>
    <s v="370"/>
    <x v="56"/>
    <x v="12"/>
    <x v="2"/>
    <x v="0"/>
  </r>
  <r>
    <n v="862.23864166218368"/>
    <x v="0"/>
    <x v="73"/>
    <n v="878.52"/>
    <x v="7"/>
    <s v="370"/>
    <x v="56"/>
    <x v="13"/>
    <x v="2"/>
    <x v="0"/>
  </r>
  <r>
    <n v="2517.9470048686062"/>
    <x v="0"/>
    <x v="62"/>
    <n v="1885.55"/>
    <x v="7"/>
    <s v="370"/>
    <x v="56"/>
    <x v="12"/>
    <x v="2"/>
    <x v="0"/>
  </r>
  <r>
    <n v="1419.8314731802443"/>
    <x v="0"/>
    <x v="76"/>
    <n v="1174.53"/>
    <x v="7"/>
    <s v="370"/>
    <x v="56"/>
    <x v="11"/>
    <x v="2"/>
    <x v="0"/>
  </r>
  <r>
    <n v="1299.7231524765357"/>
    <x v="0"/>
    <x v="74"/>
    <n v="1165.6300000000001"/>
    <x v="7"/>
    <s v="370"/>
    <x v="56"/>
    <x v="12"/>
    <x v="2"/>
    <x v="0"/>
  </r>
  <r>
    <n v="914.40967691334743"/>
    <x v="0"/>
    <x v="84"/>
    <n v="702.27"/>
    <x v="7"/>
    <s v="370"/>
    <x v="56"/>
    <x v="15"/>
    <x v="2"/>
    <x v="0"/>
  </r>
  <r>
    <n v="973.03337181322649"/>
    <x v="0"/>
    <x v="79"/>
    <n v="973.46"/>
    <x v="7"/>
    <s v="370"/>
    <x v="56"/>
    <x v="14"/>
    <x v="2"/>
    <x v="0"/>
  </r>
  <r>
    <n v="1516.0425430068547"/>
    <x v="0"/>
    <x v="80"/>
    <n v="1286.6300000000001"/>
    <x v="7"/>
    <s v="370"/>
    <x v="56"/>
    <x v="14"/>
    <x v="2"/>
    <x v="0"/>
  </r>
  <r>
    <n v="878.00112393951372"/>
    <x v="0"/>
    <x v="78"/>
    <n v="796.49"/>
    <x v="7"/>
    <s v="370"/>
    <x v="56"/>
    <x v="15"/>
    <x v="2"/>
    <x v="0"/>
  </r>
  <r>
    <n v="820.42903869959423"/>
    <x v="0"/>
    <x v="83"/>
    <n v="804.16"/>
    <x v="7"/>
    <s v="370"/>
    <x v="56"/>
    <x v="15"/>
    <x v="2"/>
    <x v="0"/>
  </r>
  <r>
    <n v="1372.0660382687222"/>
    <x v="0"/>
    <x v="81"/>
    <n v="1085.5899999999999"/>
    <x v="7"/>
    <s v="370"/>
    <x v="56"/>
    <x v="15"/>
    <x v="2"/>
    <x v="0"/>
  </r>
  <r>
    <n v="1155.8804987546691"/>
    <x v="0"/>
    <x v="85"/>
    <n v="1202.27"/>
    <x v="7"/>
    <s v="370"/>
    <x v="56"/>
    <x v="15"/>
    <x v="2"/>
    <x v="0"/>
  </r>
  <r>
    <n v="2363.0270132885967"/>
    <x v="0"/>
    <x v="86"/>
    <n v="2040.9"/>
    <x v="7"/>
    <s v="370"/>
    <x v="56"/>
    <x v="15"/>
    <x v="2"/>
    <x v="0"/>
  </r>
  <r>
    <n v="1163.5053416329549"/>
    <x v="0"/>
    <x v="61"/>
    <n v="687.24"/>
    <x v="7"/>
    <s v="370"/>
    <x v="56"/>
    <x v="11"/>
    <x v="2"/>
    <x v="0"/>
  </r>
  <r>
    <n v="736.59147260444934"/>
    <x v="0"/>
    <x v="87"/>
    <n v="636.05999999999995"/>
    <x v="7"/>
    <s v="370"/>
    <x v="56"/>
    <x v="11"/>
    <x v="2"/>
    <x v="0"/>
  </r>
  <r>
    <n v="743.71625813376636"/>
    <x v="0"/>
    <x v="88"/>
    <n v="979.83"/>
    <x v="7"/>
    <s v="370"/>
    <x v="56"/>
    <x v="11"/>
    <x v="2"/>
    <x v="0"/>
  </r>
  <r>
    <n v="2349.2416145879756"/>
    <x v="0"/>
    <x v="89"/>
    <n v="2528.5500000000002"/>
    <x v="7"/>
    <s v="370"/>
    <x v="56"/>
    <x v="11"/>
    <x v="2"/>
    <x v="0"/>
  </r>
  <r>
    <n v="752.29277097219983"/>
    <x v="0"/>
    <x v="90"/>
    <n v="632.69000000000005"/>
    <x v="7"/>
    <s v="370"/>
    <x v="56"/>
    <x v="11"/>
    <x v="2"/>
    <x v="0"/>
  </r>
  <r>
    <n v="1709.8805249782361"/>
    <x v="0"/>
    <x v="91"/>
    <n v="2424.41"/>
    <x v="7"/>
    <s v="370"/>
    <x v="56"/>
    <x v="12"/>
    <x v="2"/>
    <x v="0"/>
  </r>
  <r>
    <n v="838.58738239808758"/>
    <x v="0"/>
    <x v="82"/>
    <n v="834.05"/>
    <x v="7"/>
    <s v="370"/>
    <x v="56"/>
    <x v="15"/>
    <x v="2"/>
    <x v="0"/>
  </r>
  <r>
    <n v="633.6515168469499"/>
    <x v="0"/>
    <x v="73"/>
    <n v="748.2"/>
    <x v="8"/>
    <s v="388"/>
    <x v="57"/>
    <x v="13"/>
    <x v="2"/>
    <x v="0"/>
  </r>
  <r>
    <n v="715.07357963402046"/>
    <x v="0"/>
    <x v="79"/>
    <n v="440.2"/>
    <x v="8"/>
    <s v="388"/>
    <x v="57"/>
    <x v="14"/>
    <x v="2"/>
    <x v="0"/>
  </r>
  <r>
    <n v="2173.7538449195331"/>
    <x v="0"/>
    <x v="75"/>
    <n v="2483.4299999999998"/>
    <x v="8"/>
    <s v="388"/>
    <x v="57"/>
    <x v="14"/>
    <x v="2"/>
    <x v="0"/>
  </r>
  <r>
    <n v="1014.8341031356623"/>
    <x v="0"/>
    <x v="64"/>
    <n v="1178.4000000000001"/>
    <x v="8"/>
    <s v="388"/>
    <x v="57"/>
    <x v="13"/>
    <x v="2"/>
    <x v="0"/>
  </r>
  <r>
    <n v="643.00841041195338"/>
    <x v="0"/>
    <x v="65"/>
    <n v="854.04"/>
    <x v="8"/>
    <s v="388"/>
    <x v="57"/>
    <x v="11"/>
    <x v="2"/>
    <x v="0"/>
  </r>
  <r>
    <n v="622.15074722894053"/>
    <x v="0"/>
    <x v="66"/>
    <n v="728.73"/>
    <x v="8"/>
    <s v="388"/>
    <x v="57"/>
    <x v="13"/>
    <x v="2"/>
    <x v="0"/>
  </r>
  <r>
    <n v="647.39110013763172"/>
    <x v="0"/>
    <x v="67"/>
    <n v="699.44"/>
    <x v="8"/>
    <s v="388"/>
    <x v="57"/>
    <x v="13"/>
    <x v="2"/>
    <x v="0"/>
  </r>
  <r>
    <n v="1014.3101002182232"/>
    <x v="0"/>
    <x v="69"/>
    <n v="1059.98"/>
    <x v="8"/>
    <s v="388"/>
    <x v="57"/>
    <x v="13"/>
    <x v="2"/>
    <x v="0"/>
  </r>
  <r>
    <n v="858.21907213191571"/>
    <x v="0"/>
    <x v="71"/>
    <n v="580.27"/>
    <x v="8"/>
    <s v="388"/>
    <x v="57"/>
    <x v="12"/>
    <x v="2"/>
    <x v="0"/>
  </r>
  <r>
    <n v="946.31353543010312"/>
    <x v="0"/>
    <x v="77"/>
    <n v="822.72"/>
    <x v="8"/>
    <s v="388"/>
    <x v="57"/>
    <x v="12"/>
    <x v="2"/>
    <x v="0"/>
  </r>
  <r>
    <n v="920.83781633932119"/>
    <x v="0"/>
    <x v="63"/>
    <n v="857.7"/>
    <x v="8"/>
    <s v="388"/>
    <x v="57"/>
    <x v="12"/>
    <x v="2"/>
    <x v="0"/>
  </r>
  <r>
    <n v="955.15499683499843"/>
    <x v="0"/>
    <x v="74"/>
    <n v="773.38"/>
    <x v="8"/>
    <s v="388"/>
    <x v="57"/>
    <x v="12"/>
    <x v="2"/>
    <x v="0"/>
  </r>
  <r>
    <n v="605.33030632226269"/>
    <x v="0"/>
    <x v="68"/>
    <n v="490.25"/>
    <x v="8"/>
    <s v="388"/>
    <x v="57"/>
    <x v="13"/>
    <x v="2"/>
    <x v="0"/>
  </r>
  <r>
    <n v="1114.1261949579507"/>
    <x v="0"/>
    <x v="80"/>
    <n v="1250.22"/>
    <x v="8"/>
    <s v="388"/>
    <x v="57"/>
    <x v="14"/>
    <x v="2"/>
    <x v="0"/>
  </r>
  <r>
    <n v="925.12596401874794"/>
    <x v="0"/>
    <x v="72"/>
    <n v="849.43"/>
    <x v="8"/>
    <s v="388"/>
    <x v="57"/>
    <x v="12"/>
    <x v="2"/>
    <x v="0"/>
  </r>
  <r>
    <n v="645.23522502436242"/>
    <x v="0"/>
    <x v="78"/>
    <n v="870.14"/>
    <x v="8"/>
    <s v="388"/>
    <x v="57"/>
    <x v="15"/>
    <x v="2"/>
    <x v="0"/>
  </r>
  <r>
    <n v="1849.6482830057805"/>
    <x v="0"/>
    <x v="70"/>
    <n v="1472.29"/>
    <x v="8"/>
    <s v="388"/>
    <x v="57"/>
    <x v="13"/>
    <x v="2"/>
    <x v="0"/>
  </r>
  <r>
    <n v="1043.4215345688322"/>
    <x v="0"/>
    <x v="76"/>
    <n v="1297.9100000000001"/>
    <x v="8"/>
    <s v="388"/>
    <x v="57"/>
    <x v="11"/>
    <x v="2"/>
    <x v="0"/>
  </r>
  <r>
    <n v="1008.3191408438265"/>
    <x v="0"/>
    <x v="81"/>
    <n v="1063.8499999999999"/>
    <x v="8"/>
    <s v="388"/>
    <x v="57"/>
    <x v="15"/>
    <x v="2"/>
    <x v="0"/>
  </r>
  <r>
    <n v="616.27041655301684"/>
    <x v="0"/>
    <x v="82"/>
    <n v="751.21"/>
    <x v="8"/>
    <s v="388"/>
    <x v="57"/>
    <x v="15"/>
    <x v="2"/>
    <x v="0"/>
  </r>
  <r>
    <n v="602.92601110419844"/>
    <x v="0"/>
    <x v="83"/>
    <n v="765.56"/>
    <x v="8"/>
    <s v="388"/>
    <x v="57"/>
    <x v="15"/>
    <x v="2"/>
    <x v="0"/>
  </r>
  <r>
    <n v="671.99154711820677"/>
    <x v="0"/>
    <x v="84"/>
    <n v="493.04"/>
    <x v="8"/>
    <s v="388"/>
    <x v="57"/>
    <x v="15"/>
    <x v="2"/>
    <x v="0"/>
  </r>
  <r>
    <n v="849.4463086434738"/>
    <x v="0"/>
    <x v="85"/>
    <n v="604.72"/>
    <x v="8"/>
    <s v="388"/>
    <x v="57"/>
    <x v="15"/>
    <x v="2"/>
    <x v="0"/>
  </r>
  <r>
    <n v="1256.5760056761756"/>
    <x v="0"/>
    <x v="91"/>
    <n v="1067.47"/>
    <x v="8"/>
    <s v="388"/>
    <x v="57"/>
    <x v="12"/>
    <x v="2"/>
    <x v="0"/>
  </r>
  <r>
    <n v="1850.4168821516669"/>
    <x v="0"/>
    <x v="62"/>
    <n v="1442.73"/>
    <x v="8"/>
    <s v="388"/>
    <x v="57"/>
    <x v="12"/>
    <x v="2"/>
    <x v="0"/>
  </r>
  <r>
    <n v="855.04973792870237"/>
    <x v="0"/>
    <x v="61"/>
    <n v="647.58000000000004"/>
    <x v="8"/>
    <s v="388"/>
    <x v="57"/>
    <x v="11"/>
    <x v="2"/>
    <x v="0"/>
  </r>
  <r>
    <n v="541.31452866989764"/>
    <x v="0"/>
    <x v="87"/>
    <n v="599"/>
    <x v="8"/>
    <s v="388"/>
    <x v="57"/>
    <x v="11"/>
    <x v="2"/>
    <x v="0"/>
  </r>
  <r>
    <n v="546.55047025233239"/>
    <x v="0"/>
    <x v="88"/>
    <n v="632.19000000000005"/>
    <x v="8"/>
    <s v="388"/>
    <x v="57"/>
    <x v="11"/>
    <x v="2"/>
    <x v="0"/>
  </r>
  <r>
    <n v="1726.4367897662223"/>
    <x v="0"/>
    <x v="89"/>
    <n v="1717.25"/>
    <x v="8"/>
    <s v="388"/>
    <x v="57"/>
    <x v="11"/>
    <x v="2"/>
    <x v="0"/>
  </r>
  <r>
    <n v="552.85327333577368"/>
    <x v="0"/>
    <x v="90"/>
    <n v="625.66999999999996"/>
    <x v="8"/>
    <s v="388"/>
    <x v="57"/>
    <x v="11"/>
    <x v="2"/>
    <x v="0"/>
  </r>
  <r>
    <n v="1736.5675567893159"/>
    <x v="0"/>
    <x v="86"/>
    <n v="1883.99"/>
    <x v="8"/>
    <s v="388"/>
    <x v="57"/>
    <x v="15"/>
    <x v="2"/>
    <x v="0"/>
  </r>
  <r>
    <n v="879.06922260295323"/>
    <x v="0"/>
    <x v="63"/>
    <n v="466.7"/>
    <x v="0"/>
    <s v="347"/>
    <x v="58"/>
    <x v="12"/>
    <x v="2"/>
    <x v="0"/>
  </r>
  <r>
    <n v="2075.1538095818719"/>
    <x v="0"/>
    <x v="75"/>
    <n v="2187.98"/>
    <x v="0"/>
    <s v="347"/>
    <x v="58"/>
    <x v="14"/>
    <x v="2"/>
    <x v="0"/>
  </r>
  <r>
    <n v="968.80190005760687"/>
    <x v="0"/>
    <x v="64"/>
    <n v="902.73"/>
    <x v="0"/>
    <s v="347"/>
    <x v="58"/>
    <x v="13"/>
    <x v="2"/>
    <x v="0"/>
  </r>
  <r>
    <n v="613.84197459990821"/>
    <x v="0"/>
    <x v="65"/>
    <n v="688.62"/>
    <x v="0"/>
    <s v="347"/>
    <x v="58"/>
    <x v="11"/>
    <x v="2"/>
    <x v="0"/>
  </r>
  <r>
    <n v="593.93040121069282"/>
    <x v="0"/>
    <x v="66"/>
    <n v="729.38"/>
    <x v="0"/>
    <s v="347"/>
    <x v="58"/>
    <x v="13"/>
    <x v="2"/>
    <x v="0"/>
  </r>
  <r>
    <n v="618.02586842105677"/>
    <x v="0"/>
    <x v="67"/>
    <n v="553.63"/>
    <x v="0"/>
    <s v="347"/>
    <x v="58"/>
    <x v="13"/>
    <x v="2"/>
    <x v="0"/>
  </r>
  <r>
    <n v="577.87292436807843"/>
    <x v="0"/>
    <x v="68"/>
    <n v="381.03"/>
    <x v="0"/>
    <s v="347"/>
    <x v="58"/>
    <x v="13"/>
    <x v="2"/>
    <x v="0"/>
  </r>
  <r>
    <n v="968.30166556560255"/>
    <x v="0"/>
    <x v="69"/>
    <n v="1028.5999999999999"/>
    <x v="0"/>
    <s v="347"/>
    <x v="58"/>
    <x v="13"/>
    <x v="2"/>
    <x v="0"/>
  </r>
  <r>
    <n v="1765.7494613922574"/>
    <x v="0"/>
    <x v="70"/>
    <n v="2142.0500000000002"/>
    <x v="0"/>
    <s v="347"/>
    <x v="58"/>
    <x v="13"/>
    <x v="2"/>
    <x v="0"/>
  </r>
  <r>
    <n v="819.2908231779528"/>
    <x v="0"/>
    <x v="71"/>
    <n v="446.2"/>
    <x v="0"/>
    <s v="347"/>
    <x v="58"/>
    <x v="12"/>
    <x v="2"/>
    <x v="0"/>
  </r>
  <r>
    <n v="883.16286274247955"/>
    <x v="0"/>
    <x v="72"/>
    <n v="866.14"/>
    <x v="0"/>
    <s v="347"/>
    <x v="58"/>
    <x v="12"/>
    <x v="2"/>
    <x v="0"/>
  </r>
  <r>
    <n v="911.82979850999652"/>
    <x v="0"/>
    <x v="74"/>
    <n v="577.66999999999996"/>
    <x v="0"/>
    <s v="347"/>
    <x v="58"/>
    <x v="12"/>
    <x v="2"/>
    <x v="0"/>
  </r>
  <r>
    <n v="682.63831545462472"/>
    <x v="0"/>
    <x v="79"/>
    <n v="870.48"/>
    <x v="0"/>
    <s v="347"/>
    <x v="58"/>
    <x v="14"/>
    <x v="2"/>
    <x v="0"/>
  </r>
  <r>
    <n v="604.9095035325654"/>
    <x v="0"/>
    <x v="73"/>
    <n v="420.93"/>
    <x v="0"/>
    <s v="347"/>
    <x v="58"/>
    <x v="13"/>
    <x v="2"/>
    <x v="0"/>
  </r>
  <r>
    <n v="903.38937994120533"/>
    <x v="0"/>
    <x v="77"/>
    <n v="678.02"/>
    <x v="0"/>
    <s v="347"/>
    <x v="58"/>
    <x v="12"/>
    <x v="2"/>
    <x v="0"/>
  </r>
  <r>
    <n v="641.51045541257372"/>
    <x v="0"/>
    <x v="84"/>
    <n v="499.42"/>
    <x v="0"/>
    <s v="347"/>
    <x v="58"/>
    <x v="15"/>
    <x v="2"/>
    <x v="0"/>
  </r>
  <r>
    <n v="1063.5901683281579"/>
    <x v="0"/>
    <x v="80"/>
    <n v="1164.83"/>
    <x v="0"/>
    <s v="347"/>
    <x v="58"/>
    <x v="14"/>
    <x v="2"/>
    <x v="0"/>
  </r>
  <r>
    <n v="1766.4831973897142"/>
    <x v="0"/>
    <x v="62"/>
    <n v="1753.37"/>
    <x v="0"/>
    <s v="347"/>
    <x v="58"/>
    <x v="12"/>
    <x v="2"/>
    <x v="0"/>
  </r>
  <r>
    <n v="615.96778237569356"/>
    <x v="0"/>
    <x v="78"/>
    <n v="607.47"/>
    <x v="0"/>
    <s v="347"/>
    <x v="58"/>
    <x v="15"/>
    <x v="2"/>
    <x v="0"/>
  </r>
  <r>
    <n v="575.57768638941479"/>
    <x v="0"/>
    <x v="83"/>
    <n v="690.61"/>
    <x v="0"/>
    <s v="347"/>
    <x v="58"/>
    <x v="15"/>
    <x v="2"/>
    <x v="0"/>
  </r>
  <r>
    <n v="962.58245214229521"/>
    <x v="0"/>
    <x v="81"/>
    <n v="1090.5"/>
    <x v="0"/>
    <s v="347"/>
    <x v="58"/>
    <x v="15"/>
    <x v="2"/>
    <x v="0"/>
  </r>
  <r>
    <n v="810.9159864336043"/>
    <x v="0"/>
    <x v="85"/>
    <n v="679.58"/>
    <x v="0"/>
    <s v="347"/>
    <x v="58"/>
    <x v="15"/>
    <x v="2"/>
    <x v="0"/>
  </r>
  <r>
    <n v="1657.7980020553018"/>
    <x v="0"/>
    <x v="86"/>
    <n v="1564.66"/>
    <x v="0"/>
    <s v="347"/>
    <x v="58"/>
    <x v="15"/>
    <x v="2"/>
    <x v="0"/>
  </r>
  <r>
    <n v="816.26524787603557"/>
    <x v="0"/>
    <x v="61"/>
    <n v="720.59"/>
    <x v="0"/>
    <s v="347"/>
    <x v="58"/>
    <x v="11"/>
    <x v="2"/>
    <x v="0"/>
  </r>
  <r>
    <n v="516.7608600103182"/>
    <x v="0"/>
    <x v="87"/>
    <n v="764.02"/>
    <x v="0"/>
    <s v="347"/>
    <x v="58"/>
    <x v="11"/>
    <x v="2"/>
    <x v="0"/>
  </r>
  <r>
    <n v="521.75930274887014"/>
    <x v="0"/>
    <x v="88"/>
    <n v="414.1"/>
    <x v="0"/>
    <s v="347"/>
    <x v="58"/>
    <x v="11"/>
    <x v="2"/>
    <x v="0"/>
  </r>
  <r>
    <n v="1648.1267599176085"/>
    <x v="0"/>
    <x v="89"/>
    <n v="1719.66"/>
    <x v="0"/>
    <s v="347"/>
    <x v="58"/>
    <x v="11"/>
    <x v="2"/>
    <x v="0"/>
  </r>
  <r>
    <n v="527.7762148570265"/>
    <x v="0"/>
    <x v="90"/>
    <n v="625.07000000000005"/>
    <x v="0"/>
    <s v="347"/>
    <x v="58"/>
    <x v="11"/>
    <x v="2"/>
    <x v="0"/>
  </r>
  <r>
    <n v="1199.5785499367864"/>
    <x v="0"/>
    <x v="91"/>
    <n v="908.84"/>
    <x v="0"/>
    <s v="347"/>
    <x v="58"/>
    <x v="12"/>
    <x v="2"/>
    <x v="0"/>
  </r>
  <r>
    <n v="996.09262452641121"/>
    <x v="0"/>
    <x v="76"/>
    <n v="1072.42"/>
    <x v="0"/>
    <s v="347"/>
    <x v="58"/>
    <x v="11"/>
    <x v="2"/>
    <x v="0"/>
  </r>
  <r>
    <n v="588.31679844133407"/>
    <x v="0"/>
    <x v="82"/>
    <n v="580.19000000000005"/>
    <x v="0"/>
    <s v="347"/>
    <x v="58"/>
    <x v="15"/>
    <x v="2"/>
    <x v="0"/>
  </r>
  <r>
    <n v="504.93730493035503"/>
    <x v="0"/>
    <x v="68"/>
    <n v="515.51"/>
    <x v="3"/>
    <s v="353"/>
    <x v="59"/>
    <x v="13"/>
    <x v="2"/>
    <x v="0"/>
  </r>
  <r>
    <n v="1813.2404681739592"/>
    <x v="0"/>
    <x v="75"/>
    <n v="1534.38"/>
    <x v="3"/>
    <s v="353"/>
    <x v="59"/>
    <x v="14"/>
    <x v="2"/>
    <x v="0"/>
  </r>
  <r>
    <n v="846.52559377380919"/>
    <x v="0"/>
    <x v="64"/>
    <n v="837.98"/>
    <x v="3"/>
    <s v="353"/>
    <x v="59"/>
    <x v="13"/>
    <x v="2"/>
    <x v="0"/>
  </r>
  <r>
    <n v="536.36655956246204"/>
    <x v="0"/>
    <x v="65"/>
    <n v="596.22"/>
    <x v="3"/>
    <s v="353"/>
    <x v="59"/>
    <x v="11"/>
    <x v="2"/>
    <x v="0"/>
  </r>
  <r>
    <n v="518.96810433103224"/>
    <x v="0"/>
    <x v="66"/>
    <n v="603.94000000000005"/>
    <x v="3"/>
    <s v="353"/>
    <x v="59"/>
    <x v="13"/>
    <x v="2"/>
    <x v="0"/>
  </r>
  <r>
    <n v="540.02238765386414"/>
    <x v="0"/>
    <x v="67"/>
    <n v="748.55"/>
    <x v="3"/>
    <s v="353"/>
    <x v="59"/>
    <x v="13"/>
    <x v="2"/>
    <x v="0"/>
  </r>
  <r>
    <n v="846.08849584868653"/>
    <x v="0"/>
    <x v="69"/>
    <n v="759.02"/>
    <x v="3"/>
    <s v="353"/>
    <x v="59"/>
    <x v="13"/>
    <x v="2"/>
    <x v="0"/>
  </r>
  <r>
    <n v="1542.8872622689773"/>
    <x v="0"/>
    <x v="70"/>
    <n v="1659.18"/>
    <x v="3"/>
    <s v="353"/>
    <x v="59"/>
    <x v="13"/>
    <x v="2"/>
    <x v="0"/>
  </r>
  <r>
    <n v="715.88489919653284"/>
    <x v="0"/>
    <x v="71"/>
    <n v="535.85"/>
    <x v="3"/>
    <s v="353"/>
    <x v="59"/>
    <x v="12"/>
    <x v="2"/>
    <x v="0"/>
  </r>
  <r>
    <n v="789.36904564102235"/>
    <x v="0"/>
    <x v="77"/>
    <n v="655.94"/>
    <x v="3"/>
    <s v="353"/>
    <x v="59"/>
    <x v="12"/>
    <x v="2"/>
    <x v="0"/>
  </r>
  <r>
    <n v="771.69539689961346"/>
    <x v="0"/>
    <x v="72"/>
    <n v="364.33"/>
    <x v="3"/>
    <s v="353"/>
    <x v="59"/>
    <x v="12"/>
    <x v="2"/>
    <x v="0"/>
  </r>
  <r>
    <n v="768.11843121694642"/>
    <x v="0"/>
    <x v="63"/>
    <n v="362.52"/>
    <x v="3"/>
    <s v="353"/>
    <x v="59"/>
    <x v="12"/>
    <x v="2"/>
    <x v="0"/>
  </r>
  <r>
    <n v="796.74416571481709"/>
    <x v="0"/>
    <x v="74"/>
    <n v="376.79"/>
    <x v="3"/>
    <s v="353"/>
    <x v="59"/>
    <x v="12"/>
    <x v="2"/>
    <x v="0"/>
  </r>
  <r>
    <n v="870.37184834256914"/>
    <x v="0"/>
    <x v="76"/>
    <n v="927.16"/>
    <x v="3"/>
    <s v="353"/>
    <x v="59"/>
    <x v="11"/>
    <x v="2"/>
    <x v="0"/>
  </r>
  <r>
    <n v="528.56149087535471"/>
    <x v="0"/>
    <x v="73"/>
    <n v="513.75"/>
    <x v="3"/>
    <s v="353"/>
    <x v="59"/>
    <x v="13"/>
    <x v="2"/>
    <x v="0"/>
  </r>
  <r>
    <n v="502.93175798352826"/>
    <x v="0"/>
    <x v="83"/>
    <n v="752.68"/>
    <x v="3"/>
    <s v="353"/>
    <x v="59"/>
    <x v="15"/>
    <x v="2"/>
    <x v="0"/>
  </r>
  <r>
    <n v="596.47984308104446"/>
    <x v="0"/>
    <x v="79"/>
    <n v="412.18"/>
    <x v="3"/>
    <s v="353"/>
    <x v="59"/>
    <x v="14"/>
    <x v="2"/>
    <x v="0"/>
  </r>
  <r>
    <n v="929.35026110337174"/>
    <x v="0"/>
    <x v="80"/>
    <n v="828.21"/>
    <x v="3"/>
    <s v="353"/>
    <x v="59"/>
    <x v="14"/>
    <x v="2"/>
    <x v="0"/>
  </r>
  <r>
    <n v="841.09112689348888"/>
    <x v="0"/>
    <x v="81"/>
    <n v="833.24"/>
    <x v="3"/>
    <s v="353"/>
    <x v="59"/>
    <x v="15"/>
    <x v="2"/>
    <x v="0"/>
  </r>
  <r>
    <n v="514.06301649289014"/>
    <x v="0"/>
    <x v="82"/>
    <n v="423"/>
    <x v="3"/>
    <s v="353"/>
    <x v="59"/>
    <x v="15"/>
    <x v="2"/>
    <x v="0"/>
  </r>
  <r>
    <n v="1543.5283905542165"/>
    <x v="0"/>
    <x v="62"/>
    <n v="1722.04"/>
    <x v="3"/>
    <s v="353"/>
    <x v="59"/>
    <x v="12"/>
    <x v="2"/>
    <x v="0"/>
  </r>
  <r>
    <n v="560.54289235801934"/>
    <x v="0"/>
    <x v="84"/>
    <n v="716.45"/>
    <x v="3"/>
    <s v="353"/>
    <x v="59"/>
    <x v="15"/>
    <x v="2"/>
    <x v="0"/>
  </r>
  <r>
    <n v="708.56708360663072"/>
    <x v="0"/>
    <x v="85"/>
    <n v="890.45"/>
    <x v="3"/>
    <s v="353"/>
    <x v="59"/>
    <x v="15"/>
    <x v="2"/>
    <x v="0"/>
  </r>
  <r>
    <n v="1448.5607820994694"/>
    <x v="0"/>
    <x v="86"/>
    <n v="1965.27"/>
    <x v="3"/>
    <s v="353"/>
    <x v="59"/>
    <x v="15"/>
    <x v="2"/>
    <x v="0"/>
  </r>
  <r>
    <n v="713.24119367860339"/>
    <x v="0"/>
    <x v="61"/>
    <n v="1097.17"/>
    <x v="3"/>
    <s v="353"/>
    <x v="59"/>
    <x v="11"/>
    <x v="2"/>
    <x v="0"/>
  </r>
  <r>
    <n v="451.53843508490974"/>
    <x v="0"/>
    <x v="87"/>
    <n v="533.02"/>
    <x v="3"/>
    <s v="353"/>
    <x v="59"/>
    <x v="11"/>
    <x v="2"/>
    <x v="0"/>
  </r>
  <r>
    <n v="455.90600466435154"/>
    <x v="0"/>
    <x v="88"/>
    <n v="335.39"/>
    <x v="3"/>
    <s v="353"/>
    <x v="59"/>
    <x v="11"/>
    <x v="2"/>
    <x v="0"/>
  </r>
  <r>
    <n v="1440.1101855506245"/>
    <x v="0"/>
    <x v="89"/>
    <n v="2045.14"/>
    <x v="3"/>
    <s v="353"/>
    <x v="59"/>
    <x v="11"/>
    <x v="2"/>
    <x v="0"/>
  </r>
  <r>
    <n v="461.16349858002098"/>
    <x v="0"/>
    <x v="90"/>
    <n v="274.81"/>
    <x v="3"/>
    <s v="353"/>
    <x v="59"/>
    <x v="11"/>
    <x v="2"/>
    <x v="0"/>
  </r>
  <r>
    <n v="1048.1750130787123"/>
    <x v="0"/>
    <x v="91"/>
    <n v="747.89"/>
    <x v="3"/>
    <s v="353"/>
    <x v="59"/>
    <x v="12"/>
    <x v="2"/>
    <x v="0"/>
  </r>
  <r>
    <n v="538.22406076011532"/>
    <x v="0"/>
    <x v="78"/>
    <n v="443.42"/>
    <x v="3"/>
    <s v="353"/>
    <x v="59"/>
    <x v="15"/>
    <x v="2"/>
    <x v="0"/>
  </r>
  <r>
    <n v="889.9723926407396"/>
    <x v="0"/>
    <x v="69"/>
    <n v="904.18"/>
    <x v="4"/>
    <s v="339"/>
    <x v="60"/>
    <x v="13"/>
    <x v="2"/>
    <x v="0"/>
  </r>
  <r>
    <n v="1907.2874360206308"/>
    <x v="0"/>
    <x v="75"/>
    <n v="2078.98"/>
    <x v="4"/>
    <s v="339"/>
    <x v="60"/>
    <x v="14"/>
    <x v="2"/>
    <x v="0"/>
  </r>
  <r>
    <n v="890.43216143342306"/>
    <x v="0"/>
    <x v="64"/>
    <n v="761.08"/>
    <x v="4"/>
    <s v="339"/>
    <x v="60"/>
    <x v="13"/>
    <x v="2"/>
    <x v="0"/>
  </r>
  <r>
    <n v="564.18617282754678"/>
    <x v="0"/>
    <x v="65"/>
    <n v="499.43"/>
    <x v="4"/>
    <s v="339"/>
    <x v="60"/>
    <x v="11"/>
    <x v="2"/>
    <x v="0"/>
  </r>
  <r>
    <n v="545.88531552179097"/>
    <x v="0"/>
    <x v="66"/>
    <n v="293.64"/>
    <x v="4"/>
    <s v="339"/>
    <x v="60"/>
    <x v="13"/>
    <x v="2"/>
    <x v="0"/>
  </r>
  <r>
    <n v="568.03161699745567"/>
    <x v="0"/>
    <x v="67"/>
    <n v="526.22"/>
    <x v="4"/>
    <s v="339"/>
    <x v="60"/>
    <x v="13"/>
    <x v="2"/>
    <x v="0"/>
  </r>
  <r>
    <n v="531.12678355433093"/>
    <x v="0"/>
    <x v="68"/>
    <n v="506.33"/>
    <x v="4"/>
    <s v="339"/>
    <x v="60"/>
    <x v="13"/>
    <x v="2"/>
    <x v="0"/>
  </r>
  <r>
    <n v="1622.9118763742301"/>
    <x v="0"/>
    <x v="70"/>
    <n v="1418.65"/>
    <x v="4"/>
    <s v="339"/>
    <x v="60"/>
    <x v="13"/>
    <x v="2"/>
    <x v="0"/>
  </r>
  <r>
    <n v="753.01555300576308"/>
    <x v="0"/>
    <x v="71"/>
    <n v="566.73"/>
    <x v="4"/>
    <s v="339"/>
    <x v="60"/>
    <x v="12"/>
    <x v="2"/>
    <x v="0"/>
  </r>
  <r>
    <n v="830.31108645556515"/>
    <x v="0"/>
    <x v="77"/>
    <n v="810.4"/>
    <x v="4"/>
    <s v="339"/>
    <x v="60"/>
    <x v="12"/>
    <x v="2"/>
    <x v="0"/>
  </r>
  <r>
    <n v="811.72076223503984"/>
    <x v="0"/>
    <x v="72"/>
    <n v="987.82"/>
    <x v="4"/>
    <s v="339"/>
    <x v="60"/>
    <x v="12"/>
    <x v="2"/>
    <x v="0"/>
  </r>
  <r>
    <n v="807.95827081408765"/>
    <x v="0"/>
    <x v="63"/>
    <n v="888.29"/>
    <x v="4"/>
    <s v="339"/>
    <x v="60"/>
    <x v="12"/>
    <x v="2"/>
    <x v="0"/>
  </r>
  <r>
    <n v="1623.5862579274644"/>
    <x v="0"/>
    <x v="62"/>
    <n v="1758.26"/>
    <x v="4"/>
    <s v="339"/>
    <x v="60"/>
    <x v="12"/>
    <x v="2"/>
    <x v="0"/>
  </r>
  <r>
    <n v="838.06873035486433"/>
    <x v="0"/>
    <x v="74"/>
    <n v="1140.5"/>
    <x v="4"/>
    <s v="339"/>
    <x v="60"/>
    <x v="12"/>
    <x v="2"/>
    <x v="0"/>
  </r>
  <r>
    <n v="915.51524474942039"/>
    <x v="0"/>
    <x v="76"/>
    <n v="822.54"/>
    <x v="4"/>
    <s v="339"/>
    <x v="60"/>
    <x v="11"/>
    <x v="2"/>
    <x v="0"/>
  </r>
  <r>
    <n v="555.97628025924917"/>
    <x v="0"/>
    <x v="73"/>
    <n v="444.86"/>
    <x v="4"/>
    <s v="339"/>
    <x v="60"/>
    <x v="13"/>
    <x v="2"/>
    <x v="0"/>
  </r>
  <r>
    <n v="529.01721531935527"/>
    <x v="0"/>
    <x v="83"/>
    <n v="759.86"/>
    <x v="4"/>
    <s v="339"/>
    <x v="60"/>
    <x v="15"/>
    <x v="2"/>
    <x v="0"/>
  </r>
  <r>
    <n v="627.41733957312522"/>
    <x v="0"/>
    <x v="79"/>
    <n v="495.91"/>
    <x v="4"/>
    <s v="339"/>
    <x v="60"/>
    <x v="14"/>
    <x v="2"/>
    <x v="0"/>
  </r>
  <r>
    <n v="977.55267863065308"/>
    <x v="0"/>
    <x v="80"/>
    <n v="1195.18"/>
    <x v="4"/>
    <s v="339"/>
    <x v="60"/>
    <x v="14"/>
    <x v="2"/>
    <x v="0"/>
  </r>
  <r>
    <n v="884.71582618488128"/>
    <x v="0"/>
    <x v="81"/>
    <n v="829.57"/>
    <x v="4"/>
    <s v="339"/>
    <x v="60"/>
    <x v="15"/>
    <x v="2"/>
    <x v="0"/>
  </r>
  <r>
    <n v="540.72581650857535"/>
    <x v="0"/>
    <x v="82"/>
    <n v="563.41999999999996"/>
    <x v="4"/>
    <s v="339"/>
    <x v="60"/>
    <x v="15"/>
    <x v="2"/>
    <x v="0"/>
  </r>
  <r>
    <n v="589.61645446937257"/>
    <x v="0"/>
    <x v="84"/>
    <n v="448.04"/>
    <x v="4"/>
    <s v="339"/>
    <x v="60"/>
    <x v="15"/>
    <x v="2"/>
    <x v="0"/>
  </r>
  <r>
    <n v="745.31818579015498"/>
    <x v="0"/>
    <x v="85"/>
    <n v="596.62"/>
    <x v="4"/>
    <s v="339"/>
    <x v="60"/>
    <x v="15"/>
    <x v="2"/>
    <x v="0"/>
  </r>
  <r>
    <n v="1523.692984192473"/>
    <x v="0"/>
    <x v="86"/>
    <n v="1756.56"/>
    <x v="4"/>
    <s v="339"/>
    <x v="60"/>
    <x v="15"/>
    <x v="2"/>
    <x v="0"/>
  </r>
  <r>
    <n v="750.23472696123793"/>
    <x v="0"/>
    <x v="61"/>
    <n v="613.67999999999995"/>
    <x v="4"/>
    <s v="339"/>
    <x v="60"/>
    <x v="11"/>
    <x v="2"/>
    <x v="0"/>
  </r>
  <r>
    <n v="474.9582855853414"/>
    <x v="0"/>
    <x v="87"/>
    <n v="383.47"/>
    <x v="4"/>
    <s v="339"/>
    <x v="60"/>
    <x v="11"/>
    <x v="2"/>
    <x v="0"/>
  </r>
  <r>
    <n v="479.55238699165091"/>
    <x v="0"/>
    <x v="88"/>
    <n v="426.02"/>
    <x v="4"/>
    <s v="339"/>
    <x v="60"/>
    <x v="11"/>
    <x v="2"/>
    <x v="0"/>
  </r>
  <r>
    <n v="1514.8040823025194"/>
    <x v="0"/>
    <x v="89"/>
    <n v="1207.77"/>
    <x v="4"/>
    <s v="339"/>
    <x v="60"/>
    <x v="11"/>
    <x v="2"/>
    <x v="0"/>
  </r>
  <r>
    <n v="485.08257025543475"/>
    <x v="0"/>
    <x v="90"/>
    <n v="338.54"/>
    <x v="4"/>
    <s v="339"/>
    <x v="60"/>
    <x v="11"/>
    <x v="2"/>
    <x v="0"/>
  </r>
  <r>
    <n v="1102.5404894084854"/>
    <x v="0"/>
    <x v="91"/>
    <n v="1134.4100000000001"/>
    <x v="4"/>
    <s v="339"/>
    <x v="60"/>
    <x v="12"/>
    <x v="2"/>
    <x v="0"/>
  </r>
  <r>
    <n v="566.14001665513626"/>
    <x v="0"/>
    <x v="78"/>
    <n v="423.67"/>
    <x v="4"/>
    <s v="339"/>
    <x v="60"/>
    <x v="15"/>
    <x v="2"/>
    <x v="0"/>
  </r>
  <r>
    <n v="787.92491835445742"/>
    <x v="0"/>
    <x v="69"/>
    <n v="1088.24"/>
    <x v="8"/>
    <s v="342"/>
    <x v="61"/>
    <x v="13"/>
    <x v="2"/>
    <x v="0"/>
  </r>
  <r>
    <n v="1688.5909155517836"/>
    <x v="0"/>
    <x v="75"/>
    <n v="2127.94"/>
    <x v="8"/>
    <s v="342"/>
    <x v="61"/>
    <x v="14"/>
    <x v="2"/>
    <x v="0"/>
  </r>
  <r>
    <n v="788.3319683836861"/>
    <x v="0"/>
    <x v="64"/>
    <n v="561.95000000000005"/>
    <x v="8"/>
    <s v="342"/>
    <x v="61"/>
    <x v="13"/>
    <x v="2"/>
    <x v="0"/>
  </r>
  <r>
    <n v="499.49453245715148"/>
    <x v="0"/>
    <x v="65"/>
    <n v="622.71"/>
    <x v="8"/>
    <s v="342"/>
    <x v="61"/>
    <x v="11"/>
    <x v="2"/>
    <x v="0"/>
  </r>
  <r>
    <n v="483.29211807026479"/>
    <x v="0"/>
    <x v="66"/>
    <n v="666.89"/>
    <x v="8"/>
    <s v="342"/>
    <x v="61"/>
    <x v="13"/>
    <x v="2"/>
    <x v="0"/>
  </r>
  <r>
    <n v="502.89904400005634"/>
    <x v="0"/>
    <x v="67"/>
    <n v="686.21"/>
    <x v="8"/>
    <s v="342"/>
    <x v="61"/>
    <x v="13"/>
    <x v="2"/>
    <x v="0"/>
  </r>
  <r>
    <n v="470.22585310333926"/>
    <x v="0"/>
    <x v="68"/>
    <n v="675.04"/>
    <x v="8"/>
    <s v="342"/>
    <x v="61"/>
    <x v="13"/>
    <x v="2"/>
    <x v="0"/>
  </r>
  <r>
    <n v="1436.8228927802688"/>
    <x v="0"/>
    <x v="70"/>
    <n v="1669.33"/>
    <x v="8"/>
    <s v="342"/>
    <x v="61"/>
    <x v="13"/>
    <x v="2"/>
    <x v="0"/>
  </r>
  <r>
    <n v="666.67204851287056"/>
    <x v="0"/>
    <x v="71"/>
    <n v="377.8"/>
    <x v="8"/>
    <s v="342"/>
    <x v="61"/>
    <x v="12"/>
    <x v="2"/>
    <x v="0"/>
  </r>
  <r>
    <n v="735.10459472016009"/>
    <x v="0"/>
    <x v="77"/>
    <n v="456.18"/>
    <x v="8"/>
    <s v="342"/>
    <x v="61"/>
    <x v="12"/>
    <x v="2"/>
    <x v="0"/>
  </r>
  <r>
    <n v="718.64590474869124"/>
    <x v="0"/>
    <x v="72"/>
    <n v="405.34"/>
    <x v="8"/>
    <s v="342"/>
    <x v="61"/>
    <x v="12"/>
    <x v="2"/>
    <x v="0"/>
  </r>
  <r>
    <n v="715.31483429057664"/>
    <x v="0"/>
    <x v="63"/>
    <n v="797.67"/>
    <x v="8"/>
    <s v="342"/>
    <x v="61"/>
    <x v="12"/>
    <x v="2"/>
    <x v="0"/>
  </r>
  <r>
    <n v="492.2260160570184"/>
    <x v="0"/>
    <x v="73"/>
    <n v="797.21"/>
    <x v="8"/>
    <s v="342"/>
    <x v="61"/>
    <x v="13"/>
    <x v="2"/>
    <x v="0"/>
  </r>
  <r>
    <n v="1437.4199472896735"/>
    <x v="0"/>
    <x v="62"/>
    <n v="1162.6600000000001"/>
    <x v="8"/>
    <s v="342"/>
    <x v="61"/>
    <x v="12"/>
    <x v="2"/>
    <x v="0"/>
  </r>
  <r>
    <n v="810.53893405729809"/>
    <x v="0"/>
    <x v="76"/>
    <n v="951.56"/>
    <x v="8"/>
    <s v="342"/>
    <x v="61"/>
    <x v="11"/>
    <x v="2"/>
    <x v="0"/>
  </r>
  <r>
    <n v="741.97271892999242"/>
    <x v="0"/>
    <x v="74"/>
    <n v="445.1"/>
    <x v="8"/>
    <s v="342"/>
    <x v="61"/>
    <x v="12"/>
    <x v="2"/>
    <x v="0"/>
  </r>
  <r>
    <n v="522.00888543265432"/>
    <x v="0"/>
    <x v="84"/>
    <n v="311.49"/>
    <x v="8"/>
    <s v="342"/>
    <x v="61"/>
    <x v="15"/>
    <x v="2"/>
    <x v="0"/>
  </r>
  <r>
    <n v="555.47538344471536"/>
    <x v="0"/>
    <x v="79"/>
    <n v="632.41"/>
    <x v="8"/>
    <s v="342"/>
    <x v="61"/>
    <x v="14"/>
    <x v="2"/>
    <x v="0"/>
  </r>
  <r>
    <n v="865.46292993626059"/>
    <x v="0"/>
    <x v="80"/>
    <n v="1067.76"/>
    <x v="8"/>
    <s v="342"/>
    <x v="61"/>
    <x v="14"/>
    <x v="2"/>
    <x v="0"/>
  </r>
  <r>
    <n v="501.22434143893662"/>
    <x v="0"/>
    <x v="78"/>
    <n v="502.93"/>
    <x v="8"/>
    <s v="342"/>
    <x v="61"/>
    <x v="15"/>
    <x v="2"/>
    <x v="0"/>
  </r>
  <r>
    <n v="468.35817564159879"/>
    <x v="0"/>
    <x v="83"/>
    <n v="300.88"/>
    <x v="8"/>
    <s v="342"/>
    <x v="61"/>
    <x v="15"/>
    <x v="2"/>
    <x v="0"/>
  </r>
  <r>
    <n v="783.27108894378625"/>
    <x v="0"/>
    <x v="81"/>
    <n v="668.69"/>
    <x v="8"/>
    <s v="342"/>
    <x v="61"/>
    <x v="15"/>
    <x v="2"/>
    <x v="0"/>
  </r>
  <r>
    <n v="659.85728944275343"/>
    <x v="0"/>
    <x v="85"/>
    <n v="572.27"/>
    <x v="8"/>
    <s v="342"/>
    <x v="61"/>
    <x v="15"/>
    <x v="2"/>
    <x v="0"/>
  </r>
  <r>
    <n v="1348.9807999603299"/>
    <x v="0"/>
    <x v="86"/>
    <n v="1095.3900000000001"/>
    <x v="8"/>
    <s v="342"/>
    <x v="61"/>
    <x v="15"/>
    <x v="2"/>
    <x v="0"/>
  </r>
  <r>
    <n v="664.21008210558784"/>
    <x v="0"/>
    <x v="61"/>
    <n v="309.08999999999997"/>
    <x v="8"/>
    <s v="342"/>
    <x v="61"/>
    <x v="11"/>
    <x v="2"/>
    <x v="0"/>
  </r>
  <r>
    <n v="420.49783958036932"/>
    <x v="0"/>
    <x v="87"/>
    <n v="571.80999999999995"/>
    <x v="8"/>
    <s v="342"/>
    <x v="61"/>
    <x v="11"/>
    <x v="2"/>
    <x v="0"/>
  </r>
  <r>
    <n v="424.56516459562943"/>
    <x v="0"/>
    <x v="88"/>
    <n v="178.15"/>
    <x v="8"/>
    <s v="342"/>
    <x v="61"/>
    <x v="11"/>
    <x v="2"/>
    <x v="0"/>
  </r>
  <r>
    <n v="1341.1111319191446"/>
    <x v="0"/>
    <x v="89"/>
    <n v="927.91"/>
    <x v="8"/>
    <s v="342"/>
    <x v="61"/>
    <x v="11"/>
    <x v="2"/>
    <x v="0"/>
  </r>
  <r>
    <n v="429.46123691498843"/>
    <x v="0"/>
    <x v="90"/>
    <n v="543.91999999999996"/>
    <x v="8"/>
    <s v="342"/>
    <x v="61"/>
    <x v="11"/>
    <x v="2"/>
    <x v="0"/>
  </r>
  <r>
    <n v="976.11918334004463"/>
    <x v="0"/>
    <x v="91"/>
    <n v="959.32"/>
    <x v="8"/>
    <s v="342"/>
    <x v="61"/>
    <x v="12"/>
    <x v="2"/>
    <x v="0"/>
  </r>
  <r>
    <n v="478.7242259959105"/>
    <x v="0"/>
    <x v="82"/>
    <n v="271.35000000000002"/>
    <x v="8"/>
    <s v="342"/>
    <x v="61"/>
    <x v="15"/>
    <x v="2"/>
    <x v="0"/>
  </r>
  <r>
    <n v="527.53092656865806"/>
    <x v="0"/>
    <x v="68"/>
    <n v="562.35"/>
    <x v="1"/>
    <s v="352"/>
    <x v="62"/>
    <x v="13"/>
    <x v="2"/>
    <x v="0"/>
  </r>
  <r>
    <n v="1894.3746380543812"/>
    <x v="0"/>
    <x v="75"/>
    <n v="1717.44"/>
    <x v="1"/>
    <s v="352"/>
    <x v="62"/>
    <x v="14"/>
    <x v="2"/>
    <x v="0"/>
  </r>
  <r>
    <n v="832.39480203523874"/>
    <x v="0"/>
    <x v="74"/>
    <n v="1071.4000000000001"/>
    <x v="1"/>
    <s v="352"/>
    <x v="62"/>
    <x v="12"/>
    <x v="2"/>
    <x v="0"/>
  </r>
  <r>
    <n v="884.40372000079356"/>
    <x v="0"/>
    <x v="64"/>
    <n v="1027.1400000000001"/>
    <x v="1"/>
    <s v="352"/>
    <x v="62"/>
    <x v="13"/>
    <x v="2"/>
    <x v="0"/>
  </r>
  <r>
    <n v="560.36649576813443"/>
    <x v="0"/>
    <x v="65"/>
    <n v="264.83999999999997"/>
    <x v="1"/>
    <s v="352"/>
    <x v="62"/>
    <x v="11"/>
    <x v="2"/>
    <x v="0"/>
  </r>
  <r>
    <n v="542.18953969956772"/>
    <x v="0"/>
    <x v="66"/>
    <n v="497.13"/>
    <x v="1"/>
    <s v="352"/>
    <x v="62"/>
    <x v="13"/>
    <x v="2"/>
    <x v="0"/>
  </r>
  <r>
    <n v="564.18590534948635"/>
    <x v="0"/>
    <x v="67"/>
    <n v="970.51"/>
    <x v="1"/>
    <s v="352"/>
    <x v="62"/>
    <x v="13"/>
    <x v="2"/>
    <x v="0"/>
  </r>
  <r>
    <n v="883.94706395421167"/>
    <x v="0"/>
    <x v="69"/>
    <n v="721.73"/>
    <x v="1"/>
    <s v="352"/>
    <x v="62"/>
    <x v="13"/>
    <x v="2"/>
    <x v="0"/>
  </r>
  <r>
    <n v="1611.9243698343819"/>
    <x v="0"/>
    <x v="70"/>
    <n v="1353.03"/>
    <x v="1"/>
    <s v="352"/>
    <x v="62"/>
    <x v="13"/>
    <x v="2"/>
    <x v="0"/>
  </r>
  <r>
    <n v="747.91745530021012"/>
    <x v="0"/>
    <x v="71"/>
    <n v="706.93"/>
    <x v="1"/>
    <s v="352"/>
    <x v="62"/>
    <x v="12"/>
    <x v="2"/>
    <x v="0"/>
  </r>
  <r>
    <n v="824.68967926436198"/>
    <x v="0"/>
    <x v="77"/>
    <n v="717.47"/>
    <x v="1"/>
    <s v="352"/>
    <x v="62"/>
    <x v="12"/>
    <x v="2"/>
    <x v="0"/>
  </r>
  <r>
    <n v="806.2252160421599"/>
    <x v="0"/>
    <x v="72"/>
    <n v="537.57000000000005"/>
    <x v="1"/>
    <s v="352"/>
    <x v="62"/>
    <x v="12"/>
    <x v="2"/>
    <x v="0"/>
  </r>
  <r>
    <n v="552.2121861613017"/>
    <x v="0"/>
    <x v="73"/>
    <n v="557.94000000000005"/>
    <x v="1"/>
    <s v="352"/>
    <x v="62"/>
    <x v="13"/>
    <x v="2"/>
    <x v="0"/>
  </r>
  <r>
    <n v="909.31698476657493"/>
    <x v="0"/>
    <x v="76"/>
    <n v="813.8"/>
    <x v="1"/>
    <s v="352"/>
    <x v="62"/>
    <x v="11"/>
    <x v="2"/>
    <x v="0"/>
  </r>
  <r>
    <n v="802.48819759955961"/>
    <x v="0"/>
    <x v="63"/>
    <n v="942.95"/>
    <x v="1"/>
    <s v="352"/>
    <x v="62"/>
    <x v="12"/>
    <x v="2"/>
    <x v="0"/>
  </r>
  <r>
    <n v="525.43564062165842"/>
    <x v="0"/>
    <x v="83"/>
    <n v="545.48"/>
    <x v="1"/>
    <s v="352"/>
    <x v="62"/>
    <x v="15"/>
    <x v="2"/>
    <x v="0"/>
  </r>
  <r>
    <n v="970.93441019238355"/>
    <x v="0"/>
    <x v="80"/>
    <n v="1133.53"/>
    <x v="1"/>
    <s v="352"/>
    <x v="62"/>
    <x v="14"/>
    <x v="2"/>
    <x v="0"/>
  </r>
  <r>
    <n v="623.16957219762514"/>
    <x v="0"/>
    <x v="79"/>
    <n v="692.93"/>
    <x v="1"/>
    <s v="352"/>
    <x v="62"/>
    <x v="14"/>
    <x v="2"/>
    <x v="0"/>
  </r>
  <r>
    <n v="878.72608572661875"/>
    <x v="0"/>
    <x v="81"/>
    <n v="610.30999999999995"/>
    <x v="1"/>
    <s v="352"/>
    <x v="62"/>
    <x v="15"/>
    <x v="2"/>
    <x v="0"/>
  </r>
  <r>
    <n v="537.06497174451692"/>
    <x v="0"/>
    <x v="82"/>
    <n v="396.53"/>
    <x v="1"/>
    <s v="352"/>
    <x v="62"/>
    <x v="15"/>
    <x v="2"/>
    <x v="0"/>
  </r>
  <r>
    <n v="1612.5941856611373"/>
    <x v="0"/>
    <x v="62"/>
    <n v="1307.1500000000001"/>
    <x v="1"/>
    <s v="352"/>
    <x v="62"/>
    <x v="12"/>
    <x v="2"/>
    <x v="0"/>
  </r>
  <r>
    <n v="585.6246082429725"/>
    <x v="0"/>
    <x v="84"/>
    <n v="702.02"/>
    <x v="1"/>
    <s v="352"/>
    <x v="62"/>
    <x v="15"/>
    <x v="2"/>
    <x v="0"/>
  </r>
  <r>
    <n v="740.27220112527436"/>
    <x v="0"/>
    <x v="85"/>
    <n v="751.75"/>
    <x v="1"/>
    <s v="352"/>
    <x v="62"/>
    <x v="15"/>
    <x v="2"/>
    <x v="0"/>
  </r>
  <r>
    <n v="1513.3772135876397"/>
    <x v="0"/>
    <x v="86"/>
    <n v="1544.89"/>
    <x v="1"/>
    <s v="352"/>
    <x v="62"/>
    <x v="15"/>
    <x v="2"/>
    <x v="0"/>
  </r>
  <r>
    <n v="745.15545612163817"/>
    <x v="0"/>
    <x v="61"/>
    <n v="929.52"/>
    <x v="1"/>
    <s v="352"/>
    <x v="62"/>
    <x v="11"/>
    <x v="2"/>
    <x v="0"/>
  </r>
  <r>
    <n v="471.74270293726624"/>
    <x v="0"/>
    <x v="87"/>
    <n v="414.37"/>
    <x v="1"/>
    <s v="352"/>
    <x v="62"/>
    <x v="11"/>
    <x v="2"/>
    <x v="0"/>
  </r>
  <r>
    <n v="476.30570116417249"/>
    <x v="0"/>
    <x v="88"/>
    <n v="446.31"/>
    <x v="1"/>
    <s v="352"/>
    <x v="62"/>
    <x v="11"/>
    <x v="2"/>
    <x v="0"/>
  </r>
  <r>
    <n v="1504.5484917167435"/>
    <x v="0"/>
    <x v="89"/>
    <n v="1706.48"/>
    <x v="1"/>
    <s v="352"/>
    <x v="62"/>
    <x v="11"/>
    <x v="2"/>
    <x v="0"/>
  </r>
  <r>
    <n v="481.79844374762001"/>
    <x v="0"/>
    <x v="90"/>
    <n v="447.06"/>
    <x v="1"/>
    <s v="352"/>
    <x v="62"/>
    <x v="11"/>
    <x v="2"/>
    <x v="0"/>
  </r>
  <r>
    <n v="1095.0760232140005"/>
    <x v="0"/>
    <x v="91"/>
    <n v="1117.3599999999999"/>
    <x v="1"/>
    <s v="352"/>
    <x v="62"/>
    <x v="12"/>
    <x v="2"/>
    <x v="0"/>
  </r>
  <r>
    <n v="562.30711159970883"/>
    <x v="0"/>
    <x v="78"/>
    <n v="640.78"/>
    <x v="1"/>
    <s v="352"/>
    <x v="62"/>
    <x v="15"/>
    <x v="2"/>
    <x v="0"/>
  </r>
  <r>
    <n v="1053.9326141426156"/>
    <x v="0"/>
    <x v="77"/>
    <n v="1210.53"/>
    <x v="8"/>
    <s v="379"/>
    <x v="63"/>
    <x v="12"/>
    <x v="2"/>
    <x v="0"/>
  </r>
  <r>
    <n v="2420.9630175450689"/>
    <x v="0"/>
    <x v="75"/>
    <n v="2686.95"/>
    <x v="8"/>
    <s v="379"/>
    <x v="63"/>
    <x v="14"/>
    <x v="2"/>
    <x v="0"/>
  </r>
  <r>
    <n v="1130.2456524123618"/>
    <x v="0"/>
    <x v="64"/>
    <n v="806.23"/>
    <x v="8"/>
    <s v="379"/>
    <x v="63"/>
    <x v="13"/>
    <x v="2"/>
    <x v="0"/>
  </r>
  <r>
    <n v="716.13425099446169"/>
    <x v="0"/>
    <x v="65"/>
    <n v="546.95000000000005"/>
    <x v="8"/>
    <s v="379"/>
    <x v="63"/>
    <x v="11"/>
    <x v="2"/>
    <x v="0"/>
  </r>
  <r>
    <n v="692.90455950179182"/>
    <x v="0"/>
    <x v="66"/>
    <n v="467.04"/>
    <x v="8"/>
    <s v="379"/>
    <x v="63"/>
    <x v="13"/>
    <x v="2"/>
    <x v="0"/>
  </r>
  <r>
    <n v="721.01536012650081"/>
    <x v="0"/>
    <x v="67"/>
    <n v="522.66"/>
    <x v="8"/>
    <s v="379"/>
    <x v="63"/>
    <x v="13"/>
    <x v="2"/>
    <x v="0"/>
  </r>
  <r>
    <n v="674.17122156242795"/>
    <x v="0"/>
    <x v="68"/>
    <n v="754.86"/>
    <x v="8"/>
    <s v="379"/>
    <x v="63"/>
    <x v="13"/>
    <x v="2"/>
    <x v="0"/>
  </r>
  <r>
    <n v="1129.6620575001914"/>
    <x v="0"/>
    <x v="69"/>
    <n v="975.97"/>
    <x v="8"/>
    <s v="379"/>
    <x v="63"/>
    <x v="13"/>
    <x v="2"/>
    <x v="0"/>
  </r>
  <r>
    <n v="705.71324894175802"/>
    <x v="0"/>
    <x v="73"/>
    <n v="583.91"/>
    <x v="8"/>
    <s v="379"/>
    <x v="63"/>
    <x v="13"/>
    <x v="2"/>
    <x v="0"/>
  </r>
  <r>
    <n v="955.81964785903529"/>
    <x v="0"/>
    <x v="71"/>
    <n v="602.12"/>
    <x v="8"/>
    <s v="379"/>
    <x v="63"/>
    <x v="12"/>
    <x v="2"/>
    <x v="0"/>
  </r>
  <r>
    <n v="1030.335495757583"/>
    <x v="0"/>
    <x v="72"/>
    <n v="945.01"/>
    <x v="8"/>
    <s v="379"/>
    <x v="63"/>
    <x v="12"/>
    <x v="2"/>
    <x v="0"/>
  </r>
  <r>
    <n v="1025.5596804232355"/>
    <x v="0"/>
    <x v="63"/>
    <n v="813.75"/>
    <x v="8"/>
    <s v="379"/>
    <x v="63"/>
    <x v="12"/>
    <x v="2"/>
    <x v="0"/>
  </r>
  <r>
    <n v="1063.77956674598"/>
    <x v="0"/>
    <x v="74"/>
    <n v="628.23"/>
    <x v="8"/>
    <s v="379"/>
    <x v="63"/>
    <x v="12"/>
    <x v="2"/>
    <x v="0"/>
  </r>
  <r>
    <n v="1162.0841765525556"/>
    <x v="0"/>
    <x v="76"/>
    <n v="821.07"/>
    <x v="8"/>
    <s v="379"/>
    <x v="63"/>
    <x v="11"/>
    <x v="2"/>
    <x v="0"/>
  </r>
  <r>
    <n v="2059.9986972253027"/>
    <x v="0"/>
    <x v="70"/>
    <n v="2051.04"/>
    <x v="8"/>
    <s v="379"/>
    <x v="63"/>
    <x v="13"/>
    <x v="2"/>
    <x v="0"/>
  </r>
  <r>
    <n v="686.35549087996094"/>
    <x v="0"/>
    <x v="82"/>
    <n v="963.6"/>
    <x v="8"/>
    <s v="379"/>
    <x v="63"/>
    <x v="15"/>
    <x v="2"/>
    <x v="0"/>
  </r>
  <r>
    <n v="796.39499898463248"/>
    <x v="0"/>
    <x v="79"/>
    <n v="559.95000000000005"/>
    <x v="8"/>
    <s v="379"/>
    <x v="63"/>
    <x v="14"/>
    <x v="2"/>
    <x v="0"/>
  </r>
  <r>
    <n v="1240.8296924582332"/>
    <x v="0"/>
    <x v="80"/>
    <n v="1186.8399999999999"/>
    <x v="8"/>
    <s v="379"/>
    <x v="63"/>
    <x v="14"/>
    <x v="2"/>
    <x v="0"/>
  </r>
  <r>
    <n v="2060.8547049613471"/>
    <x v="0"/>
    <x v="62"/>
    <n v="1987.25"/>
    <x v="8"/>
    <s v="379"/>
    <x v="63"/>
    <x v="12"/>
    <x v="2"/>
    <x v="0"/>
  </r>
  <r>
    <n v="718.61430909127478"/>
    <x v="0"/>
    <x v="78"/>
    <n v="714.32"/>
    <x v="8"/>
    <s v="379"/>
    <x v="63"/>
    <x v="15"/>
    <x v="2"/>
    <x v="0"/>
  </r>
  <r>
    <n v="671.49349895837236"/>
    <x v="0"/>
    <x v="83"/>
    <n v="562.70000000000005"/>
    <x v="8"/>
    <s v="379"/>
    <x v="63"/>
    <x v="15"/>
    <x v="2"/>
    <x v="0"/>
  </r>
  <r>
    <n v="748.41348181090677"/>
    <x v="0"/>
    <x v="84"/>
    <n v="1060.8800000000001"/>
    <x v="8"/>
    <s v="379"/>
    <x v="63"/>
    <x v="15"/>
    <x v="2"/>
    <x v="0"/>
  </r>
  <r>
    <n v="946.04920581159467"/>
    <x v="0"/>
    <x v="85"/>
    <n v="809.14"/>
    <x v="8"/>
    <s v="379"/>
    <x v="63"/>
    <x v="15"/>
    <x v="2"/>
    <x v="0"/>
  </r>
  <r>
    <n v="615.72626173971844"/>
    <x v="0"/>
    <x v="90"/>
    <n v="755.6"/>
    <x v="8"/>
    <s v="379"/>
    <x v="63"/>
    <x v="11"/>
    <x v="2"/>
    <x v="0"/>
  </r>
  <r>
    <n v="1122.9897789812007"/>
    <x v="0"/>
    <x v="81"/>
    <n v="1535.08"/>
    <x v="8"/>
    <s v="379"/>
    <x v="63"/>
    <x v="15"/>
    <x v="2"/>
    <x v="0"/>
  </r>
  <r>
    <n v="1399.4795434572934"/>
    <x v="0"/>
    <x v="91"/>
    <n v="1321.2"/>
    <x v="8"/>
    <s v="379"/>
    <x v="63"/>
    <x v="12"/>
    <x v="2"/>
    <x v="0"/>
  </r>
  <r>
    <n v="1934.0579165766389"/>
    <x v="0"/>
    <x v="86"/>
    <n v="2353.8200000000002"/>
    <x v="8"/>
    <s v="379"/>
    <x v="63"/>
    <x v="15"/>
    <x v="2"/>
    <x v="0"/>
  </r>
  <r>
    <n v="1922.7750326569178"/>
    <x v="0"/>
    <x v="89"/>
    <n v="1915.69"/>
    <x v="8"/>
    <s v="379"/>
    <x v="63"/>
    <x v="11"/>
    <x v="2"/>
    <x v="0"/>
  </r>
  <r>
    <n v="608.70667522694782"/>
    <x v="0"/>
    <x v="88"/>
    <n v="568.94000000000005"/>
    <x v="8"/>
    <s v="379"/>
    <x v="63"/>
    <x v="11"/>
    <x v="2"/>
    <x v="0"/>
  </r>
  <r>
    <n v="602.87527855674671"/>
    <x v="0"/>
    <x v="87"/>
    <n v="830.82"/>
    <x v="8"/>
    <s v="379"/>
    <x v="63"/>
    <x v="11"/>
    <x v="2"/>
    <x v="0"/>
  </r>
  <r>
    <n v="952.28988255734168"/>
    <x v="0"/>
    <x v="61"/>
    <n v="819.25"/>
    <x v="8"/>
    <s v="379"/>
    <x v="63"/>
    <x v="11"/>
    <x v="2"/>
    <x v="0"/>
  </r>
  <r>
    <n v="736.97536286492209"/>
    <x v="0"/>
    <x v="79"/>
    <n v="619.07000000000005"/>
    <x v="4"/>
    <s v="358"/>
    <x v="64"/>
    <x v="14"/>
    <x v="2"/>
    <x v="0"/>
  </r>
  <r>
    <n v="623.87079436399802"/>
    <x v="0"/>
    <x v="68"/>
    <n v="443.13"/>
    <x v="4"/>
    <s v="358"/>
    <x v="64"/>
    <x v="13"/>
    <x v="2"/>
    <x v="0"/>
  </r>
  <r>
    <n v="2240.3331269189225"/>
    <x v="0"/>
    <x v="75"/>
    <n v="2268.06"/>
    <x v="4"/>
    <s v="358"/>
    <x v="64"/>
    <x v="14"/>
    <x v="2"/>
    <x v="0"/>
  </r>
  <r>
    <n v="1045.9171653200874"/>
    <x v="0"/>
    <x v="64"/>
    <n v="956.63"/>
    <x v="4"/>
    <s v="358"/>
    <x v="64"/>
    <x v="13"/>
    <x v="2"/>
    <x v="0"/>
  </r>
  <r>
    <n v="662.70293027898151"/>
    <x v="0"/>
    <x v="65"/>
    <n v="454.47"/>
    <x v="4"/>
    <s v="358"/>
    <x v="64"/>
    <x v="11"/>
    <x v="2"/>
    <x v="0"/>
  </r>
  <r>
    <n v="641.20642372271573"/>
    <x v="0"/>
    <x v="66"/>
    <n v="463.07"/>
    <x v="4"/>
    <s v="358"/>
    <x v="64"/>
    <x v="13"/>
    <x v="2"/>
    <x v="0"/>
  </r>
  <r>
    <n v="667.2198561491266"/>
    <x v="0"/>
    <x v="67"/>
    <n v="949.19"/>
    <x v="4"/>
    <s v="358"/>
    <x v="64"/>
    <x v="13"/>
    <x v="2"/>
    <x v="0"/>
  </r>
  <r>
    <n v="1045.3771128678354"/>
    <x v="0"/>
    <x v="69"/>
    <n v="815.32"/>
    <x v="4"/>
    <s v="358"/>
    <x v="64"/>
    <x v="13"/>
    <x v="2"/>
    <x v="0"/>
  </r>
  <r>
    <n v="1906.3006288644199"/>
    <x v="0"/>
    <x v="70"/>
    <n v="1786.97"/>
    <x v="4"/>
    <s v="358"/>
    <x v="64"/>
    <x v="13"/>
    <x v="2"/>
    <x v="0"/>
  </r>
  <r>
    <n v="884.50521752702161"/>
    <x v="0"/>
    <x v="71"/>
    <n v="999.02"/>
    <x v="4"/>
    <s v="358"/>
    <x v="64"/>
    <x v="12"/>
    <x v="2"/>
    <x v="0"/>
  </r>
  <r>
    <n v="975.29790083214448"/>
    <x v="0"/>
    <x v="77"/>
    <n v="751.63"/>
    <x v="4"/>
    <s v="358"/>
    <x v="64"/>
    <x v="12"/>
    <x v="2"/>
    <x v="0"/>
  </r>
  <r>
    <n v="953.46138138319259"/>
    <x v="0"/>
    <x v="72"/>
    <n v="1792.01"/>
    <x v="4"/>
    <s v="358"/>
    <x v="64"/>
    <x v="12"/>
    <x v="2"/>
    <x v="0"/>
  </r>
  <r>
    <n v="949.04189326047197"/>
    <x v="0"/>
    <x v="63"/>
    <n v="1329.19"/>
    <x v="4"/>
    <s v="358"/>
    <x v="64"/>
    <x v="12"/>
    <x v="2"/>
    <x v="0"/>
  </r>
  <r>
    <n v="984.41016481827"/>
    <x v="0"/>
    <x v="74"/>
    <n v="1201.76"/>
    <x v="4"/>
    <s v="358"/>
    <x v="64"/>
    <x v="12"/>
    <x v="2"/>
    <x v="0"/>
  </r>
  <r>
    <n v="653.05944710919891"/>
    <x v="0"/>
    <x v="73"/>
    <n v="631.03"/>
    <x v="4"/>
    <s v="358"/>
    <x v="64"/>
    <x v="13"/>
    <x v="2"/>
    <x v="0"/>
  </r>
  <r>
    <n v="692.57378315259336"/>
    <x v="0"/>
    <x v="84"/>
    <n v="643.59"/>
    <x v="4"/>
    <s v="358"/>
    <x v="64"/>
    <x v="15"/>
    <x v="2"/>
    <x v="0"/>
  </r>
  <r>
    <n v="1148.2504460963119"/>
    <x v="0"/>
    <x v="80"/>
    <n v="665.13"/>
    <x v="4"/>
    <s v="358"/>
    <x v="64"/>
    <x v="14"/>
    <x v="2"/>
    <x v="0"/>
  </r>
  <r>
    <n v="1039.202658119955"/>
    <x v="0"/>
    <x v="81"/>
    <n v="613.75"/>
    <x v="4"/>
    <s v="358"/>
    <x v="64"/>
    <x v="15"/>
    <x v="2"/>
    <x v="0"/>
  </r>
  <r>
    <n v="664.99794935639318"/>
    <x v="0"/>
    <x v="78"/>
    <n v="676.45"/>
    <x v="4"/>
    <s v="358"/>
    <x v="64"/>
    <x v="15"/>
    <x v="2"/>
    <x v="0"/>
  </r>
  <r>
    <n v="621.39285867845069"/>
    <x v="0"/>
    <x v="83"/>
    <n v="504.86"/>
    <x v="4"/>
    <s v="358"/>
    <x v="64"/>
    <x v="15"/>
    <x v="2"/>
    <x v="0"/>
  </r>
  <r>
    <n v="1907.0927692127282"/>
    <x v="0"/>
    <x v="62"/>
    <n v="2285.14"/>
    <x v="4"/>
    <s v="358"/>
    <x v="64"/>
    <x v="12"/>
    <x v="2"/>
    <x v="0"/>
  </r>
  <r>
    <n v="875.46375558609577"/>
    <x v="0"/>
    <x v="85"/>
    <n v="674.53"/>
    <x v="4"/>
    <s v="358"/>
    <x v="64"/>
    <x v="15"/>
    <x v="2"/>
    <x v="0"/>
  </r>
  <r>
    <n v="1789.7563855726169"/>
    <x v="0"/>
    <x v="86"/>
    <n v="1959.46"/>
    <x v="4"/>
    <s v="358"/>
    <x v="64"/>
    <x v="15"/>
    <x v="2"/>
    <x v="0"/>
  </r>
  <r>
    <n v="881.23881069704373"/>
    <x v="0"/>
    <x v="61"/>
    <n v="593.02"/>
    <x v="4"/>
    <s v="358"/>
    <x v="64"/>
    <x v="11"/>
    <x v="2"/>
    <x v="0"/>
  </r>
  <r>
    <n v="557.89429584956838"/>
    <x v="0"/>
    <x v="87"/>
    <n v="544.27"/>
    <x v="4"/>
    <s v="358"/>
    <x v="64"/>
    <x v="11"/>
    <x v="2"/>
    <x v="0"/>
  </r>
  <r>
    <n v="563.29060758245225"/>
    <x v="0"/>
    <x v="88"/>
    <n v="350.23"/>
    <x v="4"/>
    <s v="358"/>
    <x v="64"/>
    <x v="11"/>
    <x v="2"/>
    <x v="0"/>
  </r>
  <r>
    <n v="1779.3153261969289"/>
    <x v="0"/>
    <x v="89"/>
    <n v="1318.56"/>
    <x v="4"/>
    <s v="358"/>
    <x v="64"/>
    <x v="11"/>
    <x v="2"/>
    <x v="0"/>
  </r>
  <r>
    <n v="569.78645741074922"/>
    <x v="0"/>
    <x v="90"/>
    <n v="617.37"/>
    <x v="4"/>
    <s v="358"/>
    <x v="64"/>
    <x v="11"/>
    <x v="2"/>
    <x v="0"/>
  </r>
  <r>
    <n v="1295.0633111413799"/>
    <x v="0"/>
    <x v="91"/>
    <n v="1254.3"/>
    <x v="4"/>
    <s v="358"/>
    <x v="64"/>
    <x v="12"/>
    <x v="2"/>
    <x v="0"/>
  </r>
  <r>
    <n v="1075.3801929774922"/>
    <x v="0"/>
    <x v="76"/>
    <n v="937.66"/>
    <x v="4"/>
    <s v="358"/>
    <x v="64"/>
    <x v="11"/>
    <x v="2"/>
    <x v="0"/>
  </r>
  <r>
    <n v="635.14598608793062"/>
    <x v="0"/>
    <x v="82"/>
    <n v="398.32"/>
    <x v="4"/>
    <s v="358"/>
    <x v="64"/>
    <x v="15"/>
    <x v="2"/>
    <x v="0"/>
  </r>
  <r>
    <n v="650.44858696167421"/>
    <x v="0"/>
    <x v="79"/>
    <n v="753.2"/>
    <x v="9"/>
    <s v="350"/>
    <x v="65"/>
    <x v="14"/>
    <x v="2"/>
    <x v="0"/>
  </r>
  <r>
    <n v="550.62339541884637"/>
    <x v="0"/>
    <x v="68"/>
    <n v="492.92"/>
    <x v="9"/>
    <s v="350"/>
    <x v="65"/>
    <x v="13"/>
    <x v="2"/>
    <x v="0"/>
  </r>
  <r>
    <n v="1977.3001787509304"/>
    <x v="0"/>
    <x v="75"/>
    <n v="1896.23"/>
    <x v="9"/>
    <s v="350"/>
    <x v="65"/>
    <x v="14"/>
    <x v="2"/>
    <x v="0"/>
  </r>
  <r>
    <n v="923.11816180224673"/>
    <x v="0"/>
    <x v="64"/>
    <n v="673.94"/>
    <x v="9"/>
    <s v="350"/>
    <x v="65"/>
    <x v="13"/>
    <x v="2"/>
    <x v="0"/>
  </r>
  <r>
    <n v="584.89632936933208"/>
    <x v="0"/>
    <x v="65"/>
    <n v="479.28"/>
    <x v="9"/>
    <s v="350"/>
    <x v="65"/>
    <x v="11"/>
    <x v="2"/>
    <x v="0"/>
  </r>
  <r>
    <n v="565.92368385268912"/>
    <x v="0"/>
    <x v="66"/>
    <n v="424.35"/>
    <x v="9"/>
    <s v="350"/>
    <x v="65"/>
    <x v="13"/>
    <x v="2"/>
    <x v="0"/>
  </r>
  <r>
    <n v="588.88293217546266"/>
    <x v="0"/>
    <x v="67"/>
    <n v="592.35"/>
    <x v="9"/>
    <s v="350"/>
    <x v="65"/>
    <x v="13"/>
    <x v="2"/>
    <x v="0"/>
  </r>
  <r>
    <n v="922.6415158081569"/>
    <x v="0"/>
    <x v="69"/>
    <n v="951.34"/>
    <x v="9"/>
    <s v="350"/>
    <x v="65"/>
    <x v="13"/>
    <x v="2"/>
    <x v="0"/>
  </r>
  <r>
    <n v="1682.4857557636965"/>
    <x v="0"/>
    <x v="70"/>
    <n v="1720.47"/>
    <x v="9"/>
    <s v="350"/>
    <x v="65"/>
    <x v="13"/>
    <x v="2"/>
    <x v="0"/>
  </r>
  <r>
    <n v="780.6572619526346"/>
    <x v="0"/>
    <x v="71"/>
    <n v="556.29999999999995"/>
    <x v="9"/>
    <s v="350"/>
    <x v="65"/>
    <x v="12"/>
    <x v="2"/>
    <x v="0"/>
  </r>
  <r>
    <n v="860.79016128416924"/>
    <x v="0"/>
    <x v="77"/>
    <n v="412.68"/>
    <x v="9"/>
    <s v="350"/>
    <x v="65"/>
    <x v="12"/>
    <x v="2"/>
    <x v="0"/>
  </r>
  <r>
    <n v="841.51742309585734"/>
    <x v="0"/>
    <x v="72"/>
    <n v="681.86"/>
    <x v="9"/>
    <s v="350"/>
    <x v="65"/>
    <x v="12"/>
    <x v="2"/>
    <x v="0"/>
  </r>
  <r>
    <n v="837.61681806973718"/>
    <x v="0"/>
    <x v="63"/>
    <n v="1006.75"/>
    <x v="9"/>
    <s v="350"/>
    <x v="65"/>
    <x v="12"/>
    <x v="2"/>
    <x v="0"/>
  </r>
  <r>
    <n v="576.3850679117038"/>
    <x v="0"/>
    <x v="73"/>
    <n v="245.84"/>
    <x v="9"/>
    <s v="350"/>
    <x v="65"/>
    <x v="13"/>
    <x v="2"/>
    <x v="0"/>
  </r>
  <r>
    <n v="868.83257292023302"/>
    <x v="0"/>
    <x v="74"/>
    <n v="678.63"/>
    <x v="9"/>
    <s v="350"/>
    <x v="65"/>
    <x v="12"/>
    <x v="2"/>
    <x v="0"/>
  </r>
  <r>
    <n v="611.26010626337995"/>
    <x v="0"/>
    <x v="84"/>
    <n v="760.87"/>
    <x v="9"/>
    <s v="350"/>
    <x v="65"/>
    <x v="15"/>
    <x v="2"/>
    <x v="0"/>
  </r>
  <r>
    <n v="1013.4367005676294"/>
    <x v="0"/>
    <x v="80"/>
    <n v="1268.56"/>
    <x v="9"/>
    <s v="350"/>
    <x v="65"/>
    <x v="14"/>
    <x v="2"/>
    <x v="0"/>
  </r>
  <r>
    <n v="1683.184892527549"/>
    <x v="0"/>
    <x v="62"/>
    <n v="1314.51"/>
    <x v="9"/>
    <s v="350"/>
    <x v="65"/>
    <x v="12"/>
    <x v="2"/>
    <x v="0"/>
  </r>
  <r>
    <n v="586.92189493254079"/>
    <x v="0"/>
    <x v="78"/>
    <n v="920.65"/>
    <x v="9"/>
    <s v="350"/>
    <x v="65"/>
    <x v="15"/>
    <x v="2"/>
    <x v="0"/>
  </r>
  <r>
    <n v="548.43638911380435"/>
    <x v="0"/>
    <x v="83"/>
    <n v="1116.25"/>
    <x v="9"/>
    <s v="350"/>
    <x v="65"/>
    <x v="15"/>
    <x v="2"/>
    <x v="0"/>
  </r>
  <r>
    <n v="917.19199121291786"/>
    <x v="0"/>
    <x v="81"/>
    <n v="842.15"/>
    <x v="9"/>
    <s v="350"/>
    <x v="65"/>
    <x v="15"/>
    <x v="2"/>
    <x v="0"/>
  </r>
  <r>
    <n v="772.67733963788976"/>
    <x v="0"/>
    <x v="85"/>
    <n v="621.54999999999995"/>
    <x v="9"/>
    <s v="350"/>
    <x v="65"/>
    <x v="15"/>
    <x v="2"/>
    <x v="0"/>
  </r>
  <r>
    <n v="1579.6247346394864"/>
    <x v="0"/>
    <x v="86"/>
    <n v="2226.77"/>
    <x v="9"/>
    <s v="350"/>
    <x v="65"/>
    <x v="15"/>
    <x v="2"/>
    <x v="0"/>
  </r>
  <r>
    <n v="777.77435729386582"/>
    <x v="0"/>
    <x v="61"/>
    <n v="570.57000000000005"/>
    <x v="9"/>
    <s v="350"/>
    <x v="65"/>
    <x v="11"/>
    <x v="2"/>
    <x v="0"/>
  </r>
  <r>
    <n v="492.39306318010716"/>
    <x v="0"/>
    <x v="87"/>
    <n v="362.94"/>
    <x v="9"/>
    <s v="350"/>
    <x v="65"/>
    <x v="11"/>
    <x v="2"/>
    <x v="0"/>
  </r>
  <r>
    <n v="497.15580494641819"/>
    <x v="0"/>
    <x v="88"/>
    <n v="456.06"/>
    <x v="9"/>
    <s v="350"/>
    <x v="65"/>
    <x v="11"/>
    <x v="2"/>
    <x v="0"/>
  </r>
  <r>
    <n v="1570.4095387733746"/>
    <x v="0"/>
    <x v="89"/>
    <n v="1499.17"/>
    <x v="9"/>
    <s v="350"/>
    <x v="65"/>
    <x v="11"/>
    <x v="2"/>
    <x v="0"/>
  </r>
  <r>
    <n v="502.88899028046501"/>
    <x v="0"/>
    <x v="90"/>
    <n v="356.16"/>
    <x v="9"/>
    <s v="350"/>
    <x v="65"/>
    <x v="11"/>
    <x v="2"/>
    <x v="0"/>
  </r>
  <r>
    <n v="1143.0125662317607"/>
    <x v="0"/>
    <x v="91"/>
    <n v="792.88"/>
    <x v="9"/>
    <s v="350"/>
    <x v="65"/>
    <x v="12"/>
    <x v="2"/>
    <x v="0"/>
  </r>
  <r>
    <n v="949.12199540785412"/>
    <x v="0"/>
    <x v="76"/>
    <n v="758.49"/>
    <x v="9"/>
    <s v="350"/>
    <x v="65"/>
    <x v="11"/>
    <x v="2"/>
    <x v="0"/>
  </r>
  <r>
    <n v="560.57478985358546"/>
    <x v="0"/>
    <x v="82"/>
    <n v="898.91"/>
    <x v="9"/>
    <s v="350"/>
    <x v="65"/>
    <x v="15"/>
    <x v="2"/>
    <x v="0"/>
  </r>
  <r>
    <n v="990.97501224149664"/>
    <x v="0"/>
    <x v="69"/>
    <n v="667.27"/>
    <x v="2"/>
    <s v="320"/>
    <x v="66"/>
    <x v="13"/>
    <x v="2"/>
    <x v="0"/>
  </r>
  <r>
    <n v="2123.7447429693188"/>
    <x v="0"/>
    <x v="75"/>
    <n v="2522.21"/>
    <x v="2"/>
    <s v="320"/>
    <x v="66"/>
    <x v="14"/>
    <x v="2"/>
    <x v="0"/>
  </r>
  <r>
    <n v="991.48696001507403"/>
    <x v="0"/>
    <x v="64"/>
    <n v="949.69"/>
    <x v="2"/>
    <s v="320"/>
    <x v="66"/>
    <x v="13"/>
    <x v="2"/>
    <x v="0"/>
  </r>
  <r>
    <n v="628.21544145353528"/>
    <x v="0"/>
    <x v="65"/>
    <n v="672"/>
    <x v="2"/>
    <s v="320"/>
    <x v="66"/>
    <x v="11"/>
    <x v="2"/>
    <x v="0"/>
  </r>
  <r>
    <n v="607.83762699258466"/>
    <x v="0"/>
    <x v="66"/>
    <n v="653.54"/>
    <x v="2"/>
    <s v="320"/>
    <x v="66"/>
    <x v="13"/>
    <x v="2"/>
    <x v="0"/>
  </r>
  <r>
    <n v="632.49730358191232"/>
    <x v="0"/>
    <x v="67"/>
    <n v="906.25"/>
    <x v="2"/>
    <s v="320"/>
    <x v="66"/>
    <x v="13"/>
    <x v="2"/>
    <x v="0"/>
  </r>
  <r>
    <n v="591.40415499046605"/>
    <x v="0"/>
    <x v="68"/>
    <n v="360.75"/>
    <x v="2"/>
    <s v="320"/>
    <x v="66"/>
    <x v="13"/>
    <x v="2"/>
    <x v="0"/>
  </r>
  <r>
    <n v="1807.0955120133046"/>
    <x v="0"/>
    <x v="70"/>
    <n v="2082.8000000000002"/>
    <x v="2"/>
    <s v="320"/>
    <x v="66"/>
    <x v="13"/>
    <x v="2"/>
    <x v="0"/>
  </r>
  <r>
    <n v="838.47499431272183"/>
    <x v="0"/>
    <x v="71"/>
    <n v="1009.84"/>
    <x v="2"/>
    <s v="320"/>
    <x v="66"/>
    <x v="12"/>
    <x v="2"/>
    <x v="0"/>
  </r>
  <r>
    <n v="924.54276769538581"/>
    <x v="0"/>
    <x v="77"/>
    <n v="762.43"/>
    <x v="2"/>
    <s v="320"/>
    <x v="66"/>
    <x v="12"/>
    <x v="2"/>
    <x v="0"/>
  </r>
  <r>
    <n v="903.84263483244979"/>
    <x v="0"/>
    <x v="72"/>
    <n v="413.24"/>
    <x v="2"/>
    <s v="320"/>
    <x v="66"/>
    <x v="12"/>
    <x v="2"/>
    <x v="0"/>
  </r>
  <r>
    <n v="899.65313972814295"/>
    <x v="0"/>
    <x v="63"/>
    <n v="783.63"/>
    <x v="2"/>
    <s v="320"/>
    <x v="66"/>
    <x v="12"/>
    <x v="2"/>
    <x v="0"/>
  </r>
  <r>
    <n v="933.18082357402091"/>
    <x v="0"/>
    <x v="74"/>
    <n v="683"/>
    <x v="2"/>
    <s v="320"/>
    <x v="66"/>
    <x v="12"/>
    <x v="2"/>
    <x v="0"/>
  </r>
  <r>
    <n v="698.62268864219971"/>
    <x v="0"/>
    <x v="79"/>
    <n v="751.43"/>
    <x v="2"/>
    <s v="320"/>
    <x v="66"/>
    <x v="14"/>
    <x v="2"/>
    <x v="0"/>
  </r>
  <r>
    <n v="619.0738113809108"/>
    <x v="0"/>
    <x v="73"/>
    <n v="317.08999999999997"/>
    <x v="2"/>
    <s v="320"/>
    <x v="66"/>
    <x v="13"/>
    <x v="2"/>
    <x v="0"/>
  </r>
  <r>
    <n v="1807.8464288658922"/>
    <x v="0"/>
    <x v="62"/>
    <n v="1484.05"/>
    <x v="2"/>
    <s v="320"/>
    <x v="66"/>
    <x v="12"/>
    <x v="2"/>
    <x v="0"/>
  </r>
  <r>
    <n v="985.12188010951468"/>
    <x v="0"/>
    <x v="81"/>
    <n v="998.21"/>
    <x v="2"/>
    <s v="320"/>
    <x v="66"/>
    <x v="15"/>
    <x v="2"/>
    <x v="0"/>
  </r>
  <r>
    <n v="630.39102625478779"/>
    <x v="0"/>
    <x v="78"/>
    <n v="414.71"/>
    <x v="2"/>
    <s v="320"/>
    <x v="66"/>
    <x v="15"/>
    <x v="2"/>
    <x v="0"/>
  </r>
  <r>
    <n v="602.09257844943818"/>
    <x v="0"/>
    <x v="82"/>
    <n v="604.20000000000005"/>
    <x v="2"/>
    <s v="320"/>
    <x v="66"/>
    <x v="15"/>
    <x v="2"/>
    <x v="0"/>
  </r>
  <r>
    <n v="589.05517267959203"/>
    <x v="0"/>
    <x v="83"/>
    <n v="833.07"/>
    <x v="2"/>
    <s v="320"/>
    <x v="66"/>
    <x v="15"/>
    <x v="2"/>
    <x v="0"/>
  </r>
  <r>
    <n v="656.53179583677297"/>
    <x v="0"/>
    <x v="84"/>
    <n v="684.8"/>
    <x v="2"/>
    <s v="320"/>
    <x v="66"/>
    <x v="15"/>
    <x v="2"/>
    <x v="0"/>
  </r>
  <r>
    <n v="829.90405589509191"/>
    <x v="0"/>
    <x v="85"/>
    <n v="1045.9100000000001"/>
    <x v="2"/>
    <s v="320"/>
    <x v="66"/>
    <x v="15"/>
    <x v="2"/>
    <x v="0"/>
  </r>
  <r>
    <n v="1696.6163064700204"/>
    <x v="0"/>
    <x v="86"/>
    <n v="1449.81"/>
    <x v="2"/>
    <s v="320"/>
    <x v="66"/>
    <x v="15"/>
    <x v="2"/>
    <x v="0"/>
  </r>
  <r>
    <n v="528.86111610220792"/>
    <x v="0"/>
    <x v="87"/>
    <n v="524.38"/>
    <x v="2"/>
    <s v="320"/>
    <x v="66"/>
    <x v="11"/>
    <x v="2"/>
    <x v="0"/>
  </r>
  <r>
    <n v="533.97660028464145"/>
    <x v="0"/>
    <x v="88"/>
    <n v="362.15"/>
    <x v="2"/>
    <s v="320"/>
    <x v="66"/>
    <x v="11"/>
    <x v="2"/>
    <x v="0"/>
  </r>
  <r>
    <n v="1686.7186065727542"/>
    <x v="0"/>
    <x v="89"/>
    <n v="2252.83"/>
    <x v="2"/>
    <s v="320"/>
    <x v="66"/>
    <x v="11"/>
    <x v="2"/>
    <x v="0"/>
  </r>
  <r>
    <n v="540.13440188932361"/>
    <x v="0"/>
    <x v="90"/>
    <n v="876.61"/>
    <x v="2"/>
    <s v="320"/>
    <x v="66"/>
    <x v="11"/>
    <x v="2"/>
    <x v="0"/>
  </r>
  <r>
    <n v="1227.667379373836"/>
    <x v="0"/>
    <x v="91"/>
    <n v="820.09"/>
    <x v="2"/>
    <s v="320"/>
    <x v="66"/>
    <x v="12"/>
    <x v="2"/>
    <x v="0"/>
  </r>
  <r>
    <n v="1019.416712669951"/>
    <x v="0"/>
    <x v="76"/>
    <n v="1064.92"/>
    <x v="2"/>
    <s v="320"/>
    <x v="66"/>
    <x v="11"/>
    <x v="2"/>
    <x v="0"/>
  </r>
  <r>
    <n v="835.37857340539665"/>
    <x v="0"/>
    <x v="61"/>
    <n v="1077.48"/>
    <x v="2"/>
    <s v="320"/>
    <x v="66"/>
    <x v="11"/>
    <x v="2"/>
    <x v="0"/>
  </r>
  <r>
    <n v="1088.4947507172535"/>
    <x v="0"/>
    <x v="80"/>
    <n v="1085.74"/>
    <x v="2"/>
    <s v="320"/>
    <x v="66"/>
    <x v="14"/>
    <x v="2"/>
    <x v="0"/>
  </r>
  <r>
    <n v="904.23113651211725"/>
    <x v="0"/>
    <x v="73"/>
    <n v="497.24"/>
    <x v="1"/>
    <s v="376"/>
    <x v="67"/>
    <x v="13"/>
    <x v="2"/>
    <x v="0"/>
  </r>
  <r>
    <n v="1448.1849566395972"/>
    <x v="0"/>
    <x v="64"/>
    <n v="1626.01"/>
    <x v="1"/>
    <s v="376"/>
    <x v="67"/>
    <x v="13"/>
    <x v="2"/>
    <x v="0"/>
  </r>
  <r>
    <n v="917.58357752670986"/>
    <x v="0"/>
    <x v="65"/>
    <n v="516.35"/>
    <x v="1"/>
    <s v="376"/>
    <x v="67"/>
    <x v="11"/>
    <x v="2"/>
    <x v="0"/>
  </r>
  <r>
    <n v="887.81934910852385"/>
    <x v="0"/>
    <x v="66"/>
    <n v="413.92"/>
    <x v="1"/>
    <s v="376"/>
    <x v="67"/>
    <x v="13"/>
    <x v="2"/>
    <x v="0"/>
  </r>
  <r>
    <n v="923.83774784946036"/>
    <x v="0"/>
    <x v="67"/>
    <n v="564.77"/>
    <x v="1"/>
    <s v="376"/>
    <x v="67"/>
    <x v="13"/>
    <x v="2"/>
    <x v="0"/>
  </r>
  <r>
    <n v="863.81630328080621"/>
    <x v="0"/>
    <x v="68"/>
    <n v="922.96"/>
    <x v="1"/>
    <s v="376"/>
    <x v="67"/>
    <x v="13"/>
    <x v="2"/>
    <x v="0"/>
  </r>
  <r>
    <n v="1447.4371958578834"/>
    <x v="0"/>
    <x v="69"/>
    <n v="1102.3599999999999"/>
    <x v="1"/>
    <s v="376"/>
    <x v="67"/>
    <x v="13"/>
    <x v="2"/>
    <x v="0"/>
  </r>
  <r>
    <n v="2639.4785219049286"/>
    <x v="0"/>
    <x v="70"/>
    <n v="2202.92"/>
    <x v="1"/>
    <s v="376"/>
    <x v="67"/>
    <x v="13"/>
    <x v="2"/>
    <x v="0"/>
  </r>
  <r>
    <n v="1224.6927314744455"/>
    <x v="0"/>
    <x v="71"/>
    <n v="1255.73"/>
    <x v="1"/>
    <s v="376"/>
    <x v="67"/>
    <x v="12"/>
    <x v="2"/>
    <x v="0"/>
  </r>
  <r>
    <n v="1350.4049795330031"/>
    <x v="0"/>
    <x v="77"/>
    <n v="1326.65"/>
    <x v="1"/>
    <s v="376"/>
    <x v="67"/>
    <x v="12"/>
    <x v="2"/>
    <x v="0"/>
  </r>
  <r>
    <n v="1314.0507093790422"/>
    <x v="0"/>
    <x v="63"/>
    <n v="1623.72"/>
    <x v="1"/>
    <s v="376"/>
    <x v="67"/>
    <x v="12"/>
    <x v="2"/>
    <x v="0"/>
  </r>
  <r>
    <n v="1363.0218903775606"/>
    <x v="0"/>
    <x v="74"/>
    <n v="1834.42"/>
    <x v="1"/>
    <s v="376"/>
    <x v="67"/>
    <x v="12"/>
    <x v="2"/>
    <x v="0"/>
  </r>
  <r>
    <n v="3101.9824894760454"/>
    <x v="0"/>
    <x v="75"/>
    <n v="2930.49"/>
    <x v="1"/>
    <s v="376"/>
    <x v="67"/>
    <x v="14"/>
    <x v="2"/>
    <x v="0"/>
  </r>
  <r>
    <n v="1488.9796914859769"/>
    <x v="0"/>
    <x v="76"/>
    <n v="1213.5999999999999"/>
    <x v="1"/>
    <s v="376"/>
    <x v="67"/>
    <x v="11"/>
    <x v="2"/>
    <x v="0"/>
  </r>
  <r>
    <n v="1320.1699666468135"/>
    <x v="0"/>
    <x v="72"/>
    <n v="1416.28"/>
    <x v="1"/>
    <s v="376"/>
    <x v="67"/>
    <x v="12"/>
    <x v="2"/>
    <x v="0"/>
  </r>
  <r>
    <n v="920.76127860410952"/>
    <x v="0"/>
    <x v="78"/>
    <n v="569.77"/>
    <x v="1"/>
    <s v="376"/>
    <x v="67"/>
    <x v="15"/>
    <x v="2"/>
    <x v="0"/>
  </r>
  <r>
    <n v="1020.4217592971279"/>
    <x v="0"/>
    <x v="79"/>
    <n v="822.2"/>
    <x v="1"/>
    <s v="376"/>
    <x v="67"/>
    <x v="14"/>
    <x v="2"/>
    <x v="0"/>
  </r>
  <r>
    <n v="1438.8879982944268"/>
    <x v="0"/>
    <x v="81"/>
    <n v="853.7"/>
    <x v="1"/>
    <s v="376"/>
    <x v="67"/>
    <x v="15"/>
    <x v="2"/>
    <x v="0"/>
  </r>
  <r>
    <n v="1589.8764047748332"/>
    <x v="0"/>
    <x v="80"/>
    <n v="1459.97"/>
    <x v="1"/>
    <s v="376"/>
    <x v="67"/>
    <x v="14"/>
    <x v="2"/>
    <x v="0"/>
  </r>
  <r>
    <n v="879.42802051735146"/>
    <x v="0"/>
    <x v="82"/>
    <n v="379.56"/>
    <x v="1"/>
    <s v="376"/>
    <x v="67"/>
    <x v="15"/>
    <x v="2"/>
    <x v="0"/>
  </r>
  <r>
    <n v="860.38533446002759"/>
    <x v="0"/>
    <x v="83"/>
    <n v="608.72"/>
    <x v="1"/>
    <s v="376"/>
    <x v="67"/>
    <x v="15"/>
    <x v="2"/>
    <x v="0"/>
  </r>
  <r>
    <n v="958.94299030613456"/>
    <x v="0"/>
    <x v="84"/>
    <n v="202.66"/>
    <x v="1"/>
    <s v="376"/>
    <x v="67"/>
    <x v="15"/>
    <x v="2"/>
    <x v="0"/>
  </r>
  <r>
    <n v="1212.1738536865751"/>
    <x v="0"/>
    <x v="85"/>
    <n v="1005.59"/>
    <x v="1"/>
    <s v="376"/>
    <x v="67"/>
    <x v="15"/>
    <x v="2"/>
    <x v="0"/>
  </r>
  <r>
    <n v="2478.1104657008955"/>
    <x v="0"/>
    <x v="86"/>
    <n v="2055.4"/>
    <x v="1"/>
    <s v="376"/>
    <x v="67"/>
    <x v="15"/>
    <x v="2"/>
    <x v="0"/>
  </r>
  <r>
    <n v="772.46473567257078"/>
    <x v="0"/>
    <x v="87"/>
    <n v="533.67999999999995"/>
    <x v="1"/>
    <s v="376"/>
    <x v="67"/>
    <x v="11"/>
    <x v="2"/>
    <x v="0"/>
  </r>
  <r>
    <n v="779.93651042875672"/>
    <x v="0"/>
    <x v="88"/>
    <n v="364.43"/>
    <x v="1"/>
    <s v="376"/>
    <x v="67"/>
    <x v="11"/>
    <x v="2"/>
    <x v="0"/>
  </r>
  <r>
    <n v="2463.6536945333391"/>
    <x v="0"/>
    <x v="89"/>
    <n v="2309.5700000000002"/>
    <x v="1"/>
    <s v="376"/>
    <x v="67"/>
    <x v="11"/>
    <x v="2"/>
    <x v="0"/>
  </r>
  <r>
    <n v="788.93071409406389"/>
    <x v="0"/>
    <x v="90"/>
    <n v="808.53"/>
    <x v="1"/>
    <s v="376"/>
    <x v="67"/>
    <x v="11"/>
    <x v="2"/>
    <x v="0"/>
  </r>
  <r>
    <n v="1793.1546276103486"/>
    <x v="0"/>
    <x v="91"/>
    <n v="2228.4299999999998"/>
    <x v="1"/>
    <s v="376"/>
    <x v="67"/>
    <x v="12"/>
    <x v="2"/>
    <x v="0"/>
  </r>
  <r>
    <n v="1220.1700394388952"/>
    <x v="0"/>
    <x v="61"/>
    <n v="1004.65"/>
    <x v="1"/>
    <s v="376"/>
    <x v="67"/>
    <x v="11"/>
    <x v="2"/>
    <x v="0"/>
  </r>
  <r>
    <n v="2640.5753255276286"/>
    <x v="0"/>
    <x v="62"/>
    <n v="2125.4899999999998"/>
    <x v="1"/>
    <s v="376"/>
    <x v="67"/>
    <x v="12"/>
    <x v="2"/>
    <x v="0"/>
  </r>
  <r>
    <n v="886.78423915986002"/>
    <x v="0"/>
    <x v="63"/>
    <n v="688.62"/>
    <x v="0"/>
    <s v="337"/>
    <x v="68"/>
    <x v="12"/>
    <x v="2"/>
    <x v="0"/>
  </r>
  <r>
    <n v="2093.3660795458304"/>
    <x v="0"/>
    <x v="75"/>
    <n v="2473.54"/>
    <x v="0"/>
    <s v="337"/>
    <x v="68"/>
    <x v="14"/>
    <x v="2"/>
    <x v="0"/>
  </r>
  <r>
    <n v="977.30444173137334"/>
    <x v="0"/>
    <x v="64"/>
    <n v="613.63"/>
    <x v="0"/>
    <s v="337"/>
    <x v="68"/>
    <x v="13"/>
    <x v="2"/>
    <x v="0"/>
  </r>
  <r>
    <n v="619.22926478775014"/>
    <x v="0"/>
    <x v="65"/>
    <n v="941.86"/>
    <x v="0"/>
    <s v="337"/>
    <x v="68"/>
    <x v="11"/>
    <x v="2"/>
    <x v="0"/>
  </r>
  <r>
    <n v="599.14294052064918"/>
    <x v="0"/>
    <x v="66"/>
    <n v="511.99"/>
    <x v="0"/>
    <s v="337"/>
    <x v="68"/>
    <x v="13"/>
    <x v="2"/>
    <x v="0"/>
  </r>
  <r>
    <n v="623.44987791299025"/>
    <x v="0"/>
    <x v="67"/>
    <n v="525.21"/>
    <x v="0"/>
    <s v="337"/>
    <x v="68"/>
    <x v="13"/>
    <x v="2"/>
    <x v="0"/>
  </r>
  <r>
    <n v="582.94453768891185"/>
    <x v="0"/>
    <x v="68"/>
    <n v="633.87"/>
    <x v="0"/>
    <s v="337"/>
    <x v="68"/>
    <x v="13"/>
    <x v="2"/>
    <x v="0"/>
  </r>
  <r>
    <n v="976.79981700787312"/>
    <x v="0"/>
    <x v="69"/>
    <n v="984.28"/>
    <x v="0"/>
    <s v="337"/>
    <x v="68"/>
    <x v="13"/>
    <x v="2"/>
    <x v="0"/>
  </r>
  <r>
    <n v="1781.2462914253381"/>
    <x v="0"/>
    <x v="70"/>
    <n v="1564.47"/>
    <x v="0"/>
    <s v="337"/>
    <x v="68"/>
    <x v="13"/>
    <x v="2"/>
    <x v="0"/>
  </r>
  <r>
    <n v="826.48120375688313"/>
    <x v="0"/>
    <x v="71"/>
    <n v="681.37"/>
    <x v="0"/>
    <s v="337"/>
    <x v="68"/>
    <x v="12"/>
    <x v="2"/>
    <x v="0"/>
  </r>
  <r>
    <n v="890.91380650584779"/>
    <x v="0"/>
    <x v="72"/>
    <n v="687.81"/>
    <x v="0"/>
    <s v="337"/>
    <x v="68"/>
    <x v="12"/>
    <x v="2"/>
    <x v="0"/>
  </r>
  <r>
    <n v="919.83233324981518"/>
    <x v="0"/>
    <x v="74"/>
    <n v="1087.58"/>
    <x v="0"/>
    <s v="337"/>
    <x v="68"/>
    <x v="12"/>
    <x v="2"/>
    <x v="0"/>
  </r>
  <r>
    <n v="688.62938620388479"/>
    <x v="0"/>
    <x v="79"/>
    <n v="832.66"/>
    <x v="0"/>
    <s v="337"/>
    <x v="68"/>
    <x v="14"/>
    <x v="2"/>
    <x v="0"/>
  </r>
  <r>
    <n v="610.21839925452582"/>
    <x v="0"/>
    <x v="73"/>
    <n v="322.95999999999998"/>
    <x v="0"/>
    <s v="337"/>
    <x v="68"/>
    <x v="13"/>
    <x v="2"/>
    <x v="0"/>
  </r>
  <r>
    <n v="911.31783863862483"/>
    <x v="0"/>
    <x v="77"/>
    <n v="1300.51"/>
    <x v="0"/>
    <s v="337"/>
    <x v="68"/>
    <x v="12"/>
    <x v="2"/>
    <x v="0"/>
  </r>
  <r>
    <n v="647.14057378969301"/>
    <x v="0"/>
    <x v="84"/>
    <n v="666.28"/>
    <x v="0"/>
    <s v="337"/>
    <x v="68"/>
    <x v="15"/>
    <x v="2"/>
    <x v="0"/>
  </r>
  <r>
    <n v="1072.924604738203"/>
    <x v="0"/>
    <x v="80"/>
    <n v="983.29"/>
    <x v="0"/>
    <s v="337"/>
    <x v="68"/>
    <x v="14"/>
    <x v="2"/>
    <x v="0"/>
  </r>
  <r>
    <n v="1781.9864669445337"/>
    <x v="0"/>
    <x v="62"/>
    <n v="1460.25"/>
    <x v="0"/>
    <s v="337"/>
    <x v="68"/>
    <x v="12"/>
    <x v="2"/>
    <x v="0"/>
  </r>
  <r>
    <n v="621.37372939028501"/>
    <x v="0"/>
    <x v="78"/>
    <n v="489.13"/>
    <x v="0"/>
    <s v="337"/>
    <x v="68"/>
    <x v="15"/>
    <x v="2"/>
    <x v="0"/>
  </r>
  <r>
    <n v="580.62915590524153"/>
    <x v="0"/>
    <x v="83"/>
    <n v="530.47"/>
    <x v="0"/>
    <s v="337"/>
    <x v="68"/>
    <x v="15"/>
    <x v="2"/>
    <x v="0"/>
  </r>
  <r>
    <n v="971.0304097828506"/>
    <x v="0"/>
    <x v="81"/>
    <n v="1091.95"/>
    <x v="0"/>
    <s v="337"/>
    <x v="68"/>
    <x v="15"/>
    <x v="2"/>
    <x v="0"/>
  </r>
  <r>
    <n v="818.0328665389851"/>
    <x v="0"/>
    <x v="85"/>
    <n v="494.33"/>
    <x v="0"/>
    <s v="337"/>
    <x v="68"/>
    <x v="15"/>
    <x v="2"/>
    <x v="0"/>
  </r>
  <r>
    <n v="1672.3474126193439"/>
    <x v="0"/>
    <x v="86"/>
    <n v="1639.08"/>
    <x v="0"/>
    <s v="337"/>
    <x v="68"/>
    <x v="15"/>
    <x v="2"/>
    <x v="0"/>
  </r>
  <r>
    <n v="823.42907495616475"/>
    <x v="0"/>
    <x v="61"/>
    <n v="757.07"/>
    <x v="0"/>
    <s v="337"/>
    <x v="68"/>
    <x v="11"/>
    <x v="2"/>
    <x v="0"/>
  </r>
  <r>
    <n v="521.29613264690977"/>
    <x v="0"/>
    <x v="87"/>
    <n v="520.96"/>
    <x v="0"/>
    <s v="337"/>
    <x v="68"/>
    <x v="11"/>
    <x v="2"/>
    <x v="0"/>
  </r>
  <r>
    <n v="526.33844345352168"/>
    <x v="0"/>
    <x v="88"/>
    <n v="524.75"/>
    <x v="0"/>
    <s v="337"/>
    <x v="68"/>
    <x v="11"/>
    <x v="2"/>
    <x v="0"/>
  </r>
  <r>
    <n v="1662.5912923044834"/>
    <x v="0"/>
    <x v="89"/>
    <n v="1295.48"/>
    <x v="0"/>
    <s v="337"/>
    <x v="68"/>
    <x v="11"/>
    <x v="2"/>
    <x v="0"/>
  </r>
  <r>
    <n v="532.40816207036062"/>
    <x v="0"/>
    <x v="90"/>
    <n v="575.75"/>
    <x v="0"/>
    <s v="337"/>
    <x v="68"/>
    <x v="11"/>
    <x v="2"/>
    <x v="0"/>
  </r>
  <r>
    <n v="1210.1064675752505"/>
    <x v="0"/>
    <x v="91"/>
    <n v="1005.08"/>
    <x v="0"/>
    <s v="337"/>
    <x v="68"/>
    <x v="12"/>
    <x v="2"/>
    <x v="0"/>
  </r>
  <r>
    <n v="1004.8346790686904"/>
    <x v="0"/>
    <x v="76"/>
    <n v="1321.22"/>
    <x v="0"/>
    <s v="337"/>
    <x v="68"/>
    <x v="11"/>
    <x v="2"/>
    <x v="0"/>
  </r>
  <r>
    <n v="593.48007082532411"/>
    <x v="0"/>
    <x v="82"/>
    <n v="691.66"/>
    <x v="0"/>
    <s v="337"/>
    <x v="68"/>
    <x v="15"/>
    <x v="2"/>
    <x v="0"/>
  </r>
  <r>
    <n v="1826.7205959486405"/>
    <x v="0"/>
    <x v="70"/>
    <n v="1292.26"/>
    <x v="1"/>
    <s v="354"/>
    <x v="69"/>
    <x v="13"/>
    <x v="2"/>
    <x v="0"/>
  </r>
  <r>
    <n v="1002.2545230363603"/>
    <x v="0"/>
    <x v="64"/>
    <n v="702.81"/>
    <x v="1"/>
    <s v="354"/>
    <x v="69"/>
    <x v="13"/>
    <x v="2"/>
    <x v="0"/>
  </r>
  <r>
    <n v="635.03787042092506"/>
    <x v="0"/>
    <x v="65"/>
    <n v="743.39"/>
    <x v="1"/>
    <s v="354"/>
    <x v="69"/>
    <x v="11"/>
    <x v="2"/>
    <x v="0"/>
  </r>
  <r>
    <n v="614.43875259412789"/>
    <x v="0"/>
    <x v="66"/>
    <n v="552.14"/>
    <x v="1"/>
    <s v="354"/>
    <x v="69"/>
    <x v="13"/>
    <x v="2"/>
    <x v="0"/>
  </r>
  <r>
    <n v="639.36623363522165"/>
    <x v="0"/>
    <x v="67"/>
    <n v="1042.96"/>
    <x v="1"/>
    <s v="354"/>
    <x v="69"/>
    <x v="13"/>
    <x v="2"/>
    <x v="0"/>
  </r>
  <r>
    <n v="597.82681284348871"/>
    <x v="0"/>
    <x v="68"/>
    <n v="520.72"/>
    <x v="1"/>
    <s v="354"/>
    <x v="69"/>
    <x v="13"/>
    <x v="2"/>
    <x v="0"/>
  </r>
  <r>
    <n v="1001.7370155024048"/>
    <x v="0"/>
    <x v="69"/>
    <n v="1014.92"/>
    <x v="1"/>
    <s v="354"/>
    <x v="69"/>
    <x v="13"/>
    <x v="2"/>
    <x v="0"/>
  </r>
  <r>
    <n v="847.58084512784251"/>
    <x v="0"/>
    <x v="71"/>
    <n v="570.05999999999995"/>
    <x v="1"/>
    <s v="354"/>
    <x v="69"/>
    <x v="12"/>
    <x v="2"/>
    <x v="0"/>
  </r>
  <r>
    <n v="934.58331579990477"/>
    <x v="0"/>
    <x v="77"/>
    <n v="739.84"/>
    <x v="1"/>
    <s v="354"/>
    <x v="69"/>
    <x v="12"/>
    <x v="2"/>
    <x v="0"/>
  </r>
  <r>
    <n v="913.65837918851855"/>
    <x v="0"/>
    <x v="72"/>
    <n v="826.37"/>
    <x v="1"/>
    <s v="354"/>
    <x v="69"/>
    <x v="12"/>
    <x v="2"/>
    <x v="0"/>
  </r>
  <r>
    <n v="909.42338610553702"/>
    <x v="0"/>
    <x v="63"/>
    <n v="830.51"/>
    <x v="1"/>
    <s v="354"/>
    <x v="69"/>
    <x v="12"/>
    <x v="2"/>
    <x v="0"/>
  </r>
  <r>
    <n v="625.79696211077066"/>
    <x v="0"/>
    <x v="73"/>
    <n v="837.87"/>
    <x v="1"/>
    <s v="354"/>
    <x v="69"/>
    <x v="13"/>
    <x v="2"/>
    <x v="0"/>
  </r>
  <r>
    <n v="943.31518109288959"/>
    <x v="0"/>
    <x v="74"/>
    <n v="622.47"/>
    <x v="1"/>
    <s v="354"/>
    <x v="69"/>
    <x v="12"/>
    <x v="2"/>
    <x v="0"/>
  </r>
  <r>
    <n v="2146.8086422269548"/>
    <x v="0"/>
    <x v="75"/>
    <n v="2281.46"/>
    <x v="1"/>
    <s v="354"/>
    <x v="69"/>
    <x v="14"/>
    <x v="2"/>
    <x v="0"/>
  </r>
  <r>
    <n v="1030.4875932173454"/>
    <x v="0"/>
    <x v="76"/>
    <n v="1726.78"/>
    <x v="1"/>
    <s v="354"/>
    <x v="69"/>
    <x v="11"/>
    <x v="2"/>
    <x v="0"/>
  </r>
  <r>
    <n v="637.23708210523341"/>
    <x v="0"/>
    <x v="78"/>
    <n v="397.05"/>
    <x v="1"/>
    <s v="354"/>
    <x v="69"/>
    <x v="15"/>
    <x v="2"/>
    <x v="0"/>
  </r>
  <r>
    <n v="995.82031826907041"/>
    <x v="0"/>
    <x v="81"/>
    <n v="923.36"/>
    <x v="1"/>
    <s v="354"/>
    <x v="69"/>
    <x v="15"/>
    <x v="2"/>
    <x v="0"/>
  </r>
  <r>
    <n v="608.6313127389991"/>
    <x v="0"/>
    <x v="82"/>
    <n v="379.89"/>
    <x v="1"/>
    <s v="354"/>
    <x v="69"/>
    <x v="15"/>
    <x v="2"/>
    <x v="0"/>
  </r>
  <r>
    <n v="595.45232055004487"/>
    <x v="0"/>
    <x v="83"/>
    <n v="652.30999999999995"/>
    <x v="1"/>
    <s v="354"/>
    <x v="69"/>
    <x v="15"/>
    <x v="2"/>
    <x v="0"/>
  </r>
  <r>
    <n v="663.6617408307477"/>
    <x v="0"/>
    <x v="84"/>
    <n v="871.32"/>
    <x v="1"/>
    <s v="354"/>
    <x v="69"/>
    <x v="15"/>
    <x v="2"/>
    <x v="0"/>
  </r>
  <r>
    <n v="838.9168261924799"/>
    <x v="0"/>
    <x v="85"/>
    <n v="480.11"/>
    <x v="1"/>
    <s v="354"/>
    <x v="69"/>
    <x v="15"/>
    <x v="2"/>
    <x v="0"/>
  </r>
  <r>
    <n v="1715.041584602352"/>
    <x v="0"/>
    <x v="86"/>
    <n v="2123.1999999999998"/>
    <x v="1"/>
    <s v="354"/>
    <x v="69"/>
    <x v="15"/>
    <x v="2"/>
    <x v="0"/>
  </r>
  <r>
    <n v="844.45079704375712"/>
    <x v="0"/>
    <x v="61"/>
    <n v="673.78"/>
    <x v="1"/>
    <s v="354"/>
    <x v="69"/>
    <x v="11"/>
    <x v="2"/>
    <x v="0"/>
  </r>
  <r>
    <n v="539.77559404586009"/>
    <x v="0"/>
    <x v="88"/>
    <n v="575.91999999999996"/>
    <x v="1"/>
    <s v="354"/>
    <x v="69"/>
    <x v="11"/>
    <x v="2"/>
    <x v="0"/>
  </r>
  <r>
    <n v="1705.0363955380999"/>
    <x v="0"/>
    <x v="89"/>
    <n v="1853.26"/>
    <x v="1"/>
    <s v="354"/>
    <x v="69"/>
    <x v="11"/>
    <x v="2"/>
    <x v="0"/>
  </r>
  <r>
    <n v="546.00026946686546"/>
    <x v="0"/>
    <x v="90"/>
    <n v="545.37"/>
    <x v="1"/>
    <s v="354"/>
    <x v="69"/>
    <x v="11"/>
    <x v="2"/>
    <x v="0"/>
  </r>
  <r>
    <n v="1240.9998652356614"/>
    <x v="0"/>
    <x v="91"/>
    <n v="876.17"/>
    <x v="1"/>
    <s v="354"/>
    <x v="69"/>
    <x v="12"/>
    <x v="2"/>
    <x v="0"/>
  </r>
  <r>
    <n v="706.20974135335291"/>
    <x v="0"/>
    <x v="79"/>
    <n v="1143.4100000000001"/>
    <x v="1"/>
    <s v="354"/>
    <x v="69"/>
    <x v="14"/>
    <x v="2"/>
    <x v="0"/>
  </r>
  <r>
    <n v="1827.4796677693316"/>
    <x v="0"/>
    <x v="62"/>
    <n v="925.19"/>
    <x v="1"/>
    <s v="354"/>
    <x v="69"/>
    <x v="12"/>
    <x v="2"/>
    <x v="0"/>
  </r>
  <r>
    <n v="534.60455562969469"/>
    <x v="0"/>
    <x v="87"/>
    <n v="665.58"/>
    <x v="1"/>
    <s v="354"/>
    <x v="69"/>
    <x v="11"/>
    <x v="2"/>
    <x v="0"/>
  </r>
  <r>
    <n v="1100.3158197775153"/>
    <x v="0"/>
    <x v="80"/>
    <n v="2036.91"/>
    <x v="1"/>
    <s v="354"/>
    <x v="69"/>
    <x v="14"/>
    <x v="2"/>
    <x v="0"/>
  </r>
  <r>
    <n v="2032.9427562659075"/>
    <x v="0"/>
    <x v="70"/>
    <n v="1682.64"/>
    <x v="3"/>
    <s v="346"/>
    <x v="70"/>
    <x v="13"/>
    <x v="2"/>
    <x v="0"/>
  </r>
  <r>
    <n v="1115.4010509655398"/>
    <x v="0"/>
    <x v="64"/>
    <n v="906.55"/>
    <x v="3"/>
    <s v="346"/>
    <x v="70"/>
    <x v="13"/>
    <x v="2"/>
    <x v="0"/>
  </r>
  <r>
    <n v="706.72857222388552"/>
    <x v="0"/>
    <x v="65"/>
    <n v="976"/>
    <x v="3"/>
    <s v="346"/>
    <x v="70"/>
    <x v="11"/>
    <x v="2"/>
    <x v="0"/>
  </r>
  <r>
    <n v="683.80397857539253"/>
    <x v="0"/>
    <x v="66"/>
    <n v="629.71"/>
    <x v="3"/>
    <s v="346"/>
    <x v="70"/>
    <x v="13"/>
    <x v="2"/>
    <x v="0"/>
  </r>
  <r>
    <n v="711.54557306271499"/>
    <x v="0"/>
    <x v="67"/>
    <n v="686.93"/>
    <x v="3"/>
    <s v="346"/>
    <x v="70"/>
    <x v="13"/>
    <x v="2"/>
    <x v="0"/>
  </r>
  <r>
    <n v="665.31668355146473"/>
    <x v="0"/>
    <x v="68"/>
    <n v="1170.19"/>
    <x v="3"/>
    <s v="346"/>
    <x v="70"/>
    <x v="13"/>
    <x v="2"/>
    <x v="0"/>
  </r>
  <r>
    <n v="1114.8251209657353"/>
    <x v="0"/>
    <x v="69"/>
    <n v="1209.5999999999999"/>
    <x v="3"/>
    <s v="346"/>
    <x v="70"/>
    <x v="13"/>
    <x v="2"/>
    <x v="0"/>
  </r>
  <r>
    <n v="943.26595061877174"/>
    <x v="0"/>
    <x v="71"/>
    <n v="475.87"/>
    <x v="3"/>
    <s v="346"/>
    <x v="70"/>
    <x v="12"/>
    <x v="2"/>
    <x v="0"/>
  </r>
  <r>
    <n v="1040.0903051053178"/>
    <x v="0"/>
    <x v="77"/>
    <n v="545.28"/>
    <x v="3"/>
    <s v="346"/>
    <x v="70"/>
    <x v="12"/>
    <x v="2"/>
    <x v="0"/>
  </r>
  <r>
    <n v="1016.8031103346532"/>
    <x v="0"/>
    <x v="72"/>
    <n v="964.4"/>
    <x v="3"/>
    <s v="346"/>
    <x v="70"/>
    <x v="12"/>
    <x v="2"/>
    <x v="0"/>
  </r>
  <r>
    <n v="1012.0900203689638"/>
    <x v="0"/>
    <x v="63"/>
    <n v="608.22"/>
    <x v="3"/>
    <s v="346"/>
    <x v="70"/>
    <x v="12"/>
    <x v="2"/>
    <x v="0"/>
  </r>
  <r>
    <n v="696.44443919767946"/>
    <x v="0"/>
    <x v="73"/>
    <n v="968.53"/>
    <x v="3"/>
    <s v="346"/>
    <x v="70"/>
    <x v="13"/>
    <x v="2"/>
    <x v="0"/>
  </r>
  <r>
    <n v="1049.8079282248211"/>
    <x v="0"/>
    <x v="74"/>
    <n v="701.9"/>
    <x v="3"/>
    <s v="346"/>
    <x v="70"/>
    <x v="12"/>
    <x v="2"/>
    <x v="0"/>
  </r>
  <r>
    <n v="1146.8214091959535"/>
    <x v="0"/>
    <x v="76"/>
    <n v="1060.46"/>
    <x v="3"/>
    <s v="346"/>
    <x v="70"/>
    <x v="11"/>
    <x v="2"/>
    <x v="0"/>
  </r>
  <r>
    <n v="2389.1661855588136"/>
    <x v="0"/>
    <x v="75"/>
    <n v="2363.35"/>
    <x v="3"/>
    <s v="346"/>
    <x v="70"/>
    <x v="14"/>
    <x v="2"/>
    <x v="0"/>
  </r>
  <r>
    <n v="709.17605733629148"/>
    <x v="0"/>
    <x v="78"/>
    <n v="639.70000000000005"/>
    <x v="3"/>
    <s v="346"/>
    <x v="70"/>
    <x v="15"/>
    <x v="2"/>
    <x v="0"/>
  </r>
  <r>
    <n v="1108.2404758874445"/>
    <x v="0"/>
    <x v="81"/>
    <n v="1271.68"/>
    <x v="3"/>
    <s v="346"/>
    <x v="70"/>
    <x v="15"/>
    <x v="2"/>
    <x v="0"/>
  </r>
  <r>
    <n v="677.34092516037219"/>
    <x v="0"/>
    <x v="82"/>
    <n v="943.39"/>
    <x v="3"/>
    <s v="346"/>
    <x v="70"/>
    <x v="15"/>
    <x v="2"/>
    <x v="0"/>
  </r>
  <r>
    <n v="662.67413004959269"/>
    <x v="0"/>
    <x v="83"/>
    <n v="643.77"/>
    <x v="3"/>
    <s v="346"/>
    <x v="70"/>
    <x v="15"/>
    <x v="2"/>
    <x v="0"/>
  </r>
  <r>
    <n v="738.58384890659204"/>
    <x v="0"/>
    <x v="84"/>
    <n v="863.61"/>
    <x v="3"/>
    <s v="346"/>
    <x v="70"/>
    <x v="15"/>
    <x v="2"/>
    <x v="0"/>
  </r>
  <r>
    <n v="933.62383316859359"/>
    <x v="0"/>
    <x v="85"/>
    <n v="838.24"/>
    <x v="3"/>
    <s v="346"/>
    <x v="70"/>
    <x v="15"/>
    <x v="2"/>
    <x v="0"/>
  </r>
  <r>
    <n v="1908.6560768213853"/>
    <x v="0"/>
    <x v="86"/>
    <n v="1911.58"/>
    <x v="3"/>
    <s v="346"/>
    <x v="70"/>
    <x v="15"/>
    <x v="2"/>
    <x v="0"/>
  </r>
  <r>
    <n v="939.78254511416526"/>
    <x v="0"/>
    <x v="61"/>
    <n v="806.07"/>
    <x v="3"/>
    <s v="346"/>
    <x v="70"/>
    <x v="11"/>
    <x v="2"/>
    <x v="0"/>
  </r>
  <r>
    <n v="600.71194596390853"/>
    <x v="0"/>
    <x v="88"/>
    <n v="404.28"/>
    <x v="3"/>
    <s v="346"/>
    <x v="70"/>
    <x v="11"/>
    <x v="2"/>
    <x v="0"/>
  </r>
  <r>
    <n v="1897.5213818503248"/>
    <x v="0"/>
    <x v="89"/>
    <n v="1765.41"/>
    <x v="3"/>
    <s v="346"/>
    <x v="70"/>
    <x v="11"/>
    <x v="2"/>
    <x v="0"/>
  </r>
  <r>
    <n v="607.63933750660249"/>
    <x v="0"/>
    <x v="90"/>
    <n v="622.05999999999995"/>
    <x v="3"/>
    <s v="346"/>
    <x v="70"/>
    <x v="11"/>
    <x v="2"/>
    <x v="0"/>
  </r>
  <r>
    <n v="1381.0988347934176"/>
    <x v="0"/>
    <x v="91"/>
    <n v="876.25"/>
    <x v="3"/>
    <s v="346"/>
    <x v="70"/>
    <x v="12"/>
    <x v="2"/>
    <x v="0"/>
  </r>
  <r>
    <n v="1224.5326846275811"/>
    <x v="0"/>
    <x v="80"/>
    <n v="1672.21"/>
    <x v="3"/>
    <s v="346"/>
    <x v="70"/>
    <x v="14"/>
    <x v="2"/>
    <x v="0"/>
  </r>
  <r>
    <n v="2033.787521230392"/>
    <x v="0"/>
    <x v="62"/>
    <n v="1723.97"/>
    <x v="3"/>
    <s v="346"/>
    <x v="70"/>
    <x v="12"/>
    <x v="2"/>
    <x v="0"/>
  </r>
  <r>
    <n v="594.95713862564833"/>
    <x v="0"/>
    <x v="87"/>
    <n v="876.99"/>
    <x v="3"/>
    <s v="346"/>
    <x v="70"/>
    <x v="11"/>
    <x v="2"/>
    <x v="0"/>
  </r>
  <r>
    <n v="785.93517874207191"/>
    <x v="0"/>
    <x v="79"/>
    <n v="1080.0899999999999"/>
    <x v="3"/>
    <s v="346"/>
    <x v="70"/>
    <x v="14"/>
    <x v="2"/>
    <x v="0"/>
  </r>
  <r>
    <n v="1808.1649175282657"/>
    <x v="0"/>
    <x v="75"/>
    <n v="1854.14"/>
    <x v="4"/>
    <s v="383"/>
    <x v="71"/>
    <x v="14"/>
    <x v="2"/>
    <x v="0"/>
  </r>
  <r>
    <n v="844.15603297948087"/>
    <x v="0"/>
    <x v="64"/>
    <n v="604.54999999999995"/>
    <x v="4"/>
    <s v="383"/>
    <x v="71"/>
    <x v="13"/>
    <x v="2"/>
    <x v="0"/>
  </r>
  <r>
    <n v="534.86518360847344"/>
    <x v="0"/>
    <x v="65"/>
    <n v="920.97"/>
    <x v="4"/>
    <s v="383"/>
    <x v="71"/>
    <x v="11"/>
    <x v="2"/>
    <x v="0"/>
  </r>
  <r>
    <n v="517.51542944137225"/>
    <x v="0"/>
    <x v="66"/>
    <n v="495.83"/>
    <x v="4"/>
    <s v="383"/>
    <x v="71"/>
    <x v="13"/>
    <x v="2"/>
    <x v="0"/>
  </r>
  <r>
    <n v="538.51077845119414"/>
    <x v="0"/>
    <x v="67"/>
    <n v="353.86"/>
    <x v="4"/>
    <s v="383"/>
    <x v="71"/>
    <x v="13"/>
    <x v="2"/>
    <x v="0"/>
  </r>
  <r>
    <n v="794.51395111519548"/>
    <x v="0"/>
    <x v="74"/>
    <n v="1056.03"/>
    <x v="4"/>
    <s v="383"/>
    <x v="71"/>
    <x v="12"/>
    <x v="2"/>
    <x v="0"/>
  </r>
  <r>
    <n v="503.52390449668007"/>
    <x v="0"/>
    <x v="68"/>
    <n v="383"/>
    <x v="4"/>
    <s v="383"/>
    <x v="71"/>
    <x v="13"/>
    <x v="2"/>
    <x v="0"/>
  </r>
  <r>
    <n v="843.72015856149642"/>
    <x v="0"/>
    <x v="69"/>
    <n v="820.8"/>
    <x v="4"/>
    <s v="383"/>
    <x v="71"/>
    <x v="13"/>
    <x v="2"/>
    <x v="0"/>
  </r>
  <r>
    <n v="1538.5684735712334"/>
    <x v="0"/>
    <x v="70"/>
    <n v="1369.63"/>
    <x v="4"/>
    <s v="383"/>
    <x v="71"/>
    <x v="13"/>
    <x v="2"/>
    <x v="0"/>
  </r>
  <r>
    <n v="713.88102264174904"/>
    <x v="0"/>
    <x v="71"/>
    <n v="520.86"/>
    <x v="4"/>
    <s v="383"/>
    <x v="71"/>
    <x v="12"/>
    <x v="2"/>
    <x v="0"/>
  </r>
  <r>
    <n v="787.15947518436451"/>
    <x v="0"/>
    <x v="77"/>
    <n v="1069.6099999999999"/>
    <x v="4"/>
    <s v="383"/>
    <x v="71"/>
    <x v="12"/>
    <x v="2"/>
    <x v="0"/>
  </r>
  <r>
    <n v="769.5352978180191"/>
    <x v="0"/>
    <x v="72"/>
    <n v="666.16"/>
    <x v="4"/>
    <s v="383"/>
    <x v="71"/>
    <x v="12"/>
    <x v="2"/>
    <x v="0"/>
  </r>
  <r>
    <n v="527.08196255939845"/>
    <x v="0"/>
    <x v="73"/>
    <n v="397.17"/>
    <x v="4"/>
    <s v="383"/>
    <x v="71"/>
    <x v="13"/>
    <x v="2"/>
    <x v="0"/>
  </r>
  <r>
    <n v="1444.5060283357202"/>
    <x v="0"/>
    <x v="86"/>
    <n v="1074.1300000000001"/>
    <x v="4"/>
    <s v="383"/>
    <x v="71"/>
    <x v="15"/>
    <x v="2"/>
    <x v="0"/>
  </r>
  <r>
    <n v="594.8102004132179"/>
    <x v="0"/>
    <x v="79"/>
    <n v="367.46"/>
    <x v="4"/>
    <s v="383"/>
    <x v="71"/>
    <x v="14"/>
    <x v="2"/>
    <x v="0"/>
  </r>
  <r>
    <n v="765.96834463551329"/>
    <x v="0"/>
    <x v="63"/>
    <n v="685.39"/>
    <x v="4"/>
    <s v="383"/>
    <x v="71"/>
    <x v="12"/>
    <x v="2"/>
    <x v="0"/>
  </r>
  <r>
    <n v="501.52397139715026"/>
    <x v="0"/>
    <x v="83"/>
    <n v="570.12"/>
    <x v="4"/>
    <s v="383"/>
    <x v="71"/>
    <x v="15"/>
    <x v="2"/>
    <x v="0"/>
  </r>
  <r>
    <n v="450.27450664520387"/>
    <x v="0"/>
    <x v="87"/>
    <n v="586.16999999999996"/>
    <x v="4"/>
    <s v="383"/>
    <x v="71"/>
    <x v="11"/>
    <x v="2"/>
    <x v="0"/>
  </r>
  <r>
    <n v="1539.2078072356601"/>
    <x v="0"/>
    <x v="62"/>
    <n v="1202.6400000000001"/>
    <x v="4"/>
    <s v="383"/>
    <x v="71"/>
    <x v="12"/>
    <x v="2"/>
    <x v="0"/>
  </r>
  <r>
    <n v="838.73677804284227"/>
    <x v="0"/>
    <x v="81"/>
    <n v="917.27"/>
    <x v="4"/>
    <s v="383"/>
    <x v="71"/>
    <x v="15"/>
    <x v="2"/>
    <x v="0"/>
  </r>
  <r>
    <n v="926.74886079237547"/>
    <x v="0"/>
    <x v="80"/>
    <n v="1086.44"/>
    <x v="4"/>
    <s v="383"/>
    <x v="71"/>
    <x v="14"/>
    <x v="2"/>
    <x v="0"/>
  </r>
  <r>
    <n v="512.62407173013878"/>
    <x v="0"/>
    <x v="82"/>
    <n v="324.82"/>
    <x v="4"/>
    <s v="383"/>
    <x v="71"/>
    <x v="15"/>
    <x v="2"/>
    <x v="0"/>
  </r>
  <r>
    <n v="558.97384297423207"/>
    <x v="0"/>
    <x v="84"/>
    <n v="416.41"/>
    <x v="4"/>
    <s v="383"/>
    <x v="71"/>
    <x v="15"/>
    <x v="2"/>
    <x v="0"/>
  </r>
  <r>
    <n v="706.58369079037709"/>
    <x v="0"/>
    <x v="85"/>
    <n v="364.52"/>
    <x v="4"/>
    <s v="383"/>
    <x v="71"/>
    <x v="15"/>
    <x v="2"/>
    <x v="0"/>
  </r>
  <r>
    <n v="711.24471727922321"/>
    <x v="0"/>
    <x v="61"/>
    <n v="974.58"/>
    <x v="4"/>
    <s v="383"/>
    <x v="71"/>
    <x v="11"/>
    <x v="2"/>
    <x v="0"/>
  </r>
  <r>
    <n v="454.62985069748146"/>
    <x v="0"/>
    <x v="88"/>
    <n v="488.67"/>
    <x v="4"/>
    <s v="383"/>
    <x v="71"/>
    <x v="11"/>
    <x v="2"/>
    <x v="0"/>
  </r>
  <r>
    <n v="1436.0790863608397"/>
    <x v="0"/>
    <x v="89"/>
    <n v="1111.97"/>
    <x v="4"/>
    <s v="383"/>
    <x v="71"/>
    <x v="11"/>
    <x v="2"/>
    <x v="0"/>
  </r>
  <r>
    <n v="459.8726280451574"/>
    <x v="0"/>
    <x v="90"/>
    <n v="576.63"/>
    <x v="4"/>
    <s v="383"/>
    <x v="71"/>
    <x v="11"/>
    <x v="2"/>
    <x v="0"/>
  </r>
  <r>
    <n v="1045.2410032450418"/>
    <x v="0"/>
    <x v="91"/>
    <n v="1375.13"/>
    <x v="4"/>
    <s v="383"/>
    <x v="71"/>
    <x v="12"/>
    <x v="2"/>
    <x v="0"/>
  </r>
  <r>
    <n v="867.93553806029468"/>
    <x v="0"/>
    <x v="76"/>
    <n v="976.69"/>
    <x v="4"/>
    <s v="383"/>
    <x v="71"/>
    <x v="11"/>
    <x v="2"/>
    <x v="0"/>
  </r>
  <r>
    <n v="536.71748536260623"/>
    <x v="0"/>
    <x v="78"/>
    <n v="534.04"/>
    <x v="4"/>
    <s v="383"/>
    <x v="71"/>
    <x v="15"/>
    <x v="2"/>
    <x v="0"/>
  </r>
  <r>
    <n v="727.23516724940384"/>
    <x v="1"/>
    <x v="63"/>
    <m/>
    <x v="1"/>
    <s v="366"/>
    <x v="72"/>
    <x v="12"/>
    <x v="2"/>
    <x v="0"/>
  </r>
  <r>
    <n v="1716.7303654551131"/>
    <x v="0"/>
    <x v="75"/>
    <n v="1497.36"/>
    <x v="1"/>
    <s v="366"/>
    <x v="72"/>
    <x v="14"/>
    <x v="2"/>
    <x v="0"/>
  </r>
  <r>
    <n v="801.46909219930069"/>
    <x v="0"/>
    <x v="64"/>
    <n v="802.93"/>
    <x v="1"/>
    <s v="366"/>
    <x v="72"/>
    <x v="13"/>
    <x v="2"/>
    <x v="0"/>
  </r>
  <r>
    <n v="507.81833737852992"/>
    <x v="0"/>
    <x v="65"/>
    <n v="593.54"/>
    <x v="1"/>
    <s v="366"/>
    <x v="72"/>
    <x v="11"/>
    <x v="2"/>
    <x v="0"/>
  </r>
  <r>
    <n v="491.34591856146801"/>
    <x v="0"/>
    <x v="66"/>
    <n v="314.94"/>
    <x v="1"/>
    <s v="366"/>
    <x v="72"/>
    <x v="13"/>
    <x v="2"/>
    <x v="0"/>
  </r>
  <r>
    <n v="511.27958325603572"/>
    <x v="0"/>
    <x v="67"/>
    <n v="449.55"/>
    <x v="1"/>
    <s v="366"/>
    <x v="72"/>
    <x v="13"/>
    <x v="2"/>
    <x v="0"/>
  </r>
  <r>
    <n v="478.06191139003681"/>
    <x v="0"/>
    <x v="68"/>
    <n v="510.23"/>
    <x v="1"/>
    <s v="366"/>
    <x v="72"/>
    <x v="13"/>
    <x v="2"/>
    <x v="0"/>
  </r>
  <r>
    <n v="801.05525890255581"/>
    <x v="0"/>
    <x v="69"/>
    <n v="240.48"/>
    <x v="1"/>
    <s v="366"/>
    <x v="72"/>
    <x v="13"/>
    <x v="2"/>
    <x v="0"/>
  </r>
  <r>
    <n v="1460.7667654133486"/>
    <x v="0"/>
    <x v="70"/>
    <n v="1386.74"/>
    <x v="1"/>
    <s v="366"/>
    <x v="72"/>
    <x v="13"/>
    <x v="2"/>
    <x v="0"/>
  </r>
  <r>
    <n v="677.78177588277515"/>
    <x v="0"/>
    <x v="71"/>
    <n v="638.26"/>
    <x v="1"/>
    <s v="366"/>
    <x v="72"/>
    <x v="12"/>
    <x v="2"/>
    <x v="0"/>
  </r>
  <r>
    <n v="730.62174818635447"/>
    <x v="1"/>
    <x v="72"/>
    <m/>
    <x v="1"/>
    <s v="366"/>
    <x v="72"/>
    <x v="12"/>
    <x v="2"/>
    <x v="0"/>
  </r>
  <r>
    <n v="754.33729104848283"/>
    <x v="1"/>
    <x v="74"/>
    <m/>
    <x v="1"/>
    <s v="366"/>
    <x v="72"/>
    <x v="12"/>
    <x v="2"/>
    <x v="0"/>
  </r>
  <r>
    <n v="564.73207882369502"/>
    <x v="0"/>
    <x v="79"/>
    <n v="689.82"/>
    <x v="1"/>
    <s v="366"/>
    <x v="72"/>
    <x v="14"/>
    <x v="2"/>
    <x v="0"/>
  </r>
  <r>
    <n v="500.42869510283447"/>
    <x v="0"/>
    <x v="73"/>
    <n v="515.61"/>
    <x v="1"/>
    <s v="366"/>
    <x v="72"/>
    <x v="13"/>
    <x v="2"/>
    <x v="0"/>
  </r>
  <r>
    <n v="747.35471328133679"/>
    <x v="1"/>
    <x v="77"/>
    <m/>
    <x v="1"/>
    <s v="366"/>
    <x v="72"/>
    <x v="12"/>
    <x v="2"/>
    <x v="0"/>
  </r>
  <r>
    <n v="530.70787981041644"/>
    <x v="0"/>
    <x v="84"/>
    <n v="240.18"/>
    <x v="1"/>
    <s v="366"/>
    <x v="72"/>
    <x v="15"/>
    <x v="2"/>
    <x v="0"/>
  </r>
  <r>
    <n v="879.88539930751858"/>
    <x v="0"/>
    <x v="80"/>
    <n v="439.99"/>
    <x v="1"/>
    <s v="366"/>
    <x v="72"/>
    <x v="14"/>
    <x v="2"/>
    <x v="0"/>
  </r>
  <r>
    <n v="1461.373769511669"/>
    <x v="0"/>
    <x v="62"/>
    <n v="1344.8"/>
    <x v="1"/>
    <s v="366"/>
    <x v="72"/>
    <x v="12"/>
    <x v="2"/>
    <x v="0"/>
  </r>
  <r>
    <n v="509.57697268689134"/>
    <x v="0"/>
    <x v="78"/>
    <n v="377.85"/>
    <x v="1"/>
    <s v="366"/>
    <x v="72"/>
    <x v="15"/>
    <x v="2"/>
    <x v="0"/>
  </r>
  <r>
    <n v="476.16311009842963"/>
    <x v="0"/>
    <x v="83"/>
    <n v="315.77"/>
    <x v="1"/>
    <s v="366"/>
    <x v="72"/>
    <x v="15"/>
    <x v="2"/>
    <x v="0"/>
  </r>
  <r>
    <n v="796.32387595398859"/>
    <x v="0"/>
    <x v="81"/>
    <n v="638.38"/>
    <x v="1"/>
    <s v="366"/>
    <x v="72"/>
    <x v="15"/>
    <x v="2"/>
    <x v="0"/>
  </r>
  <r>
    <n v="670.85345255639515"/>
    <x v="0"/>
    <x v="85"/>
    <n v="521.08000000000004"/>
    <x v="1"/>
    <s v="366"/>
    <x v="72"/>
    <x v="15"/>
    <x v="2"/>
    <x v="0"/>
  </r>
  <r>
    <n v="1371.4608318564112"/>
    <x v="0"/>
    <x v="86"/>
    <n v="1380.37"/>
    <x v="1"/>
    <s v="366"/>
    <x v="72"/>
    <x v="15"/>
    <x v="2"/>
    <x v="0"/>
  </r>
  <r>
    <n v="675.27878214332839"/>
    <x v="0"/>
    <x v="61"/>
    <n v="729.47"/>
    <x v="1"/>
    <s v="366"/>
    <x v="72"/>
    <x v="11"/>
    <x v="2"/>
    <x v="0"/>
  </r>
  <r>
    <n v="427.50520754756195"/>
    <x v="0"/>
    <x v="87"/>
    <n v="377.19"/>
    <x v="1"/>
    <s v="366"/>
    <x v="72"/>
    <x v="11"/>
    <x v="2"/>
    <x v="0"/>
  </r>
  <r>
    <n v="431.64031232371821"/>
    <x v="0"/>
    <x v="88"/>
    <n v="707.98"/>
    <x v="1"/>
    <s v="366"/>
    <x v="72"/>
    <x v="11"/>
    <x v="2"/>
    <x v="0"/>
  </r>
  <r>
    <n v="1363.460020074275"/>
    <x v="0"/>
    <x v="89"/>
    <n v="1591.57"/>
    <x v="1"/>
    <s v="366"/>
    <x v="72"/>
    <x v="11"/>
    <x v="2"/>
    <x v="0"/>
  </r>
  <r>
    <n v="436.61797502739404"/>
    <x v="0"/>
    <x v="90"/>
    <n v="400.31"/>
    <x v="1"/>
    <s v="366"/>
    <x v="72"/>
    <x v="11"/>
    <x v="2"/>
    <x v="0"/>
  </r>
  <r>
    <n v="992.38567903554031"/>
    <x v="0"/>
    <x v="91"/>
    <n v="1073.6199999999999"/>
    <x v="1"/>
    <s v="366"/>
    <x v="72"/>
    <x v="12"/>
    <x v="2"/>
    <x v="0"/>
  </r>
  <r>
    <n v="824.04612488696716"/>
    <x v="0"/>
    <x v="76"/>
    <n v="623.1"/>
    <x v="1"/>
    <s v="366"/>
    <x v="72"/>
    <x v="11"/>
    <x v="2"/>
    <x v="0"/>
  </r>
  <r>
    <n v="486.70190504822261"/>
    <x v="0"/>
    <x v="82"/>
    <n v="578.92999999999995"/>
    <x v="1"/>
    <s v="366"/>
    <x v="72"/>
    <x v="15"/>
    <x v="2"/>
    <x v="0"/>
  </r>
  <r>
    <n v="552.20307825648297"/>
    <x v="0"/>
    <x v="68"/>
    <n v="841.2"/>
    <x v="5"/>
    <s v="372"/>
    <x v="73"/>
    <x v="13"/>
    <x v="2"/>
    <x v="0"/>
  </r>
  <r>
    <n v="1982.9728530019995"/>
    <x v="0"/>
    <x v="75"/>
    <n v="2007.33"/>
    <x v="5"/>
    <s v="372"/>
    <x v="73"/>
    <x v="14"/>
    <x v="2"/>
    <x v="0"/>
  </r>
  <r>
    <n v="871.32516570804535"/>
    <x v="0"/>
    <x v="74"/>
    <n v="1053.49"/>
    <x v="5"/>
    <s v="372"/>
    <x v="73"/>
    <x v="12"/>
    <x v="2"/>
    <x v="0"/>
  </r>
  <r>
    <n v="925.7664944547314"/>
    <x v="0"/>
    <x v="64"/>
    <n v="1043.33"/>
    <x v="5"/>
    <s v="372"/>
    <x v="73"/>
    <x v="13"/>
    <x v="2"/>
    <x v="0"/>
  </r>
  <r>
    <n v="586.57433778849588"/>
    <x v="0"/>
    <x v="65"/>
    <n v="793.31"/>
    <x v="5"/>
    <s v="372"/>
    <x v="73"/>
    <x v="11"/>
    <x v="2"/>
    <x v="0"/>
  </r>
  <r>
    <n v="567.54726167054434"/>
    <x v="0"/>
    <x v="66"/>
    <n v="675.31"/>
    <x v="5"/>
    <s v="372"/>
    <x v="73"/>
    <x v="13"/>
    <x v="2"/>
    <x v="0"/>
  </r>
  <r>
    <n v="590.5723777549174"/>
    <x v="0"/>
    <x v="67"/>
    <n v="491.53"/>
    <x v="5"/>
    <s v="372"/>
    <x v="73"/>
    <x v="13"/>
    <x v="2"/>
    <x v="0"/>
  </r>
  <r>
    <n v="925.28848101148697"/>
    <x v="0"/>
    <x v="69"/>
    <n v="981.62"/>
    <x v="5"/>
    <s v="372"/>
    <x v="73"/>
    <x v="13"/>
    <x v="2"/>
    <x v="0"/>
  </r>
  <r>
    <n v="1687.31263724941"/>
    <x v="0"/>
    <x v="70"/>
    <n v="1237.96"/>
    <x v="5"/>
    <s v="372"/>
    <x v="73"/>
    <x v="13"/>
    <x v="2"/>
    <x v="0"/>
  </r>
  <r>
    <n v="782.89688869033421"/>
    <x v="0"/>
    <x v="71"/>
    <n v="621.79"/>
    <x v="5"/>
    <s v="372"/>
    <x v="73"/>
    <x v="12"/>
    <x v="2"/>
    <x v="0"/>
  </r>
  <r>
    <n v="863.25968120631626"/>
    <x v="0"/>
    <x v="77"/>
    <n v="764.41"/>
    <x v="5"/>
    <s v="372"/>
    <x v="73"/>
    <x v="12"/>
    <x v="2"/>
    <x v="0"/>
  </r>
  <r>
    <n v="843.93165148116873"/>
    <x v="0"/>
    <x v="72"/>
    <n v="1037.72"/>
    <x v="5"/>
    <s v="372"/>
    <x v="73"/>
    <x v="12"/>
    <x v="2"/>
    <x v="0"/>
  </r>
  <r>
    <n v="578.03865838247839"/>
    <x v="0"/>
    <x v="73"/>
    <n v="686.87"/>
    <x v="5"/>
    <s v="372"/>
    <x v="73"/>
    <x v="13"/>
    <x v="2"/>
    <x v="0"/>
  </r>
  <r>
    <n v="951.84493042921974"/>
    <x v="0"/>
    <x v="76"/>
    <n v="625.15"/>
    <x v="5"/>
    <s v="372"/>
    <x v="73"/>
    <x v="11"/>
    <x v="2"/>
    <x v="0"/>
  </r>
  <r>
    <n v="840.01985601369188"/>
    <x v="0"/>
    <x v="63"/>
    <n v="941.92"/>
    <x v="5"/>
    <s v="372"/>
    <x v="73"/>
    <x v="12"/>
    <x v="2"/>
    <x v="0"/>
  </r>
  <r>
    <n v="550.0097976515209"/>
    <x v="0"/>
    <x v="83"/>
    <n v="472.98"/>
    <x v="5"/>
    <s v="372"/>
    <x v="73"/>
    <x v="15"/>
    <x v="2"/>
    <x v="0"/>
  </r>
  <r>
    <n v="1016.3441479740368"/>
    <x v="0"/>
    <x v="80"/>
    <n v="931.67"/>
    <x v="5"/>
    <s v="372"/>
    <x v="73"/>
    <x v="14"/>
    <x v="2"/>
    <x v="0"/>
  </r>
  <r>
    <n v="652.31465817865683"/>
    <x v="0"/>
    <x v="79"/>
    <n v="799.26"/>
    <x v="5"/>
    <s v="372"/>
    <x v="73"/>
    <x v="14"/>
    <x v="2"/>
    <x v="0"/>
  </r>
  <r>
    <n v="919.82332228128769"/>
    <x v="0"/>
    <x v="81"/>
    <n v="696.97"/>
    <x v="5"/>
    <s v="372"/>
    <x v="73"/>
    <x v="15"/>
    <x v="2"/>
    <x v="0"/>
  </r>
  <r>
    <n v="562.18302223548392"/>
    <x v="0"/>
    <x v="82"/>
    <n v="369.15"/>
    <x v="5"/>
    <s v="372"/>
    <x v="73"/>
    <x v="15"/>
    <x v="2"/>
    <x v="0"/>
  </r>
  <r>
    <n v="1688.0137797659352"/>
    <x v="0"/>
    <x v="62"/>
    <n v="1105.29"/>
    <x v="5"/>
    <s v="372"/>
    <x v="73"/>
    <x v="12"/>
    <x v="2"/>
    <x v="0"/>
  </r>
  <r>
    <n v="613.01374969231881"/>
    <x v="0"/>
    <x v="84"/>
    <n v="655.98"/>
    <x v="5"/>
    <s v="372"/>
    <x v="73"/>
    <x v="15"/>
    <x v="2"/>
    <x v="0"/>
  </r>
  <r>
    <n v="774.89407278546753"/>
    <x v="0"/>
    <x v="85"/>
    <n v="798.77"/>
    <x v="5"/>
    <s v="372"/>
    <x v="73"/>
    <x v="15"/>
    <x v="2"/>
    <x v="0"/>
  </r>
  <r>
    <n v="1584.1565182577947"/>
    <x v="0"/>
    <x v="86"/>
    <n v="1640.16"/>
    <x v="5"/>
    <s v="372"/>
    <x v="73"/>
    <x v="15"/>
    <x v="2"/>
    <x v="0"/>
  </r>
  <r>
    <n v="780.00571326964382"/>
    <x v="0"/>
    <x v="61"/>
    <n v="941.8"/>
    <x v="5"/>
    <s v="372"/>
    <x v="73"/>
    <x v="11"/>
    <x v="2"/>
    <x v="0"/>
  </r>
  <r>
    <n v="493.80568908330781"/>
    <x v="0"/>
    <x v="87"/>
    <n v="381.21"/>
    <x v="5"/>
    <s v="372"/>
    <x v="73"/>
    <x v="11"/>
    <x v="2"/>
    <x v="0"/>
  </r>
  <r>
    <n v="498.58209467409654"/>
    <x v="0"/>
    <x v="88"/>
    <n v="321.89"/>
    <x v="5"/>
    <s v="372"/>
    <x v="73"/>
    <x v="11"/>
    <x v="2"/>
    <x v="0"/>
  </r>
  <r>
    <n v="1574.9148849266637"/>
    <x v="0"/>
    <x v="89"/>
    <n v="1484.42"/>
    <x v="5"/>
    <s v="372"/>
    <x v="73"/>
    <x v="11"/>
    <x v="2"/>
    <x v="0"/>
  </r>
  <r>
    <n v="504.33172793707723"/>
    <x v="0"/>
    <x v="90"/>
    <n v="410.72"/>
    <x v="5"/>
    <s v="372"/>
    <x v="73"/>
    <x v="11"/>
    <x v="2"/>
    <x v="0"/>
  </r>
  <r>
    <n v="1146.2917536929215"/>
    <x v="0"/>
    <x v="91"/>
    <n v="811.86"/>
    <x v="5"/>
    <s v="372"/>
    <x v="73"/>
    <x v="12"/>
    <x v="2"/>
    <x v="0"/>
  </r>
  <r>
    <n v="588.60571449446275"/>
    <x v="0"/>
    <x v="78"/>
    <n v="473.3"/>
    <x v="5"/>
    <s v="372"/>
    <x v="73"/>
    <x v="15"/>
    <x v="2"/>
    <x v="0"/>
  </r>
  <r>
    <n v="444.80543059768644"/>
    <x v="0"/>
    <x v="68"/>
    <n v="460.49"/>
    <x v="4"/>
    <s v="344"/>
    <x v="74"/>
    <x v="13"/>
    <x v="2"/>
    <x v="0"/>
  </r>
  <r>
    <n v="1597.3056443799749"/>
    <x v="0"/>
    <x v="75"/>
    <n v="1797.35"/>
    <x v="4"/>
    <s v="344"/>
    <x v="74"/>
    <x v="14"/>
    <x v="2"/>
    <x v="0"/>
  </r>
  <r>
    <n v="745.71472056804498"/>
    <x v="0"/>
    <x v="64"/>
    <n v="839.43"/>
    <x v="4"/>
    <s v="344"/>
    <x v="74"/>
    <x v="13"/>
    <x v="2"/>
    <x v="0"/>
  </r>
  <r>
    <n v="472.49184434350178"/>
    <x v="0"/>
    <x v="65"/>
    <n v="393.92"/>
    <x v="4"/>
    <s v="344"/>
    <x v="74"/>
    <x v="11"/>
    <x v="2"/>
    <x v="0"/>
  </r>
  <r>
    <n v="457.16533292240933"/>
    <x v="0"/>
    <x v="66"/>
    <n v="566.04999999999995"/>
    <x v="4"/>
    <s v="344"/>
    <x v="74"/>
    <x v="13"/>
    <x v="2"/>
    <x v="0"/>
  </r>
  <r>
    <n v="475.71230789909407"/>
    <x v="0"/>
    <x v="67"/>
    <n v="849.75"/>
    <x v="4"/>
    <s v="344"/>
    <x v="74"/>
    <x v="13"/>
    <x v="2"/>
    <x v="0"/>
  </r>
  <r>
    <n v="745.32967567455194"/>
    <x v="0"/>
    <x v="69"/>
    <n v="352.98"/>
    <x v="4"/>
    <s v="344"/>
    <x v="74"/>
    <x v="13"/>
    <x v="2"/>
    <x v="0"/>
  </r>
  <r>
    <n v="1359.1482078193767"/>
    <x v="0"/>
    <x v="70"/>
    <n v="1122.26"/>
    <x v="4"/>
    <s v="344"/>
    <x v="74"/>
    <x v="13"/>
    <x v="2"/>
    <x v="0"/>
  </r>
  <r>
    <n v="630.63173929962545"/>
    <x v="0"/>
    <x v="71"/>
    <n v="477.96"/>
    <x v="4"/>
    <s v="344"/>
    <x v="74"/>
    <x v="12"/>
    <x v="2"/>
    <x v="0"/>
  </r>
  <r>
    <n v="695.36482018350455"/>
    <x v="0"/>
    <x v="77"/>
    <n v="639.99"/>
    <x v="4"/>
    <s v="344"/>
    <x v="74"/>
    <x v="12"/>
    <x v="2"/>
    <x v="0"/>
  </r>
  <r>
    <n v="679.79588744295597"/>
    <x v="0"/>
    <x v="72"/>
    <n v="549.54"/>
    <x v="4"/>
    <s v="344"/>
    <x v="74"/>
    <x v="12"/>
    <x v="2"/>
    <x v="0"/>
  </r>
  <r>
    <n v="676.64489474509742"/>
    <x v="0"/>
    <x v="63"/>
    <n v="846.38"/>
    <x v="4"/>
    <s v="344"/>
    <x v="74"/>
    <x v="12"/>
    <x v="2"/>
    <x v="0"/>
  </r>
  <r>
    <n v="701.86165341032756"/>
    <x v="0"/>
    <x v="74"/>
    <n v="444.05"/>
    <x v="4"/>
    <s v="344"/>
    <x v="74"/>
    <x v="12"/>
    <x v="2"/>
    <x v="0"/>
  </r>
  <r>
    <n v="766.72117706874337"/>
    <x v="0"/>
    <x v="76"/>
    <n v="491.85"/>
    <x v="4"/>
    <s v="344"/>
    <x v="74"/>
    <x v="11"/>
    <x v="2"/>
    <x v="0"/>
  </r>
  <r>
    <n v="465.616264139159"/>
    <x v="0"/>
    <x v="73"/>
    <n v="548.33000000000004"/>
    <x v="4"/>
    <s v="344"/>
    <x v="74"/>
    <x v="13"/>
    <x v="2"/>
    <x v="0"/>
  </r>
  <r>
    <n v="443.03871983071275"/>
    <x v="0"/>
    <x v="83"/>
    <n v="755.17"/>
    <x v="4"/>
    <s v="344"/>
    <x v="74"/>
    <x v="15"/>
    <x v="2"/>
    <x v="0"/>
  </r>
  <r>
    <n v="525.44636899248144"/>
    <x v="0"/>
    <x v="79"/>
    <n v="363"/>
    <x v="4"/>
    <s v="344"/>
    <x v="74"/>
    <x v="14"/>
    <x v="2"/>
    <x v="0"/>
  </r>
  <r>
    <n v="818.67598022525635"/>
    <x v="0"/>
    <x v="80"/>
    <n v="651.82000000000005"/>
    <x v="4"/>
    <s v="344"/>
    <x v="74"/>
    <x v="14"/>
    <x v="2"/>
    <x v="0"/>
  </r>
  <r>
    <n v="740.92743240936329"/>
    <x v="0"/>
    <x v="81"/>
    <n v="769.69"/>
    <x v="4"/>
    <s v="344"/>
    <x v="74"/>
    <x v="15"/>
    <x v="2"/>
    <x v="0"/>
  </r>
  <r>
    <n v="452.84438121878105"/>
    <x v="0"/>
    <x v="82"/>
    <n v="674.03"/>
    <x v="4"/>
    <s v="344"/>
    <x v="74"/>
    <x v="15"/>
    <x v="2"/>
    <x v="0"/>
  </r>
  <r>
    <n v="1359.7129855456399"/>
    <x v="0"/>
    <x v="62"/>
    <n v="928.16"/>
    <x v="4"/>
    <s v="344"/>
    <x v="74"/>
    <x v="12"/>
    <x v="2"/>
    <x v="0"/>
  </r>
  <r>
    <n v="493.78907078012651"/>
    <x v="0"/>
    <x v="84"/>
    <n v="308"/>
    <x v="4"/>
    <s v="344"/>
    <x v="74"/>
    <x v="15"/>
    <x v="2"/>
    <x v="0"/>
  </r>
  <r>
    <n v="624.18538629160253"/>
    <x v="0"/>
    <x v="85"/>
    <n v="429.02"/>
    <x v="4"/>
    <s v="344"/>
    <x v="74"/>
    <x v="15"/>
    <x v="2"/>
    <x v="0"/>
  </r>
  <r>
    <n v="1276.054860944661"/>
    <x v="0"/>
    <x v="86"/>
    <n v="1246.43"/>
    <x v="4"/>
    <s v="344"/>
    <x v="74"/>
    <x v="15"/>
    <x v="2"/>
    <x v="0"/>
  </r>
  <r>
    <n v="628.30286686379259"/>
    <x v="0"/>
    <x v="61"/>
    <n v="582.48"/>
    <x v="4"/>
    <s v="344"/>
    <x v="74"/>
    <x v="11"/>
    <x v="2"/>
    <x v="0"/>
  </r>
  <r>
    <n v="397.76571484860114"/>
    <x v="0"/>
    <x v="87"/>
    <n v="540.59"/>
    <x v="4"/>
    <s v="344"/>
    <x v="74"/>
    <x v="11"/>
    <x v="2"/>
    <x v="0"/>
  </r>
  <r>
    <n v="401.6131601620682"/>
    <x v="0"/>
    <x v="88"/>
    <n v="499.46"/>
    <x v="4"/>
    <s v="344"/>
    <x v="74"/>
    <x v="11"/>
    <x v="2"/>
    <x v="0"/>
  </r>
  <r>
    <n v="1268.6106273734558"/>
    <x v="0"/>
    <x v="89"/>
    <n v="1015.87"/>
    <x v="4"/>
    <s v="344"/>
    <x v="74"/>
    <x v="11"/>
    <x v="2"/>
    <x v="0"/>
  </r>
  <r>
    <n v="406.24455067766229"/>
    <x v="0"/>
    <x v="90"/>
    <n v="337.12"/>
    <x v="4"/>
    <s v="344"/>
    <x v="74"/>
    <x v="11"/>
    <x v="2"/>
    <x v="0"/>
  </r>
  <r>
    <n v="923.35015353741562"/>
    <x v="0"/>
    <x v="91"/>
    <n v="816.48"/>
    <x v="4"/>
    <s v="344"/>
    <x v="74"/>
    <x v="12"/>
    <x v="2"/>
    <x v="0"/>
  </r>
  <r>
    <n v="474.12813980432503"/>
    <x v="0"/>
    <x v="78"/>
    <n v="537.02"/>
    <x v="4"/>
    <s v="344"/>
    <x v="74"/>
    <x v="15"/>
    <x v="2"/>
    <x v="0"/>
  </r>
  <r>
    <n v="964.22673229205475"/>
    <x v="0"/>
    <x v="69"/>
    <n v="1068.93"/>
    <x v="3"/>
    <s v="348"/>
    <x v="108"/>
    <x v="13"/>
    <x v="2"/>
    <x v="0"/>
  </r>
  <r>
    <n v="2066.4208768532526"/>
    <x v="0"/>
    <x v="75"/>
    <n v="1984.87"/>
    <x v="3"/>
    <s v="348"/>
    <x v="108"/>
    <x v="14"/>
    <x v="2"/>
    <x v="0"/>
  </r>
  <r>
    <n v="964.72486163207122"/>
    <x v="0"/>
    <x v="64"/>
    <n v="482.17"/>
    <x v="3"/>
    <s v="348"/>
    <x v="108"/>
    <x v="13"/>
    <x v="2"/>
    <x v="0"/>
  </r>
  <r>
    <n v="611.25872479672182"/>
    <x v="0"/>
    <x v="65"/>
    <n v="460.25"/>
    <x v="3"/>
    <s v="348"/>
    <x v="108"/>
    <x v="11"/>
    <x v="2"/>
    <x v="0"/>
  </r>
  <r>
    <n v="591.43094588583665"/>
    <x v="0"/>
    <x v="66"/>
    <n v="565.34"/>
    <x v="3"/>
    <s v="348"/>
    <x v="108"/>
    <x v="13"/>
    <x v="2"/>
    <x v="0"/>
  </r>
  <r>
    <n v="615.4250114105804"/>
    <x v="0"/>
    <x v="67"/>
    <n v="541.69000000000005"/>
    <x v="3"/>
    <s v="348"/>
    <x v="108"/>
    <x v="13"/>
    <x v="2"/>
    <x v="0"/>
  </r>
  <r>
    <n v="575.44104421013776"/>
    <x v="0"/>
    <x v="68"/>
    <n v="481.65"/>
    <x v="3"/>
    <s v="348"/>
    <x v="108"/>
    <x v="13"/>
    <x v="2"/>
    <x v="0"/>
  </r>
  <r>
    <n v="1758.3186043681981"/>
    <x v="0"/>
    <x v="70"/>
    <n v="1687.41"/>
    <x v="3"/>
    <s v="348"/>
    <x v="108"/>
    <x v="13"/>
    <x v="2"/>
    <x v="0"/>
  </r>
  <r>
    <n v="815.84297675281005"/>
    <x v="0"/>
    <x v="71"/>
    <n v="976.01"/>
    <x v="3"/>
    <s v="348"/>
    <x v="108"/>
    <x v="12"/>
    <x v="2"/>
    <x v="0"/>
  </r>
  <r>
    <n v="899.58761900842649"/>
    <x v="0"/>
    <x v="77"/>
    <n v="488.23"/>
    <x v="3"/>
    <s v="348"/>
    <x v="108"/>
    <x v="12"/>
    <x v="2"/>
    <x v="0"/>
  </r>
  <r>
    <n v="879.4462216756184"/>
    <x v="0"/>
    <x v="72"/>
    <n v="472.86"/>
    <x v="3"/>
    <s v="348"/>
    <x v="108"/>
    <x v="12"/>
    <x v="2"/>
    <x v="0"/>
  </r>
  <r>
    <n v="875.36980892607585"/>
    <x v="0"/>
    <x v="63"/>
    <n v="624.92999999999995"/>
    <x v="3"/>
    <s v="348"/>
    <x v="108"/>
    <x v="12"/>
    <x v="2"/>
    <x v="0"/>
  </r>
  <r>
    <n v="1759.0492525621983"/>
    <x v="0"/>
    <x v="62"/>
    <n v="2171.9499999999998"/>
    <x v="3"/>
    <s v="348"/>
    <x v="108"/>
    <x v="12"/>
    <x v="2"/>
    <x v="0"/>
  </r>
  <r>
    <n v="907.99251750770634"/>
    <x v="0"/>
    <x v="74"/>
    <n v="659.48"/>
    <x v="3"/>
    <s v="348"/>
    <x v="108"/>
    <x v="12"/>
    <x v="2"/>
    <x v="0"/>
  </r>
  <r>
    <n v="991.9007377172037"/>
    <x v="0"/>
    <x v="76"/>
    <n v="769.46"/>
    <x v="3"/>
    <s v="348"/>
    <x v="108"/>
    <x v="11"/>
    <x v="2"/>
    <x v="0"/>
  </r>
  <r>
    <n v="602.36384451834658"/>
    <x v="0"/>
    <x v="73"/>
    <n v="580.35"/>
    <x v="3"/>
    <s v="348"/>
    <x v="108"/>
    <x v="13"/>
    <x v="2"/>
    <x v="0"/>
  </r>
  <r>
    <n v="573.15546535108797"/>
    <x v="0"/>
    <x v="83"/>
    <n v="562.28"/>
    <x v="3"/>
    <s v="348"/>
    <x v="108"/>
    <x v="15"/>
    <x v="2"/>
    <x v="0"/>
  </r>
  <r>
    <n v="679.76554792321724"/>
    <x v="0"/>
    <x v="79"/>
    <n v="1155.4100000000001"/>
    <x v="3"/>
    <s v="348"/>
    <x v="108"/>
    <x v="14"/>
    <x v="2"/>
    <x v="0"/>
  </r>
  <r>
    <n v="1059.1142295577674"/>
    <x v="0"/>
    <x v="80"/>
    <n v="970.33"/>
    <x v="3"/>
    <s v="348"/>
    <x v="108"/>
    <x v="14"/>
    <x v="2"/>
    <x v="0"/>
  </r>
  <r>
    <n v="958.53158720809449"/>
    <x v="0"/>
    <x v="81"/>
    <n v="1414.29"/>
    <x v="3"/>
    <s v="348"/>
    <x v="108"/>
    <x v="15"/>
    <x v="2"/>
    <x v="0"/>
  </r>
  <r>
    <n v="585.84096701130625"/>
    <x v="0"/>
    <x v="82"/>
    <n v="514.89"/>
    <x v="3"/>
    <s v="348"/>
    <x v="108"/>
    <x v="15"/>
    <x v="2"/>
    <x v="0"/>
  </r>
  <r>
    <n v="638.81076750223383"/>
    <x v="0"/>
    <x v="84"/>
    <n v="815.09"/>
    <x v="3"/>
    <s v="348"/>
    <x v="108"/>
    <x v="15"/>
    <x v="2"/>
    <x v="0"/>
  </r>
  <r>
    <n v="807.50338408799132"/>
    <x v="0"/>
    <x v="85"/>
    <n v="279.81"/>
    <x v="3"/>
    <s v="348"/>
    <x v="108"/>
    <x v="15"/>
    <x v="2"/>
    <x v="0"/>
  </r>
  <r>
    <n v="1650.8214404323803"/>
    <x v="0"/>
    <x v="86"/>
    <n v="2142.67"/>
    <x v="3"/>
    <s v="348"/>
    <x v="108"/>
    <x v="15"/>
    <x v="2"/>
    <x v="0"/>
  </r>
  <r>
    <n v="812.8301340712195"/>
    <x v="0"/>
    <x v="61"/>
    <n v="822.94"/>
    <x v="3"/>
    <s v="348"/>
    <x v="108"/>
    <x v="11"/>
    <x v="2"/>
    <x v="0"/>
  </r>
  <r>
    <n v="514.5861596067067"/>
    <x v="0"/>
    <x v="87"/>
    <n v="535.66999999999996"/>
    <x v="3"/>
    <s v="348"/>
    <x v="108"/>
    <x v="11"/>
    <x v="2"/>
    <x v="0"/>
  </r>
  <r>
    <n v="519.56356724704949"/>
    <x v="0"/>
    <x v="88"/>
    <n v="420.44"/>
    <x v="3"/>
    <s v="348"/>
    <x v="108"/>
    <x v="11"/>
    <x v="2"/>
    <x v="0"/>
  </r>
  <r>
    <n v="1641.190898076361"/>
    <x v="0"/>
    <x v="89"/>
    <n v="1686.23"/>
    <x v="3"/>
    <s v="348"/>
    <x v="108"/>
    <x v="11"/>
    <x v="2"/>
    <x v="0"/>
  </r>
  <r>
    <n v="525.55515820145229"/>
    <x v="0"/>
    <x v="90"/>
    <n v="463.14"/>
    <x v="3"/>
    <s v="348"/>
    <x v="108"/>
    <x v="11"/>
    <x v="2"/>
    <x v="0"/>
  </r>
  <r>
    <n v="1194.5303271347364"/>
    <x v="0"/>
    <x v="91"/>
    <n v="1006.5"/>
    <x v="3"/>
    <s v="348"/>
    <x v="108"/>
    <x v="12"/>
    <x v="2"/>
    <x v="0"/>
  </r>
  <r>
    <n v="613.37558647115588"/>
    <x v="0"/>
    <x v="78"/>
    <n v="695.84"/>
    <x v="3"/>
    <s v="348"/>
    <x v="108"/>
    <x v="15"/>
    <x v="2"/>
    <x v="0"/>
  </r>
  <r>
    <n v="917.90484123377644"/>
    <x v="0"/>
    <x v="69"/>
    <n v="659.86"/>
    <x v="5"/>
    <s v="351"/>
    <x v="75"/>
    <x v="13"/>
    <x v="2"/>
    <x v="0"/>
  </r>
  <r>
    <n v="1967.1490774595438"/>
    <x v="0"/>
    <x v="75"/>
    <n v="2299.7800000000002"/>
    <x v="5"/>
    <s v="351"/>
    <x v="75"/>
    <x v="14"/>
    <x v="2"/>
    <x v="0"/>
  </r>
  <r>
    <n v="918.37904021358997"/>
    <x v="0"/>
    <x v="64"/>
    <n v="623.52"/>
    <x v="5"/>
    <s v="351"/>
    <x v="75"/>
    <x v="13"/>
    <x v="2"/>
    <x v="0"/>
  </r>
  <r>
    <n v="581.89357746135465"/>
    <x v="0"/>
    <x v="65"/>
    <n v="302.77"/>
    <x v="5"/>
    <s v="351"/>
    <x v="75"/>
    <x v="11"/>
    <x v="2"/>
    <x v="0"/>
  </r>
  <r>
    <n v="563.01833407336903"/>
    <x v="0"/>
    <x v="66"/>
    <n v="512.57000000000005"/>
    <x v="5"/>
    <s v="351"/>
    <x v="75"/>
    <x v="13"/>
    <x v="2"/>
    <x v="0"/>
  </r>
  <r>
    <n v="585.85971377012265"/>
    <x v="0"/>
    <x v="67"/>
    <n v="339.86"/>
    <x v="5"/>
    <s v="351"/>
    <x v="75"/>
    <x v="13"/>
    <x v="2"/>
    <x v="0"/>
  </r>
  <r>
    <n v="547.79659455149647"/>
    <x v="0"/>
    <x v="68"/>
    <n v="577.34"/>
    <x v="5"/>
    <s v="351"/>
    <x v="75"/>
    <x v="13"/>
    <x v="2"/>
    <x v="0"/>
  </r>
  <r>
    <n v="1673.8481783682089"/>
    <x v="0"/>
    <x v="70"/>
    <n v="1667.32"/>
    <x v="5"/>
    <s v="351"/>
    <x v="75"/>
    <x v="13"/>
    <x v="2"/>
    <x v="0"/>
  </r>
  <r>
    <n v="776.64950884306688"/>
    <x v="0"/>
    <x v="71"/>
    <n v="570.29999999999995"/>
    <x v="5"/>
    <s v="351"/>
    <x v="75"/>
    <x v="12"/>
    <x v="2"/>
    <x v="0"/>
  </r>
  <r>
    <n v="856.37102037085344"/>
    <x v="0"/>
    <x v="77"/>
    <n v="903.47"/>
    <x v="5"/>
    <s v="351"/>
    <x v="75"/>
    <x v="12"/>
    <x v="2"/>
    <x v="0"/>
  </r>
  <r>
    <n v="837.19722493266841"/>
    <x v="0"/>
    <x v="72"/>
    <n v="1234.83"/>
    <x v="5"/>
    <s v="351"/>
    <x v="75"/>
    <x v="12"/>
    <x v="2"/>
    <x v="0"/>
  </r>
  <r>
    <n v="833.31664490687126"/>
    <x v="0"/>
    <x v="63"/>
    <n v="823.01"/>
    <x v="5"/>
    <s v="351"/>
    <x v="75"/>
    <x v="12"/>
    <x v="2"/>
    <x v="0"/>
  </r>
  <r>
    <n v="573.42601127979128"/>
    <x v="0"/>
    <x v="73"/>
    <n v="465.85"/>
    <x v="5"/>
    <s v="351"/>
    <x v="75"/>
    <x v="13"/>
    <x v="2"/>
    <x v="0"/>
  </r>
  <r>
    <n v="1674.5437258904367"/>
    <x v="0"/>
    <x v="62"/>
    <n v="1731.09"/>
    <x v="5"/>
    <s v="351"/>
    <x v="75"/>
    <x v="12"/>
    <x v="2"/>
    <x v="0"/>
  </r>
  <r>
    <n v="944.24937484330508"/>
    <x v="0"/>
    <x v="76"/>
    <n v="976.78"/>
    <x v="5"/>
    <s v="351"/>
    <x v="75"/>
    <x v="11"/>
    <x v="2"/>
    <x v="0"/>
  </r>
  <r>
    <n v="864.37214372098981"/>
    <x v="0"/>
    <x v="74"/>
    <n v="872.52"/>
    <x v="5"/>
    <s v="351"/>
    <x v="75"/>
    <x v="12"/>
    <x v="2"/>
    <x v="0"/>
  </r>
  <r>
    <n v="608.12200749580541"/>
    <x v="0"/>
    <x v="84"/>
    <n v="673.85"/>
    <x v="5"/>
    <s v="351"/>
    <x v="75"/>
    <x v="15"/>
    <x v="2"/>
    <x v="0"/>
  </r>
  <r>
    <n v="647.10930162602097"/>
    <x v="0"/>
    <x v="79"/>
    <n v="640.49"/>
    <x v="5"/>
    <s v="351"/>
    <x v="75"/>
    <x v="14"/>
    <x v="2"/>
    <x v="0"/>
  </r>
  <r>
    <n v="1008.2338999456371"/>
    <x v="0"/>
    <x v="80"/>
    <n v="925.89"/>
    <x v="5"/>
    <s v="351"/>
    <x v="75"/>
    <x v="14"/>
    <x v="2"/>
    <x v="0"/>
  </r>
  <r>
    <n v="583.90874413752272"/>
    <x v="0"/>
    <x v="78"/>
    <n v="562.22"/>
    <x v="5"/>
    <s v="351"/>
    <x v="75"/>
    <x v="15"/>
    <x v="2"/>
    <x v="0"/>
  </r>
  <r>
    <n v="545.62081594104836"/>
    <x v="0"/>
    <x v="83"/>
    <n v="495.04"/>
    <x v="5"/>
    <s v="351"/>
    <x v="75"/>
    <x v="15"/>
    <x v="2"/>
    <x v="0"/>
  </r>
  <r>
    <n v="912.48329351162477"/>
    <x v="0"/>
    <x v="81"/>
    <n v="800.91"/>
    <x v="5"/>
    <s v="351"/>
    <x v="75"/>
    <x v="15"/>
    <x v="2"/>
    <x v="0"/>
  </r>
  <r>
    <n v="768.71055400538239"/>
    <x v="0"/>
    <x v="85"/>
    <n v="768.67"/>
    <x v="5"/>
    <s v="351"/>
    <x v="75"/>
    <x v="15"/>
    <x v="2"/>
    <x v="0"/>
  </r>
  <r>
    <n v="1571.5152271119878"/>
    <x v="0"/>
    <x v="86"/>
    <n v="1806.27"/>
    <x v="5"/>
    <s v="351"/>
    <x v="75"/>
    <x v="15"/>
    <x v="2"/>
    <x v="0"/>
  </r>
  <r>
    <n v="773.78140449510533"/>
    <x v="0"/>
    <x v="61"/>
    <n v="870.93"/>
    <x v="5"/>
    <s v="351"/>
    <x v="75"/>
    <x v="11"/>
    <x v="2"/>
    <x v="0"/>
  </r>
  <r>
    <n v="489.86520630069549"/>
    <x v="0"/>
    <x v="87"/>
    <n v="536.30999999999995"/>
    <x v="5"/>
    <s v="351"/>
    <x v="75"/>
    <x v="11"/>
    <x v="2"/>
    <x v="0"/>
  </r>
  <r>
    <n v="494.60349701267791"/>
    <x v="0"/>
    <x v="88"/>
    <n v="249.96"/>
    <x v="5"/>
    <s v="351"/>
    <x v="75"/>
    <x v="11"/>
    <x v="2"/>
    <x v="0"/>
  </r>
  <r>
    <n v="1562.3473403938051"/>
    <x v="0"/>
    <x v="89"/>
    <n v="1733.27"/>
    <x v="5"/>
    <s v="351"/>
    <x v="75"/>
    <x v="11"/>
    <x v="2"/>
    <x v="0"/>
  </r>
  <r>
    <n v="500.30724921073778"/>
    <x v="0"/>
    <x v="90"/>
    <n v="182.23"/>
    <x v="5"/>
    <s v="351"/>
    <x v="75"/>
    <x v="11"/>
    <x v="2"/>
    <x v="0"/>
  </r>
  <r>
    <n v="1137.1445465644201"/>
    <x v="0"/>
    <x v="91"/>
    <n v="1391.16"/>
    <x v="5"/>
    <s v="351"/>
    <x v="75"/>
    <x v="12"/>
    <x v="2"/>
    <x v="0"/>
  </r>
  <r>
    <n v="557.69690032808296"/>
    <x v="0"/>
    <x v="82"/>
    <n v="510.54"/>
    <x v="5"/>
    <s v="351"/>
    <x v="75"/>
    <x v="15"/>
    <x v="2"/>
    <x v="0"/>
  </r>
  <r>
    <n v="798.59907040079099"/>
    <x v="0"/>
    <x v="63"/>
    <n v="621.34"/>
    <x v="6"/>
    <s v="401"/>
    <x v="76"/>
    <x v="12"/>
    <x v="2"/>
    <x v="0"/>
  </r>
  <r>
    <n v="1885.19386262173"/>
    <x v="0"/>
    <x v="75"/>
    <n v="1602.76"/>
    <x v="6"/>
    <s v="401"/>
    <x v="76"/>
    <x v="14"/>
    <x v="2"/>
    <x v="0"/>
  </r>
  <r>
    <n v="880.11760268164085"/>
    <x v="0"/>
    <x v="64"/>
    <n v="1008.97"/>
    <x v="6"/>
    <s v="401"/>
    <x v="76"/>
    <x v="13"/>
    <x v="2"/>
    <x v="0"/>
  </r>
  <r>
    <n v="557.65077161606655"/>
    <x v="0"/>
    <x v="65"/>
    <n v="726.83"/>
    <x v="6"/>
    <s v="401"/>
    <x v="76"/>
    <x v="11"/>
    <x v="2"/>
    <x v="0"/>
  </r>
  <r>
    <n v="539.56190717856509"/>
    <x v="0"/>
    <x v="66"/>
    <n v="690.95"/>
    <x v="6"/>
    <s v="401"/>
    <x v="76"/>
    <x v="13"/>
    <x v="2"/>
    <x v="0"/>
  </r>
  <r>
    <n v="561.45167105642145"/>
    <x v="0"/>
    <x v="67"/>
    <n v="335.51"/>
    <x v="6"/>
    <s v="401"/>
    <x v="76"/>
    <x v="13"/>
    <x v="2"/>
    <x v="0"/>
  </r>
  <r>
    <n v="524.97433460774607"/>
    <x v="0"/>
    <x v="68"/>
    <n v="551.04999999999995"/>
    <x v="6"/>
    <s v="401"/>
    <x v="76"/>
    <x v="13"/>
    <x v="2"/>
    <x v="0"/>
  </r>
  <r>
    <n v="879.66315974355882"/>
    <x v="0"/>
    <x v="69"/>
    <n v="896.05"/>
    <x v="6"/>
    <s v="401"/>
    <x v="76"/>
    <x v="13"/>
    <x v="2"/>
    <x v="0"/>
  </r>
  <r>
    <n v="1604.1124432193453"/>
    <x v="0"/>
    <x v="70"/>
    <n v="1503.78"/>
    <x v="6"/>
    <s v="401"/>
    <x v="76"/>
    <x v="13"/>
    <x v="2"/>
    <x v="0"/>
  </r>
  <r>
    <n v="744.29279623788045"/>
    <x v="0"/>
    <x v="71"/>
    <n v="739.62"/>
    <x v="6"/>
    <s v="401"/>
    <x v="76"/>
    <x v="12"/>
    <x v="2"/>
    <x v="0"/>
  </r>
  <r>
    <n v="802.31797799751121"/>
    <x v="0"/>
    <x v="72"/>
    <n v="621.96"/>
    <x v="6"/>
    <s v="401"/>
    <x v="76"/>
    <x v="12"/>
    <x v="2"/>
    <x v="0"/>
  </r>
  <r>
    <n v="549.53598053096914"/>
    <x v="0"/>
    <x v="73"/>
    <n v="834.37"/>
    <x v="6"/>
    <s v="401"/>
    <x v="76"/>
    <x v="13"/>
    <x v="2"/>
    <x v="0"/>
  </r>
  <r>
    <n v="966.22893610043468"/>
    <x v="0"/>
    <x v="80"/>
    <n v="1369.37"/>
    <x v="6"/>
    <s v="401"/>
    <x v="76"/>
    <x v="14"/>
    <x v="2"/>
    <x v="0"/>
  </r>
  <r>
    <n v="904.91012940304893"/>
    <x v="0"/>
    <x v="76"/>
    <n v="1302.6199999999999"/>
    <x v="6"/>
    <s v="401"/>
    <x v="76"/>
    <x v="11"/>
    <x v="2"/>
    <x v="0"/>
  </r>
  <r>
    <n v="820.69295623246614"/>
    <x v="0"/>
    <x v="77"/>
    <n v="643.85"/>
    <x v="6"/>
    <s v="401"/>
    <x v="76"/>
    <x v="12"/>
    <x v="2"/>
    <x v="0"/>
  </r>
  <r>
    <n v="874.46748412912564"/>
    <x v="0"/>
    <x v="81"/>
    <n v="772.72"/>
    <x v="6"/>
    <s v="401"/>
    <x v="76"/>
    <x v="15"/>
    <x v="2"/>
    <x v="0"/>
  </r>
  <r>
    <n v="620.14948325435057"/>
    <x v="0"/>
    <x v="79"/>
    <n v="926.77"/>
    <x v="6"/>
    <s v="401"/>
    <x v="76"/>
    <x v="14"/>
    <x v="2"/>
    <x v="0"/>
  </r>
  <r>
    <n v="1604.779012893749"/>
    <x v="0"/>
    <x v="62"/>
    <n v="758.58"/>
    <x v="6"/>
    <s v="401"/>
    <x v="76"/>
    <x v="12"/>
    <x v="2"/>
    <x v="0"/>
  </r>
  <r>
    <n v="828.36073739180563"/>
    <x v="0"/>
    <x v="74"/>
    <n v="821.26"/>
    <x v="6"/>
    <s v="401"/>
    <x v="76"/>
    <x v="12"/>
    <x v="2"/>
    <x v="0"/>
  </r>
  <r>
    <n v="559.58198257186154"/>
    <x v="0"/>
    <x v="78"/>
    <n v="649.66"/>
    <x v="6"/>
    <s v="401"/>
    <x v="76"/>
    <x v="15"/>
    <x v="2"/>
    <x v="0"/>
  </r>
  <r>
    <n v="534.46217460012872"/>
    <x v="0"/>
    <x v="82"/>
    <n v="641.35"/>
    <x v="6"/>
    <s v="401"/>
    <x v="76"/>
    <x v="15"/>
    <x v="2"/>
    <x v="0"/>
  </r>
  <r>
    <n v="522.8892031198277"/>
    <x v="0"/>
    <x v="83"/>
    <n v="853.65"/>
    <x v="6"/>
    <s v="401"/>
    <x v="76"/>
    <x v="15"/>
    <x v="2"/>
    <x v="0"/>
  </r>
  <r>
    <n v="582.78647479876895"/>
    <x v="0"/>
    <x v="84"/>
    <n v="421.91"/>
    <x v="6"/>
    <s v="401"/>
    <x v="76"/>
    <x v="15"/>
    <x v="2"/>
    <x v="0"/>
  </r>
  <r>
    <n v="736.68459353116839"/>
    <x v="0"/>
    <x v="85"/>
    <n v="565.16999999999996"/>
    <x v="6"/>
    <s v="401"/>
    <x v="76"/>
    <x v="15"/>
    <x v="2"/>
    <x v="0"/>
  </r>
  <r>
    <n v="741.54418263452374"/>
    <x v="0"/>
    <x v="61"/>
    <n v="624.69000000000005"/>
    <x v="6"/>
    <s v="401"/>
    <x v="76"/>
    <x v="11"/>
    <x v="2"/>
    <x v="0"/>
  </r>
  <r>
    <n v="469.45647943603365"/>
    <x v="0"/>
    <x v="87"/>
    <n v="584.54"/>
    <x v="6"/>
    <s v="401"/>
    <x v="76"/>
    <x v="11"/>
    <x v="2"/>
    <x v="0"/>
  </r>
  <r>
    <n v="473.9973638417456"/>
    <x v="0"/>
    <x v="88"/>
    <n v="671.12"/>
    <x v="6"/>
    <s v="401"/>
    <x v="76"/>
    <x v="11"/>
    <x v="2"/>
    <x v="0"/>
  </r>
  <r>
    <n v="1497.2569446528678"/>
    <x v="0"/>
    <x v="89"/>
    <n v="1163.7"/>
    <x v="6"/>
    <s v="401"/>
    <x v="76"/>
    <x v="11"/>
    <x v="2"/>
    <x v="0"/>
  </r>
  <r>
    <n v="479.46348675073443"/>
    <x v="0"/>
    <x v="90"/>
    <n v="544.04"/>
    <x v="6"/>
    <s v="401"/>
    <x v="76"/>
    <x v="11"/>
    <x v="2"/>
    <x v="0"/>
  </r>
  <r>
    <n v="1089.7689171913321"/>
    <x v="0"/>
    <x v="91"/>
    <n v="910.97"/>
    <x v="6"/>
    <s v="401"/>
    <x v="76"/>
    <x v="12"/>
    <x v="2"/>
    <x v="0"/>
  </r>
  <r>
    <n v="1506.0428795737992"/>
    <x v="0"/>
    <x v="86"/>
    <n v="1098.82"/>
    <x v="6"/>
    <s v="401"/>
    <x v="76"/>
    <x v="15"/>
    <x v="2"/>
    <x v="0"/>
  </r>
  <r>
    <n v="752.43009017550617"/>
    <x v="1"/>
    <x v="69"/>
    <m/>
    <x v="2"/>
    <s v="421"/>
    <x v="77"/>
    <x v="13"/>
    <x v="2"/>
    <x v="0"/>
  </r>
  <r>
    <n v="1612.5224437775662"/>
    <x v="1"/>
    <x v="75"/>
    <m/>
    <x v="2"/>
    <s v="421"/>
    <x v="77"/>
    <x v="14"/>
    <x v="2"/>
    <x v="0"/>
  </r>
  <r>
    <n v="752.81880321537051"/>
    <x v="1"/>
    <x v="64"/>
    <m/>
    <x v="2"/>
    <s v="421"/>
    <x v="77"/>
    <x v="13"/>
    <x v="2"/>
    <x v="0"/>
  </r>
  <r>
    <n v="476.99305776979253"/>
    <x v="1"/>
    <x v="65"/>
    <m/>
    <x v="2"/>
    <s v="421"/>
    <x v="77"/>
    <x v="11"/>
    <x v="2"/>
    <x v="0"/>
  </r>
  <r>
    <n v="461.52053769307412"/>
    <x v="1"/>
    <x v="66"/>
    <m/>
    <x v="2"/>
    <s v="421"/>
    <x v="77"/>
    <x v="13"/>
    <x v="2"/>
    <x v="0"/>
  </r>
  <r>
    <n v="480.24420120688723"/>
    <x v="1"/>
    <x v="67"/>
    <m/>
    <x v="2"/>
    <s v="421"/>
    <x v="77"/>
    <x v="13"/>
    <x v="2"/>
    <x v="0"/>
  </r>
  <r>
    <n v="449.04288823904579"/>
    <x v="1"/>
    <x v="68"/>
    <m/>
    <x v="2"/>
    <s v="421"/>
    <x v="77"/>
    <x v="13"/>
    <x v="2"/>
    <x v="0"/>
  </r>
  <r>
    <n v="1372.0961903816064"/>
    <x v="1"/>
    <x v="70"/>
    <m/>
    <x v="2"/>
    <s v="421"/>
    <x v="77"/>
    <x v="13"/>
    <x v="2"/>
    <x v="0"/>
  </r>
  <r>
    <n v="636.63947908595901"/>
    <x v="1"/>
    <x v="71"/>
    <m/>
    <x v="2"/>
    <s v="421"/>
    <x v="77"/>
    <x v="12"/>
    <x v="2"/>
    <x v="0"/>
  </r>
  <r>
    <n v="701.98924238729762"/>
    <x v="1"/>
    <x v="77"/>
    <m/>
    <x v="2"/>
    <s v="421"/>
    <x v="77"/>
    <x v="12"/>
    <x v="2"/>
    <x v="0"/>
  </r>
  <r>
    <n v="686.27199155422807"/>
    <x v="1"/>
    <x v="72"/>
    <m/>
    <x v="2"/>
    <s v="421"/>
    <x v="77"/>
    <x v="12"/>
    <x v="2"/>
    <x v="0"/>
  </r>
  <r>
    <n v="683.09098079191494"/>
    <x v="1"/>
    <x v="63"/>
    <m/>
    <x v="2"/>
    <s v="421"/>
    <x v="77"/>
    <x v="12"/>
    <x v="2"/>
    <x v="0"/>
  </r>
  <r>
    <n v="470.05197706147311"/>
    <x v="1"/>
    <x v="73"/>
    <m/>
    <x v="2"/>
    <s v="421"/>
    <x v="77"/>
    <x v="13"/>
    <x v="2"/>
    <x v="0"/>
  </r>
  <r>
    <n v="1372.6663484866315"/>
    <x v="1"/>
    <x v="62"/>
    <m/>
    <x v="2"/>
    <s v="421"/>
    <x v="77"/>
    <x v="12"/>
    <x v="2"/>
    <x v="0"/>
  </r>
  <r>
    <n v="774.02537860737186"/>
    <x v="1"/>
    <x v="76"/>
    <m/>
    <x v="2"/>
    <s v="421"/>
    <x v="77"/>
    <x v="11"/>
    <x v="2"/>
    <x v="0"/>
  </r>
  <r>
    <n v="708.54796796908715"/>
    <x v="1"/>
    <x v="74"/>
    <m/>
    <x v="2"/>
    <s v="421"/>
    <x v="77"/>
    <x v="12"/>
    <x v="2"/>
    <x v="0"/>
  </r>
  <r>
    <n v="498.49317312974352"/>
    <x v="1"/>
    <x v="84"/>
    <m/>
    <x v="2"/>
    <s v="421"/>
    <x v="77"/>
    <x v="15"/>
    <x v="2"/>
    <x v="0"/>
  </r>
  <r>
    <n v="530.45205592490015"/>
    <x v="1"/>
    <x v="79"/>
    <m/>
    <x v="2"/>
    <s v="421"/>
    <x v="77"/>
    <x v="14"/>
    <x v="2"/>
    <x v="0"/>
  </r>
  <r>
    <n v="826.47513138117063"/>
    <x v="1"/>
    <x v="80"/>
    <m/>
    <x v="2"/>
    <s v="421"/>
    <x v="77"/>
    <x v="14"/>
    <x v="2"/>
    <x v="0"/>
  </r>
  <r>
    <n v="478.64494146813939"/>
    <x v="1"/>
    <x v="78"/>
    <m/>
    <x v="2"/>
    <s v="421"/>
    <x v="77"/>
    <x v="15"/>
    <x v="2"/>
    <x v="0"/>
  </r>
  <r>
    <n v="447.25934682764955"/>
    <x v="1"/>
    <x v="83"/>
    <m/>
    <x v="2"/>
    <s v="421"/>
    <x v="77"/>
    <x v="15"/>
    <x v="2"/>
    <x v="0"/>
  </r>
  <r>
    <n v="747.98590875471064"/>
    <x v="1"/>
    <x v="81"/>
    <m/>
    <x v="2"/>
    <s v="421"/>
    <x v="77"/>
    <x v="15"/>
    <x v="2"/>
    <x v="0"/>
  </r>
  <r>
    <n v="630.13171462489674"/>
    <x v="1"/>
    <x v="85"/>
    <m/>
    <x v="2"/>
    <s v="421"/>
    <x v="77"/>
    <x v="15"/>
    <x v="2"/>
    <x v="0"/>
  </r>
  <r>
    <n v="1288.2112512433089"/>
    <x v="1"/>
    <x v="86"/>
    <m/>
    <x v="2"/>
    <s v="421"/>
    <x v="77"/>
    <x v="15"/>
    <x v="2"/>
    <x v="0"/>
  </r>
  <r>
    <n v="634.28842054892289"/>
    <x v="1"/>
    <x v="61"/>
    <m/>
    <x v="2"/>
    <s v="421"/>
    <x v="77"/>
    <x v="11"/>
    <x v="2"/>
    <x v="0"/>
  </r>
  <r>
    <n v="401.55504665957102"/>
    <x v="1"/>
    <x v="87"/>
    <m/>
    <x v="2"/>
    <s v="421"/>
    <x v="77"/>
    <x v="11"/>
    <x v="2"/>
    <x v="0"/>
  </r>
  <r>
    <n v="405.43914482262528"/>
    <x v="1"/>
    <x v="88"/>
    <m/>
    <x v="2"/>
    <s v="421"/>
    <x v="77"/>
    <x v="11"/>
    <x v="2"/>
    <x v="0"/>
  </r>
  <r>
    <n v="1280.6960998679124"/>
    <x v="1"/>
    <x v="89"/>
    <m/>
    <x v="2"/>
    <s v="421"/>
    <x v="77"/>
    <x v="11"/>
    <x v="2"/>
    <x v="0"/>
  </r>
  <r>
    <n v="410.11465647474421"/>
    <x v="1"/>
    <x v="90"/>
    <m/>
    <x v="2"/>
    <s v="421"/>
    <x v="77"/>
    <x v="11"/>
    <x v="2"/>
    <x v="0"/>
  </r>
  <r>
    <n v="932.14648760757302"/>
    <x v="1"/>
    <x v="91"/>
    <m/>
    <x v="2"/>
    <s v="421"/>
    <x v="77"/>
    <x v="12"/>
    <x v="2"/>
    <x v="0"/>
  </r>
  <r>
    <n v="457.15842226131895"/>
    <x v="1"/>
    <x v="82"/>
    <m/>
    <x v="2"/>
    <s v="421"/>
    <x v="77"/>
    <x v="15"/>
    <x v="2"/>
    <x v="0"/>
  </r>
  <r>
    <n v="540.41781287569381"/>
    <x v="1"/>
    <x v="68"/>
    <m/>
    <x v="2"/>
    <s v="422"/>
    <x v="78"/>
    <x v="13"/>
    <x v="2"/>
    <x v="0"/>
  </r>
  <r>
    <n v="1940.6517174709973"/>
    <x v="1"/>
    <x v="75"/>
    <m/>
    <x v="2"/>
    <s v="422"/>
    <x v="78"/>
    <x v="14"/>
    <x v="2"/>
    <x v="0"/>
  </r>
  <r>
    <n v="852.72911162002401"/>
    <x v="1"/>
    <x v="74"/>
    <m/>
    <x v="2"/>
    <s v="422"/>
    <x v="78"/>
    <x v="12"/>
    <x v="2"/>
    <x v="0"/>
  </r>
  <r>
    <n v="906.00853900790503"/>
    <x v="1"/>
    <x v="64"/>
    <m/>
    <x v="2"/>
    <s v="422"/>
    <x v="78"/>
    <x v="13"/>
    <x v="2"/>
    <x v="0"/>
  </r>
  <r>
    <n v="574.05551181920771"/>
    <x v="1"/>
    <x v="65"/>
    <m/>
    <x v="2"/>
    <s v="422"/>
    <x v="78"/>
    <x v="11"/>
    <x v="2"/>
    <x v="0"/>
  </r>
  <r>
    <n v="555.43451663470285"/>
    <x v="1"/>
    <x v="66"/>
    <m/>
    <x v="2"/>
    <s v="422"/>
    <x v="78"/>
    <x v="13"/>
    <x v="2"/>
    <x v="0"/>
  </r>
  <r>
    <n v="577.96822455030133"/>
    <x v="1"/>
    <x v="67"/>
    <m/>
    <x v="2"/>
    <s v="422"/>
    <x v="78"/>
    <x v="13"/>
    <x v="2"/>
    <x v="0"/>
  </r>
  <r>
    <n v="905.54072745506312"/>
    <x v="1"/>
    <x v="69"/>
    <m/>
    <x v="2"/>
    <s v="422"/>
    <x v="78"/>
    <x v="13"/>
    <x v="2"/>
    <x v="0"/>
  </r>
  <r>
    <n v="1651.3015609020463"/>
    <x v="1"/>
    <x v="70"/>
    <m/>
    <x v="2"/>
    <s v="422"/>
    <x v="78"/>
    <x v="13"/>
    <x v="2"/>
    <x v="0"/>
  </r>
  <r>
    <n v="766.18809447618059"/>
    <x v="1"/>
    <x v="71"/>
    <m/>
    <x v="2"/>
    <s v="422"/>
    <x v="78"/>
    <x v="12"/>
    <x v="2"/>
    <x v="0"/>
  </r>
  <r>
    <n v="844.83576283977197"/>
    <x v="1"/>
    <x v="77"/>
    <m/>
    <x v="2"/>
    <s v="422"/>
    <x v="78"/>
    <x v="12"/>
    <x v="2"/>
    <x v="0"/>
  </r>
  <r>
    <n v="825.92023708022691"/>
    <x v="1"/>
    <x v="72"/>
    <m/>
    <x v="2"/>
    <s v="422"/>
    <x v="78"/>
    <x v="12"/>
    <x v="2"/>
    <x v="0"/>
  </r>
  <r>
    <n v="565.7020031597259"/>
    <x v="1"/>
    <x v="73"/>
    <m/>
    <x v="2"/>
    <s v="422"/>
    <x v="78"/>
    <x v="13"/>
    <x v="2"/>
    <x v="0"/>
  </r>
  <r>
    <n v="931.53040204613671"/>
    <x v="1"/>
    <x v="76"/>
    <m/>
    <x v="2"/>
    <s v="422"/>
    <x v="78"/>
    <x v="11"/>
    <x v="2"/>
    <x v="0"/>
  </r>
  <r>
    <n v="822.09192819497832"/>
    <x v="1"/>
    <x v="63"/>
    <m/>
    <x v="2"/>
    <s v="422"/>
    <x v="78"/>
    <x v="12"/>
    <x v="2"/>
    <x v="0"/>
  </r>
  <r>
    <n v="538.2713418503987"/>
    <x v="1"/>
    <x v="83"/>
    <m/>
    <x v="2"/>
    <s v="422"/>
    <x v="78"/>
    <x v="15"/>
    <x v="2"/>
    <x v="0"/>
  </r>
  <r>
    <n v="994.65306008676009"/>
    <x v="1"/>
    <x v="80"/>
    <m/>
    <x v="2"/>
    <s v="422"/>
    <x v="78"/>
    <x v="14"/>
    <x v="2"/>
    <x v="0"/>
  </r>
  <r>
    <n v="638.3927847572204"/>
    <x v="1"/>
    <x v="79"/>
    <m/>
    <x v="2"/>
    <s v="422"/>
    <x v="78"/>
    <x v="14"/>
    <x v="2"/>
    <x v="0"/>
  </r>
  <r>
    <n v="900.19220760016105"/>
    <x v="1"/>
    <x v="81"/>
    <m/>
    <x v="2"/>
    <s v="422"/>
    <x v="78"/>
    <x v="15"/>
    <x v="2"/>
    <x v="0"/>
  </r>
  <r>
    <n v="550.1847622284256"/>
    <x v="1"/>
    <x v="82"/>
    <m/>
    <x v="2"/>
    <s v="422"/>
    <x v="78"/>
    <x v="15"/>
    <x v="2"/>
    <x v="0"/>
  </r>
  <r>
    <n v="1651.9877394479738"/>
    <x v="1"/>
    <x v="62"/>
    <m/>
    <x v="2"/>
    <s v="422"/>
    <x v="78"/>
    <x v="12"/>
    <x v="2"/>
    <x v="0"/>
  </r>
  <r>
    <n v="599.93064674220977"/>
    <x v="1"/>
    <x v="84"/>
    <m/>
    <x v="2"/>
    <s v="422"/>
    <x v="78"/>
    <x v="15"/>
    <x v="2"/>
    <x v="0"/>
  </r>
  <r>
    <n v="758.3560768028816"/>
    <x v="1"/>
    <x v="85"/>
    <m/>
    <x v="2"/>
    <s v="422"/>
    <x v="78"/>
    <x v="15"/>
    <x v="2"/>
    <x v="0"/>
  </r>
  <r>
    <n v="1550.3470273159433"/>
    <x v="1"/>
    <x v="86"/>
    <m/>
    <x v="2"/>
    <s v="422"/>
    <x v="78"/>
    <x v="15"/>
    <x v="2"/>
    <x v="0"/>
  </r>
  <r>
    <n v="763.35862329245833"/>
    <x v="1"/>
    <x v="61"/>
    <m/>
    <x v="2"/>
    <s v="422"/>
    <x v="78"/>
    <x v="11"/>
    <x v="2"/>
    <x v="0"/>
  </r>
  <r>
    <n v="483.26675635811358"/>
    <x v="1"/>
    <x v="87"/>
    <m/>
    <x v="2"/>
    <s v="422"/>
    <x v="78"/>
    <x v="11"/>
    <x v="2"/>
    <x v="0"/>
  </r>
  <r>
    <n v="487.94122262681185"/>
    <x v="1"/>
    <x v="88"/>
    <m/>
    <x v="2"/>
    <s v="422"/>
    <x v="78"/>
    <x v="11"/>
    <x v="2"/>
    <x v="0"/>
  </r>
  <r>
    <n v="1541.3026313883108"/>
    <x v="1"/>
    <x v="89"/>
    <m/>
    <x v="2"/>
    <s v="422"/>
    <x v="78"/>
    <x v="11"/>
    <x v="2"/>
    <x v="0"/>
  </r>
  <r>
    <n v="493.5681456831411"/>
    <x v="1"/>
    <x v="90"/>
    <m/>
    <x v="2"/>
    <s v="422"/>
    <x v="78"/>
    <x v="11"/>
    <x v="2"/>
    <x v="0"/>
  </r>
  <r>
    <n v="1121.8272893445237"/>
    <x v="1"/>
    <x v="91"/>
    <m/>
    <x v="2"/>
    <s v="422"/>
    <x v="78"/>
    <x v="12"/>
    <x v="2"/>
    <x v="0"/>
  </r>
  <r>
    <n v="576.04353434170321"/>
    <x v="1"/>
    <x v="78"/>
    <m/>
    <x v="2"/>
    <s v="422"/>
    <x v="78"/>
    <x v="15"/>
    <x v="2"/>
    <x v="0"/>
  </r>
  <r>
    <n v="591.96535810383693"/>
    <x v="1"/>
    <x v="68"/>
    <m/>
    <x v="8"/>
    <s v="423"/>
    <x v="79"/>
    <x v="13"/>
    <x v="2"/>
    <x v="0"/>
  </r>
  <r>
    <n v="2125.7600351374617"/>
    <x v="1"/>
    <x v="75"/>
    <m/>
    <x v="8"/>
    <s v="423"/>
    <x v="79"/>
    <x v="14"/>
    <x v="2"/>
    <x v="0"/>
  </r>
  <r>
    <n v="992.4278150363516"/>
    <x v="1"/>
    <x v="64"/>
    <m/>
    <x v="8"/>
    <s v="423"/>
    <x v="79"/>
    <x v="13"/>
    <x v="2"/>
    <x v="0"/>
  </r>
  <r>
    <n v="628.8115760235014"/>
    <x v="1"/>
    <x v="65"/>
    <m/>
    <x v="8"/>
    <s v="423"/>
    <x v="79"/>
    <x v="11"/>
    <x v="2"/>
    <x v="0"/>
  </r>
  <r>
    <n v="608.41442437524381"/>
    <x v="1"/>
    <x v="66"/>
    <m/>
    <x v="8"/>
    <s v="423"/>
    <x v="79"/>
    <x v="13"/>
    <x v="2"/>
    <x v="0"/>
  </r>
  <r>
    <n v="633.0975013535608"/>
    <x v="1"/>
    <x v="67"/>
    <n v="0"/>
    <x v="8"/>
    <s v="423"/>
    <x v="79"/>
    <x v="13"/>
    <x v="2"/>
    <x v="0"/>
  </r>
  <r>
    <n v="991.91538145846914"/>
    <x v="1"/>
    <x v="69"/>
    <m/>
    <x v="8"/>
    <s v="423"/>
    <x v="79"/>
    <x v="13"/>
    <x v="2"/>
    <x v="0"/>
  </r>
  <r>
    <n v="1808.810325172703"/>
    <x v="1"/>
    <x v="70"/>
    <m/>
    <x v="8"/>
    <s v="423"/>
    <x v="79"/>
    <x v="13"/>
    <x v="2"/>
    <x v="0"/>
  </r>
  <r>
    <n v="839.27065118006249"/>
    <x v="1"/>
    <x v="71"/>
    <m/>
    <x v="8"/>
    <s v="423"/>
    <x v="79"/>
    <x v="12"/>
    <x v="2"/>
    <x v="0"/>
  </r>
  <r>
    <n v="925.42009714141182"/>
    <x v="1"/>
    <x v="77"/>
    <m/>
    <x v="8"/>
    <s v="423"/>
    <x v="79"/>
    <x v="12"/>
    <x v="2"/>
    <x v="0"/>
  </r>
  <r>
    <n v="904.70032123249473"/>
    <x v="1"/>
    <x v="72"/>
    <m/>
    <x v="8"/>
    <s v="423"/>
    <x v="79"/>
    <x v="12"/>
    <x v="2"/>
    <x v="0"/>
  </r>
  <r>
    <n v="900.50685057665305"/>
    <x v="1"/>
    <x v="63"/>
    <m/>
    <x v="8"/>
    <s v="423"/>
    <x v="79"/>
    <x v="12"/>
    <x v="2"/>
    <x v="0"/>
  </r>
  <r>
    <n v="934.06634995916465"/>
    <x v="1"/>
    <x v="74"/>
    <m/>
    <x v="8"/>
    <s v="423"/>
    <x v="79"/>
    <x v="12"/>
    <x v="2"/>
    <x v="0"/>
  </r>
  <r>
    <n v="1020.3840711643835"/>
    <x v="1"/>
    <x v="76"/>
    <m/>
    <x v="8"/>
    <s v="423"/>
    <x v="79"/>
    <x v="11"/>
    <x v="2"/>
    <x v="0"/>
  </r>
  <r>
    <n v="619.66127115342283"/>
    <x v="1"/>
    <x v="73"/>
    <m/>
    <x v="8"/>
    <s v="423"/>
    <x v="79"/>
    <x v="13"/>
    <x v="2"/>
    <x v="0"/>
  </r>
  <r>
    <n v="589.61414676535981"/>
    <x v="1"/>
    <x v="83"/>
    <m/>
    <x v="8"/>
    <s v="423"/>
    <x v="79"/>
    <x v="15"/>
    <x v="2"/>
    <x v="0"/>
  </r>
  <r>
    <n v="699.28563499560153"/>
    <x v="1"/>
    <x v="79"/>
    <m/>
    <x v="8"/>
    <s v="423"/>
    <x v="79"/>
    <x v="14"/>
    <x v="2"/>
    <x v="0"/>
  </r>
  <r>
    <n v="1089.5276596642666"/>
    <x v="1"/>
    <x v="80"/>
    <m/>
    <x v="8"/>
    <s v="423"/>
    <x v="79"/>
    <x v="14"/>
    <x v="2"/>
    <x v="0"/>
  </r>
  <r>
    <n v="986.05669509433017"/>
    <x v="1"/>
    <x v="81"/>
    <m/>
    <x v="8"/>
    <s v="423"/>
    <x v="79"/>
    <x v="15"/>
    <x v="2"/>
    <x v="0"/>
  </r>
  <r>
    <n v="602.66392416405995"/>
    <x v="1"/>
    <x v="82"/>
    <m/>
    <x v="8"/>
    <s v="423"/>
    <x v="79"/>
    <x v="15"/>
    <x v="2"/>
    <x v="0"/>
  </r>
  <r>
    <n v="1809.5619545953191"/>
    <x v="1"/>
    <x v="62"/>
    <m/>
    <x v="8"/>
    <s v="423"/>
    <x v="79"/>
    <x v="12"/>
    <x v="2"/>
    <x v="0"/>
  </r>
  <r>
    <n v="657.15480073915899"/>
    <x v="1"/>
    <x v="84"/>
    <m/>
    <x v="8"/>
    <s v="423"/>
    <x v="79"/>
    <x v="15"/>
    <x v="2"/>
    <x v="0"/>
  </r>
  <r>
    <n v="830.69157951331022"/>
    <x v="1"/>
    <x v="85"/>
    <m/>
    <x v="8"/>
    <s v="423"/>
    <x v="79"/>
    <x v="15"/>
    <x v="2"/>
    <x v="0"/>
  </r>
  <r>
    <n v="1698.2262822291561"/>
    <x v="1"/>
    <x v="86"/>
    <m/>
    <x v="8"/>
    <s v="423"/>
    <x v="79"/>
    <x v="15"/>
    <x v="2"/>
    <x v="0"/>
  </r>
  <r>
    <n v="836.17129197573888"/>
    <x v="1"/>
    <x v="61"/>
    <m/>
    <x v="8"/>
    <s v="423"/>
    <x v="79"/>
    <x v="11"/>
    <x v="2"/>
    <x v="0"/>
  </r>
  <r>
    <n v="529.36297004150288"/>
    <x v="1"/>
    <x v="87"/>
    <m/>
    <x v="8"/>
    <s v="423"/>
    <x v="79"/>
    <x v="11"/>
    <x v="2"/>
    <x v="0"/>
  </r>
  <r>
    <n v="534.48330847736929"/>
    <x v="1"/>
    <x v="88"/>
    <m/>
    <x v="8"/>
    <s v="423"/>
    <x v="79"/>
    <x v="11"/>
    <x v="2"/>
    <x v="0"/>
  </r>
  <r>
    <n v="1688.3191900745803"/>
    <x v="1"/>
    <x v="89"/>
    <m/>
    <x v="8"/>
    <s v="423"/>
    <x v="79"/>
    <x v="11"/>
    <x v="2"/>
    <x v="0"/>
  </r>
  <r>
    <n v="540.64695342522532"/>
    <x v="1"/>
    <x v="90"/>
    <m/>
    <x v="8"/>
    <s v="423"/>
    <x v="79"/>
    <x v="11"/>
    <x v="2"/>
    <x v="0"/>
  </r>
  <r>
    <n v="1228.8323538666168"/>
    <x v="1"/>
    <x v="91"/>
    <m/>
    <x v="8"/>
    <s v="423"/>
    <x v="79"/>
    <x v="12"/>
    <x v="2"/>
    <x v="0"/>
  </r>
  <r>
    <n v="630.98922530968116"/>
    <x v="1"/>
    <x v="78"/>
    <m/>
    <x v="8"/>
    <s v="423"/>
    <x v="79"/>
    <x v="15"/>
    <x v="2"/>
    <x v="0"/>
  </r>
  <r>
    <n v="1718.6238553080527"/>
    <x v="1"/>
    <x v="70"/>
    <n v="0"/>
    <x v="7"/>
    <s v="424"/>
    <x v="80"/>
    <x v="13"/>
    <x v="2"/>
    <x v="0"/>
  </r>
  <r>
    <n v="942.94581021361194"/>
    <x v="1"/>
    <x v="64"/>
    <n v="0"/>
    <x v="7"/>
    <s v="424"/>
    <x v="80"/>
    <x v="13"/>
    <x v="2"/>
    <x v="0"/>
  </r>
  <r>
    <n v="597.45931345491397"/>
    <x v="1"/>
    <x v="65"/>
    <m/>
    <x v="7"/>
    <s v="424"/>
    <x v="80"/>
    <x v="11"/>
    <x v="2"/>
    <x v="0"/>
  </r>
  <r>
    <n v="578.07915462057917"/>
    <x v="1"/>
    <x v="66"/>
    <n v="0"/>
    <x v="7"/>
    <s v="424"/>
    <x v="80"/>
    <x v="13"/>
    <x v="2"/>
    <x v="0"/>
  </r>
  <r>
    <n v="601.53154447427505"/>
    <x v="1"/>
    <x v="67"/>
    <n v="0"/>
    <x v="7"/>
    <s v="424"/>
    <x v="80"/>
    <x v="13"/>
    <x v="2"/>
    <x v="0"/>
  </r>
  <r>
    <n v="562.45023140062597"/>
    <x v="1"/>
    <x v="68"/>
    <n v="0"/>
    <x v="7"/>
    <s v="424"/>
    <x v="80"/>
    <x v="13"/>
    <x v="2"/>
    <x v="0"/>
  </r>
  <r>
    <n v="942.45892634361564"/>
    <x v="1"/>
    <x v="69"/>
    <n v="0"/>
    <x v="7"/>
    <s v="424"/>
    <x v="80"/>
    <x v="13"/>
    <x v="2"/>
    <x v="0"/>
  </r>
  <r>
    <n v="797.42499371251711"/>
    <x v="1"/>
    <x v="71"/>
    <n v="0"/>
    <x v="7"/>
    <s v="424"/>
    <x v="80"/>
    <x v="12"/>
    <x v="2"/>
    <x v="0"/>
  </r>
  <r>
    <n v="879.27906701708571"/>
    <x v="1"/>
    <x v="77"/>
    <n v="0"/>
    <x v="7"/>
    <s v="424"/>
    <x v="80"/>
    <x v="12"/>
    <x v="2"/>
    <x v="0"/>
  </r>
  <r>
    <n v="859.59236982272853"/>
    <x v="1"/>
    <x v="72"/>
    <n v="0"/>
    <x v="7"/>
    <s v="424"/>
    <x v="80"/>
    <x v="12"/>
    <x v="2"/>
    <x v="0"/>
  </r>
  <r>
    <n v="855.60798372908118"/>
    <x v="1"/>
    <x v="63"/>
    <n v="0"/>
    <x v="7"/>
    <s v="424"/>
    <x v="80"/>
    <x v="12"/>
    <x v="2"/>
    <x v="0"/>
  </r>
  <r>
    <n v="588.76523867316087"/>
    <x v="1"/>
    <x v="73"/>
    <n v="0"/>
    <x v="7"/>
    <s v="424"/>
    <x v="80"/>
    <x v="13"/>
    <x v="2"/>
    <x v="0"/>
  </r>
  <r>
    <n v="887.49422155530192"/>
    <x v="1"/>
    <x v="74"/>
    <n v="0"/>
    <x v="7"/>
    <s v="424"/>
    <x v="80"/>
    <x v="12"/>
    <x v="2"/>
    <x v="0"/>
  </r>
  <r>
    <n v="2019.7705951832761"/>
    <x v="1"/>
    <x v="75"/>
    <n v="0"/>
    <x v="7"/>
    <s v="424"/>
    <x v="80"/>
    <x v="14"/>
    <x v="2"/>
    <x v="0"/>
  </r>
  <r>
    <n v="969.50817997571005"/>
    <x v="1"/>
    <x v="76"/>
    <m/>
    <x v="7"/>
    <s v="424"/>
    <x v="80"/>
    <x v="11"/>
    <x v="2"/>
    <x v="0"/>
  </r>
  <r>
    <n v="599.52838612640346"/>
    <x v="1"/>
    <x v="78"/>
    <m/>
    <x v="7"/>
    <s v="424"/>
    <x v="80"/>
    <x v="15"/>
    <x v="2"/>
    <x v="0"/>
  </r>
  <r>
    <n v="936.89235144847521"/>
    <x v="1"/>
    <x v="81"/>
    <m/>
    <x v="7"/>
    <s v="424"/>
    <x v="80"/>
    <x v="15"/>
    <x v="2"/>
    <x v="0"/>
  </r>
  <r>
    <n v="572.61537176543061"/>
    <x v="1"/>
    <x v="82"/>
    <m/>
    <x v="7"/>
    <s v="424"/>
    <x v="80"/>
    <x v="15"/>
    <x v="2"/>
    <x v="0"/>
  </r>
  <r>
    <n v="560.21625040276103"/>
    <x v="1"/>
    <x v="83"/>
    <m/>
    <x v="7"/>
    <s v="424"/>
    <x v="80"/>
    <x v="15"/>
    <x v="2"/>
    <x v="0"/>
  </r>
  <r>
    <n v="624.3893577247768"/>
    <x v="1"/>
    <x v="84"/>
    <m/>
    <x v="7"/>
    <s v="424"/>
    <x v="80"/>
    <x v="15"/>
    <x v="2"/>
    <x v="0"/>
  </r>
  <r>
    <n v="789.27367070330661"/>
    <x v="1"/>
    <x v="85"/>
    <m/>
    <x v="7"/>
    <s v="424"/>
    <x v="80"/>
    <x v="15"/>
    <x v="2"/>
    <x v="0"/>
  </r>
  <r>
    <n v="1613.5534830449776"/>
    <x v="1"/>
    <x v="86"/>
    <m/>
    <x v="7"/>
    <s v="424"/>
    <x v="80"/>
    <x v="15"/>
    <x v="2"/>
    <x v="0"/>
  </r>
  <r>
    <n v="794.48016716515076"/>
    <x v="1"/>
    <x v="61"/>
    <m/>
    <x v="7"/>
    <s v="424"/>
    <x v="80"/>
    <x v="11"/>
    <x v="2"/>
    <x v="0"/>
  </r>
  <r>
    <n v="507.8342109339049"/>
    <x v="1"/>
    <x v="88"/>
    <m/>
    <x v="7"/>
    <s v="424"/>
    <x v="80"/>
    <x v="11"/>
    <x v="2"/>
    <x v="0"/>
  </r>
  <r>
    <n v="1604.1403540526035"/>
    <x v="1"/>
    <x v="89"/>
    <m/>
    <x v="7"/>
    <s v="424"/>
    <x v="80"/>
    <x v="11"/>
    <x v="2"/>
    <x v="0"/>
  </r>
  <r>
    <n v="513.69053931483836"/>
    <x v="1"/>
    <x v="90"/>
    <m/>
    <x v="7"/>
    <s v="424"/>
    <x v="80"/>
    <x v="11"/>
    <x v="2"/>
    <x v="0"/>
  </r>
  <r>
    <n v="1167.5633249870311"/>
    <x v="1"/>
    <x v="91"/>
    <n v="0"/>
    <x v="7"/>
    <s v="424"/>
    <x v="80"/>
    <x v="12"/>
    <x v="2"/>
    <x v="0"/>
  </r>
  <r>
    <n v="664.41956752039937"/>
    <x v="1"/>
    <x v="79"/>
    <n v="0"/>
    <x v="7"/>
    <s v="424"/>
    <x v="80"/>
    <x v="14"/>
    <x v="2"/>
    <x v="0"/>
  </r>
  <r>
    <n v="1719.338008825468"/>
    <x v="1"/>
    <x v="62"/>
    <n v="0"/>
    <x v="7"/>
    <s v="424"/>
    <x v="80"/>
    <x v="12"/>
    <x v="2"/>
    <x v="0"/>
  </r>
  <r>
    <n v="502.96917027117513"/>
    <x v="1"/>
    <x v="87"/>
    <m/>
    <x v="7"/>
    <s v="424"/>
    <x v="80"/>
    <x v="11"/>
    <x v="2"/>
    <x v="0"/>
  </r>
  <r>
    <n v="1035.2043002287587"/>
    <x v="1"/>
    <x v="80"/>
    <n v="0"/>
    <x v="7"/>
    <s v="424"/>
    <x v="80"/>
    <x v="14"/>
    <x v="2"/>
    <x v="0"/>
  </r>
  <r>
    <n v="885.32976882536116"/>
    <x v="1"/>
    <x v="63"/>
    <n v="0"/>
    <x v="9"/>
    <s v="425"/>
    <x v="81"/>
    <x v="12"/>
    <x v="2"/>
    <x v="0"/>
  </r>
  <r>
    <n v="2089.9326188149203"/>
    <x v="1"/>
    <x v="75"/>
    <n v="0"/>
    <x v="9"/>
    <s v="425"/>
    <x v="81"/>
    <x v="14"/>
    <x v="2"/>
    <x v="0"/>
  </r>
  <r>
    <n v="975.70150354697478"/>
    <x v="1"/>
    <x v="64"/>
    <n v="0"/>
    <x v="9"/>
    <s v="425"/>
    <x v="81"/>
    <x v="13"/>
    <x v="2"/>
    <x v="0"/>
  </r>
  <r>
    <n v="618.21362811299298"/>
    <x v="1"/>
    <x v="65"/>
    <n v="0"/>
    <x v="9"/>
    <s v="425"/>
    <x v="81"/>
    <x v="11"/>
    <x v="2"/>
    <x v="0"/>
  </r>
  <r>
    <n v="598.16024868352633"/>
    <x v="1"/>
    <x v="66"/>
    <n v="0"/>
    <x v="9"/>
    <s v="425"/>
    <x v="81"/>
    <x v="13"/>
    <x v="2"/>
    <x v="0"/>
  </r>
  <r>
    <n v="622.42731874647825"/>
    <x v="1"/>
    <x v="67"/>
    <n v="0"/>
    <x v="9"/>
    <s v="425"/>
    <x v="81"/>
    <x v="13"/>
    <x v="2"/>
    <x v="0"/>
  </r>
  <r>
    <n v="581.98841386613185"/>
    <x v="1"/>
    <x v="68"/>
    <n v="0"/>
    <x v="9"/>
    <s v="425"/>
    <x v="81"/>
    <x v="13"/>
    <x v="2"/>
    <x v="0"/>
  </r>
  <r>
    <n v="975.19770649006807"/>
    <x v="1"/>
    <x v="69"/>
    <n v="0"/>
    <x v="9"/>
    <s v="425"/>
    <x v="81"/>
    <x v="13"/>
    <x v="2"/>
    <x v="0"/>
  </r>
  <r>
    <n v="1778.3247578945113"/>
    <x v="1"/>
    <x v="70"/>
    <n v="0"/>
    <x v="9"/>
    <s v="425"/>
    <x v="81"/>
    <x v="13"/>
    <x v="2"/>
    <x v="0"/>
  </r>
  <r>
    <n v="825.12564020511752"/>
    <x v="1"/>
    <x v="71"/>
    <n v="0"/>
    <x v="9"/>
    <s v="425"/>
    <x v="81"/>
    <x v="12"/>
    <x v="2"/>
    <x v="0"/>
  </r>
  <r>
    <n v="889.45256300947506"/>
    <x v="1"/>
    <x v="72"/>
    <n v="0"/>
    <x v="9"/>
    <s v="425"/>
    <x v="81"/>
    <x v="12"/>
    <x v="2"/>
    <x v="0"/>
  </r>
  <r>
    <n v="918.32365866771818"/>
    <x v="1"/>
    <x v="74"/>
    <n v="0"/>
    <x v="9"/>
    <s v="425"/>
    <x v="81"/>
    <x v="12"/>
    <x v="2"/>
    <x v="0"/>
  </r>
  <r>
    <n v="687.49992204623743"/>
    <x v="1"/>
    <x v="79"/>
    <n v="0"/>
    <x v="9"/>
    <s v="425"/>
    <x v="81"/>
    <x v="14"/>
    <x v="2"/>
    <x v="0"/>
  </r>
  <r>
    <n v="609.2175418643202"/>
    <x v="1"/>
    <x v="73"/>
    <n v="0"/>
    <x v="9"/>
    <s v="425"/>
    <x v="81"/>
    <x v="13"/>
    <x v="2"/>
    <x v="0"/>
  </r>
  <r>
    <n v="909.82312921206221"/>
    <x v="1"/>
    <x v="77"/>
    <n v="0"/>
    <x v="9"/>
    <s v="425"/>
    <x v="81"/>
    <x v="12"/>
    <x v="2"/>
    <x v="0"/>
  </r>
  <r>
    <n v="646.07915803007211"/>
    <x v="1"/>
    <x v="84"/>
    <n v="0"/>
    <x v="9"/>
    <s v="425"/>
    <x v="81"/>
    <x v="15"/>
    <x v="2"/>
    <x v="0"/>
  </r>
  <r>
    <n v="1071.1648339395879"/>
    <x v="1"/>
    <x v="80"/>
    <n v="0"/>
    <x v="9"/>
    <s v="425"/>
    <x v="81"/>
    <x v="14"/>
    <x v="2"/>
    <x v="0"/>
  </r>
  <r>
    <n v="1779.0637194055103"/>
    <x v="1"/>
    <x v="62"/>
    <n v="0"/>
    <x v="9"/>
    <s v="425"/>
    <x v="81"/>
    <x v="12"/>
    <x v="2"/>
    <x v="0"/>
  </r>
  <r>
    <n v="620.35457544491123"/>
    <x v="1"/>
    <x v="78"/>
    <n v="0"/>
    <x v="9"/>
    <s v="425"/>
    <x v="81"/>
    <x v="15"/>
    <x v="2"/>
    <x v="0"/>
  </r>
  <r>
    <n v="579.67682968504471"/>
    <x v="1"/>
    <x v="83"/>
    <n v="0"/>
    <x v="9"/>
    <s v="425"/>
    <x v="81"/>
    <x v="15"/>
    <x v="2"/>
    <x v="0"/>
  </r>
  <r>
    <n v="969.43776203094262"/>
    <x v="1"/>
    <x v="81"/>
    <n v="0"/>
    <x v="9"/>
    <s v="425"/>
    <x v="81"/>
    <x v="15"/>
    <x v="2"/>
    <x v="0"/>
  </r>
  <r>
    <n v="816.69115963387242"/>
    <x v="1"/>
    <x v="85"/>
    <n v="0"/>
    <x v="9"/>
    <s v="425"/>
    <x v="81"/>
    <x v="15"/>
    <x v="2"/>
    <x v="0"/>
  </r>
  <r>
    <n v="1669.604490955631"/>
    <x v="1"/>
    <x v="86"/>
    <n v="0"/>
    <x v="9"/>
    <s v="425"/>
    <x v="81"/>
    <x v="15"/>
    <x v="2"/>
    <x v="0"/>
  </r>
  <r>
    <n v="822.07851739187811"/>
    <x v="1"/>
    <x v="61"/>
    <n v="0"/>
    <x v="9"/>
    <s v="425"/>
    <x v="81"/>
    <x v="11"/>
    <x v="2"/>
    <x v="0"/>
  </r>
  <r>
    <n v="520.44112223181457"/>
    <x v="1"/>
    <x v="87"/>
    <n v="0"/>
    <x v="9"/>
    <s v="425"/>
    <x v="81"/>
    <x v="11"/>
    <x v="2"/>
    <x v="0"/>
  </r>
  <r>
    <n v="525.47516282887432"/>
    <x v="1"/>
    <x v="88"/>
    <n v="0"/>
    <x v="9"/>
    <s v="425"/>
    <x v="81"/>
    <x v="11"/>
    <x v="2"/>
    <x v="0"/>
  </r>
  <r>
    <n v="1659.8643722643346"/>
    <x v="1"/>
    <x v="89"/>
    <n v="0"/>
    <x v="9"/>
    <s v="425"/>
    <x v="81"/>
    <x v="11"/>
    <x v="2"/>
    <x v="0"/>
  </r>
  <r>
    <n v="531.53492612030573"/>
    <x v="1"/>
    <x v="90"/>
    <n v="0"/>
    <x v="9"/>
    <s v="425"/>
    <x v="81"/>
    <x v="11"/>
    <x v="2"/>
    <x v="0"/>
  </r>
  <r>
    <n v="1208.1216962171795"/>
    <x v="1"/>
    <x v="91"/>
    <n v="0"/>
    <x v="9"/>
    <s v="425"/>
    <x v="81"/>
    <x v="12"/>
    <x v="2"/>
    <x v="0"/>
  </r>
  <r>
    <n v="1003.1865868189165"/>
    <x v="1"/>
    <x v="76"/>
    <n v="0"/>
    <x v="9"/>
    <s v="425"/>
    <x v="81"/>
    <x v="11"/>
    <x v="2"/>
    <x v="0"/>
  </r>
  <r>
    <n v="592.50666701522755"/>
    <x v="1"/>
    <x v="82"/>
    <n v="0"/>
    <x v="9"/>
    <s v="425"/>
    <x v="81"/>
    <x v="15"/>
    <x v="2"/>
    <x v="0"/>
  </r>
  <r>
    <n v="940.3692169725656"/>
    <x v="1"/>
    <x v="69"/>
    <n v="0"/>
    <x v="2"/>
    <s v="426"/>
    <x v="82"/>
    <x v="13"/>
    <x v="2"/>
    <x v="0"/>
  </r>
  <r>
    <n v="2015.2921681429589"/>
    <x v="1"/>
    <x v="75"/>
    <n v="0"/>
    <x v="2"/>
    <s v="426"/>
    <x v="82"/>
    <x v="14"/>
    <x v="2"/>
    <x v="0"/>
  </r>
  <r>
    <n v="940.85502127743996"/>
    <x v="1"/>
    <x v="64"/>
    <n v="0"/>
    <x v="2"/>
    <s v="426"/>
    <x v="82"/>
    <x v="13"/>
    <x v="2"/>
    <x v="0"/>
  </r>
  <r>
    <n v="596.13456996610034"/>
    <x v="1"/>
    <x v="65"/>
    <n v="0"/>
    <x v="2"/>
    <s v="426"/>
    <x v="82"/>
    <x v="11"/>
    <x v="2"/>
    <x v="0"/>
  </r>
  <r>
    <n v="576.79738265911465"/>
    <x v="1"/>
    <x v="66"/>
    <n v="0"/>
    <x v="2"/>
    <s v="426"/>
    <x v="82"/>
    <x v="13"/>
    <x v="2"/>
    <x v="0"/>
  </r>
  <r>
    <n v="600.19777164838979"/>
    <x v="1"/>
    <x v="67"/>
    <n v="0"/>
    <x v="2"/>
    <s v="426"/>
    <x v="82"/>
    <x v="13"/>
    <x v="2"/>
    <x v="0"/>
  </r>
  <r>
    <n v="561.20311337091277"/>
    <x v="1"/>
    <x v="68"/>
    <n v="0"/>
    <x v="2"/>
    <s v="426"/>
    <x v="82"/>
    <x v="13"/>
    <x v="2"/>
    <x v="0"/>
  </r>
  <r>
    <n v="1714.8131593982787"/>
    <x v="1"/>
    <x v="70"/>
    <n v="0"/>
    <x v="2"/>
    <s v="426"/>
    <x v="82"/>
    <x v="13"/>
    <x v="2"/>
    <x v="0"/>
  </r>
  <r>
    <n v="795.656867340649"/>
    <x v="1"/>
    <x v="71"/>
    <n v="0"/>
    <x v="2"/>
    <s v="426"/>
    <x v="82"/>
    <x v="12"/>
    <x v="2"/>
    <x v="0"/>
  </r>
  <r>
    <n v="877.32944602591704"/>
    <x v="1"/>
    <x v="77"/>
    <n v="0"/>
    <x v="2"/>
    <s v="426"/>
    <x v="82"/>
    <x v="12"/>
    <x v="2"/>
    <x v="0"/>
  </r>
  <r>
    <n v="857.68640004485098"/>
    <x v="1"/>
    <x v="72"/>
    <n v="0"/>
    <x v="2"/>
    <s v="426"/>
    <x v="82"/>
    <x v="12"/>
    <x v="2"/>
    <x v="0"/>
  </r>
  <r>
    <n v="853.71084851016974"/>
    <x v="1"/>
    <x v="63"/>
    <n v="0"/>
    <x v="2"/>
    <s v="426"/>
    <x v="82"/>
    <x v="12"/>
    <x v="2"/>
    <x v="0"/>
  </r>
  <r>
    <n v="1715.5257294267419"/>
    <x v="1"/>
    <x v="62"/>
    <n v="0"/>
    <x v="2"/>
    <s v="426"/>
    <x v="82"/>
    <x v="12"/>
    <x v="2"/>
    <x v="0"/>
  </r>
  <r>
    <n v="885.52638514387104"/>
    <x v="1"/>
    <x v="74"/>
    <n v="0"/>
    <x v="2"/>
    <s v="426"/>
    <x v="82"/>
    <x v="12"/>
    <x v="2"/>
    <x v="0"/>
  </r>
  <r>
    <n v="967.35849443252653"/>
    <x v="1"/>
    <x v="76"/>
    <n v="0"/>
    <x v="2"/>
    <s v="426"/>
    <x v="82"/>
    <x v="11"/>
    <x v="2"/>
    <x v="0"/>
  </r>
  <r>
    <n v="587.45977251202305"/>
    <x v="1"/>
    <x v="73"/>
    <n v="0"/>
    <x v="2"/>
    <s v="426"/>
    <x v="82"/>
    <x v="13"/>
    <x v="2"/>
    <x v="0"/>
  </r>
  <r>
    <n v="558.9740857677217"/>
    <x v="1"/>
    <x v="83"/>
    <n v="0"/>
    <x v="2"/>
    <s v="426"/>
    <x v="82"/>
    <x v="15"/>
    <x v="2"/>
    <x v="0"/>
  </r>
  <r>
    <n v="662.94635340172897"/>
    <x v="1"/>
    <x v="79"/>
    <n v="0"/>
    <x v="2"/>
    <s v="426"/>
    <x v="82"/>
    <x v="14"/>
    <x v="2"/>
    <x v="0"/>
  </r>
  <r>
    <n v="1032.9089470131739"/>
    <x v="1"/>
    <x v="80"/>
    <n v="0"/>
    <x v="2"/>
    <s v="426"/>
    <x v="82"/>
    <x v="14"/>
    <x v="2"/>
    <x v="0"/>
  </r>
  <r>
    <n v="934.81498481555184"/>
    <x v="1"/>
    <x v="81"/>
    <n v="0"/>
    <x v="2"/>
    <s v="426"/>
    <x v="82"/>
    <x v="15"/>
    <x v="2"/>
    <x v="0"/>
  </r>
  <r>
    <n v="571.34571462182657"/>
    <x v="1"/>
    <x v="82"/>
    <n v="0"/>
    <x v="2"/>
    <s v="426"/>
    <x v="82"/>
    <x v="15"/>
    <x v="2"/>
    <x v="0"/>
  </r>
  <r>
    <n v="623.004902386141"/>
    <x v="1"/>
    <x v="84"/>
    <n v="0"/>
    <x v="2"/>
    <s v="426"/>
    <x v="82"/>
    <x v="15"/>
    <x v="2"/>
    <x v="0"/>
  </r>
  <r>
    <n v="787.52361821837701"/>
    <x v="1"/>
    <x v="85"/>
    <n v="0"/>
    <x v="2"/>
    <s v="426"/>
    <x v="82"/>
    <x v="15"/>
    <x v="2"/>
    <x v="0"/>
  </r>
  <r>
    <n v="1609.9757591357873"/>
    <x v="1"/>
    <x v="86"/>
    <n v="0"/>
    <x v="2"/>
    <s v="426"/>
    <x v="82"/>
    <x v="15"/>
    <x v="2"/>
    <x v="0"/>
  </r>
  <r>
    <n v="792.71857034216816"/>
    <x v="1"/>
    <x v="61"/>
    <n v="0"/>
    <x v="2"/>
    <s v="426"/>
    <x v="82"/>
    <x v="11"/>
    <x v="2"/>
    <x v="0"/>
  </r>
  <r>
    <n v="501.85393929496405"/>
    <x v="1"/>
    <x v="87"/>
    <n v="0"/>
    <x v="2"/>
    <s v="426"/>
    <x v="82"/>
    <x v="11"/>
    <x v="2"/>
    <x v="0"/>
  </r>
  <r>
    <n v="506.70819272784308"/>
    <x v="1"/>
    <x v="88"/>
    <n v="0"/>
    <x v="2"/>
    <s v="426"/>
    <x v="82"/>
    <x v="11"/>
    <x v="2"/>
    <x v="0"/>
  </r>
  <r>
    <n v="1600.5835018263226"/>
    <x v="1"/>
    <x v="89"/>
    <n v="0"/>
    <x v="2"/>
    <s v="426"/>
    <x v="82"/>
    <x v="11"/>
    <x v="2"/>
    <x v="0"/>
  </r>
  <r>
    <n v="512.55153590172347"/>
    <x v="1"/>
    <x v="90"/>
    <n v="0"/>
    <x v="2"/>
    <s v="426"/>
    <x v="82"/>
    <x v="11"/>
    <x v="2"/>
    <x v="0"/>
  </r>
  <r>
    <n v="1164.9744927808517"/>
    <x v="1"/>
    <x v="91"/>
    <n v="0"/>
    <x v="2"/>
    <s v="426"/>
    <x v="82"/>
    <x v="12"/>
    <x v="2"/>
    <x v="0"/>
  </r>
  <r>
    <n v="598.19905489330722"/>
    <x v="1"/>
    <x v="78"/>
    <n v="0"/>
    <x v="2"/>
    <s v="426"/>
    <x v="82"/>
    <x v="15"/>
    <x v="2"/>
    <x v="0"/>
  </r>
  <r>
    <n v="785.71419662427138"/>
    <x v="1"/>
    <x v="79"/>
    <n v="0"/>
    <x v="2"/>
    <s v="427"/>
    <x v="83"/>
    <x v="14"/>
    <x v="2"/>
    <x v="0"/>
  </r>
  <r>
    <n v="665.12961584700781"/>
    <x v="1"/>
    <x v="68"/>
    <n v="0"/>
    <x v="2"/>
    <s v="427"/>
    <x v="83"/>
    <x v="13"/>
    <x v="2"/>
    <x v="0"/>
  </r>
  <r>
    <n v="2388.4944215027658"/>
    <x v="1"/>
    <x v="75"/>
    <n v="0"/>
    <x v="2"/>
    <s v="427"/>
    <x v="83"/>
    <x v="14"/>
    <x v="2"/>
    <x v="0"/>
  </r>
  <r>
    <n v="1115.0874326251142"/>
    <x v="1"/>
    <x v="64"/>
    <n v="0"/>
    <x v="2"/>
    <s v="427"/>
    <x v="83"/>
    <x v="13"/>
    <x v="2"/>
    <x v="0"/>
  </r>
  <r>
    <n v="706.5298607005634"/>
    <x v="1"/>
    <x v="65"/>
    <m/>
    <x v="2"/>
    <s v="427"/>
    <x v="83"/>
    <x v="11"/>
    <x v="2"/>
    <x v="0"/>
  </r>
  <r>
    <n v="683.61171278117286"/>
    <x v="1"/>
    <x v="66"/>
    <n v="0"/>
    <x v="2"/>
    <s v="427"/>
    <x v="83"/>
    <x v="13"/>
    <x v="2"/>
    <x v="0"/>
  </r>
  <r>
    <n v="711.34550713883232"/>
    <x v="1"/>
    <x v="67"/>
    <n v="0"/>
    <x v="2"/>
    <s v="427"/>
    <x v="83"/>
    <x v="13"/>
    <x v="2"/>
    <x v="0"/>
  </r>
  <r>
    <n v="1114.5116645600776"/>
    <x v="1"/>
    <x v="69"/>
    <n v="0"/>
    <x v="2"/>
    <s v="427"/>
    <x v="83"/>
    <x v="13"/>
    <x v="2"/>
    <x v="0"/>
  </r>
  <r>
    <n v="2032.3711518794414"/>
    <x v="1"/>
    <x v="70"/>
    <n v="0"/>
    <x v="2"/>
    <s v="427"/>
    <x v="83"/>
    <x v="13"/>
    <x v="2"/>
    <x v="0"/>
  </r>
  <r>
    <n v="943.00073166299148"/>
    <x v="1"/>
    <x v="71"/>
    <n v="0"/>
    <x v="2"/>
    <s v="427"/>
    <x v="83"/>
    <x v="12"/>
    <x v="2"/>
    <x v="0"/>
  </r>
  <r>
    <n v="1039.7978619566425"/>
    <x v="1"/>
    <x v="77"/>
    <n v="0"/>
    <x v="2"/>
    <s v="427"/>
    <x v="83"/>
    <x v="12"/>
    <x v="2"/>
    <x v="0"/>
  </r>
  <r>
    <n v="1016.5172148679716"/>
    <x v="1"/>
    <x v="72"/>
    <n v="0"/>
    <x v="2"/>
    <s v="427"/>
    <x v="83"/>
    <x v="12"/>
    <x v="2"/>
    <x v="0"/>
  </r>
  <r>
    <n v="1011.8054500861271"/>
    <x v="1"/>
    <x v="63"/>
    <n v="0"/>
    <x v="2"/>
    <s v="427"/>
    <x v="83"/>
    <x v="12"/>
    <x v="2"/>
    <x v="0"/>
  </r>
  <r>
    <n v="1049.5127527631064"/>
    <x v="1"/>
    <x v="74"/>
    <n v="0"/>
    <x v="2"/>
    <s v="427"/>
    <x v="83"/>
    <x v="12"/>
    <x v="2"/>
    <x v="0"/>
  </r>
  <r>
    <n v="696.24861927350878"/>
    <x v="1"/>
    <x v="73"/>
    <n v="0"/>
    <x v="2"/>
    <s v="427"/>
    <x v="83"/>
    <x v="13"/>
    <x v="2"/>
    <x v="0"/>
  </r>
  <r>
    <n v="738.37618060579666"/>
    <x v="1"/>
    <x v="84"/>
    <n v="0"/>
    <x v="2"/>
    <s v="427"/>
    <x v="83"/>
    <x v="15"/>
    <x v="2"/>
    <x v="0"/>
  </r>
  <r>
    <n v="1224.1883816452435"/>
    <x v="1"/>
    <x v="80"/>
    <n v="0"/>
    <x v="2"/>
    <s v="427"/>
    <x v="83"/>
    <x v="14"/>
    <x v="2"/>
    <x v="0"/>
  </r>
  <r>
    <n v="1107.9288708925058"/>
    <x v="1"/>
    <x v="81"/>
    <n v="0"/>
    <x v="2"/>
    <s v="427"/>
    <x v="83"/>
    <x v="15"/>
    <x v="2"/>
    <x v="0"/>
  </r>
  <r>
    <n v="708.97665765132717"/>
    <x v="1"/>
    <x v="78"/>
    <n v="0"/>
    <x v="2"/>
    <s v="427"/>
    <x v="83"/>
    <x v="15"/>
    <x v="2"/>
    <x v="0"/>
  </r>
  <r>
    <n v="662.48780535433684"/>
    <x v="1"/>
    <x v="83"/>
    <n v="0"/>
    <x v="2"/>
    <s v="427"/>
    <x v="83"/>
    <x v="15"/>
    <x v="2"/>
    <x v="0"/>
  </r>
  <r>
    <n v="2033.2156793205831"/>
    <x v="1"/>
    <x v="62"/>
    <n v="0"/>
    <x v="2"/>
    <s v="427"/>
    <x v="83"/>
    <x v="12"/>
    <x v="2"/>
    <x v="0"/>
  </r>
  <r>
    <n v="933.36132529585416"/>
    <x v="1"/>
    <x v="85"/>
    <n v="0"/>
    <x v="2"/>
    <s v="427"/>
    <x v="83"/>
    <x v="15"/>
    <x v="2"/>
    <x v="0"/>
  </r>
  <r>
    <n v="1908.1194182350068"/>
    <x v="1"/>
    <x v="86"/>
    <n v="0"/>
    <x v="2"/>
    <s v="427"/>
    <x v="83"/>
    <x v="15"/>
    <x v="2"/>
    <x v="0"/>
  </r>
  <r>
    <n v="939.51830559071789"/>
    <x v="1"/>
    <x v="61"/>
    <m/>
    <x v="2"/>
    <s v="427"/>
    <x v="83"/>
    <x v="11"/>
    <x v="2"/>
    <x v="0"/>
  </r>
  <r>
    <n v="594.78985397921667"/>
    <x v="1"/>
    <x v="87"/>
    <m/>
    <x v="2"/>
    <s v="427"/>
    <x v="83"/>
    <x v="11"/>
    <x v="2"/>
    <x v="0"/>
  </r>
  <r>
    <n v="600.54304323299914"/>
    <x v="1"/>
    <x v="88"/>
    <m/>
    <x v="2"/>
    <s v="427"/>
    <x v="83"/>
    <x v="11"/>
    <x v="2"/>
    <x v="0"/>
  </r>
  <r>
    <n v="1896.9878540163825"/>
    <x v="1"/>
    <x v="89"/>
    <m/>
    <x v="2"/>
    <s v="427"/>
    <x v="83"/>
    <x v="11"/>
    <x v="2"/>
    <x v="0"/>
  </r>
  <r>
    <n v="607.46848699463521"/>
    <x v="1"/>
    <x v="90"/>
    <m/>
    <x v="2"/>
    <s v="427"/>
    <x v="83"/>
    <x v="11"/>
    <x v="2"/>
    <x v="0"/>
  </r>
  <r>
    <n v="1380.7105099624907"/>
    <x v="1"/>
    <x v="91"/>
    <n v="0"/>
    <x v="2"/>
    <s v="427"/>
    <x v="83"/>
    <x v="12"/>
    <x v="2"/>
    <x v="0"/>
  </r>
  <r>
    <n v="1146.4989563644758"/>
    <x v="1"/>
    <x v="76"/>
    <m/>
    <x v="2"/>
    <s v="427"/>
    <x v="83"/>
    <x v="11"/>
    <x v="2"/>
    <x v="0"/>
  </r>
  <r>
    <n v="677.15047658883145"/>
    <x v="1"/>
    <x v="82"/>
    <n v="0"/>
    <x v="2"/>
    <s v="427"/>
    <x v="83"/>
    <x v="15"/>
    <x v="2"/>
    <x v="0"/>
  </r>
  <r>
    <n v="1133.6673337947041"/>
    <x v="1"/>
    <x v="69"/>
    <m/>
    <x v="3"/>
    <s v="428"/>
    <x v="84"/>
    <x v="13"/>
    <x v="2"/>
    <x v="0"/>
  </r>
  <r>
    <n v="2429.5466693723451"/>
    <x v="1"/>
    <x v="75"/>
    <m/>
    <x v="3"/>
    <s v="428"/>
    <x v="84"/>
    <x v="14"/>
    <x v="2"/>
    <x v="0"/>
  </r>
  <r>
    <n v="1134.2529978733583"/>
    <x v="1"/>
    <x v="64"/>
    <m/>
    <x v="3"/>
    <s v="428"/>
    <x v="84"/>
    <x v="13"/>
    <x v="2"/>
    <x v="0"/>
  </r>
  <r>
    <n v="718.67334268135437"/>
    <x v="1"/>
    <x v="65"/>
    <m/>
    <x v="3"/>
    <s v="428"/>
    <x v="84"/>
    <x v="11"/>
    <x v="2"/>
    <x v="0"/>
  </r>
  <r>
    <n v="695.36128909459933"/>
    <x v="1"/>
    <x v="66"/>
    <m/>
    <x v="3"/>
    <s v="428"/>
    <x v="84"/>
    <x v="13"/>
    <x v="2"/>
    <x v="0"/>
  </r>
  <r>
    <n v="723.57175804278097"/>
    <x v="1"/>
    <x v="67"/>
    <m/>
    <x v="3"/>
    <s v="428"/>
    <x v="84"/>
    <x v="13"/>
    <x v="2"/>
    <x v="0"/>
  </r>
  <r>
    <n v="676.56153111937817"/>
    <x v="1"/>
    <x v="68"/>
    <m/>
    <x v="3"/>
    <s v="428"/>
    <x v="84"/>
    <x v="13"/>
    <x v="2"/>
    <x v="0"/>
  </r>
  <r>
    <n v="2067.3025310523694"/>
    <x v="1"/>
    <x v="70"/>
    <m/>
    <x v="3"/>
    <s v="428"/>
    <x v="84"/>
    <x v="13"/>
    <x v="2"/>
    <x v="0"/>
  </r>
  <r>
    <n v="959.20855673844926"/>
    <x v="1"/>
    <x v="71"/>
    <m/>
    <x v="3"/>
    <s v="428"/>
    <x v="84"/>
    <x v="12"/>
    <x v="2"/>
    <x v="0"/>
  </r>
  <r>
    <n v="1057.6693877090222"/>
    <x v="1"/>
    <x v="77"/>
    <m/>
    <x v="3"/>
    <s v="428"/>
    <x v="84"/>
    <x v="12"/>
    <x v="2"/>
    <x v="0"/>
  </r>
  <r>
    <n v="1033.9886044985149"/>
    <x v="1"/>
    <x v="72"/>
    <m/>
    <x v="3"/>
    <s v="428"/>
    <x v="84"/>
    <x v="12"/>
    <x v="2"/>
    <x v="0"/>
  </r>
  <r>
    <n v="1029.1958562594825"/>
    <x v="1"/>
    <x v="63"/>
    <m/>
    <x v="3"/>
    <s v="428"/>
    <x v="84"/>
    <x v="12"/>
    <x v="2"/>
    <x v="0"/>
  </r>
  <r>
    <n v="708.21539241727226"/>
    <x v="1"/>
    <x v="73"/>
    <m/>
    <x v="3"/>
    <s v="428"/>
    <x v="84"/>
    <x v="13"/>
    <x v="2"/>
    <x v="0"/>
  </r>
  <r>
    <n v="2068.1615738089058"/>
    <x v="1"/>
    <x v="62"/>
    <m/>
    <x v="3"/>
    <s v="428"/>
    <x v="84"/>
    <x v="12"/>
    <x v="2"/>
    <x v="0"/>
  </r>
  <r>
    <n v="1166.2044071769906"/>
    <x v="1"/>
    <x v="76"/>
    <m/>
    <x v="3"/>
    <s v="428"/>
    <x v="84"/>
    <x v="11"/>
    <x v="2"/>
    <x v="0"/>
  </r>
  <r>
    <n v="1067.5512532012224"/>
    <x v="1"/>
    <x v="74"/>
    <m/>
    <x v="3"/>
    <s v="428"/>
    <x v="84"/>
    <x v="12"/>
    <x v="2"/>
    <x v="0"/>
  </r>
  <r>
    <n v="751.06702120995885"/>
    <x v="1"/>
    <x v="84"/>
    <m/>
    <x v="3"/>
    <s v="428"/>
    <x v="84"/>
    <x v="15"/>
    <x v="2"/>
    <x v="0"/>
  </r>
  <r>
    <n v="799.218659378751"/>
    <x v="1"/>
    <x v="79"/>
    <m/>
    <x v="3"/>
    <s v="428"/>
    <x v="84"/>
    <x v="14"/>
    <x v="2"/>
    <x v="0"/>
  </r>
  <r>
    <n v="1245.2291194547711"/>
    <x v="1"/>
    <x v="80"/>
    <m/>
    <x v="3"/>
    <s v="428"/>
    <x v="84"/>
    <x v="14"/>
    <x v="2"/>
    <x v="0"/>
  </r>
  <r>
    <n v="721.16219395470944"/>
    <x v="1"/>
    <x v="78"/>
    <m/>
    <x v="3"/>
    <s v="428"/>
    <x v="84"/>
    <x v="15"/>
    <x v="2"/>
    <x v="0"/>
  </r>
  <r>
    <n v="673.87431450886447"/>
    <x v="1"/>
    <x v="83"/>
    <m/>
    <x v="3"/>
    <s v="428"/>
    <x v="84"/>
    <x v="15"/>
    <x v="2"/>
    <x v="0"/>
  </r>
  <r>
    <n v="1126.9713983609709"/>
    <x v="1"/>
    <x v="81"/>
    <m/>
    <x v="3"/>
    <s v="428"/>
    <x v="84"/>
    <x v="15"/>
    <x v="2"/>
    <x v="0"/>
  </r>
  <r>
    <n v="949.40347307437673"/>
    <x v="1"/>
    <x v="85"/>
    <m/>
    <x v="3"/>
    <s v="428"/>
    <x v="84"/>
    <x v="15"/>
    <x v="2"/>
    <x v="0"/>
  </r>
  <r>
    <n v="1940.9152207359214"/>
    <x v="1"/>
    <x v="86"/>
    <m/>
    <x v="3"/>
    <s v="428"/>
    <x v="84"/>
    <x v="15"/>
    <x v="2"/>
    <x v="0"/>
  </r>
  <r>
    <n v="955.6662764680583"/>
    <x v="1"/>
    <x v="61"/>
    <m/>
    <x v="3"/>
    <s v="428"/>
    <x v="84"/>
    <x v="11"/>
    <x v="2"/>
    <x v="0"/>
  </r>
  <r>
    <n v="605.01280459448446"/>
    <x v="1"/>
    <x v="87"/>
    <m/>
    <x v="3"/>
    <s v="428"/>
    <x v="84"/>
    <x v="11"/>
    <x v="2"/>
    <x v="0"/>
  </r>
  <r>
    <n v="610.86487678856633"/>
    <x v="1"/>
    <x v="88"/>
    <m/>
    <x v="3"/>
    <s v="428"/>
    <x v="84"/>
    <x v="11"/>
    <x v="2"/>
    <x v="0"/>
  </r>
  <r>
    <n v="1929.5923327572893"/>
    <x v="1"/>
    <x v="89"/>
    <m/>
    <x v="3"/>
    <s v="428"/>
    <x v="84"/>
    <x v="11"/>
    <x v="2"/>
    <x v="0"/>
  </r>
  <r>
    <n v="617.9093516148555"/>
    <x v="1"/>
    <x v="90"/>
    <m/>
    <x v="3"/>
    <s v="428"/>
    <x v="84"/>
    <x v="11"/>
    <x v="2"/>
    <x v="0"/>
  </r>
  <r>
    <n v="1404.4414718524713"/>
    <x v="1"/>
    <x v="91"/>
    <m/>
    <x v="3"/>
    <s v="428"/>
    <x v="84"/>
    <x v="12"/>
    <x v="2"/>
    <x v="0"/>
  </r>
  <r>
    <n v="688.78900040520216"/>
    <x v="1"/>
    <x v="82"/>
    <m/>
    <x v="3"/>
    <s v="428"/>
    <x v="84"/>
    <x v="15"/>
    <x v="2"/>
    <x v="0"/>
  </r>
  <r>
    <n v="1039.2650247609495"/>
    <x v="1"/>
    <x v="68"/>
    <m/>
    <x v="4"/>
    <s v="429"/>
    <x v="85"/>
    <x v="13"/>
    <x v="2"/>
    <x v="0"/>
  </r>
  <r>
    <n v="3732.0225335980717"/>
    <x v="1"/>
    <x v="75"/>
    <m/>
    <x v="4"/>
    <s v="429"/>
    <x v="85"/>
    <x v="14"/>
    <x v="2"/>
    <x v="0"/>
  </r>
  <r>
    <n v="1639.863676192354"/>
    <x v="1"/>
    <x v="74"/>
    <m/>
    <x v="4"/>
    <s v="429"/>
    <x v="85"/>
    <x v="12"/>
    <x v="2"/>
    <x v="0"/>
  </r>
  <r>
    <n v="1742.3241134767406"/>
    <x v="1"/>
    <x v="64"/>
    <m/>
    <x v="4"/>
    <s v="429"/>
    <x v="85"/>
    <x v="13"/>
    <x v="2"/>
    <x v="0"/>
  </r>
  <r>
    <n v="1103.9529073446301"/>
    <x v="1"/>
    <x v="65"/>
    <m/>
    <x v="4"/>
    <s v="429"/>
    <x v="85"/>
    <x v="11"/>
    <x v="2"/>
    <x v="0"/>
  </r>
  <r>
    <n v="1068.1433012205825"/>
    <x v="1"/>
    <x v="66"/>
    <m/>
    <x v="4"/>
    <s v="429"/>
    <x v="85"/>
    <x v="13"/>
    <x v="2"/>
    <x v="0"/>
  </r>
  <r>
    <n v="1111.4773549044253"/>
    <x v="1"/>
    <x v="67"/>
    <m/>
    <x v="4"/>
    <s v="429"/>
    <x v="85"/>
    <x v="13"/>
    <x v="2"/>
    <x v="0"/>
  </r>
  <r>
    <n v="1741.4244758751215"/>
    <x v="1"/>
    <x v="69"/>
    <m/>
    <x v="4"/>
    <s v="429"/>
    <x v="85"/>
    <x v="13"/>
    <x v="2"/>
    <x v="0"/>
  </r>
  <r>
    <n v="3175.5799248116273"/>
    <x v="1"/>
    <x v="70"/>
    <m/>
    <x v="4"/>
    <s v="429"/>
    <x v="85"/>
    <x v="13"/>
    <x v="2"/>
    <x v="0"/>
  </r>
  <r>
    <n v="1473.4386432234242"/>
    <x v="1"/>
    <x v="71"/>
    <m/>
    <x v="4"/>
    <s v="429"/>
    <x v="85"/>
    <x v="12"/>
    <x v="2"/>
    <x v="0"/>
  </r>
  <r>
    <n v="1624.6841593072538"/>
    <x v="1"/>
    <x v="77"/>
    <m/>
    <x v="4"/>
    <s v="429"/>
    <x v="85"/>
    <x v="12"/>
    <x v="2"/>
    <x v="0"/>
  </r>
  <r>
    <n v="1588.3081482312055"/>
    <x v="1"/>
    <x v="72"/>
    <m/>
    <x v="4"/>
    <s v="429"/>
    <x v="85"/>
    <x v="12"/>
    <x v="2"/>
    <x v="0"/>
  </r>
  <r>
    <n v="1087.8884676148575"/>
    <x v="1"/>
    <x v="73"/>
    <m/>
    <x v="4"/>
    <s v="429"/>
    <x v="85"/>
    <x v="13"/>
    <x v="2"/>
    <x v="0"/>
  </r>
  <r>
    <n v="1791.4046193194936"/>
    <x v="1"/>
    <x v="76"/>
    <m/>
    <x v="4"/>
    <s v="429"/>
    <x v="85"/>
    <x v="11"/>
    <x v="2"/>
    <x v="0"/>
  </r>
  <r>
    <n v="1580.9460157595736"/>
    <x v="1"/>
    <x v="63"/>
    <m/>
    <x v="4"/>
    <s v="429"/>
    <x v="85"/>
    <x v="12"/>
    <x v="2"/>
    <x v="0"/>
  </r>
  <r>
    <n v="1035.1371958661512"/>
    <x v="1"/>
    <x v="83"/>
    <m/>
    <x v="4"/>
    <s v="429"/>
    <x v="85"/>
    <x v="15"/>
    <x v="2"/>
    <x v="0"/>
  </r>
  <r>
    <n v="1912.7943463206927"/>
    <x v="1"/>
    <x v="80"/>
    <m/>
    <x v="4"/>
    <s v="429"/>
    <x v="85"/>
    <x v="14"/>
    <x v="2"/>
    <x v="0"/>
  </r>
  <r>
    <n v="1227.6784322254239"/>
    <x v="1"/>
    <x v="79"/>
    <m/>
    <x v="4"/>
    <s v="429"/>
    <x v="85"/>
    <x v="14"/>
    <x v="2"/>
    <x v="0"/>
  </r>
  <r>
    <n v="1731.1388607695403"/>
    <x v="1"/>
    <x v="81"/>
    <m/>
    <x v="4"/>
    <s v="429"/>
    <x v="85"/>
    <x v="15"/>
    <x v="2"/>
    <x v="0"/>
  </r>
  <r>
    <n v="1058.0476196700492"/>
    <x v="1"/>
    <x v="82"/>
    <m/>
    <x v="4"/>
    <s v="429"/>
    <x v="85"/>
    <x v="15"/>
    <x v="2"/>
    <x v="0"/>
  </r>
  <r>
    <n v="3176.8994989384109"/>
    <x v="1"/>
    <x v="62"/>
    <m/>
    <x v="4"/>
    <s v="429"/>
    <x v="85"/>
    <x v="12"/>
    <x v="2"/>
    <x v="0"/>
  </r>
  <r>
    <n v="1153.7127821965573"/>
    <x v="1"/>
    <x v="84"/>
    <m/>
    <x v="4"/>
    <s v="429"/>
    <x v="85"/>
    <x v="15"/>
    <x v="2"/>
    <x v="0"/>
  </r>
  <r>
    <n v="1458.3770707747722"/>
    <x v="1"/>
    <x v="85"/>
    <m/>
    <x v="4"/>
    <s v="429"/>
    <x v="85"/>
    <x v="15"/>
    <x v="2"/>
    <x v="0"/>
  </r>
  <r>
    <n v="2981.4365909921985"/>
    <x v="1"/>
    <x v="86"/>
    <m/>
    <x v="4"/>
    <s v="429"/>
    <x v="85"/>
    <x v="15"/>
    <x v="2"/>
    <x v="0"/>
  </r>
  <r>
    <n v="1467.9973524854965"/>
    <x v="1"/>
    <x v="61"/>
    <m/>
    <x v="4"/>
    <s v="429"/>
    <x v="85"/>
    <x v="11"/>
    <x v="2"/>
    <x v="0"/>
  </r>
  <r>
    <n v="929.35914684252612"/>
    <x v="1"/>
    <x v="87"/>
    <m/>
    <x v="4"/>
    <s v="429"/>
    <x v="85"/>
    <x v="11"/>
    <x v="2"/>
    <x v="0"/>
  </r>
  <r>
    <n v="938.34850505156123"/>
    <x v="1"/>
    <x v="88"/>
    <m/>
    <x v="4"/>
    <s v="429"/>
    <x v="85"/>
    <x v="11"/>
    <x v="2"/>
    <x v="0"/>
  </r>
  <r>
    <n v="2964.0435219005981"/>
    <x v="1"/>
    <x v="89"/>
    <m/>
    <x v="4"/>
    <s v="429"/>
    <x v="85"/>
    <x v="11"/>
    <x v="2"/>
    <x v="0"/>
  </r>
  <r>
    <n v="949.16951092911745"/>
    <x v="1"/>
    <x v="90"/>
    <m/>
    <x v="4"/>
    <s v="429"/>
    <x v="85"/>
    <x v="11"/>
    <x v="2"/>
    <x v="0"/>
  </r>
  <r>
    <n v="2157.3601718163918"/>
    <x v="1"/>
    <x v="91"/>
    <m/>
    <x v="4"/>
    <s v="429"/>
    <x v="85"/>
    <x v="12"/>
    <x v="2"/>
    <x v="0"/>
  </r>
  <r>
    <n v="1107.7760275801986"/>
    <x v="1"/>
    <x v="78"/>
    <m/>
    <x v="4"/>
    <s v="429"/>
    <x v="85"/>
    <x v="15"/>
    <x v="2"/>
    <x v="0"/>
  </r>
  <r>
    <n v="498.84721188525577"/>
    <x v="1"/>
    <x v="68"/>
    <m/>
    <x v="0"/>
    <s v="430"/>
    <x v="86"/>
    <x v="13"/>
    <x v="2"/>
    <x v="0"/>
  </r>
  <r>
    <n v="1791.3708161270745"/>
    <x v="1"/>
    <x v="75"/>
    <m/>
    <x v="0"/>
    <s v="430"/>
    <x v="86"/>
    <x v="14"/>
    <x v="2"/>
    <x v="0"/>
  </r>
  <r>
    <n v="836.31557446883551"/>
    <x v="1"/>
    <x v="64"/>
    <m/>
    <x v="0"/>
    <s v="430"/>
    <x v="86"/>
    <x v="13"/>
    <x v="2"/>
    <x v="0"/>
  </r>
  <r>
    <n v="529.89739552542255"/>
    <x v="1"/>
    <x v="65"/>
    <m/>
    <x v="0"/>
    <s v="430"/>
    <x v="86"/>
    <x v="11"/>
    <x v="2"/>
    <x v="0"/>
  </r>
  <r>
    <n v="512.70878458587958"/>
    <x v="1"/>
    <x v="66"/>
    <m/>
    <x v="0"/>
    <s v="430"/>
    <x v="86"/>
    <x v="13"/>
    <x v="2"/>
    <x v="0"/>
  </r>
  <r>
    <n v="533.50913035412418"/>
    <x v="1"/>
    <x v="67"/>
    <m/>
    <x v="0"/>
    <s v="430"/>
    <x v="86"/>
    <x v="13"/>
    <x v="2"/>
    <x v="0"/>
  </r>
  <r>
    <n v="835.88374842005828"/>
    <x v="1"/>
    <x v="69"/>
    <m/>
    <x v="0"/>
    <s v="430"/>
    <x v="86"/>
    <x v="13"/>
    <x v="2"/>
    <x v="0"/>
  </r>
  <r>
    <n v="1524.2783639095812"/>
    <x v="1"/>
    <x v="70"/>
    <m/>
    <x v="0"/>
    <s v="430"/>
    <x v="86"/>
    <x v="13"/>
    <x v="2"/>
    <x v="0"/>
  </r>
  <r>
    <n v="707.25054874724367"/>
    <x v="1"/>
    <x v="71"/>
    <m/>
    <x v="0"/>
    <s v="430"/>
    <x v="86"/>
    <x v="12"/>
    <x v="2"/>
    <x v="0"/>
  </r>
  <r>
    <n v="779.84839646748173"/>
    <x v="1"/>
    <x v="77"/>
    <m/>
    <x v="0"/>
    <s v="430"/>
    <x v="86"/>
    <x v="12"/>
    <x v="2"/>
    <x v="0"/>
  </r>
  <r>
    <n v="762.38791115097854"/>
    <x v="1"/>
    <x v="72"/>
    <m/>
    <x v="0"/>
    <s v="430"/>
    <x v="86"/>
    <x v="12"/>
    <x v="2"/>
    <x v="0"/>
  </r>
  <r>
    <n v="758.85408756459526"/>
    <x v="1"/>
    <x v="63"/>
    <m/>
    <x v="0"/>
    <s v="430"/>
    <x v="86"/>
    <x v="12"/>
    <x v="2"/>
    <x v="0"/>
  </r>
  <r>
    <n v="787.13456457232985"/>
    <x v="1"/>
    <x v="74"/>
    <m/>
    <x v="0"/>
    <s v="430"/>
    <x v="86"/>
    <x v="12"/>
    <x v="2"/>
    <x v="0"/>
  </r>
  <r>
    <n v="859.87421727335698"/>
    <x v="1"/>
    <x v="76"/>
    <m/>
    <x v="0"/>
    <s v="430"/>
    <x v="86"/>
    <x v="11"/>
    <x v="2"/>
    <x v="0"/>
  </r>
  <r>
    <n v="522.1864644551315"/>
    <x v="1"/>
    <x v="73"/>
    <m/>
    <x v="0"/>
    <s v="430"/>
    <x v="86"/>
    <x v="13"/>
    <x v="2"/>
    <x v="0"/>
  </r>
  <r>
    <n v="496.86585401575257"/>
    <x v="1"/>
    <x v="83"/>
    <m/>
    <x v="0"/>
    <s v="430"/>
    <x v="86"/>
    <x v="15"/>
    <x v="2"/>
    <x v="0"/>
  </r>
  <r>
    <n v="589.28564746820348"/>
    <x v="1"/>
    <x v="79"/>
    <m/>
    <x v="0"/>
    <s v="430"/>
    <x v="86"/>
    <x v="14"/>
    <x v="2"/>
    <x v="0"/>
  </r>
  <r>
    <n v="918.14128623393242"/>
    <x v="1"/>
    <x v="80"/>
    <m/>
    <x v="0"/>
    <s v="430"/>
    <x v="86"/>
    <x v="14"/>
    <x v="2"/>
    <x v="0"/>
  </r>
  <r>
    <n v="830.94665316937937"/>
    <x v="1"/>
    <x v="81"/>
    <m/>
    <x v="0"/>
    <s v="430"/>
    <x v="86"/>
    <x v="15"/>
    <x v="2"/>
    <x v="0"/>
  </r>
  <r>
    <n v="507.86285744162359"/>
    <x v="1"/>
    <x v="82"/>
    <m/>
    <x v="0"/>
    <s v="430"/>
    <x v="86"/>
    <x v="15"/>
    <x v="2"/>
    <x v="0"/>
  </r>
  <r>
    <n v="1524.9117594904371"/>
    <x v="1"/>
    <x v="62"/>
    <m/>
    <x v="0"/>
    <s v="430"/>
    <x v="86"/>
    <x v="12"/>
    <x v="2"/>
    <x v="0"/>
  </r>
  <r>
    <n v="553.78213545434744"/>
    <x v="1"/>
    <x v="84"/>
    <m/>
    <x v="0"/>
    <s v="430"/>
    <x v="86"/>
    <x v="15"/>
    <x v="2"/>
    <x v="0"/>
  </r>
  <r>
    <n v="700.02099397189056"/>
    <x v="1"/>
    <x v="85"/>
    <m/>
    <x v="0"/>
    <s v="430"/>
    <x v="86"/>
    <x v="15"/>
    <x v="2"/>
    <x v="0"/>
  </r>
  <r>
    <n v="1431.089563676255"/>
    <x v="1"/>
    <x v="86"/>
    <m/>
    <x v="0"/>
    <s v="430"/>
    <x v="86"/>
    <x v="15"/>
    <x v="2"/>
    <x v="0"/>
  </r>
  <r>
    <n v="704.63872919303833"/>
    <x v="1"/>
    <x v="61"/>
    <m/>
    <x v="0"/>
    <s v="430"/>
    <x v="86"/>
    <x v="11"/>
    <x v="2"/>
    <x v="0"/>
  </r>
  <r>
    <n v="446.09239048441253"/>
    <x v="1"/>
    <x v="87"/>
    <m/>
    <x v="0"/>
    <s v="430"/>
    <x v="86"/>
    <x v="11"/>
    <x v="2"/>
    <x v="0"/>
  </r>
  <r>
    <n v="450.40728242474938"/>
    <x v="1"/>
    <x v="88"/>
    <m/>
    <x v="0"/>
    <s v="430"/>
    <x v="86"/>
    <x v="11"/>
    <x v="2"/>
    <x v="0"/>
  </r>
  <r>
    <n v="1422.740890512287"/>
    <x v="1"/>
    <x v="89"/>
    <m/>
    <x v="0"/>
    <s v="430"/>
    <x v="86"/>
    <x v="11"/>
    <x v="2"/>
    <x v="0"/>
  </r>
  <r>
    <n v="455.60136524597635"/>
    <x v="1"/>
    <x v="90"/>
    <m/>
    <x v="0"/>
    <s v="430"/>
    <x v="86"/>
    <x v="11"/>
    <x v="2"/>
    <x v="0"/>
  </r>
  <r>
    <n v="1035.5328824718681"/>
    <x v="1"/>
    <x v="91"/>
    <m/>
    <x v="0"/>
    <s v="430"/>
    <x v="86"/>
    <x v="12"/>
    <x v="2"/>
    <x v="0"/>
  </r>
  <r>
    <n v="531.73249323849529"/>
    <x v="1"/>
    <x v="78"/>
    <m/>
    <x v="0"/>
    <s v="430"/>
    <x v="86"/>
    <x v="15"/>
    <x v="2"/>
    <x v="0"/>
  </r>
  <r>
    <n v="1475.8773085731186"/>
    <x v="1"/>
    <x v="74"/>
    <n v="0"/>
    <x v="0"/>
    <s v="431"/>
    <x v="87"/>
    <x v="12"/>
    <x v="2"/>
    <x v="0"/>
  </r>
  <r>
    <n v="1104.9105890028816"/>
    <x v="1"/>
    <x v="79"/>
    <n v="0"/>
    <x v="0"/>
    <s v="431"/>
    <x v="87"/>
    <x v="14"/>
    <x v="2"/>
    <x v="0"/>
  </r>
  <r>
    <n v="3358.8202802382648"/>
    <x v="1"/>
    <x v="75"/>
    <n v="0"/>
    <x v="0"/>
    <s v="431"/>
    <x v="87"/>
    <x v="14"/>
    <x v="2"/>
    <x v="0"/>
  </r>
  <r>
    <n v="1568.0917021290666"/>
    <x v="1"/>
    <x v="64"/>
    <n v="0"/>
    <x v="0"/>
    <s v="431"/>
    <x v="87"/>
    <x v="13"/>
    <x v="2"/>
    <x v="0"/>
  </r>
  <r>
    <n v="993.5576166101672"/>
    <x v="1"/>
    <x v="65"/>
    <n v="0"/>
    <x v="0"/>
    <s v="431"/>
    <x v="87"/>
    <x v="11"/>
    <x v="2"/>
    <x v="0"/>
  </r>
  <r>
    <n v="961.32897109852433"/>
    <x v="1"/>
    <x v="66"/>
    <n v="0"/>
    <x v="0"/>
    <s v="431"/>
    <x v="87"/>
    <x v="13"/>
    <x v="2"/>
    <x v="0"/>
  </r>
  <r>
    <n v="1000.3296194139829"/>
    <x v="1"/>
    <x v="67"/>
    <n v="0"/>
    <x v="0"/>
    <s v="431"/>
    <x v="87"/>
    <x v="13"/>
    <x v="2"/>
    <x v="0"/>
  </r>
  <r>
    <n v="1567.2820282876091"/>
    <x v="1"/>
    <x v="69"/>
    <n v="0"/>
    <x v="0"/>
    <s v="431"/>
    <x v="87"/>
    <x v="13"/>
    <x v="2"/>
    <x v="0"/>
  </r>
  <r>
    <n v="1721.5149116886234"/>
    <x v="1"/>
    <x v="80"/>
    <n v="0"/>
    <x v="0"/>
    <s v="431"/>
    <x v="87"/>
    <x v="14"/>
    <x v="2"/>
    <x v="0"/>
  </r>
  <r>
    <n v="1326.0947789010818"/>
    <x v="1"/>
    <x v="71"/>
    <n v="0"/>
    <x v="0"/>
    <s v="431"/>
    <x v="87"/>
    <x v="12"/>
    <x v="2"/>
    <x v="0"/>
  </r>
  <r>
    <n v="1462.2157433765285"/>
    <x v="1"/>
    <x v="77"/>
    <n v="0"/>
    <x v="0"/>
    <s v="431"/>
    <x v="87"/>
    <x v="12"/>
    <x v="2"/>
    <x v="0"/>
  </r>
  <r>
    <n v="1429.4773334080849"/>
    <x v="1"/>
    <x v="72"/>
    <n v="0"/>
    <x v="0"/>
    <s v="431"/>
    <x v="87"/>
    <x v="12"/>
    <x v="2"/>
    <x v="0"/>
  </r>
  <r>
    <n v="1422.8514141836163"/>
    <x v="1"/>
    <x v="63"/>
    <n v="0"/>
    <x v="0"/>
    <s v="431"/>
    <x v="87"/>
    <x v="12"/>
    <x v="2"/>
    <x v="0"/>
  </r>
  <r>
    <n v="935.33852228485466"/>
    <x v="1"/>
    <x v="68"/>
    <n v="0"/>
    <x v="0"/>
    <s v="431"/>
    <x v="87"/>
    <x v="13"/>
    <x v="2"/>
    <x v="0"/>
  </r>
  <r>
    <n v="979.09962085337168"/>
    <x v="1"/>
    <x v="73"/>
    <n v="0"/>
    <x v="0"/>
    <s v="431"/>
    <x v="87"/>
    <x v="13"/>
    <x v="2"/>
    <x v="0"/>
  </r>
  <r>
    <n v="2859.2095490445699"/>
    <x v="1"/>
    <x v="62"/>
    <n v="0"/>
    <x v="0"/>
    <s v="431"/>
    <x v="87"/>
    <x v="12"/>
    <x v="2"/>
    <x v="0"/>
  </r>
  <r>
    <n v="1612.2641573875442"/>
    <x v="1"/>
    <x v="76"/>
    <n v="0"/>
    <x v="0"/>
    <s v="431"/>
    <x v="87"/>
    <x v="11"/>
    <x v="2"/>
    <x v="0"/>
  </r>
  <r>
    <n v="1558.0249746925863"/>
    <x v="1"/>
    <x v="81"/>
    <n v="0"/>
    <x v="0"/>
    <s v="431"/>
    <x v="87"/>
    <x v="15"/>
    <x v="2"/>
    <x v="0"/>
  </r>
  <r>
    <n v="996.99842482217878"/>
    <x v="1"/>
    <x v="78"/>
    <n v="0"/>
    <x v="0"/>
    <s v="431"/>
    <x v="87"/>
    <x v="15"/>
    <x v="2"/>
    <x v="0"/>
  </r>
  <r>
    <n v="952.24285770304436"/>
    <x v="1"/>
    <x v="82"/>
    <n v="0"/>
    <x v="0"/>
    <s v="431"/>
    <x v="87"/>
    <x v="15"/>
    <x v="2"/>
    <x v="0"/>
  </r>
  <r>
    <n v="931.62347627953625"/>
    <x v="1"/>
    <x v="83"/>
    <n v="0"/>
    <x v="0"/>
    <s v="431"/>
    <x v="87"/>
    <x v="15"/>
    <x v="2"/>
    <x v="0"/>
  </r>
  <r>
    <n v="1038.3415039769015"/>
    <x v="1"/>
    <x v="84"/>
    <n v="0"/>
    <x v="0"/>
    <s v="431"/>
    <x v="87"/>
    <x v="15"/>
    <x v="2"/>
    <x v="0"/>
  </r>
  <r>
    <n v="1312.5393636972949"/>
    <x v="1"/>
    <x v="85"/>
    <n v="0"/>
    <x v="0"/>
    <s v="431"/>
    <x v="87"/>
    <x v="15"/>
    <x v="2"/>
    <x v="0"/>
  </r>
  <r>
    <n v="1321.1976172369471"/>
    <x v="1"/>
    <x v="61"/>
    <n v="0"/>
    <x v="0"/>
    <s v="431"/>
    <x v="87"/>
    <x v="11"/>
    <x v="2"/>
    <x v="0"/>
  </r>
  <r>
    <n v="836.42323215827344"/>
    <x v="1"/>
    <x v="87"/>
    <n v="0"/>
    <x v="0"/>
    <s v="431"/>
    <x v="87"/>
    <x v="11"/>
    <x v="2"/>
    <x v="0"/>
  </r>
  <r>
    <n v="844.51365454640518"/>
    <x v="1"/>
    <x v="88"/>
    <n v="0"/>
    <x v="0"/>
    <s v="431"/>
    <x v="87"/>
    <x v="11"/>
    <x v="2"/>
    <x v="0"/>
  </r>
  <r>
    <n v="2667.6391697105378"/>
    <x v="1"/>
    <x v="89"/>
    <n v="0"/>
    <x v="0"/>
    <s v="431"/>
    <x v="87"/>
    <x v="11"/>
    <x v="2"/>
    <x v="0"/>
  </r>
  <r>
    <n v="854.25255983620571"/>
    <x v="1"/>
    <x v="90"/>
    <n v="0"/>
    <x v="0"/>
    <s v="431"/>
    <x v="87"/>
    <x v="11"/>
    <x v="2"/>
    <x v="0"/>
  </r>
  <r>
    <n v="1941.6241546347528"/>
    <x v="1"/>
    <x v="91"/>
    <n v="0"/>
    <x v="0"/>
    <s v="431"/>
    <x v="87"/>
    <x v="12"/>
    <x v="2"/>
    <x v="0"/>
  </r>
  <r>
    <n v="2683.2929318929782"/>
    <x v="1"/>
    <x v="86"/>
    <n v="0"/>
    <x v="0"/>
    <s v="431"/>
    <x v="87"/>
    <x v="15"/>
    <x v="2"/>
    <x v="0"/>
  </r>
  <r>
    <n v="2858.0219323304646"/>
    <x v="1"/>
    <x v="70"/>
    <n v="0"/>
    <x v="0"/>
    <s v="431"/>
    <x v="87"/>
    <x v="13"/>
    <x v="2"/>
    <x v="0"/>
  </r>
  <r>
    <n v="1264.7568126076587"/>
    <x v="1"/>
    <x v="63"/>
    <n v="0"/>
    <x v="3"/>
    <s v="432"/>
    <x v="88"/>
    <x v="12"/>
    <x v="2"/>
    <x v="0"/>
  </r>
  <r>
    <n v="2985.6180268784574"/>
    <x v="1"/>
    <x v="75"/>
    <n v="0"/>
    <x v="3"/>
    <s v="432"/>
    <x v="88"/>
    <x v="14"/>
    <x v="2"/>
    <x v="0"/>
  </r>
  <r>
    <n v="1393.8592907813925"/>
    <x v="1"/>
    <x v="64"/>
    <n v="0"/>
    <x v="3"/>
    <s v="432"/>
    <x v="88"/>
    <x v="13"/>
    <x v="2"/>
    <x v="0"/>
  </r>
  <r>
    <n v="883.16232587570425"/>
    <x v="1"/>
    <x v="65"/>
    <n v="0"/>
    <x v="3"/>
    <s v="432"/>
    <x v="88"/>
    <x v="11"/>
    <x v="2"/>
    <x v="0"/>
  </r>
  <r>
    <n v="854.51464097646601"/>
    <x v="1"/>
    <x v="66"/>
    <n v="0"/>
    <x v="3"/>
    <s v="432"/>
    <x v="88"/>
    <x v="13"/>
    <x v="2"/>
    <x v="0"/>
  </r>
  <r>
    <n v="889.18188392354034"/>
    <x v="1"/>
    <x v="67"/>
    <n v="0"/>
    <x v="3"/>
    <s v="432"/>
    <x v="88"/>
    <x v="13"/>
    <x v="2"/>
    <x v="0"/>
  </r>
  <r>
    <n v="831.41201980875962"/>
    <x v="1"/>
    <x v="68"/>
    <n v="0"/>
    <x v="3"/>
    <s v="432"/>
    <x v="88"/>
    <x v="13"/>
    <x v="2"/>
    <x v="0"/>
  </r>
  <r>
    <n v="1393.1395807000972"/>
    <x v="1"/>
    <x v="69"/>
    <n v="0"/>
    <x v="3"/>
    <s v="432"/>
    <x v="88"/>
    <x v="13"/>
    <x v="2"/>
    <x v="0"/>
  </r>
  <r>
    <n v="2540.4639398493023"/>
    <x v="1"/>
    <x v="70"/>
    <n v="0"/>
    <x v="3"/>
    <s v="432"/>
    <x v="88"/>
    <x v="13"/>
    <x v="2"/>
    <x v="0"/>
  </r>
  <r>
    <n v="1178.7509145787394"/>
    <x v="1"/>
    <x v="71"/>
    <n v="0"/>
    <x v="3"/>
    <s v="432"/>
    <x v="88"/>
    <x v="12"/>
    <x v="2"/>
    <x v="0"/>
  </r>
  <r>
    <n v="1270.6465185849643"/>
    <x v="1"/>
    <x v="72"/>
    <n v="0"/>
    <x v="3"/>
    <s v="432"/>
    <x v="88"/>
    <x v="12"/>
    <x v="2"/>
    <x v="0"/>
  </r>
  <r>
    <n v="1311.890940953883"/>
    <x v="1"/>
    <x v="74"/>
    <n v="0"/>
    <x v="3"/>
    <s v="432"/>
    <x v="88"/>
    <x v="12"/>
    <x v="2"/>
    <x v="0"/>
  </r>
  <r>
    <n v="982.14274578033917"/>
    <x v="1"/>
    <x v="79"/>
    <n v="0"/>
    <x v="3"/>
    <s v="432"/>
    <x v="88"/>
    <x v="14"/>
    <x v="2"/>
    <x v="0"/>
  </r>
  <r>
    <n v="870.31077409188595"/>
    <x v="1"/>
    <x v="73"/>
    <n v="0"/>
    <x v="3"/>
    <s v="432"/>
    <x v="88"/>
    <x v="13"/>
    <x v="2"/>
    <x v="0"/>
  </r>
  <r>
    <n v="1299.747327445803"/>
    <x v="1"/>
    <x v="77"/>
    <n v="0"/>
    <x v="3"/>
    <s v="432"/>
    <x v="88"/>
    <x v="12"/>
    <x v="2"/>
    <x v="0"/>
  </r>
  <r>
    <n v="922.97022575724577"/>
    <x v="1"/>
    <x v="84"/>
    <n v="0"/>
    <x v="3"/>
    <s v="432"/>
    <x v="88"/>
    <x v="15"/>
    <x v="2"/>
    <x v="0"/>
  </r>
  <r>
    <n v="1530.2354770565541"/>
    <x v="1"/>
    <x v="80"/>
    <n v="0"/>
    <x v="3"/>
    <s v="432"/>
    <x v="88"/>
    <x v="14"/>
    <x v="2"/>
    <x v="0"/>
  </r>
  <r>
    <n v="2541.5195991507285"/>
    <x v="1"/>
    <x v="62"/>
    <n v="0"/>
    <x v="3"/>
    <s v="432"/>
    <x v="88"/>
    <x v="12"/>
    <x v="2"/>
    <x v="0"/>
  </r>
  <r>
    <n v="886.22082206415882"/>
    <x v="1"/>
    <x v="78"/>
    <n v="0"/>
    <x v="3"/>
    <s v="432"/>
    <x v="88"/>
    <x v="15"/>
    <x v="2"/>
    <x v="0"/>
  </r>
  <r>
    <n v="828.109756692921"/>
    <x v="1"/>
    <x v="83"/>
    <n v="0"/>
    <x v="3"/>
    <s v="432"/>
    <x v="88"/>
    <x v="15"/>
    <x v="2"/>
    <x v="0"/>
  </r>
  <r>
    <n v="1384.9110886156323"/>
    <x v="1"/>
    <x v="81"/>
    <n v="0"/>
    <x v="3"/>
    <s v="432"/>
    <x v="88"/>
    <x v="15"/>
    <x v="2"/>
    <x v="0"/>
  </r>
  <r>
    <n v="1166.7016566198176"/>
    <x v="1"/>
    <x v="85"/>
    <n v="0"/>
    <x v="3"/>
    <s v="432"/>
    <x v="88"/>
    <x v="15"/>
    <x v="2"/>
    <x v="0"/>
  </r>
  <r>
    <n v="2385.1492727937584"/>
    <x v="1"/>
    <x v="86"/>
    <n v="0"/>
    <x v="3"/>
    <s v="432"/>
    <x v="88"/>
    <x v="15"/>
    <x v="2"/>
    <x v="0"/>
  </r>
  <r>
    <n v="1174.3978819883973"/>
    <x v="1"/>
    <x v="61"/>
    <n v="0"/>
    <x v="3"/>
    <s v="432"/>
    <x v="88"/>
    <x v="11"/>
    <x v="2"/>
    <x v="0"/>
  </r>
  <r>
    <n v="743.48731747402087"/>
    <x v="1"/>
    <x v="87"/>
    <n v="0"/>
    <x v="3"/>
    <s v="432"/>
    <x v="88"/>
    <x v="11"/>
    <x v="2"/>
    <x v="0"/>
  </r>
  <r>
    <n v="750.67880404124901"/>
    <x v="1"/>
    <x v="88"/>
    <n v="0"/>
    <x v="3"/>
    <s v="432"/>
    <x v="88"/>
    <x v="11"/>
    <x v="2"/>
    <x v="0"/>
  </r>
  <r>
    <n v="2371.2348175204784"/>
    <x v="1"/>
    <x v="89"/>
    <n v="0"/>
    <x v="3"/>
    <s v="432"/>
    <x v="88"/>
    <x v="11"/>
    <x v="2"/>
    <x v="0"/>
  </r>
  <r>
    <n v="759.33560874329396"/>
    <x v="1"/>
    <x v="90"/>
    <n v="0"/>
    <x v="3"/>
    <s v="432"/>
    <x v="88"/>
    <x v="11"/>
    <x v="2"/>
    <x v="0"/>
  </r>
  <r>
    <n v="1725.8881374531136"/>
    <x v="1"/>
    <x v="91"/>
    <n v="0"/>
    <x v="3"/>
    <s v="432"/>
    <x v="88"/>
    <x v="12"/>
    <x v="2"/>
    <x v="0"/>
  </r>
  <r>
    <n v="1433.123695455595"/>
    <x v="1"/>
    <x v="76"/>
    <n v="0"/>
    <x v="3"/>
    <s v="432"/>
    <x v="88"/>
    <x v="11"/>
    <x v="2"/>
    <x v="0"/>
  </r>
  <r>
    <n v="846.43809573603937"/>
    <x v="1"/>
    <x v="82"/>
    <n v="0"/>
    <x v="3"/>
    <s v="432"/>
    <x v="88"/>
    <x v="15"/>
    <x v="2"/>
    <x v="0"/>
  </r>
  <r>
    <n v="1393.1395807000972"/>
    <x v="1"/>
    <x v="69"/>
    <m/>
    <x v="3"/>
    <s v="433"/>
    <x v="89"/>
    <x v="13"/>
    <x v="2"/>
    <x v="0"/>
  </r>
  <r>
    <n v="2985.6180268784574"/>
    <x v="1"/>
    <x v="75"/>
    <m/>
    <x v="3"/>
    <s v="433"/>
    <x v="89"/>
    <x v="14"/>
    <x v="2"/>
    <x v="0"/>
  </r>
  <r>
    <n v="1393.8592907813925"/>
    <x v="1"/>
    <x v="64"/>
    <m/>
    <x v="3"/>
    <s v="433"/>
    <x v="89"/>
    <x v="13"/>
    <x v="2"/>
    <x v="0"/>
  </r>
  <r>
    <n v="883.16232587570425"/>
    <x v="1"/>
    <x v="65"/>
    <m/>
    <x v="3"/>
    <s v="433"/>
    <x v="89"/>
    <x v="11"/>
    <x v="2"/>
    <x v="0"/>
  </r>
  <r>
    <n v="854.51464097646601"/>
    <x v="1"/>
    <x v="66"/>
    <m/>
    <x v="3"/>
    <s v="433"/>
    <x v="89"/>
    <x v="13"/>
    <x v="2"/>
    <x v="0"/>
  </r>
  <r>
    <n v="889.18188392354034"/>
    <x v="1"/>
    <x v="67"/>
    <m/>
    <x v="3"/>
    <s v="433"/>
    <x v="89"/>
    <x v="13"/>
    <x v="2"/>
    <x v="0"/>
  </r>
  <r>
    <n v="831.41201980875962"/>
    <x v="1"/>
    <x v="68"/>
    <m/>
    <x v="3"/>
    <s v="433"/>
    <x v="89"/>
    <x v="13"/>
    <x v="2"/>
    <x v="0"/>
  </r>
  <r>
    <n v="2540.4639398493023"/>
    <x v="1"/>
    <x v="70"/>
    <m/>
    <x v="3"/>
    <s v="433"/>
    <x v="89"/>
    <x v="13"/>
    <x v="2"/>
    <x v="0"/>
  </r>
  <r>
    <n v="1178.7509145787394"/>
    <x v="1"/>
    <x v="71"/>
    <m/>
    <x v="3"/>
    <s v="433"/>
    <x v="89"/>
    <x v="12"/>
    <x v="2"/>
    <x v="0"/>
  </r>
  <r>
    <n v="1299.747327445803"/>
    <x v="1"/>
    <x v="77"/>
    <m/>
    <x v="3"/>
    <s v="433"/>
    <x v="89"/>
    <x v="12"/>
    <x v="2"/>
    <x v="0"/>
  </r>
  <r>
    <n v="1270.6465185849643"/>
    <x v="1"/>
    <x v="72"/>
    <m/>
    <x v="3"/>
    <s v="433"/>
    <x v="89"/>
    <x v="12"/>
    <x v="2"/>
    <x v="0"/>
  </r>
  <r>
    <n v="1264.7568126076587"/>
    <x v="1"/>
    <x v="63"/>
    <m/>
    <x v="3"/>
    <s v="433"/>
    <x v="89"/>
    <x v="12"/>
    <x v="2"/>
    <x v="0"/>
  </r>
  <r>
    <n v="2541.5195991507285"/>
    <x v="1"/>
    <x v="62"/>
    <m/>
    <x v="3"/>
    <s v="433"/>
    <x v="89"/>
    <x v="12"/>
    <x v="2"/>
    <x v="0"/>
  </r>
  <r>
    <n v="1311.890940953883"/>
    <x v="1"/>
    <x v="74"/>
    <m/>
    <x v="3"/>
    <s v="433"/>
    <x v="89"/>
    <x v="12"/>
    <x v="2"/>
    <x v="0"/>
  </r>
  <r>
    <n v="1433.123695455595"/>
    <x v="1"/>
    <x v="76"/>
    <m/>
    <x v="3"/>
    <s v="433"/>
    <x v="89"/>
    <x v="11"/>
    <x v="2"/>
    <x v="0"/>
  </r>
  <r>
    <n v="870.31077409188595"/>
    <x v="1"/>
    <x v="73"/>
    <m/>
    <x v="3"/>
    <s v="433"/>
    <x v="89"/>
    <x v="13"/>
    <x v="2"/>
    <x v="0"/>
  </r>
  <r>
    <n v="828.109756692921"/>
    <x v="1"/>
    <x v="83"/>
    <m/>
    <x v="3"/>
    <s v="433"/>
    <x v="89"/>
    <x v="15"/>
    <x v="2"/>
    <x v="0"/>
  </r>
  <r>
    <n v="982.14274578033917"/>
    <x v="1"/>
    <x v="79"/>
    <m/>
    <x v="3"/>
    <s v="433"/>
    <x v="89"/>
    <x v="14"/>
    <x v="2"/>
    <x v="0"/>
  </r>
  <r>
    <n v="1530.2354770565541"/>
    <x v="1"/>
    <x v="80"/>
    <m/>
    <x v="3"/>
    <s v="433"/>
    <x v="89"/>
    <x v="14"/>
    <x v="2"/>
    <x v="0"/>
  </r>
  <r>
    <n v="1384.9110886156323"/>
    <x v="1"/>
    <x v="81"/>
    <m/>
    <x v="3"/>
    <s v="433"/>
    <x v="89"/>
    <x v="15"/>
    <x v="2"/>
    <x v="0"/>
  </r>
  <r>
    <n v="846.43809573603937"/>
    <x v="1"/>
    <x v="82"/>
    <m/>
    <x v="3"/>
    <s v="433"/>
    <x v="89"/>
    <x v="15"/>
    <x v="2"/>
    <x v="0"/>
  </r>
  <r>
    <n v="922.97022575724577"/>
    <x v="1"/>
    <x v="84"/>
    <m/>
    <x v="3"/>
    <s v="433"/>
    <x v="89"/>
    <x v="15"/>
    <x v="2"/>
    <x v="0"/>
  </r>
  <r>
    <n v="1166.7016566198176"/>
    <x v="1"/>
    <x v="85"/>
    <m/>
    <x v="3"/>
    <s v="433"/>
    <x v="89"/>
    <x v="15"/>
    <x v="2"/>
    <x v="0"/>
  </r>
  <r>
    <n v="2385.1492727937584"/>
    <x v="1"/>
    <x v="86"/>
    <m/>
    <x v="3"/>
    <s v="433"/>
    <x v="89"/>
    <x v="15"/>
    <x v="2"/>
    <x v="0"/>
  </r>
  <r>
    <n v="1174.3978819883973"/>
    <x v="1"/>
    <x v="61"/>
    <m/>
    <x v="3"/>
    <s v="433"/>
    <x v="89"/>
    <x v="11"/>
    <x v="2"/>
    <x v="0"/>
  </r>
  <r>
    <n v="743.48731747402087"/>
    <x v="1"/>
    <x v="87"/>
    <m/>
    <x v="3"/>
    <s v="433"/>
    <x v="89"/>
    <x v="11"/>
    <x v="2"/>
    <x v="0"/>
  </r>
  <r>
    <n v="750.67880404124901"/>
    <x v="1"/>
    <x v="88"/>
    <m/>
    <x v="3"/>
    <s v="433"/>
    <x v="89"/>
    <x v="11"/>
    <x v="2"/>
    <x v="0"/>
  </r>
  <r>
    <n v="2371.2348175204784"/>
    <x v="1"/>
    <x v="89"/>
    <m/>
    <x v="3"/>
    <s v="433"/>
    <x v="89"/>
    <x v="11"/>
    <x v="2"/>
    <x v="0"/>
  </r>
  <r>
    <n v="759.33560874329396"/>
    <x v="1"/>
    <x v="90"/>
    <m/>
    <x v="3"/>
    <s v="433"/>
    <x v="89"/>
    <x v="11"/>
    <x v="2"/>
    <x v="0"/>
  </r>
  <r>
    <n v="1725.8881374531136"/>
    <x v="1"/>
    <x v="91"/>
    <m/>
    <x v="3"/>
    <s v="433"/>
    <x v="89"/>
    <x v="12"/>
    <x v="2"/>
    <x v="0"/>
  </r>
  <r>
    <n v="886.22082206415882"/>
    <x v="1"/>
    <x v="78"/>
    <m/>
    <x v="3"/>
    <s v="433"/>
    <x v="89"/>
    <x v="15"/>
    <x v="2"/>
    <x v="0"/>
  </r>
  <r>
    <n v="1311.0836593968615"/>
    <x v="0"/>
    <x v="69"/>
    <n v="1298.1099999999999"/>
    <x v="4"/>
    <s v="414"/>
    <x v="97"/>
    <x v="13"/>
    <x v="2"/>
    <x v="0"/>
  </r>
  <r>
    <n v="2809.7651250953163"/>
    <x v="0"/>
    <x v="75"/>
    <n v="2281.5"/>
    <x v="4"/>
    <s v="414"/>
    <x v="97"/>
    <x v="14"/>
    <x v="2"/>
    <x v="0"/>
  </r>
  <r>
    <n v="1311.7609785543684"/>
    <x v="0"/>
    <x v="64"/>
    <n v="1757.9"/>
    <x v="4"/>
    <s v="414"/>
    <x v="97"/>
    <x v="13"/>
    <x v="2"/>
    <x v="0"/>
  </r>
  <r>
    <n v="831.14406488162524"/>
    <x v="0"/>
    <x v="65"/>
    <n v="680.48"/>
    <x v="4"/>
    <s v="414"/>
    <x v="97"/>
    <x v="11"/>
    <x v="2"/>
    <x v="0"/>
  </r>
  <r>
    <n v="804.18372862295223"/>
    <x v="0"/>
    <x v="66"/>
    <n v="725.63"/>
    <x v="4"/>
    <s v="414"/>
    <x v="97"/>
    <x v="13"/>
    <x v="2"/>
    <x v="0"/>
  </r>
  <r>
    <n v="836.80907096044382"/>
    <x v="0"/>
    <x v="67"/>
    <n v="852.28"/>
    <x v="4"/>
    <s v="414"/>
    <x v="97"/>
    <x v="13"/>
    <x v="2"/>
    <x v="0"/>
  </r>
  <r>
    <n v="782.44185184202377"/>
    <x v="0"/>
    <x v="68"/>
    <n v="753.51"/>
    <x v="4"/>
    <s v="414"/>
    <x v="97"/>
    <x v="13"/>
    <x v="2"/>
    <x v="0"/>
  </r>
  <r>
    <n v="2390.8306137921782"/>
    <x v="0"/>
    <x v="70"/>
    <n v="2348.5300000000002"/>
    <x v="4"/>
    <s v="414"/>
    <x v="97"/>
    <x v="13"/>
    <x v="2"/>
    <x v="0"/>
  </r>
  <r>
    <n v="1109.3224857100515"/>
    <x v="0"/>
    <x v="71"/>
    <n v="1218.95"/>
    <x v="4"/>
    <s v="414"/>
    <x v="97"/>
    <x v="12"/>
    <x v="2"/>
    <x v="0"/>
  </r>
  <r>
    <n v="1223.1922098592454"/>
    <x v="0"/>
    <x v="77"/>
    <n v="1180.8900000000001"/>
    <x v="4"/>
    <s v="414"/>
    <x v="97"/>
    <x v="12"/>
    <x v="2"/>
    <x v="0"/>
  </r>
  <r>
    <n v="1195.8054386403101"/>
    <x v="0"/>
    <x v="72"/>
    <n v="1282.3800000000001"/>
    <x v="4"/>
    <s v="414"/>
    <x v="97"/>
    <x v="12"/>
    <x v="2"/>
    <x v="0"/>
  </r>
  <r>
    <n v="1190.2626363450677"/>
    <x v="0"/>
    <x v="63"/>
    <n v="1418.04"/>
    <x v="4"/>
    <s v="414"/>
    <x v="97"/>
    <x v="12"/>
    <x v="2"/>
    <x v="0"/>
  </r>
  <r>
    <n v="819.04946949787393"/>
    <x v="0"/>
    <x v="73"/>
    <n v="1014.43"/>
    <x v="4"/>
    <s v="414"/>
    <x v="97"/>
    <x v="13"/>
    <x v="2"/>
    <x v="0"/>
  </r>
  <r>
    <n v="2391.824094760751"/>
    <x v="0"/>
    <x v="62"/>
    <n v="1884.41"/>
    <x v="4"/>
    <s v="414"/>
    <x v="97"/>
    <x v="12"/>
    <x v="2"/>
    <x v="0"/>
  </r>
  <r>
    <n v="1348.7127097932603"/>
    <x v="0"/>
    <x v="76"/>
    <n v="1215.26"/>
    <x v="4"/>
    <s v="414"/>
    <x v="97"/>
    <x v="11"/>
    <x v="2"/>
    <x v="0"/>
  </r>
  <r>
    <n v="1234.6205645316993"/>
    <x v="0"/>
    <x v="74"/>
    <n v="1325.82"/>
    <x v="4"/>
    <s v="414"/>
    <x v="97"/>
    <x v="12"/>
    <x v="2"/>
    <x v="0"/>
  </r>
  <r>
    <n v="868.60727946014413"/>
    <x v="0"/>
    <x v="84"/>
    <n v="712.43"/>
    <x v="4"/>
    <s v="414"/>
    <x v="97"/>
    <x v="15"/>
    <x v="2"/>
    <x v="0"/>
  </r>
  <r>
    <n v="924.29453805387709"/>
    <x v="0"/>
    <x v="79"/>
    <n v="1177.28"/>
    <x v="4"/>
    <s v="414"/>
    <x v="97"/>
    <x v="14"/>
    <x v="2"/>
    <x v="0"/>
  </r>
  <r>
    <n v="1440.1046074579231"/>
    <x v="0"/>
    <x v="80"/>
    <n v="1530.03"/>
    <x v="4"/>
    <s v="414"/>
    <x v="97"/>
    <x v="14"/>
    <x v="2"/>
    <x v="0"/>
  </r>
  <r>
    <n v="834.02241564457995"/>
    <x v="0"/>
    <x v="78"/>
    <n v="660.39"/>
    <x v="4"/>
    <s v="414"/>
    <x v="97"/>
    <x v="15"/>
    <x v="2"/>
    <x v="0"/>
  </r>
  <r>
    <n v="779.33409202370797"/>
    <x v="0"/>
    <x v="83"/>
    <n v="777.55"/>
    <x v="4"/>
    <s v="414"/>
    <x v="97"/>
    <x v="15"/>
    <x v="2"/>
    <x v="0"/>
  </r>
  <r>
    <n v="1303.3398254961714"/>
    <x v="0"/>
    <x v="81"/>
    <n v="1023.79"/>
    <x v="4"/>
    <s v="414"/>
    <x v="97"/>
    <x v="15"/>
    <x v="2"/>
    <x v="0"/>
  </r>
  <r>
    <n v="1097.9829290449104"/>
    <x v="0"/>
    <x v="85"/>
    <n v="1226.3699999999999"/>
    <x v="4"/>
    <s v="414"/>
    <x v="97"/>
    <x v="15"/>
    <x v="2"/>
    <x v="0"/>
  </r>
  <r>
    <n v="2244.6639806262065"/>
    <x v="0"/>
    <x v="86"/>
    <n v="1733.87"/>
    <x v="4"/>
    <s v="414"/>
    <x v="97"/>
    <x v="15"/>
    <x v="2"/>
    <x v="0"/>
  </r>
  <r>
    <n v="1105.2258467392808"/>
    <x v="0"/>
    <x v="61"/>
    <n v="1313.18"/>
    <x v="4"/>
    <s v="414"/>
    <x v="97"/>
    <x v="11"/>
    <x v="2"/>
    <x v="0"/>
  </r>
  <r>
    <n v="699.69591447480104"/>
    <x v="0"/>
    <x v="87"/>
    <n v="761.56"/>
    <x v="4"/>
    <s v="414"/>
    <x v="97"/>
    <x v="11"/>
    <x v="2"/>
    <x v="0"/>
  </r>
  <r>
    <n v="706.46382248321947"/>
    <x v="0"/>
    <x v="88"/>
    <n v="442.33"/>
    <x v="4"/>
    <s v="414"/>
    <x v="97"/>
    <x v="11"/>
    <x v="2"/>
    <x v="0"/>
  </r>
  <r>
    <n v="2231.5690867685221"/>
    <x v="0"/>
    <x v="89"/>
    <n v="1956.52"/>
    <x v="4"/>
    <s v="414"/>
    <x v="97"/>
    <x v="11"/>
    <x v="2"/>
    <x v="0"/>
  </r>
  <r>
    <n v="714.61074138831395"/>
    <x v="0"/>
    <x v="90"/>
    <n v="516.07000000000005"/>
    <x v="4"/>
    <s v="414"/>
    <x v="97"/>
    <x v="11"/>
    <x v="2"/>
    <x v="0"/>
  </r>
  <r>
    <n v="1624.233326157125"/>
    <x v="0"/>
    <x v="91"/>
    <n v="1348.68"/>
    <x v="4"/>
    <s v="414"/>
    <x v="97"/>
    <x v="12"/>
    <x v="2"/>
    <x v="0"/>
  </r>
  <r>
    <n v="796.58289189718676"/>
    <x v="0"/>
    <x v="82"/>
    <n v="573.13"/>
    <x v="4"/>
    <s v="414"/>
    <x v="97"/>
    <x v="15"/>
    <x v="2"/>
    <x v="0"/>
  </r>
  <r>
    <n v="876.03556573593551"/>
    <x v="1"/>
    <x v="68"/>
    <m/>
    <x v="4"/>
    <s v="415"/>
    <x v="98"/>
    <x v="13"/>
    <x v="2"/>
    <x v="0"/>
  </r>
  <r>
    <n v="3145.8621176170782"/>
    <x v="1"/>
    <x v="75"/>
    <m/>
    <x v="4"/>
    <s v="415"/>
    <x v="98"/>
    <x v="14"/>
    <x v="2"/>
    <x v="0"/>
  </r>
  <r>
    <n v="1382.3027515367601"/>
    <x v="1"/>
    <x v="74"/>
    <m/>
    <x v="4"/>
    <s v="415"/>
    <x v="98"/>
    <x v="12"/>
    <x v="2"/>
    <x v="0"/>
  </r>
  <r>
    <n v="1468.6705066362115"/>
    <x v="1"/>
    <x v="64"/>
    <m/>
    <x v="4"/>
    <s v="415"/>
    <x v="98"/>
    <x v="13"/>
    <x v="2"/>
    <x v="0"/>
  </r>
  <r>
    <n v="930.5634142301052"/>
    <x v="1"/>
    <x v="65"/>
    <m/>
    <x v="4"/>
    <s v="415"/>
    <x v="98"/>
    <x v="11"/>
    <x v="2"/>
    <x v="0"/>
  </r>
  <r>
    <n v="900.37815078695508"/>
    <x v="1"/>
    <x v="66"/>
    <m/>
    <x v="4"/>
    <s v="415"/>
    <x v="98"/>
    <x v="13"/>
    <x v="2"/>
    <x v="0"/>
  </r>
  <r>
    <n v="936.90605399748461"/>
    <x v="1"/>
    <x v="67"/>
    <m/>
    <x v="4"/>
    <s v="415"/>
    <x v="98"/>
    <x v="13"/>
    <x v="2"/>
    <x v="0"/>
  </r>
  <r>
    <n v="1467.9121682754328"/>
    <x v="1"/>
    <x v="69"/>
    <m/>
    <x v="4"/>
    <s v="415"/>
    <x v="98"/>
    <x v="13"/>
    <x v="2"/>
    <x v="0"/>
  </r>
  <r>
    <n v="2676.8157204288941"/>
    <x v="1"/>
    <x v="70"/>
    <m/>
    <x v="4"/>
    <s v="415"/>
    <x v="98"/>
    <x v="13"/>
    <x v="2"/>
    <x v="0"/>
  </r>
  <r>
    <n v="1242.0168336660095"/>
    <x v="1"/>
    <x v="71"/>
    <m/>
    <x v="4"/>
    <s v="415"/>
    <x v="98"/>
    <x v="12"/>
    <x v="2"/>
    <x v="0"/>
  </r>
  <r>
    <n v="1369.5073660044743"/>
    <x v="1"/>
    <x v="77"/>
    <m/>
    <x v="4"/>
    <s v="415"/>
    <x v="98"/>
    <x v="12"/>
    <x v="2"/>
    <x v="0"/>
  </r>
  <r>
    <n v="1338.8446585304566"/>
    <x v="1"/>
    <x v="72"/>
    <m/>
    <x v="4"/>
    <s v="415"/>
    <x v="98"/>
    <x v="12"/>
    <x v="2"/>
    <x v="0"/>
  </r>
  <r>
    <n v="917.02209395894567"/>
    <x v="1"/>
    <x v="73"/>
    <m/>
    <x v="4"/>
    <s v="415"/>
    <x v="98"/>
    <x v="13"/>
    <x v="2"/>
    <x v="0"/>
  </r>
  <r>
    <n v="1510.0423104380877"/>
    <x v="1"/>
    <x v="76"/>
    <m/>
    <x v="4"/>
    <s v="415"/>
    <x v="98"/>
    <x v="11"/>
    <x v="2"/>
    <x v="0"/>
  </r>
  <r>
    <n v="1332.6388402539371"/>
    <x v="1"/>
    <x v="63"/>
    <m/>
    <x v="4"/>
    <s v="415"/>
    <x v="98"/>
    <x v="12"/>
    <x v="2"/>
    <x v="0"/>
  </r>
  <r>
    <n v="872.55606355414352"/>
    <x v="1"/>
    <x v="83"/>
    <m/>
    <x v="4"/>
    <s v="415"/>
    <x v="98"/>
    <x v="15"/>
    <x v="2"/>
    <x v="0"/>
  </r>
  <r>
    <n v="1612.3662755811333"/>
    <x v="1"/>
    <x v="80"/>
    <m/>
    <x v="4"/>
    <s v="415"/>
    <x v="98"/>
    <x v="14"/>
    <x v="2"/>
    <x v="0"/>
  </r>
  <r>
    <n v="1034.8563112318616"/>
    <x v="1"/>
    <x v="79"/>
    <m/>
    <x v="4"/>
    <s v="415"/>
    <x v="98"/>
    <x v="14"/>
    <x v="2"/>
    <x v="0"/>
  </r>
  <r>
    <n v="1459.2420365638106"/>
    <x v="1"/>
    <x v="81"/>
    <m/>
    <x v="4"/>
    <s v="415"/>
    <x v="98"/>
    <x v="15"/>
    <x v="2"/>
    <x v="0"/>
  </r>
  <r>
    <n v="891.86812121038406"/>
    <x v="1"/>
    <x v="82"/>
    <m/>
    <x v="4"/>
    <s v="415"/>
    <x v="98"/>
    <x v="15"/>
    <x v="2"/>
    <x v="0"/>
  </r>
  <r>
    <n v="2677.928039076347"/>
    <x v="1"/>
    <x v="62"/>
    <m/>
    <x v="4"/>
    <s v="415"/>
    <x v="98"/>
    <x v="12"/>
    <x v="2"/>
    <x v="0"/>
  </r>
  <r>
    <n v="972.50788371408885"/>
    <x v="1"/>
    <x v="84"/>
    <m/>
    <x v="4"/>
    <s v="415"/>
    <x v="98"/>
    <x v="15"/>
    <x v="2"/>
    <x v="0"/>
  </r>
  <r>
    <n v="1229.3208679339166"/>
    <x v="1"/>
    <x v="85"/>
    <m/>
    <x v="4"/>
    <s v="415"/>
    <x v="98"/>
    <x v="15"/>
    <x v="2"/>
    <x v="0"/>
  </r>
  <r>
    <n v="2513.165004563145"/>
    <x v="1"/>
    <x v="86"/>
    <m/>
    <x v="4"/>
    <s v="415"/>
    <x v="98"/>
    <x v="15"/>
    <x v="2"/>
    <x v="0"/>
  </r>
  <r>
    <n v="1237.4301651104784"/>
    <x v="1"/>
    <x v="61"/>
    <m/>
    <x v="4"/>
    <s v="415"/>
    <x v="98"/>
    <x v="11"/>
    <x v="2"/>
    <x v="0"/>
  </r>
  <r>
    <n v="783.3917687774865"/>
    <x v="1"/>
    <x v="87"/>
    <m/>
    <x v="4"/>
    <s v="415"/>
    <x v="98"/>
    <x v="11"/>
    <x v="2"/>
    <x v="0"/>
  </r>
  <r>
    <n v="790.96923681175099"/>
    <x v="1"/>
    <x v="88"/>
    <m/>
    <x v="4"/>
    <s v="415"/>
    <x v="98"/>
    <x v="11"/>
    <x v="2"/>
    <x v="0"/>
  </r>
  <r>
    <n v="2498.5037326464376"/>
    <x v="1"/>
    <x v="89"/>
    <m/>
    <x v="4"/>
    <s v="415"/>
    <x v="98"/>
    <x v="11"/>
    <x v="2"/>
    <x v="0"/>
  </r>
  <r>
    <n v="800.09066953576416"/>
    <x v="1"/>
    <x v="90"/>
    <m/>
    <x v="4"/>
    <s v="415"/>
    <x v="98"/>
    <x v="11"/>
    <x v="2"/>
    <x v="0"/>
  </r>
  <r>
    <n v="1818.520005566497"/>
    <x v="1"/>
    <x v="91"/>
    <m/>
    <x v="4"/>
    <s v="415"/>
    <x v="98"/>
    <x v="12"/>
    <x v="2"/>
    <x v="0"/>
  </r>
  <r>
    <n v="933.78606602598654"/>
    <x v="1"/>
    <x v="78"/>
    <m/>
    <x v="4"/>
    <s v="415"/>
    <x v="98"/>
    <x v="15"/>
    <x v="2"/>
    <x v="0"/>
  </r>
  <r>
    <n v="623.55901485656977"/>
    <x v="1"/>
    <x v="68"/>
    <m/>
    <x v="7"/>
    <s v="416"/>
    <x v="99"/>
    <x v="13"/>
    <x v="2"/>
    <x v="0"/>
  </r>
  <r>
    <n v="2239.213520158843"/>
    <x v="1"/>
    <x v="75"/>
    <m/>
    <x v="7"/>
    <s v="416"/>
    <x v="99"/>
    <x v="14"/>
    <x v="2"/>
    <x v="0"/>
  </r>
  <r>
    <n v="1045.3944680860445"/>
    <x v="1"/>
    <x v="64"/>
    <m/>
    <x v="7"/>
    <s v="416"/>
    <x v="99"/>
    <x v="13"/>
    <x v="2"/>
    <x v="0"/>
  </r>
  <r>
    <n v="662.37174440677825"/>
    <x v="1"/>
    <x v="65"/>
    <m/>
    <x v="7"/>
    <s v="416"/>
    <x v="99"/>
    <x v="11"/>
    <x v="2"/>
    <x v="0"/>
  </r>
  <r>
    <n v="640.88598073234959"/>
    <x v="1"/>
    <x v="66"/>
    <m/>
    <x v="7"/>
    <s v="416"/>
    <x v="99"/>
    <x v="13"/>
    <x v="2"/>
    <x v="0"/>
  </r>
  <r>
    <n v="666.88641294265528"/>
    <x v="1"/>
    <x v="67"/>
    <m/>
    <x v="7"/>
    <s v="416"/>
    <x v="99"/>
    <x v="13"/>
    <x v="2"/>
    <x v="0"/>
  </r>
  <r>
    <n v="1044.8546855250729"/>
    <x v="1"/>
    <x v="69"/>
    <m/>
    <x v="7"/>
    <s v="416"/>
    <x v="99"/>
    <x v="13"/>
    <x v="2"/>
    <x v="0"/>
  </r>
  <r>
    <n v="1905.3479548869764"/>
    <x v="1"/>
    <x v="70"/>
    <m/>
    <x v="7"/>
    <s v="416"/>
    <x v="99"/>
    <x v="13"/>
    <x v="2"/>
    <x v="0"/>
  </r>
  <r>
    <n v="884.06318593405445"/>
    <x v="1"/>
    <x v="71"/>
    <m/>
    <x v="7"/>
    <s v="416"/>
    <x v="99"/>
    <x v="12"/>
    <x v="2"/>
    <x v="0"/>
  </r>
  <r>
    <n v="974.81049558435234"/>
    <x v="1"/>
    <x v="77"/>
    <m/>
    <x v="7"/>
    <s v="416"/>
    <x v="99"/>
    <x v="12"/>
    <x v="2"/>
    <x v="0"/>
  </r>
  <r>
    <n v="952.9848889387232"/>
    <x v="1"/>
    <x v="72"/>
    <m/>
    <x v="7"/>
    <s v="416"/>
    <x v="99"/>
    <x v="12"/>
    <x v="2"/>
    <x v="0"/>
  </r>
  <r>
    <n v="948.5676094557441"/>
    <x v="1"/>
    <x v="63"/>
    <m/>
    <x v="7"/>
    <s v="416"/>
    <x v="99"/>
    <x v="12"/>
    <x v="2"/>
    <x v="0"/>
  </r>
  <r>
    <n v="983.91820571541234"/>
    <x v="1"/>
    <x v="74"/>
    <m/>
    <x v="7"/>
    <s v="416"/>
    <x v="99"/>
    <x v="12"/>
    <x v="2"/>
    <x v="0"/>
  </r>
  <r>
    <n v="1074.8427715916962"/>
    <x v="1"/>
    <x v="76"/>
    <m/>
    <x v="7"/>
    <s v="416"/>
    <x v="99"/>
    <x v="11"/>
    <x v="2"/>
    <x v="0"/>
  </r>
  <r>
    <n v="652.73308056891449"/>
    <x v="1"/>
    <x v="73"/>
    <m/>
    <x v="7"/>
    <s v="416"/>
    <x v="99"/>
    <x v="13"/>
    <x v="2"/>
    <x v="0"/>
  </r>
  <r>
    <n v="621.08231751969083"/>
    <x v="1"/>
    <x v="83"/>
    <m/>
    <x v="7"/>
    <s v="416"/>
    <x v="99"/>
    <x v="15"/>
    <x v="2"/>
    <x v="0"/>
  </r>
  <r>
    <n v="736.60705933525435"/>
    <x v="1"/>
    <x v="79"/>
    <m/>
    <x v="7"/>
    <s v="416"/>
    <x v="99"/>
    <x v="14"/>
    <x v="2"/>
    <x v="0"/>
  </r>
  <r>
    <n v="1147.6766077924156"/>
    <x v="1"/>
    <x v="80"/>
    <m/>
    <x v="7"/>
    <s v="416"/>
    <x v="99"/>
    <x v="14"/>
    <x v="2"/>
    <x v="0"/>
  </r>
  <r>
    <n v="1038.6833164617242"/>
    <x v="1"/>
    <x v="81"/>
    <m/>
    <x v="7"/>
    <s v="416"/>
    <x v="99"/>
    <x v="15"/>
    <x v="2"/>
    <x v="0"/>
  </r>
  <r>
    <n v="634.82857180202961"/>
    <x v="1"/>
    <x v="82"/>
    <m/>
    <x v="7"/>
    <s v="416"/>
    <x v="99"/>
    <x v="15"/>
    <x v="2"/>
    <x v="0"/>
  </r>
  <r>
    <n v="1906.1396993630467"/>
    <x v="1"/>
    <x v="62"/>
    <m/>
    <x v="7"/>
    <s v="416"/>
    <x v="99"/>
    <x v="12"/>
    <x v="2"/>
    <x v="0"/>
  </r>
  <r>
    <n v="692.22766931793433"/>
    <x v="1"/>
    <x v="84"/>
    <m/>
    <x v="7"/>
    <s v="416"/>
    <x v="99"/>
    <x v="15"/>
    <x v="2"/>
    <x v="0"/>
  </r>
  <r>
    <n v="875.02624246486323"/>
    <x v="1"/>
    <x v="85"/>
    <m/>
    <x v="7"/>
    <s v="416"/>
    <x v="99"/>
    <x v="15"/>
    <x v="2"/>
    <x v="0"/>
  </r>
  <r>
    <n v="1788.861954595319"/>
    <x v="1"/>
    <x v="86"/>
    <m/>
    <x v="7"/>
    <s v="416"/>
    <x v="99"/>
    <x v="15"/>
    <x v="2"/>
    <x v="0"/>
  </r>
  <r>
    <n v="880.798411491298"/>
    <x v="1"/>
    <x v="61"/>
    <m/>
    <x v="7"/>
    <s v="416"/>
    <x v="99"/>
    <x v="11"/>
    <x v="2"/>
    <x v="0"/>
  </r>
  <r>
    <n v="557.61548810551574"/>
    <x v="1"/>
    <x v="87"/>
    <m/>
    <x v="7"/>
    <s v="416"/>
    <x v="99"/>
    <x v="11"/>
    <x v="2"/>
    <x v="0"/>
  </r>
  <r>
    <n v="563.00910303093667"/>
    <x v="1"/>
    <x v="88"/>
    <m/>
    <x v="7"/>
    <s v="416"/>
    <x v="99"/>
    <x v="11"/>
    <x v="2"/>
    <x v="0"/>
  </r>
  <r>
    <n v="1778.4261131403587"/>
    <x v="0"/>
    <x v="89"/>
    <n v="2676.8"/>
    <x v="7"/>
    <s v="416"/>
    <x v="99"/>
    <x v="11"/>
    <x v="2"/>
    <x v="0"/>
  </r>
  <r>
    <n v="569.50170655747047"/>
    <x v="1"/>
    <x v="90"/>
    <m/>
    <x v="7"/>
    <s v="416"/>
    <x v="99"/>
    <x v="11"/>
    <x v="2"/>
    <x v="0"/>
  </r>
  <r>
    <n v="1294.4161030898351"/>
    <x v="1"/>
    <x v="91"/>
    <m/>
    <x v="7"/>
    <s v="416"/>
    <x v="99"/>
    <x v="12"/>
    <x v="2"/>
    <x v="0"/>
  </r>
  <r>
    <n v="664.66561654811915"/>
    <x v="1"/>
    <x v="78"/>
    <m/>
    <x v="7"/>
    <s v="416"/>
    <x v="99"/>
    <x v="15"/>
    <x v="2"/>
    <x v="0"/>
  </r>
  <r>
    <n v="1456.3674697177189"/>
    <x v="1"/>
    <x v="63"/>
    <m/>
    <x v="6"/>
    <s v="418"/>
    <x v="100"/>
    <x v="12"/>
    <x v="2"/>
    <x v="0"/>
  </r>
  <r>
    <n v="3437.9391579505436"/>
    <x v="1"/>
    <x v="75"/>
    <m/>
    <x v="6"/>
    <s v="418"/>
    <x v="100"/>
    <x v="14"/>
    <x v="2"/>
    <x v="0"/>
  </r>
  <r>
    <n v="1605.0289733347734"/>
    <x v="1"/>
    <x v="64"/>
    <m/>
    <x v="6"/>
    <s v="418"/>
    <x v="100"/>
    <x v="13"/>
    <x v="2"/>
    <x v="0"/>
  </r>
  <r>
    <n v="1016.9614182458733"/>
    <x v="1"/>
    <x v="65"/>
    <m/>
    <x v="6"/>
    <s v="418"/>
    <x v="100"/>
    <x v="11"/>
    <x v="2"/>
    <x v="0"/>
  </r>
  <r>
    <n v="983.97360908440055"/>
    <x v="1"/>
    <x v="66"/>
    <m/>
    <x v="6"/>
    <s v="418"/>
    <x v="100"/>
    <x v="13"/>
    <x v="2"/>
    <x v="0"/>
  </r>
  <r>
    <n v="1023.8929393379566"/>
    <x v="1"/>
    <x v="67"/>
    <m/>
    <x v="6"/>
    <s v="418"/>
    <x v="100"/>
    <x v="13"/>
    <x v="2"/>
    <x v="0"/>
  </r>
  <r>
    <n v="957.37094080978682"/>
    <x v="1"/>
    <x v="68"/>
    <m/>
    <x v="6"/>
    <s v="418"/>
    <x v="100"/>
    <x v="13"/>
    <x v="2"/>
    <x v="0"/>
  </r>
  <r>
    <n v="1604.2002271761617"/>
    <x v="1"/>
    <x v="69"/>
    <m/>
    <x v="6"/>
    <s v="418"/>
    <x v="100"/>
    <x v="13"/>
    <x v="2"/>
    <x v="0"/>
  </r>
  <r>
    <n v="2925.3442267364712"/>
    <x v="1"/>
    <x v="70"/>
    <m/>
    <x v="6"/>
    <s v="418"/>
    <x v="100"/>
    <x v="13"/>
    <x v="2"/>
    <x v="0"/>
  </r>
  <r>
    <n v="1357.3316781374185"/>
    <x v="1"/>
    <x v="71"/>
    <m/>
    <x v="6"/>
    <s v="418"/>
    <x v="100"/>
    <x v="12"/>
    <x v="2"/>
    <x v="0"/>
  </r>
  <r>
    <n v="1463.1494661505867"/>
    <x v="1"/>
    <x v="72"/>
    <m/>
    <x v="6"/>
    <s v="418"/>
    <x v="100"/>
    <x v="12"/>
    <x v="2"/>
    <x v="0"/>
  </r>
  <r>
    <n v="1510.6424185083963"/>
    <x v="1"/>
    <x v="74"/>
    <m/>
    <x v="6"/>
    <s v="418"/>
    <x v="100"/>
    <x v="12"/>
    <x v="2"/>
    <x v="0"/>
  </r>
  <r>
    <n v="1130.9373717660606"/>
    <x v="1"/>
    <x v="79"/>
    <m/>
    <x v="6"/>
    <s v="418"/>
    <x v="100"/>
    <x v="14"/>
    <x v="2"/>
    <x v="0"/>
  </r>
  <r>
    <n v="1002.1628563668067"/>
    <x v="1"/>
    <x v="73"/>
    <m/>
    <x v="6"/>
    <s v="418"/>
    <x v="100"/>
    <x v="13"/>
    <x v="2"/>
    <x v="0"/>
  </r>
  <r>
    <n v="1496.6590475538421"/>
    <x v="1"/>
    <x v="77"/>
    <m/>
    <x v="6"/>
    <s v="418"/>
    <x v="100"/>
    <x v="12"/>
    <x v="2"/>
    <x v="0"/>
  </r>
  <r>
    <n v="1062.8002149594686"/>
    <x v="1"/>
    <x v="84"/>
    <m/>
    <x v="6"/>
    <s v="418"/>
    <x v="100"/>
    <x v="15"/>
    <x v="2"/>
    <x v="0"/>
  </r>
  <r>
    <n v="1762.0661518306217"/>
    <x v="1"/>
    <x v="80"/>
    <m/>
    <x v="6"/>
    <s v="418"/>
    <x v="100"/>
    <x v="14"/>
    <x v="2"/>
    <x v="0"/>
  </r>
  <r>
    <n v="2926.5598184220644"/>
    <x v="1"/>
    <x v="62"/>
    <m/>
    <x v="6"/>
    <s v="418"/>
    <x v="100"/>
    <x v="12"/>
    <x v="2"/>
    <x v="0"/>
  </r>
  <r>
    <n v="1020.4832766068789"/>
    <x v="1"/>
    <x v="78"/>
    <m/>
    <x v="6"/>
    <s v="418"/>
    <x v="100"/>
    <x v="15"/>
    <x v="2"/>
    <x v="0"/>
  </r>
  <r>
    <n v="953.56838483189847"/>
    <x v="1"/>
    <x v="83"/>
    <m/>
    <x v="6"/>
    <s v="418"/>
    <x v="100"/>
    <x v="15"/>
    <x v="2"/>
    <x v="0"/>
  </r>
  <r>
    <n v="1594.7251185409007"/>
    <x v="1"/>
    <x v="81"/>
    <m/>
    <x v="6"/>
    <s v="418"/>
    <x v="100"/>
    <x v="15"/>
    <x v="2"/>
    <x v="0"/>
  </r>
  <r>
    <n v="1343.45695759772"/>
    <x v="1"/>
    <x v="85"/>
    <m/>
    <x v="6"/>
    <s v="418"/>
    <x v="100"/>
    <x v="15"/>
    <x v="2"/>
    <x v="0"/>
  </r>
  <r>
    <n v="2746.4993876220133"/>
    <x v="1"/>
    <x v="86"/>
    <m/>
    <x v="6"/>
    <s v="418"/>
    <x v="100"/>
    <x v="15"/>
    <x v="2"/>
    <x v="0"/>
  </r>
  <r>
    <n v="1352.3191611096395"/>
    <x v="1"/>
    <x v="61"/>
    <m/>
    <x v="6"/>
    <s v="418"/>
    <x v="100"/>
    <x v="11"/>
    <x v="2"/>
    <x v="0"/>
  </r>
  <r>
    <n v="856.12564607133493"/>
    <x v="1"/>
    <x v="87"/>
    <m/>
    <x v="6"/>
    <s v="418"/>
    <x v="100"/>
    <x v="11"/>
    <x v="2"/>
    <x v="0"/>
  </r>
  <r>
    <n v="864.40664285349817"/>
    <x v="1"/>
    <x v="88"/>
    <m/>
    <x v="6"/>
    <s v="418"/>
    <x v="100"/>
    <x v="11"/>
    <x v="2"/>
    <x v="0"/>
  </r>
  <r>
    <n v="2730.4768923748306"/>
    <x v="1"/>
    <x v="89"/>
    <m/>
    <x v="6"/>
    <s v="418"/>
    <x v="100"/>
    <x v="11"/>
    <x v="2"/>
    <x v="0"/>
  </r>
  <r>
    <n v="874.37495346790308"/>
    <x v="1"/>
    <x v="90"/>
    <m/>
    <x v="6"/>
    <s v="418"/>
    <x v="100"/>
    <x v="11"/>
    <x v="2"/>
    <x v="0"/>
  </r>
  <r>
    <n v="1987.36019027726"/>
    <x v="1"/>
    <x v="91"/>
    <m/>
    <x v="6"/>
    <s v="418"/>
    <x v="100"/>
    <x v="12"/>
    <x v="2"/>
    <x v="0"/>
  </r>
  <r>
    <n v="1650.2419353171176"/>
    <x v="1"/>
    <x v="76"/>
    <m/>
    <x v="6"/>
    <s v="418"/>
    <x v="100"/>
    <x v="11"/>
    <x v="2"/>
    <x v="0"/>
  </r>
  <r>
    <n v="974.67346724004926"/>
    <x v="1"/>
    <x v="82"/>
    <m/>
    <x v="6"/>
    <s v="418"/>
    <x v="100"/>
    <x v="15"/>
    <x v="2"/>
    <x v="0"/>
  </r>
  <r>
    <n v="940.3692169725656"/>
    <x v="1"/>
    <x v="69"/>
    <m/>
    <x v="8"/>
    <s v="419"/>
    <x v="101"/>
    <x v="13"/>
    <x v="2"/>
    <x v="0"/>
  </r>
  <r>
    <n v="2015.2921681429589"/>
    <x v="1"/>
    <x v="75"/>
    <m/>
    <x v="8"/>
    <s v="419"/>
    <x v="101"/>
    <x v="14"/>
    <x v="2"/>
    <x v="0"/>
  </r>
  <r>
    <n v="940.85502127743996"/>
    <x v="1"/>
    <x v="64"/>
    <m/>
    <x v="8"/>
    <s v="419"/>
    <x v="101"/>
    <x v="13"/>
    <x v="2"/>
    <x v="0"/>
  </r>
  <r>
    <n v="596.13456996610034"/>
    <x v="1"/>
    <x v="65"/>
    <m/>
    <x v="8"/>
    <s v="419"/>
    <x v="101"/>
    <x v="11"/>
    <x v="2"/>
    <x v="0"/>
  </r>
  <r>
    <n v="576.79738265911465"/>
    <x v="1"/>
    <x v="66"/>
    <m/>
    <x v="8"/>
    <s v="419"/>
    <x v="101"/>
    <x v="13"/>
    <x v="2"/>
    <x v="0"/>
  </r>
  <r>
    <n v="600.19777164838979"/>
    <x v="1"/>
    <x v="67"/>
    <m/>
    <x v="8"/>
    <s v="419"/>
    <x v="101"/>
    <x v="13"/>
    <x v="2"/>
    <x v="0"/>
  </r>
  <r>
    <n v="561.20311337091277"/>
    <x v="1"/>
    <x v="68"/>
    <m/>
    <x v="8"/>
    <s v="419"/>
    <x v="101"/>
    <x v="13"/>
    <x v="2"/>
    <x v="0"/>
  </r>
  <r>
    <n v="1714.8131593982787"/>
    <x v="1"/>
    <x v="70"/>
    <m/>
    <x v="8"/>
    <s v="419"/>
    <x v="101"/>
    <x v="13"/>
    <x v="2"/>
    <x v="0"/>
  </r>
  <r>
    <n v="795.656867340649"/>
    <x v="1"/>
    <x v="71"/>
    <m/>
    <x v="8"/>
    <s v="419"/>
    <x v="101"/>
    <x v="12"/>
    <x v="2"/>
    <x v="0"/>
  </r>
  <r>
    <n v="877.32944602591704"/>
    <x v="1"/>
    <x v="77"/>
    <m/>
    <x v="8"/>
    <s v="419"/>
    <x v="101"/>
    <x v="12"/>
    <x v="2"/>
    <x v="0"/>
  </r>
  <r>
    <n v="857.68640004485098"/>
    <x v="1"/>
    <x v="72"/>
    <m/>
    <x v="8"/>
    <s v="419"/>
    <x v="101"/>
    <x v="12"/>
    <x v="2"/>
    <x v="0"/>
  </r>
  <r>
    <n v="853.71084851016974"/>
    <x v="1"/>
    <x v="63"/>
    <m/>
    <x v="8"/>
    <s v="419"/>
    <x v="101"/>
    <x v="12"/>
    <x v="2"/>
    <x v="0"/>
  </r>
  <r>
    <n v="1715.5257294267419"/>
    <x v="1"/>
    <x v="62"/>
    <m/>
    <x v="8"/>
    <s v="419"/>
    <x v="101"/>
    <x v="12"/>
    <x v="2"/>
    <x v="0"/>
  </r>
  <r>
    <n v="885.52638514387104"/>
    <x v="1"/>
    <x v="74"/>
    <m/>
    <x v="8"/>
    <s v="419"/>
    <x v="101"/>
    <x v="12"/>
    <x v="2"/>
    <x v="0"/>
  </r>
  <r>
    <n v="967.35849443252653"/>
    <x v="1"/>
    <x v="76"/>
    <m/>
    <x v="8"/>
    <s v="419"/>
    <x v="101"/>
    <x v="11"/>
    <x v="2"/>
    <x v="0"/>
  </r>
  <r>
    <n v="587.45977251202305"/>
    <x v="1"/>
    <x v="73"/>
    <m/>
    <x v="8"/>
    <s v="419"/>
    <x v="101"/>
    <x v="13"/>
    <x v="2"/>
    <x v="0"/>
  </r>
  <r>
    <n v="558.9740857677217"/>
    <x v="1"/>
    <x v="83"/>
    <m/>
    <x v="8"/>
    <s v="419"/>
    <x v="101"/>
    <x v="15"/>
    <x v="2"/>
    <x v="0"/>
  </r>
  <r>
    <n v="662.94635340172897"/>
    <x v="1"/>
    <x v="79"/>
    <m/>
    <x v="8"/>
    <s v="419"/>
    <x v="101"/>
    <x v="14"/>
    <x v="2"/>
    <x v="0"/>
  </r>
  <r>
    <n v="1032.9089470131739"/>
    <x v="1"/>
    <x v="80"/>
    <m/>
    <x v="8"/>
    <s v="419"/>
    <x v="101"/>
    <x v="14"/>
    <x v="2"/>
    <x v="0"/>
  </r>
  <r>
    <n v="934.81498481555184"/>
    <x v="1"/>
    <x v="81"/>
    <m/>
    <x v="8"/>
    <s v="419"/>
    <x v="101"/>
    <x v="15"/>
    <x v="2"/>
    <x v="0"/>
  </r>
  <r>
    <n v="571.34571462182657"/>
    <x v="1"/>
    <x v="82"/>
    <m/>
    <x v="8"/>
    <s v="419"/>
    <x v="101"/>
    <x v="15"/>
    <x v="2"/>
    <x v="0"/>
  </r>
  <r>
    <n v="623.004902386141"/>
    <x v="1"/>
    <x v="84"/>
    <m/>
    <x v="8"/>
    <s v="419"/>
    <x v="101"/>
    <x v="15"/>
    <x v="2"/>
    <x v="0"/>
  </r>
  <r>
    <n v="787.52361821837701"/>
    <x v="1"/>
    <x v="85"/>
    <m/>
    <x v="8"/>
    <s v="419"/>
    <x v="101"/>
    <x v="15"/>
    <x v="2"/>
    <x v="0"/>
  </r>
  <r>
    <n v="1609.9757591357873"/>
    <x v="1"/>
    <x v="86"/>
    <m/>
    <x v="8"/>
    <s v="419"/>
    <x v="101"/>
    <x v="15"/>
    <x v="2"/>
    <x v="0"/>
  </r>
  <r>
    <n v="792.71857034216816"/>
    <x v="1"/>
    <x v="61"/>
    <m/>
    <x v="8"/>
    <s v="419"/>
    <x v="101"/>
    <x v="11"/>
    <x v="2"/>
    <x v="0"/>
  </r>
  <r>
    <n v="501.85393929496405"/>
    <x v="1"/>
    <x v="87"/>
    <m/>
    <x v="8"/>
    <s v="419"/>
    <x v="101"/>
    <x v="11"/>
    <x v="2"/>
    <x v="0"/>
  </r>
  <r>
    <n v="506.70819272784308"/>
    <x v="1"/>
    <x v="88"/>
    <m/>
    <x v="8"/>
    <s v="419"/>
    <x v="101"/>
    <x v="11"/>
    <x v="2"/>
    <x v="0"/>
  </r>
  <r>
    <n v="1600.5835018263226"/>
    <x v="1"/>
    <x v="89"/>
    <m/>
    <x v="8"/>
    <s v="419"/>
    <x v="101"/>
    <x v="11"/>
    <x v="2"/>
    <x v="0"/>
  </r>
  <r>
    <n v="512.55153590172347"/>
    <x v="1"/>
    <x v="90"/>
    <m/>
    <x v="8"/>
    <s v="419"/>
    <x v="101"/>
    <x v="11"/>
    <x v="2"/>
    <x v="0"/>
  </r>
  <r>
    <n v="1164.9744927808517"/>
    <x v="1"/>
    <x v="91"/>
    <m/>
    <x v="8"/>
    <s v="419"/>
    <x v="101"/>
    <x v="12"/>
    <x v="2"/>
    <x v="0"/>
  </r>
  <r>
    <n v="598.19905489330722"/>
    <x v="1"/>
    <x v="78"/>
    <m/>
    <x v="8"/>
    <s v="419"/>
    <x v="101"/>
    <x v="15"/>
    <x v="2"/>
    <x v="0"/>
  </r>
  <r>
    <n v="689.70857791510059"/>
    <x v="0"/>
    <x v="69"/>
    <n v="536.29999999999995"/>
    <x v="0"/>
    <s v="409"/>
    <x v="102"/>
    <x v="13"/>
    <x v="2"/>
    <x v="0"/>
  </r>
  <r>
    <n v="1478.1048446568525"/>
    <x v="0"/>
    <x v="75"/>
    <n v="748.53"/>
    <x v="0"/>
    <s v="409"/>
    <x v="102"/>
    <x v="14"/>
    <x v="2"/>
    <x v="0"/>
  </r>
  <r>
    <n v="690.06488838359792"/>
    <x v="0"/>
    <x v="64"/>
    <n v="1140.44"/>
    <x v="0"/>
    <s v="409"/>
    <x v="102"/>
    <x v="13"/>
    <x v="2"/>
    <x v="0"/>
  </r>
  <r>
    <n v="437.23158848291433"/>
    <x v="0"/>
    <x v="65"/>
    <n v="488.45"/>
    <x v="0"/>
    <s v="409"/>
    <x v="102"/>
    <x v="11"/>
    <x v="2"/>
    <x v="0"/>
  </r>
  <r>
    <n v="423.04883588142394"/>
    <x v="0"/>
    <x v="66"/>
    <n v="340.81"/>
    <x v="0"/>
    <s v="409"/>
    <x v="102"/>
    <x v="13"/>
    <x v="2"/>
    <x v="0"/>
  </r>
  <r>
    <n v="440.21172118344674"/>
    <x v="0"/>
    <x v="67"/>
    <n v="281.64"/>
    <x v="0"/>
    <s v="409"/>
    <x v="102"/>
    <x v="13"/>
    <x v="2"/>
    <x v="0"/>
  </r>
  <r>
    <n v="411.61130570682172"/>
    <x v="0"/>
    <x v="68"/>
    <n v="268.24"/>
    <x v="0"/>
    <s v="409"/>
    <x v="102"/>
    <x v="13"/>
    <x v="2"/>
    <x v="0"/>
  </r>
  <r>
    <n v="1257.720185020893"/>
    <x v="0"/>
    <x v="70"/>
    <n v="1322.87"/>
    <x v="0"/>
    <s v="409"/>
    <x v="102"/>
    <x v="13"/>
    <x v="2"/>
    <x v="0"/>
  </r>
  <r>
    <n v="583.57010903506944"/>
    <x v="0"/>
    <x v="71"/>
    <n v="815.86"/>
    <x v="0"/>
    <s v="409"/>
    <x v="102"/>
    <x v="12"/>
    <x v="2"/>
    <x v="0"/>
  </r>
  <r>
    <n v="643.47240813523092"/>
    <x v="0"/>
    <x v="77"/>
    <n v="809.74"/>
    <x v="0"/>
    <s v="409"/>
    <x v="102"/>
    <x v="12"/>
    <x v="2"/>
    <x v="0"/>
  </r>
  <r>
    <n v="629.0653251884512"/>
    <x v="0"/>
    <x v="72"/>
    <n v="834.76"/>
    <x v="0"/>
    <s v="409"/>
    <x v="102"/>
    <x v="12"/>
    <x v="2"/>
    <x v="0"/>
  </r>
  <r>
    <n v="626.14947900173672"/>
    <x v="0"/>
    <x v="63"/>
    <n v="661.62"/>
    <x v="0"/>
    <s v="409"/>
    <x v="102"/>
    <x v="12"/>
    <x v="2"/>
    <x v="0"/>
  </r>
  <r>
    <n v="1258.2428155495472"/>
    <x v="0"/>
    <x v="62"/>
    <n v="1132.1199999999999"/>
    <x v="0"/>
    <s v="409"/>
    <x v="102"/>
    <x v="12"/>
    <x v="2"/>
    <x v="0"/>
  </r>
  <r>
    <n v="649.48440759274376"/>
    <x v="0"/>
    <x v="74"/>
    <n v="682.39"/>
    <x v="0"/>
    <s v="409"/>
    <x v="102"/>
    <x v="12"/>
    <x v="2"/>
    <x v="0"/>
  </r>
  <r>
    <n v="709.50371352767866"/>
    <x v="0"/>
    <x v="76"/>
    <n v="574.61"/>
    <x v="0"/>
    <s v="409"/>
    <x v="102"/>
    <x v="11"/>
    <x v="2"/>
    <x v="0"/>
  </r>
  <r>
    <n v="430.86910648354041"/>
    <x v="0"/>
    <x v="73"/>
    <n v="367.77"/>
    <x v="0"/>
    <s v="409"/>
    <x v="102"/>
    <x v="13"/>
    <x v="2"/>
    <x v="0"/>
  </r>
  <r>
    <n v="409.97643779474788"/>
    <x v="0"/>
    <x v="83"/>
    <n v="506.28"/>
    <x v="0"/>
    <s v="409"/>
    <x v="102"/>
    <x v="15"/>
    <x v="2"/>
    <x v="0"/>
  </r>
  <r>
    <n v="486.23431986720141"/>
    <x v="0"/>
    <x v="79"/>
    <n v="510.1"/>
    <x v="0"/>
    <s v="409"/>
    <x v="102"/>
    <x v="14"/>
    <x v="2"/>
    <x v="0"/>
  </r>
  <r>
    <n v="757.58132880377343"/>
    <x v="0"/>
    <x v="80"/>
    <n v="853.81"/>
    <x v="0"/>
    <s v="409"/>
    <x v="102"/>
    <x v="14"/>
    <x v="2"/>
    <x v="0"/>
  </r>
  <r>
    <n v="685.63485719638425"/>
    <x v="0"/>
    <x v="81"/>
    <n v="562.9"/>
    <x v="0"/>
    <s v="409"/>
    <x v="102"/>
    <x v="15"/>
    <x v="2"/>
    <x v="0"/>
  </r>
  <r>
    <n v="419.05034024651968"/>
    <x v="0"/>
    <x v="82"/>
    <n v="441.96"/>
    <x v="0"/>
    <s v="409"/>
    <x v="102"/>
    <x v="15"/>
    <x v="2"/>
    <x v="0"/>
  </r>
  <r>
    <n v="456.93948451676846"/>
    <x v="0"/>
    <x v="84"/>
    <n v="293.45999999999998"/>
    <x v="0"/>
    <s v="409"/>
    <x v="102"/>
    <x v="15"/>
    <x v="2"/>
    <x v="0"/>
  </r>
  <r>
    <n v="577.60482265105622"/>
    <x v="0"/>
    <x v="85"/>
    <n v="599.98"/>
    <x v="0"/>
    <s v="409"/>
    <x v="102"/>
    <x v="15"/>
    <x v="2"/>
    <x v="0"/>
  </r>
  <r>
    <n v="1180.8277762283701"/>
    <x v="0"/>
    <x v="86"/>
    <n v="911.46"/>
    <x v="0"/>
    <s v="409"/>
    <x v="102"/>
    <x v="15"/>
    <x v="2"/>
    <x v="0"/>
  </r>
  <r>
    <n v="581.4150314254058"/>
    <x v="0"/>
    <x v="61"/>
    <n v="819.71"/>
    <x v="0"/>
    <s v="409"/>
    <x v="102"/>
    <x v="11"/>
    <x v="2"/>
    <x v="0"/>
  </r>
  <r>
    <n v="368.08198369845093"/>
    <x v="0"/>
    <x v="87"/>
    <n v="285.36"/>
    <x v="0"/>
    <s v="409"/>
    <x v="102"/>
    <x v="11"/>
    <x v="2"/>
    <x v="0"/>
  </r>
  <r>
    <n v="371.64230891072134"/>
    <x v="0"/>
    <x v="88"/>
    <n v="180.93"/>
    <x v="0"/>
    <s v="409"/>
    <x v="102"/>
    <x v="11"/>
    <x v="2"/>
    <x v="0"/>
  </r>
  <r>
    <n v="1173.9390772839508"/>
    <x v="0"/>
    <x v="89"/>
    <n v="1075.6199999999999"/>
    <x v="0"/>
    <s v="409"/>
    <x v="102"/>
    <x v="11"/>
    <x v="2"/>
    <x v="0"/>
  </r>
  <r>
    <n v="375.92807649858622"/>
    <x v="0"/>
    <x v="90"/>
    <n v="297.08999999999997"/>
    <x v="0"/>
    <s v="409"/>
    <x v="102"/>
    <x v="11"/>
    <x v="2"/>
    <x v="0"/>
  </r>
  <r>
    <n v="854.44406964960024"/>
    <x v="0"/>
    <x v="91"/>
    <n v="1002.13"/>
    <x v="0"/>
    <s v="409"/>
    <x v="102"/>
    <x v="12"/>
    <x v="2"/>
    <x v="0"/>
  </r>
  <r>
    <n v="438.74577348341347"/>
    <x v="0"/>
    <x v="78"/>
    <n v="290.69"/>
    <x v="0"/>
    <s v="409"/>
    <x v="102"/>
    <x v="15"/>
    <x v="2"/>
    <x v="0"/>
  </r>
  <r>
    <n v="1394.2502152163618"/>
    <x v="0"/>
    <x v="76"/>
    <n v="1249.78"/>
    <x v="5"/>
    <s v="410"/>
    <x v="103"/>
    <x v="11"/>
    <x v="2"/>
    <x v="0"/>
  </r>
  <r>
    <n v="865.06282532211424"/>
    <x v="0"/>
    <x v="67"/>
    <n v="955.88"/>
    <x v="5"/>
    <s v="410"/>
    <x v="103"/>
    <x v="13"/>
    <x v="2"/>
    <x v="0"/>
  </r>
  <r>
    <n v="1276.305899180509"/>
    <x v="0"/>
    <x v="74"/>
    <n v="1033.5999999999999"/>
    <x v="5"/>
    <s v="410"/>
    <x v="103"/>
    <x v="12"/>
    <x v="2"/>
    <x v="0"/>
  </r>
  <r>
    <n v="2904.6331378993796"/>
    <x v="0"/>
    <x v="75"/>
    <n v="2816.32"/>
    <x v="5"/>
    <s v="410"/>
    <x v="103"/>
    <x v="14"/>
    <x v="2"/>
    <x v="0"/>
  </r>
  <r>
    <n v="1356.0508575189474"/>
    <x v="0"/>
    <x v="64"/>
    <n v="1541.72"/>
    <x v="5"/>
    <s v="410"/>
    <x v="103"/>
    <x v="13"/>
    <x v="2"/>
    <x v="0"/>
  </r>
  <r>
    <n v="859.20654778632581"/>
    <x v="0"/>
    <x v="65"/>
    <n v="969.93"/>
    <x v="5"/>
    <s v="410"/>
    <x v="103"/>
    <x v="11"/>
    <x v="2"/>
    <x v="0"/>
  </r>
  <r>
    <n v="831.33593133997942"/>
    <x v="0"/>
    <x v="66"/>
    <n v="716.05"/>
    <x v="5"/>
    <s v="410"/>
    <x v="103"/>
    <x v="13"/>
    <x v="2"/>
    <x v="0"/>
  </r>
  <r>
    <n v="808.85996877144714"/>
    <x v="0"/>
    <x v="68"/>
    <n v="780.32"/>
    <x v="5"/>
    <s v="410"/>
    <x v="103"/>
    <x v="13"/>
    <x v="2"/>
    <x v="0"/>
  </r>
  <r>
    <n v="1355.3506695736071"/>
    <x v="0"/>
    <x v="69"/>
    <n v="881.65"/>
    <x v="5"/>
    <s v="410"/>
    <x v="103"/>
    <x v="13"/>
    <x v="2"/>
    <x v="0"/>
  </r>
  <r>
    <n v="2471.5538554808895"/>
    <x v="0"/>
    <x v="70"/>
    <n v="2552.16"/>
    <x v="5"/>
    <s v="410"/>
    <x v="103"/>
    <x v="13"/>
    <x v="2"/>
    <x v="0"/>
  </r>
  <r>
    <n v="1146.777296020791"/>
    <x v="0"/>
    <x v="71"/>
    <n v="1210.44"/>
    <x v="5"/>
    <s v="410"/>
    <x v="103"/>
    <x v="12"/>
    <x v="2"/>
    <x v="0"/>
  </r>
  <r>
    <n v="1264.4916811888359"/>
    <x v="0"/>
    <x v="77"/>
    <n v="1142.6500000000001"/>
    <x v="5"/>
    <s v="410"/>
    <x v="103"/>
    <x v="12"/>
    <x v="2"/>
    <x v="0"/>
  </r>
  <r>
    <n v="1236.1802317683473"/>
    <x v="0"/>
    <x v="72"/>
    <n v="984.91"/>
    <x v="5"/>
    <s v="410"/>
    <x v="103"/>
    <x v="12"/>
    <x v="2"/>
    <x v="0"/>
  </r>
  <r>
    <n v="846.70359434464365"/>
    <x v="0"/>
    <x v="73"/>
    <n v="747.76"/>
    <x v="5"/>
    <s v="410"/>
    <x v="103"/>
    <x v="13"/>
    <x v="2"/>
    <x v="0"/>
  </r>
  <r>
    <n v="1230.450284065676"/>
    <x v="0"/>
    <x v="63"/>
    <n v="1250.68"/>
    <x v="5"/>
    <s v="410"/>
    <x v="103"/>
    <x v="12"/>
    <x v="2"/>
    <x v="0"/>
  </r>
  <r>
    <n v="2472.5808800237655"/>
    <x v="0"/>
    <x v="62"/>
    <n v="2025.01"/>
    <x v="5"/>
    <s v="410"/>
    <x v="103"/>
    <x v="12"/>
    <x v="2"/>
    <x v="0"/>
  </r>
  <r>
    <n v="955.50212380104745"/>
    <x v="0"/>
    <x v="79"/>
    <n v="489.92"/>
    <x v="5"/>
    <s v="410"/>
    <x v="103"/>
    <x v="14"/>
    <x v="2"/>
    <x v="0"/>
  </r>
  <r>
    <n v="1347.3453753369331"/>
    <x v="0"/>
    <x v="81"/>
    <n v="1251.0999999999999"/>
    <x v="5"/>
    <s v="410"/>
    <x v="103"/>
    <x v="15"/>
    <x v="2"/>
    <x v="0"/>
  </r>
  <r>
    <n v="862.18208226566856"/>
    <x v="0"/>
    <x v="78"/>
    <n v="1410.39"/>
    <x v="5"/>
    <s v="410"/>
    <x v="103"/>
    <x v="15"/>
    <x v="2"/>
    <x v="0"/>
  </r>
  <r>
    <n v="823.47846238919931"/>
    <x v="0"/>
    <x v="82"/>
    <n v="855.62"/>
    <x v="5"/>
    <s v="410"/>
    <x v="103"/>
    <x v="15"/>
    <x v="2"/>
    <x v="0"/>
  </r>
  <r>
    <n v="805.6472795426256"/>
    <x v="0"/>
    <x v="83"/>
    <n v="789.09"/>
    <x v="5"/>
    <s v="410"/>
    <x v="103"/>
    <x v="15"/>
    <x v="2"/>
    <x v="0"/>
  </r>
  <r>
    <n v="897.93465838358054"/>
    <x v="0"/>
    <x v="84"/>
    <n v="611.11"/>
    <x v="5"/>
    <s v="410"/>
    <x v="103"/>
    <x v="15"/>
    <x v="2"/>
    <x v="0"/>
  </r>
  <r>
    <n v="1135.0548741840053"/>
    <x v="0"/>
    <x v="85"/>
    <n v="1749.27"/>
    <x v="5"/>
    <s v="410"/>
    <x v="103"/>
    <x v="15"/>
    <x v="2"/>
    <x v="0"/>
  </r>
  <r>
    <n v="1142.542339439462"/>
    <x v="0"/>
    <x v="61"/>
    <n v="1483.51"/>
    <x v="5"/>
    <s v="410"/>
    <x v="103"/>
    <x v="11"/>
    <x v="2"/>
    <x v="0"/>
  </r>
  <r>
    <n v="723.32022398753804"/>
    <x v="0"/>
    <x v="87"/>
    <n v="548.87"/>
    <x v="5"/>
    <s v="410"/>
    <x v="103"/>
    <x v="11"/>
    <x v="2"/>
    <x v="0"/>
  </r>
  <r>
    <n v="730.31664148163009"/>
    <x v="0"/>
    <x v="88"/>
    <n v="707.02"/>
    <x v="5"/>
    <s v="410"/>
    <x v="103"/>
    <x v="11"/>
    <x v="2"/>
    <x v="0"/>
  </r>
  <r>
    <n v="2306.9150730952356"/>
    <x v="0"/>
    <x v="89"/>
    <n v="2328.2800000000002"/>
    <x v="5"/>
    <s v="410"/>
    <x v="103"/>
    <x v="11"/>
    <x v="2"/>
    <x v="0"/>
  </r>
  <r>
    <n v="738.73863035613215"/>
    <x v="0"/>
    <x v="90"/>
    <n v="855.89"/>
    <x v="5"/>
    <s v="410"/>
    <x v="103"/>
    <x v="11"/>
    <x v="2"/>
    <x v="0"/>
  </r>
  <r>
    <n v="1679.0734217246977"/>
    <x v="0"/>
    <x v="91"/>
    <n v="1468.64"/>
    <x v="5"/>
    <s v="410"/>
    <x v="103"/>
    <x v="12"/>
    <x v="2"/>
    <x v="0"/>
  </r>
  <r>
    <n v="2320.4520987692281"/>
    <x v="0"/>
    <x v="86"/>
    <n v="2228.79"/>
    <x v="5"/>
    <s v="410"/>
    <x v="103"/>
    <x v="15"/>
    <x v="2"/>
    <x v="0"/>
  </r>
  <r>
    <n v="1488.727839741395"/>
    <x v="0"/>
    <x v="80"/>
    <n v="1292.18"/>
    <x v="5"/>
    <s v="410"/>
    <x v="103"/>
    <x v="14"/>
    <x v="2"/>
    <x v="0"/>
  </r>
  <r>
    <n v="1229.6914299781115"/>
    <x v="0"/>
    <x v="63"/>
    <n v="854.66"/>
    <x v="2"/>
    <s v="411"/>
    <x v="104"/>
    <x v="12"/>
    <x v="2"/>
    <x v="0"/>
  </r>
  <r>
    <n v="2902.8417670832523"/>
    <x v="0"/>
    <x v="75"/>
    <n v="2108.62"/>
    <x v="2"/>
    <s v="411"/>
    <x v="104"/>
    <x v="14"/>
    <x v="2"/>
    <x v="0"/>
  </r>
  <r>
    <n v="1355.2145419444785"/>
    <x v="0"/>
    <x v="64"/>
    <n v="1161.23"/>
    <x v="2"/>
    <s v="411"/>
    <x v="104"/>
    <x v="13"/>
    <x v="2"/>
    <x v="0"/>
  </r>
  <r>
    <n v="858.67665039080043"/>
    <x v="0"/>
    <x v="65"/>
    <n v="626.64"/>
    <x v="2"/>
    <s v="411"/>
    <x v="104"/>
    <x v="11"/>
    <x v="2"/>
    <x v="0"/>
  </r>
  <r>
    <n v="830.8232225553935"/>
    <x v="0"/>
    <x v="66"/>
    <n v="694.21"/>
    <x v="2"/>
    <s v="411"/>
    <x v="104"/>
    <x v="13"/>
    <x v="2"/>
    <x v="0"/>
  </r>
  <r>
    <n v="864.52931619176013"/>
    <x v="0"/>
    <x v="67"/>
    <n v="643.45000000000005"/>
    <x v="2"/>
    <s v="411"/>
    <x v="104"/>
    <x v="13"/>
    <x v="2"/>
    <x v="0"/>
  </r>
  <r>
    <n v="808.36112155956187"/>
    <x v="0"/>
    <x v="68"/>
    <n v="913.9"/>
    <x v="2"/>
    <s v="411"/>
    <x v="104"/>
    <x v="13"/>
    <x v="2"/>
    <x v="0"/>
  </r>
  <r>
    <n v="1354.5147858251869"/>
    <x v="0"/>
    <x v="69"/>
    <n v="1148.3"/>
    <x v="2"/>
    <s v="411"/>
    <x v="104"/>
    <x v="13"/>
    <x v="2"/>
    <x v="0"/>
  </r>
  <r>
    <n v="2470.0295771169799"/>
    <x v="0"/>
    <x v="70"/>
    <n v="2279.62"/>
    <x v="2"/>
    <s v="411"/>
    <x v="104"/>
    <x v="13"/>
    <x v="2"/>
    <x v="0"/>
  </r>
  <r>
    <n v="1146.0700454720438"/>
    <x v="0"/>
    <x v="71"/>
    <n v="851.96"/>
    <x v="2"/>
    <s v="411"/>
    <x v="104"/>
    <x v="12"/>
    <x v="2"/>
    <x v="0"/>
  </r>
  <r>
    <n v="1235.4178438571964"/>
    <x v="0"/>
    <x v="72"/>
    <n v="588.07000000000005"/>
    <x v="2"/>
    <s v="411"/>
    <x v="104"/>
    <x v="12"/>
    <x v="2"/>
    <x v="0"/>
  </r>
  <r>
    <n v="1275.5187646159368"/>
    <x v="0"/>
    <x v="74"/>
    <n v="915.71"/>
    <x v="2"/>
    <s v="411"/>
    <x v="104"/>
    <x v="12"/>
    <x v="2"/>
    <x v="0"/>
  </r>
  <r>
    <n v="954.91283815357929"/>
    <x v="0"/>
    <x v="79"/>
    <n v="1184.6400000000001"/>
    <x v="2"/>
    <s v="411"/>
    <x v="104"/>
    <x v="14"/>
    <x v="2"/>
    <x v="0"/>
  </r>
  <r>
    <n v="846.18140788018843"/>
    <x v="0"/>
    <x v="73"/>
    <n v="623.89"/>
    <x v="2"/>
    <s v="411"/>
    <x v="104"/>
    <x v="13"/>
    <x v="2"/>
    <x v="0"/>
  </r>
  <r>
    <n v="1263.7118327923683"/>
    <x v="0"/>
    <x v="77"/>
    <n v="1208.17"/>
    <x v="2"/>
    <s v="411"/>
    <x v="104"/>
    <x v="12"/>
    <x v="2"/>
    <x v="0"/>
  </r>
  <r>
    <n v="897.38087624812624"/>
    <x v="0"/>
    <x v="84"/>
    <n v="1001.86"/>
    <x v="2"/>
    <s v="411"/>
    <x v="104"/>
    <x v="15"/>
    <x v="2"/>
    <x v="0"/>
  </r>
  <r>
    <n v="1487.8096984551612"/>
    <x v="0"/>
    <x v="80"/>
    <n v="1626.54"/>
    <x v="2"/>
    <s v="411"/>
    <x v="104"/>
    <x v="14"/>
    <x v="2"/>
    <x v="0"/>
  </r>
  <r>
    <n v="2471.0559682642747"/>
    <x v="0"/>
    <x v="62"/>
    <n v="3178.9"/>
    <x v="2"/>
    <s v="411"/>
    <x v="104"/>
    <x v="12"/>
    <x v="2"/>
    <x v="0"/>
  </r>
  <r>
    <n v="861.6503497724301"/>
    <x v="0"/>
    <x v="78"/>
    <n v="1137.75"/>
    <x v="2"/>
    <s v="411"/>
    <x v="104"/>
    <x v="15"/>
    <x v="2"/>
    <x v="0"/>
  </r>
  <r>
    <n v="805.15041368860989"/>
    <x v="0"/>
    <x v="83"/>
    <n v="1196.08"/>
    <x v="2"/>
    <s v="411"/>
    <x v="104"/>
    <x v="15"/>
    <x v="2"/>
    <x v="0"/>
  </r>
  <r>
    <n v="1346.514428683764"/>
    <x v="0"/>
    <x v="81"/>
    <n v="2124.29"/>
    <x v="2"/>
    <s v="411"/>
    <x v="104"/>
    <x v="15"/>
    <x v="2"/>
    <x v="0"/>
  </r>
  <r>
    <n v="1134.3548531900333"/>
    <x v="0"/>
    <x v="85"/>
    <n v="1086.3699999999999"/>
    <x v="2"/>
    <s v="411"/>
    <x v="104"/>
    <x v="15"/>
    <x v="2"/>
    <x v="0"/>
  </r>
  <r>
    <n v="2319.0210092055513"/>
    <x v="0"/>
    <x v="86"/>
    <n v="2327.39"/>
    <x v="2"/>
    <s v="411"/>
    <x v="104"/>
    <x v="15"/>
    <x v="2"/>
    <x v="0"/>
  </r>
  <r>
    <n v="1141.837700710269"/>
    <x v="0"/>
    <x v="61"/>
    <n v="1081.67"/>
    <x v="2"/>
    <s v="411"/>
    <x v="104"/>
    <x v="11"/>
    <x v="2"/>
    <x v="0"/>
  </r>
  <r>
    <n v="722.87413159705363"/>
    <x v="0"/>
    <x v="87"/>
    <n v="525.73"/>
    <x v="2"/>
    <s v="411"/>
    <x v="104"/>
    <x v="11"/>
    <x v="2"/>
    <x v="0"/>
  </r>
  <r>
    <n v="729.86623419920534"/>
    <x v="0"/>
    <x v="88"/>
    <n v="779.83"/>
    <x v="2"/>
    <s v="411"/>
    <x v="104"/>
    <x v="11"/>
    <x v="2"/>
    <x v="0"/>
  </r>
  <r>
    <n v="2305.492332204723"/>
    <x v="0"/>
    <x v="89"/>
    <n v="2022.15"/>
    <x v="2"/>
    <s v="411"/>
    <x v="104"/>
    <x v="11"/>
    <x v="2"/>
    <x v="0"/>
  </r>
  <r>
    <n v="738.28302899088612"/>
    <x v="0"/>
    <x v="90"/>
    <n v="621.15"/>
    <x v="2"/>
    <s v="411"/>
    <x v="104"/>
    <x v="11"/>
    <x v="2"/>
    <x v="0"/>
  </r>
  <r>
    <n v="1678.037888842226"/>
    <x v="0"/>
    <x v="91"/>
    <n v="1619.14"/>
    <x v="2"/>
    <s v="411"/>
    <x v="104"/>
    <x v="12"/>
    <x v="2"/>
    <x v="0"/>
  </r>
  <r>
    <n v="1393.3903409990885"/>
    <x v="0"/>
    <x v="76"/>
    <n v="1719.32"/>
    <x v="2"/>
    <s v="411"/>
    <x v="104"/>
    <x v="11"/>
    <x v="2"/>
    <x v="0"/>
  </r>
  <r>
    <n v="822.97059953175767"/>
    <x v="0"/>
    <x v="82"/>
    <n v="966.52"/>
    <x v="2"/>
    <s v="411"/>
    <x v="104"/>
    <x v="15"/>
    <x v="2"/>
    <x v="0"/>
  </r>
  <r>
    <n v="1288.65411214759"/>
    <x v="0"/>
    <x v="69"/>
    <n v="1385.96"/>
    <x v="2"/>
    <s v="412"/>
    <x v="105"/>
    <x v="13"/>
    <x v="2"/>
    <x v="0"/>
  </r>
  <r>
    <n v="2761.6966748625732"/>
    <x v="0"/>
    <x v="75"/>
    <n v="2570.86"/>
    <x v="2"/>
    <s v="412"/>
    <x v="105"/>
    <x v="14"/>
    <x v="2"/>
    <x v="0"/>
  </r>
  <r>
    <n v="1289.319843972788"/>
    <x v="0"/>
    <x v="64"/>
    <n v="1857.04"/>
    <x v="2"/>
    <s v="412"/>
    <x v="105"/>
    <x v="13"/>
    <x v="2"/>
    <x v="0"/>
  </r>
  <r>
    <n v="816.92515143502646"/>
    <x v="0"/>
    <x v="65"/>
    <n v="908.08"/>
    <x v="2"/>
    <s v="412"/>
    <x v="105"/>
    <x v="11"/>
    <x v="2"/>
    <x v="0"/>
  </r>
  <r>
    <n v="790.42604290323118"/>
    <x v="0"/>
    <x v="66"/>
    <n v="943.35"/>
    <x v="2"/>
    <s v="412"/>
    <x v="105"/>
    <x v="13"/>
    <x v="2"/>
    <x v="0"/>
  </r>
  <r>
    <n v="822.49324262927485"/>
    <x v="0"/>
    <x v="67"/>
    <n v="535.6"/>
    <x v="2"/>
    <s v="412"/>
    <x v="105"/>
    <x v="13"/>
    <x v="2"/>
    <x v="0"/>
  </r>
  <r>
    <n v="769.05611832310274"/>
    <x v="0"/>
    <x v="68"/>
    <n v="1086.2"/>
    <x v="2"/>
    <s v="412"/>
    <x v="105"/>
    <x v="13"/>
    <x v="2"/>
    <x v="0"/>
  </r>
  <r>
    <n v="2349.9291443606039"/>
    <x v="0"/>
    <x v="70"/>
    <n v="2196.1"/>
    <x v="2"/>
    <s v="412"/>
    <x v="105"/>
    <x v="13"/>
    <x v="2"/>
    <x v="0"/>
  </r>
  <r>
    <n v="1090.3445959853339"/>
    <x v="0"/>
    <x v="71"/>
    <n v="1377.44"/>
    <x v="2"/>
    <s v="412"/>
    <x v="105"/>
    <x v="12"/>
    <x v="2"/>
    <x v="0"/>
  </r>
  <r>
    <n v="1202.2662778873678"/>
    <x v="0"/>
    <x v="77"/>
    <n v="1146.98"/>
    <x v="2"/>
    <s v="412"/>
    <x v="105"/>
    <x v="12"/>
    <x v="2"/>
    <x v="0"/>
  </r>
  <r>
    <n v="1175.3480296910921"/>
    <x v="0"/>
    <x v="72"/>
    <n v="1326.37"/>
    <x v="2"/>
    <s v="412"/>
    <x v="105"/>
    <x v="12"/>
    <x v="2"/>
    <x v="0"/>
  </r>
  <r>
    <n v="1169.9000516620845"/>
    <x v="0"/>
    <x v="63"/>
    <n v="1097.51"/>
    <x v="2"/>
    <s v="412"/>
    <x v="105"/>
    <x v="12"/>
    <x v="2"/>
    <x v="0"/>
  </r>
  <r>
    <n v="2350.9056292144242"/>
    <x v="0"/>
    <x v="62"/>
    <n v="2738.27"/>
    <x v="2"/>
    <s v="412"/>
    <x v="105"/>
    <x v="12"/>
    <x v="2"/>
    <x v="0"/>
  </r>
  <r>
    <n v="1213.4991203823417"/>
    <x v="0"/>
    <x v="74"/>
    <n v="1049.71"/>
    <x v="2"/>
    <s v="412"/>
    <x v="105"/>
    <x v="12"/>
    <x v="2"/>
    <x v="0"/>
  </r>
  <r>
    <n v="1325.6394182964254"/>
    <x v="0"/>
    <x v="76"/>
    <n v="1478.49"/>
    <x v="2"/>
    <s v="412"/>
    <x v="105"/>
    <x v="11"/>
    <x v="2"/>
    <x v="0"/>
  </r>
  <r>
    <n v="805.03746603499451"/>
    <x v="0"/>
    <x v="73"/>
    <n v="1155.83"/>
    <x v="2"/>
    <s v="412"/>
    <x v="105"/>
    <x v="13"/>
    <x v="2"/>
    <x v="0"/>
  </r>
  <r>
    <n v="766.00152494095198"/>
    <x v="0"/>
    <x v="83"/>
    <n v="646.27"/>
    <x v="2"/>
    <s v="412"/>
    <x v="105"/>
    <x v="15"/>
    <x v="2"/>
    <x v="0"/>
  </r>
  <r>
    <n v="908.48203984681368"/>
    <x v="0"/>
    <x v="79"/>
    <n v="845.84"/>
    <x v="2"/>
    <s v="412"/>
    <x v="105"/>
    <x v="14"/>
    <x v="2"/>
    <x v="0"/>
  </r>
  <r>
    <n v="1415.4678162773125"/>
    <x v="0"/>
    <x v="80"/>
    <n v="1961.08"/>
    <x v="2"/>
    <s v="412"/>
    <x v="105"/>
    <x v="14"/>
    <x v="2"/>
    <x v="0"/>
  </r>
  <r>
    <n v="1281.0427569694598"/>
    <x v="0"/>
    <x v="81"/>
    <n v="1322.96"/>
    <x v="2"/>
    <s v="412"/>
    <x v="105"/>
    <x v="15"/>
    <x v="2"/>
    <x v="0"/>
  </r>
  <r>
    <n v="782.95523855583633"/>
    <x v="0"/>
    <x v="82"/>
    <n v="787.67"/>
    <x v="2"/>
    <s v="412"/>
    <x v="105"/>
    <x v="15"/>
    <x v="2"/>
    <x v="0"/>
  </r>
  <r>
    <n v="853.74745882545244"/>
    <x v="0"/>
    <x v="84"/>
    <n v="598.54999999999995"/>
    <x v="2"/>
    <s v="412"/>
    <x v="105"/>
    <x v="15"/>
    <x v="2"/>
    <x v="0"/>
  </r>
  <r>
    <n v="1079.1990323733314"/>
    <x v="0"/>
    <x v="85"/>
    <n v="1014.24"/>
    <x v="2"/>
    <s v="412"/>
    <x v="105"/>
    <x v="15"/>
    <x v="2"/>
    <x v="0"/>
  </r>
  <r>
    <n v="2206.2630773342266"/>
    <x v="0"/>
    <x v="86"/>
    <n v="1783.96"/>
    <x v="2"/>
    <s v="412"/>
    <x v="105"/>
    <x v="15"/>
    <x v="2"/>
    <x v="0"/>
  </r>
  <r>
    <n v="1086.3180408392675"/>
    <x v="0"/>
    <x v="61"/>
    <n v="1291.22"/>
    <x v="2"/>
    <s v="412"/>
    <x v="105"/>
    <x v="11"/>
    <x v="2"/>
    <x v="0"/>
  </r>
  <r>
    <n v="687.72576866346924"/>
    <x v="0"/>
    <x v="87"/>
    <n v="624.17999999999995"/>
    <x v="2"/>
    <s v="412"/>
    <x v="105"/>
    <x v="11"/>
    <x v="2"/>
    <x v="0"/>
  </r>
  <r>
    <n v="694.37789373815531"/>
    <x v="0"/>
    <x v="88"/>
    <n v="800.33"/>
    <x v="2"/>
    <s v="412"/>
    <x v="105"/>
    <x v="11"/>
    <x v="2"/>
    <x v="0"/>
  </r>
  <r>
    <n v="2193.3922062064421"/>
    <x v="0"/>
    <x v="89"/>
    <n v="2818.02"/>
    <x v="2"/>
    <s v="412"/>
    <x v="105"/>
    <x v="11"/>
    <x v="2"/>
    <x v="0"/>
  </r>
  <r>
    <n v="702.38543808754696"/>
    <x v="0"/>
    <x v="90"/>
    <n v="732.91"/>
    <x v="2"/>
    <s v="412"/>
    <x v="105"/>
    <x v="11"/>
    <x v="2"/>
    <x v="0"/>
  </r>
  <r>
    <n v="1596.44652714413"/>
    <x v="0"/>
    <x v="91"/>
    <n v="1405.05"/>
    <x v="2"/>
    <s v="412"/>
    <x v="105"/>
    <x v="12"/>
    <x v="2"/>
    <x v="0"/>
  </r>
  <r>
    <n v="819.7542604093469"/>
    <x v="0"/>
    <x v="78"/>
    <n v="855.28"/>
    <x v="2"/>
    <s v="412"/>
    <x v="105"/>
    <x v="15"/>
    <x v="2"/>
    <x v="0"/>
  </r>
  <r>
    <n v="1239.3168237629209"/>
    <x v="1"/>
    <x v="79"/>
    <m/>
    <x v="7"/>
    <s v="413"/>
    <x v="106"/>
    <x v="14"/>
    <x v="2"/>
    <x v="0"/>
  </r>
  <r>
    <n v="1049.1172571956834"/>
    <x v="1"/>
    <x v="68"/>
    <m/>
    <x v="7"/>
    <s v="413"/>
    <x v="106"/>
    <x v="13"/>
    <x v="2"/>
    <x v="0"/>
  </r>
  <r>
    <n v="3767.402107216582"/>
    <x v="1"/>
    <x v="75"/>
    <m/>
    <x v="7"/>
    <s v="413"/>
    <x v="106"/>
    <x v="14"/>
    <x v="2"/>
    <x v="0"/>
  </r>
  <r>
    <n v="1758.8413460725001"/>
    <x v="1"/>
    <x v="64"/>
    <m/>
    <x v="7"/>
    <s v="413"/>
    <x v="106"/>
    <x v="13"/>
    <x v="2"/>
    <x v="0"/>
  </r>
  <r>
    <n v="1114.4183809062574"/>
    <x v="0"/>
    <x v="65"/>
    <n v="1732.63"/>
    <x v="7"/>
    <s v="413"/>
    <x v="106"/>
    <x v="11"/>
    <x v="2"/>
    <x v="0"/>
  </r>
  <r>
    <n v="1078.2692997161537"/>
    <x v="1"/>
    <x v="66"/>
    <m/>
    <x v="7"/>
    <s v="413"/>
    <x v="106"/>
    <x v="13"/>
    <x v="2"/>
    <x v="0"/>
  </r>
  <r>
    <n v="1122.0141602289193"/>
    <x v="1"/>
    <x v="67"/>
    <m/>
    <x v="7"/>
    <s v="413"/>
    <x v="106"/>
    <x v="13"/>
    <x v="2"/>
    <x v="0"/>
  </r>
  <r>
    <n v="1757.9331799064175"/>
    <x v="0"/>
    <x v="69"/>
    <n v="3981.84"/>
    <x v="7"/>
    <s v="413"/>
    <x v="106"/>
    <x v="13"/>
    <x v="2"/>
    <x v="0"/>
  </r>
  <r>
    <n v="3205.6844224988417"/>
    <x v="0"/>
    <x v="70"/>
    <n v="5077.8100000000004"/>
    <x v="7"/>
    <s v="413"/>
    <x v="106"/>
    <x v="13"/>
    <x v="2"/>
    <x v="0"/>
  </r>
  <r>
    <n v="1487.4068415611823"/>
    <x v="0"/>
    <x v="71"/>
    <n v="1800.27"/>
    <x v="7"/>
    <s v="413"/>
    <x v="106"/>
    <x v="12"/>
    <x v="2"/>
    <x v="0"/>
  </r>
  <r>
    <n v="1640.0861651374867"/>
    <x v="0"/>
    <x v="77"/>
    <n v="2138.83"/>
    <x v="7"/>
    <s v="413"/>
    <x v="106"/>
    <x v="12"/>
    <x v="2"/>
    <x v="0"/>
  </r>
  <r>
    <n v="1603.3653094764375"/>
    <x v="0"/>
    <x v="72"/>
    <n v="2027.57"/>
    <x v="7"/>
    <s v="413"/>
    <x v="106"/>
    <x v="12"/>
    <x v="2"/>
    <x v="0"/>
  </r>
  <r>
    <n v="1595.9333839889744"/>
    <x v="0"/>
    <x v="63"/>
    <n v="2061.38"/>
    <x v="7"/>
    <s v="413"/>
    <x v="106"/>
    <x v="12"/>
    <x v="2"/>
    <x v="0"/>
  </r>
  <r>
    <n v="1655.4095838426574"/>
    <x v="0"/>
    <x v="74"/>
    <n v="2104.54"/>
    <x v="7"/>
    <s v="413"/>
    <x v="106"/>
    <x v="12"/>
    <x v="2"/>
    <x v="0"/>
  </r>
  <r>
    <n v="1098.2016502878462"/>
    <x v="0"/>
    <x v="73"/>
    <n v="20.86"/>
    <x v="7"/>
    <s v="413"/>
    <x v="106"/>
    <x v="13"/>
    <x v="2"/>
    <x v="0"/>
  </r>
  <r>
    <n v="1164.6499793717808"/>
    <x v="0"/>
    <x v="84"/>
    <n v="1222.6400000000001"/>
    <x v="7"/>
    <s v="413"/>
    <x v="106"/>
    <x v="15"/>
    <x v="2"/>
    <x v="0"/>
  </r>
  <r>
    <n v="1930.9276367238128"/>
    <x v="1"/>
    <x v="80"/>
    <m/>
    <x v="7"/>
    <s v="413"/>
    <x v="106"/>
    <x v="14"/>
    <x v="2"/>
    <x v="0"/>
  </r>
  <r>
    <n v="1747.5500571696357"/>
    <x v="0"/>
    <x v="81"/>
    <n v="2007.66"/>
    <x v="7"/>
    <s v="413"/>
    <x v="106"/>
    <x v="15"/>
    <x v="2"/>
    <x v="0"/>
  </r>
  <r>
    <n v="1118.2777443216589"/>
    <x v="0"/>
    <x v="78"/>
    <n v="1563.65"/>
    <x v="7"/>
    <s v="413"/>
    <x v="106"/>
    <x v="15"/>
    <x v="2"/>
    <x v="0"/>
  </r>
  <r>
    <n v="1044.9502964829624"/>
    <x v="0"/>
    <x v="83"/>
    <n v="1289.17"/>
    <x v="7"/>
    <s v="413"/>
    <x v="106"/>
    <x v="15"/>
    <x v="2"/>
    <x v="0"/>
  </r>
  <r>
    <n v="3207.0165061883472"/>
    <x v="0"/>
    <x v="62"/>
    <n v="4790.4399999999996"/>
    <x v="7"/>
    <s v="413"/>
    <x v="106"/>
    <x v="12"/>
    <x v="2"/>
    <x v="0"/>
  </r>
  <r>
    <n v="1472.202485405717"/>
    <x v="0"/>
    <x v="85"/>
    <n v="2608.9499999999998"/>
    <x v="7"/>
    <s v="413"/>
    <x v="106"/>
    <x v="15"/>
    <x v="2"/>
    <x v="0"/>
  </r>
  <r>
    <n v="3009.7006098748047"/>
    <x v="0"/>
    <x v="86"/>
    <n v="3523.65"/>
    <x v="7"/>
    <s v="413"/>
    <x v="106"/>
    <x v="15"/>
    <x v="2"/>
    <x v="0"/>
  </r>
  <r>
    <n v="1481.9139673870593"/>
    <x v="0"/>
    <x v="61"/>
    <n v="2253.52"/>
    <x v="7"/>
    <s v="413"/>
    <x v="106"/>
    <x v="11"/>
    <x v="2"/>
    <x v="0"/>
  </r>
  <r>
    <n v="938.1694715545932"/>
    <x v="0"/>
    <x v="87"/>
    <n v="1567.78"/>
    <x v="7"/>
    <s v="413"/>
    <x v="106"/>
    <x v="11"/>
    <x v="2"/>
    <x v="0"/>
  </r>
  <r>
    <n v="947.24404887945002"/>
    <x v="0"/>
    <x v="88"/>
    <n v="1355.59"/>
    <x v="7"/>
    <s v="413"/>
    <x v="106"/>
    <x v="11"/>
    <x v="2"/>
    <x v="0"/>
  </r>
  <r>
    <n v="2992.1426544882152"/>
    <x v="0"/>
    <x v="89"/>
    <n v="3397.04"/>
    <x v="7"/>
    <s v="413"/>
    <x v="106"/>
    <x v="11"/>
    <x v="2"/>
    <x v="0"/>
  </r>
  <r>
    <n v="958.16763789272545"/>
    <x v="0"/>
    <x v="90"/>
    <n v="1438.96"/>
    <x v="7"/>
    <s v="413"/>
    <x v="106"/>
    <x v="11"/>
    <x v="2"/>
    <x v="0"/>
  </r>
  <r>
    <n v="2177.8119462452114"/>
    <x v="0"/>
    <x v="91"/>
    <n v="2601.4499999999998"/>
    <x v="7"/>
    <s v="413"/>
    <x v="106"/>
    <x v="12"/>
    <x v="2"/>
    <x v="0"/>
  </r>
  <r>
    <n v="1808.3871351106425"/>
    <x v="0"/>
    <x v="76"/>
    <n v="2572.44"/>
    <x v="7"/>
    <s v="413"/>
    <x v="106"/>
    <x v="11"/>
    <x v="2"/>
    <x v="0"/>
  </r>
  <r>
    <n v="1068.0779111045213"/>
    <x v="0"/>
    <x v="82"/>
    <n v="901.58"/>
    <x v="7"/>
    <s v="413"/>
    <x v="106"/>
    <x v="15"/>
    <x v="2"/>
    <x v="0"/>
  </r>
  <r>
    <n v="1802.362328823697"/>
    <x v="0"/>
    <x v="79"/>
    <n v="2286.36"/>
    <x v="6"/>
    <s v="201"/>
    <x v="26"/>
    <x v="14"/>
    <x v="2"/>
    <x v="0"/>
  </r>
  <r>
    <n v="1041.7736383030208"/>
    <x v="0"/>
    <x v="79"/>
    <n v="466.91"/>
    <x v="5"/>
    <s v="323"/>
    <x v="29"/>
    <x v="14"/>
    <x v="2"/>
    <x v="0"/>
  </r>
  <r>
    <n v="1297.1968925297913"/>
    <x v="0"/>
    <x v="79"/>
    <n v="1131.57"/>
    <x v="10"/>
    <s v="328"/>
    <x v="41"/>
    <x v="14"/>
    <x v="2"/>
    <x v="0"/>
  </r>
  <r>
    <n v="1026.5866137178571"/>
    <x v="0"/>
    <x v="79"/>
    <n v="1138.27"/>
    <x v="6"/>
    <s v="333"/>
    <x v="23"/>
    <x v="14"/>
    <x v="2"/>
    <x v="0"/>
  </r>
  <r>
    <n v="1857.0918655694904"/>
    <x v="0"/>
    <x v="79"/>
    <n v="1565.68"/>
    <x v="6"/>
    <s v="362"/>
    <x v="25"/>
    <x v="14"/>
    <x v="2"/>
    <x v="0"/>
  </r>
  <r>
    <n v="1026.1366278042226"/>
    <x v="0"/>
    <x v="79"/>
    <n v="1162.26"/>
    <x v="7"/>
    <s v="373"/>
    <x v="27"/>
    <x v="14"/>
    <x v="2"/>
    <x v="0"/>
  </r>
  <r>
    <n v="991.39396538902736"/>
    <x v="0"/>
    <x v="79"/>
    <n v="480.46"/>
    <x v="5"/>
    <s v="377"/>
    <x v="24"/>
    <x v="14"/>
    <x v="2"/>
    <x v="0"/>
  </r>
  <r>
    <n v="364.54483828313147"/>
    <x v="0"/>
    <x v="79"/>
    <n v="106.62"/>
    <x v="9"/>
    <s v="380"/>
    <x v="42"/>
    <x v="14"/>
    <x v="2"/>
    <x v="0"/>
  </r>
  <r>
    <n v="1369.1196410590355"/>
    <x v="0"/>
    <x v="79"/>
    <n v="1724.97"/>
    <x v="0"/>
    <s v="384"/>
    <x v="39"/>
    <x v="14"/>
    <x v="2"/>
    <x v="0"/>
  </r>
  <r>
    <n v="1368.4634116016518"/>
    <x v="0"/>
    <x v="79"/>
    <n v="1785.5"/>
    <x v="8"/>
    <s v="391"/>
    <x v="28"/>
    <x v="14"/>
    <x v="2"/>
    <x v="0"/>
  </r>
  <r>
    <n v="563.94484626240944"/>
    <x v="0"/>
    <x v="79"/>
    <n v="514.69000000000005"/>
    <x v="9"/>
    <s v="395"/>
    <x v="107"/>
    <x v="14"/>
    <x v="2"/>
    <x v="0"/>
  </r>
  <r>
    <n v="951.49521438010368"/>
    <x v="0"/>
    <x v="79"/>
    <n v="1049.8800000000001"/>
    <x v="6"/>
    <s v="398"/>
    <x v="38"/>
    <x v="14"/>
    <x v="2"/>
    <x v="0"/>
  </r>
  <r>
    <n v="1861.8542164887886"/>
    <x v="0"/>
    <x v="79"/>
    <n v="1671.24"/>
    <x v="6"/>
    <s v="399"/>
    <x v="30"/>
    <x v="14"/>
    <x v="2"/>
    <x v="0"/>
  </r>
  <r>
    <n v="1809.2621128327594"/>
    <x v="0"/>
    <x v="79"/>
    <n v="2137.42"/>
    <x v="6"/>
    <s v="400"/>
    <x v="31"/>
    <x v="14"/>
    <x v="2"/>
    <x v="0"/>
  </r>
  <r>
    <n v="984.36293548848869"/>
    <x v="0"/>
    <x v="79"/>
    <n v="851.76"/>
    <x v="7"/>
    <s v="402"/>
    <x v="37"/>
    <x v="14"/>
    <x v="2"/>
    <x v="0"/>
  </r>
  <r>
    <n v="937.47065340516235"/>
    <x v="1"/>
    <x v="79"/>
    <m/>
    <x v="6"/>
    <s v="417"/>
    <x v="35"/>
    <x v="14"/>
    <x v="2"/>
    <x v="0"/>
  </r>
  <r>
    <n v="1589.8752305228829"/>
    <x v="0"/>
    <x v="79"/>
    <n v="1798.47"/>
    <x v="9"/>
    <s v="420"/>
    <x v="36"/>
    <x v="14"/>
    <x v="2"/>
    <x v="0"/>
  </r>
  <r>
    <n v="523.10862460008059"/>
    <x v="1"/>
    <x v="79"/>
    <m/>
    <x v="9"/>
    <s v="437"/>
    <x v="33"/>
    <x v="14"/>
    <x v="2"/>
    <x v="0"/>
  </r>
  <r>
    <n v="393.73767443016823"/>
    <x v="1"/>
    <x v="79"/>
    <m/>
    <x v="9"/>
    <s v="438"/>
    <x v="32"/>
    <x v="14"/>
    <x v="2"/>
    <x v="0"/>
  </r>
  <r>
    <n v="2847.2183402422943"/>
    <x v="0"/>
    <x v="80"/>
    <n v="2535.14"/>
    <x v="6"/>
    <s v="201"/>
    <x v="26"/>
    <x v="14"/>
    <x v="2"/>
    <x v="0"/>
  </r>
  <r>
    <n v="1645.705173661253"/>
    <x v="0"/>
    <x v="80"/>
    <n v="1180.1600000000001"/>
    <x v="5"/>
    <s v="323"/>
    <x v="29"/>
    <x v="14"/>
    <x v="2"/>
    <x v="0"/>
  </r>
  <r>
    <n v="2049.2010536675025"/>
    <x v="0"/>
    <x v="80"/>
    <n v="1798.8"/>
    <x v="10"/>
    <s v="328"/>
    <x v="41"/>
    <x v="14"/>
    <x v="2"/>
    <x v="0"/>
  </r>
  <r>
    <n v="5291.8431266716925"/>
    <x v="0"/>
    <x v="70"/>
    <n v="3562.01"/>
    <x v="9"/>
    <s v="420"/>
    <x v="36"/>
    <x v="13"/>
    <x v="2"/>
    <x v="0"/>
  </r>
  <r>
    <n v="1741.1484413668122"/>
    <x v="1"/>
    <x v="70"/>
    <m/>
    <x v="9"/>
    <s v="437"/>
    <x v="33"/>
    <x v="13"/>
    <x v="2"/>
    <x v="0"/>
  </r>
  <r>
    <n v="1310.5418375879231"/>
    <x v="1"/>
    <x v="70"/>
    <m/>
    <x v="9"/>
    <s v="438"/>
    <x v="32"/>
    <x v="13"/>
    <x v="2"/>
    <x v="0"/>
  </r>
  <r>
    <n v="3805.6560855245684"/>
    <x v="0"/>
    <x v="71"/>
    <n v="2268.3200000000002"/>
    <x v="6"/>
    <s v="201"/>
    <x v="26"/>
    <x v="12"/>
    <x v="2"/>
    <x v="0"/>
  </r>
  <r>
    <n v="2199.6865574384583"/>
    <x v="0"/>
    <x v="71"/>
    <n v="1913.82"/>
    <x v="5"/>
    <s v="323"/>
    <x v="29"/>
    <x v="12"/>
    <x v="2"/>
    <x v="0"/>
  </r>
  <r>
    <n v="2739.0082278303403"/>
    <x v="0"/>
    <x v="71"/>
    <n v="3331.28"/>
    <x v="10"/>
    <s v="328"/>
    <x v="41"/>
    <x v="12"/>
    <x v="2"/>
    <x v="0"/>
  </r>
  <r>
    <n v="2167.6194244268295"/>
    <x v="0"/>
    <x v="71"/>
    <n v="2789.55"/>
    <x v="6"/>
    <s v="333"/>
    <x v="23"/>
    <x v="12"/>
    <x v="2"/>
    <x v="0"/>
  </r>
  <r>
    <n v="3921.2165315257357"/>
    <x v="0"/>
    <x v="71"/>
    <n v="4266.74"/>
    <x v="6"/>
    <s v="362"/>
    <x v="25"/>
    <x v="12"/>
    <x v="2"/>
    <x v="0"/>
  </r>
  <r>
    <n v="2166.669287152411"/>
    <x v="0"/>
    <x v="71"/>
    <n v="2161.7600000000002"/>
    <x v="7"/>
    <s v="373"/>
    <x v="27"/>
    <x v="12"/>
    <x v="2"/>
    <x v="0"/>
  </r>
  <r>
    <n v="2093.3107717566718"/>
    <x v="0"/>
    <x v="71"/>
    <n v="3377.39"/>
    <x v="5"/>
    <s v="377"/>
    <x v="24"/>
    <x v="12"/>
    <x v="2"/>
    <x v="0"/>
  </r>
  <r>
    <n v="769.72995943840249"/>
    <x v="0"/>
    <x v="71"/>
    <n v="757.76"/>
    <x v="9"/>
    <s v="380"/>
    <x v="42"/>
    <x v="12"/>
    <x v="2"/>
    <x v="0"/>
  </r>
  <r>
    <n v="2890.8718355249202"/>
    <x v="0"/>
    <x v="71"/>
    <n v="2218.59"/>
    <x v="0"/>
    <s v="384"/>
    <x v="39"/>
    <x v="12"/>
    <x v="2"/>
    <x v="0"/>
  </r>
  <r>
    <n v="1760.3528705286308"/>
    <x v="0"/>
    <x v="71"/>
    <n v="1999.8"/>
    <x v="6"/>
    <s v="385"/>
    <x v="40"/>
    <x v="12"/>
    <x v="2"/>
    <x v="0"/>
  </r>
  <r>
    <n v="2889.4862186663927"/>
    <x v="0"/>
    <x v="71"/>
    <n v="2933.88"/>
    <x v="8"/>
    <s v="391"/>
    <x v="28"/>
    <x v="12"/>
    <x v="2"/>
    <x v="0"/>
  </r>
  <r>
    <n v="1190.7595391651632"/>
    <x v="0"/>
    <x v="71"/>
    <n v="1237.6500000000001"/>
    <x v="9"/>
    <s v="395"/>
    <x v="107"/>
    <x v="12"/>
    <x v="2"/>
    <x v="0"/>
  </r>
  <r>
    <n v="2009.0652667582187"/>
    <x v="0"/>
    <x v="71"/>
    <n v="1968.58"/>
    <x v="6"/>
    <s v="398"/>
    <x v="38"/>
    <x v="12"/>
    <x v="2"/>
    <x v="0"/>
  </r>
  <r>
    <n v="3931.2721510133329"/>
    <x v="0"/>
    <x v="71"/>
    <n v="2733.21"/>
    <x v="6"/>
    <s v="399"/>
    <x v="30"/>
    <x v="12"/>
    <x v="2"/>
    <x v="0"/>
  </r>
  <r>
    <n v="3820.2248570656548"/>
    <x v="0"/>
    <x v="71"/>
    <n v="4083.13"/>
    <x v="6"/>
    <s v="400"/>
    <x v="31"/>
    <x v="12"/>
    <x v="2"/>
    <x v="0"/>
  </r>
  <r>
    <n v="2078.4648768438806"/>
    <x v="0"/>
    <x v="71"/>
    <n v="2280.63"/>
    <x v="7"/>
    <s v="402"/>
    <x v="37"/>
    <x v="12"/>
    <x v="2"/>
    <x v="0"/>
  </r>
  <r>
    <n v="1979.4526550388375"/>
    <x v="1"/>
    <x v="71"/>
    <m/>
    <x v="6"/>
    <s v="417"/>
    <x v="35"/>
    <x v="12"/>
    <x v="2"/>
    <x v="0"/>
  </r>
  <r>
    <n v="3356.9933467334654"/>
    <x v="0"/>
    <x v="71"/>
    <n v="3217.92"/>
    <x v="9"/>
    <s v="420"/>
    <x v="36"/>
    <x v="12"/>
    <x v="2"/>
    <x v="0"/>
  </r>
  <r>
    <n v="1104.5345815116716"/>
    <x v="1"/>
    <x v="71"/>
    <m/>
    <x v="9"/>
    <s v="437"/>
    <x v="33"/>
    <x v="12"/>
    <x v="2"/>
    <x v="0"/>
  </r>
  <r>
    <n v="831.37011511631169"/>
    <x v="1"/>
    <x v="71"/>
    <m/>
    <x v="9"/>
    <s v="438"/>
    <x v="32"/>
    <x v="12"/>
    <x v="2"/>
    <x v="0"/>
  </r>
  <r>
    <n v="3494.0407507254286"/>
    <x v="0"/>
    <x v="77"/>
    <n v="2542.9899999999998"/>
    <x v="6"/>
    <s v="201"/>
    <x v="26"/>
    <x v="12"/>
    <x v="2"/>
    <x v="0"/>
  </r>
  <r>
    <n v="2019.5714740874969"/>
    <x v="0"/>
    <x v="77"/>
    <n v="2860.19"/>
    <x v="5"/>
    <s v="323"/>
    <x v="29"/>
    <x v="12"/>
    <x v="2"/>
    <x v="0"/>
  </r>
  <r>
    <n v="2514.7323219807704"/>
    <x v="0"/>
    <x v="77"/>
    <n v="2539.7399999999998"/>
    <x v="10"/>
    <s v="328"/>
    <x v="41"/>
    <x v="12"/>
    <x v="2"/>
    <x v="0"/>
  </r>
  <r>
    <n v="1990.1300671438316"/>
    <x v="0"/>
    <x v="77"/>
    <n v="1859.79"/>
    <x v="6"/>
    <s v="333"/>
    <x v="23"/>
    <x v="12"/>
    <x v="2"/>
    <x v="0"/>
  </r>
  <r>
    <n v="3600.1388579705626"/>
    <x v="0"/>
    <x v="77"/>
    <n v="4003.61"/>
    <x v="6"/>
    <s v="362"/>
    <x v="25"/>
    <x v="12"/>
    <x v="2"/>
    <x v="0"/>
  </r>
  <r>
    <n v="1989.2577291603154"/>
    <x v="0"/>
    <x v="77"/>
    <n v="1391.69"/>
    <x v="7"/>
    <s v="373"/>
    <x v="27"/>
    <x v="12"/>
    <x v="2"/>
    <x v="0"/>
  </r>
  <r>
    <n v="1921.9059673496838"/>
    <x v="0"/>
    <x v="77"/>
    <n v="3418.52"/>
    <x v="5"/>
    <s v="377"/>
    <x v="24"/>
    <x v="12"/>
    <x v="2"/>
    <x v="0"/>
  </r>
  <r>
    <n v="706.7028088959056"/>
    <x v="0"/>
    <x v="77"/>
    <n v="867.39"/>
    <x v="9"/>
    <s v="380"/>
    <x v="42"/>
    <x v="12"/>
    <x v="2"/>
    <x v="0"/>
  </r>
  <r>
    <n v="2654.1610096794125"/>
    <x v="0"/>
    <x v="77"/>
    <n v="2165.4899999999998"/>
    <x v="0"/>
    <s v="384"/>
    <x v="39"/>
    <x v="12"/>
    <x v="2"/>
    <x v="0"/>
  </r>
  <r>
    <n v="1616.2113777645004"/>
    <x v="0"/>
    <x v="77"/>
    <n v="1587.35"/>
    <x v="6"/>
    <s v="385"/>
    <x v="40"/>
    <x v="12"/>
    <x v="2"/>
    <x v="0"/>
  </r>
  <r>
    <n v="2652.8888501201181"/>
    <x v="0"/>
    <x v="77"/>
    <n v="1958.97"/>
    <x v="8"/>
    <s v="391"/>
    <x v="28"/>
    <x v="12"/>
    <x v="2"/>
    <x v="0"/>
  </r>
  <r>
    <n v="1093.2575778414362"/>
    <x v="0"/>
    <x v="77"/>
    <n v="709.82"/>
    <x v="9"/>
    <s v="395"/>
    <x v="107"/>
    <x v="12"/>
    <x v="2"/>
    <x v="0"/>
  </r>
  <r>
    <n v="1844.5586661445975"/>
    <x v="0"/>
    <x v="77"/>
    <n v="1393.07"/>
    <x v="6"/>
    <s v="398"/>
    <x v="38"/>
    <x v="12"/>
    <x v="2"/>
    <x v="0"/>
  </r>
  <r>
    <n v="3609.3711016294405"/>
    <x v="0"/>
    <x v="77"/>
    <n v="3974.14"/>
    <x v="6"/>
    <s v="399"/>
    <x v="30"/>
    <x v="12"/>
    <x v="2"/>
    <x v="0"/>
  </r>
  <r>
    <n v="3507.4165998060071"/>
    <x v="0"/>
    <x v="77"/>
    <n v="3307.35"/>
    <x v="6"/>
    <s v="400"/>
    <x v="31"/>
    <x v="12"/>
    <x v="2"/>
    <x v="0"/>
  </r>
  <r>
    <n v="1908.2756863572461"/>
    <x v="0"/>
    <x v="77"/>
    <n v="1601.1"/>
    <x v="7"/>
    <s v="402"/>
    <x v="37"/>
    <x v="12"/>
    <x v="2"/>
    <x v="0"/>
  </r>
  <r>
    <n v="1817.3707989916822"/>
    <x v="1"/>
    <x v="77"/>
    <m/>
    <x v="6"/>
    <s v="417"/>
    <x v="35"/>
    <x v="12"/>
    <x v="2"/>
    <x v="0"/>
  </r>
  <r>
    <n v="3082.1154854259735"/>
    <x v="0"/>
    <x v="77"/>
    <n v="3793.65"/>
    <x v="9"/>
    <s v="420"/>
    <x v="36"/>
    <x v="12"/>
    <x v="2"/>
    <x v="0"/>
  </r>
  <r>
    <n v="1014.0929058373587"/>
    <x v="1"/>
    <x v="77"/>
    <m/>
    <x v="9"/>
    <s v="437"/>
    <x v="33"/>
    <x v="12"/>
    <x v="2"/>
    <x v="0"/>
  </r>
  <r>
    <n v="763.29573557650656"/>
    <x v="1"/>
    <x v="77"/>
    <m/>
    <x v="9"/>
    <s v="438"/>
    <x v="32"/>
    <x v="12"/>
    <x v="2"/>
    <x v="0"/>
  </r>
  <r>
    <n v="3448.2819859963015"/>
    <x v="0"/>
    <x v="72"/>
    <n v="3205.7"/>
    <x v="6"/>
    <s v="201"/>
    <x v="26"/>
    <x v="12"/>
    <x v="2"/>
    <x v="0"/>
  </r>
  <r>
    <n v="1993.1226995798615"/>
    <x v="0"/>
    <x v="72"/>
    <n v="1965.12"/>
    <x v="5"/>
    <s v="323"/>
    <x v="29"/>
    <x v="12"/>
    <x v="2"/>
    <x v="0"/>
  </r>
  <r>
    <n v="2481.7988066362923"/>
    <x v="0"/>
    <x v="72"/>
    <n v="3174.78"/>
    <x v="10"/>
    <s v="328"/>
    <x v="41"/>
    <x v="12"/>
    <x v="2"/>
    <x v="0"/>
  </r>
  <r>
    <n v="1964.0668641019413"/>
    <x v="0"/>
    <x v="72"/>
    <n v="1946.22"/>
    <x v="6"/>
    <s v="333"/>
    <x v="23"/>
    <x v="12"/>
    <x v="2"/>
    <x v="0"/>
  </r>
  <r>
    <n v="3552.9906079222883"/>
    <x v="0"/>
    <x v="72"/>
    <n v="3530.01"/>
    <x v="6"/>
    <s v="362"/>
    <x v="25"/>
    <x v="12"/>
    <x v="2"/>
    <x v="0"/>
  </r>
  <r>
    <n v="1963.2059504581512"/>
    <x v="0"/>
    <x v="72"/>
    <n v="1392.72"/>
    <x v="7"/>
    <s v="373"/>
    <x v="27"/>
    <x v="12"/>
    <x v="2"/>
    <x v="0"/>
  </r>
  <r>
    <n v="1896.7362428771801"/>
    <x v="0"/>
    <x v="72"/>
    <n v="3100.36"/>
    <x v="5"/>
    <s v="377"/>
    <x v="24"/>
    <x v="12"/>
    <x v="2"/>
    <x v="0"/>
  </r>
  <r>
    <n v="697.44766567556189"/>
    <x v="0"/>
    <x v="72"/>
    <n v="534.16999999999996"/>
    <x v="9"/>
    <s v="380"/>
    <x v="42"/>
    <x v="12"/>
    <x v="2"/>
    <x v="0"/>
  </r>
  <r>
    <n v="2619.4015040354307"/>
    <x v="0"/>
    <x v="72"/>
    <n v="2390.83"/>
    <x v="0"/>
    <s v="384"/>
    <x v="39"/>
    <x v="12"/>
    <x v="2"/>
    <x v="0"/>
  </r>
  <r>
    <n v="1595.0451002468992"/>
    <x v="0"/>
    <x v="72"/>
    <n v="1872.88"/>
    <x v="6"/>
    <s v="385"/>
    <x v="40"/>
    <x v="12"/>
    <x v="2"/>
    <x v="0"/>
  </r>
  <r>
    <n v="2618.1460049715702"/>
    <x v="0"/>
    <x v="72"/>
    <n v="1277.1199999999999"/>
    <x v="8"/>
    <s v="391"/>
    <x v="28"/>
    <x v="12"/>
    <x v="2"/>
    <x v="0"/>
  </r>
  <r>
    <n v="1078.9400240801083"/>
    <x v="0"/>
    <x v="72"/>
    <n v="789.19"/>
    <x v="9"/>
    <s v="395"/>
    <x v="107"/>
    <x v="12"/>
    <x v="2"/>
    <x v="0"/>
  </r>
  <r>
    <n v="1820.4018997944463"/>
    <x v="0"/>
    <x v="72"/>
    <n v="1918.88"/>
    <x v="6"/>
    <s v="398"/>
    <x v="38"/>
    <x v="12"/>
    <x v="2"/>
    <x v="0"/>
  </r>
  <r>
    <n v="3562.101943985735"/>
    <x v="0"/>
    <x v="72"/>
    <n v="3705.78"/>
    <x v="6"/>
    <s v="399"/>
    <x v="30"/>
    <x v="12"/>
    <x v="2"/>
    <x v="0"/>
  </r>
  <r>
    <n v="3461.4826618677521"/>
    <x v="0"/>
    <x v="72"/>
    <n v="2887.83"/>
    <x v="6"/>
    <s v="400"/>
    <x v="31"/>
    <x v="12"/>
    <x v="2"/>
    <x v="0"/>
  </r>
  <r>
    <n v="1883.2844671929577"/>
    <x v="0"/>
    <x v="72"/>
    <n v="1718.61"/>
    <x v="7"/>
    <s v="402"/>
    <x v="37"/>
    <x v="12"/>
    <x v="2"/>
    <x v="0"/>
  </r>
  <r>
    <n v="1793.5700912296506"/>
    <x v="1"/>
    <x v="72"/>
    <m/>
    <x v="6"/>
    <s v="417"/>
    <x v="35"/>
    <x v="12"/>
    <x v="2"/>
    <x v="0"/>
  </r>
  <r>
    <n v="3041.7513891181889"/>
    <x v="0"/>
    <x v="72"/>
    <n v="4041.14"/>
    <x v="9"/>
    <s v="420"/>
    <x v="36"/>
    <x v="12"/>
    <x v="2"/>
    <x v="0"/>
  </r>
  <r>
    <n v="1000.8121109061451"/>
    <x v="1"/>
    <x v="72"/>
    <m/>
    <x v="9"/>
    <s v="437"/>
    <x v="33"/>
    <x v="12"/>
    <x v="2"/>
    <x v="0"/>
  </r>
  <r>
    <n v="753.29943831645312"/>
    <x v="1"/>
    <x v="72"/>
    <m/>
    <x v="9"/>
    <s v="438"/>
    <x v="32"/>
    <x v="12"/>
    <x v="2"/>
    <x v="0"/>
  </r>
  <r>
    <n v="3471.6141311995279"/>
    <x v="0"/>
    <x v="63"/>
    <n v="3068.4"/>
    <x v="6"/>
    <s v="201"/>
    <x v="26"/>
    <x v="12"/>
    <x v="2"/>
    <x v="0"/>
  </r>
  <r>
    <n v="2006.6087858173846"/>
    <x v="0"/>
    <x v="63"/>
    <n v="3221.64"/>
    <x v="5"/>
    <s v="323"/>
    <x v="29"/>
    <x v="12"/>
    <x v="2"/>
    <x v="0"/>
  </r>
  <r>
    <n v="2498.5914269488972"/>
    <x v="0"/>
    <x v="63"/>
    <n v="3002.69"/>
    <x v="10"/>
    <s v="328"/>
    <x v="41"/>
    <x v="12"/>
    <x v="2"/>
    <x v="0"/>
  </r>
  <r>
    <n v="1977.3563495466276"/>
    <x v="0"/>
    <x v="63"/>
    <n v="1826.15"/>
    <x v="6"/>
    <s v="333"/>
    <x v="23"/>
    <x v="12"/>
    <x v="2"/>
    <x v="0"/>
  </r>
  <r>
    <n v="3577.031244130812"/>
    <x v="0"/>
    <x v="63"/>
    <n v="2798.99"/>
    <x v="6"/>
    <s v="362"/>
    <x v="25"/>
    <x v="12"/>
    <x v="2"/>
    <x v="0"/>
  </r>
  <r>
    <n v="1976.4896106941605"/>
    <x v="0"/>
    <x v="63"/>
    <n v="1820.51"/>
    <x v="7"/>
    <s v="373"/>
    <x v="27"/>
    <x v="12"/>
    <x v="2"/>
    <x v="0"/>
  </r>
  <r>
    <n v="1909.5701484599469"/>
    <x v="0"/>
    <x v="63"/>
    <n v="3178.48"/>
    <x v="5"/>
    <s v="377"/>
    <x v="24"/>
    <x v="12"/>
    <x v="2"/>
    <x v="0"/>
  </r>
  <r>
    <n v="702.16681285473089"/>
    <x v="0"/>
    <x v="63"/>
    <n v="623.25"/>
    <x v="9"/>
    <s v="380"/>
    <x v="42"/>
    <x v="12"/>
    <x v="2"/>
    <x v="0"/>
  </r>
  <r>
    <n v="2637.1251868681866"/>
    <x v="0"/>
    <x v="63"/>
    <n v="2061.3000000000002"/>
    <x v="0"/>
    <s v="384"/>
    <x v="39"/>
    <x v="12"/>
    <x v="2"/>
    <x v="0"/>
  </r>
  <r>
    <n v="1605.8376700065041"/>
    <x v="0"/>
    <x v="63"/>
    <n v="2880.05"/>
    <x v="6"/>
    <s v="385"/>
    <x v="40"/>
    <x v="12"/>
    <x v="2"/>
    <x v="0"/>
  </r>
  <r>
    <n v="2635.8611927083393"/>
    <x v="0"/>
    <x v="63"/>
    <n v="2515.91"/>
    <x v="8"/>
    <s v="391"/>
    <x v="28"/>
    <x v="12"/>
    <x v="2"/>
    <x v="0"/>
  </r>
  <r>
    <n v="1086.2404668541169"/>
    <x v="0"/>
    <x v="63"/>
    <n v="705.6"/>
    <x v="9"/>
    <s v="395"/>
    <x v="107"/>
    <x v="12"/>
    <x v="2"/>
    <x v="0"/>
  </r>
  <r>
    <n v="1832.719303541217"/>
    <x v="0"/>
    <x v="63"/>
    <n v="1379.19"/>
    <x v="6"/>
    <s v="398"/>
    <x v="38"/>
    <x v="12"/>
    <x v="2"/>
    <x v="0"/>
  </r>
  <r>
    <n v="3586.2042303194198"/>
    <x v="0"/>
    <x v="63"/>
    <n v="2974.71"/>
    <x v="6"/>
    <s v="399"/>
    <x v="30"/>
    <x v="12"/>
    <x v="2"/>
    <x v="0"/>
  </r>
  <r>
    <n v="3484.9041269373533"/>
    <x v="0"/>
    <x v="63"/>
    <n v="3095.17"/>
    <x v="6"/>
    <s v="400"/>
    <x v="31"/>
    <x v="12"/>
    <x v="2"/>
    <x v="0"/>
  </r>
  <r>
    <n v="1896.027353890152"/>
    <x v="0"/>
    <x v="63"/>
    <n v="1249.24"/>
    <x v="7"/>
    <s v="402"/>
    <x v="37"/>
    <x v="12"/>
    <x v="2"/>
    <x v="0"/>
  </r>
  <r>
    <n v="1805.7059426393325"/>
    <x v="1"/>
    <x v="63"/>
    <m/>
    <x v="6"/>
    <s v="417"/>
    <x v="35"/>
    <x v="12"/>
    <x v="2"/>
    <x v="0"/>
  </r>
  <r>
    <n v="3062.3328222408968"/>
    <x v="0"/>
    <x v="63"/>
    <n v="3317"/>
    <x v="9"/>
    <s v="420"/>
    <x v="36"/>
    <x v="12"/>
    <x v="2"/>
    <x v="0"/>
  </r>
  <r>
    <n v="1007.5839159927477"/>
    <x v="1"/>
    <x v="63"/>
    <m/>
    <x v="9"/>
    <s v="437"/>
    <x v="33"/>
    <x v="12"/>
    <x v="2"/>
    <x v="0"/>
  </r>
  <r>
    <n v="758.39649590851957"/>
    <x v="1"/>
    <x v="63"/>
    <m/>
    <x v="9"/>
    <s v="438"/>
    <x v="32"/>
    <x v="12"/>
    <x v="2"/>
    <x v="0"/>
  </r>
  <r>
    <n v="4117.1403113935939"/>
    <x v="0"/>
    <x v="74"/>
    <n v="3433.89"/>
    <x v="6"/>
    <s v="201"/>
    <x v="26"/>
    <x v="12"/>
    <x v="2"/>
    <x v="0"/>
  </r>
  <r>
    <n v="2379.7258592304324"/>
    <x v="0"/>
    <x v="74"/>
    <n v="3438.37"/>
    <x v="5"/>
    <s v="323"/>
    <x v="29"/>
    <x v="12"/>
    <x v="2"/>
    <x v="0"/>
  </r>
  <r>
    <n v="2963.189771911465"/>
    <x v="0"/>
    <x v="74"/>
    <n v="3500.6"/>
    <x v="10"/>
    <s v="328"/>
    <x v="41"/>
    <x v="12"/>
    <x v="2"/>
    <x v="0"/>
  </r>
  <r>
    <n v="2345.0341048979335"/>
    <x v="0"/>
    <x v="74"/>
    <n v="2373.23"/>
    <x v="6"/>
    <s v="333"/>
    <x v="23"/>
    <x v="12"/>
    <x v="2"/>
    <x v="0"/>
  </r>
  <r>
    <n v="4242.1591149696005"/>
    <x v="0"/>
    <x v="74"/>
    <n v="3559.08"/>
    <x v="6"/>
    <s v="362"/>
    <x v="25"/>
    <x v="12"/>
    <x v="2"/>
    <x v="0"/>
  </r>
  <r>
    <n v="2344.0062010658594"/>
    <x v="0"/>
    <x v="74"/>
    <n v="3480.91"/>
    <x v="7"/>
    <s v="373"/>
    <x v="27"/>
    <x v="12"/>
    <x v="2"/>
    <x v="0"/>
  </r>
  <r>
    <n v="2264.6434593644753"/>
    <x v="0"/>
    <x v="74"/>
    <n v="3204.19"/>
    <x v="5"/>
    <s v="377"/>
    <x v="24"/>
    <x v="12"/>
    <x v="2"/>
    <x v="0"/>
  </r>
  <r>
    <n v="832.73059195898884"/>
    <x v="0"/>
    <x v="74"/>
    <n v="778.43"/>
    <x v="9"/>
    <s v="380"/>
    <x v="42"/>
    <x v="12"/>
    <x v="2"/>
    <x v="0"/>
  </r>
  <r>
    <n v="3127.4830677379668"/>
    <x v="0"/>
    <x v="74"/>
    <n v="2640.9"/>
    <x v="0"/>
    <s v="384"/>
    <x v="39"/>
    <x v="12"/>
    <x v="2"/>
    <x v="0"/>
  </r>
  <r>
    <n v="1904.4337172500564"/>
    <x v="0"/>
    <x v="74"/>
    <n v="2801.67"/>
    <x v="6"/>
    <s v="385"/>
    <x v="40"/>
    <x v="12"/>
    <x v="2"/>
    <x v="0"/>
  </r>
  <r>
    <n v="3125.9840413161924"/>
    <x v="0"/>
    <x v="74"/>
    <n v="2977.22"/>
    <x v="8"/>
    <s v="391"/>
    <x v="28"/>
    <x v="12"/>
    <x v="2"/>
    <x v="0"/>
  </r>
  <r>
    <n v="1288.2204775468019"/>
    <x v="0"/>
    <x v="74"/>
    <n v="1910.18"/>
    <x v="9"/>
    <s v="395"/>
    <x v="107"/>
    <x v="12"/>
    <x v="2"/>
    <x v="0"/>
  </r>
  <r>
    <n v="2173.502652920577"/>
    <x v="0"/>
    <x v="74"/>
    <n v="1321.27"/>
    <x v="6"/>
    <s v="398"/>
    <x v="38"/>
    <x v="12"/>
    <x v="2"/>
    <x v="0"/>
  </r>
  <r>
    <n v="4253.0377638590498"/>
    <x v="0"/>
    <x v="74"/>
    <n v="3336.12"/>
    <x v="6"/>
    <s v="399"/>
    <x v="30"/>
    <x v="12"/>
    <x v="2"/>
    <x v="0"/>
  </r>
  <r>
    <n v="4132.9015034853965"/>
    <x v="0"/>
    <x v="74"/>
    <n v="3853.51"/>
    <x v="6"/>
    <s v="400"/>
    <x v="31"/>
    <x v="12"/>
    <x v="2"/>
    <x v="0"/>
  </r>
  <r>
    <n v="2248.5824619883188"/>
    <x v="0"/>
    <x v="74"/>
    <n v="1522.48"/>
    <x v="7"/>
    <s v="402"/>
    <x v="37"/>
    <x v="12"/>
    <x v="2"/>
    <x v="0"/>
  </r>
  <r>
    <n v="2141.4663168209354"/>
    <x v="1"/>
    <x v="74"/>
    <m/>
    <x v="6"/>
    <s v="417"/>
    <x v="35"/>
    <x v="12"/>
    <x v="2"/>
    <x v="0"/>
  </r>
  <r>
    <n v="3631.7555560229612"/>
    <x v="0"/>
    <x v="74"/>
    <n v="2971.61"/>
    <x v="9"/>
    <s v="420"/>
    <x v="36"/>
    <x v="12"/>
    <x v="2"/>
    <x v="0"/>
  </r>
  <r>
    <n v="1194.9382047860818"/>
    <x v="1"/>
    <x v="74"/>
    <m/>
    <x v="9"/>
    <s v="437"/>
    <x v="33"/>
    <x v="12"/>
    <x v="2"/>
    <x v="0"/>
  </r>
  <r>
    <n v="899.41585306479271"/>
    <x v="1"/>
    <x v="74"/>
    <m/>
    <x v="9"/>
    <s v="438"/>
    <x v="32"/>
    <x v="12"/>
    <x v="2"/>
    <x v="0"/>
  </r>
  <r>
    <n v="4747.9586918073828"/>
    <x v="0"/>
    <x v="91"/>
    <n v="3637.63"/>
    <x v="6"/>
    <s v="201"/>
    <x v="26"/>
    <x v="12"/>
    <x v="2"/>
    <x v="0"/>
  </r>
  <r>
    <n v="2744.3417573561951"/>
    <x v="0"/>
    <x v="91"/>
    <n v="3654.38"/>
    <x v="5"/>
    <s v="323"/>
    <x v="29"/>
    <x v="12"/>
    <x v="2"/>
    <x v="0"/>
  </r>
  <r>
    <n v="3417.2026136897884"/>
    <x v="0"/>
    <x v="91"/>
    <n v="4095.28"/>
    <x v="10"/>
    <s v="328"/>
    <x v="41"/>
    <x v="12"/>
    <x v="2"/>
    <x v="0"/>
  </r>
  <r>
    <n v="2704.3346154909518"/>
    <x v="0"/>
    <x v="91"/>
    <n v="3193.05"/>
    <x v="6"/>
    <s v="333"/>
    <x v="23"/>
    <x v="12"/>
    <x v="2"/>
    <x v="0"/>
  </r>
  <r>
    <n v="4892.1325771217616"/>
    <x v="0"/>
    <x v="91"/>
    <n v="4602.68"/>
    <x v="6"/>
    <s v="362"/>
    <x v="25"/>
    <x v="12"/>
    <x v="2"/>
    <x v="0"/>
  </r>
  <r>
    <n v="2703.1492186949445"/>
    <x v="0"/>
    <x v="91"/>
    <n v="3393.03"/>
    <x v="7"/>
    <s v="373"/>
    <x v="27"/>
    <x v="12"/>
    <x v="2"/>
    <x v="0"/>
  </r>
  <r>
    <n v="2611.6267077365542"/>
    <x v="0"/>
    <x v="91"/>
    <n v="4245.17"/>
    <x v="5"/>
    <s v="377"/>
    <x v="24"/>
    <x v="12"/>
    <x v="2"/>
    <x v="0"/>
  </r>
  <r>
    <n v="960.31957936534207"/>
    <x v="0"/>
    <x v="91"/>
    <n v="601.80999999999995"/>
    <x v="9"/>
    <s v="380"/>
    <x v="42"/>
    <x v="12"/>
    <x v="2"/>
    <x v="0"/>
  </r>
  <r>
    <n v="3606.6685349182744"/>
    <x v="0"/>
    <x v="91"/>
    <n v="3427.59"/>
    <x v="0"/>
    <s v="384"/>
    <x v="39"/>
    <x v="12"/>
    <x v="2"/>
    <x v="0"/>
  </r>
  <r>
    <n v="2196.2264914230732"/>
    <x v="0"/>
    <x v="91"/>
    <n v="3150.06"/>
    <x v="6"/>
    <s v="385"/>
    <x v="40"/>
    <x v="12"/>
    <x v="2"/>
    <x v="0"/>
  </r>
  <r>
    <n v="3604.9398312574308"/>
    <x v="0"/>
    <x v="91"/>
    <n v="3928.68"/>
    <x v="8"/>
    <s v="391"/>
    <x v="28"/>
    <x v="12"/>
    <x v="2"/>
    <x v="0"/>
  </r>
  <r>
    <n v="1485.5985345960376"/>
    <x v="0"/>
    <x v="91"/>
    <n v="1927.75"/>
    <x v="9"/>
    <s v="395"/>
    <x v="107"/>
    <x v="12"/>
    <x v="2"/>
    <x v="0"/>
  </r>
  <r>
    <n v="2506.5215251572486"/>
    <x v="0"/>
    <x v="91"/>
    <n v="2173.3000000000002"/>
    <x v="6"/>
    <s v="398"/>
    <x v="38"/>
    <x v="12"/>
    <x v="2"/>
    <x v="0"/>
  </r>
  <r>
    <n v="4904.6780265461712"/>
    <x v="0"/>
    <x v="91"/>
    <n v="3712.98"/>
    <x v="6"/>
    <s v="399"/>
    <x v="30"/>
    <x v="12"/>
    <x v="2"/>
    <x v="0"/>
  </r>
  <r>
    <n v="4766.1347760128274"/>
    <x v="0"/>
    <x v="91"/>
    <n v="3133.79"/>
    <x v="6"/>
    <s v="400"/>
    <x v="31"/>
    <x v="12"/>
    <x v="2"/>
    <x v="0"/>
  </r>
  <r>
    <n v="2593.1048827989416"/>
    <x v="0"/>
    <x v="91"/>
    <n v="1967.59"/>
    <x v="7"/>
    <s v="402"/>
    <x v="37"/>
    <x v="12"/>
    <x v="2"/>
    <x v="0"/>
  </r>
  <r>
    <n v="2469.5766583483569"/>
    <x v="1"/>
    <x v="91"/>
    <m/>
    <x v="6"/>
    <s v="417"/>
    <x v="35"/>
    <x v="12"/>
    <x v="2"/>
    <x v="0"/>
  </r>
  <r>
    <n v="4188.2044464261444"/>
    <x v="0"/>
    <x v="91"/>
    <n v="3476"/>
    <x v="9"/>
    <s v="420"/>
    <x v="36"/>
    <x v="12"/>
    <x v="2"/>
    <x v="0"/>
  </r>
  <r>
    <n v="1378.0237753583831"/>
    <x v="1"/>
    <x v="91"/>
    <m/>
    <x v="9"/>
    <s v="437"/>
    <x v="33"/>
    <x v="12"/>
    <x v="2"/>
    <x v="0"/>
  </r>
  <r>
    <n v="1037.2221965063097"/>
    <x v="1"/>
    <x v="91"/>
    <m/>
    <x v="9"/>
    <s v="438"/>
    <x v="32"/>
    <x v="12"/>
    <x v="2"/>
    <x v="0"/>
  </r>
  <r>
    <n v="6313.6921273217886"/>
    <x v="0"/>
    <x v="62"/>
    <n v="3589.04"/>
    <x v="6"/>
    <s v="201"/>
    <x v="26"/>
    <x v="12"/>
    <x v="2"/>
    <x v="0"/>
  </r>
  <r>
    <n v="3649.3428171559103"/>
    <x v="0"/>
    <x v="62"/>
    <n v="3957.91"/>
    <x v="5"/>
    <s v="323"/>
    <x v="29"/>
    <x v="12"/>
    <x v="2"/>
    <x v="0"/>
  </r>
  <r>
    <n v="4544.0928702148713"/>
    <x v="0"/>
    <x v="62"/>
    <n v="4900.43"/>
    <x v="10"/>
    <s v="328"/>
    <x v="41"/>
    <x v="12"/>
    <x v="2"/>
    <x v="0"/>
  </r>
  <r>
    <n v="3596.1425277205617"/>
    <x v="0"/>
    <x v="62"/>
    <n v="4634.68"/>
    <x v="6"/>
    <s v="333"/>
    <x v="23"/>
    <x v="12"/>
    <x v="2"/>
    <x v="0"/>
  </r>
  <r>
    <n v="6505.4102073980639"/>
    <x v="0"/>
    <x v="62"/>
    <n v="5625.5"/>
    <x v="6"/>
    <s v="362"/>
    <x v="25"/>
    <x v="12"/>
    <x v="2"/>
    <x v="0"/>
  </r>
  <r>
    <n v="3594.5662228484034"/>
    <x v="0"/>
    <x v="62"/>
    <n v="4819.28"/>
    <x v="7"/>
    <s v="373"/>
    <x v="27"/>
    <x v="12"/>
    <x v="2"/>
    <x v="0"/>
  </r>
  <r>
    <n v="3472.8623508438336"/>
    <x v="0"/>
    <x v="62"/>
    <n v="4080.07"/>
    <x v="5"/>
    <s v="377"/>
    <x v="24"/>
    <x v="12"/>
    <x v="2"/>
    <x v="0"/>
  </r>
  <r>
    <n v="1277.0039845573922"/>
    <x v="0"/>
    <x v="62"/>
    <n v="1185.8"/>
    <x v="9"/>
    <s v="380"/>
    <x v="42"/>
    <x v="12"/>
    <x v="2"/>
    <x v="0"/>
  </r>
  <r>
    <n v="4796.0389322815345"/>
    <x v="0"/>
    <x v="62"/>
    <n v="5945.91"/>
    <x v="0"/>
    <s v="384"/>
    <x v="39"/>
    <x v="12"/>
    <x v="2"/>
    <x v="0"/>
  </r>
  <r>
    <n v="2920.475684137637"/>
    <x v="0"/>
    <x v="62"/>
    <n v="4352.6899999999996"/>
    <x v="6"/>
    <s v="385"/>
    <x v="40"/>
    <x v="12"/>
    <x v="2"/>
    <x v="0"/>
  </r>
  <r>
    <n v="4793.7401543429705"/>
    <x v="0"/>
    <x v="62"/>
    <n v="5853.97"/>
    <x v="8"/>
    <s v="391"/>
    <x v="28"/>
    <x v="12"/>
    <x v="2"/>
    <x v="0"/>
  </r>
  <r>
    <n v="1975.5040810326202"/>
    <x v="0"/>
    <x v="62"/>
    <n v="2286.09"/>
    <x v="9"/>
    <s v="395"/>
    <x v="107"/>
    <x v="12"/>
    <x v="2"/>
    <x v="0"/>
  </r>
  <r>
    <n v="3333.0966521791147"/>
    <x v="0"/>
    <x v="62"/>
    <n v="4089.26"/>
    <x v="6"/>
    <s v="398"/>
    <x v="38"/>
    <x v="12"/>
    <x v="2"/>
    <x v="0"/>
  </r>
  <r>
    <n v="6522.0927672950756"/>
    <x v="0"/>
    <x v="62"/>
    <n v="4756.3"/>
    <x v="6"/>
    <s v="399"/>
    <x v="30"/>
    <x v="12"/>
    <x v="2"/>
    <x v="0"/>
  </r>
  <r>
    <n v="6337.8621353615526"/>
    <x v="0"/>
    <x v="62"/>
    <n v="5316.25"/>
    <x v="6"/>
    <s v="400"/>
    <x v="31"/>
    <x v="12"/>
    <x v="2"/>
    <x v="0"/>
  </r>
  <r>
    <n v="3448.2325872163578"/>
    <x v="0"/>
    <x v="62"/>
    <n v="3344.88"/>
    <x v="7"/>
    <s v="402"/>
    <x v="37"/>
    <x v="12"/>
    <x v="2"/>
    <x v="0"/>
  </r>
  <r>
    <n v="3283.9684836635088"/>
    <x v="1"/>
    <x v="62"/>
    <m/>
    <x v="6"/>
    <s v="417"/>
    <x v="35"/>
    <x v="12"/>
    <x v="2"/>
    <x v="0"/>
  </r>
  <r>
    <n v="5569.3478308146168"/>
    <x v="0"/>
    <x v="62"/>
    <n v="3496.06"/>
    <x v="9"/>
    <s v="420"/>
    <x v="36"/>
    <x v="12"/>
    <x v="2"/>
    <x v="0"/>
  </r>
  <r>
    <n v="1832.454413884238"/>
    <x v="1"/>
    <x v="62"/>
    <m/>
    <x v="9"/>
    <s v="437"/>
    <x v="33"/>
    <x v="12"/>
    <x v="2"/>
    <x v="0"/>
  </r>
  <r>
    <n v="1379.2667631386737"/>
    <x v="1"/>
    <x v="62"/>
    <m/>
    <x v="9"/>
    <s v="438"/>
    <x v="32"/>
    <x v="12"/>
    <x v="2"/>
    <x v="0"/>
  </r>
  <r>
    <n v="3783.0310544844278"/>
    <x v="0"/>
    <x v="85"/>
    <n v="2940.42"/>
    <x v="6"/>
    <s v="201"/>
    <x v="26"/>
    <x v="15"/>
    <x v="2"/>
    <x v="0"/>
  </r>
  <r>
    <n v="2186.6091864090786"/>
    <x v="0"/>
    <x v="85"/>
    <n v="3039.83"/>
    <x v="5"/>
    <s v="323"/>
    <x v="29"/>
    <x v="15"/>
    <x v="2"/>
    <x v="0"/>
  </r>
  <r>
    <n v="2722.7245319888862"/>
    <x v="0"/>
    <x v="85"/>
    <n v="3715.44"/>
    <x v="10"/>
    <s v="328"/>
    <x v="41"/>
    <x v="15"/>
    <x v="2"/>
    <x v="0"/>
  </r>
  <r>
    <n v="2154.7326959209595"/>
    <x v="0"/>
    <x v="85"/>
    <n v="2947.14"/>
    <x v="6"/>
    <s v="333"/>
    <x v="23"/>
    <x v="15"/>
    <x v="2"/>
    <x v="0"/>
  </r>
  <r>
    <n v="3897.9044813175383"/>
    <x v="0"/>
    <x v="85"/>
    <n v="2736.37"/>
    <x v="6"/>
    <s v="362"/>
    <x v="25"/>
    <x v="15"/>
    <x v="2"/>
    <x v="0"/>
  </r>
  <r>
    <n v="2153.788207313904"/>
    <x v="0"/>
    <x v="85"/>
    <n v="2116.36"/>
    <x v="7"/>
    <s v="373"/>
    <x v="27"/>
    <x v="15"/>
    <x v="2"/>
    <x v="0"/>
  </r>
  <r>
    <n v="2080.8658161108365"/>
    <x v="0"/>
    <x v="85"/>
    <n v="2223.75"/>
    <x v="5"/>
    <s v="377"/>
    <x v="24"/>
    <x v="15"/>
    <x v="2"/>
    <x v="0"/>
  </r>
  <r>
    <n v="765.15383279073671"/>
    <x v="0"/>
    <x v="85"/>
    <n v="465.84"/>
    <x v="9"/>
    <s v="380"/>
    <x v="42"/>
    <x v="15"/>
    <x v="2"/>
    <x v="0"/>
  </r>
  <r>
    <n v="2873.6852943499034"/>
    <x v="0"/>
    <x v="85"/>
    <n v="3019.32"/>
    <x v="0"/>
    <s v="384"/>
    <x v="39"/>
    <x v="15"/>
    <x v="2"/>
    <x v="0"/>
  </r>
  <r>
    <n v="1749.8873850926752"/>
    <x v="0"/>
    <x v="85"/>
    <n v="3365.82"/>
    <x v="6"/>
    <s v="385"/>
    <x v="40"/>
    <x v="15"/>
    <x v="2"/>
    <x v="0"/>
  </r>
  <r>
    <n v="2872.3079151312818"/>
    <x v="0"/>
    <x v="85"/>
    <n v="3009.71"/>
    <x v="8"/>
    <s v="391"/>
    <x v="28"/>
    <x v="15"/>
    <x v="2"/>
    <x v="0"/>
  </r>
  <r>
    <n v="1183.6803467921504"/>
    <x v="0"/>
    <x v="85"/>
    <n v="1104.07"/>
    <x v="9"/>
    <s v="395"/>
    <x v="107"/>
    <x v="15"/>
    <x v="2"/>
    <x v="0"/>
  </r>
  <r>
    <n v="1997.1211596185933"/>
    <x v="0"/>
    <x v="85"/>
    <n v="1891.06"/>
    <x v="6"/>
    <s v="398"/>
    <x v="38"/>
    <x v="15"/>
    <x v="2"/>
    <x v="0"/>
  </r>
  <r>
    <n v="3907.9003190755407"/>
    <x v="0"/>
    <x v="85"/>
    <n v="2887.78"/>
    <x v="6"/>
    <s v="399"/>
    <x v="30"/>
    <x v="15"/>
    <x v="2"/>
    <x v="0"/>
  </r>
  <r>
    <n v="3797.5132131259438"/>
    <x v="0"/>
    <x v="85"/>
    <n v="3017.95"/>
    <x v="6"/>
    <s v="400"/>
    <x v="31"/>
    <x v="15"/>
    <x v="2"/>
    <x v="0"/>
  </r>
  <r>
    <n v="2066.1081816255964"/>
    <x v="0"/>
    <x v="85"/>
    <n v="2023.75"/>
    <x v="7"/>
    <s v="402"/>
    <x v="37"/>
    <x v="15"/>
    <x v="2"/>
    <x v="0"/>
  </r>
  <r>
    <n v="1967.684598032034"/>
    <x v="1"/>
    <x v="85"/>
    <m/>
    <x v="6"/>
    <s v="417"/>
    <x v="35"/>
    <x v="15"/>
    <x v="2"/>
    <x v="0"/>
  </r>
  <r>
    <n v="3337.0356634944869"/>
    <x v="0"/>
    <x v="85"/>
    <n v="2776.55"/>
    <x v="9"/>
    <s v="420"/>
    <x v="36"/>
    <x v="15"/>
    <x v="2"/>
    <x v="0"/>
  </r>
  <r>
    <n v="1097.968005701875"/>
    <x v="1"/>
    <x v="85"/>
    <m/>
    <x v="9"/>
    <s v="437"/>
    <x v="33"/>
    <x v="15"/>
    <x v="2"/>
    <x v="0"/>
  </r>
  <r>
    <n v="826.42753117345433"/>
    <x v="1"/>
    <x v="85"/>
    <m/>
    <x v="9"/>
    <s v="438"/>
    <x v="32"/>
    <x v="15"/>
    <x v="2"/>
    <x v="0"/>
  </r>
  <r>
    <n v="2588.8620750343798"/>
    <x v="0"/>
    <x v="78"/>
    <n v="3511.13"/>
    <x v="6"/>
    <s v="201"/>
    <x v="26"/>
    <x v="15"/>
    <x v="2"/>
    <x v="0"/>
  </r>
  <r>
    <n v="1496.3740752024391"/>
    <x v="0"/>
    <x v="78"/>
    <n v="580.98"/>
    <x v="5"/>
    <s v="323"/>
    <x v="29"/>
    <x v="15"/>
    <x v="2"/>
    <x v="0"/>
  </r>
  <r>
    <n v="1863.256785395964"/>
    <x v="0"/>
    <x v="78"/>
    <n v="1528.79"/>
    <x v="10"/>
    <s v="328"/>
    <x v="41"/>
    <x v="15"/>
    <x v="2"/>
    <x v="0"/>
  </r>
  <r>
    <n v="1474.5598642902496"/>
    <x v="0"/>
    <x v="78"/>
    <n v="1731.44"/>
    <x v="6"/>
    <s v="333"/>
    <x v="23"/>
    <x v="15"/>
    <x v="2"/>
    <x v="0"/>
  </r>
  <r>
    <n v="2667.4740276920106"/>
    <x v="0"/>
    <x v="78"/>
    <n v="2733.34"/>
    <x v="6"/>
    <s v="362"/>
    <x v="25"/>
    <x v="15"/>
    <x v="2"/>
    <x v="0"/>
  </r>
  <r>
    <n v="1473.9135173002589"/>
    <x v="0"/>
    <x v="78"/>
    <n v="939.12"/>
    <x v="7"/>
    <s v="373"/>
    <x v="27"/>
    <x v="15"/>
    <x v="2"/>
    <x v="0"/>
  </r>
  <r>
    <n v="1424.010143448053"/>
    <x v="0"/>
    <x v="78"/>
    <n v="545.73"/>
    <x v="5"/>
    <s v="377"/>
    <x v="24"/>
    <x v="15"/>
    <x v="2"/>
    <x v="0"/>
  </r>
  <r>
    <n v="523.62185526629276"/>
    <x v="0"/>
    <x v="78"/>
    <n v="569.44000000000005"/>
    <x v="9"/>
    <s v="380"/>
    <x v="42"/>
    <x v="15"/>
    <x v="2"/>
    <x v="0"/>
  </r>
  <r>
    <n v="1966.5645792961593"/>
    <x v="0"/>
    <x v="78"/>
    <n v="1976.62"/>
    <x v="0"/>
    <s v="384"/>
    <x v="39"/>
    <x v="15"/>
    <x v="2"/>
    <x v="0"/>
  </r>
  <r>
    <n v="1197.5098860151736"/>
    <x v="0"/>
    <x v="78"/>
    <n v="2802.75"/>
    <x v="6"/>
    <s v="385"/>
    <x v="40"/>
    <x v="15"/>
    <x v="2"/>
    <x v="0"/>
  </r>
  <r>
    <n v="1965.6219899357561"/>
    <x v="0"/>
    <x v="78"/>
    <n v="2114.41"/>
    <x v="8"/>
    <s v="391"/>
    <x v="28"/>
    <x v="15"/>
    <x v="2"/>
    <x v="0"/>
  </r>
  <r>
    <n v="810.03436520596381"/>
    <x v="0"/>
    <x v="78"/>
    <n v="374.49"/>
    <x v="9"/>
    <s v="395"/>
    <x v="107"/>
    <x v="15"/>
    <x v="2"/>
    <x v="0"/>
  </r>
  <r>
    <n v="1366.7007103355359"/>
    <x v="0"/>
    <x v="78"/>
    <n v="1146.8800000000001"/>
    <x v="6"/>
    <s v="398"/>
    <x v="38"/>
    <x v="15"/>
    <x v="2"/>
    <x v="0"/>
  </r>
  <r>
    <n v="2674.3145333360799"/>
    <x v="0"/>
    <x v="78"/>
    <n v="3160.37"/>
    <x v="6"/>
    <s v="399"/>
    <x v="30"/>
    <x v="15"/>
    <x v="2"/>
    <x v="0"/>
  </r>
  <r>
    <n v="2598.7727288809056"/>
    <x v="0"/>
    <x v="78"/>
    <n v="2353.63"/>
    <x v="6"/>
    <s v="400"/>
    <x v="31"/>
    <x v="15"/>
    <x v="2"/>
    <x v="0"/>
  </r>
  <r>
    <n v="1413.9109717294466"/>
    <x v="0"/>
    <x v="78"/>
    <n v="1357.16"/>
    <x v="7"/>
    <s v="402"/>
    <x v="37"/>
    <x v="15"/>
    <x v="2"/>
    <x v="0"/>
  </r>
  <r>
    <n v="1346.5562291474894"/>
    <x v="1"/>
    <x v="78"/>
    <m/>
    <x v="6"/>
    <s v="417"/>
    <x v="35"/>
    <x v="15"/>
    <x v="2"/>
    <x v="0"/>
  </r>
  <r>
    <n v="2283.6516401358099"/>
    <x v="0"/>
    <x v="78"/>
    <n v="2192.5500000000002"/>
    <x v="9"/>
    <s v="420"/>
    <x v="36"/>
    <x v="15"/>
    <x v="2"/>
    <x v="0"/>
  </r>
  <r>
    <n v="751.37837586429919"/>
    <x v="1"/>
    <x v="78"/>
    <m/>
    <x v="9"/>
    <s v="437"/>
    <x v="33"/>
    <x v="15"/>
    <x v="2"/>
    <x v="0"/>
  </r>
  <r>
    <n v="565.55361624194552"/>
    <x v="1"/>
    <x v="78"/>
    <m/>
    <x v="9"/>
    <s v="438"/>
    <x v="32"/>
    <x v="15"/>
    <x v="2"/>
    <x v="0"/>
  </r>
  <r>
    <n v="2363.8529291713935"/>
    <x v="0"/>
    <x v="82"/>
    <n v="2812.05"/>
    <x v="6"/>
    <s v="201"/>
    <x v="26"/>
    <x v="15"/>
    <x v="2"/>
    <x v="0"/>
  </r>
  <r>
    <n v="1366.317763667053"/>
    <x v="0"/>
    <x v="82"/>
    <n v="451.54"/>
    <x v="5"/>
    <s v="323"/>
    <x v="29"/>
    <x v="15"/>
    <x v="2"/>
    <x v="0"/>
  </r>
  <r>
    <n v="1701.3131183893727"/>
    <x v="0"/>
    <x v="82"/>
    <n v="1691.26"/>
    <x v="10"/>
    <s v="328"/>
    <x v="41"/>
    <x v="15"/>
    <x v="2"/>
    <x v="0"/>
  </r>
  <r>
    <n v="1346.3995197174763"/>
    <x v="0"/>
    <x v="82"/>
    <n v="1559.76"/>
    <x v="6"/>
    <s v="333"/>
    <x v="23"/>
    <x v="15"/>
    <x v="2"/>
    <x v="0"/>
  </r>
  <r>
    <n v="2435.6323786637558"/>
    <x v="0"/>
    <x v="82"/>
    <n v="2906.89"/>
    <x v="6"/>
    <s v="362"/>
    <x v="25"/>
    <x v="15"/>
    <x v="2"/>
    <x v="0"/>
  </r>
  <r>
    <n v="1345.8093495263779"/>
    <x v="0"/>
    <x v="82"/>
    <n v="1137.58"/>
    <x v="7"/>
    <s v="373"/>
    <x v="27"/>
    <x v="15"/>
    <x v="2"/>
    <x v="0"/>
  </r>
  <r>
    <n v="1300.2432926886431"/>
    <x v="0"/>
    <x v="82"/>
    <n v="531.08000000000004"/>
    <x v="5"/>
    <s v="377"/>
    <x v="24"/>
    <x v="15"/>
    <x v="2"/>
    <x v="0"/>
  </r>
  <r>
    <n v="478.11162606372062"/>
    <x v="0"/>
    <x v="82"/>
    <n v="484.06"/>
    <x v="9"/>
    <s v="380"/>
    <x v="42"/>
    <x v="15"/>
    <x v="2"/>
    <x v="0"/>
  </r>
  <r>
    <n v="1795.6419872666261"/>
    <x v="0"/>
    <x v="82"/>
    <n v="1152.77"/>
    <x v="0"/>
    <s v="384"/>
    <x v="39"/>
    <x v="15"/>
    <x v="2"/>
    <x v="0"/>
  </r>
  <r>
    <n v="1093.4291475265545"/>
    <x v="0"/>
    <x v="82"/>
    <n v="2172.65"/>
    <x v="6"/>
    <s v="385"/>
    <x v="40"/>
    <x v="15"/>
    <x v="2"/>
    <x v="0"/>
  </r>
  <r>
    <n v="1794.7813224046072"/>
    <x v="0"/>
    <x v="82"/>
    <n v="1974.94"/>
    <x v="8"/>
    <s v="391"/>
    <x v="28"/>
    <x v="15"/>
    <x v="2"/>
    <x v="0"/>
  </r>
  <r>
    <n v="739.63079199427"/>
    <x v="0"/>
    <x v="82"/>
    <n v="969.89"/>
    <x v="9"/>
    <s v="395"/>
    <x v="107"/>
    <x v="15"/>
    <x v="2"/>
    <x v="0"/>
  </r>
  <r>
    <n v="1247.9148690779045"/>
    <x v="0"/>
    <x v="82"/>
    <n v="1334.44"/>
    <x v="6"/>
    <s v="398"/>
    <x v="38"/>
    <x v="15"/>
    <x v="2"/>
    <x v="0"/>
  </r>
  <r>
    <n v="2441.8783465195488"/>
    <x v="0"/>
    <x v="82"/>
    <n v="2122.7399999999998"/>
    <x v="6"/>
    <s v="399"/>
    <x v="30"/>
    <x v="15"/>
    <x v="2"/>
    <x v="0"/>
  </r>
  <r>
    <n v="2372.9022054349043"/>
    <x v="0"/>
    <x v="82"/>
    <n v="2006.11"/>
    <x v="6"/>
    <s v="400"/>
    <x v="31"/>
    <x v="15"/>
    <x v="2"/>
    <x v="0"/>
  </r>
  <r>
    <n v="1291.0218834527284"/>
    <x v="0"/>
    <x v="82"/>
    <n v="915.62"/>
    <x v="7"/>
    <s v="402"/>
    <x v="37"/>
    <x v="15"/>
    <x v="2"/>
    <x v="0"/>
  </r>
  <r>
    <n v="1229.5212314553326"/>
    <x v="1"/>
    <x v="82"/>
    <m/>
    <x v="6"/>
    <s v="417"/>
    <x v="35"/>
    <x v="15"/>
    <x v="2"/>
    <x v="0"/>
  </r>
  <r>
    <n v="2085.1696468497275"/>
    <x v="0"/>
    <x v="82"/>
    <n v="2821.15"/>
    <x v="9"/>
    <s v="420"/>
    <x v="36"/>
    <x v="15"/>
    <x v="2"/>
    <x v="0"/>
  </r>
  <r>
    <n v="686.07284715207561"/>
    <x v="1"/>
    <x v="82"/>
    <m/>
    <x v="9"/>
    <s v="437"/>
    <x v="33"/>
    <x v="15"/>
    <x v="2"/>
    <x v="0"/>
  </r>
  <r>
    <n v="516.39891721123968"/>
    <x v="1"/>
    <x v="82"/>
    <m/>
    <x v="9"/>
    <s v="438"/>
    <x v="32"/>
    <x v="15"/>
    <x v="2"/>
    <x v="0"/>
  </r>
  <r>
    <n v="2356.2022860694287"/>
    <x v="0"/>
    <x v="83"/>
    <n v="2476.89"/>
    <x v="6"/>
    <s v="201"/>
    <x v="26"/>
    <x v="15"/>
    <x v="2"/>
    <x v="0"/>
  </r>
  <r>
    <n v="1361.8956570949001"/>
    <x v="0"/>
    <x v="83"/>
    <n v="914.71"/>
    <x v="5"/>
    <s v="323"/>
    <x v="29"/>
    <x v="15"/>
    <x v="2"/>
    <x v="0"/>
  </r>
  <r>
    <n v="1695.8067946613353"/>
    <x v="0"/>
    <x v="83"/>
    <n v="2161.65"/>
    <x v="10"/>
    <s v="328"/>
    <x v="41"/>
    <x v="15"/>
    <x v="2"/>
    <x v="0"/>
  </r>
  <r>
    <n v="1342.0418788207455"/>
    <x v="0"/>
    <x v="83"/>
    <n v="1528.73"/>
    <x v="6"/>
    <s v="333"/>
    <x v="23"/>
    <x v="15"/>
    <x v="2"/>
    <x v="0"/>
  </r>
  <r>
    <n v="2427.7494203685128"/>
    <x v="0"/>
    <x v="83"/>
    <n v="2675.88"/>
    <x v="6"/>
    <s v="362"/>
    <x v="25"/>
    <x v="15"/>
    <x v="2"/>
    <x v="0"/>
  </r>
  <r>
    <n v="1341.4536187237334"/>
    <x v="0"/>
    <x v="83"/>
    <n v="1716.93"/>
    <x v="7"/>
    <s v="373"/>
    <x v="27"/>
    <x v="15"/>
    <x v="2"/>
    <x v="0"/>
  </r>
  <r>
    <n v="1296.0350370669323"/>
    <x v="0"/>
    <x v="83"/>
    <n v="396.76"/>
    <x v="5"/>
    <s v="377"/>
    <x v="24"/>
    <x v="15"/>
    <x v="2"/>
    <x v="0"/>
  </r>
  <r>
    <n v="476.56421109184436"/>
    <x v="0"/>
    <x v="83"/>
    <n v="469.35"/>
    <x v="9"/>
    <s v="380"/>
    <x v="42"/>
    <x v="15"/>
    <x v="2"/>
    <x v="0"/>
  </r>
  <r>
    <n v="1789.830366833753"/>
    <x v="0"/>
    <x v="83"/>
    <n v="1272.51"/>
    <x v="0"/>
    <s v="384"/>
    <x v="39"/>
    <x v="15"/>
    <x v="2"/>
    <x v="0"/>
  </r>
  <r>
    <n v="1089.8902487812998"/>
    <x v="0"/>
    <x v="83"/>
    <n v="2404.83"/>
    <x v="6"/>
    <s v="385"/>
    <x v="40"/>
    <x v="15"/>
    <x v="2"/>
    <x v="0"/>
  </r>
  <r>
    <n v="1788.9724875256104"/>
    <x v="0"/>
    <x v="83"/>
    <n v="1234.29"/>
    <x v="8"/>
    <s v="391"/>
    <x v="28"/>
    <x v="15"/>
    <x v="2"/>
    <x v="0"/>
  </r>
  <r>
    <n v="737.23696658028575"/>
    <x v="0"/>
    <x v="83"/>
    <n v="686.17"/>
    <x v="9"/>
    <s v="395"/>
    <x v="107"/>
    <x v="15"/>
    <x v="2"/>
    <x v="0"/>
  </r>
  <r>
    <n v="1243.8759751318685"/>
    <x v="0"/>
    <x v="83"/>
    <n v="900.4"/>
    <x v="6"/>
    <s v="398"/>
    <x v="38"/>
    <x v="15"/>
    <x v="2"/>
    <x v="0"/>
  </r>
  <r>
    <n v="2433.97517306189"/>
    <x v="0"/>
    <x v="83"/>
    <n v="2587.36"/>
    <x v="6"/>
    <s v="399"/>
    <x v="30"/>
    <x v="15"/>
    <x v="2"/>
    <x v="0"/>
  </r>
  <r>
    <n v="2365.2222742236127"/>
    <x v="0"/>
    <x v="83"/>
    <n v="2000.42"/>
    <x v="6"/>
    <s v="400"/>
    <x v="31"/>
    <x v="15"/>
    <x v="2"/>
    <x v="0"/>
  </r>
  <r>
    <n v="1286.8434730511196"/>
    <x v="0"/>
    <x v="83"/>
    <n v="1321.03"/>
    <x v="7"/>
    <s v="402"/>
    <x v="37"/>
    <x v="15"/>
    <x v="2"/>
    <x v="0"/>
  </r>
  <r>
    <n v="1225.5418687749946"/>
    <x v="1"/>
    <x v="83"/>
    <m/>
    <x v="6"/>
    <s v="417"/>
    <x v="35"/>
    <x v="15"/>
    <x v="2"/>
    <x v="0"/>
  </r>
  <r>
    <n v="2078.4209660928886"/>
    <x v="0"/>
    <x v="83"/>
    <n v="2209.09"/>
    <x v="9"/>
    <s v="420"/>
    <x v="36"/>
    <x v="15"/>
    <x v="2"/>
    <x v="0"/>
  </r>
  <r>
    <n v="683.85236277644697"/>
    <x v="1"/>
    <x v="83"/>
    <m/>
    <x v="9"/>
    <s v="437"/>
    <x v="33"/>
    <x v="15"/>
    <x v="2"/>
    <x v="0"/>
  </r>
  <r>
    <n v="514.72758488549755"/>
    <x v="1"/>
    <x v="83"/>
    <m/>
    <x v="9"/>
    <s v="438"/>
    <x v="32"/>
    <x v="15"/>
    <x v="2"/>
    <x v="0"/>
  </r>
  <r>
    <n v="2519.9914281046199"/>
    <x v="0"/>
    <x v="84"/>
    <n v="2888.45"/>
    <x v="6"/>
    <s v="201"/>
    <x v="26"/>
    <x v="15"/>
    <x v="2"/>
    <x v="0"/>
  </r>
  <r>
    <n v="1456.5665274763805"/>
    <x v="0"/>
    <x v="84"/>
    <n v="603.51"/>
    <x v="5"/>
    <s v="323"/>
    <x v="29"/>
    <x v="15"/>
    <x v="2"/>
    <x v="0"/>
  </r>
  <r>
    <n v="1813.6891775098693"/>
    <x v="0"/>
    <x v="84"/>
    <n v="2403.1"/>
    <x v="10"/>
    <s v="328"/>
    <x v="41"/>
    <x v="15"/>
    <x v="2"/>
    <x v="0"/>
  </r>
  <r>
    <n v="1435.3326328476553"/>
    <x v="0"/>
    <x v="84"/>
    <n v="1900.5"/>
    <x v="6"/>
    <s v="333"/>
    <x v="23"/>
    <x v="15"/>
    <x v="2"/>
    <x v="0"/>
  </r>
  <r>
    <n v="2596.5120928222123"/>
    <x v="0"/>
    <x v="84"/>
    <n v="2606.7399999999998"/>
    <x v="6"/>
    <s v="362"/>
    <x v="25"/>
    <x v="15"/>
    <x v="2"/>
    <x v="0"/>
  </r>
  <r>
    <n v="1434.7034804142113"/>
    <x v="0"/>
    <x v="84"/>
    <n v="1722.04"/>
    <x v="7"/>
    <s v="373"/>
    <x v="27"/>
    <x v="15"/>
    <x v="2"/>
    <x v="0"/>
  </r>
  <r>
    <n v="1386.1276696154116"/>
    <x v="0"/>
    <x v="84"/>
    <n v="368.15"/>
    <x v="5"/>
    <s v="377"/>
    <x v="24"/>
    <x v="15"/>
    <x v="2"/>
    <x v="0"/>
  </r>
  <r>
    <n v="509.6921151435896"/>
    <x v="0"/>
    <x v="84"/>
    <n v="536.77"/>
    <x v="9"/>
    <s v="380"/>
    <x v="42"/>
    <x v="15"/>
    <x v="2"/>
    <x v="0"/>
  </r>
  <r>
    <n v="1914.2487081219563"/>
    <x v="0"/>
    <x v="84"/>
    <n v="1244.1600000000001"/>
    <x v="0"/>
    <s v="384"/>
    <x v="39"/>
    <x v="15"/>
    <x v="2"/>
    <x v="0"/>
  </r>
  <r>
    <n v="1165.6529240897096"/>
    <x v="0"/>
    <x v="84"/>
    <n v="2506.3000000000002"/>
    <x v="6"/>
    <s v="385"/>
    <x v="40"/>
    <x v="15"/>
    <x v="2"/>
    <x v="0"/>
  </r>
  <r>
    <n v="1913.3311941565178"/>
    <x v="0"/>
    <x v="84"/>
    <n v="1371.19"/>
    <x v="8"/>
    <s v="391"/>
    <x v="28"/>
    <x v="15"/>
    <x v="2"/>
    <x v="0"/>
  </r>
  <r>
    <n v="788.48528721333571"/>
    <x v="0"/>
    <x v="84"/>
    <n v="196.31"/>
    <x v="9"/>
    <s v="395"/>
    <x v="107"/>
    <x v="15"/>
    <x v="2"/>
    <x v="0"/>
  </r>
  <r>
    <n v="1330.3428205167354"/>
    <x v="0"/>
    <x v="84"/>
    <n v="1101.8599999999999"/>
    <x v="6"/>
    <s v="398"/>
    <x v="38"/>
    <x v="15"/>
    <x v="2"/>
    <x v="0"/>
  </r>
  <r>
    <n v="2603.1706227428244"/>
    <x v="0"/>
    <x v="84"/>
    <n v="4091.8"/>
    <x v="6"/>
    <s v="399"/>
    <x v="30"/>
    <x v="15"/>
    <x v="2"/>
    <x v="0"/>
  </r>
  <r>
    <n v="2529.6384320840903"/>
    <x v="0"/>
    <x v="84"/>
    <n v="2060.2399999999998"/>
    <x v="6"/>
    <s v="400"/>
    <x v="31"/>
    <x v="15"/>
    <x v="2"/>
    <x v="0"/>
  </r>
  <r>
    <n v="1376.2971628428534"/>
    <x v="0"/>
    <x v="84"/>
    <n v="1255.4100000000001"/>
    <x v="7"/>
    <s v="402"/>
    <x v="37"/>
    <x v="15"/>
    <x v="2"/>
    <x v="0"/>
  </r>
  <r>
    <n v="1310.734236341073"/>
    <x v="1"/>
    <x v="84"/>
    <m/>
    <x v="6"/>
    <s v="417"/>
    <x v="35"/>
    <x v="15"/>
    <x v="2"/>
    <x v="0"/>
  </r>
  <r>
    <n v="2222.9004060955522"/>
    <x v="0"/>
    <x v="84"/>
    <n v="1974.36"/>
    <x v="9"/>
    <s v="420"/>
    <x v="36"/>
    <x v="15"/>
    <x v="2"/>
    <x v="0"/>
  </r>
  <r>
    <n v="731.38970387831876"/>
    <x v="1"/>
    <x v="84"/>
    <m/>
    <x v="9"/>
    <s v="437"/>
    <x v="33"/>
    <x v="15"/>
    <x v="2"/>
    <x v="0"/>
  </r>
  <r>
    <n v="550.50837926325062"/>
    <x v="1"/>
    <x v="84"/>
    <m/>
    <x v="9"/>
    <s v="438"/>
    <x v="32"/>
    <x v="15"/>
    <x v="2"/>
    <x v="0"/>
  </r>
  <r>
    <n v="3192.2314898393392"/>
    <x v="0"/>
    <x v="81"/>
    <n v="3085.57"/>
    <x v="6"/>
    <s v="201"/>
    <x v="26"/>
    <x v="15"/>
    <x v="2"/>
    <x v="0"/>
  </r>
  <r>
    <n v="1845.1243461384518"/>
    <x v="0"/>
    <x v="81"/>
    <n v="1589.21"/>
    <x v="5"/>
    <s v="323"/>
    <x v="29"/>
    <x v="15"/>
    <x v="2"/>
    <x v="0"/>
  </r>
  <r>
    <n v="2297.5140473324859"/>
    <x v="0"/>
    <x v="81"/>
    <n v="2345.61"/>
    <x v="10"/>
    <s v="328"/>
    <x v="41"/>
    <x v="15"/>
    <x v="2"/>
    <x v="0"/>
  </r>
  <r>
    <n v="1818.2260375451046"/>
    <x v="0"/>
    <x v="81"/>
    <n v="1894.45"/>
    <x v="6"/>
    <s v="333"/>
    <x v="23"/>
    <x v="15"/>
    <x v="2"/>
    <x v="0"/>
  </r>
  <r>
    <n v="3289.1650241405496"/>
    <x v="0"/>
    <x v="81"/>
    <n v="2725.22"/>
    <x v="6"/>
    <s v="362"/>
    <x v="25"/>
    <x v="15"/>
    <x v="2"/>
    <x v="0"/>
  </r>
  <r>
    <n v="1817.4290506238203"/>
    <x v="0"/>
    <x v="81"/>
    <n v="1944.16"/>
    <x v="7"/>
    <s v="373"/>
    <x v="27"/>
    <x v="15"/>
    <x v="2"/>
    <x v="0"/>
  </r>
  <r>
    <n v="1755.8950187429903"/>
    <x v="0"/>
    <x v="81"/>
    <n v="739.94"/>
    <x v="5"/>
    <s v="377"/>
    <x v="24"/>
    <x v="15"/>
    <x v="2"/>
    <x v="0"/>
  </r>
  <r>
    <n v="645.65902960549136"/>
    <x v="0"/>
    <x v="81"/>
    <n v="743.7"/>
    <x v="9"/>
    <s v="380"/>
    <x v="42"/>
    <x v="15"/>
    <x v="2"/>
    <x v="0"/>
  </r>
  <r>
    <n v="2424.899123584436"/>
    <x v="0"/>
    <x v="81"/>
    <n v="2553.9299999999998"/>
    <x v="0"/>
    <s v="384"/>
    <x v="39"/>
    <x v="15"/>
    <x v="2"/>
    <x v="0"/>
  </r>
  <r>
    <n v="1476.6058046876788"/>
    <x v="0"/>
    <x v="81"/>
    <n v="2892.59"/>
    <x v="6"/>
    <s v="385"/>
    <x v="40"/>
    <x v="15"/>
    <x v="2"/>
    <x v="0"/>
  </r>
  <r>
    <n v="2423.7368509908965"/>
    <x v="0"/>
    <x v="81"/>
    <n v="2595.27"/>
    <x v="8"/>
    <s v="391"/>
    <x v="28"/>
    <x v="15"/>
    <x v="2"/>
    <x v="0"/>
  </r>
  <r>
    <n v="998.82385909962284"/>
    <x v="0"/>
    <x v="81"/>
    <n v="1039.01"/>
    <x v="9"/>
    <s v="395"/>
    <x v="107"/>
    <x v="15"/>
    <x v="2"/>
    <x v="0"/>
  </r>
  <r>
    <n v="1685.2288450557771"/>
    <x v="0"/>
    <x v="81"/>
    <n v="1428.84"/>
    <x v="6"/>
    <s v="398"/>
    <x v="38"/>
    <x v="15"/>
    <x v="2"/>
    <x v="0"/>
  </r>
  <r>
    <n v="3297.5998023908087"/>
    <x v="0"/>
    <x v="81"/>
    <n v="3559.8"/>
    <x v="6"/>
    <s v="399"/>
    <x v="30"/>
    <x v="15"/>
    <x v="2"/>
    <x v="0"/>
  </r>
  <r>
    <n v="3204.4519559656997"/>
    <x v="0"/>
    <x v="81"/>
    <n v="3515.21"/>
    <x v="6"/>
    <s v="400"/>
    <x v="31"/>
    <x v="15"/>
    <x v="2"/>
    <x v="0"/>
  </r>
  <r>
    <n v="1743.4420980979223"/>
    <x v="0"/>
    <x v="81"/>
    <n v="1460.43"/>
    <x v="7"/>
    <s v="402"/>
    <x v="37"/>
    <x v="15"/>
    <x v="2"/>
    <x v="0"/>
  </r>
  <r>
    <n v="1660.3894193424146"/>
    <x v="1"/>
    <x v="81"/>
    <m/>
    <x v="6"/>
    <s v="417"/>
    <x v="35"/>
    <x v="15"/>
    <x v="2"/>
    <x v="0"/>
  </r>
  <r>
    <n v="2815.8876240511877"/>
    <x v="0"/>
    <x v="81"/>
    <n v="2408.96"/>
    <x v="9"/>
    <s v="420"/>
    <x v="36"/>
    <x v="15"/>
    <x v="2"/>
    <x v="0"/>
  </r>
  <r>
    <n v="926.4972959930675"/>
    <x v="1"/>
    <x v="81"/>
    <m/>
    <x v="9"/>
    <s v="437"/>
    <x v="33"/>
    <x v="15"/>
    <x v="2"/>
    <x v="0"/>
  </r>
  <r>
    <n v="697.36355612381408"/>
    <x v="1"/>
    <x v="81"/>
    <m/>
    <x v="9"/>
    <s v="438"/>
    <x v="32"/>
    <x v="15"/>
    <x v="2"/>
    <x v="0"/>
  </r>
  <r>
    <n v="4630.905513060442"/>
    <x v="0"/>
    <x v="86"/>
    <n v="2730.19"/>
    <x v="6"/>
    <s v="201"/>
    <x v="26"/>
    <x v="15"/>
    <x v="2"/>
    <x v="0"/>
  </r>
  <r>
    <n v="2676.6844867020081"/>
    <x v="0"/>
    <x v="86"/>
    <n v="2393.0700000000002"/>
    <x v="5"/>
    <s v="323"/>
    <x v="29"/>
    <x v="15"/>
    <x v="2"/>
    <x v="0"/>
  </r>
  <r>
    <n v="3332.9570558998821"/>
    <x v="0"/>
    <x v="86"/>
    <n v="3288.17"/>
    <x v="10"/>
    <s v="328"/>
    <x v="41"/>
    <x v="15"/>
    <x v="2"/>
    <x v="0"/>
  </r>
  <r>
    <n v="2637.6636556772501"/>
    <x v="0"/>
    <x v="86"/>
    <n v="2714.67"/>
    <x v="6"/>
    <s v="333"/>
    <x v="23"/>
    <x v="15"/>
    <x v="2"/>
    <x v="0"/>
  </r>
  <r>
    <n v="4771.5250263459584"/>
    <x v="0"/>
    <x v="86"/>
    <n v="5273.84"/>
    <x v="6"/>
    <s v="362"/>
    <x v="25"/>
    <x v="15"/>
    <x v="2"/>
    <x v="0"/>
  </r>
  <r>
    <n v="2636.5074829061459"/>
    <x v="0"/>
    <x v="86"/>
    <n v="2418.86"/>
    <x v="7"/>
    <s v="373"/>
    <x v="27"/>
    <x v="15"/>
    <x v="2"/>
    <x v="0"/>
  </r>
  <r>
    <n v="2547.2413102038295"/>
    <x v="0"/>
    <x v="86"/>
    <n v="2857.67"/>
    <x v="5"/>
    <s v="377"/>
    <x v="24"/>
    <x v="15"/>
    <x v="2"/>
    <x v="0"/>
  </r>
  <r>
    <n v="936.64446619057901"/>
    <x v="0"/>
    <x v="86"/>
    <n v="1014.49"/>
    <x v="9"/>
    <s v="380"/>
    <x v="42"/>
    <x v="15"/>
    <x v="2"/>
    <x v="0"/>
  </r>
  <r>
    <n v="3517.7520038146613"/>
    <x v="0"/>
    <x v="86"/>
    <n v="4659.53"/>
    <x v="0"/>
    <s v="384"/>
    <x v="39"/>
    <x v="15"/>
    <x v="2"/>
    <x v="0"/>
  </r>
  <r>
    <n v="2142.0821088038861"/>
    <x v="0"/>
    <x v="86"/>
    <n v="2846.91"/>
    <x v="6"/>
    <s v="385"/>
    <x v="40"/>
    <x v="15"/>
    <x v="2"/>
    <x v="0"/>
  </r>
  <r>
    <n v="3516.0659185234681"/>
    <x v="0"/>
    <x v="86"/>
    <n v="2968.1"/>
    <x v="8"/>
    <s v="391"/>
    <x v="28"/>
    <x v="15"/>
    <x v="2"/>
    <x v="0"/>
  </r>
  <r>
    <n v="1448.9735253860122"/>
    <x v="0"/>
    <x v="86"/>
    <n v="1885.63"/>
    <x v="9"/>
    <s v="395"/>
    <x v="107"/>
    <x v="15"/>
    <x v="2"/>
    <x v="0"/>
  </r>
  <r>
    <n v="2444.7273244992798"/>
    <x v="0"/>
    <x v="86"/>
    <n v="2961.17"/>
    <x v="6"/>
    <s v="398"/>
    <x v="38"/>
    <x v="15"/>
    <x v="2"/>
    <x v="0"/>
  </r>
  <r>
    <n v="4783.7611881734747"/>
    <x v="0"/>
    <x v="86"/>
    <n v="3365.6"/>
    <x v="6"/>
    <s v="399"/>
    <x v="30"/>
    <x v="15"/>
    <x v="2"/>
    <x v="0"/>
  </r>
  <r>
    <n v="4648.6334955507027"/>
    <x v="0"/>
    <x v="86"/>
    <n v="5669.68"/>
    <x v="6"/>
    <s v="400"/>
    <x v="31"/>
    <x v="15"/>
    <x v="2"/>
    <x v="0"/>
  </r>
  <r>
    <n v="2529.1761106553308"/>
    <x v="0"/>
    <x v="86"/>
    <n v="3607.77"/>
    <x v="7"/>
    <s v="402"/>
    <x v="37"/>
    <x v="15"/>
    <x v="2"/>
    <x v="0"/>
  </r>
  <r>
    <n v="2408.6932731332076"/>
    <x v="1"/>
    <x v="86"/>
    <m/>
    <x v="6"/>
    <s v="417"/>
    <x v="35"/>
    <x v="15"/>
    <x v="2"/>
    <x v="0"/>
  </r>
  <r>
    <n v="4084.951095772069"/>
    <x v="0"/>
    <x v="86"/>
    <n v="2326.23"/>
    <x v="9"/>
    <s v="420"/>
    <x v="36"/>
    <x v="15"/>
    <x v="2"/>
    <x v="0"/>
  </r>
  <r>
    <n v="1344.0508464083298"/>
    <x v="1"/>
    <x v="86"/>
    <m/>
    <x v="9"/>
    <s v="437"/>
    <x v="33"/>
    <x v="15"/>
    <x v="2"/>
    <x v="0"/>
  </r>
  <r>
    <n v="1011.651174715947"/>
    <x v="1"/>
    <x v="86"/>
    <m/>
    <x v="9"/>
    <s v="438"/>
    <x v="32"/>
    <x v="15"/>
    <x v="2"/>
    <x v="0"/>
  </r>
  <r>
    <n v="2963.958605676029"/>
    <x v="0"/>
    <x v="61"/>
    <n v="3179.48"/>
    <x v="6"/>
    <s v="201"/>
    <x v="26"/>
    <x v="11"/>
    <x v="2"/>
    <x v="0"/>
  </r>
  <r>
    <n v="1713.181578994655"/>
    <x v="0"/>
    <x v="61"/>
    <n v="1684.55"/>
    <x v="5"/>
    <s v="323"/>
    <x v="29"/>
    <x v="11"/>
    <x v="2"/>
    <x v="0"/>
  </r>
  <r>
    <n v="2133.2214013700523"/>
    <x v="0"/>
    <x v="61"/>
    <n v="1676.07"/>
    <x v="10"/>
    <s v="328"/>
    <x v="41"/>
    <x v="11"/>
    <x v="2"/>
    <x v="0"/>
  </r>
  <r>
    <n v="1688.2067382015794"/>
    <x v="0"/>
    <x v="61"/>
    <n v="1494.44"/>
    <x v="6"/>
    <s v="333"/>
    <x v="23"/>
    <x v="11"/>
    <x v="2"/>
    <x v="0"/>
  </r>
  <r>
    <n v="3053.9605319414468"/>
    <x v="0"/>
    <x v="61"/>
    <n v="3376.61"/>
    <x v="6"/>
    <s v="362"/>
    <x v="25"/>
    <x v="11"/>
    <x v="2"/>
    <x v="0"/>
  </r>
  <r>
    <n v="1687.4667429188214"/>
    <x v="0"/>
    <x v="61"/>
    <n v="938.21"/>
    <x v="7"/>
    <s v="373"/>
    <x v="27"/>
    <x v="11"/>
    <x v="2"/>
    <x v="0"/>
  </r>
  <r>
    <n v="1630.3329404625629"/>
    <x v="0"/>
    <x v="61"/>
    <n v="1574.03"/>
    <x v="5"/>
    <s v="377"/>
    <x v="24"/>
    <x v="11"/>
    <x v="2"/>
    <x v="0"/>
  </r>
  <r>
    <n v="599.48867844416395"/>
    <x v="0"/>
    <x v="61"/>
    <n v="152.43"/>
    <x v="9"/>
    <s v="380"/>
    <x v="42"/>
    <x v="11"/>
    <x v="2"/>
    <x v="0"/>
  </r>
  <r>
    <n v="2251.4973140641741"/>
    <x v="0"/>
    <x v="61"/>
    <n v="1216.21"/>
    <x v="0"/>
    <s v="384"/>
    <x v="39"/>
    <x v="11"/>
    <x v="2"/>
    <x v="0"/>
  </r>
  <r>
    <n v="1371.0153840426817"/>
    <x v="0"/>
    <x v="61"/>
    <n v="1609.27"/>
    <x v="6"/>
    <s v="385"/>
    <x v="40"/>
    <x v="11"/>
    <x v="2"/>
    <x v="0"/>
  </r>
  <r>
    <n v="2250.4181542768188"/>
    <x v="0"/>
    <x v="61"/>
    <n v="2650.01"/>
    <x v="8"/>
    <s v="391"/>
    <x v="28"/>
    <x v="11"/>
    <x v="2"/>
    <x v="0"/>
  </r>
  <r>
    <n v="927.39908811621467"/>
    <x v="0"/>
    <x v="61"/>
    <n v="804.29"/>
    <x v="9"/>
    <s v="395"/>
    <x v="107"/>
    <x v="11"/>
    <x v="2"/>
    <x v="0"/>
  </r>
  <r>
    <n v="1564.7200253913709"/>
    <x v="0"/>
    <x v="61"/>
    <n v="1626.23"/>
    <x v="6"/>
    <s v="398"/>
    <x v="38"/>
    <x v="11"/>
    <x v="2"/>
    <x v="0"/>
  </r>
  <r>
    <n v="3061.7921486839668"/>
    <x v="0"/>
    <x v="61"/>
    <n v="3356.45"/>
    <x v="6"/>
    <s v="399"/>
    <x v="30"/>
    <x v="11"/>
    <x v="2"/>
    <x v="0"/>
  </r>
  <r>
    <n v="2975.3052000116486"/>
    <x v="0"/>
    <x v="61"/>
    <n v="3735.87"/>
    <x v="6"/>
    <s v="400"/>
    <x v="31"/>
    <x v="11"/>
    <x v="2"/>
    <x v="0"/>
  </r>
  <r>
    <n v="1618.7705141694723"/>
    <x v="0"/>
    <x v="61"/>
    <n v="1253.0999999999999"/>
    <x v="7"/>
    <s v="402"/>
    <x v="37"/>
    <x v="11"/>
    <x v="2"/>
    <x v="0"/>
  </r>
  <r>
    <n v="1541.6568390787531"/>
    <x v="1"/>
    <x v="61"/>
    <m/>
    <x v="6"/>
    <s v="417"/>
    <x v="35"/>
    <x v="11"/>
    <x v="2"/>
    <x v="0"/>
  </r>
  <r>
    <n v="2614.5266665304389"/>
    <x v="0"/>
    <x v="61"/>
    <n v="3583.01"/>
    <x v="9"/>
    <s v="420"/>
    <x v="36"/>
    <x v="11"/>
    <x v="2"/>
    <x v="0"/>
  </r>
  <r>
    <n v="860.24451620594414"/>
    <x v="1"/>
    <x v="61"/>
    <m/>
    <x v="9"/>
    <s v="437"/>
    <x v="33"/>
    <x v="11"/>
    <x v="2"/>
    <x v="0"/>
  </r>
  <r>
    <n v="647.49587241307609"/>
    <x v="1"/>
    <x v="61"/>
    <m/>
    <x v="9"/>
    <s v="438"/>
    <x v="32"/>
    <x v="11"/>
    <x v="2"/>
    <x v="0"/>
  </r>
  <r>
    <n v="2257.5847710156927"/>
    <x v="0"/>
    <x v="87"/>
    <n v="2931.02"/>
    <x v="6"/>
    <s v="201"/>
    <x v="26"/>
    <x v="11"/>
    <x v="2"/>
    <x v="0"/>
  </r>
  <r>
    <n v="1304.8942840552274"/>
    <x v="0"/>
    <x v="87"/>
    <n v="570.35"/>
    <x v="5"/>
    <s v="323"/>
    <x v="29"/>
    <x v="11"/>
    <x v="2"/>
    <x v="0"/>
  </r>
  <r>
    <n v="1624.8297596718132"/>
    <x v="0"/>
    <x v="87"/>
    <n v="934.5"/>
    <x v="10"/>
    <s v="328"/>
    <x v="41"/>
    <x v="11"/>
    <x v="2"/>
    <x v="0"/>
  </r>
  <r>
    <n v="1285.8714744501892"/>
    <x v="0"/>
    <x v="87"/>
    <n v="525.6"/>
    <x v="6"/>
    <s v="333"/>
    <x v="23"/>
    <x v="11"/>
    <x v="2"/>
    <x v="0"/>
  </r>
  <r>
    <n v="2326.1373404442193"/>
    <x v="0"/>
    <x v="87"/>
    <n v="3324.9"/>
    <x v="6"/>
    <s v="362"/>
    <x v="25"/>
    <x v="11"/>
    <x v="2"/>
    <x v="0"/>
  </r>
  <r>
    <n v="1285.3078356470771"/>
    <x v="0"/>
    <x v="87"/>
    <n v="639.27"/>
    <x v="7"/>
    <s v="373"/>
    <x v="27"/>
    <x v="11"/>
    <x v="2"/>
    <x v="0"/>
  </r>
  <r>
    <n v="1241.7902230567861"/>
    <x v="0"/>
    <x v="87"/>
    <n v="571.36"/>
    <x v="5"/>
    <s v="377"/>
    <x v="24"/>
    <x v="11"/>
    <x v="2"/>
    <x v="0"/>
  </r>
  <r>
    <n v="456.61788537130445"/>
    <x v="0"/>
    <x v="87"/>
    <n v="532.32000000000005"/>
    <x v="9"/>
    <s v="380"/>
    <x v="42"/>
    <x v="11"/>
    <x v="2"/>
    <x v="0"/>
  </r>
  <r>
    <n v="1714.9180283692533"/>
    <x v="0"/>
    <x v="87"/>
    <n v="1135.8499999999999"/>
    <x v="0"/>
    <s v="384"/>
    <x v="39"/>
    <x v="11"/>
    <x v="2"/>
    <x v="0"/>
  </r>
  <r>
    <n v="1044.2735083801992"/>
    <x v="0"/>
    <x v="87"/>
    <n v="1826"/>
    <x v="6"/>
    <s v="385"/>
    <x v="40"/>
    <x v="11"/>
    <x v="2"/>
    <x v="0"/>
  </r>
  <r>
    <n v="1714.0960551147145"/>
    <x v="0"/>
    <x v="87"/>
    <n v="2062.29"/>
    <x v="8"/>
    <s v="391"/>
    <x v="28"/>
    <x v="11"/>
    <x v="2"/>
    <x v="0"/>
  </r>
  <r>
    <n v="706.38033000041639"/>
    <x v="0"/>
    <x v="87"/>
    <n v="594.1"/>
    <x v="9"/>
    <s v="395"/>
    <x v="107"/>
    <x v="11"/>
    <x v="2"/>
    <x v="0"/>
  </r>
  <r>
    <n v="1191.8142491808342"/>
    <x v="0"/>
    <x v="87"/>
    <n v="1558.23"/>
    <x v="6"/>
    <s v="398"/>
    <x v="38"/>
    <x v="11"/>
    <x v="2"/>
    <x v="0"/>
  </r>
  <r>
    <n v="2332.1025177771571"/>
    <x v="0"/>
    <x v="87"/>
    <n v="2624.14"/>
    <x v="6"/>
    <s v="399"/>
    <x v="30"/>
    <x v="11"/>
    <x v="2"/>
    <x v="0"/>
  </r>
  <r>
    <n v="2266.2272326634138"/>
    <x v="0"/>
    <x v="87"/>
    <n v="2521.23"/>
    <x v="6"/>
    <s v="400"/>
    <x v="31"/>
    <x v="11"/>
    <x v="2"/>
    <x v="0"/>
  </r>
  <r>
    <n v="1232.9833667581572"/>
    <x v="0"/>
    <x v="87"/>
    <n v="803.06"/>
    <x v="7"/>
    <s v="402"/>
    <x v="37"/>
    <x v="11"/>
    <x v="2"/>
    <x v="0"/>
  </r>
  <r>
    <n v="1174.2475064838359"/>
    <x v="1"/>
    <x v="87"/>
    <m/>
    <x v="6"/>
    <s v="417"/>
    <x v="35"/>
    <x v="11"/>
    <x v="2"/>
    <x v="0"/>
  </r>
  <r>
    <n v="1991.4298311960667"/>
    <x v="0"/>
    <x v="87"/>
    <n v="2674.51"/>
    <x v="9"/>
    <s v="420"/>
    <x v="36"/>
    <x v="11"/>
    <x v="2"/>
    <x v="0"/>
  </r>
  <r>
    <n v="655.23010861798048"/>
    <x v="1"/>
    <x v="87"/>
    <m/>
    <x v="9"/>
    <s v="437"/>
    <x v="33"/>
    <x v="11"/>
    <x v="2"/>
    <x v="0"/>
  </r>
  <r>
    <n v="493.18395272321101"/>
    <x v="1"/>
    <x v="87"/>
    <m/>
    <x v="9"/>
    <s v="438"/>
    <x v="32"/>
    <x v="11"/>
    <x v="2"/>
    <x v="0"/>
  </r>
  <r>
    <n v="2063.7043814000917"/>
    <x v="0"/>
    <x v="90"/>
    <n v="2595.8000000000002"/>
    <x v="6"/>
    <s v="201"/>
    <x v="26"/>
    <x v="11"/>
    <x v="2"/>
    <x v="0"/>
  </r>
  <r>
    <n v="1192.8305354651905"/>
    <x v="0"/>
    <x v="90"/>
    <n v="795.16"/>
    <x v="5"/>
    <s v="323"/>
    <x v="29"/>
    <x v="11"/>
    <x v="2"/>
    <x v="0"/>
  </r>
  <r>
    <n v="1485.2900928080678"/>
    <x v="0"/>
    <x v="90"/>
    <n v="511.83"/>
    <x v="10"/>
    <s v="328"/>
    <x v="41"/>
    <x v="11"/>
    <x v="2"/>
    <x v="0"/>
  </r>
  <r>
    <n v="1175.4413964027424"/>
    <x v="0"/>
    <x v="90"/>
    <n v="334.73"/>
    <x v="6"/>
    <s v="333"/>
    <x v="23"/>
    <x v="11"/>
    <x v="2"/>
    <x v="0"/>
  </r>
  <r>
    <n v="2126.369686243655"/>
    <x v="0"/>
    <x v="90"/>
    <n v="2722.97"/>
    <x v="6"/>
    <s v="362"/>
    <x v="25"/>
    <x v="11"/>
    <x v="2"/>
    <x v="0"/>
  </r>
  <r>
    <n v="1174.9261626527439"/>
    <x v="0"/>
    <x v="90"/>
    <n v="1237.8"/>
    <x v="7"/>
    <s v="373"/>
    <x v="27"/>
    <x v="11"/>
    <x v="2"/>
    <x v="0"/>
  </r>
  <r>
    <n v="1135.1458235382793"/>
    <x v="0"/>
    <x v="90"/>
    <n v="752.61"/>
    <x v="5"/>
    <s v="377"/>
    <x v="24"/>
    <x v="11"/>
    <x v="2"/>
    <x v="0"/>
  </r>
  <r>
    <n v="417.40374171750449"/>
    <x v="0"/>
    <x v="90"/>
    <n v="402.33"/>
    <x v="9"/>
    <s v="380"/>
    <x v="42"/>
    <x v="11"/>
    <x v="2"/>
    <x v="0"/>
  </r>
  <r>
    <n v="1567.6416205161556"/>
    <x v="0"/>
    <x v="90"/>
    <n v="1035.99"/>
    <x v="0"/>
    <s v="384"/>
    <x v="39"/>
    <x v="11"/>
    <x v="2"/>
    <x v="0"/>
  </r>
  <r>
    <n v="954.59175765731743"/>
    <x v="0"/>
    <x v="90"/>
    <n v="1023.76"/>
    <x v="6"/>
    <s v="385"/>
    <x v="40"/>
    <x v="11"/>
    <x v="2"/>
    <x v="0"/>
  </r>
  <r>
    <n v="1566.8902379640745"/>
    <x v="0"/>
    <x v="90"/>
    <n v="1442.37"/>
    <x v="8"/>
    <s v="391"/>
    <x v="28"/>
    <x v="11"/>
    <x v="2"/>
    <x v="0"/>
  </r>
  <r>
    <n v="645.71669718557325"/>
    <x v="0"/>
    <x v="90"/>
    <n v="586.54999999999995"/>
    <x v="9"/>
    <s v="395"/>
    <x v="107"/>
    <x v="11"/>
    <x v="2"/>
    <x v="0"/>
  </r>
  <r>
    <n v="1089.4617643717488"/>
    <x v="0"/>
    <x v="90"/>
    <n v="1178.1400000000001"/>
    <x v="6"/>
    <s v="398"/>
    <x v="38"/>
    <x v="11"/>
    <x v="2"/>
    <x v="0"/>
  </r>
  <r>
    <n v="2131.8225767644722"/>
    <x v="0"/>
    <x v="90"/>
    <n v="3243.05"/>
    <x v="6"/>
    <s v="399"/>
    <x v="30"/>
    <x v="11"/>
    <x v="2"/>
    <x v="0"/>
  </r>
  <r>
    <n v="2071.6046322334018"/>
    <x v="0"/>
    <x v="90"/>
    <n v="2192.34"/>
    <x v="6"/>
    <s v="400"/>
    <x v="31"/>
    <x v="11"/>
    <x v="2"/>
    <x v="0"/>
  </r>
  <r>
    <n v="1127.0952961945534"/>
    <x v="0"/>
    <x v="90"/>
    <n v="936.2"/>
    <x v="7"/>
    <s v="402"/>
    <x v="37"/>
    <x v="11"/>
    <x v="2"/>
    <x v="0"/>
  </r>
  <r>
    <n v="1073.4036458301302"/>
    <x v="1"/>
    <x v="90"/>
    <m/>
    <x v="6"/>
    <s v="417"/>
    <x v="35"/>
    <x v="11"/>
    <x v="2"/>
    <x v="0"/>
  </r>
  <r>
    <n v="1820.4067110362344"/>
    <x v="0"/>
    <x v="90"/>
    <n v="2618.94"/>
    <x v="9"/>
    <s v="420"/>
    <x v="36"/>
    <x v="11"/>
    <x v="2"/>
    <x v="0"/>
  </r>
  <r>
    <n v="598.95923437321278"/>
    <x v="1"/>
    <x v="90"/>
    <m/>
    <x v="9"/>
    <s v="437"/>
    <x v="33"/>
    <x v="11"/>
    <x v="2"/>
    <x v="0"/>
  </r>
  <r>
    <n v="450.82953124865475"/>
    <x v="1"/>
    <x v="90"/>
    <m/>
    <x v="9"/>
    <s v="438"/>
    <x v="32"/>
    <x v="11"/>
    <x v="2"/>
    <x v="0"/>
  </r>
  <r>
    <n v="1841.8803084793603"/>
    <x v="0"/>
    <x v="88"/>
    <n v="2102.37"/>
    <x v="6"/>
    <s v="201"/>
    <x v="26"/>
    <x v="11"/>
    <x v="2"/>
    <x v="0"/>
  </r>
  <r>
    <n v="1064.6152106028223"/>
    <x v="0"/>
    <x v="88"/>
    <n v="1025.17"/>
    <x v="5"/>
    <s v="323"/>
    <x v="29"/>
    <x v="11"/>
    <x v="2"/>
    <x v="0"/>
  </r>
  <r>
    <n v="1325.6387876962519"/>
    <x v="0"/>
    <x v="88"/>
    <n v="747.93"/>
    <x v="10"/>
    <s v="328"/>
    <x v="41"/>
    <x v="11"/>
    <x v="2"/>
    <x v="0"/>
  </r>
  <r>
    <n v="1049.095200513585"/>
    <x v="0"/>
    <x v="88"/>
    <n v="305.04000000000002"/>
    <x v="6"/>
    <s v="333"/>
    <x v="23"/>
    <x v="11"/>
    <x v="2"/>
    <x v="0"/>
  </r>
  <r>
    <n v="1897.8098263194631"/>
    <x v="0"/>
    <x v="88"/>
    <n v="1517.2"/>
    <x v="6"/>
    <s v="362"/>
    <x v="25"/>
    <x v="11"/>
    <x v="2"/>
    <x v="0"/>
  </r>
  <r>
    <n v="1048.6353483627929"/>
    <x v="0"/>
    <x v="88"/>
    <n v="905.19"/>
    <x v="7"/>
    <s v="373"/>
    <x v="27"/>
    <x v="11"/>
    <x v="2"/>
    <x v="0"/>
  </r>
  <r>
    <n v="1013.1309302203773"/>
    <x v="0"/>
    <x v="88"/>
    <n v="530.11"/>
    <x v="5"/>
    <s v="377"/>
    <x v="24"/>
    <x v="11"/>
    <x v="2"/>
    <x v="0"/>
  </r>
  <r>
    <n v="372.53772366054159"/>
    <x v="0"/>
    <x v="88"/>
    <n v="254.71"/>
    <x v="9"/>
    <s v="380"/>
    <x v="42"/>
    <x v="11"/>
    <x v="2"/>
    <x v="0"/>
  </r>
  <r>
    <n v="1399.1384897978742"/>
    <x v="0"/>
    <x v="88"/>
    <n v="1549.9"/>
    <x v="0"/>
    <s v="384"/>
    <x v="39"/>
    <x v="11"/>
    <x v="2"/>
    <x v="0"/>
  </r>
  <r>
    <n v="851.98431369945411"/>
    <x v="0"/>
    <x v="88"/>
    <n v="1004.35"/>
    <x v="6"/>
    <s v="385"/>
    <x v="40"/>
    <x v="11"/>
    <x v="2"/>
    <x v="0"/>
  </r>
  <r>
    <n v="1398.4678720779687"/>
    <x v="0"/>
    <x v="88"/>
    <n v="1189.1199999999999"/>
    <x v="8"/>
    <s v="391"/>
    <x v="28"/>
    <x v="11"/>
    <x v="2"/>
    <x v="0"/>
  </r>
  <r>
    <n v="576.30970798034093"/>
    <x v="0"/>
    <x v="88"/>
    <n v="497.26"/>
    <x v="9"/>
    <s v="395"/>
    <x v="107"/>
    <x v="11"/>
    <x v="2"/>
    <x v="0"/>
  </r>
  <r>
    <n v="972.35737285013454"/>
    <x v="0"/>
    <x v="88"/>
    <n v="991.88"/>
    <x v="6"/>
    <s v="398"/>
    <x v="38"/>
    <x v="11"/>
    <x v="2"/>
    <x v="0"/>
  </r>
  <r>
    <n v="1902.6765949153476"/>
    <x v="0"/>
    <x v="88"/>
    <n v="2826.25"/>
    <x v="6"/>
    <s v="399"/>
    <x v="30"/>
    <x v="11"/>
    <x v="2"/>
    <x v="0"/>
  </r>
  <r>
    <n v="1848.9313747915076"/>
    <x v="0"/>
    <x v="88"/>
    <n v="1881.83"/>
    <x v="6"/>
    <s v="400"/>
    <x v="31"/>
    <x v="11"/>
    <x v="2"/>
    <x v="0"/>
  </r>
  <r>
    <n v="1005.945740364249"/>
    <x v="0"/>
    <x v="88"/>
    <n v="817.02"/>
    <x v="7"/>
    <s v="402"/>
    <x v="37"/>
    <x v="11"/>
    <x v="2"/>
    <x v="0"/>
  </r>
  <r>
    <n v="958.02531415044382"/>
    <x v="1"/>
    <x v="88"/>
    <m/>
    <x v="6"/>
    <s v="417"/>
    <x v="35"/>
    <x v="11"/>
    <x v="2"/>
    <x v="0"/>
  </r>
  <r>
    <n v="1624.7342907740206"/>
    <x v="0"/>
    <x v="88"/>
    <n v="2927.38"/>
    <x v="9"/>
    <s v="420"/>
    <x v="36"/>
    <x v="11"/>
    <x v="2"/>
    <x v="0"/>
  </r>
  <r>
    <n v="534.57812529594776"/>
    <x v="1"/>
    <x v="88"/>
    <m/>
    <x v="9"/>
    <s v="437"/>
    <x v="33"/>
    <x v="11"/>
    <x v="2"/>
    <x v="0"/>
  </r>
  <r>
    <n v="402.37063194318637"/>
    <x v="1"/>
    <x v="88"/>
    <m/>
    <x v="9"/>
    <s v="438"/>
    <x v="32"/>
    <x v="11"/>
    <x v="2"/>
    <x v="0"/>
  </r>
  <r>
    <n v="1791.5956634826714"/>
    <x v="0"/>
    <x v="65"/>
    <n v="1567.54"/>
    <x v="6"/>
    <s v="201"/>
    <x v="26"/>
    <x v="11"/>
    <x v="2"/>
    <x v="0"/>
  </r>
  <r>
    <n v="1035.5504566789177"/>
    <x v="0"/>
    <x v="65"/>
    <n v="783.28"/>
    <x v="5"/>
    <s v="323"/>
    <x v="29"/>
    <x v="11"/>
    <x v="2"/>
    <x v="0"/>
  </r>
  <r>
    <n v="1289.4479041050265"/>
    <x v="0"/>
    <x v="65"/>
    <n v="880.56"/>
    <x v="10"/>
    <s v="328"/>
    <x v="41"/>
    <x v="11"/>
    <x v="2"/>
    <x v="0"/>
  </r>
  <r>
    <n v="1020.454153925108"/>
    <x v="0"/>
    <x v="65"/>
    <n v="398.32"/>
    <x v="6"/>
    <s v="333"/>
    <x v="23"/>
    <x v="11"/>
    <x v="2"/>
    <x v="0"/>
  </r>
  <r>
    <n v="1845.9982656288073"/>
    <x v="0"/>
    <x v="65"/>
    <n v="1791.3"/>
    <x v="6"/>
    <s v="362"/>
    <x v="25"/>
    <x v="11"/>
    <x v="2"/>
    <x v="0"/>
  </r>
  <r>
    <n v="1020.0068560657359"/>
    <x v="0"/>
    <x v="65"/>
    <n v="974.75"/>
    <x v="7"/>
    <s v="373"/>
    <x v="27"/>
    <x v="11"/>
    <x v="2"/>
    <x v="0"/>
  </r>
  <r>
    <n v="985.47173384004543"/>
    <x v="0"/>
    <x v="65"/>
    <n v="134.44999999999999"/>
    <x v="5"/>
    <s v="377"/>
    <x v="24"/>
    <x v="11"/>
    <x v="2"/>
    <x v="0"/>
  </r>
  <r>
    <n v="362.3671783238521"/>
    <x v="0"/>
    <x v="65"/>
    <n v="477.87"/>
    <x v="9"/>
    <s v="380"/>
    <x v="42"/>
    <x v="11"/>
    <x v="2"/>
    <x v="0"/>
  </r>
  <r>
    <n v="1360.9410119613397"/>
    <x v="0"/>
    <x v="65"/>
    <n v="1243.8"/>
    <x v="0"/>
    <s v="384"/>
    <x v="39"/>
    <x v="11"/>
    <x v="2"/>
    <x v="0"/>
  </r>
  <r>
    <n v="828.72453478771035"/>
    <x v="0"/>
    <x v="65"/>
    <n v="817.53"/>
    <x v="6"/>
    <s v="385"/>
    <x v="40"/>
    <x v="11"/>
    <x v="2"/>
    <x v="0"/>
  </r>
  <r>
    <n v="1360.2887025830887"/>
    <x v="0"/>
    <x v="65"/>
    <n v="1632.3"/>
    <x v="8"/>
    <s v="391"/>
    <x v="28"/>
    <x v="11"/>
    <x v="2"/>
    <x v="0"/>
  </r>
  <r>
    <n v="560.57604225813009"/>
    <x v="0"/>
    <x v="65"/>
    <n v="749.14"/>
    <x v="9"/>
    <s v="395"/>
    <x v="107"/>
    <x v="11"/>
    <x v="2"/>
    <x v="0"/>
  </r>
  <r>
    <n v="945.81132364238272"/>
    <x v="0"/>
    <x v="65"/>
    <n v="984.08"/>
    <x v="6"/>
    <s v="398"/>
    <x v="38"/>
    <x v="11"/>
    <x v="2"/>
    <x v="0"/>
  </r>
  <r>
    <n v="1850.7321679738293"/>
    <x v="0"/>
    <x v="65"/>
    <n v="2504.29"/>
    <x v="6"/>
    <s v="399"/>
    <x v="30"/>
    <x v="11"/>
    <x v="2"/>
    <x v="0"/>
  </r>
  <r>
    <n v="1798.4542306597109"/>
    <x v="0"/>
    <x v="65"/>
    <n v="1961.46"/>
    <x v="6"/>
    <s v="400"/>
    <x v="31"/>
    <x v="11"/>
    <x v="2"/>
    <x v="0"/>
  </r>
  <r>
    <n v="978.48270478735583"/>
    <x v="0"/>
    <x v="65"/>
    <n v="1336.79"/>
    <x v="7"/>
    <s v="402"/>
    <x v="37"/>
    <x v="11"/>
    <x v="2"/>
    <x v="0"/>
  </r>
  <r>
    <n v="931.87054035861786"/>
    <x v="1"/>
    <x v="65"/>
    <m/>
    <x v="6"/>
    <s v="417"/>
    <x v="35"/>
    <x v="11"/>
    <x v="2"/>
    <x v="0"/>
  </r>
  <r>
    <n v="1580.3778868049872"/>
    <x v="0"/>
    <x v="65"/>
    <n v="2259.9499999999998"/>
    <x v="9"/>
    <s v="420"/>
    <x v="36"/>
    <x v="11"/>
    <x v="2"/>
    <x v="0"/>
  </r>
  <r>
    <n v="519.98376152010871"/>
    <x v="1"/>
    <x v="65"/>
    <m/>
    <x v="9"/>
    <s v="437"/>
    <x v="33"/>
    <x v="11"/>
    <x v="2"/>
    <x v="0"/>
  </r>
  <r>
    <n v="391.3856269506195"/>
    <x v="1"/>
    <x v="65"/>
    <m/>
    <x v="9"/>
    <s v="438"/>
    <x v="32"/>
    <x v="11"/>
    <x v="2"/>
    <x v="0"/>
  </r>
  <r>
    <n v="3103.9226329307621"/>
    <x v="0"/>
    <x v="76"/>
    <n v="3201.93"/>
    <x v="6"/>
    <s v="201"/>
    <x v="26"/>
    <x v="11"/>
    <x v="2"/>
    <x v="0"/>
  </r>
  <r>
    <n v="1794.0814244768169"/>
    <x v="0"/>
    <x v="76"/>
    <n v="1397.32"/>
    <x v="5"/>
    <s v="323"/>
    <x v="29"/>
    <x v="11"/>
    <x v="2"/>
    <x v="0"/>
  </r>
  <r>
    <n v="2233.9563636566249"/>
    <x v="0"/>
    <x v="76"/>
    <n v="1401.16"/>
    <x v="10"/>
    <s v="328"/>
    <x v="41"/>
    <x v="11"/>
    <x v="2"/>
    <x v="0"/>
  </r>
  <r>
    <n v="1767.9272219710806"/>
    <x v="0"/>
    <x v="76"/>
    <n v="1544.19"/>
    <x v="6"/>
    <s v="333"/>
    <x v="23"/>
    <x v="11"/>
    <x v="2"/>
    <x v="0"/>
  </r>
  <r>
    <n v="3198.1746293681003"/>
    <x v="0"/>
    <x v="76"/>
    <n v="2937.71"/>
    <x v="6"/>
    <s v="362"/>
    <x v="25"/>
    <x v="11"/>
    <x v="2"/>
    <x v="0"/>
  </r>
  <r>
    <n v="1767.1522826375774"/>
    <x v="0"/>
    <x v="76"/>
    <n v="1531.16"/>
    <x v="7"/>
    <s v="373"/>
    <x v="27"/>
    <x v="11"/>
    <x v="2"/>
    <x v="0"/>
  </r>
  <r>
    <n v="1707.3205082633438"/>
    <x v="0"/>
    <x v="76"/>
    <n v="771.48"/>
    <x v="5"/>
    <s v="377"/>
    <x v="24"/>
    <x v="11"/>
    <x v="2"/>
    <x v="0"/>
  </r>
  <r>
    <n v="627.79772755435727"/>
    <x v="0"/>
    <x v="76"/>
    <n v="360.1"/>
    <x v="9"/>
    <s v="380"/>
    <x v="42"/>
    <x v="11"/>
    <x v="2"/>
    <x v="0"/>
  </r>
  <r>
    <n v="2357.8175004615687"/>
    <x v="0"/>
    <x v="76"/>
    <n v="2879.77"/>
    <x v="0"/>
    <s v="384"/>
    <x v="39"/>
    <x v="11"/>
    <x v="2"/>
    <x v="0"/>
  </r>
  <r>
    <n v="1435.7574604709184"/>
    <x v="0"/>
    <x v="76"/>
    <n v="2421.64"/>
    <x v="6"/>
    <s v="385"/>
    <x v="40"/>
    <x v="11"/>
    <x v="2"/>
    <x v="0"/>
  </r>
  <r>
    <n v="2356.6873806002095"/>
    <x v="0"/>
    <x v="76"/>
    <n v="2430.98"/>
    <x v="8"/>
    <s v="391"/>
    <x v="28"/>
    <x v="11"/>
    <x v="2"/>
    <x v="0"/>
  </r>
  <r>
    <n v="971.19271971300509"/>
    <x v="0"/>
    <x v="76"/>
    <n v="983.09"/>
    <x v="9"/>
    <s v="395"/>
    <x v="107"/>
    <x v="11"/>
    <x v="2"/>
    <x v="0"/>
  </r>
  <r>
    <n v="1638.6092206927181"/>
    <x v="0"/>
    <x v="76"/>
    <n v="1268.4100000000001"/>
    <x v="6"/>
    <s v="398"/>
    <x v="38"/>
    <x v="11"/>
    <x v="2"/>
    <x v="0"/>
  </r>
  <r>
    <n v="3206.3760706476764"/>
    <x v="0"/>
    <x v="76"/>
    <n v="3038.13"/>
    <x v="6"/>
    <s v="399"/>
    <x v="30"/>
    <x v="11"/>
    <x v="2"/>
    <x v="0"/>
  </r>
  <r>
    <n v="3115.805036044479"/>
    <x v="0"/>
    <x v="76"/>
    <n v="3684.41"/>
    <x v="6"/>
    <s v="400"/>
    <x v="31"/>
    <x v="11"/>
    <x v="2"/>
    <x v="0"/>
  </r>
  <r>
    <n v="1695.2120811773548"/>
    <x v="0"/>
    <x v="76"/>
    <n v="2308.23"/>
    <x v="7"/>
    <s v="402"/>
    <x v="37"/>
    <x v="11"/>
    <x v="2"/>
    <x v="0"/>
  </r>
  <r>
    <n v="1614.456944798532"/>
    <x v="1"/>
    <x v="76"/>
    <m/>
    <x v="6"/>
    <s v="417"/>
    <x v="35"/>
    <x v="11"/>
    <x v="2"/>
    <x v="0"/>
  </r>
  <r>
    <n v="2737.9898218227268"/>
    <x v="0"/>
    <x v="76"/>
    <n v="3351.86"/>
    <x v="9"/>
    <s v="420"/>
    <x v="36"/>
    <x v="11"/>
    <x v="2"/>
    <x v="0"/>
  </r>
  <r>
    <n v="900.86697519758104"/>
    <x v="1"/>
    <x v="76"/>
    <m/>
    <x v="9"/>
    <s v="437"/>
    <x v="33"/>
    <x v="11"/>
    <x v="2"/>
    <x v="0"/>
  </r>
  <r>
    <n v="678.07191681538359"/>
    <x v="1"/>
    <x v="76"/>
    <m/>
    <x v="9"/>
    <s v="438"/>
    <x v="32"/>
    <x v="11"/>
    <x v="2"/>
    <x v="0"/>
  </r>
  <r>
    <n v="5666.3732510232867"/>
    <x v="0"/>
    <x v="89"/>
    <n v="3473.4"/>
    <x v="6"/>
    <s v="201"/>
    <x v="26"/>
    <x v="11"/>
    <x v="2"/>
    <x v="0"/>
  </r>
  <r>
    <n v="3275.1895572262988"/>
    <x v="0"/>
    <x v="89"/>
    <n v="2604.9499999999998"/>
    <x v="5"/>
    <s v="323"/>
    <x v="29"/>
    <x v="11"/>
    <x v="2"/>
    <x v="0"/>
  </r>
  <r>
    <n v="4078.204285338421"/>
    <x v="0"/>
    <x v="89"/>
    <n v="4309.7299999999996"/>
    <x v="10"/>
    <s v="328"/>
    <x v="41"/>
    <x v="11"/>
    <x v="2"/>
    <x v="0"/>
  </r>
  <r>
    <n v="3227.4436914279563"/>
    <x v="0"/>
    <x v="89"/>
    <n v="3862.89"/>
    <x v="6"/>
    <s v="333"/>
    <x v="23"/>
    <x v="11"/>
    <x v="2"/>
    <x v="0"/>
  </r>
  <r>
    <n v="5838.4352044373136"/>
    <x v="0"/>
    <x v="89"/>
    <n v="5407.3"/>
    <x v="6"/>
    <s v="362"/>
    <x v="25"/>
    <x v="11"/>
    <x v="2"/>
    <x v="0"/>
  </r>
  <r>
    <n v="3226.0289991080049"/>
    <x v="0"/>
    <x v="89"/>
    <n v="2911.59"/>
    <x v="7"/>
    <s v="373"/>
    <x v="27"/>
    <x v="11"/>
    <x v="2"/>
    <x v="0"/>
  </r>
  <r>
    <n v="3116.8029629051307"/>
    <x v="0"/>
    <x v="89"/>
    <n v="3511.39"/>
    <x v="5"/>
    <s v="377"/>
    <x v="24"/>
    <x v="11"/>
    <x v="2"/>
    <x v="0"/>
  </r>
  <r>
    <n v="1146.0776157002128"/>
    <x v="0"/>
    <x v="89"/>
    <n v="867.9"/>
    <x v="9"/>
    <s v="380"/>
    <x v="42"/>
    <x v="11"/>
    <x v="2"/>
    <x v="0"/>
  </r>
  <r>
    <n v="4304.3192744772377"/>
    <x v="0"/>
    <x v="89"/>
    <n v="6024.86"/>
    <x v="0"/>
    <s v="384"/>
    <x v="39"/>
    <x v="11"/>
    <x v="2"/>
    <x v="0"/>
  </r>
  <r>
    <n v="2621.0504033368456"/>
    <x v="0"/>
    <x v="89"/>
    <n v="3601.79"/>
    <x v="6"/>
    <s v="385"/>
    <x v="40"/>
    <x v="11"/>
    <x v="2"/>
    <x v="0"/>
  </r>
  <r>
    <n v="4302.2561815106437"/>
    <x v="0"/>
    <x v="89"/>
    <n v="6499.15"/>
    <x v="8"/>
    <s v="391"/>
    <x v="28"/>
    <x v="11"/>
    <x v="2"/>
    <x v="0"/>
  </r>
  <r>
    <n v="1772.9631499784498"/>
    <x v="0"/>
    <x v="89"/>
    <n v="2189.13"/>
    <x v="9"/>
    <s v="395"/>
    <x v="107"/>
    <x v="11"/>
    <x v="2"/>
    <x v="0"/>
  </r>
  <r>
    <n v="2991.3669105361514"/>
    <x v="0"/>
    <x v="89"/>
    <n v="1925.84"/>
    <x v="6"/>
    <s v="398"/>
    <x v="38"/>
    <x v="11"/>
    <x v="2"/>
    <x v="0"/>
  </r>
  <r>
    <n v="5853.4073648234598"/>
    <x v="0"/>
    <x v="89"/>
    <n v="4599.66"/>
    <x v="6"/>
    <s v="399"/>
    <x v="30"/>
    <x v="11"/>
    <x v="2"/>
    <x v="0"/>
  </r>
  <r>
    <n v="5688.0651999292004"/>
    <x v="0"/>
    <x v="89"/>
    <n v="5682.93"/>
    <x v="6"/>
    <s v="400"/>
    <x v="31"/>
    <x v="11"/>
    <x v="2"/>
    <x v="0"/>
  </r>
  <r>
    <n v="3094.6983954058978"/>
    <x v="0"/>
    <x v="89"/>
    <n v="3380.61"/>
    <x v="7"/>
    <s v="402"/>
    <x v="37"/>
    <x v="11"/>
    <x v="2"/>
    <x v="0"/>
  </r>
  <r>
    <n v="2947.2756665643492"/>
    <x v="1"/>
    <x v="89"/>
    <m/>
    <x v="6"/>
    <s v="417"/>
    <x v="35"/>
    <x v="11"/>
    <x v="2"/>
    <x v="0"/>
  </r>
  <r>
    <n v="4998.343748439811"/>
    <x v="0"/>
    <x v="89"/>
    <n v="3975.11"/>
    <x v="9"/>
    <s v="420"/>
    <x v="36"/>
    <x v="11"/>
    <x v="2"/>
    <x v="0"/>
  </r>
  <r>
    <n v="1644.5798219429068"/>
    <x v="1"/>
    <x v="89"/>
    <m/>
    <x v="9"/>
    <s v="437"/>
    <x v="33"/>
    <x v="11"/>
    <x v="2"/>
    <x v="0"/>
  </r>
  <r>
    <n v="1237.8557799570265"/>
    <x v="1"/>
    <x v="89"/>
    <m/>
    <x v="9"/>
    <s v="438"/>
    <x v="32"/>
    <x v="11"/>
    <x v="2"/>
    <x v="0"/>
  </r>
  <r>
    <n v="969.48290880000013"/>
    <x v="0"/>
    <x v="104"/>
    <n v="1157.7"/>
    <x v="2"/>
    <s v="403"/>
    <x v="22"/>
    <x v="18"/>
    <x v="3"/>
    <x v="0"/>
  </r>
  <r>
    <n v="1038.423915648"/>
    <x v="0"/>
    <x v="113"/>
    <n v="846.4"/>
    <x v="2"/>
    <s v="403"/>
    <x v="22"/>
    <x v="19"/>
    <x v="3"/>
    <x v="0"/>
  </r>
  <r>
    <n v="991.02697344000001"/>
    <x v="0"/>
    <x v="114"/>
    <n v="1062.56"/>
    <x v="2"/>
    <s v="403"/>
    <x v="22"/>
    <x v="17"/>
    <x v="3"/>
    <x v="0"/>
  </r>
  <r>
    <n v="1378.8201369600001"/>
    <x v="0"/>
    <x v="115"/>
    <n v="657.71"/>
    <x v="2"/>
    <s v="403"/>
    <x v="22"/>
    <x v="17"/>
    <x v="3"/>
    <x v="0"/>
  </r>
  <r>
    <n v="1077.2032320000003"/>
    <x v="0"/>
    <x v="116"/>
    <n v="792.35"/>
    <x v="2"/>
    <s v="403"/>
    <x v="22"/>
    <x v="17"/>
    <x v="3"/>
    <x v="0"/>
  </r>
  <r>
    <n v="3188.5215667200005"/>
    <x v="0"/>
    <x v="117"/>
    <n v="2897.96"/>
    <x v="2"/>
    <s v="403"/>
    <x v="22"/>
    <x v="17"/>
    <x v="3"/>
    <x v="0"/>
  </r>
  <r>
    <n v="1120.29136128"/>
    <x v="0"/>
    <x v="118"/>
    <n v="668.52"/>
    <x v="2"/>
    <s v="403"/>
    <x v="22"/>
    <x v="16"/>
    <x v="3"/>
    <x v="0"/>
  </r>
  <r>
    <n v="947.93884416000003"/>
    <x v="0"/>
    <x v="119"/>
    <n v="1067.8399999999999"/>
    <x v="2"/>
    <s v="403"/>
    <x v="22"/>
    <x v="16"/>
    <x v="3"/>
    <x v="0"/>
  </r>
  <r>
    <n v="962.7249785196816"/>
    <x v="0"/>
    <x v="96"/>
    <n v="533.34"/>
    <x v="2"/>
    <s v="403"/>
    <x v="22"/>
    <x v="16"/>
    <x v="3"/>
    <x v="0"/>
  </r>
  <r>
    <n v="1107.4587373799677"/>
    <x v="0"/>
    <x v="92"/>
    <n v="1146.02"/>
    <x v="2"/>
    <s v="403"/>
    <x v="22"/>
    <x v="16"/>
    <x v="3"/>
    <x v="0"/>
  </r>
  <r>
    <n v="1765.9868217852302"/>
    <x v="0"/>
    <x v="112"/>
    <n v="1596.69"/>
    <x v="2"/>
    <s v="403"/>
    <x v="22"/>
    <x v="16"/>
    <x v="3"/>
    <x v="0"/>
  </r>
  <r>
    <n v="3140.8350038804801"/>
    <x v="0"/>
    <x v="93"/>
    <n v="3152.19"/>
    <x v="2"/>
    <s v="403"/>
    <x v="22"/>
    <x v="16"/>
    <x v="3"/>
    <x v="0"/>
  </r>
  <r>
    <n v="1421.9082662400001"/>
    <x v="0"/>
    <x v="98"/>
    <n v="1066.96"/>
    <x v="2"/>
    <s v="403"/>
    <x v="22"/>
    <x v="17"/>
    <x v="3"/>
    <x v="0"/>
  </r>
  <r>
    <n v="1034.1151027200003"/>
    <x v="0"/>
    <x v="120"/>
    <n v="1046.3699999999999"/>
    <x v="2"/>
    <s v="403"/>
    <x v="22"/>
    <x v="17"/>
    <x v="3"/>
    <x v="0"/>
  </r>
  <r>
    <n v="978.10053465600026"/>
    <x v="0"/>
    <x v="97"/>
    <n v="1130.75"/>
    <x v="2"/>
    <s v="403"/>
    <x v="22"/>
    <x v="19"/>
    <x v="3"/>
    <x v="0"/>
  </r>
  <r>
    <n v="2671.4640153600003"/>
    <x v="0"/>
    <x v="94"/>
    <n v="1439.27"/>
    <x v="2"/>
    <s v="403"/>
    <x v="22"/>
    <x v="17"/>
    <x v="3"/>
    <x v="0"/>
  </r>
  <r>
    <n v="1077.2032320000003"/>
    <x v="0"/>
    <x v="100"/>
    <n v="1574.76"/>
    <x v="2"/>
    <s v="403"/>
    <x v="22"/>
    <x v="19"/>
    <x v="3"/>
    <x v="0"/>
  </r>
  <r>
    <n v="1690.3473116544003"/>
    <x v="0"/>
    <x v="101"/>
    <n v="2910.59"/>
    <x v="2"/>
    <s v="403"/>
    <x v="22"/>
    <x v="19"/>
    <x v="3"/>
    <x v="0"/>
  </r>
  <r>
    <n v="2914.0501832064001"/>
    <x v="0"/>
    <x v="102"/>
    <n v="3002.14"/>
    <x v="2"/>
    <s v="403"/>
    <x v="22"/>
    <x v="19"/>
    <x v="3"/>
    <x v="0"/>
  </r>
  <r>
    <n v="1400.3642016000001"/>
    <x v="0"/>
    <x v="103"/>
    <n v="1137.06"/>
    <x v="2"/>
    <s v="403"/>
    <x v="22"/>
    <x v="18"/>
    <x v="3"/>
    <x v="0"/>
  </r>
  <r>
    <n v="969.48290880000013"/>
    <x v="0"/>
    <x v="105"/>
    <n v="811.11"/>
    <x v="2"/>
    <s v="403"/>
    <x v="22"/>
    <x v="18"/>
    <x v="3"/>
    <x v="0"/>
  </r>
  <r>
    <n v="883.30665024000018"/>
    <x v="0"/>
    <x v="111"/>
    <n v="722.02"/>
    <x v="2"/>
    <s v="403"/>
    <x v="22"/>
    <x v="18"/>
    <x v="3"/>
    <x v="0"/>
  </r>
  <r>
    <n v="1107.3649224960002"/>
    <x v="0"/>
    <x v="106"/>
    <n v="760.5"/>
    <x v="2"/>
    <s v="403"/>
    <x v="22"/>
    <x v="18"/>
    <x v="3"/>
    <x v="0"/>
  </r>
  <r>
    <n v="2737.8197344512005"/>
    <x v="0"/>
    <x v="107"/>
    <n v="2607.2800000000002"/>
    <x v="2"/>
    <s v="403"/>
    <x v="22"/>
    <x v="18"/>
    <x v="3"/>
    <x v="0"/>
  </r>
  <r>
    <n v="969.48290880000013"/>
    <x v="0"/>
    <x v="108"/>
    <n v="670.42"/>
    <x v="2"/>
    <s v="403"/>
    <x v="22"/>
    <x v="20"/>
    <x v="3"/>
    <x v="0"/>
  </r>
  <r>
    <n v="926.39477952000004"/>
    <x v="0"/>
    <x v="109"/>
    <n v="996.46"/>
    <x v="2"/>
    <s v="403"/>
    <x v="22"/>
    <x v="19"/>
    <x v="3"/>
    <x v="0"/>
  </r>
  <r>
    <n v="1357.2760723200001"/>
    <x v="0"/>
    <x v="110"/>
    <n v="1937.32"/>
    <x v="2"/>
    <s v="403"/>
    <x v="22"/>
    <x v="19"/>
    <x v="3"/>
    <x v="0"/>
  </r>
  <r>
    <n v="1736.4516099840002"/>
    <x v="0"/>
    <x v="95"/>
    <n v="1627.34"/>
    <x v="2"/>
    <s v="403"/>
    <x v="22"/>
    <x v="18"/>
    <x v="3"/>
    <x v="0"/>
  </r>
  <r>
    <n v="1491.3000337189144"/>
    <x v="0"/>
    <x v="99"/>
    <n v="1553.03"/>
    <x v="2"/>
    <s v="403"/>
    <x v="22"/>
    <x v="20"/>
    <x v="3"/>
    <x v="0"/>
  </r>
  <r>
    <n v="1099.5104509016619"/>
    <x v="0"/>
    <x v="112"/>
    <n v="1130.99"/>
    <x v="2"/>
    <s v="404"/>
    <x v="2"/>
    <x v="16"/>
    <x v="3"/>
    <x v="0"/>
  </r>
  <r>
    <n v="646.52687870400007"/>
    <x v="0"/>
    <x v="113"/>
    <n v="340.35"/>
    <x v="2"/>
    <s v="404"/>
    <x v="2"/>
    <x v="19"/>
    <x v="3"/>
    <x v="0"/>
  </r>
  <r>
    <n v="617.01735312000005"/>
    <x v="0"/>
    <x v="114"/>
    <n v="579.01"/>
    <x v="2"/>
    <s v="404"/>
    <x v="2"/>
    <x v="17"/>
    <x v="3"/>
    <x v="0"/>
  </r>
  <r>
    <n v="858.45892607999997"/>
    <x v="0"/>
    <x v="115"/>
    <n v="415.75"/>
    <x v="2"/>
    <s v="404"/>
    <x v="2"/>
    <x v="17"/>
    <x v="3"/>
    <x v="0"/>
  </r>
  <r>
    <n v="670.67103600000007"/>
    <x v="0"/>
    <x v="116"/>
    <n v="455.28"/>
    <x v="2"/>
    <s v="404"/>
    <x v="2"/>
    <x v="17"/>
    <x v="3"/>
    <x v="0"/>
  </r>
  <r>
    <n v="1985.1862665599999"/>
    <x v="0"/>
    <x v="117"/>
    <n v="1860.88"/>
    <x v="2"/>
    <s v="404"/>
    <x v="2"/>
    <x v="17"/>
    <x v="3"/>
    <x v="0"/>
  </r>
  <r>
    <n v="697.49787744000002"/>
    <x v="0"/>
    <x v="118"/>
    <n v="321.27"/>
    <x v="2"/>
    <s v="404"/>
    <x v="2"/>
    <x v="16"/>
    <x v="3"/>
    <x v="0"/>
  </r>
  <r>
    <n v="590.19051167999999"/>
    <x v="0"/>
    <x v="119"/>
    <n v="241.73"/>
    <x v="2"/>
    <s v="404"/>
    <x v="2"/>
    <x v="16"/>
    <x v="3"/>
    <x v="0"/>
  </r>
  <r>
    <n v="643.84419456000001"/>
    <x v="0"/>
    <x v="120"/>
    <n v="400.1"/>
    <x v="2"/>
    <s v="404"/>
    <x v="2"/>
    <x v="17"/>
    <x v="3"/>
    <x v="0"/>
  </r>
  <r>
    <n v="1572.0574395901915"/>
    <x v="0"/>
    <x v="112"/>
    <n v="1618.31"/>
    <x v="1"/>
    <s v="301"/>
    <x v="21"/>
    <x v="16"/>
    <x v="3"/>
    <x v="0"/>
  </r>
  <r>
    <n v="1208.2286916"/>
    <x v="0"/>
    <x v="110"/>
    <n v="1772.42"/>
    <x v="1"/>
    <s v="301"/>
    <x v="21"/>
    <x v="19"/>
    <x v="3"/>
    <x v="0"/>
  </r>
  <r>
    <n v="920.55519360000005"/>
    <x v="0"/>
    <x v="120"/>
    <n v="595.79999999999995"/>
    <x v="1"/>
    <s v="301"/>
    <x v="21"/>
    <x v="17"/>
    <x v="3"/>
    <x v="0"/>
  </r>
  <r>
    <n v="843.84226080000008"/>
    <x v="0"/>
    <x v="119"/>
    <n v="717.96"/>
    <x v="1"/>
    <s v="301"/>
    <x v="21"/>
    <x v="16"/>
    <x v="3"/>
    <x v="0"/>
  </r>
  <r>
    <n v="2594.0478226320001"/>
    <x v="0"/>
    <x v="102"/>
    <n v="2801.07"/>
    <x v="1"/>
    <s v="301"/>
    <x v="21"/>
    <x v="19"/>
    <x v="3"/>
    <x v="0"/>
  </r>
  <r>
    <n v="2378.1009168000005"/>
    <x v="0"/>
    <x v="94"/>
    <n v="1092.98"/>
    <x v="1"/>
    <s v="301"/>
    <x v="21"/>
    <x v="17"/>
    <x v="3"/>
    <x v="0"/>
  </r>
  <r>
    <n v="1545.7655959200001"/>
    <x v="0"/>
    <x v="95"/>
    <n v="965.47"/>
    <x v="1"/>
    <s v="301"/>
    <x v="21"/>
    <x v="18"/>
    <x v="3"/>
    <x v="0"/>
  </r>
  <r>
    <n v="870.69178728000009"/>
    <x v="0"/>
    <x v="97"/>
    <n v="709.07"/>
    <x v="1"/>
    <s v="301"/>
    <x v="21"/>
    <x v="19"/>
    <x v="3"/>
    <x v="0"/>
  </r>
  <r>
    <n v="1504.724176872"/>
    <x v="0"/>
    <x v="101"/>
    <n v="1900.33"/>
    <x v="1"/>
    <s v="301"/>
    <x v="21"/>
    <x v="19"/>
    <x v="3"/>
    <x v="0"/>
  </r>
  <r>
    <n v="1327.5349984202983"/>
    <x v="0"/>
    <x v="99"/>
    <n v="2272.1799999999998"/>
    <x v="1"/>
    <s v="301"/>
    <x v="21"/>
    <x v="20"/>
    <x v="3"/>
    <x v="0"/>
  </r>
  <r>
    <n v="1246.5851580000001"/>
    <x v="0"/>
    <x v="103"/>
    <n v="1275.24"/>
    <x v="1"/>
    <s v="301"/>
    <x v="21"/>
    <x v="18"/>
    <x v="3"/>
    <x v="0"/>
  </r>
  <r>
    <n v="863.02049399999999"/>
    <x v="0"/>
    <x v="104"/>
    <n v="861.63"/>
    <x v="1"/>
    <s v="301"/>
    <x v="21"/>
    <x v="18"/>
    <x v="3"/>
    <x v="0"/>
  </r>
  <r>
    <n v="786.30756120000001"/>
    <x v="0"/>
    <x v="111"/>
    <n v="614.66999999999996"/>
    <x v="1"/>
    <s v="301"/>
    <x v="21"/>
    <x v="18"/>
    <x v="3"/>
    <x v="0"/>
  </r>
  <r>
    <n v="863.02049399999999"/>
    <x v="0"/>
    <x v="105"/>
    <n v="656.8"/>
    <x v="1"/>
    <s v="301"/>
    <x v="21"/>
    <x v="18"/>
    <x v="3"/>
    <x v="0"/>
  </r>
  <r>
    <n v="985.76118648000011"/>
    <x v="0"/>
    <x v="106"/>
    <n v="1055.48"/>
    <x v="1"/>
    <s v="301"/>
    <x v="21"/>
    <x v="18"/>
    <x v="3"/>
    <x v="0"/>
  </r>
  <r>
    <n v="2437.1698750560004"/>
    <x v="0"/>
    <x v="107"/>
    <n v="3128.07"/>
    <x v="1"/>
    <s v="301"/>
    <x v="21"/>
    <x v="18"/>
    <x v="3"/>
    <x v="0"/>
  </r>
  <r>
    <n v="863.02049399999999"/>
    <x v="0"/>
    <x v="108"/>
    <n v="662.65"/>
    <x v="1"/>
    <s v="301"/>
    <x v="21"/>
    <x v="20"/>
    <x v="3"/>
    <x v="0"/>
  </r>
  <r>
    <n v="824.66402760000005"/>
    <x v="0"/>
    <x v="109"/>
    <n v="627.36"/>
    <x v="1"/>
    <s v="301"/>
    <x v="21"/>
    <x v="19"/>
    <x v="3"/>
    <x v="0"/>
  </r>
  <r>
    <n v="958.9116600000001"/>
    <x v="0"/>
    <x v="100"/>
    <n v="1076.1600000000001"/>
    <x v="1"/>
    <s v="301"/>
    <x v="21"/>
    <x v="19"/>
    <x v="3"/>
    <x v="0"/>
  </r>
  <r>
    <n v="662.93721648000007"/>
    <x v="0"/>
    <x v="98"/>
    <n v="657.59"/>
    <x v="1"/>
    <s v="313"/>
    <x v="43"/>
    <x v="17"/>
    <x v="3"/>
    <x v="0"/>
  </r>
  <r>
    <n v="484.14505809599996"/>
    <x v="0"/>
    <x v="113"/>
    <n v="289.45999999999998"/>
    <x v="1"/>
    <s v="313"/>
    <x v="43"/>
    <x v="19"/>
    <x v="3"/>
    <x v="0"/>
  </r>
  <r>
    <n v="462.04715088"/>
    <x v="0"/>
    <x v="114"/>
    <n v="189.41"/>
    <x v="1"/>
    <s v="313"/>
    <x v="43"/>
    <x v="17"/>
    <x v="3"/>
    <x v="0"/>
  </r>
  <r>
    <n v="642.84820991999993"/>
    <x v="0"/>
    <x v="115"/>
    <n v="591.41"/>
    <x v="1"/>
    <s v="313"/>
    <x v="43"/>
    <x v="17"/>
    <x v="3"/>
    <x v="0"/>
  </r>
  <r>
    <n v="502.22516400000001"/>
    <x v="0"/>
    <x v="116"/>
    <n v="214.33"/>
    <x v="1"/>
    <s v="313"/>
    <x v="43"/>
    <x v="17"/>
    <x v="3"/>
    <x v="0"/>
  </r>
  <r>
    <n v="1486.5864854399999"/>
    <x v="0"/>
    <x v="117"/>
    <n v="975.92"/>
    <x v="1"/>
    <s v="313"/>
    <x v="43"/>
    <x v="17"/>
    <x v="3"/>
    <x v="0"/>
  </r>
  <r>
    <n v="522.31417055999998"/>
    <x v="0"/>
    <x v="118"/>
    <n v="523.76"/>
    <x v="1"/>
    <s v="313"/>
    <x v="43"/>
    <x v="16"/>
    <x v="3"/>
    <x v="0"/>
  </r>
  <r>
    <n v="441.95814431999997"/>
    <x v="0"/>
    <x v="119"/>
    <n v="475.75"/>
    <x v="1"/>
    <s v="313"/>
    <x v="43"/>
    <x v="16"/>
    <x v="3"/>
    <x v="0"/>
  </r>
  <r>
    <n v="448.85189336671385"/>
    <x v="0"/>
    <x v="96"/>
    <n v="180.73"/>
    <x v="1"/>
    <s v="313"/>
    <x v="43"/>
    <x v="16"/>
    <x v="3"/>
    <x v="0"/>
  </r>
  <r>
    <n v="516.33120796641572"/>
    <x v="0"/>
    <x v="92"/>
    <n v="919.22"/>
    <x v="1"/>
    <s v="313"/>
    <x v="43"/>
    <x v="16"/>
    <x v="3"/>
    <x v="0"/>
  </r>
  <r>
    <n v="823.35718539036634"/>
    <x v="0"/>
    <x v="112"/>
    <n v="787.52"/>
    <x v="1"/>
    <s v="313"/>
    <x v="43"/>
    <x v="16"/>
    <x v="3"/>
    <x v="0"/>
  </r>
  <r>
    <n v="1464.353548208454"/>
    <x v="0"/>
    <x v="93"/>
    <n v="1136.1199999999999"/>
    <x v="1"/>
    <s v="313"/>
    <x v="43"/>
    <x v="16"/>
    <x v="3"/>
    <x v="0"/>
  </r>
  <r>
    <n v="452.00264759999999"/>
    <x v="0"/>
    <x v="104"/>
    <n v="374"/>
    <x v="1"/>
    <s v="313"/>
    <x v="43"/>
    <x v="18"/>
    <x v="3"/>
    <x v="0"/>
  </r>
  <r>
    <n v="482.13615743999998"/>
    <x v="0"/>
    <x v="120"/>
    <n v="529.61"/>
    <x v="1"/>
    <s v="313"/>
    <x v="43"/>
    <x v="17"/>
    <x v="3"/>
    <x v="0"/>
  </r>
  <r>
    <n v="456.02044891200006"/>
    <x v="0"/>
    <x v="97"/>
    <n v="595.47"/>
    <x v="1"/>
    <s v="313"/>
    <x v="43"/>
    <x v="19"/>
    <x v="3"/>
    <x v="0"/>
  </r>
  <r>
    <n v="1245.51840672"/>
    <x v="0"/>
    <x v="94"/>
    <n v="717.51"/>
    <x v="1"/>
    <s v="313"/>
    <x v="43"/>
    <x v="17"/>
    <x v="3"/>
    <x v="0"/>
  </r>
  <r>
    <n v="502.22516400000001"/>
    <x v="0"/>
    <x v="100"/>
    <n v="409.92"/>
    <x v="1"/>
    <s v="313"/>
    <x v="43"/>
    <x v="19"/>
    <x v="3"/>
    <x v="0"/>
  </r>
  <r>
    <n v="788.09172734880008"/>
    <x v="0"/>
    <x v="101"/>
    <n v="1137.3"/>
    <x v="1"/>
    <s v="313"/>
    <x v="43"/>
    <x v="19"/>
    <x v="3"/>
    <x v="0"/>
  </r>
  <r>
    <n v="1358.6195136527999"/>
    <x v="0"/>
    <x v="102"/>
    <n v="1621.75"/>
    <x v="1"/>
    <s v="313"/>
    <x v="43"/>
    <x v="19"/>
    <x v="3"/>
    <x v="0"/>
  </r>
  <r>
    <n v="652.8927132"/>
    <x v="0"/>
    <x v="103"/>
    <n v="789.61"/>
    <x v="1"/>
    <s v="313"/>
    <x v="43"/>
    <x v="18"/>
    <x v="3"/>
    <x v="0"/>
  </r>
  <r>
    <n v="452.00264759999999"/>
    <x v="0"/>
    <x v="105"/>
    <n v="415.33"/>
    <x v="1"/>
    <s v="313"/>
    <x v="43"/>
    <x v="18"/>
    <x v="3"/>
    <x v="0"/>
  </r>
  <r>
    <n v="411.82463447999999"/>
    <x v="0"/>
    <x v="111"/>
    <n v="267.95999999999998"/>
    <x v="1"/>
    <s v="313"/>
    <x v="43"/>
    <x v="18"/>
    <x v="3"/>
    <x v="0"/>
  </r>
  <r>
    <n v="516.28746859199998"/>
    <x v="0"/>
    <x v="106"/>
    <n v="576.61"/>
    <x v="1"/>
    <s v="313"/>
    <x v="43"/>
    <x v="18"/>
    <x v="3"/>
    <x v="0"/>
  </r>
  <r>
    <n v="1276.4554768224"/>
    <x v="0"/>
    <x v="107"/>
    <n v="1455.01"/>
    <x v="1"/>
    <s v="313"/>
    <x v="43"/>
    <x v="18"/>
    <x v="3"/>
    <x v="0"/>
  </r>
  <r>
    <n v="452.00264759999999"/>
    <x v="0"/>
    <x v="108"/>
    <n v="452.64"/>
    <x v="1"/>
    <s v="313"/>
    <x v="43"/>
    <x v="20"/>
    <x v="3"/>
    <x v="0"/>
  </r>
  <r>
    <n v="431.91364103999996"/>
    <x v="0"/>
    <x v="109"/>
    <n v="545.65"/>
    <x v="1"/>
    <s v="313"/>
    <x v="43"/>
    <x v="19"/>
    <x v="3"/>
    <x v="0"/>
  </r>
  <r>
    <n v="632.80370663999997"/>
    <x v="0"/>
    <x v="110"/>
    <n v="727.85"/>
    <x v="1"/>
    <s v="313"/>
    <x v="43"/>
    <x v="19"/>
    <x v="3"/>
    <x v="0"/>
  </r>
  <r>
    <n v="809.58696436800005"/>
    <x v="0"/>
    <x v="95"/>
    <n v="713.06"/>
    <x v="1"/>
    <s v="313"/>
    <x v="43"/>
    <x v="18"/>
    <x v="3"/>
    <x v="0"/>
  </r>
  <r>
    <n v="695.28978539834827"/>
    <x v="0"/>
    <x v="99"/>
    <n v="839.06"/>
    <x v="1"/>
    <s v="313"/>
    <x v="43"/>
    <x v="20"/>
    <x v="3"/>
    <x v="0"/>
  </r>
  <r>
    <n v="989.6186078337505"/>
    <x v="0"/>
    <x v="112"/>
    <n v="1183.1099999999999"/>
    <x v="8"/>
    <s v="359"/>
    <x v="44"/>
    <x v="16"/>
    <x v="3"/>
    <x v="0"/>
  </r>
  <r>
    <n v="581.90900241600013"/>
    <x v="0"/>
    <x v="113"/>
    <n v="579.46"/>
    <x v="8"/>
    <s v="359"/>
    <x v="44"/>
    <x v="19"/>
    <x v="3"/>
    <x v="0"/>
  </r>
  <r>
    <n v="555.34884048000004"/>
    <x v="0"/>
    <x v="114"/>
    <n v="479.93"/>
    <x v="8"/>
    <s v="359"/>
    <x v="44"/>
    <x v="17"/>
    <x v="3"/>
    <x v="0"/>
  </r>
  <r>
    <n v="772.65925632000005"/>
    <x v="0"/>
    <x v="115"/>
    <n v="426.54"/>
    <x v="8"/>
    <s v="359"/>
    <x v="44"/>
    <x v="17"/>
    <x v="3"/>
    <x v="0"/>
  </r>
  <r>
    <n v="603.6400440000001"/>
    <x v="0"/>
    <x v="116"/>
    <n v="422.8"/>
    <x v="8"/>
    <s v="359"/>
    <x v="44"/>
    <x v="17"/>
    <x v="3"/>
    <x v="0"/>
  </r>
  <r>
    <n v="1786.7745302400001"/>
    <x v="0"/>
    <x v="117"/>
    <n v="1656.35"/>
    <x v="8"/>
    <s v="359"/>
    <x v="44"/>
    <x v="17"/>
    <x v="3"/>
    <x v="0"/>
  </r>
  <r>
    <n v="627.78564575999997"/>
    <x v="0"/>
    <x v="118"/>
    <n v="652.79"/>
    <x v="8"/>
    <s v="359"/>
    <x v="44"/>
    <x v="16"/>
    <x v="3"/>
    <x v="0"/>
  </r>
  <r>
    <n v="531.20323872000006"/>
    <x v="0"/>
    <x v="119"/>
    <n v="741.33"/>
    <x v="8"/>
    <s v="359"/>
    <x v="44"/>
    <x v="16"/>
    <x v="3"/>
    <x v="0"/>
  </r>
  <r>
    <n v="579.49444224000013"/>
    <x v="0"/>
    <x v="120"/>
    <n v="421.02"/>
    <x v="8"/>
    <s v="359"/>
    <x v="44"/>
    <x v="17"/>
    <x v="3"/>
    <x v="0"/>
  </r>
  <r>
    <n v="620.59453694642104"/>
    <x v="0"/>
    <x v="92"/>
    <n v="399.26"/>
    <x v="8"/>
    <s v="359"/>
    <x v="44"/>
    <x v="16"/>
    <x v="3"/>
    <x v="0"/>
  </r>
  <r>
    <n v="1760.0520715288321"/>
    <x v="0"/>
    <x v="93"/>
    <n v="1686.14"/>
    <x v="8"/>
    <s v="359"/>
    <x v="44"/>
    <x v="16"/>
    <x v="3"/>
    <x v="0"/>
  </r>
  <r>
    <n v="835.69041683982516"/>
    <x v="0"/>
    <x v="99"/>
    <n v="426.19"/>
    <x v="8"/>
    <s v="359"/>
    <x v="44"/>
    <x v="20"/>
    <x v="3"/>
    <x v="0"/>
  </r>
  <r>
    <n v="973.06775092800024"/>
    <x v="0"/>
    <x v="95"/>
    <n v="1506.74"/>
    <x v="8"/>
    <s v="359"/>
    <x v="44"/>
    <x v="18"/>
    <x v="3"/>
    <x v="0"/>
  </r>
  <r>
    <n v="539.4890500973911"/>
    <x v="0"/>
    <x v="96"/>
    <n v="678.8"/>
    <x v="8"/>
    <s v="359"/>
    <x v="44"/>
    <x v="16"/>
    <x v="3"/>
    <x v="0"/>
  </r>
  <r>
    <n v="784.7320572000001"/>
    <x v="0"/>
    <x v="103"/>
    <n v="721.64"/>
    <x v="8"/>
    <s v="359"/>
    <x v="44"/>
    <x v="18"/>
    <x v="3"/>
    <x v="0"/>
  </r>
  <r>
    <n v="796.80485808000014"/>
    <x v="0"/>
    <x v="98"/>
    <n v="533.53"/>
    <x v="8"/>
    <s v="359"/>
    <x v="44"/>
    <x v="17"/>
    <x v="3"/>
    <x v="0"/>
  </r>
  <r>
    <n v="1497.0273091200002"/>
    <x v="0"/>
    <x v="94"/>
    <n v="806.62"/>
    <x v="8"/>
    <s v="359"/>
    <x v="44"/>
    <x v="17"/>
    <x v="3"/>
    <x v="0"/>
  </r>
  <r>
    <n v="603.6400440000001"/>
    <x v="0"/>
    <x v="100"/>
    <n v="734.09"/>
    <x v="8"/>
    <s v="359"/>
    <x v="44"/>
    <x v="19"/>
    <x v="3"/>
    <x v="0"/>
  </r>
  <r>
    <n v="1632.9670470288002"/>
    <x v="0"/>
    <x v="102"/>
    <n v="1425.76"/>
    <x v="8"/>
    <s v="359"/>
    <x v="44"/>
    <x v="19"/>
    <x v="3"/>
    <x v="0"/>
  </r>
  <r>
    <n v="548.10515995200012"/>
    <x v="0"/>
    <x v="97"/>
    <n v="578.51"/>
    <x v="8"/>
    <s v="359"/>
    <x v="44"/>
    <x v="19"/>
    <x v="3"/>
    <x v="0"/>
  </r>
  <r>
    <n v="543.27603959999999"/>
    <x v="0"/>
    <x v="104"/>
    <n v="188.24"/>
    <x v="8"/>
    <s v="359"/>
    <x v="44"/>
    <x v="18"/>
    <x v="3"/>
    <x v="0"/>
  </r>
  <r>
    <n v="494.98483608000004"/>
    <x v="0"/>
    <x v="111"/>
    <n v="268.64999999999998"/>
    <x v="8"/>
    <s v="359"/>
    <x v="44"/>
    <x v="18"/>
    <x v="3"/>
    <x v="0"/>
  </r>
  <r>
    <n v="543.27603959999999"/>
    <x v="0"/>
    <x v="105"/>
    <n v="220.53"/>
    <x v="8"/>
    <s v="359"/>
    <x v="44"/>
    <x v="18"/>
    <x v="3"/>
    <x v="0"/>
  </r>
  <r>
    <n v="620.54196523200005"/>
    <x v="0"/>
    <x v="106"/>
    <n v="600.47"/>
    <x v="8"/>
    <s v="359"/>
    <x v="44"/>
    <x v="18"/>
    <x v="3"/>
    <x v="0"/>
  </r>
  <r>
    <n v="1534.2115358304002"/>
    <x v="0"/>
    <x v="107"/>
    <n v="1434.6"/>
    <x v="8"/>
    <s v="359"/>
    <x v="44"/>
    <x v="18"/>
    <x v="3"/>
    <x v="0"/>
  </r>
  <r>
    <n v="543.27603959999999"/>
    <x v="0"/>
    <x v="108"/>
    <n v="920.27"/>
    <x v="8"/>
    <s v="359"/>
    <x v="44"/>
    <x v="20"/>
    <x v="3"/>
    <x v="0"/>
  </r>
  <r>
    <n v="519.13043784000001"/>
    <x v="0"/>
    <x v="109"/>
    <n v="822.43"/>
    <x v="8"/>
    <s v="359"/>
    <x v="44"/>
    <x v="19"/>
    <x v="3"/>
    <x v="0"/>
  </r>
  <r>
    <n v="760.58645544000012"/>
    <x v="0"/>
    <x v="110"/>
    <n v="409.88"/>
    <x v="8"/>
    <s v="359"/>
    <x v="44"/>
    <x v="19"/>
    <x v="3"/>
    <x v="0"/>
  </r>
  <r>
    <n v="947.2319570448002"/>
    <x v="0"/>
    <x v="101"/>
    <n v="1510.79"/>
    <x v="8"/>
    <s v="359"/>
    <x v="44"/>
    <x v="19"/>
    <x v="3"/>
    <x v="0"/>
  </r>
  <r>
    <n v="732.75463296000009"/>
    <x v="0"/>
    <x v="120"/>
    <n v="834.57"/>
    <x v="2"/>
    <s v="374"/>
    <x v="45"/>
    <x v="17"/>
    <x v="3"/>
    <x v="0"/>
  </r>
  <r>
    <n v="1007.53762032"/>
    <x v="0"/>
    <x v="98"/>
    <n v="591.12"/>
    <x v="2"/>
    <s v="374"/>
    <x v="45"/>
    <x v="17"/>
    <x v="3"/>
    <x v="0"/>
  </r>
  <r>
    <n v="735.80777726399992"/>
    <x v="0"/>
    <x v="113"/>
    <n v="403.19"/>
    <x v="2"/>
    <s v="374"/>
    <x v="45"/>
    <x v="19"/>
    <x v="3"/>
    <x v="0"/>
  </r>
  <r>
    <n v="702.22318991999998"/>
    <x v="0"/>
    <x v="114"/>
    <n v="732.63"/>
    <x v="2"/>
    <s v="374"/>
    <x v="45"/>
    <x v="17"/>
    <x v="3"/>
    <x v="0"/>
  </r>
  <r>
    <n v="977.00617727999997"/>
    <x v="0"/>
    <x v="115"/>
    <n v="817.06"/>
    <x v="2"/>
    <s v="374"/>
    <x v="45"/>
    <x v="17"/>
    <x v="3"/>
    <x v="0"/>
  </r>
  <r>
    <n v="763.28607599999998"/>
    <x v="0"/>
    <x v="116"/>
    <n v="831.8"/>
    <x v="2"/>
    <s v="374"/>
    <x v="45"/>
    <x v="17"/>
    <x v="3"/>
    <x v="0"/>
  </r>
  <r>
    <n v="2259.3267849599997"/>
    <x v="0"/>
    <x v="117"/>
    <n v="2289.9699999999998"/>
    <x v="2"/>
    <s v="374"/>
    <x v="45"/>
    <x v="17"/>
    <x v="3"/>
    <x v="0"/>
  </r>
  <r>
    <n v="671.69174687999998"/>
    <x v="0"/>
    <x v="119"/>
    <n v="509.59"/>
    <x v="2"/>
    <s v="374"/>
    <x v="45"/>
    <x v="16"/>
    <x v="3"/>
    <x v="0"/>
  </r>
  <r>
    <n v="682.16892531703058"/>
    <x v="0"/>
    <x v="96"/>
    <n v="520.54"/>
    <x v="2"/>
    <s v="374"/>
    <x v="45"/>
    <x v="16"/>
    <x v="3"/>
    <x v="0"/>
  </r>
  <r>
    <n v="784.72456160126899"/>
    <x v="0"/>
    <x v="92"/>
    <n v="578.70000000000005"/>
    <x v="2"/>
    <s v="374"/>
    <x v="45"/>
    <x v="16"/>
    <x v="3"/>
    <x v="0"/>
  </r>
  <r>
    <n v="1251.3452535465094"/>
    <x v="0"/>
    <x v="112"/>
    <n v="1312.53"/>
    <x v="2"/>
    <s v="374"/>
    <x v="45"/>
    <x v="16"/>
    <x v="3"/>
    <x v="0"/>
  </r>
  <r>
    <n v="1892.94946848"/>
    <x v="0"/>
    <x v="94"/>
    <n v="1484.88"/>
    <x v="2"/>
    <s v="374"/>
    <x v="45"/>
    <x v="17"/>
    <x v="3"/>
    <x v="0"/>
  </r>
  <r>
    <n v="2225.5369778498552"/>
    <x v="0"/>
    <x v="93"/>
    <n v="2126.33"/>
    <x v="2"/>
    <s v="374"/>
    <x v="45"/>
    <x v="16"/>
    <x v="3"/>
    <x v="0"/>
  </r>
  <r>
    <n v="1056.7073297418194"/>
    <x v="0"/>
    <x v="99"/>
    <n v="723.59"/>
    <x v="2"/>
    <s v="374"/>
    <x v="45"/>
    <x v="20"/>
    <x v="3"/>
    <x v="0"/>
  </r>
  <r>
    <n v="793.81751903999998"/>
    <x v="0"/>
    <x v="118"/>
    <n v="950.21"/>
    <x v="2"/>
    <s v="374"/>
    <x v="45"/>
    <x v="16"/>
    <x v="3"/>
    <x v="0"/>
  </r>
  <r>
    <n v="693.06375700800004"/>
    <x v="0"/>
    <x v="97"/>
    <n v="541.86"/>
    <x v="2"/>
    <s v="374"/>
    <x v="45"/>
    <x v="19"/>
    <x v="3"/>
    <x v="0"/>
  </r>
  <r>
    <n v="763.28607599999998"/>
    <x v="0"/>
    <x v="100"/>
    <n v="1180.98"/>
    <x v="2"/>
    <s v="374"/>
    <x v="45"/>
    <x v="19"/>
    <x v="3"/>
    <x v="0"/>
  </r>
  <r>
    <n v="1197.7485104591999"/>
    <x v="0"/>
    <x v="101"/>
    <n v="2339.11"/>
    <x v="2"/>
    <s v="374"/>
    <x v="45"/>
    <x v="19"/>
    <x v="3"/>
    <x v="0"/>
  </r>
  <r>
    <n v="2064.8414927951999"/>
    <x v="0"/>
    <x v="102"/>
    <n v="2077.52"/>
    <x v="2"/>
    <s v="374"/>
    <x v="45"/>
    <x v="19"/>
    <x v="3"/>
    <x v="0"/>
  </r>
  <r>
    <n v="992.27189880000014"/>
    <x v="0"/>
    <x v="103"/>
    <n v="770.27"/>
    <x v="2"/>
    <s v="374"/>
    <x v="45"/>
    <x v="18"/>
    <x v="3"/>
    <x v="0"/>
  </r>
  <r>
    <n v="686.95746839999993"/>
    <x v="0"/>
    <x v="104"/>
    <n v="406.38"/>
    <x v="2"/>
    <s v="374"/>
    <x v="45"/>
    <x v="18"/>
    <x v="3"/>
    <x v="0"/>
  </r>
  <r>
    <n v="686.95746839999993"/>
    <x v="0"/>
    <x v="105"/>
    <n v="526.51"/>
    <x v="2"/>
    <s v="374"/>
    <x v="45"/>
    <x v="18"/>
    <x v="3"/>
    <x v="0"/>
  </r>
  <r>
    <n v="784.65808612800004"/>
    <x v="0"/>
    <x v="106"/>
    <n v="977.29"/>
    <x v="2"/>
    <s v="374"/>
    <x v="45"/>
    <x v="18"/>
    <x v="3"/>
    <x v="0"/>
  </r>
  <r>
    <n v="1939.9678907616001"/>
    <x v="0"/>
    <x v="107"/>
    <n v="1748.63"/>
    <x v="2"/>
    <s v="374"/>
    <x v="45"/>
    <x v="18"/>
    <x v="3"/>
    <x v="0"/>
  </r>
  <r>
    <n v="686.95746839999993"/>
    <x v="0"/>
    <x v="108"/>
    <n v="421.92"/>
    <x v="2"/>
    <s v="374"/>
    <x v="45"/>
    <x v="20"/>
    <x v="3"/>
    <x v="0"/>
  </r>
  <r>
    <n v="656.42602536000004"/>
    <x v="0"/>
    <x v="109"/>
    <n v="474.21"/>
    <x v="2"/>
    <s v="374"/>
    <x v="45"/>
    <x v="19"/>
    <x v="3"/>
    <x v="0"/>
  </r>
  <r>
    <n v="961.74045576000003"/>
    <x v="0"/>
    <x v="110"/>
    <n v="560.80999999999995"/>
    <x v="2"/>
    <s v="374"/>
    <x v="45"/>
    <x v="19"/>
    <x v="3"/>
    <x v="0"/>
  </r>
  <r>
    <n v="625.89458232000004"/>
    <x v="0"/>
    <x v="111"/>
    <n v="416.14"/>
    <x v="2"/>
    <s v="374"/>
    <x v="45"/>
    <x v="18"/>
    <x v="3"/>
    <x v="0"/>
  </r>
  <r>
    <n v="1230.417154512"/>
    <x v="0"/>
    <x v="95"/>
    <n v="1188.93"/>
    <x v="2"/>
    <s v="374"/>
    <x v="45"/>
    <x v="18"/>
    <x v="3"/>
    <x v="0"/>
  </r>
  <r>
    <n v="1348.1738761939159"/>
    <x v="0"/>
    <x v="112"/>
    <n v="1167.69"/>
    <x v="0"/>
    <s v="305"/>
    <x v="46"/>
    <x v="16"/>
    <x v="3"/>
    <x v="0"/>
  </r>
  <r>
    <n v="1085.50050048"/>
    <x v="0"/>
    <x v="98"/>
    <n v="1052.0999999999999"/>
    <x v="0"/>
    <s v="305"/>
    <x v="46"/>
    <x v="17"/>
    <x v="3"/>
    <x v="0"/>
  </r>
  <r>
    <n v="792.74430489600002"/>
    <x v="0"/>
    <x v="113"/>
    <n v="808.83"/>
    <x v="0"/>
    <s v="305"/>
    <x v="46"/>
    <x v="19"/>
    <x v="3"/>
    <x v="0"/>
  </r>
  <r>
    <n v="756.56095488000005"/>
    <x v="0"/>
    <x v="114"/>
    <n v="618.33000000000004"/>
    <x v="0"/>
    <s v="305"/>
    <x v="46"/>
    <x v="17"/>
    <x v="3"/>
    <x v="0"/>
  </r>
  <r>
    <n v="1052.6065459199999"/>
    <x v="0"/>
    <x v="115"/>
    <n v="508.72"/>
    <x v="0"/>
    <s v="305"/>
    <x v="46"/>
    <x v="17"/>
    <x v="3"/>
    <x v="0"/>
  </r>
  <r>
    <n v="822.34886400000005"/>
    <x v="0"/>
    <x v="116"/>
    <n v="511.67"/>
    <x v="0"/>
    <s v="305"/>
    <x v="46"/>
    <x v="17"/>
    <x v="3"/>
    <x v="0"/>
  </r>
  <r>
    <n v="2434.15263744"/>
    <x v="0"/>
    <x v="117"/>
    <n v="2393.25"/>
    <x v="0"/>
    <s v="305"/>
    <x v="46"/>
    <x v="17"/>
    <x v="3"/>
    <x v="0"/>
  </r>
  <r>
    <n v="855.24281855999993"/>
    <x v="0"/>
    <x v="118"/>
    <n v="348.3"/>
    <x v="0"/>
    <s v="305"/>
    <x v="46"/>
    <x v="16"/>
    <x v="3"/>
    <x v="0"/>
  </r>
  <r>
    <n v="723.66700031999994"/>
    <x v="0"/>
    <x v="119"/>
    <n v="426.35"/>
    <x v="0"/>
    <s v="305"/>
    <x v="46"/>
    <x v="16"/>
    <x v="3"/>
    <x v="0"/>
  </r>
  <r>
    <n v="789.45490944000005"/>
    <x v="0"/>
    <x v="120"/>
    <n v="337.61"/>
    <x v="0"/>
    <s v="305"/>
    <x v="46"/>
    <x v="17"/>
    <x v="3"/>
    <x v="0"/>
  </r>
  <r>
    <n v="845.44625151225932"/>
    <x v="0"/>
    <x v="92"/>
    <n v="299.01"/>
    <x v="0"/>
    <s v="305"/>
    <x v="46"/>
    <x v="16"/>
    <x v="3"/>
    <x v="0"/>
  </r>
  <r>
    <n v="2397.7481878299341"/>
    <x v="0"/>
    <x v="93"/>
    <n v="2125.5100000000002"/>
    <x v="0"/>
    <s v="305"/>
    <x v="46"/>
    <x v="16"/>
    <x v="3"/>
    <x v="0"/>
  </r>
  <r>
    <n v="1036.1595686399999"/>
    <x v="0"/>
    <x v="110"/>
    <n v="1183.05"/>
    <x v="0"/>
    <s v="305"/>
    <x v="46"/>
    <x v="19"/>
    <x v="3"/>
    <x v="0"/>
  </r>
  <r>
    <n v="734.95489886358268"/>
    <x v="0"/>
    <x v="96"/>
    <n v="700.51"/>
    <x v="0"/>
    <s v="305"/>
    <x v="46"/>
    <x v="16"/>
    <x v="3"/>
    <x v="0"/>
  </r>
  <r>
    <n v="2224.6181468927998"/>
    <x v="0"/>
    <x v="102"/>
    <n v="2394.0700000000002"/>
    <x v="0"/>
    <s v="305"/>
    <x v="46"/>
    <x v="19"/>
    <x v="3"/>
    <x v="0"/>
  </r>
  <r>
    <n v="2039.4251827200001"/>
    <x v="0"/>
    <x v="94"/>
    <n v="837.61"/>
    <x v="0"/>
    <s v="305"/>
    <x v="46"/>
    <x v="17"/>
    <x v="3"/>
    <x v="0"/>
  </r>
  <r>
    <n v="1325.626368768"/>
    <x v="0"/>
    <x v="95"/>
    <n v="788.72"/>
    <x v="0"/>
    <s v="305"/>
    <x v="46"/>
    <x v="18"/>
    <x v="3"/>
    <x v="0"/>
  </r>
  <r>
    <n v="746.69276851200004"/>
    <x v="0"/>
    <x v="97"/>
    <n v="895.21"/>
    <x v="0"/>
    <s v="305"/>
    <x v="46"/>
    <x v="19"/>
    <x v="3"/>
    <x v="0"/>
  </r>
  <r>
    <n v="1290.4298373887998"/>
    <x v="0"/>
    <x v="101"/>
    <n v="2388.88"/>
    <x v="0"/>
    <s v="305"/>
    <x v="46"/>
    <x v="19"/>
    <x v="3"/>
    <x v="0"/>
  </r>
  <r>
    <n v="1138.4749434282339"/>
    <x v="0"/>
    <x v="99"/>
    <n v="1025.01"/>
    <x v="0"/>
    <s v="305"/>
    <x v="46"/>
    <x v="20"/>
    <x v="3"/>
    <x v="0"/>
  </r>
  <r>
    <n v="1069.0535232"/>
    <x v="0"/>
    <x v="103"/>
    <n v="961.49"/>
    <x v="0"/>
    <s v="305"/>
    <x v="46"/>
    <x v="18"/>
    <x v="3"/>
    <x v="0"/>
  </r>
  <r>
    <n v="740.11397759999988"/>
    <x v="0"/>
    <x v="104"/>
    <n v="617.30999999999995"/>
    <x v="0"/>
    <s v="305"/>
    <x v="46"/>
    <x v="18"/>
    <x v="3"/>
    <x v="0"/>
  </r>
  <r>
    <n v="674.32606848"/>
    <x v="0"/>
    <x v="111"/>
    <n v="299.92"/>
    <x v="0"/>
    <s v="305"/>
    <x v="46"/>
    <x v="18"/>
    <x v="3"/>
    <x v="0"/>
  </r>
  <r>
    <n v="740.11397759999988"/>
    <x v="0"/>
    <x v="105"/>
    <n v="455.17"/>
    <x v="0"/>
    <s v="305"/>
    <x v="46"/>
    <x v="18"/>
    <x v="3"/>
    <x v="0"/>
  </r>
  <r>
    <n v="845.37463219200004"/>
    <x v="0"/>
    <x v="106"/>
    <n v="695.87"/>
    <x v="0"/>
    <s v="305"/>
    <x v="46"/>
    <x v="18"/>
    <x v="3"/>
    <x v="0"/>
  </r>
  <r>
    <n v="2090.0818727424003"/>
    <x v="0"/>
    <x v="107"/>
    <n v="1808.97"/>
    <x v="0"/>
    <s v="305"/>
    <x v="46"/>
    <x v="18"/>
    <x v="3"/>
    <x v="0"/>
  </r>
  <r>
    <n v="740.11397759999988"/>
    <x v="0"/>
    <x v="108"/>
    <n v="417.21"/>
    <x v="0"/>
    <s v="305"/>
    <x v="46"/>
    <x v="20"/>
    <x v="3"/>
    <x v="0"/>
  </r>
  <r>
    <n v="707.22002303999989"/>
    <x v="0"/>
    <x v="109"/>
    <n v="595.39"/>
    <x v="0"/>
    <s v="305"/>
    <x v="46"/>
    <x v="19"/>
    <x v="3"/>
    <x v="0"/>
  </r>
  <r>
    <n v="822.34886400000005"/>
    <x v="0"/>
    <x v="100"/>
    <n v="912.07"/>
    <x v="0"/>
    <s v="305"/>
    <x v="46"/>
    <x v="19"/>
    <x v="3"/>
    <x v="0"/>
  </r>
  <r>
    <n v="877.92880802576906"/>
    <x v="0"/>
    <x v="112"/>
    <n v="715.89"/>
    <x v="5"/>
    <s v="343"/>
    <x v="47"/>
    <x v="16"/>
    <x v="3"/>
    <x v="0"/>
  </r>
  <r>
    <n v="516.23390347199995"/>
    <x v="0"/>
    <x v="113"/>
    <n v="487.44"/>
    <x v="5"/>
    <s v="343"/>
    <x v="47"/>
    <x v="19"/>
    <x v="3"/>
    <x v="0"/>
  </r>
  <r>
    <n v="492.67136015999995"/>
    <x v="0"/>
    <x v="114"/>
    <n v="592.21"/>
    <x v="5"/>
    <s v="343"/>
    <x v="47"/>
    <x v="17"/>
    <x v="3"/>
    <x v="0"/>
  </r>
  <r>
    <n v="685.45580544000006"/>
    <x v="0"/>
    <x v="115"/>
    <n v="347.14"/>
    <x v="5"/>
    <s v="343"/>
    <x v="47"/>
    <x v="17"/>
    <x v="3"/>
    <x v="0"/>
  </r>
  <r>
    <n v="535.51234800000009"/>
    <x v="0"/>
    <x v="116"/>
    <n v="511.95"/>
    <x v="5"/>
    <s v="343"/>
    <x v="47"/>
    <x v="17"/>
    <x v="3"/>
    <x v="0"/>
  </r>
  <r>
    <n v="1585.1165500799998"/>
    <x v="0"/>
    <x v="117"/>
    <n v="1270.44"/>
    <x v="5"/>
    <s v="343"/>
    <x v="47"/>
    <x v="17"/>
    <x v="3"/>
    <x v="0"/>
  </r>
  <r>
    <n v="556.93284191999999"/>
    <x v="0"/>
    <x v="118"/>
    <n v="490.11"/>
    <x v="5"/>
    <s v="343"/>
    <x v="47"/>
    <x v="16"/>
    <x v="3"/>
    <x v="0"/>
  </r>
  <r>
    <n v="471.25086623999999"/>
    <x v="0"/>
    <x v="119"/>
    <n v="340.22"/>
    <x v="5"/>
    <s v="343"/>
    <x v="47"/>
    <x v="16"/>
    <x v="3"/>
    <x v="0"/>
  </r>
  <r>
    <n v="550.5533321380359"/>
    <x v="0"/>
    <x v="92"/>
    <n v="453.45"/>
    <x v="5"/>
    <s v="343"/>
    <x v="47"/>
    <x v="16"/>
    <x v="3"/>
    <x v="0"/>
  </r>
  <r>
    <n v="1561.4100270436479"/>
    <x v="0"/>
    <x v="93"/>
    <n v="1450.41"/>
    <x v="5"/>
    <s v="343"/>
    <x v="47"/>
    <x v="16"/>
    <x v="3"/>
    <x v="0"/>
  </r>
  <r>
    <n v="1328.0706230400001"/>
    <x v="0"/>
    <x v="94"/>
    <n v="614.79"/>
    <x v="5"/>
    <s v="343"/>
    <x v="47"/>
    <x v="17"/>
    <x v="3"/>
    <x v="0"/>
  </r>
  <r>
    <n v="863.24590497600013"/>
    <x v="0"/>
    <x v="95"/>
    <n v="734.99"/>
    <x v="5"/>
    <s v="343"/>
    <x v="47"/>
    <x v="18"/>
    <x v="3"/>
    <x v="0"/>
  </r>
  <r>
    <n v="478.60152885739222"/>
    <x v="0"/>
    <x v="96"/>
    <n v="306.56"/>
    <x v="5"/>
    <s v="343"/>
    <x v="47"/>
    <x v="16"/>
    <x v="3"/>
    <x v="0"/>
  </r>
  <r>
    <n v="486.24521198400004"/>
    <x v="0"/>
    <x v="97"/>
    <n v="315.87"/>
    <x v="5"/>
    <s v="343"/>
    <x v="47"/>
    <x v="19"/>
    <x v="3"/>
    <x v="0"/>
  </r>
  <r>
    <n v="706.87629936000008"/>
    <x v="0"/>
    <x v="98"/>
    <n v="787.08"/>
    <x v="5"/>
    <s v="343"/>
    <x v="47"/>
    <x v="17"/>
    <x v="3"/>
    <x v="0"/>
  </r>
  <r>
    <n v="741.37317722909961"/>
    <x v="0"/>
    <x v="99"/>
    <n v="657.92"/>
    <x v="5"/>
    <s v="343"/>
    <x v="47"/>
    <x v="20"/>
    <x v="3"/>
    <x v="0"/>
  </r>
  <r>
    <n v="514.09185408000008"/>
    <x v="0"/>
    <x v="120"/>
    <n v="505.63"/>
    <x v="5"/>
    <s v="343"/>
    <x v="47"/>
    <x v="17"/>
    <x v="3"/>
    <x v="0"/>
  </r>
  <r>
    <n v="535.51234800000009"/>
    <x v="0"/>
    <x v="100"/>
    <n v="809.59"/>
    <x v="5"/>
    <s v="343"/>
    <x v="47"/>
    <x v="19"/>
    <x v="3"/>
    <x v="0"/>
  </r>
  <r>
    <n v="840.32597648160004"/>
    <x v="0"/>
    <x v="101"/>
    <n v="1272.22"/>
    <x v="5"/>
    <s v="343"/>
    <x v="47"/>
    <x v="19"/>
    <x v="3"/>
    <x v="0"/>
  </r>
  <r>
    <n v="1448.6680038095999"/>
    <x v="0"/>
    <x v="102"/>
    <n v="1482.18"/>
    <x v="5"/>
    <s v="343"/>
    <x v="47"/>
    <x v="19"/>
    <x v="3"/>
    <x v="0"/>
  </r>
  <r>
    <n v="696.16605240000001"/>
    <x v="0"/>
    <x v="103"/>
    <n v="441.42"/>
    <x v="5"/>
    <s v="343"/>
    <x v="47"/>
    <x v="18"/>
    <x v="3"/>
    <x v="0"/>
  </r>
  <r>
    <n v="481.9611132"/>
    <x v="0"/>
    <x v="104"/>
    <n v="590.78"/>
    <x v="5"/>
    <s v="343"/>
    <x v="47"/>
    <x v="18"/>
    <x v="3"/>
    <x v="0"/>
  </r>
  <r>
    <n v="481.9611132"/>
    <x v="0"/>
    <x v="105"/>
    <n v="477.12"/>
    <x v="5"/>
    <s v="343"/>
    <x v="47"/>
    <x v="18"/>
    <x v="3"/>
    <x v="0"/>
  </r>
  <r>
    <n v="550.50669374400002"/>
    <x v="0"/>
    <x v="106"/>
    <n v="450.47"/>
    <x v="5"/>
    <s v="343"/>
    <x v="47"/>
    <x v="18"/>
    <x v="3"/>
    <x v="0"/>
  </r>
  <r>
    <n v="1361.0581836767999"/>
    <x v="0"/>
    <x v="107"/>
    <n v="1676.15"/>
    <x v="5"/>
    <s v="343"/>
    <x v="47"/>
    <x v="18"/>
    <x v="3"/>
    <x v="0"/>
  </r>
  <r>
    <n v="481.9611132"/>
    <x v="0"/>
    <x v="108"/>
    <n v="765.06"/>
    <x v="5"/>
    <s v="343"/>
    <x v="47"/>
    <x v="20"/>
    <x v="3"/>
    <x v="0"/>
  </r>
  <r>
    <n v="460.54061927999999"/>
    <x v="0"/>
    <x v="109"/>
    <n v="352.45"/>
    <x v="5"/>
    <s v="343"/>
    <x v="47"/>
    <x v="19"/>
    <x v="3"/>
    <x v="0"/>
  </r>
  <r>
    <n v="674.74555848"/>
    <x v="0"/>
    <x v="110"/>
    <n v="388.24"/>
    <x v="5"/>
    <s v="343"/>
    <x v="47"/>
    <x v="19"/>
    <x v="3"/>
    <x v="0"/>
  </r>
  <r>
    <n v="439.12012536000003"/>
    <x v="0"/>
    <x v="111"/>
    <n v="449.31"/>
    <x v="5"/>
    <s v="343"/>
    <x v="47"/>
    <x v="18"/>
    <x v="3"/>
    <x v="0"/>
  </r>
  <r>
    <n v="1430.1109858822845"/>
    <x v="0"/>
    <x v="112"/>
    <n v="1463.78"/>
    <x v="1"/>
    <s v="321"/>
    <x v="48"/>
    <x v="16"/>
    <x v="3"/>
    <x v="0"/>
  </r>
  <r>
    <n v="840.92442335999999"/>
    <x v="0"/>
    <x v="113"/>
    <n v="645.26"/>
    <x v="1"/>
    <s v="321"/>
    <x v="48"/>
    <x v="19"/>
    <x v="3"/>
    <x v="0"/>
  </r>
  <r>
    <n v="802.54198079999992"/>
    <x v="0"/>
    <x v="114"/>
    <n v="604.91"/>
    <x v="1"/>
    <s v="321"/>
    <x v="48"/>
    <x v="17"/>
    <x v="3"/>
    <x v="0"/>
  </r>
  <r>
    <n v="1116.5801472000001"/>
    <x v="0"/>
    <x v="115"/>
    <n v="713.9"/>
    <x v="1"/>
    <s v="321"/>
    <x v="48"/>
    <x v="17"/>
    <x v="3"/>
    <x v="0"/>
  </r>
  <r>
    <n v="872.32824000000005"/>
    <x v="0"/>
    <x v="116"/>
    <n v="531.52"/>
    <x v="1"/>
    <s v="321"/>
    <x v="48"/>
    <x v="17"/>
    <x v="3"/>
    <x v="0"/>
  </r>
  <r>
    <n v="2582.0915903999999"/>
    <x v="0"/>
    <x v="117"/>
    <n v="2245.65"/>
    <x v="1"/>
    <s v="321"/>
    <x v="48"/>
    <x v="17"/>
    <x v="3"/>
    <x v="0"/>
  </r>
  <r>
    <n v="907.22136959999989"/>
    <x v="0"/>
    <x v="118"/>
    <n v="606.91999999999996"/>
    <x v="1"/>
    <s v="321"/>
    <x v="48"/>
    <x v="16"/>
    <x v="3"/>
    <x v="0"/>
  </r>
  <r>
    <n v="767.64885119999997"/>
    <x v="0"/>
    <x v="119"/>
    <n v="353.89"/>
    <x v="1"/>
    <s v="321"/>
    <x v="48"/>
    <x v="16"/>
    <x v="3"/>
    <x v="0"/>
  </r>
  <r>
    <n v="896.82940280232037"/>
    <x v="0"/>
    <x v="92"/>
    <n v="1446.35"/>
    <x v="1"/>
    <s v="321"/>
    <x v="48"/>
    <x v="16"/>
    <x v="3"/>
    <x v="0"/>
  </r>
  <r>
    <n v="2543.4746106159587"/>
    <x v="0"/>
    <x v="93"/>
    <n v="2407.9699999999998"/>
    <x v="1"/>
    <s v="321"/>
    <x v="48"/>
    <x v="16"/>
    <x v="3"/>
    <x v="0"/>
  </r>
  <r>
    <n v="2163.3740352"/>
    <x v="0"/>
    <x v="94"/>
    <n v="1465.28"/>
    <x v="1"/>
    <s v="321"/>
    <x v="48"/>
    <x v="17"/>
    <x v="3"/>
    <x v="0"/>
  </r>
  <r>
    <n v="1406.1931228799999"/>
    <x v="0"/>
    <x v="95"/>
    <n v="1617.75"/>
    <x v="1"/>
    <s v="321"/>
    <x v="48"/>
    <x v="18"/>
    <x v="3"/>
    <x v="0"/>
  </r>
  <r>
    <n v="779.62278720317795"/>
    <x v="0"/>
    <x v="96"/>
    <n v="1085.9000000000001"/>
    <x v="1"/>
    <s v="321"/>
    <x v="48"/>
    <x v="16"/>
    <x v="3"/>
    <x v="0"/>
  </r>
  <r>
    <n v="792.07404192000013"/>
    <x v="0"/>
    <x v="97"/>
    <n v="929.19"/>
    <x v="1"/>
    <s v="321"/>
    <x v="48"/>
    <x v="19"/>
    <x v="3"/>
    <x v="0"/>
  </r>
  <r>
    <n v="1151.4732768000001"/>
    <x v="0"/>
    <x v="98"/>
    <n v="821.96"/>
    <x v="1"/>
    <s v="321"/>
    <x v="48"/>
    <x v="17"/>
    <x v="3"/>
    <x v="0"/>
  </r>
  <r>
    <n v="1207.6673139112536"/>
    <x v="0"/>
    <x v="99"/>
    <n v="1072.43"/>
    <x v="1"/>
    <s v="321"/>
    <x v="48"/>
    <x v="20"/>
    <x v="3"/>
    <x v="0"/>
  </r>
  <r>
    <n v="837.43511039999999"/>
    <x v="0"/>
    <x v="120"/>
    <n v="487.37"/>
    <x v="1"/>
    <s v="321"/>
    <x v="48"/>
    <x v="17"/>
    <x v="3"/>
    <x v="0"/>
  </r>
  <r>
    <n v="872.32824000000005"/>
    <x v="0"/>
    <x v="100"/>
    <n v="747.85"/>
    <x v="1"/>
    <s v="321"/>
    <x v="48"/>
    <x v="19"/>
    <x v="3"/>
    <x v="0"/>
  </r>
  <r>
    <n v="1368.8574742080002"/>
    <x v="0"/>
    <x v="101"/>
    <n v="1655.91"/>
    <x v="1"/>
    <s v="321"/>
    <x v="48"/>
    <x v="19"/>
    <x v="3"/>
    <x v="0"/>
  </r>
  <r>
    <n v="2359.822354848"/>
    <x v="0"/>
    <x v="102"/>
    <n v="2559.2399999999998"/>
    <x v="1"/>
    <s v="321"/>
    <x v="48"/>
    <x v="19"/>
    <x v="3"/>
    <x v="0"/>
  </r>
  <r>
    <n v="1134.0267120000001"/>
    <x v="0"/>
    <x v="103"/>
    <n v="1224.24"/>
    <x v="1"/>
    <s v="321"/>
    <x v="48"/>
    <x v="18"/>
    <x v="3"/>
    <x v="0"/>
  </r>
  <r>
    <n v="785.095416"/>
    <x v="0"/>
    <x v="104"/>
    <n v="944.27"/>
    <x v="1"/>
    <s v="321"/>
    <x v="48"/>
    <x v="18"/>
    <x v="3"/>
    <x v="0"/>
  </r>
  <r>
    <n v="785.095416"/>
    <x v="0"/>
    <x v="105"/>
    <n v="919.16"/>
    <x v="1"/>
    <s v="321"/>
    <x v="48"/>
    <x v="18"/>
    <x v="3"/>
    <x v="0"/>
  </r>
  <r>
    <n v="896.7534307200001"/>
    <x v="0"/>
    <x v="106"/>
    <n v="863.24"/>
    <x v="1"/>
    <s v="321"/>
    <x v="48"/>
    <x v="18"/>
    <x v="3"/>
    <x v="0"/>
  </r>
  <r>
    <n v="2217.1094547839998"/>
    <x v="0"/>
    <x v="107"/>
    <n v="2049.9699999999998"/>
    <x v="1"/>
    <s v="321"/>
    <x v="48"/>
    <x v="18"/>
    <x v="3"/>
    <x v="0"/>
  </r>
  <r>
    <n v="785.095416"/>
    <x v="0"/>
    <x v="108"/>
    <n v="774.38"/>
    <x v="1"/>
    <s v="321"/>
    <x v="48"/>
    <x v="20"/>
    <x v="3"/>
    <x v="0"/>
  </r>
  <r>
    <n v="750.20228639999993"/>
    <x v="0"/>
    <x v="109"/>
    <n v="463.75"/>
    <x v="1"/>
    <s v="321"/>
    <x v="48"/>
    <x v="19"/>
    <x v="3"/>
    <x v="0"/>
  </r>
  <r>
    <n v="1099.1335824"/>
    <x v="0"/>
    <x v="110"/>
    <n v="855.64"/>
    <x v="1"/>
    <s v="321"/>
    <x v="48"/>
    <x v="19"/>
    <x v="3"/>
    <x v="0"/>
  </r>
  <r>
    <n v="715.3091568000001"/>
    <x v="0"/>
    <x v="111"/>
    <n v="613.41999999999996"/>
    <x v="1"/>
    <s v="321"/>
    <x v="48"/>
    <x v="18"/>
    <x v="3"/>
    <x v="0"/>
  </r>
  <r>
    <n v="985.48809692476016"/>
    <x v="0"/>
    <x v="92"/>
    <n v="791.63"/>
    <x v="10"/>
    <s v="331"/>
    <x v="49"/>
    <x v="16"/>
    <x v="3"/>
    <x v="0"/>
  </r>
  <r>
    <n v="924.05646719999993"/>
    <x v="0"/>
    <x v="113"/>
    <n v="693.02"/>
    <x v="10"/>
    <s v="331"/>
    <x v="49"/>
    <x v="19"/>
    <x v="3"/>
    <x v="0"/>
  </r>
  <r>
    <n v="881.87961599999983"/>
    <x v="0"/>
    <x v="114"/>
    <n v="746.71"/>
    <x v="10"/>
    <s v="331"/>
    <x v="49"/>
    <x v="17"/>
    <x v="3"/>
    <x v="0"/>
  </r>
  <r>
    <n v="1226.9629439999999"/>
    <x v="0"/>
    <x v="115"/>
    <n v="899.11"/>
    <x v="10"/>
    <s v="331"/>
    <x v="49"/>
    <x v="17"/>
    <x v="3"/>
    <x v="0"/>
  </r>
  <r>
    <n v="958.56479999999999"/>
    <x v="0"/>
    <x v="116"/>
    <n v="684.12"/>
    <x v="10"/>
    <s v="331"/>
    <x v="49"/>
    <x v="17"/>
    <x v="3"/>
    <x v="0"/>
  </r>
  <r>
    <n v="2837.3518079999994"/>
    <x v="0"/>
    <x v="117"/>
    <n v="2117.02"/>
    <x v="10"/>
    <s v="331"/>
    <x v="49"/>
    <x v="17"/>
    <x v="3"/>
    <x v="0"/>
  </r>
  <r>
    <n v="996.90739199999985"/>
    <x v="0"/>
    <x v="118"/>
    <n v="926.25"/>
    <x v="10"/>
    <s v="331"/>
    <x v="49"/>
    <x v="16"/>
    <x v="3"/>
    <x v="0"/>
  </r>
  <r>
    <n v="2794.9172337125806"/>
    <x v="0"/>
    <x v="93"/>
    <n v="1590.32"/>
    <x v="10"/>
    <s v="331"/>
    <x v="49"/>
    <x v="16"/>
    <x v="3"/>
    <x v="0"/>
  </r>
  <r>
    <n v="856.69467847430542"/>
    <x v="0"/>
    <x v="96"/>
    <n v="1008.41"/>
    <x v="10"/>
    <s v="331"/>
    <x v="49"/>
    <x v="16"/>
    <x v="3"/>
    <x v="0"/>
  </r>
  <r>
    <n v="1571.4887909166564"/>
    <x v="0"/>
    <x v="112"/>
    <n v="1222.94"/>
    <x v="10"/>
    <s v="331"/>
    <x v="49"/>
    <x v="16"/>
    <x v="3"/>
    <x v="0"/>
  </r>
  <r>
    <n v="2377.2407039999998"/>
    <x v="0"/>
    <x v="94"/>
    <n v="1062.6199999999999"/>
    <x v="10"/>
    <s v="331"/>
    <x v="49"/>
    <x v="17"/>
    <x v="3"/>
    <x v="0"/>
  </r>
  <r>
    <n v="1545.2064576"/>
    <x v="0"/>
    <x v="95"/>
    <n v="1317.41"/>
    <x v="10"/>
    <s v="331"/>
    <x v="49"/>
    <x v="18"/>
    <x v="3"/>
    <x v="0"/>
  </r>
  <r>
    <n v="843.53702399999986"/>
    <x v="0"/>
    <x v="119"/>
    <n v="623.91999999999996"/>
    <x v="10"/>
    <s v="331"/>
    <x v="49"/>
    <x v="16"/>
    <x v="3"/>
    <x v="0"/>
  </r>
  <r>
    <n v="2593.1094969599994"/>
    <x v="0"/>
    <x v="102"/>
    <n v="2769.14"/>
    <x v="10"/>
    <s v="331"/>
    <x v="49"/>
    <x v="19"/>
    <x v="3"/>
    <x v="0"/>
  </r>
  <r>
    <n v="1265.3055359999998"/>
    <x v="0"/>
    <x v="98"/>
    <n v="920.96"/>
    <x v="10"/>
    <s v="331"/>
    <x v="49"/>
    <x v="17"/>
    <x v="3"/>
    <x v="0"/>
  </r>
  <r>
    <n v="920.22220799999991"/>
    <x v="0"/>
    <x v="120"/>
    <n v="629.41"/>
    <x v="10"/>
    <s v="331"/>
    <x v="49"/>
    <x v="17"/>
    <x v="3"/>
    <x v="0"/>
  </r>
  <r>
    <n v="870.37683839999988"/>
    <x v="0"/>
    <x v="97"/>
    <n v="514.67999999999995"/>
    <x v="10"/>
    <s v="331"/>
    <x v="49"/>
    <x v="19"/>
    <x v="3"/>
    <x v="0"/>
  </r>
  <r>
    <n v="1504.1798841599998"/>
    <x v="0"/>
    <x v="101"/>
    <n v="1547.7"/>
    <x v="10"/>
    <s v="331"/>
    <x v="49"/>
    <x v="19"/>
    <x v="3"/>
    <x v="0"/>
  </r>
  <r>
    <n v="1327.0547990351406"/>
    <x v="0"/>
    <x v="99"/>
    <n v="672.96"/>
    <x v="10"/>
    <s v="331"/>
    <x v="49"/>
    <x v="20"/>
    <x v="3"/>
    <x v="0"/>
  </r>
  <r>
    <n v="1246.1342399999999"/>
    <x v="0"/>
    <x v="103"/>
    <n v="1431.44"/>
    <x v="10"/>
    <s v="331"/>
    <x v="49"/>
    <x v="18"/>
    <x v="3"/>
    <x v="0"/>
  </r>
  <r>
    <n v="862.70831999999984"/>
    <x v="0"/>
    <x v="104"/>
    <n v="485.64"/>
    <x v="10"/>
    <s v="331"/>
    <x v="49"/>
    <x v="18"/>
    <x v="3"/>
    <x v="0"/>
  </r>
  <r>
    <n v="786.02313599999991"/>
    <x v="0"/>
    <x v="111"/>
    <n v="632.59"/>
    <x v="10"/>
    <s v="331"/>
    <x v="49"/>
    <x v="18"/>
    <x v="3"/>
    <x v="0"/>
  </r>
  <r>
    <n v="862.70831999999984"/>
    <x v="0"/>
    <x v="105"/>
    <n v="707.26"/>
    <x v="10"/>
    <s v="331"/>
    <x v="49"/>
    <x v="18"/>
    <x v="3"/>
    <x v="0"/>
  </r>
  <r>
    <n v="985.40461439999979"/>
    <x v="0"/>
    <x v="106"/>
    <n v="1072.6300000000001"/>
    <x v="10"/>
    <s v="331"/>
    <x v="49"/>
    <x v="18"/>
    <x v="3"/>
    <x v="0"/>
  </r>
  <r>
    <n v="2436.2882956799999"/>
    <x v="0"/>
    <x v="107"/>
    <n v="2152.54"/>
    <x v="10"/>
    <s v="331"/>
    <x v="49"/>
    <x v="18"/>
    <x v="3"/>
    <x v="0"/>
  </r>
  <r>
    <n v="862.70831999999984"/>
    <x v="0"/>
    <x v="108"/>
    <n v="669.18"/>
    <x v="10"/>
    <s v="331"/>
    <x v="49"/>
    <x v="20"/>
    <x v="3"/>
    <x v="0"/>
  </r>
  <r>
    <n v="824.36572799999988"/>
    <x v="0"/>
    <x v="109"/>
    <n v="1223.6500000000001"/>
    <x v="10"/>
    <s v="331"/>
    <x v="49"/>
    <x v="19"/>
    <x v="3"/>
    <x v="0"/>
  </r>
  <r>
    <n v="1207.7916479999999"/>
    <x v="0"/>
    <x v="110"/>
    <n v="824.26"/>
    <x v="10"/>
    <s v="331"/>
    <x v="49"/>
    <x v="19"/>
    <x v="3"/>
    <x v="0"/>
  </r>
  <r>
    <n v="958.56479999999999"/>
    <x v="0"/>
    <x v="100"/>
    <n v="897.02"/>
    <x v="10"/>
    <s v="331"/>
    <x v="49"/>
    <x v="19"/>
    <x v="3"/>
    <x v="0"/>
  </r>
  <r>
    <n v="824.80351287557733"/>
    <x v="0"/>
    <x v="92"/>
    <n v="960.27"/>
    <x v="1"/>
    <s v="319"/>
    <x v="50"/>
    <x v="16"/>
    <x v="3"/>
    <x v="0"/>
  </r>
  <r>
    <n v="773.38835711999991"/>
    <x v="0"/>
    <x v="113"/>
    <n v="489.14"/>
    <x v="1"/>
    <s v="319"/>
    <x v="50"/>
    <x v="19"/>
    <x v="3"/>
    <x v="0"/>
  </r>
  <r>
    <n v="738.08847359999993"/>
    <x v="0"/>
    <x v="114"/>
    <n v="531.55999999999995"/>
    <x v="1"/>
    <s v="319"/>
    <x v="50"/>
    <x v="17"/>
    <x v="3"/>
    <x v="0"/>
  </r>
  <r>
    <n v="1026.9057023999999"/>
    <x v="0"/>
    <x v="115"/>
    <n v="728.35"/>
    <x v="1"/>
    <s v="319"/>
    <x v="50"/>
    <x v="17"/>
    <x v="3"/>
    <x v="0"/>
  </r>
  <r>
    <n v="802.27007999999989"/>
    <x v="0"/>
    <x v="116"/>
    <n v="807.24"/>
    <x v="1"/>
    <s v="319"/>
    <x v="50"/>
    <x v="17"/>
    <x v="3"/>
    <x v="0"/>
  </r>
  <r>
    <n v="2374.7194368"/>
    <x v="0"/>
    <x v="117"/>
    <n v="1949.08"/>
    <x v="1"/>
    <s v="319"/>
    <x v="50"/>
    <x v="17"/>
    <x v="3"/>
    <x v="0"/>
  </r>
  <r>
    <n v="834.36088319999988"/>
    <x v="0"/>
    <x v="118"/>
    <n v="760.37"/>
    <x v="1"/>
    <s v="319"/>
    <x v="50"/>
    <x v="16"/>
    <x v="3"/>
    <x v="0"/>
  </r>
  <r>
    <n v="2339.2038521380823"/>
    <x v="0"/>
    <x v="93"/>
    <n v="2014.99"/>
    <x v="1"/>
    <s v="319"/>
    <x v="50"/>
    <x v="16"/>
    <x v="3"/>
    <x v="0"/>
  </r>
  <r>
    <n v="717.00995930077477"/>
    <x v="0"/>
    <x v="96"/>
    <n v="659.33"/>
    <x v="1"/>
    <s v="319"/>
    <x v="50"/>
    <x v="16"/>
    <x v="3"/>
    <x v="0"/>
  </r>
  <r>
    <n v="1315.256347831476"/>
    <x v="0"/>
    <x v="112"/>
    <n v="1250.29"/>
    <x v="1"/>
    <s v="319"/>
    <x v="50"/>
    <x v="16"/>
    <x v="3"/>
    <x v="0"/>
  </r>
  <r>
    <n v="1989.6297983999998"/>
    <x v="0"/>
    <x v="94"/>
    <n v="756.73"/>
    <x v="1"/>
    <s v="319"/>
    <x v="50"/>
    <x v="17"/>
    <x v="3"/>
    <x v="0"/>
  </r>
  <r>
    <n v="1293.2593689599998"/>
    <x v="0"/>
    <x v="95"/>
    <n v="983.75"/>
    <x v="1"/>
    <s v="319"/>
    <x v="50"/>
    <x v="18"/>
    <x v="3"/>
    <x v="0"/>
  </r>
  <r>
    <n v="705.99767039999995"/>
    <x v="0"/>
    <x v="119"/>
    <n v="351.06"/>
    <x v="1"/>
    <s v="319"/>
    <x v="50"/>
    <x v="16"/>
    <x v="3"/>
    <x v="0"/>
  </r>
  <r>
    <n v="2170.3010204159996"/>
    <x v="0"/>
    <x v="102"/>
    <n v="1906.3"/>
    <x v="1"/>
    <s v="319"/>
    <x v="50"/>
    <x v="19"/>
    <x v="3"/>
    <x v="0"/>
  </r>
  <r>
    <n v="1058.9965056000001"/>
    <x v="0"/>
    <x v="98"/>
    <n v="1272.42"/>
    <x v="1"/>
    <s v="319"/>
    <x v="50"/>
    <x v="17"/>
    <x v="3"/>
    <x v="0"/>
  </r>
  <r>
    <n v="770.17927680000003"/>
    <x v="0"/>
    <x v="120"/>
    <n v="557.55999999999995"/>
    <x v="1"/>
    <s v="319"/>
    <x v="50"/>
    <x v="17"/>
    <x v="3"/>
    <x v="0"/>
  </r>
  <r>
    <n v="728.46123264000005"/>
    <x v="0"/>
    <x v="97"/>
    <n v="692.33"/>
    <x v="1"/>
    <s v="319"/>
    <x v="50"/>
    <x v="19"/>
    <x v="3"/>
    <x v="0"/>
  </r>
  <r>
    <n v="1258.9222095359999"/>
    <x v="0"/>
    <x v="101"/>
    <n v="1075.45"/>
    <x v="1"/>
    <s v="319"/>
    <x v="50"/>
    <x v="19"/>
    <x v="3"/>
    <x v="0"/>
  </r>
  <r>
    <n v="1110.6775043130169"/>
    <x v="0"/>
    <x v="99"/>
    <n v="1226.4100000000001"/>
    <x v="1"/>
    <s v="319"/>
    <x v="50"/>
    <x v="20"/>
    <x v="3"/>
    <x v="0"/>
  </r>
  <r>
    <n v="1042.951104"/>
    <x v="0"/>
    <x v="103"/>
    <n v="1275.6300000000001"/>
    <x v="1"/>
    <s v="319"/>
    <x v="50"/>
    <x v="18"/>
    <x v="3"/>
    <x v="0"/>
  </r>
  <r>
    <n v="722.04307199999982"/>
    <x v="0"/>
    <x v="104"/>
    <n v="428.87"/>
    <x v="1"/>
    <s v="319"/>
    <x v="50"/>
    <x v="18"/>
    <x v="3"/>
    <x v="0"/>
  </r>
  <r>
    <n v="657.86146559999997"/>
    <x v="0"/>
    <x v="111"/>
    <n v="550.02"/>
    <x v="1"/>
    <s v="319"/>
    <x v="50"/>
    <x v="18"/>
    <x v="3"/>
    <x v="0"/>
  </r>
  <r>
    <n v="722.04307199999982"/>
    <x v="0"/>
    <x v="105"/>
    <n v="613.44000000000005"/>
    <x v="1"/>
    <s v="319"/>
    <x v="50"/>
    <x v="18"/>
    <x v="3"/>
    <x v="0"/>
  </r>
  <r>
    <n v="824.73364223999999"/>
    <x v="0"/>
    <x v="106"/>
    <n v="614.74"/>
    <x v="1"/>
    <s v="319"/>
    <x v="50"/>
    <x v="18"/>
    <x v="3"/>
    <x v="0"/>
  </r>
  <r>
    <n v="2039.0496353279998"/>
    <x v="0"/>
    <x v="107"/>
    <n v="1884.53"/>
    <x v="1"/>
    <s v="319"/>
    <x v="50"/>
    <x v="18"/>
    <x v="3"/>
    <x v="0"/>
  </r>
  <r>
    <n v="722.04307199999982"/>
    <x v="0"/>
    <x v="108"/>
    <n v="485.61"/>
    <x v="1"/>
    <s v="319"/>
    <x v="50"/>
    <x v="20"/>
    <x v="3"/>
    <x v="0"/>
  </r>
  <r>
    <n v="689.95226879999984"/>
    <x v="0"/>
    <x v="109"/>
    <n v="477.2"/>
    <x v="1"/>
    <s v="319"/>
    <x v="50"/>
    <x v="19"/>
    <x v="3"/>
    <x v="0"/>
  </r>
  <r>
    <n v="1010.8603007999999"/>
    <x v="0"/>
    <x v="110"/>
    <n v="845.1"/>
    <x v="1"/>
    <s v="319"/>
    <x v="50"/>
    <x v="19"/>
    <x v="3"/>
    <x v="0"/>
  </r>
  <r>
    <n v="802.27007999999989"/>
    <x v="0"/>
    <x v="100"/>
    <n v="573.89"/>
    <x v="1"/>
    <s v="319"/>
    <x v="50"/>
    <x v="19"/>
    <x v="3"/>
    <x v="0"/>
  </r>
  <r>
    <n v="967.94851939467162"/>
    <x v="0"/>
    <x v="112"/>
    <n v="738.78"/>
    <x v="4"/>
    <s v="355"/>
    <x v="51"/>
    <x v="16"/>
    <x v="3"/>
    <x v="0"/>
  </r>
  <r>
    <n v="569.16670003199999"/>
    <x v="0"/>
    <x v="113"/>
    <n v="706.39"/>
    <x v="4"/>
    <s v="355"/>
    <x v="51"/>
    <x v="19"/>
    <x v="3"/>
    <x v="0"/>
  </r>
  <r>
    <n v="543.18813695999995"/>
    <x v="0"/>
    <x v="114"/>
    <n v="194.58"/>
    <x v="4"/>
    <s v="355"/>
    <x v="51"/>
    <x v="17"/>
    <x v="3"/>
    <x v="0"/>
  </r>
  <r>
    <n v="755.74001664000002"/>
    <x v="0"/>
    <x v="115"/>
    <n v="597.99"/>
    <x v="4"/>
    <s v="355"/>
    <x v="51"/>
    <x v="17"/>
    <x v="3"/>
    <x v="0"/>
  </r>
  <r>
    <n v="590.42188800000008"/>
    <x v="0"/>
    <x v="116"/>
    <n v="586.57000000000005"/>
    <x v="4"/>
    <s v="355"/>
    <x v="51"/>
    <x v="17"/>
    <x v="3"/>
    <x v="0"/>
  </r>
  <r>
    <n v="1747.6487884799999"/>
    <x v="0"/>
    <x v="117"/>
    <n v="1717.45"/>
    <x v="4"/>
    <s v="355"/>
    <x v="51"/>
    <x v="17"/>
    <x v="3"/>
    <x v="0"/>
  </r>
  <r>
    <n v="614.03876351999997"/>
    <x v="0"/>
    <x v="118"/>
    <n v="613.41999999999996"/>
    <x v="4"/>
    <s v="355"/>
    <x v="51"/>
    <x v="16"/>
    <x v="3"/>
    <x v="0"/>
  </r>
  <r>
    <n v="519.57126143999994"/>
    <x v="0"/>
    <x v="119"/>
    <n v="603.35"/>
    <x v="4"/>
    <s v="355"/>
    <x v="51"/>
    <x v="16"/>
    <x v="3"/>
    <x v="0"/>
  </r>
  <r>
    <n v="607.00512139382124"/>
    <x v="0"/>
    <x v="92"/>
    <n v="554.29"/>
    <x v="4"/>
    <s v="355"/>
    <x v="51"/>
    <x v="16"/>
    <x v="3"/>
    <x v="0"/>
  </r>
  <r>
    <n v="1721.511482512522"/>
    <x v="0"/>
    <x v="93"/>
    <n v="1386.45"/>
    <x v="4"/>
    <s v="355"/>
    <x v="51"/>
    <x v="16"/>
    <x v="3"/>
    <x v="0"/>
  </r>
  <r>
    <n v="1464.24628224"/>
    <x v="0"/>
    <x v="94"/>
    <n v="826.87"/>
    <x v="4"/>
    <s v="355"/>
    <x v="51"/>
    <x v="17"/>
    <x v="3"/>
    <x v="0"/>
  </r>
  <r>
    <n v="951.76008345600007"/>
    <x v="0"/>
    <x v="95"/>
    <n v="950.84"/>
    <x v="4"/>
    <s v="355"/>
    <x v="51"/>
    <x v="18"/>
    <x v="3"/>
    <x v="0"/>
  </r>
  <r>
    <n v="527.67563497465426"/>
    <x v="0"/>
    <x v="96"/>
    <n v="842.12"/>
    <x v="4"/>
    <s v="355"/>
    <x v="51"/>
    <x v="16"/>
    <x v="3"/>
    <x v="0"/>
  </r>
  <r>
    <n v="536.10307430400007"/>
    <x v="0"/>
    <x v="97"/>
    <n v="469.2"/>
    <x v="4"/>
    <s v="355"/>
    <x v="51"/>
    <x v="19"/>
    <x v="3"/>
    <x v="0"/>
  </r>
  <r>
    <n v="779.35689216000003"/>
    <x v="0"/>
    <x v="98"/>
    <n v="849.56"/>
    <x v="4"/>
    <s v="355"/>
    <x v="51"/>
    <x v="17"/>
    <x v="3"/>
    <x v="0"/>
  </r>
  <r>
    <n v="817.39095773784766"/>
    <x v="0"/>
    <x v="99"/>
    <n v="898.67"/>
    <x v="4"/>
    <s v="355"/>
    <x v="51"/>
    <x v="20"/>
    <x v="3"/>
    <x v="0"/>
  </r>
  <r>
    <n v="566.80501247999996"/>
    <x v="0"/>
    <x v="120"/>
    <n v="793.57"/>
    <x v="4"/>
    <s v="355"/>
    <x v="51"/>
    <x v="17"/>
    <x v="3"/>
    <x v="0"/>
  </r>
  <r>
    <n v="590.42188800000008"/>
    <x v="0"/>
    <x v="100"/>
    <n v="556.13"/>
    <x v="4"/>
    <s v="355"/>
    <x v="51"/>
    <x v="19"/>
    <x v="3"/>
    <x v="0"/>
  </r>
  <r>
    <n v="926.49002664960005"/>
    <x v="0"/>
    <x v="101"/>
    <n v="891.4"/>
    <x v="4"/>
    <s v="355"/>
    <x v="51"/>
    <x v="19"/>
    <x v="3"/>
    <x v="0"/>
  </r>
  <r>
    <n v="1597.2092914175998"/>
    <x v="0"/>
    <x v="102"/>
    <n v="1735.51"/>
    <x v="4"/>
    <s v="355"/>
    <x v="51"/>
    <x v="19"/>
    <x v="3"/>
    <x v="0"/>
  </r>
  <r>
    <n v="767.54845440000008"/>
    <x v="0"/>
    <x v="103"/>
    <n v="776.33"/>
    <x v="4"/>
    <s v="355"/>
    <x v="51"/>
    <x v="18"/>
    <x v="3"/>
    <x v="0"/>
  </r>
  <r>
    <n v="531.3796992"/>
    <x v="0"/>
    <x v="104"/>
    <n v="212.27"/>
    <x v="4"/>
    <s v="355"/>
    <x v="51"/>
    <x v="18"/>
    <x v="3"/>
    <x v="0"/>
  </r>
  <r>
    <n v="531.3796992"/>
    <x v="0"/>
    <x v="105"/>
    <n v="388.27"/>
    <x v="4"/>
    <s v="355"/>
    <x v="51"/>
    <x v="18"/>
    <x v="3"/>
    <x v="0"/>
  </r>
  <r>
    <n v="606.95370086399998"/>
    <x v="0"/>
    <x v="106"/>
    <n v="651.03"/>
    <x v="4"/>
    <s v="355"/>
    <x v="51"/>
    <x v="18"/>
    <x v="3"/>
    <x v="0"/>
  </r>
  <r>
    <n v="1500.6162705408001"/>
    <x v="0"/>
    <x v="107"/>
    <n v="1282.49"/>
    <x v="4"/>
    <s v="355"/>
    <x v="51"/>
    <x v="18"/>
    <x v="3"/>
    <x v="0"/>
  </r>
  <r>
    <n v="531.3796992"/>
    <x v="0"/>
    <x v="108"/>
    <n v="610.63"/>
    <x v="4"/>
    <s v="355"/>
    <x v="51"/>
    <x v="20"/>
    <x v="3"/>
    <x v="0"/>
  </r>
  <r>
    <n v="507.76282367999988"/>
    <x v="0"/>
    <x v="109"/>
    <n v="548.27"/>
    <x v="4"/>
    <s v="355"/>
    <x v="51"/>
    <x v="19"/>
    <x v="3"/>
    <x v="0"/>
  </r>
  <r>
    <n v="743.93157887999996"/>
    <x v="0"/>
    <x v="110"/>
    <n v="734.55"/>
    <x v="4"/>
    <s v="355"/>
    <x v="51"/>
    <x v="19"/>
    <x v="3"/>
    <x v="0"/>
  </r>
  <r>
    <n v="484.14594816000005"/>
    <x v="0"/>
    <x v="111"/>
    <n v="469.44"/>
    <x v="4"/>
    <s v="355"/>
    <x v="51"/>
    <x v="18"/>
    <x v="3"/>
    <x v="0"/>
  </r>
  <r>
    <n v="547.89700594771693"/>
    <x v="0"/>
    <x v="92"/>
    <n v="261.83999999999997"/>
    <x v="7"/>
    <s v="322"/>
    <x v="52"/>
    <x v="16"/>
    <x v="3"/>
    <x v="0"/>
  </r>
  <r>
    <n v="703.46574143999999"/>
    <x v="0"/>
    <x v="98"/>
    <n v="267.97000000000003"/>
    <x v="7"/>
    <s v="322"/>
    <x v="52"/>
    <x v="17"/>
    <x v="3"/>
    <x v="0"/>
  </r>
  <r>
    <n v="513.74316268799998"/>
    <x v="0"/>
    <x v="113"/>
    <n v="1165.96"/>
    <x v="7"/>
    <s v="322"/>
    <x v="52"/>
    <x v="19"/>
    <x v="3"/>
    <x v="0"/>
  </r>
  <r>
    <n v="490.29430463999995"/>
    <x v="0"/>
    <x v="114"/>
    <n v="903.94"/>
    <x v="7"/>
    <s v="322"/>
    <x v="52"/>
    <x v="17"/>
    <x v="3"/>
    <x v="0"/>
  </r>
  <r>
    <n v="682.14859776000003"/>
    <x v="0"/>
    <x v="115"/>
    <n v="290.76"/>
    <x v="7"/>
    <s v="322"/>
    <x v="52"/>
    <x v="17"/>
    <x v="3"/>
    <x v="0"/>
  </r>
  <r>
    <n v="532.92859199999998"/>
    <x v="0"/>
    <x v="116"/>
    <n v="434.23"/>
    <x v="7"/>
    <s v="322"/>
    <x v="52"/>
    <x v="17"/>
    <x v="3"/>
    <x v="0"/>
  </r>
  <r>
    <n v="1577.4686323199999"/>
    <x v="0"/>
    <x v="117"/>
    <n v="889.77"/>
    <x v="7"/>
    <s v="322"/>
    <x v="52"/>
    <x v="17"/>
    <x v="3"/>
    <x v="0"/>
  </r>
  <r>
    <n v="554.24573567999994"/>
    <x v="0"/>
    <x v="118"/>
    <n v="319.67"/>
    <x v="7"/>
    <s v="322"/>
    <x v="52"/>
    <x v="16"/>
    <x v="3"/>
    <x v="0"/>
  </r>
  <r>
    <n v="1553.8764892253298"/>
    <x v="0"/>
    <x v="93"/>
    <n v="1295.72"/>
    <x v="7"/>
    <s v="322"/>
    <x v="52"/>
    <x v="16"/>
    <x v="3"/>
    <x v="0"/>
  </r>
  <r>
    <n v="476.29235788045247"/>
    <x v="0"/>
    <x v="96"/>
    <n v="283.79000000000002"/>
    <x v="7"/>
    <s v="322"/>
    <x v="52"/>
    <x v="16"/>
    <x v="3"/>
    <x v="0"/>
  </r>
  <r>
    <n v="873.69295084379905"/>
    <x v="0"/>
    <x v="112"/>
    <n v="496.3"/>
    <x v="7"/>
    <s v="322"/>
    <x v="52"/>
    <x v="16"/>
    <x v="3"/>
    <x v="0"/>
  </r>
  <r>
    <n v="511.61144831999997"/>
    <x v="0"/>
    <x v="120"/>
    <n v="611.07000000000005"/>
    <x v="7"/>
    <s v="322"/>
    <x v="52"/>
    <x v="17"/>
    <x v="3"/>
    <x v="0"/>
  </r>
  <r>
    <n v="1321.6629081599999"/>
    <x v="0"/>
    <x v="94"/>
    <n v="487.51"/>
    <x v="7"/>
    <s v="322"/>
    <x v="52"/>
    <x v="17"/>
    <x v="3"/>
    <x v="0"/>
  </r>
  <r>
    <n v="468.97716095999999"/>
    <x v="0"/>
    <x v="119"/>
    <n v="415.43"/>
    <x v="7"/>
    <s v="322"/>
    <x v="52"/>
    <x v="16"/>
    <x v="3"/>
    <x v="0"/>
  </r>
  <r>
    <n v="1441.6784270783999"/>
    <x v="0"/>
    <x v="102"/>
    <n v="1394.65"/>
    <x v="7"/>
    <s v="322"/>
    <x v="52"/>
    <x v="19"/>
    <x v="3"/>
    <x v="0"/>
  </r>
  <r>
    <n v="483.89916153600001"/>
    <x v="0"/>
    <x v="97"/>
    <n v="914.06"/>
    <x v="7"/>
    <s v="322"/>
    <x v="52"/>
    <x v="19"/>
    <x v="3"/>
    <x v="0"/>
  </r>
  <r>
    <n v="859.08089030400004"/>
    <x v="0"/>
    <x v="95"/>
    <n v="805.55"/>
    <x v="7"/>
    <s v="322"/>
    <x v="52"/>
    <x v="18"/>
    <x v="3"/>
    <x v="0"/>
  </r>
  <r>
    <n v="737.796177740556"/>
    <x v="0"/>
    <x v="99"/>
    <n v="564.86"/>
    <x v="7"/>
    <s v="322"/>
    <x v="52"/>
    <x v="20"/>
    <x v="3"/>
    <x v="0"/>
  </r>
  <r>
    <n v="836.27154656639993"/>
    <x v="0"/>
    <x v="101"/>
    <n v="1801.06"/>
    <x v="7"/>
    <s v="322"/>
    <x v="52"/>
    <x v="19"/>
    <x v="3"/>
    <x v="0"/>
  </r>
  <r>
    <n v="692.80716959999995"/>
    <x v="0"/>
    <x v="103"/>
    <n v="406.35"/>
    <x v="7"/>
    <s v="322"/>
    <x v="52"/>
    <x v="18"/>
    <x v="3"/>
    <x v="0"/>
  </r>
  <r>
    <n v="479.63573279999997"/>
    <x v="0"/>
    <x v="104"/>
    <n v="881.55"/>
    <x v="7"/>
    <s v="322"/>
    <x v="52"/>
    <x v="18"/>
    <x v="3"/>
    <x v="0"/>
  </r>
  <r>
    <n v="437.00144544000005"/>
    <x v="0"/>
    <x v="111"/>
    <n v="1353.88"/>
    <x v="7"/>
    <s v="322"/>
    <x v="52"/>
    <x v="18"/>
    <x v="3"/>
    <x v="0"/>
  </r>
  <r>
    <n v="479.63573279999997"/>
    <x v="0"/>
    <x v="105"/>
    <n v="326.94"/>
    <x v="7"/>
    <s v="322"/>
    <x v="52"/>
    <x v="18"/>
    <x v="3"/>
    <x v="0"/>
  </r>
  <r>
    <n v="547.85059257599994"/>
    <x v="0"/>
    <x v="106"/>
    <n v="705.79"/>
    <x v="7"/>
    <s v="322"/>
    <x v="52"/>
    <x v="18"/>
    <x v="3"/>
    <x v="0"/>
  </r>
  <r>
    <n v="1354.4913094271999"/>
    <x v="0"/>
    <x v="107"/>
    <n v="561.62"/>
    <x v="7"/>
    <s v="322"/>
    <x v="52"/>
    <x v="18"/>
    <x v="3"/>
    <x v="0"/>
  </r>
  <r>
    <n v="479.63573279999997"/>
    <x v="0"/>
    <x v="108"/>
    <n v="521"/>
    <x v="7"/>
    <s v="322"/>
    <x v="52"/>
    <x v="20"/>
    <x v="3"/>
    <x v="0"/>
  </r>
  <r>
    <n v="458.31858911999996"/>
    <x v="0"/>
    <x v="109"/>
    <n v="646.75"/>
    <x v="7"/>
    <s v="322"/>
    <x v="52"/>
    <x v="19"/>
    <x v="3"/>
    <x v="0"/>
  </r>
  <r>
    <n v="671.49002591999999"/>
    <x v="0"/>
    <x v="110"/>
    <n v="547.92999999999995"/>
    <x v="7"/>
    <s v="322"/>
    <x v="52"/>
    <x v="19"/>
    <x v="3"/>
    <x v="0"/>
  </r>
  <r>
    <n v="532.92859199999998"/>
    <x v="0"/>
    <x v="100"/>
    <n v="965.14"/>
    <x v="7"/>
    <s v="322"/>
    <x v="52"/>
    <x v="19"/>
    <x v="3"/>
    <x v="0"/>
  </r>
  <r>
    <n v="772.27588569599982"/>
    <x v="0"/>
    <x v="113"/>
    <n v="872.72"/>
    <x v="5"/>
    <s v="393"/>
    <x v="53"/>
    <x v="19"/>
    <x v="3"/>
    <x v="0"/>
  </r>
  <r>
    <n v="2335.8390517548637"/>
    <x v="0"/>
    <x v="93"/>
    <n v="2168.94"/>
    <x v="5"/>
    <s v="393"/>
    <x v="53"/>
    <x v="16"/>
    <x v="3"/>
    <x v="0"/>
  </r>
  <r>
    <n v="1009.4062406399999"/>
    <x v="0"/>
    <x v="110"/>
    <n v="594.51"/>
    <x v="5"/>
    <s v="393"/>
    <x v="53"/>
    <x v="19"/>
    <x v="3"/>
    <x v="0"/>
  </r>
  <r>
    <n v="1313.3644327428574"/>
    <x v="0"/>
    <x v="112"/>
    <n v="1300.1199999999999"/>
    <x v="5"/>
    <s v="393"/>
    <x v="53"/>
    <x v="16"/>
    <x v="3"/>
    <x v="0"/>
  </r>
  <r>
    <n v="1257.1113276287997"/>
    <x v="0"/>
    <x v="101"/>
    <n v="1688.56"/>
    <x v="5"/>
    <s v="393"/>
    <x v="53"/>
    <x v="19"/>
    <x v="3"/>
    <x v="0"/>
  </r>
  <r>
    <n v="1291.399095168"/>
    <x v="0"/>
    <x v="95"/>
    <n v="676.32"/>
    <x v="5"/>
    <s v="393"/>
    <x v="53"/>
    <x v="18"/>
    <x v="3"/>
    <x v="0"/>
  </r>
  <r>
    <n v="1109.0798632657311"/>
    <x v="0"/>
    <x v="99"/>
    <n v="856.38"/>
    <x v="5"/>
    <s v="393"/>
    <x v="53"/>
    <x v="20"/>
    <x v="3"/>
    <x v="0"/>
  </r>
  <r>
    <n v="801.11606399999982"/>
    <x v="0"/>
    <x v="100"/>
    <n v="577.11"/>
    <x v="5"/>
    <s v="393"/>
    <x v="53"/>
    <x v="19"/>
    <x v="3"/>
    <x v="0"/>
  </r>
  <r>
    <n v="2167.1791763327992"/>
    <x v="0"/>
    <x v="102"/>
    <n v="1877.29"/>
    <x v="5"/>
    <s v="393"/>
    <x v="53"/>
    <x v="19"/>
    <x v="3"/>
    <x v="0"/>
  </r>
  <r>
    <n v="1041.4508831999999"/>
    <x v="0"/>
    <x v="103"/>
    <n v="1020.5"/>
    <x v="5"/>
    <s v="393"/>
    <x v="53"/>
    <x v="18"/>
    <x v="3"/>
    <x v="0"/>
  </r>
  <r>
    <n v="594.76126720031994"/>
    <x v="1"/>
    <x v="113"/>
    <n v="0"/>
    <x v="3"/>
    <s v="441"/>
    <x v="94"/>
    <x v="19"/>
    <x v="3"/>
    <x v="0"/>
  </r>
  <r>
    <n v="567.61448736959994"/>
    <x v="1"/>
    <x v="114"/>
    <n v="0"/>
    <x v="3"/>
    <s v="441"/>
    <x v="94"/>
    <x v="17"/>
    <x v="3"/>
    <x v="0"/>
  </r>
  <r>
    <n v="789.72450416639992"/>
    <x v="1"/>
    <x v="115"/>
    <n v="0"/>
    <x v="3"/>
    <s v="441"/>
    <x v="94"/>
    <x v="17"/>
    <x v="3"/>
    <x v="0"/>
  </r>
  <r>
    <n v="616.97226888"/>
    <x v="1"/>
    <x v="116"/>
    <n v="0"/>
    <x v="3"/>
    <s v="441"/>
    <x v="94"/>
    <x v="17"/>
    <x v="3"/>
    <x v="0"/>
  </r>
  <r>
    <n v="1826.2379158847998"/>
    <x v="1"/>
    <x v="117"/>
    <n v="0"/>
    <x v="3"/>
    <s v="441"/>
    <x v="94"/>
    <x v="17"/>
    <x v="3"/>
    <x v="0"/>
  </r>
  <r>
    <n v="641.65115963519997"/>
    <x v="1"/>
    <x v="118"/>
    <n v="0"/>
    <x v="3"/>
    <s v="441"/>
    <x v="94"/>
    <x v="16"/>
    <x v="3"/>
    <x v="0"/>
  </r>
  <r>
    <n v="542.93559661439997"/>
    <x v="1"/>
    <x v="119"/>
    <n v="0"/>
    <x v="3"/>
    <s v="441"/>
    <x v="94"/>
    <x v="16"/>
    <x v="3"/>
    <x v="0"/>
  </r>
  <r>
    <n v="551.40441159086402"/>
    <x v="1"/>
    <x v="96"/>
    <n v="0"/>
    <x v="3"/>
    <s v="441"/>
    <x v="94"/>
    <x v="16"/>
    <x v="3"/>
    <x v="0"/>
  </r>
  <r>
    <n v="634.30122524205217"/>
    <x v="1"/>
    <x v="92"/>
    <n v="0"/>
    <x v="3"/>
    <s v="441"/>
    <x v="94"/>
    <x v="16"/>
    <x v="3"/>
    <x v="0"/>
  </r>
  <r>
    <n v="1011.4757028959724"/>
    <x v="1"/>
    <x v="112"/>
    <n v="0"/>
    <x v="3"/>
    <s v="441"/>
    <x v="94"/>
    <x v="16"/>
    <x v="3"/>
    <x v="0"/>
  </r>
  <r>
    <n v="1530.0912268223999"/>
    <x v="1"/>
    <x v="94"/>
    <n v="0"/>
    <x v="3"/>
    <s v="441"/>
    <x v="94"/>
    <x v="17"/>
    <x v="3"/>
    <x v="0"/>
  </r>
  <r>
    <n v="592.29337812479991"/>
    <x v="1"/>
    <x v="120"/>
    <n v="0"/>
    <x v="3"/>
    <s v="441"/>
    <x v="94"/>
    <x v="17"/>
    <x v="3"/>
    <x v="0"/>
  </r>
  <r>
    <n v="994.55929743455988"/>
    <x v="1"/>
    <x v="95"/>
    <n v="0"/>
    <x v="3"/>
    <s v="441"/>
    <x v="94"/>
    <x v="18"/>
    <x v="3"/>
    <x v="0"/>
  </r>
  <r>
    <n v="1798.9252547302635"/>
    <x v="1"/>
    <x v="93"/>
    <n v="0"/>
    <x v="3"/>
    <s v="441"/>
    <x v="94"/>
    <x v="16"/>
    <x v="3"/>
    <x v="0"/>
  </r>
  <r>
    <n v="1669.0333817741757"/>
    <x v="1"/>
    <x v="102"/>
    <n v="0"/>
    <x v="3"/>
    <s v="441"/>
    <x v="94"/>
    <x v="19"/>
    <x v="3"/>
    <x v="0"/>
  </r>
  <r>
    <n v="814.4033949215999"/>
    <x v="1"/>
    <x v="98"/>
    <n v="0"/>
    <x v="3"/>
    <s v="441"/>
    <x v="94"/>
    <x v="17"/>
    <x v="3"/>
    <x v="0"/>
  </r>
  <r>
    <n v="560.21082014304"/>
    <x v="1"/>
    <x v="97"/>
    <n v="0"/>
    <x v="3"/>
    <s v="441"/>
    <x v="94"/>
    <x v="19"/>
    <x v="3"/>
    <x v="0"/>
  </r>
  <r>
    <n v="968.15288432649606"/>
    <x v="1"/>
    <x v="101"/>
    <n v="0"/>
    <x v="3"/>
    <s v="441"/>
    <x v="94"/>
    <x v="19"/>
    <x v="3"/>
    <x v="0"/>
  </r>
  <r>
    <n v="854.14779500436816"/>
    <x v="1"/>
    <x v="99"/>
    <n v="0"/>
    <x v="3"/>
    <s v="441"/>
    <x v="94"/>
    <x v="20"/>
    <x v="3"/>
    <x v="0"/>
  </r>
  <r>
    <n v="802.06394954399991"/>
    <x v="1"/>
    <x v="103"/>
    <n v="0"/>
    <x v="3"/>
    <s v="441"/>
    <x v="94"/>
    <x v="18"/>
    <x v="3"/>
    <x v="0"/>
  </r>
  <r>
    <n v="555.27504199199996"/>
    <x v="1"/>
    <x v="104"/>
    <n v="0"/>
    <x v="3"/>
    <s v="441"/>
    <x v="94"/>
    <x v="18"/>
    <x v="3"/>
    <x v="0"/>
  </r>
  <r>
    <n v="505.91726048159995"/>
    <x v="1"/>
    <x v="111"/>
    <n v="0"/>
    <x v="3"/>
    <s v="441"/>
    <x v="94"/>
    <x v="18"/>
    <x v="3"/>
    <x v="0"/>
  </r>
  <r>
    <n v="555.27504199199996"/>
    <x v="1"/>
    <x v="105"/>
    <n v="0"/>
    <x v="3"/>
    <s v="441"/>
    <x v="94"/>
    <x v="18"/>
    <x v="3"/>
    <x v="0"/>
  </r>
  <r>
    <n v="634.24749240863991"/>
    <x v="1"/>
    <x v="106"/>
    <n v="0"/>
    <x v="3"/>
    <s v="441"/>
    <x v="94"/>
    <x v="18"/>
    <x v="3"/>
    <x v="0"/>
  </r>
  <r>
    <n v="1568.0967185854079"/>
    <x v="1"/>
    <x v="107"/>
    <n v="0"/>
    <x v="3"/>
    <s v="441"/>
    <x v="94"/>
    <x v="18"/>
    <x v="3"/>
    <x v="0"/>
  </r>
  <r>
    <n v="555.27504199199996"/>
    <x v="1"/>
    <x v="108"/>
    <n v="0"/>
    <x v="3"/>
    <s v="441"/>
    <x v="94"/>
    <x v="20"/>
    <x v="3"/>
    <x v="0"/>
  </r>
  <r>
    <n v="530.59615123679987"/>
    <x v="1"/>
    <x v="109"/>
    <n v="0"/>
    <x v="3"/>
    <s v="441"/>
    <x v="94"/>
    <x v="19"/>
    <x v="3"/>
    <x v="0"/>
  </r>
  <r>
    <n v="777.38505878879994"/>
    <x v="1"/>
    <x v="110"/>
    <n v="0"/>
    <x v="3"/>
    <s v="441"/>
    <x v="94"/>
    <x v="19"/>
    <x v="3"/>
    <x v="0"/>
  </r>
  <r>
    <n v="616.97226888"/>
    <x v="1"/>
    <x v="100"/>
    <n v="0"/>
    <x v="3"/>
    <s v="441"/>
    <x v="94"/>
    <x v="19"/>
    <x v="3"/>
    <x v="0"/>
  </r>
  <r>
    <n v="1791.6772999999998"/>
    <x v="0"/>
    <x v="183"/>
    <n v="1113.9100000000001"/>
    <x v="0"/>
    <s v="311"/>
    <x v="15"/>
    <x v="28"/>
    <x v="6"/>
    <x v="1"/>
  </r>
  <r>
    <n v="767.21180000000004"/>
    <x v="0"/>
    <x v="183"/>
    <n v="577.59"/>
    <x v="1"/>
    <s v="409"/>
    <x v="102"/>
    <x v="28"/>
    <x v="6"/>
    <x v="1"/>
  </r>
  <r>
    <n v="1735.9896000000001"/>
    <x v="0"/>
    <x v="183"/>
    <n v="1117.48"/>
    <x v="0"/>
    <s v="301"/>
    <x v="21"/>
    <x v="28"/>
    <x v="6"/>
    <x v="1"/>
  </r>
  <r>
    <n v="1676.4122"/>
    <x v="0"/>
    <x v="183"/>
    <n v="1121.73"/>
    <x v="1"/>
    <s v="326"/>
    <x v="19"/>
    <x v="28"/>
    <x v="6"/>
    <x v="1"/>
  </r>
  <r>
    <n v="1536.0047"/>
    <x v="0"/>
    <x v="183"/>
    <n v="1179.94"/>
    <x v="9"/>
    <s v="368"/>
    <x v="109"/>
    <x v="28"/>
    <x v="6"/>
    <x v="1"/>
  </r>
  <r>
    <n v="1513.0273338245636"/>
    <x v="1"/>
    <x v="183"/>
    <n v="0"/>
    <x v="1"/>
    <s v="425"/>
    <x v="81"/>
    <x v="28"/>
    <x v="6"/>
    <x v="1"/>
  </r>
  <r>
    <n v="1459.3164999999999"/>
    <x v="0"/>
    <x v="183"/>
    <n v="1479.06"/>
    <x v="0"/>
    <s v="313"/>
    <x v="43"/>
    <x v="28"/>
    <x v="6"/>
    <x v="1"/>
  </r>
  <r>
    <n v="1171.3"/>
    <x v="1"/>
    <x v="183"/>
    <n v="0"/>
    <x v="10"/>
    <s v="417"/>
    <x v="35"/>
    <x v="28"/>
    <x v="6"/>
    <x v="1"/>
  </r>
  <r>
    <n v="2839.77"/>
    <x v="0"/>
    <x v="183"/>
    <n v="2251.9899999999998"/>
    <x v="4"/>
    <s v="323"/>
    <x v="29"/>
    <x v="28"/>
    <x v="6"/>
    <x v="1"/>
  </r>
  <r>
    <n v="1933.1155924606346"/>
    <x v="1"/>
    <x v="183"/>
    <n v="0"/>
    <x v="10"/>
    <s v="423"/>
    <x v="79"/>
    <x v="28"/>
    <x v="6"/>
    <x v="1"/>
  </r>
  <r>
    <n v="1671.9308000000001"/>
    <x v="0"/>
    <x v="183"/>
    <n v="1497.49"/>
    <x v="1"/>
    <s v="305"/>
    <x v="46"/>
    <x v="28"/>
    <x v="6"/>
    <x v="1"/>
  </r>
  <r>
    <n v="1772.4712999999999"/>
    <x v="0"/>
    <x v="183"/>
    <n v="1879.06"/>
    <x v="1"/>
    <s v="321"/>
    <x v="48"/>
    <x v="28"/>
    <x v="6"/>
    <x v="1"/>
  </r>
  <r>
    <n v="1742.8171660749308"/>
    <x v="0"/>
    <x v="183"/>
    <n v="1545.51"/>
    <x v="1"/>
    <s v="317"/>
    <x v="8"/>
    <x v="28"/>
    <x v="6"/>
    <x v="1"/>
  </r>
  <r>
    <n v="1391.9984999999999"/>
    <x v="0"/>
    <x v="183"/>
    <n v="840.08"/>
    <x v="9"/>
    <s v="308"/>
    <x v="20"/>
    <x v="28"/>
    <x v="6"/>
    <x v="1"/>
  </r>
  <r>
    <n v="1719.7518"/>
    <x v="0"/>
    <x v="183"/>
    <n v="1714.69"/>
    <x v="6"/>
    <s v="304"/>
    <x v="17"/>
    <x v="28"/>
    <x v="6"/>
    <x v="1"/>
  </r>
  <r>
    <n v="1749.9"/>
    <x v="1"/>
    <x v="183"/>
    <n v="0"/>
    <x v="6"/>
    <s v="420"/>
    <x v="36"/>
    <x v="28"/>
    <x v="6"/>
    <x v="1"/>
  </r>
  <r>
    <n v="1941.2319"/>
    <x v="0"/>
    <x v="183"/>
    <n v="2116.62"/>
    <x v="2"/>
    <s v="411"/>
    <x v="104"/>
    <x v="28"/>
    <x v="6"/>
    <x v="1"/>
  </r>
  <r>
    <n v="1999.7229000000002"/>
    <x v="0"/>
    <x v="183"/>
    <n v="2264.4899999999998"/>
    <x v="0"/>
    <s v="397"/>
    <x v="7"/>
    <x v="28"/>
    <x v="6"/>
    <x v="1"/>
  </r>
  <r>
    <n v="2273.145554534171"/>
    <x v="0"/>
    <x v="183"/>
    <n v="1610.59"/>
    <x v="0"/>
    <s v="376"/>
    <x v="67"/>
    <x v="28"/>
    <x v="6"/>
    <x v="1"/>
  </r>
  <r>
    <n v="1887.6653134214264"/>
    <x v="0"/>
    <x v="183"/>
    <n v="1608.71"/>
    <x v="1"/>
    <s v="319"/>
    <x v="50"/>
    <x v="28"/>
    <x v="6"/>
    <x v="1"/>
  </r>
  <r>
    <n v="1777.4571000000001"/>
    <x v="0"/>
    <x v="183"/>
    <n v="2390.4499999999998"/>
    <x v="6"/>
    <s v="388"/>
    <x v="57"/>
    <x v="28"/>
    <x v="6"/>
    <x v="1"/>
  </r>
  <r>
    <n v="1433.1943999999999"/>
    <x v="0"/>
    <x v="183"/>
    <n v="1210.6500000000001"/>
    <x v="2"/>
    <s v="320"/>
    <x v="66"/>
    <x v="28"/>
    <x v="6"/>
    <x v="1"/>
  </r>
  <r>
    <n v="1501.1816999999999"/>
    <x v="0"/>
    <x v="183"/>
    <n v="1078.1099999999999"/>
    <x v="1"/>
    <s v="366"/>
    <x v="72"/>
    <x v="28"/>
    <x v="6"/>
    <x v="1"/>
  </r>
  <r>
    <n v="1815.34"/>
    <x v="0"/>
    <x v="183"/>
    <n v="1328.71"/>
    <x v="10"/>
    <s v="399"/>
    <x v="30"/>
    <x v="28"/>
    <x v="6"/>
    <x v="1"/>
  </r>
  <r>
    <n v="1836.6852999999999"/>
    <x v="0"/>
    <x v="183"/>
    <n v="1385.07"/>
    <x v="1"/>
    <s v="314"/>
    <x v="16"/>
    <x v="28"/>
    <x v="6"/>
    <x v="1"/>
  </r>
  <r>
    <n v="856.18989999999997"/>
    <x v="0"/>
    <x v="183"/>
    <n v="960.61"/>
    <x v="1"/>
    <s v="204"/>
    <x v="110"/>
    <x v="28"/>
    <x v="6"/>
    <x v="1"/>
  </r>
  <r>
    <n v="1841.77"/>
    <x v="0"/>
    <x v="183"/>
    <n v="1481.26"/>
    <x v="4"/>
    <s v="377"/>
    <x v="24"/>
    <x v="28"/>
    <x v="6"/>
    <x v="1"/>
  </r>
  <r>
    <n v="1232.5111000000002"/>
    <x v="0"/>
    <x v="183"/>
    <n v="1290.08"/>
    <x v="9"/>
    <s v="389"/>
    <x v="10"/>
    <x v="28"/>
    <x v="6"/>
    <x v="1"/>
  </r>
  <r>
    <n v="1039.4519999999998"/>
    <x v="0"/>
    <x v="183"/>
    <n v="1049.01"/>
    <x v="9"/>
    <s v="322"/>
    <x v="52"/>
    <x v="28"/>
    <x v="6"/>
    <x v="1"/>
  </r>
  <r>
    <n v="3183.49"/>
    <x v="0"/>
    <x v="183"/>
    <n v="2433.2199999999998"/>
    <x v="9"/>
    <s v="201"/>
    <x v="26"/>
    <x v="28"/>
    <x v="6"/>
    <x v="1"/>
  </r>
  <r>
    <n v="3370.52"/>
    <x v="0"/>
    <x v="183"/>
    <n v="3015.97"/>
    <x v="10"/>
    <s v="400"/>
    <x v="31"/>
    <x v="28"/>
    <x v="6"/>
    <x v="1"/>
  </r>
  <r>
    <n v="2250.0023000000001"/>
    <x v="0"/>
    <x v="183"/>
    <n v="1974.81"/>
    <x v="10"/>
    <s v="365"/>
    <x v="12"/>
    <x v="28"/>
    <x v="6"/>
    <x v="1"/>
  </r>
  <r>
    <n v="1957.2056767849599"/>
    <x v="1"/>
    <x v="183"/>
    <n v="0"/>
    <x v="6"/>
    <s v="424"/>
    <x v="80"/>
    <x v="28"/>
    <x v="6"/>
    <x v="1"/>
  </r>
  <r>
    <n v="1600.5291"/>
    <x v="0"/>
    <x v="183"/>
    <n v="1799.66"/>
    <x v="4"/>
    <s v="356"/>
    <x v="14"/>
    <x v="28"/>
    <x v="6"/>
    <x v="1"/>
  </r>
  <r>
    <n v="947.42"/>
    <x v="0"/>
    <x v="183"/>
    <n v="702.05"/>
    <x v="11"/>
    <s v="328"/>
    <x v="41"/>
    <x v="28"/>
    <x v="6"/>
    <x v="1"/>
  </r>
  <r>
    <n v="1125.0059999999999"/>
    <x v="0"/>
    <x v="183"/>
    <n v="1633.41"/>
    <x v="1"/>
    <s v="350"/>
    <x v="65"/>
    <x v="28"/>
    <x v="6"/>
    <x v="1"/>
  </r>
  <r>
    <n v="856.82"/>
    <x v="0"/>
    <x v="183"/>
    <n v="1012.1"/>
    <x v="11"/>
    <s v="333"/>
    <x v="23"/>
    <x v="28"/>
    <x v="6"/>
    <x v="1"/>
  </r>
  <r>
    <n v="1363.1215999999999"/>
    <x v="0"/>
    <x v="183"/>
    <n v="1391.1"/>
    <x v="2"/>
    <s v="348"/>
    <x v="108"/>
    <x v="28"/>
    <x v="6"/>
    <x v="1"/>
  </r>
  <r>
    <n v="1778.2330999999999"/>
    <x v="0"/>
    <x v="183"/>
    <n v="1994.26"/>
    <x v="2"/>
    <s v="346"/>
    <x v="70"/>
    <x v="28"/>
    <x v="6"/>
    <x v="1"/>
  </r>
  <r>
    <n v="2221.9886999999999"/>
    <x v="0"/>
    <x v="183"/>
    <n v="1434.14"/>
    <x v="10"/>
    <s v="332"/>
    <x v="55"/>
    <x v="28"/>
    <x v="6"/>
    <x v="1"/>
  </r>
  <r>
    <n v="1394.5108"/>
    <x v="0"/>
    <x v="183"/>
    <n v="1278.94"/>
    <x v="11"/>
    <s v="335"/>
    <x v="13"/>
    <x v="28"/>
    <x v="6"/>
    <x v="1"/>
  </r>
  <r>
    <n v="1846.7636"/>
    <x v="0"/>
    <x v="183"/>
    <n v="2325.2399999999998"/>
    <x v="11"/>
    <s v="374"/>
    <x v="45"/>
    <x v="28"/>
    <x v="6"/>
    <x v="1"/>
  </r>
  <r>
    <n v="1589.0055"/>
    <x v="0"/>
    <x v="183"/>
    <n v="1357.11"/>
    <x v="4"/>
    <s v="410"/>
    <x v="103"/>
    <x v="28"/>
    <x v="6"/>
    <x v="1"/>
  </r>
  <r>
    <n v="2002.2157999999997"/>
    <x v="0"/>
    <x v="183"/>
    <n v="1853.24"/>
    <x v="11"/>
    <s v="331"/>
    <x v="49"/>
    <x v="28"/>
    <x v="6"/>
    <x v="1"/>
  </r>
  <r>
    <n v="1227.2925"/>
    <x v="0"/>
    <x v="183"/>
    <n v="921.1"/>
    <x v="0"/>
    <s v="351"/>
    <x v="75"/>
    <x v="28"/>
    <x v="6"/>
    <x v="1"/>
  </r>
  <r>
    <n v="1505.1393"/>
    <x v="0"/>
    <x v="183"/>
    <n v="848"/>
    <x v="0"/>
    <s v="352"/>
    <x v="62"/>
    <x v="28"/>
    <x v="6"/>
    <x v="1"/>
  </r>
  <r>
    <n v="1468.0174"/>
    <x v="0"/>
    <x v="183"/>
    <n v="1305.67"/>
    <x v="1"/>
    <s v="353"/>
    <x v="59"/>
    <x v="28"/>
    <x v="6"/>
    <x v="1"/>
  </r>
  <r>
    <n v="1836.8793000000001"/>
    <x v="0"/>
    <x v="183"/>
    <n v="1968.82"/>
    <x v="9"/>
    <s v="370"/>
    <x v="56"/>
    <x v="28"/>
    <x v="6"/>
    <x v="1"/>
  </r>
  <r>
    <n v="1527.253914212803"/>
    <x v="1"/>
    <x v="183"/>
    <n v="0"/>
    <x v="2"/>
    <s v="422"/>
    <x v="78"/>
    <x v="28"/>
    <x v="6"/>
    <x v="1"/>
  </r>
  <r>
    <n v="1288.2861"/>
    <x v="0"/>
    <x v="183"/>
    <n v="1409.62"/>
    <x v="6"/>
    <s v="334"/>
    <x v="11"/>
    <x v="28"/>
    <x v="6"/>
    <x v="1"/>
  </r>
  <r>
    <n v="1701.1957"/>
    <x v="0"/>
    <x v="183"/>
    <n v="2428.2399999999998"/>
    <x v="6"/>
    <s v="390"/>
    <x v="9"/>
    <x v="28"/>
    <x v="6"/>
    <x v="1"/>
  </r>
  <r>
    <n v="1242.5990999999999"/>
    <x v="0"/>
    <x v="183"/>
    <n v="1255.29"/>
    <x v="11"/>
    <s v="337"/>
    <x v="68"/>
    <x v="28"/>
    <x v="6"/>
    <x v="1"/>
  </r>
  <r>
    <n v="1616.8444999999999"/>
    <x v="0"/>
    <x v="183"/>
    <n v="1447.58"/>
    <x v="10"/>
    <s v="367"/>
    <x v="18"/>
    <x v="28"/>
    <x v="6"/>
    <x v="1"/>
  </r>
  <r>
    <n v="1340.2974999999999"/>
    <x v="0"/>
    <x v="183"/>
    <n v="1454.53"/>
    <x v="4"/>
    <s v="339"/>
    <x v="60"/>
    <x v="28"/>
    <x v="6"/>
    <x v="1"/>
  </r>
  <r>
    <n v="1987.7253525699009"/>
    <x v="1"/>
    <x v="183"/>
    <m/>
    <x v="2"/>
    <s v="412"/>
    <x v="105"/>
    <x v="28"/>
    <x v="6"/>
    <x v="1"/>
  </r>
  <r>
    <n v="2079.9127999999996"/>
    <x v="0"/>
    <x v="183"/>
    <n v="1988.69"/>
    <x v="11"/>
    <s v="341"/>
    <x v="54"/>
    <x v="28"/>
    <x v="6"/>
    <x v="1"/>
  </r>
  <r>
    <n v="1198.0178999999998"/>
    <x v="0"/>
    <x v="183"/>
    <n v="1383.8"/>
    <x v="6"/>
    <s v="342"/>
    <x v="61"/>
    <x v="28"/>
    <x v="6"/>
    <x v="1"/>
  </r>
  <r>
    <n v="1123.3472999999999"/>
    <x v="0"/>
    <x v="183"/>
    <n v="1011.62"/>
    <x v="0"/>
    <s v="343"/>
    <x v="47"/>
    <x v="28"/>
    <x v="6"/>
    <x v="1"/>
  </r>
  <r>
    <n v="925.62249999999995"/>
    <x v="0"/>
    <x v="183"/>
    <n v="1414.78"/>
    <x v="4"/>
    <s v="344"/>
    <x v="74"/>
    <x v="28"/>
    <x v="6"/>
    <x v="1"/>
  </r>
  <r>
    <n v="1562.6117999999999"/>
    <x v="0"/>
    <x v="183"/>
    <n v="2048.64"/>
    <x v="9"/>
    <s v="408"/>
    <x v="1"/>
    <x v="28"/>
    <x v="6"/>
    <x v="1"/>
  </r>
  <r>
    <n v="1303.3113999999998"/>
    <x v="0"/>
    <x v="183"/>
    <n v="1140.6199999999999"/>
    <x v="11"/>
    <s v="347"/>
    <x v="58"/>
    <x v="28"/>
    <x v="6"/>
    <x v="1"/>
  </r>
  <r>
    <n v="1432.4668999999999"/>
    <x v="0"/>
    <x v="183"/>
    <n v="2109.7399999999998"/>
    <x v="6"/>
    <s v="354"/>
    <x v="69"/>
    <x v="28"/>
    <x v="6"/>
    <x v="1"/>
  </r>
  <r>
    <n v="1179.9080000000001"/>
    <x v="0"/>
    <x v="183"/>
    <n v="1274.1099999999999"/>
    <x v="4"/>
    <s v="355"/>
    <x v="51"/>
    <x v="28"/>
    <x v="6"/>
    <x v="1"/>
  </r>
  <r>
    <n v="2838.83"/>
    <x v="0"/>
    <x v="183"/>
    <n v="3889.24"/>
    <x v="6"/>
    <s v="362"/>
    <x v="25"/>
    <x v="28"/>
    <x v="6"/>
    <x v="1"/>
  </r>
  <r>
    <n v="1392.8812"/>
    <x v="0"/>
    <x v="183"/>
    <n v="1468.11"/>
    <x v="11"/>
    <s v="359"/>
    <x v="44"/>
    <x v="28"/>
    <x v="6"/>
    <x v="1"/>
  </r>
  <r>
    <n v="1772.5197999999998"/>
    <x v="0"/>
    <x v="183"/>
    <n v="1619.92"/>
    <x v="4"/>
    <s v="358"/>
    <x v="64"/>
    <x v="28"/>
    <x v="6"/>
    <x v="1"/>
  </r>
  <r>
    <n v="1058.3507385734144"/>
    <x v="1"/>
    <x v="183"/>
    <n v="0"/>
    <x v="2"/>
    <s v="421"/>
    <x v="77"/>
    <x v="28"/>
    <x v="6"/>
    <x v="1"/>
  </r>
  <r>
    <n v="1955.655334369309"/>
    <x v="0"/>
    <x v="183"/>
    <n v="1728.3"/>
    <x v="0"/>
    <s v="363"/>
    <x v="111"/>
    <x v="28"/>
    <x v="6"/>
    <x v="1"/>
  </r>
  <r>
    <n v="1314.4081999999999"/>
    <x v="0"/>
    <x v="183"/>
    <n v="1284.1199999999999"/>
    <x v="0"/>
    <s v="372"/>
    <x v="73"/>
    <x v="28"/>
    <x v="6"/>
    <x v="1"/>
  </r>
  <r>
    <n v="855.53"/>
    <x v="0"/>
    <x v="183"/>
    <n v="1348.25"/>
    <x v="9"/>
    <s v="373"/>
    <x v="27"/>
    <x v="28"/>
    <x v="6"/>
    <x v="1"/>
  </r>
  <r>
    <n v="1208.3969"/>
    <x v="1"/>
    <x v="183"/>
    <n v="0"/>
    <x v="2"/>
    <s v="426"/>
    <x v="82"/>
    <x v="28"/>
    <x v="6"/>
    <x v="1"/>
  </r>
  <r>
    <n v="1918.3302000000001"/>
    <x v="0"/>
    <x v="183"/>
    <n v="1495.75"/>
    <x v="10"/>
    <s v="379"/>
    <x v="63"/>
    <x v="28"/>
    <x v="6"/>
    <x v="1"/>
  </r>
  <r>
    <n v="265.32"/>
    <x v="0"/>
    <x v="183"/>
    <n v="524.22"/>
    <x v="9"/>
    <s v="380"/>
    <x v="42"/>
    <x v="28"/>
    <x v="6"/>
    <x v="1"/>
  </r>
  <r>
    <n v="1084.6928"/>
    <x v="0"/>
    <x v="183"/>
    <n v="1053.73"/>
    <x v="2"/>
    <s v="382"/>
    <x v="112"/>
    <x v="28"/>
    <x v="6"/>
    <x v="1"/>
  </r>
  <r>
    <n v="1253.3661"/>
    <x v="0"/>
    <x v="183"/>
    <n v="1498.71"/>
    <x v="4"/>
    <s v="383"/>
    <x v="71"/>
    <x v="28"/>
    <x v="6"/>
    <x v="1"/>
  </r>
  <r>
    <n v="1810.38"/>
    <x v="0"/>
    <x v="183"/>
    <n v="1069.23"/>
    <x v="4"/>
    <s v="385"/>
    <x v="40"/>
    <x v="28"/>
    <x v="6"/>
    <x v="1"/>
  </r>
  <r>
    <n v="2997.09"/>
    <x v="0"/>
    <x v="183"/>
    <n v="2481.4499999999998"/>
    <x v="11"/>
    <s v="384"/>
    <x v="39"/>
    <x v="28"/>
    <x v="6"/>
    <x v="1"/>
  </r>
  <r>
    <n v="1787.72"/>
    <x v="0"/>
    <x v="183"/>
    <n v="2285.85"/>
    <x v="6"/>
    <s v="398"/>
    <x v="38"/>
    <x v="28"/>
    <x v="6"/>
    <x v="1"/>
  </r>
  <r>
    <n v="1353.6"/>
    <x v="0"/>
    <x v="183"/>
    <n v="1507.52"/>
    <x v="10"/>
    <s v="391"/>
    <x v="28"/>
    <x v="28"/>
    <x v="6"/>
    <x v="1"/>
  </r>
  <r>
    <n v="1629.1246999999998"/>
    <x v="0"/>
    <x v="183"/>
    <n v="1428.94"/>
    <x v="4"/>
    <s v="393"/>
    <x v="53"/>
    <x v="28"/>
    <x v="6"/>
    <x v="1"/>
  </r>
  <r>
    <n v="693.6"/>
    <x v="0"/>
    <x v="183"/>
    <n v="836.94"/>
    <x v="9"/>
    <s v="395"/>
    <x v="107"/>
    <x v="28"/>
    <x v="6"/>
    <x v="1"/>
  </r>
  <r>
    <n v="1031.2263999999998"/>
    <x v="0"/>
    <x v="183"/>
    <n v="943.48"/>
    <x v="0"/>
    <s v="396"/>
    <x v="6"/>
    <x v="28"/>
    <x v="6"/>
    <x v="1"/>
  </r>
  <r>
    <n v="1655.9937"/>
    <x v="0"/>
    <x v="183"/>
    <n v="1687.33"/>
    <x v="10"/>
    <s v="401"/>
    <x v="76"/>
    <x v="28"/>
    <x v="6"/>
    <x v="1"/>
  </r>
  <r>
    <n v="1706.45"/>
    <x v="0"/>
    <x v="183"/>
    <n v="2276.0700000000002"/>
    <x v="9"/>
    <s v="402"/>
    <x v="37"/>
    <x v="28"/>
    <x v="6"/>
    <x v="1"/>
  </r>
  <r>
    <n v="2407.5205999999998"/>
    <x v="0"/>
    <x v="183"/>
    <n v="2822.41"/>
    <x v="2"/>
    <s v="403"/>
    <x v="22"/>
    <x v="28"/>
    <x v="6"/>
    <x v="1"/>
  </r>
  <r>
    <n v="1364.3050000000001"/>
    <x v="0"/>
    <x v="183"/>
    <n v="1762.77"/>
    <x v="2"/>
    <s v="404"/>
    <x v="2"/>
    <x v="28"/>
    <x v="6"/>
    <x v="1"/>
  </r>
  <r>
    <n v="1736.6686"/>
    <x v="0"/>
    <x v="183"/>
    <n v="1944.31"/>
    <x v="2"/>
    <s v="405"/>
    <x v="3"/>
    <x v="28"/>
    <x v="6"/>
    <x v="1"/>
  </r>
  <r>
    <n v="1442.3124"/>
    <x v="0"/>
    <x v="183"/>
    <n v="1267.22"/>
    <x v="0"/>
    <s v="361"/>
    <x v="5"/>
    <x v="28"/>
    <x v="6"/>
    <x v="1"/>
  </r>
  <r>
    <n v="2167.5135"/>
    <x v="0"/>
    <x v="183"/>
    <n v="2011.86"/>
    <x v="4"/>
    <s v="406"/>
    <x v="4"/>
    <x v="28"/>
    <x v="6"/>
    <x v="1"/>
  </r>
  <r>
    <n v="1918.9024999999999"/>
    <x v="0"/>
    <x v="183"/>
    <n v="1261.51"/>
    <x v="1"/>
    <s v="407"/>
    <x v="0"/>
    <x v="28"/>
    <x v="6"/>
    <x v="1"/>
  </r>
  <r>
    <n v="2296.6247490379124"/>
    <x v="1"/>
    <x v="183"/>
    <n v="0"/>
    <x v="9"/>
    <s v="413"/>
    <x v="106"/>
    <x v="28"/>
    <x v="6"/>
    <x v="1"/>
  </r>
  <r>
    <n v="999.53650000000005"/>
    <x v="1"/>
    <x v="183"/>
    <n v="0"/>
    <x v="4"/>
    <s v="414"/>
    <x v="97"/>
    <x v="28"/>
    <x v="6"/>
    <x v="1"/>
  </r>
  <r>
    <n v="2134.7942399838744"/>
    <x v="1"/>
    <x v="183"/>
    <n v="0"/>
    <x v="1"/>
    <s v="415"/>
    <x v="98"/>
    <x v="28"/>
    <x v="6"/>
    <x v="1"/>
  </r>
  <r>
    <n v="2216.4213144617743"/>
    <x v="1"/>
    <x v="183"/>
    <n v="0"/>
    <x v="6"/>
    <s v="416"/>
    <x v="99"/>
    <x v="28"/>
    <x v="6"/>
    <x v="1"/>
  </r>
  <r>
    <n v="2610.7356"/>
    <x v="1"/>
    <x v="183"/>
    <n v="0"/>
    <x v="10"/>
    <s v="418"/>
    <x v="100"/>
    <x v="28"/>
    <x v="6"/>
    <x v="1"/>
  </r>
  <r>
    <n v="1771.5691999999999"/>
    <x v="1"/>
    <x v="183"/>
    <n v="0"/>
    <x v="6"/>
    <s v="419"/>
    <x v="101"/>
    <x v="28"/>
    <x v="6"/>
    <x v="1"/>
  </r>
  <r>
    <n v="3448.2432999999996"/>
    <x v="0"/>
    <x v="184"/>
    <n v="3241.08"/>
    <x v="0"/>
    <s v="311"/>
    <x v="15"/>
    <x v="28"/>
    <x v="6"/>
    <x v="1"/>
  </r>
  <r>
    <n v="1476.5825"/>
    <x v="0"/>
    <x v="184"/>
    <n v="2031.73"/>
    <x v="1"/>
    <s v="409"/>
    <x v="102"/>
    <x v="28"/>
    <x v="6"/>
    <x v="1"/>
  </r>
  <r>
    <n v="3341.0680000000002"/>
    <x v="0"/>
    <x v="184"/>
    <n v="3678.14"/>
    <x v="0"/>
    <s v="301"/>
    <x v="21"/>
    <x v="28"/>
    <x v="6"/>
    <x v="1"/>
  </r>
  <r>
    <n v="3226.4139999999998"/>
    <x v="0"/>
    <x v="184"/>
    <n v="2605"/>
    <x v="1"/>
    <s v="326"/>
    <x v="19"/>
    <x v="28"/>
    <x v="6"/>
    <x v="1"/>
  </r>
  <r>
    <n v="2956.172"/>
    <x v="0"/>
    <x v="184"/>
    <n v="3255.82"/>
    <x v="9"/>
    <s v="368"/>
    <x v="109"/>
    <x v="28"/>
    <x v="6"/>
    <x v="1"/>
  </r>
  <r>
    <n v="2911.9732337782598"/>
    <x v="1"/>
    <x v="184"/>
    <n v="0"/>
    <x v="1"/>
    <s v="425"/>
    <x v="81"/>
    <x v="28"/>
    <x v="6"/>
    <x v="1"/>
  </r>
  <r>
    <n v="2808.5767999999998"/>
    <x v="0"/>
    <x v="184"/>
    <n v="2219.8200000000002"/>
    <x v="0"/>
    <s v="313"/>
    <x v="43"/>
    <x v="28"/>
    <x v="6"/>
    <x v="1"/>
  </r>
  <r>
    <n v="2316.38"/>
    <x v="1"/>
    <x v="184"/>
    <n v="0"/>
    <x v="10"/>
    <s v="417"/>
    <x v="35"/>
    <x v="28"/>
    <x v="6"/>
    <x v="1"/>
  </r>
  <r>
    <n v="5615.93"/>
    <x v="0"/>
    <x v="184"/>
    <n v="4196.83"/>
    <x v="4"/>
    <s v="323"/>
    <x v="29"/>
    <x v="28"/>
    <x v="6"/>
    <x v="1"/>
  </r>
  <r>
    <n v="3720.4557710212307"/>
    <x v="1"/>
    <x v="184"/>
    <n v="0"/>
    <x v="10"/>
    <s v="423"/>
    <x v="79"/>
    <x v="28"/>
    <x v="6"/>
    <x v="1"/>
  </r>
  <r>
    <n v="3217.7907"/>
    <x v="0"/>
    <x v="184"/>
    <n v="3114.82"/>
    <x v="1"/>
    <s v="305"/>
    <x v="46"/>
    <x v="28"/>
    <x v="6"/>
    <x v="1"/>
  </r>
  <r>
    <n v="3411.2766000000001"/>
    <x v="0"/>
    <x v="184"/>
    <n v="4152.8100000000004"/>
    <x v="1"/>
    <s v="321"/>
    <x v="48"/>
    <x v="28"/>
    <x v="6"/>
    <x v="1"/>
  </r>
  <r>
    <n v="3354.2223313292161"/>
    <x v="0"/>
    <x v="184"/>
    <n v="3562.1"/>
    <x v="1"/>
    <s v="317"/>
    <x v="8"/>
    <x v="28"/>
    <x v="6"/>
    <x v="1"/>
  </r>
  <r>
    <n v="2679.0236"/>
    <x v="0"/>
    <x v="184"/>
    <n v="2990.05"/>
    <x v="9"/>
    <s v="308"/>
    <x v="20"/>
    <x v="28"/>
    <x v="6"/>
    <x v="1"/>
  </r>
  <r>
    <n v="3309.8242999999998"/>
    <x v="0"/>
    <x v="184"/>
    <n v="3313.7"/>
    <x v="6"/>
    <s v="304"/>
    <x v="17"/>
    <x v="28"/>
    <x v="6"/>
    <x v="1"/>
  </r>
  <r>
    <n v="3460.61"/>
    <x v="1"/>
    <x v="184"/>
    <n v="0"/>
    <x v="6"/>
    <s v="420"/>
    <x v="36"/>
    <x v="28"/>
    <x v="6"/>
    <x v="1"/>
  </r>
  <r>
    <n v="3736.0810999999999"/>
    <x v="0"/>
    <x v="184"/>
    <n v="4243.3500000000004"/>
    <x v="2"/>
    <s v="411"/>
    <x v="104"/>
    <x v="28"/>
    <x v="6"/>
    <x v="1"/>
  </r>
  <r>
    <n v="3848.6495999999997"/>
    <x v="0"/>
    <x v="184"/>
    <n v="4009.7"/>
    <x v="0"/>
    <s v="397"/>
    <x v="7"/>
    <x v="28"/>
    <x v="6"/>
    <x v="1"/>
  </r>
  <r>
    <n v="4374.8719650466428"/>
    <x v="0"/>
    <x v="184"/>
    <n v="3937.95"/>
    <x v="0"/>
    <s v="376"/>
    <x v="67"/>
    <x v="28"/>
    <x v="6"/>
    <x v="1"/>
  </r>
  <r>
    <n v="3632.9852688444316"/>
    <x v="0"/>
    <x v="184"/>
    <n v="3114.3"/>
    <x v="1"/>
    <s v="319"/>
    <x v="50"/>
    <x v="28"/>
    <x v="6"/>
    <x v="1"/>
  </r>
  <r>
    <n v="3420.8795999999998"/>
    <x v="0"/>
    <x v="184"/>
    <n v="2688.61"/>
    <x v="6"/>
    <s v="388"/>
    <x v="57"/>
    <x v="28"/>
    <x v="6"/>
    <x v="1"/>
  </r>
  <r>
    <n v="2758.3113999999996"/>
    <x v="0"/>
    <x v="184"/>
    <n v="3652.64"/>
    <x v="2"/>
    <s v="320"/>
    <x v="66"/>
    <x v="28"/>
    <x v="6"/>
    <x v="1"/>
  </r>
  <r>
    <n v="2889.1644000000001"/>
    <x v="0"/>
    <x v="184"/>
    <n v="2438.54"/>
    <x v="1"/>
    <s v="366"/>
    <x v="72"/>
    <x v="28"/>
    <x v="6"/>
    <x v="1"/>
  </r>
  <r>
    <n v="3590.03"/>
    <x v="0"/>
    <x v="184"/>
    <n v="2110.35"/>
    <x v="10"/>
    <s v="399"/>
    <x v="30"/>
    <x v="28"/>
    <x v="6"/>
    <x v="1"/>
  </r>
  <r>
    <n v="3534.8642999999997"/>
    <x v="0"/>
    <x v="184"/>
    <n v="3019.3"/>
    <x v="1"/>
    <s v="314"/>
    <x v="16"/>
    <x v="28"/>
    <x v="6"/>
    <x v="1"/>
  </r>
  <r>
    <n v="1647.8069"/>
    <x v="0"/>
    <x v="184"/>
    <n v="1740.08"/>
    <x v="1"/>
    <s v="204"/>
    <x v="110"/>
    <x v="28"/>
    <x v="6"/>
    <x v="1"/>
  </r>
  <r>
    <n v="3642.28"/>
    <x v="0"/>
    <x v="184"/>
    <n v="6418.94"/>
    <x v="4"/>
    <s v="377"/>
    <x v="24"/>
    <x v="28"/>
    <x v="6"/>
    <x v="1"/>
  </r>
  <r>
    <n v="2372.0767999999998"/>
    <x v="0"/>
    <x v="184"/>
    <n v="2311.9899999999998"/>
    <x v="9"/>
    <s v="389"/>
    <x v="10"/>
    <x v="28"/>
    <x v="6"/>
    <x v="1"/>
  </r>
  <r>
    <n v="2000.5182999999997"/>
    <x v="0"/>
    <x v="184"/>
    <n v="1990.2"/>
    <x v="9"/>
    <s v="322"/>
    <x v="52"/>
    <x v="28"/>
    <x v="6"/>
    <x v="1"/>
  </r>
  <r>
    <n v="6295.68"/>
    <x v="0"/>
    <x v="184"/>
    <n v="2888.74"/>
    <x v="9"/>
    <s v="201"/>
    <x v="26"/>
    <x v="28"/>
    <x v="6"/>
    <x v="1"/>
  </r>
  <r>
    <n v="6665.54"/>
    <x v="0"/>
    <x v="184"/>
    <n v="5588.55"/>
    <x v="10"/>
    <s v="400"/>
    <x v="31"/>
    <x v="28"/>
    <x v="6"/>
    <x v="1"/>
  </r>
  <r>
    <n v="4330.3321999999998"/>
    <x v="0"/>
    <x v="184"/>
    <n v="5831.97"/>
    <x v="10"/>
    <s v="365"/>
    <x v="12"/>
    <x v="28"/>
    <x v="6"/>
    <x v="1"/>
  </r>
  <r>
    <n v="3766.8188799241061"/>
    <x v="1"/>
    <x v="184"/>
    <n v="0"/>
    <x v="6"/>
    <s v="424"/>
    <x v="80"/>
    <x v="28"/>
    <x v="6"/>
    <x v="1"/>
  </r>
  <r>
    <n v="3080.3611000000001"/>
    <x v="0"/>
    <x v="184"/>
    <n v="3865.32"/>
    <x v="4"/>
    <s v="356"/>
    <x v="14"/>
    <x v="28"/>
    <x v="6"/>
    <x v="1"/>
  </r>
  <r>
    <n v="1873.62"/>
    <x v="0"/>
    <x v="184"/>
    <n v="1840.18"/>
    <x v="11"/>
    <s v="328"/>
    <x v="41"/>
    <x v="28"/>
    <x v="6"/>
    <x v="1"/>
  </r>
  <r>
    <n v="2165.1855"/>
    <x v="0"/>
    <x v="184"/>
    <n v="2087.0300000000002"/>
    <x v="1"/>
    <s v="350"/>
    <x v="65"/>
    <x v="28"/>
    <x v="6"/>
    <x v="1"/>
  </r>
  <r>
    <n v="1694.45"/>
    <x v="0"/>
    <x v="184"/>
    <n v="1435.47"/>
    <x v="11"/>
    <s v="333"/>
    <x v="23"/>
    <x v="28"/>
    <x v="6"/>
    <x v="1"/>
  </r>
  <r>
    <n v="2623.4522999999999"/>
    <x v="0"/>
    <x v="184"/>
    <n v="3353.22"/>
    <x v="2"/>
    <s v="348"/>
    <x v="108"/>
    <x v="28"/>
    <x v="6"/>
    <x v="1"/>
  </r>
  <r>
    <n v="3422.3831"/>
    <x v="0"/>
    <x v="184"/>
    <n v="2887.96"/>
    <x v="2"/>
    <s v="346"/>
    <x v="70"/>
    <x v="28"/>
    <x v="6"/>
    <x v="1"/>
  </r>
  <r>
    <n v="4276.4196000000002"/>
    <x v="0"/>
    <x v="184"/>
    <n v="4740.83"/>
    <x v="10"/>
    <s v="332"/>
    <x v="55"/>
    <x v="28"/>
    <x v="6"/>
    <x v="1"/>
  </r>
  <r>
    <n v="2683.8542000000002"/>
    <x v="0"/>
    <x v="184"/>
    <n v="2464.14"/>
    <x v="11"/>
    <s v="335"/>
    <x v="13"/>
    <x v="28"/>
    <x v="6"/>
    <x v="1"/>
  </r>
  <r>
    <n v="3554.2642999999998"/>
    <x v="0"/>
    <x v="184"/>
    <n v="4096.7299999999996"/>
    <x v="11"/>
    <s v="374"/>
    <x v="45"/>
    <x v="28"/>
    <x v="6"/>
    <x v="1"/>
  </r>
  <r>
    <n v="3058.1772000000001"/>
    <x v="0"/>
    <x v="184"/>
    <n v="3058.91"/>
    <x v="4"/>
    <s v="410"/>
    <x v="103"/>
    <x v="28"/>
    <x v="6"/>
    <x v="1"/>
  </r>
  <r>
    <n v="3853.4511000000002"/>
    <x v="0"/>
    <x v="184"/>
    <n v="5052.7299999999996"/>
    <x v="11"/>
    <s v="331"/>
    <x v="49"/>
    <x v="28"/>
    <x v="6"/>
    <x v="1"/>
  </r>
  <r>
    <n v="2362.0373"/>
    <x v="0"/>
    <x v="184"/>
    <n v="2456.29"/>
    <x v="0"/>
    <s v="351"/>
    <x v="75"/>
    <x v="28"/>
    <x v="6"/>
    <x v="1"/>
  </r>
  <r>
    <n v="2896.7788999999998"/>
    <x v="0"/>
    <x v="184"/>
    <n v="3222.18"/>
    <x v="0"/>
    <s v="352"/>
    <x v="62"/>
    <x v="28"/>
    <x v="6"/>
    <x v="1"/>
  </r>
  <r>
    <n v="2825.3287"/>
    <x v="0"/>
    <x v="184"/>
    <n v="3631.24"/>
    <x v="1"/>
    <s v="353"/>
    <x v="59"/>
    <x v="28"/>
    <x v="6"/>
    <x v="1"/>
  </r>
  <r>
    <n v="3535.2523000000001"/>
    <x v="0"/>
    <x v="184"/>
    <n v="3747.87"/>
    <x v="9"/>
    <s v="370"/>
    <x v="56"/>
    <x v="28"/>
    <x v="6"/>
    <x v="1"/>
  </r>
  <r>
    <n v="2939.3495289011448"/>
    <x v="1"/>
    <x v="184"/>
    <n v="0"/>
    <x v="2"/>
    <s v="422"/>
    <x v="78"/>
    <x v="28"/>
    <x v="6"/>
    <x v="1"/>
  </r>
  <r>
    <n v="2479.4267"/>
    <x v="0"/>
    <x v="184"/>
    <n v="2819.39"/>
    <x v="6"/>
    <s v="334"/>
    <x v="11"/>
    <x v="28"/>
    <x v="6"/>
    <x v="1"/>
  </r>
  <r>
    <n v="3274.0992000000001"/>
    <x v="0"/>
    <x v="184"/>
    <n v="3359.35"/>
    <x v="6"/>
    <s v="390"/>
    <x v="9"/>
    <x v="28"/>
    <x v="6"/>
    <x v="1"/>
  </r>
  <r>
    <n v="2391.4865"/>
    <x v="0"/>
    <x v="184"/>
    <n v="2035.83"/>
    <x v="11"/>
    <s v="337"/>
    <x v="68"/>
    <x v="28"/>
    <x v="6"/>
    <x v="1"/>
  </r>
  <r>
    <n v="3111.7697000000003"/>
    <x v="0"/>
    <x v="184"/>
    <n v="3698.21"/>
    <x v="10"/>
    <s v="367"/>
    <x v="18"/>
    <x v="28"/>
    <x v="6"/>
    <x v="1"/>
  </r>
  <r>
    <n v="2579.5306999999998"/>
    <x v="0"/>
    <x v="184"/>
    <n v="2681.73"/>
    <x v="4"/>
    <s v="339"/>
    <x v="60"/>
    <x v="28"/>
    <x v="6"/>
    <x v="1"/>
  </r>
  <r>
    <n v="3825.5674175708"/>
    <x v="1"/>
    <x v="184"/>
    <m/>
    <x v="2"/>
    <s v="412"/>
    <x v="105"/>
    <x v="28"/>
    <x v="6"/>
    <x v="1"/>
  </r>
  <r>
    <n v="4002.9863"/>
    <x v="0"/>
    <x v="184"/>
    <n v="4044.84"/>
    <x v="11"/>
    <s v="341"/>
    <x v="54"/>
    <x v="28"/>
    <x v="6"/>
    <x v="1"/>
  </r>
  <r>
    <n v="2305.69"/>
    <x v="0"/>
    <x v="184"/>
    <n v="2469.7600000000002"/>
    <x v="6"/>
    <s v="342"/>
    <x v="61"/>
    <x v="28"/>
    <x v="6"/>
    <x v="1"/>
  </r>
  <r>
    <n v="2161.9845"/>
    <x v="0"/>
    <x v="184"/>
    <n v="2247.02"/>
    <x v="0"/>
    <s v="343"/>
    <x v="47"/>
    <x v="28"/>
    <x v="6"/>
    <x v="1"/>
  </r>
  <r>
    <n v="1781.4438"/>
    <x v="0"/>
    <x v="184"/>
    <n v="1504.44"/>
    <x v="4"/>
    <s v="344"/>
    <x v="74"/>
    <x v="28"/>
    <x v="6"/>
    <x v="1"/>
  </r>
  <r>
    <n v="3007.3879999999999"/>
    <x v="0"/>
    <x v="184"/>
    <n v="3007.96"/>
    <x v="9"/>
    <s v="408"/>
    <x v="1"/>
    <x v="28"/>
    <x v="6"/>
    <x v="1"/>
  </r>
  <r>
    <n v="2508.3424"/>
    <x v="0"/>
    <x v="184"/>
    <n v="2623.68"/>
    <x v="11"/>
    <s v="347"/>
    <x v="58"/>
    <x v="28"/>
    <x v="6"/>
    <x v="1"/>
  </r>
  <r>
    <n v="2756.9049"/>
    <x v="0"/>
    <x v="184"/>
    <n v="2611.54"/>
    <x v="6"/>
    <s v="354"/>
    <x v="69"/>
    <x v="28"/>
    <x v="6"/>
    <x v="1"/>
  </r>
  <r>
    <n v="2270.8379"/>
    <x v="0"/>
    <x v="184"/>
    <n v="2383.5300000000002"/>
    <x v="4"/>
    <s v="355"/>
    <x v="51"/>
    <x v="28"/>
    <x v="6"/>
    <x v="1"/>
  </r>
  <r>
    <n v="5614.08"/>
    <x v="0"/>
    <x v="184"/>
    <n v="4939.49"/>
    <x v="6"/>
    <s v="362"/>
    <x v="25"/>
    <x v="28"/>
    <x v="6"/>
    <x v="1"/>
  </r>
  <r>
    <n v="2680.7211000000002"/>
    <x v="0"/>
    <x v="184"/>
    <n v="3399.9"/>
    <x v="11"/>
    <s v="359"/>
    <x v="44"/>
    <x v="28"/>
    <x v="6"/>
    <x v="1"/>
  </r>
  <r>
    <n v="3411.3735999999999"/>
    <x v="0"/>
    <x v="184"/>
    <n v="3505.73"/>
    <x v="4"/>
    <s v="358"/>
    <x v="64"/>
    <x v="28"/>
    <x v="6"/>
    <x v="1"/>
  </r>
  <r>
    <n v="2036.9066363291031"/>
    <x v="1"/>
    <x v="184"/>
    <n v="0"/>
    <x v="2"/>
    <s v="421"/>
    <x v="77"/>
    <x v="28"/>
    <x v="6"/>
    <x v="1"/>
  </r>
  <r>
    <n v="3763.8349569971097"/>
    <x v="0"/>
    <x v="184"/>
    <n v="3063.51"/>
    <x v="0"/>
    <s v="363"/>
    <x v="111"/>
    <x v="28"/>
    <x v="6"/>
    <x v="1"/>
  </r>
  <r>
    <n v="2529.7017999999998"/>
    <x v="0"/>
    <x v="184"/>
    <n v="2753.71"/>
    <x v="0"/>
    <s v="372"/>
    <x v="73"/>
    <x v="28"/>
    <x v="6"/>
    <x v="1"/>
  </r>
  <r>
    <n v="1691.89"/>
    <x v="0"/>
    <x v="184"/>
    <n v="1883.86"/>
    <x v="9"/>
    <s v="373"/>
    <x v="27"/>
    <x v="28"/>
    <x v="6"/>
    <x v="1"/>
  </r>
  <r>
    <n v="2325.672"/>
    <x v="1"/>
    <x v="184"/>
    <n v="0"/>
    <x v="2"/>
    <s v="426"/>
    <x v="82"/>
    <x v="28"/>
    <x v="6"/>
    <x v="1"/>
  </r>
  <r>
    <n v="3692.0043000000001"/>
    <x v="0"/>
    <x v="184"/>
    <n v="3741.53"/>
    <x v="10"/>
    <s v="379"/>
    <x v="63"/>
    <x v="28"/>
    <x v="6"/>
    <x v="1"/>
  </r>
  <r>
    <n v="524.70000000000005"/>
    <x v="0"/>
    <x v="184"/>
    <n v="376.5"/>
    <x v="9"/>
    <s v="380"/>
    <x v="42"/>
    <x v="28"/>
    <x v="6"/>
    <x v="1"/>
  </r>
  <r>
    <n v="2087.5951999999997"/>
    <x v="0"/>
    <x v="184"/>
    <n v="1925.82"/>
    <x v="2"/>
    <s v="382"/>
    <x v="112"/>
    <x v="28"/>
    <x v="6"/>
    <x v="1"/>
  </r>
  <r>
    <n v="2412.2250999999997"/>
    <x v="0"/>
    <x v="184"/>
    <n v="2122.54"/>
    <x v="4"/>
    <s v="383"/>
    <x v="71"/>
    <x v="28"/>
    <x v="6"/>
    <x v="1"/>
  </r>
  <r>
    <n v="3580.22"/>
    <x v="0"/>
    <x v="184"/>
    <n v="3408.89"/>
    <x v="4"/>
    <s v="385"/>
    <x v="40"/>
    <x v="28"/>
    <x v="6"/>
    <x v="1"/>
  </r>
  <r>
    <n v="5927.06"/>
    <x v="0"/>
    <x v="184"/>
    <n v="7730.45"/>
    <x v="11"/>
    <s v="384"/>
    <x v="39"/>
    <x v="28"/>
    <x v="6"/>
    <x v="1"/>
  </r>
  <r>
    <n v="3535.4"/>
    <x v="0"/>
    <x v="184"/>
    <n v="4743.47"/>
    <x v="6"/>
    <s v="398"/>
    <x v="38"/>
    <x v="28"/>
    <x v="6"/>
    <x v="1"/>
  </r>
  <r>
    <n v="2676.89"/>
    <x v="0"/>
    <x v="184"/>
    <n v="2861.9"/>
    <x v="10"/>
    <s v="391"/>
    <x v="28"/>
    <x v="28"/>
    <x v="6"/>
    <x v="1"/>
  </r>
  <r>
    <n v="3135.4086000000002"/>
    <x v="0"/>
    <x v="184"/>
    <n v="2815.46"/>
    <x v="4"/>
    <s v="393"/>
    <x v="53"/>
    <x v="28"/>
    <x v="6"/>
    <x v="1"/>
  </r>
  <r>
    <n v="1371.67"/>
    <x v="0"/>
    <x v="184"/>
    <n v="1195.5"/>
    <x v="9"/>
    <s v="395"/>
    <x v="107"/>
    <x v="28"/>
    <x v="6"/>
    <x v="1"/>
  </r>
  <r>
    <n v="1984.6878999999999"/>
    <x v="0"/>
    <x v="184"/>
    <n v="1882.95"/>
    <x v="0"/>
    <s v="396"/>
    <x v="6"/>
    <x v="28"/>
    <x v="6"/>
    <x v="1"/>
  </r>
  <r>
    <n v="3187.1192999999998"/>
    <x v="0"/>
    <x v="184"/>
    <n v="2786.34"/>
    <x v="10"/>
    <s v="401"/>
    <x v="76"/>
    <x v="28"/>
    <x v="6"/>
    <x v="1"/>
  </r>
  <r>
    <n v="3374.68"/>
    <x v="0"/>
    <x v="184"/>
    <n v="4256.1899999999996"/>
    <x v="9"/>
    <s v="402"/>
    <x v="37"/>
    <x v="28"/>
    <x v="6"/>
    <x v="1"/>
  </r>
  <r>
    <n v="4633.4960000000001"/>
    <x v="0"/>
    <x v="184"/>
    <n v="6235.67"/>
    <x v="2"/>
    <s v="403"/>
    <x v="22"/>
    <x v="28"/>
    <x v="6"/>
    <x v="1"/>
  </r>
  <r>
    <n v="2625.7318"/>
    <x v="0"/>
    <x v="184"/>
    <n v="2586.6"/>
    <x v="2"/>
    <s v="404"/>
    <x v="2"/>
    <x v="28"/>
    <x v="6"/>
    <x v="1"/>
  </r>
  <r>
    <n v="3342.3775000000001"/>
    <x v="0"/>
    <x v="184"/>
    <n v="3748.45"/>
    <x v="2"/>
    <s v="405"/>
    <x v="3"/>
    <x v="28"/>
    <x v="6"/>
    <x v="1"/>
  </r>
  <r>
    <n v="2775.8683999999998"/>
    <x v="0"/>
    <x v="184"/>
    <n v="2802.91"/>
    <x v="0"/>
    <s v="361"/>
    <x v="5"/>
    <x v="28"/>
    <x v="6"/>
    <x v="1"/>
  </r>
  <r>
    <n v="4171.5820000000003"/>
    <x v="0"/>
    <x v="184"/>
    <n v="4750.67"/>
    <x v="4"/>
    <s v="406"/>
    <x v="4"/>
    <x v="28"/>
    <x v="6"/>
    <x v="1"/>
  </r>
  <r>
    <n v="3693.1100999999999"/>
    <x v="0"/>
    <x v="184"/>
    <n v="3517.15"/>
    <x v="1"/>
    <s v="407"/>
    <x v="0"/>
    <x v="28"/>
    <x v="6"/>
    <x v="1"/>
  </r>
  <r>
    <n v="4420.0673979074982"/>
    <x v="1"/>
    <x v="184"/>
    <n v="0"/>
    <x v="9"/>
    <s v="413"/>
    <x v="106"/>
    <x v="28"/>
    <x v="6"/>
    <x v="1"/>
  </r>
  <r>
    <n v="1923.704"/>
    <x v="1"/>
    <x v="184"/>
    <n v="0"/>
    <x v="4"/>
    <s v="414"/>
    <x v="97"/>
    <x v="28"/>
    <x v="6"/>
    <x v="1"/>
  </r>
  <r>
    <n v="4108.6156892999688"/>
    <x v="1"/>
    <x v="184"/>
    <n v="0"/>
    <x v="1"/>
    <s v="415"/>
    <x v="98"/>
    <x v="28"/>
    <x v="6"/>
    <x v="1"/>
  </r>
  <r>
    <n v="4265.7084472261995"/>
    <x v="1"/>
    <x v="184"/>
    <n v="0"/>
    <x v="6"/>
    <s v="416"/>
    <x v="99"/>
    <x v="28"/>
    <x v="6"/>
    <x v="1"/>
  </r>
  <r>
    <n v="5024.5999999999995"/>
    <x v="1"/>
    <x v="184"/>
    <n v="0"/>
    <x v="10"/>
    <s v="418"/>
    <x v="100"/>
    <x v="28"/>
    <x v="6"/>
    <x v="1"/>
  </r>
  <r>
    <n v="3409.5499999999997"/>
    <x v="1"/>
    <x v="184"/>
    <n v="0"/>
    <x v="6"/>
    <s v="419"/>
    <x v="101"/>
    <x v="28"/>
    <x v="6"/>
    <x v="1"/>
  </r>
  <r>
    <n v="1887.7655"/>
    <x v="0"/>
    <x v="185"/>
    <n v="867.86"/>
    <x v="0"/>
    <s v="311"/>
    <x v="15"/>
    <x v="29"/>
    <x v="6"/>
    <x v="1"/>
  </r>
  <r>
    <n v="808.35919999999999"/>
    <x v="0"/>
    <x v="185"/>
    <n v="569.87"/>
    <x v="1"/>
    <s v="409"/>
    <x v="102"/>
    <x v="29"/>
    <x v="6"/>
    <x v="1"/>
  </r>
  <r>
    <n v="1829.0902000000001"/>
    <x v="0"/>
    <x v="185"/>
    <n v="2548.4299999999998"/>
    <x v="0"/>
    <s v="301"/>
    <x v="21"/>
    <x v="29"/>
    <x v="6"/>
    <x v="1"/>
  </r>
  <r>
    <n v="1766.3215"/>
    <x v="0"/>
    <x v="185"/>
    <n v="2047.51"/>
    <x v="1"/>
    <s v="326"/>
    <x v="19"/>
    <x v="29"/>
    <x v="6"/>
    <x v="1"/>
  </r>
  <r>
    <n v="1618.3770999999999"/>
    <x v="0"/>
    <x v="185"/>
    <n v="1926.98"/>
    <x v="9"/>
    <s v="368"/>
    <x v="109"/>
    <x v="29"/>
    <x v="6"/>
    <x v="1"/>
  </r>
  <r>
    <n v="1594.17964094334"/>
    <x v="1"/>
    <x v="185"/>
    <n v="0"/>
    <x v="1"/>
    <s v="425"/>
    <x v="81"/>
    <x v="29"/>
    <x v="6"/>
    <x v="1"/>
  </r>
  <r>
    <n v="1537.5761"/>
    <x v="0"/>
    <x v="185"/>
    <n v="1253.96"/>
    <x v="0"/>
    <s v="313"/>
    <x v="43"/>
    <x v="29"/>
    <x v="6"/>
    <x v="1"/>
  </r>
  <r>
    <n v="1096.07"/>
    <x v="1"/>
    <x v="185"/>
    <n v="0"/>
    <x v="10"/>
    <s v="417"/>
    <x v="35"/>
    <x v="29"/>
    <x v="6"/>
    <x v="1"/>
  </r>
  <r>
    <n v="2657.36"/>
    <x v="0"/>
    <x v="185"/>
    <n v="2976.56"/>
    <x v="4"/>
    <s v="323"/>
    <x v="29"/>
    <x v="29"/>
    <x v="6"/>
    <x v="1"/>
  </r>
  <r>
    <n v="2036.7899616192678"/>
    <x v="1"/>
    <x v="185"/>
    <n v="0"/>
    <x v="10"/>
    <s v="423"/>
    <x v="79"/>
    <x v="29"/>
    <x v="6"/>
    <x v="1"/>
  </r>
  <r>
    <n v="1761.5975999999998"/>
    <x v="0"/>
    <x v="185"/>
    <n v="1872.62"/>
    <x v="1"/>
    <s v="305"/>
    <x v="46"/>
    <x v="29"/>
    <x v="6"/>
    <x v="1"/>
  </r>
  <r>
    <n v="1867.5216"/>
    <x v="0"/>
    <x v="185"/>
    <n v="1512.67"/>
    <x v="1"/>
    <s v="321"/>
    <x v="48"/>
    <x v="29"/>
    <x v="6"/>
    <x v="1"/>
  </r>
  <r>
    <n v="1836.2872809485311"/>
    <x v="0"/>
    <x v="185"/>
    <n v="2209.9"/>
    <x v="1"/>
    <s v="317"/>
    <x v="8"/>
    <x v="29"/>
    <x v="6"/>
    <x v="1"/>
  </r>
  <r>
    <n v="1466.6496999999999"/>
    <x v="0"/>
    <x v="185"/>
    <n v="1399.38"/>
    <x v="9"/>
    <s v="308"/>
    <x v="20"/>
    <x v="29"/>
    <x v="6"/>
    <x v="1"/>
  </r>
  <r>
    <n v="1811.9793999999999"/>
    <x v="0"/>
    <x v="185"/>
    <n v="2493.71"/>
    <x v="6"/>
    <s v="304"/>
    <x v="17"/>
    <x v="29"/>
    <x v="6"/>
    <x v="1"/>
  </r>
  <r>
    <n v="1637.5"/>
    <x v="1"/>
    <x v="185"/>
    <n v="0"/>
    <x v="6"/>
    <s v="420"/>
    <x v="36"/>
    <x v="29"/>
    <x v="6"/>
    <x v="1"/>
  </r>
  <r>
    <n v="2045.3419999999999"/>
    <x v="0"/>
    <x v="185"/>
    <n v="2443.16"/>
    <x v="2"/>
    <s v="411"/>
    <x v="104"/>
    <x v="29"/>
    <x v="6"/>
    <x v="1"/>
  </r>
  <r>
    <n v="2106.9661000000001"/>
    <x v="0"/>
    <x v="185"/>
    <n v="2324.65"/>
    <x v="0"/>
    <s v="397"/>
    <x v="7"/>
    <x v="29"/>
    <x v="6"/>
    <x v="1"/>
  </r>
  <r>
    <n v="2395.0507491971671"/>
    <x v="0"/>
    <x v="185"/>
    <n v="2556.66"/>
    <x v="0"/>
    <s v="376"/>
    <x v="67"/>
    <x v="29"/>
    <x v="6"/>
    <x v="1"/>
  </r>
  <r>
    <n v="1988.8977801441645"/>
    <x v="0"/>
    <x v="185"/>
    <n v="1629.43"/>
    <x v="1"/>
    <s v="319"/>
    <x v="50"/>
    <x v="29"/>
    <x v="6"/>
    <x v="1"/>
  </r>
  <r>
    <n v="1872.779"/>
    <x v="0"/>
    <x v="185"/>
    <n v="1711.11"/>
    <x v="6"/>
    <s v="388"/>
    <x v="57"/>
    <x v="29"/>
    <x v="6"/>
    <x v="1"/>
  </r>
  <r>
    <n v="1510.0572"/>
    <x v="0"/>
    <x v="185"/>
    <n v="1880.94"/>
    <x v="2"/>
    <s v="320"/>
    <x v="66"/>
    <x v="29"/>
    <x v="6"/>
    <x v="1"/>
  </r>
  <r>
    <n v="1581.6916999999999"/>
    <x v="0"/>
    <x v="185"/>
    <n v="1195.1300000000001"/>
    <x v="1"/>
    <s v="366"/>
    <x v="72"/>
    <x v="29"/>
    <x v="6"/>
    <x v="1"/>
  </r>
  <r>
    <n v="1698.74"/>
    <x v="0"/>
    <x v="185"/>
    <n v="1524.54"/>
    <x v="10"/>
    <s v="399"/>
    <x v="30"/>
    <x v="29"/>
    <x v="6"/>
    <x v="1"/>
  </r>
  <r>
    <n v="1935.1887999999999"/>
    <x v="0"/>
    <x v="185"/>
    <n v="1706.5"/>
    <x v="1"/>
    <s v="314"/>
    <x v="16"/>
    <x v="29"/>
    <x v="6"/>
    <x v="1"/>
  </r>
  <r>
    <n v="902.1"/>
    <x v="0"/>
    <x v="185"/>
    <n v="680.43"/>
    <x v="1"/>
    <s v="204"/>
    <x v="110"/>
    <x v="29"/>
    <x v="6"/>
    <x v="1"/>
  </r>
  <r>
    <n v="1723.47"/>
    <x v="0"/>
    <x v="185"/>
    <n v="1980.89"/>
    <x v="4"/>
    <s v="377"/>
    <x v="24"/>
    <x v="29"/>
    <x v="6"/>
    <x v="1"/>
  </r>
  <r>
    <n v="1298.6069"/>
    <x v="0"/>
    <x v="185"/>
    <n v="986.54"/>
    <x v="9"/>
    <s v="389"/>
    <x v="10"/>
    <x v="29"/>
    <x v="6"/>
    <x v="1"/>
  </r>
  <r>
    <n v="1095.1978999999999"/>
    <x v="0"/>
    <x v="185"/>
    <n v="997.25"/>
    <x v="9"/>
    <s v="322"/>
    <x v="52"/>
    <x v="29"/>
    <x v="6"/>
    <x v="1"/>
  </r>
  <r>
    <n v="2979.01"/>
    <x v="0"/>
    <x v="185"/>
    <n v="2331.87"/>
    <x v="9"/>
    <s v="201"/>
    <x v="26"/>
    <x v="29"/>
    <x v="6"/>
    <x v="1"/>
  </r>
  <r>
    <n v="3154.02"/>
    <x v="0"/>
    <x v="185"/>
    <n v="2840.06"/>
    <x v="10"/>
    <s v="400"/>
    <x v="31"/>
    <x v="29"/>
    <x v="6"/>
    <x v="1"/>
  </r>
  <r>
    <n v="2370.6702999999998"/>
    <x v="0"/>
    <x v="185"/>
    <n v="2394.0100000000002"/>
    <x v="10"/>
    <s v="365"/>
    <x v="12"/>
    <x v="29"/>
    <x v="6"/>
    <x v="1"/>
  </r>
  <r>
    <n v="2062.1701862525611"/>
    <x v="1"/>
    <x v="185"/>
    <n v="0"/>
    <x v="6"/>
    <s v="424"/>
    <x v="80"/>
    <x v="29"/>
    <x v="6"/>
    <x v="1"/>
  </r>
  <r>
    <n v="1686.3643999999999"/>
    <x v="0"/>
    <x v="185"/>
    <n v="1733.72"/>
    <x v="4"/>
    <s v="356"/>
    <x v="14"/>
    <x v="29"/>
    <x v="6"/>
    <x v="1"/>
  </r>
  <r>
    <n v="886.56"/>
    <x v="0"/>
    <x v="185"/>
    <n v="702.88"/>
    <x v="11"/>
    <s v="328"/>
    <x v="41"/>
    <x v="29"/>
    <x v="6"/>
    <x v="1"/>
  </r>
  <r>
    <n v="1185.3399999999999"/>
    <x v="0"/>
    <x v="185"/>
    <n v="1060.67"/>
    <x v="1"/>
    <s v="350"/>
    <x v="65"/>
    <x v="29"/>
    <x v="6"/>
    <x v="1"/>
  </r>
  <r>
    <n v="801.78"/>
    <x v="0"/>
    <x v="185"/>
    <n v="768.19"/>
    <x v="11"/>
    <s v="333"/>
    <x v="23"/>
    <x v="29"/>
    <x v="6"/>
    <x v="1"/>
  </r>
  <r>
    <n v="1436.2208000000001"/>
    <x v="0"/>
    <x v="185"/>
    <n v="1704.96"/>
    <x v="2"/>
    <s v="348"/>
    <x v="108"/>
    <x v="29"/>
    <x v="6"/>
    <x v="1"/>
  </r>
  <r>
    <n v="1873.6034999999999"/>
    <x v="0"/>
    <x v="185"/>
    <n v="2048.42"/>
    <x v="2"/>
    <s v="346"/>
    <x v="70"/>
    <x v="29"/>
    <x v="6"/>
    <x v="1"/>
  </r>
  <r>
    <n v="2341.1531999999997"/>
    <x v="0"/>
    <x v="185"/>
    <n v="2305.42"/>
    <x v="10"/>
    <s v="332"/>
    <x v="55"/>
    <x v="29"/>
    <x v="6"/>
    <x v="1"/>
  </r>
  <r>
    <n v="1469.2978000000001"/>
    <x v="0"/>
    <x v="185"/>
    <n v="1321.96"/>
    <x v="11"/>
    <s v="335"/>
    <x v="13"/>
    <x v="29"/>
    <x v="6"/>
    <x v="1"/>
  </r>
  <r>
    <n v="1945.8102999999999"/>
    <x v="0"/>
    <x v="185"/>
    <n v="1935.09"/>
    <x v="11"/>
    <s v="374"/>
    <x v="45"/>
    <x v="29"/>
    <x v="6"/>
    <x v="1"/>
  </r>
  <r>
    <n v="1674.22"/>
    <x v="0"/>
    <x v="185"/>
    <n v="2111.19"/>
    <x v="4"/>
    <s v="410"/>
    <x v="103"/>
    <x v="29"/>
    <x v="6"/>
    <x v="1"/>
  </r>
  <r>
    <n v="2109.5948000000003"/>
    <x v="0"/>
    <x v="185"/>
    <n v="2026.08"/>
    <x v="11"/>
    <s v="331"/>
    <x v="49"/>
    <x v="29"/>
    <x v="6"/>
    <x v="1"/>
  </r>
  <r>
    <n v="1293.1166999999998"/>
    <x v="0"/>
    <x v="185"/>
    <n v="860.67"/>
    <x v="0"/>
    <s v="351"/>
    <x v="75"/>
    <x v="29"/>
    <x v="6"/>
    <x v="1"/>
  </r>
  <r>
    <n v="1585.8627000000001"/>
    <x v="0"/>
    <x v="185"/>
    <n v="1610.7"/>
    <x v="0"/>
    <s v="352"/>
    <x v="62"/>
    <x v="29"/>
    <x v="6"/>
    <x v="1"/>
  </r>
  <r>
    <n v="1546.7425999999998"/>
    <x v="0"/>
    <x v="185"/>
    <n v="1571.83"/>
    <x v="1"/>
    <s v="353"/>
    <x v="59"/>
    <x v="29"/>
    <x v="6"/>
    <x v="1"/>
  </r>
  <r>
    <n v="1935.3924999999999"/>
    <x v="0"/>
    <x v="185"/>
    <n v="2117.66"/>
    <x v="9"/>
    <s v="370"/>
    <x v="56"/>
    <x v="29"/>
    <x v="6"/>
    <x v="1"/>
  </r>
  <r>
    <n v="1609.1601128890775"/>
    <x v="1"/>
    <x v="185"/>
    <n v="0"/>
    <x v="2"/>
    <s v="422"/>
    <x v="78"/>
    <x v="29"/>
    <x v="6"/>
    <x v="1"/>
  </r>
  <r>
    <n v="1357.3791999999999"/>
    <x v="0"/>
    <x v="185"/>
    <n v="861.52"/>
    <x v="6"/>
    <s v="334"/>
    <x v="11"/>
    <x v="29"/>
    <x v="6"/>
    <x v="1"/>
  </r>
  <r>
    <n v="1792.4338999999998"/>
    <x v="0"/>
    <x v="185"/>
    <n v="1929.23"/>
    <x v="6"/>
    <s v="390"/>
    <x v="9"/>
    <x v="29"/>
    <x v="6"/>
    <x v="1"/>
  </r>
  <r>
    <n v="1309.2381"/>
    <x v="0"/>
    <x v="185"/>
    <n v="1153.0999999999999"/>
    <x v="11"/>
    <s v="337"/>
    <x v="68"/>
    <x v="29"/>
    <x v="6"/>
    <x v="1"/>
  </r>
  <r>
    <n v="1703.5625"/>
    <x v="0"/>
    <x v="185"/>
    <n v="1875.9"/>
    <x v="10"/>
    <s v="367"/>
    <x v="18"/>
    <x v="29"/>
    <x v="6"/>
    <x v="1"/>
  </r>
  <r>
    <n v="1412.1841999999999"/>
    <x v="0"/>
    <x v="185"/>
    <n v="1383.87"/>
    <x v="4"/>
    <s v="339"/>
    <x v="60"/>
    <x v="29"/>
    <x v="6"/>
    <x v="1"/>
  </r>
  <r>
    <n v="2094.3336711204861"/>
    <x v="1"/>
    <x v="185"/>
    <m/>
    <x v="2"/>
    <s v="412"/>
    <x v="105"/>
    <x v="29"/>
    <x v="6"/>
    <x v="1"/>
  </r>
  <r>
    <n v="2191.4627999999998"/>
    <x v="0"/>
    <x v="185"/>
    <n v="1980.01"/>
    <x v="11"/>
    <s v="341"/>
    <x v="54"/>
    <x v="29"/>
    <x v="6"/>
    <x v="1"/>
  </r>
  <r>
    <n v="1262.2706999999998"/>
    <x v="0"/>
    <x v="185"/>
    <n v="1322.88"/>
    <x v="6"/>
    <s v="342"/>
    <x v="61"/>
    <x v="29"/>
    <x v="6"/>
    <x v="1"/>
  </r>
  <r>
    <n v="1183.5940000000001"/>
    <x v="0"/>
    <x v="185"/>
    <n v="749.04"/>
    <x v="0"/>
    <s v="343"/>
    <x v="47"/>
    <x v="29"/>
    <x v="6"/>
    <x v="1"/>
  </r>
  <r>
    <n v="975.26709999999991"/>
    <x v="0"/>
    <x v="185"/>
    <n v="1063.93"/>
    <x v="4"/>
    <s v="344"/>
    <x v="74"/>
    <x v="29"/>
    <x v="6"/>
    <x v="1"/>
  </r>
  <r>
    <n v="1646.4197999999999"/>
    <x v="0"/>
    <x v="185"/>
    <n v="1745.23"/>
    <x v="9"/>
    <s v="408"/>
    <x v="1"/>
    <x v="29"/>
    <x v="6"/>
    <x v="1"/>
  </r>
  <r>
    <n v="1373.2096000000001"/>
    <x v="0"/>
    <x v="185"/>
    <n v="1094.92"/>
    <x v="11"/>
    <s v="347"/>
    <x v="58"/>
    <x v="29"/>
    <x v="6"/>
    <x v="1"/>
  </r>
  <r>
    <n v="1509.2909"/>
    <x v="0"/>
    <x v="185"/>
    <n v="1469.32"/>
    <x v="6"/>
    <s v="354"/>
    <x v="69"/>
    <x v="29"/>
    <x v="6"/>
    <x v="1"/>
  </r>
  <r>
    <n v="1243.1811"/>
    <x v="0"/>
    <x v="185"/>
    <n v="731.03"/>
    <x v="4"/>
    <s v="355"/>
    <x v="51"/>
    <x v="29"/>
    <x v="6"/>
    <x v="1"/>
  </r>
  <r>
    <n v="2656.49"/>
    <x v="0"/>
    <x v="185"/>
    <n v="2796.16"/>
    <x v="6"/>
    <s v="362"/>
    <x v="25"/>
    <x v="29"/>
    <x v="6"/>
    <x v="1"/>
  </r>
  <r>
    <n v="1467.5808999999999"/>
    <x v="0"/>
    <x v="185"/>
    <n v="1350.62"/>
    <x v="11"/>
    <s v="359"/>
    <x v="44"/>
    <x v="29"/>
    <x v="6"/>
    <x v="1"/>
  </r>
  <r>
    <n v="1867.5798"/>
    <x v="0"/>
    <x v="185"/>
    <n v="1941.96"/>
    <x v="4"/>
    <s v="358"/>
    <x v="64"/>
    <x v="29"/>
    <x v="6"/>
    <x v="1"/>
  </r>
  <r>
    <n v="1115.1109582470572"/>
    <x v="1"/>
    <x v="185"/>
    <n v="0"/>
    <x v="2"/>
    <s v="421"/>
    <x v="77"/>
    <x v="29"/>
    <x v="6"/>
    <x v="1"/>
  </r>
  <r>
    <n v="2060.5394478148187"/>
    <x v="0"/>
    <x v="185"/>
    <n v="1803.05"/>
    <x v="0"/>
    <s v="363"/>
    <x v="111"/>
    <x v="29"/>
    <x v="6"/>
    <x v="1"/>
  </r>
  <r>
    <n v="1384.8980999999999"/>
    <x v="0"/>
    <x v="185"/>
    <n v="1178.5899999999999"/>
    <x v="0"/>
    <s v="372"/>
    <x v="73"/>
    <x v="29"/>
    <x v="6"/>
    <x v="1"/>
  </r>
  <r>
    <n v="800.57"/>
    <x v="0"/>
    <x v="185"/>
    <n v="1232.32"/>
    <x v="9"/>
    <s v="373"/>
    <x v="27"/>
    <x v="29"/>
    <x v="6"/>
    <x v="1"/>
  </r>
  <r>
    <n v="1273.2025999999998"/>
    <x v="1"/>
    <x v="185"/>
    <n v="0"/>
    <x v="2"/>
    <s v="426"/>
    <x v="82"/>
    <x v="29"/>
    <x v="6"/>
    <x v="1"/>
  </r>
  <r>
    <n v="2021.2083999999998"/>
    <x v="0"/>
    <x v="185"/>
    <n v="1731.7"/>
    <x v="10"/>
    <s v="379"/>
    <x v="63"/>
    <x v="29"/>
    <x v="6"/>
    <x v="1"/>
  </r>
  <r>
    <n v="248.28"/>
    <x v="0"/>
    <x v="185"/>
    <n v="246.87"/>
    <x v="9"/>
    <s v="380"/>
    <x v="42"/>
    <x v="29"/>
    <x v="6"/>
    <x v="1"/>
  </r>
  <r>
    <n v="1142.8733999999999"/>
    <x v="0"/>
    <x v="185"/>
    <n v="1685.76"/>
    <x v="2"/>
    <s v="382"/>
    <x v="112"/>
    <x v="29"/>
    <x v="6"/>
    <x v="1"/>
  </r>
  <r>
    <n v="1320.5871"/>
    <x v="0"/>
    <x v="185"/>
    <n v="731.59"/>
    <x v="4"/>
    <s v="383"/>
    <x v="71"/>
    <x v="29"/>
    <x v="6"/>
    <x v="1"/>
  </r>
  <r>
    <n v="1694.1"/>
    <x v="0"/>
    <x v="185"/>
    <n v="1902.67"/>
    <x v="4"/>
    <s v="385"/>
    <x v="40"/>
    <x v="29"/>
    <x v="6"/>
    <x v="1"/>
  </r>
  <r>
    <n v="2804.58"/>
    <x v="0"/>
    <x v="185"/>
    <n v="2721.2"/>
    <x v="11"/>
    <s v="384"/>
    <x v="39"/>
    <x v="29"/>
    <x v="6"/>
    <x v="1"/>
  </r>
  <r>
    <n v="1672.89"/>
    <x v="0"/>
    <x v="185"/>
    <n v="1260.1600000000001"/>
    <x v="6"/>
    <s v="398"/>
    <x v="38"/>
    <x v="29"/>
    <x v="6"/>
    <x v="1"/>
  </r>
  <r>
    <n v="1266.6600000000001"/>
    <x v="0"/>
    <x v="185"/>
    <n v="1239.3"/>
    <x v="10"/>
    <s v="391"/>
    <x v="28"/>
    <x v="29"/>
    <x v="6"/>
    <x v="1"/>
  </r>
  <r>
    <n v="1716.5022999999999"/>
    <x v="0"/>
    <x v="185"/>
    <n v="1390.21"/>
    <x v="4"/>
    <s v="393"/>
    <x v="53"/>
    <x v="29"/>
    <x v="6"/>
    <x v="1"/>
  </r>
  <r>
    <n v="649.04999999999995"/>
    <x v="0"/>
    <x v="185"/>
    <n v="850.34"/>
    <x v="9"/>
    <s v="395"/>
    <x v="107"/>
    <x v="29"/>
    <x v="6"/>
    <x v="1"/>
  </r>
  <r>
    <n v="1086.5261"/>
    <x v="0"/>
    <x v="185"/>
    <n v="829.51"/>
    <x v="0"/>
    <s v="396"/>
    <x v="6"/>
    <x v="29"/>
    <x v="6"/>
    <x v="1"/>
  </r>
  <r>
    <n v="1744.8069"/>
    <x v="0"/>
    <x v="185"/>
    <n v="1841.1"/>
    <x v="10"/>
    <s v="401"/>
    <x v="76"/>
    <x v="29"/>
    <x v="6"/>
    <x v="1"/>
  </r>
  <r>
    <n v="1596.84"/>
    <x v="0"/>
    <x v="185"/>
    <n v="1166.27"/>
    <x v="9"/>
    <s v="402"/>
    <x v="37"/>
    <x v="29"/>
    <x v="6"/>
    <x v="1"/>
  </r>
  <r>
    <n v="2536.6372999999999"/>
    <x v="0"/>
    <x v="185"/>
    <n v="2839.12"/>
    <x v="2"/>
    <s v="403"/>
    <x v="22"/>
    <x v="29"/>
    <x v="6"/>
    <x v="1"/>
  </r>
  <r>
    <n v="1437.4721"/>
    <x v="0"/>
    <x v="185"/>
    <n v="1572.14"/>
    <x v="2"/>
    <s v="404"/>
    <x v="2"/>
    <x v="29"/>
    <x v="6"/>
    <x v="1"/>
  </r>
  <r>
    <n v="1829.808"/>
    <x v="0"/>
    <x v="185"/>
    <n v="1998.12"/>
    <x v="2"/>
    <s v="405"/>
    <x v="3"/>
    <x v="29"/>
    <x v="6"/>
    <x v="1"/>
  </r>
  <r>
    <n v="1519.6699000000001"/>
    <x v="0"/>
    <x v="185"/>
    <n v="1151.93"/>
    <x v="0"/>
    <s v="361"/>
    <x v="5"/>
    <x v="29"/>
    <x v="6"/>
    <x v="1"/>
  </r>
  <r>
    <n v="2283.7583"/>
    <x v="0"/>
    <x v="185"/>
    <n v="2103.1799999999998"/>
    <x v="4"/>
    <s v="406"/>
    <x v="4"/>
    <x v="29"/>
    <x v="6"/>
    <x v="1"/>
  </r>
  <r>
    <n v="2021.8194999999998"/>
    <x v="0"/>
    <x v="185"/>
    <n v="1768.12"/>
    <x v="1"/>
    <s v="407"/>
    <x v="0"/>
    <x v="29"/>
    <x v="6"/>
    <x v="1"/>
  </r>
  <r>
    <n v="2419.7893297741994"/>
    <x v="1"/>
    <x v="185"/>
    <n v="0"/>
    <x v="9"/>
    <s v="413"/>
    <x v="106"/>
    <x v="29"/>
    <x v="6"/>
    <x v="1"/>
  </r>
  <r>
    <n v="1053.1387"/>
    <x v="1"/>
    <x v="185"/>
    <n v="0"/>
    <x v="4"/>
    <s v="414"/>
    <x v="97"/>
    <x v="29"/>
    <x v="6"/>
    <x v="1"/>
  </r>
  <r>
    <n v="2249.2907979382071"/>
    <x v="1"/>
    <x v="185"/>
    <n v="0"/>
    <x v="1"/>
    <s v="415"/>
    <x v="98"/>
    <x v="29"/>
    <x v="6"/>
    <x v="1"/>
  </r>
  <r>
    <n v="2335.2847038966452"/>
    <x v="1"/>
    <x v="185"/>
    <n v="0"/>
    <x v="6"/>
    <s v="416"/>
    <x v="99"/>
    <x v="29"/>
    <x v="6"/>
    <x v="1"/>
  </r>
  <r>
    <n v="2750.7454000000002"/>
    <x v="1"/>
    <x v="185"/>
    <n v="0"/>
    <x v="10"/>
    <s v="418"/>
    <x v="100"/>
    <x v="29"/>
    <x v="6"/>
    <x v="1"/>
  </r>
  <r>
    <n v="1866.5807"/>
    <x v="1"/>
    <x v="185"/>
    <n v="0"/>
    <x v="6"/>
    <s v="419"/>
    <x v="101"/>
    <x v="29"/>
    <x v="6"/>
    <x v="1"/>
  </r>
  <r>
    <n v="1226.3322000000001"/>
    <x v="0"/>
    <x v="186"/>
    <n v="961.35"/>
    <x v="0"/>
    <s v="311"/>
    <x v="15"/>
    <x v="29"/>
    <x v="6"/>
    <x v="1"/>
  </r>
  <r>
    <n v="525.12890000000004"/>
    <x v="0"/>
    <x v="186"/>
    <n v="216.83"/>
    <x v="1"/>
    <s v="409"/>
    <x v="102"/>
    <x v="29"/>
    <x v="6"/>
    <x v="1"/>
  </r>
  <r>
    <n v="1188.2112"/>
    <x v="0"/>
    <x v="186"/>
    <n v="702.18"/>
    <x v="0"/>
    <s v="301"/>
    <x v="21"/>
    <x v="29"/>
    <x v="6"/>
    <x v="1"/>
  </r>
  <r>
    <n v="1147.4324000000001"/>
    <x v="0"/>
    <x v="186"/>
    <n v="860.01"/>
    <x v="1"/>
    <s v="326"/>
    <x v="19"/>
    <x v="29"/>
    <x v="6"/>
    <x v="1"/>
  </r>
  <r>
    <n v="1051.3247999999999"/>
    <x v="0"/>
    <x v="186"/>
    <n v="778.43"/>
    <x v="9"/>
    <s v="368"/>
    <x v="109"/>
    <x v="29"/>
    <x v="6"/>
    <x v="1"/>
  </r>
  <r>
    <n v="1035.6050955588414"/>
    <x v="1"/>
    <x v="186"/>
    <n v="0"/>
    <x v="1"/>
    <s v="425"/>
    <x v="81"/>
    <x v="29"/>
    <x v="6"/>
    <x v="1"/>
  </r>
  <r>
    <n v="998.83809999999994"/>
    <x v="0"/>
    <x v="186"/>
    <n v="879.88"/>
    <x v="0"/>
    <s v="313"/>
    <x v="43"/>
    <x v="29"/>
    <x v="6"/>
    <x v="1"/>
  </r>
  <r>
    <n v="595.48"/>
    <x v="1"/>
    <x v="186"/>
    <n v="0"/>
    <x v="10"/>
    <s v="417"/>
    <x v="35"/>
    <x v="29"/>
    <x v="6"/>
    <x v="1"/>
  </r>
  <r>
    <n v="1443.71"/>
    <x v="0"/>
    <x v="186"/>
    <n v="1894.49"/>
    <x v="4"/>
    <s v="323"/>
    <x v="29"/>
    <x v="29"/>
    <x v="6"/>
    <x v="1"/>
  </r>
  <r>
    <n v="1323.1357205499805"/>
    <x v="1"/>
    <x v="186"/>
    <n v="0"/>
    <x v="10"/>
    <s v="423"/>
    <x v="79"/>
    <x v="29"/>
    <x v="6"/>
    <x v="1"/>
  </r>
  <r>
    <n v="1144.3671999999999"/>
    <x v="0"/>
    <x v="186"/>
    <n v="1301.1099999999999"/>
    <x v="1"/>
    <s v="305"/>
    <x v="46"/>
    <x v="29"/>
    <x v="6"/>
    <x v="1"/>
  </r>
  <r>
    <n v="1213.1790000000001"/>
    <x v="0"/>
    <x v="186"/>
    <n v="1385.25"/>
    <x v="1"/>
    <s v="321"/>
    <x v="48"/>
    <x v="29"/>
    <x v="6"/>
    <x v="1"/>
  </r>
  <r>
    <n v="1192.8905865084444"/>
    <x v="0"/>
    <x v="186"/>
    <n v="876.36"/>
    <x v="1"/>
    <s v="317"/>
    <x v="8"/>
    <x v="29"/>
    <x v="6"/>
    <x v="1"/>
  </r>
  <r>
    <n v="952.76310000000001"/>
    <x v="0"/>
    <x v="186"/>
    <n v="984.14"/>
    <x v="9"/>
    <s v="308"/>
    <x v="20"/>
    <x v="29"/>
    <x v="6"/>
    <x v="1"/>
  </r>
  <r>
    <n v="1177.095"/>
    <x v="0"/>
    <x v="186"/>
    <n v="1226.06"/>
    <x v="6"/>
    <s v="304"/>
    <x v="17"/>
    <x v="29"/>
    <x v="6"/>
    <x v="1"/>
  </r>
  <r>
    <n v="889.63"/>
    <x v="1"/>
    <x v="186"/>
    <n v="0"/>
    <x v="6"/>
    <s v="420"/>
    <x v="36"/>
    <x v="29"/>
    <x v="6"/>
    <x v="1"/>
  </r>
  <r>
    <n v="1328.6962999999998"/>
    <x v="0"/>
    <x v="186"/>
    <n v="1356.02"/>
    <x v="2"/>
    <s v="411"/>
    <x v="104"/>
    <x v="29"/>
    <x v="6"/>
    <x v="1"/>
  </r>
  <r>
    <n v="1368.7282"/>
    <x v="0"/>
    <x v="186"/>
    <n v="1125.1099999999999"/>
    <x v="0"/>
    <s v="397"/>
    <x v="7"/>
    <x v="29"/>
    <x v="6"/>
    <x v="1"/>
  </r>
  <r>
    <n v="1555.8733736009663"/>
    <x v="0"/>
    <x v="186"/>
    <n v="985.51"/>
    <x v="0"/>
    <s v="376"/>
    <x v="67"/>
    <x v="29"/>
    <x v="6"/>
    <x v="1"/>
  </r>
  <r>
    <n v="1292.026361326155"/>
    <x v="0"/>
    <x v="186"/>
    <n v="591.55999999999995"/>
    <x v="1"/>
    <s v="319"/>
    <x v="50"/>
    <x v="29"/>
    <x v="6"/>
    <x v="1"/>
  </r>
  <r>
    <n v="1216.5934"/>
    <x v="0"/>
    <x v="186"/>
    <n v="1086.1300000000001"/>
    <x v="6"/>
    <s v="388"/>
    <x v="57"/>
    <x v="29"/>
    <x v="6"/>
    <x v="1"/>
  </r>
  <r>
    <n v="980.9609999999999"/>
    <x v="0"/>
    <x v="186"/>
    <n v="1060.74"/>
    <x v="2"/>
    <s v="320"/>
    <x v="66"/>
    <x v="29"/>
    <x v="6"/>
    <x v="1"/>
  </r>
  <r>
    <n v="1027.5016000000001"/>
    <x v="0"/>
    <x v="186"/>
    <n v="934.07"/>
    <x v="1"/>
    <s v="366"/>
    <x v="72"/>
    <x v="29"/>
    <x v="6"/>
    <x v="1"/>
  </r>
  <r>
    <n v="922.9"/>
    <x v="0"/>
    <x v="186"/>
    <n v="755.33"/>
    <x v="10"/>
    <s v="399"/>
    <x v="30"/>
    <x v="29"/>
    <x v="6"/>
    <x v="1"/>
  </r>
  <r>
    <n v="1257.1297"/>
    <x v="0"/>
    <x v="186"/>
    <n v="1264.44"/>
    <x v="1"/>
    <s v="314"/>
    <x v="16"/>
    <x v="29"/>
    <x v="6"/>
    <x v="1"/>
  </r>
  <r>
    <n v="586.02549999999997"/>
    <x v="0"/>
    <x v="186"/>
    <n v="674.77"/>
    <x v="1"/>
    <s v="204"/>
    <x v="110"/>
    <x v="29"/>
    <x v="6"/>
    <x v="1"/>
  </r>
  <r>
    <n v="936.33"/>
    <x v="0"/>
    <x v="186"/>
    <n v="746.45"/>
    <x v="4"/>
    <s v="377"/>
    <x v="24"/>
    <x v="29"/>
    <x v="6"/>
    <x v="1"/>
  </r>
  <r>
    <n v="843.59930000000008"/>
    <x v="0"/>
    <x v="186"/>
    <n v="980.61"/>
    <x v="9"/>
    <s v="389"/>
    <x v="10"/>
    <x v="29"/>
    <x v="6"/>
    <x v="1"/>
  </r>
  <r>
    <n v="711.45619999999997"/>
    <x v="0"/>
    <x v="186"/>
    <n v="693.8"/>
    <x v="9"/>
    <s v="322"/>
    <x v="52"/>
    <x v="29"/>
    <x v="6"/>
    <x v="1"/>
  </r>
  <r>
    <n v="1618.45"/>
    <x v="0"/>
    <x v="186"/>
    <n v="2127.62"/>
    <x v="9"/>
    <s v="201"/>
    <x v="26"/>
    <x v="29"/>
    <x v="6"/>
    <x v="1"/>
  </r>
  <r>
    <n v="1713.53"/>
    <x v="0"/>
    <x v="186"/>
    <n v="1458.84"/>
    <x v="10"/>
    <s v="400"/>
    <x v="31"/>
    <x v="29"/>
    <x v="6"/>
    <x v="1"/>
  </r>
  <r>
    <n v="1540.0302000000001"/>
    <x v="0"/>
    <x v="186"/>
    <n v="1591.72"/>
    <x v="10"/>
    <s v="365"/>
    <x v="12"/>
    <x v="29"/>
    <x v="6"/>
    <x v="1"/>
  </r>
  <r>
    <n v="1339.6266284998746"/>
    <x v="1"/>
    <x v="186"/>
    <n v="0"/>
    <x v="6"/>
    <s v="424"/>
    <x v="80"/>
    <x v="29"/>
    <x v="6"/>
    <x v="1"/>
  </r>
  <r>
    <n v="1095.4986000000001"/>
    <x v="0"/>
    <x v="186"/>
    <n v="1770.46"/>
    <x v="4"/>
    <s v="356"/>
    <x v="14"/>
    <x v="29"/>
    <x v="6"/>
    <x v="1"/>
  </r>
  <r>
    <n v="481.66"/>
    <x v="0"/>
    <x v="186"/>
    <n v="330.49"/>
    <x v="11"/>
    <s v="328"/>
    <x v="41"/>
    <x v="29"/>
    <x v="6"/>
    <x v="1"/>
  </r>
  <r>
    <n v="770.02480000000003"/>
    <x v="0"/>
    <x v="186"/>
    <n v="981.58"/>
    <x v="1"/>
    <s v="350"/>
    <x v="65"/>
    <x v="29"/>
    <x v="6"/>
    <x v="1"/>
  </r>
  <r>
    <n v="435.6"/>
    <x v="0"/>
    <x v="186"/>
    <n v="241.62"/>
    <x v="11"/>
    <s v="333"/>
    <x v="23"/>
    <x v="29"/>
    <x v="6"/>
    <x v="1"/>
  </r>
  <r>
    <n v="932.99450000000002"/>
    <x v="0"/>
    <x v="186"/>
    <n v="885.16"/>
    <x v="2"/>
    <s v="348"/>
    <x v="108"/>
    <x v="29"/>
    <x v="6"/>
    <x v="1"/>
  </r>
  <r>
    <n v="1217.1269"/>
    <x v="0"/>
    <x v="186"/>
    <n v="1955.8"/>
    <x v="2"/>
    <s v="346"/>
    <x v="70"/>
    <x v="29"/>
    <x v="6"/>
    <x v="1"/>
  </r>
  <r>
    <n v="1520.8630000000001"/>
    <x v="0"/>
    <x v="186"/>
    <n v="1248.7"/>
    <x v="10"/>
    <s v="332"/>
    <x v="55"/>
    <x v="29"/>
    <x v="6"/>
    <x v="1"/>
  </r>
  <r>
    <n v="954.48"/>
    <x v="0"/>
    <x v="186"/>
    <n v="888.53"/>
    <x v="11"/>
    <s v="335"/>
    <x v="13"/>
    <x v="29"/>
    <x v="6"/>
    <x v="1"/>
  </r>
  <r>
    <n v="1264.0361"/>
    <x v="0"/>
    <x v="186"/>
    <n v="1337.99"/>
    <x v="11"/>
    <s v="374"/>
    <x v="45"/>
    <x v="29"/>
    <x v="6"/>
    <x v="1"/>
  </r>
  <r>
    <n v="1087.6027999999999"/>
    <x v="0"/>
    <x v="186"/>
    <n v="866.25"/>
    <x v="4"/>
    <s v="410"/>
    <x v="103"/>
    <x v="29"/>
    <x v="6"/>
    <x v="1"/>
  </r>
  <r>
    <n v="1370.4353999999998"/>
    <x v="0"/>
    <x v="186"/>
    <n v="1408.33"/>
    <x v="11"/>
    <s v="331"/>
    <x v="49"/>
    <x v="29"/>
    <x v="6"/>
    <x v="1"/>
  </r>
  <r>
    <n v="840.02969999999993"/>
    <x v="0"/>
    <x v="186"/>
    <n v="782.13"/>
    <x v="0"/>
    <s v="351"/>
    <x v="75"/>
    <x v="29"/>
    <x v="6"/>
    <x v="1"/>
  </r>
  <r>
    <n v="1030.2078999999999"/>
    <x v="0"/>
    <x v="186"/>
    <n v="638.20000000000005"/>
    <x v="0"/>
    <s v="352"/>
    <x v="62"/>
    <x v="29"/>
    <x v="6"/>
    <x v="1"/>
  </r>
  <r>
    <n v="1004.7938999999999"/>
    <x v="0"/>
    <x v="186"/>
    <n v="1120.7"/>
    <x v="1"/>
    <s v="353"/>
    <x v="59"/>
    <x v="29"/>
    <x v="6"/>
    <x v="1"/>
  </r>
  <r>
    <n v="1257.2752"/>
    <x v="0"/>
    <x v="186"/>
    <n v="1060.46"/>
    <x v="9"/>
    <s v="370"/>
    <x v="56"/>
    <x v="29"/>
    <x v="6"/>
    <x v="1"/>
  </r>
  <r>
    <n v="1045.3416413400944"/>
    <x v="1"/>
    <x v="186"/>
    <n v="0"/>
    <x v="2"/>
    <s v="422"/>
    <x v="78"/>
    <x v="29"/>
    <x v="6"/>
    <x v="1"/>
  </r>
  <r>
    <n v="881.77849999999989"/>
    <x v="0"/>
    <x v="186"/>
    <n v="933.56"/>
    <x v="6"/>
    <s v="334"/>
    <x v="11"/>
    <x v="29"/>
    <x v="6"/>
    <x v="1"/>
  </r>
  <r>
    <n v="1164.3977"/>
    <x v="0"/>
    <x v="186"/>
    <n v="1107.73"/>
    <x v="6"/>
    <s v="390"/>
    <x v="9"/>
    <x v="29"/>
    <x v="6"/>
    <x v="1"/>
  </r>
  <r>
    <n v="850.50569999999993"/>
    <x v="0"/>
    <x v="186"/>
    <n v="926.65"/>
    <x v="11"/>
    <s v="337"/>
    <x v="68"/>
    <x v="29"/>
    <x v="6"/>
    <x v="1"/>
  </r>
  <r>
    <n v="1106.6633000000002"/>
    <x v="0"/>
    <x v="186"/>
    <n v="1028.53"/>
    <x v="10"/>
    <s v="367"/>
    <x v="18"/>
    <x v="29"/>
    <x v="6"/>
    <x v="1"/>
  </r>
  <r>
    <n v="917.37749999999994"/>
    <x v="0"/>
    <x v="186"/>
    <n v="632.79999999999995"/>
    <x v="4"/>
    <s v="339"/>
    <x v="60"/>
    <x v="29"/>
    <x v="6"/>
    <x v="1"/>
  </r>
  <r>
    <n v="1360.5202846591778"/>
    <x v="1"/>
    <x v="186"/>
    <m/>
    <x v="2"/>
    <s v="412"/>
    <x v="105"/>
    <x v="29"/>
    <x v="6"/>
    <x v="1"/>
  </r>
  <r>
    <n v="1423.6205"/>
    <x v="0"/>
    <x v="186"/>
    <n v="1453.48"/>
    <x v="11"/>
    <s v="341"/>
    <x v="54"/>
    <x v="29"/>
    <x v="6"/>
    <x v="1"/>
  </r>
  <r>
    <n v="819.98950000000002"/>
    <x v="0"/>
    <x v="186"/>
    <n v="1033"/>
    <x v="6"/>
    <s v="342"/>
    <x v="61"/>
    <x v="29"/>
    <x v="6"/>
    <x v="1"/>
  </r>
  <r>
    <n v="768.88019999999995"/>
    <x v="0"/>
    <x v="186"/>
    <n v="877.65"/>
    <x v="0"/>
    <s v="343"/>
    <x v="47"/>
    <x v="29"/>
    <x v="6"/>
    <x v="1"/>
  </r>
  <r>
    <n v="633.54579999999999"/>
    <x v="0"/>
    <x v="186"/>
    <n v="773.8"/>
    <x v="4"/>
    <s v="344"/>
    <x v="74"/>
    <x v="29"/>
    <x v="6"/>
    <x v="1"/>
  </r>
  <r>
    <n v="1069.5413999999998"/>
    <x v="0"/>
    <x v="186"/>
    <n v="1313.27"/>
    <x v="9"/>
    <s v="408"/>
    <x v="1"/>
    <x v="29"/>
    <x v="6"/>
    <x v="1"/>
  </r>
  <r>
    <n v="892.06049999999993"/>
    <x v="0"/>
    <x v="186"/>
    <n v="933.29"/>
    <x v="11"/>
    <s v="347"/>
    <x v="58"/>
    <x v="29"/>
    <x v="6"/>
    <x v="1"/>
  </r>
  <r>
    <n v="980.46629999999993"/>
    <x v="0"/>
    <x v="186"/>
    <n v="1633.03"/>
    <x v="6"/>
    <s v="354"/>
    <x v="69"/>
    <x v="29"/>
    <x v="6"/>
    <x v="1"/>
  </r>
  <r>
    <n v="807.59289999999999"/>
    <x v="0"/>
    <x v="186"/>
    <n v="700.49"/>
    <x v="4"/>
    <s v="355"/>
    <x v="51"/>
    <x v="29"/>
    <x v="6"/>
    <x v="1"/>
  </r>
  <r>
    <n v="1443.23"/>
    <x v="0"/>
    <x v="186"/>
    <n v="890.8"/>
    <x v="6"/>
    <s v="362"/>
    <x v="25"/>
    <x v="29"/>
    <x v="6"/>
    <x v="1"/>
  </r>
  <r>
    <n v="953.36450000000002"/>
    <x v="0"/>
    <x v="186"/>
    <n v="669.08"/>
    <x v="11"/>
    <s v="359"/>
    <x v="44"/>
    <x v="29"/>
    <x v="6"/>
    <x v="1"/>
  </r>
  <r>
    <n v="1213.2177999999999"/>
    <x v="0"/>
    <x v="186"/>
    <n v="977.81"/>
    <x v="4"/>
    <s v="358"/>
    <x v="64"/>
    <x v="29"/>
    <x v="6"/>
    <x v="1"/>
  </r>
  <r>
    <n v="724.40008602406033"/>
    <x v="1"/>
    <x v="186"/>
    <n v="0"/>
    <x v="2"/>
    <s v="421"/>
    <x v="77"/>
    <x v="29"/>
    <x v="6"/>
    <x v="1"/>
  </r>
  <r>
    <n v="1338.5667733987236"/>
    <x v="0"/>
    <x v="186"/>
    <n v="1235.0999999999999"/>
    <x v="0"/>
    <s v="363"/>
    <x v="111"/>
    <x v="29"/>
    <x v="6"/>
    <x v="1"/>
  </r>
  <r>
    <n v="899.65560000000005"/>
    <x v="0"/>
    <x v="186"/>
    <n v="834.64"/>
    <x v="0"/>
    <s v="372"/>
    <x v="73"/>
    <x v="29"/>
    <x v="6"/>
    <x v="1"/>
  </r>
  <r>
    <n v="434.94"/>
    <x v="0"/>
    <x v="186"/>
    <n v="554.5"/>
    <x v="9"/>
    <s v="373"/>
    <x v="27"/>
    <x v="29"/>
    <x v="6"/>
    <x v="1"/>
  </r>
  <r>
    <n v="827.0995999999999"/>
    <x v="1"/>
    <x v="186"/>
    <n v="0"/>
    <x v="2"/>
    <s v="426"/>
    <x v="82"/>
    <x v="29"/>
    <x v="6"/>
    <x v="1"/>
  </r>
  <r>
    <n v="1313.0211000000002"/>
    <x v="0"/>
    <x v="186"/>
    <n v="1213.1500000000001"/>
    <x v="10"/>
    <s v="379"/>
    <x v="63"/>
    <x v="29"/>
    <x v="6"/>
    <x v="1"/>
  </r>
  <r>
    <n v="134.88"/>
    <x v="0"/>
    <x v="186"/>
    <n v="93.47"/>
    <x v="9"/>
    <s v="380"/>
    <x v="42"/>
    <x v="29"/>
    <x v="6"/>
    <x v="1"/>
  </r>
  <r>
    <n v="742.42829999999992"/>
    <x v="0"/>
    <x v="186"/>
    <n v="540.25"/>
    <x v="2"/>
    <s v="382"/>
    <x v="112"/>
    <x v="29"/>
    <x v="6"/>
    <x v="1"/>
  </r>
  <r>
    <n v="857.87769999999989"/>
    <x v="0"/>
    <x v="186"/>
    <n v="820.3"/>
    <x v="4"/>
    <s v="383"/>
    <x v="71"/>
    <x v="29"/>
    <x v="6"/>
    <x v="1"/>
  </r>
  <r>
    <n v="920.38"/>
    <x v="0"/>
    <x v="186"/>
    <n v="956.34"/>
    <x v="4"/>
    <s v="385"/>
    <x v="40"/>
    <x v="29"/>
    <x v="6"/>
    <x v="1"/>
  </r>
  <r>
    <n v="1523.69"/>
    <x v="0"/>
    <x v="186"/>
    <n v="1256.97"/>
    <x v="11"/>
    <s v="384"/>
    <x v="39"/>
    <x v="29"/>
    <x v="6"/>
    <x v="1"/>
  </r>
  <r>
    <n v="908.86"/>
    <x v="0"/>
    <x v="186"/>
    <n v="1136.73"/>
    <x v="6"/>
    <s v="398"/>
    <x v="38"/>
    <x v="29"/>
    <x v="6"/>
    <x v="1"/>
  </r>
  <r>
    <n v="688.16"/>
    <x v="0"/>
    <x v="186"/>
    <n v="694.33"/>
    <x v="10"/>
    <s v="391"/>
    <x v="28"/>
    <x v="29"/>
    <x v="6"/>
    <x v="1"/>
  </r>
  <r>
    <n v="1115.0731999999998"/>
    <x v="0"/>
    <x v="186"/>
    <n v="1515.45"/>
    <x v="4"/>
    <s v="393"/>
    <x v="53"/>
    <x v="29"/>
    <x v="6"/>
    <x v="1"/>
  </r>
  <r>
    <n v="352.62"/>
    <x v="0"/>
    <x v="186"/>
    <n v="435.36"/>
    <x v="9"/>
    <s v="395"/>
    <x v="107"/>
    <x v="29"/>
    <x v="6"/>
    <x v="1"/>
  </r>
  <r>
    <n v="705.83019999999999"/>
    <x v="0"/>
    <x v="186"/>
    <n v="455.93"/>
    <x v="0"/>
    <s v="396"/>
    <x v="6"/>
    <x v="29"/>
    <x v="6"/>
    <x v="1"/>
  </r>
  <r>
    <n v="1133.4643999999998"/>
    <x v="0"/>
    <x v="186"/>
    <n v="1481.92"/>
    <x v="10"/>
    <s v="401"/>
    <x v="76"/>
    <x v="29"/>
    <x v="6"/>
    <x v="1"/>
  </r>
  <r>
    <n v="867.54"/>
    <x v="0"/>
    <x v="186"/>
    <n v="674.41"/>
    <x v="9"/>
    <s v="402"/>
    <x v="37"/>
    <x v="29"/>
    <x v="6"/>
    <x v="1"/>
  </r>
  <r>
    <n v="1647.8553999999999"/>
    <x v="0"/>
    <x v="186"/>
    <n v="2267.1999999999998"/>
    <x v="2"/>
    <s v="403"/>
    <x v="22"/>
    <x v="29"/>
    <x v="6"/>
    <x v="1"/>
  </r>
  <r>
    <n v="933.80930000000001"/>
    <x v="0"/>
    <x v="186"/>
    <n v="854.96"/>
    <x v="2"/>
    <s v="404"/>
    <x v="2"/>
    <x v="29"/>
    <x v="6"/>
    <x v="1"/>
  </r>
  <r>
    <n v="1188.6768"/>
    <x v="0"/>
    <x v="186"/>
    <n v="1454"/>
    <x v="2"/>
    <s v="405"/>
    <x v="3"/>
    <x v="29"/>
    <x v="6"/>
    <x v="1"/>
  </r>
  <r>
    <n v="987.20780000000002"/>
    <x v="0"/>
    <x v="186"/>
    <n v="1174.54"/>
    <x v="0"/>
    <s v="361"/>
    <x v="5"/>
    <x v="29"/>
    <x v="6"/>
    <x v="1"/>
  </r>
  <r>
    <n v="1483.5762"/>
    <x v="0"/>
    <x v="186"/>
    <n v="1395.68"/>
    <x v="4"/>
    <s v="406"/>
    <x v="4"/>
    <x v="29"/>
    <x v="6"/>
    <x v="1"/>
  </r>
  <r>
    <n v="1313.4090999999999"/>
    <x v="0"/>
    <x v="186"/>
    <n v="1105.96"/>
    <x v="1"/>
    <s v="407"/>
    <x v="0"/>
    <x v="29"/>
    <x v="6"/>
    <x v="1"/>
  </r>
  <r>
    <n v="1571.9450503552025"/>
    <x v="1"/>
    <x v="186"/>
    <n v="0"/>
    <x v="9"/>
    <s v="413"/>
    <x v="106"/>
    <x v="29"/>
    <x v="6"/>
    <x v="1"/>
  </r>
  <r>
    <n v="684.14099999999996"/>
    <x v="1"/>
    <x v="186"/>
    <n v="0"/>
    <x v="4"/>
    <s v="414"/>
    <x v="97"/>
    <x v="29"/>
    <x v="6"/>
    <x v="1"/>
  </r>
  <r>
    <n v="1461.1806592171497"/>
    <x v="1"/>
    <x v="186"/>
    <n v="0"/>
    <x v="1"/>
    <s v="415"/>
    <x v="98"/>
    <x v="29"/>
    <x v="6"/>
    <x v="1"/>
  </r>
  <r>
    <n v="1517.0491027014723"/>
    <x v="1"/>
    <x v="186"/>
    <n v="0"/>
    <x v="6"/>
    <s v="416"/>
    <x v="99"/>
    <x v="29"/>
    <x v="6"/>
    <x v="1"/>
  </r>
  <r>
    <n v="1786.9437"/>
    <x v="1"/>
    <x v="186"/>
    <n v="0"/>
    <x v="10"/>
    <s v="418"/>
    <x v="100"/>
    <x v="29"/>
    <x v="6"/>
    <x v="1"/>
  </r>
  <r>
    <n v="1212.5679"/>
    <x v="1"/>
    <x v="186"/>
    <n v="0"/>
    <x v="6"/>
    <s v="419"/>
    <x v="101"/>
    <x v="29"/>
    <x v="6"/>
    <x v="1"/>
  </r>
  <r>
    <n v="1322.0421000000001"/>
    <x v="0"/>
    <x v="187"/>
    <n v="1520.05"/>
    <x v="0"/>
    <s v="311"/>
    <x v="15"/>
    <x v="29"/>
    <x v="6"/>
    <x v="1"/>
  </r>
  <r>
    <n v="566.1114"/>
    <x v="0"/>
    <x v="187"/>
    <n v="344"/>
    <x v="1"/>
    <s v="409"/>
    <x v="102"/>
    <x v="29"/>
    <x v="6"/>
    <x v="1"/>
  </r>
  <r>
    <n v="1280.9529"/>
    <x v="0"/>
    <x v="187"/>
    <n v="882.9"/>
    <x v="0"/>
    <s v="301"/>
    <x v="21"/>
    <x v="29"/>
    <x v="6"/>
    <x v="1"/>
  </r>
  <r>
    <n v="1236.9925000000001"/>
    <x v="0"/>
    <x v="187"/>
    <n v="1026.71"/>
    <x v="1"/>
    <s v="326"/>
    <x v="19"/>
    <x v="29"/>
    <x v="6"/>
    <x v="1"/>
  </r>
  <r>
    <n v="1133.3868"/>
    <x v="0"/>
    <x v="187"/>
    <n v="449.26"/>
    <x v="9"/>
    <s v="368"/>
    <x v="109"/>
    <x v="29"/>
    <x v="6"/>
    <x v="1"/>
  </r>
  <r>
    <n v="1116.438586789285"/>
    <x v="1"/>
    <x v="187"/>
    <n v="0"/>
    <x v="1"/>
    <s v="425"/>
    <x v="81"/>
    <x v="29"/>
    <x v="6"/>
    <x v="1"/>
  </r>
  <r>
    <n v="1076.7969999999998"/>
    <x v="0"/>
    <x v="187"/>
    <n v="961.67"/>
    <x v="0"/>
    <s v="313"/>
    <x v="43"/>
    <x v="29"/>
    <x v="6"/>
    <x v="1"/>
  </r>
  <r>
    <n v="570.64"/>
    <x v="1"/>
    <x v="187"/>
    <n v="0"/>
    <x v="10"/>
    <s v="417"/>
    <x v="35"/>
    <x v="29"/>
    <x v="6"/>
    <x v="1"/>
  </r>
  <r>
    <n v="1383.5"/>
    <x v="0"/>
    <x v="187"/>
    <n v="1552.81"/>
    <x v="4"/>
    <s v="323"/>
    <x v="29"/>
    <x v="29"/>
    <x v="6"/>
    <x v="1"/>
  </r>
  <r>
    <n v="1426.4078782739095"/>
    <x v="1"/>
    <x v="187"/>
    <n v="0"/>
    <x v="10"/>
    <s v="423"/>
    <x v="79"/>
    <x v="29"/>
    <x v="6"/>
    <x v="1"/>
  </r>
  <r>
    <n v="1233.6944999999998"/>
    <x v="0"/>
    <x v="187"/>
    <n v="864.72"/>
    <x v="1"/>
    <s v="305"/>
    <x v="46"/>
    <x v="29"/>
    <x v="6"/>
    <x v="1"/>
  </r>
  <r>
    <n v="1307.8703999999998"/>
    <x v="0"/>
    <x v="187"/>
    <n v="1392.18"/>
    <x v="1"/>
    <s v="321"/>
    <x v="48"/>
    <x v="29"/>
    <x v="6"/>
    <x v="1"/>
  </r>
  <r>
    <n v="1285.9953208280688"/>
    <x v="0"/>
    <x v="187"/>
    <n v="1155.55"/>
    <x v="1"/>
    <s v="317"/>
    <x v="8"/>
    <x v="29"/>
    <x v="6"/>
    <x v="1"/>
  </r>
  <r>
    <n v="1027.1233"/>
    <x v="0"/>
    <x v="187"/>
    <n v="750.87"/>
    <x v="9"/>
    <s v="308"/>
    <x v="20"/>
    <x v="29"/>
    <x v="6"/>
    <x v="1"/>
  </r>
  <r>
    <n v="1268.9734000000001"/>
    <x v="0"/>
    <x v="187"/>
    <n v="1560.07"/>
    <x v="6"/>
    <s v="304"/>
    <x v="17"/>
    <x v="29"/>
    <x v="6"/>
    <x v="1"/>
  </r>
  <r>
    <n v="852.53"/>
    <x v="1"/>
    <x v="187"/>
    <n v="0"/>
    <x v="6"/>
    <s v="420"/>
    <x v="36"/>
    <x v="29"/>
    <x v="6"/>
    <x v="1"/>
  </r>
  <r>
    <n v="1432.3990000000001"/>
    <x v="0"/>
    <x v="187"/>
    <n v="1498.98"/>
    <x v="2"/>
    <s v="411"/>
    <x v="104"/>
    <x v="29"/>
    <x v="6"/>
    <x v="1"/>
  </r>
  <r>
    <n v="1475.5640000000001"/>
    <x v="0"/>
    <x v="187"/>
    <n v="1622"/>
    <x v="0"/>
    <s v="397"/>
    <x v="7"/>
    <x v="29"/>
    <x v="6"/>
    <x v="1"/>
  </r>
  <r>
    <n v="1677.3062871750774"/>
    <x v="0"/>
    <x v="187"/>
    <n v="1420.16"/>
    <x v="0"/>
    <s v="376"/>
    <x v="67"/>
    <x v="29"/>
    <x v="6"/>
    <x v="1"/>
  </r>
  <r>
    <n v="1392.8772051051974"/>
    <x v="0"/>
    <x v="187"/>
    <n v="1071.49"/>
    <x v="1"/>
    <s v="319"/>
    <x v="50"/>
    <x v="29"/>
    <x v="6"/>
    <x v="1"/>
  </r>
  <r>
    <n v="1311.5563999999999"/>
    <x v="0"/>
    <x v="187"/>
    <n v="961.99"/>
    <x v="6"/>
    <s v="388"/>
    <x v="57"/>
    <x v="29"/>
    <x v="6"/>
    <x v="1"/>
  </r>
  <r>
    <n v="1057.5230999999999"/>
    <x v="0"/>
    <x v="187"/>
    <n v="845"/>
    <x v="2"/>
    <s v="320"/>
    <x v="66"/>
    <x v="29"/>
    <x v="6"/>
    <x v="1"/>
  </r>
  <r>
    <n v="1107.7012"/>
    <x v="0"/>
    <x v="187"/>
    <n v="530.78"/>
    <x v="1"/>
    <s v="366"/>
    <x v="72"/>
    <x v="29"/>
    <x v="6"/>
    <x v="1"/>
  </r>
  <r>
    <n v="884.41"/>
    <x v="0"/>
    <x v="187"/>
    <n v="516.66999999999996"/>
    <x v="10"/>
    <s v="399"/>
    <x v="30"/>
    <x v="29"/>
    <x v="6"/>
    <x v="1"/>
  </r>
  <r>
    <n v="1355.2549000000001"/>
    <x v="0"/>
    <x v="187"/>
    <n v="1775.68"/>
    <x v="1"/>
    <s v="314"/>
    <x v="16"/>
    <x v="29"/>
    <x v="6"/>
    <x v="1"/>
  </r>
  <r>
    <n v="631.76099999999997"/>
    <x v="0"/>
    <x v="187"/>
    <n v="528.16"/>
    <x v="1"/>
    <s v="204"/>
    <x v="110"/>
    <x v="29"/>
    <x v="6"/>
    <x v="1"/>
  </r>
  <r>
    <n v="897.29"/>
    <x v="0"/>
    <x v="187"/>
    <n v="430.11"/>
    <x v="4"/>
    <s v="377"/>
    <x v="24"/>
    <x v="29"/>
    <x v="6"/>
    <x v="1"/>
  </r>
  <r>
    <n v="909.44290000000001"/>
    <x v="0"/>
    <x v="187"/>
    <n v="670.58"/>
    <x v="9"/>
    <s v="389"/>
    <x v="10"/>
    <x v="29"/>
    <x v="6"/>
    <x v="1"/>
  </r>
  <r>
    <n v="766.98869999999999"/>
    <x v="0"/>
    <x v="187"/>
    <n v="832.87"/>
    <x v="9"/>
    <s v="322"/>
    <x v="52"/>
    <x v="29"/>
    <x v="6"/>
    <x v="1"/>
  </r>
  <r>
    <n v="1550.96"/>
    <x v="0"/>
    <x v="187"/>
    <n v="2257.17"/>
    <x v="9"/>
    <s v="201"/>
    <x v="26"/>
    <x v="29"/>
    <x v="6"/>
    <x v="1"/>
  </r>
  <r>
    <n v="1642.08"/>
    <x v="0"/>
    <x v="187"/>
    <n v="1162.4000000000001"/>
    <x v="10"/>
    <s v="400"/>
    <x v="31"/>
    <x v="29"/>
    <x v="6"/>
    <x v="1"/>
  </r>
  <r>
    <n v="1660.2325999999998"/>
    <x v="0"/>
    <x v="187"/>
    <n v="1523.64"/>
    <x v="10"/>
    <s v="365"/>
    <x v="12"/>
    <x v="29"/>
    <x v="6"/>
    <x v="1"/>
  </r>
  <r>
    <n v="1444.1821740327182"/>
    <x v="1"/>
    <x v="187"/>
    <n v="0"/>
    <x v="6"/>
    <s v="424"/>
    <x v="80"/>
    <x v="29"/>
    <x v="6"/>
    <x v="1"/>
  </r>
  <r>
    <n v="1181.0040999999999"/>
    <x v="0"/>
    <x v="187"/>
    <n v="1582.19"/>
    <x v="4"/>
    <s v="356"/>
    <x v="14"/>
    <x v="29"/>
    <x v="6"/>
    <x v="1"/>
  </r>
  <r>
    <n v="461.57"/>
    <x v="0"/>
    <x v="187"/>
    <n v="516.66"/>
    <x v="11"/>
    <s v="328"/>
    <x v="41"/>
    <x v="29"/>
    <x v="6"/>
    <x v="1"/>
  </r>
  <r>
    <n v="830.12599999999998"/>
    <x v="0"/>
    <x v="187"/>
    <n v="849.52"/>
    <x v="1"/>
    <s v="350"/>
    <x v="65"/>
    <x v="29"/>
    <x v="6"/>
    <x v="1"/>
  </r>
  <r>
    <n v="417.43"/>
    <x v="0"/>
    <x v="187"/>
    <n v="550.30999999999995"/>
    <x v="11"/>
    <s v="333"/>
    <x v="23"/>
    <x v="29"/>
    <x v="6"/>
    <x v="1"/>
  </r>
  <r>
    <n v="1005.8221"/>
    <x v="0"/>
    <x v="187"/>
    <n v="1385.36"/>
    <x v="2"/>
    <s v="348"/>
    <x v="108"/>
    <x v="29"/>
    <x v="6"/>
    <x v="1"/>
  </r>
  <r>
    <n v="1312.1287"/>
    <x v="0"/>
    <x v="187"/>
    <n v="1608.69"/>
    <x v="2"/>
    <s v="346"/>
    <x v="70"/>
    <x v="29"/>
    <x v="6"/>
    <x v="1"/>
  </r>
  <r>
    <n v="1639.5716"/>
    <x v="0"/>
    <x v="187"/>
    <n v="2087.9299999999998"/>
    <x v="10"/>
    <s v="332"/>
    <x v="55"/>
    <x v="29"/>
    <x v="6"/>
    <x v="1"/>
  </r>
  <r>
    <n v="1028.9857"/>
    <x v="0"/>
    <x v="187"/>
    <n v="682.69"/>
    <x v="11"/>
    <s v="335"/>
    <x v="13"/>
    <x v="29"/>
    <x v="6"/>
    <x v="1"/>
  </r>
  <r>
    <n v="1362.6948"/>
    <x v="0"/>
    <x v="187"/>
    <n v="1753.37"/>
    <x v="11"/>
    <s v="374"/>
    <x v="45"/>
    <x v="29"/>
    <x v="6"/>
    <x v="1"/>
  </r>
  <r>
    <n v="1172.4972"/>
    <x v="0"/>
    <x v="187"/>
    <n v="1320.98"/>
    <x v="4"/>
    <s v="410"/>
    <x v="103"/>
    <x v="29"/>
    <x v="6"/>
    <x v="1"/>
  </r>
  <r>
    <n v="1477.4069999999999"/>
    <x v="0"/>
    <x v="187"/>
    <n v="1233.92"/>
    <x v="11"/>
    <s v="331"/>
    <x v="49"/>
    <x v="29"/>
    <x v="6"/>
    <x v="1"/>
  </r>
  <r>
    <n v="905.59199999999998"/>
    <x v="0"/>
    <x v="187"/>
    <n v="652.64"/>
    <x v="0"/>
    <s v="351"/>
    <x v="75"/>
    <x v="29"/>
    <x v="6"/>
    <x v="1"/>
  </r>
  <r>
    <n v="1110.6112000000001"/>
    <x v="0"/>
    <x v="187"/>
    <n v="1131.93"/>
    <x v="0"/>
    <s v="352"/>
    <x v="62"/>
    <x v="29"/>
    <x v="6"/>
    <x v="1"/>
  </r>
  <r>
    <n v="1083.2184"/>
    <x v="0"/>
    <x v="187"/>
    <n v="991.2"/>
    <x v="1"/>
    <s v="353"/>
    <x v="59"/>
    <x v="29"/>
    <x v="6"/>
    <x v="1"/>
  </r>
  <r>
    <n v="1355.4004"/>
    <x v="0"/>
    <x v="187"/>
    <n v="1688.01"/>
    <x v="9"/>
    <s v="370"/>
    <x v="56"/>
    <x v="29"/>
    <x v="6"/>
    <x v="1"/>
  </r>
  <r>
    <n v="1126.9316937625713"/>
    <x v="1"/>
    <x v="187"/>
    <n v="0"/>
    <x v="2"/>
    <s v="422"/>
    <x v="78"/>
    <x v="29"/>
    <x v="6"/>
    <x v="1"/>
  </r>
  <r>
    <n v="950.6"/>
    <x v="0"/>
    <x v="187"/>
    <n v="1145.6099999999999"/>
    <x v="6"/>
    <s v="334"/>
    <x v="11"/>
    <x v="29"/>
    <x v="6"/>
    <x v="1"/>
  </r>
  <r>
    <n v="1255.2769999999998"/>
    <x v="0"/>
    <x v="187"/>
    <n v="1449.4"/>
    <x v="6"/>
    <s v="390"/>
    <x v="9"/>
    <x v="29"/>
    <x v="6"/>
    <x v="1"/>
  </r>
  <r>
    <n v="916.89249999999993"/>
    <x v="0"/>
    <x v="187"/>
    <n v="553.1"/>
    <x v="11"/>
    <s v="337"/>
    <x v="68"/>
    <x v="29"/>
    <x v="6"/>
    <x v="1"/>
  </r>
  <r>
    <n v="1193.0418"/>
    <x v="0"/>
    <x v="187"/>
    <n v="1127.3"/>
    <x v="10"/>
    <s v="367"/>
    <x v="18"/>
    <x v="29"/>
    <x v="6"/>
    <x v="1"/>
  </r>
  <r>
    <n v="988.98289999999997"/>
    <x v="0"/>
    <x v="187"/>
    <n v="859.05"/>
    <x v="4"/>
    <s v="339"/>
    <x v="60"/>
    <x v="29"/>
    <x v="6"/>
    <x v="1"/>
  </r>
  <r>
    <n v="1466.7056289252648"/>
    <x v="1"/>
    <x v="187"/>
    <m/>
    <x v="2"/>
    <s v="412"/>
    <x v="105"/>
    <x v="29"/>
    <x v="6"/>
    <x v="1"/>
  </r>
  <r>
    <n v="1534.7339999999999"/>
    <x v="0"/>
    <x v="187"/>
    <n v="1322.07"/>
    <x v="11"/>
    <s v="341"/>
    <x v="54"/>
    <x v="29"/>
    <x v="6"/>
    <x v="1"/>
  </r>
  <r>
    <n v="883.99009999999998"/>
    <x v="0"/>
    <x v="187"/>
    <n v="1103.8800000000001"/>
    <x v="6"/>
    <s v="342"/>
    <x v="61"/>
    <x v="29"/>
    <x v="6"/>
    <x v="1"/>
  </r>
  <r>
    <n v="828.89409999999998"/>
    <x v="0"/>
    <x v="187"/>
    <n v="426.77"/>
    <x v="0"/>
    <s v="343"/>
    <x v="47"/>
    <x v="29"/>
    <x v="6"/>
    <x v="1"/>
  </r>
  <r>
    <n v="682.99639999999999"/>
    <x v="0"/>
    <x v="187"/>
    <n v="684.4"/>
    <x v="4"/>
    <s v="344"/>
    <x v="74"/>
    <x v="29"/>
    <x v="6"/>
    <x v="1"/>
  </r>
  <r>
    <n v="1153.0196000000001"/>
    <x v="0"/>
    <x v="187"/>
    <n v="1216.06"/>
    <x v="9"/>
    <s v="408"/>
    <x v="1"/>
    <x v="29"/>
    <x v="6"/>
    <x v="1"/>
  </r>
  <r>
    <n v="961.68709999999987"/>
    <x v="0"/>
    <x v="187"/>
    <n v="1211.48"/>
    <x v="11"/>
    <s v="347"/>
    <x v="58"/>
    <x v="29"/>
    <x v="6"/>
    <x v="1"/>
  </r>
  <r>
    <n v="1056.9896000000001"/>
    <x v="0"/>
    <x v="187"/>
    <n v="1430.51"/>
    <x v="6"/>
    <s v="354"/>
    <x v="69"/>
    <x v="29"/>
    <x v="6"/>
    <x v="1"/>
  </r>
  <r>
    <n v="870.63319999999987"/>
    <x v="0"/>
    <x v="187"/>
    <n v="1049.6600000000001"/>
    <x v="4"/>
    <s v="355"/>
    <x v="51"/>
    <x v="29"/>
    <x v="6"/>
    <x v="1"/>
  </r>
  <r>
    <n v="1383.05"/>
    <x v="0"/>
    <x v="187"/>
    <n v="691.92"/>
    <x v="6"/>
    <s v="362"/>
    <x v="25"/>
    <x v="29"/>
    <x v="6"/>
    <x v="1"/>
  </r>
  <r>
    <n v="1027.7828999999999"/>
    <x v="0"/>
    <x v="187"/>
    <n v="1211.1400000000001"/>
    <x v="11"/>
    <s v="359"/>
    <x v="44"/>
    <x v="29"/>
    <x v="6"/>
    <x v="1"/>
  </r>
  <r>
    <n v="1307.9091999999998"/>
    <x v="0"/>
    <x v="187"/>
    <n v="1419.85"/>
    <x v="4"/>
    <s v="358"/>
    <x v="64"/>
    <x v="29"/>
    <x v="6"/>
    <x v="1"/>
  </r>
  <r>
    <n v="780.93621534202532"/>
    <x v="1"/>
    <x v="187"/>
    <n v="0"/>
    <x v="2"/>
    <s v="421"/>
    <x v="77"/>
    <x v="29"/>
    <x v="6"/>
    <x v="1"/>
  </r>
  <r>
    <n v="1443.0436828541508"/>
    <x v="0"/>
    <x v="187"/>
    <n v="1392.02"/>
    <x v="0"/>
    <s v="363"/>
    <x v="111"/>
    <x v="29"/>
    <x v="6"/>
    <x v="1"/>
  </r>
  <r>
    <n v="969.87389999999994"/>
    <x v="0"/>
    <x v="187"/>
    <n v="1005.14"/>
    <x v="0"/>
    <s v="372"/>
    <x v="73"/>
    <x v="29"/>
    <x v="6"/>
    <x v="1"/>
  </r>
  <r>
    <n v="416.8"/>
    <x v="0"/>
    <x v="187"/>
    <n v="297.70999999999998"/>
    <x v="9"/>
    <s v="373"/>
    <x v="27"/>
    <x v="29"/>
    <x v="6"/>
    <x v="1"/>
  </r>
  <r>
    <n v="891.65309999999999"/>
    <x v="1"/>
    <x v="187"/>
    <n v="0"/>
    <x v="2"/>
    <s v="426"/>
    <x v="82"/>
    <x v="29"/>
    <x v="6"/>
    <x v="1"/>
  </r>
  <r>
    <n v="1415.5015999999998"/>
    <x v="0"/>
    <x v="187"/>
    <n v="1895.57"/>
    <x v="10"/>
    <s v="379"/>
    <x v="63"/>
    <x v="29"/>
    <x v="6"/>
    <x v="1"/>
  </r>
  <r>
    <n v="129.26"/>
    <x v="0"/>
    <x v="187"/>
    <n v="173.64"/>
    <x v="9"/>
    <s v="380"/>
    <x v="42"/>
    <x v="29"/>
    <x v="6"/>
    <x v="1"/>
  </r>
  <r>
    <n v="800.37609999999995"/>
    <x v="0"/>
    <x v="187"/>
    <n v="782.34"/>
    <x v="2"/>
    <s v="382"/>
    <x v="112"/>
    <x v="29"/>
    <x v="6"/>
    <x v="1"/>
  </r>
  <r>
    <n v="924.83680000000004"/>
    <x v="0"/>
    <x v="187"/>
    <n v="1015.56"/>
    <x v="4"/>
    <s v="383"/>
    <x v="71"/>
    <x v="29"/>
    <x v="6"/>
    <x v="1"/>
  </r>
  <r>
    <n v="882"/>
    <x v="0"/>
    <x v="187"/>
    <n v="1065.99"/>
    <x v="4"/>
    <s v="385"/>
    <x v="40"/>
    <x v="29"/>
    <x v="6"/>
    <x v="1"/>
  </r>
  <r>
    <n v="1460.15"/>
    <x v="0"/>
    <x v="187"/>
    <n v="1197.6500000000001"/>
    <x v="11"/>
    <s v="384"/>
    <x v="39"/>
    <x v="29"/>
    <x v="6"/>
    <x v="1"/>
  </r>
  <r>
    <n v="870.96"/>
    <x v="0"/>
    <x v="187"/>
    <n v="1417.6"/>
    <x v="6"/>
    <s v="398"/>
    <x v="38"/>
    <x v="29"/>
    <x v="6"/>
    <x v="1"/>
  </r>
  <r>
    <n v="659.46"/>
    <x v="0"/>
    <x v="187"/>
    <n v="734.79"/>
    <x v="10"/>
    <s v="391"/>
    <x v="28"/>
    <x v="29"/>
    <x v="6"/>
    <x v="1"/>
  </r>
  <r>
    <n v="1202.1016"/>
    <x v="0"/>
    <x v="187"/>
    <n v="1184.92"/>
    <x v="4"/>
    <s v="393"/>
    <x v="53"/>
    <x v="29"/>
    <x v="6"/>
    <x v="1"/>
  </r>
  <r>
    <n v="337.91"/>
    <x v="0"/>
    <x v="187"/>
    <n v="302.04000000000002"/>
    <x v="9"/>
    <s v="395"/>
    <x v="107"/>
    <x v="29"/>
    <x v="6"/>
    <x v="1"/>
  </r>
  <r>
    <n v="760.91650000000004"/>
    <x v="0"/>
    <x v="187"/>
    <n v="882.23"/>
    <x v="0"/>
    <s v="396"/>
    <x v="6"/>
    <x v="29"/>
    <x v="6"/>
    <x v="1"/>
  </r>
  <r>
    <n v="1221.9284"/>
    <x v="0"/>
    <x v="187"/>
    <n v="1540.53"/>
    <x v="10"/>
    <s v="401"/>
    <x v="76"/>
    <x v="29"/>
    <x v="6"/>
    <x v="1"/>
  </r>
  <r>
    <n v="831.36"/>
    <x v="0"/>
    <x v="187"/>
    <n v="841.26"/>
    <x v="9"/>
    <s v="402"/>
    <x v="37"/>
    <x v="29"/>
    <x v="6"/>
    <x v="1"/>
  </r>
  <r>
    <n v="1776.4676999999999"/>
    <x v="0"/>
    <x v="187"/>
    <n v="1659.16"/>
    <x v="2"/>
    <s v="403"/>
    <x v="22"/>
    <x v="29"/>
    <x v="6"/>
    <x v="1"/>
  </r>
  <r>
    <n v="1006.6950999999999"/>
    <x v="0"/>
    <x v="187"/>
    <n v="919.64"/>
    <x v="2"/>
    <s v="404"/>
    <x v="2"/>
    <x v="29"/>
    <x v="6"/>
    <x v="1"/>
  </r>
  <r>
    <n v="1281.4572999999998"/>
    <x v="0"/>
    <x v="187"/>
    <n v="1437.36"/>
    <x v="2"/>
    <s v="405"/>
    <x v="3"/>
    <x v="29"/>
    <x v="6"/>
    <x v="1"/>
  </r>
  <r>
    <n v="1064.2549000000001"/>
    <x v="0"/>
    <x v="187"/>
    <n v="875.63"/>
    <x v="0"/>
    <s v="361"/>
    <x v="5"/>
    <x v="29"/>
    <x v="6"/>
    <x v="1"/>
  </r>
  <r>
    <n v="1599.3747999999998"/>
    <x v="0"/>
    <x v="187"/>
    <n v="1226.24"/>
    <x v="4"/>
    <s v="406"/>
    <x v="4"/>
    <x v="29"/>
    <x v="6"/>
    <x v="1"/>
  </r>
  <r>
    <n v="1415.9284"/>
    <x v="0"/>
    <x v="187"/>
    <n v="999.11"/>
    <x v="1"/>
    <s v="407"/>
    <x v="0"/>
    <x v="29"/>
    <x v="6"/>
    <x v="1"/>
  </r>
  <r>
    <n v="1694.6409752967015"/>
    <x v="1"/>
    <x v="187"/>
    <n v="0"/>
    <x v="9"/>
    <s v="413"/>
    <x v="106"/>
    <x v="29"/>
    <x v="6"/>
    <x v="1"/>
  </r>
  <r>
    <n v="737.53949999999998"/>
    <x v="1"/>
    <x v="187"/>
    <n v="0"/>
    <x v="4"/>
    <s v="414"/>
    <x v="97"/>
    <x v="29"/>
    <x v="6"/>
    <x v="1"/>
  </r>
  <r>
    <n v="1575.2314214269345"/>
    <x v="1"/>
    <x v="187"/>
    <n v="0"/>
    <x v="1"/>
    <s v="415"/>
    <x v="98"/>
    <x v="29"/>
    <x v="6"/>
    <x v="1"/>
  </r>
  <r>
    <n v="1635.4602028831027"/>
    <x v="1"/>
    <x v="187"/>
    <n v="0"/>
    <x v="6"/>
    <s v="416"/>
    <x v="99"/>
    <x v="29"/>
    <x v="6"/>
    <x v="1"/>
  </r>
  <r>
    <n v="1926.4103"/>
    <x v="1"/>
    <x v="187"/>
    <n v="0"/>
    <x v="10"/>
    <s v="418"/>
    <x v="100"/>
    <x v="29"/>
    <x v="6"/>
    <x v="1"/>
  </r>
  <r>
    <n v="1307.2108000000001"/>
    <x v="1"/>
    <x v="187"/>
    <n v="0"/>
    <x v="6"/>
    <s v="419"/>
    <x v="101"/>
    <x v="29"/>
    <x v="6"/>
    <x v="1"/>
  </r>
  <r>
    <n v="1461.7221"/>
    <x v="0"/>
    <x v="188"/>
    <n v="1377.37"/>
    <x v="0"/>
    <s v="311"/>
    <x v="15"/>
    <x v="29"/>
    <x v="6"/>
    <x v="1"/>
  </r>
  <r>
    <n v="625.92160000000001"/>
    <x v="0"/>
    <x v="188"/>
    <n v="393.04"/>
    <x v="1"/>
    <s v="409"/>
    <x v="102"/>
    <x v="29"/>
    <x v="6"/>
    <x v="1"/>
  </r>
  <r>
    <n v="1416.2873"/>
    <x v="0"/>
    <x v="188"/>
    <n v="1221.21"/>
    <x v="0"/>
    <s v="301"/>
    <x v="21"/>
    <x v="29"/>
    <x v="6"/>
    <x v="1"/>
  </r>
  <r>
    <n v="1367.6903"/>
    <x v="0"/>
    <x v="188"/>
    <n v="1462.15"/>
    <x v="1"/>
    <s v="326"/>
    <x v="19"/>
    <x v="29"/>
    <x v="6"/>
    <x v="1"/>
  </r>
  <r>
    <n v="1253.1333"/>
    <x v="0"/>
    <x v="188"/>
    <n v="1143.6600000000001"/>
    <x v="9"/>
    <s v="368"/>
    <x v="109"/>
    <x v="29"/>
    <x v="6"/>
    <x v="1"/>
  </r>
  <r>
    <n v="1234.3913564470513"/>
    <x v="1"/>
    <x v="188"/>
    <n v="0"/>
    <x v="1"/>
    <s v="425"/>
    <x v="81"/>
    <x v="29"/>
    <x v="6"/>
    <x v="1"/>
  </r>
  <r>
    <n v="1190.5683000000001"/>
    <x v="0"/>
    <x v="188"/>
    <n v="1341.19"/>
    <x v="0"/>
    <s v="313"/>
    <x v="43"/>
    <x v="29"/>
    <x v="6"/>
    <x v="1"/>
  </r>
  <r>
    <n v="657.1"/>
    <x v="1"/>
    <x v="188"/>
    <n v="0"/>
    <x v="10"/>
    <s v="417"/>
    <x v="35"/>
    <x v="29"/>
    <x v="6"/>
    <x v="1"/>
  </r>
  <r>
    <n v="1593.11"/>
    <x v="0"/>
    <x v="188"/>
    <n v="1388.81"/>
    <x v="4"/>
    <s v="323"/>
    <x v="29"/>
    <x v="29"/>
    <x v="6"/>
    <x v="1"/>
  </r>
  <r>
    <n v="1577.1147541125042"/>
    <x v="1"/>
    <x v="188"/>
    <n v="0"/>
    <x v="10"/>
    <s v="423"/>
    <x v="79"/>
    <x v="29"/>
    <x v="6"/>
    <x v="1"/>
  </r>
  <r>
    <n v="1364.0334"/>
    <x v="0"/>
    <x v="188"/>
    <n v="1080.9000000000001"/>
    <x v="1"/>
    <s v="305"/>
    <x v="46"/>
    <x v="29"/>
    <x v="6"/>
    <x v="1"/>
  </r>
  <r>
    <n v="1446.0469000000001"/>
    <x v="0"/>
    <x v="188"/>
    <n v="1435"/>
    <x v="1"/>
    <s v="321"/>
    <x v="48"/>
    <x v="29"/>
    <x v="6"/>
    <x v="1"/>
  </r>
  <r>
    <n v="1421.859195240575"/>
    <x v="0"/>
    <x v="188"/>
    <n v="1494.53"/>
    <x v="1"/>
    <s v="317"/>
    <x v="8"/>
    <x v="29"/>
    <x v="6"/>
    <x v="1"/>
  </r>
  <r>
    <n v="1135.6469"/>
    <x v="0"/>
    <x v="188"/>
    <n v="1102.03"/>
    <x v="9"/>
    <s v="308"/>
    <x v="20"/>
    <x v="29"/>
    <x v="6"/>
    <x v="1"/>
  </r>
  <r>
    <n v="1403.0468000000001"/>
    <x v="0"/>
    <x v="188"/>
    <n v="1473.07"/>
    <x v="6"/>
    <s v="304"/>
    <x v="17"/>
    <x v="29"/>
    <x v="6"/>
    <x v="1"/>
  </r>
  <r>
    <n v="981.69"/>
    <x v="1"/>
    <x v="188"/>
    <n v="0"/>
    <x v="6"/>
    <s v="420"/>
    <x v="36"/>
    <x v="29"/>
    <x v="6"/>
    <x v="1"/>
  </r>
  <r>
    <n v="1583.7384"/>
    <x v="0"/>
    <x v="188"/>
    <n v="1939.5"/>
    <x v="2"/>
    <s v="411"/>
    <x v="104"/>
    <x v="29"/>
    <x v="6"/>
    <x v="1"/>
  </r>
  <r>
    <n v="1631.4527"/>
    <x v="0"/>
    <x v="188"/>
    <n v="1846.71"/>
    <x v="0"/>
    <s v="397"/>
    <x v="7"/>
    <x v="29"/>
    <x v="6"/>
    <x v="1"/>
  </r>
  <r>
    <n v="1854.5250429682849"/>
    <x v="0"/>
    <x v="188"/>
    <n v="1510.38"/>
    <x v="0"/>
    <s v="376"/>
    <x v="67"/>
    <x v="29"/>
    <x v="6"/>
    <x v="1"/>
  </r>
  <r>
    <n v="1540.0347353448524"/>
    <x v="0"/>
    <x v="188"/>
    <n v="1464.28"/>
    <x v="1"/>
    <s v="319"/>
    <x v="50"/>
    <x v="29"/>
    <x v="6"/>
    <x v="1"/>
  </r>
  <r>
    <n v="1450.1208999999999"/>
    <x v="0"/>
    <x v="188"/>
    <n v="1190.75"/>
    <x v="6"/>
    <s v="388"/>
    <x v="57"/>
    <x v="29"/>
    <x v="6"/>
    <x v="1"/>
  </r>
  <r>
    <n v="1169.2574"/>
    <x v="0"/>
    <x v="188"/>
    <n v="1424.55"/>
    <x v="2"/>
    <s v="320"/>
    <x v="66"/>
    <x v="29"/>
    <x v="6"/>
    <x v="1"/>
  </r>
  <r>
    <n v="1224.722"/>
    <x v="0"/>
    <x v="188"/>
    <n v="1269.28"/>
    <x v="1"/>
    <s v="366"/>
    <x v="72"/>
    <x v="29"/>
    <x v="6"/>
    <x v="1"/>
  </r>
  <r>
    <n v="1018.41"/>
    <x v="0"/>
    <x v="188"/>
    <n v="703.35"/>
    <x v="10"/>
    <s v="399"/>
    <x v="30"/>
    <x v="29"/>
    <x v="6"/>
    <x v="1"/>
  </r>
  <r>
    <n v="1498.4366"/>
    <x v="0"/>
    <x v="188"/>
    <n v="1221.4100000000001"/>
    <x v="1"/>
    <s v="314"/>
    <x v="16"/>
    <x v="29"/>
    <x v="6"/>
    <x v="1"/>
  </r>
  <r>
    <n v="698.50670000000002"/>
    <x v="0"/>
    <x v="188"/>
    <n v="812.07"/>
    <x v="1"/>
    <s v="204"/>
    <x v="110"/>
    <x v="29"/>
    <x v="6"/>
    <x v="1"/>
  </r>
  <r>
    <n v="1033.23"/>
    <x v="0"/>
    <x v="188"/>
    <n v="657.96"/>
    <x v="4"/>
    <s v="377"/>
    <x v="24"/>
    <x v="29"/>
    <x v="6"/>
    <x v="1"/>
  </r>
  <r>
    <n v="1005.5311"/>
    <x v="0"/>
    <x v="188"/>
    <n v="966.81"/>
    <x v="9"/>
    <s v="389"/>
    <x v="10"/>
    <x v="29"/>
    <x v="6"/>
    <x v="1"/>
  </r>
  <r>
    <n v="848.02249999999992"/>
    <x v="0"/>
    <x v="188"/>
    <n v="603.01"/>
    <x v="9"/>
    <s v="322"/>
    <x v="52"/>
    <x v="29"/>
    <x v="6"/>
    <x v="1"/>
  </r>
  <r>
    <n v="1785.94"/>
    <x v="0"/>
    <x v="188"/>
    <n v="2463.6999999999998"/>
    <x v="9"/>
    <s v="201"/>
    <x v="26"/>
    <x v="29"/>
    <x v="6"/>
    <x v="1"/>
  </r>
  <r>
    <n v="1890.86"/>
    <x v="0"/>
    <x v="188"/>
    <n v="2294"/>
    <x v="10"/>
    <s v="400"/>
    <x v="31"/>
    <x v="29"/>
    <x v="6"/>
    <x v="1"/>
  </r>
  <r>
    <n v="1835.6377"/>
    <x v="0"/>
    <x v="188"/>
    <n v="2450.62"/>
    <x v="10"/>
    <s v="365"/>
    <x v="12"/>
    <x v="29"/>
    <x v="6"/>
    <x v="1"/>
  </r>
  <r>
    <n v="1596.760527138445"/>
    <x v="1"/>
    <x v="188"/>
    <n v="0"/>
    <x v="6"/>
    <s v="424"/>
    <x v="80"/>
    <x v="29"/>
    <x v="6"/>
    <x v="1"/>
  </r>
  <r>
    <n v="1305.7752"/>
    <x v="0"/>
    <x v="188"/>
    <n v="1786.67"/>
    <x v="4"/>
    <s v="356"/>
    <x v="14"/>
    <x v="29"/>
    <x v="6"/>
    <x v="1"/>
  </r>
  <r>
    <n v="531.5"/>
    <x v="0"/>
    <x v="188"/>
    <n v="397.22"/>
    <x v="11"/>
    <s v="328"/>
    <x v="41"/>
    <x v="29"/>
    <x v="6"/>
    <x v="1"/>
  </r>
  <r>
    <n v="917.82370000000003"/>
    <x v="0"/>
    <x v="188"/>
    <n v="867.59"/>
    <x v="1"/>
    <s v="350"/>
    <x v="65"/>
    <x v="29"/>
    <x v="6"/>
    <x v="1"/>
  </r>
  <r>
    <n v="480.67"/>
    <x v="0"/>
    <x v="188"/>
    <n v="272.17"/>
    <x v="11"/>
    <s v="333"/>
    <x v="23"/>
    <x v="29"/>
    <x v="6"/>
    <x v="1"/>
  </r>
  <r>
    <n v="1112.0855999999999"/>
    <x v="0"/>
    <x v="188"/>
    <n v="1218.1099999999999"/>
    <x v="2"/>
    <s v="348"/>
    <x v="108"/>
    <x v="29"/>
    <x v="6"/>
    <x v="1"/>
  </r>
  <r>
    <n v="1450.7611000000002"/>
    <x v="0"/>
    <x v="188"/>
    <n v="1544.92"/>
    <x v="2"/>
    <s v="346"/>
    <x v="70"/>
    <x v="29"/>
    <x v="6"/>
    <x v="1"/>
  </r>
  <r>
    <n v="1812.7941999999998"/>
    <x v="0"/>
    <x v="188"/>
    <n v="1701.37"/>
    <x v="10"/>
    <s v="332"/>
    <x v="55"/>
    <x v="29"/>
    <x v="6"/>
    <x v="1"/>
  </r>
  <r>
    <n v="1137.6936000000001"/>
    <x v="0"/>
    <x v="188"/>
    <n v="1136.08"/>
    <x v="11"/>
    <s v="335"/>
    <x v="13"/>
    <x v="29"/>
    <x v="6"/>
    <x v="1"/>
  </r>
  <r>
    <n v="1506.6622"/>
    <x v="0"/>
    <x v="188"/>
    <n v="1341.23"/>
    <x v="11"/>
    <s v="374"/>
    <x v="45"/>
    <x v="29"/>
    <x v="6"/>
    <x v="1"/>
  </r>
  <r>
    <n v="1296.3759"/>
    <x v="0"/>
    <x v="188"/>
    <n v="1314.4"/>
    <x v="4"/>
    <s v="410"/>
    <x v="103"/>
    <x v="29"/>
    <x v="6"/>
    <x v="1"/>
  </r>
  <r>
    <n v="1633.4896999999999"/>
    <x v="0"/>
    <x v="188"/>
    <n v="1383.78"/>
    <x v="11"/>
    <s v="331"/>
    <x v="49"/>
    <x v="29"/>
    <x v="6"/>
    <x v="1"/>
  </r>
  <r>
    <n v="1001.2728"/>
    <x v="0"/>
    <x v="188"/>
    <n v="931.13"/>
    <x v="0"/>
    <s v="351"/>
    <x v="75"/>
    <x v="29"/>
    <x v="6"/>
    <x v="1"/>
  </r>
  <r>
    <n v="1227.9521"/>
    <x v="0"/>
    <x v="188"/>
    <n v="1585.73"/>
    <x v="0"/>
    <s v="352"/>
    <x v="62"/>
    <x v="29"/>
    <x v="6"/>
    <x v="1"/>
  </r>
  <r>
    <n v="1197.6686999999999"/>
    <x v="0"/>
    <x v="188"/>
    <n v="927.36"/>
    <x v="1"/>
    <s v="353"/>
    <x v="59"/>
    <x v="29"/>
    <x v="6"/>
    <x v="1"/>
  </r>
  <r>
    <n v="1498.6015"/>
    <x v="0"/>
    <x v="188"/>
    <n v="1198.8499999999999"/>
    <x v="9"/>
    <s v="370"/>
    <x v="56"/>
    <x v="29"/>
    <x v="6"/>
    <x v="1"/>
  </r>
  <r>
    <n v="1245.9972367314074"/>
    <x v="1"/>
    <x v="188"/>
    <n v="0"/>
    <x v="2"/>
    <s v="422"/>
    <x v="78"/>
    <x v="29"/>
    <x v="6"/>
    <x v="1"/>
  </r>
  <r>
    <n v="1051.0337999999999"/>
    <x v="0"/>
    <x v="188"/>
    <n v="1244.68"/>
    <x v="6"/>
    <s v="334"/>
    <x v="11"/>
    <x v="29"/>
    <x v="6"/>
    <x v="1"/>
  </r>
  <r>
    <n v="1387.9050999999999"/>
    <x v="0"/>
    <x v="188"/>
    <n v="1778.13"/>
    <x v="6"/>
    <s v="390"/>
    <x v="9"/>
    <x v="29"/>
    <x v="6"/>
    <x v="1"/>
  </r>
  <r>
    <n v="1013.7566999999999"/>
    <x v="0"/>
    <x v="188"/>
    <n v="998.07"/>
    <x v="11"/>
    <s v="337"/>
    <x v="68"/>
    <x v="29"/>
    <x v="6"/>
    <x v="1"/>
  </r>
  <r>
    <n v="1319.0836000000002"/>
    <x v="0"/>
    <x v="188"/>
    <n v="1377.89"/>
    <x v="10"/>
    <s v="367"/>
    <x v="18"/>
    <x v="29"/>
    <x v="6"/>
    <x v="1"/>
  </r>
  <r>
    <n v="1093.4712999999999"/>
    <x v="0"/>
    <x v="188"/>
    <n v="1440.95"/>
    <x v="4"/>
    <s v="339"/>
    <x v="60"/>
    <x v="29"/>
    <x v="6"/>
    <x v="1"/>
  </r>
  <r>
    <n v="1621.6646079082432"/>
    <x v="1"/>
    <x v="188"/>
    <m/>
    <x v="2"/>
    <s v="412"/>
    <x v="105"/>
    <x v="29"/>
    <x v="6"/>
    <x v="1"/>
  </r>
  <r>
    <n v="1696.8791999999999"/>
    <x v="0"/>
    <x v="188"/>
    <n v="1348.38"/>
    <x v="11"/>
    <s v="341"/>
    <x v="54"/>
    <x v="29"/>
    <x v="6"/>
    <x v="1"/>
  </r>
  <r>
    <n v="977.39139999999998"/>
    <x v="0"/>
    <x v="188"/>
    <n v="574.89"/>
    <x v="6"/>
    <s v="342"/>
    <x v="61"/>
    <x v="29"/>
    <x v="6"/>
    <x v="1"/>
  </r>
  <r>
    <n v="916.47540000000004"/>
    <x v="0"/>
    <x v="188"/>
    <n v="1082.8499999999999"/>
    <x v="0"/>
    <s v="343"/>
    <x v="47"/>
    <x v="29"/>
    <x v="6"/>
    <x v="1"/>
  </r>
  <r>
    <n v="755.15469999999993"/>
    <x v="0"/>
    <x v="188"/>
    <n v="889.78"/>
    <x v="4"/>
    <s v="344"/>
    <x v="74"/>
    <x v="29"/>
    <x v="6"/>
    <x v="1"/>
  </r>
  <r>
    <n v="1274.8418999999999"/>
    <x v="0"/>
    <x v="188"/>
    <n v="1407.1"/>
    <x v="9"/>
    <s v="408"/>
    <x v="1"/>
    <x v="29"/>
    <x v="6"/>
    <x v="1"/>
  </r>
  <r>
    <n v="1063.2945999999999"/>
    <x v="0"/>
    <x v="188"/>
    <n v="989.3"/>
    <x v="11"/>
    <s v="347"/>
    <x v="58"/>
    <x v="29"/>
    <x v="6"/>
    <x v="1"/>
  </r>
  <r>
    <n v="1168.6657"/>
    <x v="0"/>
    <x v="188"/>
    <n v="1363.83"/>
    <x v="6"/>
    <s v="354"/>
    <x v="69"/>
    <x v="29"/>
    <x v="6"/>
    <x v="1"/>
  </r>
  <r>
    <n v="962.60860000000002"/>
    <x v="0"/>
    <x v="188"/>
    <n v="784.82"/>
    <x v="4"/>
    <s v="355"/>
    <x v="51"/>
    <x v="29"/>
    <x v="6"/>
    <x v="1"/>
  </r>
  <r>
    <n v="1592.58"/>
    <x v="0"/>
    <x v="188"/>
    <n v="730.94"/>
    <x v="6"/>
    <s v="362"/>
    <x v="25"/>
    <x v="29"/>
    <x v="6"/>
    <x v="1"/>
  </r>
  <r>
    <n v="1136.3646999999999"/>
    <x v="0"/>
    <x v="188"/>
    <n v="1511.49"/>
    <x v="11"/>
    <s v="359"/>
    <x v="44"/>
    <x v="29"/>
    <x v="6"/>
    <x v="1"/>
  </r>
  <r>
    <n v="1446.0856999999999"/>
    <x v="0"/>
    <x v="188"/>
    <n v="1038.7"/>
    <x v="4"/>
    <s v="358"/>
    <x v="64"/>
    <x v="29"/>
    <x v="6"/>
    <x v="1"/>
  </r>
  <r>
    <n v="863.4481517223486"/>
    <x v="1"/>
    <x v="188"/>
    <n v="0"/>
    <x v="2"/>
    <s v="421"/>
    <x v="77"/>
    <x v="29"/>
    <x v="6"/>
    <x v="1"/>
  </r>
  <r>
    <n v="1595.5027958076207"/>
    <x v="0"/>
    <x v="188"/>
    <n v="1223.97"/>
    <x v="0"/>
    <s v="363"/>
    <x v="111"/>
    <x v="29"/>
    <x v="6"/>
    <x v="1"/>
  </r>
  <r>
    <n v="1072.3446999999999"/>
    <x v="0"/>
    <x v="188"/>
    <n v="841.41"/>
    <x v="0"/>
    <s v="372"/>
    <x v="73"/>
    <x v="29"/>
    <x v="6"/>
    <x v="1"/>
  </r>
  <r>
    <n v="479.95"/>
    <x v="0"/>
    <x v="188"/>
    <n v="365.67"/>
    <x v="9"/>
    <s v="373"/>
    <x v="27"/>
    <x v="29"/>
    <x v="6"/>
    <x v="1"/>
  </r>
  <r>
    <n v="985.85950000000003"/>
    <x v="1"/>
    <x v="188"/>
    <n v="0"/>
    <x v="2"/>
    <s v="426"/>
    <x v="82"/>
    <x v="29"/>
    <x v="6"/>
    <x v="1"/>
  </r>
  <r>
    <n v="1565.0464999999999"/>
    <x v="0"/>
    <x v="188"/>
    <n v="1612.23"/>
    <x v="10"/>
    <s v="379"/>
    <x v="63"/>
    <x v="29"/>
    <x v="6"/>
    <x v="1"/>
  </r>
  <r>
    <n v="148.84"/>
    <x v="0"/>
    <x v="188"/>
    <n v="189.82"/>
    <x v="9"/>
    <s v="380"/>
    <x v="42"/>
    <x v="29"/>
    <x v="6"/>
    <x v="1"/>
  </r>
  <r>
    <n v="884.94069999999988"/>
    <x v="0"/>
    <x v="188"/>
    <n v="882.94"/>
    <x v="2"/>
    <s v="382"/>
    <x v="112"/>
    <x v="29"/>
    <x v="6"/>
    <x v="1"/>
  </r>
  <r>
    <n v="1022.5449000000001"/>
    <x v="0"/>
    <x v="188"/>
    <n v="611.95000000000005"/>
    <x v="4"/>
    <s v="383"/>
    <x v="71"/>
    <x v="29"/>
    <x v="6"/>
    <x v="1"/>
  </r>
  <r>
    <n v="1015.62"/>
    <x v="0"/>
    <x v="188"/>
    <n v="1318.27"/>
    <x v="4"/>
    <s v="385"/>
    <x v="40"/>
    <x v="29"/>
    <x v="6"/>
    <x v="1"/>
  </r>
  <r>
    <n v="1681.37"/>
    <x v="0"/>
    <x v="188"/>
    <n v="1556.19"/>
    <x v="11"/>
    <s v="384"/>
    <x v="39"/>
    <x v="29"/>
    <x v="6"/>
    <x v="1"/>
  </r>
  <r>
    <n v="1002.91"/>
    <x v="0"/>
    <x v="188"/>
    <n v="1270.1500000000001"/>
    <x v="6"/>
    <s v="398"/>
    <x v="38"/>
    <x v="29"/>
    <x v="6"/>
    <x v="1"/>
  </r>
  <r>
    <n v="759.37"/>
    <x v="0"/>
    <x v="188"/>
    <n v="704.95"/>
    <x v="10"/>
    <s v="391"/>
    <x v="28"/>
    <x v="29"/>
    <x v="6"/>
    <x v="1"/>
  </r>
  <r>
    <n v="1329.1036999999999"/>
    <x v="0"/>
    <x v="188"/>
    <n v="1055.06"/>
    <x v="4"/>
    <s v="393"/>
    <x v="53"/>
    <x v="29"/>
    <x v="6"/>
    <x v="1"/>
  </r>
  <r>
    <n v="389.11"/>
    <x v="0"/>
    <x v="188"/>
    <n v="317.54000000000002"/>
    <x v="9"/>
    <s v="395"/>
    <x v="107"/>
    <x v="29"/>
    <x v="6"/>
    <x v="1"/>
  </r>
  <r>
    <n v="841.31010000000003"/>
    <x v="0"/>
    <x v="188"/>
    <n v="672.16"/>
    <x v="0"/>
    <s v="396"/>
    <x v="6"/>
    <x v="29"/>
    <x v="6"/>
    <x v="1"/>
  </r>
  <r>
    <n v="1351.0256999999999"/>
    <x v="0"/>
    <x v="188"/>
    <n v="1211.3699999999999"/>
    <x v="10"/>
    <s v="401"/>
    <x v="76"/>
    <x v="29"/>
    <x v="6"/>
    <x v="1"/>
  </r>
  <r>
    <n v="957.32"/>
    <x v="0"/>
    <x v="188"/>
    <n v="1053.22"/>
    <x v="9"/>
    <s v="402"/>
    <x v="37"/>
    <x v="29"/>
    <x v="6"/>
    <x v="1"/>
  </r>
  <r>
    <n v="1964.153"/>
    <x v="0"/>
    <x v="188"/>
    <n v="1798.78"/>
    <x v="2"/>
    <s v="403"/>
    <x v="22"/>
    <x v="29"/>
    <x v="6"/>
    <x v="1"/>
  </r>
  <r>
    <n v="1113.0555999999999"/>
    <x v="0"/>
    <x v="188"/>
    <n v="970.57"/>
    <x v="2"/>
    <s v="404"/>
    <x v="2"/>
    <x v="29"/>
    <x v="6"/>
    <x v="1"/>
  </r>
  <r>
    <n v="1416.8498999999999"/>
    <x v="0"/>
    <x v="188"/>
    <n v="1655.42"/>
    <x v="2"/>
    <s v="405"/>
    <x v="3"/>
    <x v="29"/>
    <x v="6"/>
    <x v="1"/>
  </r>
  <r>
    <n v="1176.6972999999998"/>
    <x v="0"/>
    <x v="188"/>
    <n v="603.15"/>
    <x v="0"/>
    <s v="361"/>
    <x v="5"/>
    <x v="29"/>
    <x v="6"/>
    <x v="1"/>
  </r>
  <r>
    <n v="1768.3488"/>
    <x v="0"/>
    <x v="188"/>
    <n v="1636"/>
    <x v="4"/>
    <s v="406"/>
    <x v="4"/>
    <x v="29"/>
    <x v="6"/>
    <x v="1"/>
  </r>
  <r>
    <n v="1565.5218"/>
    <x v="0"/>
    <x v="188"/>
    <n v="1470.04"/>
    <x v="1"/>
    <s v="407"/>
    <x v="0"/>
    <x v="29"/>
    <x v="6"/>
    <x v="1"/>
  </r>
  <r>
    <n v="1873.676678235229"/>
    <x v="1"/>
    <x v="188"/>
    <n v="0"/>
    <x v="9"/>
    <s v="413"/>
    <x v="106"/>
    <x v="29"/>
    <x v="6"/>
    <x v="1"/>
  </r>
  <r>
    <n v="815.45959999999991"/>
    <x v="1"/>
    <x v="188"/>
    <n v="0"/>
    <x v="4"/>
    <s v="414"/>
    <x v="97"/>
    <x v="29"/>
    <x v="6"/>
    <x v="1"/>
  </r>
  <r>
    <n v="1741.6510255553762"/>
    <x v="1"/>
    <x v="188"/>
    <n v="0"/>
    <x v="1"/>
    <s v="415"/>
    <x v="98"/>
    <x v="29"/>
    <x v="6"/>
    <x v="1"/>
  </r>
  <r>
    <n v="1808.2435660375893"/>
    <x v="1"/>
    <x v="188"/>
    <n v="0"/>
    <x v="6"/>
    <s v="416"/>
    <x v="99"/>
    <x v="29"/>
    <x v="6"/>
    <x v="1"/>
  </r>
  <r>
    <n v="2129.9454000000001"/>
    <x v="1"/>
    <x v="188"/>
    <n v="0"/>
    <x v="10"/>
    <s v="418"/>
    <x v="100"/>
    <x v="29"/>
    <x v="6"/>
    <x v="1"/>
  </r>
  <r>
    <n v="1445.3193999999999"/>
    <x v="1"/>
    <x v="188"/>
    <n v="0"/>
    <x v="6"/>
    <s v="419"/>
    <x v="101"/>
    <x v="29"/>
    <x v="6"/>
    <x v="1"/>
  </r>
  <r>
    <n v="1712.0597"/>
    <x v="0"/>
    <x v="189"/>
    <n v="1661.06"/>
    <x v="0"/>
    <s v="311"/>
    <x v="15"/>
    <x v="29"/>
    <x v="6"/>
    <x v="1"/>
  </r>
  <r>
    <n v="733.11629999999991"/>
    <x v="0"/>
    <x v="189"/>
    <n v="726.75"/>
    <x v="1"/>
    <s v="409"/>
    <x v="102"/>
    <x v="29"/>
    <x v="6"/>
    <x v="1"/>
  </r>
  <r>
    <n v="1658.8455000000001"/>
    <x v="0"/>
    <x v="189"/>
    <n v="1315.85"/>
    <x v="0"/>
    <s v="301"/>
    <x v="21"/>
    <x v="29"/>
    <x v="6"/>
    <x v="1"/>
  </r>
  <r>
    <n v="1601.9161999999999"/>
    <x v="0"/>
    <x v="189"/>
    <n v="1764.92"/>
    <x v="1"/>
    <s v="326"/>
    <x v="19"/>
    <x v="29"/>
    <x v="6"/>
    <x v="1"/>
  </r>
  <r>
    <n v="1467.7458000000001"/>
    <x v="0"/>
    <x v="189"/>
    <n v="1431.27"/>
    <x v="9"/>
    <s v="368"/>
    <x v="109"/>
    <x v="29"/>
    <x v="6"/>
    <x v="1"/>
  </r>
  <r>
    <n v="1445.79361748786"/>
    <x v="1"/>
    <x v="189"/>
    <n v="0"/>
    <x v="1"/>
    <s v="425"/>
    <x v="81"/>
    <x v="29"/>
    <x v="6"/>
    <x v="1"/>
  </r>
  <r>
    <n v="1394.4622999999999"/>
    <x v="0"/>
    <x v="189"/>
    <n v="1109.23"/>
    <x v="0"/>
    <s v="313"/>
    <x v="43"/>
    <x v="29"/>
    <x v="6"/>
    <x v="1"/>
  </r>
  <r>
    <n v="716.75"/>
    <x v="1"/>
    <x v="189"/>
    <n v="0"/>
    <x v="10"/>
    <s v="417"/>
    <x v="35"/>
    <x v="29"/>
    <x v="6"/>
    <x v="1"/>
  </r>
  <r>
    <n v="1737.73"/>
    <x v="0"/>
    <x v="189"/>
    <n v="1763.93"/>
    <x v="4"/>
    <s v="323"/>
    <x v="29"/>
    <x v="29"/>
    <x v="6"/>
    <x v="1"/>
  </r>
  <r>
    <n v="1847.2084762437519"/>
    <x v="1"/>
    <x v="189"/>
    <n v="0"/>
    <x v="10"/>
    <s v="423"/>
    <x v="79"/>
    <x v="29"/>
    <x v="6"/>
    <x v="1"/>
  </r>
  <r>
    <n v="1597.6385"/>
    <x v="0"/>
    <x v="189"/>
    <n v="920.98"/>
    <x v="1"/>
    <s v="305"/>
    <x v="46"/>
    <x v="29"/>
    <x v="6"/>
    <x v="1"/>
  </r>
  <r>
    <n v="1693.6976"/>
    <x v="0"/>
    <x v="189"/>
    <n v="2549.6999999999998"/>
    <x v="1"/>
    <s v="321"/>
    <x v="48"/>
    <x v="29"/>
    <x v="6"/>
    <x v="1"/>
  </r>
  <r>
    <n v="1665.3757191875761"/>
    <x v="0"/>
    <x v="189"/>
    <n v="2058.4899999999998"/>
    <x v="1"/>
    <s v="317"/>
    <x v="8"/>
    <x v="29"/>
    <x v="6"/>
    <x v="1"/>
  </r>
  <r>
    <n v="1330.1318999999999"/>
    <x v="0"/>
    <x v="189"/>
    <n v="1026.03"/>
    <x v="9"/>
    <s v="308"/>
    <x v="20"/>
    <x v="29"/>
    <x v="6"/>
    <x v="1"/>
  </r>
  <r>
    <n v="1643.3255000000001"/>
    <x v="0"/>
    <x v="189"/>
    <n v="1939.72"/>
    <x v="6"/>
    <s v="304"/>
    <x v="17"/>
    <x v="29"/>
    <x v="6"/>
    <x v="1"/>
  </r>
  <r>
    <n v="1070.81"/>
    <x v="1"/>
    <x v="189"/>
    <n v="0"/>
    <x v="6"/>
    <s v="420"/>
    <x v="36"/>
    <x v="29"/>
    <x v="6"/>
    <x v="1"/>
  </r>
  <r>
    <n v="1854.9697999999999"/>
    <x v="0"/>
    <x v="189"/>
    <n v="1637.2"/>
    <x v="2"/>
    <s v="411"/>
    <x v="104"/>
    <x v="29"/>
    <x v="6"/>
    <x v="1"/>
  </r>
  <r>
    <n v="1910.8612000000001"/>
    <x v="0"/>
    <x v="189"/>
    <n v="1790.1"/>
    <x v="0"/>
    <s v="397"/>
    <x v="7"/>
    <x v="29"/>
    <x v="6"/>
    <x v="1"/>
  </r>
  <r>
    <n v="2172.12462962167"/>
    <x v="0"/>
    <x v="189"/>
    <n v="1711.47"/>
    <x v="0"/>
    <s v="376"/>
    <x v="67"/>
    <x v="29"/>
    <x v="6"/>
    <x v="1"/>
  </r>
  <r>
    <n v="1803.7734209451453"/>
    <x v="0"/>
    <x v="189"/>
    <n v="1810.56"/>
    <x v="1"/>
    <s v="319"/>
    <x v="50"/>
    <x v="29"/>
    <x v="6"/>
    <x v="1"/>
  </r>
  <r>
    <n v="1698.47"/>
    <x v="0"/>
    <x v="189"/>
    <n v="992.92"/>
    <x v="6"/>
    <s v="388"/>
    <x v="57"/>
    <x v="29"/>
    <x v="6"/>
    <x v="1"/>
  </r>
  <r>
    <n v="1369.5041999999999"/>
    <x v="0"/>
    <x v="189"/>
    <n v="1043.57"/>
    <x v="2"/>
    <s v="320"/>
    <x v="66"/>
    <x v="29"/>
    <x v="6"/>
    <x v="1"/>
  </r>
  <r>
    <n v="1434.4748"/>
    <x v="0"/>
    <x v="189"/>
    <n v="945.59"/>
    <x v="1"/>
    <s v="366"/>
    <x v="72"/>
    <x v="29"/>
    <x v="6"/>
    <x v="1"/>
  </r>
  <r>
    <n v="1110.8599999999999"/>
    <x v="0"/>
    <x v="189"/>
    <n v="1187.92"/>
    <x v="10"/>
    <s v="399"/>
    <x v="30"/>
    <x v="29"/>
    <x v="6"/>
    <x v="1"/>
  </r>
  <r>
    <n v="1755.0597999999998"/>
    <x v="0"/>
    <x v="189"/>
    <n v="1789.08"/>
    <x v="1"/>
    <s v="314"/>
    <x v="16"/>
    <x v="29"/>
    <x v="6"/>
    <x v="1"/>
  </r>
  <r>
    <n v="818.13679999999999"/>
    <x v="0"/>
    <x v="189"/>
    <n v="608.74"/>
    <x v="1"/>
    <s v="204"/>
    <x v="110"/>
    <x v="29"/>
    <x v="6"/>
    <x v="1"/>
  </r>
  <r>
    <n v="1127.03"/>
    <x v="0"/>
    <x v="189"/>
    <n v="923.99"/>
    <x v="4"/>
    <s v="377"/>
    <x v="24"/>
    <x v="29"/>
    <x v="6"/>
    <x v="1"/>
  </r>
  <r>
    <n v="1177.7352000000001"/>
    <x v="0"/>
    <x v="189"/>
    <n v="1095.04"/>
    <x v="9"/>
    <s v="389"/>
    <x v="10"/>
    <x v="29"/>
    <x v="6"/>
    <x v="1"/>
  </r>
  <r>
    <n v="993.26059999999995"/>
    <x v="0"/>
    <x v="189"/>
    <n v="1107.67"/>
    <x v="9"/>
    <s v="322"/>
    <x v="52"/>
    <x v="29"/>
    <x v="6"/>
    <x v="1"/>
  </r>
  <r>
    <n v="1948.07"/>
    <x v="0"/>
    <x v="189"/>
    <n v="2303.14"/>
    <x v="9"/>
    <s v="201"/>
    <x v="26"/>
    <x v="29"/>
    <x v="6"/>
    <x v="1"/>
  </r>
  <r>
    <n v="2062.52"/>
    <x v="0"/>
    <x v="189"/>
    <n v="2181.3200000000002"/>
    <x v="10"/>
    <s v="400"/>
    <x v="31"/>
    <x v="29"/>
    <x v="6"/>
    <x v="1"/>
  </r>
  <r>
    <n v="2150.0147000000002"/>
    <x v="0"/>
    <x v="189"/>
    <n v="2336.69"/>
    <x v="10"/>
    <s v="365"/>
    <x v="12"/>
    <x v="29"/>
    <x v="6"/>
    <x v="1"/>
  </r>
  <r>
    <n v="1870.2268790863657"/>
    <x v="1"/>
    <x v="189"/>
    <n v="0"/>
    <x v="6"/>
    <s v="424"/>
    <x v="80"/>
    <x v="29"/>
    <x v="6"/>
    <x v="1"/>
  </r>
  <r>
    <n v="1529.3990000000001"/>
    <x v="0"/>
    <x v="189"/>
    <n v="1959.12"/>
    <x v="4"/>
    <s v="356"/>
    <x v="14"/>
    <x v="29"/>
    <x v="6"/>
    <x v="1"/>
  </r>
  <r>
    <n v="579.75"/>
    <x v="0"/>
    <x v="189"/>
    <n v="242.66"/>
    <x v="11"/>
    <s v="328"/>
    <x v="41"/>
    <x v="29"/>
    <x v="6"/>
    <x v="1"/>
  </r>
  <r>
    <n v="1075.0121999999999"/>
    <x v="0"/>
    <x v="189"/>
    <n v="1123.18"/>
    <x v="1"/>
    <s v="350"/>
    <x v="65"/>
    <x v="29"/>
    <x v="6"/>
    <x v="1"/>
  </r>
  <r>
    <n v="524.30999999999995"/>
    <x v="0"/>
    <x v="189"/>
    <n v="89.85"/>
    <x v="11"/>
    <s v="333"/>
    <x v="23"/>
    <x v="29"/>
    <x v="6"/>
    <x v="1"/>
  </r>
  <r>
    <n v="1302.5450999999998"/>
    <x v="0"/>
    <x v="189"/>
    <n v="1342.06"/>
    <x v="2"/>
    <s v="348"/>
    <x v="108"/>
    <x v="29"/>
    <x v="6"/>
    <x v="1"/>
  </r>
  <r>
    <n v="1699.2168999999999"/>
    <x v="0"/>
    <x v="189"/>
    <n v="2155.6"/>
    <x v="2"/>
    <s v="346"/>
    <x v="70"/>
    <x v="29"/>
    <x v="6"/>
    <x v="1"/>
  </r>
  <r>
    <n v="2123.2426999999998"/>
    <x v="0"/>
    <x v="189"/>
    <n v="2426.15"/>
    <x v="10"/>
    <s v="332"/>
    <x v="55"/>
    <x v="29"/>
    <x v="6"/>
    <x v="1"/>
  </r>
  <r>
    <n v="1332.5374999999999"/>
    <x v="0"/>
    <x v="189"/>
    <n v="1820.68"/>
    <x v="11"/>
    <s v="335"/>
    <x v="13"/>
    <x v="29"/>
    <x v="6"/>
    <x v="1"/>
  </r>
  <r>
    <n v="1764.6919"/>
    <x v="0"/>
    <x v="189"/>
    <n v="1344.71"/>
    <x v="11"/>
    <s v="374"/>
    <x v="45"/>
    <x v="29"/>
    <x v="6"/>
    <x v="1"/>
  </r>
  <r>
    <n v="1518.3894999999998"/>
    <x v="0"/>
    <x v="189"/>
    <n v="1509.7"/>
    <x v="4"/>
    <s v="410"/>
    <x v="103"/>
    <x v="29"/>
    <x v="6"/>
    <x v="1"/>
  </r>
  <r>
    <n v="1913.2377000000001"/>
    <x v="0"/>
    <x v="189"/>
    <n v="2486.9499999999998"/>
    <x v="11"/>
    <s v="331"/>
    <x v="49"/>
    <x v="29"/>
    <x v="6"/>
    <x v="1"/>
  </r>
  <r>
    <n v="1172.7493999999999"/>
    <x v="0"/>
    <x v="189"/>
    <n v="1070.3900000000001"/>
    <x v="0"/>
    <s v="351"/>
    <x v="75"/>
    <x v="29"/>
    <x v="6"/>
    <x v="1"/>
  </r>
  <r>
    <n v="1438.2481"/>
    <x v="0"/>
    <x v="189"/>
    <n v="1626.84"/>
    <x v="0"/>
    <s v="352"/>
    <x v="62"/>
    <x v="29"/>
    <x v="6"/>
    <x v="1"/>
  </r>
  <r>
    <n v="1402.7752"/>
    <x v="0"/>
    <x v="189"/>
    <n v="1014.02"/>
    <x v="1"/>
    <s v="353"/>
    <x v="59"/>
    <x v="29"/>
    <x v="6"/>
    <x v="1"/>
  </r>
  <r>
    <n v="1755.2538"/>
    <x v="0"/>
    <x v="189"/>
    <n v="1743.99"/>
    <x v="9"/>
    <s v="370"/>
    <x v="56"/>
    <x v="29"/>
    <x v="6"/>
    <x v="1"/>
  </r>
  <r>
    <n v="1459.3878517308383"/>
    <x v="1"/>
    <x v="189"/>
    <n v="0"/>
    <x v="2"/>
    <s v="422"/>
    <x v="78"/>
    <x v="29"/>
    <x v="6"/>
    <x v="1"/>
  </r>
  <r>
    <n v="1231.0366999999999"/>
    <x v="0"/>
    <x v="189"/>
    <n v="1091.18"/>
    <x v="6"/>
    <s v="334"/>
    <x v="11"/>
    <x v="29"/>
    <x v="6"/>
    <x v="1"/>
  </r>
  <r>
    <n v="1625.5938999999998"/>
    <x v="0"/>
    <x v="189"/>
    <n v="1899.2"/>
    <x v="6"/>
    <s v="390"/>
    <x v="9"/>
    <x v="29"/>
    <x v="6"/>
    <x v="1"/>
  </r>
  <r>
    <n v="1187.377"/>
    <x v="0"/>
    <x v="189"/>
    <n v="1090.5"/>
    <x v="11"/>
    <s v="337"/>
    <x v="68"/>
    <x v="29"/>
    <x v="6"/>
    <x v="1"/>
  </r>
  <r>
    <n v="1544.9965999999999"/>
    <x v="0"/>
    <x v="189"/>
    <n v="1571.27"/>
    <x v="10"/>
    <s v="367"/>
    <x v="18"/>
    <x v="29"/>
    <x v="6"/>
    <x v="1"/>
  </r>
  <r>
    <n v="1280.7394999999999"/>
    <x v="0"/>
    <x v="189"/>
    <n v="1139.05"/>
    <x v="4"/>
    <s v="339"/>
    <x v="60"/>
    <x v="29"/>
    <x v="6"/>
    <x v="1"/>
  </r>
  <r>
    <n v="1899.3895231096301"/>
    <x v="1"/>
    <x v="189"/>
    <m/>
    <x v="2"/>
    <s v="412"/>
    <x v="105"/>
    <x v="29"/>
    <x v="6"/>
    <x v="1"/>
  </r>
  <r>
    <n v="1987.4911999999999"/>
    <x v="0"/>
    <x v="189"/>
    <n v="2379.61"/>
    <x v="11"/>
    <s v="341"/>
    <x v="54"/>
    <x v="29"/>
    <x v="6"/>
    <x v="1"/>
  </r>
  <r>
    <n v="1144.7746"/>
    <x v="0"/>
    <x v="189"/>
    <n v="1193.1300000000001"/>
    <x v="6"/>
    <s v="342"/>
    <x v="61"/>
    <x v="29"/>
    <x v="6"/>
    <x v="1"/>
  </r>
  <r>
    <n v="1073.4213999999999"/>
    <x v="0"/>
    <x v="189"/>
    <n v="1029.49"/>
    <x v="0"/>
    <s v="343"/>
    <x v="47"/>
    <x v="29"/>
    <x v="6"/>
    <x v="1"/>
  </r>
  <r>
    <n v="884.48479999999995"/>
    <x v="0"/>
    <x v="189"/>
    <n v="968.81"/>
    <x v="4"/>
    <s v="344"/>
    <x v="74"/>
    <x v="29"/>
    <x v="6"/>
    <x v="1"/>
  </r>
  <r>
    <n v="1493.1695"/>
    <x v="0"/>
    <x v="189"/>
    <n v="1348.4"/>
    <x v="9"/>
    <s v="408"/>
    <x v="1"/>
    <x v="29"/>
    <x v="6"/>
    <x v="1"/>
  </r>
  <r>
    <n v="1245.3927000000001"/>
    <x v="0"/>
    <x v="189"/>
    <n v="933.48"/>
    <x v="11"/>
    <s v="347"/>
    <x v="58"/>
    <x v="29"/>
    <x v="6"/>
    <x v="1"/>
  </r>
  <r>
    <n v="1368.8058000000001"/>
    <x v="0"/>
    <x v="189"/>
    <n v="1572.23"/>
    <x v="6"/>
    <s v="354"/>
    <x v="69"/>
    <x v="29"/>
    <x v="6"/>
    <x v="1"/>
  </r>
  <r>
    <n v="1127.4697999999999"/>
    <x v="0"/>
    <x v="189"/>
    <n v="1165"/>
    <x v="4"/>
    <s v="355"/>
    <x v="51"/>
    <x v="29"/>
    <x v="6"/>
    <x v="1"/>
  </r>
  <r>
    <n v="1737.16"/>
    <x v="0"/>
    <x v="189"/>
    <n v="1168.04"/>
    <x v="6"/>
    <s v="362"/>
    <x v="25"/>
    <x v="29"/>
    <x v="6"/>
    <x v="1"/>
  </r>
  <r>
    <n v="1330.9758000000002"/>
    <x v="0"/>
    <x v="189"/>
    <n v="737.42"/>
    <x v="11"/>
    <s v="359"/>
    <x v="44"/>
    <x v="29"/>
    <x v="6"/>
    <x v="1"/>
  </r>
  <r>
    <n v="1693.7461000000001"/>
    <x v="0"/>
    <x v="189"/>
    <n v="1163.68"/>
    <x v="4"/>
    <s v="358"/>
    <x v="64"/>
    <x v="29"/>
    <x v="6"/>
    <x v="1"/>
  </r>
  <r>
    <n v="1011.3197751754636"/>
    <x v="1"/>
    <x v="189"/>
    <n v="0"/>
    <x v="2"/>
    <s v="421"/>
    <x v="77"/>
    <x v="29"/>
    <x v="6"/>
    <x v="1"/>
  </r>
  <r>
    <n v="1868.7463684860084"/>
    <x v="0"/>
    <x v="189"/>
    <n v="1567.2"/>
    <x v="0"/>
    <s v="363"/>
    <x v="111"/>
    <x v="29"/>
    <x v="6"/>
    <x v="1"/>
  </r>
  <r>
    <n v="1255.9947999999999"/>
    <x v="0"/>
    <x v="189"/>
    <n v="1302.3499999999999"/>
    <x v="0"/>
    <s v="372"/>
    <x v="73"/>
    <x v="29"/>
    <x v="6"/>
    <x v="1"/>
  </r>
  <r>
    <n v="523.52"/>
    <x v="0"/>
    <x v="189"/>
    <n v="811.99"/>
    <x v="9"/>
    <s v="373"/>
    <x v="27"/>
    <x v="29"/>
    <x v="6"/>
    <x v="1"/>
  </r>
  <r>
    <n v="1154.6976999999999"/>
    <x v="1"/>
    <x v="189"/>
    <n v="0"/>
    <x v="2"/>
    <s v="426"/>
    <x v="82"/>
    <x v="29"/>
    <x v="6"/>
    <x v="1"/>
  </r>
  <r>
    <n v="1833.0769"/>
    <x v="0"/>
    <x v="189"/>
    <n v="2250.5300000000002"/>
    <x v="10"/>
    <s v="379"/>
    <x v="63"/>
    <x v="29"/>
    <x v="6"/>
    <x v="1"/>
  </r>
  <r>
    <n v="162.36000000000001"/>
    <x v="0"/>
    <x v="189"/>
    <n v="93.51"/>
    <x v="9"/>
    <s v="380"/>
    <x v="42"/>
    <x v="29"/>
    <x v="6"/>
    <x v="1"/>
  </r>
  <r>
    <n v="1036.4935"/>
    <x v="0"/>
    <x v="189"/>
    <n v="637.82000000000005"/>
    <x v="2"/>
    <s v="382"/>
    <x v="112"/>
    <x v="29"/>
    <x v="6"/>
    <x v="1"/>
  </r>
  <r>
    <n v="1197.6686999999999"/>
    <x v="0"/>
    <x v="189"/>
    <n v="1424.6"/>
    <x v="4"/>
    <s v="383"/>
    <x v="71"/>
    <x v="29"/>
    <x v="6"/>
    <x v="1"/>
  </r>
  <r>
    <n v="1107.82"/>
    <x v="0"/>
    <x v="189"/>
    <n v="1104.18"/>
    <x v="4"/>
    <s v="385"/>
    <x v="40"/>
    <x v="29"/>
    <x v="6"/>
    <x v="1"/>
  </r>
  <r>
    <n v="1834.01"/>
    <x v="0"/>
    <x v="189"/>
    <n v="1529.9"/>
    <x v="11"/>
    <s v="384"/>
    <x v="39"/>
    <x v="29"/>
    <x v="6"/>
    <x v="1"/>
  </r>
  <r>
    <n v="1093.96"/>
    <x v="0"/>
    <x v="189"/>
    <n v="1034.32"/>
    <x v="6"/>
    <s v="398"/>
    <x v="38"/>
    <x v="29"/>
    <x v="6"/>
    <x v="1"/>
  </r>
  <r>
    <n v="828.31"/>
    <x v="0"/>
    <x v="189"/>
    <n v="738.54"/>
    <x v="10"/>
    <s v="391"/>
    <x v="28"/>
    <x v="29"/>
    <x v="6"/>
    <x v="1"/>
  </r>
  <r>
    <n v="1556.7336"/>
    <x v="0"/>
    <x v="189"/>
    <n v="1380.46"/>
    <x v="4"/>
    <s v="393"/>
    <x v="53"/>
    <x v="29"/>
    <x v="6"/>
    <x v="1"/>
  </r>
  <r>
    <n v="424.43"/>
    <x v="0"/>
    <x v="189"/>
    <n v="562.17999999999995"/>
    <x v="9"/>
    <s v="395"/>
    <x v="107"/>
    <x v="29"/>
    <x v="6"/>
    <x v="1"/>
  </r>
  <r>
    <n v="985.39390000000003"/>
    <x v="0"/>
    <x v="189"/>
    <n v="1092.76"/>
    <x v="0"/>
    <s v="396"/>
    <x v="6"/>
    <x v="29"/>
    <x v="6"/>
    <x v="1"/>
  </r>
  <r>
    <n v="1582.4095"/>
    <x v="0"/>
    <x v="189"/>
    <n v="1433.78"/>
    <x v="10"/>
    <s v="401"/>
    <x v="76"/>
    <x v="29"/>
    <x v="6"/>
    <x v="1"/>
  </r>
  <r>
    <n v="1044.22"/>
    <x v="0"/>
    <x v="189"/>
    <n v="1260.1099999999999"/>
    <x v="9"/>
    <s v="402"/>
    <x v="37"/>
    <x v="29"/>
    <x v="6"/>
    <x v="1"/>
  </r>
  <r>
    <n v="2300.5295999999998"/>
    <x v="0"/>
    <x v="189"/>
    <n v="2291.9299999999998"/>
    <x v="2"/>
    <s v="403"/>
    <x v="22"/>
    <x v="29"/>
    <x v="6"/>
    <x v="1"/>
  </r>
  <r>
    <n v="1303.68"/>
    <x v="0"/>
    <x v="189"/>
    <n v="1126.22"/>
    <x v="2"/>
    <s v="404"/>
    <x v="2"/>
    <x v="29"/>
    <x v="6"/>
    <x v="1"/>
  </r>
  <r>
    <n v="1659.4953999999998"/>
    <x v="0"/>
    <x v="189"/>
    <n v="1585.47"/>
    <x v="2"/>
    <s v="405"/>
    <x v="3"/>
    <x v="29"/>
    <x v="6"/>
    <x v="1"/>
  </r>
  <r>
    <n v="1378.2148"/>
    <x v="0"/>
    <x v="189"/>
    <n v="968.08"/>
    <x v="0"/>
    <s v="361"/>
    <x v="5"/>
    <x v="29"/>
    <x v="6"/>
    <x v="1"/>
  </r>
  <r>
    <n v="2071.1925000000001"/>
    <x v="0"/>
    <x v="189"/>
    <n v="2071.4299999999998"/>
    <x v="4"/>
    <s v="406"/>
    <x v="4"/>
    <x v="29"/>
    <x v="6"/>
    <x v="1"/>
  </r>
  <r>
    <n v="1833.6297999999999"/>
    <x v="0"/>
    <x v="189"/>
    <n v="1867.85"/>
    <x v="1"/>
    <s v="407"/>
    <x v="0"/>
    <x v="29"/>
    <x v="6"/>
    <x v="1"/>
  </r>
  <r>
    <n v="2194.5680577257281"/>
    <x v="1"/>
    <x v="189"/>
    <n v="0"/>
    <x v="9"/>
    <s v="413"/>
    <x v="106"/>
    <x v="29"/>
    <x v="6"/>
    <x v="1"/>
  </r>
  <r>
    <n v="955.12019999999995"/>
    <x v="1"/>
    <x v="189"/>
    <n v="0"/>
    <x v="4"/>
    <s v="414"/>
    <x v="97"/>
    <x v="29"/>
    <x v="6"/>
    <x v="1"/>
  </r>
  <r>
    <n v="2039.9289055440104"/>
    <x v="1"/>
    <x v="189"/>
    <n v="0"/>
    <x v="1"/>
    <s v="415"/>
    <x v="98"/>
    <x v="29"/>
    <x v="6"/>
    <x v="1"/>
  </r>
  <r>
    <n v="2117.928678256173"/>
    <x v="1"/>
    <x v="189"/>
    <n v="0"/>
    <x v="6"/>
    <s v="416"/>
    <x v="99"/>
    <x v="29"/>
    <x v="6"/>
    <x v="1"/>
  </r>
  <r>
    <n v="2494.7138999999997"/>
    <x v="1"/>
    <x v="189"/>
    <n v="0"/>
    <x v="10"/>
    <s v="418"/>
    <x v="100"/>
    <x v="29"/>
    <x v="6"/>
    <x v="1"/>
  </r>
  <r>
    <n v="1692.8440000000001"/>
    <x v="1"/>
    <x v="189"/>
    <n v="0"/>
    <x v="6"/>
    <s v="419"/>
    <x v="101"/>
    <x v="29"/>
    <x v="6"/>
    <x v="1"/>
  </r>
  <r>
    <n v="2827.6275999999998"/>
    <x v="0"/>
    <x v="190"/>
    <n v="2318.14"/>
    <x v="0"/>
    <s v="311"/>
    <x v="15"/>
    <x v="29"/>
    <x v="6"/>
    <x v="1"/>
  </r>
  <r>
    <n v="1210.8218999999999"/>
    <x v="0"/>
    <x v="190"/>
    <n v="1081.03"/>
    <x v="1"/>
    <s v="409"/>
    <x v="102"/>
    <x v="29"/>
    <x v="6"/>
    <x v="1"/>
  </r>
  <r>
    <n v="2739.7455999999997"/>
    <x v="0"/>
    <x v="190"/>
    <n v="2999.49"/>
    <x v="0"/>
    <s v="301"/>
    <x v="21"/>
    <x v="29"/>
    <x v="6"/>
    <x v="1"/>
  </r>
  <r>
    <n v="2645.7235000000001"/>
    <x v="0"/>
    <x v="190"/>
    <n v="2025.1"/>
    <x v="1"/>
    <s v="326"/>
    <x v="19"/>
    <x v="29"/>
    <x v="6"/>
    <x v="1"/>
  </r>
  <r>
    <n v="2424.1172999999999"/>
    <x v="0"/>
    <x v="190"/>
    <n v="2155.4699999999998"/>
    <x v="9"/>
    <s v="368"/>
    <x v="109"/>
    <x v="29"/>
    <x v="6"/>
    <x v="1"/>
  </r>
  <r>
    <n v="2387.8672404352296"/>
    <x v="1"/>
    <x v="190"/>
    <n v="0"/>
    <x v="1"/>
    <s v="425"/>
    <x v="81"/>
    <x v="29"/>
    <x v="6"/>
    <x v="1"/>
  </r>
  <r>
    <n v="2303.0904"/>
    <x v="0"/>
    <x v="190"/>
    <n v="1929.72"/>
    <x v="0"/>
    <s v="313"/>
    <x v="43"/>
    <x v="29"/>
    <x v="6"/>
    <x v="1"/>
  </r>
  <r>
    <n v="1361.17"/>
    <x v="1"/>
    <x v="190"/>
    <n v="0"/>
    <x v="10"/>
    <s v="417"/>
    <x v="35"/>
    <x v="29"/>
    <x v="6"/>
    <x v="1"/>
  </r>
  <r>
    <n v="3300.09"/>
    <x v="0"/>
    <x v="190"/>
    <n v="3030.3"/>
    <x v="4"/>
    <s v="323"/>
    <x v="29"/>
    <x v="29"/>
    <x v="6"/>
    <x v="1"/>
  </r>
  <r>
    <n v="3050.8436820521406"/>
    <x v="1"/>
    <x v="190"/>
    <n v="0"/>
    <x v="10"/>
    <s v="423"/>
    <x v="79"/>
    <x v="29"/>
    <x v="6"/>
    <x v="1"/>
  </r>
  <r>
    <n v="2638.6522"/>
    <x v="0"/>
    <x v="190"/>
    <n v="1375.75"/>
    <x v="1"/>
    <s v="305"/>
    <x v="46"/>
    <x v="29"/>
    <x v="6"/>
    <x v="1"/>
  </r>
  <r>
    <n v="2797.3150999999998"/>
    <x v="0"/>
    <x v="190"/>
    <n v="2722.18"/>
    <x v="1"/>
    <s v="321"/>
    <x v="48"/>
    <x v="29"/>
    <x v="6"/>
    <x v="1"/>
  </r>
  <r>
    <n v="2750.5271186618993"/>
    <x v="0"/>
    <x v="190"/>
    <n v="2656.58"/>
    <x v="1"/>
    <s v="317"/>
    <x v="8"/>
    <x v="29"/>
    <x v="6"/>
    <x v="1"/>
  </r>
  <r>
    <n v="2196.8462999999997"/>
    <x v="0"/>
    <x v="190"/>
    <n v="1560.17"/>
    <x v="9"/>
    <s v="308"/>
    <x v="20"/>
    <x v="29"/>
    <x v="6"/>
    <x v="1"/>
  </r>
  <r>
    <n v="2714.1181999999999"/>
    <x v="0"/>
    <x v="190"/>
    <n v="3631.72"/>
    <x v="6"/>
    <s v="304"/>
    <x v="17"/>
    <x v="29"/>
    <x v="6"/>
    <x v="1"/>
  </r>
  <r>
    <n v="2033.56"/>
    <x v="1"/>
    <x v="190"/>
    <n v="0"/>
    <x v="6"/>
    <s v="420"/>
    <x v="36"/>
    <x v="29"/>
    <x v="6"/>
    <x v="1"/>
  </r>
  <r>
    <n v="3063.6576999999997"/>
    <x v="0"/>
    <x v="190"/>
    <n v="4296.3100000000004"/>
    <x v="2"/>
    <s v="411"/>
    <x v="104"/>
    <x v="29"/>
    <x v="6"/>
    <x v="1"/>
  </r>
  <r>
    <n v="3155.9726000000001"/>
    <x v="0"/>
    <x v="190"/>
    <n v="3313.13"/>
    <x v="0"/>
    <s v="397"/>
    <x v="7"/>
    <x v="29"/>
    <x v="6"/>
    <x v="1"/>
  </r>
  <r>
    <n v="3587.4754880357932"/>
    <x v="0"/>
    <x v="190"/>
    <n v="2906.08"/>
    <x v="0"/>
    <s v="376"/>
    <x v="67"/>
    <x v="29"/>
    <x v="6"/>
    <x v="1"/>
  </r>
  <r>
    <n v="2979.1162402672317"/>
    <x v="0"/>
    <x v="190"/>
    <n v="2309.64"/>
    <x v="1"/>
    <s v="319"/>
    <x v="50"/>
    <x v="29"/>
    <x v="6"/>
    <x v="1"/>
  </r>
  <r>
    <n v="2805.1914999999999"/>
    <x v="0"/>
    <x v="190"/>
    <n v="3203.51"/>
    <x v="6"/>
    <s v="388"/>
    <x v="57"/>
    <x v="29"/>
    <x v="6"/>
    <x v="1"/>
  </r>
  <r>
    <n v="2261.8654000000001"/>
    <x v="0"/>
    <x v="190"/>
    <n v="2540.0300000000002"/>
    <x v="2"/>
    <s v="320"/>
    <x v="66"/>
    <x v="29"/>
    <x v="6"/>
    <x v="1"/>
  </r>
  <r>
    <n v="2369.1764999999996"/>
    <x v="0"/>
    <x v="190"/>
    <n v="2229.2800000000002"/>
    <x v="1"/>
    <s v="366"/>
    <x v="72"/>
    <x v="29"/>
    <x v="6"/>
    <x v="1"/>
  </r>
  <r>
    <n v="2109.61"/>
    <x v="0"/>
    <x v="190"/>
    <n v="1377.28"/>
    <x v="10"/>
    <s v="399"/>
    <x v="30"/>
    <x v="29"/>
    <x v="6"/>
    <x v="1"/>
  </r>
  <r>
    <n v="2898.6606999999999"/>
    <x v="0"/>
    <x v="190"/>
    <n v="2217.15"/>
    <x v="1"/>
    <s v="314"/>
    <x v="16"/>
    <x v="29"/>
    <x v="6"/>
    <x v="1"/>
  </r>
  <r>
    <n v="1351.2391"/>
    <x v="0"/>
    <x v="190"/>
    <n v="1688.52"/>
    <x v="1"/>
    <s v="204"/>
    <x v="110"/>
    <x v="29"/>
    <x v="6"/>
    <x v="1"/>
  </r>
  <r>
    <n v="2140.31"/>
    <x v="0"/>
    <x v="190"/>
    <n v="1698.38"/>
    <x v="4"/>
    <s v="377"/>
    <x v="24"/>
    <x v="29"/>
    <x v="6"/>
    <x v="1"/>
  </r>
  <r>
    <n v="1945.1506999999999"/>
    <x v="0"/>
    <x v="190"/>
    <n v="1744.6"/>
    <x v="9"/>
    <s v="389"/>
    <x v="10"/>
    <x v="29"/>
    <x v="6"/>
    <x v="1"/>
  </r>
  <r>
    <n v="1640.4639999999999"/>
    <x v="0"/>
    <x v="190"/>
    <n v="1836.78"/>
    <x v="9"/>
    <s v="322"/>
    <x v="52"/>
    <x v="29"/>
    <x v="6"/>
    <x v="1"/>
  </r>
  <r>
    <n v="3699.53"/>
    <x v="0"/>
    <x v="190"/>
    <n v="4136.46"/>
    <x v="9"/>
    <s v="201"/>
    <x v="26"/>
    <x v="29"/>
    <x v="6"/>
    <x v="1"/>
  </r>
  <r>
    <n v="3916.87"/>
    <x v="0"/>
    <x v="190"/>
    <n v="2825.68"/>
    <x v="10"/>
    <s v="400"/>
    <x v="31"/>
    <x v="29"/>
    <x v="6"/>
    <x v="1"/>
  </r>
  <r>
    <n v="3550.9566"/>
    <x v="0"/>
    <x v="190"/>
    <n v="4119.76"/>
    <x v="10"/>
    <s v="365"/>
    <x v="12"/>
    <x v="29"/>
    <x v="6"/>
    <x v="1"/>
  </r>
  <r>
    <n v="3088.861092420279"/>
    <x v="1"/>
    <x v="190"/>
    <n v="0"/>
    <x v="6"/>
    <s v="424"/>
    <x v="80"/>
    <x v="29"/>
    <x v="6"/>
    <x v="1"/>
  </r>
  <r>
    <n v="2525.9575999999997"/>
    <x v="0"/>
    <x v="190"/>
    <n v="2597.0100000000002"/>
    <x v="4"/>
    <s v="356"/>
    <x v="14"/>
    <x v="29"/>
    <x v="6"/>
    <x v="1"/>
  </r>
  <r>
    <n v="1101"/>
    <x v="0"/>
    <x v="190"/>
    <n v="780.94"/>
    <x v="11"/>
    <s v="328"/>
    <x v="41"/>
    <x v="29"/>
    <x v="6"/>
    <x v="1"/>
  </r>
  <r>
    <n v="1775.4880000000001"/>
    <x v="0"/>
    <x v="190"/>
    <n v="1332.02"/>
    <x v="1"/>
    <s v="350"/>
    <x v="65"/>
    <x v="29"/>
    <x v="6"/>
    <x v="1"/>
  </r>
  <r>
    <n v="995.71"/>
    <x v="0"/>
    <x v="190"/>
    <n v="746.16"/>
    <x v="11"/>
    <s v="333"/>
    <x v="23"/>
    <x v="29"/>
    <x v="6"/>
    <x v="1"/>
  </r>
  <r>
    <n v="2151.2756999999997"/>
    <x v="0"/>
    <x v="190"/>
    <n v="2528.64"/>
    <x v="2"/>
    <s v="348"/>
    <x v="108"/>
    <x v="29"/>
    <x v="6"/>
    <x v="1"/>
  </r>
  <r>
    <n v="2806.4137000000001"/>
    <x v="0"/>
    <x v="190"/>
    <n v="3620.89"/>
    <x v="2"/>
    <s v="346"/>
    <x v="70"/>
    <x v="29"/>
    <x v="6"/>
    <x v="1"/>
  </r>
  <r>
    <n v="3506.7536999999998"/>
    <x v="0"/>
    <x v="190"/>
    <n v="3791.35"/>
    <x v="10"/>
    <s v="332"/>
    <x v="55"/>
    <x v="29"/>
    <x v="6"/>
    <x v="1"/>
  </r>
  <r>
    <n v="2200.8136"/>
    <x v="0"/>
    <x v="190"/>
    <n v="2246.3200000000002"/>
    <x v="11"/>
    <s v="335"/>
    <x v="13"/>
    <x v="29"/>
    <x v="6"/>
    <x v="1"/>
  </r>
  <r>
    <n v="2914.5686999999998"/>
    <x v="0"/>
    <x v="190"/>
    <n v="3157.64"/>
    <x v="11"/>
    <s v="374"/>
    <x v="45"/>
    <x v="29"/>
    <x v="6"/>
    <x v="1"/>
  </r>
  <r>
    <n v="2507.7700999999997"/>
    <x v="0"/>
    <x v="190"/>
    <n v="1754.68"/>
    <x v="4"/>
    <s v="410"/>
    <x v="103"/>
    <x v="29"/>
    <x v="6"/>
    <x v="1"/>
  </r>
  <r>
    <n v="3159.9107999999997"/>
    <x v="0"/>
    <x v="190"/>
    <n v="2715.85"/>
    <x v="11"/>
    <s v="331"/>
    <x v="49"/>
    <x v="29"/>
    <x v="6"/>
    <x v="1"/>
  </r>
  <r>
    <n v="1936.9153999999999"/>
    <x v="0"/>
    <x v="190"/>
    <n v="2245.16"/>
    <x v="0"/>
    <s v="351"/>
    <x v="75"/>
    <x v="29"/>
    <x v="6"/>
    <x v="1"/>
  </r>
  <r>
    <n v="2375.4135999999999"/>
    <x v="0"/>
    <x v="190"/>
    <n v="2262.8000000000002"/>
    <x v="0"/>
    <s v="352"/>
    <x v="62"/>
    <x v="29"/>
    <x v="6"/>
    <x v="1"/>
  </r>
  <r>
    <n v="2316.8256000000001"/>
    <x v="0"/>
    <x v="190"/>
    <n v="2670.21"/>
    <x v="1"/>
    <s v="353"/>
    <x v="59"/>
    <x v="29"/>
    <x v="6"/>
    <x v="1"/>
  </r>
  <r>
    <n v="2898.9711000000002"/>
    <x v="0"/>
    <x v="190"/>
    <n v="2352.7800000000002"/>
    <x v="9"/>
    <s v="370"/>
    <x v="56"/>
    <x v="29"/>
    <x v="6"/>
    <x v="1"/>
  </r>
  <r>
    <n v="2410.3233578983381"/>
    <x v="1"/>
    <x v="190"/>
    <n v="0"/>
    <x v="2"/>
    <s v="422"/>
    <x v="78"/>
    <x v="29"/>
    <x v="6"/>
    <x v="1"/>
  </r>
  <r>
    <n v="2033.1781999999998"/>
    <x v="0"/>
    <x v="190"/>
    <n v="2214.69"/>
    <x v="6"/>
    <s v="334"/>
    <x v="11"/>
    <x v="29"/>
    <x v="6"/>
    <x v="1"/>
  </r>
  <r>
    <n v="2684.8242"/>
    <x v="0"/>
    <x v="190"/>
    <n v="3286.05"/>
    <x v="6"/>
    <s v="390"/>
    <x v="9"/>
    <x v="29"/>
    <x v="6"/>
    <x v="1"/>
  </r>
  <r>
    <n v="1961.0683999999999"/>
    <x v="0"/>
    <x v="190"/>
    <n v="1879.88"/>
    <x v="11"/>
    <s v="337"/>
    <x v="68"/>
    <x v="29"/>
    <x v="6"/>
    <x v="1"/>
  </r>
  <r>
    <n v="2551.7111"/>
    <x v="0"/>
    <x v="190"/>
    <n v="2717.79"/>
    <x v="10"/>
    <s v="367"/>
    <x v="18"/>
    <x v="29"/>
    <x v="6"/>
    <x v="1"/>
  </r>
  <r>
    <n v="2115.2692999999999"/>
    <x v="0"/>
    <x v="190"/>
    <n v="2284.59"/>
    <x v="4"/>
    <s v="339"/>
    <x v="60"/>
    <x v="29"/>
    <x v="6"/>
    <x v="1"/>
  </r>
  <r>
    <n v="3137.0404778364109"/>
    <x v="1"/>
    <x v="190"/>
    <m/>
    <x v="2"/>
    <s v="412"/>
    <x v="105"/>
    <x v="29"/>
    <x v="6"/>
    <x v="1"/>
  </r>
  <r>
    <n v="3282.5284999999999"/>
    <x v="0"/>
    <x v="190"/>
    <n v="3275.66"/>
    <x v="11"/>
    <s v="341"/>
    <x v="54"/>
    <x v="29"/>
    <x v="6"/>
    <x v="1"/>
  </r>
  <r>
    <n v="1890.7143000000001"/>
    <x v="0"/>
    <x v="190"/>
    <n v="1869.46"/>
    <x v="6"/>
    <s v="342"/>
    <x v="61"/>
    <x v="29"/>
    <x v="6"/>
    <x v="1"/>
  </r>
  <r>
    <n v="1772.8689999999999"/>
    <x v="0"/>
    <x v="190"/>
    <n v="1729.25"/>
    <x v="0"/>
    <s v="343"/>
    <x v="47"/>
    <x v="29"/>
    <x v="6"/>
    <x v="1"/>
  </r>
  <r>
    <n v="1460.82"/>
    <x v="0"/>
    <x v="190"/>
    <n v="1282.74"/>
    <x v="4"/>
    <s v="344"/>
    <x v="74"/>
    <x v="29"/>
    <x v="6"/>
    <x v="1"/>
  </r>
  <r>
    <n v="2466.1182999999996"/>
    <x v="0"/>
    <x v="190"/>
    <n v="3186.83"/>
    <x v="9"/>
    <s v="408"/>
    <x v="1"/>
    <x v="29"/>
    <x v="6"/>
    <x v="1"/>
  </r>
  <r>
    <n v="2056.8947000000003"/>
    <x v="0"/>
    <x v="190"/>
    <n v="2214.4899999999998"/>
    <x v="11"/>
    <s v="347"/>
    <x v="58"/>
    <x v="29"/>
    <x v="6"/>
    <x v="1"/>
  </r>
  <r>
    <n v="2260.7207999999996"/>
    <x v="0"/>
    <x v="190"/>
    <n v="2056.35"/>
    <x v="6"/>
    <s v="354"/>
    <x v="69"/>
    <x v="29"/>
    <x v="6"/>
    <x v="1"/>
  </r>
  <r>
    <n v="1862.1284000000001"/>
    <x v="0"/>
    <x v="190"/>
    <n v="1829.7"/>
    <x v="4"/>
    <s v="355"/>
    <x v="51"/>
    <x v="29"/>
    <x v="6"/>
    <x v="1"/>
  </r>
  <r>
    <n v="3299"/>
    <x v="0"/>
    <x v="190"/>
    <n v="3721.55"/>
    <x v="6"/>
    <s v="362"/>
    <x v="25"/>
    <x v="29"/>
    <x v="6"/>
    <x v="1"/>
  </r>
  <r>
    <n v="2198.2431000000001"/>
    <x v="0"/>
    <x v="190"/>
    <n v="1974.89"/>
    <x v="11"/>
    <s v="359"/>
    <x v="44"/>
    <x v="29"/>
    <x v="6"/>
    <x v="1"/>
  </r>
  <r>
    <n v="2797.3926999999999"/>
    <x v="0"/>
    <x v="190"/>
    <n v="2209.48"/>
    <x v="4"/>
    <s v="358"/>
    <x v="64"/>
    <x v="29"/>
    <x v="6"/>
    <x v="1"/>
  </r>
  <r>
    <n v="1670.2948144396591"/>
    <x v="1"/>
    <x v="190"/>
    <n v="0"/>
    <x v="2"/>
    <s v="421"/>
    <x v="77"/>
    <x v="29"/>
    <x v="6"/>
    <x v="1"/>
  </r>
  <r>
    <n v="3086.4123381626482"/>
    <x v="0"/>
    <x v="190"/>
    <n v="2746.06"/>
    <x v="0"/>
    <s v="363"/>
    <x v="111"/>
    <x v="29"/>
    <x v="6"/>
    <x v="1"/>
  </r>
  <r>
    <n v="2074.4031999999997"/>
    <x v="0"/>
    <x v="190"/>
    <n v="2577.6999999999998"/>
    <x v="0"/>
    <s v="372"/>
    <x v="73"/>
    <x v="29"/>
    <x v="6"/>
    <x v="1"/>
  </r>
  <r>
    <n v="994.21"/>
    <x v="0"/>
    <x v="190"/>
    <n v="1286.1300000000001"/>
    <x v="9"/>
    <s v="373"/>
    <x v="27"/>
    <x v="29"/>
    <x v="6"/>
    <x v="1"/>
  </r>
  <r>
    <n v="1907.0879"/>
    <x v="1"/>
    <x v="190"/>
    <n v="0"/>
    <x v="2"/>
    <s v="426"/>
    <x v="82"/>
    <x v="29"/>
    <x v="6"/>
    <x v="1"/>
  </r>
  <r>
    <n v="3027.5155"/>
    <x v="0"/>
    <x v="190"/>
    <n v="3014.68"/>
    <x v="10"/>
    <s v="379"/>
    <x v="63"/>
    <x v="29"/>
    <x v="6"/>
    <x v="1"/>
  </r>
  <r>
    <n v="308.33"/>
    <x v="0"/>
    <x v="190"/>
    <n v="309.73"/>
    <x v="9"/>
    <s v="380"/>
    <x v="42"/>
    <x v="29"/>
    <x v="6"/>
    <x v="1"/>
  </r>
  <r>
    <n v="1711.8753999999999"/>
    <x v="0"/>
    <x v="190"/>
    <n v="1918.69"/>
    <x v="2"/>
    <s v="382"/>
    <x v="112"/>
    <x v="29"/>
    <x v="6"/>
    <x v="1"/>
  </r>
  <r>
    <n v="1978.0725"/>
    <x v="0"/>
    <x v="190"/>
    <n v="1921.36"/>
    <x v="4"/>
    <s v="383"/>
    <x v="71"/>
    <x v="29"/>
    <x v="6"/>
    <x v="1"/>
  </r>
  <r>
    <n v="2103.84"/>
    <x v="0"/>
    <x v="190"/>
    <n v="2598.3200000000002"/>
    <x v="4"/>
    <s v="385"/>
    <x v="40"/>
    <x v="29"/>
    <x v="6"/>
    <x v="1"/>
  </r>
  <r>
    <n v="3482.92"/>
    <x v="0"/>
    <x v="190"/>
    <n v="3364.27"/>
    <x v="11"/>
    <s v="384"/>
    <x v="39"/>
    <x v="29"/>
    <x v="6"/>
    <x v="1"/>
  </r>
  <r>
    <n v="2077.5100000000002"/>
    <x v="0"/>
    <x v="190"/>
    <n v="2087.9699999999998"/>
    <x v="6"/>
    <s v="398"/>
    <x v="38"/>
    <x v="29"/>
    <x v="6"/>
    <x v="1"/>
  </r>
  <r>
    <n v="1573.02"/>
    <x v="0"/>
    <x v="190"/>
    <n v="1562.54"/>
    <x v="10"/>
    <s v="391"/>
    <x v="28"/>
    <x v="29"/>
    <x v="6"/>
    <x v="1"/>
  </r>
  <r>
    <n v="2583.8372588020193"/>
    <x v="1"/>
    <x v="190"/>
    <n v="0"/>
    <x v="2"/>
    <s v="427"/>
    <x v="83"/>
    <x v="29"/>
    <x v="6"/>
    <x v="1"/>
  </r>
  <r>
    <n v="2571.0916999999999"/>
    <x v="0"/>
    <x v="190"/>
    <n v="2692.2"/>
    <x v="4"/>
    <s v="393"/>
    <x v="53"/>
    <x v="29"/>
    <x v="6"/>
    <x v="1"/>
  </r>
  <r>
    <n v="806.03"/>
    <x v="0"/>
    <x v="190"/>
    <n v="598.98"/>
    <x v="9"/>
    <s v="395"/>
    <x v="107"/>
    <x v="29"/>
    <x v="6"/>
    <x v="1"/>
  </r>
  <r>
    <n v="1627.4757"/>
    <x v="0"/>
    <x v="190"/>
    <n v="1946.95"/>
    <x v="0"/>
    <s v="396"/>
    <x v="6"/>
    <x v="29"/>
    <x v="6"/>
    <x v="1"/>
  </r>
  <r>
    <n v="2613.5000999999997"/>
    <x v="0"/>
    <x v="190"/>
    <n v="2244.48"/>
    <x v="10"/>
    <s v="401"/>
    <x v="76"/>
    <x v="29"/>
    <x v="6"/>
    <x v="1"/>
  </r>
  <r>
    <n v="1983.06"/>
    <x v="0"/>
    <x v="190"/>
    <n v="2500.2199999999998"/>
    <x v="9"/>
    <s v="402"/>
    <x v="37"/>
    <x v="29"/>
    <x v="6"/>
    <x v="1"/>
  </r>
  <r>
    <n v="3799.5579000000002"/>
    <x v="0"/>
    <x v="190"/>
    <n v="3693.52"/>
    <x v="2"/>
    <s v="403"/>
    <x v="22"/>
    <x v="29"/>
    <x v="6"/>
    <x v="1"/>
  </r>
  <r>
    <n v="2153.1477999999997"/>
    <x v="0"/>
    <x v="190"/>
    <n v="2252.36"/>
    <x v="2"/>
    <s v="404"/>
    <x v="2"/>
    <x v="29"/>
    <x v="6"/>
    <x v="1"/>
  </r>
  <r>
    <n v="2740.8223000000003"/>
    <x v="0"/>
    <x v="190"/>
    <n v="2592.4699999999998"/>
    <x v="2"/>
    <s v="405"/>
    <x v="3"/>
    <x v="29"/>
    <x v="6"/>
    <x v="1"/>
  </r>
  <r>
    <n v="2276.2699000000002"/>
    <x v="0"/>
    <x v="190"/>
    <n v="1989.06"/>
    <x v="0"/>
    <s v="361"/>
    <x v="5"/>
    <x v="29"/>
    <x v="6"/>
    <x v="1"/>
  </r>
  <r>
    <n v="3420.7826"/>
    <x v="0"/>
    <x v="190"/>
    <n v="2471.63"/>
    <x v="4"/>
    <s v="406"/>
    <x v="4"/>
    <x v="29"/>
    <x v="6"/>
    <x v="1"/>
  </r>
  <r>
    <n v="3028.4175999999998"/>
    <x v="0"/>
    <x v="190"/>
    <n v="2353.61"/>
    <x v="1"/>
    <s v="407"/>
    <x v="0"/>
    <x v="29"/>
    <x v="6"/>
    <x v="1"/>
  </r>
  <r>
    <n v="3624.5379702479349"/>
    <x v="1"/>
    <x v="190"/>
    <n v="0"/>
    <x v="9"/>
    <s v="413"/>
    <x v="106"/>
    <x v="29"/>
    <x v="6"/>
    <x v="1"/>
  </r>
  <r>
    <n v="1577.4721999999999"/>
    <x v="1"/>
    <x v="190"/>
    <n v="0"/>
    <x v="4"/>
    <s v="414"/>
    <x v="97"/>
    <x v="29"/>
    <x v="6"/>
    <x v="1"/>
  </r>
  <r>
    <n v="3369.1459189977104"/>
    <x v="1"/>
    <x v="190"/>
    <n v="0"/>
    <x v="1"/>
    <s v="415"/>
    <x v="98"/>
    <x v="29"/>
    <x v="6"/>
    <x v="1"/>
  </r>
  <r>
    <n v="3497.9607424760557"/>
    <x v="1"/>
    <x v="190"/>
    <n v="0"/>
    <x v="6"/>
    <s v="416"/>
    <x v="99"/>
    <x v="29"/>
    <x v="6"/>
    <x v="1"/>
  </r>
  <r>
    <n v="4120.2689999999993"/>
    <x v="1"/>
    <x v="190"/>
    <n v="0"/>
    <x v="10"/>
    <s v="418"/>
    <x v="100"/>
    <x v="29"/>
    <x v="6"/>
    <x v="1"/>
  </r>
  <r>
    <n v="2795.8892000000001"/>
    <x v="1"/>
    <x v="190"/>
    <n v="0"/>
    <x v="6"/>
    <s v="419"/>
    <x v="101"/>
    <x v="29"/>
    <x v="6"/>
    <x v="1"/>
  </r>
  <r>
    <n v="4713.8508000000002"/>
    <x v="0"/>
    <x v="191"/>
    <n v="4944.1899999999996"/>
    <x v="0"/>
    <s v="311"/>
    <x v="15"/>
    <x v="29"/>
    <x v="6"/>
    <x v="1"/>
  </r>
  <r>
    <n v="2018.5214999999998"/>
    <x v="0"/>
    <x v="191"/>
    <n v="2150.3000000000002"/>
    <x v="1"/>
    <s v="409"/>
    <x v="102"/>
    <x v="29"/>
    <x v="6"/>
    <x v="1"/>
  </r>
  <r>
    <n v="4567.3323"/>
    <x v="0"/>
    <x v="191"/>
    <n v="5952.68"/>
    <x v="0"/>
    <s v="301"/>
    <x v="21"/>
    <x v="29"/>
    <x v="6"/>
    <x v="1"/>
  </r>
  <r>
    <n v="4410.59"/>
    <x v="0"/>
    <x v="191"/>
    <n v="3768.03"/>
    <x v="1"/>
    <s v="326"/>
    <x v="19"/>
    <x v="29"/>
    <x v="6"/>
    <x v="1"/>
  </r>
  <r>
    <n v="4041.1751999999997"/>
    <x v="0"/>
    <x v="191"/>
    <n v="4429.99"/>
    <x v="9"/>
    <s v="368"/>
    <x v="109"/>
    <x v="29"/>
    <x v="6"/>
    <x v="1"/>
  </r>
  <r>
    <n v="3980.7442907490963"/>
    <x v="1"/>
    <x v="191"/>
    <n v="0"/>
    <x v="1"/>
    <s v="425"/>
    <x v="81"/>
    <x v="29"/>
    <x v="6"/>
    <x v="1"/>
  </r>
  <r>
    <n v="3839.4054999999998"/>
    <x v="0"/>
    <x v="191"/>
    <n v="4977.71"/>
    <x v="0"/>
    <s v="313"/>
    <x v="43"/>
    <x v="29"/>
    <x v="6"/>
    <x v="1"/>
  </r>
  <r>
    <n v="2887.31"/>
    <x v="1"/>
    <x v="191"/>
    <n v="0"/>
    <x v="10"/>
    <s v="417"/>
    <x v="35"/>
    <x v="29"/>
    <x v="6"/>
    <x v="1"/>
  </r>
  <r>
    <n v="7000.12"/>
    <x v="0"/>
    <x v="191"/>
    <n v="6231.01"/>
    <x v="4"/>
    <s v="323"/>
    <x v="29"/>
    <x v="29"/>
    <x v="6"/>
    <x v="1"/>
  </r>
  <r>
    <n v="5085.9635918446984"/>
    <x v="1"/>
    <x v="191"/>
    <n v="0"/>
    <x v="10"/>
    <s v="423"/>
    <x v="79"/>
    <x v="29"/>
    <x v="6"/>
    <x v="1"/>
  </r>
  <r>
    <n v="4398.8141999999998"/>
    <x v="0"/>
    <x v="191"/>
    <n v="4717.6099999999997"/>
    <x v="1"/>
    <s v="305"/>
    <x v="46"/>
    <x v="29"/>
    <x v="6"/>
    <x v="1"/>
  </r>
  <r>
    <n v="4663.3040999999994"/>
    <x v="0"/>
    <x v="191"/>
    <n v="5870.32"/>
    <x v="1"/>
    <s v="321"/>
    <x v="48"/>
    <x v="29"/>
    <x v="6"/>
    <x v="1"/>
  </r>
  <r>
    <n v="4585.3144162835833"/>
    <x v="0"/>
    <x v="191"/>
    <n v="6160.75"/>
    <x v="1"/>
    <s v="317"/>
    <x v="8"/>
    <x v="29"/>
    <x v="6"/>
    <x v="1"/>
  </r>
  <r>
    <n v="3662.2932000000001"/>
    <x v="0"/>
    <x v="191"/>
    <n v="3889.06"/>
    <x v="9"/>
    <s v="308"/>
    <x v="20"/>
    <x v="29"/>
    <x v="6"/>
    <x v="1"/>
  </r>
  <r>
    <n v="4524.6135000000004"/>
    <x v="0"/>
    <x v="191"/>
    <n v="5803.25"/>
    <x v="6"/>
    <s v="304"/>
    <x v="17"/>
    <x v="29"/>
    <x v="6"/>
    <x v="1"/>
  </r>
  <r>
    <n v="4313.57"/>
    <x v="1"/>
    <x v="191"/>
    <n v="0"/>
    <x v="6"/>
    <s v="420"/>
    <x v="36"/>
    <x v="29"/>
    <x v="6"/>
    <x v="1"/>
  </r>
  <r>
    <n v="5107.3312999999998"/>
    <x v="0"/>
    <x v="191"/>
    <n v="6174.93"/>
    <x v="2"/>
    <s v="411"/>
    <x v="104"/>
    <x v="29"/>
    <x v="6"/>
    <x v="1"/>
  </r>
  <r>
    <n v="5261.2120999999997"/>
    <x v="0"/>
    <x v="191"/>
    <n v="5867.59"/>
    <x v="0"/>
    <s v="397"/>
    <x v="7"/>
    <x v="29"/>
    <x v="6"/>
    <x v="1"/>
  </r>
  <r>
    <n v="5980.5615479031985"/>
    <x v="0"/>
    <x v="191"/>
    <n v="7191.91"/>
    <x v="0"/>
    <s v="376"/>
    <x v="67"/>
    <x v="29"/>
    <x v="6"/>
    <x v="1"/>
  </r>
  <r>
    <n v="4966.3851419931843"/>
    <x v="0"/>
    <x v="191"/>
    <n v="4239.7"/>
    <x v="1"/>
    <s v="319"/>
    <x v="50"/>
    <x v="29"/>
    <x v="6"/>
    <x v="1"/>
  </r>
  <r>
    <n v="4676.4378999999999"/>
    <x v="0"/>
    <x v="191"/>
    <n v="6690.31"/>
    <x v="6"/>
    <s v="388"/>
    <x v="57"/>
    <x v="29"/>
    <x v="6"/>
    <x v="1"/>
  </r>
  <r>
    <n v="3770.681"/>
    <x v="0"/>
    <x v="191"/>
    <n v="4271.59"/>
    <x v="2"/>
    <s v="320"/>
    <x v="66"/>
    <x v="29"/>
    <x v="6"/>
    <x v="1"/>
  </r>
  <r>
    <n v="3949.5683999999997"/>
    <x v="0"/>
    <x v="191"/>
    <n v="4703.3100000000004"/>
    <x v="1"/>
    <s v="366"/>
    <x v="72"/>
    <x v="29"/>
    <x v="6"/>
    <x v="1"/>
  </r>
  <r>
    <n v="4474.8900000000003"/>
    <x v="0"/>
    <x v="191"/>
    <n v="3626.93"/>
    <x v="10"/>
    <s v="399"/>
    <x v="30"/>
    <x v="29"/>
    <x v="6"/>
    <x v="1"/>
  </r>
  <r>
    <n v="4832.2587000000003"/>
    <x v="0"/>
    <x v="191"/>
    <n v="6017.42"/>
    <x v="1"/>
    <s v="314"/>
    <x v="16"/>
    <x v="29"/>
    <x v="6"/>
    <x v="1"/>
  </r>
  <r>
    <n v="2252.6019000000001"/>
    <x v="0"/>
    <x v="191"/>
    <n v="2893.29"/>
    <x v="1"/>
    <s v="204"/>
    <x v="110"/>
    <x v="29"/>
    <x v="6"/>
    <x v="1"/>
  </r>
  <r>
    <n v="4540.0200000000004"/>
    <x v="0"/>
    <x v="191"/>
    <n v="5716.91"/>
    <x v="4"/>
    <s v="377"/>
    <x v="24"/>
    <x v="29"/>
    <x v="6"/>
    <x v="1"/>
  </r>
  <r>
    <n v="3242.6905999999999"/>
    <x v="0"/>
    <x v="191"/>
    <n v="3473.58"/>
    <x v="9"/>
    <s v="389"/>
    <x v="10"/>
    <x v="29"/>
    <x v="6"/>
    <x v="1"/>
  </r>
  <r>
    <n v="2734.7694999999999"/>
    <x v="0"/>
    <x v="191"/>
    <n v="3149.56"/>
    <x v="9"/>
    <s v="322"/>
    <x v="52"/>
    <x v="29"/>
    <x v="6"/>
    <x v="1"/>
  </r>
  <r>
    <n v="7847.42"/>
    <x v="0"/>
    <x v="191"/>
    <n v="3725.21"/>
    <x v="9"/>
    <s v="201"/>
    <x v="26"/>
    <x v="29"/>
    <x v="6"/>
    <x v="1"/>
  </r>
  <r>
    <n v="8308.44"/>
    <x v="0"/>
    <x v="191"/>
    <n v="7538.09"/>
    <x v="10"/>
    <s v="400"/>
    <x v="31"/>
    <x v="29"/>
    <x v="6"/>
    <x v="1"/>
  </r>
  <r>
    <n v="5919.6772000000001"/>
    <x v="0"/>
    <x v="191"/>
    <n v="7175.06"/>
    <x v="10"/>
    <s v="365"/>
    <x v="12"/>
    <x v="29"/>
    <x v="6"/>
    <x v="1"/>
  </r>
  <r>
    <n v="5149.3432147719268"/>
    <x v="1"/>
    <x v="191"/>
    <n v="0"/>
    <x v="6"/>
    <s v="424"/>
    <x v="80"/>
    <x v="29"/>
    <x v="6"/>
    <x v="1"/>
  </r>
  <r>
    <n v="4210.9445999999998"/>
    <x v="0"/>
    <x v="191"/>
    <n v="4965.9399999999996"/>
    <x v="4"/>
    <s v="356"/>
    <x v="14"/>
    <x v="29"/>
    <x v="6"/>
    <x v="1"/>
  </r>
  <r>
    <n v="2335.4299999999998"/>
    <x v="0"/>
    <x v="191"/>
    <n v="2605.5"/>
    <x v="11"/>
    <s v="328"/>
    <x v="41"/>
    <x v="29"/>
    <x v="6"/>
    <x v="1"/>
  </r>
  <r>
    <n v="2959.8580000000002"/>
    <x v="0"/>
    <x v="191"/>
    <n v="4594.76"/>
    <x v="1"/>
    <s v="350"/>
    <x v="65"/>
    <x v="29"/>
    <x v="6"/>
    <x v="1"/>
  </r>
  <r>
    <n v="2112.1"/>
    <x v="0"/>
    <x v="191"/>
    <n v="3099.89"/>
    <x v="11"/>
    <s v="333"/>
    <x v="23"/>
    <x v="29"/>
    <x v="6"/>
    <x v="1"/>
  </r>
  <r>
    <n v="3586.3227999999999"/>
    <x v="0"/>
    <x v="191"/>
    <n v="4099.6499999999996"/>
    <x v="2"/>
    <s v="348"/>
    <x v="108"/>
    <x v="29"/>
    <x v="6"/>
    <x v="1"/>
  </r>
  <r>
    <n v="4678.4845999999998"/>
    <x v="0"/>
    <x v="191"/>
    <n v="5718.39"/>
    <x v="2"/>
    <s v="346"/>
    <x v="70"/>
    <x v="29"/>
    <x v="6"/>
    <x v="1"/>
  </r>
  <r>
    <n v="5845.9862999999996"/>
    <x v="0"/>
    <x v="191"/>
    <n v="6273.69"/>
    <x v="10"/>
    <s v="332"/>
    <x v="55"/>
    <x v="29"/>
    <x v="6"/>
    <x v="1"/>
  </r>
  <r>
    <n v="3668.9086000000002"/>
    <x v="0"/>
    <x v="191"/>
    <n v="4329.3500000000004"/>
    <x v="11"/>
    <s v="335"/>
    <x v="13"/>
    <x v="29"/>
    <x v="6"/>
    <x v="1"/>
  </r>
  <r>
    <n v="4858.7785000000003"/>
    <x v="0"/>
    <x v="191"/>
    <n v="6935.24"/>
    <x v="11"/>
    <s v="374"/>
    <x v="45"/>
    <x v="29"/>
    <x v="6"/>
    <x v="1"/>
  </r>
  <r>
    <n v="4180.6224000000002"/>
    <x v="0"/>
    <x v="191"/>
    <n v="4278.1499999999996"/>
    <x v="4"/>
    <s v="410"/>
    <x v="103"/>
    <x v="29"/>
    <x v="6"/>
    <x v="1"/>
  </r>
  <r>
    <n v="5267.7789999999995"/>
    <x v="0"/>
    <x v="191"/>
    <n v="5842.82"/>
    <x v="11"/>
    <s v="331"/>
    <x v="49"/>
    <x v="29"/>
    <x v="6"/>
    <x v="1"/>
  </r>
  <r>
    <n v="3228.9748"/>
    <x v="0"/>
    <x v="191"/>
    <n v="4151.66"/>
    <x v="0"/>
    <s v="351"/>
    <x v="75"/>
    <x v="29"/>
    <x v="6"/>
    <x v="1"/>
  </r>
  <r>
    <n v="3959.9764999999998"/>
    <x v="0"/>
    <x v="191"/>
    <n v="4491.09"/>
    <x v="0"/>
    <s v="352"/>
    <x v="62"/>
    <x v="29"/>
    <x v="6"/>
    <x v="1"/>
  </r>
  <r>
    <n v="3862.2974999999997"/>
    <x v="0"/>
    <x v="191"/>
    <n v="4364.67"/>
    <x v="1"/>
    <s v="353"/>
    <x v="59"/>
    <x v="29"/>
    <x v="6"/>
    <x v="1"/>
  </r>
  <r>
    <n v="4832.7825000000003"/>
    <x v="0"/>
    <x v="191"/>
    <n v="5810.46"/>
    <x v="9"/>
    <s v="370"/>
    <x v="56"/>
    <x v="29"/>
    <x v="6"/>
    <x v="1"/>
  </r>
  <r>
    <n v="4018.1702478870247"/>
    <x v="1"/>
    <x v="191"/>
    <n v="0"/>
    <x v="2"/>
    <s v="422"/>
    <x v="78"/>
    <x v="29"/>
    <x v="6"/>
    <x v="1"/>
  </r>
  <r>
    <n v="3389.4418999999998"/>
    <x v="0"/>
    <x v="191"/>
    <n v="4255.59"/>
    <x v="6"/>
    <s v="334"/>
    <x v="11"/>
    <x v="29"/>
    <x v="6"/>
    <x v="1"/>
  </r>
  <r>
    <n v="4475.7934000000005"/>
    <x v="0"/>
    <x v="191"/>
    <n v="6658.24"/>
    <x v="6"/>
    <s v="390"/>
    <x v="9"/>
    <x v="29"/>
    <x v="6"/>
    <x v="1"/>
  </r>
  <r>
    <n v="3269.2298000000001"/>
    <x v="0"/>
    <x v="191"/>
    <n v="3348.18"/>
    <x v="11"/>
    <s v="337"/>
    <x v="68"/>
    <x v="29"/>
    <x v="6"/>
    <x v="1"/>
  </r>
  <r>
    <n v="4253.8767999999991"/>
    <x v="0"/>
    <x v="191"/>
    <n v="5033.6400000000003"/>
    <x v="10"/>
    <s v="367"/>
    <x v="18"/>
    <x v="29"/>
    <x v="6"/>
    <x v="1"/>
  </r>
  <r>
    <n v="3526.2991999999999"/>
    <x v="0"/>
    <x v="191"/>
    <n v="4292.4799999999996"/>
    <x v="4"/>
    <s v="339"/>
    <x v="60"/>
    <x v="29"/>
    <x v="6"/>
    <x v="1"/>
  </r>
  <r>
    <n v="5229.6540535332724"/>
    <x v="1"/>
    <x v="191"/>
    <m/>
    <x v="2"/>
    <s v="412"/>
    <x v="105"/>
    <x v="29"/>
    <x v="6"/>
    <x v="1"/>
  </r>
  <r>
    <n v="5472.1967999999997"/>
    <x v="0"/>
    <x v="191"/>
    <n v="6937.5"/>
    <x v="11"/>
    <s v="341"/>
    <x v="54"/>
    <x v="29"/>
    <x v="6"/>
    <x v="1"/>
  </r>
  <r>
    <n v="3151.9470999999999"/>
    <x v="0"/>
    <x v="191"/>
    <n v="3103.88"/>
    <x v="6"/>
    <s v="342"/>
    <x v="61"/>
    <x v="29"/>
    <x v="6"/>
    <x v="1"/>
  </r>
  <r>
    <n v="2955.4929999999999"/>
    <x v="0"/>
    <x v="191"/>
    <n v="3640.41"/>
    <x v="0"/>
    <s v="343"/>
    <x v="47"/>
    <x v="29"/>
    <x v="6"/>
    <x v="1"/>
  </r>
  <r>
    <n v="2435.2917000000002"/>
    <x v="0"/>
    <x v="191"/>
    <n v="1884.38"/>
    <x v="4"/>
    <s v="344"/>
    <x v="74"/>
    <x v="29"/>
    <x v="6"/>
    <x v="1"/>
  </r>
  <r>
    <n v="4111.1898000000001"/>
    <x v="0"/>
    <x v="191"/>
    <n v="3643.38"/>
    <x v="9"/>
    <s v="408"/>
    <x v="1"/>
    <x v="29"/>
    <x v="6"/>
    <x v="1"/>
  </r>
  <r>
    <n v="3428.9791"/>
    <x v="0"/>
    <x v="191"/>
    <n v="4755.8999999999996"/>
    <x v="11"/>
    <s v="347"/>
    <x v="58"/>
    <x v="29"/>
    <x v="6"/>
    <x v="1"/>
  </r>
  <r>
    <n v="3768.7700999999997"/>
    <x v="0"/>
    <x v="191"/>
    <n v="4329.59"/>
    <x v="6"/>
    <s v="354"/>
    <x v="69"/>
    <x v="29"/>
    <x v="6"/>
    <x v="1"/>
  </r>
  <r>
    <n v="3104.2910000000002"/>
    <x v="0"/>
    <x v="191"/>
    <n v="4241.16"/>
    <x v="4"/>
    <s v="355"/>
    <x v="51"/>
    <x v="29"/>
    <x v="6"/>
    <x v="1"/>
  </r>
  <r>
    <n v="6997.82"/>
    <x v="0"/>
    <x v="191"/>
    <n v="9309.27"/>
    <x v="6"/>
    <s v="362"/>
    <x v="25"/>
    <x v="29"/>
    <x v="6"/>
    <x v="1"/>
  </r>
  <r>
    <n v="3664.6212"/>
    <x v="0"/>
    <x v="191"/>
    <n v="4191.33"/>
    <x v="11"/>
    <s v="359"/>
    <x v="44"/>
    <x v="29"/>
    <x v="6"/>
    <x v="1"/>
  </r>
  <r>
    <n v="4663.4399000000003"/>
    <x v="0"/>
    <x v="191"/>
    <n v="5235.1000000000004"/>
    <x v="4"/>
    <s v="358"/>
    <x v="64"/>
    <x v="29"/>
    <x v="6"/>
    <x v="1"/>
  </r>
  <r>
    <n v="2784.5000741658505"/>
    <x v="1"/>
    <x v="191"/>
    <n v="0"/>
    <x v="2"/>
    <s v="421"/>
    <x v="77"/>
    <x v="29"/>
    <x v="6"/>
    <x v="1"/>
  </r>
  <r>
    <n v="5145.2647980185538"/>
    <x v="0"/>
    <x v="191"/>
    <n v="5792.42"/>
    <x v="0"/>
    <s v="363"/>
    <x v="111"/>
    <x v="29"/>
    <x v="6"/>
    <x v="1"/>
  </r>
  <r>
    <n v="3458.1761000000001"/>
    <x v="0"/>
    <x v="191"/>
    <n v="4364.76"/>
    <x v="0"/>
    <s v="372"/>
    <x v="73"/>
    <x v="29"/>
    <x v="6"/>
    <x v="1"/>
  </r>
  <r>
    <n v="2108.91"/>
    <x v="0"/>
    <x v="191"/>
    <n v="1357.48"/>
    <x v="9"/>
    <s v="373"/>
    <x v="27"/>
    <x v="29"/>
    <x v="6"/>
    <x v="1"/>
  </r>
  <r>
    <n v="3179.2525999999998"/>
    <x v="1"/>
    <x v="191"/>
    <n v="0"/>
    <x v="2"/>
    <s v="426"/>
    <x v="82"/>
    <x v="29"/>
    <x v="6"/>
    <x v="1"/>
  </r>
  <r>
    <n v="5047.0652"/>
    <x v="0"/>
    <x v="191"/>
    <n v="6598.69"/>
    <x v="10"/>
    <s v="379"/>
    <x v="63"/>
    <x v="29"/>
    <x v="6"/>
    <x v="1"/>
  </r>
  <r>
    <n v="654.03"/>
    <x v="0"/>
    <x v="191"/>
    <n v="269.69"/>
    <x v="9"/>
    <s v="380"/>
    <x v="42"/>
    <x v="29"/>
    <x v="6"/>
    <x v="1"/>
  </r>
  <r>
    <n v="2853.8079000000002"/>
    <x v="0"/>
    <x v="191"/>
    <n v="3754.25"/>
    <x v="2"/>
    <s v="382"/>
    <x v="112"/>
    <x v="29"/>
    <x v="6"/>
    <x v="1"/>
  </r>
  <r>
    <n v="3297.5731999999998"/>
    <x v="0"/>
    <x v="191"/>
    <n v="3262.47"/>
    <x v="4"/>
    <s v="383"/>
    <x v="71"/>
    <x v="29"/>
    <x v="6"/>
    <x v="1"/>
  </r>
  <r>
    <n v="4462.6499999999996"/>
    <x v="0"/>
    <x v="191"/>
    <n v="5378.44"/>
    <x v="4"/>
    <s v="385"/>
    <x v="40"/>
    <x v="29"/>
    <x v="6"/>
    <x v="1"/>
  </r>
  <r>
    <n v="7387.94"/>
    <x v="0"/>
    <x v="191"/>
    <n v="8547.4599999999991"/>
    <x v="11"/>
    <s v="384"/>
    <x v="39"/>
    <x v="29"/>
    <x v="6"/>
    <x v="1"/>
  </r>
  <r>
    <n v="4406.8"/>
    <x v="0"/>
    <x v="191"/>
    <n v="5314.37"/>
    <x v="6"/>
    <s v="398"/>
    <x v="38"/>
    <x v="29"/>
    <x v="6"/>
    <x v="1"/>
  </r>
  <r>
    <n v="3336.68"/>
    <x v="0"/>
    <x v="191"/>
    <n v="1847.02"/>
    <x v="10"/>
    <s v="391"/>
    <x v="28"/>
    <x v="29"/>
    <x v="6"/>
    <x v="1"/>
  </r>
  <r>
    <n v="4307.4279585421136"/>
    <x v="1"/>
    <x v="191"/>
    <n v="0"/>
    <x v="2"/>
    <s v="427"/>
    <x v="83"/>
    <x v="29"/>
    <x v="6"/>
    <x v="1"/>
  </r>
  <r>
    <n v="4286.1875"/>
    <x v="0"/>
    <x v="191"/>
    <n v="4652.3599999999997"/>
    <x v="4"/>
    <s v="393"/>
    <x v="53"/>
    <x v="29"/>
    <x v="6"/>
    <x v="1"/>
  </r>
  <r>
    <n v="1709.76"/>
    <x v="0"/>
    <x v="191"/>
    <n v="1345.31"/>
    <x v="9"/>
    <s v="395"/>
    <x v="107"/>
    <x v="29"/>
    <x v="6"/>
    <x v="1"/>
  </r>
  <r>
    <n v="2713.1191000000003"/>
    <x v="0"/>
    <x v="191"/>
    <n v="2987.8"/>
    <x v="0"/>
    <s v="396"/>
    <x v="6"/>
    <x v="29"/>
    <x v="6"/>
    <x v="1"/>
  </r>
  <r>
    <n v="4356.8810999999996"/>
    <x v="0"/>
    <x v="191"/>
    <n v="3891.09"/>
    <x v="10"/>
    <s v="401"/>
    <x v="76"/>
    <x v="29"/>
    <x v="6"/>
    <x v="1"/>
  </r>
  <r>
    <n v="4206.46"/>
    <x v="0"/>
    <x v="191"/>
    <n v="3869.4"/>
    <x v="9"/>
    <s v="402"/>
    <x v="37"/>
    <x v="29"/>
    <x v="6"/>
    <x v="1"/>
  </r>
  <r>
    <n v="6334.1194000000005"/>
    <x v="0"/>
    <x v="191"/>
    <n v="7642.42"/>
    <x v="2"/>
    <s v="403"/>
    <x v="22"/>
    <x v="29"/>
    <x v="6"/>
    <x v="1"/>
  </r>
  <r>
    <n v="3589.4461999999999"/>
    <x v="0"/>
    <x v="191"/>
    <n v="4745.4799999999996"/>
    <x v="2"/>
    <s v="404"/>
    <x v="2"/>
    <x v="29"/>
    <x v="6"/>
    <x v="1"/>
  </r>
  <r>
    <n v="4569.1267999999991"/>
    <x v="0"/>
    <x v="191"/>
    <n v="3516.93"/>
    <x v="2"/>
    <s v="405"/>
    <x v="3"/>
    <x v="29"/>
    <x v="6"/>
    <x v="1"/>
  </r>
  <r>
    <n v="3794.6885000000002"/>
    <x v="0"/>
    <x v="191"/>
    <n v="5047"/>
    <x v="0"/>
    <s v="361"/>
    <x v="5"/>
    <x v="29"/>
    <x v="6"/>
    <x v="1"/>
  </r>
  <r>
    <n v="5702.6687999999995"/>
    <x v="0"/>
    <x v="191"/>
    <n v="7600.83"/>
    <x v="4"/>
    <s v="406"/>
    <x v="4"/>
    <x v="29"/>
    <x v="6"/>
    <x v="1"/>
  </r>
  <r>
    <n v="5048.5784000000003"/>
    <x v="0"/>
    <x v="191"/>
    <n v="5220.1000000000004"/>
    <x v="1"/>
    <s v="407"/>
    <x v="0"/>
    <x v="29"/>
    <x v="6"/>
    <x v="1"/>
  </r>
  <r>
    <n v="6042.351594220575"/>
    <x v="1"/>
    <x v="191"/>
    <n v="0"/>
    <x v="9"/>
    <s v="413"/>
    <x v="106"/>
    <x v="29"/>
    <x v="6"/>
    <x v="1"/>
  </r>
  <r>
    <n v="2629.7475999999997"/>
    <x v="1"/>
    <x v="191"/>
    <n v="0"/>
    <x v="4"/>
    <s v="414"/>
    <x v="97"/>
    <x v="29"/>
    <x v="6"/>
    <x v="1"/>
  </r>
  <r>
    <n v="5616.5886909403353"/>
    <x v="1"/>
    <x v="191"/>
    <n v="0"/>
    <x v="1"/>
    <s v="415"/>
    <x v="98"/>
    <x v="29"/>
    <x v="6"/>
    <x v="1"/>
  </r>
  <r>
    <n v="5831.3387367757077"/>
    <x v="1"/>
    <x v="191"/>
    <n v="0"/>
    <x v="6"/>
    <s v="416"/>
    <x v="99"/>
    <x v="29"/>
    <x v="6"/>
    <x v="1"/>
  </r>
  <r>
    <n v="6868.7639999999992"/>
    <x v="1"/>
    <x v="191"/>
    <n v="0"/>
    <x v="10"/>
    <s v="418"/>
    <x v="100"/>
    <x v="29"/>
    <x v="6"/>
    <x v="1"/>
  </r>
  <r>
    <n v="4660.9470000000001"/>
    <x v="1"/>
    <x v="191"/>
    <n v="0"/>
    <x v="6"/>
    <s v="419"/>
    <x v="101"/>
    <x v="29"/>
    <x v="6"/>
    <x v="1"/>
  </r>
  <r>
    <n v="5694.9057919536508"/>
    <x v="1"/>
    <x v="191"/>
    <n v="0"/>
    <x v="9"/>
    <s v="428"/>
    <x v="84"/>
    <x v="29"/>
    <x v="6"/>
    <x v="1"/>
  </r>
  <r>
    <n v="2921.4557"/>
    <x v="0"/>
    <x v="192"/>
    <n v="2986.5"/>
    <x v="0"/>
    <s v="311"/>
    <x v="15"/>
    <x v="30"/>
    <x v="6"/>
    <x v="1"/>
  </r>
  <r>
    <n v="1250.9992999999999"/>
    <x v="0"/>
    <x v="192"/>
    <n v="1370.95"/>
    <x v="1"/>
    <s v="409"/>
    <x v="102"/>
    <x v="30"/>
    <x v="6"/>
    <x v="1"/>
  </r>
  <r>
    <n v="2830.6539999999995"/>
    <x v="0"/>
    <x v="192"/>
    <n v="3659.72"/>
    <x v="0"/>
    <s v="301"/>
    <x v="21"/>
    <x v="30"/>
    <x v="6"/>
    <x v="1"/>
  </r>
  <r>
    <n v="2733.5084999999999"/>
    <x v="0"/>
    <x v="192"/>
    <n v="2992.62"/>
    <x v="1"/>
    <s v="326"/>
    <x v="19"/>
    <x v="30"/>
    <x v="6"/>
    <x v="1"/>
  </r>
  <r>
    <n v="2504.5594000000001"/>
    <x v="0"/>
    <x v="192"/>
    <n v="3055.69"/>
    <x v="9"/>
    <s v="368"/>
    <x v="109"/>
    <x v="30"/>
    <x v="6"/>
    <x v="1"/>
  </r>
  <r>
    <n v="2467.1066522240094"/>
    <x v="1"/>
    <x v="192"/>
    <n v="0"/>
    <x v="1"/>
    <s v="425"/>
    <x v="81"/>
    <x v="30"/>
    <x v="6"/>
    <x v="1"/>
  </r>
  <r>
    <n v="2379.5070000000001"/>
    <x v="0"/>
    <x v="192"/>
    <n v="2534.37"/>
    <x v="0"/>
    <s v="313"/>
    <x v="43"/>
    <x v="30"/>
    <x v="6"/>
    <x v="1"/>
  </r>
  <r>
    <n v="1396.02"/>
    <x v="1"/>
    <x v="192"/>
    <n v="0"/>
    <x v="10"/>
    <s v="417"/>
    <x v="35"/>
    <x v="30"/>
    <x v="6"/>
    <x v="1"/>
  </r>
  <r>
    <n v="3384.57"/>
    <x v="0"/>
    <x v="192"/>
    <n v="5201.67"/>
    <x v="4"/>
    <s v="323"/>
    <x v="29"/>
    <x v="30"/>
    <x v="6"/>
    <x v="1"/>
  </r>
  <r>
    <n v="3152.0698076951785"/>
    <x v="1"/>
    <x v="192"/>
    <n v="0"/>
    <x v="10"/>
    <s v="423"/>
    <x v="79"/>
    <x v="30"/>
    <x v="6"/>
    <x v="1"/>
  </r>
  <r>
    <n v="2726.2044000000001"/>
    <x v="0"/>
    <x v="192"/>
    <n v="3342.43"/>
    <x v="1"/>
    <s v="305"/>
    <x v="46"/>
    <x v="30"/>
    <x v="6"/>
    <x v="1"/>
  </r>
  <r>
    <n v="2890.1343999999999"/>
    <x v="0"/>
    <x v="192"/>
    <n v="2846.59"/>
    <x v="1"/>
    <s v="321"/>
    <x v="48"/>
    <x v="30"/>
    <x v="6"/>
    <x v="1"/>
  </r>
  <r>
    <n v="2841.79533493391"/>
    <x v="0"/>
    <x v="192"/>
    <n v="2858.01"/>
    <x v="1"/>
    <s v="317"/>
    <x v="8"/>
    <x v="30"/>
    <x v="6"/>
    <x v="1"/>
  </r>
  <r>
    <n v="2269.7417999999998"/>
    <x v="0"/>
    <x v="192"/>
    <n v="2698.86"/>
    <x v="9"/>
    <s v="308"/>
    <x v="20"/>
    <x v="30"/>
    <x v="6"/>
    <x v="1"/>
  </r>
  <r>
    <n v="2804.1730000000002"/>
    <x v="0"/>
    <x v="192"/>
    <n v="3045.31"/>
    <x v="6"/>
    <s v="304"/>
    <x v="17"/>
    <x v="30"/>
    <x v="6"/>
    <x v="1"/>
  </r>
  <r>
    <n v="2085.62"/>
    <x v="1"/>
    <x v="192"/>
    <n v="0"/>
    <x v="6"/>
    <s v="420"/>
    <x v="36"/>
    <x v="30"/>
    <x v="6"/>
    <x v="1"/>
  </r>
  <r>
    <n v="3165.3137000000002"/>
    <x v="0"/>
    <x v="192"/>
    <n v="2096.92"/>
    <x v="2"/>
    <s v="411"/>
    <x v="104"/>
    <x v="30"/>
    <x v="6"/>
    <x v="1"/>
  </r>
  <r>
    <n v="3260.6840999999999"/>
    <x v="0"/>
    <x v="192"/>
    <n v="3716.43"/>
    <x v="0"/>
    <s v="397"/>
    <x v="7"/>
    <x v="30"/>
    <x v="6"/>
    <x v="1"/>
  </r>
  <r>
    <n v="3706.5186593001458"/>
    <x v="0"/>
    <x v="192"/>
    <n v="3380.52"/>
    <x v="0"/>
    <s v="376"/>
    <x v="67"/>
    <x v="30"/>
    <x v="6"/>
    <x v="1"/>
  </r>
  <r>
    <n v="3077.9658905610422"/>
    <x v="0"/>
    <x v="192"/>
    <n v="4042.77"/>
    <x v="1"/>
    <s v="319"/>
    <x v="50"/>
    <x v="30"/>
    <x v="6"/>
    <x v="1"/>
  </r>
  <r>
    <n v="2898.2629999999999"/>
    <x v="0"/>
    <x v="192"/>
    <n v="2851.25"/>
    <x v="6"/>
    <s v="388"/>
    <x v="57"/>
    <x v="30"/>
    <x v="6"/>
    <x v="1"/>
  </r>
  <r>
    <n v="2336.9142999999999"/>
    <x v="0"/>
    <x v="192"/>
    <n v="1366.42"/>
    <x v="2"/>
    <s v="320"/>
    <x v="66"/>
    <x v="30"/>
    <x v="6"/>
    <x v="1"/>
  </r>
  <r>
    <n v="2447.7852999999996"/>
    <x v="0"/>
    <x v="192"/>
    <n v="2505.91"/>
    <x v="1"/>
    <s v="366"/>
    <x v="72"/>
    <x v="30"/>
    <x v="6"/>
    <x v="1"/>
  </r>
  <r>
    <n v="2163.61"/>
    <x v="0"/>
    <x v="192"/>
    <n v="2144.2600000000002"/>
    <x v="10"/>
    <s v="399"/>
    <x v="30"/>
    <x v="30"/>
    <x v="6"/>
    <x v="1"/>
  </r>
  <r>
    <n v="2994.8361999999997"/>
    <x v="0"/>
    <x v="192"/>
    <n v="3339.13"/>
    <x v="1"/>
    <s v="314"/>
    <x v="16"/>
    <x v="30"/>
    <x v="6"/>
    <x v="1"/>
  </r>
  <r>
    <n v="1396.0725"/>
    <x v="0"/>
    <x v="192"/>
    <n v="1107.96"/>
    <x v="1"/>
    <s v="204"/>
    <x v="110"/>
    <x v="30"/>
    <x v="6"/>
    <x v="1"/>
  </r>
  <r>
    <n v="2195.11"/>
    <x v="0"/>
    <x v="192"/>
    <n v="3073.95"/>
    <x v="4"/>
    <s v="377"/>
    <x v="24"/>
    <x v="30"/>
    <x v="6"/>
    <x v="1"/>
  </r>
  <r>
    <n v="2009.6944999999998"/>
    <x v="0"/>
    <x v="192"/>
    <n v="1530.75"/>
    <x v="9"/>
    <s v="389"/>
    <x v="10"/>
    <x v="30"/>
    <x v="6"/>
    <x v="1"/>
  </r>
  <r>
    <n v="1694.9004"/>
    <x v="0"/>
    <x v="192"/>
    <n v="1843.29"/>
    <x v="9"/>
    <s v="322"/>
    <x v="52"/>
    <x v="30"/>
    <x v="6"/>
    <x v="1"/>
  </r>
  <r>
    <n v="3794.24"/>
    <x v="0"/>
    <x v="192"/>
    <n v="3724.36"/>
    <x v="9"/>
    <s v="201"/>
    <x v="26"/>
    <x v="30"/>
    <x v="6"/>
    <x v="1"/>
  </r>
  <r>
    <n v="4017.14"/>
    <x v="0"/>
    <x v="192"/>
    <n v="3496.08"/>
    <x v="10"/>
    <s v="400"/>
    <x v="31"/>
    <x v="30"/>
    <x v="6"/>
    <x v="1"/>
  </r>
  <r>
    <n v="3668.7824999999998"/>
    <x v="0"/>
    <x v="192"/>
    <n v="4731.09"/>
    <x v="10"/>
    <s v="365"/>
    <x v="12"/>
    <x v="30"/>
    <x v="6"/>
    <x v="1"/>
  </r>
  <r>
    <n v="3191.3544155587083"/>
    <x v="1"/>
    <x v="192"/>
    <n v="0"/>
    <x v="6"/>
    <s v="424"/>
    <x v="80"/>
    <x v="30"/>
    <x v="6"/>
    <x v="1"/>
  </r>
  <r>
    <n v="2609.7752999999998"/>
    <x v="0"/>
    <x v="192"/>
    <n v="2345.44"/>
    <x v="4"/>
    <s v="356"/>
    <x v="14"/>
    <x v="30"/>
    <x v="6"/>
    <x v="1"/>
  </r>
  <r>
    <n v="1129.18"/>
    <x v="0"/>
    <x v="192"/>
    <n v="1118.18"/>
    <x v="11"/>
    <s v="328"/>
    <x v="41"/>
    <x v="30"/>
    <x v="6"/>
    <x v="1"/>
  </r>
  <r>
    <n v="1834.4058"/>
    <x v="0"/>
    <x v="192"/>
    <n v="2201.86"/>
    <x v="1"/>
    <s v="350"/>
    <x v="65"/>
    <x v="30"/>
    <x v="6"/>
    <x v="1"/>
  </r>
  <r>
    <n v="1021.2"/>
    <x v="0"/>
    <x v="192"/>
    <n v="1846.98"/>
    <x v="11"/>
    <s v="333"/>
    <x v="23"/>
    <x v="30"/>
    <x v="6"/>
    <x v="1"/>
  </r>
  <r>
    <n v="2222.6579999999999"/>
    <x v="0"/>
    <x v="192"/>
    <n v="1802.61"/>
    <x v="2"/>
    <s v="348"/>
    <x v="108"/>
    <x v="30"/>
    <x v="6"/>
    <x v="1"/>
  </r>
  <r>
    <n v="2899.5433999999996"/>
    <x v="0"/>
    <x v="192"/>
    <n v="1592.16"/>
    <x v="2"/>
    <s v="346"/>
    <x v="70"/>
    <x v="30"/>
    <x v="6"/>
    <x v="1"/>
  </r>
  <r>
    <n v="3623.1052"/>
    <x v="0"/>
    <x v="192"/>
    <n v="3898.86"/>
    <x v="10"/>
    <s v="332"/>
    <x v="55"/>
    <x v="30"/>
    <x v="6"/>
    <x v="1"/>
  </r>
  <r>
    <n v="2273.8449000000001"/>
    <x v="0"/>
    <x v="192"/>
    <n v="1730.31"/>
    <x v="11"/>
    <s v="335"/>
    <x v="13"/>
    <x v="30"/>
    <x v="6"/>
    <x v="1"/>
  </r>
  <r>
    <n v="3011.2776999999996"/>
    <x v="0"/>
    <x v="192"/>
    <n v="2443.7600000000002"/>
    <x v="11"/>
    <s v="374"/>
    <x v="45"/>
    <x v="30"/>
    <x v="6"/>
    <x v="1"/>
  </r>
  <r>
    <n v="2590.9767000000002"/>
    <x v="0"/>
    <x v="192"/>
    <n v="3592.9"/>
    <x v="4"/>
    <s v="410"/>
    <x v="103"/>
    <x v="30"/>
    <x v="6"/>
    <x v="1"/>
  </r>
  <r>
    <n v="3264.7581"/>
    <x v="0"/>
    <x v="192"/>
    <n v="3373.37"/>
    <x v="11"/>
    <s v="331"/>
    <x v="49"/>
    <x v="30"/>
    <x v="6"/>
    <x v="1"/>
  </r>
  <r>
    <n v="2001.1876"/>
    <x v="0"/>
    <x v="192"/>
    <n v="1969.18"/>
    <x v="0"/>
    <s v="351"/>
    <x v="75"/>
    <x v="30"/>
    <x v="6"/>
    <x v="1"/>
  </r>
  <r>
    <n v="2454.2357999999999"/>
    <x v="0"/>
    <x v="192"/>
    <n v="2762.09"/>
    <x v="0"/>
    <s v="352"/>
    <x v="62"/>
    <x v="30"/>
    <x v="6"/>
    <x v="1"/>
  </r>
  <r>
    <n v="2393.6981000000001"/>
    <x v="0"/>
    <x v="192"/>
    <n v="1543.24"/>
    <x v="1"/>
    <s v="353"/>
    <x v="59"/>
    <x v="30"/>
    <x v="6"/>
    <x v="1"/>
  </r>
  <r>
    <n v="2995.1660000000002"/>
    <x v="0"/>
    <x v="192"/>
    <n v="2931.89"/>
    <x v="9"/>
    <s v="370"/>
    <x v="56"/>
    <x v="30"/>
    <x v="6"/>
    <x v="1"/>
  </r>
  <r>
    <n v="2490.3002537950256"/>
    <x v="1"/>
    <x v="192"/>
    <n v="0"/>
    <x v="2"/>
    <s v="422"/>
    <x v="78"/>
    <x v="30"/>
    <x v="6"/>
    <x v="1"/>
  </r>
  <r>
    <n v="2100.6417000000001"/>
    <x v="0"/>
    <x v="192"/>
    <n v="1809.66"/>
    <x v="6"/>
    <s v="334"/>
    <x v="11"/>
    <x v="30"/>
    <x v="6"/>
    <x v="1"/>
  </r>
  <r>
    <n v="2773.9187000000002"/>
    <x v="0"/>
    <x v="192"/>
    <n v="998.36"/>
    <x v="6"/>
    <s v="390"/>
    <x v="9"/>
    <x v="30"/>
    <x v="6"/>
    <x v="1"/>
  </r>
  <r>
    <n v="2026.1360000000002"/>
    <x v="0"/>
    <x v="192"/>
    <n v="2397.5700000000002"/>
    <x v="11"/>
    <s v="337"/>
    <x v="68"/>
    <x v="30"/>
    <x v="6"/>
    <x v="1"/>
  </r>
  <r>
    <n v="2636.3824"/>
    <x v="0"/>
    <x v="192"/>
    <n v="2091.13"/>
    <x v="10"/>
    <s v="367"/>
    <x v="18"/>
    <x v="30"/>
    <x v="6"/>
    <x v="1"/>
  </r>
  <r>
    <n v="2185.4585000000002"/>
    <x v="0"/>
    <x v="192"/>
    <n v="2418.88"/>
    <x v="4"/>
    <s v="339"/>
    <x v="60"/>
    <x v="30"/>
    <x v="6"/>
    <x v="1"/>
  </r>
  <r>
    <n v="3241.1297495370964"/>
    <x v="1"/>
    <x v="192"/>
    <m/>
    <x v="2"/>
    <s v="412"/>
    <x v="105"/>
    <x v="30"/>
    <x v="6"/>
    <x v="1"/>
  </r>
  <r>
    <n v="3391.4497999999999"/>
    <x v="0"/>
    <x v="192"/>
    <n v="3529.46"/>
    <x v="11"/>
    <s v="341"/>
    <x v="54"/>
    <x v="30"/>
    <x v="6"/>
    <x v="1"/>
  </r>
  <r>
    <n v="1953.4538999999997"/>
    <x v="0"/>
    <x v="192"/>
    <n v="1639.63"/>
    <x v="6"/>
    <s v="342"/>
    <x v="61"/>
    <x v="30"/>
    <x v="6"/>
    <x v="1"/>
  </r>
  <r>
    <n v="1831.6994999999999"/>
    <x v="0"/>
    <x v="192"/>
    <n v="2251.9699999999998"/>
    <x v="0"/>
    <s v="343"/>
    <x v="47"/>
    <x v="30"/>
    <x v="6"/>
    <x v="1"/>
  </r>
  <r>
    <n v="1509.2909"/>
    <x v="0"/>
    <x v="192"/>
    <n v="1626.97"/>
    <x v="4"/>
    <s v="344"/>
    <x v="74"/>
    <x v="30"/>
    <x v="6"/>
    <x v="1"/>
  </r>
  <r>
    <n v="2547.9474999999998"/>
    <x v="0"/>
    <x v="192"/>
    <n v="2518.4699999999998"/>
    <x v="9"/>
    <s v="408"/>
    <x v="1"/>
    <x v="30"/>
    <x v="6"/>
    <x v="1"/>
  </r>
  <r>
    <n v="2125.1439"/>
    <x v="0"/>
    <x v="192"/>
    <n v="2242.41"/>
    <x v="11"/>
    <s v="347"/>
    <x v="58"/>
    <x v="30"/>
    <x v="6"/>
    <x v="1"/>
  </r>
  <r>
    <n v="2335.7308999999996"/>
    <x v="0"/>
    <x v="192"/>
    <n v="1991.25"/>
    <x v="6"/>
    <s v="354"/>
    <x v="69"/>
    <x v="30"/>
    <x v="6"/>
    <x v="1"/>
  </r>
  <r>
    <n v="1923.9174"/>
    <x v="0"/>
    <x v="192"/>
    <n v="1921.69"/>
    <x v="4"/>
    <s v="355"/>
    <x v="51"/>
    <x v="30"/>
    <x v="6"/>
    <x v="1"/>
  </r>
  <r>
    <n v="3383.46"/>
    <x v="0"/>
    <x v="192"/>
    <n v="1206.6300000000001"/>
    <x v="6"/>
    <s v="362"/>
    <x v="25"/>
    <x v="30"/>
    <x v="6"/>
    <x v="1"/>
  </r>
  <r>
    <n v="2271.1870999999996"/>
    <x v="0"/>
    <x v="192"/>
    <n v="1614.91"/>
    <x v="11"/>
    <s v="359"/>
    <x v="44"/>
    <x v="30"/>
    <x v="6"/>
    <x v="1"/>
  </r>
  <r>
    <n v="2890.212"/>
    <x v="0"/>
    <x v="192"/>
    <n v="3072.45"/>
    <x v="4"/>
    <s v="358"/>
    <x v="64"/>
    <x v="30"/>
    <x v="6"/>
    <x v="1"/>
  </r>
  <r>
    <n v="1725.719829077387"/>
    <x v="1"/>
    <x v="192"/>
    <n v="0"/>
    <x v="2"/>
    <s v="421"/>
    <x v="77"/>
    <x v="30"/>
    <x v="6"/>
    <x v="1"/>
  </r>
  <r>
    <n v="3188.8241416683718"/>
    <x v="0"/>
    <x v="192"/>
    <n v="3674.1"/>
    <x v="0"/>
    <s v="363"/>
    <x v="111"/>
    <x v="30"/>
    <x v="6"/>
    <x v="1"/>
  </r>
  <r>
    <n v="2143.2343999999998"/>
    <x v="0"/>
    <x v="192"/>
    <n v="2028.79"/>
    <x v="0"/>
    <s v="372"/>
    <x v="73"/>
    <x v="30"/>
    <x v="6"/>
    <x v="1"/>
  </r>
  <r>
    <n v="1019.66"/>
    <x v="0"/>
    <x v="192"/>
    <n v="794.75"/>
    <x v="9"/>
    <s v="373"/>
    <x v="27"/>
    <x v="30"/>
    <x v="6"/>
    <x v="1"/>
  </r>
  <r>
    <n v="1970.3706999999999"/>
    <x v="1"/>
    <x v="192"/>
    <n v="0"/>
    <x v="2"/>
    <s v="426"/>
    <x v="82"/>
    <x v="30"/>
    <x v="6"/>
    <x v="1"/>
  </r>
  <r>
    <n v="3127.9686999999999"/>
    <x v="0"/>
    <x v="192"/>
    <n v="1684.49"/>
    <x v="10"/>
    <s v="379"/>
    <x v="63"/>
    <x v="30"/>
    <x v="6"/>
    <x v="1"/>
  </r>
  <r>
    <n v="316.22000000000003"/>
    <x v="0"/>
    <x v="192"/>
    <n v="359.44"/>
    <x v="9"/>
    <s v="380"/>
    <x v="42"/>
    <x v="30"/>
    <x v="6"/>
    <x v="1"/>
  </r>
  <r>
    <n v="1768.6786"/>
    <x v="0"/>
    <x v="192"/>
    <n v="871.73"/>
    <x v="2"/>
    <s v="382"/>
    <x v="112"/>
    <x v="30"/>
    <x v="6"/>
    <x v="1"/>
  </r>
  <r>
    <n v="2043.7026999999998"/>
    <x v="0"/>
    <x v="192"/>
    <n v="1964.21"/>
    <x v="4"/>
    <s v="383"/>
    <x v="71"/>
    <x v="30"/>
    <x v="6"/>
    <x v="1"/>
  </r>
  <r>
    <n v="2157.6999999999998"/>
    <x v="0"/>
    <x v="192"/>
    <n v="1440.95"/>
    <x v="4"/>
    <s v="385"/>
    <x v="40"/>
    <x v="30"/>
    <x v="6"/>
    <x v="1"/>
  </r>
  <r>
    <n v="3572.08"/>
    <x v="0"/>
    <x v="192"/>
    <n v="3522.52"/>
    <x v="11"/>
    <s v="384"/>
    <x v="39"/>
    <x v="30"/>
    <x v="6"/>
    <x v="1"/>
  </r>
  <r>
    <n v="2130.69"/>
    <x v="0"/>
    <x v="192"/>
    <n v="1563.86"/>
    <x v="6"/>
    <s v="398"/>
    <x v="38"/>
    <x v="30"/>
    <x v="6"/>
    <x v="1"/>
  </r>
  <r>
    <n v="1613.29"/>
    <x v="0"/>
    <x v="192"/>
    <n v="1355.37"/>
    <x v="10"/>
    <s v="391"/>
    <x v="28"/>
    <x v="30"/>
    <x v="6"/>
    <x v="1"/>
  </r>
  <r>
    <n v="2669.5703241807"/>
    <x v="1"/>
    <x v="192"/>
    <n v="0"/>
    <x v="2"/>
    <s v="427"/>
    <x v="83"/>
    <x v="30"/>
    <x v="6"/>
    <x v="1"/>
  </r>
  <r>
    <n v="2656.4031999999997"/>
    <x v="0"/>
    <x v="192"/>
    <n v="3416.79"/>
    <x v="4"/>
    <s v="393"/>
    <x v="53"/>
    <x v="30"/>
    <x v="6"/>
    <x v="1"/>
  </r>
  <r>
    <n v="826.67"/>
    <x v="0"/>
    <x v="192"/>
    <n v="705.87"/>
    <x v="9"/>
    <s v="395"/>
    <x v="107"/>
    <x v="30"/>
    <x v="6"/>
    <x v="1"/>
  </r>
  <r>
    <n v="1681.4853000000001"/>
    <x v="0"/>
    <x v="192"/>
    <n v="1578.03"/>
    <x v="0"/>
    <s v="396"/>
    <x v="6"/>
    <x v="30"/>
    <x v="6"/>
    <x v="1"/>
  </r>
  <r>
    <n v="2700.2181"/>
    <x v="0"/>
    <x v="192"/>
    <n v="2919.02"/>
    <x v="10"/>
    <s v="401"/>
    <x v="76"/>
    <x v="30"/>
    <x v="6"/>
    <x v="1"/>
  </r>
  <r>
    <n v="2033.83"/>
    <x v="0"/>
    <x v="192"/>
    <n v="2114.75"/>
    <x v="9"/>
    <s v="402"/>
    <x v="37"/>
    <x v="30"/>
    <x v="6"/>
    <x v="1"/>
  </r>
  <r>
    <n v="3925.6288"/>
    <x v="0"/>
    <x v="192"/>
    <n v="2957.63"/>
    <x v="2"/>
    <s v="403"/>
    <x v="22"/>
    <x v="30"/>
    <x v="6"/>
    <x v="1"/>
  </r>
  <r>
    <n v="2224.598"/>
    <x v="0"/>
    <x v="192"/>
    <n v="1326.3"/>
    <x v="2"/>
    <s v="404"/>
    <x v="2"/>
    <x v="30"/>
    <x v="6"/>
    <x v="1"/>
  </r>
  <r>
    <n v="2831.7598000000003"/>
    <x v="0"/>
    <x v="192"/>
    <n v="1837.54"/>
    <x v="2"/>
    <s v="405"/>
    <x v="3"/>
    <x v="30"/>
    <x v="6"/>
    <x v="1"/>
  </r>
  <r>
    <n v="2351.7941000000001"/>
    <x v="0"/>
    <x v="192"/>
    <n v="2571.98"/>
    <x v="0"/>
    <s v="361"/>
    <x v="5"/>
    <x v="30"/>
    <x v="6"/>
    <x v="1"/>
  </r>
  <r>
    <n v="3534.2822999999999"/>
    <x v="0"/>
    <x v="192"/>
    <n v="4257.76"/>
    <x v="4"/>
    <s v="406"/>
    <x v="4"/>
    <x v="30"/>
    <x v="6"/>
    <x v="1"/>
  </r>
  <r>
    <n v="3128.9096"/>
    <x v="0"/>
    <x v="192"/>
    <n v="3131.16"/>
    <x v="1"/>
    <s v="407"/>
    <x v="0"/>
    <x v="30"/>
    <x v="6"/>
    <x v="1"/>
  </r>
  <r>
    <n v="3744.8079122517051"/>
    <x v="1"/>
    <x v="192"/>
    <n v="0"/>
    <x v="9"/>
    <s v="413"/>
    <x v="106"/>
    <x v="30"/>
    <x v="6"/>
    <x v="1"/>
  </r>
  <r>
    <n v="1629.8134"/>
    <x v="1"/>
    <x v="192"/>
    <n v="0"/>
    <x v="4"/>
    <s v="414"/>
    <x v="97"/>
    <x v="30"/>
    <x v="6"/>
    <x v="1"/>
  </r>
  <r>
    <n v="3480.9352809760603"/>
    <x v="1"/>
    <x v="192"/>
    <n v="0"/>
    <x v="1"/>
    <s v="415"/>
    <x v="98"/>
    <x v="30"/>
    <x v="6"/>
    <x v="1"/>
  </r>
  <r>
    <n v="3614.0305806409133"/>
    <x v="1"/>
    <x v="192"/>
    <n v="0"/>
    <x v="6"/>
    <s v="416"/>
    <x v="99"/>
    <x v="30"/>
    <x v="6"/>
    <x v="1"/>
  </r>
  <r>
    <n v="4256.9808000000003"/>
    <x v="1"/>
    <x v="192"/>
    <n v="0"/>
    <x v="10"/>
    <s v="418"/>
    <x v="100"/>
    <x v="30"/>
    <x v="6"/>
    <x v="1"/>
  </r>
  <r>
    <n v="2888.6696999999999"/>
    <x v="1"/>
    <x v="192"/>
    <n v="0"/>
    <x v="6"/>
    <s v="419"/>
    <x v="101"/>
    <x v="30"/>
    <x v="6"/>
    <x v="1"/>
  </r>
  <r>
    <n v="3529.4724717065938"/>
    <x v="1"/>
    <x v="192"/>
    <n v="0"/>
    <x v="9"/>
    <s v="428"/>
    <x v="84"/>
    <x v="30"/>
    <x v="6"/>
    <x v="1"/>
  </r>
  <r>
    <n v="2027.0283999999997"/>
    <x v="0"/>
    <x v="193"/>
    <n v="1507.82"/>
    <x v="0"/>
    <s v="311"/>
    <x v="15"/>
    <x v="30"/>
    <x v="6"/>
    <x v="1"/>
  </r>
  <r>
    <n v="867.99480000000005"/>
    <x v="0"/>
    <x v="193"/>
    <n v="359.61"/>
    <x v="1"/>
    <s v="409"/>
    <x v="102"/>
    <x v="30"/>
    <x v="6"/>
    <x v="1"/>
  </r>
  <r>
    <n v="1964.0268999999998"/>
    <x v="0"/>
    <x v="193"/>
    <n v="1744.39"/>
    <x v="0"/>
    <s v="301"/>
    <x v="21"/>
    <x v="30"/>
    <x v="6"/>
    <x v="1"/>
  </r>
  <r>
    <n v="1896.6215999999999"/>
    <x v="0"/>
    <x v="193"/>
    <n v="2113.0300000000002"/>
    <x v="1"/>
    <s v="326"/>
    <x v="19"/>
    <x v="30"/>
    <x v="6"/>
    <x v="1"/>
  </r>
  <r>
    <n v="1737.7646999999999"/>
    <x v="0"/>
    <x v="193"/>
    <n v="1598.48"/>
    <x v="9"/>
    <s v="368"/>
    <x v="109"/>
    <x v="30"/>
    <x v="6"/>
    <x v="1"/>
  </r>
  <r>
    <n v="1711.7771586112497"/>
    <x v="1"/>
    <x v="193"/>
    <n v="0"/>
    <x v="1"/>
    <s v="425"/>
    <x v="81"/>
    <x v="30"/>
    <x v="6"/>
    <x v="1"/>
  </r>
  <r>
    <n v="1651.0078999999998"/>
    <x v="0"/>
    <x v="193"/>
    <n v="1900.9"/>
    <x v="0"/>
    <s v="313"/>
    <x v="43"/>
    <x v="30"/>
    <x v="6"/>
    <x v="1"/>
  </r>
  <r>
    <n v="672.74"/>
    <x v="1"/>
    <x v="193"/>
    <n v="0"/>
    <x v="10"/>
    <s v="417"/>
    <x v="35"/>
    <x v="30"/>
    <x v="6"/>
    <x v="1"/>
  </r>
  <r>
    <n v="1631.02"/>
    <x v="0"/>
    <x v="193"/>
    <n v="2332.41"/>
    <x v="4"/>
    <s v="323"/>
    <x v="29"/>
    <x v="30"/>
    <x v="6"/>
    <x v="1"/>
  </r>
  <r>
    <n v="2187.042163662109"/>
    <x v="1"/>
    <x v="193"/>
    <n v="0"/>
    <x v="10"/>
    <s v="423"/>
    <x v="79"/>
    <x v="30"/>
    <x v="6"/>
    <x v="1"/>
  </r>
  <r>
    <n v="1891.5581999999999"/>
    <x v="0"/>
    <x v="193"/>
    <n v="1046.71"/>
    <x v="1"/>
    <s v="305"/>
    <x v="46"/>
    <x v="30"/>
    <x v="6"/>
    <x v="1"/>
  </r>
  <r>
    <n v="2005.2906999999998"/>
    <x v="0"/>
    <x v="193"/>
    <n v="2201.46"/>
    <x v="1"/>
    <s v="321"/>
    <x v="48"/>
    <x v="30"/>
    <x v="6"/>
    <x v="1"/>
  </r>
  <r>
    <n v="1971.7569289738528"/>
    <x v="0"/>
    <x v="193"/>
    <n v="1880.44"/>
    <x v="1"/>
    <s v="317"/>
    <x v="8"/>
    <x v="30"/>
    <x v="6"/>
    <x v="1"/>
  </r>
  <r>
    <n v="1574.8434999999999"/>
    <x v="0"/>
    <x v="193"/>
    <n v="1317.83"/>
    <x v="9"/>
    <s v="308"/>
    <x v="20"/>
    <x v="30"/>
    <x v="6"/>
    <x v="1"/>
  </r>
  <r>
    <n v="1945.6550999999999"/>
    <x v="0"/>
    <x v="193"/>
    <n v="1856.88"/>
    <x v="6"/>
    <s v="304"/>
    <x v="17"/>
    <x v="30"/>
    <x v="6"/>
    <x v="1"/>
  </r>
  <r>
    <n v="1005.06"/>
    <x v="1"/>
    <x v="193"/>
    <n v="0"/>
    <x v="6"/>
    <s v="420"/>
    <x v="36"/>
    <x v="30"/>
    <x v="6"/>
    <x v="1"/>
  </r>
  <r>
    <n v="2196.2255"/>
    <x v="0"/>
    <x v="193"/>
    <n v="3223.38"/>
    <x v="2"/>
    <s v="411"/>
    <x v="104"/>
    <x v="30"/>
    <x v="6"/>
    <x v="1"/>
  </r>
  <r>
    <n v="2262.3988999999997"/>
    <x v="0"/>
    <x v="193"/>
    <n v="2252.12"/>
    <x v="0"/>
    <s v="397"/>
    <x v="7"/>
    <x v="30"/>
    <x v="6"/>
    <x v="1"/>
  </r>
  <r>
    <n v="2571.731104549046"/>
    <x v="0"/>
    <x v="193"/>
    <n v="2048.66"/>
    <x v="0"/>
    <s v="376"/>
    <x v="67"/>
    <x v="30"/>
    <x v="6"/>
    <x v="1"/>
  </r>
  <r>
    <n v="2135.6178401800707"/>
    <x v="0"/>
    <x v="193"/>
    <n v="2302.9299999999998"/>
    <x v="1"/>
    <s v="319"/>
    <x v="50"/>
    <x v="30"/>
    <x v="6"/>
    <x v="1"/>
  </r>
  <r>
    <n v="2010.9361000000001"/>
    <x v="0"/>
    <x v="193"/>
    <n v="2324.2199999999998"/>
    <x v="6"/>
    <s v="388"/>
    <x v="57"/>
    <x v="30"/>
    <x v="6"/>
    <x v="1"/>
  </r>
  <r>
    <n v="1621.4519999999998"/>
    <x v="0"/>
    <x v="193"/>
    <n v="1519.26"/>
    <x v="2"/>
    <s v="320"/>
    <x v="66"/>
    <x v="30"/>
    <x v="6"/>
    <x v="1"/>
  </r>
  <r>
    <n v="1698.373"/>
    <x v="0"/>
    <x v="193"/>
    <n v="1556.93"/>
    <x v="1"/>
    <s v="366"/>
    <x v="72"/>
    <x v="30"/>
    <x v="6"/>
    <x v="1"/>
  </r>
  <r>
    <n v="1042.6400000000001"/>
    <x v="0"/>
    <x v="193"/>
    <n v="924.66"/>
    <x v="10"/>
    <s v="399"/>
    <x v="30"/>
    <x v="30"/>
    <x v="6"/>
    <x v="1"/>
  </r>
  <r>
    <n v="2077.9436999999998"/>
    <x v="0"/>
    <x v="193"/>
    <n v="1904.78"/>
    <x v="1"/>
    <s v="314"/>
    <x v="16"/>
    <x v="30"/>
    <x v="6"/>
    <x v="1"/>
  </r>
  <r>
    <n v="968.65170000000001"/>
    <x v="0"/>
    <x v="193"/>
    <n v="945.22"/>
    <x v="1"/>
    <s v="204"/>
    <x v="110"/>
    <x v="30"/>
    <x v="6"/>
    <x v="1"/>
  </r>
  <r>
    <n v="1057.82"/>
    <x v="0"/>
    <x v="193"/>
    <n v="875.81"/>
    <x v="4"/>
    <s v="377"/>
    <x v="24"/>
    <x v="30"/>
    <x v="6"/>
    <x v="1"/>
  </r>
  <r>
    <n v="1394.4041"/>
    <x v="0"/>
    <x v="193"/>
    <n v="1257.46"/>
    <x v="9"/>
    <s v="389"/>
    <x v="10"/>
    <x v="30"/>
    <x v="6"/>
    <x v="1"/>
  </r>
  <r>
    <n v="1175.9892"/>
    <x v="0"/>
    <x v="193"/>
    <n v="1484.33"/>
    <x v="9"/>
    <s v="322"/>
    <x v="52"/>
    <x v="30"/>
    <x v="6"/>
    <x v="1"/>
  </r>
  <r>
    <n v="1828.44"/>
    <x v="0"/>
    <x v="193"/>
    <n v="2898.49"/>
    <x v="9"/>
    <s v="201"/>
    <x v="26"/>
    <x v="30"/>
    <x v="6"/>
    <x v="1"/>
  </r>
  <r>
    <n v="1935.86"/>
    <x v="0"/>
    <x v="193"/>
    <n v="1657.12"/>
    <x v="10"/>
    <s v="400"/>
    <x v="31"/>
    <x v="30"/>
    <x v="6"/>
    <x v="1"/>
  </r>
  <r>
    <n v="2545.5516000000002"/>
    <x v="0"/>
    <x v="193"/>
    <n v="3062.13"/>
    <x v="10"/>
    <s v="365"/>
    <x v="12"/>
    <x v="30"/>
    <x v="6"/>
    <x v="1"/>
  </r>
  <r>
    <n v="2214.2960686219608"/>
    <x v="1"/>
    <x v="193"/>
    <n v="0"/>
    <x v="6"/>
    <s v="424"/>
    <x v="80"/>
    <x v="30"/>
    <x v="6"/>
    <x v="1"/>
  </r>
  <r>
    <n v="1810.7668999999999"/>
    <x v="0"/>
    <x v="193"/>
    <n v="1849.37"/>
    <x v="4"/>
    <s v="356"/>
    <x v="14"/>
    <x v="30"/>
    <x v="6"/>
    <x v="1"/>
  </r>
  <r>
    <n v="544.15"/>
    <x v="0"/>
    <x v="193"/>
    <n v="483.77"/>
    <x v="11"/>
    <s v="328"/>
    <x v="41"/>
    <x v="30"/>
    <x v="6"/>
    <x v="1"/>
  </r>
  <r>
    <n v="1272.7855"/>
    <x v="0"/>
    <x v="193"/>
    <n v="1040.18"/>
    <x v="1"/>
    <s v="350"/>
    <x v="65"/>
    <x v="30"/>
    <x v="6"/>
    <x v="1"/>
  </r>
  <r>
    <n v="492.11"/>
    <x v="0"/>
    <x v="193"/>
    <n v="495.7"/>
    <x v="11"/>
    <s v="333"/>
    <x v="23"/>
    <x v="30"/>
    <x v="6"/>
    <x v="1"/>
  </r>
  <r>
    <n v="1542.1738999999998"/>
    <x v="0"/>
    <x v="193"/>
    <n v="1213.81"/>
    <x v="2"/>
    <s v="348"/>
    <x v="108"/>
    <x v="30"/>
    <x v="6"/>
    <x v="1"/>
  </r>
  <r>
    <n v="2011.8188"/>
    <x v="0"/>
    <x v="193"/>
    <n v="2562.8000000000002"/>
    <x v="2"/>
    <s v="346"/>
    <x v="70"/>
    <x v="30"/>
    <x v="6"/>
    <x v="1"/>
  </r>
  <r>
    <n v="2513.8616999999999"/>
    <x v="0"/>
    <x v="193"/>
    <n v="2133.4499999999998"/>
    <x v="10"/>
    <s v="332"/>
    <x v="55"/>
    <x v="30"/>
    <x v="6"/>
    <x v="1"/>
  </r>
  <r>
    <n v="1577.6856"/>
    <x v="0"/>
    <x v="193"/>
    <n v="1552.76"/>
    <x v="11"/>
    <s v="335"/>
    <x v="13"/>
    <x v="30"/>
    <x v="6"/>
    <x v="1"/>
  </r>
  <r>
    <n v="2089.3508999999999"/>
    <x v="0"/>
    <x v="193"/>
    <n v="1993.96"/>
    <x v="11"/>
    <s v="374"/>
    <x v="45"/>
    <x v="30"/>
    <x v="6"/>
    <x v="1"/>
  </r>
  <r>
    <n v="1797.7301"/>
    <x v="0"/>
    <x v="193"/>
    <n v="2640.4"/>
    <x v="4"/>
    <s v="410"/>
    <x v="103"/>
    <x v="30"/>
    <x v="6"/>
    <x v="1"/>
  </r>
  <r>
    <n v="2265.2216000000003"/>
    <x v="0"/>
    <x v="193"/>
    <n v="1735.16"/>
    <x v="11"/>
    <s v="331"/>
    <x v="49"/>
    <x v="30"/>
    <x v="6"/>
    <x v="1"/>
  </r>
  <r>
    <n v="1388.5065"/>
    <x v="0"/>
    <x v="193"/>
    <n v="1315.77"/>
    <x v="0"/>
    <s v="351"/>
    <x v="75"/>
    <x v="30"/>
    <x v="6"/>
    <x v="1"/>
  </r>
  <r>
    <n v="1702.8543999999999"/>
    <x v="0"/>
    <x v="193"/>
    <n v="1658.37"/>
    <x v="0"/>
    <s v="352"/>
    <x v="62"/>
    <x v="30"/>
    <x v="6"/>
    <x v="1"/>
  </r>
  <r>
    <n v="1660.8436999999999"/>
    <x v="0"/>
    <x v="193"/>
    <n v="970.75"/>
    <x v="1"/>
    <s v="353"/>
    <x v="59"/>
    <x v="30"/>
    <x v="6"/>
    <x v="1"/>
  </r>
  <r>
    <n v="2078.1764999999996"/>
    <x v="0"/>
    <x v="193"/>
    <n v="2644.55"/>
    <x v="9"/>
    <s v="370"/>
    <x v="56"/>
    <x v="30"/>
    <x v="6"/>
    <x v="1"/>
  </r>
  <r>
    <n v="1727.8770843473162"/>
    <x v="1"/>
    <x v="193"/>
    <n v="0"/>
    <x v="2"/>
    <s v="422"/>
    <x v="78"/>
    <x v="30"/>
    <x v="6"/>
    <x v="1"/>
  </r>
  <r>
    <n v="1457.5122999999999"/>
    <x v="0"/>
    <x v="193"/>
    <n v="1379.24"/>
    <x v="6"/>
    <s v="334"/>
    <x v="11"/>
    <x v="30"/>
    <x v="6"/>
    <x v="1"/>
  </r>
  <r>
    <n v="1924.6546000000001"/>
    <x v="0"/>
    <x v="193"/>
    <n v="1518.99"/>
    <x v="6"/>
    <s v="390"/>
    <x v="9"/>
    <x v="30"/>
    <x v="6"/>
    <x v="1"/>
  </r>
  <r>
    <n v="1405.8209999999999"/>
    <x v="0"/>
    <x v="193"/>
    <n v="976.57"/>
    <x v="11"/>
    <s v="337"/>
    <x v="68"/>
    <x v="30"/>
    <x v="6"/>
    <x v="1"/>
  </r>
  <r>
    <n v="1829.2357"/>
    <x v="0"/>
    <x v="193"/>
    <n v="1965.34"/>
    <x v="10"/>
    <s v="367"/>
    <x v="18"/>
    <x v="30"/>
    <x v="6"/>
    <x v="1"/>
  </r>
  <r>
    <n v="1516.3622"/>
    <x v="0"/>
    <x v="193"/>
    <n v="1834.17"/>
    <x v="4"/>
    <s v="339"/>
    <x v="60"/>
    <x v="30"/>
    <x v="6"/>
    <x v="1"/>
  </r>
  <r>
    <n v="2248.8320781047887"/>
    <x v="1"/>
    <x v="193"/>
    <m/>
    <x v="2"/>
    <s v="412"/>
    <x v="105"/>
    <x v="30"/>
    <x v="6"/>
    <x v="1"/>
  </r>
  <r>
    <n v="2353.1326999999997"/>
    <x v="0"/>
    <x v="193"/>
    <n v="1887.83"/>
    <x v="11"/>
    <s v="341"/>
    <x v="54"/>
    <x v="30"/>
    <x v="6"/>
    <x v="1"/>
  </r>
  <r>
    <n v="1355.3809999999999"/>
    <x v="0"/>
    <x v="193"/>
    <n v="2048.52"/>
    <x v="6"/>
    <s v="342"/>
    <x v="61"/>
    <x v="30"/>
    <x v="6"/>
    <x v="1"/>
  </r>
  <r>
    <n v="1270.9037000000001"/>
    <x v="0"/>
    <x v="193"/>
    <n v="1172.01"/>
    <x v="0"/>
    <s v="343"/>
    <x v="47"/>
    <x v="30"/>
    <x v="6"/>
    <x v="1"/>
  </r>
  <r>
    <n v="1047.212"/>
    <x v="0"/>
    <x v="193"/>
    <n v="891.89"/>
    <x v="4"/>
    <s v="344"/>
    <x v="74"/>
    <x v="30"/>
    <x v="6"/>
    <x v="1"/>
  </r>
  <r>
    <n v="1767.8734999999999"/>
    <x v="0"/>
    <x v="193"/>
    <n v="1767.9"/>
    <x v="9"/>
    <s v="408"/>
    <x v="1"/>
    <x v="30"/>
    <x v="6"/>
    <x v="1"/>
  </r>
  <r>
    <n v="1474.5163999999997"/>
    <x v="0"/>
    <x v="193"/>
    <n v="1768.69"/>
    <x v="11"/>
    <s v="347"/>
    <x v="58"/>
    <x v="30"/>
    <x v="6"/>
    <x v="1"/>
  </r>
  <r>
    <n v="1620.6275000000001"/>
    <x v="0"/>
    <x v="193"/>
    <n v="1508.14"/>
    <x v="6"/>
    <s v="354"/>
    <x v="69"/>
    <x v="30"/>
    <x v="6"/>
    <x v="1"/>
  </r>
  <r>
    <n v="1334.8946000000001"/>
    <x v="0"/>
    <x v="193"/>
    <n v="1237.8399999999999"/>
    <x v="4"/>
    <s v="355"/>
    <x v="51"/>
    <x v="30"/>
    <x v="6"/>
    <x v="1"/>
  </r>
  <r>
    <n v="1630.48"/>
    <x v="1"/>
    <x v="193"/>
    <m/>
    <x v="6"/>
    <s v="362"/>
    <x v="25"/>
    <x v="30"/>
    <x v="6"/>
    <x v="1"/>
  </r>
  <r>
    <n v="1575.8425999999999"/>
    <x v="0"/>
    <x v="193"/>
    <n v="1036.71"/>
    <x v="11"/>
    <s v="359"/>
    <x v="44"/>
    <x v="30"/>
    <x v="6"/>
    <x v="1"/>
  </r>
  <r>
    <n v="2005.3488999999997"/>
    <x v="0"/>
    <x v="193"/>
    <n v="1797.85"/>
    <x v="4"/>
    <s v="358"/>
    <x v="64"/>
    <x v="30"/>
    <x v="6"/>
    <x v="1"/>
  </r>
  <r>
    <n v="1197.3801300753962"/>
    <x v="1"/>
    <x v="193"/>
    <n v="0"/>
    <x v="2"/>
    <s v="421"/>
    <x v="77"/>
    <x v="30"/>
    <x v="6"/>
    <x v="1"/>
  </r>
  <r>
    <n v="2212.5428801127205"/>
    <x v="0"/>
    <x v="193"/>
    <n v="2371.7600000000002"/>
    <x v="0"/>
    <s v="363"/>
    <x v="111"/>
    <x v="30"/>
    <x v="6"/>
    <x v="1"/>
  </r>
  <r>
    <n v="1487.0681999999999"/>
    <x v="0"/>
    <x v="193"/>
    <n v="1386.57"/>
    <x v="0"/>
    <s v="372"/>
    <x v="73"/>
    <x v="30"/>
    <x v="6"/>
    <x v="1"/>
  </r>
  <r>
    <n v="491.37"/>
    <x v="0"/>
    <x v="193"/>
    <n v="461.08"/>
    <x v="9"/>
    <s v="373"/>
    <x v="27"/>
    <x v="30"/>
    <x v="6"/>
    <x v="1"/>
  </r>
  <r>
    <n v="1367.1277"/>
    <x v="1"/>
    <x v="193"/>
    <n v="0"/>
    <x v="2"/>
    <s v="426"/>
    <x v="82"/>
    <x v="30"/>
    <x v="6"/>
    <x v="1"/>
  </r>
  <r>
    <n v="2170.3168000000001"/>
    <x v="0"/>
    <x v="193"/>
    <n v="1490.93"/>
    <x v="10"/>
    <s v="379"/>
    <x v="63"/>
    <x v="30"/>
    <x v="6"/>
    <x v="1"/>
  </r>
  <r>
    <n v="152.38999999999999"/>
    <x v="0"/>
    <x v="193"/>
    <n v="216.66"/>
    <x v="9"/>
    <s v="380"/>
    <x v="42"/>
    <x v="30"/>
    <x v="6"/>
    <x v="1"/>
  </r>
  <r>
    <n v="1227.1761000000001"/>
    <x v="0"/>
    <x v="193"/>
    <n v="837.3"/>
    <x v="2"/>
    <s v="382"/>
    <x v="112"/>
    <x v="30"/>
    <x v="6"/>
    <x v="1"/>
  </r>
  <r>
    <n v="1418.0041999999999"/>
    <x v="0"/>
    <x v="193"/>
    <n v="1080.26"/>
    <x v="4"/>
    <s v="383"/>
    <x v="71"/>
    <x v="30"/>
    <x v="6"/>
    <x v="1"/>
  </r>
  <r>
    <n v="1039.79"/>
    <x v="0"/>
    <x v="193"/>
    <n v="843.03"/>
    <x v="4"/>
    <s v="385"/>
    <x v="40"/>
    <x v="30"/>
    <x v="6"/>
    <x v="1"/>
  </r>
  <r>
    <n v="1721.38"/>
    <x v="0"/>
    <x v="193"/>
    <n v="1880"/>
    <x v="11"/>
    <s v="384"/>
    <x v="39"/>
    <x v="30"/>
    <x v="6"/>
    <x v="1"/>
  </r>
  <r>
    <n v="1026.78"/>
    <x v="0"/>
    <x v="193"/>
    <n v="539.94000000000005"/>
    <x v="6"/>
    <s v="398"/>
    <x v="38"/>
    <x v="30"/>
    <x v="6"/>
    <x v="1"/>
  </r>
  <r>
    <n v="777.44"/>
    <x v="0"/>
    <x v="193"/>
    <n v="428.33"/>
    <x v="10"/>
    <s v="391"/>
    <x v="28"/>
    <x v="30"/>
    <x v="6"/>
    <x v="1"/>
  </r>
  <r>
    <n v="1852.2629683445671"/>
    <x v="1"/>
    <x v="193"/>
    <n v="0"/>
    <x v="2"/>
    <s v="427"/>
    <x v="83"/>
    <x v="30"/>
    <x v="6"/>
    <x v="1"/>
  </r>
  <r>
    <n v="1843.1261"/>
    <x v="0"/>
    <x v="193"/>
    <n v="1722.15"/>
    <x v="4"/>
    <s v="393"/>
    <x v="53"/>
    <x v="30"/>
    <x v="6"/>
    <x v="1"/>
  </r>
  <r>
    <n v="398.37"/>
    <x v="0"/>
    <x v="193"/>
    <n v="364.24"/>
    <x v="9"/>
    <s v="395"/>
    <x v="107"/>
    <x v="30"/>
    <x v="6"/>
    <x v="1"/>
  </r>
  <r>
    <n v="1166.6771999999999"/>
    <x v="0"/>
    <x v="193"/>
    <n v="1282.8399999999999"/>
    <x v="0"/>
    <s v="396"/>
    <x v="6"/>
    <x v="30"/>
    <x v="6"/>
    <x v="1"/>
  </r>
  <r>
    <n v="1873.5258999999999"/>
    <x v="0"/>
    <x v="193"/>
    <n v="2522.3200000000002"/>
    <x v="10"/>
    <s v="401"/>
    <x v="76"/>
    <x v="30"/>
    <x v="6"/>
    <x v="1"/>
  </r>
  <r>
    <n v="980.1"/>
    <x v="0"/>
    <x v="193"/>
    <n v="1487.15"/>
    <x v="9"/>
    <s v="402"/>
    <x v="37"/>
    <x v="30"/>
    <x v="6"/>
    <x v="1"/>
  </r>
  <r>
    <n v="2723.7697000000003"/>
    <x v="0"/>
    <x v="193"/>
    <n v="3800.38"/>
    <x v="2"/>
    <s v="403"/>
    <x v="22"/>
    <x v="30"/>
    <x v="6"/>
    <x v="1"/>
  </r>
  <r>
    <n v="1543.5125"/>
    <x v="0"/>
    <x v="193"/>
    <n v="1557.52"/>
    <x v="2"/>
    <s v="404"/>
    <x v="2"/>
    <x v="30"/>
    <x v="6"/>
    <x v="1"/>
  </r>
  <r>
    <n v="1964.7931999999998"/>
    <x v="0"/>
    <x v="193"/>
    <n v="1905.13"/>
    <x v="2"/>
    <s v="405"/>
    <x v="3"/>
    <x v="30"/>
    <x v="6"/>
    <x v="1"/>
  </r>
  <r>
    <n v="1631.7728"/>
    <x v="0"/>
    <x v="193"/>
    <n v="1420.45"/>
    <x v="0"/>
    <s v="361"/>
    <x v="5"/>
    <x v="30"/>
    <x v="6"/>
    <x v="1"/>
  </r>
  <r>
    <n v="2452.2375999999999"/>
    <x v="0"/>
    <x v="193"/>
    <n v="2184.87"/>
    <x v="4"/>
    <s v="406"/>
    <x v="4"/>
    <x v="30"/>
    <x v="6"/>
    <x v="1"/>
  </r>
  <r>
    <n v="2170.9666999999999"/>
    <x v="0"/>
    <x v="193"/>
    <n v="2485.9299999999998"/>
    <x v="1"/>
    <s v="407"/>
    <x v="0"/>
    <x v="30"/>
    <x v="6"/>
    <x v="1"/>
  </r>
  <r>
    <n v="2598.3012409420812"/>
    <x v="1"/>
    <x v="193"/>
    <n v="0"/>
    <x v="9"/>
    <s v="413"/>
    <x v="106"/>
    <x v="30"/>
    <x v="6"/>
    <x v="1"/>
  </r>
  <r>
    <n v="1130.8356999999999"/>
    <x v="1"/>
    <x v="193"/>
    <n v="0"/>
    <x v="4"/>
    <s v="414"/>
    <x v="97"/>
    <x v="30"/>
    <x v="6"/>
    <x v="1"/>
  </r>
  <r>
    <n v="2415.2159740590587"/>
    <x v="1"/>
    <x v="193"/>
    <n v="0"/>
    <x v="1"/>
    <s v="415"/>
    <x v="98"/>
    <x v="30"/>
    <x v="6"/>
    <x v="1"/>
  </r>
  <r>
    <n v="2507.5625672975102"/>
    <x v="1"/>
    <x v="193"/>
    <n v="0"/>
    <x v="6"/>
    <s v="416"/>
    <x v="99"/>
    <x v="30"/>
    <x v="6"/>
    <x v="1"/>
  </r>
  <r>
    <n v="2953.6693999999998"/>
    <x v="1"/>
    <x v="193"/>
    <n v="0"/>
    <x v="10"/>
    <s v="418"/>
    <x v="100"/>
    <x v="30"/>
    <x v="6"/>
    <x v="1"/>
  </r>
  <r>
    <n v="2004.2722000000001"/>
    <x v="1"/>
    <x v="193"/>
    <n v="0"/>
    <x v="6"/>
    <s v="419"/>
    <x v="101"/>
    <x v="30"/>
    <x v="6"/>
    <x v="1"/>
  </r>
  <r>
    <n v="2448.8950604966112"/>
    <x v="1"/>
    <x v="193"/>
    <n v="0"/>
    <x v="9"/>
    <s v="428"/>
    <x v="84"/>
    <x v="30"/>
    <x v="6"/>
    <x v="1"/>
  </r>
  <r>
    <n v="2379.1093000000001"/>
    <x v="0"/>
    <x v="194"/>
    <n v="2463.2800000000002"/>
    <x v="0"/>
    <s v="311"/>
    <x v="15"/>
    <x v="30"/>
    <x v="6"/>
    <x v="1"/>
  </r>
  <r>
    <n v="1018.7619"/>
    <x v="0"/>
    <x v="194"/>
    <n v="1230.23"/>
    <x v="1"/>
    <s v="409"/>
    <x v="102"/>
    <x v="30"/>
    <x v="6"/>
    <x v="1"/>
  </r>
  <r>
    <n v="2305.1662000000001"/>
    <x v="0"/>
    <x v="194"/>
    <n v="2142.2399999999998"/>
    <x v="0"/>
    <s v="301"/>
    <x v="21"/>
    <x v="30"/>
    <x v="6"/>
    <x v="1"/>
  </r>
  <r>
    <n v="2226.0529999999999"/>
    <x v="0"/>
    <x v="194"/>
    <n v="1745.9"/>
    <x v="1"/>
    <s v="326"/>
    <x v="19"/>
    <x v="30"/>
    <x v="6"/>
    <x v="1"/>
  </r>
  <r>
    <n v="2039.5995999999998"/>
    <x v="0"/>
    <x v="194"/>
    <n v="1879.72"/>
    <x v="9"/>
    <s v="368"/>
    <x v="109"/>
    <x v="30"/>
    <x v="6"/>
    <x v="1"/>
  </r>
  <r>
    <n v="2009.1048560704469"/>
    <x v="1"/>
    <x v="194"/>
    <n v="0"/>
    <x v="1"/>
    <s v="425"/>
    <x v="81"/>
    <x v="30"/>
    <x v="6"/>
    <x v="1"/>
  </r>
  <r>
    <n v="1937.769"/>
    <x v="0"/>
    <x v="194"/>
    <n v="1770.82"/>
    <x v="0"/>
    <s v="313"/>
    <x v="43"/>
    <x v="30"/>
    <x v="6"/>
    <x v="1"/>
  </r>
  <r>
    <n v="871.28"/>
    <x v="1"/>
    <x v="194"/>
    <n v="0"/>
    <x v="10"/>
    <s v="417"/>
    <x v="35"/>
    <x v="30"/>
    <x v="6"/>
    <x v="1"/>
  </r>
  <r>
    <n v="2112.36"/>
    <x v="0"/>
    <x v="194"/>
    <n v="2112.2399999999998"/>
    <x v="4"/>
    <s v="323"/>
    <x v="29"/>
    <x v="30"/>
    <x v="6"/>
    <x v="1"/>
  </r>
  <r>
    <n v="2566.9133762872966"/>
    <x v="1"/>
    <x v="194"/>
    <n v="0"/>
    <x v="10"/>
    <s v="423"/>
    <x v="79"/>
    <x v="30"/>
    <x v="6"/>
    <x v="1"/>
  </r>
  <r>
    <n v="2220.1068999999998"/>
    <x v="0"/>
    <x v="194"/>
    <n v="1953.97"/>
    <x v="1"/>
    <s v="305"/>
    <x v="46"/>
    <x v="30"/>
    <x v="6"/>
    <x v="1"/>
  </r>
  <r>
    <n v="2353.5982999999997"/>
    <x v="0"/>
    <x v="194"/>
    <n v="2166.2399999999998"/>
    <x v="1"/>
    <s v="321"/>
    <x v="48"/>
    <x v="30"/>
    <x v="6"/>
    <x v="1"/>
  </r>
  <r>
    <n v="2314.2338913818244"/>
    <x v="0"/>
    <x v="194"/>
    <n v="1869.21"/>
    <x v="1"/>
    <s v="317"/>
    <x v="8"/>
    <x v="30"/>
    <x v="6"/>
    <x v="1"/>
  </r>
  <r>
    <n v="1848.3834999999999"/>
    <x v="0"/>
    <x v="194"/>
    <n v="1200.3399999999999"/>
    <x v="9"/>
    <s v="308"/>
    <x v="20"/>
    <x v="30"/>
    <x v="6"/>
    <x v="1"/>
  </r>
  <r>
    <n v="2283.6030999999998"/>
    <x v="0"/>
    <x v="194"/>
    <n v="2771.81"/>
    <x v="6"/>
    <s v="304"/>
    <x v="17"/>
    <x v="30"/>
    <x v="6"/>
    <x v="1"/>
  </r>
  <r>
    <n v="1301.67"/>
    <x v="1"/>
    <x v="194"/>
    <n v="0"/>
    <x v="6"/>
    <s v="420"/>
    <x v="36"/>
    <x v="30"/>
    <x v="6"/>
    <x v="1"/>
  </r>
  <r>
    <n v="2577.6974"/>
    <x v="0"/>
    <x v="194"/>
    <n v="3540.96"/>
    <x v="2"/>
    <s v="411"/>
    <x v="104"/>
    <x v="30"/>
    <x v="6"/>
    <x v="1"/>
  </r>
  <r>
    <n v="2655.3652999999999"/>
    <x v="0"/>
    <x v="194"/>
    <n v="2305.38"/>
    <x v="0"/>
    <s v="397"/>
    <x v="7"/>
    <x v="30"/>
    <x v="6"/>
    <x v="1"/>
  </r>
  <r>
    <n v="3018.4334496600341"/>
    <x v="0"/>
    <x v="194"/>
    <n v="2594.06"/>
    <x v="0"/>
    <s v="376"/>
    <x v="67"/>
    <x v="30"/>
    <x v="6"/>
    <x v="1"/>
  </r>
  <r>
    <n v="2506.5646493287722"/>
    <x v="0"/>
    <x v="194"/>
    <n v="1619.14"/>
    <x v="1"/>
    <s v="319"/>
    <x v="50"/>
    <x v="30"/>
    <x v="6"/>
    <x v="1"/>
  </r>
  <r>
    <n v="2360.2233999999999"/>
    <x v="0"/>
    <x v="194"/>
    <n v="2439.92"/>
    <x v="6"/>
    <s v="388"/>
    <x v="57"/>
    <x v="30"/>
    <x v="6"/>
    <x v="1"/>
  </r>
  <r>
    <n v="1903.0915"/>
    <x v="0"/>
    <x v="194"/>
    <n v="1533.44"/>
    <x v="2"/>
    <s v="320"/>
    <x v="66"/>
    <x v="30"/>
    <x v="6"/>
    <x v="1"/>
  </r>
  <r>
    <n v="1993.3693999999998"/>
    <x v="0"/>
    <x v="194"/>
    <n v="1858.73"/>
    <x v="1"/>
    <s v="366"/>
    <x v="72"/>
    <x v="30"/>
    <x v="6"/>
    <x v="1"/>
  </r>
  <r>
    <n v="1350.35"/>
    <x v="0"/>
    <x v="194"/>
    <n v="1279.67"/>
    <x v="10"/>
    <s v="399"/>
    <x v="30"/>
    <x v="30"/>
    <x v="6"/>
    <x v="1"/>
  </r>
  <r>
    <n v="2438.8710000000001"/>
    <x v="0"/>
    <x v="194"/>
    <n v="2474.44"/>
    <x v="1"/>
    <s v="314"/>
    <x v="16"/>
    <x v="30"/>
    <x v="6"/>
    <x v="1"/>
  </r>
  <r>
    <n v="1136.8981999999999"/>
    <x v="0"/>
    <x v="194"/>
    <n v="1541.2"/>
    <x v="1"/>
    <s v="204"/>
    <x v="110"/>
    <x v="30"/>
    <x v="6"/>
    <x v="1"/>
  </r>
  <r>
    <n v="1370"/>
    <x v="0"/>
    <x v="194"/>
    <n v="767.24"/>
    <x v="4"/>
    <s v="377"/>
    <x v="24"/>
    <x v="30"/>
    <x v="6"/>
    <x v="1"/>
  </r>
  <r>
    <n v="1636.6034"/>
    <x v="0"/>
    <x v="194"/>
    <n v="1606.53"/>
    <x v="9"/>
    <s v="389"/>
    <x v="10"/>
    <x v="30"/>
    <x v="6"/>
    <x v="1"/>
  </r>
  <r>
    <n v="1380.2518"/>
    <x v="0"/>
    <x v="194"/>
    <n v="1466.36"/>
    <x v="9"/>
    <s v="322"/>
    <x v="52"/>
    <x v="30"/>
    <x v="6"/>
    <x v="1"/>
  </r>
  <r>
    <n v="2368.0500000000002"/>
    <x v="0"/>
    <x v="194"/>
    <n v="3256.3"/>
    <x v="9"/>
    <s v="201"/>
    <x v="26"/>
    <x v="30"/>
    <x v="6"/>
    <x v="1"/>
  </r>
  <r>
    <n v="2507.17"/>
    <x v="0"/>
    <x v="194"/>
    <n v="2338.5500000000002"/>
    <x v="10"/>
    <s v="400"/>
    <x v="31"/>
    <x v="30"/>
    <x v="6"/>
    <x v="1"/>
  </r>
  <r>
    <n v="2987.6969999999997"/>
    <x v="0"/>
    <x v="194"/>
    <n v="3646.08"/>
    <x v="10"/>
    <s v="365"/>
    <x v="12"/>
    <x v="30"/>
    <x v="6"/>
    <x v="1"/>
  </r>
  <r>
    <n v="2598.9048958604117"/>
    <x v="1"/>
    <x v="194"/>
    <n v="0"/>
    <x v="6"/>
    <s v="424"/>
    <x v="80"/>
    <x v="30"/>
    <x v="6"/>
    <x v="1"/>
  </r>
  <r>
    <n v="2125.2894000000001"/>
    <x v="0"/>
    <x v="194"/>
    <n v="2386.2199999999998"/>
    <x v="4"/>
    <s v="356"/>
    <x v="14"/>
    <x v="30"/>
    <x v="6"/>
    <x v="1"/>
  </r>
  <r>
    <n v="704.74"/>
    <x v="0"/>
    <x v="194"/>
    <n v="735.37"/>
    <x v="11"/>
    <s v="328"/>
    <x v="41"/>
    <x v="30"/>
    <x v="6"/>
    <x v="1"/>
  </r>
  <r>
    <n v="1493.8581999999999"/>
    <x v="0"/>
    <x v="194"/>
    <n v="1047.3499999999999"/>
    <x v="1"/>
    <s v="350"/>
    <x v="65"/>
    <x v="30"/>
    <x v="6"/>
    <x v="1"/>
  </r>
  <r>
    <n v="637.35"/>
    <x v="0"/>
    <x v="194"/>
    <n v="346.66"/>
    <x v="11"/>
    <s v="333"/>
    <x v="23"/>
    <x v="30"/>
    <x v="6"/>
    <x v="1"/>
  </r>
  <r>
    <n v="1810.0393999999999"/>
    <x v="0"/>
    <x v="194"/>
    <n v="1704.69"/>
    <x v="2"/>
    <s v="348"/>
    <x v="108"/>
    <x v="30"/>
    <x v="6"/>
    <x v="1"/>
  </r>
  <r>
    <n v="2361.2613000000001"/>
    <x v="0"/>
    <x v="194"/>
    <n v="2497.81"/>
    <x v="2"/>
    <s v="346"/>
    <x v="70"/>
    <x v="30"/>
    <x v="6"/>
    <x v="1"/>
  </r>
  <r>
    <n v="2950.5072"/>
    <x v="0"/>
    <x v="194"/>
    <n v="3368.74"/>
    <x v="10"/>
    <s v="332"/>
    <x v="55"/>
    <x v="30"/>
    <x v="6"/>
    <x v="1"/>
  </r>
  <r>
    <n v="1851.7203"/>
    <x v="0"/>
    <x v="194"/>
    <n v="1707.43"/>
    <x v="11"/>
    <s v="335"/>
    <x v="13"/>
    <x v="30"/>
    <x v="6"/>
    <x v="1"/>
  </r>
  <r>
    <n v="2452.2570000000001"/>
    <x v="0"/>
    <x v="194"/>
    <n v="2539.7199999999998"/>
    <x v="11"/>
    <s v="374"/>
    <x v="45"/>
    <x v="30"/>
    <x v="6"/>
    <x v="1"/>
  </r>
  <r>
    <n v="2109.9827999999998"/>
    <x v="0"/>
    <x v="194"/>
    <n v="2244.9699999999998"/>
    <x v="4"/>
    <s v="410"/>
    <x v="103"/>
    <x v="30"/>
    <x v="6"/>
    <x v="1"/>
  </r>
  <r>
    <n v="2658.6826999999998"/>
    <x v="0"/>
    <x v="194"/>
    <n v="2367.6999999999998"/>
    <x v="11"/>
    <s v="331"/>
    <x v="49"/>
    <x v="30"/>
    <x v="6"/>
    <x v="1"/>
  </r>
  <r>
    <n v="1629.6776"/>
    <x v="0"/>
    <x v="194"/>
    <n v="1129.1400000000001"/>
    <x v="0"/>
    <s v="351"/>
    <x v="75"/>
    <x v="30"/>
    <x v="6"/>
    <x v="1"/>
  </r>
  <r>
    <n v="1998.6268"/>
    <x v="0"/>
    <x v="194"/>
    <n v="2178.52"/>
    <x v="0"/>
    <s v="352"/>
    <x v="62"/>
    <x v="30"/>
    <x v="6"/>
    <x v="1"/>
  </r>
  <r>
    <n v="1949.3313999999998"/>
    <x v="0"/>
    <x v="194"/>
    <n v="1945.59"/>
    <x v="1"/>
    <s v="353"/>
    <x v="59"/>
    <x v="30"/>
    <x v="6"/>
    <x v="1"/>
  </r>
  <r>
    <n v="2439.1329000000001"/>
    <x v="0"/>
    <x v="194"/>
    <n v="2861.95"/>
    <x v="9"/>
    <s v="370"/>
    <x v="56"/>
    <x v="30"/>
    <x v="6"/>
    <x v="1"/>
  </r>
  <r>
    <n v="2027.9971549719908"/>
    <x v="1"/>
    <x v="194"/>
    <n v="0"/>
    <x v="2"/>
    <s v="422"/>
    <x v="78"/>
    <x v="30"/>
    <x v="6"/>
    <x v="1"/>
  </r>
  <r>
    <n v="1710.6725999999999"/>
    <x v="0"/>
    <x v="194"/>
    <n v="1853.39"/>
    <x v="6"/>
    <s v="334"/>
    <x v="11"/>
    <x v="30"/>
    <x v="6"/>
    <x v="1"/>
  </r>
  <r>
    <n v="2258.9554000000003"/>
    <x v="0"/>
    <x v="194"/>
    <n v="2547.25"/>
    <x v="6"/>
    <s v="390"/>
    <x v="9"/>
    <x v="30"/>
    <x v="6"/>
    <x v="1"/>
  </r>
  <r>
    <n v="1649.9991"/>
    <x v="0"/>
    <x v="194"/>
    <n v="1828.48"/>
    <x v="11"/>
    <s v="337"/>
    <x v="68"/>
    <x v="30"/>
    <x v="6"/>
    <x v="1"/>
  </r>
  <r>
    <n v="2146.9592000000002"/>
    <x v="0"/>
    <x v="194"/>
    <n v="1836.27"/>
    <x v="10"/>
    <s v="367"/>
    <x v="18"/>
    <x v="30"/>
    <x v="6"/>
    <x v="1"/>
  </r>
  <r>
    <n v="1779.7463"/>
    <x v="0"/>
    <x v="194"/>
    <n v="2149.7399999999998"/>
    <x v="4"/>
    <s v="339"/>
    <x v="60"/>
    <x v="30"/>
    <x v="6"/>
    <x v="1"/>
  </r>
  <r>
    <n v="2639.4347306958748"/>
    <x v="1"/>
    <x v="194"/>
    <m/>
    <x v="2"/>
    <s v="412"/>
    <x v="105"/>
    <x v="30"/>
    <x v="6"/>
    <x v="1"/>
  </r>
  <r>
    <n v="2761.8519000000001"/>
    <x v="0"/>
    <x v="194"/>
    <n v="2291"/>
    <x v="11"/>
    <s v="341"/>
    <x v="54"/>
    <x v="30"/>
    <x v="6"/>
    <x v="1"/>
  </r>
  <r>
    <n v="1590.8097"/>
    <x v="0"/>
    <x v="194"/>
    <n v="1630.27"/>
    <x v="6"/>
    <s v="342"/>
    <x v="61"/>
    <x v="30"/>
    <x v="6"/>
    <x v="1"/>
  </r>
  <r>
    <n v="1491.6562999999999"/>
    <x v="0"/>
    <x v="194"/>
    <n v="1040.5899999999999"/>
    <x v="0"/>
    <s v="343"/>
    <x v="47"/>
    <x v="30"/>
    <x v="6"/>
    <x v="1"/>
  </r>
  <r>
    <n v="1229.1063999999999"/>
    <x v="0"/>
    <x v="194"/>
    <n v="1072.74"/>
    <x v="4"/>
    <s v="344"/>
    <x v="74"/>
    <x v="30"/>
    <x v="6"/>
    <x v="1"/>
  </r>
  <r>
    <n v="2074.9367000000002"/>
    <x v="0"/>
    <x v="194"/>
    <n v="2241.9499999999998"/>
    <x v="9"/>
    <s v="408"/>
    <x v="1"/>
    <x v="30"/>
    <x v="6"/>
    <x v="1"/>
  </r>
  <r>
    <n v="1730.6255000000001"/>
    <x v="0"/>
    <x v="194"/>
    <n v="1937.42"/>
    <x v="11"/>
    <s v="347"/>
    <x v="58"/>
    <x v="30"/>
    <x v="6"/>
    <x v="1"/>
  </r>
  <r>
    <n v="1902.1215"/>
    <x v="0"/>
    <x v="194"/>
    <n v="2299.63"/>
    <x v="6"/>
    <s v="354"/>
    <x v="69"/>
    <x v="30"/>
    <x v="6"/>
    <x v="1"/>
  </r>
  <r>
    <n v="1566.7537"/>
    <x v="0"/>
    <x v="194"/>
    <n v="1432.71"/>
    <x v="4"/>
    <s v="355"/>
    <x v="51"/>
    <x v="30"/>
    <x v="6"/>
    <x v="1"/>
  </r>
  <r>
    <n v="2111.67"/>
    <x v="0"/>
    <x v="194"/>
    <n v="1089.5899999999999"/>
    <x v="6"/>
    <s v="362"/>
    <x v="25"/>
    <x v="30"/>
    <x v="6"/>
    <x v="1"/>
  </r>
  <r>
    <n v="1849.5572"/>
    <x v="0"/>
    <x v="194"/>
    <n v="2180.5700000000002"/>
    <x v="11"/>
    <s v="359"/>
    <x v="44"/>
    <x v="30"/>
    <x v="6"/>
    <x v="1"/>
  </r>
  <r>
    <n v="2353.6662000000001"/>
    <x v="0"/>
    <x v="194"/>
    <n v="1972.16"/>
    <x v="4"/>
    <s v="358"/>
    <x v="64"/>
    <x v="30"/>
    <x v="6"/>
    <x v="1"/>
  </r>
  <r>
    <n v="1405.3546543410203"/>
    <x v="1"/>
    <x v="194"/>
    <n v="0"/>
    <x v="2"/>
    <s v="421"/>
    <x v="77"/>
    <x v="30"/>
    <x v="6"/>
    <x v="1"/>
  </r>
  <r>
    <n v="2596.8464934195335"/>
    <x v="0"/>
    <x v="194"/>
    <n v="2494.58"/>
    <x v="0"/>
    <s v="363"/>
    <x v="111"/>
    <x v="30"/>
    <x v="6"/>
    <x v="1"/>
  </r>
  <r>
    <n v="1745.3598"/>
    <x v="0"/>
    <x v="194"/>
    <n v="1586.34"/>
    <x v="0"/>
    <s v="372"/>
    <x v="73"/>
    <x v="30"/>
    <x v="6"/>
    <x v="1"/>
  </r>
  <r>
    <n v="636.38"/>
    <x v="0"/>
    <x v="194"/>
    <n v="652.73"/>
    <x v="9"/>
    <s v="373"/>
    <x v="27"/>
    <x v="30"/>
    <x v="6"/>
    <x v="1"/>
  </r>
  <r>
    <n v="1604.5836999999999"/>
    <x v="1"/>
    <x v="194"/>
    <n v="0"/>
    <x v="2"/>
    <s v="426"/>
    <x v="82"/>
    <x v="30"/>
    <x v="6"/>
    <x v="1"/>
  </r>
  <r>
    <n v="2547.2879000000003"/>
    <x v="0"/>
    <x v="194"/>
    <n v="3092.82"/>
    <x v="10"/>
    <s v="379"/>
    <x v="63"/>
    <x v="30"/>
    <x v="6"/>
    <x v="1"/>
  </r>
  <r>
    <n v="197.36"/>
    <x v="0"/>
    <x v="194"/>
    <n v="196.78"/>
    <x v="9"/>
    <s v="380"/>
    <x v="42"/>
    <x v="30"/>
    <x v="6"/>
    <x v="1"/>
  </r>
  <r>
    <n v="1440.3336000000002"/>
    <x v="0"/>
    <x v="194"/>
    <n v="1587.39"/>
    <x v="2"/>
    <s v="382"/>
    <x v="112"/>
    <x v="30"/>
    <x v="6"/>
    <x v="1"/>
  </r>
  <r>
    <n v="1664.3065999999999"/>
    <x v="0"/>
    <x v="194"/>
    <n v="1761.81"/>
    <x v="4"/>
    <s v="383"/>
    <x v="71"/>
    <x v="30"/>
    <x v="6"/>
    <x v="1"/>
  </r>
  <r>
    <n v="1346.65"/>
    <x v="0"/>
    <x v="194"/>
    <n v="1142.01"/>
    <x v="4"/>
    <s v="385"/>
    <x v="40"/>
    <x v="30"/>
    <x v="6"/>
    <x v="1"/>
  </r>
  <r>
    <n v="2229.39"/>
    <x v="0"/>
    <x v="194"/>
    <n v="2319.87"/>
    <x v="11"/>
    <s v="384"/>
    <x v="39"/>
    <x v="30"/>
    <x v="6"/>
    <x v="1"/>
  </r>
  <r>
    <n v="1329.8"/>
    <x v="0"/>
    <x v="194"/>
    <n v="1127.99"/>
    <x v="6"/>
    <s v="398"/>
    <x v="38"/>
    <x v="30"/>
    <x v="6"/>
    <x v="1"/>
  </r>
  <r>
    <n v="1006.88"/>
    <x v="0"/>
    <x v="194"/>
    <n v="476.39"/>
    <x v="10"/>
    <s v="391"/>
    <x v="28"/>
    <x v="30"/>
    <x v="6"/>
    <x v="1"/>
  </r>
  <r>
    <n v="2173.9845170325029"/>
    <x v="1"/>
    <x v="194"/>
    <n v="0"/>
    <x v="2"/>
    <s v="427"/>
    <x v="83"/>
    <x v="30"/>
    <x v="6"/>
    <x v="1"/>
  </r>
  <r>
    <n v="2163.2649000000001"/>
    <x v="0"/>
    <x v="194"/>
    <n v="2213.12"/>
    <x v="4"/>
    <s v="393"/>
    <x v="53"/>
    <x v="30"/>
    <x v="6"/>
    <x v="1"/>
  </r>
  <r>
    <n v="515.94000000000005"/>
    <x v="0"/>
    <x v="194"/>
    <n v="466.39"/>
    <x v="9"/>
    <s v="395"/>
    <x v="107"/>
    <x v="30"/>
    <x v="6"/>
    <x v="1"/>
  </r>
  <r>
    <n v="1369.3296"/>
    <x v="0"/>
    <x v="194"/>
    <n v="1075.95"/>
    <x v="0"/>
    <s v="396"/>
    <x v="6"/>
    <x v="30"/>
    <x v="6"/>
    <x v="1"/>
  </r>
  <r>
    <n v="2198.9414999999999"/>
    <x v="0"/>
    <x v="194"/>
    <n v="2802.47"/>
    <x v="10"/>
    <s v="401"/>
    <x v="76"/>
    <x v="30"/>
    <x v="6"/>
    <x v="1"/>
  </r>
  <r>
    <n v="1269.3399999999999"/>
    <x v="0"/>
    <x v="194"/>
    <n v="2354.84"/>
    <x v="9"/>
    <s v="402"/>
    <x v="37"/>
    <x v="30"/>
    <x v="6"/>
    <x v="1"/>
  </r>
  <r>
    <n v="3196.8677999999995"/>
    <x v="0"/>
    <x v="194"/>
    <n v="2986.43"/>
    <x v="2"/>
    <s v="403"/>
    <x v="22"/>
    <x v="30"/>
    <x v="6"/>
    <x v="1"/>
  </r>
  <r>
    <n v="1811.6108000000002"/>
    <x v="0"/>
    <x v="194"/>
    <n v="1611.59"/>
    <x v="2"/>
    <s v="404"/>
    <x v="2"/>
    <x v="30"/>
    <x v="6"/>
    <x v="1"/>
  </r>
  <r>
    <n v="2306.0682999999999"/>
    <x v="0"/>
    <x v="194"/>
    <n v="2262.34"/>
    <x v="2"/>
    <s v="405"/>
    <x v="3"/>
    <x v="30"/>
    <x v="6"/>
    <x v="1"/>
  </r>
  <r>
    <n v="1915.1971000000001"/>
    <x v="0"/>
    <x v="194"/>
    <n v="1219.8900000000001"/>
    <x v="0"/>
    <s v="361"/>
    <x v="5"/>
    <x v="30"/>
    <x v="6"/>
    <x v="1"/>
  </r>
  <r>
    <n v="2878.1743000000001"/>
    <x v="0"/>
    <x v="194"/>
    <n v="2469.2600000000002"/>
    <x v="4"/>
    <s v="406"/>
    <x v="4"/>
    <x v="30"/>
    <x v="6"/>
    <x v="1"/>
  </r>
  <r>
    <n v="2548.0542"/>
    <x v="0"/>
    <x v="194"/>
    <n v="2509.5500000000002"/>
    <x v="1"/>
    <s v="407"/>
    <x v="0"/>
    <x v="30"/>
    <x v="6"/>
    <x v="1"/>
  </r>
  <r>
    <n v="3049.6075819941248"/>
    <x v="1"/>
    <x v="194"/>
    <n v="0"/>
    <x v="9"/>
    <s v="413"/>
    <x v="106"/>
    <x v="30"/>
    <x v="6"/>
    <x v="1"/>
  </r>
  <r>
    <n v="1327.251"/>
    <x v="1"/>
    <x v="194"/>
    <n v="0"/>
    <x v="4"/>
    <s v="414"/>
    <x v="97"/>
    <x v="30"/>
    <x v="6"/>
    <x v="1"/>
  </r>
  <r>
    <n v="2834.7259804332916"/>
    <x v="1"/>
    <x v="194"/>
    <n v="0"/>
    <x v="1"/>
    <s v="415"/>
    <x v="98"/>
    <x v="30"/>
    <x v="6"/>
    <x v="1"/>
  </r>
  <r>
    <n v="2943.1082497510924"/>
    <x v="1"/>
    <x v="194"/>
    <n v="0"/>
    <x v="6"/>
    <s v="416"/>
    <x v="99"/>
    <x v="30"/>
    <x v="6"/>
    <x v="1"/>
  </r>
  <r>
    <n v="3466.7024000000001"/>
    <x v="1"/>
    <x v="194"/>
    <n v="0"/>
    <x v="10"/>
    <s v="418"/>
    <x v="100"/>
    <x v="30"/>
    <x v="6"/>
    <x v="1"/>
  </r>
  <r>
    <n v="2352.4051999999997"/>
    <x v="1"/>
    <x v="194"/>
    <n v="0"/>
    <x v="6"/>
    <s v="419"/>
    <x v="101"/>
    <x v="30"/>
    <x v="6"/>
    <x v="1"/>
  </r>
  <r>
    <n v="2874.2498034201813"/>
    <x v="1"/>
    <x v="194"/>
    <n v="0"/>
    <x v="9"/>
    <s v="428"/>
    <x v="84"/>
    <x v="30"/>
    <x v="6"/>
    <x v="1"/>
  </r>
  <r>
    <n v="2544.116"/>
    <x v="0"/>
    <x v="195"/>
    <n v="2163.1799999999998"/>
    <x v="0"/>
    <s v="311"/>
    <x v="15"/>
    <x v="30"/>
    <x v="6"/>
    <x v="1"/>
  </r>
  <r>
    <n v="1089.4166999999998"/>
    <x v="0"/>
    <x v="195"/>
    <n v="861.57"/>
    <x v="1"/>
    <s v="409"/>
    <x v="102"/>
    <x v="30"/>
    <x v="6"/>
    <x v="1"/>
  </r>
  <r>
    <n v="2465.0416"/>
    <x v="0"/>
    <x v="195"/>
    <n v="1975.4"/>
    <x v="0"/>
    <s v="301"/>
    <x v="21"/>
    <x v="30"/>
    <x v="6"/>
    <x v="1"/>
  </r>
  <r>
    <n v="2380.4479000000001"/>
    <x v="0"/>
    <x v="195"/>
    <n v="2401.79"/>
    <x v="1"/>
    <s v="326"/>
    <x v="19"/>
    <x v="30"/>
    <x v="6"/>
    <x v="1"/>
  </r>
  <r>
    <n v="2181.0643999999998"/>
    <x v="0"/>
    <x v="195"/>
    <n v="2213.9"/>
    <x v="9"/>
    <s v="368"/>
    <x v="109"/>
    <x v="30"/>
    <x v="6"/>
    <x v="1"/>
  </r>
  <r>
    <n v="2148.4547263480363"/>
    <x v="1"/>
    <x v="195"/>
    <n v="0"/>
    <x v="1"/>
    <s v="425"/>
    <x v="81"/>
    <x v="30"/>
    <x v="6"/>
    <x v="1"/>
  </r>
  <r>
    <n v="2072.1722"/>
    <x v="0"/>
    <x v="195"/>
    <n v="2365.21"/>
    <x v="0"/>
    <s v="313"/>
    <x v="43"/>
    <x v="30"/>
    <x v="6"/>
    <x v="1"/>
  </r>
  <r>
    <n v="920.43"/>
    <x v="1"/>
    <x v="195"/>
    <n v="0"/>
    <x v="10"/>
    <s v="417"/>
    <x v="35"/>
    <x v="30"/>
    <x v="6"/>
    <x v="1"/>
  </r>
  <r>
    <n v="2231.5300000000002"/>
    <x v="0"/>
    <x v="195"/>
    <n v="2273.7600000000002"/>
    <x v="4"/>
    <s v="323"/>
    <x v="29"/>
    <x v="30"/>
    <x v="6"/>
    <x v="1"/>
  </r>
  <r>
    <n v="2744.9531422321488"/>
    <x v="1"/>
    <x v="195"/>
    <n v="0"/>
    <x v="10"/>
    <s v="423"/>
    <x v="79"/>
    <x v="30"/>
    <x v="6"/>
    <x v="1"/>
  </r>
  <r>
    <n v="2374.0847000000003"/>
    <x v="0"/>
    <x v="195"/>
    <n v="2138.33"/>
    <x v="1"/>
    <s v="305"/>
    <x v="46"/>
    <x v="30"/>
    <x v="6"/>
    <x v="1"/>
  </r>
  <r>
    <n v="2516.8395999999998"/>
    <x v="0"/>
    <x v="195"/>
    <n v="2342.5500000000002"/>
    <x v="1"/>
    <s v="321"/>
    <x v="48"/>
    <x v="30"/>
    <x v="6"/>
    <x v="1"/>
  </r>
  <r>
    <n v="2474.7417226322109"/>
    <x v="0"/>
    <x v="195"/>
    <n v="2368.77"/>
    <x v="1"/>
    <s v="317"/>
    <x v="8"/>
    <x v="30"/>
    <x v="6"/>
    <x v="1"/>
  </r>
  <r>
    <n v="1976.5883999999999"/>
    <x v="0"/>
    <x v="195"/>
    <n v="1284.4100000000001"/>
    <x v="9"/>
    <s v="308"/>
    <x v="20"/>
    <x v="30"/>
    <x v="6"/>
    <x v="1"/>
  </r>
  <r>
    <n v="2441.9847"/>
    <x v="0"/>
    <x v="195"/>
    <n v="2429.83"/>
    <x v="6"/>
    <s v="304"/>
    <x v="17"/>
    <x v="30"/>
    <x v="6"/>
    <x v="1"/>
  </r>
  <r>
    <n v="1375.1"/>
    <x v="1"/>
    <x v="195"/>
    <n v="0"/>
    <x v="6"/>
    <s v="420"/>
    <x v="36"/>
    <x v="30"/>
    <x v="6"/>
    <x v="1"/>
  </r>
  <r>
    <n v="2756.4877999999999"/>
    <x v="0"/>
    <x v="195"/>
    <n v="2774.97"/>
    <x v="2"/>
    <s v="411"/>
    <x v="104"/>
    <x v="30"/>
    <x v="6"/>
    <x v="1"/>
  </r>
  <r>
    <n v="2839.5392000000002"/>
    <x v="0"/>
    <x v="195"/>
    <n v="3667.48"/>
    <x v="0"/>
    <s v="397"/>
    <x v="7"/>
    <x v="30"/>
    <x v="6"/>
    <x v="1"/>
  </r>
  <r>
    <n v="3227.7862107409769"/>
    <x v="0"/>
    <x v="195"/>
    <n v="2618.23"/>
    <x v="0"/>
    <s v="376"/>
    <x v="67"/>
    <x v="30"/>
    <x v="6"/>
    <x v="1"/>
  </r>
  <r>
    <n v="2680.4171698737614"/>
    <x v="0"/>
    <x v="195"/>
    <n v="3242.27"/>
    <x v="1"/>
    <s v="319"/>
    <x v="50"/>
    <x v="30"/>
    <x v="6"/>
    <x v="1"/>
  </r>
  <r>
    <n v="2523.9302999999995"/>
    <x v="0"/>
    <x v="195"/>
    <n v="1540.73"/>
    <x v="6"/>
    <s v="388"/>
    <x v="57"/>
    <x v="30"/>
    <x v="6"/>
    <x v="1"/>
  </r>
  <r>
    <n v="2035.0793999999999"/>
    <x v="0"/>
    <x v="195"/>
    <n v="1665.57"/>
    <x v="2"/>
    <s v="320"/>
    <x v="66"/>
    <x v="30"/>
    <x v="6"/>
    <x v="1"/>
  </r>
  <r>
    <n v="2131.6331999999998"/>
    <x v="0"/>
    <x v="195"/>
    <n v="1948.05"/>
    <x v="1"/>
    <s v="366"/>
    <x v="72"/>
    <x v="30"/>
    <x v="6"/>
    <x v="1"/>
  </r>
  <r>
    <n v="1426.52"/>
    <x v="0"/>
    <x v="195"/>
    <n v="1533.02"/>
    <x v="10"/>
    <s v="399"/>
    <x v="30"/>
    <x v="30"/>
    <x v="6"/>
    <x v="1"/>
  </r>
  <r>
    <n v="2608.0293000000001"/>
    <x v="0"/>
    <x v="195"/>
    <n v="2906.92"/>
    <x v="1"/>
    <s v="314"/>
    <x v="16"/>
    <x v="30"/>
    <x v="6"/>
    <x v="1"/>
  </r>
  <r>
    <n v="1215.7592"/>
    <x v="0"/>
    <x v="195"/>
    <n v="781.69"/>
    <x v="1"/>
    <s v="204"/>
    <x v="110"/>
    <x v="30"/>
    <x v="6"/>
    <x v="1"/>
  </r>
  <r>
    <n v="1447.28"/>
    <x v="0"/>
    <x v="195"/>
    <n v="1306.8599999999999"/>
    <x v="4"/>
    <s v="377"/>
    <x v="24"/>
    <x v="30"/>
    <x v="6"/>
    <x v="1"/>
  </r>
  <r>
    <n v="1750.1224999999999"/>
    <x v="0"/>
    <x v="195"/>
    <n v="1968.92"/>
    <x v="9"/>
    <s v="389"/>
    <x v="10"/>
    <x v="30"/>
    <x v="6"/>
    <x v="1"/>
  </r>
  <r>
    <n v="1475.9811"/>
    <x v="0"/>
    <x v="195"/>
    <n v="1517.66"/>
    <x v="9"/>
    <s v="322"/>
    <x v="52"/>
    <x v="30"/>
    <x v="6"/>
    <x v="1"/>
  </r>
  <r>
    <n v="2501.63"/>
    <x v="0"/>
    <x v="195"/>
    <n v="3197.55"/>
    <x v="9"/>
    <s v="201"/>
    <x v="26"/>
    <x v="30"/>
    <x v="6"/>
    <x v="1"/>
  </r>
  <r>
    <n v="2648.6"/>
    <x v="0"/>
    <x v="195"/>
    <n v="2241.08"/>
    <x v="10"/>
    <s v="400"/>
    <x v="31"/>
    <x v="30"/>
    <x v="6"/>
    <x v="1"/>
  </r>
  <r>
    <n v="3194.9180999999999"/>
    <x v="0"/>
    <x v="195"/>
    <n v="2899.79"/>
    <x v="10"/>
    <s v="365"/>
    <x v="12"/>
    <x v="30"/>
    <x v="6"/>
    <x v="1"/>
  </r>
  <r>
    <n v="2779.162276124925"/>
    <x v="1"/>
    <x v="195"/>
    <n v="0"/>
    <x v="6"/>
    <s v="424"/>
    <x v="80"/>
    <x v="30"/>
    <x v="6"/>
    <x v="1"/>
  </r>
  <r>
    <n v="2272.6905999999999"/>
    <x v="0"/>
    <x v="195"/>
    <n v="2729.52"/>
    <x v="4"/>
    <s v="356"/>
    <x v="14"/>
    <x v="30"/>
    <x v="6"/>
    <x v="1"/>
  </r>
  <r>
    <n v="744.49"/>
    <x v="0"/>
    <x v="195"/>
    <n v="418.89"/>
    <x v="11"/>
    <s v="328"/>
    <x v="41"/>
    <x v="30"/>
    <x v="6"/>
    <x v="1"/>
  </r>
  <r>
    <n v="1597.4736"/>
    <x v="0"/>
    <x v="195"/>
    <n v="1440.83"/>
    <x v="1"/>
    <s v="350"/>
    <x v="65"/>
    <x v="30"/>
    <x v="6"/>
    <x v="1"/>
  </r>
  <r>
    <n v="673.3"/>
    <x v="0"/>
    <x v="195"/>
    <n v="401.73"/>
    <x v="11"/>
    <s v="333"/>
    <x v="23"/>
    <x v="30"/>
    <x v="6"/>
    <x v="1"/>
  </r>
  <r>
    <n v="1935.5768"/>
    <x v="0"/>
    <x v="195"/>
    <n v="1402.9"/>
    <x v="2"/>
    <s v="348"/>
    <x v="108"/>
    <x v="30"/>
    <x v="6"/>
    <x v="1"/>
  </r>
  <r>
    <n v="2525.0361000000003"/>
    <x v="0"/>
    <x v="195"/>
    <n v="2477.41"/>
    <x v="2"/>
    <s v="346"/>
    <x v="70"/>
    <x v="30"/>
    <x v="6"/>
    <x v="1"/>
  </r>
  <r>
    <n v="3155.1480999999999"/>
    <x v="0"/>
    <x v="195"/>
    <n v="3087.33"/>
    <x v="10"/>
    <s v="332"/>
    <x v="55"/>
    <x v="30"/>
    <x v="6"/>
    <x v="1"/>
  </r>
  <r>
    <n v="1980.1483000000001"/>
    <x v="0"/>
    <x v="195"/>
    <n v="2393.37"/>
    <x v="11"/>
    <s v="335"/>
    <x v="13"/>
    <x v="30"/>
    <x v="6"/>
    <x v="1"/>
  </r>
  <r>
    <n v="2622.3368"/>
    <x v="0"/>
    <x v="195"/>
    <n v="2086.04"/>
    <x v="11"/>
    <s v="374"/>
    <x v="45"/>
    <x v="30"/>
    <x v="6"/>
    <x v="1"/>
  </r>
  <r>
    <n v="2256.3267000000001"/>
    <x v="0"/>
    <x v="195"/>
    <n v="2640.66"/>
    <x v="4"/>
    <s v="410"/>
    <x v="103"/>
    <x v="30"/>
    <x v="6"/>
    <x v="1"/>
  </r>
  <r>
    <n v="2843.0797000000002"/>
    <x v="0"/>
    <x v="195"/>
    <n v="2658.38"/>
    <x v="11"/>
    <s v="331"/>
    <x v="49"/>
    <x v="30"/>
    <x v="6"/>
    <x v="1"/>
  </r>
  <r>
    <n v="1742.7116999999998"/>
    <x v="0"/>
    <x v="195"/>
    <n v="1494.32"/>
    <x v="0"/>
    <s v="351"/>
    <x v="75"/>
    <x v="30"/>
    <x v="6"/>
    <x v="1"/>
  </r>
  <r>
    <n v="2137.2398000000003"/>
    <x v="0"/>
    <x v="195"/>
    <n v="2215.75"/>
    <x v="0"/>
    <s v="352"/>
    <x v="62"/>
    <x v="30"/>
    <x v="6"/>
    <x v="1"/>
  </r>
  <r>
    <n v="2084.5299999999997"/>
    <x v="0"/>
    <x v="195"/>
    <n v="1853.27"/>
    <x v="1"/>
    <s v="353"/>
    <x v="59"/>
    <x v="30"/>
    <x v="6"/>
    <x v="1"/>
  </r>
  <r>
    <n v="2608.3105999999998"/>
    <x v="0"/>
    <x v="195"/>
    <n v="2644.17"/>
    <x v="9"/>
    <s v="370"/>
    <x v="56"/>
    <x v="30"/>
    <x v="6"/>
    <x v="1"/>
  </r>
  <r>
    <n v="2168.6498126552892"/>
    <x v="1"/>
    <x v="195"/>
    <n v="0"/>
    <x v="2"/>
    <s v="422"/>
    <x v="78"/>
    <x v="30"/>
    <x v="6"/>
    <x v="1"/>
  </r>
  <r>
    <n v="1829.3230000000001"/>
    <x v="0"/>
    <x v="195"/>
    <n v="1924.98"/>
    <x v="6"/>
    <s v="334"/>
    <x v="11"/>
    <x v="30"/>
    <x v="6"/>
    <x v="1"/>
  </r>
  <r>
    <n v="2415.6394999999998"/>
    <x v="0"/>
    <x v="195"/>
    <n v="3343.93"/>
    <x v="6"/>
    <s v="390"/>
    <x v="9"/>
    <x v="30"/>
    <x v="6"/>
    <x v="1"/>
  </r>
  <r>
    <n v="1764.4396999999999"/>
    <x v="0"/>
    <x v="195"/>
    <n v="1857.61"/>
    <x v="11"/>
    <s v="337"/>
    <x v="68"/>
    <x v="30"/>
    <x v="6"/>
    <x v="1"/>
  </r>
  <r>
    <n v="2295.8638999999998"/>
    <x v="0"/>
    <x v="195"/>
    <n v="1722.5"/>
    <x v="10"/>
    <s v="367"/>
    <x v="18"/>
    <x v="30"/>
    <x v="6"/>
    <x v="1"/>
  </r>
  <r>
    <n v="1903.1787999999999"/>
    <x v="0"/>
    <x v="195"/>
    <n v="1886.03"/>
    <x v="4"/>
    <s v="339"/>
    <x v="60"/>
    <x v="30"/>
    <x v="6"/>
    <x v="1"/>
  </r>
  <r>
    <n v="2822.5074004551539"/>
    <x v="1"/>
    <x v="195"/>
    <m/>
    <x v="2"/>
    <s v="412"/>
    <x v="105"/>
    <x v="30"/>
    <x v="6"/>
    <x v="1"/>
  </r>
  <r>
    <n v="2953.4074999999998"/>
    <x v="0"/>
    <x v="195"/>
    <n v="3061.9"/>
    <x v="11"/>
    <s v="341"/>
    <x v="54"/>
    <x v="30"/>
    <x v="6"/>
    <x v="1"/>
  </r>
  <r>
    <n v="1701.1375"/>
    <x v="0"/>
    <x v="195"/>
    <n v="1337.24"/>
    <x v="6"/>
    <s v="342"/>
    <x v="61"/>
    <x v="30"/>
    <x v="6"/>
    <x v="1"/>
  </r>
  <r>
    <n v="1595.1165000000001"/>
    <x v="0"/>
    <x v="195"/>
    <n v="1878.87"/>
    <x v="0"/>
    <s v="343"/>
    <x v="47"/>
    <x v="30"/>
    <x v="6"/>
    <x v="1"/>
  </r>
  <r>
    <n v="1314.35"/>
    <x v="0"/>
    <x v="195"/>
    <n v="1092.96"/>
    <x v="4"/>
    <s v="344"/>
    <x v="74"/>
    <x v="30"/>
    <x v="6"/>
    <x v="1"/>
  </r>
  <r>
    <n v="2218.8555999999999"/>
    <x v="0"/>
    <x v="195"/>
    <n v="2123.35"/>
    <x v="9"/>
    <s v="408"/>
    <x v="1"/>
    <x v="30"/>
    <x v="6"/>
    <x v="1"/>
  </r>
  <r>
    <n v="1850.6532999999999"/>
    <x v="0"/>
    <x v="195"/>
    <n v="2364.58"/>
    <x v="11"/>
    <s v="347"/>
    <x v="58"/>
    <x v="30"/>
    <x v="6"/>
    <x v="1"/>
  </r>
  <r>
    <n v="2034.0511999999999"/>
    <x v="0"/>
    <x v="195"/>
    <n v="2229.3200000000002"/>
    <x v="6"/>
    <s v="354"/>
    <x v="69"/>
    <x v="30"/>
    <x v="6"/>
    <x v="1"/>
  </r>
  <r>
    <n v="1675.4228000000001"/>
    <x v="0"/>
    <x v="195"/>
    <n v="2139.59"/>
    <x v="4"/>
    <s v="355"/>
    <x v="51"/>
    <x v="30"/>
    <x v="6"/>
    <x v="1"/>
  </r>
  <r>
    <n v="2230.79"/>
    <x v="0"/>
    <x v="195"/>
    <n v="1412.63"/>
    <x v="6"/>
    <s v="362"/>
    <x v="25"/>
    <x v="30"/>
    <x v="6"/>
    <x v="1"/>
  </r>
  <r>
    <n v="1977.8397"/>
    <x v="0"/>
    <x v="195"/>
    <n v="1418.07"/>
    <x v="11"/>
    <s v="359"/>
    <x v="44"/>
    <x v="30"/>
    <x v="6"/>
    <x v="1"/>
  </r>
  <r>
    <n v="2516.9074999999998"/>
    <x v="0"/>
    <x v="195"/>
    <n v="2149.54"/>
    <x v="4"/>
    <s v="358"/>
    <x v="64"/>
    <x v="30"/>
    <x v="6"/>
    <x v="1"/>
  </r>
  <r>
    <n v="1502.8246219628595"/>
    <x v="1"/>
    <x v="195"/>
    <n v="0"/>
    <x v="2"/>
    <s v="421"/>
    <x v="77"/>
    <x v="30"/>
    <x v="6"/>
    <x v="1"/>
  </r>
  <r>
    <n v="2776.9566963662178"/>
    <x v="0"/>
    <x v="195"/>
    <n v="2826.41"/>
    <x v="0"/>
    <s v="363"/>
    <x v="111"/>
    <x v="30"/>
    <x v="6"/>
    <x v="1"/>
  </r>
  <r>
    <n v="1866.4158"/>
    <x v="0"/>
    <x v="195"/>
    <n v="1715.1"/>
    <x v="0"/>
    <s v="372"/>
    <x v="73"/>
    <x v="30"/>
    <x v="6"/>
    <x v="1"/>
  </r>
  <r>
    <n v="672.28"/>
    <x v="0"/>
    <x v="195"/>
    <n v="266.85000000000002"/>
    <x v="9"/>
    <s v="373"/>
    <x v="27"/>
    <x v="30"/>
    <x v="6"/>
    <x v="1"/>
  </r>
  <r>
    <n v="1715.8815"/>
    <x v="1"/>
    <x v="195"/>
    <n v="0"/>
    <x v="2"/>
    <s v="426"/>
    <x v="82"/>
    <x v="30"/>
    <x v="6"/>
    <x v="1"/>
  </r>
  <r>
    <n v="2723.9636999999998"/>
    <x v="0"/>
    <x v="195"/>
    <n v="2248.81"/>
    <x v="10"/>
    <s v="379"/>
    <x v="63"/>
    <x v="30"/>
    <x v="6"/>
    <x v="1"/>
  </r>
  <r>
    <n v="208.49"/>
    <x v="0"/>
    <x v="195"/>
    <n v="138.88"/>
    <x v="9"/>
    <s v="380"/>
    <x v="42"/>
    <x v="30"/>
    <x v="6"/>
    <x v="1"/>
  </r>
  <r>
    <n v="1540.2338999999999"/>
    <x v="0"/>
    <x v="195"/>
    <n v="1313.52"/>
    <x v="2"/>
    <s v="382"/>
    <x v="112"/>
    <x v="30"/>
    <x v="6"/>
    <x v="1"/>
  </r>
  <r>
    <n v="1779.7366"/>
    <x v="0"/>
    <x v="195"/>
    <n v="1700.29"/>
    <x v="4"/>
    <s v="383"/>
    <x v="71"/>
    <x v="30"/>
    <x v="6"/>
    <x v="1"/>
  </r>
  <r>
    <n v="1422.62"/>
    <x v="0"/>
    <x v="195"/>
    <n v="1192.71"/>
    <x v="4"/>
    <s v="385"/>
    <x v="40"/>
    <x v="30"/>
    <x v="6"/>
    <x v="1"/>
  </r>
  <r>
    <n v="2355.16"/>
    <x v="0"/>
    <x v="195"/>
    <n v="2616.7800000000002"/>
    <x v="11"/>
    <s v="384"/>
    <x v="39"/>
    <x v="30"/>
    <x v="6"/>
    <x v="1"/>
  </r>
  <r>
    <n v="1404.81"/>
    <x v="0"/>
    <x v="195"/>
    <n v="966.85"/>
    <x v="6"/>
    <s v="398"/>
    <x v="38"/>
    <x v="30"/>
    <x v="6"/>
    <x v="1"/>
  </r>
  <r>
    <n v="1063.68"/>
    <x v="0"/>
    <x v="195"/>
    <n v="1008.41"/>
    <x v="10"/>
    <s v="391"/>
    <x v="28"/>
    <x v="30"/>
    <x v="6"/>
    <x v="1"/>
  </r>
  <r>
    <n v="2324.7667963523504"/>
    <x v="1"/>
    <x v="195"/>
    <n v="0"/>
    <x v="2"/>
    <s v="427"/>
    <x v="83"/>
    <x v="30"/>
    <x v="6"/>
    <x v="1"/>
  </r>
  <r>
    <n v="2313.3044999999997"/>
    <x v="0"/>
    <x v="195"/>
    <n v="1950.11"/>
    <x v="4"/>
    <s v="393"/>
    <x v="53"/>
    <x v="30"/>
    <x v="6"/>
    <x v="1"/>
  </r>
  <r>
    <n v="545.04"/>
    <x v="0"/>
    <x v="195"/>
    <n v="680.63"/>
    <x v="9"/>
    <s v="395"/>
    <x v="107"/>
    <x v="30"/>
    <x v="6"/>
    <x v="1"/>
  </r>
  <r>
    <n v="1464.3022999999998"/>
    <x v="0"/>
    <x v="195"/>
    <n v="1415.27"/>
    <x v="0"/>
    <s v="396"/>
    <x v="6"/>
    <x v="30"/>
    <x v="6"/>
    <x v="1"/>
  </r>
  <r>
    <n v="2351.4643000000001"/>
    <x v="0"/>
    <x v="195"/>
    <n v="2508.7600000000002"/>
    <x v="10"/>
    <s v="401"/>
    <x v="76"/>
    <x v="30"/>
    <x v="6"/>
    <x v="1"/>
  </r>
  <r>
    <n v="1340.95"/>
    <x v="0"/>
    <x v="195"/>
    <n v="2323.2800000000002"/>
    <x v="9"/>
    <s v="402"/>
    <x v="37"/>
    <x v="30"/>
    <x v="6"/>
    <x v="1"/>
  </r>
  <r>
    <n v="3418.6000999999997"/>
    <x v="0"/>
    <x v="195"/>
    <n v="3219.7"/>
    <x v="2"/>
    <s v="403"/>
    <x v="22"/>
    <x v="30"/>
    <x v="6"/>
    <x v="1"/>
  </r>
  <r>
    <n v="1937.2646"/>
    <x v="0"/>
    <x v="195"/>
    <n v="1357.2"/>
    <x v="2"/>
    <s v="404"/>
    <x v="2"/>
    <x v="30"/>
    <x v="6"/>
    <x v="1"/>
  </r>
  <r>
    <n v="2466.0116000000003"/>
    <x v="0"/>
    <x v="195"/>
    <n v="1890.12"/>
    <x v="2"/>
    <s v="405"/>
    <x v="3"/>
    <x v="30"/>
    <x v="6"/>
    <x v="1"/>
  </r>
  <r>
    <n v="2048.0385999999999"/>
    <x v="0"/>
    <x v="195"/>
    <n v="2884.65"/>
    <x v="0"/>
    <s v="361"/>
    <x v="5"/>
    <x v="30"/>
    <x v="6"/>
    <x v="1"/>
  </r>
  <r>
    <n v="3077.8002999999999"/>
    <x v="0"/>
    <x v="195"/>
    <n v="2859.44"/>
    <x v="4"/>
    <s v="406"/>
    <x v="4"/>
    <x v="30"/>
    <x v="6"/>
    <x v="1"/>
  </r>
  <r>
    <n v="2724.7784999999999"/>
    <x v="0"/>
    <x v="195"/>
    <n v="3207.78"/>
    <x v="1"/>
    <s v="407"/>
    <x v="0"/>
    <x v="30"/>
    <x v="6"/>
    <x v="1"/>
  </r>
  <r>
    <n v="3261.1275640420145"/>
    <x v="1"/>
    <x v="195"/>
    <n v="0"/>
    <x v="9"/>
    <s v="413"/>
    <x v="106"/>
    <x v="30"/>
    <x v="6"/>
    <x v="1"/>
  </r>
  <r>
    <n v="1419.3040000000001"/>
    <x v="1"/>
    <x v="195"/>
    <n v="0"/>
    <x v="4"/>
    <s v="414"/>
    <x v="97"/>
    <x v="30"/>
    <x v="6"/>
    <x v="1"/>
  </r>
  <r>
    <n v="3031.3381145334083"/>
    <x v="1"/>
    <x v="195"/>
    <n v="0"/>
    <x v="1"/>
    <s v="415"/>
    <x v="98"/>
    <x v="30"/>
    <x v="6"/>
    <x v="1"/>
  </r>
  <r>
    <n v="3147.2414660468362"/>
    <x v="1"/>
    <x v="195"/>
    <n v="0"/>
    <x v="6"/>
    <s v="416"/>
    <x v="99"/>
    <x v="30"/>
    <x v="6"/>
    <x v="1"/>
  </r>
  <r>
    <n v="3707.1460000000002"/>
    <x v="1"/>
    <x v="195"/>
    <n v="0"/>
    <x v="10"/>
    <s v="418"/>
    <x v="100"/>
    <x v="30"/>
    <x v="6"/>
    <x v="1"/>
  </r>
  <r>
    <n v="2515.5688999999998"/>
    <x v="1"/>
    <x v="195"/>
    <n v="0"/>
    <x v="6"/>
    <s v="419"/>
    <x v="101"/>
    <x v="30"/>
    <x v="6"/>
    <x v="1"/>
  </r>
  <r>
    <n v="3073.609787434907"/>
    <x v="1"/>
    <x v="195"/>
    <n v="0"/>
    <x v="9"/>
    <s v="428"/>
    <x v="84"/>
    <x v="30"/>
    <x v="6"/>
    <x v="1"/>
  </r>
  <r>
    <n v="3143.5177999999996"/>
    <x v="0"/>
    <x v="196"/>
    <n v="2715.63"/>
    <x v="0"/>
    <s v="311"/>
    <x v="15"/>
    <x v="30"/>
    <x v="6"/>
    <x v="1"/>
  </r>
  <r>
    <n v="1346.0884000000001"/>
    <x v="0"/>
    <x v="196"/>
    <n v="1157.17"/>
    <x v="1"/>
    <s v="409"/>
    <x v="102"/>
    <x v="30"/>
    <x v="6"/>
    <x v="1"/>
  </r>
  <r>
    <n v="3045.8193999999999"/>
    <x v="0"/>
    <x v="196"/>
    <n v="2574.5"/>
    <x v="0"/>
    <s v="301"/>
    <x v="21"/>
    <x v="30"/>
    <x v="6"/>
    <x v="1"/>
  </r>
  <r>
    <n v="2941.2922000000003"/>
    <x v="0"/>
    <x v="196"/>
    <n v="3800.44"/>
    <x v="1"/>
    <s v="326"/>
    <x v="19"/>
    <x v="30"/>
    <x v="6"/>
    <x v="1"/>
  </r>
  <r>
    <n v="2694.9316000000003"/>
    <x v="0"/>
    <x v="196"/>
    <n v="2281.65"/>
    <x v="9"/>
    <s v="368"/>
    <x v="109"/>
    <x v="30"/>
    <x v="6"/>
    <x v="1"/>
  </r>
  <r>
    <n v="2654.6341577413805"/>
    <x v="1"/>
    <x v="196"/>
    <n v="0"/>
    <x v="1"/>
    <s v="425"/>
    <x v="81"/>
    <x v="30"/>
    <x v="6"/>
    <x v="1"/>
  </r>
  <r>
    <n v="2560.3829000000001"/>
    <x v="0"/>
    <x v="196"/>
    <n v="2248.8200000000002"/>
    <x v="0"/>
    <s v="313"/>
    <x v="43"/>
    <x v="30"/>
    <x v="6"/>
    <x v="1"/>
  </r>
  <r>
    <n v="908.61"/>
    <x v="1"/>
    <x v="196"/>
    <n v="0"/>
    <x v="10"/>
    <s v="417"/>
    <x v="35"/>
    <x v="30"/>
    <x v="6"/>
    <x v="1"/>
  </r>
  <r>
    <n v="2202.89"/>
    <x v="0"/>
    <x v="196"/>
    <n v="3119.74"/>
    <x v="4"/>
    <s v="323"/>
    <x v="29"/>
    <x v="30"/>
    <x v="6"/>
    <x v="1"/>
  </r>
  <r>
    <n v="3391.6741543304197"/>
    <x v="1"/>
    <x v="196"/>
    <n v="0"/>
    <x v="10"/>
    <s v="423"/>
    <x v="79"/>
    <x v="30"/>
    <x v="6"/>
    <x v="1"/>
  </r>
  <r>
    <n v="2933.4351999999999"/>
    <x v="0"/>
    <x v="196"/>
    <n v="2067.25"/>
    <x v="1"/>
    <s v="305"/>
    <x v="46"/>
    <x v="30"/>
    <x v="6"/>
    <x v="1"/>
  </r>
  <r>
    <n v="3109.8199999999997"/>
    <x v="0"/>
    <x v="196"/>
    <n v="3297.32"/>
    <x v="1"/>
    <s v="321"/>
    <x v="48"/>
    <x v="30"/>
    <x v="6"/>
    <x v="1"/>
  </r>
  <r>
    <n v="3057.8025492776428"/>
    <x v="0"/>
    <x v="196"/>
    <n v="3371.25"/>
    <x v="1"/>
    <s v="317"/>
    <x v="8"/>
    <x v="30"/>
    <x v="6"/>
    <x v="1"/>
  </r>
  <r>
    <n v="2442.2756999999997"/>
    <x v="0"/>
    <x v="196"/>
    <n v="1955.01"/>
    <x v="9"/>
    <s v="308"/>
    <x v="20"/>
    <x v="30"/>
    <x v="6"/>
    <x v="1"/>
  </r>
  <r>
    <n v="3017.3305"/>
    <x v="0"/>
    <x v="196"/>
    <n v="2917.28"/>
    <x v="6"/>
    <s v="304"/>
    <x v="17"/>
    <x v="30"/>
    <x v="6"/>
    <x v="1"/>
  </r>
  <r>
    <n v="1357.45"/>
    <x v="1"/>
    <x v="196"/>
    <n v="0"/>
    <x v="6"/>
    <s v="420"/>
    <x v="36"/>
    <x v="30"/>
    <x v="6"/>
    <x v="1"/>
  </r>
  <r>
    <n v="3405.9222"/>
    <x v="0"/>
    <x v="196"/>
    <n v="2784.42"/>
    <x v="2"/>
    <s v="411"/>
    <x v="104"/>
    <x v="30"/>
    <x v="6"/>
    <x v="1"/>
  </r>
  <r>
    <n v="3508.5481999999997"/>
    <x v="0"/>
    <x v="196"/>
    <n v="4711.3900000000003"/>
    <x v="0"/>
    <s v="397"/>
    <x v="7"/>
    <x v="30"/>
    <x v="6"/>
    <x v="1"/>
  </r>
  <r>
    <n v="3988.2626656853822"/>
    <x v="0"/>
    <x v="196"/>
    <n v="2997.12"/>
    <x v="0"/>
    <s v="376"/>
    <x v="67"/>
    <x v="30"/>
    <x v="6"/>
    <x v="1"/>
  </r>
  <r>
    <n v="3311.9286786764096"/>
    <x v="0"/>
    <x v="196"/>
    <n v="2838.84"/>
    <x v="1"/>
    <s v="319"/>
    <x v="50"/>
    <x v="30"/>
    <x v="6"/>
    <x v="1"/>
  </r>
  <r>
    <n v="3118.5693999999999"/>
    <x v="0"/>
    <x v="196"/>
    <n v="3348.75"/>
    <x v="6"/>
    <s v="388"/>
    <x v="57"/>
    <x v="30"/>
    <x v="6"/>
    <x v="1"/>
  </r>
  <r>
    <n v="2514.5504000000001"/>
    <x v="0"/>
    <x v="196"/>
    <n v="1812.61"/>
    <x v="2"/>
    <s v="320"/>
    <x v="66"/>
    <x v="30"/>
    <x v="6"/>
    <x v="1"/>
  </r>
  <r>
    <n v="2633.8507"/>
    <x v="0"/>
    <x v="196"/>
    <n v="2445.41"/>
    <x v="1"/>
    <s v="366"/>
    <x v="72"/>
    <x v="30"/>
    <x v="6"/>
    <x v="1"/>
  </r>
  <r>
    <n v="1408.22"/>
    <x v="0"/>
    <x v="196"/>
    <n v="1557.72"/>
    <x v="10"/>
    <s v="399"/>
    <x v="30"/>
    <x v="30"/>
    <x v="6"/>
    <x v="1"/>
  </r>
  <r>
    <n v="3222.4854999999998"/>
    <x v="0"/>
    <x v="196"/>
    <n v="2856.05"/>
    <x v="1"/>
    <s v="314"/>
    <x v="16"/>
    <x v="30"/>
    <x v="6"/>
    <x v="1"/>
  </r>
  <r>
    <n v="1502.1905000000002"/>
    <x v="0"/>
    <x v="196"/>
    <n v="2080.81"/>
    <x v="1"/>
    <s v="204"/>
    <x v="110"/>
    <x v="30"/>
    <x v="6"/>
    <x v="1"/>
  </r>
  <r>
    <n v="1428.71"/>
    <x v="0"/>
    <x v="196"/>
    <n v="1109.71"/>
    <x v="4"/>
    <s v="377"/>
    <x v="24"/>
    <x v="30"/>
    <x v="6"/>
    <x v="1"/>
  </r>
  <r>
    <n v="2162.4501"/>
    <x v="0"/>
    <x v="196"/>
    <n v="2140.88"/>
    <x v="9"/>
    <s v="389"/>
    <x v="10"/>
    <x v="30"/>
    <x v="6"/>
    <x v="1"/>
  </r>
  <r>
    <n v="1823.7358000000002"/>
    <x v="0"/>
    <x v="196"/>
    <n v="1391.02"/>
    <x v="9"/>
    <s v="322"/>
    <x v="52"/>
    <x v="30"/>
    <x v="6"/>
    <x v="1"/>
  </r>
  <r>
    <n v="2469.5300000000002"/>
    <x v="0"/>
    <x v="196"/>
    <n v="2602.4"/>
    <x v="9"/>
    <s v="201"/>
    <x v="26"/>
    <x v="30"/>
    <x v="6"/>
    <x v="1"/>
  </r>
  <r>
    <n v="2614.61"/>
    <x v="0"/>
    <x v="196"/>
    <n v="3165.35"/>
    <x v="10"/>
    <s v="400"/>
    <x v="31"/>
    <x v="30"/>
    <x v="6"/>
    <x v="1"/>
  </r>
  <r>
    <n v="3947.6574999999998"/>
    <x v="0"/>
    <x v="196"/>
    <n v="3862.83"/>
    <x v="10"/>
    <s v="365"/>
    <x v="12"/>
    <x v="30"/>
    <x v="6"/>
    <x v="1"/>
  </r>
  <r>
    <n v="3433.9396397522964"/>
    <x v="1"/>
    <x v="196"/>
    <n v="0"/>
    <x v="6"/>
    <s v="424"/>
    <x v="80"/>
    <x v="30"/>
    <x v="6"/>
    <x v="1"/>
  </r>
  <r>
    <n v="2808.15"/>
    <x v="0"/>
    <x v="196"/>
    <n v="3375.33"/>
    <x v="4"/>
    <s v="356"/>
    <x v="14"/>
    <x v="30"/>
    <x v="6"/>
    <x v="1"/>
  </r>
  <r>
    <n v="734.94"/>
    <x v="0"/>
    <x v="196"/>
    <n v="485.73"/>
    <x v="11"/>
    <s v="328"/>
    <x v="41"/>
    <x v="30"/>
    <x v="6"/>
    <x v="1"/>
  </r>
  <r>
    <n v="1973.8433"/>
    <x v="0"/>
    <x v="196"/>
    <n v="1989.44"/>
    <x v="1"/>
    <s v="350"/>
    <x v="65"/>
    <x v="30"/>
    <x v="6"/>
    <x v="1"/>
  </r>
  <r>
    <n v="664.66"/>
    <x v="0"/>
    <x v="196"/>
    <n v="511.83"/>
    <x v="11"/>
    <s v="333"/>
    <x v="23"/>
    <x v="30"/>
    <x v="6"/>
    <x v="1"/>
  </r>
  <r>
    <n v="2391.6125999999999"/>
    <x v="0"/>
    <x v="196"/>
    <n v="1988.67"/>
    <x v="2"/>
    <s v="348"/>
    <x v="108"/>
    <x v="30"/>
    <x v="6"/>
    <x v="1"/>
  </r>
  <r>
    <n v="3119.9370999999996"/>
    <x v="0"/>
    <x v="196"/>
    <n v="2887.94"/>
    <x v="2"/>
    <s v="346"/>
    <x v="70"/>
    <x v="30"/>
    <x v="6"/>
    <x v="1"/>
  </r>
  <r>
    <n v="3898.5173"/>
    <x v="0"/>
    <x v="196"/>
    <n v="4377.99"/>
    <x v="10"/>
    <s v="332"/>
    <x v="55"/>
    <x v="30"/>
    <x v="6"/>
    <x v="1"/>
  </r>
  <r>
    <n v="2446.6794999999997"/>
    <x v="0"/>
    <x v="196"/>
    <n v="3069.39"/>
    <x v="11"/>
    <s v="335"/>
    <x v="13"/>
    <x v="30"/>
    <x v="6"/>
    <x v="1"/>
  </r>
  <r>
    <n v="3240.1686"/>
    <x v="0"/>
    <x v="196"/>
    <n v="2999.61"/>
    <x v="11"/>
    <s v="374"/>
    <x v="45"/>
    <x v="30"/>
    <x v="6"/>
    <x v="1"/>
  </r>
  <r>
    <n v="2787.9254999999998"/>
    <x v="0"/>
    <x v="196"/>
    <n v="2900.22"/>
    <x v="4"/>
    <s v="410"/>
    <x v="103"/>
    <x v="30"/>
    <x v="6"/>
    <x v="1"/>
  </r>
  <r>
    <n v="3512.9229"/>
    <x v="0"/>
    <x v="196"/>
    <n v="4345.95"/>
    <x v="11"/>
    <s v="331"/>
    <x v="49"/>
    <x v="30"/>
    <x v="6"/>
    <x v="1"/>
  </r>
  <r>
    <n v="2153.3029999999999"/>
    <x v="0"/>
    <x v="196"/>
    <n v="2191.31"/>
    <x v="0"/>
    <s v="351"/>
    <x v="75"/>
    <x v="30"/>
    <x v="6"/>
    <x v="1"/>
  </r>
  <r>
    <n v="2640.7862"/>
    <x v="0"/>
    <x v="196"/>
    <n v="3056.58"/>
    <x v="0"/>
    <s v="352"/>
    <x v="62"/>
    <x v="30"/>
    <x v="6"/>
    <x v="1"/>
  </r>
  <r>
    <n v="2575.6506999999997"/>
    <x v="0"/>
    <x v="196"/>
    <n v="2550.91"/>
    <x v="1"/>
    <s v="353"/>
    <x v="59"/>
    <x v="30"/>
    <x v="6"/>
    <x v="1"/>
  </r>
  <r>
    <n v="3222.8347000000003"/>
    <x v="0"/>
    <x v="196"/>
    <n v="3280.62"/>
    <x v="9"/>
    <s v="370"/>
    <x v="56"/>
    <x v="30"/>
    <x v="6"/>
    <x v="1"/>
  </r>
  <r>
    <n v="2679.5907966780114"/>
    <x v="1"/>
    <x v="196"/>
    <n v="0"/>
    <x v="2"/>
    <s v="422"/>
    <x v="78"/>
    <x v="30"/>
    <x v="6"/>
    <x v="1"/>
  </r>
  <r>
    <n v="2260.3133999999995"/>
    <x v="0"/>
    <x v="196"/>
    <n v="2429.1799999999998"/>
    <x v="6"/>
    <s v="334"/>
    <x v="11"/>
    <x v="30"/>
    <x v="6"/>
    <x v="1"/>
  </r>
  <r>
    <n v="2984.7675999999997"/>
    <x v="0"/>
    <x v="196"/>
    <n v="3227.7"/>
    <x v="6"/>
    <s v="390"/>
    <x v="9"/>
    <x v="30"/>
    <x v="6"/>
    <x v="1"/>
  </r>
  <r>
    <n v="2180.1525999999999"/>
    <x v="0"/>
    <x v="196"/>
    <n v="2127.1799999999998"/>
    <x v="11"/>
    <s v="337"/>
    <x v="68"/>
    <x v="30"/>
    <x v="6"/>
    <x v="1"/>
  </r>
  <r>
    <n v="2836.7844"/>
    <x v="0"/>
    <x v="196"/>
    <n v="3169.88"/>
    <x v="10"/>
    <s v="367"/>
    <x v="18"/>
    <x v="30"/>
    <x v="6"/>
    <x v="1"/>
  </r>
  <r>
    <n v="2351.5807"/>
    <x v="0"/>
    <x v="196"/>
    <n v="2311.38"/>
    <x v="4"/>
    <s v="339"/>
    <x v="60"/>
    <x v="30"/>
    <x v="6"/>
    <x v="1"/>
  </r>
  <r>
    <n v="3487.4981711143651"/>
    <x v="1"/>
    <x v="196"/>
    <m/>
    <x v="2"/>
    <s v="412"/>
    <x v="105"/>
    <x v="30"/>
    <x v="6"/>
    <x v="1"/>
  </r>
  <r>
    <n v="3649.2467000000001"/>
    <x v="0"/>
    <x v="196"/>
    <n v="3252.83"/>
    <x v="11"/>
    <s v="341"/>
    <x v="54"/>
    <x v="30"/>
    <x v="6"/>
    <x v="1"/>
  </r>
  <r>
    <n v="2101.9414999999999"/>
    <x v="0"/>
    <x v="196"/>
    <n v="2331.12"/>
    <x v="6"/>
    <s v="342"/>
    <x v="61"/>
    <x v="30"/>
    <x v="6"/>
    <x v="1"/>
  </r>
  <r>
    <n v="1970.9236000000001"/>
    <x v="0"/>
    <x v="196"/>
    <n v="1820.74"/>
    <x v="0"/>
    <s v="343"/>
    <x v="47"/>
    <x v="30"/>
    <x v="6"/>
    <x v="1"/>
  </r>
  <r>
    <n v="1624.0225"/>
    <x v="0"/>
    <x v="196"/>
    <n v="1039.99"/>
    <x v="4"/>
    <s v="344"/>
    <x v="74"/>
    <x v="30"/>
    <x v="6"/>
    <x v="1"/>
  </r>
  <r>
    <n v="2741.6273999999999"/>
    <x v="0"/>
    <x v="196"/>
    <n v="2860.03"/>
    <x v="9"/>
    <s v="408"/>
    <x v="1"/>
    <x v="30"/>
    <x v="6"/>
    <x v="1"/>
  </r>
  <r>
    <n v="2286.6779999999999"/>
    <x v="0"/>
    <x v="196"/>
    <n v="2369.29"/>
    <x v="11"/>
    <s v="347"/>
    <x v="58"/>
    <x v="30"/>
    <x v="6"/>
    <x v="1"/>
  </r>
  <r>
    <n v="2513.2797"/>
    <x v="0"/>
    <x v="196"/>
    <n v="2674.58"/>
    <x v="6"/>
    <s v="354"/>
    <x v="69"/>
    <x v="30"/>
    <x v="6"/>
    <x v="1"/>
  </r>
  <r>
    <n v="2070.1545999999998"/>
    <x v="0"/>
    <x v="196"/>
    <n v="2455.84"/>
    <x v="4"/>
    <s v="355"/>
    <x v="51"/>
    <x v="30"/>
    <x v="6"/>
    <x v="1"/>
  </r>
  <r>
    <n v="2202.17"/>
    <x v="1"/>
    <x v="196"/>
    <m/>
    <x v="6"/>
    <s v="362"/>
    <x v="25"/>
    <x v="30"/>
    <x v="6"/>
    <x v="1"/>
  </r>
  <r>
    <n v="2443.8276999999998"/>
    <x v="0"/>
    <x v="196"/>
    <n v="2330.7199999999998"/>
    <x v="11"/>
    <s v="359"/>
    <x v="44"/>
    <x v="30"/>
    <x v="6"/>
    <x v="1"/>
  </r>
  <r>
    <n v="3109.9072999999999"/>
    <x v="0"/>
    <x v="196"/>
    <n v="2899.45"/>
    <x v="4"/>
    <s v="358"/>
    <x v="64"/>
    <x v="30"/>
    <x v="6"/>
    <x v="1"/>
  </r>
  <r>
    <n v="1856.8967210324804"/>
    <x v="1"/>
    <x v="196"/>
    <n v="0"/>
    <x v="2"/>
    <s v="421"/>
    <x v="77"/>
    <x v="30"/>
    <x v="6"/>
    <x v="1"/>
  </r>
  <r>
    <n v="3431.2171644314685"/>
    <x v="0"/>
    <x v="196"/>
    <n v="2787.54"/>
    <x v="0"/>
    <s v="363"/>
    <x v="111"/>
    <x v="30"/>
    <x v="6"/>
    <x v="1"/>
  </r>
  <r>
    <n v="2306.1458999999995"/>
    <x v="0"/>
    <x v="196"/>
    <n v="2507.21"/>
    <x v="0"/>
    <s v="372"/>
    <x v="73"/>
    <x v="30"/>
    <x v="6"/>
    <x v="1"/>
  </r>
  <r>
    <n v="663.66"/>
    <x v="0"/>
    <x v="196"/>
    <n v="1167.44"/>
    <x v="9"/>
    <s v="373"/>
    <x v="27"/>
    <x v="30"/>
    <x v="6"/>
    <x v="1"/>
  </r>
  <r>
    <n v="2120.1483999999996"/>
    <x v="1"/>
    <x v="196"/>
    <n v="0"/>
    <x v="2"/>
    <s v="426"/>
    <x v="82"/>
    <x v="30"/>
    <x v="6"/>
    <x v="1"/>
  </r>
  <r>
    <n v="3365.7350999999999"/>
    <x v="0"/>
    <x v="196"/>
    <n v="3300.66"/>
    <x v="10"/>
    <s v="379"/>
    <x v="63"/>
    <x v="30"/>
    <x v="6"/>
    <x v="1"/>
  </r>
  <r>
    <n v="205.82"/>
    <x v="0"/>
    <x v="196"/>
    <n v="435.46"/>
    <x v="9"/>
    <s v="380"/>
    <x v="42"/>
    <x v="30"/>
    <x v="6"/>
    <x v="1"/>
  </r>
  <r>
    <n v="1903.1206"/>
    <x v="0"/>
    <x v="196"/>
    <n v="1507.68"/>
    <x v="2"/>
    <s v="382"/>
    <x v="112"/>
    <x v="30"/>
    <x v="6"/>
    <x v="1"/>
  </r>
  <r>
    <n v="2199.0481999999997"/>
    <x v="0"/>
    <x v="196"/>
    <n v="2117.2600000000002"/>
    <x v="4"/>
    <s v="383"/>
    <x v="71"/>
    <x v="30"/>
    <x v="6"/>
    <x v="1"/>
  </r>
  <r>
    <n v="1404.37"/>
    <x v="0"/>
    <x v="196"/>
    <n v="1461.22"/>
    <x v="4"/>
    <s v="385"/>
    <x v="40"/>
    <x v="30"/>
    <x v="6"/>
    <x v="1"/>
  </r>
  <r>
    <n v="2324.94"/>
    <x v="0"/>
    <x v="196"/>
    <n v="2518.59"/>
    <x v="11"/>
    <s v="384"/>
    <x v="39"/>
    <x v="30"/>
    <x v="6"/>
    <x v="1"/>
  </r>
  <r>
    <n v="1386.79"/>
    <x v="1"/>
    <x v="196"/>
    <m/>
    <x v="6"/>
    <s v="398"/>
    <x v="38"/>
    <x v="30"/>
    <x v="6"/>
    <x v="1"/>
  </r>
  <r>
    <n v="1050.03"/>
    <x v="0"/>
    <x v="196"/>
    <n v="771.52"/>
    <x v="10"/>
    <s v="391"/>
    <x v="28"/>
    <x v="30"/>
    <x v="6"/>
    <x v="1"/>
  </r>
  <r>
    <n v="2872.4937134045126"/>
    <x v="1"/>
    <x v="196"/>
    <n v="0"/>
    <x v="2"/>
    <s v="427"/>
    <x v="83"/>
    <x v="30"/>
    <x v="6"/>
    <x v="1"/>
  </r>
  <r>
    <n v="2858.3280999999997"/>
    <x v="0"/>
    <x v="196"/>
    <n v="2800.27"/>
    <x v="4"/>
    <s v="393"/>
    <x v="53"/>
    <x v="30"/>
    <x v="6"/>
    <x v="1"/>
  </r>
  <r>
    <n v="538.04999999999995"/>
    <x v="0"/>
    <x v="196"/>
    <n v="744.84"/>
    <x v="9"/>
    <s v="395"/>
    <x v="107"/>
    <x v="30"/>
    <x v="6"/>
    <x v="1"/>
  </r>
  <r>
    <n v="1809.2925"/>
    <x v="0"/>
    <x v="196"/>
    <n v="2564.38"/>
    <x v="0"/>
    <s v="396"/>
    <x v="6"/>
    <x v="30"/>
    <x v="6"/>
    <x v="1"/>
  </r>
  <r>
    <n v="2905.4701"/>
    <x v="0"/>
    <x v="196"/>
    <n v="2563.04"/>
    <x v="10"/>
    <s v="401"/>
    <x v="76"/>
    <x v="30"/>
    <x v="6"/>
    <x v="1"/>
  </r>
  <r>
    <n v="1323.74"/>
    <x v="0"/>
    <x v="196"/>
    <n v="1925"/>
    <x v="9"/>
    <s v="402"/>
    <x v="37"/>
    <x v="30"/>
    <x v="6"/>
    <x v="1"/>
  </r>
  <r>
    <n v="4224.0298999999995"/>
    <x v="0"/>
    <x v="196"/>
    <n v="3146.22"/>
    <x v="2"/>
    <s v="403"/>
    <x v="22"/>
    <x v="30"/>
    <x v="6"/>
    <x v="1"/>
  </r>
  <r>
    <n v="2393.6883999999995"/>
    <x v="0"/>
    <x v="196"/>
    <n v="2263.94"/>
    <x v="2"/>
    <s v="404"/>
    <x v="2"/>
    <x v="30"/>
    <x v="6"/>
    <x v="1"/>
  </r>
  <r>
    <n v="3047.0124999999998"/>
    <x v="0"/>
    <x v="196"/>
    <n v="2473.5100000000002"/>
    <x v="2"/>
    <s v="405"/>
    <x v="3"/>
    <x v="30"/>
    <x v="6"/>
    <x v="1"/>
  </r>
  <r>
    <n v="2530.5650999999998"/>
    <x v="0"/>
    <x v="196"/>
    <n v="1647.18"/>
    <x v="0"/>
    <s v="361"/>
    <x v="5"/>
    <x v="30"/>
    <x v="6"/>
    <x v="1"/>
  </r>
  <r>
    <n v="3802.9335000000001"/>
    <x v="0"/>
    <x v="196"/>
    <n v="3557.27"/>
    <x v="4"/>
    <s v="406"/>
    <x v="4"/>
    <x v="30"/>
    <x v="6"/>
    <x v="1"/>
  </r>
  <r>
    <n v="3366.7438999999999"/>
    <x v="0"/>
    <x v="196"/>
    <n v="3879.87"/>
    <x v="1"/>
    <s v="407"/>
    <x v="0"/>
    <x v="30"/>
    <x v="6"/>
    <x v="1"/>
  </r>
  <r>
    <n v="4029.4565769452242"/>
    <x v="1"/>
    <x v="196"/>
    <n v="0"/>
    <x v="9"/>
    <s v="413"/>
    <x v="106"/>
    <x v="30"/>
    <x v="6"/>
    <x v="1"/>
  </r>
  <r>
    <n v="1753.7018"/>
    <x v="1"/>
    <x v="196"/>
    <n v="0"/>
    <x v="4"/>
    <s v="414"/>
    <x v="97"/>
    <x v="30"/>
    <x v="6"/>
    <x v="1"/>
  </r>
  <r>
    <n v="3745.5272134311954"/>
    <x v="1"/>
    <x v="196"/>
    <n v="0"/>
    <x v="1"/>
    <s v="415"/>
    <x v="98"/>
    <x v="30"/>
    <x v="6"/>
    <x v="1"/>
  </r>
  <r>
    <n v="3888.7386572755881"/>
    <x v="1"/>
    <x v="196"/>
    <n v="0"/>
    <x v="6"/>
    <s v="416"/>
    <x v="99"/>
    <x v="30"/>
    <x v="6"/>
    <x v="1"/>
  </r>
  <r>
    <n v="4580.5727999999999"/>
    <x v="1"/>
    <x v="196"/>
    <n v="0"/>
    <x v="10"/>
    <s v="418"/>
    <x v="100"/>
    <x v="30"/>
    <x v="6"/>
    <x v="1"/>
  </r>
  <r>
    <n v="3108.2388999999998"/>
    <x v="1"/>
    <x v="196"/>
    <n v="0"/>
    <x v="6"/>
    <s v="419"/>
    <x v="101"/>
    <x v="30"/>
    <x v="6"/>
    <x v="1"/>
  </r>
  <r>
    <n v="3797.7568038747854"/>
    <x v="1"/>
    <x v="196"/>
    <n v="0"/>
    <x v="9"/>
    <s v="428"/>
    <x v="84"/>
    <x v="30"/>
    <x v="6"/>
    <x v="1"/>
  </r>
  <r>
    <n v="4595.6562999999996"/>
    <x v="0"/>
    <x v="197"/>
    <n v="4602.6000000000004"/>
    <x v="0"/>
    <s v="311"/>
    <x v="15"/>
    <x v="30"/>
    <x v="6"/>
    <x v="1"/>
  </r>
  <r>
    <n v="1967.9166"/>
    <x v="0"/>
    <x v="197"/>
    <n v="1792.82"/>
    <x v="1"/>
    <s v="409"/>
    <x v="102"/>
    <x v="30"/>
    <x v="6"/>
    <x v="1"/>
  </r>
  <r>
    <n v="4452.8140999999996"/>
    <x v="0"/>
    <x v="197"/>
    <n v="4803.96"/>
    <x v="0"/>
    <s v="301"/>
    <x v="21"/>
    <x v="30"/>
    <x v="6"/>
    <x v="1"/>
  </r>
  <r>
    <n v="4300.01"/>
    <x v="0"/>
    <x v="197"/>
    <n v="5169.6400000000003"/>
    <x v="1"/>
    <s v="326"/>
    <x v="19"/>
    <x v="30"/>
    <x v="6"/>
    <x v="1"/>
  </r>
  <r>
    <n v="3939.8489999999997"/>
    <x v="0"/>
    <x v="197"/>
    <n v="3414.56"/>
    <x v="9"/>
    <s v="368"/>
    <x v="109"/>
    <x v="30"/>
    <x v="6"/>
    <x v="1"/>
  </r>
  <r>
    <n v="3880.9275906247767"/>
    <x v="1"/>
    <x v="197"/>
    <n v="0"/>
    <x v="1"/>
    <s v="425"/>
    <x v="81"/>
    <x v="30"/>
    <x v="6"/>
    <x v="1"/>
  </r>
  <r>
    <n v="3743.1426999999999"/>
    <x v="0"/>
    <x v="197"/>
    <n v="3838.2"/>
    <x v="0"/>
    <s v="313"/>
    <x v="43"/>
    <x v="30"/>
    <x v="6"/>
    <x v="1"/>
  </r>
  <r>
    <n v="1596.62"/>
    <x v="1"/>
    <x v="197"/>
    <n v="0"/>
    <x v="10"/>
    <s v="417"/>
    <x v="35"/>
    <x v="30"/>
    <x v="6"/>
    <x v="1"/>
  </r>
  <r>
    <n v="3870.91"/>
    <x v="0"/>
    <x v="197"/>
    <n v="4772.47"/>
    <x v="4"/>
    <s v="323"/>
    <x v="29"/>
    <x v="30"/>
    <x v="6"/>
    <x v="1"/>
  </r>
  <r>
    <n v="4958.4363358626906"/>
    <x v="1"/>
    <x v="197"/>
    <n v="0"/>
    <x v="10"/>
    <s v="423"/>
    <x v="79"/>
    <x v="30"/>
    <x v="6"/>
    <x v="1"/>
  </r>
  <r>
    <n v="4288.5154999999995"/>
    <x v="0"/>
    <x v="197"/>
    <n v="3859.19"/>
    <x v="1"/>
    <s v="305"/>
    <x v="46"/>
    <x v="30"/>
    <x v="6"/>
    <x v="1"/>
  </r>
  <r>
    <n v="4546.3802999999998"/>
    <x v="0"/>
    <x v="197"/>
    <n v="3840.24"/>
    <x v="1"/>
    <s v="321"/>
    <x v="48"/>
    <x v="30"/>
    <x v="6"/>
    <x v="1"/>
  </r>
  <r>
    <n v="4470.3445403918395"/>
    <x v="0"/>
    <x v="197"/>
    <n v="4368.74"/>
    <x v="1"/>
    <s v="317"/>
    <x v="8"/>
    <x v="30"/>
    <x v="6"/>
    <x v="1"/>
  </r>
  <r>
    <n v="3570.473"/>
    <x v="0"/>
    <x v="197"/>
    <n v="3124.67"/>
    <x v="9"/>
    <s v="308"/>
    <x v="20"/>
    <x v="30"/>
    <x v="6"/>
    <x v="1"/>
  </r>
  <r>
    <n v="4411.1720000000005"/>
    <x v="0"/>
    <x v="197"/>
    <n v="3811.78"/>
    <x v="6"/>
    <s v="304"/>
    <x v="17"/>
    <x v="30"/>
    <x v="6"/>
    <x v="1"/>
  </r>
  <r>
    <n v="2385.31"/>
    <x v="1"/>
    <x v="197"/>
    <n v="0"/>
    <x v="6"/>
    <s v="420"/>
    <x v="36"/>
    <x v="30"/>
    <x v="6"/>
    <x v="1"/>
  </r>
  <r>
    <n v="4979.2719000000006"/>
    <x v="0"/>
    <x v="197"/>
    <n v="5752.43"/>
    <x v="2"/>
    <s v="411"/>
    <x v="104"/>
    <x v="30"/>
    <x v="6"/>
    <x v="1"/>
  </r>
  <r>
    <n v="5129.2921000000006"/>
    <x v="0"/>
    <x v="197"/>
    <n v="4514.57"/>
    <x v="0"/>
    <s v="397"/>
    <x v="7"/>
    <x v="30"/>
    <x v="6"/>
    <x v="1"/>
  </r>
  <r>
    <n v="5830.6123021822104"/>
    <x v="0"/>
    <x v="197"/>
    <n v="5855.8"/>
    <x v="0"/>
    <s v="376"/>
    <x v="67"/>
    <x v="30"/>
    <x v="6"/>
    <x v="1"/>
  </r>
  <r>
    <n v="4841.8643678283452"/>
    <x v="0"/>
    <x v="197"/>
    <n v="4560.2299999999996"/>
    <x v="1"/>
    <s v="319"/>
    <x v="50"/>
    <x v="30"/>
    <x v="6"/>
    <x v="1"/>
  </r>
  <r>
    <n v="4559.1842999999999"/>
    <x v="0"/>
    <x v="197"/>
    <n v="5755.93"/>
    <x v="6"/>
    <s v="388"/>
    <x v="57"/>
    <x v="30"/>
    <x v="6"/>
    <x v="1"/>
  </r>
  <r>
    <n v="3676.1448"/>
    <x v="0"/>
    <x v="197"/>
    <n v="3423.84"/>
    <x v="2"/>
    <s v="320"/>
    <x v="66"/>
    <x v="30"/>
    <x v="6"/>
    <x v="1"/>
  </r>
  <r>
    <n v="3850.5410999999999"/>
    <x v="0"/>
    <x v="197"/>
    <n v="3108.47"/>
    <x v="1"/>
    <s v="366"/>
    <x v="72"/>
    <x v="30"/>
    <x v="6"/>
    <x v="1"/>
  </r>
  <r>
    <n v="2474.5100000000002"/>
    <x v="0"/>
    <x v="197"/>
    <n v="1985.27"/>
    <x v="10"/>
    <s v="399"/>
    <x v="30"/>
    <x v="30"/>
    <x v="6"/>
    <x v="1"/>
  </r>
  <r>
    <n v="4711.0960000000005"/>
    <x v="0"/>
    <x v="197"/>
    <n v="4199.43"/>
    <x v="1"/>
    <s v="314"/>
    <x v="16"/>
    <x v="30"/>
    <x v="6"/>
    <x v="1"/>
  </r>
  <r>
    <n v="2196.1285000000003"/>
    <x v="0"/>
    <x v="197"/>
    <n v="2117.7399999999998"/>
    <x v="1"/>
    <s v="204"/>
    <x v="110"/>
    <x v="30"/>
    <x v="6"/>
    <x v="1"/>
  </r>
  <r>
    <n v="2510.5300000000002"/>
    <x v="0"/>
    <x v="197"/>
    <n v="1859.98"/>
    <x v="4"/>
    <s v="377"/>
    <x v="24"/>
    <x v="30"/>
    <x v="6"/>
    <x v="1"/>
  </r>
  <r>
    <n v="3161.3851999999997"/>
    <x v="0"/>
    <x v="197"/>
    <n v="3603.71"/>
    <x v="9"/>
    <s v="389"/>
    <x v="10"/>
    <x v="30"/>
    <x v="6"/>
    <x v="1"/>
  </r>
  <r>
    <n v="2666.2001999999998"/>
    <x v="0"/>
    <x v="197"/>
    <n v="2318.19"/>
    <x v="9"/>
    <s v="322"/>
    <x v="52"/>
    <x v="30"/>
    <x v="6"/>
    <x v="1"/>
  </r>
  <r>
    <n v="4339.45"/>
    <x v="0"/>
    <x v="197"/>
    <n v="3456.11"/>
    <x v="9"/>
    <s v="201"/>
    <x v="26"/>
    <x v="30"/>
    <x v="6"/>
    <x v="1"/>
  </r>
  <r>
    <n v="4594.38"/>
    <x v="0"/>
    <x v="197"/>
    <n v="4396.8100000000004"/>
    <x v="10"/>
    <s v="400"/>
    <x v="31"/>
    <x v="30"/>
    <x v="6"/>
    <x v="1"/>
  </r>
  <r>
    <n v="5771.2574999999997"/>
    <x v="0"/>
    <x v="197"/>
    <n v="5487.83"/>
    <x v="10"/>
    <s v="365"/>
    <x v="12"/>
    <x v="30"/>
    <x v="6"/>
    <x v="1"/>
  </r>
  <r>
    <n v="5020.2237290727035"/>
    <x v="1"/>
    <x v="197"/>
    <n v="0"/>
    <x v="6"/>
    <s v="424"/>
    <x v="80"/>
    <x v="30"/>
    <x v="6"/>
    <x v="1"/>
  </r>
  <r>
    <n v="4105.3600999999999"/>
    <x v="0"/>
    <x v="197"/>
    <n v="4093.36"/>
    <x v="4"/>
    <s v="356"/>
    <x v="14"/>
    <x v="30"/>
    <x v="6"/>
    <x v="1"/>
  </r>
  <r>
    <n v="1291.44"/>
    <x v="0"/>
    <x v="197"/>
    <n v="988.67"/>
    <x v="11"/>
    <s v="328"/>
    <x v="41"/>
    <x v="30"/>
    <x v="6"/>
    <x v="1"/>
  </r>
  <r>
    <n v="2885.6529999999998"/>
    <x v="0"/>
    <x v="197"/>
    <n v="2379.42"/>
    <x v="1"/>
    <s v="350"/>
    <x v="65"/>
    <x v="30"/>
    <x v="6"/>
    <x v="1"/>
  </r>
  <r>
    <n v="1167.94"/>
    <x v="0"/>
    <x v="197"/>
    <n v="624.83000000000004"/>
    <x v="11"/>
    <s v="333"/>
    <x v="23"/>
    <x v="30"/>
    <x v="6"/>
    <x v="1"/>
  </r>
  <r>
    <n v="3496.4038"/>
    <x v="0"/>
    <x v="197"/>
    <n v="2958.37"/>
    <x v="2"/>
    <s v="348"/>
    <x v="108"/>
    <x v="30"/>
    <x v="6"/>
    <x v="1"/>
  </r>
  <r>
    <n v="4561.1824999999999"/>
    <x v="0"/>
    <x v="197"/>
    <n v="5821.98"/>
    <x v="2"/>
    <s v="346"/>
    <x v="70"/>
    <x v="30"/>
    <x v="6"/>
    <x v="1"/>
  </r>
  <r>
    <n v="5699.4096"/>
    <x v="0"/>
    <x v="197"/>
    <n v="5102.21"/>
    <x v="10"/>
    <s v="332"/>
    <x v="55"/>
    <x v="30"/>
    <x v="6"/>
    <x v="1"/>
  </r>
  <r>
    <n v="3576.9137999999998"/>
    <x v="0"/>
    <x v="197"/>
    <n v="3219.32"/>
    <x v="11"/>
    <s v="335"/>
    <x v="13"/>
    <x v="30"/>
    <x v="6"/>
    <x v="1"/>
  </r>
  <r>
    <n v="4736.9561999999996"/>
    <x v="0"/>
    <x v="197"/>
    <n v="4882.9799999999996"/>
    <x v="11"/>
    <s v="374"/>
    <x v="45"/>
    <x v="30"/>
    <x v="6"/>
    <x v="1"/>
  </r>
  <r>
    <n v="4075.7945000000004"/>
    <x v="0"/>
    <x v="197"/>
    <n v="3483.08"/>
    <x v="4"/>
    <s v="410"/>
    <x v="103"/>
    <x v="30"/>
    <x v="6"/>
    <x v="1"/>
  </r>
  <r>
    <n v="5135.6940999999997"/>
    <x v="0"/>
    <x v="197"/>
    <n v="4649.66"/>
    <x v="11"/>
    <s v="331"/>
    <x v="49"/>
    <x v="30"/>
    <x v="6"/>
    <x v="1"/>
  </r>
  <r>
    <n v="3148.0088999999998"/>
    <x v="0"/>
    <x v="197"/>
    <n v="2777.57"/>
    <x v="0"/>
    <s v="351"/>
    <x v="75"/>
    <x v="30"/>
    <x v="6"/>
    <x v="1"/>
  </r>
  <r>
    <n v="3860.6873000000001"/>
    <x v="0"/>
    <x v="197"/>
    <n v="3226.02"/>
    <x v="0"/>
    <s v="352"/>
    <x v="62"/>
    <x v="30"/>
    <x v="6"/>
    <x v="1"/>
  </r>
  <r>
    <n v="3765.4623999999999"/>
    <x v="0"/>
    <x v="197"/>
    <n v="4951.75"/>
    <x v="1"/>
    <s v="353"/>
    <x v="59"/>
    <x v="30"/>
    <x v="6"/>
    <x v="1"/>
  </r>
  <r>
    <n v="4711.6100999999999"/>
    <x v="0"/>
    <x v="197"/>
    <n v="3775.62"/>
    <x v="9"/>
    <s v="370"/>
    <x v="56"/>
    <x v="30"/>
    <x v="6"/>
    <x v="1"/>
  </r>
  <r>
    <n v="3917.4168686958715"/>
    <x v="1"/>
    <x v="197"/>
    <n v="0"/>
    <x v="2"/>
    <s v="422"/>
    <x v="78"/>
    <x v="30"/>
    <x v="6"/>
    <x v="1"/>
  </r>
  <r>
    <n v="3304.4602"/>
    <x v="0"/>
    <x v="197"/>
    <n v="3166.56"/>
    <x v="6"/>
    <s v="334"/>
    <x v="11"/>
    <x v="30"/>
    <x v="6"/>
    <x v="1"/>
  </r>
  <r>
    <n v="4363.5644000000002"/>
    <x v="0"/>
    <x v="197"/>
    <n v="4319.7700000000004"/>
    <x v="6"/>
    <s v="390"/>
    <x v="9"/>
    <x v="30"/>
    <x v="6"/>
    <x v="1"/>
  </r>
  <r>
    <n v="3187.2647999999999"/>
    <x v="0"/>
    <x v="197"/>
    <n v="2963.82"/>
    <x v="11"/>
    <s v="337"/>
    <x v="68"/>
    <x v="30"/>
    <x v="6"/>
    <x v="1"/>
  </r>
  <r>
    <n v="4147.2155999999995"/>
    <x v="0"/>
    <x v="197"/>
    <n v="4124.88"/>
    <x v="10"/>
    <s v="367"/>
    <x v="18"/>
    <x v="30"/>
    <x v="6"/>
    <x v="1"/>
  </r>
  <r>
    <n v="3437.8836999999999"/>
    <x v="0"/>
    <x v="197"/>
    <n v="3449.77"/>
    <x v="4"/>
    <s v="339"/>
    <x v="60"/>
    <x v="30"/>
    <x v="6"/>
    <x v="1"/>
  </r>
  <r>
    <n v="5098.5226259103474"/>
    <x v="1"/>
    <x v="197"/>
    <m/>
    <x v="2"/>
    <s v="412"/>
    <x v="105"/>
    <x v="30"/>
    <x v="6"/>
    <x v="1"/>
  </r>
  <r>
    <n v="5334.9902999999995"/>
    <x v="0"/>
    <x v="197"/>
    <n v="5210.6400000000003"/>
    <x v="11"/>
    <s v="341"/>
    <x v="54"/>
    <x v="30"/>
    <x v="6"/>
    <x v="1"/>
  </r>
  <r>
    <n v="3072.9211999999998"/>
    <x v="0"/>
    <x v="197"/>
    <n v="3383.7"/>
    <x v="6"/>
    <s v="342"/>
    <x v="61"/>
    <x v="30"/>
    <x v="6"/>
    <x v="1"/>
  </r>
  <r>
    <n v="2881.3849999999998"/>
    <x v="0"/>
    <x v="197"/>
    <n v="3236.87"/>
    <x v="0"/>
    <s v="343"/>
    <x v="47"/>
    <x v="30"/>
    <x v="6"/>
    <x v="1"/>
  </r>
  <r>
    <n v="2374.2302"/>
    <x v="0"/>
    <x v="197"/>
    <n v="2236.17"/>
    <x v="4"/>
    <s v="344"/>
    <x v="74"/>
    <x v="30"/>
    <x v="6"/>
    <x v="1"/>
  </r>
  <r>
    <n v="4008.1078999999995"/>
    <x v="0"/>
    <x v="197"/>
    <n v="3613.71"/>
    <x v="9"/>
    <s v="408"/>
    <x v="1"/>
    <x v="30"/>
    <x v="6"/>
    <x v="1"/>
  </r>
  <r>
    <n v="3342.9982999999997"/>
    <x v="0"/>
    <x v="197"/>
    <n v="3004.74"/>
    <x v="11"/>
    <s v="347"/>
    <x v="58"/>
    <x v="30"/>
    <x v="6"/>
    <x v="1"/>
  </r>
  <r>
    <n v="3674.2726999999995"/>
    <x v="0"/>
    <x v="197"/>
    <n v="3156.84"/>
    <x v="6"/>
    <s v="354"/>
    <x v="69"/>
    <x v="30"/>
    <x v="6"/>
    <x v="1"/>
  </r>
  <r>
    <n v="3026.4582"/>
    <x v="0"/>
    <x v="197"/>
    <n v="2581.83"/>
    <x v="4"/>
    <s v="355"/>
    <x v="51"/>
    <x v="30"/>
    <x v="6"/>
    <x v="1"/>
  </r>
  <r>
    <n v="3869.64"/>
    <x v="0"/>
    <x v="197"/>
    <n v="3246.15"/>
    <x v="6"/>
    <s v="362"/>
    <x v="25"/>
    <x v="30"/>
    <x v="6"/>
    <x v="1"/>
  </r>
  <r>
    <n v="3572.7427999999995"/>
    <x v="0"/>
    <x v="197"/>
    <n v="3505.71"/>
    <x v="11"/>
    <s v="359"/>
    <x v="44"/>
    <x v="30"/>
    <x v="6"/>
    <x v="1"/>
  </r>
  <r>
    <n v="4546.5064000000002"/>
    <x v="0"/>
    <x v="197"/>
    <n v="3151.29"/>
    <x v="4"/>
    <s v="358"/>
    <x v="64"/>
    <x v="30"/>
    <x v="6"/>
    <x v="1"/>
  </r>
  <r>
    <n v="2714.6865912739559"/>
    <x v="1"/>
    <x v="197"/>
    <n v="0"/>
    <x v="2"/>
    <s v="421"/>
    <x v="77"/>
    <x v="30"/>
    <x v="6"/>
    <x v="1"/>
  </r>
  <r>
    <n v="5016.2586958272113"/>
    <x v="0"/>
    <x v="197"/>
    <n v="4887.18"/>
    <x v="0"/>
    <s v="363"/>
    <x v="111"/>
    <x v="30"/>
    <x v="6"/>
    <x v="1"/>
  </r>
  <r>
    <n v="3371.4677999999999"/>
    <x v="0"/>
    <x v="197"/>
    <n v="4090.52"/>
    <x v="0"/>
    <s v="372"/>
    <x v="73"/>
    <x v="30"/>
    <x v="6"/>
    <x v="1"/>
  </r>
  <r>
    <n v="1166.18"/>
    <x v="0"/>
    <x v="197"/>
    <n v="739.62"/>
    <x v="9"/>
    <s v="373"/>
    <x v="27"/>
    <x v="30"/>
    <x v="6"/>
    <x v="1"/>
  </r>
  <r>
    <n v="3099.538"/>
    <x v="1"/>
    <x v="197"/>
    <n v="0"/>
    <x v="2"/>
    <s v="426"/>
    <x v="82"/>
    <x v="30"/>
    <x v="6"/>
    <x v="1"/>
  </r>
  <r>
    <n v="4920.5189999999993"/>
    <x v="0"/>
    <x v="197"/>
    <n v="5505.82"/>
    <x v="10"/>
    <s v="379"/>
    <x v="63"/>
    <x v="30"/>
    <x v="6"/>
    <x v="1"/>
  </r>
  <r>
    <n v="361.66"/>
    <x v="0"/>
    <x v="197"/>
    <n v="563.24"/>
    <x v="9"/>
    <s v="380"/>
    <x v="42"/>
    <x v="30"/>
    <x v="6"/>
    <x v="1"/>
  </r>
  <r>
    <n v="2782.2510000000002"/>
    <x v="0"/>
    <x v="197"/>
    <n v="2397.59"/>
    <x v="2"/>
    <s v="382"/>
    <x v="112"/>
    <x v="30"/>
    <x v="6"/>
    <x v="1"/>
  </r>
  <r>
    <n v="3214.8904000000002"/>
    <x v="0"/>
    <x v="197"/>
    <n v="3100.57"/>
    <x v="4"/>
    <s v="383"/>
    <x v="71"/>
    <x v="30"/>
    <x v="6"/>
    <x v="1"/>
  </r>
  <r>
    <n v="2467.75"/>
    <x v="0"/>
    <x v="197"/>
    <n v="3004.77"/>
    <x v="4"/>
    <s v="385"/>
    <x v="40"/>
    <x v="30"/>
    <x v="6"/>
    <x v="1"/>
  </r>
  <r>
    <n v="4085.37"/>
    <x v="0"/>
    <x v="197"/>
    <n v="4053.35"/>
    <x v="11"/>
    <s v="384"/>
    <x v="39"/>
    <x v="30"/>
    <x v="6"/>
    <x v="1"/>
  </r>
  <r>
    <n v="2436.86"/>
    <x v="0"/>
    <x v="197"/>
    <n v="2507.6799999999998"/>
    <x v="6"/>
    <s v="398"/>
    <x v="38"/>
    <x v="30"/>
    <x v="6"/>
    <x v="1"/>
  </r>
  <r>
    <n v="1845.11"/>
    <x v="0"/>
    <x v="197"/>
    <n v="2619.81"/>
    <x v="10"/>
    <s v="391"/>
    <x v="28"/>
    <x v="30"/>
    <x v="6"/>
    <x v="1"/>
  </r>
  <r>
    <n v="4199.4304575580982"/>
    <x v="1"/>
    <x v="197"/>
    <n v="0"/>
    <x v="2"/>
    <s v="427"/>
    <x v="83"/>
    <x v="30"/>
    <x v="6"/>
    <x v="1"/>
  </r>
  <r>
    <n v="4178.7114999999994"/>
    <x v="0"/>
    <x v="197"/>
    <n v="3908.66"/>
    <x v="4"/>
    <s v="393"/>
    <x v="53"/>
    <x v="30"/>
    <x v="6"/>
    <x v="1"/>
  </r>
  <r>
    <n v="945.46"/>
    <x v="0"/>
    <x v="197"/>
    <n v="881.6"/>
    <x v="9"/>
    <s v="395"/>
    <x v="107"/>
    <x v="30"/>
    <x v="6"/>
    <x v="1"/>
  </r>
  <r>
    <n v="2645.0929999999998"/>
    <x v="0"/>
    <x v="197"/>
    <n v="2872.89"/>
    <x v="0"/>
    <s v="396"/>
    <x v="6"/>
    <x v="30"/>
    <x v="6"/>
    <x v="1"/>
  </r>
  <r>
    <n v="4247.6396999999997"/>
    <x v="0"/>
    <x v="197"/>
    <n v="4336.71"/>
    <x v="10"/>
    <s v="401"/>
    <x v="76"/>
    <x v="30"/>
    <x v="6"/>
    <x v="1"/>
  </r>
  <r>
    <n v="2326.08"/>
    <x v="0"/>
    <x v="197"/>
    <n v="2312.9499999999998"/>
    <x v="9"/>
    <s v="402"/>
    <x v="37"/>
    <x v="30"/>
    <x v="6"/>
    <x v="1"/>
  </r>
  <r>
    <n v="6175.3013000000001"/>
    <x v="0"/>
    <x v="197"/>
    <n v="7328.89"/>
    <x v="2"/>
    <s v="403"/>
    <x v="22"/>
    <x v="30"/>
    <x v="6"/>
    <x v="1"/>
  </r>
  <r>
    <n v="3499.4495999999999"/>
    <x v="0"/>
    <x v="197"/>
    <n v="3866.62"/>
    <x v="2"/>
    <s v="404"/>
    <x v="2"/>
    <x v="30"/>
    <x v="6"/>
    <x v="1"/>
  </r>
  <r>
    <n v="4454.5698000000002"/>
    <x v="0"/>
    <x v="197"/>
    <n v="5687.56"/>
    <x v="2"/>
    <s v="405"/>
    <x v="3"/>
    <x v="30"/>
    <x v="6"/>
    <x v="1"/>
  </r>
  <r>
    <n v="3699.5412000000001"/>
    <x v="0"/>
    <x v="197"/>
    <n v="3309.8"/>
    <x v="0"/>
    <s v="361"/>
    <x v="5"/>
    <x v="30"/>
    <x v="6"/>
    <x v="1"/>
  </r>
  <r>
    <n v="5559.6810999999998"/>
    <x v="0"/>
    <x v="197"/>
    <n v="5207.5"/>
    <x v="4"/>
    <s v="406"/>
    <x v="4"/>
    <x v="30"/>
    <x v="6"/>
    <x v="1"/>
  </r>
  <r>
    <n v="4921.9934000000003"/>
    <x v="0"/>
    <x v="197"/>
    <n v="5863.97"/>
    <x v="1"/>
    <s v="407"/>
    <x v="0"/>
    <x v="30"/>
    <x v="6"/>
    <x v="1"/>
  </r>
  <r>
    <n v="5890.8471218935456"/>
    <x v="1"/>
    <x v="197"/>
    <n v="0"/>
    <x v="9"/>
    <s v="413"/>
    <x v="106"/>
    <x v="30"/>
    <x v="6"/>
    <x v="1"/>
  </r>
  <r>
    <n v="2563.8166999999999"/>
    <x v="1"/>
    <x v="197"/>
    <n v="0"/>
    <x v="4"/>
    <s v="414"/>
    <x v="97"/>
    <x v="30"/>
    <x v="6"/>
    <x v="1"/>
  </r>
  <r>
    <n v="5475.757762548963"/>
    <x v="1"/>
    <x v="197"/>
    <n v="0"/>
    <x v="1"/>
    <s v="415"/>
    <x v="98"/>
    <x v="30"/>
    <x v="6"/>
    <x v="1"/>
  </r>
  <r>
    <n v="5685.1251501448996"/>
    <x v="1"/>
    <x v="197"/>
    <n v="0"/>
    <x v="6"/>
    <s v="416"/>
    <x v="99"/>
    <x v="30"/>
    <x v="6"/>
    <x v="1"/>
  </r>
  <r>
    <n v="6696.5404999999992"/>
    <x v="1"/>
    <x v="197"/>
    <n v="0"/>
    <x v="10"/>
    <s v="418"/>
    <x v="100"/>
    <x v="30"/>
    <x v="6"/>
    <x v="1"/>
  </r>
  <r>
    <n v="4544.0814"/>
    <x v="1"/>
    <x v="197"/>
    <n v="0"/>
    <x v="6"/>
    <s v="419"/>
    <x v="101"/>
    <x v="30"/>
    <x v="6"/>
    <x v="1"/>
  </r>
  <r>
    <n v="5552.112052894985"/>
    <x v="1"/>
    <x v="197"/>
    <n v="0"/>
    <x v="9"/>
    <s v="428"/>
    <x v="84"/>
    <x v="30"/>
    <x v="6"/>
    <x v="1"/>
  </r>
  <r>
    <n v="6989.6938999999993"/>
    <x v="0"/>
    <x v="198"/>
    <n v="7206.57"/>
    <x v="0"/>
    <s v="311"/>
    <x v="15"/>
    <x v="30"/>
    <x v="6"/>
    <x v="1"/>
  </r>
  <r>
    <n v="2993.0708"/>
    <x v="0"/>
    <x v="198"/>
    <n v="2932.36"/>
    <x v="1"/>
    <s v="409"/>
    <x v="102"/>
    <x v="30"/>
    <x v="6"/>
    <x v="1"/>
  </r>
  <r>
    <n v="6772.4429999999993"/>
    <x v="0"/>
    <x v="198"/>
    <n v="7396.68"/>
    <x v="0"/>
    <s v="301"/>
    <x v="21"/>
    <x v="30"/>
    <x v="6"/>
    <x v="1"/>
  </r>
  <r>
    <n v="6540.0309999999999"/>
    <x v="0"/>
    <x v="198"/>
    <n v="6671.08"/>
    <x v="1"/>
    <s v="326"/>
    <x v="19"/>
    <x v="30"/>
    <x v="6"/>
    <x v="1"/>
  </r>
  <r>
    <n v="5992.2525999999998"/>
    <x v="0"/>
    <x v="198"/>
    <n v="6867.22"/>
    <x v="9"/>
    <s v="368"/>
    <x v="109"/>
    <x v="30"/>
    <x v="6"/>
    <x v="1"/>
  </r>
  <r>
    <n v="5902.6484468478229"/>
    <x v="1"/>
    <x v="198"/>
    <n v="0"/>
    <x v="1"/>
    <s v="425"/>
    <x v="81"/>
    <x v="30"/>
    <x v="6"/>
    <x v="1"/>
  </r>
  <r>
    <n v="5693.0754999999999"/>
    <x v="0"/>
    <x v="198"/>
    <n v="6752.31"/>
    <x v="0"/>
    <s v="313"/>
    <x v="43"/>
    <x v="30"/>
    <x v="6"/>
    <x v="1"/>
  </r>
  <r>
    <n v="3037.86"/>
    <x v="1"/>
    <x v="198"/>
    <n v="0"/>
    <x v="10"/>
    <s v="417"/>
    <x v="35"/>
    <x v="30"/>
    <x v="6"/>
    <x v="1"/>
  </r>
  <r>
    <n v="7365.12"/>
    <x v="0"/>
    <x v="198"/>
    <n v="7511.59"/>
    <x v="4"/>
    <s v="323"/>
    <x v="29"/>
    <x v="30"/>
    <x v="6"/>
    <x v="1"/>
  </r>
  <r>
    <n v="7541.4644007187117"/>
    <x v="1"/>
    <x v="198"/>
    <n v="0"/>
    <x v="10"/>
    <s v="423"/>
    <x v="79"/>
    <x v="30"/>
    <x v="6"/>
    <x v="1"/>
  </r>
  <r>
    <n v="6522.5612999999994"/>
    <x v="0"/>
    <x v="198"/>
    <n v="6515.28"/>
    <x v="1"/>
    <s v="305"/>
    <x v="46"/>
    <x v="30"/>
    <x v="6"/>
    <x v="1"/>
  </r>
  <r>
    <n v="6914.7516999999998"/>
    <x v="0"/>
    <x v="198"/>
    <n v="7173.09"/>
    <x v="1"/>
    <s v="321"/>
    <x v="48"/>
    <x v="30"/>
    <x v="6"/>
    <x v="1"/>
  </r>
  <r>
    <n v="6799.0975011553264"/>
    <x v="0"/>
    <x v="198"/>
    <n v="7625.09"/>
    <x v="1"/>
    <s v="317"/>
    <x v="8"/>
    <x v="30"/>
    <x v="6"/>
    <x v="1"/>
  </r>
  <r>
    <n v="5430.4576999999999"/>
    <x v="0"/>
    <x v="198"/>
    <n v="5743.15"/>
    <x v="9"/>
    <s v="308"/>
    <x v="20"/>
    <x v="30"/>
    <x v="6"/>
    <x v="1"/>
  </r>
  <r>
    <n v="6709.1019999999999"/>
    <x v="0"/>
    <x v="198"/>
    <n v="5577.92"/>
    <x v="6"/>
    <s v="304"/>
    <x v="17"/>
    <x v="30"/>
    <x v="6"/>
    <x v="1"/>
  </r>
  <r>
    <n v="4538.49"/>
    <x v="1"/>
    <x v="198"/>
    <n v="0"/>
    <x v="6"/>
    <s v="420"/>
    <x v="36"/>
    <x v="30"/>
    <x v="6"/>
    <x v="1"/>
  </r>
  <r>
    <n v="7573.1489000000001"/>
    <x v="0"/>
    <x v="198"/>
    <n v="7669.2"/>
    <x v="2"/>
    <s v="411"/>
    <x v="104"/>
    <x v="30"/>
    <x v="6"/>
    <x v="1"/>
  </r>
  <r>
    <n v="7801.3220000000001"/>
    <x v="0"/>
    <x v="198"/>
    <n v="7952.19"/>
    <x v="0"/>
    <s v="397"/>
    <x v="7"/>
    <x v="30"/>
    <x v="6"/>
    <x v="1"/>
  </r>
  <r>
    <n v="8867.9842235065335"/>
    <x v="0"/>
    <x v="198"/>
    <n v="9552.58"/>
    <x v="0"/>
    <s v="376"/>
    <x v="67"/>
    <x v="30"/>
    <x v="6"/>
    <x v="1"/>
  </r>
  <r>
    <n v="7364.1593287387132"/>
    <x v="0"/>
    <x v="198"/>
    <n v="6785.2"/>
    <x v="1"/>
    <s v="319"/>
    <x v="50"/>
    <x v="30"/>
    <x v="6"/>
    <x v="1"/>
  </r>
  <r>
    <n v="6934.2196000000004"/>
    <x v="0"/>
    <x v="198"/>
    <n v="7510.21"/>
    <x v="6"/>
    <s v="388"/>
    <x v="57"/>
    <x v="30"/>
    <x v="6"/>
    <x v="1"/>
  </r>
  <r>
    <n v="5591.1673000000001"/>
    <x v="0"/>
    <x v="198"/>
    <n v="6772.31"/>
    <x v="2"/>
    <s v="320"/>
    <x v="66"/>
    <x v="30"/>
    <x v="6"/>
    <x v="1"/>
  </r>
  <r>
    <n v="5856.4234999999999"/>
    <x v="0"/>
    <x v="198"/>
    <n v="5992.49"/>
    <x v="1"/>
    <s v="366"/>
    <x v="72"/>
    <x v="30"/>
    <x v="6"/>
    <x v="1"/>
  </r>
  <r>
    <n v="4708.22"/>
    <x v="0"/>
    <x v="198"/>
    <n v="4388.04"/>
    <x v="10"/>
    <s v="399"/>
    <x v="30"/>
    <x v="30"/>
    <x v="6"/>
    <x v="1"/>
  </r>
  <r>
    <n v="7165.2735999999995"/>
    <x v="0"/>
    <x v="198"/>
    <n v="8110.46"/>
    <x v="1"/>
    <s v="314"/>
    <x v="16"/>
    <x v="30"/>
    <x v="6"/>
    <x v="1"/>
  </r>
  <r>
    <n v="3340.1658999999995"/>
    <x v="0"/>
    <x v="198"/>
    <n v="4188.2299999999996"/>
    <x v="1"/>
    <s v="204"/>
    <x v="110"/>
    <x v="30"/>
    <x v="6"/>
    <x v="1"/>
  </r>
  <r>
    <n v="4776.75"/>
    <x v="0"/>
    <x v="198"/>
    <n v="4967.9399999999996"/>
    <x v="4"/>
    <s v="377"/>
    <x v="24"/>
    <x v="30"/>
    <x v="6"/>
    <x v="1"/>
  </r>
  <r>
    <n v="4808.2705999999998"/>
    <x v="0"/>
    <x v="198"/>
    <n v="5193.6000000000004"/>
    <x v="9"/>
    <s v="389"/>
    <x v="10"/>
    <x v="30"/>
    <x v="6"/>
    <x v="1"/>
  </r>
  <r>
    <n v="4055.1140999999998"/>
    <x v="0"/>
    <x v="198"/>
    <n v="3862.24"/>
    <x v="9"/>
    <s v="322"/>
    <x v="52"/>
    <x v="30"/>
    <x v="6"/>
    <x v="1"/>
  </r>
  <r>
    <n v="8256.6"/>
    <x v="0"/>
    <x v="198"/>
    <n v="5421.23"/>
    <x v="9"/>
    <s v="201"/>
    <x v="26"/>
    <x v="30"/>
    <x v="6"/>
    <x v="1"/>
  </r>
  <r>
    <n v="8741.66"/>
    <x v="0"/>
    <x v="198"/>
    <n v="8574.57"/>
    <x v="10"/>
    <s v="400"/>
    <x v="31"/>
    <x v="30"/>
    <x v="6"/>
    <x v="1"/>
  </r>
  <r>
    <n v="8777.7046000000009"/>
    <x v="0"/>
    <x v="198"/>
    <n v="8428.73"/>
    <x v="10"/>
    <s v="365"/>
    <x v="12"/>
    <x v="30"/>
    <x v="6"/>
    <x v="1"/>
  </r>
  <r>
    <n v="7635.4436755218367"/>
    <x v="1"/>
    <x v="198"/>
    <n v="0"/>
    <x v="6"/>
    <s v="424"/>
    <x v="80"/>
    <x v="30"/>
    <x v="6"/>
    <x v="1"/>
  </r>
  <r>
    <n v="6243.9870000000001"/>
    <x v="0"/>
    <x v="198"/>
    <n v="6357.08"/>
    <x v="4"/>
    <s v="356"/>
    <x v="14"/>
    <x v="30"/>
    <x v="6"/>
    <x v="1"/>
  </r>
  <r>
    <n v="2457.1999999999998"/>
    <x v="0"/>
    <x v="198"/>
    <n v="2648.83"/>
    <x v="11"/>
    <s v="328"/>
    <x v="41"/>
    <x v="30"/>
    <x v="6"/>
    <x v="1"/>
  </r>
  <r>
    <n v="4388.8814000000002"/>
    <x v="0"/>
    <x v="198"/>
    <n v="5238.47"/>
    <x v="1"/>
    <s v="350"/>
    <x v="65"/>
    <x v="30"/>
    <x v="6"/>
    <x v="1"/>
  </r>
  <r>
    <n v="2222.23"/>
    <x v="0"/>
    <x v="198"/>
    <n v="2093.0700000000002"/>
    <x v="11"/>
    <s v="333"/>
    <x v="23"/>
    <x v="30"/>
    <x v="6"/>
    <x v="1"/>
  </r>
  <r>
    <n v="5317.8019000000004"/>
    <x v="0"/>
    <x v="198"/>
    <n v="5604.22"/>
    <x v="2"/>
    <s v="348"/>
    <x v="108"/>
    <x v="30"/>
    <x v="6"/>
    <x v="1"/>
  </r>
  <r>
    <n v="6937.2557000000006"/>
    <x v="0"/>
    <x v="198"/>
    <n v="7447.06"/>
    <x v="2"/>
    <s v="346"/>
    <x v="70"/>
    <x v="30"/>
    <x v="6"/>
    <x v="1"/>
  </r>
  <r>
    <n v="8668.4341000000004"/>
    <x v="0"/>
    <x v="198"/>
    <n v="7613.78"/>
    <x v="10"/>
    <s v="332"/>
    <x v="55"/>
    <x v="30"/>
    <x v="6"/>
    <x v="1"/>
  </r>
  <r>
    <n v="5440.2547000000004"/>
    <x v="0"/>
    <x v="198"/>
    <n v="5299.1"/>
    <x v="11"/>
    <s v="335"/>
    <x v="13"/>
    <x v="30"/>
    <x v="6"/>
    <x v="1"/>
  </r>
  <r>
    <n v="7204.5973999999997"/>
    <x v="0"/>
    <x v="198"/>
    <n v="7549.12"/>
    <x v="11"/>
    <s v="374"/>
    <x v="45"/>
    <x v="30"/>
    <x v="6"/>
    <x v="1"/>
  </r>
  <r>
    <n v="6199.0177999999996"/>
    <x v="0"/>
    <x v="198"/>
    <n v="4962.0200000000004"/>
    <x v="4"/>
    <s v="410"/>
    <x v="103"/>
    <x v="30"/>
    <x v="6"/>
    <x v="1"/>
  </r>
  <r>
    <n v="7811.0608000000002"/>
    <x v="0"/>
    <x v="198"/>
    <n v="8364.01"/>
    <x v="11"/>
    <s v="331"/>
    <x v="49"/>
    <x v="30"/>
    <x v="6"/>
    <x v="1"/>
  </r>
  <r>
    <n v="4787.92"/>
    <x v="0"/>
    <x v="198"/>
    <n v="5248.19"/>
    <x v="0"/>
    <s v="351"/>
    <x v="75"/>
    <x v="30"/>
    <x v="6"/>
    <x v="1"/>
  </r>
  <r>
    <n v="5871.8562000000002"/>
    <x v="0"/>
    <x v="198"/>
    <n v="6619.03"/>
    <x v="0"/>
    <s v="352"/>
    <x v="62"/>
    <x v="30"/>
    <x v="6"/>
    <x v="1"/>
  </r>
  <r>
    <n v="5727.0254999999997"/>
    <x v="0"/>
    <x v="198"/>
    <n v="6711.92"/>
    <x v="1"/>
    <s v="353"/>
    <x v="59"/>
    <x v="30"/>
    <x v="6"/>
    <x v="1"/>
  </r>
  <r>
    <n v="7166.059299999999"/>
    <x v="0"/>
    <x v="198"/>
    <n v="7105.7"/>
    <x v="9"/>
    <s v="370"/>
    <x v="56"/>
    <x v="30"/>
    <x v="6"/>
    <x v="1"/>
  </r>
  <r>
    <n v="5958.1409369617804"/>
    <x v="1"/>
    <x v="198"/>
    <n v="0"/>
    <x v="2"/>
    <s v="422"/>
    <x v="78"/>
    <x v="30"/>
    <x v="6"/>
    <x v="1"/>
  </r>
  <r>
    <n v="5025.8707000000004"/>
    <x v="0"/>
    <x v="198"/>
    <n v="5426.69"/>
    <x v="6"/>
    <s v="334"/>
    <x v="11"/>
    <x v="30"/>
    <x v="6"/>
    <x v="1"/>
  </r>
  <r>
    <n v="6636.7011999999995"/>
    <x v="0"/>
    <x v="198"/>
    <n v="5664.21"/>
    <x v="6"/>
    <s v="390"/>
    <x v="9"/>
    <x v="30"/>
    <x v="6"/>
    <x v="1"/>
  </r>
  <r>
    <n v="4847.6138000000001"/>
    <x v="0"/>
    <x v="198"/>
    <n v="5588.36"/>
    <x v="11"/>
    <s v="337"/>
    <x v="68"/>
    <x v="30"/>
    <x v="6"/>
    <x v="1"/>
  </r>
  <r>
    <n v="6307.6480999999994"/>
    <x v="0"/>
    <x v="198"/>
    <n v="6192.25"/>
    <x v="10"/>
    <s v="367"/>
    <x v="18"/>
    <x v="30"/>
    <x v="6"/>
    <x v="1"/>
  </r>
  <r>
    <n v="5228.7947000000004"/>
    <x v="0"/>
    <x v="198"/>
    <n v="4861.87"/>
    <x v="4"/>
    <s v="339"/>
    <x v="60"/>
    <x v="30"/>
    <x v="6"/>
    <x v="1"/>
  </r>
  <r>
    <n v="7754.5285491300001"/>
    <x v="1"/>
    <x v="198"/>
    <m/>
    <x v="2"/>
    <s v="412"/>
    <x v="105"/>
    <x v="30"/>
    <x v="6"/>
    <x v="1"/>
  </r>
  <r>
    <n v="8114.1760999999988"/>
    <x v="0"/>
    <x v="198"/>
    <n v="9299.73"/>
    <x v="11"/>
    <s v="341"/>
    <x v="54"/>
    <x v="30"/>
    <x v="6"/>
    <x v="1"/>
  </r>
  <r>
    <n v="4673.7121999999999"/>
    <x v="0"/>
    <x v="198"/>
    <n v="4954.62"/>
    <x v="6"/>
    <s v="342"/>
    <x v="61"/>
    <x v="30"/>
    <x v="6"/>
    <x v="1"/>
  </r>
  <r>
    <n v="4382.4017999999996"/>
    <x v="0"/>
    <x v="198"/>
    <n v="4489.67"/>
    <x v="0"/>
    <s v="343"/>
    <x v="47"/>
    <x v="30"/>
    <x v="6"/>
    <x v="1"/>
  </r>
  <r>
    <n v="3611.0481"/>
    <x v="0"/>
    <x v="198"/>
    <n v="3189.94"/>
    <x v="4"/>
    <s v="344"/>
    <x v="74"/>
    <x v="30"/>
    <x v="6"/>
    <x v="1"/>
  </r>
  <r>
    <n v="6096.0716999999995"/>
    <x v="0"/>
    <x v="198"/>
    <n v="7026.44"/>
    <x v="9"/>
    <s v="408"/>
    <x v="1"/>
    <x v="30"/>
    <x v="6"/>
    <x v="1"/>
  </r>
  <r>
    <n v="5084.4877999999999"/>
    <x v="0"/>
    <x v="198"/>
    <n v="4374.47"/>
    <x v="11"/>
    <s v="347"/>
    <x v="58"/>
    <x v="30"/>
    <x v="6"/>
    <x v="1"/>
  </r>
  <r>
    <n v="5588.3348999999998"/>
    <x v="0"/>
    <x v="198"/>
    <n v="5608.33"/>
    <x v="6"/>
    <s v="354"/>
    <x v="69"/>
    <x v="30"/>
    <x v="6"/>
    <x v="1"/>
  </r>
  <r>
    <n v="4603.0477000000001"/>
    <x v="0"/>
    <x v="198"/>
    <n v="4345.3100000000004"/>
    <x v="4"/>
    <s v="355"/>
    <x v="51"/>
    <x v="30"/>
    <x v="6"/>
    <x v="1"/>
  </r>
  <r>
    <n v="7362.7"/>
    <x v="0"/>
    <x v="198"/>
    <n v="7460"/>
    <x v="6"/>
    <s v="362"/>
    <x v="25"/>
    <x v="30"/>
    <x v="6"/>
    <x v="1"/>
  </r>
  <r>
    <n v="5433.9012000000002"/>
    <x v="0"/>
    <x v="198"/>
    <n v="5637.45"/>
    <x v="11"/>
    <s v="359"/>
    <x v="44"/>
    <x v="30"/>
    <x v="6"/>
    <x v="1"/>
  </r>
  <r>
    <n v="6914.9457000000002"/>
    <x v="0"/>
    <x v="198"/>
    <n v="7442.2"/>
    <x v="4"/>
    <s v="358"/>
    <x v="64"/>
    <x v="30"/>
    <x v="6"/>
    <x v="1"/>
  </r>
  <r>
    <n v="4128.8648033698037"/>
    <x v="1"/>
    <x v="198"/>
    <n v="0"/>
    <x v="2"/>
    <s v="421"/>
    <x v="77"/>
    <x v="30"/>
    <x v="6"/>
    <x v="1"/>
  </r>
  <r>
    <n v="7629.3933488500415"/>
    <x v="0"/>
    <x v="198"/>
    <n v="7734.79"/>
    <x v="0"/>
    <s v="363"/>
    <x v="111"/>
    <x v="30"/>
    <x v="6"/>
    <x v="1"/>
  </r>
  <r>
    <n v="5127.7788999999993"/>
    <x v="0"/>
    <x v="198"/>
    <n v="5076.9399999999996"/>
    <x v="0"/>
    <s v="372"/>
    <x v="73"/>
    <x v="30"/>
    <x v="6"/>
    <x v="1"/>
  </r>
  <r>
    <n v="2218.87"/>
    <x v="0"/>
    <x v="198"/>
    <n v="1398.31"/>
    <x v="9"/>
    <s v="373"/>
    <x v="27"/>
    <x v="30"/>
    <x v="6"/>
    <x v="1"/>
  </r>
  <r>
    <n v="4714.2"/>
    <x v="1"/>
    <x v="198"/>
    <n v="0"/>
    <x v="2"/>
    <s v="426"/>
    <x v="82"/>
    <x v="30"/>
    <x v="6"/>
    <x v="1"/>
  </r>
  <r>
    <n v="7483.7924999999996"/>
    <x v="0"/>
    <x v="198"/>
    <n v="8554.7900000000009"/>
    <x v="10"/>
    <s v="379"/>
    <x v="63"/>
    <x v="30"/>
    <x v="6"/>
    <x v="1"/>
  </r>
  <r>
    <n v="688.13"/>
    <x v="0"/>
    <x v="198"/>
    <n v="297.35000000000002"/>
    <x v="9"/>
    <s v="380"/>
    <x v="42"/>
    <x v="30"/>
    <x v="6"/>
    <x v="1"/>
  </r>
  <r>
    <n v="4231.625"/>
    <x v="0"/>
    <x v="198"/>
    <n v="4008.63"/>
    <x v="2"/>
    <s v="382"/>
    <x v="112"/>
    <x v="30"/>
    <x v="6"/>
    <x v="1"/>
  </r>
  <r>
    <n v="4889.6439"/>
    <x v="0"/>
    <x v="198"/>
    <n v="4879.97"/>
    <x v="4"/>
    <s v="383"/>
    <x v="71"/>
    <x v="30"/>
    <x v="6"/>
    <x v="1"/>
  </r>
  <r>
    <n v="4695.3500000000004"/>
    <x v="0"/>
    <x v="198"/>
    <n v="5218.33"/>
    <x v="4"/>
    <s v="385"/>
    <x v="40"/>
    <x v="30"/>
    <x v="6"/>
    <x v="1"/>
  </r>
  <r>
    <n v="7773.16"/>
    <x v="0"/>
    <x v="198"/>
    <n v="10448.370000000001"/>
    <x v="11"/>
    <s v="384"/>
    <x v="39"/>
    <x v="30"/>
    <x v="6"/>
    <x v="1"/>
  </r>
  <r>
    <n v="4636.57"/>
    <x v="0"/>
    <x v="198"/>
    <n v="4611.32"/>
    <x v="6"/>
    <s v="398"/>
    <x v="38"/>
    <x v="30"/>
    <x v="6"/>
    <x v="1"/>
  </r>
  <r>
    <n v="3510.66"/>
    <x v="0"/>
    <x v="198"/>
    <n v="3576.48"/>
    <x v="10"/>
    <s v="391"/>
    <x v="28"/>
    <x v="30"/>
    <x v="6"/>
    <x v="1"/>
  </r>
  <r>
    <n v="6387.0588678093745"/>
    <x v="1"/>
    <x v="198"/>
    <n v="0"/>
    <x v="2"/>
    <s v="427"/>
    <x v="83"/>
    <x v="30"/>
    <x v="6"/>
    <x v="1"/>
  </r>
  <r>
    <n v="6355.5563999999995"/>
    <x v="0"/>
    <x v="198"/>
    <n v="6567.35"/>
    <x v="4"/>
    <s v="393"/>
    <x v="53"/>
    <x v="30"/>
    <x v="6"/>
    <x v="1"/>
  </r>
  <r>
    <n v="1798.91"/>
    <x v="0"/>
    <x v="198"/>
    <n v="1776.17"/>
    <x v="9"/>
    <s v="395"/>
    <x v="107"/>
    <x v="30"/>
    <x v="6"/>
    <x v="1"/>
  </r>
  <r>
    <n v="4023.0167999999994"/>
    <x v="0"/>
    <x v="198"/>
    <n v="4504.5200000000004"/>
    <x v="0"/>
    <s v="396"/>
    <x v="6"/>
    <x v="30"/>
    <x v="6"/>
    <x v="1"/>
  </r>
  <r>
    <n v="6460.3842999999997"/>
    <x v="0"/>
    <x v="198"/>
    <n v="6135.14"/>
    <x v="10"/>
    <s v="401"/>
    <x v="76"/>
    <x v="30"/>
    <x v="6"/>
    <x v="1"/>
  </r>
  <r>
    <n v="4425.79"/>
    <x v="0"/>
    <x v="198"/>
    <n v="2782.53"/>
    <x v="9"/>
    <s v="402"/>
    <x v="37"/>
    <x v="30"/>
    <x v="6"/>
    <x v="1"/>
  </r>
  <r>
    <n v="9392.2286999999997"/>
    <x v="0"/>
    <x v="198"/>
    <n v="10070.92"/>
    <x v="2"/>
    <s v="403"/>
    <x v="22"/>
    <x v="30"/>
    <x v="6"/>
    <x v="1"/>
  </r>
  <r>
    <n v="5322.4287999999997"/>
    <x v="0"/>
    <x v="198"/>
    <n v="6461.56"/>
    <x v="2"/>
    <s v="404"/>
    <x v="2"/>
    <x v="30"/>
    <x v="6"/>
    <x v="1"/>
  </r>
  <r>
    <n v="6775.1008000000002"/>
    <x v="0"/>
    <x v="198"/>
    <n v="6988.57"/>
    <x v="2"/>
    <s v="405"/>
    <x v="3"/>
    <x v="30"/>
    <x v="6"/>
    <x v="1"/>
  </r>
  <r>
    <n v="5626.7663000000002"/>
    <x v="0"/>
    <x v="198"/>
    <n v="7087.28"/>
    <x v="0"/>
    <s v="361"/>
    <x v="5"/>
    <x v="30"/>
    <x v="6"/>
    <x v="1"/>
  </r>
  <r>
    <n v="8455.9168000000009"/>
    <x v="0"/>
    <x v="198"/>
    <n v="10067.049999999999"/>
    <x v="4"/>
    <s v="406"/>
    <x v="4"/>
    <x v="30"/>
    <x v="6"/>
    <x v="1"/>
  </r>
  <r>
    <n v="7486.0331999999999"/>
    <x v="0"/>
    <x v="198"/>
    <n v="9205.33"/>
    <x v="1"/>
    <s v="407"/>
    <x v="0"/>
    <x v="30"/>
    <x v="6"/>
    <x v="1"/>
  </r>
  <r>
    <n v="8959.5960768395234"/>
    <x v="1"/>
    <x v="198"/>
    <n v="0"/>
    <x v="9"/>
    <s v="413"/>
    <x v="106"/>
    <x v="30"/>
    <x v="6"/>
    <x v="1"/>
  </r>
  <r>
    <n v="3899.4"/>
    <x v="1"/>
    <x v="198"/>
    <n v="0"/>
    <x v="4"/>
    <s v="414"/>
    <x v="97"/>
    <x v="30"/>
    <x v="6"/>
    <x v="1"/>
  </r>
  <r>
    <n v="8328.2750458783157"/>
    <x v="1"/>
    <x v="198"/>
    <n v="0"/>
    <x v="1"/>
    <s v="415"/>
    <x v="98"/>
    <x v="30"/>
    <x v="6"/>
    <x v="1"/>
  </r>
  <r>
    <n v="8646.7063119449995"/>
    <x v="1"/>
    <x v="198"/>
    <n v="0"/>
    <x v="6"/>
    <s v="416"/>
    <x v="99"/>
    <x v="30"/>
    <x v="6"/>
    <x v="1"/>
  </r>
  <r>
    <n v="10185"/>
    <x v="1"/>
    <x v="198"/>
    <n v="0"/>
    <x v="10"/>
    <s v="418"/>
    <x v="100"/>
    <x v="30"/>
    <x v="6"/>
    <x v="1"/>
  </r>
  <r>
    <n v="6911.25"/>
    <x v="1"/>
    <x v="198"/>
    <n v="0"/>
    <x v="6"/>
    <s v="419"/>
    <x v="101"/>
    <x v="30"/>
    <x v="6"/>
    <x v="1"/>
  </r>
  <r>
    <n v="8444.4036060997187"/>
    <x v="1"/>
    <x v="198"/>
    <n v="0"/>
    <x v="9"/>
    <s v="428"/>
    <x v="84"/>
    <x v="30"/>
    <x v="6"/>
    <x v="1"/>
  </r>
  <r>
    <n v="4193.8144000000002"/>
    <x v="0"/>
    <x v="199"/>
    <n v="5038.24"/>
    <x v="0"/>
    <s v="311"/>
    <x v="15"/>
    <x v="31"/>
    <x v="6"/>
    <x v="1"/>
  </r>
  <r>
    <n v="1795.8386"/>
    <x v="0"/>
    <x v="199"/>
    <n v="1957.44"/>
    <x v="1"/>
    <s v="409"/>
    <x v="102"/>
    <x v="31"/>
    <x v="6"/>
    <x v="1"/>
  </r>
  <r>
    <n v="4063.4658000000004"/>
    <x v="0"/>
    <x v="199"/>
    <n v="4913.42"/>
    <x v="0"/>
    <s v="301"/>
    <x v="21"/>
    <x v="31"/>
    <x v="6"/>
    <x v="1"/>
  </r>
  <r>
    <n v="3924.0185999999999"/>
    <x v="0"/>
    <x v="199"/>
    <n v="4546.1499999999996"/>
    <x v="1"/>
    <s v="326"/>
    <x v="19"/>
    <x v="31"/>
    <x v="6"/>
    <x v="1"/>
  </r>
  <r>
    <n v="3595.3437999999996"/>
    <x v="0"/>
    <x v="199"/>
    <n v="4488.71"/>
    <x v="9"/>
    <s v="368"/>
    <x v="109"/>
    <x v="31"/>
    <x v="6"/>
    <x v="1"/>
  </r>
  <r>
    <n v="3541.5890681086939"/>
    <x v="1"/>
    <x v="199"/>
    <n v="0"/>
    <x v="1"/>
    <s v="425"/>
    <x v="81"/>
    <x v="31"/>
    <x v="6"/>
    <x v="1"/>
  </r>
  <r>
    <n v="3415.8452999999995"/>
    <x v="0"/>
    <x v="199"/>
    <n v="3599.3"/>
    <x v="0"/>
    <s v="313"/>
    <x v="43"/>
    <x v="31"/>
    <x v="6"/>
    <x v="1"/>
  </r>
  <r>
    <n v="1964.3"/>
    <x v="1"/>
    <x v="199"/>
    <n v="0"/>
    <x v="10"/>
    <s v="417"/>
    <x v="35"/>
    <x v="31"/>
    <x v="6"/>
    <x v="1"/>
  </r>
  <r>
    <n v="4762.33"/>
    <x v="0"/>
    <x v="199"/>
    <n v="6158.47"/>
    <x v="4"/>
    <s v="323"/>
    <x v="29"/>
    <x v="31"/>
    <x v="6"/>
    <x v="1"/>
  </r>
  <r>
    <n v="4524.8786404312277"/>
    <x v="1"/>
    <x v="199"/>
    <n v="0"/>
    <x v="10"/>
    <s v="423"/>
    <x v="79"/>
    <x v="31"/>
    <x v="6"/>
    <x v="1"/>
  </r>
  <r>
    <n v="3913.5329000000002"/>
    <x v="0"/>
    <x v="199"/>
    <n v="4992.9799999999996"/>
    <x v="1"/>
    <s v="305"/>
    <x v="46"/>
    <x v="31"/>
    <x v="6"/>
    <x v="1"/>
  </r>
  <r>
    <n v="4148.8549000000003"/>
    <x v="0"/>
    <x v="199"/>
    <n v="3817.49"/>
    <x v="1"/>
    <s v="321"/>
    <x v="48"/>
    <x v="31"/>
    <x v="6"/>
    <x v="1"/>
  </r>
  <r>
    <n v="4079.4546545821013"/>
    <x v="0"/>
    <x v="199"/>
    <n v="5154.32"/>
    <x v="1"/>
    <s v="317"/>
    <x v="8"/>
    <x v="31"/>
    <x v="6"/>
    <x v="1"/>
  </r>
  <r>
    <n v="3258.2687999999998"/>
    <x v="0"/>
    <x v="199"/>
    <n v="4198.37"/>
    <x v="9"/>
    <s v="308"/>
    <x v="20"/>
    <x v="31"/>
    <x v="6"/>
    <x v="1"/>
  </r>
  <r>
    <n v="4025.4611999999997"/>
    <x v="0"/>
    <x v="199"/>
    <n v="4476.8100000000004"/>
    <x v="6"/>
    <s v="304"/>
    <x v="17"/>
    <x v="31"/>
    <x v="6"/>
    <x v="1"/>
  </r>
  <r>
    <n v="2934.62"/>
    <x v="1"/>
    <x v="199"/>
    <n v="0"/>
    <x v="6"/>
    <s v="420"/>
    <x v="36"/>
    <x v="31"/>
    <x v="6"/>
    <x v="1"/>
  </r>
  <r>
    <n v="4543.8873999999996"/>
    <x v="0"/>
    <x v="199"/>
    <n v="5573.43"/>
    <x v="2"/>
    <s v="411"/>
    <x v="104"/>
    <x v="31"/>
    <x v="6"/>
    <x v="1"/>
  </r>
  <r>
    <n v="4680.7932000000001"/>
    <x v="0"/>
    <x v="199"/>
    <n v="4415.7"/>
    <x v="0"/>
    <s v="397"/>
    <x v="7"/>
    <x v="31"/>
    <x v="6"/>
    <x v="1"/>
  </r>
  <r>
    <n v="5320.7848667308535"/>
    <x v="0"/>
    <x v="199"/>
    <n v="6353.28"/>
    <x v="0"/>
    <s v="376"/>
    <x v="67"/>
    <x v="31"/>
    <x v="6"/>
    <x v="1"/>
  </r>
  <r>
    <n v="4418.4955972432281"/>
    <x v="0"/>
    <x v="199"/>
    <n v="4528.47"/>
    <x v="1"/>
    <s v="319"/>
    <x v="50"/>
    <x v="31"/>
    <x v="6"/>
    <x v="1"/>
  </r>
  <r>
    <n v="4160.5337"/>
    <x v="0"/>
    <x v="199"/>
    <n v="4222.04"/>
    <x v="6"/>
    <s v="388"/>
    <x v="57"/>
    <x v="31"/>
    <x v="6"/>
    <x v="1"/>
  </r>
  <r>
    <n v="3354.6964999999996"/>
    <x v="0"/>
    <x v="199"/>
    <n v="4888.6099999999997"/>
    <x v="2"/>
    <s v="320"/>
    <x v="66"/>
    <x v="31"/>
    <x v="6"/>
    <x v="1"/>
  </r>
  <r>
    <n v="3513.8541"/>
    <x v="0"/>
    <x v="199"/>
    <n v="4301.91"/>
    <x v="1"/>
    <s v="366"/>
    <x v="72"/>
    <x v="31"/>
    <x v="6"/>
    <x v="1"/>
  </r>
  <r>
    <n v="3044.36"/>
    <x v="0"/>
    <x v="199"/>
    <n v="2930.31"/>
    <x v="10"/>
    <s v="399"/>
    <x v="30"/>
    <x v="31"/>
    <x v="6"/>
    <x v="1"/>
  </r>
  <r>
    <n v="4299.1563999999998"/>
    <x v="0"/>
    <x v="199"/>
    <n v="6007.24"/>
    <x v="1"/>
    <s v="314"/>
    <x v="16"/>
    <x v="31"/>
    <x v="6"/>
    <x v="1"/>
  </r>
  <r>
    <n v="2004.0975999999998"/>
    <x v="0"/>
    <x v="199"/>
    <n v="2608.06"/>
    <x v="1"/>
    <s v="204"/>
    <x v="110"/>
    <x v="31"/>
    <x v="6"/>
    <x v="1"/>
  </r>
  <r>
    <n v="3088.68"/>
    <x v="0"/>
    <x v="199"/>
    <n v="4039.17"/>
    <x v="4"/>
    <s v="377"/>
    <x v="24"/>
    <x v="31"/>
    <x v="6"/>
    <x v="1"/>
  </r>
  <r>
    <n v="2884.9545999999996"/>
    <x v="0"/>
    <x v="199"/>
    <n v="2999.45"/>
    <x v="9"/>
    <s v="389"/>
    <x v="10"/>
    <x v="31"/>
    <x v="6"/>
    <x v="1"/>
  </r>
  <r>
    <n v="2433.0704000000001"/>
    <x v="0"/>
    <x v="199"/>
    <n v="2884.75"/>
    <x v="9"/>
    <s v="322"/>
    <x v="52"/>
    <x v="31"/>
    <x v="6"/>
    <x v="1"/>
  </r>
  <r>
    <n v="5338.77"/>
    <x v="0"/>
    <x v="199"/>
    <n v="3362.32"/>
    <x v="9"/>
    <s v="201"/>
    <x v="26"/>
    <x v="31"/>
    <x v="6"/>
    <x v="1"/>
  </r>
  <r>
    <n v="5652.41"/>
    <x v="0"/>
    <x v="199"/>
    <n v="5049.8999999999996"/>
    <x v="10"/>
    <s v="400"/>
    <x v="31"/>
    <x v="31"/>
    <x v="6"/>
    <x v="1"/>
  </r>
  <r>
    <n v="5266.6149999999998"/>
    <x v="0"/>
    <x v="199"/>
    <n v="6079.74"/>
    <x v="10"/>
    <s v="365"/>
    <x v="12"/>
    <x v="31"/>
    <x v="6"/>
    <x v="1"/>
  </r>
  <r>
    <n v="4581.2662053131025"/>
    <x v="1"/>
    <x v="199"/>
    <n v="0"/>
    <x v="6"/>
    <s v="424"/>
    <x v="80"/>
    <x v="31"/>
    <x v="6"/>
    <x v="1"/>
  </r>
  <r>
    <n v="3746.3922000000002"/>
    <x v="0"/>
    <x v="199"/>
    <n v="3514.08"/>
    <x v="4"/>
    <s v="356"/>
    <x v="14"/>
    <x v="31"/>
    <x v="6"/>
    <x v="1"/>
  </r>
  <r>
    <n v="1588.84"/>
    <x v="0"/>
    <x v="199"/>
    <n v="1285.42"/>
    <x v="11"/>
    <s v="328"/>
    <x v="41"/>
    <x v="31"/>
    <x v="6"/>
    <x v="1"/>
  </r>
  <r>
    <n v="2633.3269"/>
    <x v="0"/>
    <x v="199"/>
    <n v="2653.06"/>
    <x v="1"/>
    <s v="350"/>
    <x v="65"/>
    <x v="31"/>
    <x v="6"/>
    <x v="1"/>
  </r>
  <r>
    <n v="1436.9"/>
    <x v="0"/>
    <x v="199"/>
    <n v="1318.16"/>
    <x v="11"/>
    <s v="333"/>
    <x v="23"/>
    <x v="31"/>
    <x v="6"/>
    <x v="1"/>
  </r>
  <r>
    <n v="3190.6792"/>
    <x v="0"/>
    <x v="199"/>
    <n v="3909.08"/>
    <x v="2"/>
    <s v="348"/>
    <x v="108"/>
    <x v="31"/>
    <x v="6"/>
    <x v="1"/>
  </r>
  <r>
    <n v="4162.3572999999997"/>
    <x v="0"/>
    <x v="199"/>
    <n v="4041.23"/>
    <x v="2"/>
    <s v="346"/>
    <x v="70"/>
    <x v="31"/>
    <x v="6"/>
    <x v="1"/>
  </r>
  <r>
    <n v="5201.0526999999993"/>
    <x v="0"/>
    <x v="199"/>
    <n v="5302.09"/>
    <x v="10"/>
    <s v="332"/>
    <x v="55"/>
    <x v="31"/>
    <x v="6"/>
    <x v="1"/>
  </r>
  <r>
    <n v="3264.1469999999999"/>
    <x v="0"/>
    <x v="199"/>
    <n v="3574.36"/>
    <x v="11"/>
    <s v="335"/>
    <x v="13"/>
    <x v="31"/>
    <x v="6"/>
    <x v="1"/>
  </r>
  <r>
    <n v="4322.7564999999995"/>
    <x v="0"/>
    <x v="199"/>
    <n v="4422.3599999999997"/>
    <x v="11"/>
    <s v="374"/>
    <x v="45"/>
    <x v="31"/>
    <x v="6"/>
    <x v="1"/>
  </r>
  <r>
    <n v="3719.4067999999997"/>
    <x v="0"/>
    <x v="199"/>
    <n v="4341.07"/>
    <x v="4"/>
    <s v="410"/>
    <x v="103"/>
    <x v="31"/>
    <x v="6"/>
    <x v="1"/>
  </r>
  <r>
    <n v="4686.6325999999999"/>
    <x v="0"/>
    <x v="199"/>
    <n v="6012.39"/>
    <x v="11"/>
    <s v="331"/>
    <x v="49"/>
    <x v="31"/>
    <x v="6"/>
    <x v="1"/>
  </r>
  <r>
    <n v="2872.752"/>
    <x v="0"/>
    <x v="199"/>
    <n v="2929.04"/>
    <x v="0"/>
    <s v="351"/>
    <x v="75"/>
    <x v="31"/>
    <x v="6"/>
    <x v="1"/>
  </r>
  <r>
    <n v="3523.1079"/>
    <x v="0"/>
    <x v="199"/>
    <n v="4060.36"/>
    <x v="0"/>
    <s v="352"/>
    <x v="62"/>
    <x v="31"/>
    <x v="6"/>
    <x v="1"/>
  </r>
  <r>
    <n v="3436.2152999999998"/>
    <x v="0"/>
    <x v="199"/>
    <n v="4489.72"/>
    <x v="1"/>
    <s v="353"/>
    <x v="59"/>
    <x v="31"/>
    <x v="6"/>
    <x v="1"/>
  </r>
  <r>
    <n v="4299.6316999999999"/>
    <x v="0"/>
    <x v="199"/>
    <n v="4722.41"/>
    <x v="9"/>
    <s v="370"/>
    <x v="56"/>
    <x v="31"/>
    <x v="6"/>
    <x v="1"/>
  </r>
  <r>
    <n v="3574.8845621770679"/>
    <x v="1"/>
    <x v="199"/>
    <n v="0"/>
    <x v="2"/>
    <s v="422"/>
    <x v="78"/>
    <x v="31"/>
    <x v="6"/>
    <x v="1"/>
  </r>
  <r>
    <n v="3015.5165999999999"/>
    <x v="0"/>
    <x v="199"/>
    <n v="2374.35"/>
    <x v="6"/>
    <s v="334"/>
    <x v="11"/>
    <x v="31"/>
    <x v="6"/>
    <x v="1"/>
  </r>
  <r>
    <n v="3982.0149000000001"/>
    <x v="0"/>
    <x v="199"/>
    <n v="4187.0200000000004"/>
    <x v="6"/>
    <s v="390"/>
    <x v="9"/>
    <x v="31"/>
    <x v="6"/>
    <x v="1"/>
  </r>
  <r>
    <n v="2908.5643999999998"/>
    <x v="0"/>
    <x v="199"/>
    <n v="2172.4499999999998"/>
    <x v="11"/>
    <s v="337"/>
    <x v="68"/>
    <x v="31"/>
    <x v="6"/>
    <x v="1"/>
  </r>
  <r>
    <n v="3784.5907999999999"/>
    <x v="0"/>
    <x v="199"/>
    <n v="4073.75"/>
    <x v="10"/>
    <s v="367"/>
    <x v="18"/>
    <x v="31"/>
    <x v="6"/>
    <x v="1"/>
  </r>
  <r>
    <n v="3137.2710000000002"/>
    <x v="0"/>
    <x v="199"/>
    <n v="2854.63"/>
    <x v="4"/>
    <s v="339"/>
    <x v="60"/>
    <x v="31"/>
    <x v="6"/>
    <x v="1"/>
  </r>
  <r>
    <n v="4652.7171294780001"/>
    <x v="1"/>
    <x v="199"/>
    <m/>
    <x v="2"/>
    <s v="412"/>
    <x v="105"/>
    <x v="31"/>
    <x v="6"/>
    <x v="1"/>
  </r>
  <r>
    <n v="4868.4978999999994"/>
    <x v="0"/>
    <x v="199"/>
    <n v="5659.34"/>
    <x v="11"/>
    <s v="341"/>
    <x v="54"/>
    <x v="31"/>
    <x v="6"/>
    <x v="1"/>
  </r>
  <r>
    <n v="2804.2214999999997"/>
    <x v="0"/>
    <x v="199"/>
    <n v="2293.27"/>
    <x v="6"/>
    <s v="342"/>
    <x v="61"/>
    <x v="31"/>
    <x v="6"/>
    <x v="1"/>
  </r>
  <r>
    <n v="2629.4372000000003"/>
    <x v="0"/>
    <x v="199"/>
    <n v="2591.9499999999998"/>
    <x v="0"/>
    <s v="343"/>
    <x v="47"/>
    <x v="31"/>
    <x v="6"/>
    <x v="1"/>
  </r>
  <r>
    <n v="2166.6307999999999"/>
    <x v="0"/>
    <x v="199"/>
    <n v="2522.41"/>
    <x v="4"/>
    <s v="344"/>
    <x v="74"/>
    <x v="31"/>
    <x v="6"/>
    <x v="1"/>
  </r>
  <r>
    <n v="3657.6372000000001"/>
    <x v="0"/>
    <x v="199"/>
    <n v="3729.43"/>
    <x v="9"/>
    <s v="408"/>
    <x v="1"/>
    <x v="31"/>
    <x v="6"/>
    <x v="1"/>
  </r>
  <r>
    <n v="3050.6887999999999"/>
    <x v="0"/>
    <x v="199"/>
    <n v="2606.36"/>
    <x v="11"/>
    <s v="347"/>
    <x v="58"/>
    <x v="31"/>
    <x v="6"/>
    <x v="1"/>
  </r>
  <r>
    <n v="3352.9989999999998"/>
    <x v="0"/>
    <x v="199"/>
    <n v="2469.84"/>
    <x v="6"/>
    <s v="354"/>
    <x v="69"/>
    <x v="31"/>
    <x v="6"/>
    <x v="1"/>
  </r>
  <r>
    <n v="2761.8227999999999"/>
    <x v="0"/>
    <x v="199"/>
    <n v="1946.75"/>
    <x v="4"/>
    <s v="355"/>
    <x v="51"/>
    <x v="31"/>
    <x v="6"/>
    <x v="1"/>
  </r>
  <r>
    <n v="4760.7700000000004"/>
    <x v="0"/>
    <x v="199"/>
    <n v="4618.6899999999996"/>
    <x v="6"/>
    <s v="362"/>
    <x v="25"/>
    <x v="31"/>
    <x v="6"/>
    <x v="1"/>
  </r>
  <r>
    <n v="3260.3445999999999"/>
    <x v="0"/>
    <x v="199"/>
    <n v="2735.9"/>
    <x v="11"/>
    <s v="359"/>
    <x v="44"/>
    <x v="31"/>
    <x v="6"/>
    <x v="1"/>
  </r>
  <r>
    <n v="4148.9615999999996"/>
    <x v="0"/>
    <x v="199"/>
    <n v="4818.3900000000003"/>
    <x v="4"/>
    <s v="358"/>
    <x v="64"/>
    <x v="31"/>
    <x v="6"/>
    <x v="1"/>
  </r>
  <r>
    <n v="2477.3188820218816"/>
    <x v="1"/>
    <x v="199"/>
    <n v="0"/>
    <x v="2"/>
    <s v="421"/>
    <x v="77"/>
    <x v="31"/>
    <x v="6"/>
    <x v="1"/>
  </r>
  <r>
    <n v="4577.6321311767852"/>
    <x v="0"/>
    <x v="199"/>
    <n v="5306.77"/>
    <x v="0"/>
    <s v="363"/>
    <x v="111"/>
    <x v="31"/>
    <x v="6"/>
    <x v="1"/>
  </r>
  <r>
    <n v="3076.6653999999999"/>
    <x v="0"/>
    <x v="199"/>
    <n v="3073.23"/>
    <x v="0"/>
    <s v="372"/>
    <x v="73"/>
    <x v="31"/>
    <x v="6"/>
    <x v="1"/>
  </r>
  <r>
    <n v="1434.73"/>
    <x v="0"/>
    <x v="199"/>
    <n v="1231.08"/>
    <x v="9"/>
    <s v="373"/>
    <x v="27"/>
    <x v="31"/>
    <x v="6"/>
    <x v="1"/>
  </r>
  <r>
    <n v="2828.52"/>
    <x v="1"/>
    <x v="199"/>
    <n v="0"/>
    <x v="2"/>
    <s v="426"/>
    <x v="82"/>
    <x v="31"/>
    <x v="6"/>
    <x v="1"/>
  </r>
  <r>
    <n v="4490.2754999999997"/>
    <x v="0"/>
    <x v="199"/>
    <n v="4983.0600000000004"/>
    <x v="10"/>
    <s v="379"/>
    <x v="63"/>
    <x v="31"/>
    <x v="6"/>
    <x v="1"/>
  </r>
  <r>
    <n v="444.95"/>
    <x v="0"/>
    <x v="199"/>
    <n v="422.92"/>
    <x v="9"/>
    <s v="380"/>
    <x v="42"/>
    <x v="31"/>
    <x v="6"/>
    <x v="1"/>
  </r>
  <r>
    <n v="2538.9749999999999"/>
    <x v="0"/>
    <x v="199"/>
    <n v="2993.01"/>
    <x v="2"/>
    <s v="382"/>
    <x v="112"/>
    <x v="31"/>
    <x v="6"/>
    <x v="1"/>
  </r>
  <r>
    <n v="2933.7844"/>
    <x v="0"/>
    <x v="199"/>
    <n v="3809.26"/>
    <x v="4"/>
    <s v="383"/>
    <x v="71"/>
    <x v="31"/>
    <x v="6"/>
    <x v="1"/>
  </r>
  <r>
    <n v="3036.04"/>
    <x v="0"/>
    <x v="199"/>
    <n v="3669.93"/>
    <x v="4"/>
    <s v="385"/>
    <x v="40"/>
    <x v="31"/>
    <x v="6"/>
    <x v="1"/>
  </r>
  <r>
    <n v="5026.18"/>
    <x v="0"/>
    <x v="199"/>
    <n v="5178.34"/>
    <x v="11"/>
    <s v="384"/>
    <x v="39"/>
    <x v="31"/>
    <x v="6"/>
    <x v="1"/>
  </r>
  <r>
    <n v="2998.04"/>
    <x v="0"/>
    <x v="199"/>
    <n v="2638.82"/>
    <x v="6"/>
    <s v="398"/>
    <x v="38"/>
    <x v="31"/>
    <x v="6"/>
    <x v="1"/>
  </r>
  <r>
    <n v="2270.02"/>
    <x v="0"/>
    <x v="199"/>
    <n v="1800.81"/>
    <x v="10"/>
    <s v="391"/>
    <x v="28"/>
    <x v="31"/>
    <x v="6"/>
    <x v="1"/>
  </r>
  <r>
    <n v="3832.2353206856246"/>
    <x v="1"/>
    <x v="199"/>
    <n v="0"/>
    <x v="2"/>
    <s v="427"/>
    <x v="83"/>
    <x v="31"/>
    <x v="6"/>
    <x v="1"/>
  </r>
  <r>
    <n v="3813.3318999999997"/>
    <x v="0"/>
    <x v="199"/>
    <n v="4481.4399999999996"/>
    <x v="4"/>
    <s v="393"/>
    <x v="53"/>
    <x v="31"/>
    <x v="6"/>
    <x v="1"/>
  </r>
  <r>
    <n v="1163.18"/>
    <x v="0"/>
    <x v="199"/>
    <n v="796.1"/>
    <x v="9"/>
    <s v="395"/>
    <x v="107"/>
    <x v="31"/>
    <x v="6"/>
    <x v="1"/>
  </r>
  <r>
    <n v="2413.8062"/>
    <x v="0"/>
    <x v="199"/>
    <n v="2678.55"/>
    <x v="0"/>
    <s v="396"/>
    <x v="6"/>
    <x v="31"/>
    <x v="6"/>
    <x v="1"/>
  </r>
  <r>
    <n v="3876.2267000000002"/>
    <x v="0"/>
    <x v="199"/>
    <n v="4465.54"/>
    <x v="10"/>
    <s v="401"/>
    <x v="76"/>
    <x v="31"/>
    <x v="6"/>
    <x v="1"/>
  </r>
  <r>
    <n v="2861.74"/>
    <x v="0"/>
    <x v="199"/>
    <n v="2825.6"/>
    <x v="9"/>
    <s v="402"/>
    <x v="37"/>
    <x v="31"/>
    <x v="6"/>
    <x v="1"/>
  </r>
  <r>
    <n v="5635.3314"/>
    <x v="0"/>
    <x v="199"/>
    <n v="6257.69"/>
    <x v="2"/>
    <s v="403"/>
    <x v="22"/>
    <x v="31"/>
    <x v="6"/>
    <x v="1"/>
  </r>
  <r>
    <n v="3193.4533999999999"/>
    <x v="0"/>
    <x v="199"/>
    <n v="3894.94"/>
    <x v="2"/>
    <s v="404"/>
    <x v="2"/>
    <x v="31"/>
    <x v="6"/>
    <x v="1"/>
  </r>
  <r>
    <n v="4065.0565999999994"/>
    <x v="0"/>
    <x v="199"/>
    <n v="4845.93"/>
    <x v="2"/>
    <s v="405"/>
    <x v="3"/>
    <x v="31"/>
    <x v="6"/>
    <x v="1"/>
  </r>
  <r>
    <n v="3376.0558999999998"/>
    <x v="0"/>
    <x v="199"/>
    <n v="3674.77"/>
    <x v="0"/>
    <s v="361"/>
    <x v="5"/>
    <x v="31"/>
    <x v="6"/>
    <x v="1"/>
  </r>
  <r>
    <n v="5073.5461999999998"/>
    <x v="0"/>
    <x v="199"/>
    <n v="6406.76"/>
    <x v="4"/>
    <s v="406"/>
    <x v="4"/>
    <x v="31"/>
    <x v="6"/>
    <x v="1"/>
  </r>
  <r>
    <n v="4491.6140999999998"/>
    <x v="0"/>
    <x v="199"/>
    <n v="3959.67"/>
    <x v="1"/>
    <s v="407"/>
    <x v="0"/>
    <x v="31"/>
    <x v="6"/>
    <x v="1"/>
  </r>
  <r>
    <n v="5375.7576461037143"/>
    <x v="1"/>
    <x v="199"/>
    <n v="0"/>
    <x v="9"/>
    <s v="413"/>
    <x v="106"/>
    <x v="31"/>
    <x v="6"/>
    <x v="1"/>
  </r>
  <r>
    <n v="2339.64"/>
    <x v="1"/>
    <x v="199"/>
    <n v="0"/>
    <x v="4"/>
    <s v="414"/>
    <x v="97"/>
    <x v="31"/>
    <x v="6"/>
    <x v="1"/>
  </r>
  <r>
    <n v="4996.9650275269887"/>
    <x v="1"/>
    <x v="199"/>
    <n v="0"/>
    <x v="1"/>
    <s v="415"/>
    <x v="98"/>
    <x v="31"/>
    <x v="6"/>
    <x v="1"/>
  </r>
  <r>
    <n v="5188.0237871669997"/>
    <x v="1"/>
    <x v="199"/>
    <n v="0"/>
    <x v="6"/>
    <s v="416"/>
    <x v="99"/>
    <x v="31"/>
    <x v="6"/>
    <x v="1"/>
  </r>
  <r>
    <n v="6111"/>
    <x v="1"/>
    <x v="199"/>
    <n v="0"/>
    <x v="10"/>
    <s v="418"/>
    <x v="100"/>
    <x v="31"/>
    <x v="6"/>
    <x v="1"/>
  </r>
  <r>
    <n v="4146.75"/>
    <x v="1"/>
    <x v="199"/>
    <n v="0"/>
    <x v="6"/>
    <s v="419"/>
    <x v="101"/>
    <x v="31"/>
    <x v="6"/>
    <x v="1"/>
  </r>
  <r>
    <n v="5066.6421636598316"/>
    <x v="1"/>
    <x v="199"/>
    <n v="0"/>
    <x v="9"/>
    <s v="428"/>
    <x v="84"/>
    <x v="31"/>
    <x v="6"/>
    <x v="1"/>
  </r>
  <r>
    <n v="4687.7480999999998"/>
    <x v="0"/>
    <x v="200"/>
    <n v="4528.49"/>
    <x v="0"/>
    <s v="311"/>
    <x v="15"/>
    <x v="31"/>
    <x v="6"/>
    <x v="1"/>
  </r>
  <r>
    <n v="2007.3568"/>
    <x v="0"/>
    <x v="200"/>
    <n v="2574.3200000000002"/>
    <x v="1"/>
    <s v="409"/>
    <x v="102"/>
    <x v="31"/>
    <x v="6"/>
    <x v="1"/>
  </r>
  <r>
    <n v="4542.0540999999994"/>
    <x v="0"/>
    <x v="200"/>
    <n v="6310.66"/>
    <x v="0"/>
    <s v="301"/>
    <x v="21"/>
    <x v="31"/>
    <x v="6"/>
    <x v="1"/>
  </r>
  <r>
    <n v="4386.1750999999995"/>
    <x v="0"/>
    <x v="200"/>
    <n v="4411.45"/>
    <x v="1"/>
    <s v="326"/>
    <x v="19"/>
    <x v="31"/>
    <x v="6"/>
    <x v="1"/>
  </r>
  <r>
    <n v="4018.7973000000002"/>
    <x v="0"/>
    <x v="200"/>
    <n v="5013.8999999999996"/>
    <x v="9"/>
    <s v="368"/>
    <x v="109"/>
    <x v="31"/>
    <x v="6"/>
    <x v="1"/>
  </r>
  <r>
    <n v="3958.7095583526075"/>
    <x v="1"/>
    <x v="200"/>
    <n v="0"/>
    <x v="1"/>
    <s v="425"/>
    <x v="81"/>
    <x v="31"/>
    <x v="6"/>
    <x v="1"/>
  </r>
  <r>
    <n v="3818.1527999999998"/>
    <x v="0"/>
    <x v="200"/>
    <n v="5182.8500000000004"/>
    <x v="0"/>
    <s v="313"/>
    <x v="43"/>
    <x v="31"/>
    <x v="6"/>
    <x v="1"/>
  </r>
  <r>
    <n v="2034.62"/>
    <x v="1"/>
    <x v="200"/>
    <n v="0"/>
    <x v="10"/>
    <s v="417"/>
    <x v="35"/>
    <x v="31"/>
    <x v="6"/>
    <x v="1"/>
  </r>
  <r>
    <n v="4932.84"/>
    <x v="0"/>
    <x v="200"/>
    <n v="5777.1"/>
    <x v="4"/>
    <s v="323"/>
    <x v="29"/>
    <x v="31"/>
    <x v="6"/>
    <x v="1"/>
  </r>
  <r>
    <n v="5057.8087914153493"/>
    <x v="1"/>
    <x v="200"/>
    <n v="0"/>
    <x v="10"/>
    <s v="423"/>
    <x v="79"/>
    <x v="31"/>
    <x v="6"/>
    <x v="1"/>
  </r>
  <r>
    <n v="4374.4574999999995"/>
    <x v="0"/>
    <x v="200"/>
    <n v="4118.47"/>
    <x v="1"/>
    <s v="305"/>
    <x v="46"/>
    <x v="31"/>
    <x v="6"/>
    <x v="1"/>
  </r>
  <r>
    <n v="4637.4924000000001"/>
    <x v="0"/>
    <x v="200"/>
    <n v="4591.47"/>
    <x v="1"/>
    <s v="321"/>
    <x v="48"/>
    <x v="31"/>
    <x v="6"/>
    <x v="1"/>
  </r>
  <r>
    <n v="4559.930083060015"/>
    <x v="0"/>
    <x v="200"/>
    <n v="5070.0600000000004"/>
    <x v="1"/>
    <s v="317"/>
    <x v="8"/>
    <x v="31"/>
    <x v="6"/>
    <x v="1"/>
  </r>
  <r>
    <n v="3642.0201999999999"/>
    <x v="0"/>
    <x v="200"/>
    <n v="3909.45"/>
    <x v="9"/>
    <s v="308"/>
    <x v="20"/>
    <x v="31"/>
    <x v="6"/>
    <x v="1"/>
  </r>
  <r>
    <n v="4499.5680999999995"/>
    <x v="0"/>
    <x v="200"/>
    <n v="5200.34"/>
    <x v="6"/>
    <s v="304"/>
    <x v="17"/>
    <x v="31"/>
    <x v="6"/>
    <x v="1"/>
  </r>
  <r>
    <n v="3039.68"/>
    <x v="1"/>
    <x v="200"/>
    <n v="0"/>
    <x v="6"/>
    <s v="420"/>
    <x v="36"/>
    <x v="31"/>
    <x v="6"/>
    <x v="1"/>
  </r>
  <r>
    <n v="5079.0558000000001"/>
    <x v="0"/>
    <x v="200"/>
    <n v="4675.22"/>
    <x v="2"/>
    <s v="411"/>
    <x v="104"/>
    <x v="31"/>
    <x v="6"/>
    <x v="1"/>
  </r>
  <r>
    <n v="5232.0829999999996"/>
    <x v="0"/>
    <x v="200"/>
    <n v="4377.8599999999997"/>
    <x v="0"/>
    <s v="397"/>
    <x v="7"/>
    <x v="31"/>
    <x v="6"/>
    <x v="1"/>
  </r>
  <r>
    <n v="5947.4546435723614"/>
    <x v="0"/>
    <x v="200"/>
    <n v="7289.86"/>
    <x v="0"/>
    <s v="376"/>
    <x v="67"/>
    <x v="31"/>
    <x v="6"/>
    <x v="1"/>
  </r>
  <r>
    <n v="4938.8896742937568"/>
    <x v="0"/>
    <x v="200"/>
    <n v="4693.7299999999996"/>
    <x v="1"/>
    <s v="319"/>
    <x v="50"/>
    <x v="31"/>
    <x v="6"/>
    <x v="1"/>
  </r>
  <r>
    <n v="4650.5486000000001"/>
    <x v="0"/>
    <x v="200"/>
    <n v="4629.0200000000004"/>
    <x v="6"/>
    <s v="388"/>
    <x v="57"/>
    <x v="31"/>
    <x v="6"/>
    <x v="1"/>
  </r>
  <r>
    <n v="3749.8065999999999"/>
    <x v="0"/>
    <x v="200"/>
    <n v="3345.46"/>
    <x v="2"/>
    <s v="320"/>
    <x v="66"/>
    <x v="31"/>
    <x v="6"/>
    <x v="1"/>
  </r>
  <r>
    <n v="3927.7045999999996"/>
    <x v="0"/>
    <x v="200"/>
    <n v="4306.1499999999996"/>
    <x v="1"/>
    <s v="366"/>
    <x v="72"/>
    <x v="31"/>
    <x v="6"/>
    <x v="1"/>
  </r>
  <r>
    <n v="3153.36"/>
    <x v="0"/>
    <x v="200"/>
    <n v="2639.07"/>
    <x v="10"/>
    <s v="399"/>
    <x v="30"/>
    <x v="31"/>
    <x v="6"/>
    <x v="1"/>
  </r>
  <r>
    <n v="4805.5060999999996"/>
    <x v="0"/>
    <x v="200"/>
    <n v="6534.72"/>
    <x v="1"/>
    <s v="314"/>
    <x v="16"/>
    <x v="31"/>
    <x v="6"/>
    <x v="1"/>
  </r>
  <r>
    <n v="2240.1374000000001"/>
    <x v="0"/>
    <x v="200"/>
    <n v="2030.4"/>
    <x v="1"/>
    <s v="204"/>
    <x v="110"/>
    <x v="31"/>
    <x v="6"/>
    <x v="1"/>
  </r>
  <r>
    <n v="3199.26"/>
    <x v="0"/>
    <x v="200"/>
    <n v="2684.78"/>
    <x v="4"/>
    <s v="377"/>
    <x v="24"/>
    <x v="31"/>
    <x v="6"/>
    <x v="1"/>
  </r>
  <r>
    <n v="3224.7455999999997"/>
    <x v="0"/>
    <x v="200"/>
    <n v="3775.3"/>
    <x v="9"/>
    <s v="389"/>
    <x v="10"/>
    <x v="31"/>
    <x v="6"/>
    <x v="1"/>
  </r>
  <r>
    <n v="2719.6277999999998"/>
    <x v="0"/>
    <x v="200"/>
    <n v="3082.7"/>
    <x v="9"/>
    <s v="322"/>
    <x v="52"/>
    <x v="31"/>
    <x v="6"/>
    <x v="1"/>
  </r>
  <r>
    <n v="5529.91"/>
    <x v="0"/>
    <x v="200"/>
    <n v="5151.5600000000004"/>
    <x v="9"/>
    <s v="201"/>
    <x v="26"/>
    <x v="31"/>
    <x v="6"/>
    <x v="1"/>
  </r>
  <r>
    <n v="5854.78"/>
    <x v="0"/>
    <x v="200"/>
    <n v="4147.82"/>
    <x v="10"/>
    <s v="400"/>
    <x v="31"/>
    <x v="31"/>
    <x v="6"/>
    <x v="1"/>
  </r>
  <r>
    <n v="5886.9105999999992"/>
    <x v="0"/>
    <x v="200"/>
    <n v="5935.95"/>
    <x v="10"/>
    <s v="365"/>
    <x v="12"/>
    <x v="31"/>
    <x v="6"/>
    <x v="1"/>
  </r>
  <r>
    <n v="5120.8375583833131"/>
    <x v="1"/>
    <x v="200"/>
    <n v="0"/>
    <x v="6"/>
    <s v="424"/>
    <x v="80"/>
    <x v="31"/>
    <x v="6"/>
    <x v="1"/>
  </r>
  <r>
    <n v="4187.6354999999994"/>
    <x v="0"/>
    <x v="200"/>
    <n v="3655.2"/>
    <x v="4"/>
    <s v="356"/>
    <x v="14"/>
    <x v="31"/>
    <x v="6"/>
    <x v="1"/>
  </r>
  <r>
    <n v="1645.73"/>
    <x v="0"/>
    <x v="200"/>
    <n v="1347.58"/>
    <x v="11"/>
    <s v="328"/>
    <x v="41"/>
    <x v="31"/>
    <x v="6"/>
    <x v="1"/>
  </r>
  <r>
    <n v="2943.4747000000002"/>
    <x v="0"/>
    <x v="200"/>
    <n v="2331.6"/>
    <x v="1"/>
    <s v="350"/>
    <x v="65"/>
    <x v="31"/>
    <x v="6"/>
    <x v="1"/>
  </r>
  <r>
    <n v="1488.35"/>
    <x v="0"/>
    <x v="200"/>
    <n v="1710.87"/>
    <x v="11"/>
    <s v="333"/>
    <x v="23"/>
    <x v="31"/>
    <x v="6"/>
    <x v="1"/>
  </r>
  <r>
    <n v="3566.4766"/>
    <x v="0"/>
    <x v="200"/>
    <n v="3280.12"/>
    <x v="2"/>
    <s v="348"/>
    <x v="108"/>
    <x v="31"/>
    <x v="6"/>
    <x v="1"/>
  </r>
  <r>
    <n v="4652.5855999999994"/>
    <x v="0"/>
    <x v="200"/>
    <n v="4222"/>
    <x v="2"/>
    <s v="346"/>
    <x v="70"/>
    <x v="31"/>
    <x v="6"/>
    <x v="1"/>
  </r>
  <r>
    <n v="5813.6270999999997"/>
    <x v="0"/>
    <x v="200"/>
    <n v="5849.57"/>
    <x v="10"/>
    <s v="332"/>
    <x v="55"/>
    <x v="31"/>
    <x v="6"/>
    <x v="1"/>
  </r>
  <r>
    <n v="3648.5967999999998"/>
    <x v="0"/>
    <x v="200"/>
    <n v="4071.6"/>
    <x v="11"/>
    <s v="335"/>
    <x v="13"/>
    <x v="31"/>
    <x v="6"/>
    <x v="1"/>
  </r>
  <r>
    <n v="4831.8804"/>
    <x v="0"/>
    <x v="200"/>
    <n v="6345.25"/>
    <x v="11"/>
    <s v="374"/>
    <x v="45"/>
    <x v="31"/>
    <x v="6"/>
    <x v="1"/>
  </r>
  <r>
    <n v="4157.4782000000005"/>
    <x v="0"/>
    <x v="200"/>
    <n v="4771.4399999999996"/>
    <x v="4"/>
    <s v="410"/>
    <x v="103"/>
    <x v="31"/>
    <x v="6"/>
    <x v="1"/>
  </r>
  <r>
    <n v="5238.6208000000006"/>
    <x v="0"/>
    <x v="200"/>
    <n v="4997.54"/>
    <x v="11"/>
    <s v="331"/>
    <x v="49"/>
    <x v="31"/>
    <x v="6"/>
    <x v="1"/>
  </r>
  <r>
    <n v="3211.0976999999998"/>
    <x v="0"/>
    <x v="200"/>
    <n v="3675.63"/>
    <x v="0"/>
    <s v="351"/>
    <x v="75"/>
    <x v="31"/>
    <x v="6"/>
    <x v="1"/>
  </r>
  <r>
    <n v="3938.0544999999997"/>
    <x v="0"/>
    <x v="200"/>
    <n v="4374.83"/>
    <x v="0"/>
    <s v="352"/>
    <x v="62"/>
    <x v="31"/>
    <x v="6"/>
    <x v="1"/>
  </r>
  <r>
    <n v="3840.9186999999997"/>
    <x v="0"/>
    <x v="200"/>
    <n v="3691.89"/>
    <x v="1"/>
    <s v="353"/>
    <x v="59"/>
    <x v="31"/>
    <x v="6"/>
    <x v="1"/>
  </r>
  <r>
    <n v="4806.0298999999995"/>
    <x v="0"/>
    <x v="200"/>
    <n v="4764.1400000000003"/>
    <x v="9"/>
    <s v="370"/>
    <x v="56"/>
    <x v="31"/>
    <x v="6"/>
    <x v="1"/>
  </r>
  <r>
    <n v="3995.9265217223669"/>
    <x v="1"/>
    <x v="200"/>
    <n v="0"/>
    <x v="2"/>
    <s v="422"/>
    <x v="78"/>
    <x v="31"/>
    <x v="6"/>
    <x v="1"/>
  </r>
  <r>
    <n v="3370.6820999999995"/>
    <x v="0"/>
    <x v="200"/>
    <n v="3935.6"/>
    <x v="6"/>
    <s v="334"/>
    <x v="11"/>
    <x v="31"/>
    <x v="6"/>
    <x v="1"/>
  </r>
  <r>
    <n v="4451.0099"/>
    <x v="0"/>
    <x v="200"/>
    <n v="4811.49"/>
    <x v="6"/>
    <s v="390"/>
    <x v="9"/>
    <x v="31"/>
    <x v="6"/>
    <x v="1"/>
  </r>
  <r>
    <n v="3251.1295999999998"/>
    <x v="0"/>
    <x v="200"/>
    <n v="3726.71"/>
    <x v="11"/>
    <s v="337"/>
    <x v="68"/>
    <x v="31"/>
    <x v="6"/>
    <x v="1"/>
  </r>
  <r>
    <n v="4230.3251999999993"/>
    <x v="0"/>
    <x v="200"/>
    <n v="5170.7299999999996"/>
    <x v="10"/>
    <s v="367"/>
    <x v="18"/>
    <x v="31"/>
    <x v="6"/>
    <x v="1"/>
  </r>
  <r>
    <n v="3506.7730999999999"/>
    <x v="0"/>
    <x v="200"/>
    <n v="4075.86"/>
    <x v="4"/>
    <s v="339"/>
    <x v="60"/>
    <x v="31"/>
    <x v="6"/>
    <x v="1"/>
  </r>
  <r>
    <n v="5200.7038136165202"/>
    <x v="1"/>
    <x v="200"/>
    <m/>
    <x v="2"/>
    <s v="412"/>
    <x v="105"/>
    <x v="31"/>
    <x v="6"/>
    <x v="1"/>
  </r>
  <r>
    <n v="5441.9036999999998"/>
    <x v="0"/>
    <x v="200"/>
    <n v="5195.09"/>
    <x v="11"/>
    <s v="341"/>
    <x v="54"/>
    <x v="31"/>
    <x v="6"/>
    <x v="1"/>
  </r>
  <r>
    <n v="3134.4967999999999"/>
    <x v="0"/>
    <x v="200"/>
    <n v="3133.62"/>
    <x v="6"/>
    <s v="342"/>
    <x v="61"/>
    <x v="31"/>
    <x v="6"/>
    <x v="1"/>
  </r>
  <r>
    <n v="2939.1291000000001"/>
    <x v="0"/>
    <x v="200"/>
    <n v="2836.28"/>
    <x v="0"/>
    <s v="343"/>
    <x v="47"/>
    <x v="31"/>
    <x v="6"/>
    <x v="1"/>
  </r>
  <r>
    <n v="2421.8087"/>
    <x v="0"/>
    <x v="200"/>
    <n v="2327.67"/>
    <x v="4"/>
    <s v="344"/>
    <x v="74"/>
    <x v="31"/>
    <x v="6"/>
    <x v="1"/>
  </r>
  <r>
    <n v="4088.4238999999998"/>
    <x v="0"/>
    <x v="200"/>
    <n v="4723.55"/>
    <x v="9"/>
    <s v="408"/>
    <x v="1"/>
    <x v="31"/>
    <x v="6"/>
    <x v="1"/>
  </r>
  <r>
    <n v="3409.9962"/>
    <x v="0"/>
    <x v="200"/>
    <n v="3718.65"/>
    <x v="11"/>
    <s v="347"/>
    <x v="58"/>
    <x v="31"/>
    <x v="6"/>
    <x v="1"/>
  </r>
  <r>
    <n v="3747.9054000000001"/>
    <x v="0"/>
    <x v="200"/>
    <n v="3629.46"/>
    <x v="6"/>
    <s v="354"/>
    <x v="69"/>
    <x v="31"/>
    <x v="6"/>
    <x v="1"/>
  </r>
  <r>
    <n v="3087.1123000000002"/>
    <x v="0"/>
    <x v="200"/>
    <n v="3307.7"/>
    <x v="4"/>
    <s v="355"/>
    <x v="51"/>
    <x v="31"/>
    <x v="6"/>
    <x v="1"/>
  </r>
  <r>
    <n v="4931.22"/>
    <x v="0"/>
    <x v="200"/>
    <n v="5130.3999999999996"/>
    <x v="6"/>
    <s v="362"/>
    <x v="25"/>
    <x v="31"/>
    <x v="6"/>
    <x v="1"/>
  </r>
  <r>
    <n v="3644.3385000000003"/>
    <x v="0"/>
    <x v="200"/>
    <n v="3962.52"/>
    <x v="11"/>
    <s v="359"/>
    <x v="44"/>
    <x v="31"/>
    <x v="6"/>
    <x v="1"/>
  </r>
  <r>
    <n v="4637.6185000000005"/>
    <x v="0"/>
    <x v="200"/>
    <n v="4770.8599999999997"/>
    <x v="4"/>
    <s v="358"/>
    <x v="64"/>
    <x v="31"/>
    <x v="6"/>
    <x v="1"/>
  </r>
  <r>
    <n v="2769.0845251148248"/>
    <x v="1"/>
    <x v="200"/>
    <n v="0"/>
    <x v="2"/>
    <s v="421"/>
    <x v="77"/>
    <x v="31"/>
    <x v="6"/>
    <x v="1"/>
  </r>
  <r>
    <n v="5116.7799093789799"/>
    <x v="0"/>
    <x v="200"/>
    <n v="7245.49"/>
    <x v="0"/>
    <s v="363"/>
    <x v="111"/>
    <x v="31"/>
    <x v="6"/>
    <x v="1"/>
  </r>
  <r>
    <n v="3439.0282999999999"/>
    <x v="0"/>
    <x v="200"/>
    <n v="3504.12"/>
    <x v="0"/>
    <s v="372"/>
    <x v="73"/>
    <x v="31"/>
    <x v="6"/>
    <x v="1"/>
  </r>
  <r>
    <n v="1486.1"/>
    <x v="0"/>
    <x v="200"/>
    <n v="848.25"/>
    <x v="9"/>
    <s v="373"/>
    <x v="27"/>
    <x v="31"/>
    <x v="6"/>
    <x v="1"/>
  </r>
  <r>
    <n v="3161.6567999999997"/>
    <x v="1"/>
    <x v="200"/>
    <n v="0"/>
    <x v="2"/>
    <s v="426"/>
    <x v="82"/>
    <x v="31"/>
    <x v="6"/>
    <x v="1"/>
  </r>
  <r>
    <n v="5019.1291999999994"/>
    <x v="0"/>
    <x v="200"/>
    <n v="5510.6"/>
    <x v="10"/>
    <s v="379"/>
    <x v="63"/>
    <x v="31"/>
    <x v="6"/>
    <x v="1"/>
  </r>
  <r>
    <n v="460.88"/>
    <x v="0"/>
    <x v="200"/>
    <n v="143.41"/>
    <x v="9"/>
    <s v="380"/>
    <x v="42"/>
    <x v="31"/>
    <x v="6"/>
    <x v="1"/>
  </r>
  <r>
    <n v="2838.0066000000002"/>
    <x v="0"/>
    <x v="200"/>
    <n v="2729.14"/>
    <x v="2"/>
    <s v="382"/>
    <x v="112"/>
    <x v="31"/>
    <x v="6"/>
    <x v="1"/>
  </r>
  <r>
    <n v="3279.3177999999998"/>
    <x v="0"/>
    <x v="200"/>
    <n v="3089.25"/>
    <x v="4"/>
    <s v="383"/>
    <x v="71"/>
    <x v="31"/>
    <x v="6"/>
    <x v="1"/>
  </r>
  <r>
    <n v="3144.74"/>
    <x v="0"/>
    <x v="200"/>
    <n v="3414.73"/>
    <x v="4"/>
    <s v="385"/>
    <x v="40"/>
    <x v="31"/>
    <x v="6"/>
    <x v="1"/>
  </r>
  <r>
    <n v="5206.13"/>
    <x v="0"/>
    <x v="200"/>
    <n v="4866.2"/>
    <x v="11"/>
    <s v="384"/>
    <x v="39"/>
    <x v="31"/>
    <x v="6"/>
    <x v="1"/>
  </r>
  <r>
    <n v="3105.38"/>
    <x v="0"/>
    <x v="200"/>
    <n v="4251.62"/>
    <x v="6"/>
    <s v="398"/>
    <x v="38"/>
    <x v="31"/>
    <x v="6"/>
    <x v="1"/>
  </r>
  <r>
    <n v="2351.29"/>
    <x v="0"/>
    <x v="200"/>
    <n v="2310.75"/>
    <x v="10"/>
    <s v="391"/>
    <x v="28"/>
    <x v="31"/>
    <x v="6"/>
    <x v="1"/>
  </r>
  <r>
    <n v="4283.5829387689582"/>
    <x v="1"/>
    <x v="200"/>
    <n v="0"/>
    <x v="2"/>
    <s v="427"/>
    <x v="83"/>
    <x v="31"/>
    <x v="6"/>
    <x v="1"/>
  </r>
  <r>
    <n v="4262.4612999999999"/>
    <x v="0"/>
    <x v="200"/>
    <n v="4434.5600000000004"/>
    <x v="4"/>
    <s v="393"/>
    <x v="53"/>
    <x v="31"/>
    <x v="6"/>
    <x v="1"/>
  </r>
  <r>
    <n v="1204.83"/>
    <x v="0"/>
    <x v="200"/>
    <n v="826.8"/>
    <x v="9"/>
    <s v="395"/>
    <x v="107"/>
    <x v="31"/>
    <x v="6"/>
    <x v="1"/>
  </r>
  <r>
    <n v="2698.1035000000002"/>
    <x v="0"/>
    <x v="200"/>
    <n v="2434.46"/>
    <x v="0"/>
    <s v="396"/>
    <x v="6"/>
    <x v="31"/>
    <x v="6"/>
    <x v="1"/>
  </r>
  <r>
    <n v="4332.7669000000005"/>
    <x v="0"/>
    <x v="200"/>
    <n v="4882.53"/>
    <x v="10"/>
    <s v="401"/>
    <x v="76"/>
    <x v="31"/>
    <x v="6"/>
    <x v="1"/>
  </r>
  <r>
    <n v="2964.2"/>
    <x v="0"/>
    <x v="200"/>
    <n v="3025.48"/>
    <x v="9"/>
    <s v="402"/>
    <x v="37"/>
    <x v="31"/>
    <x v="6"/>
    <x v="1"/>
  </r>
  <r>
    <n v="6299.0538999999999"/>
    <x v="0"/>
    <x v="200"/>
    <n v="6156.11"/>
    <x v="2"/>
    <s v="403"/>
    <x v="22"/>
    <x v="31"/>
    <x v="6"/>
    <x v="1"/>
  </r>
  <r>
    <n v="3569.5708999999997"/>
    <x v="0"/>
    <x v="200"/>
    <n v="4698.3500000000004"/>
    <x v="2"/>
    <s v="404"/>
    <x v="2"/>
    <x v="31"/>
    <x v="6"/>
    <x v="1"/>
  </r>
  <r>
    <n v="4543.8388999999997"/>
    <x v="0"/>
    <x v="200"/>
    <n v="4539.5"/>
    <x v="2"/>
    <s v="405"/>
    <x v="3"/>
    <x v="31"/>
    <x v="6"/>
    <x v="1"/>
  </r>
  <r>
    <n v="3773.6782999999996"/>
    <x v="0"/>
    <x v="200"/>
    <n v="4276.8500000000004"/>
    <x v="0"/>
    <s v="361"/>
    <x v="5"/>
    <x v="31"/>
    <x v="6"/>
    <x v="1"/>
  </r>
  <r>
    <n v="5671.1049999999996"/>
    <x v="0"/>
    <x v="200"/>
    <n v="6864.49"/>
    <x v="4"/>
    <s v="406"/>
    <x v="4"/>
    <x v="31"/>
    <x v="6"/>
    <x v="1"/>
  </r>
  <r>
    <n v="5020.6327000000001"/>
    <x v="0"/>
    <x v="200"/>
    <n v="5734.14"/>
    <x v="1"/>
    <s v="407"/>
    <x v="0"/>
    <x v="31"/>
    <x v="6"/>
    <x v="1"/>
  </r>
  <r>
    <n v="6008.9024355337069"/>
    <x v="1"/>
    <x v="200"/>
    <n v="0"/>
    <x v="9"/>
    <s v="413"/>
    <x v="106"/>
    <x v="31"/>
    <x v="6"/>
    <x v="1"/>
  </r>
  <r>
    <n v="2615.1976"/>
    <x v="1"/>
    <x v="200"/>
    <n v="0"/>
    <x v="4"/>
    <s v="414"/>
    <x v="97"/>
    <x v="31"/>
    <x v="6"/>
    <x v="1"/>
  </r>
  <r>
    <n v="5585.4964641023907"/>
    <x v="1"/>
    <x v="200"/>
    <n v="0"/>
    <x v="1"/>
    <s v="415"/>
    <x v="98"/>
    <x v="31"/>
    <x v="6"/>
    <x v="1"/>
  </r>
  <r>
    <n v="5799.0576998777797"/>
    <x v="1"/>
    <x v="200"/>
    <n v="0"/>
    <x v="6"/>
    <s v="416"/>
    <x v="99"/>
    <x v="31"/>
    <x v="6"/>
    <x v="1"/>
  </r>
  <r>
    <n v="6830.74"/>
    <x v="1"/>
    <x v="200"/>
    <n v="0"/>
    <x v="10"/>
    <s v="418"/>
    <x v="100"/>
    <x v="31"/>
    <x v="6"/>
    <x v="1"/>
  </r>
  <r>
    <n v="4635.1449999999995"/>
    <x v="1"/>
    <x v="200"/>
    <n v="0"/>
    <x v="6"/>
    <s v="419"/>
    <x v="101"/>
    <x v="31"/>
    <x v="6"/>
    <x v="1"/>
  </r>
  <r>
    <n v="5663.3800184908778"/>
    <x v="1"/>
    <x v="200"/>
    <n v="0"/>
    <x v="9"/>
    <s v="428"/>
    <x v="84"/>
    <x v="31"/>
    <x v="6"/>
    <x v="1"/>
  </r>
  <r>
    <n v="5125.7709999999997"/>
    <x v="0"/>
    <x v="201"/>
    <n v="5165.46"/>
    <x v="0"/>
    <s v="311"/>
    <x v="15"/>
    <x v="31"/>
    <x v="6"/>
    <x v="1"/>
  </r>
  <r>
    <n v="2194.9160000000002"/>
    <x v="0"/>
    <x v="201"/>
    <n v="2545.86"/>
    <x v="1"/>
    <s v="409"/>
    <x v="102"/>
    <x v="31"/>
    <x v="6"/>
    <x v="1"/>
  </r>
  <r>
    <n v="4966.4582"/>
    <x v="0"/>
    <x v="201"/>
    <n v="4668.83"/>
    <x v="0"/>
    <s v="301"/>
    <x v="21"/>
    <x v="31"/>
    <x v="6"/>
    <x v="1"/>
  </r>
  <r>
    <n v="4796.0195000000003"/>
    <x v="0"/>
    <x v="201"/>
    <n v="4774.84"/>
    <x v="1"/>
    <s v="326"/>
    <x v="19"/>
    <x v="31"/>
    <x v="6"/>
    <x v="1"/>
  </r>
  <r>
    <n v="4394.3134"/>
    <x v="0"/>
    <x v="201"/>
    <n v="4483.8999999999996"/>
    <x v="9"/>
    <s v="368"/>
    <x v="109"/>
    <x v="31"/>
    <x v="6"/>
    <x v="1"/>
  </r>
  <r>
    <n v="4328.6088610217375"/>
    <x v="1"/>
    <x v="201"/>
    <n v="0"/>
    <x v="1"/>
    <s v="425"/>
    <x v="81"/>
    <x v="31"/>
    <x v="6"/>
    <x v="1"/>
  </r>
  <r>
    <n v="4174.9187999999995"/>
    <x v="0"/>
    <x v="201"/>
    <n v="4642.3"/>
    <x v="0"/>
    <s v="313"/>
    <x v="43"/>
    <x v="31"/>
    <x v="6"/>
    <x v="1"/>
  </r>
  <r>
    <n v="2080.27"/>
    <x v="1"/>
    <x v="201"/>
    <n v="0"/>
    <x v="10"/>
    <s v="417"/>
    <x v="35"/>
    <x v="31"/>
    <x v="6"/>
    <x v="1"/>
  </r>
  <r>
    <n v="5043.5"/>
    <x v="0"/>
    <x v="201"/>
    <n v="5519.92"/>
    <x v="4"/>
    <s v="323"/>
    <x v="29"/>
    <x v="31"/>
    <x v="6"/>
    <x v="1"/>
  </r>
  <r>
    <n v="5530.4072271937221"/>
    <x v="1"/>
    <x v="201"/>
    <n v="0"/>
    <x v="10"/>
    <s v="423"/>
    <x v="79"/>
    <x v="31"/>
    <x v="6"/>
    <x v="1"/>
  </r>
  <r>
    <n v="4783.2058000000006"/>
    <x v="0"/>
    <x v="201"/>
    <n v="5388.9"/>
    <x v="1"/>
    <s v="305"/>
    <x v="46"/>
    <x v="31"/>
    <x v="6"/>
    <x v="1"/>
  </r>
  <r>
    <n v="5070.8204999999998"/>
    <x v="0"/>
    <x v="201"/>
    <n v="4616.08"/>
    <x v="1"/>
    <s v="321"/>
    <x v="48"/>
    <x v="31"/>
    <x v="6"/>
    <x v="1"/>
  </r>
  <r>
    <n v="4986.0022701065091"/>
    <x v="0"/>
    <x v="201"/>
    <n v="4927.08"/>
    <x v="1"/>
    <s v="317"/>
    <x v="8"/>
    <x v="31"/>
    <x v="6"/>
    <x v="1"/>
  </r>
  <r>
    <n v="3982.335"/>
    <x v="0"/>
    <x v="201"/>
    <n v="4280.96"/>
    <x v="9"/>
    <s v="308"/>
    <x v="20"/>
    <x v="31"/>
    <x v="6"/>
    <x v="1"/>
  </r>
  <r>
    <n v="4920.0048999999999"/>
    <x v="0"/>
    <x v="201"/>
    <n v="4234.54"/>
    <x v="6"/>
    <s v="304"/>
    <x v="17"/>
    <x v="31"/>
    <x v="6"/>
    <x v="1"/>
  </r>
  <r>
    <n v="3107.88"/>
    <x v="1"/>
    <x v="201"/>
    <n v="0"/>
    <x v="6"/>
    <s v="420"/>
    <x v="36"/>
    <x v="31"/>
    <x v="6"/>
    <x v="1"/>
  </r>
  <r>
    <n v="5553.6379999999999"/>
    <x v="0"/>
    <x v="201"/>
    <n v="5388.34"/>
    <x v="2"/>
    <s v="411"/>
    <x v="104"/>
    <x v="31"/>
    <x v="6"/>
    <x v="1"/>
  </r>
  <r>
    <n v="5720.9726999999993"/>
    <x v="0"/>
    <x v="201"/>
    <n v="5759.72"/>
    <x v="0"/>
    <s v="397"/>
    <x v="7"/>
    <x v="31"/>
    <x v="6"/>
    <x v="1"/>
  </r>
  <r>
    <n v="6503.1878008633394"/>
    <x v="0"/>
    <x v="201"/>
    <n v="7005.1"/>
    <x v="0"/>
    <s v="376"/>
    <x v="67"/>
    <x v="31"/>
    <x v="6"/>
    <x v="1"/>
  </r>
  <r>
    <n v="5400.3835077417225"/>
    <x v="0"/>
    <x v="201"/>
    <n v="5510.62"/>
    <x v="1"/>
    <s v="319"/>
    <x v="50"/>
    <x v="31"/>
    <x v="6"/>
    <x v="1"/>
  </r>
  <r>
    <n v="5085.0891999999994"/>
    <x v="0"/>
    <x v="201"/>
    <n v="4515.2700000000004"/>
    <x v="6"/>
    <s v="388"/>
    <x v="57"/>
    <x v="31"/>
    <x v="6"/>
    <x v="1"/>
  </r>
  <r>
    <n v="4100.1899999999996"/>
    <x v="0"/>
    <x v="201"/>
    <n v="4114.08"/>
    <x v="2"/>
    <s v="320"/>
    <x v="66"/>
    <x v="31"/>
    <x v="6"/>
    <x v="1"/>
  </r>
  <r>
    <n v="4294.7137999999995"/>
    <x v="0"/>
    <x v="201"/>
    <n v="4747.99"/>
    <x v="1"/>
    <s v="366"/>
    <x v="72"/>
    <x v="31"/>
    <x v="6"/>
    <x v="1"/>
  </r>
  <r>
    <n v="3224.1"/>
    <x v="0"/>
    <x v="201"/>
    <n v="3062.67"/>
    <x v="10"/>
    <s v="399"/>
    <x v="30"/>
    <x v="31"/>
    <x v="6"/>
    <x v="1"/>
  </r>
  <r>
    <n v="5254.5288"/>
    <x v="0"/>
    <x v="201"/>
    <n v="6292.22"/>
    <x v="1"/>
    <s v="314"/>
    <x v="16"/>
    <x v="31"/>
    <x v="6"/>
    <x v="1"/>
  </r>
  <r>
    <n v="2449.4537"/>
    <x v="0"/>
    <x v="201"/>
    <n v="2642.68"/>
    <x v="1"/>
    <s v="204"/>
    <x v="110"/>
    <x v="31"/>
    <x v="6"/>
    <x v="1"/>
  </r>
  <r>
    <n v="3271.03"/>
    <x v="0"/>
    <x v="201"/>
    <n v="2925.55"/>
    <x v="4"/>
    <s v="377"/>
    <x v="24"/>
    <x v="31"/>
    <x v="6"/>
    <x v="1"/>
  </r>
  <r>
    <n v="3526.0567000000001"/>
    <x v="0"/>
    <x v="201"/>
    <n v="3439.51"/>
    <x v="9"/>
    <s v="389"/>
    <x v="10"/>
    <x v="31"/>
    <x v="6"/>
    <x v="1"/>
  </r>
  <r>
    <n v="2973.7483999999999"/>
    <x v="0"/>
    <x v="201"/>
    <n v="2491.1999999999998"/>
    <x v="9"/>
    <s v="322"/>
    <x v="52"/>
    <x v="31"/>
    <x v="6"/>
    <x v="1"/>
  </r>
  <r>
    <n v="5653.97"/>
    <x v="0"/>
    <x v="201"/>
    <n v="5280.64"/>
    <x v="9"/>
    <s v="201"/>
    <x v="26"/>
    <x v="31"/>
    <x v="6"/>
    <x v="1"/>
  </r>
  <r>
    <n v="5986.13"/>
    <x v="0"/>
    <x v="201"/>
    <n v="4844.97"/>
    <x v="10"/>
    <s v="400"/>
    <x v="31"/>
    <x v="31"/>
    <x v="6"/>
    <x v="1"/>
  </r>
  <r>
    <n v="6436.9782000000005"/>
    <x v="0"/>
    <x v="201"/>
    <n v="6304.57"/>
    <x v="10"/>
    <s v="365"/>
    <x v="12"/>
    <x v="31"/>
    <x v="6"/>
    <x v="1"/>
  </r>
  <r>
    <n v="5599.3253620493469"/>
    <x v="1"/>
    <x v="201"/>
    <n v="0"/>
    <x v="6"/>
    <s v="424"/>
    <x v="80"/>
    <x v="31"/>
    <x v="6"/>
    <x v="1"/>
  </r>
  <r>
    <n v="4578.9237999999996"/>
    <x v="0"/>
    <x v="201"/>
    <n v="4748.4399999999996"/>
    <x v="4"/>
    <s v="356"/>
    <x v="14"/>
    <x v="31"/>
    <x v="6"/>
    <x v="1"/>
  </r>
  <r>
    <n v="1682.65"/>
    <x v="0"/>
    <x v="201"/>
    <n v="2163.35"/>
    <x v="11"/>
    <s v="328"/>
    <x v="41"/>
    <x v="31"/>
    <x v="6"/>
    <x v="1"/>
  </r>
  <r>
    <n v="3218.5182"/>
    <x v="0"/>
    <x v="201"/>
    <n v="2321.0100000000002"/>
    <x v="1"/>
    <s v="350"/>
    <x v="65"/>
    <x v="31"/>
    <x v="6"/>
    <x v="1"/>
  </r>
  <r>
    <n v="1521.74"/>
    <x v="0"/>
    <x v="201"/>
    <n v="2045.56"/>
    <x v="11"/>
    <s v="333"/>
    <x v="23"/>
    <x v="31"/>
    <x v="6"/>
    <x v="1"/>
  </r>
  <r>
    <n v="3899.7201"/>
    <x v="0"/>
    <x v="201"/>
    <n v="4805.62"/>
    <x v="2"/>
    <s v="348"/>
    <x v="108"/>
    <x v="31"/>
    <x v="6"/>
    <x v="1"/>
  </r>
  <r>
    <n v="5087.3202000000001"/>
    <x v="0"/>
    <x v="201"/>
    <n v="5169.6899999999996"/>
    <x v="2"/>
    <s v="346"/>
    <x v="70"/>
    <x v="31"/>
    <x v="6"/>
    <x v="1"/>
  </r>
  <r>
    <n v="6356.8464999999997"/>
    <x v="0"/>
    <x v="201"/>
    <n v="5417.07"/>
    <x v="10"/>
    <s v="332"/>
    <x v="55"/>
    <x v="31"/>
    <x v="6"/>
    <x v="1"/>
  </r>
  <r>
    <n v="3989.5226999999995"/>
    <x v="0"/>
    <x v="201"/>
    <n v="4354.26"/>
    <x v="11"/>
    <s v="335"/>
    <x v="13"/>
    <x v="31"/>
    <x v="6"/>
    <x v="1"/>
  </r>
  <r>
    <n v="5283.3669"/>
    <x v="0"/>
    <x v="201"/>
    <n v="5734.59"/>
    <x v="11"/>
    <s v="374"/>
    <x v="45"/>
    <x v="31"/>
    <x v="6"/>
    <x v="1"/>
  </r>
  <r>
    <n v="4545.9438"/>
    <x v="0"/>
    <x v="201"/>
    <n v="5863.33"/>
    <x v="4"/>
    <s v="410"/>
    <x v="103"/>
    <x v="31"/>
    <x v="6"/>
    <x v="1"/>
  </r>
  <r>
    <n v="5728.1118999999999"/>
    <x v="0"/>
    <x v="201"/>
    <n v="5901.83"/>
    <x v="11"/>
    <s v="331"/>
    <x v="49"/>
    <x v="31"/>
    <x v="6"/>
    <x v="1"/>
  </r>
  <r>
    <n v="3511.1381000000001"/>
    <x v="0"/>
    <x v="201"/>
    <n v="3155.39"/>
    <x v="0"/>
    <s v="351"/>
    <x v="75"/>
    <x v="31"/>
    <x v="6"/>
    <x v="1"/>
  </r>
  <r>
    <n v="4306.0239999999994"/>
    <x v="0"/>
    <x v="201"/>
    <n v="4719.6499999999996"/>
    <x v="0"/>
    <s v="352"/>
    <x v="62"/>
    <x v="31"/>
    <x v="6"/>
    <x v="1"/>
  </r>
  <r>
    <n v="4199.8186999999998"/>
    <x v="0"/>
    <x v="201"/>
    <n v="4762.45"/>
    <x v="1"/>
    <s v="353"/>
    <x v="59"/>
    <x v="31"/>
    <x v="6"/>
    <x v="1"/>
  </r>
  <r>
    <n v="5255.1010999999999"/>
    <x v="0"/>
    <x v="201"/>
    <n v="4914.3100000000004"/>
    <x v="9"/>
    <s v="370"/>
    <x v="56"/>
    <x v="31"/>
    <x v="6"/>
    <x v="1"/>
  </r>
  <r>
    <n v="4369.3033537719721"/>
    <x v="1"/>
    <x v="201"/>
    <n v="0"/>
    <x v="2"/>
    <s v="422"/>
    <x v="78"/>
    <x v="31"/>
    <x v="6"/>
    <x v="1"/>
  </r>
  <r>
    <n v="3685.6313999999998"/>
    <x v="0"/>
    <x v="201"/>
    <n v="3509.12"/>
    <x v="6"/>
    <s v="334"/>
    <x v="11"/>
    <x v="31"/>
    <x v="6"/>
    <x v="1"/>
  </r>
  <r>
    <n v="4866.9167999999991"/>
    <x v="0"/>
    <x v="201"/>
    <n v="4714.97"/>
    <x v="6"/>
    <s v="390"/>
    <x v="9"/>
    <x v="31"/>
    <x v="6"/>
    <x v="1"/>
  </r>
  <r>
    <n v="3554.9142000000002"/>
    <x v="0"/>
    <x v="201"/>
    <n v="3435.76"/>
    <x v="11"/>
    <s v="337"/>
    <x v="68"/>
    <x v="31"/>
    <x v="6"/>
    <x v="1"/>
  </r>
  <r>
    <n v="4625.6099000000004"/>
    <x v="0"/>
    <x v="201"/>
    <n v="6010.7"/>
    <x v="10"/>
    <s v="367"/>
    <x v="18"/>
    <x v="31"/>
    <x v="6"/>
    <x v="1"/>
  </r>
  <r>
    <n v="3834.4487999999997"/>
    <x v="0"/>
    <x v="201"/>
    <n v="3535.09"/>
    <x v="4"/>
    <s v="339"/>
    <x v="60"/>
    <x v="31"/>
    <x v="6"/>
    <x v="1"/>
  </r>
  <r>
    <n v="5686.6542693620004"/>
    <x v="1"/>
    <x v="201"/>
    <m/>
    <x v="2"/>
    <s v="412"/>
    <x v="105"/>
    <x v="31"/>
    <x v="6"/>
    <x v="1"/>
  </r>
  <r>
    <n v="5950.3971000000001"/>
    <x v="0"/>
    <x v="201"/>
    <n v="4928.49"/>
    <x v="11"/>
    <s v="341"/>
    <x v="54"/>
    <x v="31"/>
    <x v="6"/>
    <x v="1"/>
  </r>
  <r>
    <n v="3427.3882999999996"/>
    <x v="0"/>
    <x v="201"/>
    <n v="3372.74"/>
    <x v="6"/>
    <s v="342"/>
    <x v="61"/>
    <x v="31"/>
    <x v="6"/>
    <x v="1"/>
  </r>
  <r>
    <n v="3213.7651999999998"/>
    <x v="0"/>
    <x v="201"/>
    <n v="3764.58"/>
    <x v="0"/>
    <s v="343"/>
    <x v="47"/>
    <x v="31"/>
    <x v="6"/>
    <x v="1"/>
  </r>
  <r>
    <n v="2648.1"/>
    <x v="0"/>
    <x v="201"/>
    <n v="2441.3000000000002"/>
    <x v="4"/>
    <s v="344"/>
    <x v="74"/>
    <x v="31"/>
    <x v="6"/>
    <x v="1"/>
  </r>
  <r>
    <n v="4470.4486999999999"/>
    <x v="0"/>
    <x v="201"/>
    <n v="4676.3"/>
    <x v="9"/>
    <s v="408"/>
    <x v="1"/>
    <x v="31"/>
    <x v="6"/>
    <x v="1"/>
  </r>
  <r>
    <n v="3728.6217999999999"/>
    <x v="0"/>
    <x v="201"/>
    <n v="4013.35"/>
    <x v="11"/>
    <s v="347"/>
    <x v="58"/>
    <x v="31"/>
    <x v="6"/>
    <x v="1"/>
  </r>
  <r>
    <n v="4098.1142"/>
    <x v="0"/>
    <x v="201"/>
    <n v="3755.89"/>
    <x v="6"/>
    <s v="354"/>
    <x v="69"/>
    <x v="31"/>
    <x v="6"/>
    <x v="1"/>
  </r>
  <r>
    <n v="3375.5708999999997"/>
    <x v="0"/>
    <x v="201"/>
    <n v="4137.88"/>
    <x v="4"/>
    <s v="355"/>
    <x v="51"/>
    <x v="31"/>
    <x v="6"/>
    <x v="1"/>
  </r>
  <r>
    <n v="5041.84"/>
    <x v="0"/>
    <x v="201"/>
    <n v="3632.14"/>
    <x v="6"/>
    <s v="362"/>
    <x v="25"/>
    <x v="31"/>
    <x v="6"/>
    <x v="1"/>
  </r>
  <r>
    <n v="3984.8570000000004"/>
    <x v="0"/>
    <x v="201"/>
    <n v="4177.38"/>
    <x v="11"/>
    <s v="359"/>
    <x v="44"/>
    <x v="31"/>
    <x v="6"/>
    <x v="1"/>
  </r>
  <r>
    <n v="5070.9562999999998"/>
    <x v="0"/>
    <x v="201"/>
    <n v="5756.09"/>
    <x v="4"/>
    <s v="358"/>
    <x v="64"/>
    <x v="31"/>
    <x v="6"/>
    <x v="1"/>
  </r>
  <r>
    <n v="3027.8341891378559"/>
    <x v="1"/>
    <x v="201"/>
    <n v="0"/>
    <x v="2"/>
    <s v="421"/>
    <x v="77"/>
    <x v="31"/>
    <x v="6"/>
    <x v="1"/>
  </r>
  <r>
    <n v="5594.8858704012036"/>
    <x v="0"/>
    <x v="201"/>
    <n v="5819.76"/>
    <x v="0"/>
    <s v="363"/>
    <x v="111"/>
    <x v="31"/>
    <x v="6"/>
    <x v="1"/>
  </r>
  <r>
    <n v="3760.3699000000001"/>
    <x v="0"/>
    <x v="201"/>
    <n v="3720.67"/>
    <x v="0"/>
    <s v="372"/>
    <x v="73"/>
    <x v="31"/>
    <x v="6"/>
    <x v="1"/>
  </r>
  <r>
    <n v="1519.44"/>
    <x v="0"/>
    <x v="201"/>
    <n v="948.51"/>
    <x v="9"/>
    <s v="373"/>
    <x v="27"/>
    <x v="31"/>
    <x v="6"/>
    <x v="1"/>
  </r>
  <r>
    <n v="3457.08"/>
    <x v="1"/>
    <x v="201"/>
    <n v="0"/>
    <x v="2"/>
    <s v="426"/>
    <x v="82"/>
    <x v="31"/>
    <x v="6"/>
    <x v="1"/>
  </r>
  <r>
    <n v="5488.1145000000006"/>
    <x v="0"/>
    <x v="201"/>
    <n v="5791.03"/>
    <x v="10"/>
    <s v="379"/>
    <x v="63"/>
    <x v="31"/>
    <x v="6"/>
    <x v="1"/>
  </r>
  <r>
    <n v="471.22"/>
    <x v="0"/>
    <x v="201"/>
    <n v="326.49"/>
    <x v="9"/>
    <s v="380"/>
    <x v="42"/>
    <x v="31"/>
    <x v="6"/>
    <x v="1"/>
  </r>
  <r>
    <n v="3103.1949"/>
    <x v="0"/>
    <x v="201"/>
    <n v="3220.43"/>
    <x v="2"/>
    <s v="382"/>
    <x v="112"/>
    <x v="31"/>
    <x v="6"/>
    <x v="1"/>
  </r>
  <r>
    <n v="3585.7407999999996"/>
    <x v="0"/>
    <x v="201"/>
    <n v="3580.27"/>
    <x v="4"/>
    <s v="383"/>
    <x v="71"/>
    <x v="31"/>
    <x v="6"/>
    <x v="1"/>
  </r>
  <r>
    <n v="3215.29"/>
    <x v="0"/>
    <x v="201"/>
    <n v="3521.57"/>
    <x v="4"/>
    <s v="385"/>
    <x v="40"/>
    <x v="31"/>
    <x v="6"/>
    <x v="1"/>
  </r>
  <r>
    <n v="5322.92"/>
    <x v="0"/>
    <x v="201"/>
    <n v="6093.06"/>
    <x v="11"/>
    <s v="384"/>
    <x v="39"/>
    <x v="31"/>
    <x v="6"/>
    <x v="1"/>
  </r>
  <r>
    <n v="3175.04"/>
    <x v="0"/>
    <x v="201"/>
    <n v="3168.48"/>
    <x v="6"/>
    <s v="398"/>
    <x v="38"/>
    <x v="31"/>
    <x v="6"/>
    <x v="1"/>
  </r>
  <r>
    <n v="2404.04"/>
    <x v="0"/>
    <x v="201"/>
    <n v="2966.46"/>
    <x v="10"/>
    <s v="391"/>
    <x v="28"/>
    <x v="31"/>
    <x v="6"/>
    <x v="1"/>
  </r>
  <r>
    <n v="4683.8431697268752"/>
    <x v="1"/>
    <x v="201"/>
    <n v="0"/>
    <x v="2"/>
    <s v="427"/>
    <x v="83"/>
    <x v="31"/>
    <x v="6"/>
    <x v="1"/>
  </r>
  <r>
    <n v="4660.7433000000001"/>
    <x v="0"/>
    <x v="201"/>
    <n v="5039.01"/>
    <x v="4"/>
    <s v="393"/>
    <x v="53"/>
    <x v="31"/>
    <x v="6"/>
    <x v="1"/>
  </r>
  <r>
    <n v="1231.8599999999999"/>
    <x v="0"/>
    <x v="201"/>
    <n v="974.3"/>
    <x v="9"/>
    <s v="395"/>
    <x v="107"/>
    <x v="31"/>
    <x v="6"/>
    <x v="1"/>
  </r>
  <r>
    <n v="2950.2064999999998"/>
    <x v="0"/>
    <x v="201"/>
    <n v="3121.95"/>
    <x v="0"/>
    <s v="396"/>
    <x v="6"/>
    <x v="31"/>
    <x v="6"/>
    <x v="1"/>
  </r>
  <r>
    <n v="4737.6158000000005"/>
    <x v="0"/>
    <x v="201"/>
    <n v="4784.01"/>
    <x v="10"/>
    <s v="401"/>
    <x v="76"/>
    <x v="31"/>
    <x v="6"/>
    <x v="1"/>
  </r>
  <r>
    <n v="3030.7"/>
    <x v="0"/>
    <x v="201"/>
    <n v="2512.6799999999998"/>
    <x v="9"/>
    <s v="402"/>
    <x v="37"/>
    <x v="31"/>
    <x v="6"/>
    <x v="1"/>
  </r>
  <r>
    <n v="6887.6304999999993"/>
    <x v="0"/>
    <x v="201"/>
    <n v="7084.29"/>
    <x v="2"/>
    <s v="403"/>
    <x v="22"/>
    <x v="31"/>
    <x v="6"/>
    <x v="1"/>
  </r>
  <r>
    <n v="3903.1151"/>
    <x v="0"/>
    <x v="201"/>
    <n v="4971.93"/>
    <x v="2"/>
    <s v="404"/>
    <x v="2"/>
    <x v="31"/>
    <x v="6"/>
    <x v="1"/>
  </r>
  <r>
    <n v="4968.4078999999992"/>
    <x v="0"/>
    <x v="201"/>
    <n v="4324.1099999999997"/>
    <x v="2"/>
    <s v="405"/>
    <x v="3"/>
    <x v="31"/>
    <x v="6"/>
    <x v="1"/>
  </r>
  <r>
    <n v="4126.2927"/>
    <x v="0"/>
    <x v="201"/>
    <n v="3965.85"/>
    <x v="0"/>
    <s v="361"/>
    <x v="5"/>
    <x v="31"/>
    <x v="6"/>
    <x v="1"/>
  </r>
  <r>
    <n v="6201.0063"/>
    <x v="0"/>
    <x v="201"/>
    <n v="5935.23"/>
    <x v="4"/>
    <s v="406"/>
    <x v="4"/>
    <x v="31"/>
    <x v="6"/>
    <x v="1"/>
  </r>
  <r>
    <n v="5489.7537999999995"/>
    <x v="0"/>
    <x v="201"/>
    <n v="5732.37"/>
    <x v="1"/>
    <s v="407"/>
    <x v="0"/>
    <x v="31"/>
    <x v="6"/>
    <x v="1"/>
  </r>
  <r>
    <n v="6570.3704563489846"/>
    <x v="1"/>
    <x v="201"/>
    <n v="0"/>
    <x v="9"/>
    <s v="413"/>
    <x v="106"/>
    <x v="31"/>
    <x v="6"/>
    <x v="1"/>
  </r>
  <r>
    <n v="2859.56"/>
    <x v="1"/>
    <x v="201"/>
    <n v="0"/>
    <x v="4"/>
    <s v="414"/>
    <x v="97"/>
    <x v="31"/>
    <x v="6"/>
    <x v="1"/>
  </r>
  <r>
    <n v="6107.4017003107647"/>
    <x v="1"/>
    <x v="201"/>
    <n v="0"/>
    <x v="1"/>
    <s v="415"/>
    <x v="98"/>
    <x v="31"/>
    <x v="6"/>
    <x v="1"/>
  </r>
  <r>
    <n v="6340.9179620929999"/>
    <x v="1"/>
    <x v="201"/>
    <n v="0"/>
    <x v="6"/>
    <s v="416"/>
    <x v="99"/>
    <x v="31"/>
    <x v="6"/>
    <x v="1"/>
  </r>
  <r>
    <n v="7469"/>
    <x v="1"/>
    <x v="201"/>
    <n v="0"/>
    <x v="10"/>
    <s v="418"/>
    <x v="100"/>
    <x v="31"/>
    <x v="6"/>
    <x v="1"/>
  </r>
  <r>
    <n v="5068.25"/>
    <x v="1"/>
    <x v="201"/>
    <n v="0"/>
    <x v="6"/>
    <s v="419"/>
    <x v="101"/>
    <x v="31"/>
    <x v="6"/>
    <x v="1"/>
  </r>
  <r>
    <n v="6192.5626444731261"/>
    <x v="1"/>
    <x v="201"/>
    <n v="0"/>
    <x v="9"/>
    <s v="428"/>
    <x v="84"/>
    <x v="31"/>
    <x v="6"/>
    <x v="1"/>
  </r>
  <r>
    <n v="5358.7649999999994"/>
    <x v="0"/>
    <x v="202"/>
    <n v="6341.37"/>
    <x v="0"/>
    <s v="311"/>
    <x v="15"/>
    <x v="31"/>
    <x v="6"/>
    <x v="1"/>
  </r>
  <r>
    <n v="2294.6902"/>
    <x v="0"/>
    <x v="202"/>
    <n v="2761.12"/>
    <x v="1"/>
    <s v="409"/>
    <x v="102"/>
    <x v="31"/>
    <x v="6"/>
    <x v="1"/>
  </r>
  <r>
    <n v="5192.2062999999998"/>
    <x v="0"/>
    <x v="202"/>
    <n v="4773.54"/>
    <x v="0"/>
    <s v="301"/>
    <x v="21"/>
    <x v="31"/>
    <x v="6"/>
    <x v="1"/>
  </r>
  <r>
    <n v="5014.0173000000004"/>
    <x v="0"/>
    <x v="202"/>
    <n v="5234.74"/>
    <x v="1"/>
    <s v="326"/>
    <x v="19"/>
    <x v="31"/>
    <x v="6"/>
    <x v="1"/>
  </r>
  <r>
    <n v="4594.0558000000001"/>
    <x v="0"/>
    <x v="202"/>
    <n v="5293.55"/>
    <x v="9"/>
    <s v="368"/>
    <x v="109"/>
    <x v="31"/>
    <x v="6"/>
    <x v="1"/>
  </r>
  <r>
    <n v="4525.3638092499978"/>
    <x v="1"/>
    <x v="202"/>
    <n v="0"/>
    <x v="1"/>
    <s v="425"/>
    <x v="81"/>
    <x v="31"/>
    <x v="6"/>
    <x v="1"/>
  </r>
  <r>
    <n v="4364.6896000000006"/>
    <x v="0"/>
    <x v="202"/>
    <n v="4129.3999999999996"/>
    <x v="0"/>
    <s v="313"/>
    <x v="43"/>
    <x v="31"/>
    <x v="6"/>
    <x v="1"/>
  </r>
  <r>
    <n v="2239.54"/>
    <x v="1"/>
    <x v="202"/>
    <n v="0"/>
    <x v="10"/>
    <s v="417"/>
    <x v="35"/>
    <x v="31"/>
    <x v="6"/>
    <x v="1"/>
  </r>
  <r>
    <n v="5429.64"/>
    <x v="0"/>
    <x v="202"/>
    <n v="6009.01"/>
    <x v="4"/>
    <s v="323"/>
    <x v="29"/>
    <x v="31"/>
    <x v="6"/>
    <x v="1"/>
  </r>
  <r>
    <n v="5781.7893738843459"/>
    <x v="1"/>
    <x v="202"/>
    <n v="0"/>
    <x v="10"/>
    <s v="423"/>
    <x v="79"/>
    <x v="31"/>
    <x v="6"/>
    <x v="1"/>
  </r>
  <r>
    <n v="5000.6215999999995"/>
    <x v="0"/>
    <x v="202"/>
    <n v="4207.7299999999996"/>
    <x v="1"/>
    <s v="305"/>
    <x v="46"/>
    <x v="31"/>
    <x v="6"/>
    <x v="1"/>
  </r>
  <r>
    <n v="5301.3119000000006"/>
    <x v="0"/>
    <x v="202"/>
    <n v="4769.97"/>
    <x v="1"/>
    <s v="321"/>
    <x v="48"/>
    <x v="31"/>
    <x v="6"/>
    <x v="1"/>
  </r>
  <r>
    <n v="5212.6439816264801"/>
    <x v="0"/>
    <x v="202"/>
    <n v="5246.36"/>
    <x v="1"/>
    <s v="317"/>
    <x v="8"/>
    <x v="31"/>
    <x v="6"/>
    <x v="1"/>
  </r>
  <r>
    <n v="4163.3466999999991"/>
    <x v="0"/>
    <x v="202"/>
    <n v="4760.1000000000004"/>
    <x v="9"/>
    <s v="308"/>
    <x v="20"/>
    <x v="31"/>
    <x v="6"/>
    <x v="1"/>
  </r>
  <r>
    <n v="5143.6480999999994"/>
    <x v="0"/>
    <x v="202"/>
    <n v="5119.46"/>
    <x v="6"/>
    <s v="304"/>
    <x v="17"/>
    <x v="31"/>
    <x v="6"/>
    <x v="1"/>
  </r>
  <r>
    <n v="3345.82"/>
    <x v="1"/>
    <x v="202"/>
    <n v="0"/>
    <x v="6"/>
    <s v="420"/>
    <x v="36"/>
    <x v="31"/>
    <x v="6"/>
    <x v="1"/>
  </r>
  <r>
    <n v="5806.0804999999991"/>
    <x v="0"/>
    <x v="202"/>
    <n v="5786.81"/>
    <x v="2"/>
    <s v="411"/>
    <x v="104"/>
    <x v="31"/>
    <x v="6"/>
    <x v="1"/>
  </r>
  <r>
    <n v="5981.0199999999995"/>
    <x v="0"/>
    <x v="202"/>
    <n v="4760.5600000000004"/>
    <x v="0"/>
    <s v="397"/>
    <x v="7"/>
    <x v="31"/>
    <x v="6"/>
    <x v="1"/>
  </r>
  <r>
    <n v="6798.7885343964608"/>
    <x v="0"/>
    <x v="202"/>
    <n v="7648.62"/>
    <x v="0"/>
    <s v="376"/>
    <x v="67"/>
    <x v="31"/>
    <x v="6"/>
    <x v="1"/>
  </r>
  <r>
    <n v="5645.850831428008"/>
    <x v="0"/>
    <x v="202"/>
    <n v="5555.74"/>
    <x v="1"/>
    <s v="319"/>
    <x v="50"/>
    <x v="31"/>
    <x v="6"/>
    <x v="1"/>
  </r>
  <r>
    <n v="5316.2304999999997"/>
    <x v="0"/>
    <x v="202"/>
    <n v="6352.71"/>
    <x v="6"/>
    <s v="388"/>
    <x v="57"/>
    <x v="31"/>
    <x v="6"/>
    <x v="1"/>
  </r>
  <r>
    <n v="4286.5658000000003"/>
    <x v="0"/>
    <x v="202"/>
    <n v="4043.41"/>
    <x v="2"/>
    <s v="320"/>
    <x v="66"/>
    <x v="31"/>
    <x v="6"/>
    <x v="1"/>
  </r>
  <r>
    <n v="4489.9263000000001"/>
    <x v="0"/>
    <x v="202"/>
    <n v="6423.97"/>
    <x v="1"/>
    <s v="366"/>
    <x v="72"/>
    <x v="31"/>
    <x v="6"/>
    <x v="1"/>
  </r>
  <r>
    <n v="3470.94"/>
    <x v="0"/>
    <x v="202"/>
    <n v="3222.19"/>
    <x v="10"/>
    <s v="399"/>
    <x v="30"/>
    <x v="31"/>
    <x v="6"/>
    <x v="1"/>
  </r>
  <r>
    <n v="5493.3719000000001"/>
    <x v="0"/>
    <x v="202"/>
    <n v="5693.13"/>
    <x v="1"/>
    <s v="314"/>
    <x v="16"/>
    <x v="31"/>
    <x v="6"/>
    <x v="1"/>
  </r>
  <r>
    <n v="2560.7902999999997"/>
    <x v="0"/>
    <x v="202"/>
    <n v="2660.52"/>
    <x v="1"/>
    <s v="204"/>
    <x v="110"/>
    <x v="31"/>
    <x v="6"/>
    <x v="1"/>
  </r>
  <r>
    <n v="3521.46"/>
    <x v="0"/>
    <x v="202"/>
    <n v="2322.75"/>
    <x v="4"/>
    <s v="377"/>
    <x v="24"/>
    <x v="31"/>
    <x v="6"/>
    <x v="1"/>
  </r>
  <r>
    <n v="3686.3394999999996"/>
    <x v="0"/>
    <x v="202"/>
    <n v="4051.38"/>
    <x v="9"/>
    <s v="389"/>
    <x v="10"/>
    <x v="31"/>
    <x v="6"/>
    <x v="1"/>
  </r>
  <r>
    <n v="3108.9178999999999"/>
    <x v="0"/>
    <x v="202"/>
    <n v="2918.51"/>
    <x v="9"/>
    <s v="322"/>
    <x v="52"/>
    <x v="31"/>
    <x v="6"/>
    <x v="1"/>
  </r>
  <r>
    <n v="6086.84"/>
    <x v="0"/>
    <x v="202"/>
    <n v="6154.13"/>
    <x v="9"/>
    <s v="201"/>
    <x v="26"/>
    <x v="31"/>
    <x v="6"/>
    <x v="1"/>
  </r>
  <r>
    <n v="6444.43"/>
    <x v="0"/>
    <x v="202"/>
    <n v="5692.02"/>
    <x v="10"/>
    <s v="400"/>
    <x v="31"/>
    <x v="31"/>
    <x v="6"/>
    <x v="1"/>
  </r>
  <r>
    <n v="6729.5689999999995"/>
    <x v="0"/>
    <x v="202"/>
    <n v="6444.47"/>
    <x v="10"/>
    <s v="365"/>
    <x v="12"/>
    <x v="31"/>
    <x v="6"/>
    <x v="1"/>
  </r>
  <r>
    <n v="5853.8401512334085"/>
    <x v="1"/>
    <x v="202"/>
    <n v="0"/>
    <x v="6"/>
    <s v="424"/>
    <x v="80"/>
    <x v="31"/>
    <x v="6"/>
    <x v="1"/>
  </r>
  <r>
    <n v="4787.0566999999992"/>
    <x v="0"/>
    <x v="202"/>
    <n v="4601.7700000000004"/>
    <x v="4"/>
    <s v="356"/>
    <x v="14"/>
    <x v="31"/>
    <x v="6"/>
    <x v="1"/>
  </r>
  <r>
    <n v="1811.47"/>
    <x v="0"/>
    <x v="202"/>
    <n v="1632.84"/>
    <x v="11"/>
    <s v="328"/>
    <x v="41"/>
    <x v="31"/>
    <x v="6"/>
    <x v="1"/>
  </r>
  <r>
    <n v="3364.8136"/>
    <x v="0"/>
    <x v="202"/>
    <n v="3749.67"/>
    <x v="1"/>
    <s v="350"/>
    <x v="65"/>
    <x v="31"/>
    <x v="6"/>
    <x v="1"/>
  </r>
  <r>
    <n v="1638.25"/>
    <x v="0"/>
    <x v="202"/>
    <n v="983.22"/>
    <x v="11"/>
    <s v="333"/>
    <x v="23"/>
    <x v="31"/>
    <x v="6"/>
    <x v="1"/>
  </r>
  <r>
    <n v="4076.9778999999994"/>
    <x v="0"/>
    <x v="202"/>
    <n v="3958.37"/>
    <x v="2"/>
    <s v="348"/>
    <x v="108"/>
    <x v="31"/>
    <x v="6"/>
    <x v="1"/>
  </r>
  <r>
    <n v="5318.5682000000006"/>
    <x v="0"/>
    <x v="202"/>
    <n v="5302.5"/>
    <x v="2"/>
    <s v="346"/>
    <x v="70"/>
    <x v="31"/>
    <x v="6"/>
    <x v="1"/>
  </r>
  <r>
    <n v="6645.7997999999998"/>
    <x v="0"/>
    <x v="202"/>
    <n v="6597.71"/>
    <x v="10"/>
    <s v="332"/>
    <x v="55"/>
    <x v="31"/>
    <x v="6"/>
    <x v="1"/>
  </r>
  <r>
    <n v="4170.8642"/>
    <x v="0"/>
    <x v="202"/>
    <n v="4792.79"/>
    <x v="11"/>
    <s v="335"/>
    <x v="13"/>
    <x v="31"/>
    <x v="6"/>
    <x v="1"/>
  </r>
  <r>
    <n v="5523.5195000000003"/>
    <x v="0"/>
    <x v="202"/>
    <n v="6368.39"/>
    <x v="11"/>
    <s v="374"/>
    <x v="45"/>
    <x v="31"/>
    <x v="6"/>
    <x v="1"/>
  </r>
  <r>
    <n v="4752.5828999999994"/>
    <x v="0"/>
    <x v="202"/>
    <n v="5057.8500000000004"/>
    <x v="4"/>
    <s v="410"/>
    <x v="103"/>
    <x v="31"/>
    <x v="6"/>
    <x v="1"/>
  </r>
  <r>
    <n v="5988.4792999999991"/>
    <x v="0"/>
    <x v="202"/>
    <n v="6136.72"/>
    <x v="11"/>
    <s v="331"/>
    <x v="49"/>
    <x v="31"/>
    <x v="6"/>
    <x v="1"/>
  </r>
  <r>
    <n v="3670.7321999999999"/>
    <x v="0"/>
    <x v="202"/>
    <n v="3580.67"/>
    <x v="0"/>
    <s v="351"/>
    <x v="75"/>
    <x v="31"/>
    <x v="6"/>
    <x v="1"/>
  </r>
  <r>
    <n v="4501.7505999999994"/>
    <x v="0"/>
    <x v="202"/>
    <n v="4443.76"/>
    <x v="0"/>
    <s v="352"/>
    <x v="62"/>
    <x v="31"/>
    <x v="6"/>
    <x v="1"/>
  </r>
  <r>
    <n v="4390.7147000000004"/>
    <x v="0"/>
    <x v="202"/>
    <n v="4280.79"/>
    <x v="1"/>
    <s v="353"/>
    <x v="59"/>
    <x v="31"/>
    <x v="6"/>
    <x v="1"/>
  </r>
  <r>
    <n v="5493.9733000000006"/>
    <x v="0"/>
    <x v="202"/>
    <n v="5017.63"/>
    <x v="9"/>
    <s v="370"/>
    <x v="56"/>
    <x v="31"/>
    <x v="6"/>
    <x v="1"/>
  </r>
  <r>
    <n v="4567.9080516706981"/>
    <x v="1"/>
    <x v="202"/>
    <n v="0"/>
    <x v="2"/>
    <s v="422"/>
    <x v="78"/>
    <x v="31"/>
    <x v="6"/>
    <x v="1"/>
  </r>
  <r>
    <n v="3853.1600999999996"/>
    <x v="0"/>
    <x v="202"/>
    <n v="3881.62"/>
    <x v="6"/>
    <s v="334"/>
    <x v="11"/>
    <x v="31"/>
    <x v="6"/>
    <x v="1"/>
  </r>
  <r>
    <n v="5088.1350000000002"/>
    <x v="0"/>
    <x v="202"/>
    <n v="6115.19"/>
    <x v="6"/>
    <s v="390"/>
    <x v="9"/>
    <x v="31"/>
    <x v="6"/>
    <x v="1"/>
  </r>
  <r>
    <n v="3716.5064999999995"/>
    <x v="0"/>
    <x v="202"/>
    <n v="3440.82"/>
    <x v="11"/>
    <s v="337"/>
    <x v="68"/>
    <x v="31"/>
    <x v="6"/>
    <x v="1"/>
  </r>
  <r>
    <n v="4835.8573999999999"/>
    <x v="0"/>
    <x v="202"/>
    <n v="4968.83"/>
    <x v="10"/>
    <s v="367"/>
    <x v="18"/>
    <x v="31"/>
    <x v="6"/>
    <x v="1"/>
  </r>
  <r>
    <n v="4008.7384000000002"/>
    <x v="0"/>
    <x v="202"/>
    <n v="4063.35"/>
    <x v="4"/>
    <s v="339"/>
    <x v="60"/>
    <x v="31"/>
    <x v="6"/>
    <x v="1"/>
  </r>
  <r>
    <n v="5945.1385543329998"/>
    <x v="1"/>
    <x v="202"/>
    <m/>
    <x v="2"/>
    <s v="412"/>
    <x v="105"/>
    <x v="31"/>
    <x v="6"/>
    <x v="1"/>
  </r>
  <r>
    <n v="6220.8622000000005"/>
    <x v="0"/>
    <x v="202"/>
    <n v="7783.41"/>
    <x v="11"/>
    <s v="341"/>
    <x v="54"/>
    <x v="31"/>
    <x v="6"/>
    <x v="1"/>
  </r>
  <r>
    <n v="3583.1702999999998"/>
    <x v="0"/>
    <x v="202"/>
    <n v="3632.14"/>
    <x v="6"/>
    <s v="342"/>
    <x v="61"/>
    <x v="31"/>
    <x v="6"/>
    <x v="1"/>
  </r>
  <r>
    <n v="3359.8472000000002"/>
    <x v="0"/>
    <x v="202"/>
    <n v="3230.38"/>
    <x v="0"/>
    <s v="343"/>
    <x v="47"/>
    <x v="31"/>
    <x v="6"/>
    <x v="1"/>
  </r>
  <r>
    <n v="2768.4673000000003"/>
    <x v="0"/>
    <x v="202"/>
    <n v="3631.87"/>
    <x v="4"/>
    <s v="344"/>
    <x v="74"/>
    <x v="31"/>
    <x v="6"/>
    <x v="1"/>
  </r>
  <r>
    <n v="4673.6539999999995"/>
    <x v="0"/>
    <x v="202"/>
    <n v="4799.32"/>
    <x v="9"/>
    <s v="408"/>
    <x v="1"/>
    <x v="31"/>
    <x v="6"/>
    <x v="1"/>
  </r>
  <r>
    <n v="3898.1098999999999"/>
    <x v="0"/>
    <x v="202"/>
    <n v="3609.93"/>
    <x v="11"/>
    <s v="347"/>
    <x v="58"/>
    <x v="31"/>
    <x v="6"/>
    <x v="1"/>
  </r>
  <r>
    <n v="4284.3929999999991"/>
    <x v="0"/>
    <x v="202"/>
    <n v="4193.08"/>
    <x v="6"/>
    <s v="354"/>
    <x v="69"/>
    <x v="31"/>
    <x v="6"/>
    <x v="1"/>
  </r>
  <r>
    <n v="3529.0055000000002"/>
    <x v="0"/>
    <x v="202"/>
    <n v="3376.1"/>
    <x v="4"/>
    <s v="355"/>
    <x v="51"/>
    <x v="31"/>
    <x v="6"/>
    <x v="1"/>
  </r>
  <r>
    <n v="5427.85"/>
    <x v="0"/>
    <x v="202"/>
    <n v="4948.8999999999996"/>
    <x v="6"/>
    <s v="362"/>
    <x v="25"/>
    <x v="31"/>
    <x v="6"/>
    <x v="1"/>
  </r>
  <r>
    <n v="4165.9948000000004"/>
    <x v="0"/>
    <x v="202"/>
    <n v="5280.86"/>
    <x v="11"/>
    <s v="359"/>
    <x v="44"/>
    <x v="31"/>
    <x v="6"/>
    <x v="1"/>
  </r>
  <r>
    <n v="5301.4574000000002"/>
    <x v="0"/>
    <x v="202"/>
    <n v="5886.81"/>
    <x v="4"/>
    <s v="358"/>
    <x v="64"/>
    <x v="31"/>
    <x v="6"/>
    <x v="1"/>
  </r>
  <r>
    <n v="3165.4630159168487"/>
    <x v="1"/>
    <x v="202"/>
    <n v="0"/>
    <x v="2"/>
    <s v="421"/>
    <x v="77"/>
    <x v="31"/>
    <x v="6"/>
    <x v="1"/>
  </r>
  <r>
    <n v="5849.2041528738573"/>
    <x v="0"/>
    <x v="202"/>
    <n v="6679.27"/>
    <x v="0"/>
    <s v="363"/>
    <x v="111"/>
    <x v="31"/>
    <x v="6"/>
    <x v="1"/>
  </r>
  <r>
    <n v="3931.2936"/>
    <x v="0"/>
    <x v="202"/>
    <n v="4132.75"/>
    <x v="0"/>
    <s v="372"/>
    <x v="73"/>
    <x v="31"/>
    <x v="6"/>
    <x v="1"/>
  </r>
  <r>
    <n v="1635.77"/>
    <x v="0"/>
    <x v="202"/>
    <n v="1070.3800000000001"/>
    <x v="9"/>
    <s v="373"/>
    <x v="27"/>
    <x v="31"/>
    <x v="6"/>
    <x v="1"/>
  </r>
  <r>
    <n v="3614.22"/>
    <x v="1"/>
    <x v="202"/>
    <n v="0"/>
    <x v="2"/>
    <s v="426"/>
    <x v="82"/>
    <x v="31"/>
    <x v="6"/>
    <x v="1"/>
  </r>
  <r>
    <n v="5737.5790999999999"/>
    <x v="0"/>
    <x v="202"/>
    <n v="6314.05"/>
    <x v="10"/>
    <s v="379"/>
    <x v="63"/>
    <x v="31"/>
    <x v="6"/>
    <x v="1"/>
  </r>
  <r>
    <n v="507.3"/>
    <x v="0"/>
    <x v="202"/>
    <n v="634.66999999999996"/>
    <x v="9"/>
    <s v="380"/>
    <x v="42"/>
    <x v="31"/>
    <x v="6"/>
    <x v="1"/>
  </r>
  <r>
    <n v="3244.2426"/>
    <x v="0"/>
    <x v="202"/>
    <n v="3260.44"/>
    <x v="2"/>
    <s v="382"/>
    <x v="112"/>
    <x v="31"/>
    <x v="6"/>
    <x v="1"/>
  </r>
  <r>
    <n v="3748.7298999999998"/>
    <x v="0"/>
    <x v="202"/>
    <n v="4254.74"/>
    <x v="4"/>
    <s v="383"/>
    <x v="71"/>
    <x v="31"/>
    <x v="6"/>
    <x v="1"/>
  </r>
  <r>
    <n v="3461.45"/>
    <x v="0"/>
    <x v="202"/>
    <n v="3027.92"/>
    <x v="4"/>
    <s v="385"/>
    <x v="40"/>
    <x v="31"/>
    <x v="6"/>
    <x v="1"/>
  </r>
  <r>
    <n v="5730.45"/>
    <x v="0"/>
    <x v="202"/>
    <n v="6019.12"/>
    <x v="11"/>
    <s v="384"/>
    <x v="39"/>
    <x v="31"/>
    <x v="6"/>
    <x v="1"/>
  </r>
  <r>
    <n v="3418.13"/>
    <x v="0"/>
    <x v="202"/>
    <n v="3469.94"/>
    <x v="6"/>
    <s v="398"/>
    <x v="38"/>
    <x v="31"/>
    <x v="6"/>
    <x v="1"/>
  </r>
  <r>
    <n v="2588.09"/>
    <x v="0"/>
    <x v="202"/>
    <n v="2906.38"/>
    <x v="10"/>
    <s v="391"/>
    <x v="28"/>
    <x v="31"/>
    <x v="6"/>
    <x v="1"/>
  </r>
  <r>
    <n v="4896.7405900786589"/>
    <x v="1"/>
    <x v="202"/>
    <n v="0"/>
    <x v="2"/>
    <s v="427"/>
    <x v="83"/>
    <x v="31"/>
    <x v="6"/>
    <x v="1"/>
  </r>
  <r>
    <n v="4872.5913"/>
    <x v="0"/>
    <x v="202"/>
    <n v="5432.2"/>
    <x v="4"/>
    <s v="393"/>
    <x v="53"/>
    <x v="31"/>
    <x v="6"/>
    <x v="1"/>
  </r>
  <r>
    <n v="1326.17"/>
    <x v="0"/>
    <x v="202"/>
    <n v="1697.91"/>
    <x v="9"/>
    <s v="395"/>
    <x v="107"/>
    <x v="31"/>
    <x v="6"/>
    <x v="1"/>
  </r>
  <r>
    <n v="3084.3089999999997"/>
    <x v="0"/>
    <x v="202"/>
    <n v="2911.84"/>
    <x v="0"/>
    <s v="396"/>
    <x v="6"/>
    <x v="31"/>
    <x v="6"/>
    <x v="1"/>
  </r>
  <r>
    <n v="4952.9654999999993"/>
    <x v="0"/>
    <x v="202"/>
    <n v="5431.48"/>
    <x v="10"/>
    <s v="401"/>
    <x v="76"/>
    <x v="31"/>
    <x v="6"/>
    <x v="1"/>
  </r>
  <r>
    <n v="3262.74"/>
    <x v="0"/>
    <x v="202"/>
    <n v="3706.4"/>
    <x v="9"/>
    <s v="402"/>
    <x v="37"/>
    <x v="31"/>
    <x v="6"/>
    <x v="1"/>
  </r>
  <r>
    <n v="7200.7076999999999"/>
    <x v="0"/>
    <x v="202"/>
    <n v="6411.15"/>
    <x v="2"/>
    <s v="403"/>
    <x v="22"/>
    <x v="31"/>
    <x v="6"/>
    <x v="1"/>
  </r>
  <r>
    <n v="4080.5280999999995"/>
    <x v="0"/>
    <x v="202"/>
    <n v="4256.58"/>
    <x v="2"/>
    <s v="404"/>
    <x v="2"/>
    <x v="31"/>
    <x v="6"/>
    <x v="1"/>
  </r>
  <r>
    <n v="5194.2433000000001"/>
    <x v="0"/>
    <x v="202"/>
    <n v="6435.24"/>
    <x v="2"/>
    <s v="405"/>
    <x v="3"/>
    <x v="31"/>
    <x v="6"/>
    <x v="1"/>
  </r>
  <r>
    <n v="4313.8519000000006"/>
    <x v="0"/>
    <x v="202"/>
    <n v="5296.88"/>
    <x v="0"/>
    <s v="361"/>
    <x v="5"/>
    <x v="31"/>
    <x v="6"/>
    <x v="1"/>
  </r>
  <r>
    <n v="6482.8688999999995"/>
    <x v="0"/>
    <x v="202"/>
    <n v="6678.22"/>
    <x v="4"/>
    <s v="406"/>
    <x v="4"/>
    <x v="31"/>
    <x v="6"/>
    <x v="1"/>
  </r>
  <r>
    <n v="5739.2960000000003"/>
    <x v="0"/>
    <x v="202"/>
    <n v="6398.07"/>
    <x v="1"/>
    <s v="407"/>
    <x v="0"/>
    <x v="31"/>
    <x v="6"/>
    <x v="1"/>
  </r>
  <r>
    <n v="6869.0236589103024"/>
    <x v="1"/>
    <x v="202"/>
    <n v="0"/>
    <x v="9"/>
    <s v="413"/>
    <x v="106"/>
    <x v="31"/>
    <x v="6"/>
    <x v="1"/>
  </r>
  <r>
    <n v="2989.54"/>
    <x v="1"/>
    <x v="202"/>
    <n v="0"/>
    <x v="4"/>
    <s v="414"/>
    <x v="97"/>
    <x v="31"/>
    <x v="6"/>
    <x v="1"/>
  </r>
  <r>
    <n v="6385.010868506708"/>
    <x v="1"/>
    <x v="202"/>
    <n v="0"/>
    <x v="1"/>
    <s v="415"/>
    <x v="98"/>
    <x v="31"/>
    <x v="6"/>
    <x v="1"/>
  </r>
  <r>
    <n v="6629.1415058245002"/>
    <x v="1"/>
    <x v="202"/>
    <n v="0"/>
    <x v="6"/>
    <s v="416"/>
    <x v="99"/>
    <x v="31"/>
    <x v="6"/>
    <x v="1"/>
  </r>
  <r>
    <n v="7808.5"/>
    <x v="1"/>
    <x v="202"/>
    <n v="0"/>
    <x v="10"/>
    <s v="418"/>
    <x v="100"/>
    <x v="31"/>
    <x v="6"/>
    <x v="1"/>
  </r>
  <r>
    <n v="5298.625"/>
    <x v="1"/>
    <x v="202"/>
    <n v="0"/>
    <x v="6"/>
    <s v="419"/>
    <x v="101"/>
    <x v="31"/>
    <x v="6"/>
    <x v="1"/>
  </r>
  <r>
    <n v="6474.042764676451"/>
    <x v="1"/>
    <x v="202"/>
    <n v="0"/>
    <x v="9"/>
    <s v="428"/>
    <x v="84"/>
    <x v="31"/>
    <x v="6"/>
    <x v="1"/>
  </r>
  <r>
    <n v="5694.2686000000003"/>
    <x v="0"/>
    <x v="203"/>
    <n v="7890.8"/>
    <x v="0"/>
    <s v="311"/>
    <x v="15"/>
    <x v="31"/>
    <x v="6"/>
    <x v="1"/>
  </r>
  <r>
    <n v="2438.3568999999998"/>
    <x v="0"/>
    <x v="203"/>
    <n v="3347.75"/>
    <x v="1"/>
    <s v="409"/>
    <x v="102"/>
    <x v="31"/>
    <x v="6"/>
    <x v="1"/>
  </r>
  <r>
    <n v="5517.2824000000001"/>
    <x v="0"/>
    <x v="203"/>
    <n v="6692.66"/>
    <x v="0"/>
    <s v="301"/>
    <x v="21"/>
    <x v="31"/>
    <x v="6"/>
    <x v="1"/>
  </r>
  <r>
    <n v="5327.9384"/>
    <x v="0"/>
    <x v="203"/>
    <n v="8404.8700000000008"/>
    <x v="1"/>
    <s v="326"/>
    <x v="19"/>
    <x v="31"/>
    <x v="6"/>
    <x v="1"/>
  </r>
  <r>
    <n v="4881.6899000000003"/>
    <x v="0"/>
    <x v="203"/>
    <n v="6326.92"/>
    <x v="9"/>
    <s v="368"/>
    <x v="109"/>
    <x v="31"/>
    <x v="6"/>
    <x v="1"/>
  </r>
  <r>
    <n v="4808.6909346986931"/>
    <x v="1"/>
    <x v="203"/>
    <n v="0"/>
    <x v="1"/>
    <s v="425"/>
    <x v="81"/>
    <x v="31"/>
    <x v="6"/>
    <x v="1"/>
  </r>
  <r>
    <n v="4637.9579999999996"/>
    <x v="0"/>
    <x v="203"/>
    <n v="5371.01"/>
    <x v="0"/>
    <s v="313"/>
    <x v="43"/>
    <x v="31"/>
    <x v="6"/>
    <x v="1"/>
  </r>
  <r>
    <n v="2437.54"/>
    <x v="1"/>
    <x v="203"/>
    <n v="0"/>
    <x v="10"/>
    <s v="417"/>
    <x v="35"/>
    <x v="31"/>
    <x v="6"/>
    <x v="1"/>
  </r>
  <r>
    <n v="5909.68"/>
    <x v="0"/>
    <x v="203"/>
    <n v="6079.11"/>
    <x v="4"/>
    <s v="323"/>
    <x v="29"/>
    <x v="31"/>
    <x v="6"/>
    <x v="1"/>
  </r>
  <r>
    <n v="6143.7796651188437"/>
    <x v="1"/>
    <x v="203"/>
    <n v="0"/>
    <x v="10"/>
    <s v="423"/>
    <x v="79"/>
    <x v="31"/>
    <x v="6"/>
    <x v="1"/>
  </r>
  <r>
    <n v="5313.7084999999997"/>
    <x v="0"/>
    <x v="203"/>
    <n v="7349.01"/>
    <x v="1"/>
    <s v="305"/>
    <x v="46"/>
    <x v="31"/>
    <x v="6"/>
    <x v="1"/>
  </r>
  <r>
    <n v="5633.2167999999992"/>
    <x v="0"/>
    <x v="203"/>
    <n v="7695.99"/>
    <x v="1"/>
    <s v="321"/>
    <x v="48"/>
    <x v="31"/>
    <x v="6"/>
    <x v="1"/>
  </r>
  <r>
    <n v="5538.9961232708438"/>
    <x v="0"/>
    <x v="203"/>
    <n v="7847.7"/>
    <x v="1"/>
    <s v="317"/>
    <x v="8"/>
    <x v="31"/>
    <x v="6"/>
    <x v="1"/>
  </r>
  <r>
    <n v="4424.0050999999994"/>
    <x v="0"/>
    <x v="203"/>
    <n v="7118.27"/>
    <x v="9"/>
    <s v="308"/>
    <x v="20"/>
    <x v="31"/>
    <x v="6"/>
    <x v="1"/>
  </r>
  <r>
    <n v="5465.6783999999998"/>
    <x v="0"/>
    <x v="203"/>
    <n v="6014.3"/>
    <x v="6"/>
    <s v="304"/>
    <x v="17"/>
    <x v="31"/>
    <x v="6"/>
    <x v="1"/>
  </r>
  <r>
    <n v="3641.63"/>
    <x v="1"/>
    <x v="203"/>
    <n v="0"/>
    <x v="6"/>
    <s v="420"/>
    <x v="36"/>
    <x v="31"/>
    <x v="6"/>
    <x v="1"/>
  </r>
  <r>
    <n v="6169.5879999999997"/>
    <x v="0"/>
    <x v="203"/>
    <n v="6436.43"/>
    <x v="2"/>
    <s v="411"/>
    <x v="104"/>
    <x v="31"/>
    <x v="6"/>
    <x v="1"/>
  </r>
  <r>
    <n v="6355.4787999999999"/>
    <x v="0"/>
    <x v="203"/>
    <n v="7637.74"/>
    <x v="0"/>
    <s v="397"/>
    <x v="7"/>
    <x v="31"/>
    <x v="6"/>
    <x v="1"/>
  </r>
  <r>
    <n v="7224.4460341867343"/>
    <x v="0"/>
    <x v="203"/>
    <n v="9687.5499999999993"/>
    <x v="0"/>
    <s v="376"/>
    <x v="67"/>
    <x v="31"/>
    <x v="6"/>
    <x v="1"/>
  </r>
  <r>
    <n v="5999.3267560567965"/>
    <x v="0"/>
    <x v="203"/>
    <n v="7888.33"/>
    <x v="1"/>
    <s v="319"/>
    <x v="50"/>
    <x v="31"/>
    <x v="6"/>
    <x v="1"/>
  </r>
  <r>
    <n v="5649.0762999999997"/>
    <x v="0"/>
    <x v="203"/>
    <n v="6656.31"/>
    <x v="6"/>
    <s v="388"/>
    <x v="57"/>
    <x v="31"/>
    <x v="6"/>
    <x v="1"/>
  </r>
  <r>
    <n v="4554.9357"/>
    <x v="0"/>
    <x v="203"/>
    <n v="5844.5"/>
    <x v="2"/>
    <s v="320"/>
    <x v="66"/>
    <x v="31"/>
    <x v="6"/>
    <x v="1"/>
  </r>
  <r>
    <n v="4771.0322999999999"/>
    <x v="0"/>
    <x v="203"/>
    <n v="6099.47"/>
    <x v="1"/>
    <s v="366"/>
    <x v="72"/>
    <x v="31"/>
    <x v="6"/>
    <x v="1"/>
  </r>
  <r>
    <n v="3777.82"/>
    <x v="0"/>
    <x v="203"/>
    <n v="4775.95"/>
    <x v="10"/>
    <s v="399"/>
    <x v="30"/>
    <x v="31"/>
    <x v="6"/>
    <x v="1"/>
  </r>
  <r>
    <n v="5837.3047999999999"/>
    <x v="0"/>
    <x v="203"/>
    <n v="7793.21"/>
    <x v="1"/>
    <s v="314"/>
    <x v="16"/>
    <x v="31"/>
    <x v="6"/>
    <x v="1"/>
  </r>
  <r>
    <n v="2721.1215999999999"/>
    <x v="0"/>
    <x v="203"/>
    <n v="4042.07"/>
    <x v="1"/>
    <s v="204"/>
    <x v="110"/>
    <x v="31"/>
    <x v="6"/>
    <x v="1"/>
  </r>
  <r>
    <n v="3832.8"/>
    <x v="0"/>
    <x v="203"/>
    <n v="3467.66"/>
    <x v="4"/>
    <s v="377"/>
    <x v="24"/>
    <x v="31"/>
    <x v="6"/>
    <x v="1"/>
  </r>
  <r>
    <n v="3917.1316000000002"/>
    <x v="0"/>
    <x v="203"/>
    <n v="4972.12"/>
    <x v="9"/>
    <s v="389"/>
    <x v="10"/>
    <x v="31"/>
    <x v="6"/>
    <x v="1"/>
  </r>
  <r>
    <n v="3303.5677999999998"/>
    <x v="0"/>
    <x v="203"/>
    <n v="3873.88"/>
    <x v="9"/>
    <s v="322"/>
    <x v="52"/>
    <x v="31"/>
    <x v="6"/>
    <x v="1"/>
  </r>
  <r>
    <n v="6625"/>
    <x v="0"/>
    <x v="203"/>
    <n v="6904.8"/>
    <x v="9"/>
    <s v="201"/>
    <x v="26"/>
    <x v="31"/>
    <x v="6"/>
    <x v="1"/>
  </r>
  <r>
    <n v="7014.2"/>
    <x v="0"/>
    <x v="203"/>
    <n v="5579.31"/>
    <x v="10"/>
    <s v="400"/>
    <x v="31"/>
    <x v="31"/>
    <x v="6"/>
    <x v="1"/>
  </r>
  <r>
    <n v="7150.8982000000005"/>
    <x v="0"/>
    <x v="203"/>
    <n v="8166.26"/>
    <x v="10"/>
    <s v="365"/>
    <x v="12"/>
    <x v="31"/>
    <x v="6"/>
    <x v="1"/>
  </r>
  <r>
    <n v="6220.3414476584567"/>
    <x v="1"/>
    <x v="203"/>
    <n v="0"/>
    <x v="6"/>
    <s v="424"/>
    <x v="80"/>
    <x v="31"/>
    <x v="6"/>
    <x v="1"/>
  </r>
  <r>
    <n v="5086.7673000000004"/>
    <x v="0"/>
    <x v="203"/>
    <n v="6500.22"/>
    <x v="4"/>
    <s v="356"/>
    <x v="14"/>
    <x v="31"/>
    <x v="6"/>
    <x v="1"/>
  </r>
  <r>
    <n v="1971.63"/>
    <x v="0"/>
    <x v="203"/>
    <n v="1255.9100000000001"/>
    <x v="11"/>
    <s v="328"/>
    <x v="41"/>
    <x v="31"/>
    <x v="6"/>
    <x v="1"/>
  </r>
  <r>
    <n v="3575.4782"/>
    <x v="0"/>
    <x v="203"/>
    <n v="4522.41"/>
    <x v="1"/>
    <s v="350"/>
    <x v="65"/>
    <x v="31"/>
    <x v="6"/>
    <x v="1"/>
  </r>
  <r>
    <n v="1783.09"/>
    <x v="0"/>
    <x v="203"/>
    <n v="1431.84"/>
    <x v="11"/>
    <s v="333"/>
    <x v="23"/>
    <x v="31"/>
    <x v="6"/>
    <x v="1"/>
  </r>
  <r>
    <n v="4332.2334000000001"/>
    <x v="0"/>
    <x v="203"/>
    <n v="5929.22"/>
    <x v="2"/>
    <s v="348"/>
    <x v="108"/>
    <x v="31"/>
    <x v="6"/>
    <x v="1"/>
  </r>
  <r>
    <n v="5651.5497999999998"/>
    <x v="0"/>
    <x v="203"/>
    <n v="6966.08"/>
    <x v="2"/>
    <s v="346"/>
    <x v="70"/>
    <x v="31"/>
    <x v="6"/>
    <x v="1"/>
  </r>
  <r>
    <n v="7061.8813"/>
    <x v="0"/>
    <x v="203"/>
    <n v="10581.71"/>
    <x v="10"/>
    <s v="332"/>
    <x v="55"/>
    <x v="31"/>
    <x v="6"/>
    <x v="1"/>
  </r>
  <r>
    <n v="4431.9882000000007"/>
    <x v="0"/>
    <x v="203"/>
    <n v="5263.4"/>
    <x v="11"/>
    <s v="335"/>
    <x v="13"/>
    <x v="31"/>
    <x v="6"/>
    <x v="1"/>
  </r>
  <r>
    <n v="5869.3438999999998"/>
    <x v="0"/>
    <x v="203"/>
    <n v="7725.92"/>
    <x v="11"/>
    <s v="374"/>
    <x v="45"/>
    <x v="31"/>
    <x v="6"/>
    <x v="1"/>
  </r>
  <r>
    <n v="5050.1304"/>
    <x v="0"/>
    <x v="203"/>
    <n v="6800.49"/>
    <x v="4"/>
    <s v="410"/>
    <x v="103"/>
    <x v="31"/>
    <x v="6"/>
    <x v="1"/>
  </r>
  <r>
    <n v="6363.4134000000004"/>
    <x v="0"/>
    <x v="203"/>
    <n v="8533.4599999999991"/>
    <x v="11"/>
    <s v="331"/>
    <x v="49"/>
    <x v="31"/>
    <x v="6"/>
    <x v="1"/>
  </r>
  <r>
    <n v="3900.5542999999998"/>
    <x v="0"/>
    <x v="203"/>
    <n v="5372.13"/>
    <x v="0"/>
    <s v="351"/>
    <x v="75"/>
    <x v="31"/>
    <x v="6"/>
    <x v="1"/>
  </r>
  <r>
    <n v="4783.6035000000002"/>
    <x v="0"/>
    <x v="203"/>
    <n v="6067.63"/>
    <x v="0"/>
    <s v="352"/>
    <x v="62"/>
    <x v="31"/>
    <x v="6"/>
    <x v="1"/>
  </r>
  <r>
    <n v="4665.6126999999997"/>
    <x v="0"/>
    <x v="203"/>
    <n v="5246.73"/>
    <x v="1"/>
    <s v="353"/>
    <x v="59"/>
    <x v="31"/>
    <x v="6"/>
    <x v="1"/>
  </r>
  <r>
    <n v="5837.9449999999997"/>
    <x v="0"/>
    <x v="203"/>
    <n v="6449.35"/>
    <x v="9"/>
    <s v="370"/>
    <x v="56"/>
    <x v="31"/>
    <x v="6"/>
    <x v="1"/>
  </r>
  <r>
    <n v="4853.8988166448644"/>
    <x v="1"/>
    <x v="203"/>
    <n v="0"/>
    <x v="2"/>
    <s v="422"/>
    <x v="78"/>
    <x v="31"/>
    <x v="6"/>
    <x v="1"/>
  </r>
  <r>
    <n v="4094.4087999999997"/>
    <x v="0"/>
    <x v="203"/>
    <n v="5642.52"/>
    <x v="6"/>
    <s v="334"/>
    <x v="11"/>
    <x v="31"/>
    <x v="6"/>
    <x v="1"/>
  </r>
  <r>
    <n v="5406.7024000000001"/>
    <x v="0"/>
    <x v="203"/>
    <n v="6992.8"/>
    <x v="6"/>
    <s v="390"/>
    <x v="9"/>
    <x v="31"/>
    <x v="6"/>
    <x v="1"/>
  </r>
  <r>
    <n v="3949.1900999999998"/>
    <x v="0"/>
    <x v="203"/>
    <n v="6363.22"/>
    <x v="11"/>
    <s v="337"/>
    <x v="68"/>
    <x v="31"/>
    <x v="6"/>
    <x v="1"/>
  </r>
  <r>
    <n v="5138.6332000000002"/>
    <x v="0"/>
    <x v="203"/>
    <n v="6904.85"/>
    <x v="10"/>
    <s v="367"/>
    <x v="18"/>
    <x v="31"/>
    <x v="6"/>
    <x v="1"/>
  </r>
  <r>
    <n v="4259.7259000000004"/>
    <x v="0"/>
    <x v="203"/>
    <n v="4995.49"/>
    <x v="4"/>
    <s v="339"/>
    <x v="60"/>
    <x v="31"/>
    <x v="6"/>
    <x v="1"/>
  </r>
  <r>
    <n v="6317.35592469124"/>
    <x v="1"/>
    <x v="203"/>
    <m/>
    <x v="2"/>
    <s v="412"/>
    <x v="105"/>
    <x v="31"/>
    <x v="6"/>
    <x v="1"/>
  </r>
  <r>
    <n v="6610.3463000000002"/>
    <x v="0"/>
    <x v="203"/>
    <n v="9870.2199999999993"/>
    <x v="11"/>
    <s v="341"/>
    <x v="54"/>
    <x v="31"/>
    <x v="6"/>
    <x v="1"/>
  </r>
  <r>
    <n v="3807.5119"/>
    <x v="0"/>
    <x v="203"/>
    <n v="5138.18"/>
    <x v="6"/>
    <s v="342"/>
    <x v="61"/>
    <x v="31"/>
    <x v="6"/>
    <x v="1"/>
  </r>
  <r>
    <n v="3570.2013999999999"/>
    <x v="0"/>
    <x v="203"/>
    <n v="4506.82"/>
    <x v="0"/>
    <s v="343"/>
    <x v="47"/>
    <x v="31"/>
    <x v="6"/>
    <x v="1"/>
  </r>
  <r>
    <n v="2941.7966000000001"/>
    <x v="0"/>
    <x v="203"/>
    <n v="4474.33"/>
    <x v="4"/>
    <s v="344"/>
    <x v="74"/>
    <x v="31"/>
    <x v="6"/>
    <x v="1"/>
  </r>
  <r>
    <n v="4966.2641999999996"/>
    <x v="0"/>
    <x v="203"/>
    <n v="7131.77"/>
    <x v="9"/>
    <s v="408"/>
    <x v="1"/>
    <x v="31"/>
    <x v="6"/>
    <x v="1"/>
  </r>
  <r>
    <n v="4142.1619000000001"/>
    <x v="0"/>
    <x v="203"/>
    <n v="6101.41"/>
    <x v="11"/>
    <s v="347"/>
    <x v="58"/>
    <x v="31"/>
    <x v="6"/>
    <x v="1"/>
  </r>
  <r>
    <n v="4552.6271000000006"/>
    <x v="0"/>
    <x v="203"/>
    <n v="5530.6"/>
    <x v="6"/>
    <s v="354"/>
    <x v="69"/>
    <x v="31"/>
    <x v="6"/>
    <x v="1"/>
  </r>
  <r>
    <n v="3749.9520999999995"/>
    <x v="0"/>
    <x v="203"/>
    <n v="5219.72"/>
    <x v="4"/>
    <s v="355"/>
    <x v="51"/>
    <x v="31"/>
    <x v="6"/>
    <x v="1"/>
  </r>
  <r>
    <n v="5907.74"/>
    <x v="0"/>
    <x v="203"/>
    <n v="4617.3"/>
    <x v="6"/>
    <s v="362"/>
    <x v="25"/>
    <x v="31"/>
    <x v="6"/>
    <x v="1"/>
  </r>
  <r>
    <n v="4426.8180999999995"/>
    <x v="0"/>
    <x v="203"/>
    <n v="5831.92"/>
    <x v="11"/>
    <s v="359"/>
    <x v="44"/>
    <x v="31"/>
    <x v="6"/>
    <x v="1"/>
  </r>
  <r>
    <n v="5633.3720000000003"/>
    <x v="0"/>
    <x v="203"/>
    <n v="8407.9500000000007"/>
    <x v="4"/>
    <s v="358"/>
    <x v="64"/>
    <x v="31"/>
    <x v="6"/>
    <x v="1"/>
  </r>
  <r>
    <n v="3363.6429242197073"/>
    <x v="1"/>
    <x v="203"/>
    <n v="0"/>
    <x v="2"/>
    <s v="421"/>
    <x v="77"/>
    <x v="31"/>
    <x v="6"/>
    <x v="1"/>
  </r>
  <r>
    <n v="6215.4162746212951"/>
    <x v="0"/>
    <x v="203"/>
    <n v="7865.58"/>
    <x v="0"/>
    <s v="363"/>
    <x v="111"/>
    <x v="31"/>
    <x v="6"/>
    <x v="1"/>
  </r>
  <r>
    <n v="4177.4310999999998"/>
    <x v="0"/>
    <x v="203"/>
    <n v="5298.24"/>
    <x v="0"/>
    <s v="372"/>
    <x v="73"/>
    <x v="31"/>
    <x v="6"/>
    <x v="1"/>
  </r>
  <r>
    <n v="1780.39"/>
    <x v="0"/>
    <x v="203"/>
    <n v="1197.32"/>
    <x v="9"/>
    <s v="373"/>
    <x v="27"/>
    <x v="31"/>
    <x v="6"/>
    <x v="1"/>
  </r>
  <r>
    <n v="3840.5016000000001"/>
    <x v="1"/>
    <x v="203"/>
    <n v="0"/>
    <x v="2"/>
    <s v="426"/>
    <x v="82"/>
    <x v="31"/>
    <x v="6"/>
    <x v="1"/>
  </r>
  <r>
    <n v="6096.7991999999995"/>
    <x v="0"/>
    <x v="203"/>
    <n v="7575.91"/>
    <x v="10"/>
    <s v="379"/>
    <x v="63"/>
    <x v="31"/>
    <x v="6"/>
    <x v="1"/>
  </r>
  <r>
    <n v="552.15"/>
    <x v="0"/>
    <x v="203"/>
    <n v="369.28"/>
    <x v="9"/>
    <s v="380"/>
    <x v="42"/>
    <x v="31"/>
    <x v="6"/>
    <x v="1"/>
  </r>
  <r>
    <n v="3447.3606"/>
    <x v="0"/>
    <x v="203"/>
    <n v="5098.01"/>
    <x v="2"/>
    <s v="382"/>
    <x v="112"/>
    <x v="31"/>
    <x v="6"/>
    <x v="1"/>
  </r>
  <r>
    <n v="3983.4310999999998"/>
    <x v="0"/>
    <x v="203"/>
    <n v="6691.24"/>
    <x v="4"/>
    <s v="383"/>
    <x v="71"/>
    <x v="31"/>
    <x v="6"/>
    <x v="1"/>
  </r>
  <r>
    <n v="3767.49"/>
    <x v="0"/>
    <x v="203"/>
    <n v="3928.79"/>
    <x v="4"/>
    <s v="385"/>
    <x v="40"/>
    <x v="31"/>
    <x v="6"/>
    <x v="1"/>
  </r>
  <r>
    <n v="6237.09"/>
    <x v="0"/>
    <x v="203"/>
    <n v="7177.39"/>
    <x v="11"/>
    <s v="384"/>
    <x v="39"/>
    <x v="31"/>
    <x v="6"/>
    <x v="1"/>
  </r>
  <r>
    <n v="3720.33"/>
    <x v="0"/>
    <x v="203"/>
    <n v="3525.92"/>
    <x v="6"/>
    <s v="398"/>
    <x v="38"/>
    <x v="31"/>
    <x v="6"/>
    <x v="1"/>
  </r>
  <r>
    <n v="2816.91"/>
    <x v="0"/>
    <x v="203"/>
    <n v="2054.16"/>
    <x v="10"/>
    <s v="391"/>
    <x v="28"/>
    <x v="31"/>
    <x v="6"/>
    <x v="1"/>
  </r>
  <r>
    <n v="5203.3194157335092"/>
    <x v="1"/>
    <x v="203"/>
    <n v="0"/>
    <x v="2"/>
    <s v="427"/>
    <x v="83"/>
    <x v="31"/>
    <x v="6"/>
    <x v="1"/>
  </r>
  <r>
    <n v="5177.6562999999996"/>
    <x v="0"/>
    <x v="203"/>
    <n v="8194.51"/>
    <x v="4"/>
    <s v="393"/>
    <x v="53"/>
    <x v="31"/>
    <x v="6"/>
    <x v="1"/>
  </r>
  <r>
    <n v="1443.42"/>
    <x v="0"/>
    <x v="203"/>
    <n v="1261.02"/>
    <x v="9"/>
    <s v="395"/>
    <x v="107"/>
    <x v="31"/>
    <x v="6"/>
    <x v="1"/>
  </r>
  <r>
    <n v="3277.4166"/>
    <x v="0"/>
    <x v="203"/>
    <n v="4925.2700000000004"/>
    <x v="0"/>
    <s v="396"/>
    <x v="6"/>
    <x v="31"/>
    <x v="6"/>
    <x v="1"/>
  </r>
  <r>
    <n v="5263.0648000000001"/>
    <x v="0"/>
    <x v="203"/>
    <n v="6870.86"/>
    <x v="10"/>
    <s v="401"/>
    <x v="76"/>
    <x v="31"/>
    <x v="6"/>
    <x v="1"/>
  </r>
  <r>
    <n v="3551.2"/>
    <x v="0"/>
    <x v="203"/>
    <n v="3796.36"/>
    <x v="9"/>
    <s v="402"/>
    <x v="37"/>
    <x v="31"/>
    <x v="6"/>
    <x v="1"/>
  </r>
  <r>
    <n v="7651.5346"/>
    <x v="0"/>
    <x v="203"/>
    <n v="8854.9"/>
    <x v="2"/>
    <s v="403"/>
    <x v="22"/>
    <x v="31"/>
    <x v="6"/>
    <x v="1"/>
  </r>
  <r>
    <n v="4336.0066999999999"/>
    <x v="0"/>
    <x v="203"/>
    <n v="5746.84"/>
    <x v="2"/>
    <s v="404"/>
    <x v="2"/>
    <x v="31"/>
    <x v="6"/>
    <x v="1"/>
  </r>
  <r>
    <n v="5519.4551999999994"/>
    <x v="0"/>
    <x v="203"/>
    <n v="8246.89"/>
    <x v="2"/>
    <s v="405"/>
    <x v="3"/>
    <x v="31"/>
    <x v="6"/>
    <x v="1"/>
  </r>
  <r>
    <n v="4583.9386999999997"/>
    <x v="0"/>
    <x v="203"/>
    <n v="5866.86"/>
    <x v="0"/>
    <s v="361"/>
    <x v="5"/>
    <x v="31"/>
    <x v="6"/>
    <x v="1"/>
  </r>
  <r>
    <n v="6888.7557000000006"/>
    <x v="0"/>
    <x v="203"/>
    <n v="7914.07"/>
    <x v="4"/>
    <s v="406"/>
    <x v="4"/>
    <x v="31"/>
    <x v="6"/>
    <x v="1"/>
  </r>
  <r>
    <n v="6098.6227999999992"/>
    <x v="0"/>
    <x v="203"/>
    <n v="8073.12"/>
    <x v="1"/>
    <s v="407"/>
    <x v="0"/>
    <x v="31"/>
    <x v="6"/>
    <x v="1"/>
  </r>
  <r>
    <n v="7299.0842705985988"/>
    <x v="1"/>
    <x v="203"/>
    <n v="0"/>
    <x v="9"/>
    <s v="413"/>
    <x v="106"/>
    <x v="31"/>
    <x v="6"/>
    <x v="1"/>
  </r>
  <r>
    <n v="3176.7111999999997"/>
    <x v="1"/>
    <x v="203"/>
    <n v="0"/>
    <x v="4"/>
    <s v="414"/>
    <x v="97"/>
    <x v="31"/>
    <x v="6"/>
    <x v="1"/>
  </r>
  <r>
    <n v="6784.7680707088675"/>
    <x v="1"/>
    <x v="203"/>
    <n v="0"/>
    <x v="1"/>
    <s v="415"/>
    <x v="98"/>
    <x v="31"/>
    <x v="6"/>
    <x v="1"/>
  </r>
  <r>
    <n v="7044.1834087978596"/>
    <x v="1"/>
    <x v="203"/>
    <n v="0"/>
    <x v="6"/>
    <s v="416"/>
    <x v="99"/>
    <x v="31"/>
    <x v="6"/>
    <x v="1"/>
  </r>
  <r>
    <n v="8297.3799999999992"/>
    <x v="1"/>
    <x v="203"/>
    <n v="0"/>
    <x v="10"/>
    <s v="418"/>
    <x v="100"/>
    <x v="31"/>
    <x v="6"/>
    <x v="1"/>
  </r>
  <r>
    <n v="5630.3649999999998"/>
    <x v="1"/>
    <x v="203"/>
    <n v="0"/>
    <x v="6"/>
    <s v="419"/>
    <x v="101"/>
    <x v="31"/>
    <x v="6"/>
    <x v="1"/>
  </r>
  <r>
    <n v="6879.3741377692377"/>
    <x v="1"/>
    <x v="203"/>
    <n v="0"/>
    <x v="9"/>
    <s v="428"/>
    <x v="84"/>
    <x v="31"/>
    <x v="6"/>
    <x v="1"/>
  </r>
  <r>
    <n v="7082.8914999999997"/>
    <x v="0"/>
    <x v="204"/>
    <n v="5765.97"/>
    <x v="0"/>
    <s v="311"/>
    <x v="15"/>
    <x v="31"/>
    <x v="6"/>
    <x v="1"/>
  </r>
  <r>
    <n v="3032.9766"/>
    <x v="0"/>
    <x v="204"/>
    <n v="2678.39"/>
    <x v="1"/>
    <s v="409"/>
    <x v="102"/>
    <x v="31"/>
    <x v="6"/>
    <x v="1"/>
  </r>
  <r>
    <n v="6862.7402999999995"/>
    <x v="0"/>
    <x v="204"/>
    <n v="3560.39"/>
    <x v="0"/>
    <s v="301"/>
    <x v="21"/>
    <x v="31"/>
    <x v="6"/>
    <x v="1"/>
  </r>
  <r>
    <n v="6627.2339999999995"/>
    <x v="0"/>
    <x v="204"/>
    <n v="4648.5"/>
    <x v="1"/>
    <s v="326"/>
    <x v="19"/>
    <x v="31"/>
    <x v="6"/>
    <x v="1"/>
  </r>
  <r>
    <n v="6072.1514999999999"/>
    <x v="0"/>
    <x v="204"/>
    <n v="4089.73"/>
    <x v="9"/>
    <s v="368"/>
    <x v="109"/>
    <x v="31"/>
    <x v="6"/>
    <x v="1"/>
  </r>
  <r>
    <n v="5981.3504261391272"/>
    <x v="1"/>
    <x v="204"/>
    <n v="0"/>
    <x v="1"/>
    <s v="425"/>
    <x v="81"/>
    <x v="31"/>
    <x v="6"/>
    <x v="1"/>
  </r>
  <r>
    <n v="5768.9779999999992"/>
    <x v="0"/>
    <x v="204"/>
    <n v="3865.82"/>
    <x v="0"/>
    <s v="313"/>
    <x v="43"/>
    <x v="31"/>
    <x v="6"/>
    <x v="1"/>
  </r>
  <r>
    <n v="2023.5"/>
    <x v="1"/>
    <x v="204"/>
    <n v="0"/>
    <x v="10"/>
    <s v="417"/>
    <x v="35"/>
    <x v="31"/>
    <x v="6"/>
    <x v="1"/>
  </r>
  <r>
    <n v="4905.8599999999997"/>
    <x v="0"/>
    <x v="204"/>
    <n v="3591.31"/>
    <x v="4"/>
    <s v="323"/>
    <x v="29"/>
    <x v="31"/>
    <x v="6"/>
    <x v="1"/>
  </r>
  <r>
    <n v="7642.0172593949601"/>
    <x v="1"/>
    <x v="204"/>
    <n v="0"/>
    <x v="10"/>
    <s v="423"/>
    <x v="79"/>
    <x v="31"/>
    <x v="6"/>
    <x v="1"/>
  </r>
  <r>
    <n v="6609.5217999999995"/>
    <x v="0"/>
    <x v="204"/>
    <n v="5124.74"/>
    <x v="1"/>
    <s v="305"/>
    <x v="46"/>
    <x v="31"/>
    <x v="6"/>
    <x v="1"/>
  </r>
  <r>
    <n v="7006.9501999999993"/>
    <x v="0"/>
    <x v="204"/>
    <n v="5122.38"/>
    <x v="1"/>
    <s v="321"/>
    <x v="48"/>
    <x v="31"/>
    <x v="6"/>
    <x v="1"/>
  </r>
  <r>
    <n v="6889.7503396522206"/>
    <x v="0"/>
    <x v="204"/>
    <n v="4250.96"/>
    <x v="1"/>
    <s v="317"/>
    <x v="8"/>
    <x v="31"/>
    <x v="6"/>
    <x v="1"/>
  </r>
  <r>
    <n v="5502.8585000000003"/>
    <x v="0"/>
    <x v="204"/>
    <n v="4571.1099999999997"/>
    <x v="9"/>
    <s v="308"/>
    <x v="20"/>
    <x v="31"/>
    <x v="6"/>
    <x v="1"/>
  </r>
  <r>
    <n v="6798.5553999999993"/>
    <x v="0"/>
    <x v="204"/>
    <n v="4268.0200000000004"/>
    <x v="6"/>
    <s v="304"/>
    <x v="17"/>
    <x v="31"/>
    <x v="6"/>
    <x v="1"/>
  </r>
  <r>
    <n v="3023.06"/>
    <x v="1"/>
    <x v="204"/>
    <n v="0"/>
    <x v="6"/>
    <s v="420"/>
    <x v="36"/>
    <x v="31"/>
    <x v="6"/>
    <x v="1"/>
  </r>
  <r>
    <n v="7674.1259"/>
    <x v="0"/>
    <x v="204"/>
    <n v="3615.39"/>
    <x v="2"/>
    <s v="411"/>
    <x v="104"/>
    <x v="31"/>
    <x v="6"/>
    <x v="1"/>
  </r>
  <r>
    <n v="7905.3447999999999"/>
    <x v="0"/>
    <x v="204"/>
    <n v="6504.38"/>
    <x v="0"/>
    <s v="397"/>
    <x v="7"/>
    <x v="31"/>
    <x v="6"/>
    <x v="1"/>
  </r>
  <r>
    <n v="8986.2245169197831"/>
    <x v="0"/>
    <x v="204"/>
    <n v="6221.44"/>
    <x v="0"/>
    <s v="376"/>
    <x v="67"/>
    <x v="31"/>
    <x v="6"/>
    <x v="1"/>
  </r>
  <r>
    <n v="7462.3481197885621"/>
    <x v="0"/>
    <x v="204"/>
    <n v="5622.21"/>
    <x v="1"/>
    <s v="319"/>
    <x v="50"/>
    <x v="31"/>
    <x v="6"/>
    <x v="1"/>
  </r>
  <r>
    <n v="7026.6799999999994"/>
    <x v="0"/>
    <x v="204"/>
    <n v="5494.46"/>
    <x v="6"/>
    <s v="388"/>
    <x v="57"/>
    <x v="31"/>
    <x v="6"/>
    <x v="1"/>
  </r>
  <r>
    <n v="5665.7214999999997"/>
    <x v="0"/>
    <x v="204"/>
    <n v="3465.78"/>
    <x v="2"/>
    <s v="320"/>
    <x v="66"/>
    <x v="31"/>
    <x v="6"/>
    <x v="1"/>
  </r>
  <r>
    <n v="5934.5084999999999"/>
    <x v="0"/>
    <x v="204"/>
    <n v="4383.84"/>
    <x v="1"/>
    <s v="366"/>
    <x v="72"/>
    <x v="31"/>
    <x v="6"/>
    <x v="1"/>
  </r>
  <r>
    <n v="3136.12"/>
    <x v="0"/>
    <x v="204"/>
    <n v="4480.3999999999996"/>
    <x v="10"/>
    <s v="399"/>
    <x v="30"/>
    <x v="31"/>
    <x v="6"/>
    <x v="1"/>
  </r>
  <r>
    <n v="7260.8089"/>
    <x v="0"/>
    <x v="204"/>
    <n v="5100.03"/>
    <x v="1"/>
    <s v="314"/>
    <x v="16"/>
    <x v="31"/>
    <x v="6"/>
    <x v="1"/>
  </r>
  <r>
    <n v="3384.6986000000002"/>
    <x v="0"/>
    <x v="204"/>
    <n v="2324.6799999999998"/>
    <x v="1"/>
    <s v="204"/>
    <x v="110"/>
    <x v="31"/>
    <x v="6"/>
    <x v="1"/>
  </r>
  <r>
    <n v="3181.76"/>
    <x v="0"/>
    <x v="204"/>
    <n v="2593.15"/>
    <x v="4"/>
    <s v="377"/>
    <x v="24"/>
    <x v="31"/>
    <x v="6"/>
    <x v="1"/>
  </r>
  <r>
    <n v="4872.3778999999995"/>
    <x v="0"/>
    <x v="204"/>
    <n v="4021.09"/>
    <x v="9"/>
    <s v="389"/>
    <x v="10"/>
    <x v="31"/>
    <x v="6"/>
    <x v="1"/>
  </r>
  <r>
    <n v="4109.1819000000005"/>
    <x v="0"/>
    <x v="204"/>
    <n v="3463.78"/>
    <x v="9"/>
    <s v="322"/>
    <x v="52"/>
    <x v="31"/>
    <x v="6"/>
    <x v="1"/>
  </r>
  <r>
    <n v="5499.68"/>
    <x v="0"/>
    <x v="204"/>
    <n v="6877.82"/>
    <x v="9"/>
    <s v="201"/>
    <x v="26"/>
    <x v="31"/>
    <x v="6"/>
    <x v="1"/>
  </r>
  <r>
    <n v="5822.77"/>
    <x v="0"/>
    <x v="204"/>
    <n v="4752.26"/>
    <x v="10"/>
    <s v="400"/>
    <x v="31"/>
    <x v="31"/>
    <x v="6"/>
    <x v="1"/>
  </r>
  <r>
    <n v="8894.7350999999999"/>
    <x v="0"/>
    <x v="204"/>
    <n v="4710.3900000000003"/>
    <x v="10"/>
    <s v="365"/>
    <x v="12"/>
    <x v="31"/>
    <x v="6"/>
    <x v="1"/>
  </r>
  <r>
    <n v="7737.2495911954611"/>
    <x v="1"/>
    <x v="204"/>
    <n v="0"/>
    <x v="6"/>
    <s v="424"/>
    <x v="80"/>
    <x v="31"/>
    <x v="6"/>
    <x v="1"/>
  </r>
  <r>
    <n v="6327.2421000000004"/>
    <x v="0"/>
    <x v="204"/>
    <n v="3701.67"/>
    <x v="4"/>
    <s v="356"/>
    <x v="14"/>
    <x v="31"/>
    <x v="6"/>
    <x v="1"/>
  </r>
  <r>
    <n v="1636.73"/>
    <x v="0"/>
    <x v="204"/>
    <n v="2344.77"/>
    <x v="11"/>
    <s v="328"/>
    <x v="41"/>
    <x v="31"/>
    <x v="6"/>
    <x v="1"/>
  </r>
  <r>
    <n v="4447.4014999999999"/>
    <x v="0"/>
    <x v="204"/>
    <n v="3587.58"/>
    <x v="1"/>
    <s v="350"/>
    <x v="65"/>
    <x v="31"/>
    <x v="6"/>
    <x v="1"/>
  </r>
  <r>
    <n v="1480.21"/>
    <x v="0"/>
    <x v="204"/>
    <n v="1061.56"/>
    <x v="11"/>
    <s v="333"/>
    <x v="23"/>
    <x v="31"/>
    <x v="6"/>
    <x v="1"/>
  </r>
  <r>
    <n v="5388.7088999999996"/>
    <x v="0"/>
    <x v="204"/>
    <n v="3741.8"/>
    <x v="2"/>
    <s v="348"/>
    <x v="108"/>
    <x v="31"/>
    <x v="6"/>
    <x v="1"/>
  </r>
  <r>
    <n v="7029.7548999999999"/>
    <x v="0"/>
    <x v="204"/>
    <n v="4151.54"/>
    <x v="2"/>
    <s v="346"/>
    <x v="70"/>
    <x v="31"/>
    <x v="6"/>
    <x v="1"/>
  </r>
  <r>
    <n v="8784.0095999999994"/>
    <x v="0"/>
    <x v="204"/>
    <n v="7265.96"/>
    <x v="10"/>
    <s v="332"/>
    <x v="55"/>
    <x v="31"/>
    <x v="6"/>
    <x v="1"/>
  </r>
  <r>
    <n v="5512.7912999999999"/>
    <x v="0"/>
    <x v="204"/>
    <n v="3554.02"/>
    <x v="11"/>
    <s v="335"/>
    <x v="13"/>
    <x v="31"/>
    <x v="6"/>
    <x v="1"/>
  </r>
  <r>
    <n v="7300.6565000000001"/>
    <x v="0"/>
    <x v="204"/>
    <n v="3440.63"/>
    <x v="11"/>
    <s v="374"/>
    <x v="45"/>
    <x v="31"/>
    <x v="6"/>
    <x v="1"/>
  </r>
  <r>
    <n v="6281.6714999999995"/>
    <x v="0"/>
    <x v="204"/>
    <n v="3644.34"/>
    <x v="4"/>
    <s v="410"/>
    <x v="103"/>
    <x v="31"/>
    <x v="6"/>
    <x v="1"/>
  </r>
  <r>
    <n v="7915.2097000000003"/>
    <x v="0"/>
    <x v="204"/>
    <n v="3958.99"/>
    <x v="11"/>
    <s v="331"/>
    <x v="49"/>
    <x v="31"/>
    <x v="6"/>
    <x v="1"/>
  </r>
  <r>
    <n v="4851.7557000000006"/>
    <x v="0"/>
    <x v="204"/>
    <n v="4075.23"/>
    <x v="0"/>
    <s v="351"/>
    <x v="75"/>
    <x v="31"/>
    <x v="6"/>
    <x v="1"/>
  </r>
  <r>
    <n v="5950.1449000000002"/>
    <x v="0"/>
    <x v="204"/>
    <n v="4228.29"/>
    <x v="0"/>
    <s v="352"/>
    <x v="62"/>
    <x v="31"/>
    <x v="6"/>
    <x v="1"/>
  </r>
  <r>
    <n v="5803.3838999999998"/>
    <x v="0"/>
    <x v="204"/>
    <n v="3415.88"/>
    <x v="1"/>
    <s v="353"/>
    <x v="59"/>
    <x v="31"/>
    <x v="6"/>
    <x v="1"/>
  </r>
  <r>
    <n v="7261.6042999999991"/>
    <x v="0"/>
    <x v="204"/>
    <n v="5083.8500000000004"/>
    <x v="9"/>
    <s v="370"/>
    <x v="56"/>
    <x v="31"/>
    <x v="6"/>
    <x v="1"/>
  </r>
  <r>
    <n v="6037.5828161212703"/>
    <x v="1"/>
    <x v="204"/>
    <n v="0"/>
    <x v="2"/>
    <s v="422"/>
    <x v="78"/>
    <x v="31"/>
    <x v="6"/>
    <x v="1"/>
  </r>
  <r>
    <n v="5092.8783000000003"/>
    <x v="0"/>
    <x v="204"/>
    <n v="2843.78"/>
    <x v="6"/>
    <s v="334"/>
    <x v="11"/>
    <x v="31"/>
    <x v="6"/>
    <x v="1"/>
  </r>
  <r>
    <n v="6725.1942999999992"/>
    <x v="0"/>
    <x v="204"/>
    <n v="3915.52"/>
    <x v="6"/>
    <s v="390"/>
    <x v="9"/>
    <x v="31"/>
    <x v="6"/>
    <x v="1"/>
  </r>
  <r>
    <n v="4912.2546000000002"/>
    <x v="0"/>
    <x v="204"/>
    <n v="3709.31"/>
    <x v="11"/>
    <s v="337"/>
    <x v="68"/>
    <x v="31"/>
    <x v="6"/>
    <x v="1"/>
  </r>
  <r>
    <n v="6391.7471000000005"/>
    <x v="0"/>
    <x v="204"/>
    <n v="3591.68"/>
    <x v="10"/>
    <s v="367"/>
    <x v="18"/>
    <x v="31"/>
    <x v="6"/>
    <x v="1"/>
  </r>
  <r>
    <n v="5298.5086000000001"/>
    <x v="0"/>
    <x v="204"/>
    <n v="3263.28"/>
    <x v="4"/>
    <s v="339"/>
    <x v="60"/>
    <x v="31"/>
    <x v="6"/>
    <x v="1"/>
  </r>
  <r>
    <n v="7857.9222631183993"/>
    <x v="1"/>
    <x v="204"/>
    <m/>
    <x v="2"/>
    <s v="412"/>
    <x v="105"/>
    <x v="31"/>
    <x v="6"/>
    <x v="1"/>
  </r>
  <r>
    <n v="8222.3601999999992"/>
    <x v="0"/>
    <x v="204"/>
    <n v="5888.21"/>
    <x v="11"/>
    <s v="341"/>
    <x v="54"/>
    <x v="31"/>
    <x v="6"/>
    <x v="1"/>
  </r>
  <r>
    <n v="4736.0249999999996"/>
    <x v="0"/>
    <x v="204"/>
    <n v="3559.23"/>
    <x v="6"/>
    <s v="342"/>
    <x v="61"/>
    <x v="31"/>
    <x v="6"/>
    <x v="1"/>
  </r>
  <r>
    <n v="4440.8346000000001"/>
    <x v="0"/>
    <x v="204"/>
    <n v="3439.22"/>
    <x v="0"/>
    <s v="343"/>
    <x v="47"/>
    <x v="31"/>
    <x v="6"/>
    <x v="1"/>
  </r>
  <r>
    <n v="3659.1988999999999"/>
    <x v="0"/>
    <x v="204"/>
    <n v="3298.73"/>
    <x v="4"/>
    <s v="344"/>
    <x v="74"/>
    <x v="31"/>
    <x v="6"/>
    <x v="1"/>
  </r>
  <r>
    <n v="6177.347999999999"/>
    <x v="0"/>
    <x v="204"/>
    <n v="4142.28"/>
    <x v="9"/>
    <s v="408"/>
    <x v="1"/>
    <x v="31"/>
    <x v="6"/>
    <x v="1"/>
  </r>
  <r>
    <n v="5152.2811000000002"/>
    <x v="0"/>
    <x v="204"/>
    <n v="3646.77"/>
    <x v="11"/>
    <s v="347"/>
    <x v="58"/>
    <x v="31"/>
    <x v="6"/>
    <x v="1"/>
  </r>
  <r>
    <n v="5662.8503000000001"/>
    <x v="0"/>
    <x v="204"/>
    <n v="4519.3999999999996"/>
    <x v="6"/>
    <s v="354"/>
    <x v="69"/>
    <x v="31"/>
    <x v="6"/>
    <x v="1"/>
  </r>
  <r>
    <n v="4664.4196000000002"/>
    <x v="0"/>
    <x v="204"/>
    <n v="3934.29"/>
    <x v="4"/>
    <s v="355"/>
    <x v="51"/>
    <x v="31"/>
    <x v="6"/>
    <x v="1"/>
  </r>
  <r>
    <n v="4904.25"/>
    <x v="0"/>
    <x v="204"/>
    <n v="5316.13"/>
    <x v="6"/>
    <s v="362"/>
    <x v="25"/>
    <x v="31"/>
    <x v="6"/>
    <x v="1"/>
  </r>
  <r>
    <n v="5506.3602000000001"/>
    <x v="0"/>
    <x v="204"/>
    <n v="3779.03"/>
    <x v="11"/>
    <s v="359"/>
    <x v="44"/>
    <x v="31"/>
    <x v="6"/>
    <x v="1"/>
  </r>
  <r>
    <n v="7007.1441999999997"/>
    <x v="0"/>
    <x v="204"/>
    <n v="7189.35"/>
    <x v="4"/>
    <s v="358"/>
    <x v="64"/>
    <x v="31"/>
    <x v="6"/>
    <x v="1"/>
  </r>
  <r>
    <n v="4183.9163340814011"/>
    <x v="1"/>
    <x v="204"/>
    <n v="0"/>
    <x v="2"/>
    <s v="421"/>
    <x v="77"/>
    <x v="31"/>
    <x v="6"/>
    <x v="1"/>
  </r>
  <r>
    <n v="7731.1264790389605"/>
    <x v="0"/>
    <x v="204"/>
    <n v="5392.45"/>
    <x v="0"/>
    <s v="363"/>
    <x v="111"/>
    <x v="31"/>
    <x v="6"/>
    <x v="1"/>
  </r>
  <r>
    <n v="5196.1445000000003"/>
    <x v="0"/>
    <x v="204"/>
    <n v="4323.51"/>
    <x v="0"/>
    <s v="372"/>
    <x v="73"/>
    <x v="31"/>
    <x v="6"/>
    <x v="1"/>
  </r>
  <r>
    <n v="1477.97"/>
    <x v="0"/>
    <x v="204"/>
    <n v="1321.66"/>
    <x v="9"/>
    <s v="373"/>
    <x v="27"/>
    <x v="31"/>
    <x v="6"/>
    <x v="1"/>
  </r>
  <r>
    <n v="4777.0560000000005"/>
    <x v="1"/>
    <x v="204"/>
    <n v="0"/>
    <x v="2"/>
    <s v="426"/>
    <x v="82"/>
    <x v="31"/>
    <x v="6"/>
    <x v="1"/>
  </r>
  <r>
    <n v="7583.5763999999999"/>
    <x v="0"/>
    <x v="204"/>
    <n v="5738.06"/>
    <x v="10"/>
    <s v="379"/>
    <x v="63"/>
    <x v="31"/>
    <x v="6"/>
    <x v="1"/>
  </r>
  <r>
    <n v="458.36"/>
    <x v="0"/>
    <x v="204"/>
    <n v="225.57"/>
    <x v="9"/>
    <s v="380"/>
    <x v="42"/>
    <x v="31"/>
    <x v="6"/>
    <x v="1"/>
  </r>
  <r>
    <n v="4288.0499"/>
    <x v="0"/>
    <x v="204"/>
    <n v="2799.95"/>
    <x v="2"/>
    <s v="382"/>
    <x v="112"/>
    <x v="31"/>
    <x v="6"/>
    <x v="1"/>
  </r>
  <r>
    <n v="4954.8375999999998"/>
    <x v="0"/>
    <x v="204"/>
    <n v="3556.95"/>
    <x v="4"/>
    <s v="383"/>
    <x v="71"/>
    <x v="31"/>
    <x v="6"/>
    <x v="1"/>
  </r>
  <r>
    <n v="3127.54"/>
    <x v="0"/>
    <x v="204"/>
    <n v="2323.98"/>
    <x v="4"/>
    <s v="385"/>
    <x v="40"/>
    <x v="31"/>
    <x v="6"/>
    <x v="1"/>
  </r>
  <r>
    <n v="5177.66"/>
    <x v="0"/>
    <x v="204"/>
    <n v="4385.5600000000004"/>
    <x v="11"/>
    <s v="384"/>
    <x v="39"/>
    <x v="31"/>
    <x v="6"/>
    <x v="1"/>
  </r>
  <r>
    <n v="3088.4"/>
    <x v="0"/>
    <x v="204"/>
    <n v="2115.6799999999998"/>
    <x v="6"/>
    <s v="398"/>
    <x v="38"/>
    <x v="31"/>
    <x v="6"/>
    <x v="1"/>
  </r>
  <r>
    <n v="2338.4299999999998"/>
    <x v="0"/>
    <x v="204"/>
    <n v="1763.85"/>
    <x v="10"/>
    <s v="391"/>
    <x v="28"/>
    <x v="31"/>
    <x v="6"/>
    <x v="1"/>
  </r>
  <r>
    <n v="6472.2196527134984"/>
    <x v="1"/>
    <x v="204"/>
    <n v="0"/>
    <x v="2"/>
    <s v="427"/>
    <x v="83"/>
    <x v="31"/>
    <x v="6"/>
    <x v="1"/>
  </r>
  <r>
    <n v="6440.2955999999995"/>
    <x v="0"/>
    <x v="204"/>
    <n v="4216.8500000000004"/>
    <x v="4"/>
    <s v="393"/>
    <x v="53"/>
    <x v="31"/>
    <x v="6"/>
    <x v="1"/>
  </r>
  <r>
    <n v="1198.24"/>
    <x v="0"/>
    <x v="204"/>
    <n v="1506.17"/>
    <x v="9"/>
    <s v="395"/>
    <x v="107"/>
    <x v="31"/>
    <x v="6"/>
    <x v="1"/>
  </r>
  <r>
    <n v="4076.6577999999995"/>
    <x v="0"/>
    <x v="204"/>
    <n v="2957.66"/>
    <x v="0"/>
    <s v="396"/>
    <x v="6"/>
    <x v="31"/>
    <x v="6"/>
    <x v="1"/>
  </r>
  <r>
    <n v="6546.5202999999992"/>
    <x v="0"/>
    <x v="204"/>
    <n v="4891.41"/>
    <x v="10"/>
    <s v="401"/>
    <x v="76"/>
    <x v="31"/>
    <x v="6"/>
    <x v="1"/>
  </r>
  <r>
    <n v="2947.99"/>
    <x v="0"/>
    <x v="204"/>
    <n v="3087.31"/>
    <x v="9"/>
    <s v="402"/>
    <x v="37"/>
    <x v="31"/>
    <x v="6"/>
    <x v="1"/>
  </r>
  <r>
    <n v="9517.4556999999986"/>
    <x v="0"/>
    <x v="204"/>
    <n v="4996.5600000000004"/>
    <x v="2"/>
    <s v="403"/>
    <x v="22"/>
    <x v="31"/>
    <x v="6"/>
    <x v="1"/>
  </r>
  <r>
    <n v="5393.3939999999993"/>
    <x v="0"/>
    <x v="204"/>
    <n v="2697.38"/>
    <x v="2"/>
    <s v="404"/>
    <x v="2"/>
    <x v="31"/>
    <x v="6"/>
    <x v="1"/>
  </r>
  <r>
    <n v="6865.4369000000006"/>
    <x v="0"/>
    <x v="204"/>
    <n v="4280.8999999999996"/>
    <x v="2"/>
    <s v="405"/>
    <x v="3"/>
    <x v="31"/>
    <x v="6"/>
    <x v="1"/>
  </r>
  <r>
    <n v="5701.7861000000003"/>
    <x v="0"/>
    <x v="204"/>
    <n v="3168.71"/>
    <x v="0"/>
    <s v="361"/>
    <x v="5"/>
    <x v="31"/>
    <x v="6"/>
    <x v="1"/>
  </r>
  <r>
    <n v="8568.6599000000006"/>
    <x v="0"/>
    <x v="204"/>
    <n v="5008.57"/>
    <x v="4"/>
    <s v="406"/>
    <x v="4"/>
    <x v="31"/>
    <x v="6"/>
    <x v="1"/>
  </r>
  <r>
    <n v="7585.8462"/>
    <x v="0"/>
    <x v="204"/>
    <n v="4745.59"/>
    <x v="1"/>
    <s v="407"/>
    <x v="0"/>
    <x v="31"/>
    <x v="6"/>
    <x v="1"/>
  </r>
  <r>
    <n v="9079.0573578640524"/>
    <x v="1"/>
    <x v="204"/>
    <n v="0"/>
    <x v="9"/>
    <s v="413"/>
    <x v="106"/>
    <x v="31"/>
    <x v="6"/>
    <x v="1"/>
  </r>
  <r>
    <n v="3951.3919999999998"/>
    <x v="1"/>
    <x v="204"/>
    <n v="0"/>
    <x v="4"/>
    <s v="414"/>
    <x v="97"/>
    <x v="31"/>
    <x v="6"/>
    <x v="1"/>
  </r>
  <r>
    <n v="8439.3187131566938"/>
    <x v="1"/>
    <x v="204"/>
    <n v="0"/>
    <x v="1"/>
    <s v="415"/>
    <x v="98"/>
    <x v="31"/>
    <x v="6"/>
    <x v="1"/>
  </r>
  <r>
    <n v="8761.9957294375999"/>
    <x v="1"/>
    <x v="204"/>
    <n v="0"/>
    <x v="6"/>
    <s v="416"/>
    <x v="99"/>
    <x v="31"/>
    <x v="6"/>
    <x v="1"/>
  </r>
  <r>
    <n v="10320.799999999999"/>
    <x v="1"/>
    <x v="204"/>
    <n v="0"/>
    <x v="10"/>
    <s v="418"/>
    <x v="100"/>
    <x v="31"/>
    <x v="6"/>
    <x v="1"/>
  </r>
  <r>
    <n v="7003.4"/>
    <x v="1"/>
    <x v="204"/>
    <n v="0"/>
    <x v="6"/>
    <s v="419"/>
    <x v="101"/>
    <x v="31"/>
    <x v="6"/>
    <x v="1"/>
  </r>
  <r>
    <n v="8556.9956541810479"/>
    <x v="1"/>
    <x v="204"/>
    <n v="0"/>
    <x v="9"/>
    <s v="428"/>
    <x v="84"/>
    <x v="31"/>
    <x v="6"/>
    <x v="1"/>
  </r>
  <r>
    <n v="4846.1878999999999"/>
    <x v="0"/>
    <x v="205"/>
    <n v="2030.62"/>
    <x v="0"/>
    <s v="311"/>
    <x v="15"/>
    <x v="31"/>
    <x v="6"/>
    <x v="1"/>
  </r>
  <r>
    <n v="2075.1986000000002"/>
    <x v="0"/>
    <x v="205"/>
    <n v="1359.58"/>
    <x v="1"/>
    <s v="409"/>
    <x v="102"/>
    <x v="31"/>
    <x v="6"/>
    <x v="1"/>
  </r>
  <r>
    <n v="4695.5565999999999"/>
    <x v="0"/>
    <x v="205"/>
    <n v="3295.6"/>
    <x v="0"/>
    <s v="301"/>
    <x v="21"/>
    <x v="31"/>
    <x v="6"/>
    <x v="1"/>
  </r>
  <r>
    <n v="4534.4201999999996"/>
    <x v="0"/>
    <x v="205"/>
    <n v="3125.83"/>
    <x v="1"/>
    <s v="326"/>
    <x v="19"/>
    <x v="31"/>
    <x v="6"/>
    <x v="1"/>
  </r>
  <r>
    <n v="4154.6264000000001"/>
    <x v="0"/>
    <x v="205"/>
    <n v="2429.59"/>
    <x v="9"/>
    <s v="368"/>
    <x v="109"/>
    <x v="31"/>
    <x v="6"/>
    <x v="1"/>
  </r>
  <r>
    <n v="4092.5029231478243"/>
    <x v="1"/>
    <x v="205"/>
    <n v="0"/>
    <x v="1"/>
    <s v="425"/>
    <x v="81"/>
    <x v="31"/>
    <x v="6"/>
    <x v="1"/>
  </r>
  <r>
    <n v="3947.1918999999998"/>
    <x v="0"/>
    <x v="205"/>
    <n v="2494.33"/>
    <x v="0"/>
    <s v="313"/>
    <x v="43"/>
    <x v="31"/>
    <x v="6"/>
    <x v="1"/>
  </r>
  <r>
    <n v="1269.0999999999999"/>
    <x v="1"/>
    <x v="205"/>
    <n v="0"/>
    <x v="10"/>
    <s v="417"/>
    <x v="35"/>
    <x v="31"/>
    <x v="6"/>
    <x v="1"/>
  </r>
  <r>
    <n v="3076.87"/>
    <x v="0"/>
    <x v="205"/>
    <n v="3573.57"/>
    <x v="4"/>
    <s v="323"/>
    <x v="29"/>
    <x v="31"/>
    <x v="6"/>
    <x v="1"/>
  </r>
  <r>
    <n v="5228.7486511649731"/>
    <x v="1"/>
    <x v="205"/>
    <n v="0"/>
    <x v="10"/>
    <s v="423"/>
    <x v="79"/>
    <x v="31"/>
    <x v="6"/>
    <x v="1"/>
  </r>
  <r>
    <n v="4522.3049000000001"/>
    <x v="0"/>
    <x v="205"/>
    <n v="2519.7800000000002"/>
    <x v="1"/>
    <s v="305"/>
    <x v="46"/>
    <x v="31"/>
    <x v="6"/>
    <x v="1"/>
  </r>
  <r>
    <n v="4794.2249999999995"/>
    <x v="0"/>
    <x v="205"/>
    <n v="2258.64"/>
    <x v="1"/>
    <s v="321"/>
    <x v="48"/>
    <x v="31"/>
    <x v="6"/>
    <x v="1"/>
  </r>
  <r>
    <n v="4714.0437546158282"/>
    <x v="0"/>
    <x v="205"/>
    <n v="2954.93"/>
    <x v="1"/>
    <s v="317"/>
    <x v="8"/>
    <x v="31"/>
    <x v="6"/>
    <x v="1"/>
  </r>
  <r>
    <n v="3765.1131999999998"/>
    <x v="0"/>
    <x v="205"/>
    <n v="1838.7"/>
    <x v="9"/>
    <s v="308"/>
    <x v="20"/>
    <x v="31"/>
    <x v="6"/>
    <x v="1"/>
  </r>
  <r>
    <n v="4651.6446999999998"/>
    <x v="0"/>
    <x v="205"/>
    <n v="5.36"/>
    <x v="6"/>
    <s v="304"/>
    <x v="17"/>
    <x v="31"/>
    <x v="6"/>
    <x v="1"/>
  </r>
  <r>
    <n v="1896.01"/>
    <x v="1"/>
    <x v="205"/>
    <n v="0"/>
    <x v="6"/>
    <s v="420"/>
    <x v="36"/>
    <x v="31"/>
    <x v="6"/>
    <x v="1"/>
  </r>
  <r>
    <n v="5250.7166999999999"/>
    <x v="0"/>
    <x v="205"/>
    <n v="2400.0500000000002"/>
    <x v="2"/>
    <s v="411"/>
    <x v="104"/>
    <x v="31"/>
    <x v="6"/>
    <x v="1"/>
  </r>
  <r>
    <n v="5408.9139999999998"/>
    <x v="0"/>
    <x v="205"/>
    <n v="2270.4499999999998"/>
    <x v="0"/>
    <s v="397"/>
    <x v="7"/>
    <x v="31"/>
    <x v="6"/>
    <x v="1"/>
  </r>
  <r>
    <n v="6148.466920623594"/>
    <x v="0"/>
    <x v="205"/>
    <n v="3851.69"/>
    <x v="0"/>
    <s v="376"/>
    <x v="67"/>
    <x v="31"/>
    <x v="6"/>
    <x v="1"/>
  </r>
  <r>
    <n v="5105.8171345921737"/>
    <x v="0"/>
    <x v="205"/>
    <n v="3195.29"/>
    <x v="1"/>
    <s v="319"/>
    <x v="50"/>
    <x v="31"/>
    <x v="6"/>
    <x v="1"/>
  </r>
  <r>
    <n v="4807.7273999999998"/>
    <x v="0"/>
    <x v="205"/>
    <n v="1266.97"/>
    <x v="6"/>
    <s v="388"/>
    <x v="57"/>
    <x v="31"/>
    <x v="6"/>
    <x v="1"/>
  </r>
  <r>
    <n v="3876.5468000000001"/>
    <x v="0"/>
    <x v="205"/>
    <n v="2286.36"/>
    <x v="2"/>
    <s v="320"/>
    <x v="66"/>
    <x v="31"/>
    <x v="6"/>
    <x v="1"/>
  </r>
  <r>
    <n v="4060.4587999999999"/>
    <x v="0"/>
    <x v="205"/>
    <n v="1863.71"/>
    <x v="1"/>
    <s v="366"/>
    <x v="72"/>
    <x v="31"/>
    <x v="6"/>
    <x v="1"/>
  </r>
  <r>
    <n v="1966.92"/>
    <x v="0"/>
    <x v="205"/>
    <n v="2437.81"/>
    <x v="10"/>
    <s v="399"/>
    <x v="30"/>
    <x v="31"/>
    <x v="6"/>
    <x v="1"/>
  </r>
  <r>
    <n v="4967.9228999999996"/>
    <x v="0"/>
    <x v="205"/>
    <n v="1827.57"/>
    <x v="1"/>
    <s v="314"/>
    <x v="16"/>
    <x v="31"/>
    <x v="6"/>
    <x v="1"/>
  </r>
  <r>
    <n v="2315.8458999999998"/>
    <x v="0"/>
    <x v="205"/>
    <n v="1187.25"/>
    <x v="1"/>
    <s v="204"/>
    <x v="110"/>
    <x v="31"/>
    <x v="6"/>
    <x v="1"/>
  </r>
  <r>
    <n v="1995.55"/>
    <x v="0"/>
    <x v="205"/>
    <n v="2486.21"/>
    <x v="4"/>
    <s v="377"/>
    <x v="24"/>
    <x v="31"/>
    <x v="6"/>
    <x v="1"/>
  </r>
  <r>
    <n v="3333.7348000000002"/>
    <x v="0"/>
    <x v="205"/>
    <n v="868.54"/>
    <x v="9"/>
    <s v="389"/>
    <x v="10"/>
    <x v="31"/>
    <x v="6"/>
    <x v="1"/>
  </r>
  <r>
    <n v="2811.5450000000001"/>
    <x v="0"/>
    <x v="205"/>
    <n v="1426.17"/>
    <x v="9"/>
    <s v="322"/>
    <x v="52"/>
    <x v="31"/>
    <x v="6"/>
    <x v="1"/>
  </r>
  <r>
    <n v="364.16"/>
    <x v="0"/>
    <x v="205"/>
    <n v="2833.51"/>
    <x v="9"/>
    <s v="201"/>
    <x v="26"/>
    <x v="31"/>
    <x v="6"/>
    <x v="1"/>
  </r>
  <r>
    <n v="3651.94"/>
    <x v="0"/>
    <x v="205"/>
    <n v="3399.34"/>
    <x v="10"/>
    <s v="400"/>
    <x v="31"/>
    <x v="31"/>
    <x v="6"/>
    <x v="1"/>
  </r>
  <r>
    <n v="6085.8770000000004"/>
    <x v="0"/>
    <x v="205"/>
    <n v="3063.47"/>
    <x v="10"/>
    <s v="365"/>
    <x v="12"/>
    <x v="31"/>
    <x v="6"/>
    <x v="1"/>
  </r>
  <r>
    <n v="5293.9076150284727"/>
    <x v="1"/>
    <x v="205"/>
    <n v="0"/>
    <x v="6"/>
    <s v="424"/>
    <x v="80"/>
    <x v="31"/>
    <x v="6"/>
    <x v="1"/>
  </r>
  <r>
    <n v="4329.1585000000005"/>
    <x v="0"/>
    <x v="205"/>
    <n v="1851.68"/>
    <x v="4"/>
    <s v="356"/>
    <x v="14"/>
    <x v="31"/>
    <x v="6"/>
    <x v="1"/>
  </r>
  <r>
    <n v="1026.53"/>
    <x v="0"/>
    <x v="205"/>
    <n v="1494.21"/>
    <x v="11"/>
    <s v="328"/>
    <x v="41"/>
    <x v="31"/>
    <x v="6"/>
    <x v="1"/>
  </r>
  <r>
    <n v="3042.9578999999999"/>
    <x v="0"/>
    <x v="205"/>
    <n v="1825.66"/>
    <x v="1"/>
    <s v="350"/>
    <x v="65"/>
    <x v="31"/>
    <x v="6"/>
    <x v="1"/>
  </r>
  <r>
    <n v="928.36"/>
    <x v="0"/>
    <x v="205"/>
    <n v="1065.1300000000001"/>
    <x v="11"/>
    <s v="333"/>
    <x v="23"/>
    <x v="31"/>
    <x v="6"/>
    <x v="1"/>
  </r>
  <r>
    <n v="3687.0088000000001"/>
    <x v="0"/>
    <x v="205"/>
    <n v="2138.56"/>
    <x v="2"/>
    <s v="348"/>
    <x v="108"/>
    <x v="31"/>
    <x v="6"/>
    <x v="1"/>
  </r>
  <r>
    <n v="4809.8323"/>
    <x v="0"/>
    <x v="205"/>
    <n v="2038.04"/>
    <x v="2"/>
    <s v="346"/>
    <x v="70"/>
    <x v="31"/>
    <x v="6"/>
    <x v="1"/>
  </r>
  <r>
    <n v="6010.1102999999994"/>
    <x v="0"/>
    <x v="205"/>
    <n v="3713.83"/>
    <x v="10"/>
    <s v="332"/>
    <x v="55"/>
    <x v="31"/>
    <x v="6"/>
    <x v="1"/>
  </r>
  <r>
    <n v="3771.9031999999997"/>
    <x v="0"/>
    <x v="205"/>
    <n v="2271.39"/>
    <x v="11"/>
    <s v="335"/>
    <x v="13"/>
    <x v="31"/>
    <x v="6"/>
    <x v="1"/>
  </r>
  <r>
    <n v="4995.1799000000001"/>
    <x v="0"/>
    <x v="205"/>
    <n v="2320.39"/>
    <x v="11"/>
    <s v="374"/>
    <x v="45"/>
    <x v="31"/>
    <x v="6"/>
    <x v="1"/>
  </r>
  <r>
    <n v="4297.9826999999996"/>
    <x v="0"/>
    <x v="205"/>
    <n v="1754.53"/>
    <x v="4"/>
    <s v="410"/>
    <x v="103"/>
    <x v="31"/>
    <x v="6"/>
    <x v="1"/>
  </r>
  <r>
    <n v="5415.6651999999995"/>
    <x v="0"/>
    <x v="205"/>
    <n v="3212.59"/>
    <x v="11"/>
    <s v="331"/>
    <x v="49"/>
    <x v="31"/>
    <x v="6"/>
    <x v="1"/>
  </r>
  <r>
    <n v="3319.6212999999998"/>
    <x v="0"/>
    <x v="205"/>
    <n v="1958.17"/>
    <x v="0"/>
    <s v="351"/>
    <x v="75"/>
    <x v="31"/>
    <x v="6"/>
    <x v="1"/>
  </r>
  <r>
    <n v="4071.1482000000001"/>
    <x v="0"/>
    <x v="205"/>
    <n v="1983.39"/>
    <x v="0"/>
    <s v="352"/>
    <x v="62"/>
    <x v="31"/>
    <x v="6"/>
    <x v="1"/>
  </r>
  <r>
    <n v="3970.7338"/>
    <x v="0"/>
    <x v="205"/>
    <n v="1802.58"/>
    <x v="1"/>
    <s v="353"/>
    <x v="59"/>
    <x v="31"/>
    <x v="6"/>
    <x v="1"/>
  </r>
  <r>
    <n v="4968.4660999999996"/>
    <x v="0"/>
    <x v="205"/>
    <n v="1966.3"/>
    <x v="9"/>
    <s v="370"/>
    <x v="56"/>
    <x v="31"/>
    <x v="6"/>
    <x v="1"/>
  </r>
  <r>
    <n v="4130.9777162935006"/>
    <x v="1"/>
    <x v="205"/>
    <n v="0"/>
    <x v="2"/>
    <s v="422"/>
    <x v="78"/>
    <x v="31"/>
    <x v="6"/>
    <x v="1"/>
  </r>
  <r>
    <n v="3484.5989"/>
    <x v="0"/>
    <x v="205"/>
    <n v="1720.77"/>
    <x v="6"/>
    <s v="334"/>
    <x v="11"/>
    <x v="31"/>
    <x v="6"/>
    <x v="1"/>
  </r>
  <r>
    <n v="4601.4472000000005"/>
    <x v="1"/>
    <x v="205"/>
    <n v="0"/>
    <x v="6"/>
    <s v="390"/>
    <x v="9"/>
    <x v="31"/>
    <x v="6"/>
    <x v="1"/>
  </r>
  <r>
    <n v="3361.0111999999999"/>
    <x v="0"/>
    <x v="205"/>
    <n v="1718.1"/>
    <x v="11"/>
    <s v="337"/>
    <x v="68"/>
    <x v="31"/>
    <x v="6"/>
    <x v="1"/>
  </r>
  <r>
    <n v="4373.3032000000003"/>
    <x v="0"/>
    <x v="205"/>
    <n v="1692.72"/>
    <x v="10"/>
    <s v="367"/>
    <x v="18"/>
    <x v="31"/>
    <x v="6"/>
    <x v="1"/>
  </r>
  <r>
    <n v="3625.2973999999999"/>
    <x v="0"/>
    <x v="205"/>
    <n v="2052.0100000000002"/>
    <x v="4"/>
    <s v="339"/>
    <x v="60"/>
    <x v="31"/>
    <x v="6"/>
    <x v="1"/>
  </r>
  <r>
    <n v="5376.4731273968"/>
    <x v="1"/>
    <x v="205"/>
    <n v="0"/>
    <x v="2"/>
    <s v="412"/>
    <x v="105"/>
    <x v="31"/>
    <x v="6"/>
    <x v="1"/>
  </r>
  <r>
    <n v="5625.8253999999997"/>
    <x v="0"/>
    <x v="205"/>
    <n v="3337.18"/>
    <x v="11"/>
    <s v="341"/>
    <x v="54"/>
    <x v="31"/>
    <x v="6"/>
    <x v="1"/>
  </r>
  <r>
    <n v="3240.4401999999995"/>
    <x v="0"/>
    <x v="205"/>
    <n v="1279.54"/>
    <x v="6"/>
    <s v="342"/>
    <x v="61"/>
    <x v="31"/>
    <x v="6"/>
    <x v="1"/>
  </r>
  <r>
    <n v="3038.4668000000001"/>
    <x v="0"/>
    <x v="205"/>
    <n v="1297.6500000000001"/>
    <x v="0"/>
    <s v="343"/>
    <x v="47"/>
    <x v="31"/>
    <x v="6"/>
    <x v="1"/>
  </r>
  <r>
    <n v="2503.6572999999999"/>
    <x v="0"/>
    <x v="205"/>
    <n v="2016.5"/>
    <x v="4"/>
    <s v="344"/>
    <x v="74"/>
    <x v="31"/>
    <x v="6"/>
    <x v="1"/>
  </r>
  <r>
    <n v="4226.6100999999999"/>
    <x v="0"/>
    <x v="205"/>
    <n v="1880.63"/>
    <x v="9"/>
    <s v="408"/>
    <x v="1"/>
    <x v="31"/>
    <x v="6"/>
    <x v="1"/>
  </r>
  <r>
    <n v="3525.2419"/>
    <x v="0"/>
    <x v="205"/>
    <n v="1459.11"/>
    <x v="11"/>
    <s v="347"/>
    <x v="58"/>
    <x v="31"/>
    <x v="6"/>
    <x v="1"/>
  </r>
  <r>
    <n v="3874.5776999999998"/>
    <x v="0"/>
    <x v="205"/>
    <n v="1720.1"/>
    <x v="6"/>
    <s v="354"/>
    <x v="69"/>
    <x v="31"/>
    <x v="6"/>
    <x v="1"/>
  </r>
  <r>
    <n v="3191.4454999999998"/>
    <x v="0"/>
    <x v="205"/>
    <n v="1490.83"/>
    <x v="4"/>
    <s v="355"/>
    <x v="51"/>
    <x v="31"/>
    <x v="6"/>
    <x v="1"/>
  </r>
  <r>
    <n v="3075.86"/>
    <x v="1"/>
    <x v="205"/>
    <n v="0"/>
    <x v="6"/>
    <s v="362"/>
    <x v="25"/>
    <x v="31"/>
    <x v="6"/>
    <x v="1"/>
  </r>
  <r>
    <n v="3767.5091000000002"/>
    <x v="0"/>
    <x v="205"/>
    <n v="1398.09"/>
    <x v="11"/>
    <s v="359"/>
    <x v="44"/>
    <x v="31"/>
    <x v="6"/>
    <x v="1"/>
  </r>
  <r>
    <n v="4794.3608000000004"/>
    <x v="0"/>
    <x v="205"/>
    <n v="2483.31"/>
    <x v="4"/>
    <s v="358"/>
    <x v="64"/>
    <x v="31"/>
    <x v="6"/>
    <x v="1"/>
  </r>
  <r>
    <n v="2862.6795970030635"/>
    <x v="1"/>
    <x v="205"/>
    <n v="0"/>
    <x v="2"/>
    <s v="421"/>
    <x v="77"/>
    <x v="31"/>
    <x v="6"/>
    <x v="1"/>
  </r>
  <r>
    <n v="5289.715565833736"/>
    <x v="0"/>
    <x v="205"/>
    <n v="3116.82"/>
    <x v="0"/>
    <s v="363"/>
    <x v="111"/>
    <x v="31"/>
    <x v="6"/>
    <x v="1"/>
  </r>
  <r>
    <n v="3555.2536999999998"/>
    <x v="0"/>
    <x v="205"/>
    <n v="1760.13"/>
    <x v="0"/>
    <s v="372"/>
    <x v="73"/>
    <x v="31"/>
    <x v="6"/>
    <x v="1"/>
  </r>
  <r>
    <n v="926.96"/>
    <x v="0"/>
    <x v="205"/>
    <n v="797.72"/>
    <x v="9"/>
    <s v="373"/>
    <x v="27"/>
    <x v="31"/>
    <x v="6"/>
    <x v="1"/>
  </r>
  <r>
    <n v="3268.5119999999997"/>
    <x v="1"/>
    <x v="205"/>
    <n v="0"/>
    <x v="2"/>
    <s v="426"/>
    <x v="82"/>
    <x v="31"/>
    <x v="6"/>
    <x v="1"/>
  </r>
  <r>
    <n v="5188.7627999999995"/>
    <x v="0"/>
    <x v="205"/>
    <n v="2248.6999999999998"/>
    <x v="10"/>
    <s v="379"/>
    <x v="63"/>
    <x v="31"/>
    <x v="6"/>
    <x v="1"/>
  </r>
  <r>
    <n v="287.47000000000003"/>
    <x v="0"/>
    <x v="205"/>
    <n v="109.63"/>
    <x v="9"/>
    <s v="380"/>
    <x v="42"/>
    <x v="31"/>
    <x v="6"/>
    <x v="1"/>
  </r>
  <r>
    <n v="2933.9299000000001"/>
    <x v="0"/>
    <x v="205"/>
    <n v="1084.55"/>
    <x v="2"/>
    <s v="382"/>
    <x v="112"/>
    <x v="31"/>
    <x v="6"/>
    <x v="1"/>
  </r>
  <r>
    <n v="3390.15"/>
    <x v="0"/>
    <x v="205"/>
    <n v="1796.76"/>
    <x v="4"/>
    <s v="383"/>
    <x v="71"/>
    <x v="31"/>
    <x v="6"/>
    <x v="1"/>
  </r>
  <r>
    <n v="1961.54"/>
    <x v="0"/>
    <x v="205"/>
    <n v="1493.54"/>
    <x v="4"/>
    <s v="385"/>
    <x v="40"/>
    <x v="31"/>
    <x v="6"/>
    <x v="1"/>
  </r>
  <r>
    <n v="3247.34"/>
    <x v="0"/>
    <x v="205"/>
    <n v="4289.07"/>
    <x v="11"/>
    <s v="384"/>
    <x v="39"/>
    <x v="31"/>
    <x v="6"/>
    <x v="1"/>
  </r>
  <r>
    <n v="1936.99"/>
    <x v="1"/>
    <x v="205"/>
    <n v="0"/>
    <x v="6"/>
    <s v="398"/>
    <x v="38"/>
    <x v="31"/>
    <x v="6"/>
    <x v="1"/>
  </r>
  <r>
    <n v="1466.62"/>
    <x v="0"/>
    <x v="205"/>
    <n v="1088.23"/>
    <x v="10"/>
    <s v="391"/>
    <x v="28"/>
    <x v="31"/>
    <x v="6"/>
    <x v="1"/>
  </r>
  <r>
    <n v="4428.3608150144992"/>
    <x v="1"/>
    <x v="205"/>
    <n v="0"/>
    <x v="2"/>
    <s v="427"/>
    <x v="83"/>
    <x v="31"/>
    <x v="6"/>
    <x v="1"/>
  </r>
  <r>
    <n v="4406.5159999999996"/>
    <x v="0"/>
    <x v="205"/>
    <n v="2084.52"/>
    <x v="4"/>
    <s v="393"/>
    <x v="53"/>
    <x v="31"/>
    <x v="6"/>
    <x v="1"/>
  </r>
  <r>
    <n v="751.51"/>
    <x v="0"/>
    <x v="205"/>
    <n v="524.51"/>
    <x v="9"/>
    <s v="395"/>
    <x v="107"/>
    <x v="31"/>
    <x v="6"/>
    <x v="1"/>
  </r>
  <r>
    <n v="2789.2932000000001"/>
    <x v="0"/>
    <x v="205"/>
    <n v="1612.24"/>
    <x v="0"/>
    <s v="396"/>
    <x v="6"/>
    <x v="31"/>
    <x v="6"/>
    <x v="1"/>
  </r>
  <r>
    <n v="4479.1980999999996"/>
    <x v="0"/>
    <x v="205"/>
    <n v="2220.04"/>
    <x v="10"/>
    <s v="401"/>
    <x v="76"/>
    <x v="31"/>
    <x v="6"/>
    <x v="1"/>
  </r>
  <r>
    <n v="1848.93"/>
    <x v="0"/>
    <x v="205"/>
    <n v="713.65"/>
    <x v="9"/>
    <s v="402"/>
    <x v="37"/>
    <x v="31"/>
    <x v="6"/>
    <x v="1"/>
  </r>
  <r>
    <n v="6511.9398000000001"/>
    <x v="0"/>
    <x v="205"/>
    <n v="3192.28"/>
    <x v="2"/>
    <s v="403"/>
    <x v="22"/>
    <x v="31"/>
    <x v="6"/>
    <x v="1"/>
  </r>
  <r>
    <n v="3690.2194999999997"/>
    <x v="0"/>
    <x v="205"/>
    <n v="2117.87"/>
    <x v="2"/>
    <s v="404"/>
    <x v="2"/>
    <x v="31"/>
    <x v="6"/>
    <x v="1"/>
  </r>
  <r>
    <n v="4697.3995999999997"/>
    <x v="0"/>
    <x v="205"/>
    <n v="2903.21"/>
    <x v="2"/>
    <s v="405"/>
    <x v="3"/>
    <x v="31"/>
    <x v="6"/>
    <x v="1"/>
  </r>
  <r>
    <n v="3901.2235999999998"/>
    <x v="0"/>
    <x v="205"/>
    <n v="2237.5700000000002"/>
    <x v="0"/>
    <s v="361"/>
    <x v="5"/>
    <x v="31"/>
    <x v="6"/>
    <x v="1"/>
  </r>
  <r>
    <n v="5862.7673000000004"/>
    <x v="0"/>
    <x v="205"/>
    <n v="3240.62"/>
    <x v="4"/>
    <s v="406"/>
    <x v="4"/>
    <x v="31"/>
    <x v="6"/>
    <x v="1"/>
  </r>
  <r>
    <n v="5190.3148000000001"/>
    <x v="0"/>
    <x v="205"/>
    <n v="2760.21"/>
    <x v="1"/>
    <s v="407"/>
    <x v="0"/>
    <x v="31"/>
    <x v="6"/>
    <x v="1"/>
  </r>
  <r>
    <n v="6211.9866132754032"/>
    <x v="1"/>
    <x v="205"/>
    <n v="0"/>
    <x v="9"/>
    <s v="413"/>
    <x v="106"/>
    <x v="31"/>
    <x v="6"/>
    <x v="1"/>
  </r>
  <r>
    <n v="2703.5839999999998"/>
    <x v="1"/>
    <x v="205"/>
    <n v="0"/>
    <x v="4"/>
    <s v="414"/>
    <x v="97"/>
    <x v="31"/>
    <x v="6"/>
    <x v="1"/>
  </r>
  <r>
    <n v="5774.2706984756314"/>
    <x v="1"/>
    <x v="205"/>
    <n v="0"/>
    <x v="1"/>
    <s v="415"/>
    <x v="98"/>
    <x v="31"/>
    <x v="6"/>
    <x v="1"/>
  </r>
  <r>
    <n v="5995.0497096151994"/>
    <x v="1"/>
    <x v="205"/>
    <n v="0"/>
    <x v="6"/>
    <s v="416"/>
    <x v="99"/>
    <x v="31"/>
    <x v="6"/>
    <x v="1"/>
  </r>
  <r>
    <n v="7061.5999999999995"/>
    <x v="1"/>
    <x v="205"/>
    <n v="0"/>
    <x v="10"/>
    <s v="418"/>
    <x v="100"/>
    <x v="31"/>
    <x v="6"/>
    <x v="1"/>
  </r>
  <r>
    <n v="4791.8"/>
    <x v="1"/>
    <x v="205"/>
    <n v="0"/>
    <x v="6"/>
    <s v="419"/>
    <x v="101"/>
    <x v="31"/>
    <x v="6"/>
    <x v="1"/>
  </r>
  <r>
    <n v="5854.7865002291373"/>
    <x v="1"/>
    <x v="205"/>
    <n v="0"/>
    <x v="9"/>
    <s v="428"/>
    <x v="84"/>
    <x v="31"/>
    <x v="6"/>
    <x v="1"/>
  </r>
  <r>
    <n v="3085.13"/>
    <x v="0"/>
    <x v="206"/>
    <n v="5031.12"/>
    <x v="9"/>
    <s v="201"/>
    <x v="26"/>
    <x v="32"/>
    <x v="6"/>
    <x v="1"/>
  </r>
  <r>
    <n v="2423.0891000000001"/>
    <x v="0"/>
    <x v="207"/>
    <n v="1932.64"/>
    <x v="0"/>
    <s v="311"/>
    <x v="15"/>
    <x v="32"/>
    <x v="6"/>
    <x v="1"/>
  </r>
  <r>
    <n v="1037.5993000000001"/>
    <x v="0"/>
    <x v="207"/>
    <n v="1346.66"/>
    <x v="1"/>
    <s v="409"/>
    <x v="102"/>
    <x v="32"/>
    <x v="6"/>
    <x v="1"/>
  </r>
  <r>
    <n v="2347.7782999999999"/>
    <x v="0"/>
    <x v="207"/>
    <n v="1930.53"/>
    <x v="0"/>
    <s v="301"/>
    <x v="21"/>
    <x v="32"/>
    <x v="6"/>
    <x v="1"/>
  </r>
  <r>
    <n v="2267.2100999999998"/>
    <x v="0"/>
    <x v="207"/>
    <n v="2102.27"/>
    <x v="1"/>
    <s v="326"/>
    <x v="19"/>
    <x v="32"/>
    <x v="6"/>
    <x v="1"/>
  </r>
  <r>
    <n v="2077.3132000000001"/>
    <x v="0"/>
    <x v="207"/>
    <n v="1782.45"/>
    <x v="9"/>
    <s v="368"/>
    <x v="109"/>
    <x v="32"/>
    <x v="6"/>
    <x v="1"/>
  </r>
  <r>
    <n v="2046.2514615739121"/>
    <x v="1"/>
    <x v="207"/>
    <n v="0"/>
    <x v="1"/>
    <s v="425"/>
    <x v="81"/>
    <x v="32"/>
    <x v="6"/>
    <x v="1"/>
  </r>
  <r>
    <n v="1973.5911000000001"/>
    <x v="0"/>
    <x v="207"/>
    <n v="1629.38"/>
    <x v="0"/>
    <s v="313"/>
    <x v="43"/>
    <x v="32"/>
    <x v="6"/>
    <x v="1"/>
  </r>
  <r>
    <n v="1615.48"/>
    <x v="1"/>
    <x v="207"/>
    <n v="0"/>
    <x v="10"/>
    <s v="417"/>
    <x v="35"/>
    <x v="32"/>
    <x v="6"/>
    <x v="1"/>
  </r>
  <r>
    <n v="3916.64"/>
    <x v="0"/>
    <x v="207"/>
    <n v="3513.2"/>
    <x v="4"/>
    <s v="323"/>
    <x v="29"/>
    <x v="32"/>
    <x v="6"/>
    <x v="1"/>
  </r>
  <r>
    <n v="2614.3743255824866"/>
    <x v="1"/>
    <x v="207"/>
    <n v="0"/>
    <x v="10"/>
    <s v="423"/>
    <x v="79"/>
    <x v="32"/>
    <x v="6"/>
    <x v="1"/>
  </r>
  <r>
    <n v="2261.1475999999998"/>
    <x v="0"/>
    <x v="207"/>
    <n v="1882.57"/>
    <x v="1"/>
    <s v="305"/>
    <x v="46"/>
    <x v="32"/>
    <x v="6"/>
    <x v="1"/>
  </r>
  <r>
    <n v="2397.1124999999997"/>
    <x v="0"/>
    <x v="207"/>
    <n v="2087.04"/>
    <x v="1"/>
    <s v="321"/>
    <x v="48"/>
    <x v="32"/>
    <x v="6"/>
    <x v="1"/>
  </r>
  <r>
    <n v="2357.0218773079141"/>
    <x v="0"/>
    <x v="207"/>
    <n v="1915.54"/>
    <x v="1"/>
    <s v="317"/>
    <x v="8"/>
    <x v="32"/>
    <x v="6"/>
    <x v="1"/>
  </r>
  <r>
    <n v="1882.5565999999999"/>
    <x v="0"/>
    <x v="207"/>
    <n v="1618.65"/>
    <x v="9"/>
    <s v="308"/>
    <x v="20"/>
    <x v="32"/>
    <x v="6"/>
    <x v="1"/>
  </r>
  <r>
    <n v="2325.8175000000001"/>
    <x v="0"/>
    <x v="207"/>
    <n v="3236.52"/>
    <x v="6"/>
    <s v="304"/>
    <x v="17"/>
    <x v="32"/>
    <x v="6"/>
    <x v="1"/>
  </r>
  <r>
    <n v="2413.4899999999998"/>
    <x v="1"/>
    <x v="207"/>
    <n v="0"/>
    <x v="6"/>
    <s v="420"/>
    <x v="36"/>
    <x v="32"/>
    <x v="6"/>
    <x v="1"/>
  </r>
  <r>
    <n v="2625.3535000000002"/>
    <x v="0"/>
    <x v="207"/>
    <n v="1880.28"/>
    <x v="2"/>
    <s v="411"/>
    <x v="104"/>
    <x v="32"/>
    <x v="6"/>
    <x v="1"/>
  </r>
  <r>
    <n v="2704.4569999999999"/>
    <x v="0"/>
    <x v="207"/>
    <n v="1530.02"/>
    <x v="0"/>
    <s v="397"/>
    <x v="7"/>
    <x v="32"/>
    <x v="6"/>
    <x v="1"/>
  </r>
  <r>
    <n v="3074.2287375009082"/>
    <x v="0"/>
    <x v="207"/>
    <n v="2118.73"/>
    <x v="0"/>
    <s v="376"/>
    <x v="67"/>
    <x v="32"/>
    <x v="6"/>
    <x v="1"/>
  </r>
  <r>
    <n v="2552.9085672960869"/>
    <x v="0"/>
    <x v="207"/>
    <n v="1981.43"/>
    <x v="1"/>
    <s v="319"/>
    <x v="50"/>
    <x v="32"/>
    <x v="6"/>
    <x v="1"/>
  </r>
  <r>
    <n v="2403.8636999999999"/>
    <x v="0"/>
    <x v="207"/>
    <n v="2380.9699999999998"/>
    <x v="6"/>
    <s v="388"/>
    <x v="57"/>
    <x v="32"/>
    <x v="6"/>
    <x v="1"/>
  </r>
  <r>
    <n v="1938.2734"/>
    <x v="0"/>
    <x v="207"/>
    <n v="1808.83"/>
    <x v="2"/>
    <s v="320"/>
    <x v="66"/>
    <x v="32"/>
    <x v="6"/>
    <x v="1"/>
  </r>
  <r>
    <n v="2030.2293999999999"/>
    <x v="0"/>
    <x v="207"/>
    <n v="757.86"/>
    <x v="1"/>
    <s v="366"/>
    <x v="72"/>
    <x v="32"/>
    <x v="6"/>
    <x v="1"/>
  </r>
  <r>
    <n v="2503.7399999999998"/>
    <x v="0"/>
    <x v="207"/>
    <n v="2104.12"/>
    <x v="10"/>
    <s v="399"/>
    <x v="30"/>
    <x v="32"/>
    <x v="6"/>
    <x v="1"/>
  </r>
  <r>
    <n v="2483.9566"/>
    <x v="0"/>
    <x v="207"/>
    <n v="1610.59"/>
    <x v="1"/>
    <s v="314"/>
    <x v="16"/>
    <x v="32"/>
    <x v="6"/>
    <x v="1"/>
  </r>
  <r>
    <n v="1157.9181000000001"/>
    <x v="0"/>
    <x v="207"/>
    <n v="1126.32"/>
    <x v="1"/>
    <s v="204"/>
    <x v="110"/>
    <x v="32"/>
    <x v="6"/>
    <x v="1"/>
  </r>
  <r>
    <n v="2540.19"/>
    <x v="0"/>
    <x v="207"/>
    <n v="2825.14"/>
    <x v="4"/>
    <s v="377"/>
    <x v="24"/>
    <x v="32"/>
    <x v="6"/>
    <x v="1"/>
  </r>
  <r>
    <n v="1666.8674000000001"/>
    <x v="0"/>
    <x v="207"/>
    <n v="1797.69"/>
    <x v="9"/>
    <s v="389"/>
    <x v="10"/>
    <x v="32"/>
    <x v="6"/>
    <x v="1"/>
  </r>
  <r>
    <n v="1405.7725"/>
    <x v="0"/>
    <x v="207"/>
    <n v="1228.42"/>
    <x v="9"/>
    <s v="322"/>
    <x v="52"/>
    <x v="32"/>
    <x v="6"/>
    <x v="1"/>
  </r>
  <r>
    <n v="4390.71"/>
    <x v="0"/>
    <x v="207"/>
    <n v="5371.34"/>
    <x v="9"/>
    <s v="201"/>
    <x v="26"/>
    <x v="32"/>
    <x v="6"/>
    <x v="1"/>
  </r>
  <r>
    <n v="4648.6499999999996"/>
    <x v="0"/>
    <x v="207"/>
    <n v="5179.17"/>
    <x v="10"/>
    <s v="400"/>
    <x v="31"/>
    <x v="32"/>
    <x v="6"/>
    <x v="1"/>
  </r>
  <r>
    <n v="3042.9385000000002"/>
    <x v="0"/>
    <x v="207"/>
    <n v="2607.5700000000002"/>
    <x v="10"/>
    <s v="365"/>
    <x v="12"/>
    <x v="32"/>
    <x v="6"/>
    <x v="1"/>
  </r>
  <r>
    <n v="2646.9538075142364"/>
    <x v="1"/>
    <x v="207"/>
    <n v="0"/>
    <x v="6"/>
    <s v="424"/>
    <x v="80"/>
    <x v="32"/>
    <x v="6"/>
    <x v="1"/>
  </r>
  <r>
    <n v="2164.5744"/>
    <x v="0"/>
    <x v="207"/>
    <n v="1580.07"/>
    <x v="4"/>
    <s v="356"/>
    <x v="14"/>
    <x v="32"/>
    <x v="6"/>
    <x v="1"/>
  </r>
  <r>
    <n v="1306.69"/>
    <x v="0"/>
    <x v="207"/>
    <n v="1433.97"/>
    <x v="11"/>
    <s v="328"/>
    <x v="41"/>
    <x v="32"/>
    <x v="6"/>
    <x v="1"/>
  </r>
  <r>
    <n v="1521.4740999999999"/>
    <x v="0"/>
    <x v="207"/>
    <n v="1362.68"/>
    <x v="1"/>
    <s v="350"/>
    <x v="65"/>
    <x v="32"/>
    <x v="6"/>
    <x v="1"/>
  </r>
  <r>
    <n v="1181.74"/>
    <x v="0"/>
    <x v="207"/>
    <n v="1271.83"/>
    <x v="11"/>
    <s v="333"/>
    <x v="23"/>
    <x v="32"/>
    <x v="6"/>
    <x v="1"/>
  </r>
  <r>
    <n v="1843.5044"/>
    <x v="0"/>
    <x v="207"/>
    <n v="1359.45"/>
    <x v="2"/>
    <s v="348"/>
    <x v="108"/>
    <x v="32"/>
    <x v="6"/>
    <x v="1"/>
  </r>
  <r>
    <n v="2404.9112999999998"/>
    <x v="0"/>
    <x v="207"/>
    <n v="1885.53"/>
    <x v="2"/>
    <s v="346"/>
    <x v="70"/>
    <x v="32"/>
    <x v="6"/>
    <x v="1"/>
  </r>
  <r>
    <n v="3005.0502999999999"/>
    <x v="0"/>
    <x v="207"/>
    <n v="2594.4299999999998"/>
    <x v="10"/>
    <s v="332"/>
    <x v="55"/>
    <x v="32"/>
    <x v="6"/>
    <x v="1"/>
  </r>
  <r>
    <n v="1885.9515999999999"/>
    <x v="0"/>
    <x v="207"/>
    <n v="1998.34"/>
    <x v="11"/>
    <s v="335"/>
    <x v="13"/>
    <x v="32"/>
    <x v="6"/>
    <x v="1"/>
  </r>
  <r>
    <n v="2497.5850999999998"/>
    <x v="0"/>
    <x v="207"/>
    <n v="1800.97"/>
    <x v="11"/>
    <s v="374"/>
    <x v="45"/>
    <x v="32"/>
    <x v="6"/>
    <x v="1"/>
  </r>
  <r>
    <n v="2148.9865"/>
    <x v="0"/>
    <x v="207"/>
    <n v="1956.99"/>
    <x v="4"/>
    <s v="410"/>
    <x v="103"/>
    <x v="32"/>
    <x v="6"/>
    <x v="1"/>
  </r>
  <r>
    <n v="2707.8325999999997"/>
    <x v="0"/>
    <x v="207"/>
    <n v="2523.2399999999998"/>
    <x v="11"/>
    <s v="331"/>
    <x v="49"/>
    <x v="32"/>
    <x v="6"/>
    <x v="1"/>
  </r>
  <r>
    <n v="1659.8058000000001"/>
    <x v="0"/>
    <x v="207"/>
    <n v="1232.53"/>
    <x v="0"/>
    <s v="351"/>
    <x v="75"/>
    <x v="32"/>
    <x v="6"/>
    <x v="1"/>
  </r>
  <r>
    <n v="2035.5741"/>
    <x v="0"/>
    <x v="207"/>
    <n v="1807.42"/>
    <x v="0"/>
    <s v="352"/>
    <x v="62"/>
    <x v="32"/>
    <x v="6"/>
    <x v="1"/>
  </r>
  <r>
    <n v="1985.3669"/>
    <x v="0"/>
    <x v="207"/>
    <n v="2350.89"/>
    <x v="1"/>
    <s v="353"/>
    <x v="59"/>
    <x v="32"/>
    <x v="6"/>
    <x v="1"/>
  </r>
  <r>
    <n v="2484.2282"/>
    <x v="0"/>
    <x v="207"/>
    <n v="2319.12"/>
    <x v="9"/>
    <s v="370"/>
    <x v="56"/>
    <x v="32"/>
    <x v="6"/>
    <x v="1"/>
  </r>
  <r>
    <n v="2065.4888581467503"/>
    <x v="1"/>
    <x v="207"/>
    <n v="0"/>
    <x v="2"/>
    <s v="422"/>
    <x v="78"/>
    <x v="32"/>
    <x v="6"/>
    <x v="1"/>
  </r>
  <r>
    <n v="1742.2945999999999"/>
    <x v="0"/>
    <x v="207"/>
    <n v="1909.59"/>
    <x v="6"/>
    <s v="334"/>
    <x v="11"/>
    <x v="32"/>
    <x v="6"/>
    <x v="1"/>
  </r>
  <r>
    <n v="2300.7236000000003"/>
    <x v="0"/>
    <x v="207"/>
    <n v="1427.93"/>
    <x v="6"/>
    <s v="390"/>
    <x v="9"/>
    <x v="32"/>
    <x v="6"/>
    <x v="1"/>
  </r>
  <r>
    <n v="1680.5056"/>
    <x v="0"/>
    <x v="207"/>
    <n v="1617.5"/>
    <x v="11"/>
    <s v="337"/>
    <x v="68"/>
    <x v="32"/>
    <x v="6"/>
    <x v="1"/>
  </r>
  <r>
    <n v="2186.6516000000001"/>
    <x v="0"/>
    <x v="207"/>
    <n v="2031.22"/>
    <x v="10"/>
    <s v="367"/>
    <x v="18"/>
    <x v="32"/>
    <x v="6"/>
    <x v="1"/>
  </r>
  <r>
    <n v="1812.6487"/>
    <x v="0"/>
    <x v="207"/>
    <n v="1712.26"/>
    <x v="4"/>
    <s v="339"/>
    <x v="60"/>
    <x v="32"/>
    <x v="6"/>
    <x v="1"/>
  </r>
  <r>
    <n v="2688.2365636984"/>
    <x v="1"/>
    <x v="207"/>
    <m/>
    <x v="2"/>
    <s v="412"/>
    <x v="105"/>
    <x v="32"/>
    <x v="6"/>
    <x v="1"/>
  </r>
  <r>
    <n v="2812.9126999999999"/>
    <x v="0"/>
    <x v="207"/>
    <n v="1881.15"/>
    <x v="11"/>
    <s v="341"/>
    <x v="54"/>
    <x v="32"/>
    <x v="6"/>
    <x v="1"/>
  </r>
  <r>
    <n v="1620.2200999999998"/>
    <x v="0"/>
    <x v="207"/>
    <n v="1371.75"/>
    <x v="6"/>
    <s v="342"/>
    <x v="61"/>
    <x v="32"/>
    <x v="6"/>
    <x v="1"/>
  </r>
  <r>
    <n v="1519.2334000000001"/>
    <x v="0"/>
    <x v="207"/>
    <n v="1527.42"/>
    <x v="0"/>
    <s v="343"/>
    <x v="47"/>
    <x v="32"/>
    <x v="6"/>
    <x v="1"/>
  </r>
  <r>
    <n v="1251.8237999999999"/>
    <x v="0"/>
    <x v="207"/>
    <n v="1000.07"/>
    <x v="4"/>
    <s v="344"/>
    <x v="74"/>
    <x v="32"/>
    <x v="6"/>
    <x v="1"/>
  </r>
  <r>
    <n v="2113.3001999999997"/>
    <x v="0"/>
    <x v="207"/>
    <n v="1340.32"/>
    <x v="9"/>
    <s v="408"/>
    <x v="1"/>
    <x v="32"/>
    <x v="6"/>
    <x v="1"/>
  </r>
  <r>
    <n v="1762.6161"/>
    <x v="0"/>
    <x v="207"/>
    <n v="1501.59"/>
    <x v="11"/>
    <s v="347"/>
    <x v="58"/>
    <x v="32"/>
    <x v="6"/>
    <x v="1"/>
  </r>
  <r>
    <n v="1937.2839999999999"/>
    <x v="0"/>
    <x v="207"/>
    <n v="1441.46"/>
    <x v="6"/>
    <s v="354"/>
    <x v="69"/>
    <x v="32"/>
    <x v="6"/>
    <x v="1"/>
  </r>
  <r>
    <n v="1595.7178999999999"/>
    <x v="0"/>
    <x v="207"/>
    <n v="1433.52"/>
    <x v="4"/>
    <s v="355"/>
    <x v="51"/>
    <x v="32"/>
    <x v="6"/>
    <x v="1"/>
  </r>
  <r>
    <n v="3915.35"/>
    <x v="0"/>
    <x v="207"/>
    <n v="3987.69"/>
    <x v="6"/>
    <s v="362"/>
    <x v="25"/>
    <x v="32"/>
    <x v="6"/>
    <x v="1"/>
  </r>
  <r>
    <n v="1883.7496999999998"/>
    <x v="0"/>
    <x v="207"/>
    <n v="2178.9299999999998"/>
    <x v="11"/>
    <s v="359"/>
    <x v="44"/>
    <x v="32"/>
    <x v="6"/>
    <x v="1"/>
  </r>
  <r>
    <n v="2397.1804000000002"/>
    <x v="0"/>
    <x v="207"/>
    <n v="1985.33"/>
    <x v="4"/>
    <s v="358"/>
    <x v="64"/>
    <x v="32"/>
    <x v="6"/>
    <x v="1"/>
  </r>
  <r>
    <n v="1431.3397985015317"/>
    <x v="1"/>
    <x v="207"/>
    <n v="0"/>
    <x v="2"/>
    <s v="421"/>
    <x v="77"/>
    <x v="32"/>
    <x v="6"/>
    <x v="1"/>
  </r>
  <r>
    <n v="2644.857782916868"/>
    <x v="0"/>
    <x v="207"/>
    <n v="2521.58"/>
    <x v="0"/>
    <s v="363"/>
    <x v="111"/>
    <x v="32"/>
    <x v="6"/>
    <x v="1"/>
  </r>
  <r>
    <n v="1777.6219999999998"/>
    <x v="0"/>
    <x v="207"/>
    <n v="1781.39"/>
    <x v="0"/>
    <s v="372"/>
    <x v="73"/>
    <x v="32"/>
    <x v="6"/>
    <x v="1"/>
  </r>
  <r>
    <n v="1179.95"/>
    <x v="0"/>
    <x v="207"/>
    <n v="1430.41"/>
    <x v="9"/>
    <s v="373"/>
    <x v="27"/>
    <x v="32"/>
    <x v="6"/>
    <x v="1"/>
  </r>
  <r>
    <n v="1634.2559999999999"/>
    <x v="1"/>
    <x v="207"/>
    <n v="0"/>
    <x v="2"/>
    <s v="426"/>
    <x v="82"/>
    <x v="32"/>
    <x v="6"/>
    <x v="1"/>
  </r>
  <r>
    <n v="2594.3813999999998"/>
    <x v="0"/>
    <x v="207"/>
    <n v="2094.3000000000002"/>
    <x v="10"/>
    <s v="379"/>
    <x v="63"/>
    <x v="32"/>
    <x v="6"/>
    <x v="1"/>
  </r>
  <r>
    <n v="365.94"/>
    <x v="0"/>
    <x v="207"/>
    <n v="214.37"/>
    <x v="9"/>
    <s v="380"/>
    <x v="42"/>
    <x v="32"/>
    <x v="6"/>
    <x v="1"/>
  </r>
  <r>
    <n v="1466.9600999999998"/>
    <x v="0"/>
    <x v="207"/>
    <n v="1035.23"/>
    <x v="2"/>
    <s v="382"/>
    <x v="112"/>
    <x v="32"/>
    <x v="6"/>
    <x v="1"/>
  </r>
  <r>
    <n v="1695.075"/>
    <x v="0"/>
    <x v="207"/>
    <n v="1176.56"/>
    <x v="4"/>
    <s v="383"/>
    <x v="71"/>
    <x v="32"/>
    <x v="6"/>
    <x v="1"/>
  </r>
  <r>
    <n v="2496.9"/>
    <x v="0"/>
    <x v="207"/>
    <n v="2963.11"/>
    <x v="4"/>
    <s v="385"/>
    <x v="40"/>
    <x v="32"/>
    <x v="6"/>
    <x v="1"/>
  </r>
  <r>
    <n v="4133.62"/>
    <x v="0"/>
    <x v="207"/>
    <n v="3294.28"/>
    <x v="11"/>
    <s v="384"/>
    <x v="39"/>
    <x v="32"/>
    <x v="6"/>
    <x v="1"/>
  </r>
  <r>
    <n v="2465.64"/>
    <x v="0"/>
    <x v="207"/>
    <n v="2097.9299999999998"/>
    <x v="6"/>
    <s v="398"/>
    <x v="38"/>
    <x v="32"/>
    <x v="6"/>
    <x v="1"/>
  </r>
  <r>
    <n v="1866.91"/>
    <x v="0"/>
    <x v="207"/>
    <n v="1497.65"/>
    <x v="10"/>
    <s v="391"/>
    <x v="28"/>
    <x v="32"/>
    <x v="6"/>
    <x v="1"/>
  </r>
  <r>
    <n v="2214.1804075072496"/>
    <x v="1"/>
    <x v="207"/>
    <n v="0"/>
    <x v="2"/>
    <s v="427"/>
    <x v="83"/>
    <x v="32"/>
    <x v="6"/>
    <x v="1"/>
  </r>
  <r>
    <n v="2203.2579999999998"/>
    <x v="0"/>
    <x v="207"/>
    <n v="1613.05"/>
    <x v="4"/>
    <s v="393"/>
    <x v="53"/>
    <x v="32"/>
    <x v="6"/>
    <x v="1"/>
  </r>
  <r>
    <n v="956.62"/>
    <x v="0"/>
    <x v="207"/>
    <n v="979.47"/>
    <x v="9"/>
    <s v="395"/>
    <x v="107"/>
    <x v="32"/>
    <x v="6"/>
    <x v="1"/>
  </r>
  <r>
    <n v="1394.6466"/>
    <x v="0"/>
    <x v="207"/>
    <n v="839.43"/>
    <x v="0"/>
    <s v="396"/>
    <x v="6"/>
    <x v="32"/>
    <x v="6"/>
    <x v="1"/>
  </r>
  <r>
    <n v="2239.5942"/>
    <x v="0"/>
    <x v="207"/>
    <n v="1497.91"/>
    <x v="10"/>
    <s v="401"/>
    <x v="76"/>
    <x v="32"/>
    <x v="6"/>
    <x v="1"/>
  </r>
  <r>
    <n v="2353.5500000000002"/>
    <x v="0"/>
    <x v="207"/>
    <n v="1726.35"/>
    <x v="9"/>
    <s v="402"/>
    <x v="37"/>
    <x v="32"/>
    <x v="6"/>
    <x v="1"/>
  </r>
  <r>
    <n v="3255.9699000000001"/>
    <x v="0"/>
    <x v="207"/>
    <n v="3520.56"/>
    <x v="2"/>
    <s v="403"/>
    <x v="22"/>
    <x v="32"/>
    <x v="6"/>
    <x v="1"/>
  </r>
  <r>
    <n v="1845.1049"/>
    <x v="0"/>
    <x v="207"/>
    <n v="2149.89"/>
    <x v="2"/>
    <s v="404"/>
    <x v="2"/>
    <x v="32"/>
    <x v="6"/>
    <x v="1"/>
  </r>
  <r>
    <n v="2348.6997999999999"/>
    <x v="0"/>
    <x v="207"/>
    <n v="2000.64"/>
    <x v="2"/>
    <s v="405"/>
    <x v="3"/>
    <x v="32"/>
    <x v="6"/>
    <x v="1"/>
  </r>
  <r>
    <n v="1950.6117999999999"/>
    <x v="0"/>
    <x v="207"/>
    <n v="1967.11"/>
    <x v="0"/>
    <s v="361"/>
    <x v="5"/>
    <x v="32"/>
    <x v="6"/>
    <x v="1"/>
  </r>
  <r>
    <n v="2931.3788"/>
    <x v="0"/>
    <x v="207"/>
    <n v="2410.86"/>
    <x v="4"/>
    <s v="406"/>
    <x v="4"/>
    <x v="32"/>
    <x v="6"/>
    <x v="1"/>
  </r>
  <r>
    <n v="2595.1574000000001"/>
    <x v="0"/>
    <x v="207"/>
    <n v="2737.46"/>
    <x v="1"/>
    <s v="407"/>
    <x v="0"/>
    <x v="32"/>
    <x v="6"/>
    <x v="1"/>
  </r>
  <r>
    <n v="3105.9933066377016"/>
    <x v="1"/>
    <x v="207"/>
    <n v="0"/>
    <x v="9"/>
    <s v="413"/>
    <x v="106"/>
    <x v="32"/>
    <x v="6"/>
    <x v="1"/>
  </r>
  <r>
    <n v="1351.7919999999999"/>
    <x v="1"/>
    <x v="207"/>
    <n v="0"/>
    <x v="4"/>
    <s v="414"/>
    <x v="97"/>
    <x v="32"/>
    <x v="6"/>
    <x v="1"/>
  </r>
  <r>
    <n v="2887.1353492378157"/>
    <x v="1"/>
    <x v="207"/>
    <n v="0"/>
    <x v="1"/>
    <s v="415"/>
    <x v="98"/>
    <x v="32"/>
    <x v="6"/>
    <x v="1"/>
  </r>
  <r>
    <n v="2997.5248548075997"/>
    <x v="1"/>
    <x v="207"/>
    <n v="0"/>
    <x v="6"/>
    <s v="416"/>
    <x v="99"/>
    <x v="32"/>
    <x v="6"/>
    <x v="1"/>
  </r>
  <r>
    <n v="3530.7999999999997"/>
    <x v="1"/>
    <x v="207"/>
    <n v="0"/>
    <x v="10"/>
    <s v="418"/>
    <x v="100"/>
    <x v="32"/>
    <x v="6"/>
    <x v="1"/>
  </r>
  <r>
    <n v="2395.9"/>
    <x v="1"/>
    <x v="207"/>
    <n v="0"/>
    <x v="6"/>
    <s v="419"/>
    <x v="101"/>
    <x v="32"/>
    <x v="6"/>
    <x v="1"/>
  </r>
  <r>
    <n v="2927.3932501145687"/>
    <x v="1"/>
    <x v="207"/>
    <n v="0"/>
    <x v="9"/>
    <s v="428"/>
    <x v="84"/>
    <x v="32"/>
    <x v="6"/>
    <x v="1"/>
  </r>
  <r>
    <n v="1685.4622999999999"/>
    <x v="0"/>
    <x v="208"/>
    <n v="1191.8800000000001"/>
    <x v="0"/>
    <s v="311"/>
    <x v="15"/>
    <x v="32"/>
    <x v="6"/>
    <x v="1"/>
  </r>
  <r>
    <n v="721.73819999999989"/>
    <x v="0"/>
    <x v="208"/>
    <n v="724.19"/>
    <x v="1"/>
    <s v="409"/>
    <x v="102"/>
    <x v="32"/>
    <x v="6"/>
    <x v="1"/>
  </r>
  <r>
    <n v="1633.0822999999998"/>
    <x v="0"/>
    <x v="208"/>
    <n v="1907.28"/>
    <x v="0"/>
    <s v="301"/>
    <x v="21"/>
    <x v="32"/>
    <x v="6"/>
    <x v="1"/>
  </r>
  <r>
    <n v="1577.0356999999999"/>
    <x v="0"/>
    <x v="208"/>
    <n v="1105.08"/>
    <x v="1"/>
    <s v="326"/>
    <x v="19"/>
    <x v="32"/>
    <x v="6"/>
    <x v="1"/>
  </r>
  <r>
    <n v="1444.9508000000001"/>
    <x v="0"/>
    <x v="208"/>
    <n v="1489.26"/>
    <x v="9"/>
    <s v="368"/>
    <x v="109"/>
    <x v="32"/>
    <x v="6"/>
    <x v="1"/>
  </r>
  <r>
    <n v="1423.339869923848"/>
    <x v="1"/>
    <x v="208"/>
    <n v="0"/>
    <x v="1"/>
    <s v="425"/>
    <x v="81"/>
    <x v="32"/>
    <x v="6"/>
    <x v="1"/>
  </r>
  <r>
    <n v="1372.8021999999999"/>
    <x v="0"/>
    <x v="208"/>
    <n v="1164.07"/>
    <x v="0"/>
    <s v="313"/>
    <x v="43"/>
    <x v="32"/>
    <x v="6"/>
    <x v="1"/>
  </r>
  <r>
    <n v="1585"/>
    <x v="1"/>
    <x v="208"/>
    <n v="0"/>
    <x v="10"/>
    <s v="417"/>
    <x v="35"/>
    <x v="32"/>
    <x v="6"/>
    <x v="1"/>
  </r>
  <r>
    <n v="3842.75"/>
    <x v="0"/>
    <x v="208"/>
    <n v="3137.71"/>
    <x v="4"/>
    <s v="323"/>
    <x v="29"/>
    <x v="32"/>
    <x v="6"/>
    <x v="1"/>
  </r>
  <r>
    <n v="1818.5203084770756"/>
    <x v="1"/>
    <x v="208"/>
    <n v="0"/>
    <x v="10"/>
    <s v="423"/>
    <x v="79"/>
    <x v="32"/>
    <x v="6"/>
    <x v="1"/>
  </r>
  <r>
    <n v="1572.8259"/>
    <x v="0"/>
    <x v="208"/>
    <n v="1944.51"/>
    <x v="1"/>
    <s v="305"/>
    <x v="46"/>
    <x v="32"/>
    <x v="6"/>
    <x v="1"/>
  </r>
  <r>
    <n v="1667.4009000000001"/>
    <x v="0"/>
    <x v="208"/>
    <n v="1397.54"/>
    <x v="1"/>
    <s v="321"/>
    <x v="48"/>
    <x v="32"/>
    <x v="6"/>
    <x v="1"/>
  </r>
  <r>
    <n v="1639.5106220771981"/>
    <x v="0"/>
    <x v="208"/>
    <n v="1121.27"/>
    <x v="1"/>
    <s v="317"/>
    <x v="8"/>
    <x v="32"/>
    <x v="6"/>
    <x v="1"/>
  </r>
  <r>
    <n v="1309.4806000000001"/>
    <x v="0"/>
    <x v="208"/>
    <n v="1542.47"/>
    <x v="9"/>
    <s v="308"/>
    <x v="20"/>
    <x v="32"/>
    <x v="6"/>
    <x v="1"/>
  </r>
  <r>
    <n v="1617.8047999999999"/>
    <x v="0"/>
    <x v="208"/>
    <n v="2273.62"/>
    <x v="6"/>
    <s v="304"/>
    <x v="17"/>
    <x v="32"/>
    <x v="6"/>
    <x v="1"/>
  </r>
  <r>
    <n v="2367.96"/>
    <x v="1"/>
    <x v="208"/>
    <n v="0"/>
    <x v="6"/>
    <s v="420"/>
    <x v="36"/>
    <x v="32"/>
    <x v="6"/>
    <x v="1"/>
  </r>
  <r>
    <n v="1826.1608000000001"/>
    <x v="0"/>
    <x v="208"/>
    <n v="2093.86"/>
    <x v="2"/>
    <s v="411"/>
    <x v="104"/>
    <x v="32"/>
    <x v="6"/>
    <x v="1"/>
  </r>
  <r>
    <n v="1881.1791999999998"/>
    <x v="0"/>
    <x v="208"/>
    <n v="1579.26"/>
    <x v="0"/>
    <s v="397"/>
    <x v="7"/>
    <x v="32"/>
    <x v="6"/>
    <x v="1"/>
  </r>
  <r>
    <n v="2138.3943142535031"/>
    <x v="0"/>
    <x v="208"/>
    <n v="2548.54"/>
    <x v="0"/>
    <s v="376"/>
    <x v="67"/>
    <x v="32"/>
    <x v="6"/>
    <x v="1"/>
  </r>
  <r>
    <n v="1775.7660200285654"/>
    <x v="0"/>
    <x v="208"/>
    <n v="1371.11"/>
    <x v="1"/>
    <s v="319"/>
    <x v="50"/>
    <x v="32"/>
    <x v="6"/>
    <x v="1"/>
  </r>
  <r>
    <n v="1672.086"/>
    <x v="0"/>
    <x v="208"/>
    <n v="1546.87"/>
    <x v="6"/>
    <s v="388"/>
    <x v="57"/>
    <x v="32"/>
    <x v="6"/>
    <x v="1"/>
  </r>
  <r>
    <n v="1348.2320999999999"/>
    <x v="0"/>
    <x v="208"/>
    <n v="1821.85"/>
    <x v="2"/>
    <s v="320"/>
    <x v="66"/>
    <x v="32"/>
    <x v="6"/>
    <x v="1"/>
  </r>
  <r>
    <n v="1412.1938999999998"/>
    <x v="0"/>
    <x v="208"/>
    <n v="883.66"/>
    <x v="1"/>
    <s v="366"/>
    <x v="72"/>
    <x v="32"/>
    <x v="6"/>
    <x v="1"/>
  </r>
  <r>
    <n v="2456.5100000000002"/>
    <x v="0"/>
    <x v="208"/>
    <n v="2521.54"/>
    <x v="10"/>
    <s v="399"/>
    <x v="30"/>
    <x v="32"/>
    <x v="6"/>
    <x v="1"/>
  </r>
  <r>
    <n v="1727.8027999999999"/>
    <x v="0"/>
    <x v="208"/>
    <n v="1374.91"/>
    <x v="1"/>
    <s v="314"/>
    <x v="16"/>
    <x v="32"/>
    <x v="6"/>
    <x v="1"/>
  </r>
  <r>
    <n v="805.4298"/>
    <x v="0"/>
    <x v="208"/>
    <n v="556.22"/>
    <x v="1"/>
    <s v="204"/>
    <x v="110"/>
    <x v="32"/>
    <x v="6"/>
    <x v="1"/>
  </r>
  <r>
    <n v="2492.27"/>
    <x v="0"/>
    <x v="208"/>
    <n v="1856.98"/>
    <x v="4"/>
    <s v="377"/>
    <x v="24"/>
    <x v="32"/>
    <x v="6"/>
    <x v="1"/>
  </r>
  <r>
    <n v="1159.441"/>
    <x v="0"/>
    <x v="208"/>
    <n v="1075.05"/>
    <x v="9"/>
    <s v="389"/>
    <x v="10"/>
    <x v="32"/>
    <x v="6"/>
    <x v="1"/>
  </r>
  <r>
    <n v="977.8279"/>
    <x v="0"/>
    <x v="208"/>
    <n v="1281.3499999999999"/>
    <x v="9"/>
    <s v="322"/>
    <x v="52"/>
    <x v="32"/>
    <x v="6"/>
    <x v="1"/>
  </r>
  <r>
    <n v="4307.88"/>
    <x v="0"/>
    <x v="208"/>
    <n v="4972.71"/>
    <x v="9"/>
    <s v="201"/>
    <x v="26"/>
    <x v="32"/>
    <x v="6"/>
    <x v="1"/>
  </r>
  <r>
    <n v="4560.96"/>
    <x v="0"/>
    <x v="208"/>
    <n v="4605.91"/>
    <x v="10"/>
    <s v="400"/>
    <x v="31"/>
    <x v="32"/>
    <x v="6"/>
    <x v="1"/>
  </r>
  <r>
    <n v="2116.6176"/>
    <x v="0"/>
    <x v="208"/>
    <n v="1911.59"/>
    <x v="10"/>
    <s v="365"/>
    <x v="12"/>
    <x v="32"/>
    <x v="6"/>
    <x v="1"/>
  </r>
  <r>
    <n v="1841.1817383582836"/>
    <x v="1"/>
    <x v="208"/>
    <n v="0"/>
    <x v="6"/>
    <s v="424"/>
    <x v="80"/>
    <x v="32"/>
    <x v="6"/>
    <x v="1"/>
  </r>
  <r>
    <n v="1505.6533999999999"/>
    <x v="0"/>
    <x v="208"/>
    <n v="1567.66"/>
    <x v="4"/>
    <s v="356"/>
    <x v="14"/>
    <x v="32"/>
    <x v="6"/>
    <x v="1"/>
  </r>
  <r>
    <n v="1282.04"/>
    <x v="0"/>
    <x v="208"/>
    <n v="1390.23"/>
    <x v="11"/>
    <s v="328"/>
    <x v="41"/>
    <x v="32"/>
    <x v="6"/>
    <x v="1"/>
  </r>
  <r>
    <n v="1058.3184999999999"/>
    <x v="0"/>
    <x v="208"/>
    <n v="1190.1199999999999"/>
    <x v="1"/>
    <s v="350"/>
    <x v="65"/>
    <x v="32"/>
    <x v="6"/>
    <x v="1"/>
  </r>
  <r>
    <n v="1159.45"/>
    <x v="0"/>
    <x v="208"/>
    <n v="971.32"/>
    <x v="11"/>
    <s v="333"/>
    <x v="23"/>
    <x v="32"/>
    <x v="6"/>
    <x v="1"/>
  </r>
  <r>
    <n v="1282.3108999999999"/>
    <x v="0"/>
    <x v="208"/>
    <n v="1346.25"/>
    <x v="2"/>
    <s v="348"/>
    <x v="108"/>
    <x v="32"/>
    <x v="6"/>
    <x v="1"/>
  </r>
  <r>
    <n v="1672.8231999999998"/>
    <x v="0"/>
    <x v="208"/>
    <n v="1692.05"/>
    <x v="2"/>
    <s v="346"/>
    <x v="70"/>
    <x v="32"/>
    <x v="6"/>
    <x v="1"/>
  </r>
  <r>
    <n v="2090.2723999999998"/>
    <x v="0"/>
    <x v="208"/>
    <n v="1896.03"/>
    <x v="10"/>
    <s v="332"/>
    <x v="55"/>
    <x v="32"/>
    <x v="6"/>
    <x v="1"/>
  </r>
  <r>
    <n v="1311.8377"/>
    <x v="0"/>
    <x v="208"/>
    <n v="1175.0999999999999"/>
    <x v="11"/>
    <s v="335"/>
    <x v="13"/>
    <x v="32"/>
    <x v="6"/>
    <x v="1"/>
  </r>
  <r>
    <n v="1737.2893999999999"/>
    <x v="0"/>
    <x v="208"/>
    <n v="1890.17"/>
    <x v="11"/>
    <s v="374"/>
    <x v="45"/>
    <x v="32"/>
    <x v="6"/>
    <x v="1"/>
  </r>
  <r>
    <n v="1494.8088"/>
    <x v="0"/>
    <x v="208"/>
    <n v="1448.91"/>
    <x v="4"/>
    <s v="410"/>
    <x v="103"/>
    <x v="32"/>
    <x v="6"/>
    <x v="1"/>
  </r>
  <r>
    <n v="1883.5265999999999"/>
    <x v="0"/>
    <x v="208"/>
    <n v="1360.77"/>
    <x v="11"/>
    <s v="331"/>
    <x v="49"/>
    <x v="32"/>
    <x v="6"/>
    <x v="1"/>
  </r>
  <r>
    <n v="1154.5425"/>
    <x v="0"/>
    <x v="208"/>
    <n v="1033.04"/>
    <x v="0"/>
    <s v="351"/>
    <x v="75"/>
    <x v="32"/>
    <x v="6"/>
    <x v="1"/>
  </r>
  <r>
    <n v="1415.9186999999999"/>
    <x v="0"/>
    <x v="208"/>
    <n v="1137.96"/>
    <x v="0"/>
    <s v="352"/>
    <x v="62"/>
    <x v="32"/>
    <x v="6"/>
    <x v="1"/>
  </r>
  <r>
    <n v="1380.989"/>
    <x v="0"/>
    <x v="208"/>
    <n v="1850.52"/>
    <x v="1"/>
    <s v="353"/>
    <x v="59"/>
    <x v="32"/>
    <x v="6"/>
    <x v="1"/>
  </r>
  <r>
    <n v="1727.9967999999999"/>
    <x v="0"/>
    <x v="208"/>
    <n v="1503.21"/>
    <x v="9"/>
    <s v="370"/>
    <x v="56"/>
    <x v="32"/>
    <x v="6"/>
    <x v="1"/>
  </r>
  <r>
    <n v="1436.7225972277838"/>
    <x v="1"/>
    <x v="208"/>
    <n v="0"/>
    <x v="2"/>
    <s v="422"/>
    <x v="78"/>
    <x v="32"/>
    <x v="6"/>
    <x v="1"/>
  </r>
  <r>
    <n v="1211.9180000000001"/>
    <x v="0"/>
    <x v="208"/>
    <n v="1291.42"/>
    <x v="6"/>
    <s v="334"/>
    <x v="11"/>
    <x v="32"/>
    <x v="6"/>
    <x v="1"/>
  </r>
  <r>
    <n v="1600.3447999999999"/>
    <x v="0"/>
    <x v="208"/>
    <n v="1871.37"/>
    <x v="6"/>
    <s v="390"/>
    <x v="9"/>
    <x v="32"/>
    <x v="6"/>
    <x v="1"/>
  </r>
  <r>
    <n v="1168.9372999999998"/>
    <x v="0"/>
    <x v="208"/>
    <n v="750.64"/>
    <x v="11"/>
    <s v="337"/>
    <x v="68"/>
    <x v="32"/>
    <x v="6"/>
    <x v="1"/>
  </r>
  <r>
    <n v="1520.9987999999998"/>
    <x v="0"/>
    <x v="208"/>
    <n v="1937.19"/>
    <x v="10"/>
    <s v="367"/>
    <x v="18"/>
    <x v="32"/>
    <x v="6"/>
    <x v="1"/>
  </r>
  <r>
    <n v="1260.8447999999999"/>
    <x v="0"/>
    <x v="208"/>
    <n v="1068.43"/>
    <x v="4"/>
    <s v="339"/>
    <x v="60"/>
    <x v="32"/>
    <x v="6"/>
    <x v="1"/>
  </r>
  <r>
    <n v="1869.8941163373026"/>
    <x v="1"/>
    <x v="208"/>
    <m/>
    <x v="2"/>
    <s v="412"/>
    <x v="105"/>
    <x v="32"/>
    <x v="6"/>
    <x v="1"/>
  </r>
  <r>
    <n v="1956.6161"/>
    <x v="0"/>
    <x v="208"/>
    <n v="1642.93"/>
    <x v="11"/>
    <s v="341"/>
    <x v="54"/>
    <x v="32"/>
    <x v="6"/>
    <x v="1"/>
  </r>
  <r>
    <n v="1126.9944999999998"/>
    <x v="0"/>
    <x v="208"/>
    <n v="1082.51"/>
    <x v="6"/>
    <s v="342"/>
    <x v="61"/>
    <x v="32"/>
    <x v="6"/>
    <x v="1"/>
  </r>
  <r>
    <n v="1056.7568000000001"/>
    <x v="0"/>
    <x v="208"/>
    <n v="1097.77"/>
    <x v="0"/>
    <s v="343"/>
    <x v="47"/>
    <x v="32"/>
    <x v="6"/>
    <x v="1"/>
  </r>
  <r>
    <n v="870.74959999999987"/>
    <x v="0"/>
    <x v="208"/>
    <n v="755.97"/>
    <x v="4"/>
    <s v="344"/>
    <x v="74"/>
    <x v="32"/>
    <x v="6"/>
    <x v="1"/>
  </r>
  <r>
    <n v="1469.9767999999999"/>
    <x v="0"/>
    <x v="208"/>
    <n v="1180.1099999999999"/>
    <x v="9"/>
    <s v="408"/>
    <x v="1"/>
    <x v="32"/>
    <x v="6"/>
    <x v="1"/>
  </r>
  <r>
    <n v="1226.0509"/>
    <x v="0"/>
    <x v="208"/>
    <n v="1054.19"/>
    <x v="11"/>
    <s v="347"/>
    <x v="58"/>
    <x v="32"/>
    <x v="6"/>
    <x v="1"/>
  </r>
  <r>
    <n v="1347.5531000000001"/>
    <x v="0"/>
    <x v="208"/>
    <n v="1403.16"/>
    <x v="6"/>
    <s v="354"/>
    <x v="69"/>
    <x v="32"/>
    <x v="6"/>
    <x v="1"/>
  </r>
  <r>
    <n v="1109.9612999999999"/>
    <x v="0"/>
    <x v="208"/>
    <n v="921.4"/>
    <x v="4"/>
    <s v="355"/>
    <x v="51"/>
    <x v="32"/>
    <x v="6"/>
    <x v="1"/>
  </r>
  <r>
    <n v="3841.49"/>
    <x v="0"/>
    <x v="208"/>
    <n v="5853.13"/>
    <x v="6"/>
    <s v="362"/>
    <x v="25"/>
    <x v="32"/>
    <x v="6"/>
    <x v="1"/>
  </r>
  <r>
    <n v="1310.3050999999998"/>
    <x v="0"/>
    <x v="208"/>
    <n v="1272.73"/>
    <x v="11"/>
    <s v="359"/>
    <x v="44"/>
    <x v="32"/>
    <x v="6"/>
    <x v="1"/>
  </r>
  <r>
    <n v="1667.4396999999999"/>
    <x v="0"/>
    <x v="208"/>
    <n v="1341.69"/>
    <x v="4"/>
    <s v="358"/>
    <x v="64"/>
    <x v="32"/>
    <x v="6"/>
    <x v="1"/>
  </r>
  <r>
    <n v="995.61477608168707"/>
    <x v="1"/>
    <x v="208"/>
    <n v="0"/>
    <x v="2"/>
    <s v="421"/>
    <x v="77"/>
    <x v="32"/>
    <x v="6"/>
    <x v="1"/>
  </r>
  <r>
    <n v="1839.7185411929916"/>
    <x v="0"/>
    <x v="208"/>
    <n v="1416.9"/>
    <x v="0"/>
    <s v="363"/>
    <x v="111"/>
    <x v="32"/>
    <x v="6"/>
    <x v="1"/>
  </r>
  <r>
    <n v="1236.4881"/>
    <x v="0"/>
    <x v="208"/>
    <n v="1074.31"/>
    <x v="0"/>
    <s v="372"/>
    <x v="73"/>
    <x v="32"/>
    <x v="6"/>
    <x v="1"/>
  </r>
  <r>
    <n v="1157.69"/>
    <x v="0"/>
    <x v="208"/>
    <n v="1702.76"/>
    <x v="9"/>
    <s v="373"/>
    <x v="27"/>
    <x v="32"/>
    <x v="6"/>
    <x v="1"/>
  </r>
  <r>
    <n v="1136.7624000000001"/>
    <x v="1"/>
    <x v="208"/>
    <n v="0"/>
    <x v="2"/>
    <s v="426"/>
    <x v="82"/>
    <x v="32"/>
    <x v="6"/>
    <x v="1"/>
  </r>
  <r>
    <n v="1804.6170999999999"/>
    <x v="0"/>
    <x v="208"/>
    <n v="1848.34"/>
    <x v="10"/>
    <s v="379"/>
    <x v="63"/>
    <x v="32"/>
    <x v="6"/>
    <x v="1"/>
  </r>
  <r>
    <n v="359.03"/>
    <x v="0"/>
    <x v="208"/>
    <n v="547.91"/>
    <x v="9"/>
    <s v="380"/>
    <x v="42"/>
    <x v="32"/>
    <x v="6"/>
    <x v="1"/>
  </r>
  <r>
    <n v="1020.3915000000001"/>
    <x v="0"/>
    <x v="208"/>
    <n v="685.24"/>
    <x v="2"/>
    <s v="382"/>
    <x v="112"/>
    <x v="32"/>
    <x v="6"/>
    <x v="1"/>
  </r>
  <r>
    <n v="1179.0641000000001"/>
    <x v="0"/>
    <x v="208"/>
    <n v="1426.78"/>
    <x v="4"/>
    <s v="383"/>
    <x v="71"/>
    <x v="32"/>
    <x v="6"/>
    <x v="1"/>
  </r>
  <r>
    <n v="2449.8000000000002"/>
    <x v="0"/>
    <x v="208"/>
    <n v="2010.21"/>
    <x v="4"/>
    <s v="385"/>
    <x v="40"/>
    <x v="32"/>
    <x v="6"/>
    <x v="1"/>
  </r>
  <r>
    <n v="4055.65"/>
    <x v="0"/>
    <x v="208"/>
    <n v="1909.94"/>
    <x v="11"/>
    <s v="384"/>
    <x v="39"/>
    <x v="32"/>
    <x v="6"/>
    <x v="1"/>
  </r>
  <r>
    <n v="2419.13"/>
    <x v="0"/>
    <x v="208"/>
    <n v="2829.51"/>
    <x v="6"/>
    <s v="398"/>
    <x v="38"/>
    <x v="32"/>
    <x v="6"/>
    <x v="1"/>
  </r>
  <r>
    <n v="1831.69"/>
    <x v="0"/>
    <x v="208"/>
    <n v="1656.08"/>
    <x v="10"/>
    <s v="391"/>
    <x v="28"/>
    <x v="32"/>
    <x v="6"/>
    <x v="1"/>
  </r>
  <r>
    <n v="1540.1520981023455"/>
    <x v="1"/>
    <x v="208"/>
    <n v="0"/>
    <x v="2"/>
    <s v="427"/>
    <x v="83"/>
    <x v="32"/>
    <x v="6"/>
    <x v="1"/>
  </r>
  <r>
    <n v="1532.5515"/>
    <x v="0"/>
    <x v="208"/>
    <n v="1479.88"/>
    <x v="4"/>
    <s v="393"/>
    <x v="53"/>
    <x v="32"/>
    <x v="6"/>
    <x v="1"/>
  </r>
  <r>
    <n v="938.58"/>
    <x v="0"/>
    <x v="208"/>
    <n v="1090.5999999999999"/>
    <x v="9"/>
    <s v="395"/>
    <x v="107"/>
    <x v="32"/>
    <x v="6"/>
    <x v="1"/>
  </r>
  <r>
    <n v="970.09699999999998"/>
    <x v="0"/>
    <x v="208"/>
    <n v="461.26"/>
    <x v="0"/>
    <s v="396"/>
    <x v="6"/>
    <x v="32"/>
    <x v="6"/>
    <x v="1"/>
  </r>
  <r>
    <n v="1557.8297"/>
    <x v="0"/>
    <x v="208"/>
    <n v="1414.65"/>
    <x v="10"/>
    <s v="401"/>
    <x v="76"/>
    <x v="32"/>
    <x v="6"/>
    <x v="1"/>
  </r>
  <r>
    <n v="2309.16"/>
    <x v="0"/>
    <x v="208"/>
    <n v="2081"/>
    <x v="9"/>
    <s v="402"/>
    <x v="37"/>
    <x v="32"/>
    <x v="6"/>
    <x v="1"/>
  </r>
  <r>
    <n v="2264.8044999999997"/>
    <x v="0"/>
    <x v="208"/>
    <n v="2490.39"/>
    <x v="2"/>
    <s v="403"/>
    <x v="22"/>
    <x v="32"/>
    <x v="6"/>
    <x v="1"/>
  </r>
  <r>
    <n v="1283.4263999999998"/>
    <x v="0"/>
    <x v="208"/>
    <n v="2195.1"/>
    <x v="2"/>
    <s v="404"/>
    <x v="2"/>
    <x v="32"/>
    <x v="6"/>
    <x v="1"/>
  </r>
  <r>
    <n v="1633.7224999999999"/>
    <x v="0"/>
    <x v="208"/>
    <n v="1750.47"/>
    <x v="2"/>
    <s v="405"/>
    <x v="3"/>
    <x v="32"/>
    <x v="6"/>
    <x v="1"/>
  </r>
  <r>
    <n v="1356.8165999999999"/>
    <x v="0"/>
    <x v="208"/>
    <n v="1535.24"/>
    <x v="0"/>
    <s v="361"/>
    <x v="5"/>
    <x v="32"/>
    <x v="6"/>
    <x v="1"/>
  </r>
  <r>
    <n v="2039.0273000000002"/>
    <x v="0"/>
    <x v="208"/>
    <n v="1935.67"/>
    <x v="4"/>
    <s v="406"/>
    <x v="4"/>
    <x v="32"/>
    <x v="6"/>
    <x v="1"/>
  </r>
  <r>
    <n v="1805.1505999999999"/>
    <x v="0"/>
    <x v="208"/>
    <n v="1885.17"/>
    <x v="1"/>
    <s v="407"/>
    <x v="0"/>
    <x v="32"/>
    <x v="6"/>
    <x v="1"/>
  </r>
  <r>
    <n v="2160.4848353164994"/>
    <x v="1"/>
    <x v="208"/>
    <n v="0"/>
    <x v="9"/>
    <s v="413"/>
    <x v="106"/>
    <x v="32"/>
    <x v="6"/>
    <x v="1"/>
  </r>
  <r>
    <n v="940.27919999999995"/>
    <x v="1"/>
    <x v="208"/>
    <n v="0"/>
    <x v="4"/>
    <s v="414"/>
    <x v="97"/>
    <x v="32"/>
    <x v="6"/>
    <x v="1"/>
  </r>
  <r>
    <n v="2008.2449861723917"/>
    <x v="1"/>
    <x v="208"/>
    <n v="0"/>
    <x v="1"/>
    <s v="415"/>
    <x v="98"/>
    <x v="32"/>
    <x v="6"/>
    <x v="1"/>
  </r>
  <r>
    <n v="2085.0357206038616"/>
    <x v="1"/>
    <x v="208"/>
    <n v="0"/>
    <x v="6"/>
    <s v="416"/>
    <x v="99"/>
    <x v="32"/>
    <x v="6"/>
    <x v="1"/>
  </r>
  <r>
    <n v="2455.9721"/>
    <x v="1"/>
    <x v="208"/>
    <n v="0"/>
    <x v="10"/>
    <s v="418"/>
    <x v="100"/>
    <x v="32"/>
    <x v="6"/>
    <x v="1"/>
  </r>
  <r>
    <n v="1666.5473"/>
    <x v="1"/>
    <x v="208"/>
    <n v="0"/>
    <x v="6"/>
    <s v="419"/>
    <x v="101"/>
    <x v="32"/>
    <x v="6"/>
    <x v="1"/>
  </r>
  <r>
    <n v="2036.2497079604618"/>
    <x v="1"/>
    <x v="208"/>
    <n v="0"/>
    <x v="9"/>
    <s v="428"/>
    <x v="84"/>
    <x v="32"/>
    <x v="6"/>
    <x v="1"/>
  </r>
  <r>
    <n v="1457.5316999999998"/>
    <x v="0"/>
    <x v="209"/>
    <n v="1045.9100000000001"/>
    <x v="0"/>
    <s v="311"/>
    <x v="15"/>
    <x v="32"/>
    <x v="6"/>
    <x v="1"/>
  </r>
  <r>
    <n v="624.12709999999993"/>
    <x v="0"/>
    <x v="209"/>
    <n v="163.63999999999999"/>
    <x v="1"/>
    <s v="409"/>
    <x v="102"/>
    <x v="32"/>
    <x v="6"/>
    <x v="1"/>
  </r>
  <r>
    <n v="1412.2327"/>
    <x v="0"/>
    <x v="209"/>
    <n v="1963.55"/>
    <x v="0"/>
    <s v="301"/>
    <x v="21"/>
    <x v="32"/>
    <x v="6"/>
    <x v="1"/>
  </r>
  <r>
    <n v="1363.7618"/>
    <x v="0"/>
    <x v="209"/>
    <n v="1000.06"/>
    <x v="1"/>
    <s v="326"/>
    <x v="19"/>
    <x v="32"/>
    <x v="6"/>
    <x v="1"/>
  </r>
  <r>
    <n v="1249.5346"/>
    <x v="0"/>
    <x v="209"/>
    <n v="1450.08"/>
    <x v="9"/>
    <s v="368"/>
    <x v="109"/>
    <x v="32"/>
    <x v="6"/>
    <x v="1"/>
  </r>
  <r>
    <n v="1230.857054599247"/>
    <x v="1"/>
    <x v="209"/>
    <n v="0"/>
    <x v="1"/>
    <s v="425"/>
    <x v="81"/>
    <x v="32"/>
    <x v="6"/>
    <x v="1"/>
  </r>
  <r>
    <n v="1187.1538999999998"/>
    <x v="0"/>
    <x v="209"/>
    <n v="1586.5"/>
    <x v="0"/>
    <s v="313"/>
    <x v="43"/>
    <x v="32"/>
    <x v="6"/>
    <x v="1"/>
  </r>
  <r>
    <n v="1530.05"/>
    <x v="1"/>
    <x v="209"/>
    <n v="0"/>
    <x v="10"/>
    <s v="417"/>
    <x v="35"/>
    <x v="32"/>
    <x v="6"/>
    <x v="1"/>
  </r>
  <r>
    <n v="3709.54"/>
    <x v="0"/>
    <x v="209"/>
    <n v="2523.62"/>
    <x v="4"/>
    <s v="323"/>
    <x v="29"/>
    <x v="32"/>
    <x v="6"/>
    <x v="1"/>
  </r>
  <r>
    <n v="1572.5942473354935"/>
    <x v="1"/>
    <x v="209"/>
    <n v="0"/>
    <x v="10"/>
    <s v="423"/>
    <x v="79"/>
    <x v="32"/>
    <x v="6"/>
    <x v="1"/>
  </r>
  <r>
    <n v="1360.1242999999999"/>
    <x v="0"/>
    <x v="209"/>
    <n v="1514.24"/>
    <x v="1"/>
    <s v="305"/>
    <x v="46"/>
    <x v="32"/>
    <x v="6"/>
    <x v="1"/>
  </r>
  <r>
    <n v="1441.905"/>
    <x v="0"/>
    <x v="209"/>
    <n v="1379.19"/>
    <x v="1"/>
    <s v="321"/>
    <x v="48"/>
    <x v="32"/>
    <x v="6"/>
    <x v="1"/>
  </r>
  <r>
    <n v="1417.7919327581624"/>
    <x v="0"/>
    <x v="209"/>
    <n v="1029.73"/>
    <x v="1"/>
    <s v="317"/>
    <x v="8"/>
    <x v="32"/>
    <x v="6"/>
    <x v="1"/>
  </r>
  <r>
    <n v="1132.3877"/>
    <x v="0"/>
    <x v="209"/>
    <n v="1236.0999999999999"/>
    <x v="9"/>
    <s v="308"/>
    <x v="20"/>
    <x v="32"/>
    <x v="6"/>
    <x v="1"/>
  </r>
  <r>
    <n v="1399.0212999999999"/>
    <x v="0"/>
    <x v="209"/>
    <n v="1864.64"/>
    <x v="6"/>
    <s v="304"/>
    <x v="17"/>
    <x v="32"/>
    <x v="6"/>
    <x v="1"/>
  </r>
  <r>
    <n v="2285.87"/>
    <x v="1"/>
    <x v="209"/>
    <n v="0"/>
    <x v="6"/>
    <s v="420"/>
    <x v="36"/>
    <x v="32"/>
    <x v="6"/>
    <x v="1"/>
  </r>
  <r>
    <n v="1579.1987999999999"/>
    <x v="0"/>
    <x v="209"/>
    <n v="1530.6"/>
    <x v="2"/>
    <s v="411"/>
    <x v="104"/>
    <x v="32"/>
    <x v="6"/>
    <x v="1"/>
  </r>
  <r>
    <n v="1626.7773"/>
    <x v="0"/>
    <x v="209"/>
    <n v="1922.36"/>
    <x v="0"/>
    <s v="397"/>
    <x v="7"/>
    <x v="32"/>
    <x v="6"/>
    <x v="1"/>
  </r>
  <r>
    <n v="1849.2071579074398"/>
    <x v="0"/>
    <x v="209"/>
    <n v="2081.0300000000002"/>
    <x v="0"/>
    <s v="376"/>
    <x v="67"/>
    <x v="32"/>
    <x v="6"/>
    <x v="1"/>
  </r>
  <r>
    <n v="1535.6134939239898"/>
    <x v="0"/>
    <x v="209"/>
    <n v="1603.29"/>
    <x v="1"/>
    <s v="319"/>
    <x v="50"/>
    <x v="32"/>
    <x v="6"/>
    <x v="1"/>
  </r>
  <r>
    <n v="1445.9595999999999"/>
    <x v="0"/>
    <x v="209"/>
    <n v="1374.86"/>
    <x v="6"/>
    <s v="388"/>
    <x v="57"/>
    <x v="32"/>
    <x v="6"/>
    <x v="1"/>
  </r>
  <r>
    <n v="1165.9012"/>
    <x v="0"/>
    <x v="209"/>
    <n v="839.98"/>
    <x v="2"/>
    <s v="320"/>
    <x v="66"/>
    <x v="32"/>
    <x v="6"/>
    <x v="1"/>
  </r>
  <r>
    <n v="1221.2203"/>
    <x v="0"/>
    <x v="209"/>
    <n v="1305.3800000000001"/>
    <x v="1"/>
    <s v="366"/>
    <x v="72"/>
    <x v="32"/>
    <x v="6"/>
    <x v="1"/>
  </r>
  <r>
    <n v="2371.35"/>
    <x v="0"/>
    <x v="209"/>
    <n v="1999.25"/>
    <x v="10"/>
    <s v="399"/>
    <x v="30"/>
    <x v="32"/>
    <x v="6"/>
    <x v="1"/>
  </r>
  <r>
    <n v="1494.1491999999998"/>
    <x v="0"/>
    <x v="209"/>
    <n v="774.96"/>
    <x v="1"/>
    <s v="314"/>
    <x v="16"/>
    <x v="32"/>
    <x v="6"/>
    <x v="1"/>
  </r>
  <r>
    <n v="696.50849999999991"/>
    <x v="0"/>
    <x v="209"/>
    <n v="679.79"/>
    <x v="1"/>
    <s v="204"/>
    <x v="110"/>
    <x v="32"/>
    <x v="6"/>
    <x v="1"/>
  </r>
  <r>
    <n v="2405.87"/>
    <x v="0"/>
    <x v="209"/>
    <n v="2421.81"/>
    <x v="4"/>
    <s v="377"/>
    <x v="24"/>
    <x v="32"/>
    <x v="6"/>
    <x v="1"/>
  </r>
  <r>
    <n v="1002.6502"/>
    <x v="0"/>
    <x v="209"/>
    <n v="1224.56"/>
    <x v="9"/>
    <s v="389"/>
    <x v="10"/>
    <x v="32"/>
    <x v="6"/>
    <x v="1"/>
  </r>
  <r>
    <n v="845.59749999999997"/>
    <x v="0"/>
    <x v="209"/>
    <n v="686.13"/>
    <x v="9"/>
    <s v="322"/>
    <x v="52"/>
    <x v="32"/>
    <x v="6"/>
    <x v="1"/>
  </r>
  <r>
    <n v="4158.54"/>
    <x v="0"/>
    <x v="209"/>
    <n v="4254.0200000000004"/>
    <x v="9"/>
    <s v="201"/>
    <x v="26"/>
    <x v="32"/>
    <x v="6"/>
    <x v="1"/>
  </r>
  <r>
    <n v="4402.8500000000004"/>
    <x v="0"/>
    <x v="209"/>
    <n v="4099.82"/>
    <x v="10"/>
    <s v="400"/>
    <x v="31"/>
    <x v="32"/>
    <x v="6"/>
    <x v="1"/>
  </r>
  <r>
    <n v="1830.3803"/>
    <x v="0"/>
    <x v="209"/>
    <n v="1969.64"/>
    <x v="10"/>
    <s v="365"/>
    <x v="12"/>
    <x v="32"/>
    <x v="6"/>
    <x v="1"/>
  </r>
  <r>
    <n v="1592.183611613289"/>
    <x v="1"/>
    <x v="209"/>
    <n v="0"/>
    <x v="6"/>
    <s v="424"/>
    <x v="80"/>
    <x v="32"/>
    <x v="6"/>
    <x v="1"/>
  </r>
  <r>
    <n v="1302.0309999999999"/>
    <x v="0"/>
    <x v="209"/>
    <n v="876.19"/>
    <x v="4"/>
    <s v="356"/>
    <x v="14"/>
    <x v="32"/>
    <x v="6"/>
    <x v="1"/>
  </r>
  <r>
    <n v="1237.5999999999999"/>
    <x v="0"/>
    <x v="209"/>
    <n v="1316.49"/>
    <x v="11"/>
    <s v="328"/>
    <x v="41"/>
    <x v="32"/>
    <x v="6"/>
    <x v="1"/>
  </r>
  <r>
    <n v="915.19499999999994"/>
    <x v="0"/>
    <x v="209"/>
    <n v="948.99"/>
    <x v="1"/>
    <s v="350"/>
    <x v="65"/>
    <x v="32"/>
    <x v="6"/>
    <x v="1"/>
  </r>
  <r>
    <n v="1119.25"/>
    <x v="0"/>
    <x v="209"/>
    <n v="1404.5"/>
    <x v="11"/>
    <s v="333"/>
    <x v="23"/>
    <x v="32"/>
    <x v="6"/>
    <x v="1"/>
  </r>
  <r>
    <n v="1108.8942999999999"/>
    <x v="0"/>
    <x v="209"/>
    <n v="1057.33"/>
    <x v="2"/>
    <s v="348"/>
    <x v="108"/>
    <x v="32"/>
    <x v="6"/>
    <x v="1"/>
  </r>
  <r>
    <n v="1446.5998"/>
    <x v="0"/>
    <x v="209"/>
    <n v="1427.3"/>
    <x v="2"/>
    <s v="346"/>
    <x v="70"/>
    <x v="32"/>
    <x v="6"/>
    <x v="1"/>
  </r>
  <r>
    <n v="1807.595"/>
    <x v="0"/>
    <x v="209"/>
    <n v="1923.87"/>
    <x v="10"/>
    <s v="332"/>
    <x v="55"/>
    <x v="32"/>
    <x v="6"/>
    <x v="1"/>
  </r>
  <r>
    <n v="1134.4343999999999"/>
    <x v="0"/>
    <x v="209"/>
    <n v="1561.08"/>
    <x v="11"/>
    <s v="335"/>
    <x v="13"/>
    <x v="32"/>
    <x v="6"/>
    <x v="1"/>
  </r>
  <r>
    <n v="1502.3456999999999"/>
    <x v="0"/>
    <x v="209"/>
    <n v="1168.77"/>
    <x v="11"/>
    <s v="374"/>
    <x v="45"/>
    <x v="32"/>
    <x v="6"/>
    <x v="1"/>
  </r>
  <r>
    <n v="1292.6511"/>
    <x v="0"/>
    <x v="209"/>
    <n v="1441.6"/>
    <x v="4"/>
    <s v="410"/>
    <x v="103"/>
    <x v="32"/>
    <x v="6"/>
    <x v="1"/>
  </r>
  <r>
    <n v="1628.8045999999999"/>
    <x v="0"/>
    <x v="209"/>
    <n v="1686.39"/>
    <x v="11"/>
    <s v="331"/>
    <x v="49"/>
    <x v="32"/>
    <x v="6"/>
    <x v="1"/>
  </r>
  <r>
    <n v="998.40159999999992"/>
    <x v="0"/>
    <x v="209"/>
    <n v="1150.3699999999999"/>
    <x v="0"/>
    <s v="351"/>
    <x v="75"/>
    <x v="32"/>
    <x v="6"/>
    <x v="1"/>
  </r>
  <r>
    <n v="1224.4309999999998"/>
    <x v="0"/>
    <x v="209"/>
    <n v="983.08"/>
    <x v="0"/>
    <s v="352"/>
    <x v="62"/>
    <x v="32"/>
    <x v="6"/>
    <x v="1"/>
  </r>
  <r>
    <n v="1194.2348999999999"/>
    <x v="0"/>
    <x v="209"/>
    <n v="1254.6199999999999"/>
    <x v="1"/>
    <s v="353"/>
    <x v="59"/>
    <x v="32"/>
    <x v="6"/>
    <x v="1"/>
  </r>
  <r>
    <n v="1494.3044"/>
    <x v="0"/>
    <x v="209"/>
    <n v="1247.95"/>
    <x v="9"/>
    <s v="370"/>
    <x v="56"/>
    <x v="32"/>
    <x v="6"/>
    <x v="1"/>
  </r>
  <r>
    <n v="1242.4223521692304"/>
    <x v="1"/>
    <x v="209"/>
    <n v="0"/>
    <x v="2"/>
    <s v="422"/>
    <x v="78"/>
    <x v="32"/>
    <x v="6"/>
    <x v="1"/>
  </r>
  <r>
    <n v="1048.0268000000001"/>
    <x v="0"/>
    <x v="209"/>
    <n v="1133.04"/>
    <x v="6"/>
    <s v="334"/>
    <x v="11"/>
    <x v="32"/>
    <x v="6"/>
    <x v="1"/>
  </r>
  <r>
    <n v="1383.9281000000001"/>
    <x v="0"/>
    <x v="209"/>
    <n v="1751.96"/>
    <x v="6"/>
    <s v="390"/>
    <x v="9"/>
    <x v="32"/>
    <x v="6"/>
    <x v="1"/>
  </r>
  <r>
    <n v="1010.8563999999999"/>
    <x v="0"/>
    <x v="209"/>
    <n v="773.86"/>
    <x v="11"/>
    <s v="337"/>
    <x v="68"/>
    <x v="32"/>
    <x v="6"/>
    <x v="1"/>
  </r>
  <r>
    <n v="1315.3102999999999"/>
    <x v="0"/>
    <x v="209"/>
    <n v="1137.49"/>
    <x v="10"/>
    <s v="367"/>
    <x v="18"/>
    <x v="32"/>
    <x v="6"/>
    <x v="1"/>
  </r>
  <r>
    <n v="1090.3381999999999"/>
    <x v="0"/>
    <x v="209"/>
    <n v="1094.83"/>
    <x v="4"/>
    <s v="339"/>
    <x v="60"/>
    <x v="32"/>
    <x v="6"/>
    <x v="1"/>
  </r>
  <r>
    <n v="1617.0212902073094"/>
    <x v="1"/>
    <x v="209"/>
    <m/>
    <x v="2"/>
    <s v="412"/>
    <x v="105"/>
    <x v="32"/>
    <x v="6"/>
    <x v="1"/>
  </r>
  <r>
    <n v="1692.0194999999999"/>
    <x v="0"/>
    <x v="209"/>
    <n v="1335.71"/>
    <x v="11"/>
    <s v="341"/>
    <x v="54"/>
    <x v="32"/>
    <x v="6"/>
    <x v="1"/>
  </r>
  <r>
    <n v="974.58809999999994"/>
    <x v="0"/>
    <x v="209"/>
    <n v="794.39"/>
    <x v="6"/>
    <s v="342"/>
    <x v="61"/>
    <x v="32"/>
    <x v="6"/>
    <x v="1"/>
  </r>
  <r>
    <n v="913.84669999999994"/>
    <x v="0"/>
    <x v="209"/>
    <n v="851.63"/>
    <x v="0"/>
    <s v="343"/>
    <x v="47"/>
    <x v="32"/>
    <x v="6"/>
    <x v="1"/>
  </r>
  <r>
    <n v="752.99159999999995"/>
    <x v="0"/>
    <x v="209"/>
    <n v="867.17"/>
    <x v="4"/>
    <s v="344"/>
    <x v="74"/>
    <x v="32"/>
    <x v="6"/>
    <x v="1"/>
  </r>
  <r>
    <n v="1271.1849999999999"/>
    <x v="0"/>
    <x v="209"/>
    <n v="1045.24"/>
    <x v="9"/>
    <s v="408"/>
    <x v="1"/>
    <x v="32"/>
    <x v="6"/>
    <x v="1"/>
  </r>
  <r>
    <n v="1060.2487999999998"/>
    <x v="0"/>
    <x v="209"/>
    <n v="1125.7"/>
    <x v="11"/>
    <s v="347"/>
    <x v="58"/>
    <x v="32"/>
    <x v="6"/>
    <x v="1"/>
  </r>
  <r>
    <n v="1165.3094999999998"/>
    <x v="0"/>
    <x v="209"/>
    <n v="944.71"/>
    <x v="6"/>
    <s v="354"/>
    <x v="69"/>
    <x v="32"/>
    <x v="6"/>
    <x v="1"/>
  </r>
  <r>
    <n v="959.85379999999998"/>
    <x v="0"/>
    <x v="209"/>
    <n v="1044.23"/>
    <x v="4"/>
    <s v="355"/>
    <x v="51"/>
    <x v="32"/>
    <x v="6"/>
    <x v="1"/>
  </r>
  <r>
    <n v="3708.32"/>
    <x v="0"/>
    <x v="209"/>
    <n v="5440.57"/>
    <x v="6"/>
    <s v="362"/>
    <x v="25"/>
    <x v="32"/>
    <x v="6"/>
    <x v="1"/>
  </r>
  <r>
    <n v="1133.1055000000001"/>
    <x v="0"/>
    <x v="209"/>
    <n v="1095.51"/>
    <x v="11"/>
    <s v="359"/>
    <x v="44"/>
    <x v="32"/>
    <x v="6"/>
    <x v="1"/>
  </r>
  <r>
    <n v="1441.9438"/>
    <x v="0"/>
    <x v="209"/>
    <n v="1381.38"/>
    <x v="4"/>
    <s v="358"/>
    <x v="64"/>
    <x v="32"/>
    <x v="6"/>
    <x v="1"/>
  </r>
  <r>
    <n v="860.9738207117357"/>
    <x v="1"/>
    <x v="209"/>
    <n v="0"/>
    <x v="2"/>
    <s v="421"/>
    <x v="77"/>
    <x v="32"/>
    <x v="6"/>
    <x v="1"/>
  </r>
  <r>
    <n v="1590.9265985857426"/>
    <x v="0"/>
    <x v="209"/>
    <n v="1914.94"/>
    <x v="0"/>
    <s v="363"/>
    <x v="111"/>
    <x v="32"/>
    <x v="6"/>
    <x v="1"/>
  </r>
  <r>
    <n v="1069.2697999999998"/>
    <x v="0"/>
    <x v="209"/>
    <n v="604.4"/>
    <x v="0"/>
    <s v="372"/>
    <x v="73"/>
    <x v="32"/>
    <x v="6"/>
    <x v="1"/>
  </r>
  <r>
    <n v="1117.56"/>
    <x v="0"/>
    <x v="209"/>
    <n v="1907.31"/>
    <x v="9"/>
    <s v="373"/>
    <x v="27"/>
    <x v="32"/>
    <x v="6"/>
    <x v="1"/>
  </r>
  <r>
    <n v="983.0270999999999"/>
    <x v="1"/>
    <x v="209"/>
    <n v="0"/>
    <x v="2"/>
    <s v="426"/>
    <x v="82"/>
    <x v="32"/>
    <x v="6"/>
    <x v="1"/>
  </r>
  <r>
    <n v="1560.5650999999998"/>
    <x v="0"/>
    <x v="209"/>
    <n v="1353.82"/>
    <x v="10"/>
    <s v="379"/>
    <x v="63"/>
    <x v="32"/>
    <x v="6"/>
    <x v="1"/>
  </r>
  <r>
    <n v="346.59"/>
    <x v="0"/>
    <x v="209"/>
    <n v="530.04"/>
    <x v="9"/>
    <s v="380"/>
    <x v="42"/>
    <x v="32"/>
    <x v="6"/>
    <x v="1"/>
  </r>
  <r>
    <n v="882.39930000000004"/>
    <x v="0"/>
    <x v="209"/>
    <n v="547.05999999999995"/>
    <x v="2"/>
    <s v="382"/>
    <x v="112"/>
    <x v="32"/>
    <x v="6"/>
    <x v="1"/>
  </r>
  <r>
    <n v="1019.6155000000001"/>
    <x v="0"/>
    <x v="209"/>
    <n v="917.81"/>
    <x v="4"/>
    <s v="383"/>
    <x v="71"/>
    <x v="32"/>
    <x v="6"/>
    <x v="1"/>
  </r>
  <r>
    <n v="2364.87"/>
    <x v="0"/>
    <x v="209"/>
    <n v="2197.91"/>
    <x v="4"/>
    <s v="385"/>
    <x v="40"/>
    <x v="32"/>
    <x v="6"/>
    <x v="1"/>
  </r>
  <r>
    <n v="3915.05"/>
    <x v="0"/>
    <x v="209"/>
    <n v="2219.4699999999998"/>
    <x v="11"/>
    <s v="384"/>
    <x v="39"/>
    <x v="32"/>
    <x v="6"/>
    <x v="1"/>
  </r>
  <r>
    <n v="2335.27"/>
    <x v="0"/>
    <x v="209"/>
    <n v="2484.4699999999998"/>
    <x v="6"/>
    <s v="398"/>
    <x v="38"/>
    <x v="32"/>
    <x v="6"/>
    <x v="1"/>
  </r>
  <r>
    <n v="1768.19"/>
    <x v="0"/>
    <x v="209"/>
    <n v="2487.0300000000002"/>
    <x v="10"/>
    <s v="391"/>
    <x v="28"/>
    <x v="32"/>
    <x v="6"/>
    <x v="1"/>
  </r>
  <r>
    <n v="1331.8692568152328"/>
    <x v="1"/>
    <x v="209"/>
    <n v="0"/>
    <x v="2"/>
    <s v="427"/>
    <x v="83"/>
    <x v="32"/>
    <x v="6"/>
    <x v="1"/>
  </r>
  <r>
    <n v="1325.3012999999999"/>
    <x v="0"/>
    <x v="209"/>
    <n v="1643.64"/>
    <x v="4"/>
    <s v="393"/>
    <x v="53"/>
    <x v="32"/>
    <x v="6"/>
    <x v="1"/>
  </r>
  <r>
    <n v="906.04"/>
    <x v="0"/>
    <x v="209"/>
    <n v="1025.53"/>
    <x v="9"/>
    <s v="395"/>
    <x v="107"/>
    <x v="32"/>
    <x v="6"/>
    <x v="1"/>
  </r>
  <r>
    <n v="838.90449999999998"/>
    <x v="0"/>
    <x v="209"/>
    <n v="666.32"/>
    <x v="0"/>
    <s v="396"/>
    <x v="6"/>
    <x v="32"/>
    <x v="6"/>
    <x v="1"/>
  </r>
  <r>
    <n v="1347.1553999999999"/>
    <x v="0"/>
    <x v="209"/>
    <n v="1204.55"/>
    <x v="10"/>
    <s v="401"/>
    <x v="76"/>
    <x v="32"/>
    <x v="6"/>
    <x v="1"/>
  </r>
  <r>
    <n v="2229.11"/>
    <x v="0"/>
    <x v="209"/>
    <n v="1468.92"/>
    <x v="9"/>
    <s v="402"/>
    <x v="37"/>
    <x v="32"/>
    <x v="6"/>
    <x v="1"/>
  </r>
  <r>
    <n v="1958.5269999999998"/>
    <x v="0"/>
    <x v="209"/>
    <n v="1909.59"/>
    <x v="2"/>
    <s v="403"/>
    <x v="22"/>
    <x v="32"/>
    <x v="6"/>
    <x v="1"/>
  </r>
  <r>
    <n v="1109.8643"/>
    <x v="0"/>
    <x v="209"/>
    <n v="1207.08"/>
    <x v="2"/>
    <s v="404"/>
    <x v="2"/>
    <x v="32"/>
    <x v="6"/>
    <x v="1"/>
  </r>
  <r>
    <n v="1412.7855999999999"/>
    <x v="0"/>
    <x v="209"/>
    <n v="1228.02"/>
    <x v="2"/>
    <s v="405"/>
    <x v="3"/>
    <x v="32"/>
    <x v="6"/>
    <x v="1"/>
  </r>
  <r>
    <n v="1173.3217"/>
    <x v="0"/>
    <x v="209"/>
    <n v="1438.85"/>
    <x v="0"/>
    <s v="361"/>
    <x v="5"/>
    <x v="32"/>
    <x v="6"/>
    <x v="1"/>
  </r>
  <r>
    <n v="1763.2756999999999"/>
    <x v="0"/>
    <x v="209"/>
    <n v="1976.59"/>
    <x v="4"/>
    <s v="406"/>
    <x v="4"/>
    <x v="32"/>
    <x v="6"/>
    <x v="1"/>
  </r>
  <r>
    <n v="1561.0306999999998"/>
    <x v="0"/>
    <x v="209"/>
    <n v="1057.73"/>
    <x v="1"/>
    <s v="407"/>
    <x v="0"/>
    <x v="32"/>
    <x v="6"/>
    <x v="1"/>
  </r>
  <r>
    <n v="1868.310109918435"/>
    <x v="1"/>
    <x v="209"/>
    <n v="0"/>
    <x v="9"/>
    <s v="413"/>
    <x v="106"/>
    <x v="32"/>
    <x v="6"/>
    <x v="1"/>
  </r>
  <r>
    <n v="813.12189999999998"/>
    <x v="1"/>
    <x v="209"/>
    <n v="0"/>
    <x v="4"/>
    <s v="414"/>
    <x v="97"/>
    <x v="32"/>
    <x v="6"/>
    <x v="1"/>
  </r>
  <r>
    <n v="1736.6581132164356"/>
    <x v="1"/>
    <x v="209"/>
    <n v="0"/>
    <x v="1"/>
    <s v="415"/>
    <x v="98"/>
    <x v="32"/>
    <x v="6"/>
    <x v="1"/>
  </r>
  <r>
    <n v="1803.0644106671525"/>
    <x v="1"/>
    <x v="209"/>
    <n v="0"/>
    <x v="6"/>
    <s v="416"/>
    <x v="99"/>
    <x v="32"/>
    <x v="6"/>
    <x v="1"/>
  </r>
  <r>
    <n v="2123.8343999999997"/>
    <x v="1"/>
    <x v="209"/>
    <n v="0"/>
    <x v="10"/>
    <s v="418"/>
    <x v="100"/>
    <x v="32"/>
    <x v="6"/>
    <x v="1"/>
  </r>
  <r>
    <n v="1441.1775"/>
    <x v="1"/>
    <x v="209"/>
    <n v="0"/>
    <x v="6"/>
    <s v="419"/>
    <x v="101"/>
    <x v="32"/>
    <x v="6"/>
    <x v="1"/>
  </r>
  <r>
    <n v="1760.8765804450691"/>
    <x v="1"/>
    <x v="209"/>
    <n v="0"/>
    <x v="9"/>
    <s v="428"/>
    <x v="84"/>
    <x v="32"/>
    <x v="6"/>
    <x v="1"/>
  </r>
  <r>
    <n v="1672.1733000000002"/>
    <x v="0"/>
    <x v="210"/>
    <n v="1442.19"/>
    <x v="0"/>
    <s v="311"/>
    <x v="15"/>
    <x v="32"/>
    <x v="6"/>
    <x v="1"/>
  </r>
  <r>
    <n v="716.04430000000002"/>
    <x v="0"/>
    <x v="210"/>
    <n v="900.04"/>
    <x v="1"/>
    <s v="409"/>
    <x v="102"/>
    <x v="32"/>
    <x v="6"/>
    <x v="1"/>
  </r>
  <r>
    <n v="1620.2006999999999"/>
    <x v="0"/>
    <x v="210"/>
    <n v="2061.59"/>
    <x v="0"/>
    <s v="301"/>
    <x v="21"/>
    <x v="32"/>
    <x v="6"/>
    <x v="1"/>
  </r>
  <r>
    <n v="1564.5906"/>
    <x v="0"/>
    <x v="210"/>
    <n v="1960.03"/>
    <x v="1"/>
    <s v="326"/>
    <x v="19"/>
    <x v="32"/>
    <x v="6"/>
    <x v="1"/>
  </r>
  <r>
    <n v="1433.5436"/>
    <x v="0"/>
    <x v="210"/>
    <n v="1289.4100000000001"/>
    <x v="9"/>
    <s v="368"/>
    <x v="109"/>
    <x v="32"/>
    <x v="6"/>
    <x v="1"/>
  </r>
  <r>
    <n v="1412.1084416291515"/>
    <x v="1"/>
    <x v="210"/>
    <n v="0"/>
    <x v="1"/>
    <s v="425"/>
    <x v="81"/>
    <x v="32"/>
    <x v="6"/>
    <x v="1"/>
  </r>
  <r>
    <n v="1361.9769999999999"/>
    <x v="0"/>
    <x v="210"/>
    <n v="1534.55"/>
    <x v="0"/>
    <s v="313"/>
    <x v="43"/>
    <x v="32"/>
    <x v="6"/>
    <x v="1"/>
  </r>
  <r>
    <n v="1782.96"/>
    <x v="1"/>
    <x v="210"/>
    <n v="0"/>
    <x v="10"/>
    <s v="417"/>
    <x v="35"/>
    <x v="32"/>
    <x v="6"/>
    <x v="1"/>
  </r>
  <r>
    <n v="4322.6899999999996"/>
    <x v="0"/>
    <x v="210"/>
    <n v="2931.67"/>
    <x v="4"/>
    <s v="323"/>
    <x v="29"/>
    <x v="32"/>
    <x v="6"/>
    <x v="1"/>
  </r>
  <r>
    <n v="1804.1718527303167"/>
    <x v="1"/>
    <x v="210"/>
    <n v="0"/>
    <x v="10"/>
    <s v="423"/>
    <x v="79"/>
    <x v="32"/>
    <x v="6"/>
    <x v="1"/>
  </r>
  <r>
    <n v="1560.4195999999999"/>
    <x v="0"/>
    <x v="210"/>
    <n v="1722.2"/>
    <x v="1"/>
    <s v="305"/>
    <x v="46"/>
    <x v="32"/>
    <x v="6"/>
    <x v="1"/>
  </r>
  <r>
    <n v="1654.2380000000001"/>
    <x v="0"/>
    <x v="210"/>
    <n v="1821.69"/>
    <x v="1"/>
    <s v="321"/>
    <x v="48"/>
    <x v="32"/>
    <x v="6"/>
    <x v="1"/>
  </r>
  <r>
    <n v="1626.568458244273"/>
    <x v="0"/>
    <x v="210"/>
    <n v="1326.56"/>
    <x v="1"/>
    <s v="317"/>
    <x v="8"/>
    <x v="32"/>
    <x v="6"/>
    <x v="1"/>
  </r>
  <r>
    <n v="1299.1500999999998"/>
    <x v="0"/>
    <x v="210"/>
    <n v="1522.19"/>
    <x v="9"/>
    <s v="308"/>
    <x v="20"/>
    <x v="32"/>
    <x v="6"/>
    <x v="1"/>
  </r>
  <r>
    <n v="1605.0396000000001"/>
    <x v="0"/>
    <x v="210"/>
    <n v="1955.27"/>
    <x v="6"/>
    <s v="304"/>
    <x v="17"/>
    <x v="32"/>
    <x v="6"/>
    <x v="1"/>
  </r>
  <r>
    <n v="2663.7"/>
    <x v="1"/>
    <x v="210"/>
    <n v="0"/>
    <x v="6"/>
    <s v="420"/>
    <x v="36"/>
    <x v="32"/>
    <x v="6"/>
    <x v="1"/>
  </r>
  <r>
    <n v="1811.7563"/>
    <x v="0"/>
    <x v="210"/>
    <n v="1662.57"/>
    <x v="2"/>
    <s v="411"/>
    <x v="104"/>
    <x v="32"/>
    <x v="6"/>
    <x v="1"/>
  </r>
  <r>
    <n v="1866.3381999999999"/>
    <x v="0"/>
    <x v="210"/>
    <n v="2249.9699999999998"/>
    <x v="0"/>
    <s v="397"/>
    <x v="7"/>
    <x v="32"/>
    <x v="6"/>
    <x v="1"/>
  </r>
  <r>
    <n v="2121.5244337585304"/>
    <x v="0"/>
    <x v="210"/>
    <n v="2227.2399999999998"/>
    <x v="0"/>
    <s v="376"/>
    <x v="67"/>
    <x v="32"/>
    <x v="6"/>
    <x v="1"/>
  </r>
  <r>
    <n v="1761.7576656319382"/>
    <x v="0"/>
    <x v="210"/>
    <n v="1519.89"/>
    <x v="1"/>
    <s v="319"/>
    <x v="50"/>
    <x v="32"/>
    <x v="6"/>
    <x v="1"/>
  </r>
  <r>
    <n v="1658.894"/>
    <x v="0"/>
    <x v="210"/>
    <n v="1781.56"/>
    <x v="6"/>
    <s v="388"/>
    <x v="57"/>
    <x v="32"/>
    <x v="6"/>
    <x v="1"/>
  </r>
  <r>
    <n v="1337.5912000000001"/>
    <x v="0"/>
    <x v="210"/>
    <n v="1894.17"/>
    <x v="2"/>
    <s v="320"/>
    <x v="66"/>
    <x v="32"/>
    <x v="6"/>
    <x v="1"/>
  </r>
  <r>
    <n v="1401.0583000000001"/>
    <x v="0"/>
    <x v="210"/>
    <n v="994.06"/>
    <x v="1"/>
    <s v="366"/>
    <x v="72"/>
    <x v="32"/>
    <x v="6"/>
    <x v="1"/>
  </r>
  <r>
    <n v="2763.32"/>
    <x v="0"/>
    <x v="210"/>
    <n v="3095.99"/>
    <x v="10"/>
    <s v="399"/>
    <x v="30"/>
    <x v="32"/>
    <x v="6"/>
    <x v="1"/>
  </r>
  <r>
    <n v="1714.1742999999999"/>
    <x v="0"/>
    <x v="210"/>
    <n v="967.72"/>
    <x v="1"/>
    <s v="314"/>
    <x v="16"/>
    <x v="32"/>
    <x v="6"/>
    <x v="1"/>
  </r>
  <r>
    <n v="799.07629999999995"/>
    <x v="0"/>
    <x v="210"/>
    <n v="893.3"/>
    <x v="1"/>
    <s v="204"/>
    <x v="110"/>
    <x v="32"/>
    <x v="6"/>
    <x v="1"/>
  </r>
  <r>
    <n v="2803.54"/>
    <x v="0"/>
    <x v="210"/>
    <n v="2817.28"/>
    <x v="4"/>
    <s v="377"/>
    <x v="24"/>
    <x v="32"/>
    <x v="6"/>
    <x v="1"/>
  </r>
  <r>
    <n v="1150.2938999999999"/>
    <x v="0"/>
    <x v="210"/>
    <n v="1313.89"/>
    <x v="9"/>
    <s v="389"/>
    <x v="10"/>
    <x v="32"/>
    <x v="6"/>
    <x v="1"/>
  </r>
  <r>
    <n v="970.1164"/>
    <x v="0"/>
    <x v="210"/>
    <n v="1078.22"/>
    <x v="9"/>
    <s v="322"/>
    <x v="52"/>
    <x v="32"/>
    <x v="6"/>
    <x v="1"/>
  </r>
  <r>
    <n v="4845.92"/>
    <x v="0"/>
    <x v="210"/>
    <n v="4671.09"/>
    <x v="9"/>
    <s v="201"/>
    <x v="26"/>
    <x v="32"/>
    <x v="6"/>
    <x v="1"/>
  </r>
  <r>
    <n v="5130.6000000000004"/>
    <x v="0"/>
    <x v="210"/>
    <n v="4975.5200000000004"/>
    <x v="10"/>
    <s v="400"/>
    <x v="31"/>
    <x v="32"/>
    <x v="6"/>
    <x v="1"/>
  </r>
  <r>
    <n v="2099.9238999999998"/>
    <x v="0"/>
    <x v="210"/>
    <n v="1422.21"/>
    <x v="10"/>
    <s v="365"/>
    <x v="12"/>
    <x v="32"/>
    <x v="6"/>
    <x v="1"/>
  </r>
  <r>
    <n v="1826.650466633929"/>
    <x v="1"/>
    <x v="210"/>
    <n v="0"/>
    <x v="6"/>
    <s v="424"/>
    <x v="80"/>
    <x v="32"/>
    <x v="6"/>
    <x v="1"/>
  </r>
  <r>
    <n v="1493.7709"/>
    <x v="0"/>
    <x v="210"/>
    <n v="1108.6199999999999"/>
    <x v="4"/>
    <s v="356"/>
    <x v="14"/>
    <x v="32"/>
    <x v="6"/>
    <x v="1"/>
  </r>
  <r>
    <n v="1442.16"/>
    <x v="0"/>
    <x v="210"/>
    <n v="1423.33"/>
    <x v="11"/>
    <s v="328"/>
    <x v="41"/>
    <x v="32"/>
    <x v="6"/>
    <x v="1"/>
  </r>
  <r>
    <n v="1049.9667999999999"/>
    <x v="0"/>
    <x v="210"/>
    <n v="1009.25"/>
    <x v="1"/>
    <s v="350"/>
    <x v="65"/>
    <x v="32"/>
    <x v="6"/>
    <x v="1"/>
  </r>
  <r>
    <n v="1304.25"/>
    <x v="0"/>
    <x v="210"/>
    <n v="982.43"/>
    <x v="11"/>
    <s v="333"/>
    <x v="23"/>
    <x v="32"/>
    <x v="6"/>
    <x v="1"/>
  </r>
  <r>
    <n v="1272.1938"/>
    <x v="0"/>
    <x v="210"/>
    <n v="1117.32"/>
    <x v="2"/>
    <s v="348"/>
    <x v="108"/>
    <x v="32"/>
    <x v="6"/>
    <x v="1"/>
  </r>
  <r>
    <n v="1659.6215"/>
    <x v="0"/>
    <x v="210"/>
    <n v="1503.07"/>
    <x v="2"/>
    <s v="346"/>
    <x v="70"/>
    <x v="32"/>
    <x v="6"/>
    <x v="1"/>
  </r>
  <r>
    <n v="2073.7824000000001"/>
    <x v="0"/>
    <x v="210"/>
    <n v="2294.7399999999998"/>
    <x v="10"/>
    <s v="332"/>
    <x v="55"/>
    <x v="32"/>
    <x v="6"/>
    <x v="1"/>
  </r>
  <r>
    <n v="1301.4877999999999"/>
    <x v="0"/>
    <x v="210"/>
    <n v="1162.31"/>
    <x v="11"/>
    <s v="335"/>
    <x v="13"/>
    <x v="32"/>
    <x v="6"/>
    <x v="1"/>
  </r>
  <r>
    <n v="1723.5833"/>
    <x v="0"/>
    <x v="210"/>
    <n v="1640.79"/>
    <x v="11"/>
    <s v="374"/>
    <x v="45"/>
    <x v="32"/>
    <x v="6"/>
    <x v="1"/>
  </r>
  <r>
    <n v="1483.0136"/>
    <x v="0"/>
    <x v="210"/>
    <n v="1165.71"/>
    <x v="4"/>
    <s v="410"/>
    <x v="103"/>
    <x v="32"/>
    <x v="6"/>
    <x v="1"/>
  </r>
  <r>
    <n v="1868.6661999999999"/>
    <x v="0"/>
    <x v="210"/>
    <n v="2003.8"/>
    <x v="11"/>
    <s v="331"/>
    <x v="49"/>
    <x v="32"/>
    <x v="6"/>
    <x v="1"/>
  </r>
  <r>
    <n v="1145.4341999999999"/>
    <x v="0"/>
    <x v="210"/>
    <n v="1485.49"/>
    <x v="0"/>
    <s v="351"/>
    <x v="75"/>
    <x v="32"/>
    <x v="6"/>
    <x v="1"/>
  </r>
  <r>
    <n v="1404.7443000000001"/>
    <x v="0"/>
    <x v="210"/>
    <n v="1115.5999999999999"/>
    <x v="0"/>
    <s v="352"/>
    <x v="62"/>
    <x v="32"/>
    <x v="6"/>
    <x v="1"/>
  </r>
  <r>
    <n v="1370.0959"/>
    <x v="0"/>
    <x v="210"/>
    <n v="1110.8"/>
    <x v="1"/>
    <s v="353"/>
    <x v="59"/>
    <x v="32"/>
    <x v="6"/>
    <x v="1"/>
  </r>
  <r>
    <n v="1714.3586"/>
    <x v="0"/>
    <x v="210"/>
    <n v="1334.26"/>
    <x v="9"/>
    <s v="370"/>
    <x v="56"/>
    <x v="32"/>
    <x v="6"/>
    <x v="1"/>
  </r>
  <r>
    <n v="1425.3899699762565"/>
    <x v="1"/>
    <x v="210"/>
    <n v="0"/>
    <x v="2"/>
    <s v="422"/>
    <x v="78"/>
    <x v="32"/>
    <x v="6"/>
    <x v="1"/>
  </r>
  <r>
    <n v="1202.3537999999999"/>
    <x v="0"/>
    <x v="210"/>
    <n v="1046.32"/>
    <x v="6"/>
    <s v="334"/>
    <x v="11"/>
    <x v="32"/>
    <x v="6"/>
    <x v="1"/>
  </r>
  <r>
    <n v="1587.7250999999999"/>
    <x v="0"/>
    <x v="210"/>
    <n v="1887.6"/>
    <x v="6"/>
    <s v="390"/>
    <x v="9"/>
    <x v="32"/>
    <x v="6"/>
    <x v="1"/>
  </r>
  <r>
    <n v="1159.7125999999998"/>
    <x v="0"/>
    <x v="210"/>
    <n v="794.66"/>
    <x v="11"/>
    <s v="337"/>
    <x v="68"/>
    <x v="32"/>
    <x v="6"/>
    <x v="1"/>
  </r>
  <r>
    <n v="1508.9999"/>
    <x v="0"/>
    <x v="210"/>
    <n v="1503.19"/>
    <x v="10"/>
    <s v="367"/>
    <x v="18"/>
    <x v="32"/>
    <x v="6"/>
    <x v="1"/>
  </r>
  <r>
    <n v="1250.9023"/>
    <x v="0"/>
    <x v="210"/>
    <n v="1304.0899999999999"/>
    <x v="4"/>
    <s v="339"/>
    <x v="60"/>
    <x v="32"/>
    <x v="6"/>
    <x v="1"/>
  </r>
  <r>
    <n v="1855.1464129511392"/>
    <x v="1"/>
    <x v="210"/>
    <m/>
    <x v="2"/>
    <s v="412"/>
    <x v="105"/>
    <x v="32"/>
    <x v="6"/>
    <x v="1"/>
  </r>
  <r>
    <n v="1941.1833999999999"/>
    <x v="0"/>
    <x v="210"/>
    <n v="1693.9"/>
    <x v="11"/>
    <s v="341"/>
    <x v="54"/>
    <x v="32"/>
    <x v="6"/>
    <x v="1"/>
  </r>
  <r>
    <n v="1118.1093000000001"/>
    <x v="0"/>
    <x v="210"/>
    <n v="983.16"/>
    <x v="6"/>
    <s v="342"/>
    <x v="61"/>
    <x v="32"/>
    <x v="6"/>
    <x v="1"/>
  </r>
  <r>
    <n v="1048.4147999999998"/>
    <x v="0"/>
    <x v="210"/>
    <n v="1104.6400000000001"/>
    <x v="0"/>
    <s v="343"/>
    <x v="47"/>
    <x v="32"/>
    <x v="6"/>
    <x v="1"/>
  </r>
  <r>
    <n v="863.88199999999995"/>
    <x v="0"/>
    <x v="210"/>
    <n v="704.91"/>
    <x v="4"/>
    <s v="344"/>
    <x v="74"/>
    <x v="32"/>
    <x v="6"/>
    <x v="1"/>
  </r>
  <r>
    <n v="1458.3852999999999"/>
    <x v="0"/>
    <x v="210"/>
    <n v="1215.99"/>
    <x v="9"/>
    <s v="408"/>
    <x v="1"/>
    <x v="32"/>
    <x v="6"/>
    <x v="1"/>
  </r>
  <r>
    <n v="1216.3799999999999"/>
    <x v="0"/>
    <x v="210"/>
    <n v="1082.4100000000001"/>
    <x v="11"/>
    <s v="347"/>
    <x v="58"/>
    <x v="32"/>
    <x v="6"/>
    <x v="1"/>
  </r>
  <r>
    <n v="1336.9219000000001"/>
    <x v="0"/>
    <x v="210"/>
    <n v="1208.2"/>
    <x v="6"/>
    <s v="354"/>
    <x v="69"/>
    <x v="32"/>
    <x v="6"/>
    <x v="1"/>
  </r>
  <r>
    <n v="1101.2021999999999"/>
    <x v="0"/>
    <x v="210"/>
    <n v="746.35"/>
    <x v="4"/>
    <s v="355"/>
    <x v="51"/>
    <x v="32"/>
    <x v="6"/>
    <x v="1"/>
  </r>
  <r>
    <n v="4321.2700000000004"/>
    <x v="0"/>
    <x v="210"/>
    <n v="7340.93"/>
    <x v="6"/>
    <s v="362"/>
    <x v="25"/>
    <x v="32"/>
    <x v="6"/>
    <x v="1"/>
  </r>
  <r>
    <n v="1299.9746"/>
    <x v="0"/>
    <x v="210"/>
    <n v="1988.89"/>
    <x v="11"/>
    <s v="359"/>
    <x v="44"/>
    <x v="32"/>
    <x v="6"/>
    <x v="1"/>
  </r>
  <r>
    <n v="1654.2864999999999"/>
    <x v="0"/>
    <x v="210"/>
    <n v="1332.23"/>
    <x v="4"/>
    <s v="358"/>
    <x v="64"/>
    <x v="32"/>
    <x v="6"/>
    <x v="1"/>
  </r>
  <r>
    <n v="987.76227653479907"/>
    <x v="1"/>
    <x v="210"/>
    <n v="0"/>
    <x v="2"/>
    <s v="421"/>
    <x v="77"/>
    <x v="32"/>
    <x v="6"/>
    <x v="1"/>
  </r>
  <r>
    <n v="1825.2046275464829"/>
    <x v="0"/>
    <x v="210"/>
    <n v="1645.54"/>
    <x v="0"/>
    <s v="363"/>
    <x v="111"/>
    <x v="32"/>
    <x v="6"/>
    <x v="1"/>
  </r>
  <r>
    <n v="1226.7396000000001"/>
    <x v="0"/>
    <x v="210"/>
    <n v="849.08"/>
    <x v="0"/>
    <s v="372"/>
    <x v="73"/>
    <x v="32"/>
    <x v="6"/>
    <x v="1"/>
  </r>
  <r>
    <n v="1302.28"/>
    <x v="0"/>
    <x v="210"/>
    <n v="1555.55"/>
    <x v="9"/>
    <s v="373"/>
    <x v="27"/>
    <x v="32"/>
    <x v="6"/>
    <x v="1"/>
  </r>
  <r>
    <n v="1127.7899"/>
    <x v="1"/>
    <x v="210"/>
    <n v="0"/>
    <x v="2"/>
    <s v="426"/>
    <x v="82"/>
    <x v="32"/>
    <x v="6"/>
    <x v="1"/>
  </r>
  <r>
    <n v="1790.3775000000001"/>
    <x v="0"/>
    <x v="210"/>
    <n v="1746.2"/>
    <x v="10"/>
    <s v="379"/>
    <x v="63"/>
    <x v="32"/>
    <x v="6"/>
    <x v="1"/>
  </r>
  <r>
    <n v="403.87"/>
    <x v="0"/>
    <x v="210"/>
    <n v="896.6"/>
    <x v="9"/>
    <s v="380"/>
    <x v="42"/>
    <x v="32"/>
    <x v="6"/>
    <x v="1"/>
  </r>
  <r>
    <n v="1012.3502000000001"/>
    <x v="0"/>
    <x v="210"/>
    <n v="656.05"/>
    <x v="2"/>
    <s v="382"/>
    <x v="112"/>
    <x v="32"/>
    <x v="6"/>
    <x v="1"/>
  </r>
  <r>
    <n v="1169.7715000000001"/>
    <x v="0"/>
    <x v="210"/>
    <n v="1288.8"/>
    <x v="4"/>
    <s v="383"/>
    <x v="71"/>
    <x v="32"/>
    <x v="6"/>
    <x v="1"/>
  </r>
  <r>
    <n v="2755.76"/>
    <x v="0"/>
    <x v="210"/>
    <n v="2148.42"/>
    <x v="4"/>
    <s v="385"/>
    <x v="40"/>
    <x v="32"/>
    <x v="6"/>
    <x v="1"/>
  </r>
  <r>
    <n v="4562.18"/>
    <x v="0"/>
    <x v="210"/>
    <n v="3259.52"/>
    <x v="11"/>
    <s v="384"/>
    <x v="39"/>
    <x v="32"/>
    <x v="6"/>
    <x v="1"/>
  </r>
  <r>
    <n v="2721.27"/>
    <x v="0"/>
    <x v="210"/>
    <n v="3049.55"/>
    <x v="6"/>
    <s v="398"/>
    <x v="38"/>
    <x v="32"/>
    <x v="6"/>
    <x v="1"/>
  </r>
  <r>
    <n v="2060.46"/>
    <x v="0"/>
    <x v="210"/>
    <n v="2325.39"/>
    <x v="10"/>
    <s v="391"/>
    <x v="28"/>
    <x v="32"/>
    <x v="6"/>
    <x v="1"/>
  </r>
  <r>
    <n v="1527.9979508808283"/>
    <x v="1"/>
    <x v="210"/>
    <n v="0"/>
    <x v="2"/>
    <s v="427"/>
    <x v="83"/>
    <x v="32"/>
    <x v="6"/>
    <x v="1"/>
  </r>
  <r>
    <n v="1520.4653000000001"/>
    <x v="0"/>
    <x v="210"/>
    <n v="1301.97"/>
    <x v="4"/>
    <s v="393"/>
    <x v="53"/>
    <x v="32"/>
    <x v="6"/>
    <x v="1"/>
  </r>
  <r>
    <n v="1055.8"/>
    <x v="0"/>
    <x v="210"/>
    <n v="787.15"/>
    <x v="9"/>
    <s v="395"/>
    <x v="107"/>
    <x v="32"/>
    <x v="6"/>
    <x v="1"/>
  </r>
  <r>
    <n v="962.44370000000004"/>
    <x v="0"/>
    <x v="210"/>
    <n v="639.48"/>
    <x v="0"/>
    <s v="396"/>
    <x v="6"/>
    <x v="32"/>
    <x v="6"/>
    <x v="1"/>
  </r>
  <r>
    <n v="1545.5397999999998"/>
    <x v="0"/>
    <x v="210"/>
    <n v="952.39"/>
    <x v="10"/>
    <s v="401"/>
    <x v="76"/>
    <x v="32"/>
    <x v="6"/>
    <x v="1"/>
  </r>
  <r>
    <n v="2597.56"/>
    <x v="0"/>
    <x v="210"/>
    <n v="1765.19"/>
    <x v="9"/>
    <s v="402"/>
    <x v="37"/>
    <x v="32"/>
    <x v="6"/>
    <x v="1"/>
  </r>
  <r>
    <n v="2246.9370999999996"/>
    <x v="0"/>
    <x v="210"/>
    <n v="1789.93"/>
    <x v="2"/>
    <s v="403"/>
    <x v="22"/>
    <x v="32"/>
    <x v="6"/>
    <x v="1"/>
  </r>
  <r>
    <n v="1273.2996000000001"/>
    <x v="0"/>
    <x v="210"/>
    <n v="1292.21"/>
    <x v="2"/>
    <s v="404"/>
    <x v="2"/>
    <x v="32"/>
    <x v="6"/>
    <x v="1"/>
  </r>
  <r>
    <n v="1620.8312000000001"/>
    <x v="0"/>
    <x v="210"/>
    <n v="1759.8"/>
    <x v="2"/>
    <s v="405"/>
    <x v="3"/>
    <x v="32"/>
    <x v="6"/>
    <x v="1"/>
  </r>
  <r>
    <n v="1346.1078"/>
    <x v="0"/>
    <x v="210"/>
    <n v="1806.7"/>
    <x v="0"/>
    <s v="361"/>
    <x v="5"/>
    <x v="32"/>
    <x v="6"/>
    <x v="1"/>
  </r>
  <r>
    <n v="2022.9447000000002"/>
    <x v="0"/>
    <x v="210"/>
    <n v="2183.87"/>
    <x v="4"/>
    <s v="406"/>
    <x v="4"/>
    <x v="32"/>
    <x v="6"/>
    <x v="1"/>
  </r>
  <r>
    <n v="1790.9109999999998"/>
    <x v="0"/>
    <x v="210"/>
    <n v="1709.14"/>
    <x v="1"/>
    <s v="407"/>
    <x v="0"/>
    <x v="32"/>
    <x v="6"/>
    <x v="1"/>
  </r>
  <r>
    <n v="2143.4386294472306"/>
    <x v="1"/>
    <x v="210"/>
    <n v="0"/>
    <x v="9"/>
    <s v="413"/>
    <x v="106"/>
    <x v="32"/>
    <x v="6"/>
    <x v="1"/>
  </r>
  <r>
    <n v="932.86839999999995"/>
    <x v="1"/>
    <x v="210"/>
    <n v="0"/>
    <x v="4"/>
    <s v="414"/>
    <x v="97"/>
    <x v="32"/>
    <x v="6"/>
    <x v="1"/>
  </r>
  <r>
    <n v="1992.4070791751692"/>
    <x v="1"/>
    <x v="210"/>
    <n v="0"/>
    <x v="1"/>
    <s v="415"/>
    <x v="98"/>
    <x v="32"/>
    <x v="6"/>
    <x v="1"/>
  </r>
  <r>
    <n v="2068.5848075693407"/>
    <x v="1"/>
    <x v="210"/>
    <n v="0"/>
    <x v="6"/>
    <s v="416"/>
    <x v="99"/>
    <x v="32"/>
    <x v="6"/>
    <x v="1"/>
  </r>
  <r>
    <n v="2436.5914999999995"/>
    <x v="1"/>
    <x v="210"/>
    <n v="0"/>
    <x v="10"/>
    <s v="418"/>
    <x v="100"/>
    <x v="32"/>
    <x v="6"/>
    <x v="1"/>
  </r>
  <r>
    <n v="1653.4037999999998"/>
    <x v="1"/>
    <x v="210"/>
    <n v="0"/>
    <x v="6"/>
    <s v="419"/>
    <x v="101"/>
    <x v="32"/>
    <x v="6"/>
    <x v="1"/>
  </r>
  <r>
    <n v="2020.1895782221411"/>
    <x v="1"/>
    <x v="210"/>
    <n v="0"/>
    <x v="9"/>
    <s v="428"/>
    <x v="84"/>
    <x v="32"/>
    <x v="6"/>
    <x v="1"/>
  </r>
  <r>
    <n v="1489.2701"/>
    <x v="0"/>
    <x v="211"/>
    <n v="1688.48"/>
    <x v="0"/>
    <s v="311"/>
    <x v="15"/>
    <x v="32"/>
    <x v="6"/>
    <x v="1"/>
  </r>
  <r>
    <n v="637.71680000000003"/>
    <x v="0"/>
    <x v="211"/>
    <n v="608.24"/>
    <x v="1"/>
    <s v="409"/>
    <x v="102"/>
    <x v="32"/>
    <x v="6"/>
    <x v="1"/>
  </r>
  <r>
    <n v="1442.9816999999998"/>
    <x v="0"/>
    <x v="211"/>
    <n v="506.52"/>
    <x v="0"/>
    <s v="301"/>
    <x v="21"/>
    <x v="32"/>
    <x v="6"/>
    <x v="1"/>
  </r>
  <r>
    <n v="1393.4631999999999"/>
    <x v="0"/>
    <x v="211"/>
    <n v="1135.03"/>
    <x v="1"/>
    <s v="326"/>
    <x v="19"/>
    <x v="32"/>
    <x v="6"/>
    <x v="1"/>
  </r>
  <r>
    <n v="1276.7430999999999"/>
    <x v="0"/>
    <x v="211"/>
    <n v="1023.61"/>
    <x v="9"/>
    <s v="368"/>
    <x v="109"/>
    <x v="32"/>
    <x v="6"/>
    <x v="1"/>
  </r>
  <r>
    <n v="1257.6558072699668"/>
    <x v="1"/>
    <x v="211"/>
    <n v="0"/>
    <x v="1"/>
    <s v="425"/>
    <x v="81"/>
    <x v="32"/>
    <x v="6"/>
    <x v="1"/>
  </r>
  <r>
    <n v="1213.0044"/>
    <x v="0"/>
    <x v="211"/>
    <n v="906.11"/>
    <x v="0"/>
    <s v="313"/>
    <x v="43"/>
    <x v="32"/>
    <x v="6"/>
    <x v="1"/>
  </r>
  <r>
    <n v="2010.21"/>
    <x v="1"/>
    <x v="211"/>
    <n v="0"/>
    <x v="10"/>
    <s v="417"/>
    <x v="35"/>
    <x v="32"/>
    <x v="6"/>
    <x v="1"/>
  </r>
  <r>
    <n v="4873.6400000000003"/>
    <x v="0"/>
    <x v="211"/>
    <n v="2031.12"/>
    <x v="4"/>
    <s v="323"/>
    <x v="29"/>
    <x v="32"/>
    <x v="6"/>
    <x v="1"/>
  </r>
  <r>
    <n v="1606.8346816464668"/>
    <x v="1"/>
    <x v="211"/>
    <n v="0"/>
    <x v="10"/>
    <s v="423"/>
    <x v="79"/>
    <x v="32"/>
    <x v="6"/>
    <x v="1"/>
  </r>
  <r>
    <n v="1389.7384"/>
    <x v="0"/>
    <x v="211"/>
    <n v="1800.4"/>
    <x v="1"/>
    <s v="305"/>
    <x v="46"/>
    <x v="32"/>
    <x v="6"/>
    <x v="1"/>
  </r>
  <r>
    <n v="1473.3038999999999"/>
    <x v="0"/>
    <x v="211"/>
    <n v="2033.35"/>
    <x v="1"/>
    <s v="321"/>
    <x v="48"/>
    <x v="32"/>
    <x v="6"/>
    <x v="1"/>
  </r>
  <r>
    <n v="1448.6569742913643"/>
    <x v="0"/>
    <x v="211"/>
    <n v="1163.68"/>
    <x v="1"/>
    <s v="317"/>
    <x v="8"/>
    <x v="32"/>
    <x v="6"/>
    <x v="1"/>
  </r>
  <r>
    <n v="1157.0450999999998"/>
    <x v="0"/>
    <x v="211"/>
    <n v="1342.03"/>
    <x v="9"/>
    <s v="308"/>
    <x v="20"/>
    <x v="32"/>
    <x v="6"/>
    <x v="1"/>
  </r>
  <r>
    <n v="1429.4793"/>
    <x v="0"/>
    <x v="211"/>
    <n v="1573.1"/>
    <x v="6"/>
    <s v="304"/>
    <x v="17"/>
    <x v="32"/>
    <x v="6"/>
    <x v="1"/>
  </r>
  <r>
    <n v="3003.21"/>
    <x v="1"/>
    <x v="211"/>
    <n v="0"/>
    <x v="6"/>
    <s v="420"/>
    <x v="36"/>
    <x v="32"/>
    <x v="6"/>
    <x v="1"/>
  </r>
  <r>
    <n v="1613.5853"/>
    <x v="0"/>
    <x v="211"/>
    <n v="1535.41"/>
    <x v="2"/>
    <s v="411"/>
    <x v="104"/>
    <x v="32"/>
    <x v="6"/>
    <x v="1"/>
  </r>
  <r>
    <n v="1662.2016999999998"/>
    <x v="0"/>
    <x v="211"/>
    <n v="2231.6"/>
    <x v="0"/>
    <s v="397"/>
    <x v="7"/>
    <x v="32"/>
    <x v="6"/>
    <x v="1"/>
  </r>
  <r>
    <n v="1889.464397923997"/>
    <x v="0"/>
    <x v="211"/>
    <n v="1672.04"/>
    <x v="0"/>
    <s v="376"/>
    <x v="67"/>
    <x v="32"/>
    <x v="6"/>
    <x v="1"/>
  </r>
  <r>
    <n v="1569.0566948190615"/>
    <x v="0"/>
    <x v="211"/>
    <n v="1528.07"/>
    <x v="1"/>
    <s v="319"/>
    <x v="50"/>
    <x v="32"/>
    <x v="6"/>
    <x v="1"/>
  </r>
  <r>
    <n v="1477.4458"/>
    <x v="0"/>
    <x v="211"/>
    <n v="1667.98"/>
    <x v="6"/>
    <s v="388"/>
    <x v="57"/>
    <x v="32"/>
    <x v="6"/>
    <x v="1"/>
  </r>
  <r>
    <n v="1191.2861"/>
    <x v="0"/>
    <x v="211"/>
    <n v="1437.89"/>
    <x v="2"/>
    <s v="320"/>
    <x v="66"/>
    <x v="32"/>
    <x v="6"/>
    <x v="1"/>
  </r>
  <r>
    <n v="1247.808"/>
    <x v="0"/>
    <x v="211"/>
    <n v="1518.8"/>
    <x v="1"/>
    <s v="366"/>
    <x v="72"/>
    <x v="32"/>
    <x v="6"/>
    <x v="1"/>
  </r>
  <r>
    <n v="3115.52"/>
    <x v="0"/>
    <x v="211"/>
    <n v="5810.09"/>
    <x v="10"/>
    <s v="399"/>
    <x v="30"/>
    <x v="32"/>
    <x v="6"/>
    <x v="1"/>
  </r>
  <r>
    <n v="1526.6733000000002"/>
    <x v="0"/>
    <x v="211"/>
    <n v="1571.61"/>
    <x v="1"/>
    <s v="314"/>
    <x v="16"/>
    <x v="32"/>
    <x v="6"/>
    <x v="1"/>
  </r>
  <r>
    <n v="711.66959999999995"/>
    <x v="0"/>
    <x v="211"/>
    <n v="1044.08"/>
    <x v="1"/>
    <s v="204"/>
    <x v="110"/>
    <x v="32"/>
    <x v="6"/>
    <x v="1"/>
  </r>
  <r>
    <n v="3160.87"/>
    <x v="0"/>
    <x v="211"/>
    <n v="2546.39"/>
    <x v="4"/>
    <s v="377"/>
    <x v="24"/>
    <x v="32"/>
    <x v="6"/>
    <x v="1"/>
  </r>
  <r>
    <n v="1024.4752000000001"/>
    <x v="0"/>
    <x v="211"/>
    <n v="878.64"/>
    <x v="9"/>
    <s v="389"/>
    <x v="10"/>
    <x v="32"/>
    <x v="6"/>
    <x v="1"/>
  </r>
  <r>
    <n v="864.00810000000001"/>
    <x v="0"/>
    <x v="211"/>
    <n v="994.25"/>
    <x v="9"/>
    <s v="322"/>
    <x v="52"/>
    <x v="32"/>
    <x v="6"/>
    <x v="1"/>
  </r>
  <r>
    <n v="5463.55"/>
    <x v="0"/>
    <x v="211"/>
    <n v="4548.1400000000003"/>
    <x v="9"/>
    <s v="201"/>
    <x v="26"/>
    <x v="32"/>
    <x v="6"/>
    <x v="1"/>
  </r>
  <r>
    <n v="5784.52"/>
    <x v="0"/>
    <x v="211"/>
    <n v="4149.82"/>
    <x v="10"/>
    <s v="400"/>
    <x v="31"/>
    <x v="32"/>
    <x v="6"/>
    <x v="1"/>
  </r>
  <r>
    <n v="1870.2278999999999"/>
    <x v="0"/>
    <x v="211"/>
    <n v="1911.03"/>
    <x v="10"/>
    <s v="365"/>
    <x v="12"/>
    <x v="32"/>
    <x v="6"/>
    <x v="1"/>
  </r>
  <r>
    <n v="1626.8585324645194"/>
    <x v="1"/>
    <x v="211"/>
    <n v="0"/>
    <x v="6"/>
    <s v="424"/>
    <x v="80"/>
    <x v="32"/>
    <x v="6"/>
    <x v="1"/>
  </r>
  <r>
    <n v="1330.3841"/>
    <x v="0"/>
    <x v="211"/>
    <n v="963.26"/>
    <x v="4"/>
    <s v="356"/>
    <x v="14"/>
    <x v="32"/>
    <x v="6"/>
    <x v="1"/>
  </r>
  <r>
    <n v="1625.98"/>
    <x v="0"/>
    <x v="211"/>
    <n v="1933.57"/>
    <x v="11"/>
    <s v="328"/>
    <x v="41"/>
    <x v="32"/>
    <x v="6"/>
    <x v="1"/>
  </r>
  <r>
    <n v="935.11879999999996"/>
    <x v="0"/>
    <x v="211"/>
    <n v="809.54"/>
    <x v="1"/>
    <s v="350"/>
    <x v="65"/>
    <x v="32"/>
    <x v="6"/>
    <x v="1"/>
  </r>
  <r>
    <n v="1470.49"/>
    <x v="0"/>
    <x v="211"/>
    <n v="2229.6"/>
    <x v="11"/>
    <s v="333"/>
    <x v="23"/>
    <x v="32"/>
    <x v="6"/>
    <x v="1"/>
  </r>
  <r>
    <n v="1133.0473"/>
    <x v="0"/>
    <x v="211"/>
    <n v="732.47"/>
    <x v="2"/>
    <s v="348"/>
    <x v="108"/>
    <x v="32"/>
    <x v="6"/>
    <x v="1"/>
  </r>
  <r>
    <n v="1478.0956999999999"/>
    <x v="0"/>
    <x v="211"/>
    <n v="1094.22"/>
    <x v="2"/>
    <s v="346"/>
    <x v="70"/>
    <x v="32"/>
    <x v="6"/>
    <x v="1"/>
  </r>
  <r>
    <n v="1846.9478999999999"/>
    <x v="0"/>
    <x v="211"/>
    <n v="1645.77"/>
    <x v="10"/>
    <s v="332"/>
    <x v="55"/>
    <x v="32"/>
    <x v="6"/>
    <x v="1"/>
  </r>
  <r>
    <n v="1159.1306"/>
    <x v="0"/>
    <x v="211"/>
    <n v="1032.48"/>
    <x v="11"/>
    <s v="335"/>
    <x v="13"/>
    <x v="32"/>
    <x v="6"/>
    <x v="1"/>
  </r>
  <r>
    <n v="1535.0540999999998"/>
    <x v="0"/>
    <x v="211"/>
    <n v="1344.37"/>
    <x v="11"/>
    <s v="374"/>
    <x v="45"/>
    <x v="32"/>
    <x v="6"/>
    <x v="1"/>
  </r>
  <r>
    <n v="1320.8005000000001"/>
    <x v="0"/>
    <x v="211"/>
    <n v="1246.8399999999999"/>
    <x v="4"/>
    <s v="410"/>
    <x v="103"/>
    <x v="32"/>
    <x v="6"/>
    <x v="1"/>
  </r>
  <r>
    <n v="1664.2774999999999"/>
    <x v="0"/>
    <x v="211"/>
    <n v="1538.72"/>
    <x v="11"/>
    <s v="331"/>
    <x v="49"/>
    <x v="32"/>
    <x v="6"/>
    <x v="1"/>
  </r>
  <r>
    <n v="1020.1393"/>
    <x v="0"/>
    <x v="211"/>
    <n v="1066.8399999999999"/>
    <x v="0"/>
    <s v="351"/>
    <x v="75"/>
    <x v="32"/>
    <x v="6"/>
    <x v="1"/>
  </r>
  <r>
    <n v="1251.0962999999999"/>
    <x v="0"/>
    <x v="211"/>
    <n v="1218.3900000000001"/>
    <x v="0"/>
    <s v="352"/>
    <x v="62"/>
    <x v="32"/>
    <x v="6"/>
    <x v="1"/>
  </r>
  <r>
    <n v="1220.2309"/>
    <x v="0"/>
    <x v="211"/>
    <n v="1076.48"/>
    <x v="1"/>
    <s v="353"/>
    <x v="59"/>
    <x v="32"/>
    <x v="6"/>
    <x v="1"/>
  </r>
  <r>
    <n v="1526.8479"/>
    <x v="0"/>
    <x v="211"/>
    <n v="1177.0999999999999"/>
    <x v="9"/>
    <s v="370"/>
    <x v="56"/>
    <x v="32"/>
    <x v="6"/>
    <x v="1"/>
  </r>
  <r>
    <n v="1269.4812289686568"/>
    <x v="1"/>
    <x v="211"/>
    <n v="0"/>
    <x v="2"/>
    <s v="422"/>
    <x v="78"/>
    <x v="32"/>
    <x v="6"/>
    <x v="1"/>
  </r>
  <r>
    <n v="1070.8412000000001"/>
    <x v="0"/>
    <x v="211"/>
    <n v="793.02"/>
    <x v="6"/>
    <s v="334"/>
    <x v="11"/>
    <x v="32"/>
    <x v="6"/>
    <x v="1"/>
  </r>
  <r>
    <n v="1414.0563"/>
    <x v="0"/>
    <x v="211"/>
    <n v="1160.4100000000001"/>
    <x v="6"/>
    <s v="390"/>
    <x v="9"/>
    <x v="32"/>
    <x v="6"/>
    <x v="1"/>
  </r>
  <r>
    <n v="1032.8656999999998"/>
    <x v="0"/>
    <x v="211"/>
    <n v="723.11"/>
    <x v="11"/>
    <s v="337"/>
    <x v="68"/>
    <x v="32"/>
    <x v="6"/>
    <x v="1"/>
  </r>
  <r>
    <n v="1343.9447"/>
    <x v="0"/>
    <x v="211"/>
    <n v="892.5"/>
    <x v="10"/>
    <s v="367"/>
    <x v="18"/>
    <x v="32"/>
    <x v="6"/>
    <x v="1"/>
  </r>
  <r>
    <n v="1114.0741"/>
    <x v="0"/>
    <x v="211"/>
    <n v="1438.57"/>
    <x v="4"/>
    <s v="339"/>
    <x v="60"/>
    <x v="32"/>
    <x v="6"/>
    <x v="1"/>
  </r>
  <r>
    <n v="1652.2315495346318"/>
    <x v="1"/>
    <x v="211"/>
    <m/>
    <x v="2"/>
    <s v="412"/>
    <x v="105"/>
    <x v="32"/>
    <x v="6"/>
    <x v="1"/>
  </r>
  <r>
    <n v="1728.8600999999999"/>
    <x v="0"/>
    <x v="211"/>
    <n v="2136.33"/>
    <x v="11"/>
    <s v="341"/>
    <x v="54"/>
    <x v="32"/>
    <x v="6"/>
    <x v="1"/>
  </r>
  <r>
    <n v="995.81169999999986"/>
    <x v="0"/>
    <x v="211"/>
    <n v="1150.54"/>
    <x v="6"/>
    <s v="342"/>
    <x v="61"/>
    <x v="32"/>
    <x v="6"/>
    <x v="1"/>
  </r>
  <r>
    <n v="933.7414"/>
    <x v="0"/>
    <x v="211"/>
    <n v="953.61"/>
    <x v="0"/>
    <s v="343"/>
    <x v="47"/>
    <x v="32"/>
    <x v="6"/>
    <x v="1"/>
  </r>
  <r>
    <n v="769.39430000000004"/>
    <x v="0"/>
    <x v="211"/>
    <n v="552.74"/>
    <x v="4"/>
    <s v="344"/>
    <x v="74"/>
    <x v="32"/>
    <x v="6"/>
    <x v="1"/>
  </r>
  <r>
    <n v="1298.8688"/>
    <x v="0"/>
    <x v="211"/>
    <n v="1209.45"/>
    <x v="9"/>
    <s v="408"/>
    <x v="1"/>
    <x v="32"/>
    <x v="6"/>
    <x v="1"/>
  </r>
  <r>
    <n v="1083.3347999999999"/>
    <x v="0"/>
    <x v="211"/>
    <n v="998.33"/>
    <x v="11"/>
    <s v="347"/>
    <x v="58"/>
    <x v="32"/>
    <x v="6"/>
    <x v="1"/>
  </r>
  <r>
    <n v="1190.6847"/>
    <x v="0"/>
    <x v="211"/>
    <n v="1419.25"/>
    <x v="6"/>
    <s v="354"/>
    <x v="69"/>
    <x v="32"/>
    <x v="6"/>
    <x v="1"/>
  </r>
  <r>
    <n v="980.74760000000003"/>
    <x v="0"/>
    <x v="211"/>
    <n v="957.12"/>
    <x v="4"/>
    <s v="355"/>
    <x v="51"/>
    <x v="32"/>
    <x v="6"/>
    <x v="1"/>
  </r>
  <r>
    <n v="4872.04"/>
    <x v="0"/>
    <x v="211"/>
    <n v="9302.39"/>
    <x v="6"/>
    <s v="362"/>
    <x v="25"/>
    <x v="32"/>
    <x v="6"/>
    <x v="1"/>
  </r>
  <r>
    <n v="1157.7822999999999"/>
    <x v="0"/>
    <x v="211"/>
    <n v="1333.68"/>
    <x v="11"/>
    <s v="359"/>
    <x v="44"/>
    <x v="32"/>
    <x v="6"/>
    <x v="1"/>
  </r>
  <r>
    <n v="1473.3427000000001"/>
    <x v="0"/>
    <x v="211"/>
    <n v="1622.73"/>
    <x v="4"/>
    <s v="358"/>
    <x v="64"/>
    <x v="32"/>
    <x v="6"/>
    <x v="1"/>
  </r>
  <r>
    <n v="879.72271380347365"/>
    <x v="1"/>
    <x v="211"/>
    <n v="0"/>
    <x v="2"/>
    <s v="421"/>
    <x v="77"/>
    <x v="32"/>
    <x v="6"/>
    <x v="1"/>
  </r>
  <r>
    <n v="1625.5680237420381"/>
    <x v="0"/>
    <x v="211"/>
    <n v="1911.65"/>
    <x v="0"/>
    <s v="363"/>
    <x v="111"/>
    <x v="32"/>
    <x v="6"/>
    <x v="1"/>
  </r>
  <r>
    <n v="1092.5594999999998"/>
    <x v="0"/>
    <x v="211"/>
    <n v="1114.8900000000001"/>
    <x v="0"/>
    <s v="372"/>
    <x v="73"/>
    <x v="32"/>
    <x v="6"/>
    <x v="1"/>
  </r>
  <r>
    <n v="1468.27"/>
    <x v="0"/>
    <x v="211"/>
    <n v="2079.77"/>
    <x v="9"/>
    <s v="373"/>
    <x v="27"/>
    <x v="32"/>
    <x v="6"/>
    <x v="1"/>
  </r>
  <r>
    <n v="1004.4349999999999"/>
    <x v="1"/>
    <x v="211"/>
    <n v="0"/>
    <x v="2"/>
    <s v="426"/>
    <x v="82"/>
    <x v="32"/>
    <x v="6"/>
    <x v="1"/>
  </r>
  <r>
    <n v="1594.5441999999998"/>
    <x v="0"/>
    <x v="211"/>
    <n v="1601.15"/>
    <x v="10"/>
    <s v="379"/>
    <x v="63"/>
    <x v="32"/>
    <x v="6"/>
    <x v="1"/>
  </r>
  <r>
    <n v="455.35"/>
    <x v="0"/>
    <x v="211"/>
    <n v="763.38"/>
    <x v="9"/>
    <s v="380"/>
    <x v="42"/>
    <x v="32"/>
    <x v="6"/>
    <x v="1"/>
  </r>
  <r>
    <n v="901.61500000000001"/>
    <x v="0"/>
    <x v="211"/>
    <n v="555.41"/>
    <x v="2"/>
    <s v="382"/>
    <x v="112"/>
    <x v="32"/>
    <x v="6"/>
    <x v="1"/>
  </r>
  <r>
    <n v="1041.8188"/>
    <x v="0"/>
    <x v="211"/>
    <n v="1159.83"/>
    <x v="4"/>
    <s v="383"/>
    <x v="71"/>
    <x v="32"/>
    <x v="6"/>
    <x v="1"/>
  </r>
  <r>
    <n v="3107"/>
    <x v="0"/>
    <x v="211"/>
    <n v="1440.46"/>
    <x v="4"/>
    <s v="385"/>
    <x v="40"/>
    <x v="32"/>
    <x v="6"/>
    <x v="1"/>
  </r>
  <r>
    <n v="5143.6499999999996"/>
    <x v="0"/>
    <x v="211"/>
    <n v="2509.35"/>
    <x v="11"/>
    <s v="384"/>
    <x v="39"/>
    <x v="32"/>
    <x v="6"/>
    <x v="1"/>
  </r>
  <r>
    <n v="3068.11"/>
    <x v="0"/>
    <x v="211"/>
    <n v="2950.09"/>
    <x v="6"/>
    <s v="398"/>
    <x v="38"/>
    <x v="32"/>
    <x v="6"/>
    <x v="1"/>
  </r>
  <r>
    <n v="2323.0700000000002"/>
    <x v="0"/>
    <x v="211"/>
    <n v="4033.58"/>
    <x v="10"/>
    <s v="391"/>
    <x v="28"/>
    <x v="32"/>
    <x v="6"/>
    <x v="1"/>
  </r>
  <r>
    <n v="1360.8648008593891"/>
    <x v="1"/>
    <x v="211"/>
    <n v="0"/>
    <x v="2"/>
    <s v="427"/>
    <x v="83"/>
    <x v="32"/>
    <x v="6"/>
    <x v="1"/>
  </r>
  <r>
    <n v="1354.1490999999999"/>
    <x v="0"/>
    <x v="211"/>
    <n v="1203.7"/>
    <x v="4"/>
    <s v="393"/>
    <x v="53"/>
    <x v="32"/>
    <x v="6"/>
    <x v="1"/>
  </r>
  <r>
    <n v="1190.3699999999999"/>
    <x v="0"/>
    <x v="211"/>
    <n v="1705.46"/>
    <x v="9"/>
    <s v="395"/>
    <x v="107"/>
    <x v="32"/>
    <x v="6"/>
    <x v="1"/>
  </r>
  <r>
    <n v="857.16959999999995"/>
    <x v="0"/>
    <x v="211"/>
    <n v="1011.69"/>
    <x v="0"/>
    <s v="396"/>
    <x v="6"/>
    <x v="32"/>
    <x v="6"/>
    <x v="1"/>
  </r>
  <r>
    <n v="1376.4882"/>
    <x v="0"/>
    <x v="211"/>
    <n v="1656.42"/>
    <x v="10"/>
    <s v="401"/>
    <x v="76"/>
    <x v="32"/>
    <x v="6"/>
    <x v="1"/>
  </r>
  <r>
    <n v="2928.63"/>
    <x v="0"/>
    <x v="211"/>
    <n v="1603.69"/>
    <x v="9"/>
    <s v="402"/>
    <x v="37"/>
    <x v="32"/>
    <x v="6"/>
    <x v="1"/>
  </r>
  <r>
    <n v="2001.1681999999998"/>
    <x v="0"/>
    <x v="211"/>
    <n v="2030.58"/>
    <x v="2"/>
    <s v="403"/>
    <x v="22"/>
    <x v="32"/>
    <x v="6"/>
    <x v="1"/>
  </r>
  <r>
    <n v="1134.0269999999998"/>
    <x v="0"/>
    <x v="211"/>
    <n v="1001.22"/>
    <x v="2"/>
    <s v="404"/>
    <x v="2"/>
    <x v="32"/>
    <x v="6"/>
    <x v="1"/>
  </r>
  <r>
    <n v="1443.5443"/>
    <x v="0"/>
    <x v="211"/>
    <n v="1202.9000000000001"/>
    <x v="2"/>
    <s v="405"/>
    <x v="3"/>
    <x v="32"/>
    <x v="6"/>
    <x v="1"/>
  </r>
  <r>
    <n v="1198.8715"/>
    <x v="0"/>
    <x v="211"/>
    <n v="1534.77"/>
    <x v="0"/>
    <s v="361"/>
    <x v="5"/>
    <x v="32"/>
    <x v="6"/>
    <x v="1"/>
  </r>
  <r>
    <n v="1801.6683"/>
    <x v="0"/>
    <x v="211"/>
    <n v="2109.0500000000002"/>
    <x v="4"/>
    <s v="406"/>
    <x v="4"/>
    <x v="32"/>
    <x v="6"/>
    <x v="1"/>
  </r>
  <r>
    <n v="1595.0194999999999"/>
    <x v="0"/>
    <x v="211"/>
    <n v="1610.44"/>
    <x v="1"/>
    <s v="407"/>
    <x v="0"/>
    <x v="32"/>
    <x v="6"/>
    <x v="1"/>
  </r>
  <r>
    <n v="1908.9912707719413"/>
    <x v="1"/>
    <x v="211"/>
    <n v="0"/>
    <x v="9"/>
    <s v="413"/>
    <x v="106"/>
    <x v="32"/>
    <x v="6"/>
    <x v="1"/>
  </r>
  <r>
    <n v="830.82439999999997"/>
    <x v="1"/>
    <x v="211"/>
    <n v="0"/>
    <x v="4"/>
    <s v="414"/>
    <x v="97"/>
    <x v="32"/>
    <x v="6"/>
    <x v="1"/>
  </r>
  <r>
    <n v="1774.4778031084732"/>
    <x v="1"/>
    <x v="211"/>
    <n v="0"/>
    <x v="1"/>
    <s v="415"/>
    <x v="98"/>
    <x v="32"/>
    <x v="6"/>
    <x v="1"/>
  </r>
  <r>
    <n v="1842.3248915317479"/>
    <x v="1"/>
    <x v="211"/>
    <n v="0"/>
    <x v="6"/>
    <s v="416"/>
    <x v="99"/>
    <x v="32"/>
    <x v="6"/>
    <x v="1"/>
  </r>
  <r>
    <n v="2170.0839999999998"/>
    <x v="1"/>
    <x v="211"/>
    <n v="0"/>
    <x v="10"/>
    <s v="418"/>
    <x v="100"/>
    <x v="32"/>
    <x v="6"/>
    <x v="1"/>
  </r>
  <r>
    <n v="1472.5569999999998"/>
    <x v="1"/>
    <x v="211"/>
    <n v="0"/>
    <x v="6"/>
    <s v="419"/>
    <x v="101"/>
    <x v="32"/>
    <x v="6"/>
    <x v="1"/>
  </r>
  <r>
    <n v="1799.2209283396469"/>
    <x v="1"/>
    <x v="211"/>
    <n v="0"/>
    <x v="9"/>
    <s v="428"/>
    <x v="84"/>
    <x v="32"/>
    <x v="6"/>
    <x v="1"/>
  </r>
  <r>
    <n v="1397.9349"/>
    <x v="0"/>
    <x v="212"/>
    <n v="804.46"/>
    <x v="0"/>
    <s v="311"/>
    <x v="15"/>
    <x v="32"/>
    <x v="6"/>
    <x v="1"/>
  </r>
  <r>
    <n v="598.60640000000001"/>
    <x v="0"/>
    <x v="212"/>
    <n v="356.96"/>
    <x v="1"/>
    <s v="409"/>
    <x v="102"/>
    <x v="32"/>
    <x v="6"/>
    <x v="1"/>
  </r>
  <r>
    <n v="1354.4886000000001"/>
    <x v="0"/>
    <x v="212"/>
    <n v="1543.67"/>
    <x v="0"/>
    <s v="301"/>
    <x v="21"/>
    <x v="32"/>
    <x v="6"/>
    <x v="1"/>
  </r>
  <r>
    <n v="1308.0062"/>
    <x v="0"/>
    <x v="212"/>
    <n v="774.44"/>
    <x v="1"/>
    <s v="326"/>
    <x v="19"/>
    <x v="32"/>
    <x v="6"/>
    <x v="1"/>
  </r>
  <r>
    <n v="1198.4447"/>
    <x v="0"/>
    <x v="212"/>
    <n v="514.66999999999996"/>
    <x v="9"/>
    <s v="368"/>
    <x v="109"/>
    <x v="32"/>
    <x v="6"/>
    <x v="1"/>
  </r>
  <r>
    <n v="1180.5296893695647"/>
    <x v="1"/>
    <x v="212"/>
    <n v="0"/>
    <x v="1"/>
    <s v="425"/>
    <x v="81"/>
    <x v="32"/>
    <x v="6"/>
    <x v="1"/>
  </r>
  <r>
    <n v="1138.6151"/>
    <x v="0"/>
    <x v="212"/>
    <n v="624"/>
    <x v="0"/>
    <s v="313"/>
    <x v="43"/>
    <x v="32"/>
    <x v="6"/>
    <x v="1"/>
  </r>
  <r>
    <n v="1662.15"/>
    <x v="1"/>
    <x v="212"/>
    <n v="0"/>
    <x v="10"/>
    <s v="417"/>
    <x v="35"/>
    <x v="32"/>
    <x v="6"/>
    <x v="1"/>
  </r>
  <r>
    <n v="4029.79"/>
    <x v="0"/>
    <x v="212"/>
    <n v="2366.73"/>
    <x v="4"/>
    <s v="323"/>
    <x v="29"/>
    <x v="32"/>
    <x v="6"/>
    <x v="1"/>
  </r>
  <r>
    <n v="1508.2928801437424"/>
    <x v="1"/>
    <x v="212"/>
    <n v="0"/>
    <x v="10"/>
    <s v="423"/>
    <x v="79"/>
    <x v="32"/>
    <x v="6"/>
    <x v="1"/>
  </r>
  <r>
    <n v="1304.5044999999998"/>
    <x v="0"/>
    <x v="212"/>
    <n v="1600.17"/>
    <x v="1"/>
    <s v="305"/>
    <x v="46"/>
    <x v="32"/>
    <x v="6"/>
    <x v="1"/>
  </r>
  <r>
    <n v="1382.9484"/>
    <x v="0"/>
    <x v="212"/>
    <n v="580.79"/>
    <x v="1"/>
    <s v="321"/>
    <x v="48"/>
    <x v="32"/>
    <x v="6"/>
    <x v="1"/>
  </r>
  <r>
    <n v="1359.8118080088764"/>
    <x v="0"/>
    <x v="212"/>
    <n v="900.72"/>
    <x v="1"/>
    <s v="317"/>
    <x v="8"/>
    <x v="32"/>
    <x v="6"/>
    <x v="1"/>
  </r>
  <r>
    <n v="1086.0896"/>
    <x v="0"/>
    <x v="212"/>
    <n v="1278.5999999999999"/>
    <x v="9"/>
    <s v="308"/>
    <x v="20"/>
    <x v="32"/>
    <x v="6"/>
    <x v="1"/>
  </r>
  <r>
    <n v="1341.8203999999998"/>
    <x v="0"/>
    <x v="212"/>
    <n v="1950.56"/>
    <x v="6"/>
    <s v="304"/>
    <x v="17"/>
    <x v="32"/>
    <x v="6"/>
    <x v="1"/>
  </r>
  <r>
    <n v="2483.21"/>
    <x v="1"/>
    <x v="212"/>
    <n v="0"/>
    <x v="6"/>
    <s v="420"/>
    <x v="36"/>
    <x v="32"/>
    <x v="6"/>
    <x v="1"/>
  </r>
  <r>
    <n v="1514.6259"/>
    <x v="0"/>
    <x v="212"/>
    <n v="1086.67"/>
    <x v="2"/>
    <s v="411"/>
    <x v="104"/>
    <x v="32"/>
    <x v="6"/>
    <x v="1"/>
  </r>
  <r>
    <n v="1560.2644"/>
    <x v="0"/>
    <x v="212"/>
    <n v="1819.39"/>
    <x v="0"/>
    <s v="397"/>
    <x v="7"/>
    <x v="32"/>
    <x v="6"/>
    <x v="1"/>
  </r>
  <r>
    <n v="1773.5949555769514"/>
    <x v="0"/>
    <x v="212"/>
    <n v="1502.4"/>
    <x v="0"/>
    <s v="376"/>
    <x v="67"/>
    <x v="32"/>
    <x v="6"/>
    <x v="1"/>
  </r>
  <r>
    <n v="1472.8318657477423"/>
    <x v="0"/>
    <x v="212"/>
    <n v="1010.71"/>
    <x v="1"/>
    <s v="319"/>
    <x v="50"/>
    <x v="32"/>
    <x v="6"/>
    <x v="1"/>
  </r>
  <r>
    <n v="1386.8380999999999"/>
    <x v="0"/>
    <x v="212"/>
    <n v="535.41"/>
    <x v="6"/>
    <s v="388"/>
    <x v="57"/>
    <x v="32"/>
    <x v="6"/>
    <x v="1"/>
  </r>
  <r>
    <n v="1118.2257"/>
    <x v="0"/>
    <x v="212"/>
    <n v="1953.59"/>
    <x v="2"/>
    <s v="320"/>
    <x v="66"/>
    <x v="32"/>
    <x v="6"/>
    <x v="1"/>
  </r>
  <r>
    <n v="1171.2846999999999"/>
    <x v="0"/>
    <x v="212"/>
    <n v="768.18"/>
    <x v="1"/>
    <s v="366"/>
    <x v="72"/>
    <x v="32"/>
    <x v="6"/>
    <x v="1"/>
  </r>
  <r>
    <n v="2576.08"/>
    <x v="0"/>
    <x v="212"/>
    <n v="1624.65"/>
    <x v="10"/>
    <s v="399"/>
    <x v="30"/>
    <x v="32"/>
    <x v="6"/>
    <x v="1"/>
  </r>
  <r>
    <n v="1433.0488999999998"/>
    <x v="0"/>
    <x v="212"/>
    <n v="1461.58"/>
    <x v="1"/>
    <s v="314"/>
    <x v="16"/>
    <x v="32"/>
    <x v="6"/>
    <x v="1"/>
  </r>
  <r>
    <n v="668.02930000000003"/>
    <x v="0"/>
    <x v="212"/>
    <n v="714.23"/>
    <x v="1"/>
    <s v="204"/>
    <x v="110"/>
    <x v="32"/>
    <x v="6"/>
    <x v="1"/>
  </r>
  <r>
    <n v="2613.5700000000002"/>
    <x v="0"/>
    <x v="212"/>
    <n v="2100.0500000000002"/>
    <x v="4"/>
    <s v="377"/>
    <x v="24"/>
    <x v="32"/>
    <x v="6"/>
    <x v="1"/>
  </r>
  <r>
    <n v="961.64829999999995"/>
    <x v="0"/>
    <x v="212"/>
    <n v="275.37"/>
    <x v="9"/>
    <s v="389"/>
    <x v="10"/>
    <x v="32"/>
    <x v="6"/>
    <x v="1"/>
  </r>
  <r>
    <n v="811.01700000000005"/>
    <x v="0"/>
    <x v="212"/>
    <n v="828.42"/>
    <x v="9"/>
    <s v="322"/>
    <x v="52"/>
    <x v="32"/>
    <x v="6"/>
    <x v="1"/>
  </r>
  <r>
    <n v="4517.5600000000004"/>
    <x v="0"/>
    <x v="212"/>
    <n v="5333.94"/>
    <x v="9"/>
    <s v="201"/>
    <x v="26"/>
    <x v="32"/>
    <x v="6"/>
    <x v="1"/>
  </r>
  <r>
    <n v="4782.95"/>
    <x v="0"/>
    <x v="212"/>
    <n v="3966.29"/>
    <x v="10"/>
    <s v="400"/>
    <x v="31"/>
    <x v="32"/>
    <x v="6"/>
    <x v="1"/>
  </r>
  <r>
    <n v="1755.5350999999998"/>
    <x v="0"/>
    <x v="212"/>
    <n v="1307.67"/>
    <x v="10"/>
    <s v="365"/>
    <x v="12"/>
    <x v="32"/>
    <x v="6"/>
    <x v="1"/>
  </r>
  <r>
    <n v="1527.0887351043673"/>
    <x v="1"/>
    <x v="212"/>
    <n v="0"/>
    <x v="6"/>
    <s v="424"/>
    <x v="80"/>
    <x v="32"/>
    <x v="6"/>
    <x v="1"/>
  </r>
  <r>
    <n v="1248.7973999999999"/>
    <x v="0"/>
    <x v="212"/>
    <n v="988.57"/>
    <x v="4"/>
    <s v="356"/>
    <x v="14"/>
    <x v="32"/>
    <x v="6"/>
    <x v="1"/>
  </r>
  <r>
    <n v="1344.44"/>
    <x v="0"/>
    <x v="212"/>
    <n v="1934.26"/>
    <x v="11"/>
    <s v="328"/>
    <x v="41"/>
    <x v="32"/>
    <x v="6"/>
    <x v="1"/>
  </r>
  <r>
    <n v="877.77239999999995"/>
    <x v="0"/>
    <x v="212"/>
    <n v="868.51"/>
    <x v="1"/>
    <s v="350"/>
    <x v="65"/>
    <x v="32"/>
    <x v="6"/>
    <x v="1"/>
  </r>
  <r>
    <n v="1215.8800000000001"/>
    <x v="0"/>
    <x v="212"/>
    <n v="1287.3399999999999"/>
    <x v="11"/>
    <s v="333"/>
    <x v="23"/>
    <x v="32"/>
    <x v="6"/>
    <x v="1"/>
  </r>
  <r>
    <n v="1063.5564999999999"/>
    <x v="0"/>
    <x v="212"/>
    <n v="981.21"/>
    <x v="2"/>
    <s v="348"/>
    <x v="108"/>
    <x v="32"/>
    <x v="6"/>
    <x v="1"/>
  </r>
  <r>
    <n v="1387.4491999999998"/>
    <x v="0"/>
    <x v="212"/>
    <n v="860.41"/>
    <x v="2"/>
    <s v="346"/>
    <x v="70"/>
    <x v="32"/>
    <x v="6"/>
    <x v="1"/>
  </r>
  <r>
    <n v="1733.6809999999998"/>
    <x v="0"/>
    <x v="212"/>
    <n v="1662.43"/>
    <x v="10"/>
    <s v="332"/>
    <x v="55"/>
    <x v="32"/>
    <x v="6"/>
    <x v="1"/>
  </r>
  <r>
    <n v="1088.049"/>
    <x v="0"/>
    <x v="212"/>
    <n v="857.69"/>
    <x v="11"/>
    <s v="335"/>
    <x v="13"/>
    <x v="32"/>
    <x v="6"/>
    <x v="1"/>
  </r>
  <r>
    <n v="1440.9156"/>
    <x v="0"/>
    <x v="212"/>
    <n v="1386.77"/>
    <x v="11"/>
    <s v="374"/>
    <x v="45"/>
    <x v="32"/>
    <x v="6"/>
    <x v="1"/>
  </r>
  <r>
    <n v="1239.7958000000001"/>
    <x v="0"/>
    <x v="212"/>
    <n v="1153.01"/>
    <x v="4"/>
    <s v="410"/>
    <x v="103"/>
    <x v="32"/>
    <x v="6"/>
    <x v="1"/>
  </r>
  <r>
    <n v="1562.2043999999999"/>
    <x v="0"/>
    <x v="212"/>
    <n v="1390.98"/>
    <x v="11"/>
    <s v="331"/>
    <x v="49"/>
    <x v="32"/>
    <x v="6"/>
    <x v="1"/>
  </r>
  <r>
    <n v="957.58400000000006"/>
    <x v="0"/>
    <x v="212"/>
    <n v="689.84"/>
    <x v="0"/>
    <s v="351"/>
    <x v="75"/>
    <x v="32"/>
    <x v="6"/>
    <x v="1"/>
  </r>
  <r>
    <n v="1174.3693000000001"/>
    <x v="0"/>
    <x v="212"/>
    <n v="782.03"/>
    <x v="0"/>
    <s v="352"/>
    <x v="62"/>
    <x v="32"/>
    <x v="6"/>
    <x v="1"/>
  </r>
  <r>
    <n v="1145.4050999999999"/>
    <x v="0"/>
    <x v="212"/>
    <n v="609.41999999999996"/>
    <x v="1"/>
    <s v="353"/>
    <x v="59"/>
    <x v="32"/>
    <x v="6"/>
    <x v="1"/>
  </r>
  <r>
    <n v="1433.2040999999999"/>
    <x v="0"/>
    <x v="212"/>
    <n v="916.49"/>
    <x v="9"/>
    <s v="370"/>
    <x v="56"/>
    <x v="32"/>
    <x v="6"/>
    <x v="1"/>
  </r>
  <r>
    <n v="1191.628187392356"/>
    <x v="1"/>
    <x v="212"/>
    <n v="0"/>
    <x v="2"/>
    <s v="422"/>
    <x v="78"/>
    <x v="32"/>
    <x v="6"/>
    <x v="1"/>
  </r>
  <r>
    <n v="1005.1722"/>
    <x v="0"/>
    <x v="212"/>
    <n v="533"/>
    <x v="6"/>
    <s v="334"/>
    <x v="11"/>
    <x v="32"/>
    <x v="6"/>
    <x v="1"/>
  </r>
  <r>
    <n v="1327.3383000000001"/>
    <x v="0"/>
    <x v="212"/>
    <n v="1322.56"/>
    <x v="6"/>
    <s v="390"/>
    <x v="9"/>
    <x v="32"/>
    <x v="6"/>
    <x v="1"/>
  </r>
  <r>
    <n v="969.51499999999999"/>
    <x v="0"/>
    <x v="212"/>
    <n v="620.04999999999995"/>
    <x v="11"/>
    <s v="337"/>
    <x v="68"/>
    <x v="32"/>
    <x v="6"/>
    <x v="1"/>
  </r>
  <r>
    <n v="1261.5237999999999"/>
    <x v="0"/>
    <x v="212"/>
    <n v="1197.8900000000001"/>
    <x v="10"/>
    <s v="367"/>
    <x v="18"/>
    <x v="32"/>
    <x v="6"/>
    <x v="1"/>
  </r>
  <r>
    <n v="1045.7569999999998"/>
    <x v="0"/>
    <x v="212"/>
    <n v="506.19"/>
    <x v="4"/>
    <s v="339"/>
    <x v="60"/>
    <x v="32"/>
    <x v="6"/>
    <x v="1"/>
  </r>
  <r>
    <n v="1550.905709826"/>
    <x v="1"/>
    <x v="212"/>
    <m/>
    <x v="2"/>
    <s v="412"/>
    <x v="105"/>
    <x v="32"/>
    <x v="6"/>
    <x v="1"/>
  </r>
  <r>
    <n v="1622.8293999999999"/>
    <x v="0"/>
    <x v="212"/>
    <n v="1285.4100000000001"/>
    <x v="11"/>
    <s v="341"/>
    <x v="54"/>
    <x v="32"/>
    <x v="6"/>
    <x v="1"/>
  </r>
  <r>
    <n v="934.7405"/>
    <x v="0"/>
    <x v="212"/>
    <n v="736.55"/>
    <x v="6"/>
    <s v="342"/>
    <x v="61"/>
    <x v="32"/>
    <x v="6"/>
    <x v="1"/>
  </r>
  <r>
    <n v="876.47260000000006"/>
    <x v="0"/>
    <x v="212"/>
    <n v="903.18"/>
    <x v="0"/>
    <s v="343"/>
    <x v="47"/>
    <x v="32"/>
    <x v="6"/>
    <x v="1"/>
  </r>
  <r>
    <n v="722.2038"/>
    <x v="0"/>
    <x v="212"/>
    <n v="613.21"/>
    <x v="4"/>
    <s v="344"/>
    <x v="74"/>
    <x v="32"/>
    <x v="6"/>
    <x v="1"/>
  </r>
  <r>
    <n v="1219.2124000000001"/>
    <x v="0"/>
    <x v="212"/>
    <n v="859.7"/>
    <x v="9"/>
    <s v="408"/>
    <x v="1"/>
    <x v="32"/>
    <x v="6"/>
    <x v="1"/>
  </r>
  <r>
    <n v="1016.8897999999999"/>
    <x v="0"/>
    <x v="212"/>
    <n v="552.08000000000004"/>
    <x v="11"/>
    <s v="347"/>
    <x v="58"/>
    <x v="32"/>
    <x v="6"/>
    <x v="1"/>
  </r>
  <r>
    <n v="1117.6631"/>
    <x v="0"/>
    <x v="212"/>
    <n v="667.49"/>
    <x v="6"/>
    <s v="354"/>
    <x v="69"/>
    <x v="32"/>
    <x v="6"/>
    <x v="1"/>
  </r>
  <r>
    <n v="920.60760000000005"/>
    <x v="0"/>
    <x v="212"/>
    <n v="640.22"/>
    <x v="4"/>
    <s v="355"/>
    <x v="51"/>
    <x v="32"/>
    <x v="6"/>
    <x v="1"/>
  </r>
  <r>
    <n v="4028.46"/>
    <x v="0"/>
    <x v="212"/>
    <n v="6103.47"/>
    <x v="6"/>
    <s v="362"/>
    <x v="25"/>
    <x v="32"/>
    <x v="6"/>
    <x v="1"/>
  </r>
  <r>
    <n v="1086.7783000000002"/>
    <x v="0"/>
    <x v="212"/>
    <n v="805.32"/>
    <x v="11"/>
    <s v="359"/>
    <x v="44"/>
    <x v="32"/>
    <x v="6"/>
    <x v="1"/>
  </r>
  <r>
    <n v="1382.9872"/>
    <x v="0"/>
    <x v="212"/>
    <n v="786.54"/>
    <x v="4"/>
    <s v="358"/>
    <x v="64"/>
    <x v="32"/>
    <x v="6"/>
    <x v="1"/>
  </r>
  <r>
    <n v="825.7729606739606"/>
    <x v="1"/>
    <x v="212"/>
    <n v="0"/>
    <x v="2"/>
    <s v="421"/>
    <x v="77"/>
    <x v="32"/>
    <x v="6"/>
    <x v="1"/>
  </r>
  <r>
    <n v="1525.8709135035303"/>
    <x v="0"/>
    <x v="212"/>
    <n v="1054.6300000000001"/>
    <x v="0"/>
    <s v="363"/>
    <x v="111"/>
    <x v="32"/>
    <x v="6"/>
    <x v="1"/>
  </r>
  <r>
    <n v="1025.5518999999999"/>
    <x v="0"/>
    <x v="212"/>
    <n v="1162.93"/>
    <x v="0"/>
    <s v="372"/>
    <x v="73"/>
    <x v="32"/>
    <x v="6"/>
    <x v="1"/>
  </r>
  <r>
    <n v="1214.04"/>
    <x v="0"/>
    <x v="212"/>
    <n v="2494.54"/>
    <x v="9"/>
    <s v="373"/>
    <x v="27"/>
    <x v="32"/>
    <x v="6"/>
    <x v="1"/>
  </r>
  <r>
    <n v="942.83999999999992"/>
    <x v="1"/>
    <x v="212"/>
    <n v="0"/>
    <x v="2"/>
    <s v="426"/>
    <x v="82"/>
    <x v="32"/>
    <x v="6"/>
    <x v="1"/>
  </r>
  <r>
    <n v="1496.7584999999999"/>
    <x v="0"/>
    <x v="212"/>
    <n v="1118.73"/>
    <x v="10"/>
    <s v="379"/>
    <x v="63"/>
    <x v="32"/>
    <x v="6"/>
    <x v="1"/>
  </r>
  <r>
    <n v="376.51"/>
    <x v="0"/>
    <x v="212"/>
    <n v="686.89"/>
    <x v="9"/>
    <s v="380"/>
    <x v="42"/>
    <x v="32"/>
    <x v="6"/>
    <x v="1"/>
  </r>
  <r>
    <n v="846.32499999999993"/>
    <x v="0"/>
    <x v="212"/>
    <n v="932.19"/>
    <x v="2"/>
    <s v="382"/>
    <x v="112"/>
    <x v="32"/>
    <x v="6"/>
    <x v="1"/>
  </r>
  <r>
    <n v="977.92489999999998"/>
    <x v="0"/>
    <x v="212"/>
    <n v="774.42"/>
    <x v="4"/>
    <s v="383"/>
    <x v="71"/>
    <x v="32"/>
    <x v="6"/>
    <x v="1"/>
  </r>
  <r>
    <n v="2569.0300000000002"/>
    <x v="0"/>
    <x v="212"/>
    <n v="1915.92"/>
    <x v="4"/>
    <s v="385"/>
    <x v="40"/>
    <x v="32"/>
    <x v="6"/>
    <x v="1"/>
  </r>
  <r>
    <n v="4253.04"/>
    <x v="0"/>
    <x v="212"/>
    <n v="2866.07"/>
    <x v="11"/>
    <s v="384"/>
    <x v="39"/>
    <x v="32"/>
    <x v="6"/>
    <x v="1"/>
  </r>
  <r>
    <n v="2536.88"/>
    <x v="0"/>
    <x v="212"/>
    <n v="2824.3"/>
    <x v="6"/>
    <s v="398"/>
    <x v="38"/>
    <x v="32"/>
    <x v="6"/>
    <x v="1"/>
  </r>
  <r>
    <n v="1920.84"/>
    <x v="0"/>
    <x v="212"/>
    <n v="2910.3"/>
    <x v="10"/>
    <s v="391"/>
    <x v="28"/>
    <x v="32"/>
    <x v="6"/>
    <x v="1"/>
  </r>
  <r>
    <n v="1277.411773561875"/>
    <x v="1"/>
    <x v="212"/>
    <n v="0"/>
    <x v="2"/>
    <s v="427"/>
    <x v="83"/>
    <x v="32"/>
    <x v="6"/>
    <x v="1"/>
  </r>
  <r>
    <n v="1271.1074000000001"/>
    <x v="0"/>
    <x v="212"/>
    <n v="749.56"/>
    <x v="4"/>
    <s v="393"/>
    <x v="53"/>
    <x v="32"/>
    <x v="6"/>
    <x v="1"/>
  </r>
  <r>
    <n v="984.26"/>
    <x v="0"/>
    <x v="212"/>
    <n v="1342.55"/>
    <x v="9"/>
    <s v="395"/>
    <x v="107"/>
    <x v="32"/>
    <x v="6"/>
    <x v="1"/>
  </r>
  <r>
    <n v="804.59559999999999"/>
    <x v="0"/>
    <x v="212"/>
    <n v="739.53"/>
    <x v="0"/>
    <s v="396"/>
    <x v="6"/>
    <x v="32"/>
    <x v="6"/>
    <x v="1"/>
  </r>
  <r>
    <n v="1292.0690999999999"/>
    <x v="0"/>
    <x v="212"/>
    <n v="884.71"/>
    <x v="10"/>
    <s v="401"/>
    <x v="76"/>
    <x v="32"/>
    <x v="6"/>
    <x v="1"/>
  </r>
  <r>
    <n v="2421.5500000000002"/>
    <x v="0"/>
    <x v="212"/>
    <n v="1285.1300000000001"/>
    <x v="9"/>
    <s v="402"/>
    <x v="37"/>
    <x v="32"/>
    <x v="6"/>
    <x v="1"/>
  </r>
  <r>
    <n v="1878.4438"/>
    <x v="0"/>
    <x v="212"/>
    <n v="2102.71"/>
    <x v="2"/>
    <s v="403"/>
    <x v="22"/>
    <x v="32"/>
    <x v="6"/>
    <x v="1"/>
  </r>
  <r>
    <n v="1064.4780000000001"/>
    <x v="0"/>
    <x v="212"/>
    <n v="605.58000000000004"/>
    <x v="2"/>
    <s v="404"/>
    <x v="2"/>
    <x v="32"/>
    <x v="6"/>
    <x v="1"/>
  </r>
  <r>
    <n v="1355.0124000000001"/>
    <x v="0"/>
    <x v="212"/>
    <n v="1011.89"/>
    <x v="2"/>
    <s v="405"/>
    <x v="3"/>
    <x v="32"/>
    <x v="6"/>
    <x v="1"/>
  </r>
  <r>
    <n v="1125.3455000000001"/>
    <x v="0"/>
    <x v="212"/>
    <n v="1073.49"/>
    <x v="0"/>
    <s v="361"/>
    <x v="5"/>
    <x v="32"/>
    <x v="6"/>
    <x v="1"/>
  </r>
  <r>
    <n v="1691.1756"/>
    <x v="0"/>
    <x v="212"/>
    <n v="1572.25"/>
    <x v="4"/>
    <s v="406"/>
    <x v="4"/>
    <x v="32"/>
    <x v="6"/>
    <x v="1"/>
  </r>
  <r>
    <n v="1497.2047"/>
    <x v="0"/>
    <x v="212"/>
    <n v="775.87"/>
    <x v="1"/>
    <s v="407"/>
    <x v="0"/>
    <x v="32"/>
    <x v="6"/>
    <x v="1"/>
  </r>
  <r>
    <n v="1791.9192153679048"/>
    <x v="1"/>
    <x v="212"/>
    <n v="0"/>
    <x v="9"/>
    <s v="413"/>
    <x v="106"/>
    <x v="32"/>
    <x v="6"/>
    <x v="1"/>
  </r>
  <r>
    <n v="779.88"/>
    <x v="1"/>
    <x v="212"/>
    <n v="0"/>
    <x v="4"/>
    <s v="414"/>
    <x v="97"/>
    <x v="32"/>
    <x v="6"/>
    <x v="1"/>
  </r>
  <r>
    <n v="1665.6550091756628"/>
    <x v="1"/>
    <x v="212"/>
    <n v="0"/>
    <x v="1"/>
    <s v="415"/>
    <x v="98"/>
    <x v="32"/>
    <x v="6"/>
    <x v="1"/>
  </r>
  <r>
    <n v="1729.3412623889999"/>
    <x v="1"/>
    <x v="212"/>
    <n v="0"/>
    <x v="6"/>
    <s v="416"/>
    <x v="99"/>
    <x v="32"/>
    <x v="6"/>
    <x v="1"/>
  </r>
  <r>
    <n v="2037"/>
    <x v="1"/>
    <x v="212"/>
    <n v="0"/>
    <x v="10"/>
    <s v="418"/>
    <x v="100"/>
    <x v="32"/>
    <x v="6"/>
    <x v="1"/>
  </r>
  <r>
    <n v="1382.25"/>
    <x v="1"/>
    <x v="212"/>
    <n v="0"/>
    <x v="6"/>
    <s v="419"/>
    <x v="101"/>
    <x v="32"/>
    <x v="6"/>
    <x v="1"/>
  </r>
  <r>
    <n v="1688.8807212199438"/>
    <x v="1"/>
    <x v="212"/>
    <n v="0"/>
    <x v="9"/>
    <s v="428"/>
    <x v="84"/>
    <x v="32"/>
    <x v="6"/>
    <x v="1"/>
  </r>
  <r>
    <n v="898.8634807511379"/>
    <x v="0"/>
    <x v="213"/>
    <n v="698.89"/>
    <x v="1"/>
    <s v="311"/>
    <x v="15"/>
    <x v="33"/>
    <x v="7"/>
    <x v="0"/>
  </r>
  <r>
    <n v="506.50924332342021"/>
    <x v="0"/>
    <x v="213"/>
    <n v="1230.48"/>
    <x v="0"/>
    <s v="409"/>
    <x v="102"/>
    <x v="33"/>
    <x v="7"/>
    <x v="0"/>
  </r>
  <r>
    <n v="1216.3126791063066"/>
    <x v="0"/>
    <x v="213"/>
    <n v="1403.3"/>
    <x v="1"/>
    <s v="301"/>
    <x v="21"/>
    <x v="33"/>
    <x v="7"/>
    <x v="0"/>
  </r>
  <r>
    <n v="1095.1047094939004"/>
    <x v="0"/>
    <x v="213"/>
    <n v="1162.73"/>
    <x v="0"/>
    <s v="326"/>
    <x v="19"/>
    <x v="33"/>
    <x v="7"/>
    <x v="0"/>
  </r>
  <r>
    <n v="714.37848234216597"/>
    <x v="0"/>
    <x v="213"/>
    <n v="946.92"/>
    <x v="9"/>
    <s v="368"/>
    <x v="109"/>
    <x v="33"/>
    <x v="7"/>
    <x v="0"/>
  </r>
  <r>
    <n v="944.1323527902797"/>
    <x v="1"/>
    <x v="213"/>
    <n v="0"/>
    <x v="9"/>
    <s v="425"/>
    <x v="81"/>
    <x v="33"/>
    <x v="7"/>
    <x v="0"/>
  </r>
  <r>
    <n v="758.31063261853899"/>
    <x v="0"/>
    <x v="213"/>
    <n v="772.25"/>
    <x v="1"/>
    <s v="313"/>
    <x v="43"/>
    <x v="33"/>
    <x v="7"/>
    <x v="0"/>
  </r>
  <r>
    <n v="1173.6609946278952"/>
    <x v="1"/>
    <x v="213"/>
    <m/>
    <x v="6"/>
    <s v="417"/>
    <x v="35"/>
    <x v="33"/>
    <x v="7"/>
    <x v="0"/>
  </r>
  <r>
    <n v="1941.4852215581673"/>
    <x v="0"/>
    <x v="213"/>
    <n v="1719.41"/>
    <x v="5"/>
    <s v="323"/>
    <x v="29"/>
    <x v="33"/>
    <x v="7"/>
    <x v="0"/>
  </r>
  <r>
    <n v="814.88784581542984"/>
    <x v="1"/>
    <x v="213"/>
    <n v="0"/>
    <x v="8"/>
    <s v="423"/>
    <x v="79"/>
    <x v="33"/>
    <x v="7"/>
    <x v="0"/>
  </r>
  <r>
    <n v="1051.6634957475881"/>
    <x v="0"/>
    <x v="213"/>
    <n v="1175.08"/>
    <x v="0"/>
    <s v="305"/>
    <x v="46"/>
    <x v="33"/>
    <x v="7"/>
    <x v="0"/>
  </r>
  <r>
    <n v="1334.0772087098806"/>
    <x v="0"/>
    <x v="213"/>
    <n v="923.39"/>
    <x v="1"/>
    <s v="321"/>
    <x v="48"/>
    <x v="33"/>
    <x v="7"/>
    <x v="0"/>
  </r>
  <r>
    <n v="1063.5229905574649"/>
    <x v="0"/>
    <x v="213"/>
    <n v="1071.83"/>
    <x v="1"/>
    <s v="317"/>
    <x v="8"/>
    <x v="33"/>
    <x v="7"/>
    <x v="0"/>
  </r>
  <r>
    <n v="923.47484755173855"/>
    <x v="0"/>
    <x v="213"/>
    <n v="1301.47"/>
    <x v="7"/>
    <s v="308"/>
    <x v="20"/>
    <x v="33"/>
    <x v="7"/>
    <x v="0"/>
  </r>
  <r>
    <n v="1254.5149417658336"/>
    <x v="0"/>
    <x v="213"/>
    <n v="1413.67"/>
    <x v="7"/>
    <s v="304"/>
    <x v="17"/>
    <x v="33"/>
    <x v="7"/>
    <x v="0"/>
  </r>
  <r>
    <n v="2667.4113514270343"/>
    <x v="1"/>
    <x v="213"/>
    <m/>
    <x v="9"/>
    <s v="420"/>
    <x v="36"/>
    <x v="33"/>
    <x v="7"/>
    <x v="0"/>
  </r>
  <r>
    <n v="1184.0941625673383"/>
    <x v="0"/>
    <x v="213"/>
    <n v="1200.19"/>
    <x v="2"/>
    <s v="411"/>
    <x v="104"/>
    <x v="33"/>
    <x v="7"/>
    <x v="0"/>
  </r>
  <r>
    <n v="1542.2222499335071"/>
    <x v="0"/>
    <x v="213"/>
    <n v="1353.92"/>
    <x v="5"/>
    <s v="397"/>
    <x v="7"/>
    <x v="33"/>
    <x v="7"/>
    <x v="0"/>
  </r>
  <r>
    <n v="1317.814528933068"/>
    <x v="0"/>
    <x v="213"/>
    <n v="1104.08"/>
    <x v="1"/>
    <s v="376"/>
    <x v="67"/>
    <x v="33"/>
    <x v="7"/>
    <x v="0"/>
  </r>
  <r>
    <n v="1046.0510714722902"/>
    <x v="0"/>
    <x v="213"/>
    <n v="1150.47"/>
    <x v="1"/>
    <s v="319"/>
    <x v="50"/>
    <x v="33"/>
    <x v="7"/>
    <x v="0"/>
  </r>
  <r>
    <n v="921.16516543660521"/>
    <x v="0"/>
    <x v="213"/>
    <n v="916.87"/>
    <x v="8"/>
    <s v="388"/>
    <x v="57"/>
    <x v="33"/>
    <x v="7"/>
    <x v="0"/>
  </r>
  <r>
    <n v="1086.1770652675775"/>
    <x v="0"/>
    <x v="213"/>
    <n v="1186.76"/>
    <x v="2"/>
    <s v="320"/>
    <x v="66"/>
    <x v="33"/>
    <x v="7"/>
    <x v="0"/>
  </r>
  <r>
    <n v="723.44534921035518"/>
    <x v="0"/>
    <x v="213"/>
    <n v="879.07"/>
    <x v="1"/>
    <s v="366"/>
    <x v="72"/>
    <x v="33"/>
    <x v="7"/>
    <x v="0"/>
  </r>
  <r>
    <n v="1670.1174614264137"/>
    <x v="0"/>
    <x v="213"/>
    <n v="1419.09"/>
    <x v="6"/>
    <s v="399"/>
    <x v="30"/>
    <x v="33"/>
    <x v="7"/>
    <x v="0"/>
  </r>
  <r>
    <n v="1061.2692433668785"/>
    <x v="0"/>
    <x v="213"/>
    <n v="1090.56"/>
    <x v="9"/>
    <s v="314"/>
    <x v="16"/>
    <x v="33"/>
    <x v="7"/>
    <x v="0"/>
  </r>
  <r>
    <n v="674.85615546333406"/>
    <x v="0"/>
    <x v="213"/>
    <n v="569.28"/>
    <x v="3"/>
    <s v="204"/>
    <x v="110"/>
    <x v="33"/>
    <x v="7"/>
    <x v="0"/>
  </r>
  <r>
    <n v="1272.4686062872445"/>
    <x v="0"/>
    <x v="213"/>
    <n v="1488.21"/>
    <x v="5"/>
    <s v="377"/>
    <x v="24"/>
    <x v="33"/>
    <x v="7"/>
    <x v="0"/>
  </r>
  <r>
    <n v="1229.3390010290102"/>
    <x v="1"/>
    <x v="213"/>
    <n v="0"/>
    <x v="0"/>
    <s v="431"/>
    <x v="87"/>
    <x v="33"/>
    <x v="7"/>
    <x v="0"/>
  </r>
  <r>
    <n v="668.76226056828307"/>
    <x v="0"/>
    <x v="213"/>
    <n v="606.33000000000004"/>
    <x v="7"/>
    <s v="389"/>
    <x v="10"/>
    <x v="33"/>
    <x v="7"/>
    <x v="0"/>
  </r>
  <r>
    <n v="573.94094620786348"/>
    <x v="0"/>
    <x v="213"/>
    <n v="511.94"/>
    <x v="7"/>
    <s v="322"/>
    <x v="52"/>
    <x v="33"/>
    <x v="7"/>
    <x v="0"/>
  </r>
  <r>
    <n v="4182.9481905506573"/>
    <x v="0"/>
    <x v="213"/>
    <n v="4064.41"/>
    <x v="6"/>
    <s v="201"/>
    <x v="26"/>
    <x v="33"/>
    <x v="7"/>
    <x v="0"/>
  </r>
  <r>
    <n v="3387.1399444081835"/>
    <x v="0"/>
    <x v="213"/>
    <n v="3122.31"/>
    <x v="6"/>
    <s v="400"/>
    <x v="31"/>
    <x v="33"/>
    <x v="7"/>
    <x v="0"/>
  </r>
  <r>
    <n v="1335.9415627718911"/>
    <x v="0"/>
    <x v="213"/>
    <n v="1061.74"/>
    <x v="6"/>
    <s v="365"/>
    <x v="12"/>
    <x v="33"/>
    <x v="7"/>
    <x v="0"/>
  </r>
  <r>
    <n v="919.54557276969967"/>
    <x v="1"/>
    <x v="213"/>
    <n v="0"/>
    <x v="7"/>
    <s v="424"/>
    <x v="80"/>
    <x v="33"/>
    <x v="7"/>
    <x v="0"/>
  </r>
  <r>
    <n v="982.95733712077811"/>
    <x v="0"/>
    <x v="213"/>
    <n v="721.84"/>
    <x v="4"/>
    <s v="356"/>
    <x v="14"/>
    <x v="33"/>
    <x v="7"/>
    <x v="0"/>
  </r>
  <r>
    <n v="1340.1282154172561"/>
    <x v="0"/>
    <x v="213"/>
    <n v="782.2"/>
    <x v="10"/>
    <s v="328"/>
    <x v="41"/>
    <x v="33"/>
    <x v="7"/>
    <x v="0"/>
  </r>
  <r>
    <n v="783.45940496343962"/>
    <x v="0"/>
    <x v="213"/>
    <n v="442.98"/>
    <x v="9"/>
    <s v="350"/>
    <x v="65"/>
    <x v="33"/>
    <x v="7"/>
    <x v="0"/>
  </r>
  <r>
    <n v="772.80014943579181"/>
    <x v="0"/>
    <x v="213"/>
    <n v="829.84"/>
    <x v="6"/>
    <s v="333"/>
    <x v="23"/>
    <x v="33"/>
    <x v="7"/>
    <x v="0"/>
  </r>
  <r>
    <n v="826.22036397353236"/>
    <x v="0"/>
    <x v="213"/>
    <n v="669.53"/>
    <x v="3"/>
    <s v="348"/>
    <x v="108"/>
    <x v="33"/>
    <x v="7"/>
    <x v="0"/>
  </r>
  <r>
    <n v="1166.9763545814101"/>
    <x v="0"/>
    <x v="213"/>
    <n v="822.65"/>
    <x v="3"/>
    <s v="346"/>
    <x v="70"/>
    <x v="33"/>
    <x v="7"/>
    <x v="0"/>
  </r>
  <r>
    <n v="1511.8590518148917"/>
    <x v="0"/>
    <x v="213"/>
    <n v="1172.31"/>
    <x v="4"/>
    <s v="332"/>
    <x v="55"/>
    <x v="33"/>
    <x v="7"/>
    <x v="0"/>
  </r>
  <r>
    <n v="890.49819765083578"/>
    <x v="0"/>
    <x v="213"/>
    <n v="676.15"/>
    <x v="2"/>
    <s v="335"/>
    <x v="13"/>
    <x v="33"/>
    <x v="7"/>
    <x v="0"/>
  </r>
  <r>
    <n v="1094.6817554105962"/>
    <x v="0"/>
    <x v="213"/>
    <n v="848.16"/>
    <x v="2"/>
    <s v="374"/>
    <x v="45"/>
    <x v="33"/>
    <x v="7"/>
    <x v="0"/>
  </r>
  <r>
    <n v="1317.6646110418926"/>
    <x v="0"/>
    <x v="213"/>
    <n v="2020.64"/>
    <x v="5"/>
    <s v="410"/>
    <x v="103"/>
    <x v="33"/>
    <x v="7"/>
    <x v="0"/>
  </r>
  <r>
    <n v="1224.9619395158463"/>
    <x v="0"/>
    <x v="213"/>
    <n v="1339.99"/>
    <x v="10"/>
    <s v="331"/>
    <x v="49"/>
    <x v="33"/>
    <x v="7"/>
    <x v="0"/>
  </r>
  <r>
    <n v="893.14650119380246"/>
    <x v="0"/>
    <x v="213"/>
    <n v="636.58000000000004"/>
    <x v="5"/>
    <s v="351"/>
    <x v="75"/>
    <x v="33"/>
    <x v="7"/>
    <x v="0"/>
  </r>
  <r>
    <n v="774.5145499911024"/>
    <x v="0"/>
    <x v="213"/>
    <n v="667.11"/>
    <x v="1"/>
    <s v="352"/>
    <x v="62"/>
    <x v="33"/>
    <x v="7"/>
    <x v="0"/>
  </r>
  <r>
    <n v="867.87682335815077"/>
    <x v="0"/>
    <x v="213"/>
    <n v="1061.9100000000001"/>
    <x v="3"/>
    <s v="353"/>
    <x v="59"/>
    <x v="33"/>
    <x v="7"/>
    <x v="0"/>
  </r>
  <r>
    <n v="1020.1729937650291"/>
    <x v="0"/>
    <x v="213"/>
    <n v="0"/>
    <x v="7"/>
    <s v="370"/>
    <x v="56"/>
    <x v="33"/>
    <x v="7"/>
    <x v="0"/>
  </r>
  <r>
    <n v="663.84306055566537"/>
    <x v="1"/>
    <x v="213"/>
    <m/>
    <x v="2"/>
    <s v="422"/>
    <x v="78"/>
    <x v="33"/>
    <x v="7"/>
    <x v="0"/>
  </r>
  <r>
    <n v="798.44480151818289"/>
    <x v="0"/>
    <x v="213"/>
    <n v="477.88"/>
    <x v="8"/>
    <s v="334"/>
    <x v="11"/>
    <x v="33"/>
    <x v="7"/>
    <x v="0"/>
  </r>
  <r>
    <n v="907.17153812094205"/>
    <x v="0"/>
    <x v="213"/>
    <n v="1095.3"/>
    <x v="6"/>
    <s v="390"/>
    <x v="9"/>
    <x v="33"/>
    <x v="7"/>
    <x v="0"/>
  </r>
  <r>
    <n v="866.89107788017543"/>
    <x v="0"/>
    <x v="213"/>
    <n v="508.86"/>
    <x v="0"/>
    <s v="337"/>
    <x v="68"/>
    <x v="33"/>
    <x v="7"/>
    <x v="0"/>
  </r>
  <r>
    <n v="961.6327925402785"/>
    <x v="0"/>
    <x v="213"/>
    <n v="848.03"/>
    <x v="8"/>
    <s v="367"/>
    <x v="18"/>
    <x v="33"/>
    <x v="7"/>
    <x v="0"/>
  </r>
  <r>
    <n v="748.35206470595313"/>
    <x v="0"/>
    <x v="213"/>
    <n v="905.56"/>
    <x v="4"/>
    <s v="339"/>
    <x v="60"/>
    <x v="33"/>
    <x v="7"/>
    <x v="0"/>
  </r>
  <r>
    <n v="1008.0579808437883"/>
    <x v="1"/>
    <x v="213"/>
    <m/>
    <x v="2"/>
    <s v="412"/>
    <x v="105"/>
    <x v="33"/>
    <x v="7"/>
    <x v="0"/>
  </r>
  <r>
    <n v="1107.7098598748514"/>
    <x v="0"/>
    <x v="213"/>
    <n v="1148.3699999999999"/>
    <x v="4"/>
    <s v="341"/>
    <x v="54"/>
    <x v="33"/>
    <x v="7"/>
    <x v="0"/>
  </r>
  <r>
    <n v="683.83801353960223"/>
    <x v="0"/>
    <x v="213"/>
    <n v="292.16000000000003"/>
    <x v="8"/>
    <s v="342"/>
    <x v="61"/>
    <x v="33"/>
    <x v="7"/>
    <x v="0"/>
  </r>
  <r>
    <n v="770.53585578122204"/>
    <x v="0"/>
    <x v="213"/>
    <n v="878.47"/>
    <x v="5"/>
    <s v="343"/>
    <x v="47"/>
    <x v="33"/>
    <x v="7"/>
    <x v="0"/>
  </r>
  <r>
    <n v="600.42656324943312"/>
    <x v="0"/>
    <x v="213"/>
    <n v="536.57000000000005"/>
    <x v="4"/>
    <s v="344"/>
    <x v="74"/>
    <x v="33"/>
    <x v="7"/>
    <x v="0"/>
  </r>
  <r>
    <n v="1011.9333491106322"/>
    <x v="0"/>
    <x v="213"/>
    <n v="628.15"/>
    <x v="1"/>
    <s v="408"/>
    <x v="1"/>
    <x v="33"/>
    <x v="7"/>
    <x v="0"/>
  </r>
  <r>
    <n v="813.31961902978378"/>
    <x v="0"/>
    <x v="213"/>
    <n v="633.20000000000005"/>
    <x v="0"/>
    <s v="347"/>
    <x v="58"/>
    <x v="33"/>
    <x v="7"/>
    <x v="0"/>
  </r>
  <r>
    <n v="1001.1478048520543"/>
    <x v="0"/>
    <x v="213"/>
    <n v="828.76"/>
    <x v="1"/>
    <s v="354"/>
    <x v="69"/>
    <x v="33"/>
    <x v="7"/>
    <x v="0"/>
  </r>
  <r>
    <n v="796.33648513141827"/>
    <x v="0"/>
    <x v="213"/>
    <n v="581.16"/>
    <x v="4"/>
    <s v="355"/>
    <x v="51"/>
    <x v="33"/>
    <x v="7"/>
    <x v="0"/>
  </r>
  <r>
    <n v="3212.499101716684"/>
    <x v="0"/>
    <x v="213"/>
    <n v="4541.26"/>
    <x v="6"/>
    <s v="362"/>
    <x v="25"/>
    <x v="33"/>
    <x v="7"/>
    <x v="0"/>
  </r>
  <r>
    <n v="849.92945741432789"/>
    <x v="0"/>
    <x v="213"/>
    <n v="552.78"/>
    <x v="8"/>
    <s v="359"/>
    <x v="44"/>
    <x v="33"/>
    <x v="7"/>
    <x v="0"/>
  </r>
  <r>
    <n v="946.6594435077451"/>
    <x v="0"/>
    <x v="213"/>
    <n v="822.19"/>
    <x v="4"/>
    <s v="358"/>
    <x v="64"/>
    <x v="33"/>
    <x v="7"/>
    <x v="0"/>
  </r>
  <r>
    <n v="681.5619336440094"/>
    <x v="1"/>
    <x v="213"/>
    <m/>
    <x v="2"/>
    <s v="421"/>
    <x v="77"/>
    <x v="33"/>
    <x v="7"/>
    <x v="0"/>
  </r>
  <r>
    <n v="1081.543502171849"/>
    <x v="0"/>
    <x v="213"/>
    <n v="889.66"/>
    <x v="0"/>
    <s v="363"/>
    <x v="111"/>
    <x v="33"/>
    <x v="7"/>
    <x v="0"/>
  </r>
  <r>
    <n v="857.22380184388362"/>
    <x v="0"/>
    <x v="213"/>
    <n v="406.2"/>
    <x v="5"/>
    <s v="372"/>
    <x v="73"/>
    <x v="33"/>
    <x v="7"/>
    <x v="0"/>
  </r>
  <r>
    <n v="1390.8845455097287"/>
    <x v="0"/>
    <x v="213"/>
    <n v="938.98"/>
    <x v="7"/>
    <s v="373"/>
    <x v="27"/>
    <x v="33"/>
    <x v="7"/>
    <x v="0"/>
  </r>
  <r>
    <n v="860.53730072030714"/>
    <x v="1"/>
    <x v="213"/>
    <n v="0"/>
    <x v="2"/>
    <s v="426"/>
    <x v="82"/>
    <x v="33"/>
    <x v="7"/>
    <x v="0"/>
  </r>
  <r>
    <n v="970.38187527670186"/>
    <x v="0"/>
    <x v="213"/>
    <n v="880.48"/>
    <x v="8"/>
    <s v="379"/>
    <x v="63"/>
    <x v="33"/>
    <x v="7"/>
    <x v="0"/>
  </r>
  <r>
    <n v="320.08936217124415"/>
    <x v="0"/>
    <x v="213"/>
    <n v="173.7"/>
    <x v="9"/>
    <s v="380"/>
    <x v="42"/>
    <x v="33"/>
    <x v="7"/>
    <x v="0"/>
  </r>
  <r>
    <n v="607.61032863584626"/>
    <x v="0"/>
    <x v="213"/>
    <n v="248"/>
    <x v="2"/>
    <s v="382"/>
    <x v="112"/>
    <x v="33"/>
    <x v="7"/>
    <x v="0"/>
  </r>
  <r>
    <n v="803.45398914567591"/>
    <x v="0"/>
    <x v="213"/>
    <n v="706.47"/>
    <x v="4"/>
    <s v="383"/>
    <x v="71"/>
    <x v="33"/>
    <x v="7"/>
    <x v="0"/>
  </r>
  <r>
    <n v="924.83611465754871"/>
    <x v="0"/>
    <x v="213"/>
    <n v="704.25"/>
    <x v="6"/>
    <s v="385"/>
    <x v="40"/>
    <x v="33"/>
    <x v="7"/>
    <x v="0"/>
  </r>
  <r>
    <n v="2144.4724512939592"/>
    <x v="0"/>
    <x v="213"/>
    <n v="1867.62"/>
    <x v="0"/>
    <s v="384"/>
    <x v="39"/>
    <x v="33"/>
    <x v="7"/>
    <x v="0"/>
  </r>
  <r>
    <n v="1311.3557827633858"/>
    <x v="0"/>
    <x v="213"/>
    <n v="1186.6400000000001"/>
    <x v="6"/>
    <s v="398"/>
    <x v="38"/>
    <x v="33"/>
    <x v="7"/>
    <x v="0"/>
  </r>
  <r>
    <n v="1836.4284519329217"/>
    <x v="0"/>
    <x v="213"/>
    <n v="1117.6500000000001"/>
    <x v="8"/>
    <s v="391"/>
    <x v="28"/>
    <x v="33"/>
    <x v="7"/>
    <x v="0"/>
  </r>
  <r>
    <n v="961.84732141600057"/>
    <x v="1"/>
    <x v="213"/>
    <n v="0"/>
    <x v="2"/>
    <s v="427"/>
    <x v="83"/>
    <x v="33"/>
    <x v="7"/>
    <x v="0"/>
  </r>
  <r>
    <n v="856.828815222853"/>
    <x v="0"/>
    <x v="213"/>
    <n v="843.17"/>
    <x v="5"/>
    <s v="393"/>
    <x v="53"/>
    <x v="33"/>
    <x v="7"/>
    <x v="0"/>
  </r>
  <r>
    <n v="935.61352348185449"/>
    <x v="0"/>
    <x v="213"/>
    <n v="0"/>
    <x v="9"/>
    <s v="395"/>
    <x v="107"/>
    <x v="33"/>
    <x v="7"/>
    <x v="0"/>
  </r>
  <r>
    <n v="729.15950128798818"/>
    <x v="0"/>
    <x v="213"/>
    <n v="620.96"/>
    <x v="0"/>
    <s v="396"/>
    <x v="6"/>
    <x v="33"/>
    <x v="7"/>
    <x v="0"/>
  </r>
  <r>
    <n v="951.52535167466806"/>
    <x v="0"/>
    <x v="213"/>
    <n v="493.07"/>
    <x v="6"/>
    <s v="401"/>
    <x v="76"/>
    <x v="33"/>
    <x v="7"/>
    <x v="0"/>
  </r>
  <r>
    <n v="1521.2262141433082"/>
    <x v="0"/>
    <x v="213"/>
    <n v="593.57000000000005"/>
    <x v="7"/>
    <s v="402"/>
    <x v="37"/>
    <x v="33"/>
    <x v="7"/>
    <x v="0"/>
  </r>
  <r>
    <n v="1500.3799144919331"/>
    <x v="0"/>
    <x v="213"/>
    <n v="1570.91"/>
    <x v="2"/>
    <s v="403"/>
    <x v="22"/>
    <x v="33"/>
    <x v="7"/>
    <x v="0"/>
  </r>
  <r>
    <n v="926.65410260924978"/>
    <x v="0"/>
    <x v="213"/>
    <n v="1005.34"/>
    <x v="2"/>
    <s v="404"/>
    <x v="2"/>
    <x v="33"/>
    <x v="7"/>
    <x v="0"/>
  </r>
  <r>
    <n v="1139.195198633606"/>
    <x v="0"/>
    <x v="213"/>
    <n v="1214"/>
    <x v="3"/>
    <s v="405"/>
    <x v="3"/>
    <x v="33"/>
    <x v="7"/>
    <x v="0"/>
  </r>
  <r>
    <n v="905.70991551566851"/>
    <x v="0"/>
    <x v="213"/>
    <n v="1016.4"/>
    <x v="1"/>
    <s v="361"/>
    <x v="5"/>
    <x v="33"/>
    <x v="7"/>
    <x v="0"/>
  </r>
  <r>
    <n v="1335.1666489325926"/>
    <x v="0"/>
    <x v="213"/>
    <n v="1107.73"/>
    <x v="4"/>
    <s v="406"/>
    <x v="4"/>
    <x v="33"/>
    <x v="7"/>
    <x v="0"/>
  </r>
  <r>
    <n v="1084.7266296472135"/>
    <x v="0"/>
    <x v="213"/>
    <n v="1084.24"/>
    <x v="0"/>
    <s v="407"/>
    <x v="0"/>
    <x v="33"/>
    <x v="7"/>
    <x v="0"/>
  </r>
  <r>
    <n v="1204.7143162458087"/>
    <x v="1"/>
    <x v="213"/>
    <m/>
    <x v="7"/>
    <s v="413"/>
    <x v="106"/>
    <x v="33"/>
    <x v="7"/>
    <x v="0"/>
  </r>
  <r>
    <n v="799.07035066885646"/>
    <x v="1"/>
    <x v="213"/>
    <m/>
    <x v="4"/>
    <s v="414"/>
    <x v="97"/>
    <x v="33"/>
    <x v="7"/>
    <x v="0"/>
  </r>
  <r>
    <n v="1352.2729011319111"/>
    <x v="1"/>
    <x v="213"/>
    <m/>
    <x v="4"/>
    <s v="415"/>
    <x v="98"/>
    <x v="33"/>
    <x v="7"/>
    <x v="0"/>
  </r>
  <r>
    <n v="1217.0456110187201"/>
    <x v="1"/>
    <x v="213"/>
    <m/>
    <x v="7"/>
    <s v="416"/>
    <x v="99"/>
    <x v="33"/>
    <x v="7"/>
    <x v="0"/>
  </r>
  <r>
    <n v="1497.3349032533345"/>
    <x v="1"/>
    <x v="213"/>
    <m/>
    <x v="6"/>
    <s v="418"/>
    <x v="100"/>
    <x v="33"/>
    <x v="7"/>
    <x v="0"/>
  </r>
  <r>
    <n v="837.9174631013733"/>
    <x v="1"/>
    <x v="213"/>
    <m/>
    <x v="8"/>
    <s v="419"/>
    <x v="101"/>
    <x v="33"/>
    <x v="7"/>
    <x v="0"/>
  </r>
  <r>
    <n v="946.59103079233796"/>
    <x v="1"/>
    <x v="213"/>
    <m/>
    <x v="3"/>
    <s v="428"/>
    <x v="84"/>
    <x v="33"/>
    <x v="7"/>
    <x v="0"/>
  </r>
  <r>
    <n v="1311.2949344309441"/>
    <x v="1"/>
    <x v="213"/>
    <m/>
    <x v="4"/>
    <s v="429"/>
    <x v="85"/>
    <x v="33"/>
    <x v="7"/>
    <x v="0"/>
  </r>
  <r>
    <n v="901.51526742127407"/>
    <x v="1"/>
    <x v="213"/>
    <m/>
    <x v="9"/>
    <s v="438"/>
    <x v="32"/>
    <x v="33"/>
    <x v="7"/>
    <x v="0"/>
  </r>
  <r>
    <n v="1024.4491675241752"/>
    <x v="1"/>
    <x v="213"/>
    <m/>
    <x v="9"/>
    <s v="437"/>
    <x v="33"/>
    <x v="33"/>
    <x v="7"/>
    <x v="0"/>
  </r>
  <r>
    <n v="804.91123365070882"/>
    <x v="0"/>
    <x v="214"/>
    <n v="919.45"/>
    <x v="1"/>
    <s v="311"/>
    <x v="15"/>
    <x v="33"/>
    <x v="7"/>
    <x v="0"/>
  </r>
  <r>
    <n v="453.5671863743421"/>
    <x v="0"/>
    <x v="214"/>
    <n v="621.53"/>
    <x v="0"/>
    <s v="409"/>
    <x v="102"/>
    <x v="33"/>
    <x v="7"/>
    <x v="0"/>
  </r>
  <r>
    <n v="1089.1795695452349"/>
    <x v="0"/>
    <x v="214"/>
    <n v="683.98"/>
    <x v="1"/>
    <s v="301"/>
    <x v="21"/>
    <x v="33"/>
    <x v="7"/>
    <x v="0"/>
  </r>
  <r>
    <n v="980.64066632103027"/>
    <x v="0"/>
    <x v="214"/>
    <n v="1016.54"/>
    <x v="0"/>
    <s v="326"/>
    <x v="19"/>
    <x v="33"/>
    <x v="7"/>
    <x v="0"/>
  </r>
  <r>
    <n v="639.70923041065601"/>
    <x v="0"/>
    <x v="214"/>
    <n v="788.2"/>
    <x v="9"/>
    <s v="368"/>
    <x v="109"/>
    <x v="33"/>
    <x v="7"/>
    <x v="0"/>
  </r>
  <r>
    <n v="845.44845027959298"/>
    <x v="1"/>
    <x v="214"/>
    <n v="0"/>
    <x v="9"/>
    <s v="425"/>
    <x v="81"/>
    <x v="33"/>
    <x v="7"/>
    <x v="0"/>
  </r>
  <r>
    <n v="679.04944395046277"/>
    <x v="0"/>
    <x v="214"/>
    <n v="926.53"/>
    <x v="1"/>
    <s v="313"/>
    <x v="43"/>
    <x v="33"/>
    <x v="7"/>
    <x v="0"/>
  </r>
  <r>
    <n v="791.43952401544243"/>
    <x v="1"/>
    <x v="214"/>
    <m/>
    <x v="6"/>
    <s v="417"/>
    <x v="35"/>
    <x v="33"/>
    <x v="7"/>
    <x v="0"/>
  </r>
  <r>
    <n v="1309.2095133656333"/>
    <x v="0"/>
    <x v="214"/>
    <n v="972.37"/>
    <x v="5"/>
    <s v="323"/>
    <x v="29"/>
    <x v="33"/>
    <x v="7"/>
    <x v="0"/>
  </r>
  <r>
    <n v="729.71301572308971"/>
    <x v="1"/>
    <x v="214"/>
    <n v="0"/>
    <x v="8"/>
    <s v="423"/>
    <x v="79"/>
    <x v="33"/>
    <x v="7"/>
    <x v="0"/>
  </r>
  <r>
    <n v="941.74007496692548"/>
    <x v="0"/>
    <x v="214"/>
    <n v="705.89"/>
    <x v="0"/>
    <s v="305"/>
    <x v="46"/>
    <x v="33"/>
    <x v="7"/>
    <x v="0"/>
  </r>
  <r>
    <n v="1194.6349527412422"/>
    <x v="0"/>
    <x v="214"/>
    <n v="876.08"/>
    <x v="1"/>
    <s v="321"/>
    <x v="48"/>
    <x v="33"/>
    <x v="7"/>
    <x v="0"/>
  </r>
  <r>
    <n v="952.35997532144336"/>
    <x v="0"/>
    <x v="214"/>
    <n v="763.61"/>
    <x v="1"/>
    <s v="317"/>
    <x v="8"/>
    <x v="33"/>
    <x v="7"/>
    <x v="0"/>
  </r>
  <r>
    <n v="826.95013726346588"/>
    <x v="0"/>
    <x v="214"/>
    <n v="1151.98"/>
    <x v="7"/>
    <s v="308"/>
    <x v="20"/>
    <x v="33"/>
    <x v="7"/>
    <x v="0"/>
  </r>
  <r>
    <n v="1123.3888026757572"/>
    <x v="0"/>
    <x v="214"/>
    <n v="718.27"/>
    <x v="7"/>
    <s v="304"/>
    <x v="17"/>
    <x v="33"/>
    <x v="7"/>
    <x v="0"/>
  </r>
  <r>
    <n v="1798.7261909441872"/>
    <x v="1"/>
    <x v="214"/>
    <m/>
    <x v="9"/>
    <s v="420"/>
    <x v="36"/>
    <x v="33"/>
    <x v="7"/>
    <x v="0"/>
  </r>
  <r>
    <n v="1060.328641179444"/>
    <x v="0"/>
    <x v="214"/>
    <n v="699.99"/>
    <x v="2"/>
    <s v="411"/>
    <x v="104"/>
    <x v="33"/>
    <x v="7"/>
    <x v="0"/>
  </r>
  <r>
    <n v="1381.0239712044054"/>
    <x v="0"/>
    <x v="214"/>
    <n v="831.56"/>
    <x v="5"/>
    <s v="397"/>
    <x v="7"/>
    <x v="33"/>
    <x v="7"/>
    <x v="0"/>
  </r>
  <r>
    <n v="1180.0721031851763"/>
    <x v="0"/>
    <x v="214"/>
    <n v="755.65"/>
    <x v="1"/>
    <s v="376"/>
    <x v="67"/>
    <x v="33"/>
    <x v="7"/>
    <x v="0"/>
  </r>
  <r>
    <n v="936.71428023397436"/>
    <x v="0"/>
    <x v="214"/>
    <n v="1079.47"/>
    <x v="1"/>
    <s v="319"/>
    <x v="50"/>
    <x v="33"/>
    <x v="7"/>
    <x v="0"/>
  </r>
  <r>
    <n v="824.8818709244224"/>
    <x v="0"/>
    <x v="214"/>
    <n v="1142.1400000000001"/>
    <x v="8"/>
    <s v="388"/>
    <x v="57"/>
    <x v="33"/>
    <x v="7"/>
    <x v="0"/>
  </r>
  <r>
    <n v="972.64616962415789"/>
    <x v="0"/>
    <x v="214"/>
    <n v="939.43"/>
    <x v="2"/>
    <s v="320"/>
    <x v="66"/>
    <x v="33"/>
    <x v="7"/>
    <x v="0"/>
  </r>
  <r>
    <n v="647.82839772861428"/>
    <x v="0"/>
    <x v="214"/>
    <n v="443.79"/>
    <x v="1"/>
    <s v="366"/>
    <x v="72"/>
    <x v="33"/>
    <x v="7"/>
    <x v="0"/>
  </r>
  <r>
    <n v="1126.2170036930218"/>
    <x v="0"/>
    <x v="214"/>
    <n v="687.38"/>
    <x v="6"/>
    <s v="399"/>
    <x v="30"/>
    <x v="33"/>
    <x v="7"/>
    <x v="0"/>
  </r>
  <r>
    <n v="950.3417973997017"/>
    <x v="0"/>
    <x v="214"/>
    <n v="911.26"/>
    <x v="9"/>
    <s v="314"/>
    <x v="16"/>
    <x v="33"/>
    <x v="7"/>
    <x v="0"/>
  </r>
  <r>
    <n v="604.31791063181322"/>
    <x v="0"/>
    <x v="214"/>
    <n v="549.1"/>
    <x v="3"/>
    <s v="204"/>
    <x v="110"/>
    <x v="33"/>
    <x v="7"/>
    <x v="0"/>
  </r>
  <r>
    <n v="858.06885693075435"/>
    <x v="0"/>
    <x v="214"/>
    <n v="851.46"/>
    <x v="5"/>
    <s v="377"/>
    <x v="24"/>
    <x v="33"/>
    <x v="7"/>
    <x v="0"/>
  </r>
  <r>
    <n v="1100.8443363015535"/>
    <x v="1"/>
    <x v="214"/>
    <n v="0"/>
    <x v="0"/>
    <s v="431"/>
    <x v="87"/>
    <x v="33"/>
    <x v="7"/>
    <x v="0"/>
  </r>
  <r>
    <n v="598.86097021454952"/>
    <x v="0"/>
    <x v="214"/>
    <n v="896.9"/>
    <x v="7"/>
    <s v="389"/>
    <x v="10"/>
    <x v="33"/>
    <x v="7"/>
    <x v="0"/>
  </r>
  <r>
    <n v="513.95069990915488"/>
    <x v="0"/>
    <x v="214"/>
    <n v="203.61"/>
    <x v="7"/>
    <s v="322"/>
    <x v="52"/>
    <x v="33"/>
    <x v="7"/>
    <x v="0"/>
  </r>
  <r>
    <n v="2820.7042238463973"/>
    <x v="0"/>
    <x v="214"/>
    <n v="2931.92"/>
    <x v="6"/>
    <s v="201"/>
    <x v="26"/>
    <x v="33"/>
    <x v="7"/>
    <x v="0"/>
  </r>
  <r>
    <n v="2284.0636586257315"/>
    <x v="0"/>
    <x v="214"/>
    <n v="2158.14"/>
    <x v="6"/>
    <s v="400"/>
    <x v="31"/>
    <x v="33"/>
    <x v="7"/>
    <x v="0"/>
  </r>
  <r>
    <n v="1196.3044382194605"/>
    <x v="0"/>
    <x v="214"/>
    <n v="1288.82"/>
    <x v="6"/>
    <s v="365"/>
    <x v="12"/>
    <x v="33"/>
    <x v="7"/>
    <x v="0"/>
  </r>
  <r>
    <n v="823.431563553562"/>
    <x v="1"/>
    <x v="214"/>
    <n v="0"/>
    <x v="7"/>
    <s v="424"/>
    <x v="80"/>
    <x v="33"/>
    <x v="7"/>
    <x v="0"/>
  </r>
  <r>
    <n v="880.21531610866884"/>
    <x v="0"/>
    <x v="214"/>
    <n v="739.3"/>
    <x v="4"/>
    <s v="356"/>
    <x v="14"/>
    <x v="33"/>
    <x v="7"/>
    <x v="0"/>
  </r>
  <r>
    <n v="903.69403242012527"/>
    <x v="0"/>
    <x v="214"/>
    <n v="737.65"/>
    <x v="10"/>
    <s v="328"/>
    <x v="41"/>
    <x v="33"/>
    <x v="7"/>
    <x v="0"/>
  </r>
  <r>
    <n v="701.56958166483412"/>
    <x v="0"/>
    <x v="214"/>
    <n v="607.95000000000005"/>
    <x v="9"/>
    <s v="350"/>
    <x v="65"/>
    <x v="33"/>
    <x v="7"/>
    <x v="0"/>
  </r>
  <r>
    <n v="521.12542312308767"/>
    <x v="0"/>
    <x v="214"/>
    <n v="609.46"/>
    <x v="6"/>
    <s v="333"/>
    <x v="23"/>
    <x v="33"/>
    <x v="7"/>
    <x v="0"/>
  </r>
  <r>
    <n v="739.8610208054464"/>
    <x v="0"/>
    <x v="214"/>
    <n v="399.86"/>
    <x v="3"/>
    <s v="348"/>
    <x v="108"/>
    <x v="33"/>
    <x v="7"/>
    <x v="0"/>
  </r>
  <r>
    <n v="1045.0000443030467"/>
    <x v="0"/>
    <x v="214"/>
    <n v="1029.57"/>
    <x v="3"/>
    <s v="346"/>
    <x v="70"/>
    <x v="33"/>
    <x v="7"/>
    <x v="0"/>
  </r>
  <r>
    <n v="1353.8344371109606"/>
    <x v="0"/>
    <x v="214"/>
    <n v="965.77"/>
    <x v="4"/>
    <s v="332"/>
    <x v="55"/>
    <x v="33"/>
    <x v="7"/>
    <x v="0"/>
  </r>
  <r>
    <n v="797.42031819547765"/>
    <x v="0"/>
    <x v="214"/>
    <n v="725.56"/>
    <x v="2"/>
    <s v="335"/>
    <x v="13"/>
    <x v="33"/>
    <x v="7"/>
    <x v="0"/>
  </r>
  <r>
    <n v="980.26192082712566"/>
    <x v="0"/>
    <x v="214"/>
    <n v="487.45"/>
    <x v="2"/>
    <s v="374"/>
    <x v="45"/>
    <x v="33"/>
    <x v="7"/>
    <x v="0"/>
  </r>
  <r>
    <n v="1179.9378552183643"/>
    <x v="0"/>
    <x v="214"/>
    <n v="1463.21"/>
    <x v="5"/>
    <s v="410"/>
    <x v="103"/>
    <x v="33"/>
    <x v="7"/>
    <x v="0"/>
  </r>
  <r>
    <n v="1096.9247800421517"/>
    <x v="0"/>
    <x v="214"/>
    <n v="942.44"/>
    <x v="10"/>
    <s v="331"/>
    <x v="49"/>
    <x v="33"/>
    <x v="7"/>
    <x v="0"/>
  </r>
  <r>
    <n v="799.79181210695526"/>
    <x v="0"/>
    <x v="214"/>
    <n v="822.87"/>
    <x v="5"/>
    <s v="351"/>
    <x v="75"/>
    <x v="33"/>
    <x v="7"/>
    <x v="0"/>
  </r>
  <r>
    <n v="693.55967314725353"/>
    <x v="0"/>
    <x v="214"/>
    <n v="554.94000000000005"/>
    <x v="1"/>
    <s v="352"/>
    <x v="62"/>
    <x v="33"/>
    <x v="7"/>
    <x v="0"/>
  </r>
  <r>
    <n v="777.16340635210872"/>
    <x v="0"/>
    <x v="214"/>
    <n v="1070.92"/>
    <x v="3"/>
    <s v="353"/>
    <x v="59"/>
    <x v="33"/>
    <x v="7"/>
    <x v="0"/>
  </r>
  <r>
    <n v="913.54106661709204"/>
    <x v="0"/>
    <x v="214"/>
    <n v="0"/>
    <x v="7"/>
    <s v="370"/>
    <x v="56"/>
    <x v="33"/>
    <x v="7"/>
    <x v="0"/>
  </r>
  <r>
    <n v="594.45594160283883"/>
    <x v="1"/>
    <x v="214"/>
    <m/>
    <x v="2"/>
    <s v="422"/>
    <x v="78"/>
    <x v="33"/>
    <x v="7"/>
    <x v="0"/>
  </r>
  <r>
    <n v="714.98865395548262"/>
    <x v="0"/>
    <x v="214"/>
    <n v="1118.99"/>
    <x v="8"/>
    <s v="334"/>
    <x v="11"/>
    <x v="33"/>
    <x v="7"/>
    <x v="0"/>
  </r>
  <r>
    <n v="812.35090480208521"/>
    <x v="0"/>
    <x v="214"/>
    <n v="566.91"/>
    <x v="6"/>
    <s v="390"/>
    <x v="9"/>
    <x v="33"/>
    <x v="7"/>
    <x v="0"/>
  </r>
  <r>
    <n v="776.28069432104508"/>
    <x v="0"/>
    <x v="214"/>
    <n v="743.35"/>
    <x v="0"/>
    <s v="337"/>
    <x v="68"/>
    <x v="33"/>
    <x v="7"/>
    <x v="0"/>
  </r>
  <r>
    <n v="861.1196849556643"/>
    <x v="0"/>
    <x v="214"/>
    <n v="1362.91"/>
    <x v="8"/>
    <s v="367"/>
    <x v="18"/>
    <x v="33"/>
    <x v="7"/>
    <x v="0"/>
  </r>
  <r>
    <n v="670.13177919316786"/>
    <x v="0"/>
    <x v="214"/>
    <n v="618.32000000000005"/>
    <x v="4"/>
    <s v="339"/>
    <x v="60"/>
    <x v="33"/>
    <x v="7"/>
    <x v="0"/>
  </r>
  <r>
    <n v="902.69235576727385"/>
    <x v="1"/>
    <x v="214"/>
    <m/>
    <x v="2"/>
    <s v="412"/>
    <x v="105"/>
    <x v="33"/>
    <x v="7"/>
    <x v="0"/>
  </r>
  <r>
    <n v="991.92828380773187"/>
    <x v="0"/>
    <x v="214"/>
    <n v="538.95000000000005"/>
    <x v="4"/>
    <s v="341"/>
    <x v="54"/>
    <x v="33"/>
    <x v="7"/>
    <x v="0"/>
  </r>
  <r>
    <n v="612.36095456391649"/>
    <x v="0"/>
    <x v="214"/>
    <n v="685.76"/>
    <x v="8"/>
    <s v="342"/>
    <x v="61"/>
    <x v="33"/>
    <x v="7"/>
    <x v="0"/>
  </r>
  <r>
    <n v="689.99684549503036"/>
    <x v="0"/>
    <x v="214"/>
    <n v="817.25"/>
    <x v="5"/>
    <s v="343"/>
    <x v="47"/>
    <x v="33"/>
    <x v="7"/>
    <x v="0"/>
  </r>
  <r>
    <n v="537.66795079703741"/>
    <x v="0"/>
    <x v="214"/>
    <n v="377.82"/>
    <x v="4"/>
    <s v="344"/>
    <x v="74"/>
    <x v="33"/>
    <x v="7"/>
    <x v="0"/>
  </r>
  <r>
    <n v="906.16265745303087"/>
    <x v="0"/>
    <x v="214"/>
    <n v="942.58"/>
    <x v="1"/>
    <s v="408"/>
    <x v="1"/>
    <x v="33"/>
    <x v="7"/>
    <x v="0"/>
  </r>
  <r>
    <n v="728.30870529808101"/>
    <x v="0"/>
    <x v="214"/>
    <n v="836.26"/>
    <x v="0"/>
    <s v="347"/>
    <x v="58"/>
    <x v="33"/>
    <x v="7"/>
    <x v="0"/>
  </r>
  <r>
    <n v="896.504454710706"/>
    <x v="0"/>
    <x v="214"/>
    <n v="755.41"/>
    <x v="1"/>
    <s v="354"/>
    <x v="69"/>
    <x v="33"/>
    <x v="7"/>
    <x v="0"/>
  </r>
  <r>
    <n v="713.10070591872557"/>
    <x v="0"/>
    <x v="214"/>
    <n v="578.33000000000004"/>
    <x v="4"/>
    <s v="355"/>
    <x v="51"/>
    <x v="33"/>
    <x v="7"/>
    <x v="0"/>
  </r>
  <r>
    <n v="2166.2973989936322"/>
    <x v="0"/>
    <x v="214"/>
    <n v="1531.73"/>
    <x v="6"/>
    <s v="362"/>
    <x v="25"/>
    <x v="33"/>
    <x v="7"/>
    <x v="0"/>
  </r>
  <r>
    <n v="761.09195971757504"/>
    <x v="0"/>
    <x v="214"/>
    <n v="822.18"/>
    <x v="8"/>
    <s v="359"/>
    <x v="44"/>
    <x v="33"/>
    <x v="7"/>
    <x v="0"/>
  </r>
  <r>
    <n v="847.71140093951135"/>
    <x v="0"/>
    <x v="214"/>
    <n v="563.03"/>
    <x v="4"/>
    <s v="358"/>
    <x v="64"/>
    <x v="33"/>
    <x v="7"/>
    <x v="0"/>
  </r>
  <r>
    <n v="610.3227782269289"/>
    <x v="1"/>
    <x v="214"/>
    <m/>
    <x v="2"/>
    <s v="421"/>
    <x v="77"/>
    <x v="33"/>
    <x v="7"/>
    <x v="0"/>
  </r>
  <r>
    <n v="968.49692219398696"/>
    <x v="0"/>
    <x v="214"/>
    <n v="880.35"/>
    <x v="0"/>
    <s v="363"/>
    <x v="111"/>
    <x v="33"/>
    <x v="7"/>
    <x v="0"/>
  </r>
  <r>
    <n v="767.62387462923709"/>
    <x v="0"/>
    <x v="214"/>
    <n v="759.99"/>
    <x v="5"/>
    <s v="372"/>
    <x v="73"/>
    <x v="33"/>
    <x v="7"/>
    <x v="0"/>
  </r>
  <r>
    <n v="937.92075198653038"/>
    <x v="0"/>
    <x v="214"/>
    <n v="427.06"/>
    <x v="7"/>
    <s v="373"/>
    <x v="27"/>
    <x v="33"/>
    <x v="7"/>
    <x v="0"/>
  </r>
  <r>
    <n v="770.59103541108743"/>
    <x v="1"/>
    <x v="214"/>
    <n v="0"/>
    <x v="2"/>
    <s v="426"/>
    <x v="82"/>
    <x v="33"/>
    <x v="7"/>
    <x v="0"/>
  </r>
  <r>
    <n v="868.95428401268896"/>
    <x v="0"/>
    <x v="214"/>
    <n v="1151.18"/>
    <x v="8"/>
    <s v="379"/>
    <x v="63"/>
    <x v="33"/>
    <x v="7"/>
    <x v="0"/>
  </r>
  <r>
    <n v="215.84714291330249"/>
    <x v="0"/>
    <x v="214"/>
    <n v="210.6"/>
    <x v="9"/>
    <s v="380"/>
    <x v="42"/>
    <x v="33"/>
    <x v="7"/>
    <x v="0"/>
  </r>
  <r>
    <n v="544.10084476064912"/>
    <x v="0"/>
    <x v="214"/>
    <n v="365.68"/>
    <x v="2"/>
    <s v="382"/>
    <x v="112"/>
    <x v="33"/>
    <x v="7"/>
    <x v="0"/>
  </r>
  <r>
    <n v="719.47426437261072"/>
    <x v="0"/>
    <x v="214"/>
    <n v="368.07"/>
    <x v="4"/>
    <s v="383"/>
    <x v="71"/>
    <x v="33"/>
    <x v="7"/>
    <x v="0"/>
  </r>
  <r>
    <n v="623.64844510226226"/>
    <x v="0"/>
    <x v="214"/>
    <n v="497.46"/>
    <x v="6"/>
    <s v="385"/>
    <x v="40"/>
    <x v="33"/>
    <x v="7"/>
    <x v="0"/>
  </r>
  <r>
    <n v="1446.0907058212472"/>
    <x v="0"/>
    <x v="214"/>
    <n v="1300.82"/>
    <x v="0"/>
    <s v="384"/>
    <x v="39"/>
    <x v="33"/>
    <x v="7"/>
    <x v="0"/>
  </r>
  <r>
    <n v="884.29180255257711"/>
    <x v="0"/>
    <x v="214"/>
    <n v="681.41"/>
    <x v="6"/>
    <s v="398"/>
    <x v="38"/>
    <x v="33"/>
    <x v="7"/>
    <x v="0"/>
  </r>
  <r>
    <n v="1238.3661607047009"/>
    <x v="0"/>
    <x v="214"/>
    <n v="1379.07"/>
    <x v="8"/>
    <s v="391"/>
    <x v="28"/>
    <x v="33"/>
    <x v="7"/>
    <x v="0"/>
  </r>
  <r>
    <n v="861.31179054868142"/>
    <x v="1"/>
    <x v="214"/>
    <n v="0"/>
    <x v="2"/>
    <s v="427"/>
    <x v="83"/>
    <x v="33"/>
    <x v="7"/>
    <x v="0"/>
  </r>
  <r>
    <n v="767.2701733439834"/>
    <x v="0"/>
    <x v="214"/>
    <n v="724.58"/>
    <x v="5"/>
    <s v="393"/>
    <x v="53"/>
    <x v="33"/>
    <x v="7"/>
    <x v="0"/>
  </r>
  <r>
    <n v="630.91601840415319"/>
    <x v="0"/>
    <x v="214"/>
    <n v="620.24"/>
    <x v="9"/>
    <s v="395"/>
    <x v="107"/>
    <x v="33"/>
    <x v="7"/>
    <x v="0"/>
  </r>
  <r>
    <n v="652.94528733039442"/>
    <x v="0"/>
    <x v="214"/>
    <n v="412.16"/>
    <x v="0"/>
    <s v="396"/>
    <x v="6"/>
    <x v="33"/>
    <x v="7"/>
    <x v="0"/>
  </r>
  <r>
    <n v="852.06870794924339"/>
    <x v="0"/>
    <x v="214"/>
    <n v="841.33"/>
    <x v="6"/>
    <s v="401"/>
    <x v="76"/>
    <x v="33"/>
    <x v="7"/>
    <x v="0"/>
  </r>
  <r>
    <n v="1025.8145719693987"/>
    <x v="0"/>
    <x v="214"/>
    <n v="957.55"/>
    <x v="7"/>
    <s v="402"/>
    <x v="37"/>
    <x v="33"/>
    <x v="7"/>
    <x v="0"/>
  </r>
  <r>
    <n v="1343.5551379940941"/>
    <x v="0"/>
    <x v="214"/>
    <n v="1212.9000000000001"/>
    <x v="2"/>
    <s v="403"/>
    <x v="22"/>
    <x v="33"/>
    <x v="7"/>
    <x v="0"/>
  </r>
  <r>
    <n v="829.79708584379216"/>
    <x v="0"/>
    <x v="214"/>
    <n v="956.42"/>
    <x v="2"/>
    <s v="404"/>
    <x v="2"/>
    <x v="33"/>
    <x v="7"/>
    <x v="0"/>
  </r>
  <r>
    <n v="1020.1226686113527"/>
    <x v="0"/>
    <x v="214"/>
    <n v="1356.86"/>
    <x v="3"/>
    <s v="405"/>
    <x v="3"/>
    <x v="33"/>
    <x v="7"/>
    <x v="0"/>
  </r>
  <r>
    <n v="811.04205592843937"/>
    <x v="0"/>
    <x v="214"/>
    <n v="699.04"/>
    <x v="1"/>
    <s v="361"/>
    <x v="5"/>
    <x v="33"/>
    <x v="7"/>
    <x v="0"/>
  </r>
  <r>
    <n v="1195.6105209920729"/>
    <x v="0"/>
    <x v="214"/>
    <n v="1193.5"/>
    <x v="4"/>
    <s v="406"/>
    <x v="4"/>
    <x v="33"/>
    <x v="7"/>
    <x v="0"/>
  </r>
  <r>
    <n v="971.3473384339726"/>
    <x v="0"/>
    <x v="214"/>
    <n v="708.04"/>
    <x v="0"/>
    <s v="407"/>
    <x v="0"/>
    <x v="33"/>
    <x v="7"/>
    <x v="0"/>
  </r>
  <r>
    <n v="1078.7935067467213"/>
    <x v="1"/>
    <x v="214"/>
    <m/>
    <x v="7"/>
    <s v="413"/>
    <x v="106"/>
    <x v="33"/>
    <x v="7"/>
    <x v="0"/>
  </r>
  <r>
    <n v="715.54881859600982"/>
    <x v="1"/>
    <x v="214"/>
    <m/>
    <x v="4"/>
    <s v="414"/>
    <x v="97"/>
    <x v="33"/>
    <x v="7"/>
    <x v="0"/>
  </r>
  <r>
    <n v="1210.9287699317088"/>
    <x v="1"/>
    <x v="214"/>
    <m/>
    <x v="4"/>
    <s v="415"/>
    <x v="98"/>
    <x v="33"/>
    <x v="7"/>
    <x v="0"/>
  </r>
  <r>
    <n v="1089.8358929385379"/>
    <x v="1"/>
    <x v="214"/>
    <m/>
    <x v="7"/>
    <s v="416"/>
    <x v="99"/>
    <x v="33"/>
    <x v="7"/>
    <x v="0"/>
  </r>
  <r>
    <n v="1340.828401615292"/>
    <x v="1"/>
    <x v="214"/>
    <m/>
    <x v="6"/>
    <s v="418"/>
    <x v="100"/>
    <x v="33"/>
    <x v="7"/>
    <x v="0"/>
  </r>
  <r>
    <n v="750.33549962313884"/>
    <x v="1"/>
    <x v="214"/>
    <m/>
    <x v="8"/>
    <s v="419"/>
    <x v="101"/>
    <x v="33"/>
    <x v="7"/>
    <x v="0"/>
  </r>
  <r>
    <n v="847.65013895219624"/>
    <x v="1"/>
    <x v="214"/>
    <m/>
    <x v="3"/>
    <s v="428"/>
    <x v="84"/>
    <x v="33"/>
    <x v="7"/>
    <x v="0"/>
  </r>
  <r>
    <n v="1174.233958721657"/>
    <x v="1"/>
    <x v="214"/>
    <m/>
    <x v="4"/>
    <s v="429"/>
    <x v="85"/>
    <x v="33"/>
    <x v="7"/>
    <x v="0"/>
  </r>
  <r>
    <n v="807.28584662113917"/>
    <x v="1"/>
    <x v="214"/>
    <m/>
    <x v="9"/>
    <s v="438"/>
    <x v="32"/>
    <x v="33"/>
    <x v="7"/>
    <x v="0"/>
  </r>
  <r>
    <n v="917.3702802512945"/>
    <x v="1"/>
    <x v="214"/>
    <m/>
    <x v="9"/>
    <s v="437"/>
    <x v="33"/>
    <x v="33"/>
    <x v="7"/>
    <x v="0"/>
  </r>
  <r>
    <n v="577.51415081353582"/>
    <x v="0"/>
    <x v="215"/>
    <n v="523.54999999999995"/>
    <x v="1"/>
    <s v="311"/>
    <x v="15"/>
    <x v="33"/>
    <x v="7"/>
    <x v="0"/>
  </r>
  <r>
    <n v="325.42901319418337"/>
    <x v="0"/>
    <x v="215"/>
    <n v="531.14"/>
    <x v="0"/>
    <s v="409"/>
    <x v="102"/>
    <x v="33"/>
    <x v="7"/>
    <x v="0"/>
  </r>
  <r>
    <n v="781.47327045795782"/>
    <x v="0"/>
    <x v="215"/>
    <n v="468.53"/>
    <x v="1"/>
    <s v="301"/>
    <x v="21"/>
    <x v="33"/>
    <x v="7"/>
    <x v="0"/>
  </r>
  <r>
    <n v="703.59790991483442"/>
    <x v="0"/>
    <x v="215"/>
    <n v="486.63"/>
    <x v="0"/>
    <s v="326"/>
    <x v="19"/>
    <x v="33"/>
    <x v="7"/>
    <x v="0"/>
  </r>
  <r>
    <n v="458.98369599412183"/>
    <x v="0"/>
    <x v="215"/>
    <n v="510.63"/>
    <x v="9"/>
    <s v="368"/>
    <x v="109"/>
    <x v="33"/>
    <x v="7"/>
    <x v="0"/>
  </r>
  <r>
    <n v="606.59911727821498"/>
    <x v="1"/>
    <x v="215"/>
    <n v="0"/>
    <x v="9"/>
    <s v="425"/>
    <x v="81"/>
    <x v="33"/>
    <x v="7"/>
    <x v="0"/>
  </r>
  <r>
    <n v="487.20982710701395"/>
    <x v="0"/>
    <x v="215"/>
    <n v="260.49"/>
    <x v="1"/>
    <s v="313"/>
    <x v="43"/>
    <x v="33"/>
    <x v="7"/>
    <x v="0"/>
  </r>
  <r>
    <n v="650.88116647518223"/>
    <x v="1"/>
    <x v="215"/>
    <m/>
    <x v="6"/>
    <s v="417"/>
    <x v="35"/>
    <x v="33"/>
    <x v="7"/>
    <x v="0"/>
  </r>
  <r>
    <n v="1076.6960574529028"/>
    <x v="0"/>
    <x v="215"/>
    <n v="663.65"/>
    <x v="5"/>
    <s v="323"/>
    <x v="29"/>
    <x v="33"/>
    <x v="7"/>
    <x v="0"/>
  </r>
  <r>
    <n v="523.56033186608431"/>
    <x v="1"/>
    <x v="215"/>
    <n v="0"/>
    <x v="8"/>
    <s v="423"/>
    <x v="79"/>
    <x v="33"/>
    <x v="7"/>
    <x v="0"/>
  </r>
  <r>
    <n v="675.68720244450094"/>
    <x v="0"/>
    <x v="215"/>
    <n v="208.96"/>
    <x v="0"/>
    <s v="305"/>
    <x v="46"/>
    <x v="33"/>
    <x v="7"/>
    <x v="0"/>
  </r>
  <r>
    <n v="857.13624238460704"/>
    <x v="0"/>
    <x v="215"/>
    <n v="662.87"/>
    <x v="1"/>
    <s v="321"/>
    <x v="48"/>
    <x v="33"/>
    <x v="7"/>
    <x v="0"/>
  </r>
  <r>
    <n v="683.30685350483793"/>
    <x v="0"/>
    <x v="215"/>
    <n v="435.46"/>
    <x v="1"/>
    <s v="317"/>
    <x v="8"/>
    <x v="33"/>
    <x v="7"/>
    <x v="0"/>
  </r>
  <r>
    <n v="593.32679967800175"/>
    <x v="0"/>
    <x v="215"/>
    <n v="699.71"/>
    <x v="7"/>
    <s v="308"/>
    <x v="20"/>
    <x v="33"/>
    <x v="7"/>
    <x v="0"/>
  </r>
  <r>
    <n v="806.01798470147776"/>
    <x v="0"/>
    <x v="215"/>
    <n v="636.14"/>
    <x v="7"/>
    <s v="304"/>
    <x v="17"/>
    <x v="33"/>
    <x v="7"/>
    <x v="0"/>
  </r>
  <r>
    <n v="1479.2753783526866"/>
    <x v="1"/>
    <x v="215"/>
    <m/>
    <x v="9"/>
    <s v="420"/>
    <x v="36"/>
    <x v="33"/>
    <x v="7"/>
    <x v="0"/>
  </r>
  <r>
    <n v="760.77307558083874"/>
    <x v="0"/>
    <x v="215"/>
    <n v="1101.67"/>
    <x v="2"/>
    <s v="411"/>
    <x v="104"/>
    <x v="33"/>
    <x v="7"/>
    <x v="0"/>
  </r>
  <r>
    <n v="990.86812637199512"/>
    <x v="0"/>
    <x v="215"/>
    <n v="409.08"/>
    <x v="5"/>
    <s v="397"/>
    <x v="7"/>
    <x v="33"/>
    <x v="7"/>
    <x v="0"/>
  </r>
  <r>
    <n v="846.68757258948972"/>
    <x v="0"/>
    <x v="215"/>
    <n v="773.36"/>
    <x v="1"/>
    <s v="376"/>
    <x v="67"/>
    <x v="33"/>
    <x v="7"/>
    <x v="0"/>
  </r>
  <r>
    <n v="672.08125503561826"/>
    <x v="0"/>
    <x v="215"/>
    <n v="658.22"/>
    <x v="1"/>
    <s v="319"/>
    <x v="50"/>
    <x v="33"/>
    <x v="7"/>
    <x v="0"/>
  </r>
  <r>
    <n v="591.84284339995179"/>
    <x v="0"/>
    <x v="215"/>
    <n v="598.89"/>
    <x v="8"/>
    <s v="388"/>
    <x v="57"/>
    <x v="33"/>
    <x v="7"/>
    <x v="0"/>
  </r>
  <r>
    <n v="697.86195447272246"/>
    <x v="0"/>
    <x v="215"/>
    <n v="666.18"/>
    <x v="2"/>
    <s v="320"/>
    <x v="66"/>
    <x v="33"/>
    <x v="7"/>
    <x v="0"/>
  </r>
  <r>
    <n v="464.80910111075423"/>
    <x v="0"/>
    <x v="215"/>
    <n v="375.45"/>
    <x v="1"/>
    <s v="366"/>
    <x v="72"/>
    <x v="33"/>
    <x v="7"/>
    <x v="0"/>
  </r>
  <r>
    <n v="926.20271647388142"/>
    <x v="0"/>
    <x v="215"/>
    <n v="695.47"/>
    <x v="6"/>
    <s v="399"/>
    <x v="30"/>
    <x v="33"/>
    <x v="7"/>
    <x v="0"/>
  </r>
  <r>
    <n v="681.8588350651163"/>
    <x v="0"/>
    <x v="215"/>
    <n v="613.34"/>
    <x v="9"/>
    <s v="314"/>
    <x v="16"/>
    <x v="33"/>
    <x v="7"/>
    <x v="0"/>
  </r>
  <r>
    <n v="433.59084876605328"/>
    <x v="0"/>
    <x v="215"/>
    <n v="510.08"/>
    <x v="3"/>
    <s v="204"/>
    <x v="110"/>
    <x v="33"/>
    <x v="7"/>
    <x v="0"/>
  </r>
  <r>
    <n v="705.67723947056538"/>
    <x v="0"/>
    <x v="215"/>
    <n v="409.68"/>
    <x v="5"/>
    <s v="377"/>
    <x v="24"/>
    <x v="33"/>
    <x v="7"/>
    <x v="0"/>
  </r>
  <r>
    <n v="789.84260062267572"/>
    <x v="1"/>
    <x v="215"/>
    <n v="0"/>
    <x v="0"/>
    <s v="431"/>
    <x v="87"/>
    <x v="33"/>
    <x v="7"/>
    <x v="0"/>
  </r>
  <r>
    <n v="429.67555950263653"/>
    <x v="0"/>
    <x v="215"/>
    <n v="405.26"/>
    <x v="7"/>
    <s v="389"/>
    <x v="10"/>
    <x v="33"/>
    <x v="7"/>
    <x v="0"/>
  </r>
  <r>
    <n v="368.75345952353837"/>
    <x v="0"/>
    <x v="215"/>
    <n v="183.78"/>
    <x v="7"/>
    <s v="322"/>
    <x v="52"/>
    <x v="33"/>
    <x v="7"/>
    <x v="0"/>
  </r>
  <r>
    <n v="2319.7517937741936"/>
    <x v="0"/>
    <x v="215"/>
    <n v="2663.82"/>
    <x v="6"/>
    <s v="201"/>
    <x v="26"/>
    <x v="33"/>
    <x v="7"/>
    <x v="0"/>
  </r>
  <r>
    <n v="1878.417710158333"/>
    <x v="0"/>
    <x v="215"/>
    <n v="2106.42"/>
    <x v="6"/>
    <s v="400"/>
    <x v="31"/>
    <x v="33"/>
    <x v="7"/>
    <x v="0"/>
  </r>
  <r>
    <n v="858.3340781805814"/>
    <x v="0"/>
    <x v="215"/>
    <n v="870.68"/>
    <x v="6"/>
    <s v="365"/>
    <x v="12"/>
    <x v="33"/>
    <x v="7"/>
    <x v="0"/>
  </r>
  <r>
    <n v="590.80226526576155"/>
    <x v="1"/>
    <x v="215"/>
    <n v="0"/>
    <x v="7"/>
    <s v="424"/>
    <x v="80"/>
    <x v="33"/>
    <x v="7"/>
    <x v="0"/>
  </r>
  <r>
    <n v="631.54392629108042"/>
    <x v="0"/>
    <x v="215"/>
    <n v="444.19"/>
    <x v="4"/>
    <s v="356"/>
    <x v="14"/>
    <x v="33"/>
    <x v="7"/>
    <x v="0"/>
  </r>
  <r>
    <n v="743.19945884683341"/>
    <x v="0"/>
    <x v="215"/>
    <n v="397.86"/>
    <x v="10"/>
    <s v="328"/>
    <x v="41"/>
    <x v="33"/>
    <x v="7"/>
    <x v="0"/>
  </r>
  <r>
    <n v="503.36775566434216"/>
    <x v="0"/>
    <x v="215"/>
    <n v="362.17"/>
    <x v="9"/>
    <s v="350"/>
    <x v="65"/>
    <x v="33"/>
    <x v="7"/>
    <x v="0"/>
  </r>
  <r>
    <n v="428.57440523226876"/>
    <x v="0"/>
    <x v="215"/>
    <n v="312.73"/>
    <x v="6"/>
    <s v="333"/>
    <x v="23"/>
    <x v="33"/>
    <x v="7"/>
    <x v="0"/>
  </r>
  <r>
    <n v="530.84140373162109"/>
    <x v="0"/>
    <x v="215"/>
    <n v="513.52"/>
    <x v="3"/>
    <s v="348"/>
    <x v="108"/>
    <x v="33"/>
    <x v="7"/>
    <x v="0"/>
  </r>
  <r>
    <n v="749.77499127272836"/>
    <x v="0"/>
    <x v="215"/>
    <n v="455.9"/>
    <x v="3"/>
    <s v="346"/>
    <x v="70"/>
    <x v="33"/>
    <x v="7"/>
    <x v="0"/>
  </r>
  <r>
    <n v="971.35996194773577"/>
    <x v="0"/>
    <x v="215"/>
    <n v="706.44"/>
    <x v="4"/>
    <s v="332"/>
    <x v="55"/>
    <x v="33"/>
    <x v="7"/>
    <x v="0"/>
  </r>
  <r>
    <n v="572.13950886907867"/>
    <x v="0"/>
    <x v="215"/>
    <n v="666.99"/>
    <x v="2"/>
    <s v="335"/>
    <x v="13"/>
    <x v="33"/>
    <x v="7"/>
    <x v="0"/>
  </r>
  <r>
    <n v="703.32616456809012"/>
    <x v="0"/>
    <x v="215"/>
    <n v="857.74"/>
    <x v="2"/>
    <s v="374"/>
    <x v="45"/>
    <x v="33"/>
    <x v="7"/>
    <x v="0"/>
  </r>
  <r>
    <n v="846.5912512843438"/>
    <x v="0"/>
    <x v="215"/>
    <n v="1095.6300000000001"/>
    <x v="5"/>
    <s v="410"/>
    <x v="103"/>
    <x v="33"/>
    <x v="7"/>
    <x v="0"/>
  </r>
  <r>
    <n v="787.03036604315878"/>
    <x v="0"/>
    <x v="215"/>
    <n v="379.73"/>
    <x v="10"/>
    <s v="331"/>
    <x v="49"/>
    <x v="33"/>
    <x v="7"/>
    <x v="0"/>
  </r>
  <r>
    <n v="573.84102729147003"/>
    <x v="0"/>
    <x v="215"/>
    <n v="479.93"/>
    <x v="5"/>
    <s v="351"/>
    <x v="75"/>
    <x v="33"/>
    <x v="7"/>
    <x v="0"/>
  </r>
  <r>
    <n v="497.62074242582145"/>
    <x v="0"/>
    <x v="215"/>
    <n v="722.16"/>
    <x v="1"/>
    <s v="352"/>
    <x v="62"/>
    <x v="33"/>
    <x v="7"/>
    <x v="0"/>
  </r>
  <r>
    <n v="557.60541771437067"/>
    <x v="0"/>
    <x v="215"/>
    <n v="741.42"/>
    <x v="3"/>
    <s v="353"/>
    <x v="59"/>
    <x v="33"/>
    <x v="7"/>
    <x v="0"/>
  </r>
  <r>
    <n v="655.45475235547053"/>
    <x v="0"/>
    <x v="215"/>
    <n v="0"/>
    <x v="7"/>
    <s v="370"/>
    <x v="56"/>
    <x v="33"/>
    <x v="7"/>
    <x v="0"/>
  </r>
  <r>
    <n v="426.51500433624494"/>
    <x v="1"/>
    <x v="215"/>
    <m/>
    <x v="2"/>
    <s v="422"/>
    <x v="78"/>
    <x v="33"/>
    <x v="7"/>
    <x v="0"/>
  </r>
  <r>
    <n v="512.99577899741234"/>
    <x v="0"/>
    <x v="215"/>
    <n v="413.87"/>
    <x v="8"/>
    <s v="334"/>
    <x v="11"/>
    <x v="33"/>
    <x v="7"/>
    <x v="0"/>
  </r>
  <r>
    <n v="582.85202558493393"/>
    <x v="0"/>
    <x v="215"/>
    <n v="627.15"/>
    <x v="6"/>
    <s v="390"/>
    <x v="9"/>
    <x v="33"/>
    <x v="7"/>
    <x v="0"/>
  </r>
  <r>
    <n v="556.97208242506122"/>
    <x v="0"/>
    <x v="215"/>
    <n v="472.11"/>
    <x v="0"/>
    <s v="337"/>
    <x v="68"/>
    <x v="33"/>
    <x v="7"/>
    <x v="0"/>
  </r>
  <r>
    <n v="617.8430400957692"/>
    <x v="0"/>
    <x v="215"/>
    <n v="732.89"/>
    <x v="8"/>
    <s v="367"/>
    <x v="18"/>
    <x v="33"/>
    <x v="7"/>
    <x v="0"/>
  </r>
  <r>
    <n v="480.81150966001974"/>
    <x v="0"/>
    <x v="215"/>
    <n v="358.66"/>
    <x v="4"/>
    <s v="339"/>
    <x v="60"/>
    <x v="33"/>
    <x v="7"/>
    <x v="0"/>
  </r>
  <r>
    <n v="647.67093251059407"/>
    <x v="1"/>
    <x v="215"/>
    <m/>
    <x v="2"/>
    <s v="412"/>
    <x v="105"/>
    <x v="33"/>
    <x v="7"/>
    <x v="0"/>
  </r>
  <r>
    <n v="711.69664000457908"/>
    <x v="0"/>
    <x v="215"/>
    <n v="840.89"/>
    <x v="4"/>
    <s v="341"/>
    <x v="54"/>
    <x v="33"/>
    <x v="7"/>
    <x v="0"/>
  </r>
  <r>
    <n v="439.36163626685271"/>
    <x v="0"/>
    <x v="215"/>
    <n v="411.14"/>
    <x v="8"/>
    <s v="342"/>
    <x v="61"/>
    <x v="33"/>
    <x v="7"/>
    <x v="0"/>
  </r>
  <r>
    <n v="495.06445634103625"/>
    <x v="0"/>
    <x v="215"/>
    <n v="432"/>
    <x v="5"/>
    <s v="343"/>
    <x v="47"/>
    <x v="33"/>
    <x v="7"/>
    <x v="0"/>
  </r>
  <r>
    <n v="385.77030241691369"/>
    <x v="0"/>
    <x v="215"/>
    <n v="349.33"/>
    <x v="4"/>
    <s v="344"/>
    <x v="74"/>
    <x v="33"/>
    <x v="7"/>
    <x v="0"/>
  </r>
  <r>
    <n v="650.16083232479707"/>
    <x v="0"/>
    <x v="215"/>
    <n v="928.5"/>
    <x v="1"/>
    <s v="408"/>
    <x v="1"/>
    <x v="33"/>
    <x v="7"/>
    <x v="0"/>
  </r>
  <r>
    <n v="522.55275598855667"/>
    <x v="0"/>
    <x v="215"/>
    <n v="259.95"/>
    <x v="0"/>
    <s v="347"/>
    <x v="58"/>
    <x v="33"/>
    <x v="7"/>
    <x v="0"/>
  </r>
  <r>
    <n v="643.23118776036404"/>
    <x v="0"/>
    <x v="215"/>
    <n v="634.84"/>
    <x v="1"/>
    <s v="354"/>
    <x v="69"/>
    <x v="33"/>
    <x v="7"/>
    <x v="0"/>
  </r>
  <r>
    <n v="511.64119893734454"/>
    <x v="0"/>
    <x v="215"/>
    <n v="740.54"/>
    <x v="4"/>
    <s v="355"/>
    <x v="51"/>
    <x v="33"/>
    <x v="7"/>
    <x v="0"/>
  </r>
  <r>
    <n v="1781.5665445103759"/>
    <x v="0"/>
    <x v="215"/>
    <n v="2125.59"/>
    <x v="6"/>
    <s v="362"/>
    <x v="25"/>
    <x v="33"/>
    <x v="7"/>
    <x v="0"/>
  </r>
  <r>
    <n v="546.07434761936008"/>
    <x v="0"/>
    <x v="215"/>
    <n v="430.34"/>
    <x v="8"/>
    <s v="359"/>
    <x v="44"/>
    <x v="33"/>
    <x v="7"/>
    <x v="0"/>
  </r>
  <r>
    <n v="608.22275722018503"/>
    <x v="0"/>
    <x v="215"/>
    <n v="432.62"/>
    <x v="4"/>
    <s v="358"/>
    <x v="64"/>
    <x v="33"/>
    <x v="7"/>
    <x v="0"/>
  </r>
  <r>
    <n v="437.89926920418304"/>
    <x v="1"/>
    <x v="215"/>
    <m/>
    <x v="2"/>
    <s v="421"/>
    <x v="77"/>
    <x v="33"/>
    <x v="7"/>
    <x v="0"/>
  </r>
  <r>
    <n v="694.8849192345856"/>
    <x v="0"/>
    <x v="215"/>
    <n v="859.2"/>
    <x v="0"/>
    <s v="363"/>
    <x v="111"/>
    <x v="33"/>
    <x v="7"/>
    <x v="0"/>
  </r>
  <r>
    <n v="550.76091818228474"/>
    <x v="0"/>
    <x v="215"/>
    <n v="377.29"/>
    <x v="5"/>
    <s v="372"/>
    <x v="73"/>
    <x v="33"/>
    <x v="7"/>
    <x v="0"/>
  </r>
  <r>
    <n v="771.3475693214956"/>
    <x v="0"/>
    <x v="215"/>
    <n v="533.23"/>
    <x v="7"/>
    <s v="373"/>
    <x v="27"/>
    <x v="33"/>
    <x v="7"/>
    <x v="0"/>
  </r>
  <r>
    <n v="552.88982043587305"/>
    <x v="1"/>
    <x v="215"/>
    <n v="0"/>
    <x v="2"/>
    <s v="426"/>
    <x v="82"/>
    <x v="33"/>
    <x v="7"/>
    <x v="0"/>
  </r>
  <r>
    <n v="623.46427090014083"/>
    <x v="0"/>
    <x v="215"/>
    <n v="766.39"/>
    <x v="8"/>
    <s v="379"/>
    <x v="63"/>
    <x v="33"/>
    <x v="7"/>
    <x v="0"/>
  </r>
  <r>
    <n v="177.5130454023224"/>
    <x v="0"/>
    <x v="215"/>
    <n v="140.36000000000001"/>
    <x v="9"/>
    <s v="380"/>
    <x v="42"/>
    <x v="33"/>
    <x v="7"/>
    <x v="0"/>
  </r>
  <r>
    <n v="390.38582663791232"/>
    <x v="0"/>
    <x v="215"/>
    <n v="544.75"/>
    <x v="2"/>
    <s v="382"/>
    <x v="112"/>
    <x v="33"/>
    <x v="7"/>
    <x v="0"/>
  </r>
  <r>
    <n v="516.21415064216967"/>
    <x v="0"/>
    <x v="215"/>
    <n v="301.36"/>
    <x v="4"/>
    <s v="383"/>
    <x v="71"/>
    <x v="33"/>
    <x v="7"/>
    <x v="0"/>
  </r>
  <r>
    <n v="512.88950715920259"/>
    <x v="0"/>
    <x v="215"/>
    <n v="258.26"/>
    <x v="6"/>
    <s v="385"/>
    <x v="40"/>
    <x v="33"/>
    <x v="7"/>
    <x v="0"/>
  </r>
  <r>
    <n v="1189.2673752991489"/>
    <x v="0"/>
    <x v="215"/>
    <n v="704.74"/>
    <x v="0"/>
    <s v="384"/>
    <x v="39"/>
    <x v="33"/>
    <x v="7"/>
    <x v="0"/>
  </r>
  <r>
    <n v="727.24303308692538"/>
    <x v="0"/>
    <x v="215"/>
    <n v="432.56"/>
    <x v="6"/>
    <s v="398"/>
    <x v="38"/>
    <x v="33"/>
    <x v="7"/>
    <x v="0"/>
  </r>
  <r>
    <n v="1018.4343676866225"/>
    <x v="0"/>
    <x v="215"/>
    <n v="796.26"/>
    <x v="8"/>
    <s v="391"/>
    <x v="28"/>
    <x v="33"/>
    <x v="7"/>
    <x v="0"/>
  </r>
  <r>
    <n v="617.98087355339737"/>
    <x v="1"/>
    <x v="215"/>
    <n v="0"/>
    <x v="2"/>
    <s v="427"/>
    <x v="83"/>
    <x v="33"/>
    <x v="7"/>
    <x v="0"/>
  </r>
  <r>
    <n v="550.50714175470466"/>
    <x v="0"/>
    <x v="215"/>
    <n v="540.72"/>
    <x v="5"/>
    <s v="393"/>
    <x v="53"/>
    <x v="33"/>
    <x v="7"/>
    <x v="0"/>
  </r>
  <r>
    <n v="518.86637139789877"/>
    <x v="0"/>
    <x v="215"/>
    <n v="457.15"/>
    <x v="9"/>
    <s v="395"/>
    <x v="107"/>
    <x v="33"/>
    <x v="7"/>
    <x v="0"/>
  </r>
  <r>
    <n v="468.48040799483852"/>
    <x v="0"/>
    <x v="215"/>
    <n v="454.01"/>
    <x v="0"/>
    <s v="396"/>
    <x v="6"/>
    <x v="33"/>
    <x v="7"/>
    <x v="0"/>
  </r>
  <r>
    <n v="611.34907270983967"/>
    <x v="0"/>
    <x v="215"/>
    <n v="507.32"/>
    <x v="6"/>
    <s v="401"/>
    <x v="76"/>
    <x v="33"/>
    <x v="7"/>
    <x v="0"/>
  </r>
  <r>
    <n v="843.63159146150292"/>
    <x v="0"/>
    <x v="215"/>
    <n v="916.52"/>
    <x v="7"/>
    <s v="402"/>
    <x v="37"/>
    <x v="33"/>
    <x v="7"/>
    <x v="0"/>
  </r>
  <r>
    <n v="963.98468818803144"/>
    <x v="0"/>
    <x v="215"/>
    <n v="1008.49"/>
    <x v="2"/>
    <s v="403"/>
    <x v="22"/>
    <x v="33"/>
    <x v="7"/>
    <x v="0"/>
  </r>
  <r>
    <n v="595.3694511196021"/>
    <x v="0"/>
    <x v="215"/>
    <n v="649.71"/>
    <x v="2"/>
    <s v="404"/>
    <x v="2"/>
    <x v="33"/>
    <x v="7"/>
    <x v="0"/>
  </r>
  <r>
    <n v="731.92577275468682"/>
    <x v="0"/>
    <x v="215"/>
    <n v="1171.92"/>
    <x v="3"/>
    <s v="405"/>
    <x v="3"/>
    <x v="33"/>
    <x v="7"/>
    <x v="0"/>
  </r>
  <r>
    <n v="581.91294222492354"/>
    <x v="0"/>
    <x v="215"/>
    <n v="568.12"/>
    <x v="1"/>
    <s v="361"/>
    <x v="5"/>
    <x v="33"/>
    <x v="7"/>
    <x v="0"/>
  </r>
  <r>
    <n v="857.8362008972789"/>
    <x v="0"/>
    <x v="215"/>
    <n v="1049.94"/>
    <x v="4"/>
    <s v="406"/>
    <x v="4"/>
    <x v="33"/>
    <x v="7"/>
    <x v="0"/>
  </r>
  <r>
    <n v="696.9300586803779"/>
    <x v="0"/>
    <x v="215"/>
    <n v="542.98"/>
    <x v="0"/>
    <s v="407"/>
    <x v="0"/>
    <x v="33"/>
    <x v="7"/>
    <x v="0"/>
  </r>
  <r>
    <n v="774.02139503788806"/>
    <x v="1"/>
    <x v="215"/>
    <m/>
    <x v="7"/>
    <s v="413"/>
    <x v="106"/>
    <x v="33"/>
    <x v="7"/>
    <x v="0"/>
  </r>
  <r>
    <n v="513.39769040473925"/>
    <x v="1"/>
    <x v="215"/>
    <m/>
    <x v="4"/>
    <s v="414"/>
    <x v="97"/>
    <x v="33"/>
    <x v="7"/>
    <x v="0"/>
  </r>
  <r>
    <n v="868.82686068494331"/>
    <x v="1"/>
    <x v="215"/>
    <m/>
    <x v="4"/>
    <s v="415"/>
    <x v="98"/>
    <x v="33"/>
    <x v="7"/>
    <x v="0"/>
  </r>
  <r>
    <n v="781.944174616449"/>
    <x v="1"/>
    <x v="215"/>
    <m/>
    <x v="7"/>
    <s v="416"/>
    <x v="99"/>
    <x v="33"/>
    <x v="7"/>
    <x v="0"/>
  </r>
  <r>
    <n v="962.02828755841915"/>
    <x v="1"/>
    <x v="215"/>
    <m/>
    <x v="6"/>
    <s v="418"/>
    <x v="100"/>
    <x v="33"/>
    <x v="7"/>
    <x v="0"/>
  </r>
  <r>
    <n v="538.35671658441584"/>
    <x v="1"/>
    <x v="215"/>
    <m/>
    <x v="8"/>
    <s v="419"/>
    <x v="101"/>
    <x v="33"/>
    <x v="7"/>
    <x v="0"/>
  </r>
  <r>
    <n v="608.17880247946039"/>
    <x v="1"/>
    <x v="215"/>
    <m/>
    <x v="3"/>
    <s v="428"/>
    <x v="84"/>
    <x v="33"/>
    <x v="7"/>
    <x v="0"/>
  </r>
  <r>
    <n v="842.49877399752086"/>
    <x v="1"/>
    <x v="215"/>
    <m/>
    <x v="4"/>
    <s v="429"/>
    <x v="85"/>
    <x v="33"/>
    <x v="7"/>
    <x v="0"/>
  </r>
  <r>
    <n v="579.21790712329562"/>
    <x v="1"/>
    <x v="215"/>
    <m/>
    <x v="9"/>
    <s v="438"/>
    <x v="32"/>
    <x v="33"/>
    <x v="7"/>
    <x v="0"/>
  </r>
  <r>
    <n v="658.2021671855631"/>
    <x v="1"/>
    <x v="215"/>
    <m/>
    <x v="9"/>
    <s v="437"/>
    <x v="33"/>
    <x v="33"/>
    <x v="7"/>
    <x v="0"/>
  </r>
  <r>
    <n v="491.91667803333956"/>
    <x v="0"/>
    <x v="216"/>
    <n v="516.04"/>
    <x v="1"/>
    <s v="311"/>
    <x v="15"/>
    <x v="33"/>
    <x v="7"/>
    <x v="0"/>
  </r>
  <r>
    <n v="277.19486852511329"/>
    <x v="0"/>
    <x v="216"/>
    <n v="426.4"/>
    <x v="0"/>
    <s v="409"/>
    <x v="102"/>
    <x v="33"/>
    <x v="7"/>
    <x v="0"/>
  </r>
  <r>
    <n v="665.6455683968984"/>
    <x v="0"/>
    <x v="216"/>
    <n v="702.88"/>
    <x v="1"/>
    <s v="301"/>
    <x v="21"/>
    <x v="33"/>
    <x v="7"/>
    <x v="0"/>
  </r>
  <r>
    <n v="599.31266797349292"/>
    <x v="0"/>
    <x v="216"/>
    <n v="857.38"/>
    <x v="0"/>
    <s v="326"/>
    <x v="19"/>
    <x v="33"/>
    <x v="7"/>
    <x v="0"/>
  </r>
  <r>
    <n v="390.9544635171921"/>
    <x v="0"/>
    <x v="216"/>
    <n v="394.17"/>
    <x v="9"/>
    <s v="368"/>
    <x v="109"/>
    <x v="33"/>
    <x v="7"/>
    <x v="0"/>
  </r>
  <r>
    <n v="516.69075510809432"/>
    <x v="1"/>
    <x v="216"/>
    <n v="0"/>
    <x v="9"/>
    <s v="425"/>
    <x v="81"/>
    <x v="33"/>
    <x v="7"/>
    <x v="0"/>
  </r>
  <r>
    <n v="414.99699932558383"/>
    <x v="0"/>
    <x v="216"/>
    <n v="244.74"/>
    <x v="1"/>
    <s v="313"/>
    <x v="43"/>
    <x v="33"/>
    <x v="7"/>
    <x v="0"/>
  </r>
  <r>
    <n v="574.26782100193134"/>
    <x v="1"/>
    <x v="216"/>
    <m/>
    <x v="6"/>
    <s v="417"/>
    <x v="35"/>
    <x v="33"/>
    <x v="7"/>
    <x v="0"/>
  </r>
  <r>
    <n v="949.96126887998491"/>
    <x v="0"/>
    <x v="216"/>
    <n v="1601.11"/>
    <x v="5"/>
    <s v="323"/>
    <x v="29"/>
    <x v="33"/>
    <x v="7"/>
    <x v="0"/>
  </r>
  <r>
    <n v="445.95973767706442"/>
    <x v="1"/>
    <x v="216"/>
    <n v="0"/>
    <x v="8"/>
    <s v="423"/>
    <x v="79"/>
    <x v="33"/>
    <x v="7"/>
    <x v="0"/>
  </r>
  <r>
    <n v="575.53880463001315"/>
    <x v="0"/>
    <x v="216"/>
    <n v="540.83000000000004"/>
    <x v="0"/>
    <s v="305"/>
    <x v="46"/>
    <x v="33"/>
    <x v="7"/>
    <x v="0"/>
  </r>
  <r>
    <n v="730.09399402916381"/>
    <x v="0"/>
    <x v="216"/>
    <n v="415.76"/>
    <x v="1"/>
    <s v="321"/>
    <x v="48"/>
    <x v="33"/>
    <x v="7"/>
    <x v="0"/>
  </r>
  <r>
    <n v="582.02909310535881"/>
    <x v="0"/>
    <x v="216"/>
    <n v="439.57"/>
    <x v="1"/>
    <s v="317"/>
    <x v="8"/>
    <x v="33"/>
    <x v="7"/>
    <x v="0"/>
  </r>
  <r>
    <n v="505.38562193602712"/>
    <x v="0"/>
    <x v="216"/>
    <n v="301.05"/>
    <x v="7"/>
    <s v="308"/>
    <x v="20"/>
    <x v="33"/>
    <x v="7"/>
    <x v="0"/>
  </r>
  <r>
    <n v="686.55233626906488"/>
    <x v="0"/>
    <x v="216"/>
    <n v="523.66999999999996"/>
    <x v="7"/>
    <s v="304"/>
    <x v="17"/>
    <x v="33"/>
    <x v="7"/>
    <x v="0"/>
  </r>
  <r>
    <n v="1305.1541386407528"/>
    <x v="1"/>
    <x v="216"/>
    <m/>
    <x v="9"/>
    <s v="420"/>
    <x v="36"/>
    <x v="33"/>
    <x v="7"/>
    <x v="0"/>
  </r>
  <r>
    <n v="648.0134963788347"/>
    <x v="0"/>
    <x v="216"/>
    <n v="884.18"/>
    <x v="2"/>
    <s v="411"/>
    <x v="104"/>
    <x v="33"/>
    <x v="7"/>
    <x v="0"/>
  </r>
  <r>
    <n v="844.00452596252978"/>
    <x v="0"/>
    <x v="216"/>
    <n v="683.69"/>
    <x v="5"/>
    <s v="397"/>
    <x v="7"/>
    <x v="33"/>
    <x v="7"/>
    <x v="0"/>
  </r>
  <r>
    <n v="721.19399577242689"/>
    <x v="0"/>
    <x v="216"/>
    <n v="394.44"/>
    <x v="1"/>
    <s v="376"/>
    <x v="67"/>
    <x v="33"/>
    <x v="7"/>
    <x v="0"/>
  </r>
  <r>
    <n v="572.467320289687"/>
    <x v="0"/>
    <x v="216"/>
    <n v="529.55999999999995"/>
    <x v="1"/>
    <s v="319"/>
    <x v="50"/>
    <x v="33"/>
    <x v="7"/>
    <x v="0"/>
  </r>
  <r>
    <n v="504.12161335439026"/>
    <x v="0"/>
    <x v="216"/>
    <n v="414.51"/>
    <x v="8"/>
    <s v="388"/>
    <x v="57"/>
    <x v="33"/>
    <x v="7"/>
    <x v="0"/>
  </r>
  <r>
    <n v="594.4268792141072"/>
    <x v="0"/>
    <x v="216"/>
    <n v="518.34"/>
    <x v="2"/>
    <s v="320"/>
    <x v="66"/>
    <x v="33"/>
    <x v="7"/>
    <x v="0"/>
  </r>
  <r>
    <n v="395.91644397972357"/>
    <x v="0"/>
    <x v="216"/>
    <n v="229.1"/>
    <x v="1"/>
    <s v="366"/>
    <x v="72"/>
    <x v="33"/>
    <x v="7"/>
    <x v="0"/>
  </r>
  <r>
    <n v="817.18206516243731"/>
    <x v="0"/>
    <x v="216"/>
    <n v="333.04"/>
    <x v="6"/>
    <s v="399"/>
    <x v="30"/>
    <x v="33"/>
    <x v="7"/>
    <x v="0"/>
  </r>
  <r>
    <n v="580.79569575986454"/>
    <x v="0"/>
    <x v="216"/>
    <n v="290.73"/>
    <x v="9"/>
    <s v="314"/>
    <x v="16"/>
    <x v="33"/>
    <x v="7"/>
    <x v="0"/>
  </r>
  <r>
    <n v="369.32527047206332"/>
    <x v="0"/>
    <x v="216"/>
    <n v="209.26"/>
    <x v="3"/>
    <s v="204"/>
    <x v="110"/>
    <x v="33"/>
    <x v="7"/>
    <x v="0"/>
  </r>
  <r>
    <n v="622.6140062340728"/>
    <x v="0"/>
    <x v="216"/>
    <n v="511.51"/>
    <x v="5"/>
    <s v="377"/>
    <x v="24"/>
    <x v="33"/>
    <x v="7"/>
    <x v="0"/>
  </r>
  <r>
    <n v="672.77442071366454"/>
    <x v="1"/>
    <x v="216"/>
    <n v="0"/>
    <x v="0"/>
    <s v="431"/>
    <x v="87"/>
    <x v="33"/>
    <x v="7"/>
    <x v="0"/>
  </r>
  <r>
    <n v="365.99029402986457"/>
    <x v="0"/>
    <x v="216"/>
    <n v="365.61"/>
    <x v="7"/>
    <s v="389"/>
    <x v="10"/>
    <x v="33"/>
    <x v="7"/>
    <x v="0"/>
  </r>
  <r>
    <n v="314.09789105009924"/>
    <x v="0"/>
    <x v="216"/>
    <n v="292.27999999999997"/>
    <x v="7"/>
    <s v="322"/>
    <x v="52"/>
    <x v="33"/>
    <x v="7"/>
    <x v="0"/>
  </r>
  <r>
    <n v="2046.7004984800437"/>
    <x v="0"/>
    <x v="216"/>
    <n v="3012.16"/>
    <x v="6"/>
    <s v="201"/>
    <x v="26"/>
    <x v="33"/>
    <x v="7"/>
    <x v="0"/>
  </r>
  <r>
    <n v="1657.314577384064"/>
    <x v="0"/>
    <x v="216"/>
    <n v="645.08000000000004"/>
    <x v="6"/>
    <s v="400"/>
    <x v="31"/>
    <x v="33"/>
    <x v="7"/>
    <x v="0"/>
  </r>
  <r>
    <n v="731.11429007689719"/>
    <x v="0"/>
    <x v="216"/>
    <n v="816.82"/>
    <x v="6"/>
    <s v="365"/>
    <x v="12"/>
    <x v="33"/>
    <x v="7"/>
    <x v="0"/>
  </r>
  <r>
    <n v="503.23526669382107"/>
    <x v="1"/>
    <x v="216"/>
    <n v="0"/>
    <x v="7"/>
    <s v="424"/>
    <x v="80"/>
    <x v="33"/>
    <x v="7"/>
    <x v="0"/>
  </r>
  <r>
    <n v="537.9383168630734"/>
    <x v="0"/>
    <x v="216"/>
    <n v="419.37"/>
    <x v="4"/>
    <s v="356"/>
    <x v="14"/>
    <x v="33"/>
    <x v="7"/>
    <x v="0"/>
  </r>
  <r>
    <n v="655.71959335231293"/>
    <x v="0"/>
    <x v="216"/>
    <n v="413.74"/>
    <x v="10"/>
    <s v="328"/>
    <x v="41"/>
    <x v="33"/>
    <x v="7"/>
    <x v="0"/>
  </r>
  <r>
    <n v="428.76004656628641"/>
    <x v="0"/>
    <x v="216"/>
    <n v="283.17"/>
    <x v="9"/>
    <s v="350"/>
    <x v="65"/>
    <x v="33"/>
    <x v="7"/>
    <x v="0"/>
  </r>
  <r>
    <n v="378.12814766598109"/>
    <x v="0"/>
    <x v="216"/>
    <n v="563.77"/>
    <x v="6"/>
    <s v="333"/>
    <x v="23"/>
    <x v="33"/>
    <x v="7"/>
    <x v="0"/>
  </r>
  <r>
    <n v="452.16163018406428"/>
    <x v="0"/>
    <x v="216"/>
    <n v="324.51"/>
    <x v="3"/>
    <s v="348"/>
    <x v="108"/>
    <x v="33"/>
    <x v="7"/>
    <x v="0"/>
  </r>
  <r>
    <n v="638.6455162350494"/>
    <x v="0"/>
    <x v="216"/>
    <n v="503.3"/>
    <x v="3"/>
    <s v="346"/>
    <x v="70"/>
    <x v="33"/>
    <x v="7"/>
    <x v="0"/>
  </r>
  <r>
    <n v="827.38780510020706"/>
    <x v="0"/>
    <x v="216"/>
    <n v="601.59"/>
    <x v="4"/>
    <s v="332"/>
    <x v="55"/>
    <x v="33"/>
    <x v="7"/>
    <x v="0"/>
  </r>
  <r>
    <n v="487.3386499327093"/>
    <x v="0"/>
    <x v="216"/>
    <n v="319.35000000000002"/>
    <x v="2"/>
    <s v="335"/>
    <x v="13"/>
    <x v="33"/>
    <x v="7"/>
    <x v="0"/>
  </r>
  <r>
    <n v="599.08119993404637"/>
    <x v="0"/>
    <x v="216"/>
    <n v="707.38"/>
    <x v="2"/>
    <s v="374"/>
    <x v="45"/>
    <x v="33"/>
    <x v="7"/>
    <x v="0"/>
  </r>
  <r>
    <n v="721.11195093182096"/>
    <x v="0"/>
    <x v="216"/>
    <n v="698.84"/>
    <x v="5"/>
    <s v="410"/>
    <x v="103"/>
    <x v="33"/>
    <x v="7"/>
    <x v="0"/>
  </r>
  <r>
    <n v="670.37900738871349"/>
    <x v="0"/>
    <x v="216"/>
    <n v="574.16"/>
    <x v="10"/>
    <s v="331"/>
    <x v="49"/>
    <x v="33"/>
    <x v="7"/>
    <x v="0"/>
  </r>
  <r>
    <n v="488.78797422853171"/>
    <x v="0"/>
    <x v="216"/>
    <n v="398.87"/>
    <x v="5"/>
    <s v="351"/>
    <x v="75"/>
    <x v="33"/>
    <x v="7"/>
    <x v="0"/>
  </r>
  <r>
    <n v="423.86483896501068"/>
    <x v="0"/>
    <x v="216"/>
    <n v="335.5"/>
    <x v="1"/>
    <s v="352"/>
    <x v="62"/>
    <x v="33"/>
    <x v="7"/>
    <x v="0"/>
  </r>
  <r>
    <n v="474.95875962355206"/>
    <x v="0"/>
    <x v="216"/>
    <n v="268.74"/>
    <x v="3"/>
    <s v="353"/>
    <x v="59"/>
    <x v="33"/>
    <x v="7"/>
    <x v="0"/>
  </r>
  <r>
    <n v="558.305149623896"/>
    <x v="0"/>
    <x v="216"/>
    <n v="7.97"/>
    <x v="7"/>
    <s v="370"/>
    <x v="56"/>
    <x v="33"/>
    <x v="7"/>
    <x v="0"/>
  </r>
  <r>
    <n v="363.29818718537882"/>
    <x v="1"/>
    <x v="216"/>
    <m/>
    <x v="2"/>
    <s v="422"/>
    <x v="78"/>
    <x v="33"/>
    <x v="7"/>
    <x v="0"/>
  </r>
  <r>
    <n v="436.96103219990175"/>
    <x v="0"/>
    <x v="216"/>
    <n v="317.25"/>
    <x v="8"/>
    <s v="334"/>
    <x v="11"/>
    <x v="33"/>
    <x v="7"/>
    <x v="0"/>
  </r>
  <r>
    <n v="496.46338848468565"/>
    <x v="0"/>
    <x v="216"/>
    <n v="389.89"/>
    <x v="6"/>
    <s v="390"/>
    <x v="9"/>
    <x v="33"/>
    <x v="7"/>
    <x v="0"/>
  </r>
  <r>
    <n v="474.41929545430264"/>
    <x v="0"/>
    <x v="216"/>
    <n v="288.51"/>
    <x v="0"/>
    <s v="337"/>
    <x v="68"/>
    <x v="33"/>
    <x v="7"/>
    <x v="0"/>
  </r>
  <r>
    <n v="526.26813629032688"/>
    <x v="0"/>
    <x v="216"/>
    <n v="651.80999999999995"/>
    <x v="8"/>
    <s v="367"/>
    <x v="18"/>
    <x v="33"/>
    <x v="7"/>
    <x v="0"/>
  </r>
  <r>
    <n v="409.54702193698756"/>
    <x v="0"/>
    <x v="216"/>
    <n v="373.49"/>
    <x v="4"/>
    <s v="339"/>
    <x v="60"/>
    <x v="33"/>
    <x v="7"/>
    <x v="0"/>
  </r>
  <r>
    <n v="551.67502498520491"/>
    <x v="1"/>
    <x v="216"/>
    <m/>
    <x v="2"/>
    <s v="412"/>
    <x v="105"/>
    <x v="33"/>
    <x v="7"/>
    <x v="0"/>
  </r>
  <r>
    <n v="606.21102777372255"/>
    <x v="0"/>
    <x v="216"/>
    <n v="739.12"/>
    <x v="4"/>
    <s v="341"/>
    <x v="54"/>
    <x v="33"/>
    <x v="7"/>
    <x v="0"/>
  </r>
  <r>
    <n v="374.24072858340253"/>
    <x v="0"/>
    <x v="216"/>
    <n v="445.68"/>
    <x v="8"/>
    <s v="342"/>
    <x v="61"/>
    <x v="33"/>
    <x v="7"/>
    <x v="0"/>
  </r>
  <r>
    <n v="421.68743819109193"/>
    <x v="0"/>
    <x v="216"/>
    <n v="413.15"/>
    <x v="5"/>
    <s v="343"/>
    <x v="47"/>
    <x v="33"/>
    <x v="7"/>
    <x v="0"/>
  </r>
  <r>
    <n v="328.59254683460688"/>
    <x v="0"/>
    <x v="216"/>
    <n v="428.36"/>
    <x v="4"/>
    <s v="344"/>
    <x v="74"/>
    <x v="33"/>
    <x v="7"/>
    <x v="0"/>
  </r>
  <r>
    <n v="553.79587906906261"/>
    <x v="0"/>
    <x v="216"/>
    <n v="245.42"/>
    <x v="1"/>
    <s v="408"/>
    <x v="1"/>
    <x v="33"/>
    <x v="7"/>
    <x v="0"/>
  </r>
  <r>
    <n v="445.10150177437401"/>
    <x v="0"/>
    <x v="216"/>
    <n v="151.22999999999999"/>
    <x v="0"/>
    <s v="347"/>
    <x v="58"/>
    <x v="33"/>
    <x v="7"/>
    <x v="0"/>
  </r>
  <r>
    <n v="547.8933263276524"/>
    <x v="0"/>
    <x v="216"/>
    <n v="739.01"/>
    <x v="1"/>
    <s v="354"/>
    <x v="69"/>
    <x v="33"/>
    <x v="7"/>
    <x v="0"/>
  </r>
  <r>
    <n v="435.80722406837788"/>
    <x v="0"/>
    <x v="216"/>
    <n v="521.83000000000004"/>
    <x v="4"/>
    <s v="355"/>
    <x v="51"/>
    <x v="33"/>
    <x v="7"/>
    <x v="0"/>
  </r>
  <r>
    <n v="1571.8634832014673"/>
    <x v="0"/>
    <x v="216"/>
    <n v="1371.12"/>
    <x v="6"/>
    <s v="362"/>
    <x v="25"/>
    <x v="33"/>
    <x v="7"/>
    <x v="0"/>
  </r>
  <r>
    <n v="465.13679130066907"/>
    <x v="0"/>
    <x v="216"/>
    <n v="473.62"/>
    <x v="8"/>
    <s v="359"/>
    <x v="44"/>
    <x v="33"/>
    <x v="7"/>
    <x v="0"/>
  </r>
  <r>
    <n v="518.0737438460344"/>
    <x v="0"/>
    <x v="216"/>
    <n v="595.58000000000004"/>
    <x v="4"/>
    <s v="358"/>
    <x v="64"/>
    <x v="33"/>
    <x v="7"/>
    <x v="0"/>
  </r>
  <r>
    <n v="372.99510932624582"/>
    <x v="1"/>
    <x v="216"/>
    <m/>
    <x v="2"/>
    <s v="421"/>
    <x v="77"/>
    <x v="33"/>
    <x v="7"/>
    <x v="0"/>
  </r>
  <r>
    <n v="591.89109150627428"/>
    <x v="0"/>
    <x v="216"/>
    <n v="454.44"/>
    <x v="0"/>
    <s v="363"/>
    <x v="111"/>
    <x v="33"/>
    <x v="7"/>
    <x v="0"/>
  </r>
  <r>
    <n v="469.12873196469462"/>
    <x v="0"/>
    <x v="216"/>
    <n v="431.65"/>
    <x v="5"/>
    <s v="372"/>
    <x v="73"/>
    <x v="33"/>
    <x v="7"/>
    <x v="0"/>
  </r>
  <r>
    <n v="680.55447090015218"/>
    <x v="0"/>
    <x v="216"/>
    <n v="444.53"/>
    <x v="7"/>
    <s v="373"/>
    <x v="27"/>
    <x v="33"/>
    <x v="7"/>
    <x v="0"/>
  </r>
  <r>
    <n v="470.94209449956514"/>
    <x v="1"/>
    <x v="216"/>
    <n v="0"/>
    <x v="2"/>
    <s v="426"/>
    <x v="82"/>
    <x v="33"/>
    <x v="7"/>
    <x v="0"/>
  </r>
  <r>
    <n v="531.05620456510394"/>
    <x v="0"/>
    <x v="216"/>
    <n v="644.38"/>
    <x v="8"/>
    <s v="379"/>
    <x v="63"/>
    <x v="33"/>
    <x v="7"/>
    <x v="0"/>
  </r>
  <r>
    <n v="156.61849663689034"/>
    <x v="0"/>
    <x v="216"/>
    <n v="113.68"/>
    <x v="9"/>
    <s v="380"/>
    <x v="42"/>
    <x v="33"/>
    <x v="7"/>
    <x v="0"/>
  </r>
  <r>
    <n v="332.52397143948923"/>
    <x v="0"/>
    <x v="216"/>
    <n v="286.83999999999997"/>
    <x v="2"/>
    <s v="382"/>
    <x v="112"/>
    <x v="33"/>
    <x v="7"/>
    <x v="0"/>
  </r>
  <r>
    <n v="439.70238613198376"/>
    <x v="0"/>
    <x v="216"/>
    <n v="329.13"/>
    <x v="4"/>
    <s v="383"/>
    <x v="71"/>
    <x v="33"/>
    <x v="7"/>
    <x v="0"/>
  </r>
  <r>
    <n v="452.51876204394716"/>
    <x v="0"/>
    <x v="216"/>
    <n v="151.65"/>
    <x v="6"/>
    <s v="385"/>
    <x v="40"/>
    <x v="33"/>
    <x v="7"/>
    <x v="0"/>
  </r>
  <r>
    <n v="1049.2821414702421"/>
    <x v="0"/>
    <x v="216"/>
    <n v="848.55"/>
    <x v="0"/>
    <s v="384"/>
    <x v="39"/>
    <x v="33"/>
    <x v="7"/>
    <x v="0"/>
  </r>
  <r>
    <n v="641.64135246274361"/>
    <x v="0"/>
    <x v="216"/>
    <n v="603.79999999999995"/>
    <x v="6"/>
    <s v="398"/>
    <x v="38"/>
    <x v="33"/>
    <x v="7"/>
    <x v="0"/>
  </r>
  <r>
    <n v="898.55739463491864"/>
    <x v="0"/>
    <x v="216"/>
    <n v="503.58"/>
    <x v="8"/>
    <s v="391"/>
    <x v="28"/>
    <x v="33"/>
    <x v="7"/>
    <x v="0"/>
  </r>
  <r>
    <n v="526.38554047254956"/>
    <x v="1"/>
    <x v="216"/>
    <n v="0"/>
    <x v="2"/>
    <s v="427"/>
    <x v="83"/>
    <x v="33"/>
    <x v="7"/>
    <x v="0"/>
  </r>
  <r>
    <n v="468.91256954331931"/>
    <x v="0"/>
    <x v="216"/>
    <n v="459.94"/>
    <x v="5"/>
    <s v="393"/>
    <x v="53"/>
    <x v="33"/>
    <x v="7"/>
    <x v="0"/>
  </r>
  <r>
    <n v="457.79210682571119"/>
    <x v="0"/>
    <x v="216"/>
    <n v="421.97"/>
    <x v="9"/>
    <s v="395"/>
    <x v="107"/>
    <x v="33"/>
    <x v="7"/>
    <x v="0"/>
  </r>
  <r>
    <n v="399.04360040336383"/>
    <x v="0"/>
    <x v="216"/>
    <n v="438.39"/>
    <x v="0"/>
    <s v="396"/>
    <x v="6"/>
    <x v="33"/>
    <x v="7"/>
    <x v="0"/>
  </r>
  <r>
    <n v="520.73668591938224"/>
    <x v="0"/>
    <x v="216"/>
    <n v="346.47"/>
    <x v="6"/>
    <s v="401"/>
    <x v="76"/>
    <x v="33"/>
    <x v="7"/>
    <x v="0"/>
  </r>
  <r>
    <n v="744.33014920468042"/>
    <x v="0"/>
    <x v="216"/>
    <n v="472.51"/>
    <x v="7"/>
    <s v="402"/>
    <x v="37"/>
    <x v="33"/>
    <x v="7"/>
    <x v="0"/>
  </r>
  <r>
    <n v="821.1056730306301"/>
    <x v="0"/>
    <x v="216"/>
    <n v="858.32"/>
    <x v="2"/>
    <s v="403"/>
    <x v="22"/>
    <x v="33"/>
    <x v="7"/>
    <x v="0"/>
  </r>
  <r>
    <n v="507.12551750415577"/>
    <x v="0"/>
    <x v="216"/>
    <n v="576.99"/>
    <x v="2"/>
    <s v="404"/>
    <x v="2"/>
    <x v="33"/>
    <x v="7"/>
    <x v="0"/>
  </r>
  <r>
    <n v="623.44185712727256"/>
    <x v="0"/>
    <x v="216"/>
    <n v="958.18"/>
    <x v="3"/>
    <s v="405"/>
    <x v="3"/>
    <x v="33"/>
    <x v="7"/>
    <x v="0"/>
  </r>
  <r>
    <n v="495.66349333717807"/>
    <x v="0"/>
    <x v="216"/>
    <n v="393.18"/>
    <x v="1"/>
    <s v="361"/>
    <x v="5"/>
    <x v="33"/>
    <x v="7"/>
    <x v="0"/>
  </r>
  <r>
    <n v="730.69020672080035"/>
    <x v="0"/>
    <x v="216"/>
    <n v="707.45"/>
    <x v="4"/>
    <s v="406"/>
    <x v="4"/>
    <x v="33"/>
    <x v="7"/>
    <x v="0"/>
  </r>
  <r>
    <n v="593.63310631382819"/>
    <x v="0"/>
    <x v="216"/>
    <n v="550.24"/>
    <x v="0"/>
    <s v="407"/>
    <x v="0"/>
    <x v="33"/>
    <x v="7"/>
    <x v="0"/>
  </r>
  <r>
    <n v="659.29818834292894"/>
    <x v="1"/>
    <x v="216"/>
    <m/>
    <x v="7"/>
    <s v="413"/>
    <x v="106"/>
    <x v="33"/>
    <x v="7"/>
    <x v="0"/>
  </r>
  <r>
    <n v="437.30337346388194"/>
    <x v="1"/>
    <x v="216"/>
    <m/>
    <x v="4"/>
    <s v="414"/>
    <x v="97"/>
    <x v="33"/>
    <x v="7"/>
    <x v="0"/>
  </r>
  <r>
    <n v="740.05186278503095"/>
    <x v="1"/>
    <x v="216"/>
    <m/>
    <x v="4"/>
    <s v="415"/>
    <x v="98"/>
    <x v="33"/>
    <x v="7"/>
    <x v="0"/>
  </r>
  <r>
    <n v="666.04667650652789"/>
    <x v="1"/>
    <x v="216"/>
    <m/>
    <x v="7"/>
    <s v="416"/>
    <x v="99"/>
    <x v="33"/>
    <x v="7"/>
    <x v="0"/>
  </r>
  <r>
    <n v="819.43924442924333"/>
    <x v="1"/>
    <x v="216"/>
    <m/>
    <x v="6"/>
    <s v="418"/>
    <x v="100"/>
    <x v="33"/>
    <x v="7"/>
    <x v="0"/>
  </r>
  <r>
    <n v="458.56304515843374"/>
    <x v="1"/>
    <x v="216"/>
    <m/>
    <x v="8"/>
    <s v="419"/>
    <x v="101"/>
    <x v="33"/>
    <x v="7"/>
    <x v="0"/>
  </r>
  <r>
    <n v="518.03630394952165"/>
    <x v="1"/>
    <x v="216"/>
    <m/>
    <x v="3"/>
    <s v="428"/>
    <x v="84"/>
    <x v="33"/>
    <x v="7"/>
    <x v="0"/>
  </r>
  <r>
    <n v="717.62604876124215"/>
    <x v="1"/>
    <x v="216"/>
    <m/>
    <x v="4"/>
    <s v="429"/>
    <x v="85"/>
    <x v="33"/>
    <x v="7"/>
    <x v="0"/>
  </r>
  <r>
    <n v="493.36790852335395"/>
    <x v="1"/>
    <x v="216"/>
    <m/>
    <x v="9"/>
    <s v="438"/>
    <x v="32"/>
    <x v="33"/>
    <x v="7"/>
    <x v="0"/>
  </r>
  <r>
    <n v="560.64535059472041"/>
    <x v="1"/>
    <x v="216"/>
    <m/>
    <x v="9"/>
    <s v="437"/>
    <x v="33"/>
    <x v="33"/>
    <x v="7"/>
    <x v="0"/>
  </r>
  <r>
    <n v="532.4894653785974"/>
    <x v="0"/>
    <x v="217"/>
    <n v="230.19"/>
    <x v="1"/>
    <s v="311"/>
    <x v="15"/>
    <x v="33"/>
    <x v="7"/>
    <x v="0"/>
  </r>
  <r>
    <n v="300.05761938533902"/>
    <x v="0"/>
    <x v="217"/>
    <n v="369.87"/>
    <x v="0"/>
    <s v="409"/>
    <x v="102"/>
    <x v="33"/>
    <x v="7"/>
    <x v="0"/>
  </r>
  <r>
    <n v="720.54733794424067"/>
    <x v="0"/>
    <x v="217"/>
    <n v="574.77"/>
    <x v="1"/>
    <s v="301"/>
    <x v="21"/>
    <x v="33"/>
    <x v="7"/>
    <x v="0"/>
  </r>
  <r>
    <n v="648.74336735173108"/>
    <x v="0"/>
    <x v="217"/>
    <n v="571.82000000000005"/>
    <x v="0"/>
    <s v="326"/>
    <x v="19"/>
    <x v="33"/>
    <x v="7"/>
    <x v="0"/>
  </r>
  <r>
    <n v="423.19999008355774"/>
    <x v="0"/>
    <x v="217"/>
    <n v="278.3"/>
    <x v="9"/>
    <s v="368"/>
    <x v="109"/>
    <x v="33"/>
    <x v="7"/>
    <x v="0"/>
  </r>
  <r>
    <n v="559.30688313626536"/>
    <x v="1"/>
    <x v="217"/>
    <n v="0"/>
    <x v="9"/>
    <s v="425"/>
    <x v="81"/>
    <x v="33"/>
    <x v="7"/>
    <x v="0"/>
  </r>
  <r>
    <n v="449.2255297951603"/>
    <x v="0"/>
    <x v="217"/>
    <n v="642.37"/>
    <x v="1"/>
    <s v="313"/>
    <x v="43"/>
    <x v="33"/>
    <x v="7"/>
    <x v="0"/>
  </r>
  <r>
    <n v="604.89786042645699"/>
    <x v="1"/>
    <x v="217"/>
    <m/>
    <x v="6"/>
    <s v="417"/>
    <x v="35"/>
    <x v="33"/>
    <x v="7"/>
    <x v="0"/>
  </r>
  <r>
    <n v="1000.6298768942733"/>
    <x v="0"/>
    <x v="217"/>
    <n v="1213.57"/>
    <x v="5"/>
    <s v="323"/>
    <x v="29"/>
    <x v="33"/>
    <x v="7"/>
    <x v="0"/>
  </r>
  <r>
    <n v="482.74204331804566"/>
    <x v="1"/>
    <x v="217"/>
    <n v="0"/>
    <x v="8"/>
    <s v="423"/>
    <x v="79"/>
    <x v="33"/>
    <x v="7"/>
    <x v="0"/>
  </r>
  <r>
    <n v="623.00865993671766"/>
    <x v="0"/>
    <x v="217"/>
    <n v="648.92999999999995"/>
    <x v="0"/>
    <s v="305"/>
    <x v="46"/>
    <x v="33"/>
    <x v="7"/>
    <x v="0"/>
  </r>
  <r>
    <n v="790.31140418127006"/>
    <x v="0"/>
    <x v="217"/>
    <n v="701.65"/>
    <x v="1"/>
    <s v="321"/>
    <x v="48"/>
    <x v="33"/>
    <x v="7"/>
    <x v="0"/>
  </r>
  <r>
    <n v="630.03426080515476"/>
    <x v="0"/>
    <x v="217"/>
    <n v="334.43"/>
    <x v="1"/>
    <s v="317"/>
    <x v="8"/>
    <x v="33"/>
    <x v="7"/>
    <x v="0"/>
  </r>
  <r>
    <n v="547.06931407701927"/>
    <x v="0"/>
    <x v="217"/>
    <n v="571.30999999999995"/>
    <x v="7"/>
    <s v="308"/>
    <x v="20"/>
    <x v="33"/>
    <x v="7"/>
    <x v="0"/>
  </r>
  <r>
    <n v="743.1784747691845"/>
    <x v="0"/>
    <x v="217"/>
    <n v="400.19"/>
    <x v="7"/>
    <s v="304"/>
    <x v="17"/>
    <x v="33"/>
    <x v="7"/>
    <x v="0"/>
  </r>
  <r>
    <n v="1374.7678646055838"/>
    <x v="1"/>
    <x v="217"/>
    <m/>
    <x v="9"/>
    <s v="420"/>
    <x v="36"/>
    <x v="33"/>
    <x v="7"/>
    <x v="0"/>
  </r>
  <r>
    <n v="701.46099055721572"/>
    <x v="0"/>
    <x v="217"/>
    <n v="729.15"/>
    <x v="2"/>
    <s v="411"/>
    <x v="104"/>
    <x v="33"/>
    <x v="7"/>
    <x v="0"/>
  </r>
  <r>
    <n v="913.61716094619646"/>
    <x v="0"/>
    <x v="217"/>
    <n v="1041.6099999999999"/>
    <x v="5"/>
    <s v="397"/>
    <x v="7"/>
    <x v="33"/>
    <x v="7"/>
    <x v="0"/>
  </r>
  <r>
    <n v="780.67734311924778"/>
    <x v="0"/>
    <x v="217"/>
    <n v="646.94000000000005"/>
    <x v="1"/>
    <s v="376"/>
    <x v="67"/>
    <x v="33"/>
    <x v="7"/>
    <x v="0"/>
  </r>
  <r>
    <n v="619.683842691574"/>
    <x v="0"/>
    <x v="217"/>
    <n v="320.32"/>
    <x v="1"/>
    <s v="319"/>
    <x v="50"/>
    <x v="33"/>
    <x v="7"/>
    <x v="0"/>
  </r>
  <r>
    <n v="545.70105135301344"/>
    <x v="0"/>
    <x v="217"/>
    <n v="518.5"/>
    <x v="8"/>
    <s v="388"/>
    <x v="57"/>
    <x v="33"/>
    <x v="7"/>
    <x v="0"/>
  </r>
  <r>
    <n v="643.45460370411649"/>
    <x v="0"/>
    <x v="217"/>
    <n v="675.37"/>
    <x v="2"/>
    <s v="320"/>
    <x v="66"/>
    <x v="33"/>
    <x v="7"/>
    <x v="0"/>
  </r>
  <r>
    <n v="428.5712296485097"/>
    <x v="0"/>
    <x v="217"/>
    <n v="455.14"/>
    <x v="1"/>
    <s v="366"/>
    <x v="72"/>
    <x v="33"/>
    <x v="7"/>
    <x v="0"/>
  </r>
  <r>
    <n v="860.76855557255658"/>
    <x v="0"/>
    <x v="217"/>
    <n v="788.69"/>
    <x v="6"/>
    <s v="399"/>
    <x v="30"/>
    <x v="33"/>
    <x v="7"/>
    <x v="0"/>
  </r>
  <r>
    <n v="628.69913410091817"/>
    <x v="0"/>
    <x v="217"/>
    <n v="788.25"/>
    <x v="9"/>
    <s v="314"/>
    <x v="16"/>
    <x v="33"/>
    <x v="7"/>
    <x v="0"/>
  </r>
  <r>
    <n v="399.78684319206212"/>
    <x v="0"/>
    <x v="217"/>
    <n v="207.61"/>
    <x v="3"/>
    <s v="204"/>
    <x v="110"/>
    <x v="33"/>
    <x v="7"/>
    <x v="0"/>
  </r>
  <r>
    <n v="655.82271279878785"/>
    <x v="0"/>
    <x v="217"/>
    <n v="538.78"/>
    <x v="5"/>
    <s v="377"/>
    <x v="24"/>
    <x v="33"/>
    <x v="7"/>
    <x v="0"/>
  </r>
  <r>
    <n v="728.26417075034544"/>
    <x v="1"/>
    <x v="217"/>
    <n v="0"/>
    <x v="0"/>
    <s v="431"/>
    <x v="87"/>
    <x v="33"/>
    <x v="7"/>
    <x v="0"/>
  </r>
  <r>
    <n v="396.17680128444408"/>
    <x v="0"/>
    <x v="217"/>
    <n v="327.62"/>
    <x v="7"/>
    <s v="389"/>
    <x v="10"/>
    <x v="33"/>
    <x v="7"/>
    <x v="0"/>
  </r>
  <r>
    <n v="340.00436567933696"/>
    <x v="0"/>
    <x v="217"/>
    <n v="152.9"/>
    <x v="7"/>
    <s v="322"/>
    <x v="52"/>
    <x v="33"/>
    <x v="7"/>
    <x v="0"/>
  </r>
  <r>
    <n v="2155.8664915340569"/>
    <x v="0"/>
    <x v="217"/>
    <n v="1959.41"/>
    <x v="6"/>
    <s v="201"/>
    <x v="26"/>
    <x v="33"/>
    <x v="7"/>
    <x v="0"/>
  </r>
  <r>
    <n v="1745.7116788541537"/>
    <x v="0"/>
    <x v="217"/>
    <n v="1065.17"/>
    <x v="6"/>
    <s v="400"/>
    <x v="31"/>
    <x v="33"/>
    <x v="7"/>
    <x v="0"/>
  </r>
  <r>
    <n v="791.41585320942147"/>
    <x v="0"/>
    <x v="217"/>
    <n v="746.07"/>
    <x v="6"/>
    <s v="365"/>
    <x v="12"/>
    <x v="33"/>
    <x v="7"/>
    <x v="0"/>
  </r>
  <r>
    <n v="544.74159972125847"/>
    <x v="1"/>
    <x v="217"/>
    <n v="0"/>
    <x v="7"/>
    <s v="424"/>
    <x v="80"/>
    <x v="33"/>
    <x v="7"/>
    <x v="0"/>
  </r>
  <r>
    <n v="582.30692217690284"/>
    <x v="0"/>
    <x v="217"/>
    <n v="398.08"/>
    <x v="4"/>
    <s v="356"/>
    <x v="14"/>
    <x v="33"/>
    <x v="7"/>
    <x v="0"/>
  </r>
  <r>
    <n v="690.69407087183197"/>
    <x v="0"/>
    <x v="217"/>
    <n v="575.6"/>
    <x v="10"/>
    <s v="328"/>
    <x v="41"/>
    <x v="33"/>
    <x v="7"/>
    <x v="0"/>
  </r>
  <r>
    <n v="464.12373917582573"/>
    <x v="0"/>
    <x v="217"/>
    <n v="488.11"/>
    <x v="9"/>
    <s v="350"/>
    <x v="65"/>
    <x v="33"/>
    <x v="7"/>
    <x v="0"/>
  </r>
  <r>
    <n v="398.29657718084491"/>
    <x v="0"/>
    <x v="217"/>
    <n v="441.29"/>
    <x v="6"/>
    <s v="333"/>
    <x v="23"/>
    <x v="33"/>
    <x v="7"/>
    <x v="0"/>
  </r>
  <r>
    <n v="489.45546161195455"/>
    <x v="0"/>
    <x v="217"/>
    <n v="617.78"/>
    <x v="3"/>
    <s v="348"/>
    <x v="108"/>
    <x v="33"/>
    <x v="7"/>
    <x v="0"/>
  </r>
  <r>
    <n v="691.32034893801961"/>
    <x v="0"/>
    <x v="217"/>
    <n v="420.25"/>
    <x v="3"/>
    <s v="346"/>
    <x v="70"/>
    <x v="33"/>
    <x v="7"/>
    <x v="0"/>
  </r>
  <r>
    <n v="895.62990984566784"/>
    <x v="0"/>
    <x v="217"/>
    <n v="807.66"/>
    <x v="4"/>
    <s v="332"/>
    <x v="55"/>
    <x v="33"/>
    <x v="7"/>
    <x v="0"/>
  </r>
  <r>
    <n v="527.53384617589245"/>
    <x v="0"/>
    <x v="217"/>
    <n v="369.83"/>
    <x v="2"/>
    <s v="335"/>
    <x v="13"/>
    <x v="33"/>
    <x v="7"/>
    <x v="0"/>
  </r>
  <r>
    <n v="648.49280806378442"/>
    <x v="0"/>
    <x v="217"/>
    <n v="523.03"/>
    <x v="2"/>
    <s v="374"/>
    <x v="45"/>
    <x v="33"/>
    <x v="7"/>
    <x v="0"/>
  </r>
  <r>
    <n v="780.5885313036249"/>
    <x v="0"/>
    <x v="217"/>
    <n v="962.3"/>
    <x v="5"/>
    <s v="410"/>
    <x v="103"/>
    <x v="33"/>
    <x v="7"/>
    <x v="0"/>
  </r>
  <r>
    <n v="725.67118617038886"/>
    <x v="0"/>
    <x v="217"/>
    <n v="1248.31"/>
    <x v="10"/>
    <s v="331"/>
    <x v="49"/>
    <x v="33"/>
    <x v="7"/>
    <x v="0"/>
  </r>
  <r>
    <n v="529.10270926573139"/>
    <x v="0"/>
    <x v="217"/>
    <n v="441.89"/>
    <x v="5"/>
    <s v="351"/>
    <x v="75"/>
    <x v="33"/>
    <x v="7"/>
    <x v="0"/>
  </r>
  <r>
    <n v="458.82477982982061"/>
    <x v="0"/>
    <x v="217"/>
    <n v="520.30999999999995"/>
    <x v="1"/>
    <s v="352"/>
    <x v="62"/>
    <x v="33"/>
    <x v="7"/>
    <x v="0"/>
  </r>
  <r>
    <n v="514.13287510387272"/>
    <x v="0"/>
    <x v="217"/>
    <n v="247.78"/>
    <x v="3"/>
    <s v="353"/>
    <x v="59"/>
    <x v="33"/>
    <x v="7"/>
    <x v="0"/>
  </r>
  <r>
    <n v="604.3535905916109"/>
    <x v="0"/>
    <x v="217"/>
    <n v="0"/>
    <x v="7"/>
    <s v="370"/>
    <x v="56"/>
    <x v="33"/>
    <x v="7"/>
    <x v="0"/>
  </r>
  <r>
    <n v="393.2626522051865"/>
    <x v="1"/>
    <x v="217"/>
    <m/>
    <x v="2"/>
    <s v="422"/>
    <x v="78"/>
    <x v="33"/>
    <x v="7"/>
    <x v="0"/>
  </r>
  <r>
    <n v="473.00113376443824"/>
    <x v="0"/>
    <x v="217"/>
    <n v="409.51"/>
    <x v="8"/>
    <s v="334"/>
    <x v="11"/>
    <x v="33"/>
    <x v="7"/>
    <x v="0"/>
  </r>
  <r>
    <n v="537.41118388415384"/>
    <x v="0"/>
    <x v="217"/>
    <n v="543.51"/>
    <x v="6"/>
    <s v="390"/>
    <x v="9"/>
    <x v="33"/>
    <x v="7"/>
    <x v="0"/>
  </r>
  <r>
    <n v="513.54891647855641"/>
    <x v="0"/>
    <x v="217"/>
    <n v="599.70000000000005"/>
    <x v="0"/>
    <s v="337"/>
    <x v="68"/>
    <x v="33"/>
    <x v="7"/>
    <x v="0"/>
  </r>
  <r>
    <n v="569.67419697860748"/>
    <x v="0"/>
    <x v="217"/>
    <n v="565.57000000000005"/>
    <x v="8"/>
    <s v="367"/>
    <x v="18"/>
    <x v="33"/>
    <x v="7"/>
    <x v="0"/>
  </r>
  <r>
    <n v="443.32604381395436"/>
    <x v="0"/>
    <x v="217"/>
    <n v="692.46"/>
    <x v="4"/>
    <s v="339"/>
    <x v="60"/>
    <x v="33"/>
    <x v="7"/>
    <x v="0"/>
  </r>
  <r>
    <n v="597.17662001528322"/>
    <x v="1"/>
    <x v="217"/>
    <m/>
    <x v="2"/>
    <s v="412"/>
    <x v="105"/>
    <x v="33"/>
    <x v="7"/>
    <x v="0"/>
  </r>
  <r>
    <n v="656.21069685293685"/>
    <x v="0"/>
    <x v="217"/>
    <n v="544.23"/>
    <x v="4"/>
    <s v="341"/>
    <x v="54"/>
    <x v="33"/>
    <x v="7"/>
    <x v="0"/>
  </r>
  <r>
    <n v="405.10772328960684"/>
    <x v="0"/>
    <x v="217"/>
    <n v="493.79"/>
    <x v="8"/>
    <s v="342"/>
    <x v="61"/>
    <x v="33"/>
    <x v="7"/>
    <x v="0"/>
  </r>
  <r>
    <n v="456.46778925439565"/>
    <x v="0"/>
    <x v="217"/>
    <n v="531.65"/>
    <x v="5"/>
    <s v="343"/>
    <x v="47"/>
    <x v="33"/>
    <x v="7"/>
    <x v="0"/>
  </r>
  <r>
    <n v="355.69452593248485"/>
    <x v="0"/>
    <x v="217"/>
    <n v="238.6"/>
    <x v="4"/>
    <s v="344"/>
    <x v="74"/>
    <x v="33"/>
    <x v="7"/>
    <x v="0"/>
  </r>
  <r>
    <n v="599.47239998715668"/>
    <x v="0"/>
    <x v="217"/>
    <n v="226.82"/>
    <x v="1"/>
    <s v="408"/>
    <x v="1"/>
    <x v="33"/>
    <x v="7"/>
    <x v="0"/>
  </r>
  <r>
    <n v="481.8130209908918"/>
    <x v="0"/>
    <x v="217"/>
    <n v="510.23"/>
    <x v="0"/>
    <s v="347"/>
    <x v="58"/>
    <x v="33"/>
    <x v="7"/>
    <x v="0"/>
  </r>
  <r>
    <n v="593.08301069828713"/>
    <x v="0"/>
    <x v="217"/>
    <n v="602.79"/>
    <x v="1"/>
    <s v="354"/>
    <x v="69"/>
    <x v="33"/>
    <x v="7"/>
    <x v="0"/>
  </r>
  <r>
    <n v="471.75216071160145"/>
    <x v="0"/>
    <x v="217"/>
    <n v="540.70000000000005"/>
    <x v="4"/>
    <s v="355"/>
    <x v="51"/>
    <x v="33"/>
    <x v="7"/>
    <x v="0"/>
  </r>
  <r>
    <n v="1655.7028325427414"/>
    <x v="0"/>
    <x v="217"/>
    <n v="1384.03"/>
    <x v="6"/>
    <s v="362"/>
    <x v="25"/>
    <x v="33"/>
    <x v="7"/>
    <x v="0"/>
  </r>
  <r>
    <n v="503.50080082225423"/>
    <x v="0"/>
    <x v="217"/>
    <n v="543.17999999999995"/>
    <x v="8"/>
    <s v="359"/>
    <x v="44"/>
    <x v="33"/>
    <x v="7"/>
    <x v="0"/>
  </r>
  <r>
    <n v="560.80393937886834"/>
    <x v="0"/>
    <x v="217"/>
    <n v="627.29"/>
    <x v="4"/>
    <s v="358"/>
    <x v="64"/>
    <x v="33"/>
    <x v="7"/>
    <x v="0"/>
  </r>
  <r>
    <n v="403.75936662286324"/>
    <x v="1"/>
    <x v="217"/>
    <m/>
    <x v="2"/>
    <s v="421"/>
    <x v="77"/>
    <x v="33"/>
    <x v="7"/>
    <x v="0"/>
  </r>
  <r>
    <n v="640.70966680493291"/>
    <x v="0"/>
    <x v="217"/>
    <n v="378.97"/>
    <x v="0"/>
    <s v="363"/>
    <x v="111"/>
    <x v="33"/>
    <x v="7"/>
    <x v="0"/>
  </r>
  <r>
    <n v="507.82199269260991"/>
    <x v="0"/>
    <x v="217"/>
    <n v="275.17"/>
    <x v="5"/>
    <s v="372"/>
    <x v="73"/>
    <x v="33"/>
    <x v="7"/>
    <x v="0"/>
  </r>
  <r>
    <n v="716.85357997758513"/>
    <x v="0"/>
    <x v="217"/>
    <n v="1092.1600000000001"/>
    <x v="7"/>
    <s v="373"/>
    <x v="27"/>
    <x v="33"/>
    <x v="7"/>
    <x v="0"/>
  </r>
  <r>
    <n v="509.78491952524183"/>
    <x v="1"/>
    <x v="217"/>
    <n v="0"/>
    <x v="2"/>
    <s v="426"/>
    <x v="82"/>
    <x v="33"/>
    <x v="7"/>
    <x v="0"/>
  </r>
  <r>
    <n v="574.85718025542064"/>
    <x v="0"/>
    <x v="217"/>
    <n v="868.28"/>
    <x v="8"/>
    <s v="379"/>
    <x v="63"/>
    <x v="33"/>
    <x v="7"/>
    <x v="0"/>
  </r>
  <r>
    <n v="164.97214375267006"/>
    <x v="0"/>
    <x v="217"/>
    <n v="201.71"/>
    <x v="9"/>
    <s v="380"/>
    <x v="42"/>
    <x v="33"/>
    <x v="7"/>
    <x v="0"/>
  </r>
  <r>
    <n v="359.95021044068159"/>
    <x v="0"/>
    <x v="217"/>
    <n v="337.23"/>
    <x v="2"/>
    <s v="382"/>
    <x v="112"/>
    <x v="33"/>
    <x v="7"/>
    <x v="0"/>
  </r>
  <r>
    <n v="475.9685917809947"/>
    <x v="0"/>
    <x v="217"/>
    <n v="332.22"/>
    <x v="4"/>
    <s v="383"/>
    <x v="71"/>
    <x v="33"/>
    <x v="7"/>
    <x v="0"/>
  </r>
  <r>
    <n v="476.65500477745218"/>
    <x v="0"/>
    <x v="217"/>
    <n v="366.33"/>
    <x v="6"/>
    <s v="385"/>
    <x v="40"/>
    <x v="33"/>
    <x v="7"/>
    <x v="0"/>
  </r>
  <r>
    <n v="1105.248281632179"/>
    <x v="0"/>
    <x v="217"/>
    <n v="892.06"/>
    <x v="0"/>
    <s v="384"/>
    <x v="39"/>
    <x v="33"/>
    <x v="7"/>
    <x v="0"/>
  </r>
  <r>
    <n v="675.86493108508421"/>
    <x v="0"/>
    <x v="217"/>
    <n v="624.66"/>
    <x v="6"/>
    <s v="398"/>
    <x v="38"/>
    <x v="33"/>
    <x v="7"/>
    <x v="0"/>
  </r>
  <r>
    <n v="946.48424586410169"/>
    <x v="0"/>
    <x v="217"/>
    <n v="487.74"/>
    <x v="8"/>
    <s v="391"/>
    <x v="28"/>
    <x v="33"/>
    <x v="7"/>
    <x v="0"/>
  </r>
  <r>
    <n v="569.80128453838472"/>
    <x v="1"/>
    <x v="217"/>
    <n v="0"/>
    <x v="2"/>
    <s v="427"/>
    <x v="83"/>
    <x v="33"/>
    <x v="7"/>
    <x v="0"/>
  </r>
  <r>
    <n v="507.58800141454788"/>
    <x v="0"/>
    <x v="217"/>
    <n v="524.65"/>
    <x v="5"/>
    <s v="393"/>
    <x v="53"/>
    <x v="33"/>
    <x v="7"/>
    <x v="0"/>
  </r>
  <r>
    <n v="482.2096168576046"/>
    <x v="0"/>
    <x v="217"/>
    <n v="415.21"/>
    <x v="9"/>
    <s v="395"/>
    <x v="107"/>
    <x v="33"/>
    <x v="7"/>
    <x v="0"/>
  </r>
  <r>
    <n v="431.95631075378293"/>
    <x v="0"/>
    <x v="217"/>
    <n v="196.6"/>
    <x v="0"/>
    <s v="396"/>
    <x v="6"/>
    <x v="33"/>
    <x v="7"/>
    <x v="0"/>
  </r>
  <r>
    <n v="563.68651820632374"/>
    <x v="0"/>
    <x v="217"/>
    <n v="382.86"/>
    <x v="6"/>
    <s v="401"/>
    <x v="76"/>
    <x v="33"/>
    <x v="7"/>
    <x v="0"/>
  </r>
  <r>
    <n v="784.03089680224741"/>
    <x v="0"/>
    <x v="217"/>
    <n v="606.07000000000005"/>
    <x v="7"/>
    <s v="402"/>
    <x v="37"/>
    <x v="33"/>
    <x v="7"/>
    <x v="0"/>
  </r>
  <r>
    <n v="888.82963391166084"/>
    <x v="0"/>
    <x v="217"/>
    <n v="598.64"/>
    <x v="2"/>
    <s v="403"/>
    <x v="22"/>
    <x v="33"/>
    <x v="7"/>
    <x v="0"/>
  </r>
  <r>
    <n v="548.95271446220522"/>
    <x v="0"/>
    <x v="217"/>
    <n v="574.78"/>
    <x v="2"/>
    <s v="404"/>
    <x v="2"/>
    <x v="33"/>
    <x v="7"/>
    <x v="0"/>
  </r>
  <r>
    <n v="674.86270748852633"/>
    <x v="0"/>
    <x v="217"/>
    <n v="590.64"/>
    <x v="3"/>
    <s v="405"/>
    <x v="3"/>
    <x v="33"/>
    <x v="7"/>
    <x v="0"/>
  </r>
  <r>
    <n v="536.54531419834007"/>
    <x v="0"/>
    <x v="217"/>
    <n v="653.41999999999996"/>
    <x v="1"/>
    <s v="361"/>
    <x v="5"/>
    <x v="33"/>
    <x v="7"/>
    <x v="0"/>
  </r>
  <r>
    <n v="790.95679188938902"/>
    <x v="0"/>
    <x v="217"/>
    <n v="688.72"/>
    <x v="4"/>
    <s v="406"/>
    <x v="4"/>
    <x v="33"/>
    <x v="7"/>
    <x v="0"/>
  </r>
  <r>
    <n v="642.59536122225677"/>
    <x v="0"/>
    <x v="217"/>
    <n v="704.59"/>
    <x v="0"/>
    <s v="407"/>
    <x v="0"/>
    <x v="33"/>
    <x v="7"/>
    <x v="0"/>
  </r>
  <r>
    <n v="713.67643243844293"/>
    <x v="1"/>
    <x v="217"/>
    <m/>
    <x v="7"/>
    <s v="413"/>
    <x v="106"/>
    <x v="33"/>
    <x v="7"/>
    <x v="0"/>
  </r>
  <r>
    <n v="473.37171098772455"/>
    <x v="1"/>
    <x v="217"/>
    <m/>
    <x v="4"/>
    <s v="414"/>
    <x v="97"/>
    <x v="33"/>
    <x v="7"/>
    <x v="0"/>
  </r>
  <r>
    <n v="801.09058782538"/>
    <x v="1"/>
    <x v="217"/>
    <m/>
    <x v="4"/>
    <s v="415"/>
    <x v="98"/>
    <x v="33"/>
    <x v="7"/>
    <x v="0"/>
  </r>
  <r>
    <n v="720.981529042842"/>
    <x v="1"/>
    <x v="217"/>
    <m/>
    <x v="7"/>
    <s v="416"/>
    <x v="99"/>
    <x v="33"/>
    <x v="7"/>
    <x v="0"/>
  </r>
  <r>
    <n v="887.0257599739208"/>
    <x v="1"/>
    <x v="217"/>
    <m/>
    <x v="6"/>
    <s v="418"/>
    <x v="100"/>
    <x v="33"/>
    <x v="7"/>
    <x v="0"/>
  </r>
  <r>
    <n v="496.38485878343545"/>
    <x v="1"/>
    <x v="217"/>
    <m/>
    <x v="8"/>
    <s v="419"/>
    <x v="101"/>
    <x v="33"/>
    <x v="7"/>
    <x v="0"/>
  </r>
  <r>
    <n v="560.76341147776611"/>
    <x v="1"/>
    <x v="217"/>
    <m/>
    <x v="3"/>
    <s v="428"/>
    <x v="84"/>
    <x v="33"/>
    <x v="7"/>
    <x v="0"/>
  </r>
  <r>
    <n v="776.81511546703518"/>
    <x v="1"/>
    <x v="217"/>
    <m/>
    <x v="4"/>
    <s v="429"/>
    <x v="85"/>
    <x v="33"/>
    <x v="7"/>
    <x v="0"/>
  </r>
  <r>
    <n v="534.0603918835867"/>
    <x v="1"/>
    <x v="217"/>
    <m/>
    <x v="9"/>
    <s v="438"/>
    <x v="32"/>
    <x v="33"/>
    <x v="7"/>
    <x v="0"/>
  </r>
  <r>
    <n v="606.88680895862126"/>
    <x v="1"/>
    <x v="217"/>
    <m/>
    <x v="9"/>
    <s v="437"/>
    <x v="33"/>
    <x v="33"/>
    <x v="7"/>
    <x v="0"/>
  </r>
  <r>
    <n v="745.25608707172034"/>
    <x v="0"/>
    <x v="218"/>
    <n v="644.26"/>
    <x v="1"/>
    <s v="311"/>
    <x v="15"/>
    <x v="33"/>
    <x v="7"/>
    <x v="0"/>
  </r>
  <r>
    <n v="419.95153305085722"/>
    <x v="0"/>
    <x v="218"/>
    <n v="408.04"/>
    <x v="0"/>
    <s v="409"/>
    <x v="102"/>
    <x v="33"/>
    <x v="7"/>
    <x v="0"/>
  </r>
  <r>
    <n v="1008.4561752681258"/>
    <x v="0"/>
    <x v="218"/>
    <n v="828.59"/>
    <x v="1"/>
    <s v="301"/>
    <x v="21"/>
    <x v="33"/>
    <x v="7"/>
    <x v="0"/>
  </r>
  <r>
    <n v="907.96151830446252"/>
    <x v="0"/>
    <x v="218"/>
    <n v="1189.33"/>
    <x v="0"/>
    <s v="326"/>
    <x v="19"/>
    <x v="33"/>
    <x v="7"/>
    <x v="0"/>
  </r>
  <r>
    <n v="592.2978559476677"/>
    <x v="0"/>
    <x v="218"/>
    <n v="413.24"/>
    <x v="9"/>
    <s v="368"/>
    <x v="109"/>
    <x v="33"/>
    <x v="7"/>
    <x v="0"/>
  </r>
  <r>
    <n v="782.78893067311901"/>
    <x v="1"/>
    <x v="218"/>
    <n v="0"/>
    <x v="9"/>
    <s v="425"/>
    <x v="81"/>
    <x v="33"/>
    <x v="7"/>
    <x v="0"/>
  </r>
  <r>
    <n v="628.72241108061928"/>
    <x v="0"/>
    <x v="218"/>
    <n v="467.9"/>
    <x v="1"/>
    <s v="313"/>
    <x v="43"/>
    <x v="33"/>
    <x v="7"/>
    <x v="0"/>
  </r>
  <r>
    <n v="826.12325801886163"/>
    <x v="1"/>
    <x v="218"/>
    <m/>
    <x v="6"/>
    <s v="417"/>
    <x v="35"/>
    <x v="33"/>
    <x v="7"/>
    <x v="0"/>
  </r>
  <r>
    <n v="1366.5837954660979"/>
    <x v="0"/>
    <x v="218"/>
    <n v="1278.3399999999999"/>
    <x v="5"/>
    <s v="323"/>
    <x v="29"/>
    <x v="33"/>
    <x v="7"/>
    <x v="0"/>
  </r>
  <r>
    <n v="675.63110570163394"/>
    <x v="1"/>
    <x v="218"/>
    <n v="0"/>
    <x v="8"/>
    <s v="423"/>
    <x v="79"/>
    <x v="33"/>
    <x v="7"/>
    <x v="0"/>
  </r>
  <r>
    <n v="871.94400322289675"/>
    <x v="0"/>
    <x v="218"/>
    <n v="1081.76"/>
    <x v="0"/>
    <s v="305"/>
    <x v="46"/>
    <x v="33"/>
    <x v="7"/>
    <x v="0"/>
  </r>
  <r>
    <n v="1106.0958440361353"/>
    <x v="0"/>
    <x v="218"/>
    <n v="932.1"/>
    <x v="1"/>
    <s v="321"/>
    <x v="48"/>
    <x v="33"/>
    <x v="7"/>
    <x v="0"/>
  </r>
  <r>
    <n v="881.77682087087862"/>
    <x v="0"/>
    <x v="218"/>
    <n v="605.65"/>
    <x v="1"/>
    <s v="317"/>
    <x v="8"/>
    <x v="33"/>
    <x v="7"/>
    <x v="0"/>
  </r>
  <r>
    <n v="765.66160060306902"/>
    <x v="0"/>
    <x v="218"/>
    <n v="483.53"/>
    <x v="7"/>
    <s v="308"/>
    <x v="20"/>
    <x v="33"/>
    <x v="7"/>
    <x v="0"/>
  </r>
  <r>
    <n v="1040.1300271895918"/>
    <x v="0"/>
    <x v="218"/>
    <n v="1104.1099999999999"/>
    <x v="7"/>
    <s v="304"/>
    <x v="17"/>
    <x v="33"/>
    <x v="7"/>
    <x v="0"/>
  </r>
  <r>
    <n v="1877.5528591337763"/>
    <x v="1"/>
    <x v="218"/>
    <m/>
    <x v="9"/>
    <s v="420"/>
    <x v="36"/>
    <x v="33"/>
    <x v="7"/>
    <x v="0"/>
  </r>
  <r>
    <n v="981.74350300890558"/>
    <x v="0"/>
    <x v="218"/>
    <n v="979.87"/>
    <x v="2"/>
    <s v="411"/>
    <x v="104"/>
    <x v="33"/>
    <x v="7"/>
    <x v="0"/>
  </r>
  <r>
    <n v="1278.6708371108059"/>
    <x v="0"/>
    <x v="218"/>
    <n v="1046.8599999999999"/>
    <x v="5"/>
    <s v="397"/>
    <x v="7"/>
    <x v="33"/>
    <x v="7"/>
    <x v="0"/>
  </r>
  <r>
    <n v="1092.6123047052909"/>
    <x v="0"/>
    <x v="218"/>
    <n v="753.18"/>
    <x v="1"/>
    <s v="376"/>
    <x v="67"/>
    <x v="33"/>
    <x v="7"/>
    <x v="0"/>
  </r>
  <r>
    <n v="867.29068996235628"/>
    <x v="0"/>
    <x v="218"/>
    <n v="583.44000000000005"/>
    <x v="1"/>
    <s v="319"/>
    <x v="50"/>
    <x v="33"/>
    <x v="7"/>
    <x v="0"/>
  </r>
  <r>
    <n v="763.74662164089625"/>
    <x v="0"/>
    <x v="218"/>
    <n v="473.81"/>
    <x v="8"/>
    <s v="388"/>
    <x v="57"/>
    <x v="33"/>
    <x v="7"/>
    <x v="0"/>
  </r>
  <r>
    <n v="900.55952529288982"/>
    <x v="0"/>
    <x v="218"/>
    <n v="592.99"/>
    <x v="2"/>
    <s v="320"/>
    <x v="66"/>
    <x v="33"/>
    <x v="7"/>
    <x v="0"/>
  </r>
  <r>
    <n v="599.81527974882192"/>
    <x v="0"/>
    <x v="218"/>
    <n v="696.74"/>
    <x v="1"/>
    <s v="366"/>
    <x v="72"/>
    <x v="33"/>
    <x v="7"/>
    <x v="0"/>
  </r>
  <r>
    <n v="1175.5718941185528"/>
    <x v="0"/>
    <x v="218"/>
    <n v="1241.32"/>
    <x v="6"/>
    <s v="399"/>
    <x v="30"/>
    <x v="33"/>
    <x v="7"/>
    <x v="0"/>
  </r>
  <r>
    <n v="879.90821807582256"/>
    <x v="0"/>
    <x v="218"/>
    <n v="698.61"/>
    <x v="9"/>
    <s v="314"/>
    <x v="16"/>
    <x v="33"/>
    <x v="7"/>
    <x v="0"/>
  </r>
  <r>
    <n v="559.52952648224743"/>
    <x v="0"/>
    <x v="218"/>
    <n v="430.9"/>
    <x v="3"/>
    <s v="204"/>
    <x v="110"/>
    <x v="33"/>
    <x v="7"/>
    <x v="0"/>
  </r>
  <r>
    <n v="895.67252857885308"/>
    <x v="0"/>
    <x v="218"/>
    <n v="697.32"/>
    <x v="5"/>
    <s v="377"/>
    <x v="24"/>
    <x v="33"/>
    <x v="7"/>
    <x v="0"/>
  </r>
  <r>
    <n v="1019.2564201472904"/>
    <x v="1"/>
    <x v="218"/>
    <n v="0"/>
    <x v="0"/>
    <s v="431"/>
    <x v="87"/>
    <x v="33"/>
    <x v="7"/>
    <x v="0"/>
  </r>
  <r>
    <n v="554.47702144475625"/>
    <x v="0"/>
    <x v="218"/>
    <n v="446.08"/>
    <x v="7"/>
    <s v="389"/>
    <x v="10"/>
    <x v="33"/>
    <x v="7"/>
    <x v="0"/>
  </r>
  <r>
    <n v="475.85978620877637"/>
    <x v="0"/>
    <x v="218"/>
    <n v="349.65"/>
    <x v="7"/>
    <s v="322"/>
    <x v="52"/>
    <x v="33"/>
    <x v="7"/>
    <x v="0"/>
  </r>
  <r>
    <n v="2944.3176548585952"/>
    <x v="0"/>
    <x v="218"/>
    <n v="3814.13"/>
    <x v="6"/>
    <s v="201"/>
    <x v="26"/>
    <x v="33"/>
    <x v="7"/>
    <x v="0"/>
  </r>
  <r>
    <n v="2384.1595648558396"/>
    <x v="0"/>
    <x v="218"/>
    <n v="1256.17"/>
    <x v="6"/>
    <s v="400"/>
    <x v="31"/>
    <x v="33"/>
    <x v="7"/>
    <x v="0"/>
  </r>
  <r>
    <n v="1107.6415973601097"/>
    <x v="0"/>
    <x v="218"/>
    <n v="1129.95"/>
    <x v="6"/>
    <s v="365"/>
    <x v="12"/>
    <x v="33"/>
    <x v="7"/>
    <x v="0"/>
  </r>
  <r>
    <n v="762.40380227017329"/>
    <x v="1"/>
    <x v="218"/>
    <n v="0"/>
    <x v="7"/>
    <s v="424"/>
    <x v="80"/>
    <x v="33"/>
    <x v="7"/>
    <x v="0"/>
  </r>
  <r>
    <n v="814.97908693421084"/>
    <x v="0"/>
    <x v="218"/>
    <n v="404.96"/>
    <x v="4"/>
    <s v="356"/>
    <x v="14"/>
    <x v="33"/>
    <x v="7"/>
    <x v="0"/>
  </r>
  <r>
    <n v="943.29716379005333"/>
    <x v="0"/>
    <x v="218"/>
    <n v="720.77"/>
    <x v="10"/>
    <s v="328"/>
    <x v="41"/>
    <x v="33"/>
    <x v="7"/>
    <x v="0"/>
  </r>
  <r>
    <n v="649.57349255603549"/>
    <x v="0"/>
    <x v="218"/>
    <n v="936.25"/>
    <x v="9"/>
    <s v="350"/>
    <x v="65"/>
    <x v="33"/>
    <x v="7"/>
    <x v="0"/>
  </r>
  <r>
    <n v="543.96301842830746"/>
    <x v="0"/>
    <x v="218"/>
    <n v="330.81"/>
    <x v="6"/>
    <s v="333"/>
    <x v="23"/>
    <x v="33"/>
    <x v="7"/>
    <x v="0"/>
  </r>
  <r>
    <n v="685.02700209751276"/>
    <x v="0"/>
    <x v="218"/>
    <n v="760.52"/>
    <x v="3"/>
    <s v="348"/>
    <x v="108"/>
    <x v="33"/>
    <x v="7"/>
    <x v="0"/>
  </r>
  <r>
    <n v="967.55096891220671"/>
    <x v="0"/>
    <x v="218"/>
    <n v="342.3"/>
    <x v="3"/>
    <s v="346"/>
    <x v="70"/>
    <x v="33"/>
    <x v="7"/>
    <x v="0"/>
  </r>
  <r>
    <n v="1253.496426640872"/>
    <x v="0"/>
    <x v="218"/>
    <n v="1174.81"/>
    <x v="4"/>
    <s v="332"/>
    <x v="55"/>
    <x v="33"/>
    <x v="7"/>
    <x v="0"/>
  </r>
  <r>
    <n v="738.32035290954411"/>
    <x v="0"/>
    <x v="218"/>
    <n v="677.48"/>
    <x v="2"/>
    <s v="335"/>
    <x v="13"/>
    <x v="33"/>
    <x v="7"/>
    <x v="0"/>
  </r>
  <r>
    <n v="907.61084313311073"/>
    <x v="0"/>
    <x v="218"/>
    <n v="813.48"/>
    <x v="2"/>
    <s v="374"/>
    <x v="45"/>
    <x v="33"/>
    <x v="7"/>
    <x v="0"/>
  </r>
  <r>
    <n v="1092.4880063848539"/>
    <x v="0"/>
    <x v="218"/>
    <n v="858.62"/>
    <x v="5"/>
    <s v="410"/>
    <x v="103"/>
    <x v="33"/>
    <x v="7"/>
    <x v="0"/>
  </r>
  <r>
    <n v="1015.6273576633561"/>
    <x v="0"/>
    <x v="218"/>
    <n v="949.2"/>
    <x v="10"/>
    <s v="331"/>
    <x v="49"/>
    <x v="33"/>
    <x v="7"/>
    <x v="0"/>
  </r>
  <r>
    <n v="740.5160860526463"/>
    <x v="0"/>
    <x v="218"/>
    <n v="683.77"/>
    <x v="5"/>
    <s v="351"/>
    <x v="75"/>
    <x v="33"/>
    <x v="7"/>
    <x v="0"/>
  </r>
  <r>
    <n v="642.15722995458066"/>
    <x v="0"/>
    <x v="218"/>
    <n v="650.04999999999995"/>
    <x v="1"/>
    <s v="352"/>
    <x v="62"/>
    <x v="33"/>
    <x v="7"/>
    <x v="0"/>
  </r>
  <r>
    <n v="719.56476070830877"/>
    <x v="0"/>
    <x v="218"/>
    <n v="668.14"/>
    <x v="3"/>
    <s v="353"/>
    <x v="59"/>
    <x v="33"/>
    <x v="7"/>
    <x v="0"/>
  </r>
  <r>
    <n v="845.83493461568764"/>
    <x v="0"/>
    <x v="218"/>
    <n v="1022.34"/>
    <x v="7"/>
    <s v="370"/>
    <x v="56"/>
    <x v="33"/>
    <x v="7"/>
    <x v="0"/>
  </r>
  <r>
    <n v="550.39846687953684"/>
    <x v="1"/>
    <x v="218"/>
    <m/>
    <x v="2"/>
    <s v="422"/>
    <x v="78"/>
    <x v="33"/>
    <x v="7"/>
    <x v="0"/>
  </r>
  <r>
    <n v="661.99802446634681"/>
    <x v="0"/>
    <x v="218"/>
    <n v="576.1"/>
    <x v="8"/>
    <s v="334"/>
    <x v="11"/>
    <x v="33"/>
    <x v="7"/>
    <x v="0"/>
  </r>
  <r>
    <n v="752.14437484753876"/>
    <x v="0"/>
    <x v="218"/>
    <n v="403.4"/>
    <x v="6"/>
    <s v="390"/>
    <x v="9"/>
    <x v="33"/>
    <x v="7"/>
    <x v="0"/>
  </r>
  <r>
    <n v="718.74746994781344"/>
    <x v="0"/>
    <x v="218"/>
    <n v="480.24"/>
    <x v="0"/>
    <s v="337"/>
    <x v="68"/>
    <x v="33"/>
    <x v="7"/>
    <x v="0"/>
  </r>
  <r>
    <n v="797.29870833058885"/>
    <x v="0"/>
    <x v="218"/>
    <n v="873.82"/>
    <x v="8"/>
    <s v="367"/>
    <x v="18"/>
    <x v="33"/>
    <x v="7"/>
    <x v="0"/>
  </r>
  <r>
    <n v="620.465669635111"/>
    <x v="0"/>
    <x v="218"/>
    <n v="753.72"/>
    <x v="4"/>
    <s v="339"/>
    <x v="60"/>
    <x v="33"/>
    <x v="7"/>
    <x v="0"/>
  </r>
  <r>
    <n v="835.79026452077812"/>
    <x v="1"/>
    <x v="218"/>
    <m/>
    <x v="2"/>
    <s v="412"/>
    <x v="105"/>
    <x v="33"/>
    <x v="7"/>
    <x v="0"/>
  </r>
  <r>
    <n v="918.4125659340848"/>
    <x v="0"/>
    <x v="218"/>
    <n v="874.68"/>
    <x v="4"/>
    <s v="341"/>
    <x v="54"/>
    <x v="33"/>
    <x v="7"/>
    <x v="0"/>
  </r>
  <r>
    <n v="566.97646870194853"/>
    <x v="0"/>
    <x v="218"/>
    <n v="612.05999999999995"/>
    <x v="8"/>
    <s v="342"/>
    <x v="61"/>
    <x v="33"/>
    <x v="7"/>
    <x v="0"/>
  </r>
  <r>
    <n v="638.858457513595"/>
    <x v="0"/>
    <x v="218"/>
    <n v="617.15"/>
    <x v="5"/>
    <s v="343"/>
    <x v="47"/>
    <x v="33"/>
    <x v="7"/>
    <x v="0"/>
  </r>
  <r>
    <n v="497.81925807828173"/>
    <x v="0"/>
    <x v="218"/>
    <n v="415.44"/>
    <x v="4"/>
    <s v="344"/>
    <x v="74"/>
    <x v="33"/>
    <x v="7"/>
    <x v="0"/>
  </r>
  <r>
    <n v="839.00336845965046"/>
    <x v="0"/>
    <x v="218"/>
    <n v="992.21"/>
    <x v="1"/>
    <s v="408"/>
    <x v="1"/>
    <x v="33"/>
    <x v="7"/>
    <x v="0"/>
  </r>
  <r>
    <n v="674.33087426166594"/>
    <x v="0"/>
    <x v="218"/>
    <n v="721.36"/>
    <x v="0"/>
    <s v="347"/>
    <x v="58"/>
    <x v="33"/>
    <x v="7"/>
    <x v="0"/>
  </r>
  <r>
    <n v="830.06097322030928"/>
    <x v="0"/>
    <x v="218"/>
    <n v="849.82"/>
    <x v="1"/>
    <s v="354"/>
    <x v="69"/>
    <x v="33"/>
    <x v="7"/>
    <x v="0"/>
  </r>
  <r>
    <n v="660.24999970579427"/>
    <x v="0"/>
    <x v="218"/>
    <n v="722.54"/>
    <x v="4"/>
    <s v="355"/>
    <x v="51"/>
    <x v="33"/>
    <x v="7"/>
    <x v="0"/>
  </r>
  <r>
    <n v="2261.2323630421652"/>
    <x v="0"/>
    <x v="218"/>
    <n v="1591.33"/>
    <x v="6"/>
    <s v="362"/>
    <x v="25"/>
    <x v="33"/>
    <x v="7"/>
    <x v="0"/>
  </r>
  <r>
    <n v="704.68443237929444"/>
    <x v="0"/>
    <x v="218"/>
    <n v="584.87"/>
    <x v="8"/>
    <s v="359"/>
    <x v="44"/>
    <x v="33"/>
    <x v="7"/>
    <x v="0"/>
  </r>
  <r>
    <n v="784.88416513319487"/>
    <x v="0"/>
    <x v="218"/>
    <n v="844.99"/>
    <x v="4"/>
    <s v="358"/>
    <x v="64"/>
    <x v="33"/>
    <x v="7"/>
    <x v="0"/>
  </r>
  <r>
    <n v="565.08934965308617"/>
    <x v="1"/>
    <x v="218"/>
    <m/>
    <x v="2"/>
    <s v="421"/>
    <x v="77"/>
    <x v="33"/>
    <x v="7"/>
    <x v="0"/>
  </r>
  <r>
    <n v="896.71779495689179"/>
    <x v="0"/>
    <x v="218"/>
    <n v="799.39"/>
    <x v="0"/>
    <s v="363"/>
    <x v="111"/>
    <x v="33"/>
    <x v="7"/>
    <x v="0"/>
  </r>
  <r>
    <n v="710.73224131105928"/>
    <x v="0"/>
    <x v="218"/>
    <n v="752.74"/>
    <x v="5"/>
    <s v="372"/>
    <x v="73"/>
    <x v="33"/>
    <x v="7"/>
    <x v="0"/>
  </r>
  <r>
    <n v="979.02382163503717"/>
    <x v="0"/>
    <x v="218"/>
    <n v="617.64"/>
    <x v="7"/>
    <s v="373"/>
    <x v="27"/>
    <x v="33"/>
    <x v="7"/>
    <x v="0"/>
  </r>
  <r>
    <n v="713.47949410310332"/>
    <x v="1"/>
    <x v="218"/>
    <n v="0"/>
    <x v="2"/>
    <s v="426"/>
    <x v="82"/>
    <x v="33"/>
    <x v="7"/>
    <x v="0"/>
  </r>
  <r>
    <n v="804.5526543471351"/>
    <x v="0"/>
    <x v="218"/>
    <n v="786.19"/>
    <x v="8"/>
    <s v="379"/>
    <x v="63"/>
    <x v="33"/>
    <x v="7"/>
    <x v="0"/>
  </r>
  <r>
    <n v="225.30634309605318"/>
    <x v="0"/>
    <x v="218"/>
    <n v="102.9"/>
    <x v="9"/>
    <s v="380"/>
    <x v="42"/>
    <x v="33"/>
    <x v="7"/>
    <x v="0"/>
  </r>
  <r>
    <n v="503.77538489505446"/>
    <x v="0"/>
    <x v="218"/>
    <n v="555.51"/>
    <x v="2"/>
    <s v="382"/>
    <x v="112"/>
    <x v="33"/>
    <x v="7"/>
    <x v="0"/>
  </r>
  <r>
    <n v="666.15118860152097"/>
    <x v="0"/>
    <x v="218"/>
    <n v="610.55999999999995"/>
    <x v="4"/>
    <s v="383"/>
    <x v="71"/>
    <x v="33"/>
    <x v="7"/>
    <x v="0"/>
  </r>
  <r>
    <n v="650.97896894548501"/>
    <x v="0"/>
    <x v="218"/>
    <n v="418.13"/>
    <x v="6"/>
    <s v="385"/>
    <x v="40"/>
    <x v="33"/>
    <x v="7"/>
    <x v="0"/>
  </r>
  <r>
    <n v="1509.4636153912047"/>
    <x v="0"/>
    <x v="218"/>
    <n v="1231.94"/>
    <x v="0"/>
    <s v="384"/>
    <x v="39"/>
    <x v="33"/>
    <x v="7"/>
    <x v="0"/>
  </r>
  <r>
    <n v="923.04465824207796"/>
    <x v="0"/>
    <x v="218"/>
    <n v="898.8"/>
    <x v="6"/>
    <s v="398"/>
    <x v="38"/>
    <x v="33"/>
    <x v="7"/>
    <x v="0"/>
  </r>
  <r>
    <n v="1292.635831618785"/>
    <x v="0"/>
    <x v="218"/>
    <n v="1064.6300000000001"/>
    <x v="8"/>
    <s v="391"/>
    <x v="28"/>
    <x v="33"/>
    <x v="7"/>
    <x v="0"/>
  </r>
  <r>
    <n v="797.47657622032773"/>
    <x v="1"/>
    <x v="218"/>
    <n v="0"/>
    <x v="2"/>
    <s v="427"/>
    <x v="83"/>
    <x v="33"/>
    <x v="7"/>
    <x v="0"/>
  </r>
  <r>
    <n v="710.40475422326608"/>
    <x v="0"/>
    <x v="218"/>
    <n v="726.99"/>
    <x v="5"/>
    <s v="393"/>
    <x v="53"/>
    <x v="33"/>
    <x v="7"/>
    <x v="0"/>
  </r>
  <r>
    <n v="658.56503351752917"/>
    <x v="0"/>
    <x v="218"/>
    <n v="937.9"/>
    <x v="9"/>
    <s v="395"/>
    <x v="107"/>
    <x v="33"/>
    <x v="7"/>
    <x v="0"/>
  </r>
  <r>
    <n v="604.5529364781296"/>
    <x v="0"/>
    <x v="218"/>
    <n v="443.13"/>
    <x v="0"/>
    <s v="396"/>
    <x v="6"/>
    <x v="33"/>
    <x v="7"/>
    <x v="0"/>
  </r>
  <r>
    <n v="788.91853493260078"/>
    <x v="0"/>
    <x v="218"/>
    <n v="763.71"/>
    <x v="6"/>
    <s v="401"/>
    <x v="76"/>
    <x v="33"/>
    <x v="7"/>
    <x v="0"/>
  </r>
  <r>
    <n v="1070.7694657691225"/>
    <x v="0"/>
    <x v="218"/>
    <n v="1077.6600000000001"/>
    <x v="7"/>
    <s v="402"/>
    <x v="37"/>
    <x v="33"/>
    <x v="7"/>
    <x v="0"/>
  </r>
  <r>
    <n v="1243.9789669292836"/>
    <x v="0"/>
    <x v="218"/>
    <n v="803.92"/>
    <x v="2"/>
    <s v="403"/>
    <x v="22"/>
    <x v="33"/>
    <x v="7"/>
    <x v="0"/>
  </r>
  <r>
    <n v="768.29755059403294"/>
    <x v="0"/>
    <x v="218"/>
    <n v="1312.51"/>
    <x v="2"/>
    <s v="404"/>
    <x v="2"/>
    <x v="33"/>
    <x v="7"/>
    <x v="0"/>
  </r>
  <r>
    <n v="944.51735366432899"/>
    <x v="0"/>
    <x v="218"/>
    <n v="934.9"/>
    <x v="3"/>
    <s v="405"/>
    <x v="3"/>
    <x v="33"/>
    <x v="7"/>
    <x v="0"/>
  </r>
  <r>
    <n v="750.93252992680448"/>
    <x v="0"/>
    <x v="218"/>
    <n v="1099.8"/>
    <x v="1"/>
    <s v="361"/>
    <x v="5"/>
    <x v="33"/>
    <x v="7"/>
    <x v="0"/>
  </r>
  <r>
    <n v="1106.99910907567"/>
    <x v="0"/>
    <x v="218"/>
    <n v="989.69"/>
    <x v="4"/>
    <s v="406"/>
    <x v="4"/>
    <x v="33"/>
    <x v="7"/>
    <x v="0"/>
  </r>
  <r>
    <n v="899.35695560557917"/>
    <x v="0"/>
    <x v="218"/>
    <n v="801.3"/>
    <x v="0"/>
    <s v="407"/>
    <x v="0"/>
    <x v="33"/>
    <x v="7"/>
    <x v="0"/>
  </r>
  <r>
    <n v="998.83986455247691"/>
    <x v="1"/>
    <x v="218"/>
    <m/>
    <x v="7"/>
    <s v="413"/>
    <x v="106"/>
    <x v="33"/>
    <x v="7"/>
    <x v="0"/>
  </r>
  <r>
    <n v="662.51667309573884"/>
    <x v="1"/>
    <x v="218"/>
    <m/>
    <x v="4"/>
    <s v="414"/>
    <x v="97"/>
    <x v="33"/>
    <x v="7"/>
    <x v="0"/>
  </r>
  <r>
    <n v="1121.1820621620195"/>
    <x v="1"/>
    <x v="218"/>
    <m/>
    <x v="4"/>
    <s v="415"/>
    <x v="98"/>
    <x v="33"/>
    <x v="7"/>
    <x v="0"/>
  </r>
  <r>
    <n v="1009.0638559458176"/>
    <x v="1"/>
    <x v="218"/>
    <m/>
    <x v="7"/>
    <s v="416"/>
    <x v="99"/>
    <x v="33"/>
    <x v="7"/>
    <x v="0"/>
  </r>
  <r>
    <n v="1241.4543197393998"/>
    <x v="1"/>
    <x v="218"/>
    <m/>
    <x v="6"/>
    <s v="418"/>
    <x v="100"/>
    <x v="33"/>
    <x v="7"/>
    <x v="0"/>
  </r>
  <r>
    <n v="694.72517597239312"/>
    <x v="1"/>
    <x v="218"/>
    <m/>
    <x v="8"/>
    <s v="419"/>
    <x v="101"/>
    <x v="33"/>
    <x v="7"/>
    <x v="0"/>
  </r>
  <r>
    <n v="784.82744351341375"/>
    <x v="1"/>
    <x v="218"/>
    <m/>
    <x v="3"/>
    <s v="428"/>
    <x v="84"/>
    <x v="33"/>
    <x v="7"/>
    <x v="0"/>
  </r>
  <r>
    <n v="1087.2068481571098"/>
    <x v="1"/>
    <x v="218"/>
    <m/>
    <x v="4"/>
    <s v="429"/>
    <x v="85"/>
    <x v="33"/>
    <x v="7"/>
    <x v="0"/>
  </r>
  <r>
    <n v="747.45470810801294"/>
    <x v="1"/>
    <x v="218"/>
    <m/>
    <x v="9"/>
    <s v="438"/>
    <x v="32"/>
    <x v="33"/>
    <x v="7"/>
    <x v="0"/>
  </r>
  <r>
    <n v="849.38035012274202"/>
    <x v="1"/>
    <x v="218"/>
    <m/>
    <x v="9"/>
    <s v="437"/>
    <x v="33"/>
    <x v="33"/>
    <x v="7"/>
    <x v="0"/>
  </r>
  <r>
    <n v="1460.197388926272"/>
    <x v="0"/>
    <x v="219"/>
    <n v="1691.51"/>
    <x v="1"/>
    <s v="311"/>
    <x v="15"/>
    <x v="33"/>
    <x v="7"/>
    <x v="0"/>
  </r>
  <r>
    <n v="822.82069569655698"/>
    <x v="0"/>
    <x v="219"/>
    <n v="1022.93"/>
    <x v="0"/>
    <s v="409"/>
    <x v="102"/>
    <x v="33"/>
    <x v="7"/>
    <x v="0"/>
  </r>
  <r>
    <n v="1975.8913741436916"/>
    <x v="0"/>
    <x v="219"/>
    <n v="1604.38"/>
    <x v="1"/>
    <s v="301"/>
    <x v="21"/>
    <x v="33"/>
    <x v="7"/>
    <x v="0"/>
  </r>
  <r>
    <n v="1778.9898818312099"/>
    <x v="0"/>
    <x v="219"/>
    <n v="1395.31"/>
    <x v="0"/>
    <s v="326"/>
    <x v="19"/>
    <x v="33"/>
    <x v="7"/>
    <x v="0"/>
  </r>
  <r>
    <n v="1160.5028093359028"/>
    <x v="0"/>
    <x v="219"/>
    <n v="958.49"/>
    <x v="9"/>
    <s v="368"/>
    <x v="109"/>
    <x v="33"/>
    <x v="7"/>
    <x v="0"/>
  </r>
  <r>
    <n v="1533.7363524805089"/>
    <x v="1"/>
    <x v="219"/>
    <n v="0"/>
    <x v="9"/>
    <s v="425"/>
    <x v="81"/>
    <x v="33"/>
    <x v="7"/>
    <x v="0"/>
  </r>
  <r>
    <n v="1231.8702778082782"/>
    <x v="0"/>
    <x v="219"/>
    <n v="1271.76"/>
    <x v="1"/>
    <s v="313"/>
    <x v="43"/>
    <x v="33"/>
    <x v="7"/>
    <x v="0"/>
  </r>
  <r>
    <n v="1278.782632085982"/>
    <x v="1"/>
    <x v="219"/>
    <m/>
    <x v="6"/>
    <s v="417"/>
    <x v="35"/>
    <x v="33"/>
    <x v="7"/>
    <x v="0"/>
  </r>
  <r>
    <n v="2115.3787960443651"/>
    <x v="0"/>
    <x v="219"/>
    <n v="2113.71"/>
    <x v="5"/>
    <s v="323"/>
    <x v="29"/>
    <x v="33"/>
    <x v="7"/>
    <x v="0"/>
  </r>
  <r>
    <n v="1323.7795618675088"/>
    <x v="1"/>
    <x v="219"/>
    <n v="0"/>
    <x v="8"/>
    <s v="423"/>
    <x v="79"/>
    <x v="33"/>
    <x v="7"/>
    <x v="0"/>
  </r>
  <r>
    <n v="1708.4199362915988"/>
    <x v="0"/>
    <x v="219"/>
    <n v="1816.81"/>
    <x v="0"/>
    <s v="305"/>
    <x v="46"/>
    <x v="33"/>
    <x v="7"/>
    <x v="0"/>
  </r>
  <r>
    <n v="2167.199022432585"/>
    <x v="0"/>
    <x v="219"/>
    <n v="1985.37"/>
    <x v="1"/>
    <s v="321"/>
    <x v="48"/>
    <x v="33"/>
    <x v="7"/>
    <x v="0"/>
  </r>
  <r>
    <n v="1727.6856020197199"/>
    <x v="0"/>
    <x v="219"/>
    <n v="1802.26"/>
    <x v="1"/>
    <s v="317"/>
    <x v="8"/>
    <x v="33"/>
    <x v="7"/>
    <x v="0"/>
  </r>
  <r>
    <n v="1500.1783808229643"/>
    <x v="0"/>
    <x v="219"/>
    <n v="1239.45"/>
    <x v="7"/>
    <s v="308"/>
    <x v="20"/>
    <x v="33"/>
    <x v="7"/>
    <x v="0"/>
  </r>
  <r>
    <n v="2037.9506805690696"/>
    <x v="0"/>
    <x v="219"/>
    <n v="2292.64"/>
    <x v="7"/>
    <s v="304"/>
    <x v="17"/>
    <x v="33"/>
    <x v="7"/>
    <x v="0"/>
  </r>
  <r>
    <n v="2906.3241638317768"/>
    <x v="1"/>
    <x v="219"/>
    <m/>
    <x v="9"/>
    <s v="420"/>
    <x v="36"/>
    <x v="33"/>
    <x v="7"/>
    <x v="0"/>
  </r>
  <r>
    <n v="1923.5526211152942"/>
    <x v="0"/>
    <x v="219"/>
    <n v="2108.61"/>
    <x v="2"/>
    <s v="411"/>
    <x v="104"/>
    <x v="33"/>
    <x v="7"/>
    <x v="0"/>
  </r>
  <r>
    <n v="2505.329174809794"/>
    <x v="0"/>
    <x v="219"/>
    <n v="2332.9899999999998"/>
    <x v="5"/>
    <s v="397"/>
    <x v="7"/>
    <x v="33"/>
    <x v="7"/>
    <x v="0"/>
  </r>
  <r>
    <n v="2140.7804137611083"/>
    <x v="0"/>
    <x v="219"/>
    <n v="2266.84"/>
    <x v="1"/>
    <s v="376"/>
    <x v="67"/>
    <x v="33"/>
    <x v="7"/>
    <x v="0"/>
  </r>
  <r>
    <n v="1699.3025926150174"/>
    <x v="0"/>
    <x v="219"/>
    <n v="1318.88"/>
    <x v="1"/>
    <s v="319"/>
    <x v="50"/>
    <x v="33"/>
    <x v="7"/>
    <x v="0"/>
  </r>
  <r>
    <n v="1496.4263185065054"/>
    <x v="0"/>
    <x v="219"/>
    <n v="1531.61"/>
    <x v="8"/>
    <s v="388"/>
    <x v="57"/>
    <x v="33"/>
    <x v="7"/>
    <x v="0"/>
  </r>
  <r>
    <n v="1764.4869867112018"/>
    <x v="0"/>
    <x v="219"/>
    <n v="1681.72"/>
    <x v="2"/>
    <s v="320"/>
    <x v="66"/>
    <x v="33"/>
    <x v="7"/>
    <x v="0"/>
  </r>
  <r>
    <n v="1175.2318706563253"/>
    <x v="0"/>
    <x v="219"/>
    <n v="1046.46"/>
    <x v="1"/>
    <s v="366"/>
    <x v="72"/>
    <x v="33"/>
    <x v="7"/>
    <x v="0"/>
  </r>
  <r>
    <n v="1819.7053603990212"/>
    <x v="0"/>
    <x v="219"/>
    <n v="1531.85"/>
    <x v="6"/>
    <s v="399"/>
    <x v="30"/>
    <x v="33"/>
    <x v="7"/>
    <x v="0"/>
  </r>
  <r>
    <n v="1724.0244055939354"/>
    <x v="0"/>
    <x v="219"/>
    <n v="1406.7"/>
    <x v="9"/>
    <s v="314"/>
    <x v="16"/>
    <x v="33"/>
    <x v="7"/>
    <x v="0"/>
  </r>
  <r>
    <n v="1096.299067890611"/>
    <x v="0"/>
    <x v="219"/>
    <n v="1028.94"/>
    <x v="3"/>
    <s v="204"/>
    <x v="110"/>
    <x v="33"/>
    <x v="7"/>
    <x v="0"/>
  </r>
  <r>
    <n v="1386.440173987962"/>
    <x v="0"/>
    <x v="219"/>
    <n v="1342.72"/>
    <x v="5"/>
    <s v="377"/>
    <x v="24"/>
    <x v="33"/>
    <x v="7"/>
    <x v="0"/>
  </r>
  <r>
    <n v="1997.0525422923295"/>
    <x v="1"/>
    <x v="219"/>
    <n v="0"/>
    <x v="0"/>
    <s v="431"/>
    <x v="87"/>
    <x v="33"/>
    <x v="7"/>
    <x v="0"/>
  </r>
  <r>
    <n v="1086.3995785858406"/>
    <x v="0"/>
    <x v="219"/>
    <n v="763.82"/>
    <x v="7"/>
    <s v="389"/>
    <x v="10"/>
    <x v="33"/>
    <x v="7"/>
    <x v="0"/>
  </r>
  <r>
    <n v="932.36302174637569"/>
    <x v="0"/>
    <x v="219"/>
    <n v="943.63"/>
    <x v="7"/>
    <s v="322"/>
    <x v="52"/>
    <x v="33"/>
    <x v="7"/>
    <x v="0"/>
  </r>
  <r>
    <n v="4557.6035341342931"/>
    <x v="0"/>
    <x v="219"/>
    <n v="2289.6"/>
    <x v="6"/>
    <s v="201"/>
    <x v="26"/>
    <x v="33"/>
    <x v="7"/>
    <x v="0"/>
  </r>
  <r>
    <n v="3690.5168981330276"/>
    <x v="0"/>
    <x v="219"/>
    <n v="3513.79"/>
    <x v="6"/>
    <s v="400"/>
    <x v="31"/>
    <x v="33"/>
    <x v="7"/>
    <x v="0"/>
  </r>
  <r>
    <n v="2170.2276524655986"/>
    <x v="0"/>
    <x v="219"/>
    <n v="2120.41"/>
    <x v="6"/>
    <s v="365"/>
    <x v="12"/>
    <x v="33"/>
    <x v="7"/>
    <x v="0"/>
  </r>
  <r>
    <n v="1493.7953016346626"/>
    <x v="1"/>
    <x v="219"/>
    <n v="0"/>
    <x v="7"/>
    <s v="424"/>
    <x v="80"/>
    <x v="33"/>
    <x v="7"/>
    <x v="0"/>
  </r>
  <r>
    <n v="1596.8072658711856"/>
    <x v="0"/>
    <x v="219"/>
    <n v="1322.81"/>
    <x v="4"/>
    <s v="356"/>
    <x v="14"/>
    <x v="33"/>
    <x v="7"/>
    <x v="0"/>
  </r>
  <r>
    <n v="1460.1598711110794"/>
    <x v="0"/>
    <x v="219"/>
    <n v="1656.11"/>
    <x v="10"/>
    <s v="328"/>
    <x v="41"/>
    <x v="33"/>
    <x v="7"/>
    <x v="0"/>
  </r>
  <r>
    <n v="1272.7242812238337"/>
    <x v="0"/>
    <x v="219"/>
    <n v="1229.5899999999999"/>
    <x v="9"/>
    <s v="350"/>
    <x v="65"/>
    <x v="33"/>
    <x v="7"/>
    <x v="0"/>
  </r>
  <r>
    <n v="842.01776636980321"/>
    <x v="0"/>
    <x v="219"/>
    <n v="1668.77"/>
    <x v="6"/>
    <s v="333"/>
    <x v="23"/>
    <x v="33"/>
    <x v="7"/>
    <x v="0"/>
  </r>
  <r>
    <n v="1342.1891577391673"/>
    <x v="0"/>
    <x v="219"/>
    <n v="1522.18"/>
    <x v="3"/>
    <s v="348"/>
    <x v="108"/>
    <x v="33"/>
    <x v="7"/>
    <x v="0"/>
  </r>
  <r>
    <n v="1895.744862695399"/>
    <x v="0"/>
    <x v="219"/>
    <n v="1537.59"/>
    <x v="3"/>
    <s v="346"/>
    <x v="70"/>
    <x v="33"/>
    <x v="7"/>
    <x v="0"/>
  </r>
  <r>
    <n v="2456.0043734782244"/>
    <x v="0"/>
    <x v="219"/>
    <n v="1933.7"/>
    <x v="4"/>
    <s v="332"/>
    <x v="55"/>
    <x v="33"/>
    <x v="7"/>
    <x v="0"/>
  </r>
  <r>
    <n v="1446.6080454917353"/>
    <x v="0"/>
    <x v="219"/>
    <n v="1420.66"/>
    <x v="2"/>
    <s v="335"/>
    <x v="13"/>
    <x v="33"/>
    <x v="7"/>
    <x v="0"/>
  </r>
  <r>
    <n v="1778.3027959040342"/>
    <x v="0"/>
    <x v="219"/>
    <n v="1603.27"/>
    <x v="2"/>
    <s v="374"/>
    <x v="45"/>
    <x v="33"/>
    <x v="7"/>
    <x v="0"/>
  </r>
  <r>
    <n v="2140.5368732035759"/>
    <x v="0"/>
    <x v="219"/>
    <n v="1420.65"/>
    <x v="5"/>
    <s v="410"/>
    <x v="103"/>
    <x v="33"/>
    <x v="7"/>
    <x v="0"/>
  </r>
  <r>
    <n v="1989.9420367154976"/>
    <x v="0"/>
    <x v="219"/>
    <n v="1692.32"/>
    <x v="10"/>
    <s v="331"/>
    <x v="49"/>
    <x v="33"/>
    <x v="7"/>
    <x v="0"/>
  </r>
  <r>
    <n v="1450.9101959309685"/>
    <x v="0"/>
    <x v="219"/>
    <n v="1337.31"/>
    <x v="5"/>
    <s v="351"/>
    <x v="75"/>
    <x v="33"/>
    <x v="7"/>
    <x v="0"/>
  </r>
  <r>
    <n v="1258.1934273682334"/>
    <x v="0"/>
    <x v="219"/>
    <n v="1289.3399999999999"/>
    <x v="1"/>
    <s v="352"/>
    <x v="62"/>
    <x v="33"/>
    <x v="7"/>
    <x v="0"/>
  </r>
  <r>
    <n v="1409.8597823978787"/>
    <x v="0"/>
    <x v="219"/>
    <n v="1737.54"/>
    <x v="3"/>
    <s v="353"/>
    <x v="59"/>
    <x v="33"/>
    <x v="7"/>
    <x v="0"/>
  </r>
  <r>
    <n v="1657.2638377787468"/>
    <x v="0"/>
    <x v="219"/>
    <n v="2469.9899999999998"/>
    <x v="7"/>
    <s v="370"/>
    <x v="56"/>
    <x v="33"/>
    <x v="7"/>
    <x v="0"/>
  </r>
  <r>
    <n v="1078.4083728378578"/>
    <x v="1"/>
    <x v="219"/>
    <m/>
    <x v="2"/>
    <s v="422"/>
    <x v="78"/>
    <x v="33"/>
    <x v="7"/>
    <x v="0"/>
  </r>
  <r>
    <n v="1297.0679523038687"/>
    <x v="0"/>
    <x v="219"/>
    <n v="1059.96"/>
    <x v="8"/>
    <s v="334"/>
    <x v="11"/>
    <x v="33"/>
    <x v="7"/>
    <x v="0"/>
  </r>
  <r>
    <n v="1473.6937695649649"/>
    <x v="0"/>
    <x v="219"/>
    <n v="789.21"/>
    <x v="6"/>
    <s v="390"/>
    <x v="9"/>
    <x v="33"/>
    <x v="7"/>
    <x v="0"/>
  </r>
  <r>
    <n v="1408.2584458168412"/>
    <x v="0"/>
    <x v="219"/>
    <n v="1038.02"/>
    <x v="0"/>
    <s v="337"/>
    <x v="68"/>
    <x v="33"/>
    <x v="7"/>
    <x v="0"/>
  </r>
  <r>
    <n v="1562.1656935041929"/>
    <x v="0"/>
    <x v="219"/>
    <n v="1133.33"/>
    <x v="8"/>
    <s v="367"/>
    <x v="18"/>
    <x v="33"/>
    <x v="7"/>
    <x v="0"/>
  </r>
  <r>
    <n v="1215.6926544263033"/>
    <x v="0"/>
    <x v="219"/>
    <n v="1457.18"/>
    <x v="4"/>
    <s v="339"/>
    <x v="60"/>
    <x v="33"/>
    <x v="7"/>
    <x v="0"/>
  </r>
  <r>
    <n v="1637.5830846797101"/>
    <x v="1"/>
    <x v="219"/>
    <m/>
    <x v="2"/>
    <s v="412"/>
    <x v="105"/>
    <x v="33"/>
    <x v="7"/>
    <x v="0"/>
  </r>
  <r>
    <n v="1799.4668597788586"/>
    <x v="0"/>
    <x v="219"/>
    <n v="1692.84"/>
    <x v="4"/>
    <s v="341"/>
    <x v="54"/>
    <x v="33"/>
    <x v="7"/>
    <x v="0"/>
  </r>
  <r>
    <n v="1110.8900330277343"/>
    <x v="0"/>
    <x v="219"/>
    <n v="1244.98"/>
    <x v="8"/>
    <s v="342"/>
    <x v="61"/>
    <x v="33"/>
    <x v="7"/>
    <x v="0"/>
  </r>
  <r>
    <n v="1251.7300666677313"/>
    <x v="0"/>
    <x v="219"/>
    <n v="1597.96"/>
    <x v="5"/>
    <s v="343"/>
    <x v="47"/>
    <x v="33"/>
    <x v="7"/>
    <x v="0"/>
  </r>
  <r>
    <n v="975.38871994904719"/>
    <x v="0"/>
    <x v="219"/>
    <n v="919.22"/>
    <x v="4"/>
    <s v="344"/>
    <x v="74"/>
    <x v="33"/>
    <x v="7"/>
    <x v="0"/>
  </r>
  <r>
    <n v="1643.8785931140324"/>
    <x v="0"/>
    <x v="219"/>
    <n v="1566.2"/>
    <x v="1"/>
    <s v="408"/>
    <x v="1"/>
    <x v="33"/>
    <x v="7"/>
    <x v="0"/>
  </r>
  <r>
    <n v="1321.2319885077245"/>
    <x v="0"/>
    <x v="219"/>
    <n v="727.49"/>
    <x v="0"/>
    <s v="347"/>
    <x v="58"/>
    <x v="33"/>
    <x v="7"/>
    <x v="0"/>
  </r>
  <r>
    <n v="1626.3575524868579"/>
    <x v="0"/>
    <x v="219"/>
    <n v="1064.25"/>
    <x v="1"/>
    <s v="354"/>
    <x v="69"/>
    <x v="33"/>
    <x v="7"/>
    <x v="0"/>
  </r>
  <r>
    <n v="1293.6430071938373"/>
    <x v="0"/>
    <x v="219"/>
    <n v="1332.48"/>
    <x v="4"/>
    <s v="355"/>
    <x v="51"/>
    <x v="33"/>
    <x v="7"/>
    <x v="0"/>
  </r>
  <r>
    <n v="3500.233948023098"/>
    <x v="0"/>
    <x v="219"/>
    <n v="2715.37"/>
    <x v="6"/>
    <s v="362"/>
    <x v="25"/>
    <x v="33"/>
    <x v="7"/>
    <x v="0"/>
  </r>
  <r>
    <n v="1380.7044129224444"/>
    <x v="0"/>
    <x v="219"/>
    <n v="1303.3399999999999"/>
    <x v="8"/>
    <s v="359"/>
    <x v="44"/>
    <x v="33"/>
    <x v="7"/>
    <x v="0"/>
  </r>
  <r>
    <n v="1537.8415935390722"/>
    <x v="0"/>
    <x v="219"/>
    <n v="1160.92"/>
    <x v="4"/>
    <s v="358"/>
    <x v="64"/>
    <x v="33"/>
    <x v="7"/>
    <x v="0"/>
  </r>
  <r>
    <n v="1107.1925572800769"/>
    <x v="1"/>
    <x v="219"/>
    <m/>
    <x v="2"/>
    <s v="421"/>
    <x v="77"/>
    <x v="33"/>
    <x v="7"/>
    <x v="0"/>
  </r>
  <r>
    <n v="1756.9597961214206"/>
    <x v="0"/>
    <x v="219"/>
    <n v="1704.44"/>
    <x v="0"/>
    <s v="363"/>
    <x v="111"/>
    <x v="33"/>
    <x v="7"/>
    <x v="0"/>
  </r>
  <r>
    <n v="1392.554024034763"/>
    <x v="0"/>
    <x v="219"/>
    <n v="1427.55"/>
    <x v="5"/>
    <s v="372"/>
    <x v="73"/>
    <x v="33"/>
    <x v="7"/>
    <x v="0"/>
  </r>
  <r>
    <n v="1515.4623082609614"/>
    <x v="0"/>
    <x v="219"/>
    <n v="1244.56"/>
    <x v="7"/>
    <s v="373"/>
    <x v="27"/>
    <x v="33"/>
    <x v="7"/>
    <x v="0"/>
  </r>
  <r>
    <n v="1397.9367796046306"/>
    <x v="1"/>
    <x v="219"/>
    <n v="0"/>
    <x v="2"/>
    <s v="426"/>
    <x v="82"/>
    <x v="33"/>
    <x v="7"/>
    <x v="0"/>
  </r>
  <r>
    <n v="1576.3785167424332"/>
    <x v="0"/>
    <x v="219"/>
    <n v="1128.25"/>
    <x v="8"/>
    <s v="379"/>
    <x v="63"/>
    <x v="33"/>
    <x v="7"/>
    <x v="0"/>
  </r>
  <r>
    <n v="348.75889965981327"/>
    <x v="0"/>
    <x v="219"/>
    <n v="213.47"/>
    <x v="9"/>
    <s v="380"/>
    <x v="42"/>
    <x v="33"/>
    <x v="7"/>
    <x v="0"/>
  </r>
  <r>
    <n v="987.05869618518659"/>
    <x v="0"/>
    <x v="219"/>
    <n v="698.34"/>
    <x v="2"/>
    <s v="382"/>
    <x v="112"/>
    <x v="33"/>
    <x v="7"/>
    <x v="0"/>
  </r>
  <r>
    <n v="1305.2053422979473"/>
    <x v="0"/>
    <x v="219"/>
    <n v="1044.0999999999999"/>
    <x v="4"/>
    <s v="383"/>
    <x v="71"/>
    <x v="33"/>
    <x v="7"/>
    <x v="0"/>
  </r>
  <r>
    <n v="1007.6711813404964"/>
    <x v="0"/>
    <x v="219"/>
    <n v="906.94"/>
    <x v="6"/>
    <s v="385"/>
    <x v="40"/>
    <x v="33"/>
    <x v="7"/>
    <x v="0"/>
  </r>
  <r>
    <n v="2336.5470423348333"/>
    <x v="0"/>
    <x v="219"/>
    <n v="3018.12"/>
    <x v="0"/>
    <s v="384"/>
    <x v="39"/>
    <x v="33"/>
    <x v="7"/>
    <x v="0"/>
  </r>
  <r>
    <n v="1428.8103695692832"/>
    <x v="0"/>
    <x v="219"/>
    <n v="630.34"/>
    <x v="6"/>
    <s v="398"/>
    <x v="38"/>
    <x v="33"/>
    <x v="7"/>
    <x v="0"/>
  </r>
  <r>
    <n v="2000.9123760178431"/>
    <x v="0"/>
    <x v="219"/>
    <n v="1003.39"/>
    <x v="8"/>
    <s v="391"/>
    <x v="28"/>
    <x v="33"/>
    <x v="7"/>
    <x v="0"/>
  </r>
  <r>
    <n v="1562.514194150717"/>
    <x v="1"/>
    <x v="219"/>
    <n v="0"/>
    <x v="2"/>
    <s v="427"/>
    <x v="83"/>
    <x v="33"/>
    <x v="7"/>
    <x v="0"/>
  </r>
  <r>
    <n v="1391.9123710529245"/>
    <x v="0"/>
    <x v="219"/>
    <n v="1385.57"/>
    <x v="5"/>
    <s v="393"/>
    <x v="53"/>
    <x v="33"/>
    <x v="7"/>
    <x v="0"/>
  </r>
  <r>
    <n v="1019.4138934920423"/>
    <x v="0"/>
    <x v="219"/>
    <n v="1032.8800000000001"/>
    <x v="9"/>
    <s v="395"/>
    <x v="107"/>
    <x v="33"/>
    <x v="7"/>
    <x v="0"/>
  </r>
  <r>
    <n v="1184.5144704307816"/>
    <x v="0"/>
    <x v="219"/>
    <n v="1103.0999999999999"/>
    <x v="0"/>
    <s v="396"/>
    <x v="6"/>
    <x v="33"/>
    <x v="7"/>
    <x v="0"/>
  </r>
  <r>
    <n v="1545.7462270593467"/>
    <x v="0"/>
    <x v="219"/>
    <n v="1380.9"/>
    <x v="6"/>
    <s v="401"/>
    <x v="76"/>
    <x v="33"/>
    <x v="7"/>
    <x v="0"/>
  </r>
  <r>
    <n v="1657.4783272380357"/>
    <x v="0"/>
    <x v="219"/>
    <n v="1866.32"/>
    <x v="7"/>
    <s v="402"/>
    <x v="37"/>
    <x v="33"/>
    <x v="7"/>
    <x v="0"/>
  </r>
  <r>
    <n v="2437.3565958066879"/>
    <x v="0"/>
    <x v="219"/>
    <n v="1950.61"/>
    <x v="2"/>
    <s v="403"/>
    <x v="22"/>
    <x v="33"/>
    <x v="7"/>
    <x v="0"/>
  </r>
  <r>
    <n v="1505.3430582552137"/>
    <x v="0"/>
    <x v="219"/>
    <n v="1087.95"/>
    <x v="2"/>
    <s v="404"/>
    <x v="2"/>
    <x v="33"/>
    <x v="7"/>
    <x v="0"/>
  </r>
  <r>
    <n v="1850.6145706710327"/>
    <x v="0"/>
    <x v="219"/>
    <n v="1273.48"/>
    <x v="3"/>
    <s v="405"/>
    <x v="3"/>
    <x v="33"/>
    <x v="7"/>
    <x v="0"/>
  </r>
  <r>
    <n v="1471.3193739448061"/>
    <x v="0"/>
    <x v="219"/>
    <n v="1635.74"/>
    <x v="1"/>
    <s v="361"/>
    <x v="5"/>
    <x v="33"/>
    <x v="7"/>
    <x v="0"/>
  </r>
  <r>
    <n v="2168.9688103955646"/>
    <x v="0"/>
    <x v="219"/>
    <n v="2267.89"/>
    <x v="4"/>
    <s v="406"/>
    <x v="4"/>
    <x v="33"/>
    <x v="7"/>
    <x v="0"/>
  </r>
  <r>
    <n v="1762.1307642691781"/>
    <x v="0"/>
    <x v="219"/>
    <n v="1829.18"/>
    <x v="0"/>
    <s v="407"/>
    <x v="0"/>
    <x v="33"/>
    <x v="7"/>
    <x v="0"/>
  </r>
  <r>
    <n v="1957.0499154267727"/>
    <x v="1"/>
    <x v="219"/>
    <m/>
    <x v="7"/>
    <s v="413"/>
    <x v="106"/>
    <x v="33"/>
    <x v="7"/>
    <x v="0"/>
  </r>
  <r>
    <n v="1298.0841524900143"/>
    <x v="1"/>
    <x v="219"/>
    <m/>
    <x v="4"/>
    <s v="414"/>
    <x v="97"/>
    <x v="33"/>
    <x v="7"/>
    <x v="0"/>
  </r>
  <r>
    <n v="2196.7577965215623"/>
    <x v="1"/>
    <x v="219"/>
    <m/>
    <x v="4"/>
    <s v="415"/>
    <x v="98"/>
    <x v="33"/>
    <x v="7"/>
    <x v="0"/>
  </r>
  <r>
    <n v="1977.0820168694061"/>
    <x v="1"/>
    <x v="219"/>
    <m/>
    <x v="7"/>
    <s v="416"/>
    <x v="99"/>
    <x v="33"/>
    <x v="7"/>
    <x v="0"/>
  </r>
  <r>
    <n v="2432.4099965120572"/>
    <x v="1"/>
    <x v="219"/>
    <m/>
    <x v="6"/>
    <s v="418"/>
    <x v="100"/>
    <x v="33"/>
    <x v="7"/>
    <x v="0"/>
  </r>
  <r>
    <n v="1361.1910128264517"/>
    <x v="1"/>
    <x v="219"/>
    <m/>
    <x v="8"/>
    <s v="419"/>
    <x v="101"/>
    <x v="33"/>
    <x v="7"/>
    <x v="0"/>
  </r>
  <r>
    <n v="1537.7304575650937"/>
    <x v="1"/>
    <x v="219"/>
    <m/>
    <x v="3"/>
    <s v="428"/>
    <x v="84"/>
    <x v="33"/>
    <x v="7"/>
    <x v="0"/>
  </r>
  <r>
    <n v="2130.1893784451513"/>
    <x v="1"/>
    <x v="219"/>
    <m/>
    <x v="4"/>
    <s v="429"/>
    <x v="85"/>
    <x v="33"/>
    <x v="7"/>
    <x v="0"/>
  </r>
  <r>
    <n v="1464.5051976810416"/>
    <x v="1"/>
    <x v="219"/>
    <m/>
    <x v="9"/>
    <s v="438"/>
    <x v="32"/>
    <x v="33"/>
    <x v="7"/>
    <x v="0"/>
  </r>
  <r>
    <n v="1664.2104519102745"/>
    <x v="1"/>
    <x v="219"/>
    <m/>
    <x v="9"/>
    <s v="437"/>
    <x v="33"/>
    <x v="33"/>
    <x v="7"/>
    <x v="0"/>
  </r>
  <r>
    <n v="547.4014171534352"/>
    <x v="0"/>
    <x v="220"/>
    <n v="367.14"/>
    <x v="1"/>
    <s v="311"/>
    <x v="15"/>
    <x v="34"/>
    <x v="7"/>
    <x v="0"/>
  </r>
  <r>
    <n v="308.46049876768609"/>
    <x v="0"/>
    <x v="220"/>
    <n v="179.03"/>
    <x v="0"/>
    <s v="409"/>
    <x v="102"/>
    <x v="34"/>
    <x v="7"/>
    <x v="0"/>
  </r>
  <r>
    <n v="740.72570362753709"/>
    <x v="0"/>
    <x v="220"/>
    <n v="521.12"/>
    <x v="1"/>
    <s v="301"/>
    <x v="21"/>
    <x v="34"/>
    <x v="7"/>
    <x v="0"/>
  </r>
  <r>
    <n v="666.91091889440202"/>
    <x v="0"/>
    <x v="220"/>
    <n v="621.65"/>
    <x v="0"/>
    <s v="326"/>
    <x v="19"/>
    <x v="34"/>
    <x v="7"/>
    <x v="0"/>
  </r>
  <r>
    <n v="435.05137542270427"/>
    <x v="0"/>
    <x v="220"/>
    <n v="447.95"/>
    <x v="9"/>
    <s v="368"/>
    <x v="109"/>
    <x v="34"/>
    <x v="7"/>
    <x v="0"/>
  </r>
  <r>
    <n v="574.96983575962463"/>
    <x v="1"/>
    <x v="220"/>
    <n v="0"/>
    <x v="9"/>
    <s v="425"/>
    <x v="81"/>
    <x v="34"/>
    <x v="7"/>
    <x v="0"/>
  </r>
  <r>
    <n v="461.80574005635032"/>
    <x v="0"/>
    <x v="220"/>
    <n v="316.67"/>
    <x v="1"/>
    <s v="313"/>
    <x v="43"/>
    <x v="34"/>
    <x v="7"/>
    <x v="0"/>
  </r>
  <r>
    <n v="552.21608583841373"/>
    <x v="1"/>
    <x v="220"/>
    <m/>
    <x v="6"/>
    <s v="417"/>
    <x v="35"/>
    <x v="34"/>
    <x v="7"/>
    <x v="0"/>
  </r>
  <r>
    <n v="913.4830029022886"/>
    <x v="0"/>
    <x v="220"/>
    <n v="1202.97"/>
    <x v="5"/>
    <s v="323"/>
    <x v="29"/>
    <x v="34"/>
    <x v="7"/>
    <x v="0"/>
  </r>
  <r>
    <n v="496.2608573748218"/>
    <x v="1"/>
    <x v="220"/>
    <n v="0"/>
    <x v="8"/>
    <s v="423"/>
    <x v="79"/>
    <x v="34"/>
    <x v="7"/>
    <x v="0"/>
  </r>
  <r>
    <n v="640.45553108876447"/>
    <x v="0"/>
    <x v="220"/>
    <n v="809.12"/>
    <x v="0"/>
    <s v="305"/>
    <x v="46"/>
    <x v="34"/>
    <x v="7"/>
    <x v="0"/>
  </r>
  <r>
    <n v="812.44345807622619"/>
    <x v="0"/>
    <x v="220"/>
    <n v="956.97"/>
    <x v="1"/>
    <s v="321"/>
    <x v="48"/>
    <x v="34"/>
    <x v="7"/>
    <x v="0"/>
  </r>
  <r>
    <n v="647.67787842478651"/>
    <x v="0"/>
    <x v="220"/>
    <n v="574.98"/>
    <x v="1"/>
    <s v="317"/>
    <x v="8"/>
    <x v="34"/>
    <x v="7"/>
    <x v="0"/>
  </r>
  <r>
    <n v="562.38956313248173"/>
    <x v="0"/>
    <x v="220"/>
    <n v="779.22"/>
    <x v="7"/>
    <s v="308"/>
    <x v="20"/>
    <x v="34"/>
    <x v="7"/>
    <x v="0"/>
  </r>
  <r>
    <n v="763.99060777162106"/>
    <x v="0"/>
    <x v="220"/>
    <n v="969.1"/>
    <x v="7"/>
    <s v="304"/>
    <x v="17"/>
    <x v="34"/>
    <x v="7"/>
    <x v="0"/>
  </r>
  <r>
    <n v="1255.0365587236674"/>
    <x v="1"/>
    <x v="220"/>
    <m/>
    <x v="9"/>
    <s v="420"/>
    <x v="36"/>
    <x v="34"/>
    <x v="7"/>
    <x v="0"/>
  </r>
  <r>
    <n v="721.10485798223999"/>
    <x v="0"/>
    <x v="220"/>
    <n v="904.76"/>
    <x v="2"/>
    <s v="411"/>
    <x v="104"/>
    <x v="34"/>
    <x v="7"/>
    <x v="0"/>
  </r>
  <r>
    <n v="939.20229629719836"/>
    <x v="0"/>
    <x v="220"/>
    <n v="1111.8900000000001"/>
    <x v="5"/>
    <s v="397"/>
    <x v="7"/>
    <x v="34"/>
    <x v="7"/>
    <x v="0"/>
  </r>
  <r>
    <n v="802.53960265526666"/>
    <x v="0"/>
    <x v="220"/>
    <n v="495.69"/>
    <x v="1"/>
    <s v="376"/>
    <x v="67"/>
    <x v="34"/>
    <x v="7"/>
    <x v="0"/>
  </r>
  <r>
    <n v="637.03760493228413"/>
    <x v="0"/>
    <x v="220"/>
    <n v="383.68"/>
    <x v="1"/>
    <s v="319"/>
    <x v="50"/>
    <x v="34"/>
    <x v="7"/>
    <x v="0"/>
  </r>
  <r>
    <n v="560.98298327906343"/>
    <x v="0"/>
    <x v="220"/>
    <n v="325.07"/>
    <x v="8"/>
    <s v="388"/>
    <x v="57"/>
    <x v="34"/>
    <x v="7"/>
    <x v="0"/>
  </r>
  <r>
    <n v="661.47404754966021"/>
    <x v="0"/>
    <x v="220"/>
    <n v="933.52"/>
    <x v="2"/>
    <s v="320"/>
    <x v="66"/>
    <x v="34"/>
    <x v="7"/>
    <x v="0"/>
  </r>
  <r>
    <n v="440.57303235846132"/>
    <x v="0"/>
    <x v="220"/>
    <n v="326.29000000000002"/>
    <x v="1"/>
    <s v="366"/>
    <x v="72"/>
    <x v="34"/>
    <x v="7"/>
    <x v="0"/>
  </r>
  <r>
    <n v="785.80248611881575"/>
    <x v="0"/>
    <x v="220"/>
    <n v="605"/>
    <x v="6"/>
    <s v="399"/>
    <x v="30"/>
    <x v="34"/>
    <x v="7"/>
    <x v="0"/>
  </r>
  <r>
    <n v="646.30536253950243"/>
    <x v="0"/>
    <x v="220"/>
    <n v="323.93"/>
    <x v="9"/>
    <s v="314"/>
    <x v="16"/>
    <x v="34"/>
    <x v="7"/>
    <x v="0"/>
  </r>
  <r>
    <n v="410.98256163065332"/>
    <x v="0"/>
    <x v="220"/>
    <n v="614.78"/>
    <x v="3"/>
    <s v="204"/>
    <x v="110"/>
    <x v="34"/>
    <x v="7"/>
    <x v="0"/>
  </r>
  <r>
    <n v="598.70579011530072"/>
    <x v="0"/>
    <x v="220"/>
    <n v="792.39"/>
    <x v="5"/>
    <s v="377"/>
    <x v="24"/>
    <x v="34"/>
    <x v="7"/>
    <x v="0"/>
  </r>
  <r>
    <n v="748.65864031201124"/>
    <x v="1"/>
    <x v="220"/>
    <n v="0"/>
    <x v="0"/>
    <s v="431"/>
    <x v="87"/>
    <x v="34"/>
    <x v="7"/>
    <x v="0"/>
  </r>
  <r>
    <n v="407.2714233176946"/>
    <x v="0"/>
    <x v="220"/>
    <n v="240.55"/>
    <x v="7"/>
    <s v="389"/>
    <x v="10"/>
    <x v="34"/>
    <x v="7"/>
    <x v="0"/>
  </r>
  <r>
    <n v="349.52592250608052"/>
    <x v="0"/>
    <x v="220"/>
    <n v="361.18"/>
    <x v="7"/>
    <s v="322"/>
    <x v="52"/>
    <x v="34"/>
    <x v="7"/>
    <x v="0"/>
  </r>
  <r>
    <n v="1968.1077309577804"/>
    <x v="0"/>
    <x v="220"/>
    <n v="2110.81"/>
    <x v="6"/>
    <s v="201"/>
    <x v="26"/>
    <x v="34"/>
    <x v="7"/>
    <x v="0"/>
  </r>
  <r>
    <n v="1593.6741280910021"/>
    <x v="0"/>
    <x v="220"/>
    <n v="1981.29"/>
    <x v="6"/>
    <s v="400"/>
    <x v="31"/>
    <x v="34"/>
    <x v="7"/>
    <x v="0"/>
  </r>
  <r>
    <n v="813.57883633719143"/>
    <x v="0"/>
    <x v="220"/>
    <n v="962"/>
    <x v="6"/>
    <s v="365"/>
    <x v="12"/>
    <x v="34"/>
    <x v="7"/>
    <x v="0"/>
  </r>
  <r>
    <n v="559.99666295338443"/>
    <x v="1"/>
    <x v="220"/>
    <n v="0"/>
    <x v="7"/>
    <s v="424"/>
    <x v="80"/>
    <x v="34"/>
    <x v="7"/>
    <x v="0"/>
  </r>
  <r>
    <n v="598.61397293795858"/>
    <x v="0"/>
    <x v="220"/>
    <n v="615.5"/>
    <x v="4"/>
    <s v="356"/>
    <x v="14"/>
    <x v="34"/>
    <x v="7"/>
    <x v="0"/>
  </r>
  <r>
    <n v="630.54013128719737"/>
    <x v="0"/>
    <x v="220"/>
    <n v="96.32"/>
    <x v="10"/>
    <s v="328"/>
    <x v="41"/>
    <x v="34"/>
    <x v="7"/>
    <x v="0"/>
  </r>
  <r>
    <n v="477.12116216000925"/>
    <x v="0"/>
    <x v="220"/>
    <n v="397.61"/>
    <x v="9"/>
    <s v="350"/>
    <x v="65"/>
    <x v="34"/>
    <x v="7"/>
    <x v="0"/>
  </r>
  <r>
    <n v="363.60812501234602"/>
    <x v="0"/>
    <x v="220"/>
    <n v="383.3"/>
    <x v="6"/>
    <s v="333"/>
    <x v="23"/>
    <x v="34"/>
    <x v="7"/>
    <x v="0"/>
  </r>
  <r>
    <n v="503.16227970703011"/>
    <x v="0"/>
    <x v="220"/>
    <n v="375.39"/>
    <x v="3"/>
    <s v="348"/>
    <x v="108"/>
    <x v="34"/>
    <x v="7"/>
    <x v="0"/>
  </r>
  <r>
    <n v="710.68023561107941"/>
    <x v="0"/>
    <x v="220"/>
    <n v="615.79999999999995"/>
    <x v="3"/>
    <s v="346"/>
    <x v="70"/>
    <x v="34"/>
    <x v="7"/>
    <x v="0"/>
  </r>
  <r>
    <n v="920.71132627186"/>
    <x v="0"/>
    <x v="220"/>
    <n v="1022.96"/>
    <x v="4"/>
    <s v="332"/>
    <x v="55"/>
    <x v="34"/>
    <x v="7"/>
    <x v="0"/>
  </r>
  <r>
    <n v="542.3070197037041"/>
    <x v="0"/>
    <x v="220"/>
    <n v="490.17"/>
    <x v="2"/>
    <s v="335"/>
    <x v="13"/>
    <x v="34"/>
    <x v="7"/>
    <x v="0"/>
  </r>
  <r>
    <n v="666.65334288920269"/>
    <x v="0"/>
    <x v="220"/>
    <n v="533.05999999999995"/>
    <x v="2"/>
    <s v="374"/>
    <x v="45"/>
    <x v="34"/>
    <x v="7"/>
    <x v="0"/>
  </r>
  <r>
    <n v="802.4483037340807"/>
    <x v="0"/>
    <x v="220"/>
    <n v="1452.32"/>
    <x v="5"/>
    <s v="410"/>
    <x v="103"/>
    <x v="34"/>
    <x v="7"/>
    <x v="0"/>
  </r>
  <r>
    <n v="745.99304122318028"/>
    <x v="0"/>
    <x v="220"/>
    <n v="458.69"/>
    <x v="10"/>
    <s v="331"/>
    <x v="49"/>
    <x v="34"/>
    <x v="7"/>
    <x v="0"/>
  </r>
  <r>
    <n v="543.91981757959627"/>
    <x v="0"/>
    <x v="220"/>
    <n v="641.91999999999996"/>
    <x v="5"/>
    <s v="351"/>
    <x v="75"/>
    <x v="34"/>
    <x v="7"/>
    <x v="0"/>
  </r>
  <r>
    <n v="471.67380959430295"/>
    <x v="0"/>
    <x v="220"/>
    <n v="424.62"/>
    <x v="1"/>
    <s v="352"/>
    <x v="62"/>
    <x v="34"/>
    <x v="7"/>
    <x v="0"/>
  </r>
  <r>
    <n v="528.53076489866271"/>
    <x v="0"/>
    <x v="220"/>
    <n v="544.86"/>
    <x v="3"/>
    <s v="353"/>
    <x v="59"/>
    <x v="34"/>
    <x v="7"/>
    <x v="0"/>
  </r>
  <r>
    <n v="621.2780410902601"/>
    <x v="0"/>
    <x v="220"/>
    <n v="606.76"/>
    <x v="7"/>
    <s v="370"/>
    <x v="56"/>
    <x v="34"/>
    <x v="7"/>
    <x v="0"/>
  </r>
  <r>
    <n v="404.27566576848608"/>
    <x v="1"/>
    <x v="220"/>
    <m/>
    <x v="2"/>
    <s v="422"/>
    <x v="78"/>
    <x v="34"/>
    <x v="7"/>
    <x v="0"/>
  </r>
  <r>
    <n v="486.24716125368451"/>
    <x v="0"/>
    <x v="220"/>
    <n v="195.42"/>
    <x v="8"/>
    <s v="334"/>
    <x v="11"/>
    <x v="34"/>
    <x v="7"/>
    <x v="0"/>
  </r>
  <r>
    <n v="552.46096454345991"/>
    <x v="0"/>
    <x v="220"/>
    <n v="690.42"/>
    <x v="6"/>
    <s v="390"/>
    <x v="9"/>
    <x v="34"/>
    <x v="7"/>
    <x v="0"/>
  </r>
  <r>
    <n v="527.93045296792843"/>
    <x v="0"/>
    <x v="220"/>
    <n v="5.9"/>
    <x v="0"/>
    <s v="337"/>
    <x v="68"/>
    <x v="34"/>
    <x v="7"/>
    <x v="0"/>
  </r>
  <r>
    <n v="585.62747813258238"/>
    <x v="0"/>
    <x v="220"/>
    <n v="556.69000000000005"/>
    <x v="8"/>
    <s v="367"/>
    <x v="18"/>
    <x v="34"/>
    <x v="7"/>
    <x v="0"/>
  </r>
  <r>
    <n v="455.74104357584275"/>
    <x v="0"/>
    <x v="220"/>
    <n v="497"/>
    <x v="4"/>
    <s v="339"/>
    <x v="60"/>
    <x v="34"/>
    <x v="7"/>
    <x v="0"/>
  </r>
  <r>
    <n v="613.90008505584922"/>
    <x v="1"/>
    <x v="220"/>
    <m/>
    <x v="2"/>
    <s v="412"/>
    <x v="105"/>
    <x v="34"/>
    <x v="7"/>
    <x v="0"/>
  </r>
  <r>
    <n v="674.5873651287053"/>
    <x v="0"/>
    <x v="220"/>
    <n v="778.37"/>
    <x v="4"/>
    <s v="341"/>
    <x v="54"/>
    <x v="34"/>
    <x v="7"/>
    <x v="0"/>
  </r>
  <r>
    <n v="416.45244882143294"/>
    <x v="0"/>
    <x v="220"/>
    <n v="320.98"/>
    <x v="8"/>
    <s v="342"/>
    <x v="61"/>
    <x v="34"/>
    <x v="7"/>
    <x v="0"/>
  </r>
  <r>
    <n v="469.25081333786517"/>
    <x v="0"/>
    <x v="220"/>
    <n v="301.92"/>
    <x v="5"/>
    <s v="343"/>
    <x v="47"/>
    <x v="34"/>
    <x v="7"/>
    <x v="0"/>
  </r>
  <r>
    <n v="365.65547344814672"/>
    <x v="0"/>
    <x v="220"/>
    <n v="362.46"/>
    <x v="4"/>
    <s v="344"/>
    <x v="74"/>
    <x v="34"/>
    <x v="7"/>
    <x v="0"/>
  </r>
  <r>
    <n v="616.26015655356878"/>
    <x v="0"/>
    <x v="220"/>
    <n v="460.78"/>
    <x v="1"/>
    <s v="408"/>
    <x v="1"/>
    <x v="34"/>
    <x v="7"/>
    <x v="0"/>
  </r>
  <r>
    <n v="495.30581850266378"/>
    <x v="0"/>
    <x v="220"/>
    <n v="88.28"/>
    <x v="0"/>
    <s v="347"/>
    <x v="58"/>
    <x v="34"/>
    <x v="7"/>
    <x v="0"/>
  </r>
  <r>
    <n v="609.69183740572339"/>
    <x v="0"/>
    <x v="220"/>
    <n v="146.24"/>
    <x v="1"/>
    <s v="354"/>
    <x v="69"/>
    <x v="34"/>
    <x v="7"/>
    <x v="0"/>
  </r>
  <r>
    <n v="484.96321168554948"/>
    <x v="0"/>
    <x v="220"/>
    <n v="472.87"/>
    <x v="4"/>
    <s v="355"/>
    <x v="51"/>
    <x v="34"/>
    <x v="7"/>
    <x v="0"/>
  </r>
  <r>
    <n v="1511.5043337295581"/>
    <x v="0"/>
    <x v="220"/>
    <n v="1190.22"/>
    <x v="6"/>
    <s v="362"/>
    <x v="25"/>
    <x v="34"/>
    <x v="7"/>
    <x v="0"/>
  </r>
  <r>
    <n v="517.60094767701958"/>
    <x v="0"/>
    <x v="220"/>
    <n v="392.21"/>
    <x v="8"/>
    <s v="359"/>
    <x v="44"/>
    <x v="34"/>
    <x v="7"/>
    <x v="0"/>
  </r>
  <r>
    <n v="576.50881589358198"/>
    <x v="0"/>
    <x v="220"/>
    <n v="707.64"/>
    <x v="4"/>
    <s v="358"/>
    <x v="64"/>
    <x v="34"/>
    <x v="7"/>
    <x v="0"/>
  </r>
  <r>
    <n v="415.06633247887021"/>
    <x v="1"/>
    <x v="220"/>
    <m/>
    <x v="2"/>
    <s v="421"/>
    <x v="77"/>
    <x v="34"/>
    <x v="7"/>
    <x v="0"/>
  </r>
  <r>
    <n v="658.65224083552823"/>
    <x v="0"/>
    <x v="220"/>
    <n v="470.47"/>
    <x v="0"/>
    <s v="363"/>
    <x v="111"/>
    <x v="34"/>
    <x v="7"/>
    <x v="0"/>
  </r>
  <r>
    <n v="522.0431511522429"/>
    <x v="0"/>
    <x v="220"/>
    <n v="422.04"/>
    <x v="5"/>
    <s v="372"/>
    <x v="73"/>
    <x v="34"/>
    <x v="7"/>
    <x v="0"/>
  </r>
  <r>
    <n v="654.42135598792458"/>
    <x v="0"/>
    <x v="220"/>
    <n v="392.07"/>
    <x v="7"/>
    <s v="373"/>
    <x v="27"/>
    <x v="34"/>
    <x v="7"/>
    <x v="0"/>
  </r>
  <r>
    <n v="524.0610482184079"/>
    <x v="1"/>
    <x v="220"/>
    <n v="0"/>
    <x v="2"/>
    <s v="426"/>
    <x v="82"/>
    <x v="34"/>
    <x v="7"/>
    <x v="0"/>
  </r>
  <r>
    <n v="590.95560680981896"/>
    <x v="0"/>
    <x v="220"/>
    <n v="645.54999999999995"/>
    <x v="8"/>
    <s v="379"/>
    <x v="63"/>
    <x v="34"/>
    <x v="7"/>
    <x v="0"/>
  </r>
  <r>
    <n v="150.60438704684009"/>
    <x v="0"/>
    <x v="220"/>
    <n v="67.59"/>
    <x v="9"/>
    <s v="380"/>
    <x v="42"/>
    <x v="34"/>
    <x v="7"/>
    <x v="0"/>
  </r>
  <r>
    <n v="370.03033507867394"/>
    <x v="0"/>
    <x v="220"/>
    <n v="335.05"/>
    <x v="2"/>
    <s v="382"/>
    <x v="112"/>
    <x v="34"/>
    <x v="7"/>
    <x v="0"/>
  </r>
  <r>
    <n v="489.29772061536391"/>
    <x v="0"/>
    <x v="220"/>
    <n v="538"/>
    <x v="4"/>
    <s v="383"/>
    <x v="71"/>
    <x v="34"/>
    <x v="7"/>
    <x v="0"/>
  </r>
  <r>
    <n v="435.14215912075741"/>
    <x v="0"/>
    <x v="220"/>
    <n v="355.94"/>
    <x v="6"/>
    <s v="385"/>
    <x v="40"/>
    <x v="34"/>
    <x v="7"/>
    <x v="0"/>
  </r>
  <r>
    <n v="1008.9899797831386"/>
    <x v="0"/>
    <x v="220"/>
    <n v="0"/>
    <x v="0"/>
    <s v="384"/>
    <x v="39"/>
    <x v="34"/>
    <x v="7"/>
    <x v="0"/>
  </r>
  <r>
    <n v="617.0024911910408"/>
    <x v="0"/>
    <x v="220"/>
    <n v="482.73"/>
    <x v="6"/>
    <s v="398"/>
    <x v="38"/>
    <x v="34"/>
    <x v="7"/>
    <x v="0"/>
  </r>
  <r>
    <n v="864.05302407635497"/>
    <x v="0"/>
    <x v="220"/>
    <n v="574.05999999999995"/>
    <x v="8"/>
    <s v="391"/>
    <x v="28"/>
    <x v="34"/>
    <x v="7"/>
    <x v="0"/>
  </r>
  <r>
    <n v="585.75812468025651"/>
    <x v="1"/>
    <x v="220"/>
    <n v="0"/>
    <x v="2"/>
    <s v="427"/>
    <x v="83"/>
    <x v="34"/>
    <x v="7"/>
    <x v="0"/>
  </r>
  <r>
    <n v="521.80260713111068"/>
    <x v="0"/>
    <x v="220"/>
    <n v="446.22"/>
    <x v="5"/>
    <s v="393"/>
    <x v="53"/>
    <x v="34"/>
    <x v="7"/>
    <x v="0"/>
  </r>
  <r>
    <n v="440.21300883262444"/>
    <x v="0"/>
    <x v="220"/>
    <n v="429.79"/>
    <x v="9"/>
    <s v="395"/>
    <x v="107"/>
    <x v="34"/>
    <x v="7"/>
    <x v="0"/>
  </r>
  <r>
    <n v="444.05291001742768"/>
    <x v="0"/>
    <x v="220"/>
    <n v="711.84"/>
    <x v="0"/>
    <s v="396"/>
    <x v="6"/>
    <x v="34"/>
    <x v="7"/>
    <x v="0"/>
  </r>
  <r>
    <n v="579.47211909073303"/>
    <x v="0"/>
    <x v="220"/>
    <n v="512.33000000000004"/>
    <x v="6"/>
    <s v="401"/>
    <x v="76"/>
    <x v="34"/>
    <x v="7"/>
    <x v="0"/>
  </r>
  <r>
    <n v="715.74806481094606"/>
    <x v="0"/>
    <x v="220"/>
    <n v="886.07"/>
    <x v="7"/>
    <s v="402"/>
    <x v="37"/>
    <x v="34"/>
    <x v="7"/>
    <x v="0"/>
  </r>
  <r>
    <n v="913.72061391915054"/>
    <x v="0"/>
    <x v="220"/>
    <n v="1547.03"/>
    <x v="2"/>
    <s v="403"/>
    <x v="22"/>
    <x v="34"/>
    <x v="7"/>
    <x v="0"/>
  </r>
  <r>
    <n v="564.32570667512459"/>
    <x v="0"/>
    <x v="220"/>
    <n v="497.87"/>
    <x v="2"/>
    <s v="404"/>
    <x v="2"/>
    <x v="34"/>
    <x v="7"/>
    <x v="0"/>
  </r>
  <r>
    <n v="693.76171076092032"/>
    <x v="0"/>
    <x v="220"/>
    <n v="552.66999999999996"/>
    <x v="3"/>
    <s v="405"/>
    <x v="3"/>
    <x v="34"/>
    <x v="7"/>
    <x v="0"/>
  </r>
  <r>
    <n v="551.57084685306086"/>
    <x v="0"/>
    <x v="220"/>
    <n v="308.04000000000002"/>
    <x v="1"/>
    <s v="361"/>
    <x v="5"/>
    <x v="34"/>
    <x v="7"/>
    <x v="0"/>
  </r>
  <r>
    <n v="813.10691936327078"/>
    <x v="0"/>
    <x v="220"/>
    <n v="808.14"/>
    <x v="4"/>
    <s v="406"/>
    <x v="4"/>
    <x v="34"/>
    <x v="7"/>
    <x v="0"/>
  </r>
  <r>
    <n v="660.59074265288814"/>
    <x v="0"/>
    <x v="220"/>
    <n v="630.96"/>
    <x v="0"/>
    <s v="407"/>
    <x v="0"/>
    <x v="34"/>
    <x v="7"/>
    <x v="0"/>
  </r>
  <r>
    <n v="733.66238377701791"/>
    <x v="1"/>
    <x v="220"/>
    <m/>
    <x v="7"/>
    <s v="413"/>
    <x v="106"/>
    <x v="34"/>
    <x v="7"/>
    <x v="0"/>
  </r>
  <r>
    <n v="486.62811620280729"/>
    <x v="1"/>
    <x v="220"/>
    <m/>
    <x v="4"/>
    <s v="414"/>
    <x v="97"/>
    <x v="34"/>
    <x v="7"/>
    <x v="0"/>
  </r>
  <r>
    <n v="823.52450434321236"/>
    <x v="1"/>
    <x v="220"/>
    <m/>
    <x v="4"/>
    <s v="415"/>
    <x v="98"/>
    <x v="34"/>
    <x v="7"/>
    <x v="0"/>
  </r>
  <r>
    <n v="741.17205390889114"/>
    <x v="1"/>
    <x v="220"/>
    <m/>
    <x v="7"/>
    <s v="416"/>
    <x v="99"/>
    <x v="34"/>
    <x v="7"/>
    <x v="0"/>
  </r>
  <r>
    <n v="911.86622390002969"/>
    <x v="1"/>
    <x v="220"/>
    <m/>
    <x v="6"/>
    <s v="418"/>
    <x v="100"/>
    <x v="34"/>
    <x v="7"/>
    <x v="0"/>
  </r>
  <r>
    <n v="510.28572923666684"/>
    <x v="1"/>
    <x v="220"/>
    <m/>
    <x v="8"/>
    <s v="419"/>
    <x v="101"/>
    <x v="34"/>
    <x v="7"/>
    <x v="0"/>
  </r>
  <r>
    <n v="576.46715304024872"/>
    <x v="1"/>
    <x v="220"/>
    <m/>
    <x v="3"/>
    <s v="428"/>
    <x v="84"/>
    <x v="34"/>
    <x v="7"/>
    <x v="0"/>
  </r>
  <r>
    <n v="798.56921633281195"/>
    <x v="1"/>
    <x v="220"/>
    <m/>
    <x v="4"/>
    <s v="429"/>
    <x v="85"/>
    <x v="34"/>
    <x v="7"/>
    <x v="0"/>
  </r>
  <r>
    <n v="549.0163362288082"/>
    <x v="1"/>
    <x v="220"/>
    <m/>
    <x v="9"/>
    <s v="438"/>
    <x v="32"/>
    <x v="34"/>
    <x v="7"/>
    <x v="0"/>
  </r>
  <r>
    <n v="623.88220026000931"/>
    <x v="1"/>
    <x v="220"/>
    <m/>
    <x v="9"/>
    <s v="437"/>
    <x v="33"/>
    <x v="34"/>
    <x v="7"/>
    <x v="0"/>
  </r>
  <r>
    <n v="293.54953974274645"/>
    <x v="0"/>
    <x v="221"/>
    <n v="286.2"/>
    <x v="1"/>
    <s v="311"/>
    <x v="15"/>
    <x v="34"/>
    <x v="7"/>
    <x v="0"/>
  </r>
  <r>
    <n v="165.41505850119449"/>
    <x v="0"/>
    <x v="221"/>
    <n v="153.93"/>
    <x v="0"/>
    <s v="409"/>
    <x v="102"/>
    <x v="34"/>
    <x v="7"/>
    <x v="0"/>
  </r>
  <r>
    <n v="397.22164130703692"/>
    <x v="0"/>
    <x v="221"/>
    <n v="529.03"/>
    <x v="1"/>
    <s v="301"/>
    <x v="21"/>
    <x v="34"/>
    <x v="7"/>
    <x v="0"/>
  </r>
  <r>
    <n v="357.63771732434083"/>
    <x v="0"/>
    <x v="221"/>
    <n v="499.93"/>
    <x v="0"/>
    <s v="326"/>
    <x v="19"/>
    <x v="34"/>
    <x v="7"/>
    <x v="0"/>
  </r>
  <r>
    <n v="233.30069491578806"/>
    <x v="0"/>
    <x v="221"/>
    <n v="0"/>
    <x v="9"/>
    <s v="368"/>
    <x v="109"/>
    <x v="34"/>
    <x v="7"/>
    <x v="0"/>
  </r>
  <r>
    <n v="308.33338271371542"/>
    <x v="1"/>
    <x v="221"/>
    <n v="0"/>
    <x v="9"/>
    <s v="425"/>
    <x v="81"/>
    <x v="34"/>
    <x v="7"/>
    <x v="0"/>
  </r>
  <r>
    <n v="247.6479932204891"/>
    <x v="0"/>
    <x v="221"/>
    <n v="345.24"/>
    <x v="1"/>
    <s v="313"/>
    <x v="43"/>
    <x v="34"/>
    <x v="7"/>
    <x v="0"/>
  </r>
  <r>
    <n v="252.68969778355014"/>
    <x v="1"/>
    <x v="221"/>
    <m/>
    <x v="6"/>
    <s v="417"/>
    <x v="35"/>
    <x v="34"/>
    <x v="7"/>
    <x v="0"/>
  </r>
  <r>
    <n v="418.00257155372447"/>
    <x v="0"/>
    <x v="221"/>
    <n v="457.24"/>
    <x v="5"/>
    <s v="323"/>
    <x v="29"/>
    <x v="34"/>
    <x v="7"/>
    <x v="0"/>
  </r>
  <r>
    <n v="266.12489794465904"/>
    <x v="1"/>
    <x v="221"/>
    <n v="0"/>
    <x v="8"/>
    <s v="423"/>
    <x v="79"/>
    <x v="34"/>
    <x v="7"/>
    <x v="0"/>
  </r>
  <r>
    <n v="343.4507483638933"/>
    <x v="0"/>
    <x v="221"/>
    <n v="695.98"/>
    <x v="0"/>
    <s v="305"/>
    <x v="46"/>
    <x v="34"/>
    <x v="7"/>
    <x v="0"/>
  </r>
  <r>
    <n v="435.68101161570922"/>
    <x v="0"/>
    <x v="221"/>
    <n v="428.78"/>
    <x v="1"/>
    <s v="321"/>
    <x v="48"/>
    <x v="34"/>
    <x v="7"/>
    <x v="0"/>
  </r>
  <r>
    <n v="347.3238050822635"/>
    <x v="0"/>
    <x v="221"/>
    <n v="189.54"/>
    <x v="1"/>
    <s v="317"/>
    <x v="8"/>
    <x v="34"/>
    <x v="7"/>
    <x v="0"/>
  </r>
  <r>
    <n v="301.58708443275759"/>
    <x v="0"/>
    <x v="221"/>
    <n v="0"/>
    <x v="7"/>
    <s v="308"/>
    <x v="20"/>
    <x v="34"/>
    <x v="7"/>
    <x v="0"/>
  </r>
  <r>
    <n v="409.69768117403032"/>
    <x v="0"/>
    <x v="221"/>
    <n v="0"/>
    <x v="7"/>
    <s v="304"/>
    <x v="17"/>
    <x v="34"/>
    <x v="7"/>
    <x v="0"/>
  </r>
  <r>
    <n v="574.29476768988673"/>
    <x v="1"/>
    <x v="221"/>
    <m/>
    <x v="9"/>
    <s v="420"/>
    <x v="36"/>
    <x v="34"/>
    <x v="7"/>
    <x v="0"/>
  </r>
  <r>
    <n v="386.69976462193142"/>
    <x v="0"/>
    <x v="221"/>
    <n v="495.24"/>
    <x v="2"/>
    <s v="411"/>
    <x v="104"/>
    <x v="34"/>
    <x v="7"/>
    <x v="0"/>
  </r>
  <r>
    <n v="503.65671911677651"/>
    <x v="0"/>
    <x v="221"/>
    <n v="482.05"/>
    <x v="5"/>
    <s v="397"/>
    <x v="7"/>
    <x v="34"/>
    <x v="7"/>
    <x v="0"/>
  </r>
  <r>
    <n v="430.3699690984655"/>
    <x v="0"/>
    <x v="221"/>
    <n v="286.72000000000003"/>
    <x v="1"/>
    <s v="376"/>
    <x v="67"/>
    <x v="34"/>
    <x v="7"/>
    <x v="0"/>
  </r>
  <r>
    <n v="341.61785093493341"/>
    <x v="0"/>
    <x v="221"/>
    <n v="472.43"/>
    <x v="1"/>
    <s v="319"/>
    <x v="50"/>
    <x v="34"/>
    <x v="7"/>
    <x v="0"/>
  </r>
  <r>
    <n v="300.83279177723347"/>
    <x v="0"/>
    <x v="221"/>
    <n v="0"/>
    <x v="8"/>
    <s v="388"/>
    <x v="57"/>
    <x v="34"/>
    <x v="7"/>
    <x v="0"/>
  </r>
  <r>
    <n v="354.72214014299391"/>
    <x v="0"/>
    <x v="221"/>
    <n v="239.2"/>
    <x v="2"/>
    <s v="320"/>
    <x v="66"/>
    <x v="34"/>
    <x v="7"/>
    <x v="0"/>
  </r>
  <r>
    <n v="236.26173922681238"/>
    <x v="0"/>
    <x v="221"/>
    <n v="160.1"/>
    <x v="1"/>
    <s v="366"/>
    <x v="72"/>
    <x v="34"/>
    <x v="7"/>
    <x v="0"/>
  </r>
  <r>
    <n v="359.57698051017769"/>
    <x v="0"/>
    <x v="221"/>
    <n v="312.12"/>
    <x v="6"/>
    <s v="399"/>
    <x v="30"/>
    <x v="34"/>
    <x v="7"/>
    <x v="0"/>
  </r>
  <r>
    <n v="346.58777957376213"/>
    <x v="0"/>
    <x v="221"/>
    <n v="431.13"/>
    <x v="9"/>
    <s v="314"/>
    <x v="16"/>
    <x v="34"/>
    <x v="7"/>
    <x v="0"/>
  </r>
  <r>
    <n v="220.3935503790577"/>
    <x v="0"/>
    <x v="221"/>
    <n v="189.55"/>
    <x v="3"/>
    <s v="204"/>
    <x v="110"/>
    <x v="34"/>
    <x v="7"/>
    <x v="0"/>
  </r>
  <r>
    <n v="273.96301745865048"/>
    <x v="0"/>
    <x v="221"/>
    <n v="533.92999999999995"/>
    <x v="5"/>
    <s v="377"/>
    <x v="24"/>
    <x v="34"/>
    <x v="7"/>
    <x v="0"/>
  </r>
  <r>
    <n v="401.47575874181695"/>
    <x v="1"/>
    <x v="221"/>
    <n v="0"/>
    <x v="0"/>
    <s v="431"/>
    <x v="87"/>
    <x v="34"/>
    <x v="7"/>
    <x v="0"/>
  </r>
  <r>
    <n v="218.40341496918651"/>
    <x v="0"/>
    <x v="221"/>
    <n v="0"/>
    <x v="7"/>
    <s v="389"/>
    <x v="10"/>
    <x v="34"/>
    <x v="7"/>
    <x v="0"/>
  </r>
  <r>
    <n v="187.43680681970062"/>
    <x v="0"/>
    <x v="221"/>
    <n v="128.80000000000001"/>
    <x v="7"/>
    <s v="322"/>
    <x v="52"/>
    <x v="34"/>
    <x v="7"/>
    <x v="0"/>
  </r>
  <r>
    <n v="900.59047625554558"/>
    <x v="0"/>
    <x v="221"/>
    <n v="1922.12"/>
    <x v="6"/>
    <s v="201"/>
    <x v="26"/>
    <x v="34"/>
    <x v="7"/>
    <x v="0"/>
  </r>
  <r>
    <n v="729.2526315696922"/>
    <x v="0"/>
    <x v="221"/>
    <n v="460.84"/>
    <x v="6"/>
    <s v="400"/>
    <x v="31"/>
    <x v="34"/>
    <x v="7"/>
    <x v="0"/>
  </r>
  <r>
    <n v="436.28986967762916"/>
    <x v="0"/>
    <x v="221"/>
    <n v="610.02"/>
    <x v="6"/>
    <s v="365"/>
    <x v="12"/>
    <x v="34"/>
    <x v="7"/>
    <x v="0"/>
  </r>
  <r>
    <n v="300.3038675388791"/>
    <x v="1"/>
    <x v="221"/>
    <n v="0"/>
    <x v="7"/>
    <s v="424"/>
    <x v="80"/>
    <x v="34"/>
    <x v="7"/>
    <x v="0"/>
  </r>
  <r>
    <n v="321.01279012629948"/>
    <x v="0"/>
    <x v="221"/>
    <n v="489.06"/>
    <x v="4"/>
    <s v="356"/>
    <x v="14"/>
    <x v="34"/>
    <x v="7"/>
    <x v="0"/>
  </r>
  <r>
    <n v="288.53015930069171"/>
    <x v="0"/>
    <x v="221"/>
    <n v="164.9"/>
    <x v="10"/>
    <s v="328"/>
    <x v="41"/>
    <x v="34"/>
    <x v="7"/>
    <x v="0"/>
  </r>
  <r>
    <n v="255.86104303843427"/>
    <x v="0"/>
    <x v="221"/>
    <n v="166.14"/>
    <x v="9"/>
    <s v="350"/>
    <x v="65"/>
    <x v="34"/>
    <x v="7"/>
    <x v="0"/>
  </r>
  <r>
    <n v="166.38419194456145"/>
    <x v="0"/>
    <x v="221"/>
    <n v="77.680000000000007"/>
    <x v="6"/>
    <s v="333"/>
    <x v="23"/>
    <x v="34"/>
    <x v="7"/>
    <x v="0"/>
  </r>
  <r>
    <n v="269.82585538778198"/>
    <x v="0"/>
    <x v="221"/>
    <n v="225.05"/>
    <x v="3"/>
    <s v="348"/>
    <x v="108"/>
    <x v="34"/>
    <x v="7"/>
    <x v="0"/>
  </r>
  <r>
    <n v="381.10945556690683"/>
    <x v="0"/>
    <x v="221"/>
    <n v="407.45"/>
    <x v="3"/>
    <s v="346"/>
    <x v="70"/>
    <x v="34"/>
    <x v="7"/>
    <x v="0"/>
  </r>
  <r>
    <n v="493.74074964676413"/>
    <x v="0"/>
    <x v="221"/>
    <n v="448.62"/>
    <x v="4"/>
    <s v="332"/>
    <x v="55"/>
    <x v="34"/>
    <x v="7"/>
    <x v="0"/>
  </r>
  <r>
    <n v="290.81761764723603"/>
    <x v="0"/>
    <x v="221"/>
    <n v="293.76"/>
    <x v="2"/>
    <s v="335"/>
    <x v="13"/>
    <x v="34"/>
    <x v="7"/>
    <x v="0"/>
  </r>
  <r>
    <n v="357.49958958954568"/>
    <x v="0"/>
    <x v="221"/>
    <n v="0"/>
    <x v="2"/>
    <s v="374"/>
    <x v="45"/>
    <x v="34"/>
    <x v="7"/>
    <x v="0"/>
  </r>
  <r>
    <n v="430.32100912968696"/>
    <x v="0"/>
    <x v="221"/>
    <n v="471.23"/>
    <x v="5"/>
    <s v="410"/>
    <x v="103"/>
    <x v="34"/>
    <x v="7"/>
    <x v="0"/>
  </r>
  <r>
    <n v="400.04630430281674"/>
    <x v="0"/>
    <x v="221"/>
    <n v="0"/>
    <x v="10"/>
    <s v="331"/>
    <x v="49"/>
    <x v="34"/>
    <x v="7"/>
    <x v="0"/>
  </r>
  <r>
    <n v="291.68249680050553"/>
    <x v="0"/>
    <x v="221"/>
    <n v="426.05"/>
    <x v="5"/>
    <s v="351"/>
    <x v="75"/>
    <x v="34"/>
    <x v="7"/>
    <x v="0"/>
  </r>
  <r>
    <n v="252.93984519646497"/>
    <x v="0"/>
    <x v="221"/>
    <n v="335.25"/>
    <x v="1"/>
    <s v="352"/>
    <x v="62"/>
    <x v="34"/>
    <x v="7"/>
    <x v="0"/>
  </r>
  <r>
    <n v="283.42996184168817"/>
    <x v="0"/>
    <x v="221"/>
    <n v="548.64"/>
    <x v="3"/>
    <s v="353"/>
    <x v="59"/>
    <x v="34"/>
    <x v="7"/>
    <x v="0"/>
  </r>
  <r>
    <n v="333.16662562311461"/>
    <x v="0"/>
    <x v="221"/>
    <n v="480.5"/>
    <x v="7"/>
    <s v="370"/>
    <x v="56"/>
    <x v="34"/>
    <x v="7"/>
    <x v="0"/>
  </r>
  <r>
    <n v="216.79690972058114"/>
    <x v="1"/>
    <x v="221"/>
    <m/>
    <x v="2"/>
    <s v="422"/>
    <x v="78"/>
    <x v="34"/>
    <x v="7"/>
    <x v="0"/>
  </r>
  <r>
    <n v="260.75495224234521"/>
    <x v="0"/>
    <x v="221"/>
    <n v="0"/>
    <x v="8"/>
    <s v="334"/>
    <x v="11"/>
    <x v="34"/>
    <x v="7"/>
    <x v="0"/>
  </r>
  <r>
    <n v="296.26277314168749"/>
    <x v="0"/>
    <x v="221"/>
    <n v="14.95"/>
    <x v="6"/>
    <s v="390"/>
    <x v="9"/>
    <x v="34"/>
    <x v="7"/>
    <x v="0"/>
  </r>
  <r>
    <n v="283.10803850454096"/>
    <x v="0"/>
    <x v="221"/>
    <n v="0"/>
    <x v="0"/>
    <s v="337"/>
    <x v="68"/>
    <x v="34"/>
    <x v="7"/>
    <x v="0"/>
  </r>
  <r>
    <n v="314.04865109864835"/>
    <x v="0"/>
    <x v="221"/>
    <n v="70.599999999999994"/>
    <x v="8"/>
    <s v="367"/>
    <x v="18"/>
    <x v="34"/>
    <x v="7"/>
    <x v="0"/>
  </r>
  <r>
    <n v="244.39573846786126"/>
    <x v="0"/>
    <x v="221"/>
    <n v="439.08"/>
    <x v="4"/>
    <s v="339"/>
    <x v="60"/>
    <x v="34"/>
    <x v="7"/>
    <x v="0"/>
  </r>
  <r>
    <n v="329.2101221682899"/>
    <x v="1"/>
    <x v="221"/>
    <m/>
    <x v="2"/>
    <s v="412"/>
    <x v="105"/>
    <x v="34"/>
    <x v="7"/>
    <x v="0"/>
  </r>
  <r>
    <n v="361.75428916417587"/>
    <x v="0"/>
    <x v="221"/>
    <n v="124.24"/>
    <x v="4"/>
    <s v="341"/>
    <x v="54"/>
    <x v="34"/>
    <x v="7"/>
    <x v="0"/>
  </r>
  <r>
    <n v="223.32683264136509"/>
    <x v="0"/>
    <x v="221"/>
    <n v="0"/>
    <x v="8"/>
    <s v="342"/>
    <x v="61"/>
    <x v="34"/>
    <x v="7"/>
    <x v="0"/>
  </r>
  <r>
    <n v="251.64048897708503"/>
    <x v="0"/>
    <x v="221"/>
    <n v="239.69"/>
    <x v="5"/>
    <s v="343"/>
    <x v="47"/>
    <x v="34"/>
    <x v="7"/>
    <x v="0"/>
  </r>
  <r>
    <n v="196.08644145148961"/>
    <x v="0"/>
    <x v="221"/>
    <n v="114.47"/>
    <x v="4"/>
    <s v="344"/>
    <x v="74"/>
    <x v="34"/>
    <x v="7"/>
    <x v="0"/>
  </r>
  <r>
    <n v="330.4757343501476"/>
    <x v="0"/>
    <x v="221"/>
    <n v="218.24"/>
    <x v="1"/>
    <s v="408"/>
    <x v="1"/>
    <x v="34"/>
    <x v="7"/>
    <x v="0"/>
  </r>
  <r>
    <n v="265.61274870175743"/>
    <x v="0"/>
    <x v="221"/>
    <n v="364.84"/>
    <x v="0"/>
    <s v="347"/>
    <x v="58"/>
    <x v="34"/>
    <x v="7"/>
    <x v="0"/>
  </r>
  <r>
    <n v="326.95340685461423"/>
    <x v="0"/>
    <x v="221"/>
    <n v="613.85"/>
    <x v="1"/>
    <s v="354"/>
    <x v="69"/>
    <x v="34"/>
    <x v="7"/>
    <x v="0"/>
  </r>
  <r>
    <n v="260.06642131610306"/>
    <x v="0"/>
    <x v="221"/>
    <n v="375.98"/>
    <x v="4"/>
    <s v="355"/>
    <x v="51"/>
    <x v="34"/>
    <x v="7"/>
    <x v="0"/>
  </r>
  <r>
    <n v="691.6523858749199"/>
    <x v="0"/>
    <x v="221"/>
    <n v="0"/>
    <x v="6"/>
    <s v="362"/>
    <x v="25"/>
    <x v="34"/>
    <x v="7"/>
    <x v="0"/>
  </r>
  <r>
    <n v="277.56873694466464"/>
    <x v="0"/>
    <x v="221"/>
    <n v="0"/>
    <x v="8"/>
    <s v="359"/>
    <x v="44"/>
    <x v="34"/>
    <x v="7"/>
    <x v="0"/>
  </r>
  <r>
    <n v="309.15867635717302"/>
    <x v="0"/>
    <x v="221"/>
    <n v="207.79"/>
    <x v="4"/>
    <s v="358"/>
    <x v="64"/>
    <x v="34"/>
    <x v="7"/>
    <x v="0"/>
  </r>
  <r>
    <n v="222.58351375025754"/>
    <x v="1"/>
    <x v="221"/>
    <m/>
    <x v="2"/>
    <s v="421"/>
    <x v="77"/>
    <x v="34"/>
    <x v="7"/>
    <x v="0"/>
  </r>
  <r>
    <n v="353.2089177869322"/>
    <x v="0"/>
    <x v="221"/>
    <n v="294.32"/>
    <x v="0"/>
    <s v="363"/>
    <x v="111"/>
    <x v="34"/>
    <x v="7"/>
    <x v="0"/>
  </r>
  <r>
    <n v="279.95091343294712"/>
    <x v="0"/>
    <x v="221"/>
    <n v="396.41"/>
    <x v="5"/>
    <s v="372"/>
    <x v="73"/>
    <x v="34"/>
    <x v="7"/>
    <x v="0"/>
  </r>
  <r>
    <n v="299.45801817167285"/>
    <x v="0"/>
    <x v="221"/>
    <n v="142.25"/>
    <x v="7"/>
    <s v="373"/>
    <x v="27"/>
    <x v="34"/>
    <x v="7"/>
    <x v="0"/>
  </r>
  <r>
    <n v="281.03303111927187"/>
    <x v="1"/>
    <x v="221"/>
    <n v="0"/>
    <x v="2"/>
    <s v="426"/>
    <x v="82"/>
    <x v="34"/>
    <x v="7"/>
    <x v="0"/>
  </r>
  <r>
    <n v="316.90591392603801"/>
    <x v="0"/>
    <x v="221"/>
    <n v="342.35"/>
    <x v="8"/>
    <s v="379"/>
    <x v="63"/>
    <x v="34"/>
    <x v="7"/>
    <x v="0"/>
  </r>
  <r>
    <n v="68.915372122786408"/>
    <x v="0"/>
    <x v="221"/>
    <n v="0"/>
    <x v="9"/>
    <s v="380"/>
    <x v="42"/>
    <x v="34"/>
    <x v="7"/>
    <x v="0"/>
  </r>
  <r>
    <n v="198.43250519527328"/>
    <x v="0"/>
    <x v="221"/>
    <n v="492.16"/>
    <x v="2"/>
    <s v="382"/>
    <x v="112"/>
    <x v="34"/>
    <x v="7"/>
    <x v="0"/>
  </r>
  <r>
    <n v="262.39084551649051"/>
    <x v="0"/>
    <x v="221"/>
    <n v="177.61"/>
    <x v="4"/>
    <s v="383"/>
    <x v="71"/>
    <x v="34"/>
    <x v="7"/>
    <x v="0"/>
  </r>
  <r>
    <n v="199.11759816659952"/>
    <x v="0"/>
    <x v="221"/>
    <n v="422.35"/>
    <x v="6"/>
    <s v="385"/>
    <x v="40"/>
    <x v="34"/>
    <x v="7"/>
    <x v="0"/>
  </r>
  <r>
    <n v="461.70580610836652"/>
    <x v="0"/>
    <x v="221"/>
    <n v="0"/>
    <x v="0"/>
    <s v="384"/>
    <x v="39"/>
    <x v="34"/>
    <x v="7"/>
    <x v="0"/>
  </r>
  <r>
    <n v="282.33544264478957"/>
    <x v="0"/>
    <x v="221"/>
    <n v="0"/>
    <x v="6"/>
    <s v="398"/>
    <x v="38"/>
    <x v="34"/>
    <x v="7"/>
    <x v="0"/>
  </r>
  <r>
    <n v="395.38380558277566"/>
    <x v="0"/>
    <x v="221"/>
    <n v="227.05"/>
    <x v="8"/>
    <s v="391"/>
    <x v="28"/>
    <x v="34"/>
    <x v="7"/>
    <x v="0"/>
  </r>
  <r>
    <n v="314.118711629617"/>
    <x v="1"/>
    <x v="221"/>
    <n v="0"/>
    <x v="2"/>
    <s v="427"/>
    <x v="83"/>
    <x v="34"/>
    <x v="7"/>
    <x v="0"/>
  </r>
  <r>
    <n v="279.82191927166338"/>
    <x v="0"/>
    <x v="221"/>
    <n v="362.28"/>
    <x v="5"/>
    <s v="393"/>
    <x v="53"/>
    <x v="34"/>
    <x v="7"/>
    <x v="0"/>
  </r>
  <r>
    <n v="201.43797874597374"/>
    <x v="0"/>
    <x v="221"/>
    <n v="182.01"/>
    <x v="9"/>
    <s v="395"/>
    <x v="107"/>
    <x v="34"/>
    <x v="7"/>
    <x v="0"/>
  </r>
  <r>
    <n v="238.1278587748082"/>
    <x v="0"/>
    <x v="221"/>
    <n v="427.77"/>
    <x v="0"/>
    <s v="396"/>
    <x v="6"/>
    <x v="34"/>
    <x v="7"/>
    <x v="0"/>
  </r>
  <r>
    <n v="310.74777763163695"/>
    <x v="0"/>
    <x v="221"/>
    <n v="177.47"/>
    <x v="6"/>
    <s v="401"/>
    <x v="76"/>
    <x v="34"/>
    <x v="7"/>
    <x v="0"/>
  </r>
  <r>
    <n v="327.52063336155993"/>
    <x v="0"/>
    <x v="221"/>
    <n v="382.95"/>
    <x v="7"/>
    <s v="402"/>
    <x v="37"/>
    <x v="34"/>
    <x v="7"/>
    <x v="0"/>
  </r>
  <r>
    <n v="489.99190952814854"/>
    <x v="0"/>
    <x v="221"/>
    <n v="501.49"/>
    <x v="2"/>
    <s v="403"/>
    <x v="22"/>
    <x v="34"/>
    <x v="7"/>
    <x v="0"/>
  </r>
  <r>
    <n v="302.62536096622779"/>
    <x v="0"/>
    <x v="221"/>
    <n v="401.25"/>
    <x v="2"/>
    <s v="404"/>
    <x v="2"/>
    <x v="34"/>
    <x v="7"/>
    <x v="0"/>
  </r>
  <r>
    <n v="372.03672570676781"/>
    <x v="0"/>
    <x v="221"/>
    <n v="338.79"/>
    <x v="3"/>
    <s v="405"/>
    <x v="3"/>
    <x v="34"/>
    <x v="7"/>
    <x v="0"/>
  </r>
  <r>
    <n v="295.78543853833133"/>
    <x v="0"/>
    <x v="221"/>
    <n v="293.18"/>
    <x v="1"/>
    <s v="361"/>
    <x v="5"/>
    <x v="34"/>
    <x v="7"/>
    <x v="0"/>
  </r>
  <r>
    <n v="436.0367994331063"/>
    <x v="0"/>
    <x v="221"/>
    <n v="643.45000000000005"/>
    <x v="4"/>
    <s v="406"/>
    <x v="4"/>
    <x v="34"/>
    <x v="7"/>
    <x v="0"/>
  </r>
  <r>
    <n v="354.24845896904242"/>
    <x v="0"/>
    <x v="221"/>
    <n v="367.39"/>
    <x v="0"/>
    <s v="407"/>
    <x v="0"/>
    <x v="34"/>
    <x v="7"/>
    <x v="0"/>
  </r>
  <r>
    <n v="393.43386468424723"/>
    <x v="1"/>
    <x v="221"/>
    <m/>
    <x v="7"/>
    <s v="413"/>
    <x v="106"/>
    <x v="34"/>
    <x v="7"/>
    <x v="0"/>
  </r>
  <r>
    <n v="260.95924318218101"/>
    <x v="1"/>
    <x v="221"/>
    <m/>
    <x v="4"/>
    <s v="414"/>
    <x v="97"/>
    <x v="34"/>
    <x v="7"/>
    <x v="0"/>
  </r>
  <r>
    <n v="441.62333461599866"/>
    <x v="1"/>
    <x v="221"/>
    <m/>
    <x v="4"/>
    <s v="415"/>
    <x v="98"/>
    <x v="34"/>
    <x v="7"/>
    <x v="0"/>
  </r>
  <r>
    <n v="397.46100115439879"/>
    <x v="1"/>
    <x v="221"/>
    <m/>
    <x v="7"/>
    <s v="416"/>
    <x v="99"/>
    <x v="34"/>
    <x v="7"/>
    <x v="0"/>
  </r>
  <r>
    <n v="488.99747414753307"/>
    <x v="1"/>
    <x v="221"/>
    <m/>
    <x v="6"/>
    <s v="418"/>
    <x v="100"/>
    <x v="34"/>
    <x v="7"/>
    <x v="0"/>
  </r>
  <r>
    <n v="273.64587715842242"/>
    <x v="1"/>
    <x v="221"/>
    <m/>
    <x v="8"/>
    <s v="419"/>
    <x v="101"/>
    <x v="34"/>
    <x v="7"/>
    <x v="0"/>
  </r>
  <r>
    <n v="309.1363342311991"/>
    <x v="1"/>
    <x v="221"/>
    <m/>
    <x v="3"/>
    <s v="428"/>
    <x v="84"/>
    <x v="34"/>
    <x v="7"/>
    <x v="0"/>
  </r>
  <r>
    <n v="428.24080932460475"/>
    <x v="1"/>
    <x v="221"/>
    <m/>
    <x v="4"/>
    <s v="429"/>
    <x v="85"/>
    <x v="34"/>
    <x v="7"/>
    <x v="0"/>
  </r>
  <r>
    <n v="294.41555641066577"/>
    <x v="1"/>
    <x v="221"/>
    <m/>
    <x v="9"/>
    <s v="438"/>
    <x v="32"/>
    <x v="34"/>
    <x v="7"/>
    <x v="0"/>
  </r>
  <r>
    <n v="334.56313228484743"/>
    <x v="1"/>
    <x v="221"/>
    <m/>
    <x v="9"/>
    <s v="437"/>
    <x v="33"/>
    <x v="34"/>
    <x v="7"/>
    <x v="0"/>
  </r>
  <r>
    <n v="363.86477680484467"/>
    <x v="0"/>
    <x v="222"/>
    <n v="445.93"/>
    <x v="1"/>
    <s v="311"/>
    <x v="15"/>
    <x v="34"/>
    <x v="7"/>
    <x v="0"/>
  </r>
  <r>
    <n v="205.03766892104184"/>
    <x v="0"/>
    <x v="222"/>
    <n v="124.5"/>
    <x v="0"/>
    <s v="409"/>
    <x v="102"/>
    <x v="34"/>
    <x v="7"/>
    <x v="0"/>
  </r>
  <r>
    <n v="492.36992155703246"/>
    <x v="0"/>
    <x v="222"/>
    <n v="482.79"/>
    <x v="1"/>
    <s v="301"/>
    <x v="21"/>
    <x v="34"/>
    <x v="7"/>
    <x v="0"/>
  </r>
  <r>
    <n v="443.30428283163718"/>
    <x v="0"/>
    <x v="222"/>
    <n v="285.5"/>
    <x v="0"/>
    <s v="326"/>
    <x v="19"/>
    <x v="34"/>
    <x v="7"/>
    <x v="0"/>
  </r>
  <r>
    <n v="289.18425611684506"/>
    <x v="0"/>
    <x v="222"/>
    <n v="0"/>
    <x v="9"/>
    <s v="368"/>
    <x v="109"/>
    <x v="34"/>
    <x v="7"/>
    <x v="0"/>
  </r>
  <r>
    <n v="382.18985994980096"/>
    <x v="1"/>
    <x v="222"/>
    <n v="0"/>
    <x v="9"/>
    <s v="425"/>
    <x v="81"/>
    <x v="34"/>
    <x v="7"/>
    <x v="0"/>
  </r>
  <r>
    <n v="306.96822709485292"/>
    <x v="0"/>
    <x v="222"/>
    <n v="327.68"/>
    <x v="1"/>
    <s v="313"/>
    <x v="43"/>
    <x v="34"/>
    <x v="7"/>
    <x v="0"/>
  </r>
  <r>
    <n v="307.2030213669633"/>
    <x v="1"/>
    <x v="222"/>
    <m/>
    <x v="6"/>
    <s v="417"/>
    <x v="35"/>
    <x v="34"/>
    <x v="7"/>
    <x v="0"/>
  </r>
  <r>
    <n v="508.17921762073473"/>
    <x v="0"/>
    <x v="222"/>
    <n v="498.19"/>
    <x v="5"/>
    <s v="323"/>
    <x v="29"/>
    <x v="34"/>
    <x v="7"/>
    <x v="0"/>
  </r>
  <r>
    <n v="329.87098762854788"/>
    <x v="1"/>
    <x v="222"/>
    <n v="0"/>
    <x v="8"/>
    <s v="423"/>
    <x v="79"/>
    <x v="34"/>
    <x v="7"/>
    <x v="0"/>
  </r>
  <r>
    <n v="425.71904560437275"/>
    <x v="0"/>
    <x v="222"/>
    <n v="367.27"/>
    <x v="0"/>
    <s v="305"/>
    <x v="46"/>
    <x v="34"/>
    <x v="7"/>
    <x v="0"/>
  </r>
  <r>
    <n v="540.04163722616158"/>
    <x v="0"/>
    <x v="222"/>
    <n v="854.56"/>
    <x v="1"/>
    <s v="321"/>
    <x v="48"/>
    <x v="34"/>
    <x v="7"/>
    <x v="0"/>
  </r>
  <r>
    <n v="430.51983295909764"/>
    <x v="0"/>
    <x v="222"/>
    <n v="425.62"/>
    <x v="1"/>
    <s v="317"/>
    <x v="8"/>
    <x v="34"/>
    <x v="7"/>
    <x v="0"/>
  </r>
  <r>
    <n v="373.82759060197361"/>
    <x v="0"/>
    <x v="222"/>
    <n v="0"/>
    <x v="7"/>
    <s v="308"/>
    <x v="20"/>
    <x v="34"/>
    <x v="7"/>
    <x v="0"/>
  </r>
  <r>
    <n v="507.83440317601304"/>
    <x v="0"/>
    <x v="222"/>
    <n v="0"/>
    <x v="7"/>
    <s v="304"/>
    <x v="17"/>
    <x v="34"/>
    <x v="7"/>
    <x v="0"/>
  </r>
  <r>
    <n v="698.18868492491663"/>
    <x v="1"/>
    <x v="222"/>
    <m/>
    <x v="9"/>
    <s v="420"/>
    <x v="36"/>
    <x v="34"/>
    <x v="7"/>
    <x v="0"/>
  </r>
  <r>
    <n v="479.32769258624558"/>
    <x v="0"/>
    <x v="222"/>
    <n v="478.54"/>
    <x v="2"/>
    <s v="411"/>
    <x v="104"/>
    <x v="34"/>
    <x v="7"/>
    <x v="0"/>
  </r>
  <r>
    <n v="624.2998706395166"/>
    <x v="0"/>
    <x v="222"/>
    <n v="613.89"/>
    <x v="5"/>
    <s v="397"/>
    <x v="7"/>
    <x v="34"/>
    <x v="7"/>
    <x v="0"/>
  </r>
  <r>
    <n v="533.45841688852624"/>
    <x v="0"/>
    <x v="222"/>
    <n v="505.89"/>
    <x v="1"/>
    <s v="376"/>
    <x v="67"/>
    <x v="34"/>
    <x v="7"/>
    <x v="0"/>
  </r>
  <r>
    <n v="423.44710603846806"/>
    <x v="0"/>
    <x v="222"/>
    <n v="513.14"/>
    <x v="1"/>
    <s v="319"/>
    <x v="50"/>
    <x v="34"/>
    <x v="7"/>
    <x v="0"/>
  </r>
  <r>
    <n v="372.89261884562762"/>
    <x v="0"/>
    <x v="222"/>
    <n v="101.12"/>
    <x v="8"/>
    <s v="388"/>
    <x v="57"/>
    <x v="34"/>
    <x v="7"/>
    <x v="0"/>
  </r>
  <r>
    <n v="439.69032437924864"/>
    <x v="0"/>
    <x v="222"/>
    <n v="216.12"/>
    <x v="2"/>
    <s v="320"/>
    <x v="66"/>
    <x v="34"/>
    <x v="7"/>
    <x v="0"/>
  </r>
  <r>
    <n v="292.85457264428481"/>
    <x v="0"/>
    <x v="222"/>
    <n v="242"/>
    <x v="1"/>
    <s v="366"/>
    <x v="72"/>
    <x v="34"/>
    <x v="7"/>
    <x v="0"/>
  </r>
  <r>
    <n v="437.14934085424079"/>
    <x v="0"/>
    <x v="222"/>
    <n v="509.67"/>
    <x v="6"/>
    <s v="399"/>
    <x v="30"/>
    <x v="34"/>
    <x v="7"/>
    <x v="0"/>
  </r>
  <r>
    <n v="429.6075039613815"/>
    <x v="0"/>
    <x v="222"/>
    <n v="799.78"/>
    <x v="9"/>
    <s v="314"/>
    <x v="16"/>
    <x v="34"/>
    <x v="7"/>
    <x v="0"/>
  </r>
  <r>
    <n v="273.18540539420036"/>
    <x v="0"/>
    <x v="222"/>
    <n v="232.48"/>
    <x v="3"/>
    <s v="204"/>
    <x v="110"/>
    <x v="34"/>
    <x v="7"/>
    <x v="0"/>
  </r>
  <r>
    <n v="333.06568271018136"/>
    <x v="0"/>
    <x v="222"/>
    <n v="120.62"/>
    <x v="5"/>
    <s v="377"/>
    <x v="24"/>
    <x v="34"/>
    <x v="7"/>
    <x v="0"/>
  </r>
  <r>
    <n v="497.64304680963676"/>
    <x v="1"/>
    <x v="222"/>
    <n v="0"/>
    <x v="0"/>
    <s v="431"/>
    <x v="87"/>
    <x v="34"/>
    <x v="7"/>
    <x v="0"/>
  </r>
  <r>
    <n v="270.71856392901259"/>
    <x v="0"/>
    <x v="222"/>
    <n v="0"/>
    <x v="7"/>
    <s v="389"/>
    <x v="10"/>
    <x v="34"/>
    <x v="7"/>
    <x v="0"/>
  </r>
  <r>
    <n v="232.33438532464402"/>
    <x v="0"/>
    <x v="222"/>
    <n v="234.28"/>
    <x v="7"/>
    <s v="322"/>
    <x v="52"/>
    <x v="34"/>
    <x v="7"/>
    <x v="0"/>
  </r>
  <r>
    <n v="1094.8769092952969"/>
    <x v="0"/>
    <x v="222"/>
    <n v="2021.23"/>
    <x v="6"/>
    <s v="201"/>
    <x v="26"/>
    <x v="34"/>
    <x v="7"/>
    <x v="0"/>
  </r>
  <r>
    <n v="886.57596143835497"/>
    <x v="0"/>
    <x v="222"/>
    <n v="1062.73"/>
    <x v="6"/>
    <s v="400"/>
    <x v="31"/>
    <x v="34"/>
    <x v="7"/>
    <x v="0"/>
  </r>
  <r>
    <n v="540.79633778880077"/>
    <x v="0"/>
    <x v="222"/>
    <n v="212.54"/>
    <x v="6"/>
    <s v="365"/>
    <x v="12"/>
    <x v="34"/>
    <x v="7"/>
    <x v="0"/>
  </r>
  <r>
    <n v="372.23699901360828"/>
    <x v="1"/>
    <x v="222"/>
    <n v="0"/>
    <x v="7"/>
    <s v="424"/>
    <x v="80"/>
    <x v="34"/>
    <x v="7"/>
    <x v="0"/>
  </r>
  <r>
    <n v="397.906422654143"/>
    <x v="0"/>
    <x v="222"/>
    <n v="502.78"/>
    <x v="4"/>
    <s v="356"/>
    <x v="14"/>
    <x v="34"/>
    <x v="7"/>
    <x v="0"/>
  </r>
  <r>
    <n v="350.7754272142468"/>
    <x v="0"/>
    <x v="222"/>
    <n v="30.31"/>
    <x v="10"/>
    <s v="328"/>
    <x v="41"/>
    <x v="34"/>
    <x v="7"/>
    <x v="0"/>
  </r>
  <r>
    <n v="317.14858554989473"/>
    <x v="0"/>
    <x v="222"/>
    <n v="189.98"/>
    <x v="9"/>
    <s v="350"/>
    <x v="65"/>
    <x v="34"/>
    <x v="7"/>
    <x v="0"/>
  </r>
  <r>
    <n v="202.27863233606465"/>
    <x v="0"/>
    <x v="222"/>
    <n v="123.16"/>
    <x v="6"/>
    <s v="333"/>
    <x v="23"/>
    <x v="34"/>
    <x v="7"/>
    <x v="0"/>
  </r>
  <r>
    <n v="334.45845199720708"/>
    <x v="0"/>
    <x v="222"/>
    <n v="172.99"/>
    <x v="3"/>
    <s v="348"/>
    <x v="108"/>
    <x v="34"/>
    <x v="7"/>
    <x v="0"/>
  </r>
  <r>
    <n v="472.39831174524943"/>
    <x v="0"/>
    <x v="222"/>
    <n v="431.99"/>
    <x v="3"/>
    <s v="346"/>
    <x v="70"/>
    <x v="34"/>
    <x v="7"/>
    <x v="0"/>
  </r>
  <r>
    <n v="612.00868455497471"/>
    <x v="0"/>
    <x v="222"/>
    <n v="458.57"/>
    <x v="4"/>
    <s v="332"/>
    <x v="55"/>
    <x v="34"/>
    <x v="7"/>
    <x v="0"/>
  </r>
  <r>
    <n v="360.47846516421913"/>
    <x v="0"/>
    <x v="222"/>
    <n v="419.64"/>
    <x v="2"/>
    <s v="335"/>
    <x v="13"/>
    <x v="34"/>
    <x v="7"/>
    <x v="0"/>
  </r>
  <r>
    <n v="443.13306874138232"/>
    <x v="0"/>
    <x v="222"/>
    <n v="518.41999999999996"/>
    <x v="2"/>
    <s v="374"/>
    <x v="45"/>
    <x v="34"/>
    <x v="7"/>
    <x v="0"/>
  </r>
  <r>
    <n v="533.39772931896789"/>
    <x v="0"/>
    <x v="222"/>
    <n v="229.7"/>
    <x v="5"/>
    <s v="410"/>
    <x v="103"/>
    <x v="34"/>
    <x v="7"/>
    <x v="0"/>
  </r>
  <r>
    <n v="495.87118874147103"/>
    <x v="0"/>
    <x v="222"/>
    <n v="528.84"/>
    <x v="10"/>
    <s v="331"/>
    <x v="49"/>
    <x v="34"/>
    <x v="7"/>
    <x v="0"/>
  </r>
  <r>
    <n v="361.55051269780881"/>
    <x v="0"/>
    <x v="222"/>
    <n v="426.97"/>
    <x v="5"/>
    <s v="351"/>
    <x v="75"/>
    <x v="34"/>
    <x v="7"/>
    <x v="0"/>
  </r>
  <r>
    <n v="313.52766009485077"/>
    <x v="0"/>
    <x v="222"/>
    <n v="221.8"/>
    <x v="1"/>
    <s v="352"/>
    <x v="62"/>
    <x v="34"/>
    <x v="7"/>
    <x v="0"/>
  </r>
  <r>
    <n v="351.32121104911334"/>
    <x v="0"/>
    <x v="222"/>
    <n v="237.4"/>
    <x v="3"/>
    <s v="353"/>
    <x v="59"/>
    <x v="34"/>
    <x v="7"/>
    <x v="0"/>
  </r>
  <r>
    <n v="412.97152084590641"/>
    <x v="0"/>
    <x v="222"/>
    <n v="855.36"/>
    <x v="7"/>
    <s v="370"/>
    <x v="56"/>
    <x v="34"/>
    <x v="7"/>
    <x v="0"/>
  </r>
  <r>
    <n v="268.72724527720385"/>
    <x v="1"/>
    <x v="222"/>
    <m/>
    <x v="2"/>
    <s v="422"/>
    <x v="78"/>
    <x v="34"/>
    <x v="7"/>
    <x v="0"/>
  </r>
  <r>
    <n v="323.21475476189477"/>
    <x v="0"/>
    <x v="222"/>
    <n v="101.56"/>
    <x v="8"/>
    <s v="334"/>
    <x v="11"/>
    <x v="34"/>
    <x v="7"/>
    <x v="0"/>
  </r>
  <r>
    <n v="367.22792316164123"/>
    <x v="0"/>
    <x v="222"/>
    <n v="371.11"/>
    <x v="6"/>
    <s v="390"/>
    <x v="9"/>
    <x v="34"/>
    <x v="7"/>
    <x v="0"/>
  </r>
  <r>
    <n v="350.92217597202892"/>
    <x v="0"/>
    <x v="222"/>
    <n v="352.36"/>
    <x v="0"/>
    <s v="337"/>
    <x v="68"/>
    <x v="34"/>
    <x v="7"/>
    <x v="0"/>
  </r>
  <r>
    <n v="389.27413218911664"/>
    <x v="0"/>
    <x v="222"/>
    <n v="402.82"/>
    <x v="8"/>
    <s v="367"/>
    <x v="18"/>
    <x v="34"/>
    <x v="7"/>
    <x v="0"/>
  </r>
  <r>
    <n v="302.9369451834097"/>
    <x v="0"/>
    <x v="222"/>
    <n v="151"/>
    <x v="4"/>
    <s v="339"/>
    <x v="60"/>
    <x v="34"/>
    <x v="7"/>
    <x v="0"/>
  </r>
  <r>
    <n v="408.06729838390214"/>
    <x v="1"/>
    <x v="222"/>
    <m/>
    <x v="2"/>
    <s v="412"/>
    <x v="105"/>
    <x v="34"/>
    <x v="7"/>
    <x v="0"/>
  </r>
  <r>
    <n v="448.40691557640451"/>
    <x v="0"/>
    <x v="222"/>
    <n v="394.48"/>
    <x v="4"/>
    <s v="341"/>
    <x v="54"/>
    <x v="34"/>
    <x v="7"/>
    <x v="0"/>
  </r>
  <r>
    <n v="276.82130990495324"/>
    <x v="0"/>
    <x v="222"/>
    <n v="22.07"/>
    <x v="8"/>
    <s v="342"/>
    <x v="61"/>
    <x v="34"/>
    <x v="7"/>
    <x v="0"/>
  </r>
  <r>
    <n v="311.91706325600376"/>
    <x v="0"/>
    <x v="222"/>
    <n v="423.41"/>
    <x v="5"/>
    <s v="343"/>
    <x v="47"/>
    <x v="34"/>
    <x v="7"/>
    <x v="0"/>
  </r>
  <r>
    <n v="243.05590571093896"/>
    <x v="0"/>
    <x v="222"/>
    <n v="301.79000000000002"/>
    <x v="4"/>
    <s v="344"/>
    <x v="74"/>
    <x v="34"/>
    <x v="7"/>
    <x v="0"/>
  </r>
  <r>
    <n v="409.63606832466485"/>
    <x v="0"/>
    <x v="222"/>
    <n v="248.87"/>
    <x v="1"/>
    <s v="408"/>
    <x v="1"/>
    <x v="34"/>
    <x v="7"/>
    <x v="0"/>
  </r>
  <r>
    <n v="329.23616098183436"/>
    <x v="0"/>
    <x v="222"/>
    <n v="159.68"/>
    <x v="0"/>
    <s v="347"/>
    <x v="58"/>
    <x v="34"/>
    <x v="7"/>
    <x v="0"/>
  </r>
  <r>
    <n v="405.27002193563283"/>
    <x v="0"/>
    <x v="222"/>
    <n v="1130.51"/>
    <x v="1"/>
    <s v="354"/>
    <x v="69"/>
    <x v="34"/>
    <x v="7"/>
    <x v="0"/>
  </r>
  <r>
    <n v="322.36129693661627"/>
    <x v="0"/>
    <x v="222"/>
    <n v="362.47"/>
    <x v="4"/>
    <s v="355"/>
    <x v="51"/>
    <x v="34"/>
    <x v="7"/>
    <x v="0"/>
  </r>
  <r>
    <n v="840.86412916781865"/>
    <x v="0"/>
    <x v="222"/>
    <n v="0"/>
    <x v="6"/>
    <s v="362"/>
    <x v="25"/>
    <x v="34"/>
    <x v="7"/>
    <x v="0"/>
  </r>
  <r>
    <n v="344.05602068013008"/>
    <x v="0"/>
    <x v="222"/>
    <n v="450.06"/>
    <x v="8"/>
    <s v="359"/>
    <x v="44"/>
    <x v="34"/>
    <x v="7"/>
    <x v="0"/>
  </r>
  <r>
    <n v="383.21283987897522"/>
    <x v="0"/>
    <x v="222"/>
    <n v="330.13"/>
    <x v="4"/>
    <s v="358"/>
    <x v="64"/>
    <x v="34"/>
    <x v="7"/>
    <x v="0"/>
  </r>
  <r>
    <n v="275.89994050800345"/>
    <x v="1"/>
    <x v="222"/>
    <m/>
    <x v="2"/>
    <s v="421"/>
    <x v="77"/>
    <x v="34"/>
    <x v="7"/>
    <x v="0"/>
  </r>
  <r>
    <n v="437.81463308936611"/>
    <x v="0"/>
    <x v="222"/>
    <n v="367.6"/>
    <x v="0"/>
    <s v="363"/>
    <x v="111"/>
    <x v="34"/>
    <x v="7"/>
    <x v="0"/>
  </r>
  <r>
    <n v="347.00881058052738"/>
    <x v="0"/>
    <x v="222"/>
    <n v="485.9"/>
    <x v="5"/>
    <s v="372"/>
    <x v="73"/>
    <x v="34"/>
    <x v="7"/>
    <x v="0"/>
  </r>
  <r>
    <n v="364.06077794949044"/>
    <x v="0"/>
    <x v="222"/>
    <n v="427.87"/>
    <x v="7"/>
    <s v="373"/>
    <x v="27"/>
    <x v="34"/>
    <x v="7"/>
    <x v="0"/>
  </r>
  <r>
    <n v="348.35013276674573"/>
    <x v="1"/>
    <x v="222"/>
    <n v="0"/>
    <x v="2"/>
    <s v="426"/>
    <x v="82"/>
    <x v="34"/>
    <x v="7"/>
    <x v="0"/>
  </r>
  <r>
    <n v="392.81580798895618"/>
    <x v="0"/>
    <x v="222"/>
    <n v="349.63"/>
    <x v="8"/>
    <s v="379"/>
    <x v="63"/>
    <x v="34"/>
    <x v="7"/>
    <x v="0"/>
  </r>
  <r>
    <n v="83.782642190989989"/>
    <x v="0"/>
    <x v="222"/>
    <n v="38.75"/>
    <x v="9"/>
    <s v="380"/>
    <x v="42"/>
    <x v="34"/>
    <x v="7"/>
    <x v="0"/>
  </r>
  <r>
    <n v="245.96393261927574"/>
    <x v="0"/>
    <x v="222"/>
    <n v="233.9"/>
    <x v="2"/>
    <s v="382"/>
    <x v="112"/>
    <x v="34"/>
    <x v="7"/>
    <x v="0"/>
  </r>
  <r>
    <n v="325.24250088473002"/>
    <x v="0"/>
    <x v="222"/>
    <n v="316.55"/>
    <x v="4"/>
    <s v="383"/>
    <x v="71"/>
    <x v="34"/>
    <x v="7"/>
    <x v="0"/>
  </r>
  <r>
    <n v="242.07369077828054"/>
    <x v="0"/>
    <x v="222"/>
    <n v="105.85"/>
    <x v="6"/>
    <s v="385"/>
    <x v="40"/>
    <x v="34"/>
    <x v="7"/>
    <x v="0"/>
  </r>
  <r>
    <n v="561.31065042728869"/>
    <x v="0"/>
    <x v="222"/>
    <n v="459.68"/>
    <x v="0"/>
    <s v="384"/>
    <x v="39"/>
    <x v="34"/>
    <x v="7"/>
    <x v="0"/>
  </r>
  <r>
    <n v="343.24431023600147"/>
    <x v="0"/>
    <x v="222"/>
    <n v="215.45"/>
    <x v="6"/>
    <s v="398"/>
    <x v="38"/>
    <x v="34"/>
    <x v="7"/>
    <x v="0"/>
  </r>
  <r>
    <n v="480.68085379024825"/>
    <x v="0"/>
    <x v="222"/>
    <n v="195.52"/>
    <x v="8"/>
    <s v="391"/>
    <x v="28"/>
    <x v="34"/>
    <x v="7"/>
    <x v="0"/>
  </r>
  <r>
    <n v="389.36097463310779"/>
    <x v="1"/>
    <x v="222"/>
    <n v="0"/>
    <x v="2"/>
    <s v="427"/>
    <x v="83"/>
    <x v="34"/>
    <x v="7"/>
    <x v="0"/>
  </r>
  <r>
    <n v="346.84891786958747"/>
    <x v="0"/>
    <x v="222"/>
    <n v="477.51"/>
    <x v="5"/>
    <s v="393"/>
    <x v="53"/>
    <x v="34"/>
    <x v="7"/>
    <x v="0"/>
  </r>
  <r>
    <n v="244.8946523408512"/>
    <x v="0"/>
    <x v="222"/>
    <n v="161.84"/>
    <x v="9"/>
    <s v="395"/>
    <x v="107"/>
    <x v="34"/>
    <x v="7"/>
    <x v="0"/>
  </r>
  <r>
    <n v="295.16769217231302"/>
    <x v="0"/>
    <x v="222"/>
    <n v="328.82"/>
    <x v="0"/>
    <s v="396"/>
    <x v="6"/>
    <x v="34"/>
    <x v="7"/>
    <x v="0"/>
  </r>
  <r>
    <n v="385.18258570470482"/>
    <x v="0"/>
    <x v="222"/>
    <n v="661.49"/>
    <x v="6"/>
    <s v="401"/>
    <x v="76"/>
    <x v="34"/>
    <x v="7"/>
    <x v="0"/>
  </r>
  <r>
    <n v="398.17740498023039"/>
    <x v="0"/>
    <x v="222"/>
    <n v="454.81"/>
    <x v="7"/>
    <s v="402"/>
    <x v="37"/>
    <x v="34"/>
    <x v="7"/>
    <x v="0"/>
  </r>
  <r>
    <n v="607.36186795893263"/>
    <x v="0"/>
    <x v="222"/>
    <n v="459.45"/>
    <x v="2"/>
    <s v="403"/>
    <x v="22"/>
    <x v="34"/>
    <x v="7"/>
    <x v="0"/>
  </r>
  <r>
    <n v="375.11457016748034"/>
    <x v="0"/>
    <x v="222"/>
    <n v="212.72"/>
    <x v="2"/>
    <s v="404"/>
    <x v="2"/>
    <x v="34"/>
    <x v="7"/>
    <x v="0"/>
  </r>
  <r>
    <n v="461.15235023407416"/>
    <x v="0"/>
    <x v="222"/>
    <n v="261.92"/>
    <x v="3"/>
    <s v="405"/>
    <x v="3"/>
    <x v="34"/>
    <x v="7"/>
    <x v="0"/>
  </r>
  <r>
    <n v="366.63625046113685"/>
    <x v="0"/>
    <x v="222"/>
    <n v="261"/>
    <x v="1"/>
    <s v="361"/>
    <x v="5"/>
    <x v="34"/>
    <x v="7"/>
    <x v="0"/>
  </r>
  <r>
    <n v="540.48264849424436"/>
    <x v="0"/>
    <x v="222"/>
    <n v="144.53"/>
    <x v="4"/>
    <s v="406"/>
    <x v="4"/>
    <x v="34"/>
    <x v="7"/>
    <x v="0"/>
  </r>
  <r>
    <n v="439.10318023047029"/>
    <x v="0"/>
    <x v="222"/>
    <n v="356"/>
    <x v="0"/>
    <s v="407"/>
    <x v="0"/>
    <x v="34"/>
    <x v="7"/>
    <x v="0"/>
  </r>
  <r>
    <n v="487.67484182144233"/>
    <x v="1"/>
    <x v="222"/>
    <m/>
    <x v="7"/>
    <s v="413"/>
    <x v="106"/>
    <x v="34"/>
    <x v="7"/>
    <x v="0"/>
  </r>
  <r>
    <n v="323.46798042626386"/>
    <x v="1"/>
    <x v="222"/>
    <m/>
    <x v="4"/>
    <s v="414"/>
    <x v="97"/>
    <x v="34"/>
    <x v="7"/>
    <x v="0"/>
  </r>
  <r>
    <n v="547.40735149060038"/>
    <x v="1"/>
    <x v="222"/>
    <m/>
    <x v="4"/>
    <s v="415"/>
    <x v="98"/>
    <x v="34"/>
    <x v="7"/>
    <x v="0"/>
  </r>
  <r>
    <n v="492.66661634154036"/>
    <x v="1"/>
    <x v="222"/>
    <m/>
    <x v="7"/>
    <s v="416"/>
    <x v="99"/>
    <x v="34"/>
    <x v="7"/>
    <x v="0"/>
  </r>
  <r>
    <n v="606.12923101413753"/>
    <x v="1"/>
    <x v="222"/>
    <m/>
    <x v="6"/>
    <s v="418"/>
    <x v="100"/>
    <x v="34"/>
    <x v="7"/>
    <x v="0"/>
  </r>
  <r>
    <n v="339.1935007054484"/>
    <x v="1"/>
    <x v="222"/>
    <m/>
    <x v="8"/>
    <s v="419"/>
    <x v="101"/>
    <x v="34"/>
    <x v="7"/>
    <x v="0"/>
  </r>
  <r>
    <n v="383.18514604342033"/>
    <x v="1"/>
    <x v="222"/>
    <m/>
    <x v="3"/>
    <s v="428"/>
    <x v="84"/>
    <x v="34"/>
    <x v="7"/>
    <x v="0"/>
  </r>
  <r>
    <n v="530.81924993027917"/>
    <x v="1"/>
    <x v="222"/>
    <m/>
    <x v="4"/>
    <s v="429"/>
    <x v="85"/>
    <x v="34"/>
    <x v="7"/>
    <x v="0"/>
  </r>
  <r>
    <n v="364.93823432706694"/>
    <x v="1"/>
    <x v="222"/>
    <m/>
    <x v="9"/>
    <s v="438"/>
    <x v="32"/>
    <x v="34"/>
    <x v="7"/>
    <x v="0"/>
  </r>
  <r>
    <n v="414.70253900803061"/>
    <x v="1"/>
    <x v="222"/>
    <m/>
    <x v="9"/>
    <s v="437"/>
    <x v="33"/>
    <x v="34"/>
    <x v="7"/>
    <x v="0"/>
  </r>
  <r>
    <n v="405.92488811185615"/>
    <x v="0"/>
    <x v="223"/>
    <n v="320.52"/>
    <x v="1"/>
    <s v="311"/>
    <x v="15"/>
    <x v="34"/>
    <x v="7"/>
    <x v="0"/>
  </r>
  <r>
    <n v="228.73852629085133"/>
    <x v="0"/>
    <x v="223"/>
    <n v="245.11"/>
    <x v="0"/>
    <s v="409"/>
    <x v="102"/>
    <x v="34"/>
    <x v="7"/>
    <x v="0"/>
  </r>
  <r>
    <n v="549.2842892701251"/>
    <x v="0"/>
    <x v="223"/>
    <n v="456.45"/>
    <x v="1"/>
    <s v="301"/>
    <x v="21"/>
    <x v="34"/>
    <x v="7"/>
    <x v="0"/>
  </r>
  <r>
    <n v="494.54702097876446"/>
    <x v="0"/>
    <x v="223"/>
    <n v="628.16"/>
    <x v="0"/>
    <s v="326"/>
    <x v="19"/>
    <x v="34"/>
    <x v="7"/>
    <x v="0"/>
  </r>
  <r>
    <n v="322.6118445394348"/>
    <x v="0"/>
    <x v="223"/>
    <n v="141.41999999999999"/>
    <x v="9"/>
    <s v="368"/>
    <x v="109"/>
    <x v="34"/>
    <x v="7"/>
    <x v="0"/>
  </r>
  <r>
    <n v="426.36821706107867"/>
    <x v="1"/>
    <x v="223"/>
    <n v="0"/>
    <x v="9"/>
    <s v="425"/>
    <x v="81"/>
    <x v="34"/>
    <x v="7"/>
    <x v="0"/>
  </r>
  <r>
    <n v="342.45151270633778"/>
    <x v="0"/>
    <x v="223"/>
    <n v="331.5"/>
    <x v="1"/>
    <s v="313"/>
    <x v="43"/>
    <x v="34"/>
    <x v="7"/>
    <x v="0"/>
  </r>
  <r>
    <n v="319.12362764484186"/>
    <x v="1"/>
    <x v="223"/>
    <m/>
    <x v="6"/>
    <s v="417"/>
    <x v="35"/>
    <x v="34"/>
    <x v="7"/>
    <x v="0"/>
  </r>
  <r>
    <n v="527.89843895163733"/>
    <x v="0"/>
    <x v="223"/>
    <n v="260.02999999999997"/>
    <x v="5"/>
    <s v="323"/>
    <x v="29"/>
    <x v="34"/>
    <x v="7"/>
    <x v="0"/>
  </r>
  <r>
    <n v="368.00166512485288"/>
    <x v="1"/>
    <x v="223"/>
    <n v="0"/>
    <x v="8"/>
    <s v="423"/>
    <x v="79"/>
    <x v="34"/>
    <x v="7"/>
    <x v="0"/>
  </r>
  <r>
    <n v="474.9290587330637"/>
    <x v="0"/>
    <x v="223"/>
    <n v="495.9"/>
    <x v="0"/>
    <s v="305"/>
    <x v="46"/>
    <x v="34"/>
    <x v="7"/>
    <x v="0"/>
  </r>
  <r>
    <n v="602.46650717815373"/>
    <x v="0"/>
    <x v="223"/>
    <n v="561.96"/>
    <x v="1"/>
    <s v="321"/>
    <x v="48"/>
    <x v="34"/>
    <x v="7"/>
    <x v="0"/>
  </r>
  <r>
    <n v="480.28478205129164"/>
    <x v="0"/>
    <x v="223"/>
    <n v="644.97"/>
    <x v="1"/>
    <s v="317"/>
    <x v="8"/>
    <x v="34"/>
    <x v="7"/>
    <x v="0"/>
  </r>
  <r>
    <n v="417.03933043680769"/>
    <x v="0"/>
    <x v="223"/>
    <n v="298.33"/>
    <x v="7"/>
    <s v="308"/>
    <x v="20"/>
    <x v="34"/>
    <x v="7"/>
    <x v="0"/>
  </r>
  <r>
    <n v="566.53635204469629"/>
    <x v="0"/>
    <x v="223"/>
    <n v="673.12"/>
    <x v="7"/>
    <s v="304"/>
    <x v="17"/>
    <x v="34"/>
    <x v="7"/>
    <x v="0"/>
  </r>
  <r>
    <n v="725.28097192009511"/>
    <x v="1"/>
    <x v="223"/>
    <m/>
    <x v="9"/>
    <s v="420"/>
    <x v="36"/>
    <x v="34"/>
    <x v="7"/>
    <x v="0"/>
  </r>
  <r>
    <n v="534.73447386291582"/>
    <x v="0"/>
    <x v="223"/>
    <n v="228.44"/>
    <x v="2"/>
    <s v="411"/>
    <x v="104"/>
    <x v="34"/>
    <x v="7"/>
    <x v="0"/>
  </r>
  <r>
    <n v="696.46437713181228"/>
    <x v="0"/>
    <x v="223"/>
    <n v="439.77"/>
    <x v="5"/>
    <s v="397"/>
    <x v="7"/>
    <x v="34"/>
    <x v="7"/>
    <x v="0"/>
  </r>
  <r>
    <n v="595.12231463927662"/>
    <x v="0"/>
    <x v="223"/>
    <n v="602.37"/>
    <x v="1"/>
    <s v="376"/>
    <x v="67"/>
    <x v="34"/>
    <x v="7"/>
    <x v="0"/>
  </r>
  <r>
    <n v="472.39449954273738"/>
    <x v="0"/>
    <x v="223"/>
    <n v="262.38"/>
    <x v="1"/>
    <s v="319"/>
    <x v="50"/>
    <x v="34"/>
    <x v="7"/>
    <x v="0"/>
  </r>
  <r>
    <n v="415.99628277246609"/>
    <x v="0"/>
    <x v="223"/>
    <n v="509.22"/>
    <x v="8"/>
    <s v="388"/>
    <x v="57"/>
    <x v="34"/>
    <x v="7"/>
    <x v="0"/>
  </r>
  <r>
    <n v="490.51531531791795"/>
    <x v="0"/>
    <x v="223"/>
    <n v="810.64"/>
    <x v="2"/>
    <s v="320"/>
    <x v="66"/>
    <x v="34"/>
    <x v="7"/>
    <x v="0"/>
  </r>
  <r>
    <n v="326.70642285728923"/>
    <x v="0"/>
    <x v="223"/>
    <n v="182.61"/>
    <x v="1"/>
    <s v="366"/>
    <x v="72"/>
    <x v="34"/>
    <x v="7"/>
    <x v="0"/>
  </r>
  <r>
    <n v="454.11234191383238"/>
    <x v="0"/>
    <x v="223"/>
    <n v="446.2"/>
    <x v="6"/>
    <s v="399"/>
    <x v="30"/>
    <x v="34"/>
    <x v="7"/>
    <x v="0"/>
  </r>
  <r>
    <n v="479.26699448314309"/>
    <x v="0"/>
    <x v="223"/>
    <n v="498.64"/>
    <x v="9"/>
    <s v="314"/>
    <x v="16"/>
    <x v="34"/>
    <x v="7"/>
    <x v="0"/>
  </r>
  <r>
    <n v="304.76364349470708"/>
    <x v="0"/>
    <x v="223"/>
    <n v="296.48"/>
    <x v="3"/>
    <s v="204"/>
    <x v="110"/>
    <x v="34"/>
    <x v="7"/>
    <x v="0"/>
  </r>
  <r>
    <n v="345.98985530000169"/>
    <x v="0"/>
    <x v="223"/>
    <n v="155.5"/>
    <x v="5"/>
    <s v="377"/>
    <x v="24"/>
    <x v="34"/>
    <x v="7"/>
    <x v="0"/>
  </r>
  <r>
    <n v="555.16694929827952"/>
    <x v="1"/>
    <x v="223"/>
    <n v="0"/>
    <x v="0"/>
    <s v="431"/>
    <x v="87"/>
    <x v="34"/>
    <x v="7"/>
    <x v="0"/>
  </r>
  <r>
    <n v="302.01165316868799"/>
    <x v="0"/>
    <x v="223"/>
    <n v="297.49"/>
    <x v="7"/>
    <s v="389"/>
    <x v="10"/>
    <x v="34"/>
    <x v="7"/>
    <x v="0"/>
  </r>
  <r>
    <n v="259.19054379376053"/>
    <x v="0"/>
    <x v="223"/>
    <n v="410.5"/>
    <x v="7"/>
    <s v="322"/>
    <x v="52"/>
    <x v="34"/>
    <x v="7"/>
    <x v="0"/>
  </r>
  <r>
    <n v="1137.3621573256514"/>
    <x v="0"/>
    <x v="223"/>
    <n v="2074.09"/>
    <x v="6"/>
    <s v="201"/>
    <x v="26"/>
    <x v="34"/>
    <x v="7"/>
    <x v="0"/>
  </r>
  <r>
    <n v="920.97836713316701"/>
    <x v="0"/>
    <x v="223"/>
    <n v="697.66"/>
    <x v="6"/>
    <s v="400"/>
    <x v="31"/>
    <x v="34"/>
    <x v="7"/>
    <x v="0"/>
  </r>
  <r>
    <n v="603.30844561511208"/>
    <x v="0"/>
    <x v="223"/>
    <n v="606.44000000000005"/>
    <x v="6"/>
    <s v="365"/>
    <x v="12"/>
    <x v="34"/>
    <x v="7"/>
    <x v="0"/>
  </r>
  <r>
    <n v="415.26487807511313"/>
    <x v="1"/>
    <x v="223"/>
    <n v="0"/>
    <x v="7"/>
    <s v="424"/>
    <x v="80"/>
    <x v="34"/>
    <x v="7"/>
    <x v="0"/>
  </r>
  <r>
    <n v="443.90149965381698"/>
    <x v="0"/>
    <x v="223"/>
    <n v="405.18"/>
    <x v="4"/>
    <s v="356"/>
    <x v="14"/>
    <x v="34"/>
    <x v="7"/>
    <x v="0"/>
  </r>
  <r>
    <n v="364.38680297861737"/>
    <x v="0"/>
    <x v="223"/>
    <n v="274.02999999999997"/>
    <x v="10"/>
    <s v="328"/>
    <x v="41"/>
    <x v="34"/>
    <x v="7"/>
    <x v="0"/>
  </r>
  <r>
    <n v="353.80864626317515"/>
    <x v="0"/>
    <x v="223"/>
    <n v="356.18"/>
    <x v="9"/>
    <s v="350"/>
    <x v="65"/>
    <x v="34"/>
    <x v="7"/>
    <x v="0"/>
  </r>
  <r>
    <n v="210.12778669586382"/>
    <x v="0"/>
    <x v="223"/>
    <n v="53.35"/>
    <x v="6"/>
    <s v="333"/>
    <x v="23"/>
    <x v="34"/>
    <x v="7"/>
    <x v="0"/>
  </r>
  <r>
    <n v="373.11940687748165"/>
    <x v="0"/>
    <x v="223"/>
    <n v="325.82"/>
    <x v="3"/>
    <s v="348"/>
    <x v="108"/>
    <x v="34"/>
    <x v="7"/>
    <x v="0"/>
  </r>
  <r>
    <n v="527.00410719410684"/>
    <x v="0"/>
    <x v="223"/>
    <n v="626.74"/>
    <x v="3"/>
    <s v="346"/>
    <x v="70"/>
    <x v="34"/>
    <x v="7"/>
    <x v="0"/>
  </r>
  <r>
    <n v="682.75241968448393"/>
    <x v="0"/>
    <x v="223"/>
    <n v="486.7"/>
    <x v="4"/>
    <s v="332"/>
    <x v="55"/>
    <x v="34"/>
    <x v="7"/>
    <x v="0"/>
  </r>
  <r>
    <n v="402.14714357196618"/>
    <x v="0"/>
    <x v="223"/>
    <n v="304.87"/>
    <x v="2"/>
    <s v="335"/>
    <x v="13"/>
    <x v="34"/>
    <x v="7"/>
    <x v="0"/>
  </r>
  <r>
    <n v="494.35601578985836"/>
    <x v="0"/>
    <x v="223"/>
    <n v="370.43"/>
    <x v="2"/>
    <s v="374"/>
    <x v="45"/>
    <x v="34"/>
    <x v="7"/>
    <x v="0"/>
  </r>
  <r>
    <n v="595.05461202980973"/>
    <x v="0"/>
    <x v="223"/>
    <n v="410.26"/>
    <x v="5"/>
    <s v="410"/>
    <x v="103"/>
    <x v="34"/>
    <x v="7"/>
    <x v="0"/>
  </r>
  <r>
    <n v="553.19027737530303"/>
    <x v="0"/>
    <x v="223"/>
    <n v="454.61"/>
    <x v="10"/>
    <s v="331"/>
    <x v="49"/>
    <x v="34"/>
    <x v="7"/>
    <x v="0"/>
  </r>
  <r>
    <n v="403.34311197249195"/>
    <x v="0"/>
    <x v="223"/>
    <n v="447.33"/>
    <x v="5"/>
    <s v="351"/>
    <x v="75"/>
    <x v="34"/>
    <x v="7"/>
    <x v="0"/>
  </r>
  <r>
    <n v="349.76916826503845"/>
    <x v="0"/>
    <x v="223"/>
    <n v="335.07"/>
    <x v="1"/>
    <s v="352"/>
    <x v="62"/>
    <x v="34"/>
    <x v="7"/>
    <x v="0"/>
  </r>
  <r>
    <n v="391.93137774619123"/>
    <x v="0"/>
    <x v="223"/>
    <n v="278.08"/>
    <x v="3"/>
    <s v="353"/>
    <x v="59"/>
    <x v="34"/>
    <x v="7"/>
    <x v="0"/>
  </r>
  <r>
    <n v="460.70801319322879"/>
    <x v="0"/>
    <x v="223"/>
    <n v="654.32000000000005"/>
    <x v="7"/>
    <s v="370"/>
    <x v="56"/>
    <x v="34"/>
    <x v="7"/>
    <x v="0"/>
  </r>
  <r>
    <n v="299.79015262107094"/>
    <x v="1"/>
    <x v="223"/>
    <m/>
    <x v="2"/>
    <s v="422"/>
    <x v="78"/>
    <x v="34"/>
    <x v="7"/>
    <x v="0"/>
  </r>
  <r>
    <n v="360.57602034173124"/>
    <x v="0"/>
    <x v="223"/>
    <n v="350.13"/>
    <x v="8"/>
    <s v="334"/>
    <x v="11"/>
    <x v="34"/>
    <x v="7"/>
    <x v="0"/>
  </r>
  <r>
    <n v="409.67678963025634"/>
    <x v="0"/>
    <x v="223"/>
    <n v="262.32"/>
    <x v="6"/>
    <s v="390"/>
    <x v="9"/>
    <x v="34"/>
    <x v="7"/>
    <x v="0"/>
  </r>
  <r>
    <n v="391.48621712789628"/>
    <x v="0"/>
    <x v="223"/>
    <n v="530.77"/>
    <x v="0"/>
    <s v="337"/>
    <x v="68"/>
    <x v="34"/>
    <x v="7"/>
    <x v="0"/>
  </r>
  <r>
    <n v="434.27137944285676"/>
    <x v="0"/>
    <x v="223"/>
    <n v="497.66"/>
    <x v="8"/>
    <s v="367"/>
    <x v="18"/>
    <x v="34"/>
    <x v="7"/>
    <x v="0"/>
  </r>
  <r>
    <n v="337.95424404180972"/>
    <x v="0"/>
    <x v="223"/>
    <n v="297.45"/>
    <x v="4"/>
    <s v="339"/>
    <x v="60"/>
    <x v="34"/>
    <x v="7"/>
    <x v="0"/>
  </r>
  <r>
    <n v="455.23689842458919"/>
    <x v="1"/>
    <x v="223"/>
    <m/>
    <x v="2"/>
    <s v="412"/>
    <x v="105"/>
    <x v="34"/>
    <x v="7"/>
    <x v="0"/>
  </r>
  <r>
    <n v="500.23948081008933"/>
    <x v="0"/>
    <x v="223"/>
    <n v="394.85"/>
    <x v="4"/>
    <s v="341"/>
    <x v="54"/>
    <x v="34"/>
    <x v="7"/>
    <x v="0"/>
  </r>
  <r>
    <n v="308.81983201801762"/>
    <x v="0"/>
    <x v="223"/>
    <n v="140.32"/>
    <x v="8"/>
    <s v="342"/>
    <x v="61"/>
    <x v="34"/>
    <x v="7"/>
    <x v="0"/>
  </r>
  <r>
    <n v="347.97239819198199"/>
    <x v="0"/>
    <x v="223"/>
    <n v="471.9"/>
    <x v="5"/>
    <s v="343"/>
    <x v="47"/>
    <x v="34"/>
    <x v="7"/>
    <x v="0"/>
  </r>
  <r>
    <n v="271.15139364961232"/>
    <x v="0"/>
    <x v="223"/>
    <n v="202.65"/>
    <x v="4"/>
    <s v="344"/>
    <x v="74"/>
    <x v="34"/>
    <x v="7"/>
    <x v="0"/>
  </r>
  <r>
    <n v="456.98700671555707"/>
    <x v="0"/>
    <x v="223"/>
    <n v="247.29"/>
    <x v="1"/>
    <s v="408"/>
    <x v="1"/>
    <x v="34"/>
    <x v="7"/>
    <x v="0"/>
  </r>
  <r>
    <n v="367.29345715319801"/>
    <x v="0"/>
    <x v="223"/>
    <n v="279.83999999999997"/>
    <x v="0"/>
    <s v="347"/>
    <x v="58"/>
    <x v="34"/>
    <x v="7"/>
    <x v="0"/>
  </r>
  <r>
    <n v="452.11627724423607"/>
    <x v="0"/>
    <x v="223"/>
    <n v="708.37"/>
    <x v="1"/>
    <s v="354"/>
    <x v="69"/>
    <x v="34"/>
    <x v="7"/>
    <x v="0"/>
  </r>
  <r>
    <n v="359.62390902368475"/>
    <x v="0"/>
    <x v="223"/>
    <n v="307.61"/>
    <x v="4"/>
    <s v="355"/>
    <x v="51"/>
    <x v="34"/>
    <x v="7"/>
    <x v="0"/>
  </r>
  <r>
    <n v="873.49274776798291"/>
    <x v="0"/>
    <x v="223"/>
    <n v="0"/>
    <x v="6"/>
    <s v="362"/>
    <x v="25"/>
    <x v="34"/>
    <x v="7"/>
    <x v="0"/>
  </r>
  <r>
    <n v="383.82638441999575"/>
    <x v="0"/>
    <x v="223"/>
    <n v="349.08"/>
    <x v="8"/>
    <s v="359"/>
    <x v="44"/>
    <x v="34"/>
    <x v="7"/>
    <x v="0"/>
  </r>
  <r>
    <n v="427.50944600040367"/>
    <x v="0"/>
    <x v="223"/>
    <n v="333.91"/>
    <x v="4"/>
    <s v="358"/>
    <x v="64"/>
    <x v="34"/>
    <x v="7"/>
    <x v="0"/>
  </r>
  <r>
    <n v="307.79195904649578"/>
    <x v="1"/>
    <x v="223"/>
    <m/>
    <x v="2"/>
    <s v="421"/>
    <x v="77"/>
    <x v="34"/>
    <x v="7"/>
    <x v="0"/>
  </r>
  <r>
    <n v="488.42280781097037"/>
    <x v="0"/>
    <x v="223"/>
    <n v="364.83"/>
    <x v="0"/>
    <s v="363"/>
    <x v="111"/>
    <x v="34"/>
    <x v="7"/>
    <x v="0"/>
  </r>
  <r>
    <n v="387.12049527200458"/>
    <x v="0"/>
    <x v="223"/>
    <n v="228.3"/>
    <x v="5"/>
    <s v="372"/>
    <x v="73"/>
    <x v="34"/>
    <x v="7"/>
    <x v="0"/>
  </r>
  <r>
    <n v="378.18767414941419"/>
    <x v="0"/>
    <x v="223"/>
    <n v="421.31"/>
    <x v="7"/>
    <s v="373"/>
    <x v="27"/>
    <x v="34"/>
    <x v="7"/>
    <x v="0"/>
  </r>
  <r>
    <n v="388.61686450879563"/>
    <x v="1"/>
    <x v="223"/>
    <n v="0"/>
    <x v="2"/>
    <s v="426"/>
    <x v="82"/>
    <x v="34"/>
    <x v="7"/>
    <x v="0"/>
  </r>
  <r>
    <n v="438.22244710431767"/>
    <x v="0"/>
    <x v="223"/>
    <n v="295.37"/>
    <x v="8"/>
    <s v="379"/>
    <x v="63"/>
    <x v="34"/>
    <x v="7"/>
    <x v="0"/>
  </r>
  <r>
    <n v="87.033716630411419"/>
    <x v="0"/>
    <x v="223"/>
    <n v="58.23"/>
    <x v="9"/>
    <s v="380"/>
    <x v="42"/>
    <x v="34"/>
    <x v="7"/>
    <x v="0"/>
  </r>
  <r>
    <n v="274.39556723453171"/>
    <x v="0"/>
    <x v="223"/>
    <n v="192.91"/>
    <x v="2"/>
    <s v="382"/>
    <x v="112"/>
    <x v="34"/>
    <x v="7"/>
    <x v="0"/>
  </r>
  <r>
    <n v="362.83815911003694"/>
    <x v="0"/>
    <x v="223"/>
    <n v="402.65"/>
    <x v="4"/>
    <s v="383"/>
    <x v="71"/>
    <x v="34"/>
    <x v="7"/>
    <x v="0"/>
  </r>
  <r>
    <n v="251.46703966254751"/>
    <x v="0"/>
    <x v="223"/>
    <n v="183.59"/>
    <x v="6"/>
    <s v="385"/>
    <x v="40"/>
    <x v="34"/>
    <x v="7"/>
    <x v="0"/>
  </r>
  <r>
    <n v="583.09156662254577"/>
    <x v="0"/>
    <x v="223"/>
    <n v="350.47"/>
    <x v="0"/>
    <s v="384"/>
    <x v="39"/>
    <x v="34"/>
    <x v="7"/>
    <x v="0"/>
  </r>
  <r>
    <n v="356.56345098285544"/>
    <x v="0"/>
    <x v="223"/>
    <n v="471.26"/>
    <x v="6"/>
    <s v="398"/>
    <x v="38"/>
    <x v="34"/>
    <x v="7"/>
    <x v="0"/>
  </r>
  <r>
    <n v="499.33303754108255"/>
    <x v="0"/>
    <x v="223"/>
    <n v="215.58"/>
    <x v="8"/>
    <s v="391"/>
    <x v="28"/>
    <x v="34"/>
    <x v="7"/>
    <x v="0"/>
  </r>
  <r>
    <n v="434.36826023926142"/>
    <x v="1"/>
    <x v="223"/>
    <n v="0"/>
    <x v="2"/>
    <s v="427"/>
    <x v="83"/>
    <x v="34"/>
    <x v="7"/>
    <x v="0"/>
  </r>
  <r>
    <n v="386.942120131195"/>
    <x v="0"/>
    <x v="223"/>
    <n v="359.23"/>
    <x v="5"/>
    <s v="393"/>
    <x v="53"/>
    <x v="34"/>
    <x v="7"/>
    <x v="0"/>
  </r>
  <r>
    <n v="254.39746490149344"/>
    <x v="0"/>
    <x v="223"/>
    <n v="440.26"/>
    <x v="9"/>
    <s v="395"/>
    <x v="107"/>
    <x v="34"/>
    <x v="7"/>
    <x v="0"/>
  </r>
  <r>
    <n v="329.28692211267008"/>
    <x v="0"/>
    <x v="223"/>
    <n v="308.79000000000002"/>
    <x v="0"/>
    <s v="396"/>
    <x v="6"/>
    <x v="34"/>
    <x v="7"/>
    <x v="0"/>
  </r>
  <r>
    <n v="429.70688006076864"/>
    <x v="0"/>
    <x v="223"/>
    <n v="411.13"/>
    <x v="6"/>
    <s v="401"/>
    <x v="76"/>
    <x v="34"/>
    <x v="7"/>
    <x v="0"/>
  </r>
  <r>
    <n v="413.62815169618426"/>
    <x v="0"/>
    <x v="223"/>
    <n v="573.46"/>
    <x v="7"/>
    <s v="402"/>
    <x v="37"/>
    <x v="34"/>
    <x v="7"/>
    <x v="0"/>
  </r>
  <r>
    <n v="677.56846502036876"/>
    <x v="0"/>
    <x v="223"/>
    <n v="549.1"/>
    <x v="2"/>
    <s v="403"/>
    <x v="22"/>
    <x v="34"/>
    <x v="7"/>
    <x v="0"/>
  </r>
  <r>
    <n v="418.47507544273549"/>
    <x v="0"/>
    <x v="223"/>
    <n v="212.79"/>
    <x v="2"/>
    <s v="404"/>
    <x v="2"/>
    <x v="34"/>
    <x v="7"/>
    <x v="0"/>
  </r>
  <r>
    <n v="514.45819464873705"/>
    <x v="0"/>
    <x v="223"/>
    <n v="460.65"/>
    <x v="3"/>
    <s v="405"/>
    <x v="3"/>
    <x v="34"/>
    <x v="7"/>
    <x v="0"/>
  </r>
  <r>
    <n v="409.0167238858881"/>
    <x v="0"/>
    <x v="223"/>
    <n v="351.62"/>
    <x v="1"/>
    <s v="361"/>
    <x v="5"/>
    <x v="34"/>
    <x v="7"/>
    <x v="0"/>
  </r>
  <r>
    <n v="602.95849612862196"/>
    <x v="0"/>
    <x v="223"/>
    <n v="367.73"/>
    <x v="4"/>
    <s v="406"/>
    <x v="4"/>
    <x v="34"/>
    <x v="7"/>
    <x v="0"/>
  </r>
  <r>
    <n v="489.8603015927884"/>
    <x v="0"/>
    <x v="223"/>
    <n v="486.5"/>
    <x v="0"/>
    <s v="407"/>
    <x v="0"/>
    <x v="34"/>
    <x v="7"/>
    <x v="0"/>
  </r>
  <r>
    <n v="544.04649259994108"/>
    <x v="1"/>
    <x v="223"/>
    <m/>
    <x v="7"/>
    <s v="413"/>
    <x v="106"/>
    <x v="34"/>
    <x v="7"/>
    <x v="0"/>
  </r>
  <r>
    <n v="360.85851704388165"/>
    <x v="1"/>
    <x v="223"/>
    <m/>
    <x v="4"/>
    <s v="414"/>
    <x v="97"/>
    <x v="34"/>
    <x v="7"/>
    <x v="0"/>
  </r>
  <r>
    <n v="610.68364422810748"/>
    <x v="1"/>
    <x v="223"/>
    <m/>
    <x v="4"/>
    <s v="415"/>
    <x v="98"/>
    <x v="34"/>
    <x v="7"/>
    <x v="0"/>
  </r>
  <r>
    <n v="549.61527980529672"/>
    <x v="1"/>
    <x v="223"/>
    <m/>
    <x v="7"/>
    <s v="416"/>
    <x v="99"/>
    <x v="34"/>
    <x v="7"/>
    <x v="0"/>
  </r>
  <r>
    <n v="676.19334424530439"/>
    <x v="1"/>
    <x v="223"/>
    <m/>
    <x v="6"/>
    <s v="418"/>
    <x v="100"/>
    <x v="34"/>
    <x v="7"/>
    <x v="0"/>
  </r>
  <r>
    <n v="378.40179264170729"/>
    <x v="1"/>
    <x v="223"/>
    <m/>
    <x v="8"/>
    <s v="419"/>
    <x v="101"/>
    <x v="34"/>
    <x v="7"/>
    <x v="0"/>
  </r>
  <r>
    <n v="427.4785509596752"/>
    <x v="1"/>
    <x v="223"/>
    <m/>
    <x v="3"/>
    <s v="428"/>
    <x v="84"/>
    <x v="34"/>
    <x v="7"/>
    <x v="0"/>
  </r>
  <r>
    <n v="592.17807925149816"/>
    <x v="1"/>
    <x v="223"/>
    <m/>
    <x v="4"/>
    <s v="429"/>
    <x v="85"/>
    <x v="34"/>
    <x v="7"/>
    <x v="0"/>
  </r>
  <r>
    <n v="407.12242948540495"/>
    <x v="1"/>
    <x v="223"/>
    <m/>
    <x v="9"/>
    <s v="438"/>
    <x v="32"/>
    <x v="34"/>
    <x v="7"/>
    <x v="0"/>
  </r>
  <r>
    <n v="462.63912441523291"/>
    <x v="1"/>
    <x v="223"/>
    <m/>
    <x v="9"/>
    <s v="437"/>
    <x v="33"/>
    <x v="34"/>
    <x v="7"/>
    <x v="0"/>
  </r>
  <r>
    <n v="499.2086669198473"/>
    <x v="0"/>
    <x v="224"/>
    <n v="337.09"/>
    <x v="1"/>
    <s v="311"/>
    <x v="15"/>
    <x v="34"/>
    <x v="7"/>
    <x v="0"/>
  </r>
  <r>
    <n v="281.30390160112762"/>
    <x v="0"/>
    <x v="224"/>
    <n v="222.54"/>
    <x v="0"/>
    <s v="409"/>
    <x v="102"/>
    <x v="34"/>
    <x v="7"/>
    <x v="0"/>
  </r>
  <r>
    <n v="675.51284938950243"/>
    <x v="0"/>
    <x v="224"/>
    <n v="945.55"/>
    <x v="1"/>
    <s v="301"/>
    <x v="21"/>
    <x v="34"/>
    <x v="7"/>
    <x v="0"/>
  </r>
  <r>
    <n v="608.19665485492533"/>
    <x v="0"/>
    <x v="224"/>
    <n v="492.91"/>
    <x v="0"/>
    <s v="326"/>
    <x v="19"/>
    <x v="34"/>
    <x v="7"/>
    <x v="0"/>
  </r>
  <r>
    <n v="396.74982628979711"/>
    <x v="0"/>
    <x v="224"/>
    <n v="235.71"/>
    <x v="9"/>
    <s v="368"/>
    <x v="109"/>
    <x v="34"/>
    <x v="7"/>
    <x v="0"/>
  </r>
  <r>
    <n v="524.34998564907255"/>
    <x v="1"/>
    <x v="224"/>
    <n v="0"/>
    <x v="9"/>
    <s v="425"/>
    <x v="81"/>
    <x v="34"/>
    <x v="7"/>
    <x v="0"/>
  </r>
  <r>
    <n v="421.14875965848131"/>
    <x v="0"/>
    <x v="224"/>
    <n v="656.82"/>
    <x v="1"/>
    <s v="313"/>
    <x v="43"/>
    <x v="34"/>
    <x v="7"/>
    <x v="0"/>
  </r>
  <r>
    <n v="438.35885369397914"/>
    <x v="1"/>
    <x v="224"/>
    <m/>
    <x v="6"/>
    <s v="417"/>
    <x v="35"/>
    <x v="34"/>
    <x v="7"/>
    <x v="0"/>
  </r>
  <r>
    <n v="725.13889452027581"/>
    <x v="0"/>
    <x v="224"/>
    <n v="424.29"/>
    <x v="5"/>
    <s v="323"/>
    <x v="29"/>
    <x v="34"/>
    <x v="7"/>
    <x v="0"/>
  </r>
  <r>
    <n v="452.57047806499378"/>
    <x v="1"/>
    <x v="224"/>
    <n v="0"/>
    <x v="8"/>
    <s v="423"/>
    <x v="79"/>
    <x v="34"/>
    <x v="7"/>
    <x v="0"/>
  </r>
  <r>
    <n v="584.07037665130485"/>
    <x v="0"/>
    <x v="224"/>
    <n v="524.33000000000004"/>
    <x v="0"/>
    <s v="305"/>
    <x v="46"/>
    <x v="34"/>
    <x v="7"/>
    <x v="0"/>
  </r>
  <r>
    <n v="740.91663438332125"/>
    <x v="0"/>
    <x v="224"/>
    <n v="704.8"/>
    <x v="1"/>
    <s v="321"/>
    <x v="48"/>
    <x v="34"/>
    <x v="7"/>
    <x v="0"/>
  </r>
  <r>
    <n v="590.65687473601292"/>
    <x v="0"/>
    <x v="224"/>
    <n v="517.54"/>
    <x v="1"/>
    <s v="317"/>
    <x v="8"/>
    <x v="34"/>
    <x v="7"/>
    <x v="0"/>
  </r>
  <r>
    <n v="512.87726941033475"/>
    <x v="0"/>
    <x v="224"/>
    <n v="255"/>
    <x v="7"/>
    <s v="308"/>
    <x v="20"/>
    <x v="34"/>
    <x v="7"/>
    <x v="0"/>
  </r>
  <r>
    <n v="696.72953137067236"/>
    <x v="0"/>
    <x v="224"/>
    <n v="772.13"/>
    <x v="7"/>
    <s v="304"/>
    <x v="17"/>
    <x v="34"/>
    <x v="7"/>
    <x v="0"/>
  </r>
  <r>
    <n v="996.27012203177071"/>
    <x v="1"/>
    <x v="224"/>
    <m/>
    <x v="9"/>
    <s v="420"/>
    <x v="36"/>
    <x v="34"/>
    <x v="7"/>
    <x v="0"/>
  </r>
  <r>
    <n v="657.61940612922785"/>
    <x v="0"/>
    <x v="224"/>
    <n v="416.97"/>
    <x v="2"/>
    <s v="411"/>
    <x v="104"/>
    <x v="34"/>
    <x v="7"/>
    <x v="0"/>
  </r>
  <r>
    <n v="856.51573344605367"/>
    <x v="0"/>
    <x v="224"/>
    <n v="1051.1500000000001"/>
    <x v="5"/>
    <s v="397"/>
    <x v="7"/>
    <x v="34"/>
    <x v="7"/>
    <x v="0"/>
  </r>
  <r>
    <n v="731.88470588051598"/>
    <x v="0"/>
    <x v="224"/>
    <n v="372.11"/>
    <x v="1"/>
    <s v="376"/>
    <x v="67"/>
    <x v="34"/>
    <x v="7"/>
    <x v="0"/>
  </r>
  <r>
    <n v="580.95336177567685"/>
    <x v="0"/>
    <x v="224"/>
    <n v="559.17999999999995"/>
    <x v="1"/>
    <s v="319"/>
    <x v="50"/>
    <x v="34"/>
    <x v="7"/>
    <x v="0"/>
  </r>
  <r>
    <n v="511.59452363815058"/>
    <x v="0"/>
    <x v="224"/>
    <n v="690.25"/>
    <x v="8"/>
    <s v="388"/>
    <x v="57"/>
    <x v="34"/>
    <x v="7"/>
    <x v="0"/>
  </r>
  <r>
    <n v="603.23844098997552"/>
    <x v="0"/>
    <x v="224"/>
    <n v="208.23"/>
    <x v="2"/>
    <s v="320"/>
    <x v="66"/>
    <x v="34"/>
    <x v="7"/>
    <x v="0"/>
  </r>
  <r>
    <n v="401.7853612952087"/>
    <x v="0"/>
    <x v="224"/>
    <n v="289.81"/>
    <x v="1"/>
    <s v="366"/>
    <x v="72"/>
    <x v="34"/>
    <x v="7"/>
    <x v="0"/>
  </r>
  <r>
    <n v="623.7838517904346"/>
    <x v="0"/>
    <x v="224"/>
    <n v="539.65"/>
    <x v="6"/>
    <s v="399"/>
    <x v="30"/>
    <x v="34"/>
    <x v="7"/>
    <x v="0"/>
  </r>
  <r>
    <n v="589.40519396948889"/>
    <x v="0"/>
    <x v="224"/>
    <n v="302.92"/>
    <x v="9"/>
    <s v="314"/>
    <x v="16"/>
    <x v="34"/>
    <x v="7"/>
    <x v="0"/>
  </r>
  <r>
    <n v="374.80001017504651"/>
    <x v="0"/>
    <x v="224"/>
    <n v="378.57"/>
    <x v="3"/>
    <s v="204"/>
    <x v="110"/>
    <x v="34"/>
    <x v="7"/>
    <x v="0"/>
  </r>
  <r>
    <n v="475.26319965204215"/>
    <x v="0"/>
    <x v="224"/>
    <n v="190.61"/>
    <x v="5"/>
    <s v="377"/>
    <x v="24"/>
    <x v="34"/>
    <x v="7"/>
    <x v="0"/>
  </r>
  <r>
    <n v="682.74737714722983"/>
    <x v="1"/>
    <x v="224"/>
    <n v="0"/>
    <x v="0"/>
    <s v="431"/>
    <x v="87"/>
    <x v="34"/>
    <x v="7"/>
    <x v="0"/>
  </r>
  <r>
    <n v="371.41559728915877"/>
    <x v="0"/>
    <x v="224"/>
    <n v="520.32000000000005"/>
    <x v="7"/>
    <s v="389"/>
    <x v="10"/>
    <x v="34"/>
    <x v="7"/>
    <x v="0"/>
  </r>
  <r>
    <n v="318.75396073240751"/>
    <x v="0"/>
    <x v="224"/>
    <n v="258.05"/>
    <x v="7"/>
    <s v="322"/>
    <x v="52"/>
    <x v="34"/>
    <x v="7"/>
    <x v="0"/>
  </r>
  <r>
    <n v="1562.3185760317749"/>
    <x v="0"/>
    <x v="224"/>
    <n v="2262.02"/>
    <x v="6"/>
    <s v="201"/>
    <x v="26"/>
    <x v="34"/>
    <x v="7"/>
    <x v="0"/>
  </r>
  <r>
    <n v="1265.0865881443085"/>
    <x v="0"/>
    <x v="224"/>
    <n v="503.57"/>
    <x v="6"/>
    <s v="400"/>
    <x v="31"/>
    <x v="34"/>
    <x v="7"/>
    <x v="0"/>
  </r>
  <r>
    <n v="741.95205491813397"/>
    <x v="0"/>
    <x v="224"/>
    <n v="374.19"/>
    <x v="6"/>
    <s v="365"/>
    <x v="12"/>
    <x v="34"/>
    <x v="7"/>
    <x v="0"/>
  </r>
  <r>
    <n v="510.69503810612798"/>
    <x v="1"/>
    <x v="224"/>
    <n v="0"/>
    <x v="7"/>
    <s v="424"/>
    <x v="80"/>
    <x v="34"/>
    <x v="7"/>
    <x v="0"/>
  </r>
  <r>
    <n v="545.91251331413639"/>
    <x v="0"/>
    <x v="224"/>
    <n v="860.44"/>
    <x v="4"/>
    <s v="356"/>
    <x v="14"/>
    <x v="34"/>
    <x v="7"/>
    <x v="0"/>
  </r>
  <r>
    <n v="500.533860290311"/>
    <x v="0"/>
    <x v="224"/>
    <n v="762.63"/>
    <x v="10"/>
    <s v="328"/>
    <x v="41"/>
    <x v="34"/>
    <x v="7"/>
    <x v="0"/>
  </r>
  <r>
    <n v="435.1158251648888"/>
    <x v="0"/>
    <x v="224"/>
    <n v="343.1"/>
    <x v="9"/>
    <s v="350"/>
    <x v="65"/>
    <x v="34"/>
    <x v="7"/>
    <x v="0"/>
  </r>
  <r>
    <n v="288.63853292544087"/>
    <x v="0"/>
    <x v="224"/>
    <n v="122.44"/>
    <x v="6"/>
    <s v="333"/>
    <x v="23"/>
    <x v="34"/>
    <x v="7"/>
    <x v="0"/>
  </r>
  <r>
    <n v="458.86430510736488"/>
    <x v="0"/>
    <x v="224"/>
    <n v="246.38"/>
    <x v="3"/>
    <s v="348"/>
    <x v="108"/>
    <x v="34"/>
    <x v="7"/>
    <x v="0"/>
  </r>
  <r>
    <n v="648.11255855087904"/>
    <x v="0"/>
    <x v="224"/>
    <n v="710.15"/>
    <x v="3"/>
    <s v="346"/>
    <x v="70"/>
    <x v="34"/>
    <x v="7"/>
    <x v="0"/>
  </r>
  <r>
    <n v="839.65269252736971"/>
    <x v="0"/>
    <x v="224"/>
    <n v="789.3"/>
    <x v="4"/>
    <s v="332"/>
    <x v="55"/>
    <x v="34"/>
    <x v="7"/>
    <x v="0"/>
  </r>
  <r>
    <n v="494.56277584257356"/>
    <x v="0"/>
    <x v="224"/>
    <n v="525.34"/>
    <x v="2"/>
    <s v="335"/>
    <x v="13"/>
    <x v="34"/>
    <x v="7"/>
    <x v="0"/>
  </r>
  <r>
    <n v="607.96175561981772"/>
    <x v="0"/>
    <x v="224"/>
    <n v="356.3"/>
    <x v="2"/>
    <s v="374"/>
    <x v="45"/>
    <x v="34"/>
    <x v="7"/>
    <x v="0"/>
  </r>
  <r>
    <n v="731.80144483787296"/>
    <x v="0"/>
    <x v="224"/>
    <n v="692.92"/>
    <x v="5"/>
    <s v="410"/>
    <x v="103"/>
    <x v="34"/>
    <x v="7"/>
    <x v="0"/>
  </r>
  <r>
    <n v="680.31645511089721"/>
    <x v="0"/>
    <x v="224"/>
    <n v="659.06"/>
    <x v="10"/>
    <s v="331"/>
    <x v="49"/>
    <x v="34"/>
    <x v="7"/>
    <x v="0"/>
  </r>
  <r>
    <n v="496.03358437979296"/>
    <x v="0"/>
    <x v="224"/>
    <n v="453.31"/>
    <x v="5"/>
    <s v="351"/>
    <x v="75"/>
    <x v="34"/>
    <x v="7"/>
    <x v="0"/>
  </r>
  <r>
    <n v="430.14805283665896"/>
    <x v="0"/>
    <x v="224"/>
    <n v="365.1"/>
    <x v="1"/>
    <s v="352"/>
    <x v="62"/>
    <x v="34"/>
    <x v="7"/>
    <x v="0"/>
  </r>
  <r>
    <n v="481.99937066884308"/>
    <x v="0"/>
    <x v="224"/>
    <n v="319.64"/>
    <x v="3"/>
    <s v="353"/>
    <x v="59"/>
    <x v="34"/>
    <x v="7"/>
    <x v="0"/>
  </r>
  <r>
    <n v="566.58125638777676"/>
    <x v="0"/>
    <x v="224"/>
    <n v="550.85"/>
    <x v="7"/>
    <s v="370"/>
    <x v="56"/>
    <x v="34"/>
    <x v="7"/>
    <x v="0"/>
  </r>
  <r>
    <n v="368.68358365950411"/>
    <x v="1"/>
    <x v="224"/>
    <m/>
    <x v="2"/>
    <s v="422"/>
    <x v="78"/>
    <x v="34"/>
    <x v="7"/>
    <x v="0"/>
  </r>
  <r>
    <n v="443.43837914283802"/>
    <x v="0"/>
    <x v="224"/>
    <n v="346.8"/>
    <x v="8"/>
    <s v="334"/>
    <x v="11"/>
    <x v="34"/>
    <x v="7"/>
    <x v="0"/>
  </r>
  <r>
    <n v="503.82277610671485"/>
    <x v="0"/>
    <x v="224"/>
    <n v="939.89"/>
    <x v="6"/>
    <s v="390"/>
    <x v="9"/>
    <x v="34"/>
    <x v="7"/>
    <x v="0"/>
  </r>
  <r>
    <n v="481.45190968447747"/>
    <x v="0"/>
    <x v="224"/>
    <n v="486.47"/>
    <x v="0"/>
    <s v="337"/>
    <x v="68"/>
    <x v="34"/>
    <x v="7"/>
    <x v="0"/>
  </r>
  <r>
    <n v="534.06933834855852"/>
    <x v="0"/>
    <x v="224"/>
    <n v="517.38"/>
    <x v="8"/>
    <s v="367"/>
    <x v="18"/>
    <x v="34"/>
    <x v="7"/>
    <x v="0"/>
  </r>
  <r>
    <n v="415.61799384305584"/>
    <x v="0"/>
    <x v="224"/>
    <n v="392.29"/>
    <x v="4"/>
    <s v="339"/>
    <x v="60"/>
    <x v="34"/>
    <x v="7"/>
    <x v="0"/>
  </r>
  <r>
    <n v="559.85284926072848"/>
    <x v="1"/>
    <x v="224"/>
    <m/>
    <x v="2"/>
    <s v="412"/>
    <x v="105"/>
    <x v="34"/>
    <x v="7"/>
    <x v="0"/>
  </r>
  <r>
    <n v="615.1972733612422"/>
    <x v="0"/>
    <x v="224"/>
    <n v="633.86"/>
    <x v="4"/>
    <s v="341"/>
    <x v="54"/>
    <x v="34"/>
    <x v="7"/>
    <x v="0"/>
  </r>
  <r>
    <n v="379.78833319932846"/>
    <x v="0"/>
    <x v="224"/>
    <n v="314.18"/>
    <x v="8"/>
    <s v="342"/>
    <x v="61"/>
    <x v="34"/>
    <x v="7"/>
    <x v="0"/>
  </r>
  <r>
    <n v="427.93837508789085"/>
    <x v="0"/>
    <x v="224"/>
    <n v="421.42"/>
    <x v="5"/>
    <s v="343"/>
    <x v="47"/>
    <x v="34"/>
    <x v="7"/>
    <x v="0"/>
  </r>
  <r>
    <n v="333.46347987409371"/>
    <x v="0"/>
    <x v="224"/>
    <n v="145.87"/>
    <x v="4"/>
    <s v="344"/>
    <x v="74"/>
    <x v="34"/>
    <x v="7"/>
    <x v="0"/>
  </r>
  <r>
    <n v="562.00514209244739"/>
    <x v="0"/>
    <x v="224"/>
    <n v="477.27"/>
    <x v="1"/>
    <s v="408"/>
    <x v="1"/>
    <x v="34"/>
    <x v="7"/>
    <x v="0"/>
  </r>
  <r>
    <n v="451.69951999421295"/>
    <x v="0"/>
    <x v="224"/>
    <n v="442.71"/>
    <x v="0"/>
    <s v="347"/>
    <x v="58"/>
    <x v="34"/>
    <x v="7"/>
    <x v="0"/>
  </r>
  <r>
    <n v="556.01509211641508"/>
    <x v="0"/>
    <x v="224"/>
    <n v="496.14"/>
    <x v="1"/>
    <s v="354"/>
    <x v="69"/>
    <x v="34"/>
    <x v="7"/>
    <x v="0"/>
  </r>
  <r>
    <n v="442.26746739103061"/>
    <x v="0"/>
    <x v="224"/>
    <n v="155.38"/>
    <x v="4"/>
    <s v="355"/>
    <x v="51"/>
    <x v="34"/>
    <x v="7"/>
    <x v="0"/>
  </r>
  <r>
    <n v="1199.8587583358653"/>
    <x v="0"/>
    <x v="224"/>
    <n v="895.29"/>
    <x v="6"/>
    <s v="362"/>
    <x v="25"/>
    <x v="34"/>
    <x v="7"/>
    <x v="0"/>
  </r>
  <r>
    <n v="472.03180516039521"/>
    <x v="0"/>
    <x v="224"/>
    <n v="454.36"/>
    <x v="8"/>
    <s v="359"/>
    <x v="44"/>
    <x v="34"/>
    <x v="7"/>
    <x v="0"/>
  </r>
  <r>
    <n v="525.75347529490523"/>
    <x v="0"/>
    <x v="224"/>
    <n v="519.47"/>
    <x v="4"/>
    <s v="358"/>
    <x v="64"/>
    <x v="34"/>
    <x v="7"/>
    <x v="0"/>
  </r>
  <r>
    <n v="378.52424934809397"/>
    <x v="1"/>
    <x v="224"/>
    <m/>
    <x v="2"/>
    <s v="421"/>
    <x v="77"/>
    <x v="34"/>
    <x v="7"/>
    <x v="0"/>
  </r>
  <r>
    <n v="600.66506371340108"/>
    <x v="0"/>
    <x v="224"/>
    <n v="620.02"/>
    <x v="0"/>
    <s v="363"/>
    <x v="111"/>
    <x v="34"/>
    <x v="7"/>
    <x v="0"/>
  </r>
  <r>
    <n v="476.08292086006713"/>
    <x v="0"/>
    <x v="224"/>
    <n v="317.60000000000002"/>
    <x v="5"/>
    <s v="372"/>
    <x v="73"/>
    <x v="34"/>
    <x v="7"/>
    <x v="0"/>
  </r>
  <r>
    <n v="519.49119701606935"/>
    <x v="0"/>
    <x v="224"/>
    <n v="477.09"/>
    <x v="7"/>
    <s v="373"/>
    <x v="27"/>
    <x v="34"/>
    <x v="7"/>
    <x v="0"/>
  </r>
  <r>
    <n v="477.92316400306089"/>
    <x v="1"/>
    <x v="224"/>
    <n v="0"/>
    <x v="2"/>
    <s v="426"/>
    <x v="82"/>
    <x v="34"/>
    <x v="7"/>
    <x v="0"/>
  </r>
  <r>
    <n v="538.9283831569777"/>
    <x v="0"/>
    <x v="224"/>
    <n v="552.74"/>
    <x v="8"/>
    <s v="379"/>
    <x v="63"/>
    <x v="34"/>
    <x v="7"/>
    <x v="0"/>
  </r>
  <r>
    <n v="119.55241464381248"/>
    <x v="0"/>
    <x v="224"/>
    <n v="70.55"/>
    <x v="9"/>
    <s v="380"/>
    <x v="42"/>
    <x v="34"/>
    <x v="7"/>
    <x v="0"/>
  </r>
  <r>
    <n v="337.45318244719124"/>
    <x v="0"/>
    <x v="224"/>
    <n v="286.64"/>
    <x v="2"/>
    <s v="382"/>
    <x v="112"/>
    <x v="34"/>
    <x v="7"/>
    <x v="0"/>
  </r>
  <r>
    <n v="446.2203698804999"/>
    <x v="0"/>
    <x v="224"/>
    <n v="431.5"/>
    <x v="4"/>
    <s v="383"/>
    <x v="71"/>
    <x v="34"/>
    <x v="7"/>
    <x v="0"/>
  </r>
  <r>
    <n v="345.42350894485526"/>
    <x v="0"/>
    <x v="224"/>
    <n v="79.17"/>
    <x v="6"/>
    <s v="385"/>
    <x v="40"/>
    <x v="34"/>
    <x v="7"/>
    <x v="0"/>
  </r>
  <r>
    <n v="800.95401468596651"/>
    <x v="0"/>
    <x v="224"/>
    <n v="939.75"/>
    <x v="0"/>
    <s v="384"/>
    <x v="39"/>
    <x v="34"/>
    <x v="7"/>
    <x v="0"/>
  </r>
  <r>
    <n v="489.78744317849697"/>
    <x v="0"/>
    <x v="224"/>
    <n v="137.65"/>
    <x v="6"/>
    <s v="398"/>
    <x v="38"/>
    <x v="34"/>
    <x v="7"/>
    <x v="0"/>
  </r>
  <r>
    <n v="685.90050684571918"/>
    <x v="0"/>
    <x v="224"/>
    <n v="895.46"/>
    <x v="8"/>
    <s v="391"/>
    <x v="28"/>
    <x v="34"/>
    <x v="7"/>
    <x v="0"/>
  </r>
  <r>
    <n v="534.18848288647609"/>
    <x v="1"/>
    <x v="224"/>
    <n v="0"/>
    <x v="2"/>
    <s v="427"/>
    <x v="83"/>
    <x v="34"/>
    <x v="7"/>
    <x v="0"/>
  </r>
  <r>
    <n v="475.86355412778977"/>
    <x v="0"/>
    <x v="224"/>
    <n v="387.91"/>
    <x v="5"/>
    <s v="393"/>
    <x v="53"/>
    <x v="34"/>
    <x v="7"/>
    <x v="0"/>
  </r>
  <r>
    <n v="349.44883874591244"/>
    <x v="0"/>
    <x v="224"/>
    <n v="266.64"/>
    <x v="9"/>
    <s v="395"/>
    <x v="107"/>
    <x v="34"/>
    <x v="7"/>
    <x v="0"/>
  </r>
  <r>
    <n v="404.95887351629563"/>
    <x v="0"/>
    <x v="224"/>
    <n v="453.28"/>
    <x v="0"/>
    <s v="396"/>
    <x v="6"/>
    <x v="34"/>
    <x v="7"/>
    <x v="0"/>
  </r>
  <r>
    <n v="528.45589182576055"/>
    <x v="0"/>
    <x v="224"/>
    <n v="563.54999999999995"/>
    <x v="6"/>
    <s v="401"/>
    <x v="76"/>
    <x v="34"/>
    <x v="7"/>
    <x v="0"/>
  </r>
  <r>
    <n v="568.17341846868828"/>
    <x v="0"/>
    <x v="224"/>
    <n v="602.22"/>
    <x v="7"/>
    <s v="402"/>
    <x v="37"/>
    <x v="34"/>
    <x v="7"/>
    <x v="0"/>
  </r>
  <r>
    <n v="833.27743648115086"/>
    <x v="0"/>
    <x v="224"/>
    <n v="1199.6600000000001"/>
    <x v="2"/>
    <s v="403"/>
    <x v="22"/>
    <x v="34"/>
    <x v="7"/>
    <x v="0"/>
  </r>
  <r>
    <n v="514.64295653974409"/>
    <x v="0"/>
    <x v="224"/>
    <n v="717.18"/>
    <x v="2"/>
    <s v="404"/>
    <x v="2"/>
    <x v="34"/>
    <x v="7"/>
    <x v="0"/>
  </r>
  <r>
    <n v="632.68352608578607"/>
    <x v="0"/>
    <x v="224"/>
    <n v="362.05"/>
    <x v="3"/>
    <s v="405"/>
    <x v="3"/>
    <x v="34"/>
    <x v="7"/>
    <x v="0"/>
  </r>
  <r>
    <n v="503.01102361265561"/>
    <x v="0"/>
    <x v="224"/>
    <n v="243.81"/>
    <x v="1"/>
    <s v="361"/>
    <x v="5"/>
    <x v="34"/>
    <x v="7"/>
    <x v="0"/>
  </r>
  <r>
    <n v="741.52168510894921"/>
    <x v="0"/>
    <x v="224"/>
    <n v="714.11"/>
    <x v="4"/>
    <s v="406"/>
    <x v="4"/>
    <x v="34"/>
    <x v="7"/>
    <x v="0"/>
  </r>
  <r>
    <n v="602.43290149704842"/>
    <x v="0"/>
    <x v="224"/>
    <n v="735.36"/>
    <x v="0"/>
    <s v="407"/>
    <x v="0"/>
    <x v="34"/>
    <x v="7"/>
    <x v="0"/>
  </r>
  <r>
    <n v="669.07137814716941"/>
    <x v="1"/>
    <x v="224"/>
    <m/>
    <x v="7"/>
    <s v="413"/>
    <x v="106"/>
    <x v="34"/>
    <x v="7"/>
    <x v="0"/>
  </r>
  <r>
    <n v="443.78579514569941"/>
    <x v="1"/>
    <x v="224"/>
    <m/>
    <x v="4"/>
    <s v="414"/>
    <x v="97"/>
    <x v="34"/>
    <x v="7"/>
    <x v="0"/>
  </r>
  <r>
    <n v="751.0221148619529"/>
    <x v="1"/>
    <x v="224"/>
    <m/>
    <x v="4"/>
    <s v="415"/>
    <x v="98"/>
    <x v="34"/>
    <x v="7"/>
    <x v="0"/>
  </r>
  <r>
    <n v="675.9199033757576"/>
    <x v="1"/>
    <x v="224"/>
    <m/>
    <x v="7"/>
    <s v="416"/>
    <x v="99"/>
    <x v="34"/>
    <x v="7"/>
    <x v="0"/>
  </r>
  <r>
    <n v="831.58630536532598"/>
    <x v="1"/>
    <x v="224"/>
    <m/>
    <x v="6"/>
    <s v="418"/>
    <x v="100"/>
    <x v="34"/>
    <x v="7"/>
    <x v="0"/>
  </r>
  <r>
    <n v="465.36061226355184"/>
    <x v="1"/>
    <x v="224"/>
    <m/>
    <x v="8"/>
    <s v="419"/>
    <x v="101"/>
    <x v="34"/>
    <x v="7"/>
    <x v="0"/>
  </r>
  <r>
    <n v="525.715480403367"/>
    <x v="1"/>
    <x v="224"/>
    <m/>
    <x v="3"/>
    <s v="428"/>
    <x v="84"/>
    <x v="34"/>
    <x v="7"/>
    <x v="0"/>
  </r>
  <r>
    <n v="728.26386895704525"/>
    <x v="1"/>
    <x v="224"/>
    <m/>
    <x v="4"/>
    <s v="429"/>
    <x v="85"/>
    <x v="34"/>
    <x v="7"/>
    <x v="0"/>
  </r>
  <r>
    <n v="500.6814099079686"/>
    <x v="1"/>
    <x v="224"/>
    <m/>
    <x v="9"/>
    <s v="438"/>
    <x v="32"/>
    <x v="34"/>
    <x v="7"/>
    <x v="0"/>
  </r>
  <r>
    <n v="568.95614762269156"/>
    <x v="1"/>
    <x v="224"/>
    <m/>
    <x v="9"/>
    <s v="437"/>
    <x v="33"/>
    <x v="34"/>
    <x v="7"/>
    <x v="0"/>
  </r>
  <r>
    <n v="787.33850464037391"/>
    <x v="0"/>
    <x v="225"/>
    <n v="769.28"/>
    <x v="1"/>
    <s v="311"/>
    <x v="15"/>
    <x v="34"/>
    <x v="7"/>
    <x v="0"/>
  </r>
  <r>
    <n v="443.66495999096043"/>
    <x v="0"/>
    <x v="225"/>
    <n v="337.37"/>
    <x v="0"/>
    <s v="409"/>
    <x v="102"/>
    <x v="34"/>
    <x v="7"/>
    <x v="0"/>
  </r>
  <r>
    <n v="1065.4007270853008"/>
    <x v="0"/>
    <x v="225"/>
    <n v="1249.97"/>
    <x v="1"/>
    <s v="301"/>
    <x v="21"/>
    <x v="34"/>
    <x v="7"/>
    <x v="0"/>
  </r>
  <r>
    <n v="959.23143264986527"/>
    <x v="0"/>
    <x v="225"/>
    <n v="795.91"/>
    <x v="0"/>
    <s v="326"/>
    <x v="19"/>
    <x v="34"/>
    <x v="7"/>
    <x v="0"/>
  </r>
  <r>
    <n v="625.74317243873497"/>
    <x v="0"/>
    <x v="225"/>
    <n v="617.27"/>
    <x v="9"/>
    <s v="368"/>
    <x v="109"/>
    <x v="34"/>
    <x v="7"/>
    <x v="0"/>
  </r>
  <r>
    <n v="826.99071744166622"/>
    <x v="1"/>
    <x v="225"/>
    <n v="0"/>
    <x v="9"/>
    <s v="425"/>
    <x v="81"/>
    <x v="34"/>
    <x v="7"/>
    <x v="0"/>
  </r>
  <r>
    <n v="664.22451498402438"/>
    <x v="0"/>
    <x v="225"/>
    <n v="573.03"/>
    <x v="1"/>
    <s v="313"/>
    <x v="43"/>
    <x v="34"/>
    <x v="7"/>
    <x v="0"/>
  </r>
  <r>
    <n v="637.77538401366439"/>
    <x v="1"/>
    <x v="225"/>
    <m/>
    <x v="6"/>
    <s v="417"/>
    <x v="35"/>
    <x v="34"/>
    <x v="7"/>
    <x v="0"/>
  </r>
  <r>
    <n v="1055.0163023256055"/>
    <x v="0"/>
    <x v="225"/>
    <n v="1107.29"/>
    <x v="5"/>
    <s v="323"/>
    <x v="29"/>
    <x v="34"/>
    <x v="7"/>
    <x v="0"/>
  </r>
  <r>
    <n v="713.78200551410487"/>
    <x v="1"/>
    <x v="225"/>
    <n v="0"/>
    <x v="8"/>
    <s v="423"/>
    <x v="79"/>
    <x v="34"/>
    <x v="7"/>
    <x v="0"/>
  </r>
  <r>
    <n v="921.18011450953713"/>
    <x v="0"/>
    <x v="225"/>
    <n v="789.8"/>
    <x v="0"/>
    <s v="305"/>
    <x v="46"/>
    <x v="34"/>
    <x v="7"/>
    <x v="0"/>
  </r>
  <r>
    <n v="1168.5538205453586"/>
    <x v="0"/>
    <x v="225"/>
    <n v="1053.4000000000001"/>
    <x v="1"/>
    <s v="321"/>
    <x v="48"/>
    <x v="34"/>
    <x v="7"/>
    <x v="0"/>
  </r>
  <r>
    <n v="931.56816242710954"/>
    <x v="0"/>
    <x v="225"/>
    <n v="794.77"/>
    <x v="1"/>
    <s v="317"/>
    <x v="8"/>
    <x v="34"/>
    <x v="7"/>
    <x v="0"/>
  </r>
  <r>
    <n v="808.89625745701733"/>
    <x v="0"/>
    <x v="225"/>
    <n v="729.13"/>
    <x v="7"/>
    <s v="308"/>
    <x v="20"/>
    <x v="34"/>
    <x v="7"/>
    <x v="0"/>
  </r>
  <r>
    <n v="1098.8631081924916"/>
    <x v="0"/>
    <x v="225"/>
    <n v="685.75"/>
    <x v="7"/>
    <s v="304"/>
    <x v="17"/>
    <x v="34"/>
    <x v="7"/>
    <x v="0"/>
  </r>
  <r>
    <n v="1449.4895091219644"/>
    <x v="1"/>
    <x v="225"/>
    <m/>
    <x v="9"/>
    <s v="420"/>
    <x v="36"/>
    <x v="34"/>
    <x v="7"/>
    <x v="0"/>
  </r>
  <r>
    <n v="1037.179668852604"/>
    <x v="0"/>
    <x v="225"/>
    <n v="959.86"/>
    <x v="2"/>
    <s v="411"/>
    <x v="104"/>
    <x v="34"/>
    <x v="7"/>
    <x v="0"/>
  </r>
  <r>
    <n v="1350.8736155028439"/>
    <x v="0"/>
    <x v="225"/>
    <n v="1700.76"/>
    <x v="5"/>
    <s v="397"/>
    <x v="7"/>
    <x v="34"/>
    <x v="7"/>
    <x v="0"/>
  </r>
  <r>
    <n v="1154.3089054374257"/>
    <x v="0"/>
    <x v="225"/>
    <n v="1128.26"/>
    <x v="1"/>
    <s v="376"/>
    <x v="67"/>
    <x v="34"/>
    <x v="7"/>
    <x v="0"/>
  </r>
  <r>
    <n v="916.26404234624522"/>
    <x v="0"/>
    <x v="225"/>
    <n v="727.48"/>
    <x v="1"/>
    <s v="319"/>
    <x v="50"/>
    <x v="34"/>
    <x v="7"/>
    <x v="0"/>
  </r>
  <r>
    <n v="806.87314526960927"/>
    <x v="0"/>
    <x v="225"/>
    <n v="1001.75"/>
    <x v="8"/>
    <s v="388"/>
    <x v="57"/>
    <x v="34"/>
    <x v="7"/>
    <x v="0"/>
  </r>
  <r>
    <n v="951.41147088076502"/>
    <x v="0"/>
    <x v="225"/>
    <n v="748.32"/>
    <x v="2"/>
    <s v="320"/>
    <x v="66"/>
    <x v="34"/>
    <x v="7"/>
    <x v="0"/>
  </r>
  <r>
    <n v="633.68508303433271"/>
    <x v="0"/>
    <x v="225"/>
    <n v="634.89"/>
    <x v="1"/>
    <s v="366"/>
    <x v="72"/>
    <x v="34"/>
    <x v="7"/>
    <x v="0"/>
  </r>
  <r>
    <n v="907.55321185983701"/>
    <x v="0"/>
    <x v="225"/>
    <n v="658.74"/>
    <x v="6"/>
    <s v="399"/>
    <x v="30"/>
    <x v="34"/>
    <x v="7"/>
    <x v="0"/>
  </r>
  <r>
    <n v="929.59404513246659"/>
    <x v="0"/>
    <x v="225"/>
    <n v="434.28"/>
    <x v="9"/>
    <s v="314"/>
    <x v="16"/>
    <x v="34"/>
    <x v="7"/>
    <x v="0"/>
  </r>
  <r>
    <n v="591.12451186228759"/>
    <x v="0"/>
    <x v="225"/>
    <n v="607.36"/>
    <x v="3"/>
    <s v="204"/>
    <x v="110"/>
    <x v="34"/>
    <x v="7"/>
    <x v="0"/>
  </r>
  <r>
    <n v="691.46811365020983"/>
    <x v="0"/>
    <x v="225"/>
    <n v="334.56"/>
    <x v="5"/>
    <s v="377"/>
    <x v="24"/>
    <x v="34"/>
    <x v="7"/>
    <x v="0"/>
  </r>
  <r>
    <n v="1076.8108300021697"/>
    <x v="1"/>
    <x v="225"/>
    <n v="0"/>
    <x v="0"/>
    <s v="431"/>
    <x v="87"/>
    <x v="34"/>
    <x v="7"/>
    <x v="0"/>
  </r>
  <r>
    <n v="585.78670673742533"/>
    <x v="0"/>
    <x v="225"/>
    <n v="746.93"/>
    <x v="7"/>
    <s v="389"/>
    <x v="10"/>
    <x v="34"/>
    <x v="7"/>
    <x v="0"/>
  </r>
  <r>
    <n v="502.73018763823939"/>
    <x v="0"/>
    <x v="225"/>
    <n v="524.45000000000005"/>
    <x v="7"/>
    <s v="322"/>
    <x v="52"/>
    <x v="34"/>
    <x v="7"/>
    <x v="0"/>
  </r>
  <r>
    <n v="2273.0425572194445"/>
    <x v="0"/>
    <x v="225"/>
    <n v="1867.96"/>
    <x v="6"/>
    <s v="201"/>
    <x v="26"/>
    <x v="34"/>
    <x v="7"/>
    <x v="0"/>
  </r>
  <r>
    <n v="1840.5949321318678"/>
    <x v="0"/>
    <x v="225"/>
    <n v="1551.13"/>
    <x v="6"/>
    <s v="400"/>
    <x v="31"/>
    <x v="34"/>
    <x v="7"/>
    <x v="0"/>
  </r>
  <r>
    <n v="1170.1868580095984"/>
    <x v="0"/>
    <x v="225"/>
    <n v="1052.03"/>
    <x v="6"/>
    <s v="365"/>
    <x v="12"/>
    <x v="34"/>
    <x v="7"/>
    <x v="0"/>
  </r>
  <r>
    <n v="805.45450084162292"/>
    <x v="1"/>
    <x v="225"/>
    <n v="0"/>
    <x v="7"/>
    <s v="424"/>
    <x v="80"/>
    <x v="34"/>
    <x v="7"/>
    <x v="0"/>
  </r>
  <r>
    <n v="860.99855707479492"/>
    <x v="0"/>
    <x v="225"/>
    <n v="562.73"/>
    <x v="4"/>
    <s v="356"/>
    <x v="14"/>
    <x v="34"/>
    <x v="7"/>
    <x v="0"/>
  </r>
  <r>
    <n v="728.23480641125593"/>
    <x v="0"/>
    <x v="225"/>
    <n v="693.09"/>
    <x v="10"/>
    <s v="328"/>
    <x v="41"/>
    <x v="34"/>
    <x v="7"/>
    <x v="0"/>
  </r>
  <r>
    <n v="686.25299565500336"/>
    <x v="0"/>
    <x v="225"/>
    <n v="582.73"/>
    <x v="9"/>
    <s v="350"/>
    <x v="65"/>
    <x v="34"/>
    <x v="7"/>
    <x v="0"/>
  </r>
  <r>
    <n v="419.94486851673275"/>
    <x v="0"/>
    <x v="225"/>
    <n v="160.13"/>
    <x v="6"/>
    <s v="333"/>
    <x v="23"/>
    <x v="34"/>
    <x v="7"/>
    <x v="0"/>
  </r>
  <r>
    <n v="723.70846052254967"/>
    <x v="0"/>
    <x v="225"/>
    <n v="651.4"/>
    <x v="3"/>
    <s v="348"/>
    <x v="108"/>
    <x v="34"/>
    <x v="7"/>
    <x v="0"/>
  </r>
  <r>
    <n v="1022.1857241313216"/>
    <x v="0"/>
    <x v="225"/>
    <n v="936.33"/>
    <x v="3"/>
    <s v="346"/>
    <x v="70"/>
    <x v="34"/>
    <x v="7"/>
    <x v="0"/>
  </r>
  <r>
    <n v="1324.2776801747864"/>
    <x v="0"/>
    <x v="225"/>
    <n v="1413.48"/>
    <x v="4"/>
    <s v="332"/>
    <x v="55"/>
    <x v="34"/>
    <x v="7"/>
    <x v="0"/>
  </r>
  <r>
    <n v="780.01112998545818"/>
    <x v="0"/>
    <x v="225"/>
    <n v="743.6"/>
    <x v="2"/>
    <s v="335"/>
    <x v="13"/>
    <x v="34"/>
    <x v="7"/>
    <x v="0"/>
  </r>
  <r>
    <n v="958.86095588380294"/>
    <x v="0"/>
    <x v="225"/>
    <n v="728.82"/>
    <x v="2"/>
    <s v="374"/>
    <x v="45"/>
    <x v="34"/>
    <x v="7"/>
    <x v="0"/>
  </r>
  <r>
    <n v="1154.177588356707"/>
    <x v="0"/>
    <x v="225"/>
    <n v="665.77"/>
    <x v="5"/>
    <s v="410"/>
    <x v="103"/>
    <x v="34"/>
    <x v="7"/>
    <x v="0"/>
  </r>
  <r>
    <n v="1072.9768450419469"/>
    <x v="0"/>
    <x v="225"/>
    <n v="1147.79"/>
    <x v="10"/>
    <s v="331"/>
    <x v="49"/>
    <x v="34"/>
    <x v="7"/>
    <x v="0"/>
  </r>
  <r>
    <n v="782.33084971599033"/>
    <x v="0"/>
    <x v="225"/>
    <n v="782.26"/>
    <x v="5"/>
    <s v="351"/>
    <x v="75"/>
    <x v="34"/>
    <x v="7"/>
    <x v="0"/>
  </r>
  <r>
    <n v="678.417958534283"/>
    <x v="0"/>
    <x v="225"/>
    <n v="577.94000000000005"/>
    <x v="1"/>
    <s v="352"/>
    <x v="62"/>
    <x v="34"/>
    <x v="7"/>
    <x v="0"/>
  </r>
  <r>
    <n v="760.19646469988083"/>
    <x v="0"/>
    <x v="225"/>
    <n v="562.54999999999995"/>
    <x v="3"/>
    <s v="353"/>
    <x v="59"/>
    <x v="34"/>
    <x v="7"/>
    <x v="0"/>
  </r>
  <r>
    <n v="893.59674365036756"/>
    <x v="0"/>
    <x v="225"/>
    <n v="1144.3399999999999"/>
    <x v="7"/>
    <s v="370"/>
    <x v="56"/>
    <x v="34"/>
    <x v="7"/>
    <x v="0"/>
  </r>
  <r>
    <n v="581.47784820117158"/>
    <x v="1"/>
    <x v="225"/>
    <m/>
    <x v="2"/>
    <s v="422"/>
    <x v="78"/>
    <x v="34"/>
    <x v="7"/>
    <x v="0"/>
  </r>
  <r>
    <n v="699.37910431056355"/>
    <x v="0"/>
    <x v="225"/>
    <n v="679.59"/>
    <x v="8"/>
    <s v="334"/>
    <x v="11"/>
    <x v="34"/>
    <x v="7"/>
    <x v="0"/>
  </r>
  <r>
    <n v="794.61575375115319"/>
    <x v="0"/>
    <x v="225"/>
    <n v="905.12"/>
    <x v="6"/>
    <s v="390"/>
    <x v="9"/>
    <x v="34"/>
    <x v="7"/>
    <x v="0"/>
  </r>
  <r>
    <n v="759.33302393584336"/>
    <x v="0"/>
    <x v="225"/>
    <n v="421.27"/>
    <x v="0"/>
    <s v="337"/>
    <x v="68"/>
    <x v="34"/>
    <x v="7"/>
    <x v="0"/>
  </r>
  <r>
    <n v="842.3198195337867"/>
    <x v="0"/>
    <x v="225"/>
    <n v="844.37"/>
    <x v="8"/>
    <s v="367"/>
    <x v="18"/>
    <x v="34"/>
    <x v="7"/>
    <x v="0"/>
  </r>
  <r>
    <n v="655.50153965288416"/>
    <x v="0"/>
    <x v="225"/>
    <n v="490.61"/>
    <x v="4"/>
    <s v="339"/>
    <x v="60"/>
    <x v="34"/>
    <x v="7"/>
    <x v="0"/>
  </r>
  <r>
    <n v="882.98488060177908"/>
    <x v="1"/>
    <x v="225"/>
    <m/>
    <x v="2"/>
    <s v="412"/>
    <x v="105"/>
    <x v="34"/>
    <x v="7"/>
    <x v="0"/>
  </r>
  <r>
    <n v="970.27262017637554"/>
    <x v="0"/>
    <x v="225"/>
    <n v="875.19"/>
    <x v="4"/>
    <s v="341"/>
    <x v="54"/>
    <x v="34"/>
    <x v="7"/>
    <x v="0"/>
  </r>
  <r>
    <n v="598.99196098899097"/>
    <x v="0"/>
    <x v="225"/>
    <n v="589.41"/>
    <x v="8"/>
    <s v="342"/>
    <x v="61"/>
    <x v="34"/>
    <x v="7"/>
    <x v="0"/>
  </r>
  <r>
    <n v="674.93291412352244"/>
    <x v="0"/>
    <x v="225"/>
    <n v="561.91999999999996"/>
    <x v="5"/>
    <s v="343"/>
    <x v="47"/>
    <x v="34"/>
    <x v="7"/>
    <x v="0"/>
  </r>
  <r>
    <n v="525.92964624630417"/>
    <x v="0"/>
    <x v="225"/>
    <n v="540.51"/>
    <x v="4"/>
    <s v="344"/>
    <x v="74"/>
    <x v="34"/>
    <x v="7"/>
    <x v="0"/>
  </r>
  <r>
    <n v="886.37941906227798"/>
    <x v="0"/>
    <x v="225"/>
    <n v="705.7"/>
    <x v="1"/>
    <s v="408"/>
    <x v="1"/>
    <x v="34"/>
    <x v="7"/>
    <x v="0"/>
  </r>
  <r>
    <n v="712.40835383196543"/>
    <x v="0"/>
    <x v="225"/>
    <n v="656.5"/>
    <x v="0"/>
    <s v="347"/>
    <x v="58"/>
    <x v="34"/>
    <x v="7"/>
    <x v="0"/>
  </r>
  <r>
    <n v="876.93207308579542"/>
    <x v="0"/>
    <x v="225"/>
    <n v="875.04"/>
    <x v="1"/>
    <s v="354"/>
    <x v="69"/>
    <x v="34"/>
    <x v="7"/>
    <x v="0"/>
  </r>
  <r>
    <n v="697.53237373710999"/>
    <x v="0"/>
    <x v="225"/>
    <n v="521.98"/>
    <x v="4"/>
    <s v="355"/>
    <x v="51"/>
    <x v="34"/>
    <x v="7"/>
    <x v="0"/>
  </r>
  <r>
    <n v="1745.6939078822256"/>
    <x v="0"/>
    <x v="225"/>
    <n v="1370.41"/>
    <x v="6"/>
    <s v="362"/>
    <x v="25"/>
    <x v="34"/>
    <x v="7"/>
    <x v="0"/>
  </r>
  <r>
    <n v="744.47588803051303"/>
    <x v="0"/>
    <x v="225"/>
    <n v="723.02"/>
    <x v="8"/>
    <s v="359"/>
    <x v="44"/>
    <x v="34"/>
    <x v="7"/>
    <x v="0"/>
  </r>
  <r>
    <n v="829.20426362436024"/>
    <x v="0"/>
    <x v="225"/>
    <n v="556.04"/>
    <x v="4"/>
    <s v="358"/>
    <x v="64"/>
    <x v="34"/>
    <x v="7"/>
    <x v="0"/>
  </r>
  <r>
    <n v="596.99828188219203"/>
    <x v="1"/>
    <x v="225"/>
    <m/>
    <x v="2"/>
    <s v="421"/>
    <x v="77"/>
    <x v="34"/>
    <x v="7"/>
    <x v="0"/>
  </r>
  <r>
    <n v="947.35280934086245"/>
    <x v="0"/>
    <x v="225"/>
    <n v="1051.93"/>
    <x v="0"/>
    <s v="363"/>
    <x v="111"/>
    <x v="34"/>
    <x v="7"/>
    <x v="0"/>
  </r>
  <r>
    <n v="750.86519893087245"/>
    <x v="0"/>
    <x v="225"/>
    <n v="555.61"/>
    <x v="5"/>
    <s v="372"/>
    <x v="73"/>
    <x v="34"/>
    <x v="7"/>
    <x v="0"/>
  </r>
  <r>
    <n v="755.81614213257649"/>
    <x v="0"/>
    <x v="225"/>
    <n v="619.94000000000005"/>
    <x v="7"/>
    <s v="373"/>
    <x v="27"/>
    <x v="34"/>
    <x v="7"/>
    <x v="0"/>
  </r>
  <r>
    <n v="753.76758100151869"/>
    <x v="1"/>
    <x v="225"/>
    <n v="0"/>
    <x v="2"/>
    <s v="426"/>
    <x v="82"/>
    <x v="34"/>
    <x v="7"/>
    <x v="0"/>
  </r>
  <r>
    <n v="849.98337452982923"/>
    <x v="0"/>
    <x v="225"/>
    <n v="852.55"/>
    <x v="8"/>
    <s v="379"/>
    <x v="63"/>
    <x v="34"/>
    <x v="7"/>
    <x v="0"/>
  </r>
  <r>
    <n v="173.93874109463573"/>
    <x v="0"/>
    <x v="225"/>
    <n v="89.22"/>
    <x v="9"/>
    <s v="380"/>
    <x v="42"/>
    <x v="34"/>
    <x v="7"/>
    <x v="0"/>
  </r>
  <r>
    <n v="532.22209801250483"/>
    <x v="0"/>
    <x v="225"/>
    <n v="576.61"/>
    <x v="2"/>
    <s v="382"/>
    <x v="112"/>
    <x v="34"/>
    <x v="7"/>
    <x v="0"/>
  </r>
  <r>
    <n v="703.76678539957356"/>
    <x v="0"/>
    <x v="225"/>
    <n v="500.66"/>
    <x v="4"/>
    <s v="383"/>
    <x v="71"/>
    <x v="34"/>
    <x v="7"/>
    <x v="0"/>
  </r>
  <r>
    <n v="502.56224827717762"/>
    <x v="0"/>
    <x v="225"/>
    <n v="601.21"/>
    <x v="6"/>
    <s v="385"/>
    <x v="40"/>
    <x v="34"/>
    <x v="7"/>
    <x v="0"/>
  </r>
  <r>
    <n v="1165.3209465006976"/>
    <x v="0"/>
    <x v="225"/>
    <n v="1146.3699999999999"/>
    <x v="0"/>
    <s v="384"/>
    <x v="39"/>
    <x v="34"/>
    <x v="7"/>
    <x v="0"/>
  </r>
  <r>
    <n v="712.59967039768549"/>
    <x v="0"/>
    <x v="225"/>
    <n v="569.26"/>
    <x v="6"/>
    <s v="398"/>
    <x v="38"/>
    <x v="34"/>
    <x v="7"/>
    <x v="0"/>
  </r>
  <r>
    <n v="997.92773765687946"/>
    <x v="0"/>
    <x v="225"/>
    <n v="1239.03"/>
    <x v="8"/>
    <s v="391"/>
    <x v="28"/>
    <x v="34"/>
    <x v="7"/>
    <x v="0"/>
  </r>
  <r>
    <n v="842.50773109970339"/>
    <x v="1"/>
    <x v="225"/>
    <n v="0"/>
    <x v="2"/>
    <s v="427"/>
    <x v="83"/>
    <x v="34"/>
    <x v="7"/>
    <x v="0"/>
  </r>
  <r>
    <n v="750.51921961119274"/>
    <x v="0"/>
    <x v="225"/>
    <n v="754.53"/>
    <x v="5"/>
    <s v="393"/>
    <x v="53"/>
    <x v="34"/>
    <x v="7"/>
    <x v="0"/>
  </r>
  <r>
    <n v="508.41876568983395"/>
    <x v="0"/>
    <x v="225"/>
    <n v="670.55"/>
    <x v="9"/>
    <s v="395"/>
    <x v="107"/>
    <x v="34"/>
    <x v="7"/>
    <x v="0"/>
  </r>
  <r>
    <n v="638.69026129380734"/>
    <x v="0"/>
    <x v="225"/>
    <n v="493.49"/>
    <x v="0"/>
    <s v="396"/>
    <x v="6"/>
    <x v="34"/>
    <x v="7"/>
    <x v="0"/>
  </r>
  <r>
    <n v="833.46644241113336"/>
    <x v="0"/>
    <x v="225"/>
    <n v="871.93"/>
    <x v="6"/>
    <s v="401"/>
    <x v="76"/>
    <x v="34"/>
    <x v="7"/>
    <x v="0"/>
  </r>
  <r>
    <n v="826.64469326127653"/>
    <x v="0"/>
    <x v="225"/>
    <n v="661.28"/>
    <x v="7"/>
    <s v="402"/>
    <x v="37"/>
    <x v="34"/>
    <x v="7"/>
    <x v="0"/>
  </r>
  <r>
    <n v="1314.2227975280164"/>
    <x v="0"/>
    <x v="225"/>
    <n v="872.63"/>
    <x v="2"/>
    <s v="403"/>
    <x v="22"/>
    <x v="34"/>
    <x v="7"/>
    <x v="0"/>
  </r>
  <r>
    <n v="811.68105178502753"/>
    <x v="0"/>
    <x v="225"/>
    <n v="1110.83"/>
    <x v="2"/>
    <s v="404"/>
    <x v="2"/>
    <x v="34"/>
    <x v="7"/>
    <x v="0"/>
  </r>
  <r>
    <n v="997.85146843005907"/>
    <x v="0"/>
    <x v="225"/>
    <n v="1078"/>
    <x v="3"/>
    <s v="405"/>
    <x v="3"/>
    <x v="34"/>
    <x v="7"/>
    <x v="0"/>
  </r>
  <r>
    <n v="793.33547951482194"/>
    <x v="0"/>
    <x v="225"/>
    <n v="603.59"/>
    <x v="1"/>
    <s v="361"/>
    <x v="5"/>
    <x v="34"/>
    <x v="7"/>
    <x v="0"/>
  </r>
  <r>
    <n v="1169.5080903029066"/>
    <x v="0"/>
    <x v="225"/>
    <n v="884.6"/>
    <x v="4"/>
    <s v="406"/>
    <x v="4"/>
    <x v="34"/>
    <x v="7"/>
    <x v="0"/>
  </r>
  <r>
    <n v="950.14099562298702"/>
    <x v="0"/>
    <x v="225"/>
    <n v="970.32"/>
    <x v="0"/>
    <s v="407"/>
    <x v="0"/>
    <x v="34"/>
    <x v="7"/>
    <x v="0"/>
  </r>
  <r>
    <n v="1055.24141160924"/>
    <x v="1"/>
    <x v="225"/>
    <m/>
    <x v="7"/>
    <s v="413"/>
    <x v="106"/>
    <x v="34"/>
    <x v="7"/>
    <x v="0"/>
  </r>
  <r>
    <n v="699.92703950141026"/>
    <x v="1"/>
    <x v="225"/>
    <m/>
    <x v="4"/>
    <s v="414"/>
    <x v="97"/>
    <x v="34"/>
    <x v="7"/>
    <x v="0"/>
  </r>
  <r>
    <n v="1184.4919130023866"/>
    <x v="1"/>
    <x v="225"/>
    <m/>
    <x v="4"/>
    <s v="415"/>
    <x v="98"/>
    <x v="34"/>
    <x v="7"/>
    <x v="0"/>
  </r>
  <r>
    <n v="1066.0427217021479"/>
    <x v="1"/>
    <x v="225"/>
    <m/>
    <x v="7"/>
    <s v="416"/>
    <x v="99"/>
    <x v="34"/>
    <x v="7"/>
    <x v="0"/>
  </r>
  <r>
    <n v="1311.5555909426425"/>
    <x v="1"/>
    <x v="225"/>
    <m/>
    <x v="6"/>
    <s v="418"/>
    <x v="100"/>
    <x v="34"/>
    <x v="7"/>
    <x v="0"/>
  </r>
  <r>
    <n v="733.95426172947873"/>
    <x v="1"/>
    <x v="225"/>
    <m/>
    <x v="8"/>
    <s v="419"/>
    <x v="101"/>
    <x v="34"/>
    <x v="7"/>
    <x v="0"/>
  </r>
  <r>
    <n v="829.14433910167065"/>
    <x v="1"/>
    <x v="225"/>
    <m/>
    <x v="3"/>
    <s v="428"/>
    <x v="84"/>
    <x v="34"/>
    <x v="7"/>
    <x v="0"/>
  </r>
  <r>
    <n v="1148.598218668981"/>
    <x v="1"/>
    <x v="225"/>
    <m/>
    <x v="4"/>
    <s v="429"/>
    <x v="85"/>
    <x v="34"/>
    <x v="7"/>
    <x v="0"/>
  </r>
  <r>
    <n v="789.66127533492443"/>
    <x v="1"/>
    <x v="225"/>
    <m/>
    <x v="9"/>
    <s v="438"/>
    <x v="32"/>
    <x v="34"/>
    <x v="7"/>
    <x v="0"/>
  </r>
  <r>
    <n v="897.3423583351414"/>
    <x v="1"/>
    <x v="225"/>
    <m/>
    <x v="9"/>
    <s v="437"/>
    <x v="33"/>
    <x v="34"/>
    <x v="7"/>
    <x v="0"/>
  </r>
  <r>
    <n v="1522.6121798488102"/>
    <x v="0"/>
    <x v="226"/>
    <n v="1326.18"/>
    <x v="1"/>
    <s v="311"/>
    <x v="15"/>
    <x v="34"/>
    <x v="7"/>
    <x v="0"/>
  </r>
  <r>
    <n v="857.99140760037835"/>
    <x v="0"/>
    <x v="226"/>
    <n v="568.11"/>
    <x v="0"/>
    <s v="409"/>
    <x v="102"/>
    <x v="34"/>
    <x v="7"/>
    <x v="0"/>
  </r>
  <r>
    <n v="2060.349028936178"/>
    <x v="0"/>
    <x v="226"/>
    <n v="1961.7"/>
    <x v="1"/>
    <s v="301"/>
    <x v="21"/>
    <x v="34"/>
    <x v="7"/>
    <x v="0"/>
  </r>
  <r>
    <n v="1855.0311639002416"/>
    <x v="0"/>
    <x v="226"/>
    <n v="1684.81"/>
    <x v="0"/>
    <s v="326"/>
    <x v="19"/>
    <x v="34"/>
    <x v="7"/>
    <x v="0"/>
  </r>
  <r>
    <n v="1210.1074318061433"/>
    <x v="0"/>
    <x v="226"/>
    <n v="1307.1500000000001"/>
    <x v="9"/>
    <s v="368"/>
    <x v="109"/>
    <x v="34"/>
    <x v="7"/>
    <x v="0"/>
  </r>
  <r>
    <n v="1599.2944985889328"/>
    <x v="1"/>
    <x v="226"/>
    <n v="0"/>
    <x v="9"/>
    <s v="425"/>
    <x v="81"/>
    <x v="34"/>
    <x v="7"/>
    <x v="0"/>
  </r>
  <r>
    <n v="1284.5254369094941"/>
    <x v="0"/>
    <x v="226"/>
    <n v="1145.99"/>
    <x v="1"/>
    <s v="313"/>
    <x v="43"/>
    <x v="34"/>
    <x v="7"/>
    <x v="0"/>
  </r>
  <r>
    <n v="1768.3904354295748"/>
    <x v="1"/>
    <x v="226"/>
    <m/>
    <x v="6"/>
    <s v="417"/>
    <x v="35"/>
    <x v="34"/>
    <x v="7"/>
    <x v="0"/>
  </r>
  <r>
    <n v="2925.2943669818796"/>
    <x v="0"/>
    <x v="226"/>
    <n v="1900.59"/>
    <x v="5"/>
    <s v="323"/>
    <x v="29"/>
    <x v="34"/>
    <x v="7"/>
    <x v="0"/>
  </r>
  <r>
    <n v="1380.3632985650831"/>
    <x v="1"/>
    <x v="226"/>
    <n v="0"/>
    <x v="8"/>
    <s v="423"/>
    <x v="79"/>
    <x v="34"/>
    <x v="7"/>
    <x v="0"/>
  </r>
  <r>
    <n v="1781.4447711120097"/>
    <x v="0"/>
    <x v="226"/>
    <n v="1797.06"/>
    <x v="0"/>
    <s v="305"/>
    <x v="46"/>
    <x v="34"/>
    <x v="7"/>
    <x v="0"/>
  </r>
  <r>
    <n v="2259.8339462438953"/>
    <x v="0"/>
    <x v="226"/>
    <n v="1979.59"/>
    <x v="1"/>
    <s v="321"/>
    <x v="48"/>
    <x v="34"/>
    <x v="7"/>
    <x v="0"/>
  </r>
  <r>
    <n v="1801.5339299565569"/>
    <x v="0"/>
    <x v="226"/>
    <n v="1640.98"/>
    <x v="1"/>
    <s v="317"/>
    <x v="8"/>
    <x v="34"/>
    <x v="7"/>
    <x v="0"/>
  </r>
  <r>
    <n v="1564.3021223771311"/>
    <x v="0"/>
    <x v="226"/>
    <n v="1229.81"/>
    <x v="7"/>
    <s v="308"/>
    <x v="20"/>
    <x v="34"/>
    <x v="7"/>
    <x v="0"/>
  </r>
  <r>
    <n v="2125.061003189011"/>
    <x v="0"/>
    <x v="226"/>
    <n v="1996.26"/>
    <x v="7"/>
    <s v="304"/>
    <x v="17"/>
    <x v="34"/>
    <x v="7"/>
    <x v="0"/>
  </r>
  <r>
    <n v="4019.0691714308518"/>
    <x v="1"/>
    <x v="226"/>
    <m/>
    <x v="9"/>
    <s v="420"/>
    <x v="36"/>
    <x v="34"/>
    <x v="7"/>
    <x v="0"/>
  </r>
  <r>
    <n v="2005.7731041718309"/>
    <x v="0"/>
    <x v="226"/>
    <n v="1955.91"/>
    <x v="2"/>
    <s v="411"/>
    <x v="104"/>
    <x v="34"/>
    <x v="7"/>
    <x v="0"/>
  </r>
  <r>
    <n v="2612.4171601902308"/>
    <x v="0"/>
    <x v="226"/>
    <n v="2299.09"/>
    <x v="5"/>
    <s v="397"/>
    <x v="7"/>
    <x v="34"/>
    <x v="7"/>
    <x v="0"/>
  </r>
  <r>
    <n v="2232.2860985057009"/>
    <x v="0"/>
    <x v="226"/>
    <n v="1921.15"/>
    <x v="1"/>
    <s v="376"/>
    <x v="67"/>
    <x v="34"/>
    <x v="7"/>
    <x v="0"/>
  </r>
  <r>
    <n v="1771.9377149871948"/>
    <x v="0"/>
    <x v="226"/>
    <n v="1408.92"/>
    <x v="1"/>
    <s v="319"/>
    <x v="50"/>
    <x v="34"/>
    <x v="7"/>
    <x v="0"/>
  </r>
  <r>
    <n v="1560.3896816167808"/>
    <x v="0"/>
    <x v="226"/>
    <n v="1025.2"/>
    <x v="8"/>
    <s v="388"/>
    <x v="57"/>
    <x v="34"/>
    <x v="7"/>
    <x v="0"/>
  </r>
  <r>
    <n v="1839.9083559016378"/>
    <x v="0"/>
    <x v="226"/>
    <n v="1429.43"/>
    <x v="2"/>
    <s v="320"/>
    <x v="66"/>
    <x v="34"/>
    <x v="7"/>
    <x v="0"/>
  </r>
  <r>
    <n v="1225.4660732708471"/>
    <x v="0"/>
    <x v="226"/>
    <n v="1270.3900000000001"/>
    <x v="1"/>
    <s v="366"/>
    <x v="72"/>
    <x v="34"/>
    <x v="7"/>
    <x v="0"/>
  </r>
  <r>
    <n v="2516.4163743609474"/>
    <x v="0"/>
    <x v="226"/>
    <n v="1929.91"/>
    <x v="6"/>
    <s v="399"/>
    <x v="30"/>
    <x v="34"/>
    <x v="7"/>
    <x v="0"/>
  </r>
  <r>
    <n v="1797.7162390655894"/>
    <x v="0"/>
    <x v="226"/>
    <n v="1748.62"/>
    <x v="9"/>
    <s v="314"/>
    <x v="16"/>
    <x v="34"/>
    <x v="7"/>
    <x v="0"/>
  </r>
  <r>
    <n v="1143.1593606358824"/>
    <x v="0"/>
    <x v="226"/>
    <n v="1405.93"/>
    <x v="3"/>
    <s v="204"/>
    <x v="110"/>
    <x v="34"/>
    <x v="7"/>
    <x v="0"/>
  </r>
  <r>
    <n v="1917.2668454029936"/>
    <x v="0"/>
    <x v="226"/>
    <n v="1716.26"/>
    <x v="5"/>
    <s v="377"/>
    <x v="24"/>
    <x v="34"/>
    <x v="7"/>
    <x v="0"/>
  </r>
  <r>
    <n v="2082.4147117043394"/>
    <x v="1"/>
    <x v="226"/>
    <n v="0"/>
    <x v="0"/>
    <s v="431"/>
    <x v="87"/>
    <x v="34"/>
    <x v="7"/>
    <x v="0"/>
  </r>
  <r>
    <n v="1132.8367267892284"/>
    <x v="0"/>
    <x v="226"/>
    <n v="1259.5899999999999"/>
    <x v="7"/>
    <s v="389"/>
    <x v="10"/>
    <x v="34"/>
    <x v="7"/>
    <x v="0"/>
  </r>
  <r>
    <n v="972.21601936678474"/>
    <x v="0"/>
    <x v="226"/>
    <n v="576.36"/>
    <x v="7"/>
    <s v="322"/>
    <x v="52"/>
    <x v="34"/>
    <x v="7"/>
    <x v="0"/>
  </r>
  <r>
    <n v="6302.574257750166"/>
    <x v="0"/>
    <x v="226"/>
    <n v="3425.84"/>
    <x v="6"/>
    <s v="201"/>
    <x v="26"/>
    <x v="34"/>
    <x v="7"/>
    <x v="0"/>
  </r>
  <r>
    <n v="5103.5059600425184"/>
    <x v="0"/>
    <x v="226"/>
    <n v="3659.03"/>
    <x v="6"/>
    <s v="400"/>
    <x v="31"/>
    <x v="34"/>
    <x v="7"/>
    <x v="0"/>
  </r>
  <r>
    <n v="2262.9920322749304"/>
    <x v="0"/>
    <x v="226"/>
    <n v="2343.15"/>
    <x v="6"/>
    <s v="365"/>
    <x v="12"/>
    <x v="34"/>
    <x v="7"/>
    <x v="0"/>
  </r>
  <r>
    <n v="1557.6462043548461"/>
    <x v="1"/>
    <x v="226"/>
    <n v="0"/>
    <x v="7"/>
    <s v="424"/>
    <x v="80"/>
    <x v="34"/>
    <x v="7"/>
    <x v="0"/>
  </r>
  <r>
    <n v="1665.0613200139794"/>
    <x v="0"/>
    <x v="226"/>
    <n v="1238.81"/>
    <x v="4"/>
    <s v="356"/>
    <x v="14"/>
    <x v="34"/>
    <x v="7"/>
    <x v="0"/>
  </r>
  <r>
    <n v="2019.2116200850135"/>
    <x v="0"/>
    <x v="226"/>
    <n v="2217.13"/>
    <x v="10"/>
    <s v="328"/>
    <x v="41"/>
    <x v="34"/>
    <x v="7"/>
    <x v="0"/>
  </r>
  <r>
    <n v="1327.1257070290367"/>
    <x v="0"/>
    <x v="226"/>
    <n v="1535.04"/>
    <x v="9"/>
    <s v="350"/>
    <x v="65"/>
    <x v="34"/>
    <x v="7"/>
    <x v="0"/>
  </r>
  <r>
    <n v="1164.4013041381504"/>
    <x v="0"/>
    <x v="226"/>
    <n v="817.42"/>
    <x v="6"/>
    <s v="333"/>
    <x v="23"/>
    <x v="34"/>
    <x v="7"/>
    <x v="0"/>
  </r>
  <r>
    <n v="1399.5597956365468"/>
    <x v="0"/>
    <x v="226"/>
    <n v="1040.06"/>
    <x v="3"/>
    <s v="348"/>
    <x v="108"/>
    <x v="34"/>
    <x v="7"/>
    <x v="0"/>
  </r>
  <r>
    <n v="1976.776728760175"/>
    <x v="0"/>
    <x v="226"/>
    <n v="1894.76"/>
    <x v="3"/>
    <s v="346"/>
    <x v="70"/>
    <x v="34"/>
    <x v="7"/>
    <x v="0"/>
  </r>
  <r>
    <n v="2560.9840157087879"/>
    <x v="0"/>
    <x v="226"/>
    <n v="2294.04"/>
    <x v="4"/>
    <s v="332"/>
    <x v="55"/>
    <x v="34"/>
    <x v="7"/>
    <x v="0"/>
  </r>
  <r>
    <n v="1508.4419724600757"/>
    <x v="0"/>
    <x v="226"/>
    <n v="1222.47"/>
    <x v="2"/>
    <s v="335"/>
    <x v="13"/>
    <x v="34"/>
    <x v="7"/>
    <x v="0"/>
  </r>
  <r>
    <n v="1854.3147091186795"/>
    <x v="0"/>
    <x v="226"/>
    <n v="1687.48"/>
    <x v="2"/>
    <s v="374"/>
    <x v="45"/>
    <x v="34"/>
    <x v="7"/>
    <x v="0"/>
  </r>
  <r>
    <n v="2232.0321480316088"/>
    <x v="0"/>
    <x v="226"/>
    <n v="1772.73"/>
    <x v="5"/>
    <s v="410"/>
    <x v="103"/>
    <x v="34"/>
    <x v="7"/>
    <x v="0"/>
  </r>
  <r>
    <n v="2075.0002741233166"/>
    <x v="0"/>
    <x v="226"/>
    <n v="2623.6"/>
    <x v="10"/>
    <s v="331"/>
    <x v="49"/>
    <x v="34"/>
    <x v="7"/>
    <x v="0"/>
  </r>
  <r>
    <n v="1512.9280143527646"/>
    <x v="0"/>
    <x v="226"/>
    <n v="1400.31"/>
    <x v="5"/>
    <s v="351"/>
    <x v="75"/>
    <x v="34"/>
    <x v="7"/>
    <x v="0"/>
  </r>
  <r>
    <n v="1311.973745224469"/>
    <x v="0"/>
    <x v="226"/>
    <n v="1205.5899999999999"/>
    <x v="1"/>
    <s v="352"/>
    <x v="62"/>
    <x v="34"/>
    <x v="7"/>
    <x v="0"/>
  </r>
  <r>
    <n v="1470.1229387463263"/>
    <x v="0"/>
    <x v="226"/>
    <n v="1425.88"/>
    <x v="3"/>
    <s v="353"/>
    <x v="59"/>
    <x v="34"/>
    <x v="7"/>
    <x v="0"/>
  </r>
  <r>
    <n v="1728.1020523399336"/>
    <x v="0"/>
    <x v="226"/>
    <n v="2217.35"/>
    <x v="7"/>
    <s v="370"/>
    <x v="56"/>
    <x v="34"/>
    <x v="7"/>
    <x v="0"/>
  </r>
  <r>
    <n v="1124.5039443203432"/>
    <x v="1"/>
    <x v="226"/>
    <m/>
    <x v="2"/>
    <s v="422"/>
    <x v="78"/>
    <x v="34"/>
    <x v="7"/>
    <x v="0"/>
  </r>
  <r>
    <n v="1352.50992588177"/>
    <x v="0"/>
    <x v="226"/>
    <n v="1167.82"/>
    <x v="8"/>
    <s v="334"/>
    <x v="11"/>
    <x v="34"/>
    <x v="7"/>
    <x v="0"/>
  </r>
  <r>
    <n v="1536.6854508327149"/>
    <x v="0"/>
    <x v="226"/>
    <n v="1270.6300000000001"/>
    <x v="6"/>
    <s v="390"/>
    <x v="9"/>
    <x v="34"/>
    <x v="7"/>
    <x v="0"/>
  </r>
  <r>
    <n v="1468.4531545097459"/>
    <x v="0"/>
    <x v="226"/>
    <n v="1014.16"/>
    <x v="0"/>
    <s v="337"/>
    <x v="68"/>
    <x v="34"/>
    <x v="7"/>
    <x v="0"/>
  </r>
  <r>
    <n v="1628.9390255796068"/>
    <x v="0"/>
    <x v="226"/>
    <n v="1272.6099999999999"/>
    <x v="8"/>
    <s v="367"/>
    <x v="18"/>
    <x v="34"/>
    <x v="7"/>
    <x v="0"/>
  </r>
  <r>
    <n v="1267.6563159336549"/>
    <x v="0"/>
    <x v="226"/>
    <n v="1095.48"/>
    <x v="4"/>
    <s v="339"/>
    <x v="60"/>
    <x v="34"/>
    <x v="7"/>
    <x v="0"/>
  </r>
  <r>
    <n v="1707.5800635975581"/>
    <x v="1"/>
    <x v="226"/>
    <m/>
    <x v="2"/>
    <s v="412"/>
    <x v="105"/>
    <x v="34"/>
    <x v="7"/>
    <x v="0"/>
  </r>
  <r>
    <n v="1876.383411388173"/>
    <x v="0"/>
    <x v="226"/>
    <n v="1944.39"/>
    <x v="4"/>
    <s v="341"/>
    <x v="54"/>
    <x v="34"/>
    <x v="7"/>
    <x v="0"/>
  </r>
  <r>
    <n v="1158.3740031232724"/>
    <x v="0"/>
    <x v="226"/>
    <n v="992.54"/>
    <x v="8"/>
    <s v="342"/>
    <x v="61"/>
    <x v="34"/>
    <x v="7"/>
    <x v="0"/>
  </r>
  <r>
    <n v="1305.2341141307736"/>
    <x v="0"/>
    <x v="226"/>
    <n v="1006.86"/>
    <x v="5"/>
    <s v="343"/>
    <x v="47"/>
    <x v="34"/>
    <x v="7"/>
    <x v="0"/>
  </r>
  <r>
    <n v="1017.0808113645701"/>
    <x v="0"/>
    <x v="226"/>
    <n v="1049.23"/>
    <x v="4"/>
    <s v="344"/>
    <x v="74"/>
    <x v="34"/>
    <x v="7"/>
    <x v="0"/>
  </r>
  <r>
    <n v="1714.1446677347351"/>
    <x v="0"/>
    <x v="226"/>
    <n v="1808.42"/>
    <x v="1"/>
    <s v="408"/>
    <x v="1"/>
    <x v="34"/>
    <x v="7"/>
    <x v="0"/>
  </r>
  <r>
    <n v="1377.7068315311856"/>
    <x v="0"/>
    <x v="226"/>
    <n v="1413.2"/>
    <x v="0"/>
    <s v="347"/>
    <x v="58"/>
    <x v="34"/>
    <x v="7"/>
    <x v="0"/>
  </r>
  <r>
    <n v="1695.8747063823328"/>
    <x v="0"/>
    <x v="226"/>
    <n v="1454.78"/>
    <x v="1"/>
    <s v="354"/>
    <x v="69"/>
    <x v="34"/>
    <x v="7"/>
    <x v="0"/>
  </r>
  <r>
    <n v="1348.9385846511971"/>
    <x v="0"/>
    <x v="226"/>
    <n v="1107.1400000000001"/>
    <x v="4"/>
    <s v="355"/>
    <x v="51"/>
    <x v="34"/>
    <x v="7"/>
    <x v="0"/>
  </r>
  <r>
    <n v="4840.3693326308503"/>
    <x v="0"/>
    <x v="226"/>
    <n v="6050.03"/>
    <x v="6"/>
    <s v="362"/>
    <x v="25"/>
    <x v="34"/>
    <x v="7"/>
    <x v="0"/>
  </r>
  <r>
    <n v="1439.7213498872122"/>
    <x v="0"/>
    <x v="226"/>
    <n v="1237.9000000000001"/>
    <x v="8"/>
    <s v="359"/>
    <x v="44"/>
    <x v="34"/>
    <x v="7"/>
    <x v="0"/>
  </r>
  <r>
    <n v="1603.5752143910479"/>
    <x v="0"/>
    <x v="226"/>
    <n v="1734.56"/>
    <x v="4"/>
    <s v="358"/>
    <x v="64"/>
    <x v="34"/>
    <x v="7"/>
    <x v="0"/>
  </r>
  <r>
    <n v="1154.518482184272"/>
    <x v="1"/>
    <x v="226"/>
    <m/>
    <x v="2"/>
    <s v="421"/>
    <x v="77"/>
    <x v="34"/>
    <x v="7"/>
    <x v="0"/>
  </r>
  <r>
    <n v="1832.0594224910176"/>
    <x v="0"/>
    <x v="226"/>
    <n v="1664.46"/>
    <x v="0"/>
    <s v="363"/>
    <x v="111"/>
    <x v="34"/>
    <x v="7"/>
    <x v="0"/>
  </r>
  <r>
    <n v="1452.0774616998456"/>
    <x v="0"/>
    <x v="226"/>
    <n v="1083.0899999999999"/>
    <x v="5"/>
    <s v="372"/>
    <x v="73"/>
    <x v="34"/>
    <x v="7"/>
    <x v="0"/>
  </r>
  <r>
    <n v="2095.6877141904429"/>
    <x v="0"/>
    <x v="226"/>
    <n v="1362.48"/>
    <x v="7"/>
    <s v="373"/>
    <x v="27"/>
    <x v="34"/>
    <x v="7"/>
    <x v="0"/>
  </r>
  <r>
    <n v="1457.6902981930377"/>
    <x v="1"/>
    <x v="226"/>
    <n v="0"/>
    <x v="2"/>
    <s v="426"/>
    <x v="82"/>
    <x v="34"/>
    <x v="7"/>
    <x v="0"/>
  </r>
  <r>
    <n v="1643.7593628413356"/>
    <x v="0"/>
    <x v="226"/>
    <n v="1230.08"/>
    <x v="8"/>
    <s v="379"/>
    <x v="63"/>
    <x v="34"/>
    <x v="7"/>
    <x v="0"/>
  </r>
  <r>
    <n v="482.28830057170222"/>
    <x v="0"/>
    <x v="226"/>
    <n v="316.23"/>
    <x v="9"/>
    <s v="380"/>
    <x v="42"/>
    <x v="34"/>
    <x v="7"/>
    <x v="0"/>
  </r>
  <r>
    <n v="1029.2496099738855"/>
    <x v="0"/>
    <x v="226"/>
    <n v="827.07"/>
    <x v="2"/>
    <s v="382"/>
    <x v="112"/>
    <x v="34"/>
    <x v="7"/>
    <x v="0"/>
  </r>
  <r>
    <n v="1360.9951411075517"/>
    <x v="0"/>
    <x v="226"/>
    <n v="1168.67"/>
    <x v="4"/>
    <s v="383"/>
    <x v="71"/>
    <x v="34"/>
    <x v="7"/>
    <x v="0"/>
  </r>
  <r>
    <n v="1393.4784805716226"/>
    <x v="0"/>
    <x v="226"/>
    <n v="1233.46"/>
    <x v="6"/>
    <s v="385"/>
    <x v="40"/>
    <x v="34"/>
    <x v="7"/>
    <x v="0"/>
  </r>
  <r>
    <n v="3231.1413510958296"/>
    <x v="0"/>
    <x v="226"/>
    <n v="2177.5700000000002"/>
    <x v="0"/>
    <s v="384"/>
    <x v="39"/>
    <x v="34"/>
    <x v="7"/>
    <x v="0"/>
  </r>
  <r>
    <n v="1975.8593276069989"/>
    <x v="0"/>
    <x v="226"/>
    <n v="2444.71"/>
    <x v="6"/>
    <s v="398"/>
    <x v="38"/>
    <x v="34"/>
    <x v="7"/>
    <x v="0"/>
  </r>
  <r>
    <n v="2767.0021621350156"/>
    <x v="0"/>
    <x v="226"/>
    <n v="3402.49"/>
    <x v="8"/>
    <s v="391"/>
    <x v="28"/>
    <x v="34"/>
    <x v="7"/>
    <x v="0"/>
  </r>
  <r>
    <n v="1629.3024225649094"/>
    <x v="1"/>
    <x v="226"/>
    <n v="0"/>
    <x v="2"/>
    <s v="427"/>
    <x v="83"/>
    <x v="34"/>
    <x v="7"/>
    <x v="0"/>
  </r>
  <r>
    <n v="1451.408381852975"/>
    <x v="0"/>
    <x v="226"/>
    <n v="1305.03"/>
    <x v="5"/>
    <s v="393"/>
    <x v="53"/>
    <x v="34"/>
    <x v="7"/>
    <x v="0"/>
  </r>
  <r>
    <n v="1409.7171276518718"/>
    <x v="0"/>
    <x v="226"/>
    <n v="1487.96"/>
    <x v="9"/>
    <s v="395"/>
    <x v="107"/>
    <x v="34"/>
    <x v="7"/>
    <x v="0"/>
  </r>
  <r>
    <n v="1235.1454492130558"/>
    <x v="0"/>
    <x v="226"/>
    <n v="1139.03"/>
    <x v="0"/>
    <s v="396"/>
    <x v="6"/>
    <x v="34"/>
    <x v="7"/>
    <x v="0"/>
  </r>
  <r>
    <n v="1611.8177241821804"/>
    <x v="0"/>
    <x v="226"/>
    <n v="1445.31"/>
    <x v="6"/>
    <s v="401"/>
    <x v="76"/>
    <x v="34"/>
    <x v="7"/>
    <x v="0"/>
  </r>
  <r>
    <n v="2292.0774393364422"/>
    <x v="0"/>
    <x v="226"/>
    <n v="2847.82"/>
    <x v="7"/>
    <s v="402"/>
    <x v="37"/>
    <x v="34"/>
    <x v="7"/>
    <x v="0"/>
  </r>
  <r>
    <n v="2541.5391559760415"/>
    <x v="0"/>
    <x v="226"/>
    <n v="2371.0100000000002"/>
    <x v="2"/>
    <s v="403"/>
    <x v="22"/>
    <x v="34"/>
    <x v="7"/>
    <x v="0"/>
  </r>
  <r>
    <n v="1569.6875591838052"/>
    <x v="0"/>
    <x v="226"/>
    <n v="1583.65"/>
    <x v="2"/>
    <s v="404"/>
    <x v="2"/>
    <x v="34"/>
    <x v="7"/>
    <x v="0"/>
  </r>
  <r>
    <n v="1929.7173840184598"/>
    <x v="0"/>
    <x v="226"/>
    <n v="1355.36"/>
    <x v="3"/>
    <s v="405"/>
    <x v="3"/>
    <x v="34"/>
    <x v="7"/>
    <x v="0"/>
  </r>
  <r>
    <n v="1534.2095638612338"/>
    <x v="0"/>
    <x v="226"/>
    <n v="1580.16"/>
    <x v="1"/>
    <s v="361"/>
    <x v="5"/>
    <x v="34"/>
    <x v="7"/>
    <x v="0"/>
  </r>
  <r>
    <n v="2261.6793821614078"/>
    <x v="0"/>
    <x v="226"/>
    <n v="1973.06"/>
    <x v="4"/>
    <s v="406"/>
    <x v="4"/>
    <x v="34"/>
    <x v="7"/>
    <x v="0"/>
  </r>
  <r>
    <n v="1837.4514189040335"/>
    <x v="0"/>
    <x v="226"/>
    <n v="1723.77"/>
    <x v="0"/>
    <s v="407"/>
    <x v="0"/>
    <x v="34"/>
    <x v="7"/>
    <x v="0"/>
  </r>
  <r>
    <n v="2040.7022094403603"/>
    <x v="1"/>
    <x v="226"/>
    <m/>
    <x v="7"/>
    <s v="413"/>
    <x v="106"/>
    <x v="34"/>
    <x v="7"/>
    <x v="0"/>
  </r>
  <r>
    <n v="1353.5695626078207"/>
    <x v="1"/>
    <x v="226"/>
    <m/>
    <x v="4"/>
    <s v="414"/>
    <x v="97"/>
    <x v="34"/>
    <x v="7"/>
    <x v="0"/>
  </r>
  <r>
    <n v="2290.6561828747735"/>
    <x v="1"/>
    <x v="226"/>
    <m/>
    <x v="4"/>
    <s v="415"/>
    <x v="98"/>
    <x v="34"/>
    <x v="7"/>
    <x v="0"/>
  </r>
  <r>
    <n v="2061.5905645872963"/>
    <x v="1"/>
    <x v="226"/>
    <m/>
    <x v="7"/>
    <s v="416"/>
    <x v="99"/>
    <x v="34"/>
    <x v="7"/>
    <x v="0"/>
  </r>
  <r>
    <n v="2536.3811188558857"/>
    <x v="1"/>
    <x v="226"/>
    <m/>
    <x v="6"/>
    <s v="418"/>
    <x v="100"/>
    <x v="34"/>
    <x v="7"/>
    <x v="0"/>
  </r>
  <r>
    <n v="1419.3738674976778"/>
    <x v="1"/>
    <x v="226"/>
    <m/>
    <x v="8"/>
    <s v="419"/>
    <x v="101"/>
    <x v="34"/>
    <x v="7"/>
    <x v="0"/>
  </r>
  <r>
    <n v="1603.4593280123415"/>
    <x v="1"/>
    <x v="226"/>
    <m/>
    <x v="3"/>
    <s v="428"/>
    <x v="84"/>
    <x v="34"/>
    <x v="7"/>
    <x v="0"/>
  </r>
  <r>
    <n v="2221.2423591512957"/>
    <x v="1"/>
    <x v="226"/>
    <m/>
    <x v="4"/>
    <s v="429"/>
    <x v="85"/>
    <x v="34"/>
    <x v="7"/>
    <x v="0"/>
  </r>
  <r>
    <n v="1527.1041219165156"/>
    <x v="1"/>
    <x v="226"/>
    <m/>
    <x v="9"/>
    <s v="438"/>
    <x v="32"/>
    <x v="34"/>
    <x v="7"/>
    <x v="0"/>
  </r>
  <r>
    <n v="1735.3455930869495"/>
    <x v="1"/>
    <x v="226"/>
    <m/>
    <x v="9"/>
    <s v="437"/>
    <x v="33"/>
    <x v="34"/>
    <x v="7"/>
    <x v="0"/>
  </r>
  <r>
    <n v="802.77602072177433"/>
    <x v="0"/>
    <x v="227"/>
    <n v="728.22"/>
    <x v="1"/>
    <s v="311"/>
    <x v="15"/>
    <x v="35"/>
    <x v="7"/>
    <x v="0"/>
  </r>
  <r>
    <n v="452.36399466822763"/>
    <x v="0"/>
    <x v="227"/>
    <n v="319.36"/>
    <x v="0"/>
    <s v="409"/>
    <x v="102"/>
    <x v="35"/>
    <x v="7"/>
    <x v="0"/>
  </r>
  <r>
    <n v="1086.2902692080086"/>
    <x v="0"/>
    <x v="227"/>
    <n v="1115.98"/>
    <x v="1"/>
    <s v="301"/>
    <x v="21"/>
    <x v="35"/>
    <x v="7"/>
    <x v="0"/>
  </r>
  <r>
    <n v="978.03929048997031"/>
    <x v="0"/>
    <x v="227"/>
    <n v="951.18"/>
    <x v="0"/>
    <s v="326"/>
    <x v="19"/>
    <x v="35"/>
    <x v="7"/>
    <x v="0"/>
  </r>
  <r>
    <n v="638.01225394613778"/>
    <x v="0"/>
    <x v="227"/>
    <n v="596.19000000000005"/>
    <x v="9"/>
    <s v="368"/>
    <x v="109"/>
    <x v="35"/>
    <x v="7"/>
    <x v="0"/>
  </r>
  <r>
    <n v="843.20570302211354"/>
    <x v="1"/>
    <x v="227"/>
    <n v="0"/>
    <x v="9"/>
    <s v="425"/>
    <x v="81"/>
    <x v="35"/>
    <x v="7"/>
    <x v="0"/>
  </r>
  <r>
    <n v="677.24810848452239"/>
    <x v="0"/>
    <x v="227"/>
    <n v="648.87"/>
    <x v="1"/>
    <s v="313"/>
    <x v="43"/>
    <x v="35"/>
    <x v="7"/>
    <x v="0"/>
  </r>
  <r>
    <n v="1217.7161782286103"/>
    <x v="1"/>
    <x v="227"/>
    <m/>
    <x v="6"/>
    <s v="417"/>
    <x v="35"/>
    <x v="35"/>
    <x v="7"/>
    <x v="0"/>
  </r>
  <r>
    <n v="2014.3618769853488"/>
    <x v="0"/>
    <x v="227"/>
    <n v="1726.86"/>
    <x v="5"/>
    <s v="323"/>
    <x v="29"/>
    <x v="35"/>
    <x v="7"/>
    <x v="0"/>
  </r>
  <r>
    <n v="727.77728343306194"/>
    <x v="1"/>
    <x v="227"/>
    <n v="0"/>
    <x v="8"/>
    <s v="423"/>
    <x v="79"/>
    <x v="35"/>
    <x v="7"/>
    <x v="0"/>
  </r>
  <r>
    <n v="939.24189193791619"/>
    <x v="0"/>
    <x v="227"/>
    <n v="972.87"/>
    <x v="0"/>
    <s v="305"/>
    <x v="46"/>
    <x v="35"/>
    <x v="7"/>
    <x v="0"/>
  </r>
  <r>
    <n v="1191.4659076468151"/>
    <x v="0"/>
    <x v="227"/>
    <n v="981.03"/>
    <x v="1"/>
    <s v="321"/>
    <x v="48"/>
    <x v="35"/>
    <x v="7"/>
    <x v="0"/>
  </r>
  <r>
    <n v="949.83362055424357"/>
    <x v="0"/>
    <x v="227"/>
    <n v="930.99"/>
    <x v="1"/>
    <s v="317"/>
    <x v="8"/>
    <x v="35"/>
    <x v="7"/>
    <x v="0"/>
  </r>
  <r>
    <n v="824.75646105315798"/>
    <x v="0"/>
    <x v="227"/>
    <n v="1230.1600000000001"/>
    <x v="7"/>
    <s v="308"/>
    <x v="20"/>
    <x v="35"/>
    <x v="7"/>
    <x v="0"/>
  </r>
  <r>
    <n v="1120.408754447564"/>
    <x v="0"/>
    <x v="227"/>
    <n v="1488.21"/>
    <x v="7"/>
    <s v="304"/>
    <x v="17"/>
    <x v="35"/>
    <x v="7"/>
    <x v="0"/>
  </r>
  <r>
    <n v="2767.5367687013868"/>
    <x v="1"/>
    <x v="227"/>
    <m/>
    <x v="9"/>
    <s v="420"/>
    <x v="36"/>
    <x v="35"/>
    <x v="7"/>
    <x v="0"/>
  </r>
  <r>
    <n v="1057.5158745923791"/>
    <x v="0"/>
    <x v="227"/>
    <n v="658.28"/>
    <x v="2"/>
    <s v="411"/>
    <x v="104"/>
    <x v="35"/>
    <x v="7"/>
    <x v="0"/>
  </r>
  <r>
    <n v="1377.3604861948722"/>
    <x v="0"/>
    <x v="227"/>
    <n v="961.95"/>
    <x v="5"/>
    <s v="397"/>
    <x v="7"/>
    <x v="35"/>
    <x v="7"/>
    <x v="0"/>
  </r>
  <r>
    <n v="1176.9416894122592"/>
    <x v="0"/>
    <x v="227"/>
    <n v="1236.06"/>
    <x v="1"/>
    <s v="376"/>
    <x v="67"/>
    <x v="35"/>
    <x v="7"/>
    <x v="0"/>
  </r>
  <r>
    <n v="934.22942928612304"/>
    <x v="0"/>
    <x v="227"/>
    <n v="1039.24"/>
    <x v="1"/>
    <s v="319"/>
    <x v="50"/>
    <x v="35"/>
    <x v="7"/>
    <x v="0"/>
  </r>
  <r>
    <n v="822.69368126821269"/>
    <x v="0"/>
    <x v="227"/>
    <n v="791.51"/>
    <x v="8"/>
    <s v="388"/>
    <x v="57"/>
    <x v="35"/>
    <x v="7"/>
    <x v="0"/>
  </r>
  <r>
    <n v="970.06600104179051"/>
    <x v="0"/>
    <x v="227"/>
    <n v="1460.99"/>
    <x v="2"/>
    <s v="320"/>
    <x v="66"/>
    <x v="35"/>
    <x v="7"/>
    <x v="0"/>
  </r>
  <r>
    <n v="646.10988329779036"/>
    <x v="0"/>
    <x v="227"/>
    <n v="637.16"/>
    <x v="1"/>
    <s v="366"/>
    <x v="72"/>
    <x v="35"/>
    <x v="7"/>
    <x v="0"/>
  </r>
  <r>
    <n v="1732.8079075898972"/>
    <x v="0"/>
    <x v="227"/>
    <n v="1854.49"/>
    <x v="6"/>
    <s v="399"/>
    <x v="30"/>
    <x v="35"/>
    <x v="7"/>
    <x v="0"/>
  </r>
  <r>
    <n v="947.82079631550607"/>
    <x v="0"/>
    <x v="227"/>
    <n v="834.3"/>
    <x v="9"/>
    <s v="314"/>
    <x v="16"/>
    <x v="35"/>
    <x v="7"/>
    <x v="0"/>
  </r>
  <r>
    <n v="602.71481781608088"/>
    <x v="0"/>
    <x v="227"/>
    <n v="508.54"/>
    <x v="3"/>
    <s v="204"/>
    <x v="110"/>
    <x v="35"/>
    <x v="7"/>
    <x v="0"/>
  </r>
  <r>
    <n v="1320.2326866585991"/>
    <x v="0"/>
    <x v="227"/>
    <n v="1228.02"/>
    <x v="5"/>
    <s v="377"/>
    <x v="24"/>
    <x v="35"/>
    <x v="7"/>
    <x v="0"/>
  </r>
  <r>
    <n v="1097.9240924767103"/>
    <x v="1"/>
    <x v="227"/>
    <n v="0"/>
    <x v="0"/>
    <s v="431"/>
    <x v="87"/>
    <x v="35"/>
    <x v="7"/>
    <x v="0"/>
  </r>
  <r>
    <n v="597.27235319346914"/>
    <x v="0"/>
    <x v="227"/>
    <n v="495.6"/>
    <x v="7"/>
    <s v="389"/>
    <x v="10"/>
    <x v="35"/>
    <x v="7"/>
    <x v="0"/>
  </r>
  <r>
    <n v="512.58732698876008"/>
    <x v="0"/>
    <x v="227"/>
    <n v="173.23"/>
    <x v="7"/>
    <s v="322"/>
    <x v="52"/>
    <x v="35"/>
    <x v="7"/>
    <x v="0"/>
  </r>
  <r>
    <n v="4339.9616308630475"/>
    <x v="0"/>
    <x v="227"/>
    <n v="2839.99"/>
    <x v="6"/>
    <s v="201"/>
    <x v="26"/>
    <x v="35"/>
    <x v="7"/>
    <x v="0"/>
  </r>
  <r>
    <n v="3514.2814893817635"/>
    <x v="0"/>
    <x v="227"/>
    <n v="2501.65"/>
    <x v="6"/>
    <s v="400"/>
    <x v="31"/>
    <x v="35"/>
    <x v="7"/>
    <x v="0"/>
  </r>
  <r>
    <n v="1193.1309644292605"/>
    <x v="0"/>
    <x v="227"/>
    <n v="911.68"/>
    <x v="6"/>
    <s v="365"/>
    <x v="12"/>
    <x v="35"/>
    <x v="7"/>
    <x v="0"/>
  </r>
  <r>
    <n v="821.24722117257932"/>
    <x v="1"/>
    <x v="227"/>
    <n v="0"/>
    <x v="7"/>
    <s v="424"/>
    <x v="80"/>
    <x v="35"/>
    <x v="7"/>
    <x v="0"/>
  </r>
  <r>
    <n v="877.88034171071308"/>
    <x v="0"/>
    <x v="227"/>
    <n v="899.6"/>
    <x v="4"/>
    <s v="356"/>
    <x v="14"/>
    <x v="35"/>
    <x v="7"/>
    <x v="0"/>
  </r>
  <r>
    <n v="1390.4320040316372"/>
    <x v="0"/>
    <x v="227"/>
    <n v="1509.79"/>
    <x v="10"/>
    <s v="328"/>
    <x v="41"/>
    <x v="35"/>
    <x v="7"/>
    <x v="0"/>
  </r>
  <r>
    <n v="699.70850633293242"/>
    <x v="0"/>
    <x v="227"/>
    <n v="279.20999999999998"/>
    <x v="9"/>
    <s v="350"/>
    <x v="65"/>
    <x v="35"/>
    <x v="7"/>
    <x v="0"/>
  </r>
  <r>
    <n v="801.80840022191239"/>
    <x v="0"/>
    <x v="227"/>
    <n v="233.73"/>
    <x v="6"/>
    <s v="333"/>
    <x v="23"/>
    <x v="35"/>
    <x v="7"/>
    <x v="0"/>
  </r>
  <r>
    <n v="737.89836858841454"/>
    <x v="0"/>
    <x v="227"/>
    <n v="415.06"/>
    <x v="3"/>
    <s v="348"/>
    <x v="108"/>
    <x v="35"/>
    <x v="7"/>
    <x v="0"/>
  </r>
  <r>
    <n v="1042.2279403590965"/>
    <x v="0"/>
    <x v="227"/>
    <n v="907.49"/>
    <x v="3"/>
    <s v="346"/>
    <x v="70"/>
    <x v="35"/>
    <x v="7"/>
    <x v="0"/>
  </r>
  <r>
    <n v="1350.2430786196085"/>
    <x v="0"/>
    <x v="227"/>
    <n v="1229.28"/>
    <x v="4"/>
    <s v="332"/>
    <x v="55"/>
    <x v="35"/>
    <x v="7"/>
    <x v="0"/>
  </r>
  <r>
    <n v="795.30497664969812"/>
    <x v="0"/>
    <x v="227"/>
    <n v="486.13"/>
    <x v="2"/>
    <s v="335"/>
    <x v="13"/>
    <x v="35"/>
    <x v="7"/>
    <x v="0"/>
  </r>
  <r>
    <n v="977.66154970595358"/>
    <x v="0"/>
    <x v="227"/>
    <n v="626.25"/>
    <x v="2"/>
    <s v="374"/>
    <x v="45"/>
    <x v="35"/>
    <x v="7"/>
    <x v="0"/>
  </r>
  <r>
    <n v="1176.8077975691817"/>
    <x v="0"/>
    <x v="227"/>
    <n v="1609.22"/>
    <x v="5"/>
    <s v="410"/>
    <x v="103"/>
    <x v="35"/>
    <x v="7"/>
    <x v="0"/>
  </r>
  <r>
    <n v="1094.014933745447"/>
    <x v="0"/>
    <x v="227"/>
    <n v="1013.02"/>
    <x v="10"/>
    <s v="331"/>
    <x v="49"/>
    <x v="35"/>
    <x v="7"/>
    <x v="0"/>
  </r>
  <r>
    <n v="797.67017962591603"/>
    <x v="0"/>
    <x v="227"/>
    <n v="685.17"/>
    <x v="5"/>
    <s v="351"/>
    <x v="75"/>
    <x v="35"/>
    <x v="7"/>
    <x v="0"/>
  </r>
  <r>
    <n v="691.719845947458"/>
    <x v="0"/>
    <x v="227"/>
    <n v="628.51"/>
    <x v="1"/>
    <s v="352"/>
    <x v="62"/>
    <x v="35"/>
    <x v="7"/>
    <x v="0"/>
  </r>
  <r>
    <n v="775.10180094301109"/>
    <x v="0"/>
    <x v="227"/>
    <n v="707.83"/>
    <x v="3"/>
    <s v="353"/>
    <x v="59"/>
    <x v="35"/>
    <x v="7"/>
    <x v="0"/>
  </r>
  <r>
    <n v="911.1176879698512"/>
    <x v="0"/>
    <x v="227"/>
    <n v="991.56"/>
    <x v="7"/>
    <s v="370"/>
    <x v="56"/>
    <x v="35"/>
    <x v="7"/>
    <x v="0"/>
  </r>
  <r>
    <n v="592.87900993742358"/>
    <x v="1"/>
    <x v="227"/>
    <m/>
    <x v="2"/>
    <s v="422"/>
    <x v="78"/>
    <x v="35"/>
    <x v="7"/>
    <x v="0"/>
  </r>
  <r>
    <n v="713.09198143540482"/>
    <x v="0"/>
    <x v="227"/>
    <n v="731.32"/>
    <x v="8"/>
    <s v="334"/>
    <x v="11"/>
    <x v="35"/>
    <x v="7"/>
    <x v="0"/>
  </r>
  <r>
    <n v="810.19595642734589"/>
    <x v="0"/>
    <x v="227"/>
    <n v="696.99"/>
    <x v="6"/>
    <s v="390"/>
    <x v="9"/>
    <x v="35"/>
    <x v="7"/>
    <x v="0"/>
  </r>
  <r>
    <n v="774.2214305094584"/>
    <x v="0"/>
    <x v="227"/>
    <n v="655.79"/>
    <x v="0"/>
    <s v="337"/>
    <x v="68"/>
    <x v="35"/>
    <x v="7"/>
    <x v="0"/>
  </r>
  <r>
    <n v="858.83536612917965"/>
    <x v="0"/>
    <x v="227"/>
    <n v="703.18"/>
    <x v="8"/>
    <s v="367"/>
    <x v="18"/>
    <x v="35"/>
    <x v="7"/>
    <x v="0"/>
  </r>
  <r>
    <n v="668.35409989239156"/>
    <x v="0"/>
    <x v="227"/>
    <n v="318.52999999999997"/>
    <x v="4"/>
    <s v="339"/>
    <x v="60"/>
    <x v="35"/>
    <x v="7"/>
    <x v="0"/>
  </r>
  <r>
    <n v="900.29775583090236"/>
    <x v="1"/>
    <x v="227"/>
    <m/>
    <x v="2"/>
    <s v="412"/>
    <x v="105"/>
    <x v="35"/>
    <x v="7"/>
    <x v="0"/>
  </r>
  <r>
    <n v="989.29696496458951"/>
    <x v="0"/>
    <x v="227"/>
    <n v="785.2"/>
    <x v="4"/>
    <s v="341"/>
    <x v="54"/>
    <x v="35"/>
    <x v="7"/>
    <x v="0"/>
  </r>
  <r>
    <n v="610.73652571673892"/>
    <x v="0"/>
    <x v="227"/>
    <n v="326.01"/>
    <x v="8"/>
    <s v="342"/>
    <x v="61"/>
    <x v="35"/>
    <x v="7"/>
    <x v="0"/>
  </r>
  <r>
    <n v="688.16646951836174"/>
    <x v="0"/>
    <x v="227"/>
    <n v="467.54"/>
    <x v="5"/>
    <s v="343"/>
    <x v="47"/>
    <x v="35"/>
    <x v="7"/>
    <x v="0"/>
  </r>
  <r>
    <n v="536.24166239153385"/>
    <x v="0"/>
    <x v="227"/>
    <n v="567.49"/>
    <x v="4"/>
    <s v="344"/>
    <x v="74"/>
    <x v="35"/>
    <x v="7"/>
    <x v="0"/>
  </r>
  <r>
    <n v="903.75885174002599"/>
    <x v="0"/>
    <x v="227"/>
    <n v="806.5"/>
    <x v="1"/>
    <s v="408"/>
    <x v="1"/>
    <x v="35"/>
    <x v="7"/>
    <x v="0"/>
  </r>
  <r>
    <n v="726.37669826575927"/>
    <x v="0"/>
    <x v="227"/>
    <n v="458.25"/>
    <x v="0"/>
    <s v="347"/>
    <x v="58"/>
    <x v="35"/>
    <x v="7"/>
    <x v="0"/>
  </r>
  <r>
    <n v="894.1262696108862"/>
    <x v="0"/>
    <x v="227"/>
    <n v="494.4"/>
    <x v="1"/>
    <s v="354"/>
    <x v="69"/>
    <x v="35"/>
    <x v="7"/>
    <x v="0"/>
  </r>
  <r>
    <n v="711.20904161680744"/>
    <x v="0"/>
    <x v="227"/>
    <n v="410.87"/>
    <x v="4"/>
    <s v="355"/>
    <x v="51"/>
    <x v="35"/>
    <x v="7"/>
    <x v="0"/>
  </r>
  <r>
    <n v="3333.0852321164007"/>
    <x v="0"/>
    <x v="227"/>
    <n v="4032.91"/>
    <x v="6"/>
    <s v="362"/>
    <x v="25"/>
    <x v="35"/>
    <x v="7"/>
    <x v="0"/>
  </r>
  <r>
    <n v="759.07298753212501"/>
    <x v="0"/>
    <x v="227"/>
    <n v="447.74"/>
    <x v="8"/>
    <s v="359"/>
    <x v="44"/>
    <x v="35"/>
    <x v="7"/>
    <x v="0"/>
  </r>
  <r>
    <n v="845.46265068281321"/>
    <x v="0"/>
    <x v="227"/>
    <n v="893.5"/>
    <x v="4"/>
    <s v="358"/>
    <x v="64"/>
    <x v="35"/>
    <x v="7"/>
    <x v="0"/>
  </r>
  <r>
    <n v="608.70375611317024"/>
    <x v="1"/>
    <x v="227"/>
    <m/>
    <x v="2"/>
    <s v="421"/>
    <x v="77"/>
    <x v="35"/>
    <x v="7"/>
    <x v="0"/>
  </r>
  <r>
    <n v="965.92776044863206"/>
    <x v="0"/>
    <x v="227"/>
    <n v="1001.27"/>
    <x v="0"/>
    <s v="363"/>
    <x v="111"/>
    <x v="35"/>
    <x v="7"/>
    <x v="0"/>
  </r>
  <r>
    <n v="765.58757503104016"/>
    <x v="0"/>
    <x v="227"/>
    <n v="642.96"/>
    <x v="5"/>
    <s v="372"/>
    <x v="73"/>
    <x v="35"/>
    <x v="7"/>
    <x v="0"/>
  </r>
  <r>
    <n v="1443.0935516028856"/>
    <x v="0"/>
    <x v="227"/>
    <n v="1063.21"/>
    <x v="7"/>
    <s v="373"/>
    <x v="27"/>
    <x v="35"/>
    <x v="7"/>
    <x v="0"/>
  </r>
  <r>
    <n v="768.54686473369725"/>
    <x v="1"/>
    <x v="227"/>
    <n v="0"/>
    <x v="2"/>
    <s v="426"/>
    <x v="82"/>
    <x v="35"/>
    <x v="7"/>
    <x v="0"/>
  </r>
  <r>
    <n v="866.64918210292717"/>
    <x v="0"/>
    <x v="227"/>
    <n v="850.66"/>
    <x v="8"/>
    <s v="379"/>
    <x v="63"/>
    <x v="35"/>
    <x v="7"/>
    <x v="0"/>
  </r>
  <r>
    <n v="332.10441224416644"/>
    <x v="0"/>
    <x v="227"/>
    <n v="550.62"/>
    <x v="9"/>
    <s v="380"/>
    <x v="42"/>
    <x v="35"/>
    <x v="7"/>
    <x v="0"/>
  </r>
  <r>
    <n v="542.65749161833071"/>
    <x v="0"/>
    <x v="227"/>
    <n v="231.02"/>
    <x v="2"/>
    <s v="382"/>
    <x v="112"/>
    <x v="35"/>
    <x v="7"/>
    <x v="0"/>
  </r>
  <r>
    <n v="717.56569273501975"/>
    <x v="0"/>
    <x v="227"/>
    <n v="717.55"/>
    <x v="4"/>
    <s v="383"/>
    <x v="71"/>
    <x v="35"/>
    <x v="7"/>
    <x v="0"/>
  </r>
  <r>
    <n v="959.5512709235436"/>
    <x v="0"/>
    <x v="227"/>
    <n v="656.05"/>
    <x v="6"/>
    <s v="385"/>
    <x v="40"/>
    <x v="35"/>
    <x v="7"/>
    <x v="0"/>
  </r>
  <r>
    <n v="2224.9685468452849"/>
    <x v="0"/>
    <x v="227"/>
    <n v="993.4"/>
    <x v="0"/>
    <s v="384"/>
    <x v="39"/>
    <x v="35"/>
    <x v="7"/>
    <x v="0"/>
  </r>
  <r>
    <n v="1360.5795535455245"/>
    <x v="0"/>
    <x v="227"/>
    <n v="1456.83"/>
    <x v="6"/>
    <s v="398"/>
    <x v="38"/>
    <x v="35"/>
    <x v="7"/>
    <x v="0"/>
  </r>
  <r>
    <n v="1905.3616387643815"/>
    <x v="0"/>
    <x v="227"/>
    <n v="2487.98"/>
    <x v="8"/>
    <s v="391"/>
    <x v="28"/>
    <x v="35"/>
    <x v="7"/>
    <x v="0"/>
  </r>
  <r>
    <n v="859.02696211774753"/>
    <x v="1"/>
    <x v="227"/>
    <n v="0"/>
    <x v="2"/>
    <s v="427"/>
    <x v="83"/>
    <x v="35"/>
    <x v="7"/>
    <x v="0"/>
  </r>
  <r>
    <n v="765.23481202012738"/>
    <x v="0"/>
    <x v="227"/>
    <n v="648.95000000000005"/>
    <x v="5"/>
    <s v="393"/>
    <x v="53"/>
    <x v="35"/>
    <x v="7"/>
    <x v="0"/>
  </r>
  <r>
    <n v="970.73322648380463"/>
    <x v="0"/>
    <x v="227"/>
    <n v="1018.34"/>
    <x v="9"/>
    <s v="395"/>
    <x v="107"/>
    <x v="35"/>
    <x v="7"/>
    <x v="0"/>
  </r>
  <r>
    <n v="651.21319916823609"/>
    <x v="0"/>
    <x v="227"/>
    <n v="629.4"/>
    <x v="0"/>
    <s v="396"/>
    <x v="6"/>
    <x v="35"/>
    <x v="7"/>
    <x v="0"/>
  </r>
  <r>
    <n v="849.80839892944994"/>
    <x v="0"/>
    <x v="227"/>
    <n v="647.07000000000005"/>
    <x v="6"/>
    <s v="401"/>
    <x v="76"/>
    <x v="35"/>
    <x v="7"/>
    <x v="0"/>
  </r>
  <r>
    <n v="1578.3277966863591"/>
    <x v="0"/>
    <x v="227"/>
    <n v="1316.76"/>
    <x v="7"/>
    <s v="402"/>
    <x v="37"/>
    <x v="35"/>
    <x v="7"/>
    <x v="0"/>
  </r>
  <r>
    <n v="1339.9910477174933"/>
    <x v="0"/>
    <x v="227"/>
    <n v="1642.16"/>
    <x v="2"/>
    <s v="403"/>
    <x v="22"/>
    <x v="35"/>
    <x v="7"/>
    <x v="0"/>
  </r>
  <r>
    <n v="827.59585744491665"/>
    <x v="0"/>
    <x v="227"/>
    <n v="849.26"/>
    <x v="2"/>
    <s v="404"/>
    <x v="2"/>
    <x v="35"/>
    <x v="7"/>
    <x v="0"/>
  </r>
  <r>
    <n v="1017.416557651466"/>
    <x v="0"/>
    <x v="227"/>
    <n v="1305.46"/>
    <x v="3"/>
    <s v="405"/>
    <x v="3"/>
    <x v="35"/>
    <x v="7"/>
    <x v="0"/>
  </r>
  <r>
    <n v="808.89057957759553"/>
    <x v="0"/>
    <x v="227"/>
    <n v="818.1"/>
    <x v="1"/>
    <s v="361"/>
    <x v="5"/>
    <x v="35"/>
    <x v="7"/>
    <x v="0"/>
  </r>
  <r>
    <n v="1192.4388879775679"/>
    <x v="0"/>
    <x v="227"/>
    <n v="1171.27"/>
    <x v="4"/>
    <s v="406"/>
    <x v="4"/>
    <x v="35"/>
    <x v="7"/>
    <x v="0"/>
  </r>
  <r>
    <n v="968.77061530128196"/>
    <x v="0"/>
    <x v="227"/>
    <n v="759.17"/>
    <x v="0"/>
    <s v="407"/>
    <x v="0"/>
    <x v="35"/>
    <x v="7"/>
    <x v="0"/>
  </r>
  <r>
    <n v="1075.9317578395669"/>
    <x v="1"/>
    <x v="227"/>
    <m/>
    <x v="7"/>
    <s v="413"/>
    <x v="106"/>
    <x v="35"/>
    <x v="7"/>
    <x v="0"/>
  </r>
  <r>
    <n v="713.65066010986163"/>
    <x v="1"/>
    <x v="227"/>
    <m/>
    <x v="4"/>
    <s v="414"/>
    <x v="97"/>
    <x v="35"/>
    <x v="7"/>
    <x v="0"/>
  </r>
  <r>
    <n v="1207.7165017243813"/>
    <x v="1"/>
    <x v="227"/>
    <m/>
    <x v="4"/>
    <s v="415"/>
    <x v="98"/>
    <x v="35"/>
    <x v="7"/>
    <x v="0"/>
  </r>
  <r>
    <n v="1086.9448515519432"/>
    <x v="1"/>
    <x v="227"/>
    <m/>
    <x v="7"/>
    <s v="416"/>
    <x v="99"/>
    <x v="35"/>
    <x v="7"/>
    <x v="0"/>
  </r>
  <r>
    <n v="1337.2715446366333"/>
    <x v="1"/>
    <x v="227"/>
    <m/>
    <x v="6"/>
    <s v="418"/>
    <x v="100"/>
    <x v="35"/>
    <x v="7"/>
    <x v="0"/>
  </r>
  <r>
    <n v="748.3450614321257"/>
    <x v="1"/>
    <x v="227"/>
    <m/>
    <x v="8"/>
    <s v="419"/>
    <x v="101"/>
    <x v="35"/>
    <x v="7"/>
    <x v="0"/>
  </r>
  <r>
    <n v="845.40155120706709"/>
    <x v="1"/>
    <x v="227"/>
    <m/>
    <x v="3"/>
    <s v="428"/>
    <x v="84"/>
    <x v="35"/>
    <x v="7"/>
    <x v="0"/>
  </r>
  <r>
    <n v="1171.1190319751577"/>
    <x v="1"/>
    <x v="227"/>
    <m/>
    <x v="4"/>
    <s v="429"/>
    <x v="85"/>
    <x v="35"/>
    <x v="7"/>
    <x v="0"/>
  </r>
  <r>
    <n v="805.14433448292084"/>
    <x v="1"/>
    <x v="227"/>
    <m/>
    <x v="9"/>
    <s v="438"/>
    <x v="32"/>
    <x v="35"/>
    <x v="7"/>
    <x v="0"/>
  </r>
  <r>
    <n v="914.93674373059196"/>
    <x v="1"/>
    <x v="227"/>
    <m/>
    <x v="9"/>
    <s v="437"/>
    <x v="33"/>
    <x v="35"/>
    <x v="7"/>
    <x v="0"/>
  </r>
  <r>
    <n v="859.88681435990134"/>
    <x v="0"/>
    <x v="228"/>
    <n v="961.93"/>
    <x v="1"/>
    <s v="311"/>
    <x v="15"/>
    <x v="35"/>
    <x v="7"/>
    <x v="0"/>
  </r>
  <r>
    <n v="484.54590603821077"/>
    <x v="0"/>
    <x v="228"/>
    <n v="377.66"/>
    <x v="0"/>
    <s v="409"/>
    <x v="102"/>
    <x v="35"/>
    <x v="7"/>
    <x v="0"/>
  </r>
  <r>
    <n v="1163.5707282581743"/>
    <x v="0"/>
    <x v="228"/>
    <n v="1365.36"/>
    <x v="1"/>
    <s v="301"/>
    <x v="21"/>
    <x v="35"/>
    <x v="7"/>
    <x v="0"/>
  </r>
  <r>
    <n v="1047.6185986000112"/>
    <x v="0"/>
    <x v="228"/>
    <n v="929.98"/>
    <x v="0"/>
    <s v="326"/>
    <x v="19"/>
    <x v="35"/>
    <x v="7"/>
    <x v="0"/>
  </r>
  <r>
    <n v="683.4014848563404"/>
    <x v="0"/>
    <x v="228"/>
    <n v="609.95000000000005"/>
    <x v="9"/>
    <s v="368"/>
    <x v="109"/>
    <x v="35"/>
    <x v="7"/>
    <x v="0"/>
  </r>
  <r>
    <n v="903.19273010905931"/>
    <x v="1"/>
    <x v="228"/>
    <n v="0"/>
    <x v="9"/>
    <s v="425"/>
    <x v="81"/>
    <x v="35"/>
    <x v="7"/>
    <x v="0"/>
  </r>
  <r>
    <n v="725.42864199210771"/>
    <x v="0"/>
    <x v="228"/>
    <n v="737.28"/>
    <x v="1"/>
    <s v="313"/>
    <x v="43"/>
    <x v="35"/>
    <x v="7"/>
    <x v="0"/>
  </r>
  <r>
    <n v="621.56299613008616"/>
    <x v="1"/>
    <x v="228"/>
    <m/>
    <x v="6"/>
    <s v="417"/>
    <x v="35"/>
    <x v="35"/>
    <x v="7"/>
    <x v="0"/>
  </r>
  <r>
    <n v="1028.1975602644748"/>
    <x v="0"/>
    <x v="228"/>
    <n v="1518.23"/>
    <x v="5"/>
    <s v="323"/>
    <x v="29"/>
    <x v="35"/>
    <x v="7"/>
    <x v="0"/>
  </r>
  <r>
    <n v="779.55254474603976"/>
    <x v="1"/>
    <x v="228"/>
    <n v="0"/>
    <x v="8"/>
    <s v="423"/>
    <x v="79"/>
    <x v="35"/>
    <x v="7"/>
    <x v="0"/>
  </r>
  <r>
    <n v="1006.0610899235784"/>
    <x v="0"/>
    <x v="228"/>
    <n v="983.54"/>
    <x v="0"/>
    <s v="305"/>
    <x v="46"/>
    <x v="35"/>
    <x v="7"/>
    <x v="0"/>
  </r>
  <r>
    <n v="1276.2287329206708"/>
    <x v="0"/>
    <x v="228"/>
    <n v="1083.72"/>
    <x v="1"/>
    <s v="321"/>
    <x v="48"/>
    <x v="35"/>
    <x v="7"/>
    <x v="0"/>
  </r>
  <r>
    <n v="1017.4063313649827"/>
    <x v="0"/>
    <x v="228"/>
    <n v="1207.57"/>
    <x v="1"/>
    <s v="317"/>
    <x v="8"/>
    <x v="35"/>
    <x v="7"/>
    <x v="0"/>
  </r>
  <r>
    <n v="883.43097901717124"/>
    <x v="0"/>
    <x v="228"/>
    <n v="673.15"/>
    <x v="7"/>
    <s v="308"/>
    <x v="20"/>
    <x v="35"/>
    <x v="7"/>
    <x v="0"/>
  </r>
  <r>
    <n v="1200.1164581082623"/>
    <x v="0"/>
    <x v="228"/>
    <n v="929.89"/>
    <x v="7"/>
    <s v="304"/>
    <x v="17"/>
    <x v="35"/>
    <x v="7"/>
    <x v="0"/>
  </r>
  <r>
    <n v="1412.6431730229231"/>
    <x v="1"/>
    <x v="228"/>
    <m/>
    <x v="9"/>
    <s v="420"/>
    <x v="36"/>
    <x v="35"/>
    <x v="7"/>
    <x v="0"/>
  </r>
  <r>
    <n v="1132.7492763432026"/>
    <x v="0"/>
    <x v="228"/>
    <n v="1393.3"/>
    <x v="2"/>
    <s v="411"/>
    <x v="104"/>
    <x v="35"/>
    <x v="7"/>
    <x v="0"/>
  </r>
  <r>
    <n v="1475.3481545630189"/>
    <x v="0"/>
    <x v="228"/>
    <n v="1195.51"/>
    <x v="5"/>
    <s v="397"/>
    <x v="7"/>
    <x v="35"/>
    <x v="7"/>
    <x v="0"/>
  </r>
  <r>
    <n v="1260.6712381445423"/>
    <x v="0"/>
    <x v="228"/>
    <n v="782.59"/>
    <x v="1"/>
    <s v="376"/>
    <x v="67"/>
    <x v="35"/>
    <x v="7"/>
    <x v="0"/>
  </r>
  <r>
    <n v="1000.6920325146723"/>
    <x v="0"/>
    <x v="228"/>
    <n v="776.86"/>
    <x v="1"/>
    <s v="319"/>
    <x v="50"/>
    <x v="35"/>
    <x v="7"/>
    <x v="0"/>
  </r>
  <r>
    <n v="881.22144971856585"/>
    <x v="0"/>
    <x v="228"/>
    <n v="756.53"/>
    <x v="8"/>
    <s v="388"/>
    <x v="57"/>
    <x v="35"/>
    <x v="7"/>
    <x v="0"/>
  </r>
  <r>
    <n v="1039.0780763539674"/>
    <x v="0"/>
    <x v="228"/>
    <n v="674.45"/>
    <x v="2"/>
    <s v="320"/>
    <x v="66"/>
    <x v="35"/>
    <x v="7"/>
    <x v="0"/>
  </r>
  <r>
    <n v="692.07519274910885"/>
    <x v="0"/>
    <x v="228"/>
    <n v="653.45000000000005"/>
    <x v="1"/>
    <s v="366"/>
    <x v="72"/>
    <x v="35"/>
    <x v="7"/>
    <x v="0"/>
  </r>
  <r>
    <n v="884.48301337857424"/>
    <x v="0"/>
    <x v="228"/>
    <n v="961.62"/>
    <x v="6"/>
    <s v="399"/>
    <x v="30"/>
    <x v="35"/>
    <x v="7"/>
    <x v="0"/>
  </r>
  <r>
    <n v="1015.2503115315076"/>
    <x v="0"/>
    <x v="228"/>
    <n v="1035.6099999999999"/>
    <x v="9"/>
    <s v="314"/>
    <x v="16"/>
    <x v="35"/>
    <x v="7"/>
    <x v="0"/>
  </r>
  <r>
    <n v="645.59293162918061"/>
    <x v="0"/>
    <x v="228"/>
    <n v="855.34"/>
    <x v="3"/>
    <s v="204"/>
    <x v="110"/>
    <x v="35"/>
    <x v="7"/>
    <x v="0"/>
  </r>
  <r>
    <n v="673.8908449932195"/>
    <x v="0"/>
    <x v="228"/>
    <n v="1160.3599999999999"/>
    <x v="5"/>
    <s v="377"/>
    <x v="24"/>
    <x v="35"/>
    <x v="7"/>
    <x v="0"/>
  </r>
  <r>
    <n v="1176.0322006628378"/>
    <x v="1"/>
    <x v="228"/>
    <n v="0"/>
    <x v="0"/>
    <s v="431"/>
    <x v="87"/>
    <x v="35"/>
    <x v="7"/>
    <x v="0"/>
  </r>
  <r>
    <n v="639.76328120888479"/>
    <x v="0"/>
    <x v="228"/>
    <n v="660.95"/>
    <x v="7"/>
    <s v="389"/>
    <x v="10"/>
    <x v="35"/>
    <x v="7"/>
    <x v="0"/>
  </r>
  <r>
    <n v="549.05362430896878"/>
    <x v="0"/>
    <x v="228"/>
    <n v="338.65"/>
    <x v="7"/>
    <s v="322"/>
    <x v="52"/>
    <x v="35"/>
    <x v="7"/>
    <x v="0"/>
  </r>
  <r>
    <n v="2215.2613249279002"/>
    <x v="0"/>
    <x v="228"/>
    <n v="1682.93"/>
    <x v="6"/>
    <s v="201"/>
    <x v="26"/>
    <x v="35"/>
    <x v="7"/>
    <x v="0"/>
  </r>
  <r>
    <n v="1793.8066117854828"/>
    <x v="0"/>
    <x v="228"/>
    <n v="962.59"/>
    <x v="6"/>
    <s v="400"/>
    <x v="31"/>
    <x v="35"/>
    <x v="7"/>
    <x v="0"/>
  </r>
  <r>
    <n v="1278.012244554586"/>
    <x v="0"/>
    <x v="228"/>
    <n v="1318.05"/>
    <x v="6"/>
    <s v="365"/>
    <x v="12"/>
    <x v="35"/>
    <x v="7"/>
    <x v="0"/>
  </r>
  <r>
    <n v="879.67208609580268"/>
    <x v="1"/>
    <x v="228"/>
    <n v="0"/>
    <x v="7"/>
    <s v="424"/>
    <x v="80"/>
    <x v="35"/>
    <x v="7"/>
    <x v="0"/>
  </r>
  <r>
    <n v="940.33417907039325"/>
    <x v="0"/>
    <x v="228"/>
    <n v="1330.63"/>
    <x v="4"/>
    <s v="356"/>
    <x v="14"/>
    <x v="35"/>
    <x v="7"/>
    <x v="0"/>
  </r>
  <r>
    <n v="709.72292049060275"/>
    <x v="0"/>
    <x v="228"/>
    <n v="522.20000000000005"/>
    <x v="10"/>
    <s v="328"/>
    <x v="41"/>
    <x v="35"/>
    <x v="7"/>
    <x v="0"/>
  </r>
  <r>
    <n v="749.48690912589757"/>
    <x v="0"/>
    <x v="228"/>
    <n v="721.97"/>
    <x v="9"/>
    <s v="350"/>
    <x v="65"/>
    <x v="35"/>
    <x v="7"/>
    <x v="0"/>
  </r>
  <r>
    <n v="409.2697793415042"/>
    <x v="0"/>
    <x v="228"/>
    <n v="118.78"/>
    <x v="6"/>
    <s v="333"/>
    <x v="23"/>
    <x v="35"/>
    <x v="7"/>
    <x v="0"/>
  </r>
  <r>
    <n v="790.39366038409344"/>
    <x v="0"/>
    <x v="228"/>
    <n v="329.03"/>
    <x v="3"/>
    <s v="348"/>
    <x v="108"/>
    <x v="35"/>
    <x v="7"/>
    <x v="0"/>
  </r>
  <r>
    <n v="1116.3737335682931"/>
    <x v="0"/>
    <x v="228"/>
    <n v="1081.47"/>
    <x v="3"/>
    <s v="346"/>
    <x v="70"/>
    <x v="35"/>
    <x v="7"/>
    <x v="0"/>
  </r>
  <r>
    <n v="1446.3015704452876"/>
    <x v="0"/>
    <x v="228"/>
    <n v="1302.93"/>
    <x v="4"/>
    <s v="332"/>
    <x v="55"/>
    <x v="35"/>
    <x v="7"/>
    <x v="0"/>
  </r>
  <r>
    <n v="851.88426804405094"/>
    <x v="0"/>
    <x v="228"/>
    <n v="470.83"/>
    <x v="2"/>
    <s v="335"/>
    <x v="13"/>
    <x v="35"/>
    <x v="7"/>
    <x v="0"/>
  </r>
  <r>
    <n v="1047.213984721373"/>
    <x v="0"/>
    <x v="228"/>
    <n v="1317.45"/>
    <x v="2"/>
    <s v="374"/>
    <x v="45"/>
    <x v="35"/>
    <x v="7"/>
    <x v="0"/>
  </r>
  <r>
    <n v="1260.5278210176714"/>
    <x v="0"/>
    <x v="228"/>
    <n v="705.35"/>
    <x v="5"/>
    <s v="410"/>
    <x v="103"/>
    <x v="35"/>
    <x v="7"/>
    <x v="0"/>
  </r>
  <r>
    <n v="1171.8449380123777"/>
    <x v="0"/>
    <x v="228"/>
    <n v="910.96"/>
    <x v="10"/>
    <s v="331"/>
    <x v="49"/>
    <x v="35"/>
    <x v="7"/>
    <x v="0"/>
  </r>
  <r>
    <n v="854.41773541232885"/>
    <x v="0"/>
    <x v="228"/>
    <n v="672.35"/>
    <x v="5"/>
    <s v="351"/>
    <x v="75"/>
    <x v="35"/>
    <x v="7"/>
    <x v="0"/>
  </r>
  <r>
    <n v="740.92992242904461"/>
    <x v="0"/>
    <x v="228"/>
    <n v="557.84"/>
    <x v="1"/>
    <s v="352"/>
    <x v="62"/>
    <x v="35"/>
    <x v="7"/>
    <x v="0"/>
  </r>
  <r>
    <n v="830.24380551160391"/>
    <x v="0"/>
    <x v="228"/>
    <n v="524.41"/>
    <x v="3"/>
    <s v="353"/>
    <x v="59"/>
    <x v="35"/>
    <x v="7"/>
    <x v="0"/>
  </r>
  <r>
    <n v="975.9360842778392"/>
    <x v="0"/>
    <x v="228"/>
    <n v="994.12"/>
    <x v="7"/>
    <s v="370"/>
    <x v="56"/>
    <x v="35"/>
    <x v="7"/>
    <x v="0"/>
  </r>
  <r>
    <n v="635.05738835793238"/>
    <x v="1"/>
    <x v="228"/>
    <m/>
    <x v="2"/>
    <s v="422"/>
    <x v="78"/>
    <x v="35"/>
    <x v="7"/>
    <x v="0"/>
  </r>
  <r>
    <n v="763.82250644553721"/>
    <x v="0"/>
    <x v="228"/>
    <n v="699"/>
    <x v="8"/>
    <s v="334"/>
    <x v="11"/>
    <x v="35"/>
    <x v="7"/>
    <x v="0"/>
  </r>
  <r>
    <n v="867.83461637681091"/>
    <x v="0"/>
    <x v="228"/>
    <n v="606.49"/>
    <x v="6"/>
    <s v="390"/>
    <x v="9"/>
    <x v="35"/>
    <x v="7"/>
    <x v="0"/>
  </r>
  <r>
    <n v="829.30080409150219"/>
    <x v="0"/>
    <x v="228"/>
    <n v="730.77"/>
    <x v="0"/>
    <s v="337"/>
    <x v="68"/>
    <x v="35"/>
    <x v="7"/>
    <x v="0"/>
  </r>
  <r>
    <n v="919.93431290642536"/>
    <x v="0"/>
    <x v="228"/>
    <n v="1046.8499999999999"/>
    <x v="8"/>
    <s v="367"/>
    <x v="18"/>
    <x v="35"/>
    <x v="7"/>
    <x v="0"/>
  </r>
  <r>
    <n v="715.90189914258804"/>
    <x v="0"/>
    <x v="228"/>
    <n v="525.34"/>
    <x v="4"/>
    <s v="339"/>
    <x v="60"/>
    <x v="35"/>
    <x v="7"/>
    <x v="0"/>
  </r>
  <r>
    <n v="964.34640454352689"/>
    <x v="1"/>
    <x v="228"/>
    <m/>
    <x v="2"/>
    <s v="412"/>
    <x v="105"/>
    <x v="35"/>
    <x v="7"/>
    <x v="0"/>
  </r>
  <r>
    <n v="1059.6771623727275"/>
    <x v="0"/>
    <x v="228"/>
    <n v="485.8"/>
    <x v="4"/>
    <s v="341"/>
    <x v="54"/>
    <x v="35"/>
    <x v="7"/>
    <x v="0"/>
  </r>
  <r>
    <n v="654.18531689527344"/>
    <x v="0"/>
    <x v="228"/>
    <n v="533.84"/>
    <x v="8"/>
    <s v="342"/>
    <x v="61"/>
    <x v="35"/>
    <x v="7"/>
    <x v="0"/>
  </r>
  <r>
    <n v="737.12375301320935"/>
    <x v="0"/>
    <x v="228"/>
    <n v="421.06"/>
    <x v="5"/>
    <s v="343"/>
    <x v="47"/>
    <x v="35"/>
    <x v="7"/>
    <x v="0"/>
  </r>
  <r>
    <n v="574.39076765936943"/>
    <x v="0"/>
    <x v="228"/>
    <n v="316.54000000000002"/>
    <x v="4"/>
    <s v="344"/>
    <x v="74"/>
    <x v="35"/>
    <x v="7"/>
    <x v="0"/>
  </r>
  <r>
    <n v="968.05372845289651"/>
    <x v="0"/>
    <x v="228"/>
    <n v="1078.3800000000001"/>
    <x v="1"/>
    <s v="408"/>
    <x v="1"/>
    <x v="35"/>
    <x v="7"/>
    <x v="0"/>
  </r>
  <r>
    <n v="778.05231966872748"/>
    <x v="0"/>
    <x v="228"/>
    <n v="984.93"/>
    <x v="0"/>
    <s v="347"/>
    <x v="58"/>
    <x v="35"/>
    <x v="7"/>
    <x v="0"/>
  </r>
  <r>
    <n v="957.73586874199111"/>
    <x v="0"/>
    <x v="228"/>
    <n v="905.94"/>
    <x v="1"/>
    <s v="354"/>
    <x v="69"/>
    <x v="35"/>
    <x v="7"/>
    <x v="0"/>
  </r>
  <r>
    <n v="761.80561122140057"/>
    <x v="0"/>
    <x v="228"/>
    <n v="527.79"/>
    <x v="4"/>
    <s v="355"/>
    <x v="51"/>
    <x v="35"/>
    <x v="7"/>
    <x v="0"/>
  </r>
  <r>
    <n v="1701.3179920504226"/>
    <x v="0"/>
    <x v="228"/>
    <n v="1374.07"/>
    <x v="6"/>
    <s v="362"/>
    <x v="25"/>
    <x v="35"/>
    <x v="7"/>
    <x v="0"/>
  </r>
  <r>
    <n v="813.07467620768693"/>
    <x v="0"/>
    <x v="228"/>
    <n v="685.23"/>
    <x v="8"/>
    <s v="359"/>
    <x v="44"/>
    <x v="35"/>
    <x v="7"/>
    <x v="0"/>
  </r>
  <r>
    <n v="905.61024070235203"/>
    <x v="0"/>
    <x v="228"/>
    <n v="994.28"/>
    <x v="4"/>
    <s v="358"/>
    <x v="64"/>
    <x v="35"/>
    <x v="7"/>
    <x v="0"/>
  </r>
  <r>
    <n v="652.00793275122692"/>
    <x v="1"/>
    <x v="228"/>
    <m/>
    <x v="2"/>
    <s v="421"/>
    <x v="77"/>
    <x v="35"/>
    <x v="7"/>
    <x v="0"/>
  </r>
  <r>
    <n v="1034.6454345848392"/>
    <x v="0"/>
    <x v="228"/>
    <n v="1224.68"/>
    <x v="0"/>
    <s v="363"/>
    <x v="111"/>
    <x v="35"/>
    <x v="7"/>
    <x v="0"/>
  </r>
  <r>
    <n v="820.05272207192991"/>
    <x v="0"/>
    <x v="228"/>
    <n v="600.5"/>
    <x v="5"/>
    <s v="372"/>
    <x v="73"/>
    <x v="35"/>
    <x v="7"/>
    <x v="0"/>
  </r>
  <r>
    <n v="736.60313270626648"/>
    <x v="0"/>
    <x v="228"/>
    <n v="284.41000000000003"/>
    <x v="7"/>
    <s v="373"/>
    <x v="27"/>
    <x v="35"/>
    <x v="7"/>
    <x v="0"/>
  </r>
  <r>
    <n v="823.22254046398643"/>
    <x v="1"/>
    <x v="228"/>
    <n v="0"/>
    <x v="2"/>
    <s v="426"/>
    <x v="82"/>
    <x v="35"/>
    <x v="7"/>
    <x v="0"/>
  </r>
  <r>
    <n v="928.30401647532278"/>
    <x v="0"/>
    <x v="228"/>
    <n v="882.77"/>
    <x v="8"/>
    <s v="379"/>
    <x v="63"/>
    <x v="35"/>
    <x v="7"/>
    <x v="0"/>
  </r>
  <r>
    <n v="169.51718076275077"/>
    <x v="0"/>
    <x v="228"/>
    <n v="17.43"/>
    <x v="9"/>
    <s v="380"/>
    <x v="42"/>
    <x v="35"/>
    <x v="7"/>
    <x v="0"/>
  </r>
  <r>
    <n v="581.26302942716268"/>
    <x v="0"/>
    <x v="228"/>
    <n v="407.82"/>
    <x v="2"/>
    <s v="382"/>
    <x v="112"/>
    <x v="35"/>
    <x v="7"/>
    <x v="0"/>
  </r>
  <r>
    <n v="768.61448485357812"/>
    <x v="0"/>
    <x v="228"/>
    <n v="578.69000000000005"/>
    <x v="4"/>
    <s v="383"/>
    <x v="71"/>
    <x v="35"/>
    <x v="7"/>
    <x v="0"/>
  </r>
  <r>
    <n v="489.7870074809004"/>
    <x v="0"/>
    <x v="228"/>
    <n v="371.56"/>
    <x v="6"/>
    <s v="385"/>
    <x v="40"/>
    <x v="35"/>
    <x v="7"/>
    <x v="0"/>
  </r>
  <r>
    <n v="1135.6982365826191"/>
    <x v="0"/>
    <x v="228"/>
    <n v="1318.83"/>
    <x v="0"/>
    <s v="384"/>
    <x v="39"/>
    <x v="35"/>
    <x v="7"/>
    <x v="0"/>
  </r>
  <r>
    <n v="694.48523300831494"/>
    <x v="0"/>
    <x v="228"/>
    <n v="768.91"/>
    <x v="6"/>
    <s v="398"/>
    <x v="38"/>
    <x v="35"/>
    <x v="7"/>
    <x v="0"/>
  </r>
  <r>
    <n v="972.56019922844666"/>
    <x v="0"/>
    <x v="228"/>
    <n v="1029.1199999999999"/>
    <x v="8"/>
    <s v="391"/>
    <x v="28"/>
    <x v="35"/>
    <x v="7"/>
    <x v="0"/>
  </r>
  <r>
    <n v="920.13953934568258"/>
    <x v="1"/>
    <x v="228"/>
    <n v="0"/>
    <x v="2"/>
    <s v="427"/>
    <x v="83"/>
    <x v="35"/>
    <x v="7"/>
    <x v="0"/>
  </r>
  <r>
    <n v="819.67486292585693"/>
    <x v="0"/>
    <x v="228"/>
    <n v="912.26"/>
    <x v="5"/>
    <s v="393"/>
    <x v="53"/>
    <x v="35"/>
    <x v="7"/>
    <x v="0"/>
  </r>
  <r>
    <n v="495.49465095718216"/>
    <x v="0"/>
    <x v="228"/>
    <n v="406.55"/>
    <x v="9"/>
    <s v="395"/>
    <x v="107"/>
    <x v="35"/>
    <x v="7"/>
    <x v="0"/>
  </r>
  <r>
    <n v="697.54156682261987"/>
    <x v="0"/>
    <x v="228"/>
    <n v="508.81"/>
    <x v="0"/>
    <s v="396"/>
    <x v="6"/>
    <x v="35"/>
    <x v="7"/>
    <x v="0"/>
  </r>
  <r>
    <n v="910.2651525574056"/>
    <x v="0"/>
    <x v="228"/>
    <n v="931.38"/>
    <x v="6"/>
    <s v="401"/>
    <x v="76"/>
    <x v="35"/>
    <x v="7"/>
    <x v="0"/>
  </r>
  <r>
    <n v="805.63120678158157"/>
    <x v="0"/>
    <x v="228"/>
    <n v="503.47"/>
    <x v="7"/>
    <s v="402"/>
    <x v="37"/>
    <x v="35"/>
    <x v="7"/>
    <x v="0"/>
  </r>
  <r>
    <n v="1435.3201933667683"/>
    <x v="0"/>
    <x v="228"/>
    <n v="1715.26"/>
    <x v="2"/>
    <s v="403"/>
    <x v="22"/>
    <x v="35"/>
    <x v="7"/>
    <x v="0"/>
  </r>
  <r>
    <n v="886.47237469291554"/>
    <x v="0"/>
    <x v="228"/>
    <n v="1173.0999999999999"/>
    <x v="2"/>
    <s v="404"/>
    <x v="2"/>
    <x v="35"/>
    <x v="7"/>
    <x v="0"/>
  </r>
  <r>
    <n v="1089.7972286832239"/>
    <x v="0"/>
    <x v="228"/>
    <n v="997.08"/>
    <x v="3"/>
    <s v="405"/>
    <x v="3"/>
    <x v="35"/>
    <x v="7"/>
    <x v="0"/>
  </r>
  <r>
    <n v="866.43637289183266"/>
    <x v="0"/>
    <x v="228"/>
    <n v="711.25"/>
    <x v="1"/>
    <s v="361"/>
    <x v="5"/>
    <x v="35"/>
    <x v="7"/>
    <x v="0"/>
  </r>
  <r>
    <n v="1277.2709326568984"/>
    <x v="0"/>
    <x v="228"/>
    <n v="1016.19"/>
    <x v="4"/>
    <s v="406"/>
    <x v="4"/>
    <x v="35"/>
    <x v="7"/>
    <x v="0"/>
  </r>
  <r>
    <n v="1037.6905347620154"/>
    <x v="0"/>
    <x v="228"/>
    <n v="814.37"/>
    <x v="0"/>
    <s v="407"/>
    <x v="0"/>
    <x v="35"/>
    <x v="7"/>
    <x v="0"/>
  </r>
  <r>
    <n v="1152.4752955195233"/>
    <x v="1"/>
    <x v="228"/>
    <m/>
    <x v="7"/>
    <s v="413"/>
    <x v="106"/>
    <x v="35"/>
    <x v="7"/>
    <x v="0"/>
  </r>
  <r>
    <n v="764.42093043084458"/>
    <x v="1"/>
    <x v="228"/>
    <m/>
    <x v="4"/>
    <s v="414"/>
    <x v="97"/>
    <x v="35"/>
    <x v="7"/>
    <x v="0"/>
  </r>
  <r>
    <n v="1293.6354207291215"/>
    <x v="1"/>
    <x v="228"/>
    <m/>
    <x v="4"/>
    <s v="415"/>
    <x v="98"/>
    <x v="35"/>
    <x v="7"/>
    <x v="0"/>
  </r>
  <r>
    <n v="1164.2718786562093"/>
    <x v="1"/>
    <x v="228"/>
    <m/>
    <x v="7"/>
    <s v="416"/>
    <x v="99"/>
    <x v="35"/>
    <x v="7"/>
    <x v="0"/>
  </r>
  <r>
    <n v="1432.4072204073364"/>
    <x v="1"/>
    <x v="228"/>
    <m/>
    <x v="6"/>
    <s v="418"/>
    <x v="100"/>
    <x v="35"/>
    <x v="7"/>
    <x v="0"/>
  </r>
  <r>
    <n v="801.58354797179015"/>
    <x v="1"/>
    <x v="228"/>
    <m/>
    <x v="8"/>
    <s v="419"/>
    <x v="101"/>
    <x v="35"/>
    <x v="7"/>
    <x v="0"/>
  </r>
  <r>
    <n v="905.54479451038515"/>
    <x v="1"/>
    <x v="228"/>
    <m/>
    <x v="3"/>
    <s v="428"/>
    <x v="84"/>
    <x v="35"/>
    <x v="7"/>
    <x v="0"/>
  </r>
  <r>
    <n v="1254.4343473736935"/>
    <x v="1"/>
    <x v="228"/>
    <m/>
    <x v="4"/>
    <s v="429"/>
    <x v="85"/>
    <x v="35"/>
    <x v="7"/>
    <x v="0"/>
  </r>
  <r>
    <n v="862.42361381941441"/>
    <x v="1"/>
    <x v="228"/>
    <m/>
    <x v="9"/>
    <s v="438"/>
    <x v="32"/>
    <x v="35"/>
    <x v="7"/>
    <x v="0"/>
  </r>
  <r>
    <n v="980.02683388569812"/>
    <x v="1"/>
    <x v="228"/>
    <m/>
    <x v="9"/>
    <s v="437"/>
    <x v="33"/>
    <x v="35"/>
    <x v="7"/>
    <x v="0"/>
  </r>
  <r>
    <n v="365.48536269098963"/>
    <x v="0"/>
    <x v="229"/>
    <n v="369.01"/>
    <x v="1"/>
    <s v="311"/>
    <x v="15"/>
    <x v="35"/>
    <x v="7"/>
    <x v="0"/>
  </r>
  <r>
    <n v="205.95086847638026"/>
    <x v="0"/>
    <x v="229"/>
    <n v="204.06"/>
    <x v="0"/>
    <s v="409"/>
    <x v="102"/>
    <x v="35"/>
    <x v="7"/>
    <x v="0"/>
  </r>
  <r>
    <n v="494.56284540265546"/>
    <x v="0"/>
    <x v="229"/>
    <n v="239.64"/>
    <x v="1"/>
    <s v="301"/>
    <x v="21"/>
    <x v="35"/>
    <x v="7"/>
    <x v="0"/>
  </r>
  <r>
    <n v="445.27867746893367"/>
    <x v="0"/>
    <x v="229"/>
    <n v="412.77"/>
    <x v="0"/>
    <s v="326"/>
    <x v="19"/>
    <x v="35"/>
    <x v="7"/>
    <x v="0"/>
  </r>
  <r>
    <n v="290.47222888539267"/>
    <x v="0"/>
    <x v="229"/>
    <n v="220.91"/>
    <x v="9"/>
    <s v="368"/>
    <x v="109"/>
    <x v="35"/>
    <x v="7"/>
    <x v="0"/>
  </r>
  <r>
    <n v="383.89206234020867"/>
    <x v="1"/>
    <x v="229"/>
    <n v="0"/>
    <x v="9"/>
    <s v="425"/>
    <x v="81"/>
    <x v="35"/>
    <x v="7"/>
    <x v="0"/>
  </r>
  <r>
    <n v="308.3354063549429"/>
    <x v="0"/>
    <x v="229"/>
    <n v="190.68"/>
    <x v="1"/>
    <s v="313"/>
    <x v="43"/>
    <x v="35"/>
    <x v="7"/>
    <x v="0"/>
  </r>
  <r>
    <n v="352.19573239652738"/>
    <x v="1"/>
    <x v="229"/>
    <m/>
    <x v="6"/>
    <s v="417"/>
    <x v="35"/>
    <x v="35"/>
    <x v="7"/>
    <x v="0"/>
  </r>
  <r>
    <n v="582.60674306595979"/>
    <x v="0"/>
    <x v="229"/>
    <n v="634.55999999999995"/>
    <x v="5"/>
    <s v="323"/>
    <x v="29"/>
    <x v="35"/>
    <x v="7"/>
    <x v="0"/>
  </r>
  <r>
    <n v="331.34017151464366"/>
    <x v="1"/>
    <x v="229"/>
    <n v="0"/>
    <x v="8"/>
    <s v="423"/>
    <x v="79"/>
    <x v="35"/>
    <x v="7"/>
    <x v="0"/>
  </r>
  <r>
    <n v="427.61511887320574"/>
    <x v="0"/>
    <x v="229"/>
    <n v="294.52"/>
    <x v="0"/>
    <s v="305"/>
    <x v="46"/>
    <x v="35"/>
    <x v="7"/>
    <x v="0"/>
  </r>
  <r>
    <n v="542.44688200666621"/>
    <x v="0"/>
    <x v="229"/>
    <n v="480.61"/>
    <x v="1"/>
    <s v="321"/>
    <x v="48"/>
    <x v="35"/>
    <x v="7"/>
    <x v="0"/>
  </r>
  <r>
    <n v="432.43728803987119"/>
    <x v="0"/>
    <x v="229"/>
    <n v="521.77"/>
    <x v="1"/>
    <s v="317"/>
    <x v="8"/>
    <x v="35"/>
    <x v="7"/>
    <x v="0"/>
  </r>
  <r>
    <n v="375.49254900355601"/>
    <x v="0"/>
    <x v="229"/>
    <n v="225.36"/>
    <x v="7"/>
    <s v="308"/>
    <x v="20"/>
    <x v="35"/>
    <x v="7"/>
    <x v="0"/>
  </r>
  <r>
    <n v="510.09620293996022"/>
    <x v="0"/>
    <x v="229"/>
    <n v="377.18"/>
    <x v="7"/>
    <s v="304"/>
    <x v="17"/>
    <x v="35"/>
    <x v="7"/>
    <x v="0"/>
  </r>
  <r>
    <n v="800.44484635574395"/>
    <x v="1"/>
    <x v="229"/>
    <m/>
    <x v="9"/>
    <s v="420"/>
    <x v="36"/>
    <x v="35"/>
    <x v="7"/>
    <x v="0"/>
  </r>
  <r>
    <n v="481.46252877529588"/>
    <x v="0"/>
    <x v="229"/>
    <n v="366.47"/>
    <x v="2"/>
    <s v="411"/>
    <x v="104"/>
    <x v="35"/>
    <x v="7"/>
    <x v="0"/>
  </r>
  <r>
    <n v="627.08038588467082"/>
    <x v="0"/>
    <x v="229"/>
    <n v="609.80999999999995"/>
    <x v="5"/>
    <s v="397"/>
    <x v="7"/>
    <x v="35"/>
    <x v="7"/>
    <x v="0"/>
  </r>
  <r>
    <n v="535.8343412328561"/>
    <x v="0"/>
    <x v="229"/>
    <n v="313.45999999999998"/>
    <x v="1"/>
    <s v="376"/>
    <x v="67"/>
    <x v="35"/>
    <x v="7"/>
    <x v="0"/>
  </r>
  <r>
    <n v="425.33306051199742"/>
    <x v="0"/>
    <x v="229"/>
    <n v="414.07"/>
    <x v="1"/>
    <s v="319"/>
    <x v="50"/>
    <x v="35"/>
    <x v="7"/>
    <x v="0"/>
  </r>
  <r>
    <n v="374.55341305729974"/>
    <x v="0"/>
    <x v="229"/>
    <n v="277.33"/>
    <x v="8"/>
    <s v="388"/>
    <x v="57"/>
    <x v="35"/>
    <x v="7"/>
    <x v="0"/>
  </r>
  <r>
    <n v="441.64862311929312"/>
    <x v="0"/>
    <x v="229"/>
    <n v="311.32"/>
    <x v="2"/>
    <s v="320"/>
    <x v="66"/>
    <x v="35"/>
    <x v="7"/>
    <x v="0"/>
  </r>
  <r>
    <n v="294.15889231844466"/>
    <x v="0"/>
    <x v="229"/>
    <n v="145.76"/>
    <x v="1"/>
    <s v="366"/>
    <x v="72"/>
    <x v="35"/>
    <x v="7"/>
    <x v="0"/>
  </r>
  <r>
    <n v="501.17388684438134"/>
    <x v="0"/>
    <x v="229"/>
    <n v="574.37"/>
    <x v="6"/>
    <s v="399"/>
    <x v="30"/>
    <x v="35"/>
    <x v="7"/>
    <x v="0"/>
  </r>
  <r>
    <n v="431.52089569887079"/>
    <x v="0"/>
    <x v="229"/>
    <n v="297.45999999999998"/>
    <x v="9"/>
    <s v="314"/>
    <x v="16"/>
    <x v="35"/>
    <x v="7"/>
    <x v="0"/>
  </r>
  <r>
    <n v="274.40212226405026"/>
    <x v="0"/>
    <x v="229"/>
    <n v="281.93"/>
    <x v="3"/>
    <s v="204"/>
    <x v="110"/>
    <x v="35"/>
    <x v="7"/>
    <x v="0"/>
  </r>
  <r>
    <n v="381.84621862210849"/>
    <x v="0"/>
    <x v="229"/>
    <n v="295.56"/>
    <x v="5"/>
    <s v="377"/>
    <x v="24"/>
    <x v="35"/>
    <x v="7"/>
    <x v="0"/>
  </r>
  <r>
    <n v="499.85945617214674"/>
    <x v="1"/>
    <x v="229"/>
    <n v="0"/>
    <x v="0"/>
    <s v="431"/>
    <x v="87"/>
    <x v="35"/>
    <x v="7"/>
    <x v="0"/>
  </r>
  <r>
    <n v="271.92429394683205"/>
    <x v="0"/>
    <x v="229"/>
    <n v="261.97000000000003"/>
    <x v="7"/>
    <s v="389"/>
    <x v="10"/>
    <x v="35"/>
    <x v="7"/>
    <x v="0"/>
  </r>
  <r>
    <n v="233.36915936633486"/>
    <x v="0"/>
    <x v="229"/>
    <n v="240.5"/>
    <x v="7"/>
    <s v="322"/>
    <x v="52"/>
    <x v="35"/>
    <x v="7"/>
    <x v="0"/>
  </r>
  <r>
    <n v="1255.2317136642982"/>
    <x v="0"/>
    <x v="229"/>
    <n v="1440.16"/>
    <x v="6"/>
    <s v="201"/>
    <x v="26"/>
    <x v="35"/>
    <x v="7"/>
    <x v="0"/>
  </r>
  <r>
    <n v="1016.4231740772719"/>
    <x v="0"/>
    <x v="229"/>
    <n v="1062.6099999999999"/>
    <x v="6"/>
    <s v="400"/>
    <x v="31"/>
    <x v="35"/>
    <x v="7"/>
    <x v="0"/>
  </r>
  <r>
    <n v="543.20494386492408"/>
    <x v="0"/>
    <x v="229"/>
    <n v="670"/>
    <x v="6"/>
    <s v="365"/>
    <x v="12"/>
    <x v="35"/>
    <x v="7"/>
    <x v="0"/>
  </r>
  <r>
    <n v="373.8948732167658"/>
    <x v="1"/>
    <x v="229"/>
    <n v="0"/>
    <x v="7"/>
    <s v="424"/>
    <x v="80"/>
    <x v="35"/>
    <x v="7"/>
    <x v="0"/>
  </r>
  <r>
    <n v="399.67862368503745"/>
    <x v="0"/>
    <x v="229"/>
    <n v="461.2"/>
    <x v="4"/>
    <s v="356"/>
    <x v="14"/>
    <x v="35"/>
    <x v="7"/>
    <x v="0"/>
  </r>
  <r>
    <n v="402.14971827003046"/>
    <x v="0"/>
    <x v="229"/>
    <n v="321.68"/>
    <x v="10"/>
    <s v="328"/>
    <x v="41"/>
    <x v="35"/>
    <x v="7"/>
    <x v="0"/>
  </r>
  <r>
    <n v="318.56110622877497"/>
    <x v="0"/>
    <x v="229"/>
    <n v="314.35000000000002"/>
    <x v="9"/>
    <s v="350"/>
    <x v="65"/>
    <x v="35"/>
    <x v="7"/>
    <x v="0"/>
  </r>
  <r>
    <n v="231.90420050806674"/>
    <x v="0"/>
    <x v="229"/>
    <n v="72.06"/>
    <x v="6"/>
    <s v="333"/>
    <x v="23"/>
    <x v="35"/>
    <x v="7"/>
    <x v="0"/>
  </r>
  <r>
    <n v="335.94806759443009"/>
    <x v="0"/>
    <x v="229"/>
    <n v="172.15"/>
    <x v="3"/>
    <s v="348"/>
    <x v="108"/>
    <x v="35"/>
    <x v="7"/>
    <x v="0"/>
  </r>
  <r>
    <n v="474.50228576377242"/>
    <x v="0"/>
    <x v="229"/>
    <n v="490.1"/>
    <x v="3"/>
    <s v="346"/>
    <x v="70"/>
    <x v="35"/>
    <x v="7"/>
    <x v="0"/>
  </r>
  <r>
    <n v="614.73445714856621"/>
    <x v="0"/>
    <x v="229"/>
    <n v="668.65"/>
    <x v="4"/>
    <s v="332"/>
    <x v="55"/>
    <x v="35"/>
    <x v="7"/>
    <x v="0"/>
  </r>
  <r>
    <n v="362.08396904957505"/>
    <x v="0"/>
    <x v="229"/>
    <n v="300.51"/>
    <x v="2"/>
    <s v="335"/>
    <x v="13"/>
    <x v="35"/>
    <x v="7"/>
    <x v="0"/>
  </r>
  <r>
    <n v="445.10670082303761"/>
    <x v="0"/>
    <x v="229"/>
    <n v="219.39"/>
    <x v="2"/>
    <s v="374"/>
    <x v="45"/>
    <x v="35"/>
    <x v="7"/>
    <x v="0"/>
  </r>
  <r>
    <n v="535.77338337217589"/>
    <x v="0"/>
    <x v="229"/>
    <n v="392.39"/>
    <x v="5"/>
    <s v="410"/>
    <x v="103"/>
    <x v="35"/>
    <x v="7"/>
    <x v="0"/>
  </r>
  <r>
    <n v="498.07970657844584"/>
    <x v="0"/>
    <x v="229"/>
    <n v="559.41"/>
    <x v="10"/>
    <s v="331"/>
    <x v="49"/>
    <x v="35"/>
    <x v="7"/>
    <x v="0"/>
  </r>
  <r>
    <n v="363.16079128303386"/>
    <x v="0"/>
    <x v="229"/>
    <n v="460.86"/>
    <x v="5"/>
    <s v="351"/>
    <x v="75"/>
    <x v="35"/>
    <x v="7"/>
    <x v="0"/>
  </r>
  <r>
    <n v="314.924053846748"/>
    <x v="0"/>
    <x v="229"/>
    <n v="345.81"/>
    <x v="1"/>
    <s v="352"/>
    <x v="62"/>
    <x v="35"/>
    <x v="7"/>
    <x v="0"/>
  </r>
  <r>
    <n v="352.88593023168733"/>
    <x v="0"/>
    <x v="229"/>
    <n v="401.51"/>
    <x v="3"/>
    <s v="353"/>
    <x v="59"/>
    <x v="35"/>
    <x v="7"/>
    <x v="0"/>
  </r>
  <r>
    <n v="414.8108190157912"/>
    <x v="0"/>
    <x v="229"/>
    <n v="457.92"/>
    <x v="7"/>
    <s v="370"/>
    <x v="56"/>
    <x v="35"/>
    <x v="7"/>
    <x v="0"/>
  </r>
  <r>
    <n v="269.92410633295924"/>
    <x v="1"/>
    <x v="229"/>
    <m/>
    <x v="2"/>
    <s v="422"/>
    <x v="78"/>
    <x v="35"/>
    <x v="7"/>
    <x v="0"/>
  </r>
  <r>
    <n v="324.65429302762215"/>
    <x v="0"/>
    <x v="229"/>
    <n v="296.57"/>
    <x v="8"/>
    <s v="334"/>
    <x v="11"/>
    <x v="35"/>
    <x v="7"/>
    <x v="0"/>
  </r>
  <r>
    <n v="368.86348787471945"/>
    <x v="0"/>
    <x v="229"/>
    <n v="283.75"/>
    <x v="6"/>
    <s v="390"/>
    <x v="9"/>
    <x v="35"/>
    <x v="7"/>
    <x v="0"/>
  </r>
  <r>
    <n v="352.48511792675561"/>
    <x v="0"/>
    <x v="229"/>
    <n v="217.51"/>
    <x v="0"/>
    <s v="337"/>
    <x v="68"/>
    <x v="35"/>
    <x v="7"/>
    <x v="0"/>
  </r>
  <r>
    <n v="391.00788660746571"/>
    <x v="0"/>
    <x v="229"/>
    <n v="235.12"/>
    <x v="8"/>
    <s v="367"/>
    <x v="18"/>
    <x v="35"/>
    <x v="7"/>
    <x v="0"/>
  </r>
  <r>
    <n v="304.28616986535638"/>
    <x v="0"/>
    <x v="229"/>
    <n v="236.63"/>
    <x v="4"/>
    <s v="339"/>
    <x v="60"/>
    <x v="35"/>
    <x v="7"/>
    <x v="0"/>
  </r>
  <r>
    <n v="409.88475406116032"/>
    <x v="1"/>
    <x v="229"/>
    <m/>
    <x v="2"/>
    <s v="412"/>
    <x v="105"/>
    <x v="35"/>
    <x v="7"/>
    <x v="0"/>
  </r>
  <r>
    <n v="450.40403638874039"/>
    <x v="0"/>
    <x v="229"/>
    <n v="320.04000000000002"/>
    <x v="4"/>
    <s v="341"/>
    <x v="54"/>
    <x v="35"/>
    <x v="7"/>
    <x v="0"/>
  </r>
  <r>
    <n v="278.05422041570802"/>
    <x v="0"/>
    <x v="229"/>
    <n v="204.77"/>
    <x v="8"/>
    <s v="342"/>
    <x v="61"/>
    <x v="35"/>
    <x v="7"/>
    <x v="0"/>
  </r>
  <r>
    <n v="313.30628370981964"/>
    <x v="0"/>
    <x v="229"/>
    <n v="194.75"/>
    <x v="5"/>
    <s v="343"/>
    <x v="47"/>
    <x v="35"/>
    <x v="7"/>
    <x v="0"/>
  </r>
  <r>
    <n v="244.13843140578132"/>
    <x v="0"/>
    <x v="229"/>
    <n v="152.41999999999999"/>
    <x v="4"/>
    <s v="344"/>
    <x v="74"/>
    <x v="35"/>
    <x v="7"/>
    <x v="0"/>
  </r>
  <r>
    <n v="411.4605110107974"/>
    <x v="0"/>
    <x v="229"/>
    <n v="684.39"/>
    <x v="1"/>
    <s v="408"/>
    <x v="1"/>
    <x v="35"/>
    <x v="7"/>
    <x v="0"/>
  </r>
  <r>
    <n v="330.7025174683867"/>
    <x v="0"/>
    <x v="229"/>
    <n v="431.37"/>
    <x v="0"/>
    <s v="347"/>
    <x v="58"/>
    <x v="35"/>
    <x v="7"/>
    <x v="0"/>
  </r>
  <r>
    <n v="407.07501906504388"/>
    <x v="0"/>
    <x v="229"/>
    <n v="310.55"/>
    <x v="1"/>
    <s v="354"/>
    <x v="69"/>
    <x v="35"/>
    <x v="7"/>
    <x v="0"/>
  </r>
  <r>
    <n v="323.79703406028699"/>
    <x v="0"/>
    <x v="229"/>
    <n v="245.84"/>
    <x v="4"/>
    <s v="355"/>
    <x v="51"/>
    <x v="35"/>
    <x v="7"/>
    <x v="0"/>
  </r>
  <r>
    <n v="964.01642308221119"/>
    <x v="0"/>
    <x v="229"/>
    <n v="200.18"/>
    <x v="6"/>
    <s v="362"/>
    <x v="25"/>
    <x v="35"/>
    <x v="7"/>
    <x v="0"/>
  </r>
  <r>
    <n v="345.58838205913889"/>
    <x v="0"/>
    <x v="229"/>
    <n v="276.87"/>
    <x v="8"/>
    <s v="359"/>
    <x v="44"/>
    <x v="35"/>
    <x v="7"/>
    <x v="0"/>
  </r>
  <r>
    <n v="384.91959843128893"/>
    <x v="0"/>
    <x v="229"/>
    <n v="371.43"/>
    <x v="4"/>
    <s v="358"/>
    <x v="64"/>
    <x v="35"/>
    <x v="7"/>
    <x v="0"/>
  </r>
  <r>
    <n v="277.12874741122101"/>
    <x v="1"/>
    <x v="229"/>
    <m/>
    <x v="2"/>
    <s v="421"/>
    <x v="77"/>
    <x v="35"/>
    <x v="7"/>
    <x v="0"/>
  </r>
  <r>
    <n v="439.76457785006187"/>
    <x v="0"/>
    <x v="229"/>
    <n v="307.67"/>
    <x v="0"/>
    <s v="363"/>
    <x v="111"/>
    <x v="35"/>
    <x v="7"/>
    <x v="0"/>
  </r>
  <r>
    <n v="348.55432313530912"/>
    <x v="0"/>
    <x v="229"/>
    <n v="744.95"/>
    <x v="5"/>
    <s v="372"/>
    <x v="73"/>
    <x v="35"/>
    <x v="7"/>
    <x v="0"/>
  </r>
  <r>
    <n v="417.38083094438991"/>
    <x v="0"/>
    <x v="229"/>
    <n v="724.72"/>
    <x v="7"/>
    <s v="373"/>
    <x v="27"/>
    <x v="35"/>
    <x v="7"/>
    <x v="0"/>
  </r>
  <r>
    <n v="349.90161932050273"/>
    <x v="1"/>
    <x v="229"/>
    <n v="0"/>
    <x v="2"/>
    <s v="426"/>
    <x v="82"/>
    <x v="35"/>
    <x v="7"/>
    <x v="0"/>
  </r>
  <r>
    <n v="394.56533637109732"/>
    <x v="0"/>
    <x v="229"/>
    <n v="571.71"/>
    <x v="8"/>
    <s v="379"/>
    <x v="63"/>
    <x v="35"/>
    <x v="7"/>
    <x v="0"/>
  </r>
  <r>
    <n v="96.053381562689282"/>
    <x v="0"/>
    <x v="229"/>
    <n v="66.510000000000005"/>
    <x v="9"/>
    <s v="380"/>
    <x v="42"/>
    <x v="35"/>
    <x v="7"/>
    <x v="0"/>
  </r>
  <r>
    <n v="247.05941012386884"/>
    <x v="0"/>
    <x v="229"/>
    <n v="305.82"/>
    <x v="2"/>
    <s v="382"/>
    <x v="112"/>
    <x v="35"/>
    <x v="7"/>
    <x v="0"/>
  </r>
  <r>
    <n v="326.69107035368683"/>
    <x v="0"/>
    <x v="229"/>
    <n v="273.27"/>
    <x v="4"/>
    <s v="383"/>
    <x v="71"/>
    <x v="35"/>
    <x v="7"/>
    <x v="0"/>
  </r>
  <r>
    <n v="277.5276116693675"/>
    <x v="0"/>
    <x v="229"/>
    <n v="213.65"/>
    <x v="6"/>
    <s v="385"/>
    <x v="40"/>
    <x v="35"/>
    <x v="7"/>
    <x v="0"/>
  </r>
  <r>
    <n v="643.51976341099169"/>
    <x v="0"/>
    <x v="229"/>
    <n v="572.6"/>
    <x v="0"/>
    <s v="384"/>
    <x v="39"/>
    <x v="35"/>
    <x v="7"/>
    <x v="0"/>
  </r>
  <r>
    <n v="393.51559986808724"/>
    <x v="0"/>
    <x v="229"/>
    <n v="299.49"/>
    <x v="6"/>
    <s v="398"/>
    <x v="38"/>
    <x v="35"/>
    <x v="7"/>
    <x v="0"/>
  </r>
  <r>
    <n v="551.08099066323337"/>
    <x v="0"/>
    <x v="229"/>
    <n v="317.98"/>
    <x v="8"/>
    <s v="391"/>
    <x v="28"/>
    <x v="35"/>
    <x v="7"/>
    <x v="0"/>
  </r>
  <r>
    <n v="391.09511583151368"/>
    <x v="1"/>
    <x v="229"/>
    <n v="0"/>
    <x v="2"/>
    <s v="427"/>
    <x v="83"/>
    <x v="35"/>
    <x v="7"/>
    <x v="0"/>
  </r>
  <r>
    <n v="348.39371829204106"/>
    <x v="0"/>
    <x v="229"/>
    <n v="277.72000000000003"/>
    <x v="5"/>
    <s v="393"/>
    <x v="53"/>
    <x v="35"/>
    <x v="7"/>
    <x v="0"/>
  </r>
  <r>
    <n v="280.76172902658328"/>
    <x v="0"/>
    <x v="229"/>
    <n v="284.83999999999997"/>
    <x v="9"/>
    <s v="395"/>
    <x v="107"/>
    <x v="35"/>
    <x v="7"/>
    <x v="0"/>
  </r>
  <r>
    <n v="296.48231404965122"/>
    <x v="0"/>
    <x v="229"/>
    <n v="240.38"/>
    <x v="0"/>
    <s v="396"/>
    <x v="6"/>
    <x v="35"/>
    <x v="7"/>
    <x v="0"/>
  </r>
  <r>
    <n v="386.89811713773673"/>
    <x v="0"/>
    <x v="229"/>
    <n v="357.6"/>
    <x v="6"/>
    <s v="401"/>
    <x v="76"/>
    <x v="35"/>
    <x v="7"/>
    <x v="0"/>
  </r>
  <r>
    <n v="456.49415213024326"/>
    <x v="0"/>
    <x v="229"/>
    <n v="285.81"/>
    <x v="7"/>
    <s v="402"/>
    <x v="37"/>
    <x v="35"/>
    <x v="7"/>
    <x v="0"/>
  </r>
  <r>
    <n v="610.06694449764029"/>
    <x v="0"/>
    <x v="229"/>
    <n v="475.11"/>
    <x v="2"/>
    <s v="403"/>
    <x v="22"/>
    <x v="35"/>
    <x v="7"/>
    <x v="0"/>
  </r>
  <r>
    <n v="376.78526053613558"/>
    <x v="0"/>
    <x v="229"/>
    <n v="208.12"/>
    <x v="2"/>
    <s v="404"/>
    <x v="2"/>
    <x v="35"/>
    <x v="7"/>
    <x v="0"/>
  </r>
  <r>
    <n v="463.2062368364389"/>
    <x v="0"/>
    <x v="229"/>
    <n v="249.23"/>
    <x v="3"/>
    <s v="405"/>
    <x v="3"/>
    <x v="35"/>
    <x v="7"/>
    <x v="0"/>
  </r>
  <r>
    <n v="368.26917997430348"/>
    <x v="0"/>
    <x v="229"/>
    <n v="364.1"/>
    <x v="1"/>
    <s v="361"/>
    <x v="5"/>
    <x v="35"/>
    <x v="7"/>
    <x v="0"/>
  </r>
  <r>
    <n v="542.88985745672608"/>
    <x v="0"/>
    <x v="229"/>
    <n v="366.91"/>
    <x v="4"/>
    <s v="406"/>
    <x v="4"/>
    <x v="35"/>
    <x v="7"/>
    <x v="0"/>
  </r>
  <r>
    <n v="441.05886393992841"/>
    <x v="0"/>
    <x v="229"/>
    <n v="529.99"/>
    <x v="0"/>
    <s v="407"/>
    <x v="0"/>
    <x v="35"/>
    <x v="7"/>
    <x v="0"/>
  </r>
  <r>
    <n v="489.84685465715489"/>
    <x v="1"/>
    <x v="229"/>
    <m/>
    <x v="7"/>
    <s v="413"/>
    <x v="106"/>
    <x v="35"/>
    <x v="7"/>
    <x v="0"/>
  </r>
  <r>
    <n v="324.90864651189537"/>
    <x v="1"/>
    <x v="229"/>
    <m/>
    <x v="4"/>
    <s v="414"/>
    <x v="97"/>
    <x v="35"/>
    <x v="7"/>
    <x v="0"/>
  </r>
  <r>
    <n v="549.8454017893614"/>
    <x v="1"/>
    <x v="229"/>
    <m/>
    <x v="4"/>
    <s v="415"/>
    <x v="98"/>
    <x v="35"/>
    <x v="7"/>
    <x v="0"/>
  </r>
  <r>
    <n v="494.86086161042527"/>
    <x v="1"/>
    <x v="229"/>
    <m/>
    <x v="7"/>
    <s v="416"/>
    <x v="99"/>
    <x v="35"/>
    <x v="7"/>
    <x v="0"/>
  </r>
  <r>
    <n v="608.82881761767476"/>
    <x v="1"/>
    <x v="229"/>
    <m/>
    <x v="6"/>
    <s v="418"/>
    <x v="100"/>
    <x v="35"/>
    <x v="7"/>
    <x v="0"/>
  </r>
  <r>
    <n v="340.70420532693521"/>
    <x v="1"/>
    <x v="229"/>
    <m/>
    <x v="8"/>
    <s v="419"/>
    <x v="101"/>
    <x v="35"/>
    <x v="7"/>
    <x v="0"/>
  </r>
  <r>
    <n v="384.89178125255302"/>
    <x v="1"/>
    <x v="229"/>
    <m/>
    <x v="3"/>
    <s v="428"/>
    <x v="84"/>
    <x v="35"/>
    <x v="7"/>
    <x v="0"/>
  </r>
  <r>
    <n v="533.1834199169565"/>
    <x v="1"/>
    <x v="229"/>
    <m/>
    <x v="4"/>
    <s v="429"/>
    <x v="85"/>
    <x v="35"/>
    <x v="7"/>
    <x v="0"/>
  </r>
  <r>
    <n v="366.56360119290758"/>
    <x v="1"/>
    <x v="229"/>
    <m/>
    <x v="9"/>
    <s v="438"/>
    <x v="32"/>
    <x v="35"/>
    <x v="7"/>
    <x v="0"/>
  </r>
  <r>
    <n v="416.54954681012225"/>
    <x v="1"/>
    <x v="229"/>
    <m/>
    <x v="9"/>
    <s v="437"/>
    <x v="33"/>
    <x v="35"/>
    <x v="7"/>
    <x v="0"/>
  </r>
  <r>
    <n v="385.56992067359829"/>
    <x v="0"/>
    <x v="230"/>
    <n v="423.07"/>
    <x v="1"/>
    <s v="311"/>
    <x v="15"/>
    <x v="35"/>
    <x v="7"/>
    <x v="0"/>
  </r>
  <r>
    <n v="217.26850956883555"/>
    <x v="0"/>
    <x v="230"/>
    <n v="212.92"/>
    <x v="0"/>
    <s v="409"/>
    <x v="102"/>
    <x v="35"/>
    <x v="7"/>
    <x v="0"/>
  </r>
  <r>
    <n v="521.74061271842004"/>
    <x v="0"/>
    <x v="230"/>
    <n v="456.86"/>
    <x v="1"/>
    <s v="301"/>
    <x v="21"/>
    <x v="35"/>
    <x v="7"/>
    <x v="0"/>
  </r>
  <r>
    <n v="469.74812639623696"/>
    <x v="0"/>
    <x v="230"/>
    <n v="766.5"/>
    <x v="0"/>
    <s v="326"/>
    <x v="19"/>
    <x v="35"/>
    <x v="7"/>
    <x v="0"/>
  </r>
  <r>
    <n v="306.43458174251316"/>
    <x v="0"/>
    <x v="230"/>
    <n v="113.87"/>
    <x v="9"/>
    <s v="368"/>
    <x v="109"/>
    <x v="35"/>
    <x v="7"/>
    <x v="0"/>
  </r>
  <r>
    <n v="404.98812574577391"/>
    <x v="1"/>
    <x v="230"/>
    <n v="0"/>
    <x v="9"/>
    <s v="425"/>
    <x v="81"/>
    <x v="35"/>
    <x v="7"/>
    <x v="0"/>
  </r>
  <r>
    <n v="325.27939639993667"/>
    <x v="0"/>
    <x v="230"/>
    <n v="288.36"/>
    <x v="1"/>
    <s v="313"/>
    <x v="43"/>
    <x v="35"/>
    <x v="7"/>
    <x v="0"/>
  </r>
  <r>
    <n v="347.59128228574497"/>
    <x v="1"/>
    <x v="230"/>
    <m/>
    <x v="6"/>
    <s v="417"/>
    <x v="35"/>
    <x v="35"/>
    <x v="7"/>
    <x v="0"/>
  </r>
  <r>
    <n v="574.99000204414529"/>
    <x v="0"/>
    <x v="230"/>
    <n v="637.16999999999996"/>
    <x v="5"/>
    <s v="323"/>
    <x v="29"/>
    <x v="35"/>
    <x v="7"/>
    <x v="0"/>
  </r>
  <r>
    <n v="349.54834499047143"/>
    <x v="1"/>
    <x v="230"/>
    <n v="0"/>
    <x v="8"/>
    <s v="423"/>
    <x v="79"/>
    <x v="35"/>
    <x v="7"/>
    <x v="0"/>
  </r>
  <r>
    <n v="451.11390029091837"/>
    <x v="0"/>
    <x v="230"/>
    <n v="256.16000000000003"/>
    <x v="0"/>
    <s v="305"/>
    <x v="46"/>
    <x v="35"/>
    <x v="7"/>
    <x v="0"/>
  </r>
  <r>
    <n v="572.25602613745184"/>
    <x v="0"/>
    <x v="230"/>
    <n v="513.94000000000005"/>
    <x v="1"/>
    <s v="321"/>
    <x v="48"/>
    <x v="35"/>
    <x v="7"/>
    <x v="0"/>
  </r>
  <r>
    <n v="456.20106265872533"/>
    <x v="0"/>
    <x v="230"/>
    <n v="247.01"/>
    <x v="1"/>
    <s v="317"/>
    <x v="8"/>
    <x v="35"/>
    <x v="7"/>
    <x v="0"/>
  </r>
  <r>
    <n v="396.12703301400239"/>
    <x v="0"/>
    <x v="230"/>
    <n v="169.73"/>
    <x v="7"/>
    <s v="308"/>
    <x v="20"/>
    <x v="35"/>
    <x v="7"/>
    <x v="0"/>
  </r>
  <r>
    <n v="538.12757658848068"/>
    <x v="0"/>
    <x v="230"/>
    <n v="494.66"/>
    <x v="7"/>
    <s v="304"/>
    <x v="17"/>
    <x v="35"/>
    <x v="7"/>
    <x v="0"/>
  </r>
  <r>
    <n v="789.98018701305671"/>
    <x v="1"/>
    <x v="230"/>
    <m/>
    <x v="9"/>
    <s v="420"/>
    <x v="36"/>
    <x v="35"/>
    <x v="7"/>
    <x v="0"/>
  </r>
  <r>
    <n v="507.92039292734557"/>
    <x v="0"/>
    <x v="230"/>
    <n v="464.11"/>
    <x v="2"/>
    <s v="411"/>
    <x v="104"/>
    <x v="35"/>
    <x v="7"/>
    <x v="0"/>
  </r>
  <r>
    <n v="661.54040441270627"/>
    <x v="0"/>
    <x v="230"/>
    <n v="898.79"/>
    <x v="5"/>
    <s v="397"/>
    <x v="7"/>
    <x v="35"/>
    <x v="7"/>
    <x v="0"/>
  </r>
  <r>
    <n v="565.2801056714809"/>
    <x v="0"/>
    <x v="230"/>
    <n v="427.4"/>
    <x v="1"/>
    <s v="376"/>
    <x v="67"/>
    <x v="35"/>
    <x v="7"/>
    <x v="0"/>
  </r>
  <r>
    <n v="448.7064357215437"/>
    <x v="0"/>
    <x v="230"/>
    <n v="221.82"/>
    <x v="1"/>
    <s v="319"/>
    <x v="50"/>
    <x v="35"/>
    <x v="7"/>
    <x v="0"/>
  </r>
  <r>
    <n v="395.13628862513372"/>
    <x v="0"/>
    <x v="230"/>
    <n v="130.05000000000001"/>
    <x v="8"/>
    <s v="388"/>
    <x v="57"/>
    <x v="35"/>
    <x v="7"/>
    <x v="0"/>
  </r>
  <r>
    <n v="465.91858926422566"/>
    <x v="0"/>
    <x v="230"/>
    <n v="337.96"/>
    <x v="2"/>
    <s v="320"/>
    <x v="66"/>
    <x v="35"/>
    <x v="7"/>
    <x v="0"/>
  </r>
  <r>
    <n v="310.32383880322323"/>
    <x v="0"/>
    <x v="230"/>
    <n v="238.65"/>
    <x v="1"/>
    <s v="366"/>
    <x v="72"/>
    <x v="35"/>
    <x v="7"/>
    <x v="0"/>
  </r>
  <r>
    <n v="494.6217627084655"/>
    <x v="0"/>
    <x v="230"/>
    <n v="566.1"/>
    <x v="6"/>
    <s v="399"/>
    <x v="30"/>
    <x v="35"/>
    <x v="7"/>
    <x v="0"/>
  </r>
  <r>
    <n v="455.23431170699394"/>
    <x v="0"/>
    <x v="230"/>
    <n v="153.19999999999999"/>
    <x v="9"/>
    <s v="314"/>
    <x v="16"/>
    <x v="35"/>
    <x v="7"/>
    <x v="0"/>
  </r>
  <r>
    <n v="289.48137275601272"/>
    <x v="0"/>
    <x v="230"/>
    <n v="150.4"/>
    <x v="3"/>
    <s v="204"/>
    <x v="110"/>
    <x v="35"/>
    <x v="7"/>
    <x v="0"/>
  </r>
  <r>
    <n v="376.854131262978"/>
    <x v="0"/>
    <x v="230"/>
    <n v="180.94"/>
    <x v="5"/>
    <s v="377"/>
    <x v="24"/>
    <x v="35"/>
    <x v="7"/>
    <x v="0"/>
  </r>
  <r>
    <n v="527.3282887314765"/>
    <x v="1"/>
    <x v="230"/>
    <n v="0"/>
    <x v="0"/>
    <s v="431"/>
    <x v="87"/>
    <x v="35"/>
    <x v="7"/>
    <x v="0"/>
  </r>
  <r>
    <n v="286.86738006235629"/>
    <x v="0"/>
    <x v="230"/>
    <n v="335.67"/>
    <x v="7"/>
    <s v="389"/>
    <x v="10"/>
    <x v="35"/>
    <x v="7"/>
    <x v="0"/>
  </r>
  <r>
    <n v="246.19352086233451"/>
    <x v="0"/>
    <x v="230"/>
    <n v="251.5"/>
    <x v="7"/>
    <s v="322"/>
    <x v="52"/>
    <x v="35"/>
    <x v="7"/>
    <x v="0"/>
  </r>
  <r>
    <n v="1238.8213734148258"/>
    <x v="0"/>
    <x v="230"/>
    <n v="1988.77"/>
    <x v="6"/>
    <s v="201"/>
    <x v="26"/>
    <x v="35"/>
    <x v="7"/>
    <x v="0"/>
  </r>
  <r>
    <n v="1003.1349102910068"/>
    <x v="0"/>
    <x v="230"/>
    <n v="726.81"/>
    <x v="6"/>
    <s v="400"/>
    <x v="31"/>
    <x v="35"/>
    <x v="7"/>
    <x v="0"/>
  </r>
  <r>
    <n v="573.05574585372756"/>
    <x v="0"/>
    <x v="230"/>
    <n v="305.95999999999998"/>
    <x v="6"/>
    <s v="365"/>
    <x v="12"/>
    <x v="35"/>
    <x v="7"/>
    <x v="0"/>
  </r>
  <r>
    <n v="394.4415599711445"/>
    <x v="1"/>
    <x v="230"/>
    <n v="0"/>
    <x v="7"/>
    <s v="424"/>
    <x v="80"/>
    <x v="35"/>
    <x v="7"/>
    <x v="0"/>
  </r>
  <r>
    <n v="421.64220776049149"/>
    <x v="0"/>
    <x v="230"/>
    <n v="265.5"/>
    <x v="4"/>
    <s v="356"/>
    <x v="14"/>
    <x v="35"/>
    <x v="7"/>
    <x v="0"/>
  </r>
  <r>
    <n v="396.89219200121471"/>
    <x v="0"/>
    <x v="230"/>
    <n v="280.47000000000003"/>
    <x v="10"/>
    <s v="328"/>
    <x v="41"/>
    <x v="35"/>
    <x v="7"/>
    <x v="0"/>
  </r>
  <r>
    <n v="336.06703030175981"/>
    <x v="0"/>
    <x v="230"/>
    <n v="12.83"/>
    <x v="9"/>
    <s v="350"/>
    <x v="65"/>
    <x v="35"/>
    <x v="7"/>
    <x v="0"/>
  </r>
  <r>
    <n v="228.87238829826384"/>
    <x v="0"/>
    <x v="230"/>
    <n v="124.02"/>
    <x v="6"/>
    <s v="333"/>
    <x v="23"/>
    <x v="35"/>
    <x v="7"/>
    <x v="0"/>
  </r>
  <r>
    <n v="354.40945929850886"/>
    <x v="0"/>
    <x v="230"/>
    <n v="246.87"/>
    <x v="3"/>
    <s v="348"/>
    <x v="108"/>
    <x v="35"/>
    <x v="7"/>
    <x v="0"/>
  </r>
  <r>
    <n v="500.57766290373297"/>
    <x v="0"/>
    <x v="230"/>
    <n v="618.91"/>
    <x v="3"/>
    <s v="346"/>
    <x v="70"/>
    <x v="35"/>
    <x v="7"/>
    <x v="0"/>
  </r>
  <r>
    <n v="648.51602847498532"/>
    <x v="0"/>
    <x v="230"/>
    <n v="837.48"/>
    <x v="4"/>
    <s v="332"/>
    <x v="55"/>
    <x v="35"/>
    <x v="7"/>
    <x v="0"/>
  </r>
  <r>
    <n v="381.9816098672672"/>
    <x v="0"/>
    <x v="230"/>
    <n v="206.01"/>
    <x v="2"/>
    <s v="335"/>
    <x v="13"/>
    <x v="35"/>
    <x v="7"/>
    <x v="0"/>
  </r>
  <r>
    <n v="469.56669909849887"/>
    <x v="0"/>
    <x v="230"/>
    <n v="558.49"/>
    <x v="2"/>
    <s v="374"/>
    <x v="45"/>
    <x v="35"/>
    <x v="7"/>
    <x v="0"/>
  </r>
  <r>
    <n v="565.21579798667005"/>
    <x v="0"/>
    <x v="230"/>
    <n v="624.09"/>
    <x v="5"/>
    <s v="410"/>
    <x v="103"/>
    <x v="35"/>
    <x v="7"/>
    <x v="0"/>
  </r>
  <r>
    <n v="525.45073635944811"/>
    <x v="0"/>
    <x v="230"/>
    <n v="554.04999999999995"/>
    <x v="10"/>
    <s v="331"/>
    <x v="49"/>
    <x v="35"/>
    <x v="7"/>
    <x v="0"/>
  </r>
  <r>
    <n v="383.11760683326696"/>
    <x v="0"/>
    <x v="230"/>
    <n v="441.3"/>
    <x v="5"/>
    <s v="351"/>
    <x v="75"/>
    <x v="35"/>
    <x v="7"/>
    <x v="0"/>
  </r>
  <r>
    <n v="332.23011057370627"/>
    <x v="0"/>
    <x v="230"/>
    <n v="320.31"/>
    <x v="1"/>
    <s v="352"/>
    <x v="62"/>
    <x v="35"/>
    <x v="7"/>
    <x v="0"/>
  </r>
  <r>
    <n v="372.27811019424718"/>
    <x v="0"/>
    <x v="230"/>
    <n v="415.57"/>
    <x v="3"/>
    <s v="353"/>
    <x v="59"/>
    <x v="35"/>
    <x v="7"/>
    <x v="0"/>
  </r>
  <r>
    <n v="437.60596431243056"/>
    <x v="0"/>
    <x v="230"/>
    <n v="357.45"/>
    <x v="7"/>
    <s v="370"/>
    <x v="56"/>
    <x v="35"/>
    <x v="7"/>
    <x v="0"/>
  </r>
  <r>
    <n v="284.75727591499731"/>
    <x v="1"/>
    <x v="230"/>
    <m/>
    <x v="2"/>
    <s v="422"/>
    <x v="78"/>
    <x v="35"/>
    <x v="7"/>
    <x v="0"/>
  </r>
  <r>
    <n v="342.49505667573868"/>
    <x v="0"/>
    <x v="230"/>
    <n v="272.02999999999997"/>
    <x v="8"/>
    <s v="334"/>
    <x v="11"/>
    <x v="35"/>
    <x v="7"/>
    <x v="0"/>
  </r>
  <r>
    <n v="389.13368434808893"/>
    <x v="0"/>
    <x v="230"/>
    <n v="661.17"/>
    <x v="6"/>
    <s v="390"/>
    <x v="9"/>
    <x v="35"/>
    <x v="7"/>
    <x v="0"/>
  </r>
  <r>
    <n v="371.8552720059277"/>
    <x v="0"/>
    <x v="230"/>
    <n v="625.62"/>
    <x v="0"/>
    <s v="337"/>
    <x v="68"/>
    <x v="35"/>
    <x v="7"/>
    <x v="0"/>
  </r>
  <r>
    <n v="412.49498669925424"/>
    <x v="0"/>
    <x v="230"/>
    <n v="219.73"/>
    <x v="8"/>
    <s v="367"/>
    <x v="18"/>
    <x v="35"/>
    <x v="7"/>
    <x v="0"/>
  </r>
  <r>
    <n v="321.00764176499507"/>
    <x v="0"/>
    <x v="230"/>
    <n v="288.83999999999997"/>
    <x v="4"/>
    <s v="339"/>
    <x v="60"/>
    <x v="35"/>
    <x v="7"/>
    <x v="0"/>
  </r>
  <r>
    <n v="432.4091967598107"/>
    <x v="1"/>
    <x v="230"/>
    <m/>
    <x v="2"/>
    <s v="412"/>
    <x v="105"/>
    <x v="35"/>
    <x v="7"/>
    <x v="0"/>
  </r>
  <r>
    <n v="475.15513973757402"/>
    <x v="0"/>
    <x v="230"/>
    <n v="407.02"/>
    <x v="4"/>
    <s v="341"/>
    <x v="54"/>
    <x v="35"/>
    <x v="7"/>
    <x v="0"/>
  </r>
  <r>
    <n v="293.3341650655571"/>
    <x v="0"/>
    <x v="230"/>
    <n v="148.19"/>
    <x v="8"/>
    <s v="342"/>
    <x v="61"/>
    <x v="35"/>
    <x v="7"/>
    <x v="0"/>
  </r>
  <r>
    <n v="330.52343893364127"/>
    <x v="0"/>
    <x v="230"/>
    <n v="205.29"/>
    <x v="5"/>
    <s v="343"/>
    <x v="47"/>
    <x v="35"/>
    <x v="7"/>
    <x v="0"/>
  </r>
  <r>
    <n v="257.55459791173871"/>
    <x v="0"/>
    <x v="230"/>
    <n v="325.19"/>
    <x v="4"/>
    <s v="344"/>
    <x v="74"/>
    <x v="35"/>
    <x v="7"/>
    <x v="0"/>
  </r>
  <r>
    <n v="434.07154645720783"/>
    <x v="0"/>
    <x v="230"/>
    <n v="520.03"/>
    <x v="1"/>
    <s v="408"/>
    <x v="1"/>
    <x v="35"/>
    <x v="7"/>
    <x v="0"/>
  </r>
  <r>
    <n v="348.87564987014628"/>
    <x v="0"/>
    <x v="230"/>
    <n v="151.49"/>
    <x v="0"/>
    <s v="347"/>
    <x v="58"/>
    <x v="35"/>
    <x v="7"/>
    <x v="0"/>
  </r>
  <r>
    <n v="429.44505808243667"/>
    <x v="0"/>
    <x v="230"/>
    <n v="263.60000000000002"/>
    <x v="1"/>
    <s v="354"/>
    <x v="69"/>
    <x v="35"/>
    <x v="7"/>
    <x v="0"/>
  </r>
  <r>
    <n v="341.59068866056424"/>
    <x v="0"/>
    <x v="230"/>
    <n v="389.13"/>
    <x v="4"/>
    <s v="355"/>
    <x v="51"/>
    <x v="35"/>
    <x v="7"/>
    <x v="0"/>
  </r>
  <r>
    <n v="951.41330181253193"/>
    <x v="0"/>
    <x v="230"/>
    <n v="472.25"/>
    <x v="6"/>
    <s v="362"/>
    <x v="25"/>
    <x v="35"/>
    <x v="7"/>
    <x v="0"/>
  </r>
  <r>
    <n v="364.57953904139856"/>
    <x v="0"/>
    <x v="230"/>
    <n v="598.02"/>
    <x v="8"/>
    <s v="359"/>
    <x v="44"/>
    <x v="35"/>
    <x v="7"/>
    <x v="0"/>
  </r>
  <r>
    <n v="406.07212814250482"/>
    <x v="0"/>
    <x v="230"/>
    <n v="484.47"/>
    <x v="4"/>
    <s v="358"/>
    <x v="64"/>
    <x v="35"/>
    <x v="7"/>
    <x v="0"/>
  </r>
  <r>
    <n v="292.35783443962362"/>
    <x v="1"/>
    <x v="230"/>
    <m/>
    <x v="2"/>
    <s v="421"/>
    <x v="77"/>
    <x v="35"/>
    <x v="7"/>
    <x v="0"/>
  </r>
  <r>
    <n v="463.93100984475348"/>
    <x v="0"/>
    <x v="230"/>
    <n v="520.07000000000005"/>
    <x v="0"/>
    <s v="363"/>
    <x v="111"/>
    <x v="35"/>
    <x v="7"/>
    <x v="0"/>
  </r>
  <r>
    <n v="367.70846780900121"/>
    <x v="0"/>
    <x v="230"/>
    <n v="576.41"/>
    <x v="5"/>
    <s v="372"/>
    <x v="73"/>
    <x v="35"/>
    <x v="7"/>
    <x v="0"/>
  </r>
  <r>
    <n v="411.92417989355715"/>
    <x v="0"/>
    <x v="230"/>
    <n v="164.24"/>
    <x v="7"/>
    <s v="373"/>
    <x v="27"/>
    <x v="35"/>
    <x v="7"/>
    <x v="0"/>
  </r>
  <r>
    <n v="369.12980211203353"/>
    <x v="1"/>
    <x v="230"/>
    <n v="0"/>
    <x v="2"/>
    <s v="426"/>
    <x v="82"/>
    <x v="35"/>
    <x v="7"/>
    <x v="0"/>
  </r>
  <r>
    <n v="416.24792939732731"/>
    <x v="0"/>
    <x v="230"/>
    <n v="424.28"/>
    <x v="8"/>
    <s v="379"/>
    <x v="63"/>
    <x v="35"/>
    <x v="7"/>
    <x v="0"/>
  </r>
  <r>
    <n v="94.797622441566816"/>
    <x v="0"/>
    <x v="230"/>
    <n v="81.319999999999993"/>
    <x v="9"/>
    <s v="380"/>
    <x v="42"/>
    <x v="35"/>
    <x v="7"/>
    <x v="0"/>
  </r>
  <r>
    <n v="260.63609349976991"/>
    <x v="0"/>
    <x v="230"/>
    <n v="294.83"/>
    <x v="2"/>
    <s v="382"/>
    <x v="112"/>
    <x v="35"/>
    <x v="7"/>
    <x v="0"/>
  </r>
  <r>
    <n v="344.64376125383285"/>
    <x v="0"/>
    <x v="230"/>
    <n v="183.6"/>
    <x v="4"/>
    <s v="383"/>
    <x v="71"/>
    <x v="35"/>
    <x v="7"/>
    <x v="0"/>
  </r>
  <r>
    <n v="273.89933930615359"/>
    <x v="0"/>
    <x v="230"/>
    <n v="102.16"/>
    <x v="6"/>
    <s v="385"/>
    <x v="40"/>
    <x v="35"/>
    <x v="7"/>
    <x v="0"/>
  </r>
  <r>
    <n v="635.10667269644443"/>
    <x v="0"/>
    <x v="230"/>
    <n v="617.48"/>
    <x v="0"/>
    <s v="384"/>
    <x v="39"/>
    <x v="35"/>
    <x v="7"/>
    <x v="0"/>
  </r>
  <r>
    <n v="388.3709522169703"/>
    <x v="0"/>
    <x v="230"/>
    <n v="178.23"/>
    <x v="6"/>
    <s v="398"/>
    <x v="38"/>
    <x v="35"/>
    <x v="7"/>
    <x v="0"/>
  </r>
  <r>
    <n v="543.87640328438181"/>
    <x v="0"/>
    <x v="230"/>
    <n v="315.98"/>
    <x v="8"/>
    <s v="391"/>
    <x v="28"/>
    <x v="35"/>
    <x v="7"/>
    <x v="0"/>
  </r>
  <r>
    <n v="412.58700944060007"/>
    <x v="1"/>
    <x v="230"/>
    <n v="0"/>
    <x v="2"/>
    <s v="427"/>
    <x v="83"/>
    <x v="35"/>
    <x v="7"/>
    <x v="0"/>
  </r>
  <r>
    <n v="367.53903722983176"/>
    <x v="0"/>
    <x v="230"/>
    <n v="311.12"/>
    <x v="5"/>
    <s v="393"/>
    <x v="53"/>
    <x v="35"/>
    <x v="7"/>
    <x v="0"/>
  </r>
  <r>
    <n v="277.09117525376115"/>
    <x v="0"/>
    <x v="230"/>
    <n v="249.52"/>
    <x v="9"/>
    <s v="395"/>
    <x v="107"/>
    <x v="35"/>
    <x v="7"/>
    <x v="0"/>
  </r>
  <r>
    <n v="312.77493978849049"/>
    <x v="0"/>
    <x v="230"/>
    <n v="259.07"/>
    <x v="0"/>
    <s v="396"/>
    <x v="6"/>
    <x v="35"/>
    <x v="7"/>
    <x v="0"/>
  </r>
  <r>
    <n v="408.1593726085473"/>
    <x v="0"/>
    <x v="230"/>
    <n v="608.29999999999995"/>
    <x v="6"/>
    <s v="401"/>
    <x v="76"/>
    <x v="35"/>
    <x v="7"/>
    <x v="0"/>
  </r>
  <r>
    <n v="450.52615094225285"/>
    <x v="0"/>
    <x v="230"/>
    <n v="585.01"/>
    <x v="7"/>
    <s v="402"/>
    <x v="37"/>
    <x v="35"/>
    <x v="7"/>
    <x v="0"/>
  </r>
  <r>
    <n v="643.59202147971178"/>
    <x v="0"/>
    <x v="230"/>
    <n v="559.23"/>
    <x v="2"/>
    <s v="403"/>
    <x v="22"/>
    <x v="35"/>
    <x v="7"/>
    <x v="0"/>
  </r>
  <r>
    <n v="397.49078306790534"/>
    <x v="0"/>
    <x v="230"/>
    <n v="230.33"/>
    <x v="2"/>
    <s v="404"/>
    <x v="2"/>
    <x v="35"/>
    <x v="7"/>
    <x v="0"/>
  </r>
  <r>
    <n v="488.66086093724908"/>
    <x v="0"/>
    <x v="230"/>
    <n v="546.75"/>
    <x v="3"/>
    <s v="405"/>
    <x v="3"/>
    <x v="35"/>
    <x v="7"/>
    <x v="0"/>
  </r>
  <r>
    <n v="388.50671737920158"/>
    <x v="0"/>
    <x v="230"/>
    <n v="545.55999999999995"/>
    <x v="1"/>
    <s v="361"/>
    <x v="5"/>
    <x v="35"/>
    <x v="7"/>
    <x v="0"/>
  </r>
  <r>
    <n v="572.72334446692571"/>
    <x v="0"/>
    <x v="230"/>
    <n v="243.42"/>
    <x v="4"/>
    <s v="406"/>
    <x v="4"/>
    <x v="35"/>
    <x v="7"/>
    <x v="0"/>
  </r>
  <r>
    <n v="465.29642098276588"/>
    <x v="0"/>
    <x v="230"/>
    <n v="580.91999999999996"/>
    <x v="0"/>
    <s v="407"/>
    <x v="0"/>
    <x v="35"/>
    <x v="7"/>
    <x v="0"/>
  </r>
  <r>
    <n v="516.76546360642283"/>
    <x v="1"/>
    <x v="230"/>
    <m/>
    <x v="7"/>
    <s v="413"/>
    <x v="106"/>
    <x v="35"/>
    <x v="7"/>
    <x v="0"/>
  </r>
  <r>
    <n v="342.76338767545974"/>
    <x v="1"/>
    <x v="230"/>
    <m/>
    <x v="4"/>
    <s v="414"/>
    <x v="97"/>
    <x v="35"/>
    <x v="7"/>
    <x v="0"/>
  </r>
  <r>
    <n v="580.0611176046242"/>
    <x v="1"/>
    <x v="230"/>
    <m/>
    <x v="4"/>
    <s v="415"/>
    <x v="98"/>
    <x v="35"/>
    <x v="7"/>
    <x v="0"/>
  </r>
  <r>
    <n v="522.05500584416177"/>
    <x v="1"/>
    <x v="230"/>
    <m/>
    <x v="7"/>
    <s v="416"/>
    <x v="99"/>
    <x v="35"/>
    <x v="7"/>
    <x v="0"/>
  </r>
  <r>
    <n v="642.28585567493838"/>
    <x v="1"/>
    <x v="230"/>
    <m/>
    <x v="6"/>
    <s v="418"/>
    <x v="100"/>
    <x v="35"/>
    <x v="7"/>
    <x v="0"/>
  </r>
  <r>
    <n v="359.42696159937435"/>
    <x v="1"/>
    <x v="230"/>
    <m/>
    <x v="8"/>
    <s v="419"/>
    <x v="101"/>
    <x v="35"/>
    <x v="7"/>
    <x v="0"/>
  </r>
  <r>
    <n v="406.04278232323691"/>
    <x v="1"/>
    <x v="230"/>
    <m/>
    <x v="3"/>
    <s v="428"/>
    <x v="84"/>
    <x v="35"/>
    <x v="7"/>
    <x v="0"/>
  </r>
  <r>
    <n v="562.4835079802416"/>
    <x v="1"/>
    <x v="230"/>
    <m/>
    <x v="4"/>
    <s v="429"/>
    <x v="85"/>
    <x v="35"/>
    <x v="7"/>
    <x v="0"/>
  </r>
  <r>
    <n v="386.70741173641608"/>
    <x v="1"/>
    <x v="230"/>
    <m/>
    <x v="9"/>
    <s v="438"/>
    <x v="32"/>
    <x v="35"/>
    <x v="7"/>
    <x v="0"/>
  </r>
  <r>
    <n v="439.44024060956377"/>
    <x v="1"/>
    <x v="230"/>
    <m/>
    <x v="9"/>
    <s v="437"/>
    <x v="33"/>
    <x v="35"/>
    <x v="7"/>
    <x v="0"/>
  </r>
  <r>
    <n v="364.79041470731198"/>
    <x v="0"/>
    <x v="231"/>
    <n v="455.28"/>
    <x v="1"/>
    <s v="311"/>
    <x v="15"/>
    <x v="35"/>
    <x v="7"/>
    <x v="0"/>
  </r>
  <r>
    <n v="205.55926554122979"/>
    <x v="0"/>
    <x v="231"/>
    <n v="137.52000000000001"/>
    <x v="0"/>
    <s v="409"/>
    <x v="102"/>
    <x v="35"/>
    <x v="7"/>
    <x v="0"/>
  </r>
  <r>
    <n v="493.62246450837307"/>
    <x v="0"/>
    <x v="231"/>
    <n v="461.41"/>
    <x v="1"/>
    <s v="301"/>
    <x v="21"/>
    <x v="35"/>
    <x v="7"/>
    <x v="0"/>
  </r>
  <r>
    <n v="444.4320073949167"/>
    <x v="0"/>
    <x v="231"/>
    <n v="381.79"/>
    <x v="0"/>
    <s v="326"/>
    <x v="19"/>
    <x v="35"/>
    <x v="7"/>
    <x v="0"/>
  </r>
  <r>
    <n v="289.91991377134275"/>
    <x v="0"/>
    <x v="231"/>
    <n v="191.98"/>
    <x v="9"/>
    <s v="368"/>
    <x v="109"/>
    <x v="35"/>
    <x v="7"/>
    <x v="0"/>
  </r>
  <r>
    <n v="383.16211514695061"/>
    <x v="1"/>
    <x v="231"/>
    <n v="0"/>
    <x v="9"/>
    <s v="425"/>
    <x v="81"/>
    <x v="35"/>
    <x v="7"/>
    <x v="0"/>
  </r>
  <r>
    <n v="307.74912550537584"/>
    <x v="0"/>
    <x v="231"/>
    <n v="241.25"/>
    <x v="1"/>
    <s v="313"/>
    <x v="43"/>
    <x v="35"/>
    <x v="7"/>
    <x v="0"/>
  </r>
  <r>
    <n v="329.54399880200236"/>
    <x v="1"/>
    <x v="231"/>
    <m/>
    <x v="6"/>
    <s v="417"/>
    <x v="35"/>
    <x v="35"/>
    <x v="7"/>
    <x v="0"/>
  </r>
  <r>
    <n v="545.13595191098409"/>
    <x v="0"/>
    <x v="231"/>
    <n v="447.12"/>
    <x v="5"/>
    <s v="323"/>
    <x v="29"/>
    <x v="35"/>
    <x v="7"/>
    <x v="0"/>
  </r>
  <r>
    <n v="330.71014851615712"/>
    <x v="1"/>
    <x v="231"/>
    <n v="0"/>
    <x v="8"/>
    <s v="423"/>
    <x v="79"/>
    <x v="35"/>
    <x v="7"/>
    <x v="0"/>
  </r>
  <r>
    <n v="426.80203497166991"/>
    <x v="0"/>
    <x v="231"/>
    <n v="244.89"/>
    <x v="0"/>
    <s v="305"/>
    <x v="46"/>
    <x v="35"/>
    <x v="7"/>
    <x v="0"/>
  </r>
  <r>
    <n v="541.41545255590188"/>
    <x v="0"/>
    <x v="231"/>
    <n v="485.64"/>
    <x v="1"/>
    <s v="321"/>
    <x v="48"/>
    <x v="35"/>
    <x v="7"/>
    <x v="0"/>
  </r>
  <r>
    <n v="431.61503507964954"/>
    <x v="0"/>
    <x v="231"/>
    <n v="589.21"/>
    <x v="1"/>
    <s v="317"/>
    <x v="8"/>
    <x v="35"/>
    <x v="7"/>
    <x v="0"/>
  </r>
  <r>
    <n v="374.77857296934576"/>
    <x v="0"/>
    <x v="231"/>
    <n v="201.62"/>
    <x v="7"/>
    <s v="308"/>
    <x v="20"/>
    <x v="35"/>
    <x v="7"/>
    <x v="0"/>
  </r>
  <r>
    <n v="509.12628631975764"/>
    <x v="0"/>
    <x v="231"/>
    <n v="581.54999999999995"/>
    <x v="7"/>
    <s v="304"/>
    <x v="17"/>
    <x v="35"/>
    <x v="7"/>
    <x v="0"/>
  </r>
  <r>
    <n v="748.96363364091451"/>
    <x v="1"/>
    <x v="231"/>
    <m/>
    <x v="9"/>
    <s v="420"/>
    <x v="36"/>
    <x v="35"/>
    <x v="7"/>
    <x v="0"/>
  </r>
  <r>
    <n v="480.54705732898344"/>
    <x v="0"/>
    <x v="231"/>
    <n v="504.89"/>
    <x v="2"/>
    <s v="411"/>
    <x v="104"/>
    <x v="35"/>
    <x v="7"/>
    <x v="0"/>
  </r>
  <r>
    <n v="625.88803102108409"/>
    <x v="0"/>
    <x v="231"/>
    <n v="980.48"/>
    <x v="5"/>
    <s v="397"/>
    <x v="7"/>
    <x v="35"/>
    <x v="7"/>
    <x v="0"/>
  </r>
  <r>
    <n v="534.8154851224956"/>
    <x v="0"/>
    <x v="231"/>
    <n v="263.49"/>
    <x v="1"/>
    <s v="376"/>
    <x v="67"/>
    <x v="35"/>
    <x v="7"/>
    <x v="0"/>
  </r>
  <r>
    <n v="424.5243158043628"/>
    <x v="0"/>
    <x v="231"/>
    <n v="482.6"/>
    <x v="1"/>
    <s v="319"/>
    <x v="50"/>
    <x v="35"/>
    <x v="7"/>
    <x v="0"/>
  </r>
  <r>
    <n v="373.84122273244714"/>
    <x v="0"/>
    <x v="231"/>
    <n v="448.33"/>
    <x v="8"/>
    <s v="388"/>
    <x v="57"/>
    <x v="35"/>
    <x v="7"/>
    <x v="0"/>
  </r>
  <r>
    <n v="440.8088553708094"/>
    <x v="0"/>
    <x v="231"/>
    <n v="0"/>
    <x v="2"/>
    <s v="320"/>
    <x v="66"/>
    <x v="35"/>
    <x v="7"/>
    <x v="0"/>
  </r>
  <r>
    <n v="293.59956724016405"/>
    <x v="0"/>
    <x v="231"/>
    <n v="215.7"/>
    <x v="1"/>
    <s v="366"/>
    <x v="72"/>
    <x v="35"/>
    <x v="7"/>
    <x v="0"/>
  </r>
  <r>
    <n v="468.94051112434244"/>
    <x v="0"/>
    <x v="231"/>
    <n v="506.61"/>
    <x v="6"/>
    <s v="399"/>
    <x v="30"/>
    <x v="35"/>
    <x v="7"/>
    <x v="0"/>
  </r>
  <r>
    <n v="430.70038520243747"/>
    <x v="0"/>
    <x v="231"/>
    <n v="465.62"/>
    <x v="9"/>
    <s v="314"/>
    <x v="16"/>
    <x v="35"/>
    <x v="7"/>
    <x v="0"/>
  </r>
  <r>
    <n v="273.88036347135818"/>
    <x v="0"/>
    <x v="231"/>
    <n v="207.07"/>
    <x v="3"/>
    <s v="204"/>
    <x v="110"/>
    <x v="35"/>
    <x v="7"/>
    <x v="0"/>
  </r>
  <r>
    <n v="357.2874916907823"/>
    <x v="0"/>
    <x v="231"/>
    <n v="117.94"/>
    <x v="5"/>
    <s v="377"/>
    <x v="24"/>
    <x v="35"/>
    <x v="7"/>
    <x v="0"/>
  </r>
  <r>
    <n v="498.90900409759195"/>
    <x v="1"/>
    <x v="231"/>
    <n v="0"/>
    <x v="0"/>
    <s v="431"/>
    <x v="87"/>
    <x v="35"/>
    <x v="7"/>
    <x v="0"/>
  </r>
  <r>
    <n v="271.40724659259615"/>
    <x v="0"/>
    <x v="231"/>
    <n v="300.43"/>
    <x v="7"/>
    <s v="389"/>
    <x v="10"/>
    <x v="35"/>
    <x v="7"/>
    <x v="0"/>
  </r>
  <r>
    <n v="232.9254222339909"/>
    <x v="0"/>
    <x v="231"/>
    <n v="315.52"/>
    <x v="7"/>
    <s v="322"/>
    <x v="52"/>
    <x v="35"/>
    <x v="7"/>
    <x v="0"/>
  </r>
  <r>
    <n v="1174.5005413021338"/>
    <x v="0"/>
    <x v="231"/>
    <n v="1739.91"/>
    <x v="6"/>
    <s v="201"/>
    <x v="26"/>
    <x v="35"/>
    <x v="7"/>
    <x v="0"/>
  </r>
  <r>
    <n v="951.05115266794371"/>
    <x v="0"/>
    <x v="231"/>
    <n v="936.13"/>
    <x v="6"/>
    <s v="400"/>
    <x v="31"/>
    <x v="35"/>
    <x v="7"/>
    <x v="0"/>
  </r>
  <r>
    <n v="542.17207300606606"/>
    <x v="0"/>
    <x v="231"/>
    <n v="459.52"/>
    <x v="6"/>
    <s v="365"/>
    <x v="12"/>
    <x v="35"/>
    <x v="7"/>
    <x v="0"/>
  </r>
  <r>
    <n v="373.18393506499882"/>
    <x v="1"/>
    <x v="231"/>
    <n v="0"/>
    <x v="7"/>
    <s v="424"/>
    <x v="80"/>
    <x v="35"/>
    <x v="7"/>
    <x v="0"/>
  </r>
  <r>
    <n v="398.91865931436081"/>
    <x v="0"/>
    <x v="231"/>
    <n v="530.52"/>
    <x v="4"/>
    <s v="356"/>
    <x v="14"/>
    <x v="35"/>
    <x v="7"/>
    <x v="0"/>
  </r>
  <r>
    <n v="376.28515647826515"/>
    <x v="0"/>
    <x v="231"/>
    <n v="125.79"/>
    <x v="10"/>
    <s v="328"/>
    <x v="41"/>
    <x v="35"/>
    <x v="7"/>
    <x v="0"/>
  </r>
  <r>
    <n v="317.95538183855092"/>
    <x v="0"/>
    <x v="231"/>
    <n v="362.06"/>
    <x v="9"/>
    <s v="350"/>
    <x v="65"/>
    <x v="35"/>
    <x v="7"/>
    <x v="0"/>
  </r>
  <r>
    <n v="216.98910731935717"/>
    <x v="0"/>
    <x v="231"/>
    <n v="0"/>
    <x v="6"/>
    <s v="333"/>
    <x v="23"/>
    <x v="35"/>
    <x v="7"/>
    <x v="0"/>
  </r>
  <r>
    <n v="335.30928296438032"/>
    <x v="0"/>
    <x v="231"/>
    <n v="136.84"/>
    <x v="3"/>
    <s v="348"/>
    <x v="108"/>
    <x v="35"/>
    <x v="7"/>
    <x v="0"/>
  </r>
  <r>
    <n v="473.6000487923269"/>
    <x v="0"/>
    <x v="231"/>
    <n v="546.85"/>
    <x v="3"/>
    <s v="346"/>
    <x v="70"/>
    <x v="35"/>
    <x v="7"/>
    <x v="0"/>
  </r>
  <r>
    <n v="613.56557731067846"/>
    <x v="0"/>
    <x v="231"/>
    <n v="197.53"/>
    <x v="4"/>
    <s v="332"/>
    <x v="55"/>
    <x v="35"/>
    <x v="7"/>
    <x v="0"/>
  </r>
  <r>
    <n v="361.3954886071291"/>
    <x v="0"/>
    <x v="231"/>
    <n v="2.86"/>
    <x v="2"/>
    <s v="335"/>
    <x v="13"/>
    <x v="35"/>
    <x v="7"/>
    <x v="0"/>
  </r>
  <r>
    <n v="444.2603577520569"/>
    <x v="0"/>
    <x v="231"/>
    <n v="177.29"/>
    <x v="2"/>
    <s v="374"/>
    <x v="45"/>
    <x v="35"/>
    <x v="7"/>
    <x v="0"/>
  </r>
  <r>
    <n v="534.75464316944601"/>
    <x v="0"/>
    <x v="231"/>
    <n v="488.12"/>
    <x v="5"/>
    <s v="410"/>
    <x v="103"/>
    <x v="35"/>
    <x v="7"/>
    <x v="0"/>
  </r>
  <r>
    <n v="497.13263858850252"/>
    <x v="0"/>
    <x v="231"/>
    <n v="199.47"/>
    <x v="10"/>
    <s v="331"/>
    <x v="49"/>
    <x v="35"/>
    <x v="7"/>
    <x v="0"/>
  </r>
  <r>
    <n v="362.47026332920632"/>
    <x v="0"/>
    <x v="231"/>
    <n v="364.26"/>
    <x v="5"/>
    <s v="351"/>
    <x v="75"/>
    <x v="35"/>
    <x v="7"/>
    <x v="0"/>
  </r>
  <r>
    <n v="314.32524508838623"/>
    <x v="0"/>
    <x v="231"/>
    <n v="234.52"/>
    <x v="1"/>
    <s v="352"/>
    <x v="62"/>
    <x v="35"/>
    <x v="7"/>
    <x v="0"/>
  </r>
  <r>
    <n v="352.2149392954783"/>
    <x v="0"/>
    <x v="231"/>
    <n v="193.04"/>
    <x v="3"/>
    <s v="353"/>
    <x v="59"/>
    <x v="35"/>
    <x v="7"/>
    <x v="0"/>
  </r>
  <r>
    <n v="414.02208170450677"/>
    <x v="0"/>
    <x v="231"/>
    <n v="543.37"/>
    <x v="7"/>
    <s v="370"/>
    <x v="56"/>
    <x v="35"/>
    <x v="7"/>
    <x v="0"/>
  </r>
  <r>
    <n v="269.41086221269967"/>
    <x v="1"/>
    <x v="231"/>
    <m/>
    <x v="2"/>
    <s v="422"/>
    <x v="78"/>
    <x v="35"/>
    <x v="7"/>
    <x v="0"/>
  </r>
  <r>
    <n v="324.03698281669972"/>
    <x v="0"/>
    <x v="231"/>
    <n v="473.38"/>
    <x v="8"/>
    <s v="334"/>
    <x v="11"/>
    <x v="35"/>
    <x v="7"/>
    <x v="0"/>
  </r>
  <r>
    <n v="368.16211659335414"/>
    <x v="0"/>
    <x v="231"/>
    <n v="542.85"/>
    <x v="6"/>
    <s v="390"/>
    <x v="9"/>
    <x v="35"/>
    <x v="7"/>
    <x v="0"/>
  </r>
  <r>
    <n v="351.81488911054254"/>
    <x v="0"/>
    <x v="231"/>
    <n v="275.43"/>
    <x v="0"/>
    <s v="337"/>
    <x v="68"/>
    <x v="35"/>
    <x v="7"/>
    <x v="0"/>
  </r>
  <r>
    <n v="390.26440911113252"/>
    <x v="0"/>
    <x v="231"/>
    <n v="240.82"/>
    <x v="8"/>
    <s v="367"/>
    <x v="18"/>
    <x v="35"/>
    <x v="7"/>
    <x v="0"/>
  </r>
  <r>
    <n v="303.70758839043225"/>
    <x v="0"/>
    <x v="231"/>
    <n v="276.45999999999998"/>
    <x v="4"/>
    <s v="339"/>
    <x v="60"/>
    <x v="35"/>
    <x v="7"/>
    <x v="0"/>
  </r>
  <r>
    <n v="409.10538336002537"/>
    <x v="1"/>
    <x v="231"/>
    <m/>
    <x v="2"/>
    <s v="412"/>
    <x v="105"/>
    <x v="35"/>
    <x v="7"/>
    <x v="0"/>
  </r>
  <r>
    <n v="449.54762075933178"/>
    <x v="0"/>
    <x v="231"/>
    <n v="533.23"/>
    <x v="4"/>
    <s v="341"/>
    <x v="54"/>
    <x v="35"/>
    <x v="7"/>
    <x v="0"/>
  </r>
  <r>
    <n v="277.52551738254624"/>
    <x v="0"/>
    <x v="231"/>
    <n v="303"/>
    <x v="8"/>
    <s v="342"/>
    <x v="61"/>
    <x v="35"/>
    <x v="7"/>
    <x v="0"/>
  </r>
  <r>
    <n v="312.7105510420746"/>
    <x v="0"/>
    <x v="231"/>
    <n v="360.12"/>
    <x v="5"/>
    <s v="343"/>
    <x v="47"/>
    <x v="35"/>
    <x v="7"/>
    <x v="0"/>
  </r>
  <r>
    <n v="243.67421716367193"/>
    <x v="0"/>
    <x v="231"/>
    <n v="147.51"/>
    <x v="4"/>
    <s v="344"/>
    <x v="74"/>
    <x v="35"/>
    <x v="7"/>
    <x v="0"/>
  </r>
  <r>
    <n v="410.6781441045427"/>
    <x v="0"/>
    <x v="231"/>
    <n v="613.21"/>
    <x v="1"/>
    <s v="408"/>
    <x v="1"/>
    <x v="35"/>
    <x v="7"/>
    <x v="0"/>
  </r>
  <r>
    <n v="330.07370692992998"/>
    <x v="0"/>
    <x v="231"/>
    <n v="384.07"/>
    <x v="0"/>
    <s v="347"/>
    <x v="58"/>
    <x v="35"/>
    <x v="7"/>
    <x v="0"/>
  </r>
  <r>
    <n v="406.30099090254265"/>
    <x v="0"/>
    <x v="231"/>
    <n v="779.91"/>
    <x v="1"/>
    <s v="354"/>
    <x v="69"/>
    <x v="35"/>
    <x v="7"/>
    <x v="0"/>
  </r>
  <r>
    <n v="323.18135387467237"/>
    <x v="0"/>
    <x v="231"/>
    <n v="104.25"/>
    <x v="4"/>
    <s v="355"/>
    <x v="51"/>
    <x v="35"/>
    <x v="7"/>
    <x v="0"/>
  </r>
  <r>
    <n v="902.01498130488767"/>
    <x v="0"/>
    <x v="231"/>
    <n v="368.63"/>
    <x v="6"/>
    <s v="362"/>
    <x v="25"/>
    <x v="35"/>
    <x v="7"/>
    <x v="0"/>
  </r>
  <r>
    <n v="344.93126696285668"/>
    <x v="0"/>
    <x v="231"/>
    <n v="46.05"/>
    <x v="8"/>
    <s v="359"/>
    <x v="44"/>
    <x v="35"/>
    <x v="7"/>
    <x v="0"/>
  </r>
  <r>
    <n v="384.18769744122386"/>
    <x v="0"/>
    <x v="231"/>
    <n v="158.80000000000001"/>
    <x v="4"/>
    <s v="358"/>
    <x v="64"/>
    <x v="35"/>
    <x v="7"/>
    <x v="0"/>
  </r>
  <r>
    <n v="276.60180410817173"/>
    <x v="1"/>
    <x v="231"/>
    <m/>
    <x v="2"/>
    <s v="421"/>
    <x v="77"/>
    <x v="35"/>
    <x v="7"/>
    <x v="0"/>
  </r>
  <r>
    <n v="438.928392498015"/>
    <x v="0"/>
    <x v="231"/>
    <n v="634.09"/>
    <x v="0"/>
    <s v="363"/>
    <x v="111"/>
    <x v="35"/>
    <x v="7"/>
    <x v="0"/>
  </r>
  <r>
    <n v="347.89156848411994"/>
    <x v="0"/>
    <x v="231"/>
    <n v="627.78"/>
    <x v="5"/>
    <s v="372"/>
    <x v="73"/>
    <x v="35"/>
    <x v="7"/>
    <x v="0"/>
  </r>
  <r>
    <n v="390.53666867791094"/>
    <x v="0"/>
    <x v="231"/>
    <n v="400.47"/>
    <x v="7"/>
    <s v="373"/>
    <x v="27"/>
    <x v="35"/>
    <x v="7"/>
    <x v="0"/>
  </r>
  <r>
    <n v="349.2363028683144"/>
    <x v="1"/>
    <x v="231"/>
    <n v="0"/>
    <x v="2"/>
    <s v="426"/>
    <x v="82"/>
    <x v="35"/>
    <x v="7"/>
    <x v="0"/>
  </r>
  <r>
    <n v="393.81509460239471"/>
    <x v="0"/>
    <x v="231"/>
    <n v="244.19"/>
    <x v="8"/>
    <s v="379"/>
    <x v="63"/>
    <x v="35"/>
    <x v="7"/>
    <x v="0"/>
  </r>
  <r>
    <n v="89.875636036909739"/>
    <x v="0"/>
    <x v="231"/>
    <n v="58.82"/>
    <x v="9"/>
    <s v="380"/>
    <x v="42"/>
    <x v="35"/>
    <x v="7"/>
    <x v="0"/>
  </r>
  <r>
    <n v="246.5896418200166"/>
    <x v="0"/>
    <x v="231"/>
    <n v="66.790000000000006"/>
    <x v="2"/>
    <s v="382"/>
    <x v="112"/>
    <x v="35"/>
    <x v="7"/>
    <x v="0"/>
  </r>
  <r>
    <n v="326.06988733569619"/>
    <x v="0"/>
    <x v="231"/>
    <n v="378.94"/>
    <x v="4"/>
    <s v="383"/>
    <x v="71"/>
    <x v="35"/>
    <x v="7"/>
    <x v="0"/>
  </r>
  <r>
    <n v="259.67821445525954"/>
    <x v="0"/>
    <x v="231"/>
    <n v="0"/>
    <x v="6"/>
    <s v="385"/>
    <x v="40"/>
    <x v="35"/>
    <x v="7"/>
    <x v="0"/>
  </r>
  <r>
    <n v="602.13130550887865"/>
    <x v="0"/>
    <x v="231"/>
    <n v="451.94"/>
    <x v="0"/>
    <s v="384"/>
    <x v="39"/>
    <x v="35"/>
    <x v="7"/>
    <x v="0"/>
  </r>
  <r>
    <n v="368.2063478994524"/>
    <x v="0"/>
    <x v="231"/>
    <n v="249.33"/>
    <x v="6"/>
    <s v="398"/>
    <x v="38"/>
    <x v="35"/>
    <x v="7"/>
    <x v="0"/>
  </r>
  <r>
    <n v="515.63780200058295"/>
    <x v="0"/>
    <x v="231"/>
    <n v="436.13"/>
    <x v="8"/>
    <s v="391"/>
    <x v="28"/>
    <x v="35"/>
    <x v="7"/>
    <x v="0"/>
  </r>
  <r>
    <n v="390.35147247416512"/>
    <x v="1"/>
    <x v="231"/>
    <n v="0"/>
    <x v="2"/>
    <s v="427"/>
    <x v="83"/>
    <x v="35"/>
    <x v="7"/>
    <x v="0"/>
  </r>
  <r>
    <n v="347.7312690211034"/>
    <x v="0"/>
    <x v="231"/>
    <n v="355.21"/>
    <x v="5"/>
    <s v="393"/>
    <x v="53"/>
    <x v="35"/>
    <x v="7"/>
    <x v="0"/>
  </r>
  <r>
    <n v="262.70432712062228"/>
    <x v="0"/>
    <x v="231"/>
    <n v="318.2"/>
    <x v="9"/>
    <s v="395"/>
    <x v="107"/>
    <x v="35"/>
    <x v="7"/>
    <x v="0"/>
  </r>
  <r>
    <n v="295.91857112756026"/>
    <x v="0"/>
    <x v="231"/>
    <n v="406.32"/>
    <x v="0"/>
    <s v="396"/>
    <x v="6"/>
    <x v="35"/>
    <x v="7"/>
    <x v="0"/>
  </r>
  <r>
    <n v="386.16245411579274"/>
    <x v="0"/>
    <x v="231"/>
    <n v="311.74"/>
    <x v="6"/>
    <s v="401"/>
    <x v="76"/>
    <x v="35"/>
    <x v="7"/>
    <x v="0"/>
  </r>
  <r>
    <n v="427.13438717468478"/>
    <x v="0"/>
    <x v="231"/>
    <n v="735.96"/>
    <x v="7"/>
    <s v="402"/>
    <x v="37"/>
    <x v="35"/>
    <x v="7"/>
    <x v="0"/>
  </r>
  <r>
    <n v="608.90693964856655"/>
    <x v="0"/>
    <x v="231"/>
    <n v="336.16"/>
    <x v="2"/>
    <s v="403"/>
    <x v="22"/>
    <x v="35"/>
    <x v="7"/>
    <x v="0"/>
  </r>
  <r>
    <n v="376.06882649029274"/>
    <x v="0"/>
    <x v="231"/>
    <n v="191.91"/>
    <x v="2"/>
    <s v="404"/>
    <x v="2"/>
    <x v="35"/>
    <x v="7"/>
    <x v="0"/>
  </r>
  <r>
    <n v="462.32547860867766"/>
    <x v="0"/>
    <x v="231"/>
    <n v="196.95"/>
    <x v="3"/>
    <s v="405"/>
    <x v="3"/>
    <x v="35"/>
    <x v="7"/>
    <x v="0"/>
  </r>
  <r>
    <n v="367.56893873293222"/>
    <x v="0"/>
    <x v="231"/>
    <n v="498.13"/>
    <x v="1"/>
    <s v="361"/>
    <x v="5"/>
    <x v="35"/>
    <x v="7"/>
    <x v="0"/>
  </r>
  <r>
    <n v="541.85758571533324"/>
    <x v="0"/>
    <x v="231"/>
    <n v="560.55999999999995"/>
    <x v="4"/>
    <s v="406"/>
    <x v="4"/>
    <x v="35"/>
    <x v="7"/>
    <x v="0"/>
  </r>
  <r>
    <n v="440.22021758232489"/>
    <x v="0"/>
    <x v="231"/>
    <n v="389.49"/>
    <x v="0"/>
    <s v="407"/>
    <x v="0"/>
    <x v="35"/>
    <x v="7"/>
    <x v="0"/>
  </r>
  <r>
    <n v="488.91544092980774"/>
    <x v="1"/>
    <x v="231"/>
    <m/>
    <x v="7"/>
    <s v="413"/>
    <x v="106"/>
    <x v="35"/>
    <x v="7"/>
    <x v="0"/>
  </r>
  <r>
    <n v="324.29085266343475"/>
    <x v="1"/>
    <x v="231"/>
    <m/>
    <x v="4"/>
    <s v="414"/>
    <x v="97"/>
    <x v="35"/>
    <x v="7"/>
    <x v="0"/>
  </r>
  <r>
    <n v="548.79990450735113"/>
    <x v="1"/>
    <x v="231"/>
    <m/>
    <x v="4"/>
    <s v="415"/>
    <x v="98"/>
    <x v="35"/>
    <x v="7"/>
    <x v="0"/>
  </r>
  <r>
    <n v="493.91991405661605"/>
    <x v="1"/>
    <x v="231"/>
    <m/>
    <x v="7"/>
    <s v="416"/>
    <x v="99"/>
    <x v="35"/>
    <x v="7"/>
    <x v="0"/>
  </r>
  <r>
    <n v="607.67116699086705"/>
    <x v="1"/>
    <x v="231"/>
    <m/>
    <x v="6"/>
    <s v="418"/>
    <x v="100"/>
    <x v="35"/>
    <x v="7"/>
    <x v="0"/>
  </r>
  <r>
    <n v="340.05637719291866"/>
    <x v="1"/>
    <x v="231"/>
    <m/>
    <x v="8"/>
    <s v="419"/>
    <x v="101"/>
    <x v="35"/>
    <x v="7"/>
    <x v="0"/>
  </r>
  <r>
    <n v="384.15993315514589"/>
    <x v="1"/>
    <x v="231"/>
    <m/>
    <x v="3"/>
    <s v="428"/>
    <x v="84"/>
    <x v="35"/>
    <x v="7"/>
    <x v="0"/>
  </r>
  <r>
    <n v="532.16960437076477"/>
    <x v="1"/>
    <x v="231"/>
    <m/>
    <x v="4"/>
    <s v="429"/>
    <x v="85"/>
    <x v="35"/>
    <x v="7"/>
    <x v="0"/>
  </r>
  <r>
    <n v="365.86660300490075"/>
    <x v="1"/>
    <x v="231"/>
    <m/>
    <x v="9"/>
    <s v="438"/>
    <x v="32"/>
    <x v="35"/>
    <x v="7"/>
    <x v="0"/>
  </r>
  <r>
    <n v="415.75750341465999"/>
    <x v="1"/>
    <x v="231"/>
    <m/>
    <x v="9"/>
    <s v="437"/>
    <x v="33"/>
    <x v="35"/>
    <x v="7"/>
    <x v="0"/>
  </r>
  <r>
    <n v="780.06177035860219"/>
    <x v="0"/>
    <x v="232"/>
    <n v="801.72"/>
    <x v="1"/>
    <s v="311"/>
    <x v="15"/>
    <x v="35"/>
    <x v="7"/>
    <x v="0"/>
  </r>
  <r>
    <n v="439.56452287914692"/>
    <x v="0"/>
    <x v="232"/>
    <n v="369.49"/>
    <x v="0"/>
    <s v="409"/>
    <x v="102"/>
    <x v="35"/>
    <x v="7"/>
    <x v="0"/>
  </r>
  <r>
    <n v="1055.5540881251659"/>
    <x v="0"/>
    <x v="232"/>
    <n v="502.35"/>
    <x v="1"/>
    <s v="301"/>
    <x v="21"/>
    <x v="35"/>
    <x v="7"/>
    <x v="0"/>
  </r>
  <r>
    <n v="950.36603078144708"/>
    <x v="0"/>
    <x v="232"/>
    <n v="798.01"/>
    <x v="0"/>
    <s v="326"/>
    <x v="19"/>
    <x v="35"/>
    <x v="7"/>
    <x v="0"/>
  </r>
  <r>
    <n v="619.95993337747575"/>
    <x v="0"/>
    <x v="232"/>
    <n v="436.04"/>
    <x v="9"/>
    <s v="368"/>
    <x v="109"/>
    <x v="35"/>
    <x v="7"/>
    <x v="0"/>
  </r>
  <r>
    <n v="819.34750976307885"/>
    <x v="1"/>
    <x v="232"/>
    <n v="0"/>
    <x v="9"/>
    <s v="425"/>
    <x v="81"/>
    <x v="35"/>
    <x v="7"/>
    <x v="0"/>
  </r>
  <r>
    <n v="658.08562393463365"/>
    <x v="0"/>
    <x v="232"/>
    <n v="748.54"/>
    <x v="1"/>
    <s v="313"/>
    <x v="43"/>
    <x v="35"/>
    <x v="7"/>
    <x v="0"/>
  </r>
  <r>
    <n v="643.42540907951695"/>
    <x v="1"/>
    <x v="232"/>
    <m/>
    <x v="6"/>
    <s v="417"/>
    <x v="35"/>
    <x v="35"/>
    <x v="7"/>
    <x v="0"/>
  </r>
  <r>
    <n v="1064.3626469830456"/>
    <x v="0"/>
    <x v="232"/>
    <n v="918.49"/>
    <x v="5"/>
    <s v="323"/>
    <x v="29"/>
    <x v="35"/>
    <x v="7"/>
    <x v="0"/>
  </r>
  <r>
    <n v="707.18509458110179"/>
    <x v="1"/>
    <x v="232"/>
    <n v="0"/>
    <x v="8"/>
    <s v="423"/>
    <x v="79"/>
    <x v="35"/>
    <x v="7"/>
    <x v="0"/>
  </r>
  <r>
    <n v="912.6663902607786"/>
    <x v="0"/>
    <x v="232"/>
    <n v="646.54"/>
    <x v="0"/>
    <s v="305"/>
    <x v="46"/>
    <x v="35"/>
    <x v="7"/>
    <x v="0"/>
  </r>
  <r>
    <n v="1157.7538208045332"/>
    <x v="0"/>
    <x v="232"/>
    <n v="1121.52"/>
    <x v="1"/>
    <s v="321"/>
    <x v="48"/>
    <x v="35"/>
    <x v="7"/>
    <x v="0"/>
  </r>
  <r>
    <n v="922.95842983637738"/>
    <x v="0"/>
    <x v="232"/>
    <n v="766.42"/>
    <x v="1"/>
    <s v="317"/>
    <x v="8"/>
    <x v="35"/>
    <x v="7"/>
    <x v="0"/>
  </r>
  <r>
    <n v="801.42028226674904"/>
    <x v="0"/>
    <x v="232"/>
    <n v="476.46"/>
    <x v="7"/>
    <s v="308"/>
    <x v="20"/>
    <x v="35"/>
    <x v="7"/>
    <x v="0"/>
  </r>
  <r>
    <n v="1088.7072034536386"/>
    <x v="0"/>
    <x v="232"/>
    <n v="1031.56"/>
    <x v="7"/>
    <s v="304"/>
    <x v="17"/>
    <x v="35"/>
    <x v="7"/>
    <x v="0"/>
  </r>
  <r>
    <n v="1462.3304751807204"/>
    <x v="1"/>
    <x v="232"/>
    <m/>
    <x v="9"/>
    <s v="420"/>
    <x v="36"/>
    <x v="35"/>
    <x v="7"/>
    <x v="0"/>
  </r>
  <r>
    <n v="1027.5938543545008"/>
    <x v="0"/>
    <x v="232"/>
    <n v="780.32"/>
    <x v="2"/>
    <s v="411"/>
    <x v="104"/>
    <x v="35"/>
    <x v="7"/>
    <x v="0"/>
  </r>
  <r>
    <n v="1338.388581060434"/>
    <x v="0"/>
    <x v="232"/>
    <n v="659.35"/>
    <x v="5"/>
    <s v="397"/>
    <x v="7"/>
    <x v="35"/>
    <x v="7"/>
    <x v="0"/>
  </r>
  <r>
    <n v="1143.6405599488642"/>
    <x v="0"/>
    <x v="232"/>
    <n v="922.02"/>
    <x v="1"/>
    <s v="376"/>
    <x v="67"/>
    <x v="35"/>
    <x v="7"/>
    <x v="0"/>
  </r>
  <r>
    <n v="907.79575338438235"/>
    <x v="0"/>
    <x v="232"/>
    <n v="1045.18"/>
    <x v="1"/>
    <s v="319"/>
    <x v="50"/>
    <x v="35"/>
    <x v="7"/>
    <x v="0"/>
  </r>
  <r>
    <n v="799.41586807229214"/>
    <x v="0"/>
    <x v="232"/>
    <n v="769.11"/>
    <x v="8"/>
    <s v="388"/>
    <x v="57"/>
    <x v="35"/>
    <x v="7"/>
    <x v="0"/>
  </r>
  <r>
    <n v="942.61834260693422"/>
    <x v="0"/>
    <x v="232"/>
    <n v="834.89"/>
    <x v="2"/>
    <s v="320"/>
    <x v="66"/>
    <x v="35"/>
    <x v="7"/>
    <x v="0"/>
  </r>
  <r>
    <n v="627.82844330391652"/>
    <x v="0"/>
    <x v="232"/>
    <n v="436.73"/>
    <x v="1"/>
    <s v="366"/>
    <x v="72"/>
    <x v="35"/>
    <x v="7"/>
    <x v="0"/>
  </r>
  <r>
    <n v="915.59318725577248"/>
    <x v="0"/>
    <x v="232"/>
    <n v="1379.55"/>
    <x v="6"/>
    <s v="399"/>
    <x v="30"/>
    <x v="35"/>
    <x v="7"/>
    <x v="0"/>
  </r>
  <r>
    <n v="921.00255771443904"/>
    <x v="0"/>
    <x v="232"/>
    <n v="959.85"/>
    <x v="9"/>
    <s v="314"/>
    <x v="16"/>
    <x v="35"/>
    <x v="7"/>
    <x v="0"/>
  </r>
  <r>
    <n v="585.66122513756602"/>
    <x v="0"/>
    <x v="232"/>
    <n v="419.7"/>
    <x v="3"/>
    <s v="204"/>
    <x v="110"/>
    <x v="35"/>
    <x v="7"/>
    <x v="0"/>
  </r>
  <r>
    <n v="697.59380032970364"/>
    <x v="0"/>
    <x v="232"/>
    <n v="259.42"/>
    <x v="5"/>
    <s v="377"/>
    <x v="24"/>
    <x v="35"/>
    <x v="7"/>
    <x v="0"/>
  </r>
  <r>
    <n v="1066.8587366706756"/>
    <x v="1"/>
    <x v="232"/>
    <n v="0"/>
    <x v="0"/>
    <s v="431"/>
    <x v="87"/>
    <x v="35"/>
    <x v="7"/>
    <x v="0"/>
  </r>
  <r>
    <n v="580.37275303695253"/>
    <x v="0"/>
    <x v="232"/>
    <n v="680.43"/>
    <x v="7"/>
    <s v="389"/>
    <x v="10"/>
    <x v="35"/>
    <x v="7"/>
    <x v="0"/>
  </r>
  <r>
    <n v="498.08385830300682"/>
    <x v="0"/>
    <x v="232"/>
    <n v="474.23"/>
    <x v="7"/>
    <s v="322"/>
    <x v="52"/>
    <x v="35"/>
    <x v="7"/>
    <x v="0"/>
  </r>
  <r>
    <n v="2293.1793447875334"/>
    <x v="0"/>
    <x v="232"/>
    <n v="2607.59"/>
    <x v="6"/>
    <s v="201"/>
    <x v="26"/>
    <x v="35"/>
    <x v="7"/>
    <x v="0"/>
  </r>
  <r>
    <n v="1856.9006845382723"/>
    <x v="0"/>
    <x v="232"/>
    <n v="1494.93"/>
    <x v="6"/>
    <s v="400"/>
    <x v="31"/>
    <x v="35"/>
    <x v="7"/>
    <x v="0"/>
  </r>
  <r>
    <n v="1159.3717654216312"/>
    <x v="0"/>
    <x v="232"/>
    <n v="738.86"/>
    <x v="6"/>
    <s v="365"/>
    <x v="12"/>
    <x v="35"/>
    <x v="7"/>
    <x v="0"/>
  </r>
  <r>
    <n v="798.0103350296655"/>
    <x v="1"/>
    <x v="232"/>
    <n v="0"/>
    <x v="7"/>
    <s v="424"/>
    <x v="80"/>
    <x v="35"/>
    <x v="7"/>
    <x v="0"/>
  </r>
  <r>
    <n v="853.0410423846123"/>
    <x v="0"/>
    <x v="232"/>
    <n v="1181.05"/>
    <x v="4"/>
    <s v="356"/>
    <x v="14"/>
    <x v="35"/>
    <x v="7"/>
    <x v="0"/>
  </r>
  <r>
    <n v="734.68620766189076"/>
    <x v="0"/>
    <x v="232"/>
    <n v="391.16"/>
    <x v="10"/>
    <s v="328"/>
    <x v="41"/>
    <x v="35"/>
    <x v="7"/>
    <x v="0"/>
  </r>
  <r>
    <n v="679.91051313951618"/>
    <x v="0"/>
    <x v="232"/>
    <n v="505.7"/>
    <x v="9"/>
    <s v="350"/>
    <x v="65"/>
    <x v="35"/>
    <x v="7"/>
    <x v="0"/>
  </r>
  <r>
    <n v="423.66514228845438"/>
    <x v="0"/>
    <x v="232"/>
    <n v="0"/>
    <x v="6"/>
    <s v="333"/>
    <x v="23"/>
    <x v="35"/>
    <x v="7"/>
    <x v="0"/>
  </r>
  <r>
    <n v="717.01980737824795"/>
    <x v="0"/>
    <x v="232"/>
    <n v="498.23"/>
    <x v="3"/>
    <s v="348"/>
    <x v="108"/>
    <x v="35"/>
    <x v="7"/>
    <x v="0"/>
  </r>
  <r>
    <n v="1012.7384865616037"/>
    <x v="0"/>
    <x v="232"/>
    <n v="1332.52"/>
    <x v="3"/>
    <s v="346"/>
    <x v="70"/>
    <x v="35"/>
    <x v="7"/>
    <x v="0"/>
  </r>
  <r>
    <n v="1312.0384504951523"/>
    <x v="0"/>
    <x v="232"/>
    <n v="917.13"/>
    <x v="4"/>
    <s v="332"/>
    <x v="55"/>
    <x v="35"/>
    <x v="7"/>
    <x v="0"/>
  </r>
  <r>
    <n v="772.8021167131792"/>
    <x v="0"/>
    <x v="232"/>
    <n v="605.01"/>
    <x v="2"/>
    <s v="335"/>
    <x v="13"/>
    <x v="35"/>
    <x v="7"/>
    <x v="0"/>
  </r>
  <r>
    <n v="949.99897803309545"/>
    <x v="0"/>
    <x v="232"/>
    <n v="1046.57"/>
    <x v="2"/>
    <s v="374"/>
    <x v="45"/>
    <x v="35"/>
    <x v="7"/>
    <x v="0"/>
  </r>
  <r>
    <n v="1143.5104565259271"/>
    <x v="0"/>
    <x v="232"/>
    <n v="944.69"/>
    <x v="5"/>
    <s v="410"/>
    <x v="103"/>
    <x v="35"/>
    <x v="7"/>
    <x v="0"/>
  </r>
  <r>
    <n v="1063.0601861387597"/>
    <x v="0"/>
    <x v="232"/>
    <n v="669.45"/>
    <x v="10"/>
    <s v="331"/>
    <x v="49"/>
    <x v="35"/>
    <x v="7"/>
    <x v="0"/>
  </r>
  <r>
    <n v="775.10039714665197"/>
    <x v="0"/>
    <x v="232"/>
    <n v="793.04"/>
    <x v="5"/>
    <s v="351"/>
    <x v="75"/>
    <x v="35"/>
    <x v="7"/>
    <x v="0"/>
  </r>
  <r>
    <n v="672.14788894268975"/>
    <x v="0"/>
    <x v="232"/>
    <n v="629.05999999999995"/>
    <x v="1"/>
    <s v="352"/>
    <x v="62"/>
    <x v="35"/>
    <x v="7"/>
    <x v="0"/>
  </r>
  <r>
    <n v="753.17058238501795"/>
    <x v="0"/>
    <x v="232"/>
    <n v="724.08"/>
    <x v="3"/>
    <s v="353"/>
    <x v="59"/>
    <x v="35"/>
    <x v="7"/>
    <x v="0"/>
  </r>
  <r>
    <n v="885.33795023396988"/>
    <x v="0"/>
    <x v="232"/>
    <n v="984.87"/>
    <x v="7"/>
    <s v="370"/>
    <x v="56"/>
    <x v="35"/>
    <x v="7"/>
    <x v="0"/>
  </r>
  <r>
    <n v="576.10371780216485"/>
    <x v="1"/>
    <x v="232"/>
    <m/>
    <x v="2"/>
    <s v="422"/>
    <x v="78"/>
    <x v="35"/>
    <x v="7"/>
    <x v="0"/>
  </r>
  <r>
    <n v="692.91530776778427"/>
    <x v="0"/>
    <x v="232"/>
    <n v="683"/>
    <x v="8"/>
    <s v="334"/>
    <x v="11"/>
    <x v="35"/>
    <x v="7"/>
    <x v="0"/>
  </r>
  <r>
    <n v="787.27176172983309"/>
    <x v="0"/>
    <x v="232"/>
    <n v="634.55999999999995"/>
    <x v="6"/>
    <s v="390"/>
    <x v="9"/>
    <x v="35"/>
    <x v="7"/>
    <x v="0"/>
  </r>
  <r>
    <n v="752.31512170701842"/>
    <x v="0"/>
    <x v="232"/>
    <n v="1037.45"/>
    <x v="0"/>
    <s v="337"/>
    <x v="68"/>
    <x v="35"/>
    <x v="7"/>
    <x v="0"/>
  </r>
  <r>
    <n v="834.53493733776486"/>
    <x v="0"/>
    <x v="232"/>
    <n v="974.08"/>
    <x v="8"/>
    <s v="367"/>
    <x v="18"/>
    <x v="35"/>
    <x v="7"/>
    <x v="0"/>
  </r>
  <r>
    <n v="649.44326802354851"/>
    <x v="0"/>
    <x v="232"/>
    <n v="705.49"/>
    <x v="4"/>
    <s v="339"/>
    <x v="60"/>
    <x v="35"/>
    <x v="7"/>
    <x v="0"/>
  </r>
  <r>
    <n v="874.82416406995401"/>
    <x v="1"/>
    <x v="232"/>
    <m/>
    <x v="2"/>
    <s v="412"/>
    <x v="105"/>
    <x v="35"/>
    <x v="7"/>
    <x v="0"/>
  </r>
  <r>
    <n v="961.30517352377353"/>
    <x v="0"/>
    <x v="232"/>
    <n v="1069.6099999999999"/>
    <x v="4"/>
    <s v="341"/>
    <x v="54"/>
    <x v="35"/>
    <x v="7"/>
    <x v="0"/>
  </r>
  <r>
    <n v="593.4559617823661"/>
    <x v="0"/>
    <x v="232"/>
    <n v="677.79"/>
    <x v="8"/>
    <s v="342"/>
    <x v="61"/>
    <x v="35"/>
    <x v="7"/>
    <x v="0"/>
  </r>
  <r>
    <n v="668.69505398439196"/>
    <x v="0"/>
    <x v="232"/>
    <n v="531.17999999999995"/>
    <x v="5"/>
    <s v="343"/>
    <x v="47"/>
    <x v="35"/>
    <x v="7"/>
    <x v="0"/>
  </r>
  <r>
    <n v="521.06890304108185"/>
    <x v="0"/>
    <x v="232"/>
    <n v="368.54"/>
    <x v="4"/>
    <s v="344"/>
    <x v="74"/>
    <x v="35"/>
    <x v="7"/>
    <x v="0"/>
  </r>
  <r>
    <n v="878.18732955143469"/>
    <x v="0"/>
    <x v="232"/>
    <n v="900.07"/>
    <x v="1"/>
    <s v="408"/>
    <x v="1"/>
    <x v="35"/>
    <x v="7"/>
    <x v="0"/>
  </r>
  <r>
    <n v="705.82413845268889"/>
    <x v="0"/>
    <x v="232"/>
    <n v="655.79"/>
    <x v="0"/>
    <s v="347"/>
    <x v="58"/>
    <x v="35"/>
    <x v="7"/>
    <x v="0"/>
  </r>
  <r>
    <n v="868.82729776819133"/>
    <x v="0"/>
    <x v="232"/>
    <n v="1220.72"/>
    <x v="1"/>
    <s v="354"/>
    <x v="69"/>
    <x v="35"/>
    <x v="7"/>
    <x v="0"/>
  </r>
  <r>
    <n v="691.08564503439413"/>
    <x v="0"/>
    <x v="232"/>
    <n v="702.96"/>
    <x v="4"/>
    <s v="355"/>
    <x v="51"/>
    <x v="35"/>
    <x v="7"/>
    <x v="0"/>
  </r>
  <r>
    <n v="1761.1589361414997"/>
    <x v="0"/>
    <x v="232"/>
    <n v="1291.29"/>
    <x v="6"/>
    <s v="362"/>
    <x v="25"/>
    <x v="35"/>
    <x v="7"/>
    <x v="0"/>
  </r>
  <r>
    <n v="737.59529831661541"/>
    <x v="0"/>
    <x v="232"/>
    <n v="566.82000000000005"/>
    <x v="8"/>
    <s v="359"/>
    <x v="44"/>
    <x v="35"/>
    <x v="7"/>
    <x v="0"/>
  </r>
  <r>
    <n v="821.54059792511589"/>
    <x v="0"/>
    <x v="232"/>
    <n v="496.45"/>
    <x v="4"/>
    <s v="358"/>
    <x v="64"/>
    <x v="35"/>
    <x v="7"/>
    <x v="0"/>
  </r>
  <r>
    <n v="591.48070864231181"/>
    <x v="1"/>
    <x v="232"/>
    <m/>
    <x v="2"/>
    <s v="421"/>
    <x v="77"/>
    <x v="35"/>
    <x v="7"/>
    <x v="0"/>
  </r>
  <r>
    <n v="938.59719199961194"/>
    <x v="0"/>
    <x v="232"/>
    <n v="777.68"/>
    <x v="0"/>
    <s v="363"/>
    <x v="111"/>
    <x v="35"/>
    <x v="7"/>
    <x v="0"/>
  </r>
  <r>
    <n v="743.92555797358762"/>
    <x v="0"/>
    <x v="232"/>
    <n v="921.29"/>
    <x v="5"/>
    <s v="372"/>
    <x v="73"/>
    <x v="35"/>
    <x v="7"/>
    <x v="0"/>
  </r>
  <r>
    <n v="762.51188526607689"/>
    <x v="0"/>
    <x v="232"/>
    <n v="714.22"/>
    <x v="7"/>
    <s v="373"/>
    <x v="27"/>
    <x v="35"/>
    <x v="7"/>
    <x v="0"/>
  </r>
  <r>
    <n v="746.80111566947289"/>
    <x v="1"/>
    <x v="232"/>
    <n v="0"/>
    <x v="2"/>
    <s v="426"/>
    <x v="82"/>
    <x v="35"/>
    <x v="7"/>
    <x v="0"/>
  </r>
  <r>
    <n v="842.12766428077646"/>
    <x v="0"/>
    <x v="232"/>
    <n v="459.44"/>
    <x v="8"/>
    <s v="379"/>
    <x v="63"/>
    <x v="35"/>
    <x v="7"/>
    <x v="0"/>
  </r>
  <r>
    <n v="175.47965702168645"/>
    <x v="0"/>
    <x v="232"/>
    <n v="128.44"/>
    <x v="9"/>
    <s v="380"/>
    <x v="42"/>
    <x v="35"/>
    <x v="7"/>
    <x v="0"/>
  </r>
  <r>
    <n v="527.30319875469058"/>
    <x v="0"/>
    <x v="232"/>
    <n v="799.93"/>
    <x v="2"/>
    <s v="382"/>
    <x v="112"/>
    <x v="35"/>
    <x v="7"/>
    <x v="0"/>
  </r>
  <r>
    <n v="697.2624370620963"/>
    <x v="0"/>
    <x v="232"/>
    <n v="1160.8499999999999"/>
    <x v="4"/>
    <s v="383"/>
    <x v="71"/>
    <x v="35"/>
    <x v="7"/>
    <x v="0"/>
  </r>
  <r>
    <n v="507.01442591070082"/>
    <x v="0"/>
    <x v="232"/>
    <n v="387.53"/>
    <x v="6"/>
    <s v="385"/>
    <x v="40"/>
    <x v="35"/>
    <x v="7"/>
    <x v="0"/>
  </r>
  <r>
    <n v="1175.644475320604"/>
    <x v="0"/>
    <x v="232"/>
    <n v="958.76"/>
    <x v="0"/>
    <s v="384"/>
    <x v="39"/>
    <x v="35"/>
    <x v="7"/>
    <x v="0"/>
  </r>
  <r>
    <n v="718.91256064178276"/>
    <x v="0"/>
    <x v="232"/>
    <n v="675.46"/>
    <x v="6"/>
    <s v="398"/>
    <x v="38"/>
    <x v="35"/>
    <x v="7"/>
    <x v="0"/>
  </r>
  <r>
    <n v="1006.768337142215"/>
    <x v="0"/>
    <x v="232"/>
    <n v="815.12"/>
    <x v="8"/>
    <s v="391"/>
    <x v="28"/>
    <x v="35"/>
    <x v="7"/>
    <x v="0"/>
  </r>
  <r>
    <n v="834.72111218875432"/>
    <x v="1"/>
    <x v="232"/>
    <n v="0"/>
    <x v="2"/>
    <s v="427"/>
    <x v="83"/>
    <x v="35"/>
    <x v="7"/>
    <x v="0"/>
  </r>
  <r>
    <n v="743.58277626149538"/>
    <x v="0"/>
    <x v="232"/>
    <n v="777.74"/>
    <x v="5"/>
    <s v="393"/>
    <x v="53"/>
    <x v="35"/>
    <x v="7"/>
    <x v="0"/>
  </r>
  <r>
    <n v="512.92282596262089"/>
    <x v="0"/>
    <x v="232"/>
    <n v="502.18"/>
    <x v="9"/>
    <s v="395"/>
    <x v="107"/>
    <x v="35"/>
    <x v="7"/>
    <x v="0"/>
  </r>
  <r>
    <n v="632.78736274077232"/>
    <x v="0"/>
    <x v="232"/>
    <n v="416.88"/>
    <x v="0"/>
    <s v="396"/>
    <x v="6"/>
    <x v="35"/>
    <x v="7"/>
    <x v="0"/>
  </r>
  <r>
    <n v="825.76338483366897"/>
    <x v="0"/>
    <x v="232"/>
    <n v="866.75"/>
    <x v="6"/>
    <s v="401"/>
    <x v="76"/>
    <x v="35"/>
    <x v="7"/>
    <x v="0"/>
  </r>
  <r>
    <n v="833.96790352393566"/>
    <x v="0"/>
    <x v="232"/>
    <n v="934.21"/>
    <x v="7"/>
    <s v="402"/>
    <x v="37"/>
    <x v="35"/>
    <x v="7"/>
    <x v="0"/>
  </r>
  <r>
    <n v="1302.0764970126793"/>
    <x v="0"/>
    <x v="232"/>
    <n v="844.8"/>
    <x v="2"/>
    <s v="403"/>
    <x v="22"/>
    <x v="35"/>
    <x v="7"/>
    <x v="0"/>
  </r>
  <r>
    <n v="804.17933898858996"/>
    <x v="0"/>
    <x v="232"/>
    <n v="836.81"/>
    <x v="2"/>
    <s v="404"/>
    <x v="2"/>
    <x v="35"/>
    <x v="7"/>
    <x v="0"/>
  </r>
  <r>
    <n v="988.62913274388814"/>
    <x v="0"/>
    <x v="232"/>
    <n v="965.3"/>
    <x v="3"/>
    <s v="405"/>
    <x v="3"/>
    <x v="35"/>
    <x v="7"/>
    <x v="0"/>
  </r>
  <r>
    <n v="786.00332003486835"/>
    <x v="0"/>
    <x v="232"/>
    <n v="534.76"/>
    <x v="1"/>
    <s v="361"/>
    <x v="5"/>
    <x v="35"/>
    <x v="7"/>
    <x v="0"/>
  </r>
  <r>
    <n v="1158.6992710169709"/>
    <x v="0"/>
    <x v="232"/>
    <n v="1446.14"/>
    <x v="4"/>
    <s v="406"/>
    <x v="4"/>
    <x v="35"/>
    <x v="7"/>
    <x v="0"/>
  </r>
  <r>
    <n v="941.35960932647333"/>
    <x v="0"/>
    <x v="232"/>
    <n v="1097.7"/>
    <x v="0"/>
    <s v="407"/>
    <x v="0"/>
    <x v="35"/>
    <x v="7"/>
    <x v="0"/>
  </r>
  <r>
    <n v="1045.4886670017481"/>
    <x v="1"/>
    <x v="232"/>
    <m/>
    <x v="7"/>
    <s v="413"/>
    <x v="106"/>
    <x v="35"/>
    <x v="7"/>
    <x v="0"/>
  </r>
  <r>
    <n v="693.45817883593918"/>
    <x v="1"/>
    <x v="232"/>
    <m/>
    <x v="4"/>
    <s v="414"/>
    <x v="97"/>
    <x v="35"/>
    <x v="7"/>
    <x v="0"/>
  </r>
  <r>
    <n v="1173.5446103377433"/>
    <x v="1"/>
    <x v="232"/>
    <m/>
    <x v="4"/>
    <s v="415"/>
    <x v="98"/>
    <x v="35"/>
    <x v="7"/>
    <x v="0"/>
  </r>
  <r>
    <n v="1056.1901493039691"/>
    <x v="1"/>
    <x v="232"/>
    <m/>
    <x v="7"/>
    <s v="416"/>
    <x v="99"/>
    <x v="35"/>
    <x v="7"/>
    <x v="0"/>
  </r>
  <r>
    <n v="1299.4339412648828"/>
    <x v="1"/>
    <x v="232"/>
    <m/>
    <x v="6"/>
    <s v="418"/>
    <x v="100"/>
    <x v="35"/>
    <x v="7"/>
    <x v="0"/>
  </r>
  <r>
    <n v="727.17091491473252"/>
    <x v="1"/>
    <x v="232"/>
    <m/>
    <x v="8"/>
    <s v="419"/>
    <x v="101"/>
    <x v="35"/>
    <x v="7"/>
    <x v="0"/>
  </r>
  <r>
    <n v="821.4812272364203"/>
    <x v="1"/>
    <x v="232"/>
    <m/>
    <x v="3"/>
    <s v="428"/>
    <x v="84"/>
    <x v="35"/>
    <x v="7"/>
    <x v="0"/>
  </r>
  <r>
    <n v="1137.9826524487207"/>
    <x v="1"/>
    <x v="232"/>
    <m/>
    <x v="4"/>
    <s v="429"/>
    <x v="85"/>
    <x v="35"/>
    <x v="7"/>
    <x v="0"/>
  </r>
  <r>
    <n v="782.36307355849544"/>
    <x v="1"/>
    <x v="232"/>
    <m/>
    <x v="9"/>
    <s v="438"/>
    <x v="32"/>
    <x v="35"/>
    <x v="7"/>
    <x v="0"/>
  </r>
  <r>
    <n v="889.04894722556298"/>
    <x v="1"/>
    <x v="232"/>
    <m/>
    <x v="9"/>
    <s v="437"/>
    <x v="33"/>
    <x v="35"/>
    <x v="7"/>
    <x v="0"/>
  </r>
  <r>
    <n v="1571.7402100463494"/>
    <x v="0"/>
    <x v="233"/>
    <n v="1260.46"/>
    <x v="1"/>
    <s v="311"/>
    <x v="15"/>
    <x v="35"/>
    <x v="7"/>
    <x v="0"/>
  </r>
  <r>
    <n v="885.6750346852516"/>
    <x v="0"/>
    <x v="233"/>
    <n v="775.23"/>
    <x v="0"/>
    <s v="409"/>
    <x v="102"/>
    <x v="35"/>
    <x v="7"/>
    <x v="0"/>
  </r>
  <r>
    <n v="2126.8274734479628"/>
    <x v="0"/>
    <x v="233"/>
    <n v="2100.6799999999998"/>
    <x v="1"/>
    <s v="301"/>
    <x v="21"/>
    <x v="35"/>
    <x v="7"/>
    <x v="0"/>
  </r>
  <r>
    <n v="1914.884899633865"/>
    <x v="0"/>
    <x v="233"/>
    <n v="2093.6999999999998"/>
    <x v="0"/>
    <s v="326"/>
    <x v="19"/>
    <x v="35"/>
    <x v="7"/>
    <x v="0"/>
  </r>
  <r>
    <n v="1249.1523016941155"/>
    <x v="0"/>
    <x v="233"/>
    <n v="1395.43"/>
    <x v="9"/>
    <s v="368"/>
    <x v="109"/>
    <x v="35"/>
    <x v="7"/>
    <x v="0"/>
  </r>
  <r>
    <n v="1650.8967315549378"/>
    <x v="1"/>
    <x v="233"/>
    <n v="0"/>
    <x v="9"/>
    <s v="425"/>
    <x v="81"/>
    <x v="35"/>
    <x v="7"/>
    <x v="0"/>
  </r>
  <r>
    <n v="1325.9714500763287"/>
    <x v="0"/>
    <x v="233"/>
    <n v="936.52"/>
    <x v="1"/>
    <s v="313"/>
    <x v="43"/>
    <x v="35"/>
    <x v="7"/>
    <x v="0"/>
  </r>
  <r>
    <n v="1446.0798838476053"/>
    <x v="1"/>
    <x v="233"/>
    <m/>
    <x v="6"/>
    <s v="417"/>
    <x v="35"/>
    <x v="35"/>
    <x v="7"/>
    <x v="0"/>
  </r>
  <r>
    <n v="2392.1240771682947"/>
    <x v="0"/>
    <x v="233"/>
    <n v="2148.52"/>
    <x v="5"/>
    <s v="323"/>
    <x v="29"/>
    <x v="35"/>
    <x v="7"/>
    <x v="0"/>
  </r>
  <r>
    <n v="1424.9015800217662"/>
    <x v="1"/>
    <x v="233"/>
    <m/>
    <x v="8"/>
    <s v="423"/>
    <x v="79"/>
    <x v="35"/>
    <x v="7"/>
    <x v="0"/>
  </r>
  <r>
    <n v="1838.9241960560091"/>
    <x v="0"/>
    <x v="233"/>
    <n v="1201.3"/>
    <x v="0"/>
    <s v="305"/>
    <x v="46"/>
    <x v="35"/>
    <x v="7"/>
    <x v="0"/>
  </r>
  <r>
    <n v="2332.7488958428917"/>
    <x v="0"/>
    <x v="233"/>
    <n v="2162.66"/>
    <x v="1"/>
    <s v="321"/>
    <x v="48"/>
    <x v="35"/>
    <x v="7"/>
    <x v="0"/>
  </r>
  <r>
    <n v="1859.6615441213046"/>
    <x v="0"/>
    <x v="233"/>
    <n v="1945.83"/>
    <x v="1"/>
    <s v="317"/>
    <x v="8"/>
    <x v="35"/>
    <x v="7"/>
    <x v="0"/>
  </r>
  <r>
    <n v="1614.7753045329766"/>
    <x v="0"/>
    <x v="233"/>
    <n v="1441.27"/>
    <x v="7"/>
    <s v="308"/>
    <x v="20"/>
    <x v="35"/>
    <x v="7"/>
    <x v="0"/>
  </r>
  <r>
    <n v="2193.6274198497845"/>
    <x v="0"/>
    <x v="233"/>
    <n v="2030.3"/>
    <x v="7"/>
    <s v="304"/>
    <x v="17"/>
    <x v="35"/>
    <x v="7"/>
    <x v="0"/>
  </r>
  <r>
    <n v="3286.5451905627392"/>
    <x v="1"/>
    <x v="233"/>
    <m/>
    <x v="9"/>
    <s v="420"/>
    <x v="36"/>
    <x v="35"/>
    <x v="7"/>
    <x v="0"/>
  </r>
  <r>
    <n v="2070.4906224836509"/>
    <x v="0"/>
    <x v="233"/>
    <n v="1544.76"/>
    <x v="2"/>
    <s v="411"/>
    <x v="104"/>
    <x v="35"/>
    <x v="7"/>
    <x v="0"/>
  </r>
  <r>
    <n v="2696.7084267602509"/>
    <x v="0"/>
    <x v="233"/>
    <n v="1858.13"/>
    <x v="5"/>
    <s v="397"/>
    <x v="7"/>
    <x v="35"/>
    <x v="7"/>
    <x v="0"/>
  </r>
  <r>
    <n v="2304.3121996418577"/>
    <x v="0"/>
    <x v="233"/>
    <n v="1929.81"/>
    <x v="1"/>
    <s v="376"/>
    <x v="67"/>
    <x v="35"/>
    <x v="7"/>
    <x v="0"/>
  </r>
  <r>
    <n v="1829.1103888447578"/>
    <x v="0"/>
    <x v="233"/>
    <n v="1407.28"/>
    <x v="1"/>
    <s v="319"/>
    <x v="50"/>
    <x v="35"/>
    <x v="7"/>
    <x v="0"/>
  </r>
  <r>
    <n v="1610.7366264350007"/>
    <x v="0"/>
    <x v="233"/>
    <n v="1484.74"/>
    <x v="8"/>
    <s v="388"/>
    <x v="57"/>
    <x v="35"/>
    <x v="7"/>
    <x v="0"/>
  </r>
  <r>
    <n v="1899.2741448173786"/>
    <x v="0"/>
    <x v="233"/>
    <n v="1733.87"/>
    <x v="2"/>
    <s v="320"/>
    <x v="66"/>
    <x v="35"/>
    <x v="7"/>
    <x v="0"/>
  </r>
  <r>
    <n v="1265.0064992903526"/>
    <x v="0"/>
    <x v="233"/>
    <n v="1011.38"/>
    <x v="1"/>
    <s v="366"/>
    <x v="72"/>
    <x v="35"/>
    <x v="7"/>
    <x v="0"/>
  </r>
  <r>
    <n v="2057.7690454789899"/>
    <x v="0"/>
    <x v="233"/>
    <n v="1680.86"/>
    <x v="6"/>
    <s v="399"/>
    <x v="30"/>
    <x v="35"/>
    <x v="7"/>
    <x v="0"/>
  </r>
  <r>
    <n v="1855.720673056253"/>
    <x v="0"/>
    <x v="233"/>
    <n v="1406.45"/>
    <x v="9"/>
    <s v="314"/>
    <x v="16"/>
    <x v="35"/>
    <x v="7"/>
    <x v="0"/>
  </r>
  <r>
    <n v="1180.044109315284"/>
    <x v="0"/>
    <x v="233"/>
    <n v="1188.94"/>
    <x v="3"/>
    <s v="204"/>
    <x v="110"/>
    <x v="35"/>
    <x v="7"/>
    <x v="0"/>
  </r>
  <r>
    <n v="1567.8217669344776"/>
    <x v="0"/>
    <x v="233"/>
    <n v="2036.58"/>
    <x v="5"/>
    <s v="377"/>
    <x v="24"/>
    <x v="35"/>
    <x v="7"/>
    <x v="0"/>
  </r>
  <r>
    <n v="2149.6051192121586"/>
    <x v="1"/>
    <x v="233"/>
    <n v="0"/>
    <x v="0"/>
    <s v="431"/>
    <x v="87"/>
    <x v="35"/>
    <x v="7"/>
    <x v="0"/>
  </r>
  <r>
    <n v="1169.3884092590931"/>
    <x v="0"/>
    <x v="233"/>
    <n v="1095.28"/>
    <x v="7"/>
    <s v="389"/>
    <x v="10"/>
    <x v="35"/>
    <x v="7"/>
    <x v="0"/>
  </r>
  <r>
    <n v="1003.5851746842769"/>
    <x v="0"/>
    <x v="233"/>
    <n v="1261.73"/>
    <x v="7"/>
    <s v="322"/>
    <x v="52"/>
    <x v="35"/>
    <x v="7"/>
    <x v="0"/>
  </r>
  <r>
    <n v="5153.853848103573"/>
    <x v="0"/>
    <x v="233"/>
    <n v="2979.97"/>
    <x v="6"/>
    <s v="201"/>
    <x v="26"/>
    <x v="35"/>
    <x v="7"/>
    <x v="0"/>
  </r>
  <r>
    <n v="4173.3302544814378"/>
    <x v="0"/>
    <x v="233"/>
    <n v="3716.82"/>
    <x v="6"/>
    <s v="400"/>
    <x v="31"/>
    <x v="35"/>
    <x v="7"/>
    <x v="0"/>
  </r>
  <r>
    <n v="2336.0088794864328"/>
    <x v="0"/>
    <x v="233"/>
    <n v="1865.11"/>
    <x v="6"/>
    <s v="365"/>
    <x v="12"/>
    <x v="35"/>
    <x v="7"/>
    <x v="0"/>
  </r>
  <r>
    <n v="1607.9046291706948"/>
    <x v="1"/>
    <x v="233"/>
    <n v="0"/>
    <x v="7"/>
    <s v="424"/>
    <x v="80"/>
    <x v="35"/>
    <x v="7"/>
    <x v="0"/>
  </r>
  <r>
    <n v="1718.7855604298966"/>
    <x v="0"/>
    <x v="233"/>
    <n v="1581.2"/>
    <x v="4"/>
    <s v="356"/>
    <x v="14"/>
    <x v="35"/>
    <x v="7"/>
    <x v="0"/>
  </r>
  <r>
    <n v="1651.1858730603028"/>
    <x v="0"/>
    <x v="233"/>
    <n v="1749.63"/>
    <x v="10"/>
    <s v="328"/>
    <x v="41"/>
    <x v="35"/>
    <x v="7"/>
    <x v="0"/>
  </r>
  <r>
    <n v="1369.94624444082"/>
    <x v="0"/>
    <x v="233"/>
    <n v="1540.96"/>
    <x v="9"/>
    <s v="350"/>
    <x v="65"/>
    <x v="35"/>
    <x v="7"/>
    <x v="0"/>
  </r>
  <r>
    <n v="952.1750790464248"/>
    <x v="0"/>
    <x v="233"/>
    <n v="486.88"/>
    <x v="6"/>
    <s v="333"/>
    <x v="23"/>
    <x v="35"/>
    <x v="7"/>
    <x v="0"/>
  </r>
  <r>
    <n v="1444.7174640259598"/>
    <x v="0"/>
    <x v="233"/>
    <n v="1424.17"/>
    <x v="3"/>
    <s v="348"/>
    <x v="108"/>
    <x v="35"/>
    <x v="7"/>
    <x v="0"/>
  </r>
  <r>
    <n v="2040.558660961693"/>
    <x v="0"/>
    <x v="233"/>
    <n v="1510.05"/>
    <x v="3"/>
    <s v="346"/>
    <x v="70"/>
    <x v="35"/>
    <x v="7"/>
    <x v="0"/>
  </r>
  <r>
    <n v="2643.6157598418536"/>
    <x v="0"/>
    <x v="233"/>
    <n v="2190.65"/>
    <x v="4"/>
    <s v="332"/>
    <x v="55"/>
    <x v="35"/>
    <x v="7"/>
    <x v="0"/>
  </r>
  <r>
    <n v="1557.1127920916465"/>
    <x v="0"/>
    <x v="233"/>
    <n v="1326.75"/>
    <x v="2"/>
    <s v="335"/>
    <x v="13"/>
    <x v="35"/>
    <x v="7"/>
    <x v="0"/>
  </r>
  <r>
    <n v="1914.1453279926"/>
    <x v="0"/>
    <x v="233"/>
    <n v="1697.31"/>
    <x v="2"/>
    <s v="374"/>
    <x v="45"/>
    <x v="35"/>
    <x v="7"/>
    <x v="0"/>
  </r>
  <r>
    <n v="2304.05005529757"/>
    <x v="0"/>
    <x v="233"/>
    <n v="1963.28"/>
    <x v="5"/>
    <s v="410"/>
    <x v="103"/>
    <x v="35"/>
    <x v="7"/>
    <x v="0"/>
  </r>
  <r>
    <n v="2141.9514501852041"/>
    <x v="0"/>
    <x v="233"/>
    <n v="2179.36"/>
    <x v="10"/>
    <s v="331"/>
    <x v="49"/>
    <x v="35"/>
    <x v="7"/>
    <x v="0"/>
  </r>
  <r>
    <n v="1561.7435789197091"/>
    <x v="0"/>
    <x v="233"/>
    <n v="1272.3599999999999"/>
    <x v="5"/>
    <s v="351"/>
    <x v="75"/>
    <x v="35"/>
    <x v="7"/>
    <x v="0"/>
  </r>
  <r>
    <n v="1354.3053951526642"/>
    <x v="0"/>
    <x v="233"/>
    <n v="1121.3399999999999"/>
    <x v="1"/>
    <s v="352"/>
    <x v="62"/>
    <x v="35"/>
    <x v="7"/>
    <x v="0"/>
  </r>
  <r>
    <n v="1517.5573708917439"/>
    <x v="0"/>
    <x v="233"/>
    <n v="1812.87"/>
    <x v="3"/>
    <s v="353"/>
    <x v="59"/>
    <x v="35"/>
    <x v="7"/>
    <x v="0"/>
  </r>
  <r>
    <n v="1783.8603412432942"/>
    <x v="0"/>
    <x v="233"/>
    <n v="2239.75"/>
    <x v="7"/>
    <s v="370"/>
    <x v="56"/>
    <x v="35"/>
    <x v="7"/>
    <x v="0"/>
  </r>
  <r>
    <n v="1160.7867643745656"/>
    <x v="1"/>
    <x v="233"/>
    <m/>
    <x v="2"/>
    <s v="422"/>
    <x v="78"/>
    <x v="35"/>
    <x v="7"/>
    <x v="0"/>
  </r>
  <r>
    <n v="1396.149500922992"/>
    <x v="0"/>
    <x v="233"/>
    <n v="2288.48"/>
    <x v="8"/>
    <s v="334"/>
    <x v="11"/>
    <x v="35"/>
    <x v="7"/>
    <x v="0"/>
  </r>
  <r>
    <n v="1586.2675638827529"/>
    <x v="0"/>
    <x v="233"/>
    <n v="1628.32"/>
    <x v="6"/>
    <s v="390"/>
    <x v="9"/>
    <x v="35"/>
    <x v="7"/>
    <x v="0"/>
  </r>
  <r>
    <n v="1515.833710026903"/>
    <x v="0"/>
    <x v="233"/>
    <n v="921.23"/>
    <x v="0"/>
    <s v="337"/>
    <x v="68"/>
    <x v="35"/>
    <x v="7"/>
    <x v="0"/>
  </r>
  <r>
    <n v="1681.4977576702506"/>
    <x v="0"/>
    <x v="233"/>
    <n v="1961.07"/>
    <x v="8"/>
    <s v="367"/>
    <x v="18"/>
    <x v="35"/>
    <x v="7"/>
    <x v="0"/>
  </r>
  <r>
    <n v="1308.5580364068708"/>
    <x v="0"/>
    <x v="233"/>
    <n v="1487.61"/>
    <x v="4"/>
    <s v="339"/>
    <x v="60"/>
    <x v="35"/>
    <x v="7"/>
    <x v="0"/>
  </r>
  <r>
    <n v="1762.67619775397"/>
    <x v="1"/>
    <x v="233"/>
    <m/>
    <x v="2"/>
    <s v="412"/>
    <x v="105"/>
    <x v="35"/>
    <x v="7"/>
    <x v="0"/>
  </r>
  <r>
    <n v="1936.9260906842189"/>
    <x v="0"/>
    <x v="233"/>
    <n v="1970.2"/>
    <x v="4"/>
    <s v="341"/>
    <x v="54"/>
    <x v="35"/>
    <x v="7"/>
    <x v="0"/>
  </r>
  <r>
    <n v="1195.7496617175279"/>
    <x v="0"/>
    <x v="233"/>
    <n v="1187.32"/>
    <x v="8"/>
    <s v="342"/>
    <x v="61"/>
    <x v="35"/>
    <x v="7"/>
    <x v="0"/>
  </r>
  <r>
    <n v="1347.34830566459"/>
    <x v="0"/>
    <x v="233"/>
    <n v="1007.41"/>
    <x v="5"/>
    <s v="343"/>
    <x v="47"/>
    <x v="35"/>
    <x v="7"/>
    <x v="0"/>
  </r>
  <r>
    <n v="1049.8975571356552"/>
    <x v="0"/>
    <x v="233"/>
    <n v="793.65"/>
    <x v="4"/>
    <s v="344"/>
    <x v="74"/>
    <x v="35"/>
    <x v="7"/>
    <x v="0"/>
  </r>
  <r>
    <n v="1769.4526129317746"/>
    <x v="0"/>
    <x v="233"/>
    <n v="1776.78"/>
    <x v="1"/>
    <s v="408"/>
    <x v="1"/>
    <x v="35"/>
    <x v="7"/>
    <x v="0"/>
  </r>
  <r>
    <n v="1422.1594004246913"/>
    <x v="0"/>
    <x v="233"/>
    <n v="1570.94"/>
    <x v="0"/>
    <s v="347"/>
    <x v="58"/>
    <x v="35"/>
    <x v="7"/>
    <x v="0"/>
  </r>
  <r>
    <n v="1750.5931598986226"/>
    <x v="0"/>
    <x v="233"/>
    <n v="1253.27"/>
    <x v="1"/>
    <s v="354"/>
    <x v="69"/>
    <x v="35"/>
    <x v="7"/>
    <x v="0"/>
  </r>
  <r>
    <n v="1392.4629281435434"/>
    <x v="0"/>
    <x v="233"/>
    <n v="1010.88"/>
    <x v="4"/>
    <s v="355"/>
    <x v="51"/>
    <x v="35"/>
    <x v="7"/>
    <x v="0"/>
  </r>
  <r>
    <n v="3958.153460952195"/>
    <x v="0"/>
    <x v="233"/>
    <n v="4278.49"/>
    <x v="6"/>
    <s v="362"/>
    <x v="25"/>
    <x v="35"/>
    <x v="7"/>
    <x v="0"/>
  </r>
  <r>
    <n v="1486.1748558353415"/>
    <x v="0"/>
    <x v="233"/>
    <n v="1386.47"/>
    <x v="8"/>
    <s v="359"/>
    <x v="44"/>
    <x v="35"/>
    <x v="7"/>
    <x v="0"/>
  </r>
  <r>
    <n v="1655.3155673182464"/>
    <x v="0"/>
    <x v="233"/>
    <n v="1386.35"/>
    <x v="4"/>
    <s v="358"/>
    <x v="64"/>
    <x v="35"/>
    <x v="7"/>
    <x v="0"/>
  </r>
  <r>
    <n v="1191.769739994385"/>
    <x v="1"/>
    <x v="233"/>
    <m/>
    <x v="2"/>
    <s v="421"/>
    <x v="77"/>
    <x v="35"/>
    <x v="7"/>
    <x v="0"/>
  </r>
  <r>
    <n v="1891.1719606823001"/>
    <x v="0"/>
    <x v="233"/>
    <n v="1661.91"/>
    <x v="0"/>
    <s v="363"/>
    <x v="111"/>
    <x v="35"/>
    <x v="7"/>
    <x v="0"/>
  </r>
  <r>
    <n v="1498.9296452904427"/>
    <x v="0"/>
    <x v="233"/>
    <n v="1626.04"/>
    <x v="5"/>
    <s v="372"/>
    <x v="73"/>
    <x v="35"/>
    <x v="7"/>
    <x v="0"/>
  </r>
  <r>
    <n v="1713.7232737753397"/>
    <x v="0"/>
    <x v="233"/>
    <n v="1399.32"/>
    <x v="7"/>
    <s v="373"/>
    <x v="27"/>
    <x v="35"/>
    <x v="7"/>
    <x v="0"/>
  </r>
  <r>
    <n v="1504.7235834485111"/>
    <x v="1"/>
    <x v="233"/>
    <n v="0"/>
    <x v="2"/>
    <s v="426"/>
    <x v="82"/>
    <x v="35"/>
    <x v="7"/>
    <x v="0"/>
  </r>
  <r>
    <n v="1696.7962823431717"/>
    <x v="0"/>
    <x v="233"/>
    <n v="1486.18"/>
    <x v="8"/>
    <s v="379"/>
    <x v="63"/>
    <x v="35"/>
    <x v="7"/>
    <x v="0"/>
  </r>
  <r>
    <n v="394.38542286752869"/>
    <x v="0"/>
    <x v="233"/>
    <n v="163.01"/>
    <x v="9"/>
    <s v="380"/>
    <x v="42"/>
    <x v="35"/>
    <x v="7"/>
    <x v="0"/>
  </r>
  <r>
    <n v="1062.4589896102834"/>
    <x v="0"/>
    <x v="233"/>
    <n v="809.37"/>
    <x v="2"/>
    <s v="382"/>
    <x v="112"/>
    <x v="35"/>
    <x v="7"/>
    <x v="0"/>
  </r>
  <r>
    <n v="1404.9084969022458"/>
    <x v="0"/>
    <x v="233"/>
    <n v="1854.44"/>
    <x v="4"/>
    <s v="383"/>
    <x v="71"/>
    <x v="35"/>
    <x v="7"/>
    <x v="0"/>
  </r>
  <r>
    <n v="1139.5001686036878"/>
    <x v="0"/>
    <x v="233"/>
    <n v="963.8"/>
    <x v="6"/>
    <s v="385"/>
    <x v="40"/>
    <x v="35"/>
    <x v="7"/>
    <x v="0"/>
  </r>
  <r>
    <n v="2642.2267481631211"/>
    <x v="0"/>
    <x v="233"/>
    <n v="3149.06"/>
    <x v="0"/>
    <s v="384"/>
    <x v="39"/>
    <x v="35"/>
    <x v="7"/>
    <x v="0"/>
  </r>
  <r>
    <n v="1615.7350603805191"/>
    <x v="0"/>
    <x v="233"/>
    <n v="1603.87"/>
    <x v="6"/>
    <s v="398"/>
    <x v="38"/>
    <x v="35"/>
    <x v="7"/>
    <x v="0"/>
  </r>
  <r>
    <n v="2262.6825417398759"/>
    <x v="0"/>
    <x v="233"/>
    <n v="1719.31"/>
    <x v="8"/>
    <s v="391"/>
    <x v="28"/>
    <x v="35"/>
    <x v="7"/>
    <x v="0"/>
  </r>
  <r>
    <n v="1681.8728798855914"/>
    <x v="1"/>
    <x v="233"/>
    <n v="0"/>
    <x v="2"/>
    <s v="427"/>
    <x v="83"/>
    <x v="35"/>
    <x v="7"/>
    <x v="0"/>
  </r>
  <r>
    <n v="1498.2389771656399"/>
    <x v="0"/>
    <x v="233"/>
    <n v="982.88"/>
    <x v="5"/>
    <s v="393"/>
    <x v="53"/>
    <x v="35"/>
    <x v="7"/>
    <x v="0"/>
  </r>
  <r>
    <n v="1152.7791257916376"/>
    <x v="0"/>
    <x v="233"/>
    <n v="1044.8399999999999"/>
    <x v="9"/>
    <s v="395"/>
    <x v="107"/>
    <x v="35"/>
    <x v="7"/>
    <x v="0"/>
  </r>
  <r>
    <n v="1274.9981863252187"/>
    <x v="0"/>
    <x v="233"/>
    <n v="1042.02"/>
    <x v="0"/>
    <s v="396"/>
    <x v="6"/>
    <x v="35"/>
    <x v="7"/>
    <x v="0"/>
  </r>
  <r>
    <n v="1663.824026820856"/>
    <x v="0"/>
    <x v="233"/>
    <n v="1708.21"/>
    <x v="6"/>
    <s v="401"/>
    <x v="76"/>
    <x v="35"/>
    <x v="7"/>
    <x v="0"/>
  </r>
  <r>
    <n v="1874.3185955086888"/>
    <x v="0"/>
    <x v="233"/>
    <n v="1126.29"/>
    <x v="7"/>
    <s v="402"/>
    <x v="37"/>
    <x v="35"/>
    <x v="7"/>
    <x v="0"/>
  </r>
  <r>
    <n v="2623.5434996004419"/>
    <x v="0"/>
    <x v="233"/>
    <n v="2169.65"/>
    <x v="2"/>
    <s v="403"/>
    <x v="22"/>
    <x v="35"/>
    <x v="7"/>
    <x v="0"/>
  </r>
  <r>
    <n v="1620.3345058120271"/>
    <x v="0"/>
    <x v="233"/>
    <n v="1528.78"/>
    <x v="2"/>
    <s v="404"/>
    <x v="2"/>
    <x v="35"/>
    <x v="7"/>
    <x v="0"/>
  </r>
  <r>
    <n v="1991.9809171554327"/>
    <x v="0"/>
    <x v="233"/>
    <n v="1645.75"/>
    <x v="3"/>
    <s v="405"/>
    <x v="3"/>
    <x v="35"/>
    <x v="7"/>
    <x v="0"/>
  </r>
  <r>
    <n v="1583.7117908762655"/>
    <x v="0"/>
    <x v="233"/>
    <n v="1232.82"/>
    <x v="1"/>
    <s v="361"/>
    <x v="5"/>
    <x v="35"/>
    <x v="7"/>
    <x v="0"/>
  </r>
  <r>
    <n v="2334.6538758995375"/>
    <x v="0"/>
    <x v="233"/>
    <n v="2327.42"/>
    <x v="4"/>
    <s v="406"/>
    <x v="4"/>
    <x v="35"/>
    <x v="7"/>
    <x v="0"/>
  </r>
  <r>
    <n v="1896.7379332174762"/>
    <x v="0"/>
    <x v="233"/>
    <n v="1805.13"/>
    <x v="0"/>
    <s v="407"/>
    <x v="0"/>
    <x v="35"/>
    <x v="7"/>
    <x v="0"/>
  </r>
  <r>
    <n v="2106.5467370859528"/>
    <x v="1"/>
    <x v="233"/>
    <m/>
    <x v="7"/>
    <s v="413"/>
    <x v="106"/>
    <x v="35"/>
    <x v="7"/>
    <x v="0"/>
  </r>
  <r>
    <n v="1397.2433274879031"/>
    <x v="1"/>
    <x v="233"/>
    <n v="0"/>
    <x v="4"/>
    <s v="414"/>
    <x v="97"/>
    <x v="35"/>
    <x v="7"/>
    <x v="0"/>
  </r>
  <r>
    <n v="2364.5656311333746"/>
    <x v="1"/>
    <x v="233"/>
    <m/>
    <x v="4"/>
    <s v="415"/>
    <x v="98"/>
    <x v="35"/>
    <x v="7"/>
    <x v="0"/>
  </r>
  <r>
    <n v="2128.1090680200373"/>
    <x v="1"/>
    <x v="233"/>
    <m/>
    <x v="7"/>
    <s v="416"/>
    <x v="99"/>
    <x v="35"/>
    <x v="7"/>
    <x v="0"/>
  </r>
  <r>
    <n v="2618.2190352004095"/>
    <x v="1"/>
    <x v="233"/>
    <m/>
    <x v="6"/>
    <s v="418"/>
    <x v="100"/>
    <x v="35"/>
    <x v="7"/>
    <x v="0"/>
  </r>
  <r>
    <n v="1465.1708492550074"/>
    <x v="1"/>
    <x v="233"/>
    <m/>
    <x v="8"/>
    <s v="419"/>
    <x v="101"/>
    <x v="35"/>
    <x v="7"/>
    <x v="0"/>
  </r>
  <r>
    <n v="1655.1959417933624"/>
    <x v="1"/>
    <x v="233"/>
    <m/>
    <x v="3"/>
    <s v="428"/>
    <x v="84"/>
    <x v="35"/>
    <x v="7"/>
    <x v="0"/>
  </r>
  <r>
    <n v="2292.9121271596359"/>
    <x v="1"/>
    <x v="233"/>
    <m/>
    <x v="4"/>
    <s v="429"/>
    <x v="85"/>
    <x v="35"/>
    <x v="7"/>
    <x v="0"/>
  </r>
  <r>
    <n v="1576.3770874222498"/>
    <x v="1"/>
    <x v="233"/>
    <m/>
    <x v="9"/>
    <s v="438"/>
    <x v="32"/>
    <x v="35"/>
    <x v="7"/>
    <x v="0"/>
  </r>
  <r>
    <n v="1791.3375993434656"/>
    <x v="1"/>
    <x v="233"/>
    <m/>
    <x v="9"/>
    <s v="437"/>
    <x v="33"/>
    <x v="35"/>
    <x v="7"/>
    <x v="0"/>
  </r>
  <r>
    <n v="690.32439932898501"/>
    <x v="0"/>
    <x v="234"/>
    <n v="710.89"/>
    <x v="1"/>
    <s v="311"/>
    <x v="15"/>
    <x v="36"/>
    <x v="7"/>
    <x v="0"/>
  </r>
  <r>
    <n v="388.99754705756652"/>
    <x v="0"/>
    <x v="234"/>
    <n v="297.32"/>
    <x v="0"/>
    <s v="409"/>
    <x v="102"/>
    <x v="36"/>
    <x v="7"/>
    <x v="0"/>
  </r>
  <r>
    <n v="934.1244110825744"/>
    <x v="0"/>
    <x v="234"/>
    <n v="1067.77"/>
    <x v="1"/>
    <s v="301"/>
    <x v="21"/>
    <x v="36"/>
    <x v="7"/>
    <x v="0"/>
  </r>
  <r>
    <n v="841.03706177047547"/>
    <x v="0"/>
    <x v="234"/>
    <n v="729.56"/>
    <x v="0"/>
    <s v="326"/>
    <x v="19"/>
    <x v="36"/>
    <x v="7"/>
    <x v="0"/>
  </r>
  <r>
    <n v="548.6404857657617"/>
    <x v="0"/>
    <x v="234"/>
    <n v="768.18"/>
    <x v="9"/>
    <s v="368"/>
    <x v="109"/>
    <x v="36"/>
    <x v="7"/>
    <x v="0"/>
  </r>
  <r>
    <n v="725.09075436279613"/>
    <x v="1"/>
    <x v="234"/>
    <n v="0"/>
    <x v="9"/>
    <s v="425"/>
    <x v="81"/>
    <x v="36"/>
    <x v="7"/>
    <x v="0"/>
  </r>
  <r>
    <n v="582.38024258114001"/>
    <x v="0"/>
    <x v="234"/>
    <n v="427.87"/>
    <x v="1"/>
    <s v="313"/>
    <x v="43"/>
    <x v="36"/>
    <x v="7"/>
    <x v="0"/>
  </r>
  <r>
    <n v="757.53268041073784"/>
    <x v="1"/>
    <x v="234"/>
    <m/>
    <x v="6"/>
    <s v="417"/>
    <x v="35"/>
    <x v="36"/>
    <x v="7"/>
    <x v="0"/>
  </r>
  <r>
    <n v="1253.1203734269843"/>
    <x v="0"/>
    <x v="234"/>
    <n v="1151.71"/>
    <x v="5"/>
    <s v="323"/>
    <x v="29"/>
    <x v="36"/>
    <x v="7"/>
    <x v="0"/>
  </r>
  <r>
    <n v="625.83136897823624"/>
    <x v="1"/>
    <x v="234"/>
    <m/>
    <x v="8"/>
    <s v="423"/>
    <x v="79"/>
    <x v="36"/>
    <x v="7"/>
    <x v="0"/>
  </r>
  <r>
    <n v="807.67434270607987"/>
    <x v="0"/>
    <x v="234"/>
    <n v="809.4"/>
    <x v="0"/>
    <s v="305"/>
    <x v="46"/>
    <x v="36"/>
    <x v="7"/>
    <x v="0"/>
  </r>
  <r>
    <n v="1024.5672090177097"/>
    <x v="0"/>
    <x v="234"/>
    <n v="877.09"/>
    <x v="1"/>
    <s v="321"/>
    <x v="48"/>
    <x v="36"/>
    <x v="7"/>
    <x v="0"/>
  </r>
  <r>
    <n v="816.78239838560535"/>
    <x v="0"/>
    <x v="234"/>
    <n v="721.1"/>
    <x v="1"/>
    <s v="317"/>
    <x v="8"/>
    <x v="36"/>
    <x v="7"/>
    <x v="0"/>
  </r>
  <r>
    <n v="709.22585362891095"/>
    <x v="0"/>
    <x v="234"/>
    <n v="689.34"/>
    <x v="7"/>
    <s v="308"/>
    <x v="20"/>
    <x v="36"/>
    <x v="7"/>
    <x v="0"/>
  </r>
  <r>
    <n v="963.4636317631257"/>
    <x v="0"/>
    <x v="234"/>
    <n v="953.69"/>
    <x v="7"/>
    <s v="304"/>
    <x v="17"/>
    <x v="36"/>
    <x v="7"/>
    <x v="0"/>
  </r>
  <r>
    <n v="1721.6651827516771"/>
    <x v="1"/>
    <x v="234"/>
    <m/>
    <x v="9"/>
    <s v="420"/>
    <x v="36"/>
    <x v="36"/>
    <x v="7"/>
    <x v="0"/>
  </r>
  <r>
    <n v="909.38068908994398"/>
    <x v="0"/>
    <x v="234"/>
    <n v="475.73"/>
    <x v="2"/>
    <s v="411"/>
    <x v="104"/>
    <x v="36"/>
    <x v="7"/>
    <x v="0"/>
  </r>
  <r>
    <n v="1184.4219629742661"/>
    <x v="0"/>
    <x v="234"/>
    <n v="1182.71"/>
    <x v="5"/>
    <s v="397"/>
    <x v="7"/>
    <x v="36"/>
    <x v="7"/>
    <x v="0"/>
  </r>
  <r>
    <n v="1012.0775207738106"/>
    <x v="0"/>
    <x v="234"/>
    <n v="1097.55"/>
    <x v="1"/>
    <s v="376"/>
    <x v="67"/>
    <x v="36"/>
    <x v="7"/>
    <x v="0"/>
  </r>
  <r>
    <n v="803.36401805768423"/>
    <x v="0"/>
    <x v="234"/>
    <n v="755"/>
    <x v="1"/>
    <s v="319"/>
    <x v="50"/>
    <x v="36"/>
    <x v="7"/>
    <x v="0"/>
  </r>
  <r>
    <n v="707.45202484076401"/>
    <x v="0"/>
    <x v="234"/>
    <n v="877.91"/>
    <x v="8"/>
    <s v="388"/>
    <x v="57"/>
    <x v="36"/>
    <x v="7"/>
    <x v="0"/>
  </r>
  <r>
    <n v="834.18065835667892"/>
    <x v="0"/>
    <x v="234"/>
    <n v="525.01"/>
    <x v="2"/>
    <s v="320"/>
    <x v="66"/>
    <x v="36"/>
    <x v="7"/>
    <x v="0"/>
  </r>
  <r>
    <n v="555.60381174196903"/>
    <x v="0"/>
    <x v="234"/>
    <n v="575.28"/>
    <x v="1"/>
    <s v="366"/>
    <x v="72"/>
    <x v="36"/>
    <x v="7"/>
    <x v="0"/>
  </r>
  <r>
    <n v="1077.9676268923338"/>
    <x v="0"/>
    <x v="234"/>
    <n v="1020.07"/>
    <x v="6"/>
    <s v="399"/>
    <x v="30"/>
    <x v="36"/>
    <x v="7"/>
    <x v="0"/>
  </r>
  <r>
    <n v="815.05152744814018"/>
    <x v="0"/>
    <x v="234"/>
    <n v="583.48"/>
    <x v="9"/>
    <s v="314"/>
    <x v="16"/>
    <x v="36"/>
    <x v="7"/>
    <x v="0"/>
  </r>
  <r>
    <n v="518.28745980912345"/>
    <x v="0"/>
    <x v="234"/>
    <n v="332.73"/>
    <x v="3"/>
    <s v="204"/>
    <x v="110"/>
    <x v="36"/>
    <x v="7"/>
    <x v="0"/>
  </r>
  <r>
    <n v="821.3074801594687"/>
    <x v="0"/>
    <x v="234"/>
    <n v="1019.54"/>
    <x v="5"/>
    <s v="377"/>
    <x v="24"/>
    <x v="36"/>
    <x v="7"/>
    <x v="0"/>
  </r>
  <r>
    <n v="944.12858640989089"/>
    <x v="1"/>
    <x v="234"/>
    <n v="0"/>
    <x v="0"/>
    <s v="431"/>
    <x v="87"/>
    <x v="36"/>
    <x v="7"/>
    <x v="0"/>
  </r>
  <r>
    <n v="513.60736719986028"/>
    <x v="0"/>
    <x v="234"/>
    <n v="503.89"/>
    <x v="7"/>
    <s v="389"/>
    <x v="10"/>
    <x v="36"/>
    <x v="7"/>
    <x v="0"/>
  </r>
  <r>
    <n v="440.78488827932182"/>
    <x v="0"/>
    <x v="234"/>
    <n v="475.75"/>
    <x v="7"/>
    <s v="322"/>
    <x v="52"/>
    <x v="36"/>
    <x v="7"/>
    <x v="0"/>
  </r>
  <r>
    <n v="2699.8596437225178"/>
    <x v="0"/>
    <x v="234"/>
    <n v="2744.58"/>
    <x v="6"/>
    <s v="201"/>
    <x v="26"/>
    <x v="36"/>
    <x v="7"/>
    <x v="0"/>
  </r>
  <r>
    <n v="2186.2098278449716"/>
    <x v="0"/>
    <x v="234"/>
    <n v="1648.61"/>
    <x v="6"/>
    <s v="400"/>
    <x v="31"/>
    <x v="36"/>
    <x v="7"/>
    <x v="0"/>
  </r>
  <r>
    <n v="1025.9990272254297"/>
    <x v="0"/>
    <x v="234"/>
    <n v="1277.9000000000001"/>
    <x v="6"/>
    <s v="365"/>
    <x v="12"/>
    <x v="36"/>
    <x v="7"/>
    <x v="0"/>
  </r>
  <r>
    <n v="706.20818263459842"/>
    <x v="1"/>
    <x v="234"/>
    <n v="0"/>
    <x v="7"/>
    <s v="424"/>
    <x v="80"/>
    <x v="36"/>
    <x v="7"/>
    <x v="0"/>
  </r>
  <r>
    <n v="754.90822337879342"/>
    <x v="0"/>
    <x v="234"/>
    <n v="596.24"/>
    <x v="4"/>
    <s v="356"/>
    <x v="14"/>
    <x v="36"/>
    <x v="7"/>
    <x v="0"/>
  </r>
  <r>
    <n v="864.9779823695643"/>
    <x v="0"/>
    <x v="234"/>
    <n v="602.11"/>
    <x v="10"/>
    <s v="328"/>
    <x v="41"/>
    <x v="36"/>
    <x v="7"/>
    <x v="0"/>
  </r>
  <r>
    <n v="601.69442269261515"/>
    <x v="0"/>
    <x v="234"/>
    <n v="459.5"/>
    <x v="9"/>
    <s v="350"/>
    <x v="65"/>
    <x v="36"/>
    <x v="7"/>
    <x v="0"/>
  </r>
  <r>
    <n v="498.79937333141049"/>
    <x v="0"/>
    <x v="234"/>
    <n v="536.19000000000005"/>
    <x v="6"/>
    <s v="333"/>
    <x v="23"/>
    <x v="36"/>
    <x v="7"/>
    <x v="0"/>
  </r>
  <r>
    <n v="634.53470820372081"/>
    <x v="0"/>
    <x v="234"/>
    <n v="562.66"/>
    <x v="3"/>
    <s v="348"/>
    <x v="108"/>
    <x v="36"/>
    <x v="7"/>
    <x v="0"/>
  </r>
  <r>
    <n v="896.23426500133814"/>
    <x v="0"/>
    <x v="234"/>
    <n v="413.49"/>
    <x v="3"/>
    <s v="346"/>
    <x v="70"/>
    <x v="36"/>
    <x v="7"/>
    <x v="0"/>
  </r>
  <r>
    <n v="1161.1031198442454"/>
    <x v="0"/>
    <x v="234"/>
    <n v="1455.41"/>
    <x v="4"/>
    <s v="332"/>
    <x v="55"/>
    <x v="36"/>
    <x v="7"/>
    <x v="0"/>
  </r>
  <r>
    <n v="683.89988753704165"/>
    <x v="0"/>
    <x v="234"/>
    <n v="548.53"/>
    <x v="2"/>
    <s v="335"/>
    <x v="13"/>
    <x v="36"/>
    <x v="7"/>
    <x v="0"/>
  </r>
  <r>
    <n v="840.71223433032117"/>
    <x v="0"/>
    <x v="234"/>
    <n v="752.96"/>
    <x v="2"/>
    <s v="374"/>
    <x v="45"/>
    <x v="36"/>
    <x v="7"/>
    <x v="0"/>
  </r>
  <r>
    <n v="1011.9623842926981"/>
    <x v="0"/>
    <x v="234"/>
    <n v="1634.55"/>
    <x v="5"/>
    <s v="410"/>
    <x v="103"/>
    <x v="36"/>
    <x v="7"/>
    <x v="0"/>
  </r>
  <r>
    <n v="940.76701657797844"/>
    <x v="0"/>
    <x v="234"/>
    <n v="791.19"/>
    <x v="10"/>
    <s v="331"/>
    <x v="49"/>
    <x v="36"/>
    <x v="7"/>
    <x v="0"/>
  </r>
  <r>
    <n v="685.93377654431515"/>
    <x v="0"/>
    <x v="234"/>
    <n v="571.95000000000005"/>
    <x v="5"/>
    <s v="351"/>
    <x v="75"/>
    <x v="36"/>
    <x v="7"/>
    <x v="0"/>
  </r>
  <r>
    <n v="594.82480147860883"/>
    <x v="0"/>
    <x v="234"/>
    <n v="644.03"/>
    <x v="1"/>
    <s v="352"/>
    <x v="62"/>
    <x v="36"/>
    <x v="7"/>
    <x v="0"/>
  </r>
  <r>
    <n v="666.52674138636667"/>
    <x v="0"/>
    <x v="234"/>
    <n v="540.28"/>
    <x v="3"/>
    <s v="353"/>
    <x v="59"/>
    <x v="36"/>
    <x v="7"/>
    <x v="0"/>
  </r>
  <r>
    <n v="783.48973366232133"/>
    <x v="0"/>
    <x v="234"/>
    <n v="736.39"/>
    <x v="7"/>
    <s v="370"/>
    <x v="56"/>
    <x v="36"/>
    <x v="7"/>
    <x v="0"/>
  </r>
  <r>
    <n v="509.82943666134099"/>
    <x v="1"/>
    <x v="234"/>
    <m/>
    <x v="2"/>
    <s v="422"/>
    <x v="78"/>
    <x v="36"/>
    <x v="7"/>
    <x v="0"/>
  </r>
  <r>
    <n v="613.20316133523431"/>
    <x v="0"/>
    <x v="234"/>
    <n v="325.36"/>
    <x v="8"/>
    <s v="334"/>
    <x v="11"/>
    <x v="36"/>
    <x v="7"/>
    <x v="0"/>
  </r>
  <r>
    <n v="696.70496193523104"/>
    <x v="0"/>
    <x v="234"/>
    <n v="641.94000000000005"/>
    <x v="6"/>
    <s v="390"/>
    <x v="9"/>
    <x v="36"/>
    <x v="7"/>
    <x v="0"/>
  </r>
  <r>
    <n v="665.76969187935367"/>
    <x v="0"/>
    <x v="234"/>
    <n v="375.84"/>
    <x v="0"/>
    <s v="337"/>
    <x v="68"/>
    <x v="36"/>
    <x v="7"/>
    <x v="0"/>
  </r>
  <r>
    <n v="738.53103847392219"/>
    <x v="0"/>
    <x v="234"/>
    <n v="874.28"/>
    <x v="8"/>
    <s v="367"/>
    <x v="18"/>
    <x v="36"/>
    <x v="7"/>
    <x v="0"/>
  </r>
  <r>
    <n v="574.73209293477998"/>
    <x v="0"/>
    <x v="234"/>
    <n v="425.26"/>
    <x v="4"/>
    <s v="339"/>
    <x v="60"/>
    <x v="36"/>
    <x v="7"/>
    <x v="0"/>
  </r>
  <r>
    <n v="774.18544085611052"/>
    <x v="1"/>
    <x v="234"/>
    <m/>
    <x v="2"/>
    <s v="412"/>
    <x v="105"/>
    <x v="36"/>
    <x v="7"/>
    <x v="0"/>
  </r>
  <r>
    <n v="850.71777864408796"/>
    <x v="0"/>
    <x v="234"/>
    <n v="759.53"/>
    <x v="4"/>
    <s v="341"/>
    <x v="54"/>
    <x v="36"/>
    <x v="7"/>
    <x v="0"/>
  </r>
  <r>
    <n v="525.18549929358073"/>
    <x v="0"/>
    <x v="234"/>
    <n v="352.15"/>
    <x v="8"/>
    <s v="342"/>
    <x v="61"/>
    <x v="36"/>
    <x v="7"/>
    <x v="0"/>
  </r>
  <r>
    <n v="591.76917651512258"/>
    <x v="0"/>
    <x v="234"/>
    <n v="746.61"/>
    <x v="5"/>
    <s v="343"/>
    <x v="47"/>
    <x v="36"/>
    <x v="7"/>
    <x v="0"/>
  </r>
  <r>
    <n v="461.1257610220884"/>
    <x v="0"/>
    <x v="234"/>
    <n v="123.7"/>
    <x v="4"/>
    <s v="344"/>
    <x v="74"/>
    <x v="36"/>
    <x v="7"/>
    <x v="0"/>
  </r>
  <r>
    <n v="777.16171181190907"/>
    <x v="0"/>
    <x v="234"/>
    <n v="803.82"/>
    <x v="1"/>
    <s v="408"/>
    <x v="1"/>
    <x v="36"/>
    <x v="7"/>
    <x v="0"/>
  </r>
  <r>
    <n v="624.62697561150605"/>
    <x v="0"/>
    <x v="234"/>
    <n v="453.75"/>
    <x v="0"/>
    <s v="347"/>
    <x v="58"/>
    <x v="36"/>
    <x v="7"/>
    <x v="0"/>
  </r>
  <r>
    <n v="768.87844686547123"/>
    <x v="0"/>
    <x v="234"/>
    <n v="424.83"/>
    <x v="1"/>
    <s v="354"/>
    <x v="69"/>
    <x v="36"/>
    <x v="7"/>
    <x v="0"/>
  </r>
  <r>
    <n v="611.58398080954146"/>
    <x v="0"/>
    <x v="234"/>
    <n v="347.43"/>
    <x v="4"/>
    <s v="355"/>
    <x v="51"/>
    <x v="36"/>
    <x v="7"/>
    <x v="0"/>
  </r>
  <r>
    <n v="2073.4889090457359"/>
    <x v="0"/>
    <x v="234"/>
    <n v="1231.6199999999999"/>
    <x v="6"/>
    <s v="362"/>
    <x v="25"/>
    <x v="36"/>
    <x v="7"/>
    <x v="0"/>
  </r>
  <r>
    <n v="652.74321932765133"/>
    <x v="0"/>
    <x v="234"/>
    <n v="399.46"/>
    <x v="8"/>
    <s v="359"/>
    <x v="44"/>
    <x v="36"/>
    <x v="7"/>
    <x v="0"/>
  </r>
  <r>
    <n v="727.03155229144966"/>
    <x v="0"/>
    <x v="234"/>
    <n v="566.11"/>
    <x v="4"/>
    <s v="358"/>
    <x v="64"/>
    <x v="36"/>
    <x v="7"/>
    <x v="0"/>
  </r>
  <r>
    <n v="523.43747690709222"/>
    <x v="1"/>
    <x v="234"/>
    <m/>
    <x v="2"/>
    <s v="421"/>
    <x v="77"/>
    <x v="36"/>
    <x v="7"/>
    <x v="0"/>
  </r>
  <r>
    <n v="830.6220960952121"/>
    <x v="0"/>
    <x v="234"/>
    <n v="826.39"/>
    <x v="0"/>
    <s v="363"/>
    <x v="111"/>
    <x v="36"/>
    <x v="7"/>
    <x v="0"/>
  </r>
  <r>
    <n v="658.34525350154377"/>
    <x v="0"/>
    <x v="234"/>
    <n v="584.70000000000005"/>
    <x v="5"/>
    <s v="372"/>
    <x v="73"/>
    <x v="36"/>
    <x v="7"/>
    <x v="0"/>
  </r>
  <r>
    <n v="897.7383611831699"/>
    <x v="0"/>
    <x v="234"/>
    <n v="948.73"/>
    <x v="7"/>
    <s v="373"/>
    <x v="27"/>
    <x v="36"/>
    <x v="7"/>
    <x v="0"/>
  </r>
  <r>
    <n v="660.89001048692353"/>
    <x v="1"/>
    <x v="234"/>
    <n v="0"/>
    <x v="2"/>
    <s v="426"/>
    <x v="82"/>
    <x v="36"/>
    <x v="7"/>
    <x v="0"/>
  </r>
  <r>
    <n v="745.25030721054281"/>
    <x v="0"/>
    <x v="234"/>
    <n v="848.03"/>
    <x v="8"/>
    <s v="379"/>
    <x v="63"/>
    <x v="36"/>
    <x v="7"/>
    <x v="0"/>
  </r>
  <r>
    <n v="206.59982193020124"/>
    <x v="0"/>
    <x v="234"/>
    <n v="124.77"/>
    <x v="9"/>
    <s v="380"/>
    <x v="42"/>
    <x v="36"/>
    <x v="7"/>
    <x v="0"/>
  </r>
  <r>
    <n v="466.64287082963324"/>
    <x v="0"/>
    <x v="234"/>
    <n v="296.45"/>
    <x v="2"/>
    <s v="382"/>
    <x v="112"/>
    <x v="36"/>
    <x v="7"/>
    <x v="0"/>
  </r>
  <r>
    <n v="617.05020208627877"/>
    <x v="0"/>
    <x v="234"/>
    <n v="521.36"/>
    <x v="4"/>
    <s v="383"/>
    <x v="71"/>
    <x v="36"/>
    <x v="7"/>
    <x v="0"/>
  </r>
  <r>
    <n v="596.93010510186195"/>
    <x v="0"/>
    <x v="234"/>
    <n v="534.34"/>
    <x v="6"/>
    <s v="385"/>
    <x v="40"/>
    <x v="36"/>
    <x v="7"/>
    <x v="0"/>
  </r>
  <r>
    <n v="1384.1373033025968"/>
    <x v="0"/>
    <x v="234"/>
    <n v="1644.09"/>
    <x v="0"/>
    <s v="384"/>
    <x v="39"/>
    <x v="36"/>
    <x v="7"/>
    <x v="0"/>
  </r>
  <r>
    <n v="846.40698262603598"/>
    <x v="0"/>
    <x v="234"/>
    <n v="566.16999999999996"/>
    <x v="6"/>
    <s v="398"/>
    <x v="38"/>
    <x v="36"/>
    <x v="7"/>
    <x v="0"/>
  </r>
  <r>
    <n v="1185.3120909214065"/>
    <x v="0"/>
    <x v="234"/>
    <n v="729.07"/>
    <x v="8"/>
    <s v="391"/>
    <x v="28"/>
    <x v="36"/>
    <x v="7"/>
    <x v="0"/>
  </r>
  <r>
    <n v="738.69579599321514"/>
    <x v="1"/>
    <x v="234"/>
    <n v="0"/>
    <x v="2"/>
    <s v="427"/>
    <x v="83"/>
    <x v="36"/>
    <x v="7"/>
    <x v="0"/>
  </r>
  <r>
    <n v="658.04190498673029"/>
    <x v="0"/>
    <x v="234"/>
    <n v="712.19"/>
    <x v="5"/>
    <s v="393"/>
    <x v="53"/>
    <x v="36"/>
    <x v="7"/>
    <x v="0"/>
  </r>
  <r>
    <n v="603.8863211062519"/>
    <x v="0"/>
    <x v="234"/>
    <n v="485.75"/>
    <x v="9"/>
    <s v="395"/>
    <x v="107"/>
    <x v="36"/>
    <x v="7"/>
    <x v="0"/>
  </r>
  <r>
    <n v="559.99226303089017"/>
    <x v="0"/>
    <x v="234"/>
    <n v="463.09"/>
    <x v="0"/>
    <s v="396"/>
    <x v="6"/>
    <x v="36"/>
    <x v="7"/>
    <x v="0"/>
  </r>
  <r>
    <n v="730.76855485574799"/>
    <x v="0"/>
    <x v="234"/>
    <n v="608.41"/>
    <x v="6"/>
    <s v="401"/>
    <x v="76"/>
    <x v="36"/>
    <x v="7"/>
    <x v="0"/>
  </r>
  <r>
    <n v="981.86663507243554"/>
    <x v="0"/>
    <x v="234"/>
    <n v="857.75"/>
    <x v="7"/>
    <s v="402"/>
    <x v="37"/>
    <x v="36"/>
    <x v="7"/>
    <x v="0"/>
  </r>
  <r>
    <n v="1152.287177549355"/>
    <x v="0"/>
    <x v="234"/>
    <n v="1065.99"/>
    <x v="2"/>
    <s v="403"/>
    <x v="22"/>
    <x v="36"/>
    <x v="7"/>
    <x v="0"/>
  </r>
  <r>
    <n v="711.66751177265496"/>
    <x v="0"/>
    <x v="234"/>
    <n v="350.47"/>
    <x v="2"/>
    <s v="404"/>
    <x v="2"/>
    <x v="36"/>
    <x v="7"/>
    <x v="0"/>
  </r>
  <r>
    <n v="874.89842234778348"/>
    <x v="0"/>
    <x v="234"/>
    <n v="942.88"/>
    <x v="3"/>
    <s v="405"/>
    <x v="3"/>
    <x v="36"/>
    <x v="7"/>
    <x v="0"/>
  </r>
  <r>
    <n v="695.58244025241891"/>
    <x v="0"/>
    <x v="234"/>
    <n v="913.56"/>
    <x v="1"/>
    <s v="361"/>
    <x v="5"/>
    <x v="36"/>
    <x v="7"/>
    <x v="0"/>
  </r>
  <r>
    <n v="1025.4038957709863"/>
    <x v="0"/>
    <x v="234"/>
    <n v="1178.3800000000001"/>
    <x v="4"/>
    <s v="406"/>
    <x v="4"/>
    <x v="36"/>
    <x v="7"/>
    <x v="0"/>
  </r>
  <r>
    <n v="833.06672824400323"/>
    <x v="0"/>
    <x v="234"/>
    <n v="640.67999999999995"/>
    <x v="0"/>
    <s v="407"/>
    <x v="0"/>
    <x v="36"/>
    <x v="7"/>
    <x v="0"/>
  </r>
  <r>
    <n v="925.21690394013035"/>
    <x v="1"/>
    <x v="234"/>
    <m/>
    <x v="7"/>
    <s v="413"/>
    <x v="106"/>
    <x v="36"/>
    <x v="7"/>
    <x v="0"/>
  </r>
  <r>
    <n v="613.68358116642901"/>
    <x v="1"/>
    <x v="234"/>
    <n v="0"/>
    <x v="4"/>
    <s v="414"/>
    <x v="97"/>
    <x v="36"/>
    <x v="7"/>
    <x v="0"/>
  </r>
  <r>
    <n v="1038.5414450508799"/>
    <x v="1"/>
    <x v="234"/>
    <m/>
    <x v="4"/>
    <s v="415"/>
    <x v="98"/>
    <x v="36"/>
    <x v="7"/>
    <x v="0"/>
  </r>
  <r>
    <n v="934.68730054579191"/>
    <x v="1"/>
    <x v="234"/>
    <m/>
    <x v="7"/>
    <s v="416"/>
    <x v="99"/>
    <x v="36"/>
    <x v="7"/>
    <x v="0"/>
  </r>
  <r>
    <n v="1149.9486182472469"/>
    <x v="1"/>
    <x v="234"/>
    <m/>
    <x v="6"/>
    <s v="418"/>
    <x v="100"/>
    <x v="36"/>
    <x v="7"/>
    <x v="0"/>
  </r>
  <r>
    <n v="643.51804449698159"/>
    <x v="1"/>
    <x v="234"/>
    <m/>
    <x v="8"/>
    <s v="419"/>
    <x v="101"/>
    <x v="36"/>
    <x v="7"/>
    <x v="0"/>
  </r>
  <r>
    <n v="726.979011535616"/>
    <x v="1"/>
    <x v="234"/>
    <m/>
    <x v="3"/>
    <s v="428"/>
    <x v="84"/>
    <x v="36"/>
    <x v="7"/>
    <x v="0"/>
  </r>
  <r>
    <n v="1007.0704921705502"/>
    <x v="1"/>
    <x v="234"/>
    <m/>
    <x v="4"/>
    <s v="429"/>
    <x v="85"/>
    <x v="36"/>
    <x v="7"/>
    <x v="0"/>
  </r>
  <r>
    <n v="692.36096336725325"/>
    <x v="1"/>
    <x v="234"/>
    <m/>
    <x v="9"/>
    <s v="438"/>
    <x v="32"/>
    <x v="36"/>
    <x v="7"/>
    <x v="0"/>
  </r>
  <r>
    <n v="786.7738220082424"/>
    <x v="1"/>
    <x v="234"/>
    <m/>
    <x v="9"/>
    <s v="437"/>
    <x v="33"/>
    <x v="36"/>
    <x v="7"/>
    <x v="0"/>
  </r>
  <r>
    <n v="423.56237723663611"/>
    <x v="0"/>
    <x v="235"/>
    <n v="282.58999999999997"/>
    <x v="1"/>
    <s v="311"/>
    <x v="15"/>
    <x v="36"/>
    <x v="7"/>
    <x v="0"/>
  </r>
  <r>
    <n v="238.67724497508578"/>
    <x v="0"/>
    <x v="235"/>
    <n v="253.56"/>
    <x v="0"/>
    <s v="409"/>
    <x v="102"/>
    <x v="36"/>
    <x v="7"/>
    <x v="0"/>
  </r>
  <r>
    <n v="573.15076299997611"/>
    <x v="0"/>
    <x v="235"/>
    <n v="447.83"/>
    <x v="1"/>
    <s v="301"/>
    <x v="21"/>
    <x v="36"/>
    <x v="7"/>
    <x v="0"/>
  </r>
  <r>
    <n v="516.03515329008439"/>
    <x v="0"/>
    <x v="235"/>
    <n v="134.93"/>
    <x v="0"/>
    <s v="326"/>
    <x v="19"/>
    <x v="36"/>
    <x v="7"/>
    <x v="0"/>
  </r>
  <r>
    <n v="336.62937109725834"/>
    <x v="0"/>
    <x v="235"/>
    <n v="277.57"/>
    <x v="9"/>
    <s v="368"/>
    <x v="109"/>
    <x v="36"/>
    <x v="7"/>
    <x v="0"/>
  </r>
  <r>
    <n v="444.89397148462706"/>
    <x v="1"/>
    <x v="235"/>
    <n v="0"/>
    <x v="9"/>
    <s v="425"/>
    <x v="81"/>
    <x v="36"/>
    <x v="7"/>
    <x v="0"/>
  </r>
  <r>
    <n v="357.33107542351246"/>
    <x v="0"/>
    <x v="235"/>
    <n v="289.79000000000002"/>
    <x v="1"/>
    <s v="313"/>
    <x v="43"/>
    <x v="36"/>
    <x v="7"/>
    <x v="0"/>
  </r>
  <r>
    <n v="351.60959847109706"/>
    <x v="1"/>
    <x v="235"/>
    <m/>
    <x v="6"/>
    <s v="417"/>
    <x v="35"/>
    <x v="36"/>
    <x v="7"/>
    <x v="0"/>
  </r>
  <r>
    <n v="581.63715273341438"/>
    <x v="0"/>
    <x v="235"/>
    <n v="492.56"/>
    <x v="5"/>
    <s v="323"/>
    <x v="29"/>
    <x v="36"/>
    <x v="7"/>
    <x v="0"/>
  </r>
  <r>
    <n v="383.99138528399709"/>
    <x v="1"/>
    <x v="235"/>
    <m/>
    <x v="8"/>
    <s v="423"/>
    <x v="79"/>
    <x v="36"/>
    <x v="7"/>
    <x v="0"/>
  </r>
  <r>
    <n v="495.56478803611191"/>
    <x v="0"/>
    <x v="235"/>
    <n v="378.53"/>
    <x v="0"/>
    <s v="305"/>
    <x v="46"/>
    <x v="36"/>
    <x v="7"/>
    <x v="0"/>
  </r>
  <r>
    <n v="628.64375518535348"/>
    <x v="0"/>
    <x v="235"/>
    <n v="532.48"/>
    <x v="1"/>
    <s v="321"/>
    <x v="48"/>
    <x v="36"/>
    <x v="7"/>
    <x v="0"/>
  </r>
  <r>
    <n v="501.15321822831339"/>
    <x v="0"/>
    <x v="235"/>
    <n v="248.27"/>
    <x v="1"/>
    <s v="317"/>
    <x v="8"/>
    <x v="36"/>
    <x v="7"/>
    <x v="0"/>
  </r>
  <r>
    <n v="435.15974352455567"/>
    <x v="0"/>
    <x v="235"/>
    <n v="261.35000000000002"/>
    <x v="7"/>
    <s v="308"/>
    <x v="20"/>
    <x v="36"/>
    <x v="7"/>
    <x v="0"/>
  </r>
  <r>
    <n v="591.15243014342911"/>
    <x v="0"/>
    <x v="235"/>
    <n v="715.49"/>
    <x v="7"/>
    <s v="304"/>
    <x v="17"/>
    <x v="36"/>
    <x v="7"/>
    <x v="0"/>
  </r>
  <r>
    <n v="799.11272379794787"/>
    <x v="1"/>
    <x v="235"/>
    <m/>
    <x v="9"/>
    <s v="420"/>
    <x v="36"/>
    <x v="36"/>
    <x v="7"/>
    <x v="0"/>
  </r>
  <r>
    <n v="557.96875622306322"/>
    <x v="0"/>
    <x v="235"/>
    <n v="452.61"/>
    <x v="2"/>
    <s v="411"/>
    <x v="104"/>
    <x v="36"/>
    <x v="7"/>
    <x v="0"/>
  </r>
  <r>
    <n v="726.7258448003679"/>
    <x v="0"/>
    <x v="235"/>
    <n v="1121.01"/>
    <x v="5"/>
    <s v="397"/>
    <x v="7"/>
    <x v="36"/>
    <x v="7"/>
    <x v="0"/>
  </r>
  <r>
    <n v="620.9804565265307"/>
    <x v="0"/>
    <x v="235"/>
    <n v="502.16"/>
    <x v="1"/>
    <s v="376"/>
    <x v="67"/>
    <x v="36"/>
    <x v="7"/>
    <x v="0"/>
  </r>
  <r>
    <n v="492.92010191968495"/>
    <x v="0"/>
    <x v="235"/>
    <n v="371.85"/>
    <x v="1"/>
    <s v="319"/>
    <x v="50"/>
    <x v="36"/>
    <x v="7"/>
    <x v="0"/>
  </r>
  <r>
    <n v="434.07137530368936"/>
    <x v="0"/>
    <x v="235"/>
    <n v="428.89"/>
    <x v="8"/>
    <s v="388"/>
    <x v="57"/>
    <x v="36"/>
    <x v="7"/>
    <x v="0"/>
  </r>
  <r>
    <n v="511.82826949448918"/>
    <x v="0"/>
    <x v="235"/>
    <n v="540.99"/>
    <x v="2"/>
    <s v="320"/>
    <x v="66"/>
    <x v="36"/>
    <x v="7"/>
    <x v="0"/>
  </r>
  <r>
    <n v="340.90185937497665"/>
    <x v="0"/>
    <x v="235"/>
    <n v="359.16"/>
    <x v="1"/>
    <s v="366"/>
    <x v="72"/>
    <x v="36"/>
    <x v="7"/>
    <x v="0"/>
  </r>
  <r>
    <n v="500.3398193341921"/>
    <x v="0"/>
    <x v="235"/>
    <n v="480.93"/>
    <x v="6"/>
    <s v="399"/>
    <x v="30"/>
    <x v="36"/>
    <x v="7"/>
    <x v="0"/>
  </r>
  <r>
    <n v="500.0912076581015"/>
    <x v="0"/>
    <x v="235"/>
    <n v="557.23"/>
    <x v="9"/>
    <s v="314"/>
    <x v="16"/>
    <x v="36"/>
    <x v="7"/>
    <x v="0"/>
  </r>
  <r>
    <n v="318.00566339836229"/>
    <x v="0"/>
    <x v="235"/>
    <n v="166.18"/>
    <x v="3"/>
    <s v="204"/>
    <x v="110"/>
    <x v="36"/>
    <x v="7"/>
    <x v="0"/>
  </r>
  <r>
    <n v="381.21073953350981"/>
    <x v="0"/>
    <x v="235"/>
    <n v="104.45"/>
    <x v="5"/>
    <s v="377"/>
    <x v="24"/>
    <x v="36"/>
    <x v="7"/>
    <x v="0"/>
  </r>
  <r>
    <n v="579.2890253706081"/>
    <x v="1"/>
    <x v="235"/>
    <n v="0"/>
    <x v="0"/>
    <s v="431"/>
    <x v="87"/>
    <x v="36"/>
    <x v="7"/>
    <x v="0"/>
  </r>
  <r>
    <n v="315.13409873514888"/>
    <x v="0"/>
    <x v="235"/>
    <n v="359.63"/>
    <x v="7"/>
    <s v="389"/>
    <x v="10"/>
    <x v="36"/>
    <x v="7"/>
    <x v="0"/>
  </r>
  <r>
    <n v="270.45240659471438"/>
    <x v="0"/>
    <x v="235"/>
    <n v="300.26"/>
    <x v="7"/>
    <s v="322"/>
    <x v="52"/>
    <x v="36"/>
    <x v="7"/>
    <x v="0"/>
  </r>
  <r>
    <n v="1253.1427221633269"/>
    <x v="0"/>
    <x v="235"/>
    <n v="1893.94"/>
    <x v="6"/>
    <s v="201"/>
    <x v="26"/>
    <x v="36"/>
    <x v="7"/>
    <x v="0"/>
  </r>
  <r>
    <n v="1014.7316143844092"/>
    <x v="0"/>
    <x v="235"/>
    <n v="1105.98"/>
    <x v="6"/>
    <s v="400"/>
    <x v="31"/>
    <x v="36"/>
    <x v="7"/>
    <x v="0"/>
  </r>
  <r>
    <n v="629.52227595677925"/>
    <x v="0"/>
    <x v="235"/>
    <n v="562.88"/>
    <x v="6"/>
    <s v="365"/>
    <x v="12"/>
    <x v="36"/>
    <x v="7"/>
    <x v="0"/>
  </r>
  <r>
    <n v="433.30819097721491"/>
    <x v="1"/>
    <x v="235"/>
    <n v="0"/>
    <x v="7"/>
    <s v="424"/>
    <x v="80"/>
    <x v="36"/>
    <x v="7"/>
    <x v="0"/>
  </r>
  <r>
    <n v="463.18907748388159"/>
    <x v="0"/>
    <x v="235"/>
    <n v="296.76"/>
    <x v="4"/>
    <s v="356"/>
    <x v="14"/>
    <x v="36"/>
    <x v="7"/>
    <x v="0"/>
  </r>
  <r>
    <n v="401.48044953308016"/>
    <x v="0"/>
    <x v="235"/>
    <n v="461.3"/>
    <x v="10"/>
    <s v="328"/>
    <x v="41"/>
    <x v="36"/>
    <x v="7"/>
    <x v="0"/>
  </r>
  <r>
    <n v="369.18167790887287"/>
    <x v="0"/>
    <x v="235"/>
    <n v="429.8"/>
    <x v="9"/>
    <s v="350"/>
    <x v="65"/>
    <x v="36"/>
    <x v="7"/>
    <x v="0"/>
  </r>
  <r>
    <n v="231.51825909292623"/>
    <x v="0"/>
    <x v="235"/>
    <n v="120.16"/>
    <x v="6"/>
    <s v="333"/>
    <x v="23"/>
    <x v="36"/>
    <x v="7"/>
    <x v="0"/>
  </r>
  <r>
    <n v="389.33149358065646"/>
    <x v="0"/>
    <x v="235"/>
    <n v="493.27"/>
    <x v="3"/>
    <s v="348"/>
    <x v="108"/>
    <x v="36"/>
    <x v="7"/>
    <x v="0"/>
  </r>
  <r>
    <n v="549.90250411819272"/>
    <x v="0"/>
    <x v="235"/>
    <n v="831.43"/>
    <x v="3"/>
    <s v="346"/>
    <x v="70"/>
    <x v="36"/>
    <x v="7"/>
    <x v="0"/>
  </r>
  <r>
    <n v="712.41810102054433"/>
    <x v="0"/>
    <x v="235"/>
    <n v="427.79"/>
    <x v="4"/>
    <s v="332"/>
    <x v="55"/>
    <x v="36"/>
    <x v="7"/>
    <x v="0"/>
  </r>
  <r>
    <n v="419.62048920569674"/>
    <x v="0"/>
    <x v="235"/>
    <n v="522.26"/>
    <x v="2"/>
    <s v="335"/>
    <x v="13"/>
    <x v="36"/>
    <x v="7"/>
    <x v="0"/>
  </r>
  <r>
    <n v="515.8358489009056"/>
    <x v="0"/>
    <x v="235"/>
    <n v="546.26"/>
    <x v="2"/>
    <s v="374"/>
    <x v="45"/>
    <x v="36"/>
    <x v="7"/>
    <x v="0"/>
  </r>
  <r>
    <n v="620.90981222988682"/>
    <x v="0"/>
    <x v="235"/>
    <n v="428.37"/>
    <x v="5"/>
    <s v="410"/>
    <x v="103"/>
    <x v="36"/>
    <x v="7"/>
    <x v="0"/>
  </r>
  <r>
    <n v="577.2264667957761"/>
    <x v="0"/>
    <x v="235"/>
    <n v="526.97"/>
    <x v="10"/>
    <s v="331"/>
    <x v="49"/>
    <x v="36"/>
    <x v="7"/>
    <x v="0"/>
  </r>
  <r>
    <n v="420.86842258860139"/>
    <x v="0"/>
    <x v="235"/>
    <n v="467.16"/>
    <x v="5"/>
    <s v="351"/>
    <x v="75"/>
    <x v="36"/>
    <x v="7"/>
    <x v="0"/>
  </r>
  <r>
    <n v="364.96668406692248"/>
    <x v="0"/>
    <x v="235"/>
    <n v="208.34"/>
    <x v="1"/>
    <s v="352"/>
    <x v="62"/>
    <x v="36"/>
    <x v="7"/>
    <x v="0"/>
  </r>
  <r>
    <n v="408.96084702759589"/>
    <x v="0"/>
    <x v="235"/>
    <n v="326.74"/>
    <x v="3"/>
    <s v="353"/>
    <x v="59"/>
    <x v="36"/>
    <x v="7"/>
    <x v="0"/>
  </r>
  <r>
    <n v="480.72583622002344"/>
    <x v="0"/>
    <x v="235"/>
    <n v="463.92"/>
    <x v="7"/>
    <s v="370"/>
    <x v="56"/>
    <x v="36"/>
    <x v="7"/>
    <x v="0"/>
  </r>
  <r>
    <n v="312.81607370012836"/>
    <x v="1"/>
    <x v="235"/>
    <m/>
    <x v="2"/>
    <s v="422"/>
    <x v="78"/>
    <x v="36"/>
    <x v="7"/>
    <x v="0"/>
  </r>
  <r>
    <n v="376.2430952703354"/>
    <x v="0"/>
    <x v="235"/>
    <n v="198.73"/>
    <x v="8"/>
    <s v="334"/>
    <x v="11"/>
    <x v="36"/>
    <x v="7"/>
    <x v="0"/>
  </r>
  <r>
    <n v="427.4772993634445"/>
    <x v="0"/>
    <x v="235"/>
    <n v="305.39"/>
    <x v="6"/>
    <s v="390"/>
    <x v="9"/>
    <x v="36"/>
    <x v="7"/>
    <x v="0"/>
  </r>
  <r>
    <n v="408.49634412260235"/>
    <x v="0"/>
    <x v="235"/>
    <n v="428.34"/>
    <x v="0"/>
    <s v="337"/>
    <x v="68"/>
    <x v="36"/>
    <x v="7"/>
    <x v="0"/>
  </r>
  <r>
    <n v="453.14052729864414"/>
    <x v="0"/>
    <x v="235"/>
    <n v="328.74"/>
    <x v="8"/>
    <s v="367"/>
    <x v="18"/>
    <x v="36"/>
    <x v="7"/>
    <x v="0"/>
  </r>
  <r>
    <n v="352.63839985124145"/>
    <x v="0"/>
    <x v="235"/>
    <n v="221.02"/>
    <x v="4"/>
    <s v="339"/>
    <x v="60"/>
    <x v="36"/>
    <x v="7"/>
    <x v="0"/>
  </r>
  <r>
    <n v="475.01700080389861"/>
    <x v="1"/>
    <x v="235"/>
    <m/>
    <x v="2"/>
    <s v="412"/>
    <x v="105"/>
    <x v="36"/>
    <x v="7"/>
    <x v="0"/>
  </r>
  <r>
    <n v="521.97495124062448"/>
    <x v="0"/>
    <x v="235"/>
    <n v="500.11"/>
    <x v="4"/>
    <s v="341"/>
    <x v="54"/>
    <x v="36"/>
    <x v="7"/>
    <x v="0"/>
  </r>
  <r>
    <n v="322.23809383997627"/>
    <x v="0"/>
    <x v="235"/>
    <n v="422.74"/>
    <x v="8"/>
    <s v="342"/>
    <x v="61"/>
    <x v="36"/>
    <x v="7"/>
    <x v="0"/>
  </r>
  <r>
    <n v="363.09184410076176"/>
    <x v="0"/>
    <x v="235"/>
    <n v="189.62"/>
    <x v="5"/>
    <s v="343"/>
    <x v="47"/>
    <x v="36"/>
    <x v="7"/>
    <x v="0"/>
  </r>
  <r>
    <n v="282.932956930714"/>
    <x v="0"/>
    <x v="235"/>
    <n v="209.6"/>
    <x v="4"/>
    <s v="344"/>
    <x v="74"/>
    <x v="36"/>
    <x v="7"/>
    <x v="0"/>
  </r>
  <r>
    <n v="476.84315152747695"/>
    <x v="0"/>
    <x v="235"/>
    <n v="421.35"/>
    <x v="1"/>
    <s v="408"/>
    <x v="1"/>
    <x v="36"/>
    <x v="7"/>
    <x v="0"/>
  </r>
  <r>
    <n v="383.25240558396598"/>
    <x v="0"/>
    <x v="235"/>
    <n v="318.39"/>
    <x v="0"/>
    <s v="347"/>
    <x v="58"/>
    <x v="36"/>
    <x v="7"/>
    <x v="0"/>
  </r>
  <r>
    <n v="471.76078822783921"/>
    <x v="0"/>
    <x v="235"/>
    <n v="359.3"/>
    <x v="1"/>
    <s v="354"/>
    <x v="69"/>
    <x v="36"/>
    <x v="7"/>
    <x v="0"/>
  </r>
  <r>
    <n v="375.24961459182487"/>
    <x v="0"/>
    <x v="235"/>
    <n v="529.92999999999995"/>
    <x v="4"/>
    <s v="355"/>
    <x v="51"/>
    <x v="36"/>
    <x v="7"/>
    <x v="0"/>
  </r>
  <r>
    <n v="962.41208016074643"/>
    <x v="0"/>
    <x v="235"/>
    <n v="874.52"/>
    <x v="6"/>
    <s v="362"/>
    <x v="25"/>
    <x v="36"/>
    <x v="7"/>
    <x v="0"/>
  </r>
  <r>
    <n v="400.50369068840524"/>
    <x v="0"/>
    <x v="235"/>
    <n v="489.71"/>
    <x v="8"/>
    <s v="359"/>
    <x v="44"/>
    <x v="36"/>
    <x v="7"/>
    <x v="0"/>
  </r>
  <r>
    <n v="446.0847869696301"/>
    <x v="0"/>
    <x v="235"/>
    <n v="560.72"/>
    <x v="4"/>
    <s v="358"/>
    <x v="64"/>
    <x v="36"/>
    <x v="7"/>
    <x v="0"/>
  </r>
  <r>
    <n v="321.16555965430416"/>
    <x v="1"/>
    <x v="235"/>
    <m/>
    <x v="2"/>
    <s v="421"/>
    <x v="77"/>
    <x v="36"/>
    <x v="7"/>
    <x v="0"/>
  </r>
  <r>
    <n v="509.64484226451361"/>
    <x v="0"/>
    <x v="235"/>
    <n v="430.31"/>
    <x v="0"/>
    <s v="363"/>
    <x v="111"/>
    <x v="36"/>
    <x v="7"/>
    <x v="0"/>
  </r>
  <r>
    <n v="403.94093108489301"/>
    <x v="0"/>
    <x v="235"/>
    <n v="369.19"/>
    <x v="5"/>
    <s v="372"/>
    <x v="73"/>
    <x v="36"/>
    <x v="7"/>
    <x v="0"/>
  </r>
  <r>
    <n v="416.68621416645186"/>
    <x v="0"/>
    <x v="235"/>
    <n v="181.73"/>
    <x v="7"/>
    <s v="373"/>
    <x v="27"/>
    <x v="36"/>
    <x v="7"/>
    <x v="0"/>
  </r>
  <r>
    <n v="405.50231775942569"/>
    <x v="1"/>
    <x v="235"/>
    <n v="0"/>
    <x v="2"/>
    <s v="426"/>
    <x v="82"/>
    <x v="36"/>
    <x v="7"/>
    <x v="0"/>
  </r>
  <r>
    <n v="457.26326936330423"/>
    <x v="0"/>
    <x v="235"/>
    <n v="342.93"/>
    <x v="8"/>
    <s v="379"/>
    <x v="63"/>
    <x v="36"/>
    <x v="7"/>
    <x v="0"/>
  </r>
  <r>
    <n v="95.893526855753748"/>
    <x v="0"/>
    <x v="235"/>
    <n v="134.86000000000001"/>
    <x v="9"/>
    <s v="380"/>
    <x v="42"/>
    <x v="36"/>
    <x v="7"/>
    <x v="0"/>
  </r>
  <r>
    <n v="286.3180902793697"/>
    <x v="0"/>
    <x v="235"/>
    <n v="251.94"/>
    <x v="2"/>
    <s v="382"/>
    <x v="112"/>
    <x v="36"/>
    <x v="7"/>
    <x v="0"/>
  </r>
  <r>
    <n v="378.60352426201308"/>
    <x v="0"/>
    <x v="235"/>
    <n v="230.88"/>
    <x v="4"/>
    <s v="383"/>
    <x v="71"/>
    <x v="36"/>
    <x v="7"/>
    <x v="0"/>
  </r>
  <r>
    <n v="277.06574250549045"/>
    <x v="0"/>
    <x v="235"/>
    <n v="184.65"/>
    <x v="6"/>
    <s v="385"/>
    <x v="40"/>
    <x v="36"/>
    <x v="7"/>
    <x v="0"/>
  </r>
  <r>
    <n v="642.44879993720554"/>
    <x v="0"/>
    <x v="235"/>
    <n v="356.83"/>
    <x v="0"/>
    <s v="384"/>
    <x v="39"/>
    <x v="36"/>
    <x v="7"/>
    <x v="0"/>
  </r>
  <r>
    <n v="392.86070027092501"/>
    <x v="0"/>
    <x v="235"/>
    <n v="126.26"/>
    <x v="6"/>
    <s v="398"/>
    <x v="38"/>
    <x v="36"/>
    <x v="7"/>
    <x v="0"/>
  </r>
  <r>
    <n v="550.16386636394236"/>
    <x v="0"/>
    <x v="235"/>
    <n v="348.52"/>
    <x v="8"/>
    <s v="391"/>
    <x v="28"/>
    <x v="36"/>
    <x v="7"/>
    <x v="0"/>
  </r>
  <r>
    <n v="453.24161757823902"/>
    <x v="1"/>
    <x v="235"/>
    <n v="0"/>
    <x v="2"/>
    <s v="427"/>
    <x v="83"/>
    <x v="36"/>
    <x v="7"/>
    <x v="0"/>
  </r>
  <r>
    <n v="403.75480552104148"/>
    <x v="0"/>
    <x v="235"/>
    <n v="435.7"/>
    <x v="5"/>
    <s v="393"/>
    <x v="53"/>
    <x v="36"/>
    <x v="7"/>
    <x v="0"/>
  </r>
  <r>
    <n v="280.29447755472364"/>
    <x v="0"/>
    <x v="235"/>
    <n v="116.65"/>
    <x v="9"/>
    <s v="395"/>
    <x v="107"/>
    <x v="36"/>
    <x v="7"/>
    <x v="0"/>
  </r>
  <r>
    <n v="343.59448165825302"/>
    <x v="0"/>
    <x v="235"/>
    <n v="350.01"/>
    <x v="0"/>
    <s v="396"/>
    <x v="6"/>
    <x v="36"/>
    <x v="7"/>
    <x v="0"/>
  </r>
  <r>
    <n v="448.37769982540078"/>
    <x v="0"/>
    <x v="235"/>
    <n v="268.05"/>
    <x v="6"/>
    <s v="401"/>
    <x v="76"/>
    <x v="36"/>
    <x v="7"/>
    <x v="0"/>
  </r>
  <r>
    <n v="455.73444187622221"/>
    <x v="0"/>
    <x v="235"/>
    <n v="371.18"/>
    <x v="7"/>
    <s v="402"/>
    <x v="37"/>
    <x v="36"/>
    <x v="7"/>
    <x v="0"/>
  </r>
  <r>
    <n v="707.0089028527924"/>
    <x v="0"/>
    <x v="235"/>
    <n v="811.53"/>
    <x v="2"/>
    <s v="403"/>
    <x v="22"/>
    <x v="36"/>
    <x v="7"/>
    <x v="0"/>
  </r>
  <r>
    <n v="436.65787183751792"/>
    <x v="0"/>
    <x v="235"/>
    <n v="379.32"/>
    <x v="2"/>
    <s v="404"/>
    <x v="2"/>
    <x v="36"/>
    <x v="7"/>
    <x v="0"/>
  </r>
  <r>
    <n v="536.81147004280626"/>
    <x v="0"/>
    <x v="235"/>
    <n v="479.4"/>
    <x v="3"/>
    <s v="405"/>
    <x v="3"/>
    <x v="36"/>
    <x v="7"/>
    <x v="0"/>
  </r>
  <r>
    <n v="426.78855367673009"/>
    <x v="0"/>
    <x v="235"/>
    <n v="291.3"/>
    <x v="1"/>
    <s v="361"/>
    <x v="5"/>
    <x v="36"/>
    <x v="7"/>
    <x v="0"/>
  </r>
  <r>
    <n v="629.15712111963694"/>
    <x v="0"/>
    <x v="235"/>
    <n v="552.92999999999995"/>
    <x v="4"/>
    <s v="406"/>
    <x v="4"/>
    <x v="36"/>
    <x v="7"/>
    <x v="0"/>
  </r>
  <r>
    <n v="511.14479533790569"/>
    <x v="0"/>
    <x v="235"/>
    <n v="494.69"/>
    <x v="0"/>
    <s v="407"/>
    <x v="0"/>
    <x v="36"/>
    <x v="7"/>
    <x v="0"/>
  </r>
  <r>
    <n v="567.68538338399662"/>
    <x v="1"/>
    <x v="235"/>
    <m/>
    <x v="7"/>
    <s v="413"/>
    <x v="106"/>
    <x v="36"/>
    <x v="7"/>
    <x v="0"/>
  </r>
  <r>
    <n v="376.53786649089528"/>
    <x v="1"/>
    <x v="235"/>
    <n v="0"/>
    <x v="4"/>
    <s v="414"/>
    <x v="97"/>
    <x v="36"/>
    <x v="7"/>
    <x v="0"/>
  </r>
  <r>
    <n v="637.21792790766892"/>
    <x v="1"/>
    <x v="235"/>
    <m/>
    <x v="4"/>
    <s v="415"/>
    <x v="98"/>
    <x v="36"/>
    <x v="7"/>
    <x v="0"/>
  </r>
  <r>
    <n v="573.496135116902"/>
    <x v="1"/>
    <x v="235"/>
    <m/>
    <x v="7"/>
    <s v="416"/>
    <x v="99"/>
    <x v="36"/>
    <x v="7"/>
    <x v="0"/>
  </r>
  <r>
    <n v="705.57403290140076"/>
    <x v="1"/>
    <x v="235"/>
    <m/>
    <x v="6"/>
    <s v="418"/>
    <x v="100"/>
    <x v="36"/>
    <x v="7"/>
    <x v="0"/>
  </r>
  <r>
    <n v="394.84339969260645"/>
    <x v="1"/>
    <x v="235"/>
    <m/>
    <x v="8"/>
    <s v="419"/>
    <x v="101"/>
    <x v="36"/>
    <x v="7"/>
    <x v="0"/>
  </r>
  <r>
    <n v="446.05254953536831"/>
    <x v="1"/>
    <x v="235"/>
    <m/>
    <x v="3"/>
    <s v="428"/>
    <x v="84"/>
    <x v="36"/>
    <x v="7"/>
    <x v="0"/>
  </r>
  <r>
    <n v="617.90829372864869"/>
    <x v="1"/>
    <x v="235"/>
    <m/>
    <x v="4"/>
    <s v="429"/>
    <x v="85"/>
    <x v="36"/>
    <x v="7"/>
    <x v="0"/>
  </r>
  <r>
    <n v="424.81195193844593"/>
    <x v="1"/>
    <x v="235"/>
    <m/>
    <x v="9"/>
    <s v="438"/>
    <x v="32"/>
    <x v="36"/>
    <x v="7"/>
    <x v="0"/>
  </r>
  <r>
    <n v="482.74085447550675"/>
    <x v="1"/>
    <x v="235"/>
    <m/>
    <x v="9"/>
    <s v="437"/>
    <x v="33"/>
    <x v="36"/>
    <x v="7"/>
    <x v="0"/>
  </r>
  <r>
    <n v="413.64731589237488"/>
    <x v="0"/>
    <x v="236"/>
    <n v="231.07"/>
    <x v="1"/>
    <s v="311"/>
    <x v="15"/>
    <x v="36"/>
    <x v="7"/>
    <x v="0"/>
  </r>
  <r>
    <n v="233.09011152653324"/>
    <x v="0"/>
    <x v="236"/>
    <n v="323.5"/>
    <x v="0"/>
    <s v="409"/>
    <x v="102"/>
    <x v="36"/>
    <x v="7"/>
    <x v="0"/>
  </r>
  <r>
    <n v="559.73402610344101"/>
    <x v="0"/>
    <x v="236"/>
    <n v="544"/>
    <x v="1"/>
    <s v="301"/>
    <x v="21"/>
    <x v="36"/>
    <x v="7"/>
    <x v="0"/>
  </r>
  <r>
    <n v="503.95542082175905"/>
    <x v="0"/>
    <x v="236"/>
    <n v="664.39"/>
    <x v="0"/>
    <s v="326"/>
    <x v="19"/>
    <x v="36"/>
    <x v="7"/>
    <x v="0"/>
  </r>
  <r>
    <n v="328.7493018463374"/>
    <x v="0"/>
    <x v="236"/>
    <n v="218.11"/>
    <x v="9"/>
    <s v="368"/>
    <x v="109"/>
    <x v="36"/>
    <x v="7"/>
    <x v="0"/>
  </r>
  <r>
    <n v="434.47956440782082"/>
    <x v="1"/>
    <x v="236"/>
    <n v="0"/>
    <x v="9"/>
    <s v="425"/>
    <x v="81"/>
    <x v="36"/>
    <x v="7"/>
    <x v="0"/>
  </r>
  <r>
    <n v="348.96640536912855"/>
    <x v="0"/>
    <x v="236"/>
    <n v="406.01"/>
    <x v="1"/>
    <s v="313"/>
    <x v="43"/>
    <x v="36"/>
    <x v="7"/>
    <x v="0"/>
  </r>
  <r>
    <n v="281.30412494901043"/>
    <x v="1"/>
    <x v="236"/>
    <m/>
    <x v="6"/>
    <s v="417"/>
    <x v="35"/>
    <x v="36"/>
    <x v="7"/>
    <x v="0"/>
  </r>
  <r>
    <n v="465.33692765772628"/>
    <x v="0"/>
    <x v="236"/>
    <n v="688.56"/>
    <x v="5"/>
    <s v="323"/>
    <x v="29"/>
    <x v="36"/>
    <x v="7"/>
    <x v="0"/>
  </r>
  <r>
    <n v="375.00263098150714"/>
    <x v="1"/>
    <x v="236"/>
    <n v="0"/>
    <x v="8"/>
    <s v="423"/>
    <x v="79"/>
    <x v="36"/>
    <x v="7"/>
    <x v="0"/>
  </r>
  <r>
    <n v="483.96424101517391"/>
    <x v="0"/>
    <x v="236"/>
    <n v="460.32"/>
    <x v="0"/>
    <s v="305"/>
    <x v="46"/>
    <x v="36"/>
    <x v="7"/>
    <x v="0"/>
  </r>
  <r>
    <n v="613.92799729152318"/>
    <x v="0"/>
    <x v="236"/>
    <n v="806.28"/>
    <x v="1"/>
    <s v="321"/>
    <x v="48"/>
    <x v="36"/>
    <x v="7"/>
    <x v="0"/>
  </r>
  <r>
    <n v="489.42185310087763"/>
    <x v="0"/>
    <x v="236"/>
    <n v="487.96"/>
    <x v="1"/>
    <s v="317"/>
    <x v="8"/>
    <x v="36"/>
    <x v="7"/>
    <x v="0"/>
  </r>
  <r>
    <n v="424.97320245415165"/>
    <x v="0"/>
    <x v="236"/>
    <n v="506.27"/>
    <x v="7"/>
    <s v="308"/>
    <x v="20"/>
    <x v="36"/>
    <x v="7"/>
    <x v="0"/>
  </r>
  <r>
    <n v="577.31429691044229"/>
    <x v="0"/>
    <x v="236"/>
    <n v="534.89"/>
    <x v="7"/>
    <s v="304"/>
    <x v="17"/>
    <x v="36"/>
    <x v="7"/>
    <x v="0"/>
  </r>
  <r>
    <n v="639.32755670229642"/>
    <x v="1"/>
    <x v="236"/>
    <m/>
    <x v="9"/>
    <s v="420"/>
    <x v="36"/>
    <x v="36"/>
    <x v="7"/>
    <x v="0"/>
  </r>
  <r>
    <n v="544.90741096802412"/>
    <x v="0"/>
    <x v="236"/>
    <n v="711.69"/>
    <x v="2"/>
    <s v="411"/>
    <x v="104"/>
    <x v="36"/>
    <x v="7"/>
    <x v="0"/>
  </r>
  <r>
    <n v="709.71410882262273"/>
    <x v="0"/>
    <x v="236"/>
    <n v="925.06"/>
    <x v="5"/>
    <s v="397"/>
    <x v="7"/>
    <x v="36"/>
    <x v="7"/>
    <x v="0"/>
  </r>
  <r>
    <n v="606.44408679459843"/>
    <x v="0"/>
    <x v="236"/>
    <n v="150.94999999999999"/>
    <x v="1"/>
    <s v="376"/>
    <x v="67"/>
    <x v="36"/>
    <x v="7"/>
    <x v="0"/>
  </r>
  <r>
    <n v="481.38146366706525"/>
    <x v="0"/>
    <x v="236"/>
    <n v="595.29"/>
    <x v="1"/>
    <s v="319"/>
    <x v="50"/>
    <x v="36"/>
    <x v="7"/>
    <x v="0"/>
  </r>
  <r>
    <n v="423.910311561431"/>
    <x v="0"/>
    <x v="236"/>
    <n v="303.39"/>
    <x v="8"/>
    <s v="388"/>
    <x v="57"/>
    <x v="36"/>
    <x v="7"/>
    <x v="0"/>
  </r>
  <r>
    <n v="499.84701487297747"/>
    <x v="0"/>
    <x v="236"/>
    <n v="378.12"/>
    <x v="2"/>
    <s v="320"/>
    <x v="66"/>
    <x v="36"/>
    <x v="7"/>
    <x v="0"/>
  </r>
  <r>
    <n v="332.92177655901105"/>
    <x v="0"/>
    <x v="236"/>
    <n v="208.98"/>
    <x v="1"/>
    <s v="366"/>
    <x v="72"/>
    <x v="36"/>
    <x v="7"/>
    <x v="0"/>
  </r>
  <r>
    <n v="400.29525834039646"/>
    <x v="0"/>
    <x v="236"/>
    <n v="409"/>
    <x v="6"/>
    <s v="399"/>
    <x v="30"/>
    <x v="36"/>
    <x v="7"/>
    <x v="0"/>
  </r>
  <r>
    <n v="488.38470285943384"/>
    <x v="0"/>
    <x v="236"/>
    <n v="563.03"/>
    <x v="9"/>
    <s v="314"/>
    <x v="16"/>
    <x v="36"/>
    <x v="7"/>
    <x v="0"/>
  </r>
  <r>
    <n v="310.56155166920439"/>
    <x v="0"/>
    <x v="236"/>
    <n v="246.49"/>
    <x v="3"/>
    <s v="204"/>
    <x v="110"/>
    <x v="36"/>
    <x v="7"/>
    <x v="0"/>
  </r>
  <r>
    <n v="304.98642236143081"/>
    <x v="0"/>
    <x v="236"/>
    <n v="98.6"/>
    <x v="5"/>
    <s v="377"/>
    <x v="24"/>
    <x v="36"/>
    <x v="7"/>
    <x v="0"/>
  </r>
  <r>
    <n v="565.72859948935002"/>
    <x v="1"/>
    <x v="236"/>
    <n v="0"/>
    <x v="0"/>
    <s v="431"/>
    <x v="87"/>
    <x v="36"/>
    <x v="7"/>
    <x v="0"/>
  </r>
  <r>
    <n v="307.75720671510561"/>
    <x v="0"/>
    <x v="236"/>
    <n v="182.59"/>
    <x v="7"/>
    <s v="389"/>
    <x v="10"/>
    <x v="36"/>
    <x v="7"/>
    <x v="0"/>
  </r>
  <r>
    <n v="264.12145666572303"/>
    <x v="0"/>
    <x v="236"/>
    <n v="397.82"/>
    <x v="7"/>
    <s v="322"/>
    <x v="52"/>
    <x v="36"/>
    <x v="7"/>
    <x v="0"/>
  </r>
  <r>
    <n v="1002.572792174082"/>
    <x v="0"/>
    <x v="236"/>
    <n v="1544.02"/>
    <x v="6"/>
    <s v="201"/>
    <x v="26"/>
    <x v="36"/>
    <x v="7"/>
    <x v="0"/>
  </r>
  <r>
    <n v="811.83275452011662"/>
    <x v="0"/>
    <x v="236"/>
    <n v="329.64"/>
    <x v="6"/>
    <s v="400"/>
    <x v="31"/>
    <x v="36"/>
    <x v="7"/>
    <x v="0"/>
  </r>
  <r>
    <n v="614.78595299907886"/>
    <x v="0"/>
    <x v="236"/>
    <n v="370.84"/>
    <x v="6"/>
    <s v="365"/>
    <x v="12"/>
    <x v="36"/>
    <x v="7"/>
    <x v="0"/>
  </r>
  <r>
    <n v="423.16499241803382"/>
    <x v="1"/>
    <x v="236"/>
    <n v="0"/>
    <x v="7"/>
    <s v="424"/>
    <x v="80"/>
    <x v="36"/>
    <x v="7"/>
    <x v="0"/>
  </r>
  <r>
    <n v="452.34640503689349"/>
    <x v="0"/>
    <x v="236"/>
    <n v="375.85"/>
    <x v="4"/>
    <s v="356"/>
    <x v="14"/>
    <x v="36"/>
    <x v="7"/>
    <x v="0"/>
  </r>
  <r>
    <n v="321.20313845562492"/>
    <x v="0"/>
    <x v="236"/>
    <n v="189.77"/>
    <x v="10"/>
    <s v="328"/>
    <x v="41"/>
    <x v="36"/>
    <x v="7"/>
    <x v="0"/>
  </r>
  <r>
    <n v="360.53960018817213"/>
    <x v="0"/>
    <x v="236"/>
    <n v="300.43"/>
    <x v="9"/>
    <s v="350"/>
    <x v="65"/>
    <x v="36"/>
    <x v="7"/>
    <x v="0"/>
  </r>
  <r>
    <n v="185.22543629936612"/>
    <x v="0"/>
    <x v="236"/>
    <n v="46.88"/>
    <x v="6"/>
    <s v="333"/>
    <x v="23"/>
    <x v="36"/>
    <x v="7"/>
    <x v="0"/>
  </r>
  <r>
    <n v="380.21773407422978"/>
    <x v="0"/>
    <x v="236"/>
    <n v="385.88"/>
    <x v="3"/>
    <s v="348"/>
    <x v="108"/>
    <x v="36"/>
    <x v="7"/>
    <x v="0"/>
  </r>
  <r>
    <n v="537.02997965729458"/>
    <x v="0"/>
    <x v="236"/>
    <n v="499.24"/>
    <x v="3"/>
    <s v="346"/>
    <x v="70"/>
    <x v="36"/>
    <x v="7"/>
    <x v="0"/>
  </r>
  <r>
    <n v="695.74129128955519"/>
    <x v="0"/>
    <x v="236"/>
    <n v="818.36"/>
    <x v="4"/>
    <s v="332"/>
    <x v="55"/>
    <x v="36"/>
    <x v="7"/>
    <x v="0"/>
  </r>
  <r>
    <n v="409.79770249142973"/>
    <x v="0"/>
    <x v="236"/>
    <n v="361.33"/>
    <x v="2"/>
    <s v="335"/>
    <x v="13"/>
    <x v="36"/>
    <x v="7"/>
    <x v="0"/>
  </r>
  <r>
    <n v="503.76078189710472"/>
    <x v="0"/>
    <x v="236"/>
    <n v="656.85"/>
    <x v="2"/>
    <s v="374"/>
    <x v="45"/>
    <x v="36"/>
    <x v="7"/>
    <x v="0"/>
  </r>
  <r>
    <n v="606.37509619189086"/>
    <x v="0"/>
    <x v="236"/>
    <n v="635.86"/>
    <x v="5"/>
    <s v="410"/>
    <x v="103"/>
    <x v="36"/>
    <x v="7"/>
    <x v="0"/>
  </r>
  <r>
    <n v="563.71432281086823"/>
    <x v="0"/>
    <x v="236"/>
    <n v="534.83000000000004"/>
    <x v="10"/>
    <s v="331"/>
    <x v="49"/>
    <x v="36"/>
    <x v="7"/>
    <x v="0"/>
  </r>
  <r>
    <n v="411.01642332687965"/>
    <x v="0"/>
    <x v="236"/>
    <n v="290.10000000000002"/>
    <x v="5"/>
    <s v="351"/>
    <x v="75"/>
    <x v="36"/>
    <x v="7"/>
    <x v="0"/>
  </r>
  <r>
    <n v="356.42327403899765"/>
    <x v="0"/>
    <x v="236"/>
    <n v="234.75"/>
    <x v="1"/>
    <s v="352"/>
    <x v="62"/>
    <x v="36"/>
    <x v="7"/>
    <x v="0"/>
  </r>
  <r>
    <n v="399.38758910007635"/>
    <x v="0"/>
    <x v="236"/>
    <n v="352.53"/>
    <x v="3"/>
    <s v="353"/>
    <x v="59"/>
    <x v="36"/>
    <x v="7"/>
    <x v="0"/>
  </r>
  <r>
    <n v="469.47265035637463"/>
    <x v="0"/>
    <x v="236"/>
    <n v="290.49"/>
    <x v="7"/>
    <s v="370"/>
    <x v="56"/>
    <x v="36"/>
    <x v="7"/>
    <x v="0"/>
  </r>
  <r>
    <n v="305.49344372424895"/>
    <x v="1"/>
    <x v="236"/>
    <m/>
    <x v="2"/>
    <s v="422"/>
    <x v="78"/>
    <x v="36"/>
    <x v="7"/>
    <x v="0"/>
  </r>
  <r>
    <n v="367.43571867022735"/>
    <x v="0"/>
    <x v="236"/>
    <n v="198.76"/>
    <x v="8"/>
    <s v="334"/>
    <x v="11"/>
    <x v="36"/>
    <x v="7"/>
    <x v="0"/>
  </r>
  <r>
    <n v="417.47059462701384"/>
    <x v="0"/>
    <x v="236"/>
    <n v="270.08"/>
    <x v="6"/>
    <s v="390"/>
    <x v="9"/>
    <x v="36"/>
    <x v="7"/>
    <x v="0"/>
  </r>
  <r>
    <n v="398.93395962257568"/>
    <x v="0"/>
    <x v="236"/>
    <n v="281.38"/>
    <x v="0"/>
    <s v="337"/>
    <x v="68"/>
    <x v="36"/>
    <x v="7"/>
    <x v="0"/>
  </r>
  <r>
    <n v="442.53307874514138"/>
    <x v="0"/>
    <x v="236"/>
    <n v="115.71"/>
    <x v="8"/>
    <s v="367"/>
    <x v="18"/>
    <x v="36"/>
    <x v="7"/>
    <x v="0"/>
  </r>
  <r>
    <n v="344.38357941681511"/>
    <x v="0"/>
    <x v="236"/>
    <n v="371.61"/>
    <x v="4"/>
    <s v="339"/>
    <x v="60"/>
    <x v="36"/>
    <x v="7"/>
    <x v="0"/>
  </r>
  <r>
    <n v="463.89745158126698"/>
    <x v="1"/>
    <x v="236"/>
    <m/>
    <x v="2"/>
    <s v="412"/>
    <x v="105"/>
    <x v="36"/>
    <x v="7"/>
    <x v="0"/>
  </r>
  <r>
    <n v="509.75617558948306"/>
    <x v="0"/>
    <x v="236"/>
    <n v="619.78"/>
    <x v="4"/>
    <s v="341"/>
    <x v="54"/>
    <x v="36"/>
    <x v="7"/>
    <x v="0"/>
  </r>
  <r>
    <n v="314.69490624922344"/>
    <x v="0"/>
    <x v="236"/>
    <n v="204.77"/>
    <x v="8"/>
    <s v="342"/>
    <x v="61"/>
    <x v="36"/>
    <x v="7"/>
    <x v="0"/>
  </r>
  <r>
    <n v="354.59232171318035"/>
    <x v="0"/>
    <x v="236"/>
    <n v="260.47000000000003"/>
    <x v="5"/>
    <s v="343"/>
    <x v="47"/>
    <x v="36"/>
    <x v="7"/>
    <x v="0"/>
  </r>
  <r>
    <n v="276.30985305028133"/>
    <x v="0"/>
    <x v="236"/>
    <n v="165.18"/>
    <x v="4"/>
    <s v="344"/>
    <x v="74"/>
    <x v="36"/>
    <x v="7"/>
    <x v="0"/>
  </r>
  <r>
    <n v="465.6808544182972"/>
    <x v="0"/>
    <x v="236"/>
    <n v="253.14"/>
    <x v="1"/>
    <s v="408"/>
    <x v="1"/>
    <x v="36"/>
    <x v="7"/>
    <x v="0"/>
  </r>
  <r>
    <n v="374.28094986475855"/>
    <x v="0"/>
    <x v="236"/>
    <n v="386.65"/>
    <x v="0"/>
    <s v="347"/>
    <x v="58"/>
    <x v="36"/>
    <x v="7"/>
    <x v="0"/>
  </r>
  <r>
    <n v="460.7174628371074"/>
    <x v="0"/>
    <x v="236"/>
    <n v="406.42"/>
    <x v="1"/>
    <s v="354"/>
    <x v="69"/>
    <x v="36"/>
    <x v="7"/>
    <x v="0"/>
  </r>
  <r>
    <n v="366.46549412210311"/>
    <x v="0"/>
    <x v="236"/>
    <n v="407.63"/>
    <x v="4"/>
    <s v="355"/>
    <x v="51"/>
    <x v="36"/>
    <x v="7"/>
    <x v="0"/>
  </r>
  <r>
    <n v="769.97467994955844"/>
    <x v="0"/>
    <x v="236"/>
    <n v="756.18"/>
    <x v="6"/>
    <s v="362"/>
    <x v="25"/>
    <x v="36"/>
    <x v="7"/>
    <x v="0"/>
  </r>
  <r>
    <n v="391.12840413041135"/>
    <x v="0"/>
    <x v="236"/>
    <n v="311.58999999999997"/>
    <x v="8"/>
    <s v="359"/>
    <x v="44"/>
    <x v="36"/>
    <x v="7"/>
    <x v="0"/>
  </r>
  <r>
    <n v="435.6425044033611"/>
    <x v="0"/>
    <x v="236"/>
    <n v="448.03"/>
    <x v="4"/>
    <s v="358"/>
    <x v="64"/>
    <x v="36"/>
    <x v="7"/>
    <x v="0"/>
  </r>
  <r>
    <n v="313.64747873689214"/>
    <x v="1"/>
    <x v="236"/>
    <m/>
    <x v="2"/>
    <s v="421"/>
    <x v="77"/>
    <x v="36"/>
    <x v="7"/>
    <x v="0"/>
  </r>
  <r>
    <n v="497.71469892221222"/>
    <x v="0"/>
    <x v="236"/>
    <n v="368.89"/>
    <x v="0"/>
    <s v="363"/>
    <x v="111"/>
    <x v="36"/>
    <x v="7"/>
    <x v="0"/>
  </r>
  <r>
    <n v="394.48518306191141"/>
    <x v="0"/>
    <x v="236"/>
    <n v="94.15"/>
    <x v="5"/>
    <s v="372"/>
    <x v="73"/>
    <x v="36"/>
    <x v="7"/>
    <x v="0"/>
  </r>
  <r>
    <n v="333.36846139609878"/>
    <x v="0"/>
    <x v="236"/>
    <n v="291.56"/>
    <x v="7"/>
    <s v="373"/>
    <x v="27"/>
    <x v="36"/>
    <x v="7"/>
    <x v="0"/>
  </r>
  <r>
    <n v="396.01001964254499"/>
    <x v="1"/>
    <x v="236"/>
    <n v="0"/>
    <x v="2"/>
    <s v="426"/>
    <x v="82"/>
    <x v="36"/>
    <x v="7"/>
    <x v="0"/>
  </r>
  <r>
    <n v="446.55931261484716"/>
    <x v="0"/>
    <x v="236"/>
    <n v="446.33"/>
    <x v="8"/>
    <s v="379"/>
    <x v="63"/>
    <x v="36"/>
    <x v="7"/>
    <x v="0"/>
  </r>
  <r>
    <n v="76.719306804275575"/>
    <x v="0"/>
    <x v="236"/>
    <n v="41.75"/>
    <x v="9"/>
    <s v="380"/>
    <x v="42"/>
    <x v="36"/>
    <x v="7"/>
    <x v="0"/>
  </r>
  <r>
    <n v="279.61574469425727"/>
    <x v="0"/>
    <x v="236"/>
    <n v="106.6"/>
    <x v="2"/>
    <s v="382"/>
    <x v="112"/>
    <x v="36"/>
    <x v="7"/>
    <x v="0"/>
  </r>
  <r>
    <n v="369.74089299456659"/>
    <x v="0"/>
    <x v="236"/>
    <n v="459.2"/>
    <x v="4"/>
    <s v="383"/>
    <x v="71"/>
    <x v="36"/>
    <x v="7"/>
    <x v="0"/>
  </r>
  <r>
    <n v="221.66555346543424"/>
    <x v="0"/>
    <x v="236"/>
    <n v="230.56"/>
    <x v="6"/>
    <s v="385"/>
    <x v="40"/>
    <x v="36"/>
    <x v="7"/>
    <x v="0"/>
  </r>
  <r>
    <n v="513.98908982211208"/>
    <x v="0"/>
    <x v="236"/>
    <n v="572.35"/>
    <x v="0"/>
    <s v="384"/>
    <x v="39"/>
    <x v="36"/>
    <x v="7"/>
    <x v="0"/>
  </r>
  <r>
    <n v="314.30693586612205"/>
    <x v="0"/>
    <x v="236"/>
    <n v="250.49"/>
    <x v="6"/>
    <s v="398"/>
    <x v="38"/>
    <x v="36"/>
    <x v="7"/>
    <x v="0"/>
  </r>
  <r>
    <n v="440.1568264320149"/>
    <x v="0"/>
    <x v="236"/>
    <n v="128.12"/>
    <x v="8"/>
    <s v="391"/>
    <x v="28"/>
    <x v="36"/>
    <x v="7"/>
    <x v="0"/>
  </r>
  <r>
    <n v="442.63180262871674"/>
    <x v="1"/>
    <x v="236"/>
    <n v="0"/>
    <x v="2"/>
    <s v="427"/>
    <x v="83"/>
    <x v="36"/>
    <x v="7"/>
    <x v="0"/>
  </r>
  <r>
    <n v="394.30341446289549"/>
    <x v="0"/>
    <x v="236"/>
    <n v="220.57"/>
    <x v="5"/>
    <s v="393"/>
    <x v="53"/>
    <x v="36"/>
    <x v="7"/>
    <x v="0"/>
  </r>
  <r>
    <n v="224.24869252553421"/>
    <x v="0"/>
    <x v="236"/>
    <n v="23.85"/>
    <x v="9"/>
    <s v="395"/>
    <x v="107"/>
    <x v="36"/>
    <x v="7"/>
    <x v="0"/>
  </r>
  <r>
    <n v="335.55136794872749"/>
    <x v="0"/>
    <x v="236"/>
    <n v="583.72"/>
    <x v="0"/>
    <s v="396"/>
    <x v="6"/>
    <x v="36"/>
    <x v="7"/>
    <x v="0"/>
  </r>
  <r>
    <n v="437.88174305942988"/>
    <x v="0"/>
    <x v="236"/>
    <n v="378.25"/>
    <x v="6"/>
    <s v="401"/>
    <x v="76"/>
    <x v="36"/>
    <x v="7"/>
    <x v="0"/>
  </r>
  <r>
    <n v="364.60887000402698"/>
    <x v="0"/>
    <x v="236"/>
    <n v="282.63"/>
    <x v="7"/>
    <s v="402"/>
    <x v="37"/>
    <x v="36"/>
    <x v="7"/>
    <x v="0"/>
  </r>
  <r>
    <n v="690.45871563253343"/>
    <x v="0"/>
    <x v="236"/>
    <n v="543.41999999999996"/>
    <x v="2"/>
    <s v="403"/>
    <x v="22"/>
    <x v="36"/>
    <x v="7"/>
    <x v="0"/>
  </r>
  <r>
    <n v="426.43626147172102"/>
    <x v="0"/>
    <x v="236"/>
    <n v="317.48"/>
    <x v="2"/>
    <s v="404"/>
    <x v="2"/>
    <x v="36"/>
    <x v="7"/>
    <x v="0"/>
  </r>
  <r>
    <n v="524.24539018816449"/>
    <x v="0"/>
    <x v="236"/>
    <n v="487.16"/>
    <x v="3"/>
    <s v="405"/>
    <x v="3"/>
    <x v="36"/>
    <x v="7"/>
    <x v="0"/>
  </r>
  <r>
    <n v="416.79797160865093"/>
    <x v="0"/>
    <x v="236"/>
    <n v="126.91"/>
    <x v="1"/>
    <s v="361"/>
    <x v="5"/>
    <x v="36"/>
    <x v="7"/>
    <x v="0"/>
  </r>
  <r>
    <n v="614.42934597639078"/>
    <x v="0"/>
    <x v="236"/>
    <n v="654.26"/>
    <x v="4"/>
    <s v="406"/>
    <x v="4"/>
    <x v="36"/>
    <x v="7"/>
    <x v="0"/>
  </r>
  <r>
    <n v="499.17953998487002"/>
    <x v="0"/>
    <x v="236"/>
    <n v="266.26"/>
    <x v="0"/>
    <s v="407"/>
    <x v="0"/>
    <x v="36"/>
    <x v="7"/>
    <x v="0"/>
  </r>
  <r>
    <n v="554.39658413507709"/>
    <x v="1"/>
    <x v="236"/>
    <m/>
    <x v="7"/>
    <s v="413"/>
    <x v="106"/>
    <x v="36"/>
    <x v="7"/>
    <x v="0"/>
  </r>
  <r>
    <n v="367.72358966807752"/>
    <x v="1"/>
    <x v="236"/>
    <n v="0"/>
    <x v="4"/>
    <s v="414"/>
    <x v="97"/>
    <x v="36"/>
    <x v="7"/>
    <x v="0"/>
  </r>
  <r>
    <n v="622.30145943828495"/>
    <x v="1"/>
    <x v="236"/>
    <m/>
    <x v="4"/>
    <s v="415"/>
    <x v="98"/>
    <x v="36"/>
    <x v="7"/>
    <x v="0"/>
  </r>
  <r>
    <n v="560.07131349445649"/>
    <x v="1"/>
    <x v="236"/>
    <m/>
    <x v="7"/>
    <s v="416"/>
    <x v="99"/>
    <x v="36"/>
    <x v="7"/>
    <x v="0"/>
  </r>
  <r>
    <n v="689.0574341780283"/>
    <x v="1"/>
    <x v="236"/>
    <m/>
    <x v="6"/>
    <s v="418"/>
    <x v="100"/>
    <x v="36"/>
    <x v="7"/>
    <x v="0"/>
  </r>
  <r>
    <n v="385.60061341194091"/>
    <x v="1"/>
    <x v="236"/>
    <m/>
    <x v="8"/>
    <s v="419"/>
    <x v="101"/>
    <x v="36"/>
    <x v="7"/>
    <x v="0"/>
  </r>
  <r>
    <n v="435.61102160679951"/>
    <x v="1"/>
    <x v="236"/>
    <m/>
    <x v="3"/>
    <s v="428"/>
    <x v="84"/>
    <x v="36"/>
    <x v="7"/>
    <x v="0"/>
  </r>
  <r>
    <n v="603.44383945530672"/>
    <x v="1"/>
    <x v="236"/>
    <m/>
    <x v="4"/>
    <s v="429"/>
    <x v="85"/>
    <x v="36"/>
    <x v="7"/>
    <x v="0"/>
  </r>
  <r>
    <n v="414.86763962552334"/>
    <x v="1"/>
    <x v="236"/>
    <m/>
    <x v="9"/>
    <s v="438"/>
    <x v="32"/>
    <x v="36"/>
    <x v="7"/>
    <x v="0"/>
  </r>
  <r>
    <n v="471.44049957445833"/>
    <x v="1"/>
    <x v="236"/>
    <m/>
    <x v="9"/>
    <s v="437"/>
    <x v="33"/>
    <x v="36"/>
    <x v="7"/>
    <x v="0"/>
  </r>
  <r>
    <n v="451.51327436519693"/>
    <x v="0"/>
    <x v="237"/>
    <n v="383.45"/>
    <x v="1"/>
    <s v="311"/>
    <x v="15"/>
    <x v="36"/>
    <x v="7"/>
    <x v="0"/>
  </r>
  <r>
    <n v="254.42756530511792"/>
    <x v="0"/>
    <x v="237"/>
    <n v="246.07"/>
    <x v="0"/>
    <s v="409"/>
    <x v="102"/>
    <x v="36"/>
    <x v="7"/>
    <x v="0"/>
  </r>
  <r>
    <n v="610.97300330442681"/>
    <x v="0"/>
    <x v="237"/>
    <n v="455.14"/>
    <x v="1"/>
    <s v="301"/>
    <x v="21"/>
    <x v="36"/>
    <x v="7"/>
    <x v="0"/>
  </r>
  <r>
    <n v="550.08833237183751"/>
    <x v="0"/>
    <x v="237"/>
    <n v="350.23"/>
    <x v="0"/>
    <s v="326"/>
    <x v="19"/>
    <x v="36"/>
    <x v="7"/>
    <x v="0"/>
  </r>
  <r>
    <n v="358.84355589662005"/>
    <x v="0"/>
    <x v="237"/>
    <n v="149.07"/>
    <x v="9"/>
    <s v="368"/>
    <x v="109"/>
    <x v="36"/>
    <x v="7"/>
    <x v="0"/>
  </r>
  <r>
    <n v="474.25254131609336"/>
    <x v="1"/>
    <x v="237"/>
    <n v="0"/>
    <x v="9"/>
    <s v="425"/>
    <x v="81"/>
    <x v="36"/>
    <x v="7"/>
    <x v="0"/>
  </r>
  <r>
    <n v="380.91136646626637"/>
    <x v="0"/>
    <x v="237"/>
    <n v="238.97"/>
    <x v="1"/>
    <s v="313"/>
    <x v="43"/>
    <x v="36"/>
    <x v="7"/>
    <x v="0"/>
  </r>
  <r>
    <n v="366.12047685989029"/>
    <x v="1"/>
    <x v="237"/>
    <m/>
    <x v="6"/>
    <s v="417"/>
    <x v="35"/>
    <x v="36"/>
    <x v="7"/>
    <x v="0"/>
  </r>
  <r>
    <n v="605.64123574598977"/>
    <x v="0"/>
    <x v="237"/>
    <n v="224.71"/>
    <x v="5"/>
    <s v="323"/>
    <x v="29"/>
    <x v="36"/>
    <x v="7"/>
    <x v="0"/>
  </r>
  <r>
    <n v="409.33099117238856"/>
    <x v="1"/>
    <x v="237"/>
    <m/>
    <x v="8"/>
    <s v="423"/>
    <x v="79"/>
    <x v="36"/>
    <x v="7"/>
    <x v="0"/>
  </r>
  <r>
    <n v="528.26712694851221"/>
    <x v="0"/>
    <x v="237"/>
    <n v="290.97000000000003"/>
    <x v="0"/>
    <s v="305"/>
    <x v="46"/>
    <x v="36"/>
    <x v="7"/>
    <x v="0"/>
  </r>
  <r>
    <n v="670.12798012132157"/>
    <x v="0"/>
    <x v="237"/>
    <n v="908.13"/>
    <x v="1"/>
    <s v="321"/>
    <x v="48"/>
    <x v="36"/>
    <x v="7"/>
    <x v="0"/>
  </r>
  <r>
    <n v="534.22433785828218"/>
    <x v="0"/>
    <x v="237"/>
    <n v="406.89"/>
    <x v="1"/>
    <s v="317"/>
    <x v="8"/>
    <x v="36"/>
    <x v="7"/>
    <x v="0"/>
  </r>
  <r>
    <n v="463.87595128856691"/>
    <x v="0"/>
    <x v="237"/>
    <n v="317.54000000000002"/>
    <x v="7"/>
    <s v="308"/>
    <x v="20"/>
    <x v="36"/>
    <x v="7"/>
    <x v="0"/>
  </r>
  <r>
    <n v="630.16260113651174"/>
    <x v="0"/>
    <x v="237"/>
    <n v="344.22"/>
    <x v="7"/>
    <s v="304"/>
    <x v="17"/>
    <x v="36"/>
    <x v="7"/>
    <x v="0"/>
  </r>
  <r>
    <n v="832.09199286338696"/>
    <x v="1"/>
    <x v="237"/>
    <m/>
    <x v="9"/>
    <s v="420"/>
    <x v="36"/>
    <x v="36"/>
    <x v="7"/>
    <x v="0"/>
  </r>
  <r>
    <n v="594.78913533201512"/>
    <x v="0"/>
    <x v="237"/>
    <n v="626.38"/>
    <x v="2"/>
    <s v="411"/>
    <x v="104"/>
    <x v="36"/>
    <x v="7"/>
    <x v="0"/>
  </r>
  <r>
    <n v="774.68251050142294"/>
    <x v="0"/>
    <x v="237"/>
    <n v="435.49"/>
    <x v="5"/>
    <s v="397"/>
    <x v="7"/>
    <x v="36"/>
    <x v="7"/>
    <x v="0"/>
  </r>
  <r>
    <n v="661.95898009715177"/>
    <x v="0"/>
    <x v="237"/>
    <n v="607.70000000000005"/>
    <x v="1"/>
    <s v="376"/>
    <x v="67"/>
    <x v="36"/>
    <x v="7"/>
    <x v="0"/>
  </r>
  <r>
    <n v="525.44791789626674"/>
    <x v="0"/>
    <x v="237"/>
    <n v="368.76"/>
    <x v="1"/>
    <s v="319"/>
    <x v="50"/>
    <x v="36"/>
    <x v="7"/>
    <x v="0"/>
  </r>
  <r>
    <n v="462.71576160806603"/>
    <x v="0"/>
    <x v="237"/>
    <n v="390.27"/>
    <x v="8"/>
    <s v="388"/>
    <x v="57"/>
    <x v="36"/>
    <x v="7"/>
    <x v="0"/>
  </r>
  <r>
    <n v="545.60383615709964"/>
    <x v="0"/>
    <x v="237"/>
    <n v="469.3"/>
    <x v="2"/>
    <s v="320"/>
    <x v="66"/>
    <x v="36"/>
    <x v="7"/>
    <x v="0"/>
  </r>
  <r>
    <n v="363.39798583571201"/>
    <x v="0"/>
    <x v="237"/>
    <n v="0"/>
    <x v="1"/>
    <s v="366"/>
    <x v="72"/>
    <x v="36"/>
    <x v="7"/>
    <x v="0"/>
  </r>
  <r>
    <n v="520.98877289802954"/>
    <x v="0"/>
    <x v="237"/>
    <n v="615.87"/>
    <x v="6"/>
    <s v="399"/>
    <x v="30"/>
    <x v="36"/>
    <x v="7"/>
    <x v="0"/>
  </r>
  <r>
    <n v="533.09224517078894"/>
    <x v="0"/>
    <x v="237"/>
    <n v="323.39999999999998"/>
    <x v="9"/>
    <s v="314"/>
    <x v="16"/>
    <x v="36"/>
    <x v="7"/>
    <x v="0"/>
  </r>
  <r>
    <n v="338.99086902955435"/>
    <x v="0"/>
    <x v="237"/>
    <n v="430.03"/>
    <x v="3"/>
    <s v="204"/>
    <x v="110"/>
    <x v="36"/>
    <x v="7"/>
    <x v="0"/>
  </r>
  <r>
    <n v="396.94325282645224"/>
    <x v="0"/>
    <x v="237"/>
    <n v="147.21"/>
    <x v="5"/>
    <s v="377"/>
    <x v="24"/>
    <x v="36"/>
    <x v="7"/>
    <x v="0"/>
  </r>
  <r>
    <n v="617.51632983866318"/>
    <x v="1"/>
    <x v="237"/>
    <n v="0"/>
    <x v="0"/>
    <s v="431"/>
    <x v="87"/>
    <x v="36"/>
    <x v="7"/>
    <x v="0"/>
  </r>
  <r>
    <n v="335.92980970672755"/>
    <x v="0"/>
    <x v="237"/>
    <n v="310.05"/>
    <x v="7"/>
    <s v="389"/>
    <x v="10"/>
    <x v="36"/>
    <x v="7"/>
    <x v="0"/>
  </r>
  <r>
    <n v="288.29957102942825"/>
    <x v="0"/>
    <x v="237"/>
    <n v="361.56"/>
    <x v="7"/>
    <s v="322"/>
    <x v="52"/>
    <x v="36"/>
    <x v="7"/>
    <x v="0"/>
  </r>
  <r>
    <n v="1304.8597450323941"/>
    <x v="0"/>
    <x v="237"/>
    <n v="2081.9"/>
    <x v="6"/>
    <s v="201"/>
    <x v="26"/>
    <x v="36"/>
    <x v="7"/>
    <x v="0"/>
  </r>
  <r>
    <n v="1056.6094445620356"/>
    <x v="0"/>
    <x v="237"/>
    <n v="804.78"/>
    <x v="6"/>
    <s v="400"/>
    <x v="31"/>
    <x v="36"/>
    <x v="7"/>
    <x v="0"/>
  </r>
  <r>
    <n v="671.0644745113384"/>
    <x v="0"/>
    <x v="237"/>
    <n v="558.34"/>
    <x v="6"/>
    <s v="365"/>
    <x v="12"/>
    <x v="36"/>
    <x v="7"/>
    <x v="0"/>
  </r>
  <r>
    <n v="461.90221471932011"/>
    <x v="1"/>
    <x v="237"/>
    <n v="0"/>
    <x v="7"/>
    <s v="424"/>
    <x v="80"/>
    <x v="36"/>
    <x v="7"/>
    <x v="0"/>
  </r>
  <r>
    <n v="493.7549420450581"/>
    <x v="0"/>
    <x v="237"/>
    <n v="593.67999999999995"/>
    <x v="4"/>
    <s v="356"/>
    <x v="14"/>
    <x v="36"/>
    <x v="7"/>
    <x v="0"/>
  </r>
  <r>
    <n v="418.04949089027014"/>
    <x v="0"/>
    <x v="237"/>
    <n v="127.83"/>
    <x v="10"/>
    <s v="328"/>
    <x v="41"/>
    <x v="36"/>
    <x v="7"/>
    <x v="0"/>
  </r>
  <r>
    <n v="393.54399065322542"/>
    <x v="0"/>
    <x v="237"/>
    <n v="438.09"/>
    <x v="9"/>
    <s v="350"/>
    <x v="65"/>
    <x v="36"/>
    <x v="7"/>
    <x v="0"/>
  </r>
  <r>
    <n v="241.07298489418656"/>
    <x v="0"/>
    <x v="237"/>
    <n v="232.15"/>
    <x v="6"/>
    <s v="333"/>
    <x v="23"/>
    <x v="36"/>
    <x v="7"/>
    <x v="0"/>
  </r>
  <r>
    <n v="415.02349341543447"/>
    <x v="0"/>
    <x v="237"/>
    <n v="430.71"/>
    <x v="3"/>
    <s v="348"/>
    <x v="108"/>
    <x v="36"/>
    <x v="7"/>
    <x v="0"/>
  </r>
  <r>
    <n v="586.1905909488097"/>
    <x v="0"/>
    <x v="237"/>
    <n v="519.86"/>
    <x v="3"/>
    <s v="346"/>
    <x v="70"/>
    <x v="36"/>
    <x v="7"/>
    <x v="0"/>
  </r>
  <r>
    <n v="759.43059817400376"/>
    <x v="0"/>
    <x v="237"/>
    <n v="900.42"/>
    <x v="4"/>
    <s v="332"/>
    <x v="55"/>
    <x v="36"/>
    <x v="7"/>
    <x v="0"/>
  </r>
  <r>
    <n v="447.31126099554376"/>
    <x v="0"/>
    <x v="237"/>
    <n v="455.24"/>
    <x v="2"/>
    <s v="335"/>
    <x v="13"/>
    <x v="36"/>
    <x v="7"/>
    <x v="0"/>
  </r>
  <r>
    <n v="549.87587587855649"/>
    <x v="0"/>
    <x v="237"/>
    <n v="590.54999999999995"/>
    <x v="2"/>
    <s v="374"/>
    <x v="45"/>
    <x v="36"/>
    <x v="7"/>
    <x v="0"/>
  </r>
  <r>
    <n v="661.88367398072796"/>
    <x v="0"/>
    <x v="237"/>
    <n v="424.86"/>
    <x v="5"/>
    <s v="410"/>
    <x v="103"/>
    <x v="36"/>
    <x v="7"/>
    <x v="0"/>
  </r>
  <r>
    <n v="615.31766294627266"/>
    <x v="0"/>
    <x v="237"/>
    <n v="547.05999999999995"/>
    <x v="10"/>
    <s v="331"/>
    <x v="49"/>
    <x v="36"/>
    <x v="7"/>
    <x v="0"/>
  </r>
  <r>
    <n v="448.64154554909868"/>
    <x v="0"/>
    <x v="237"/>
    <n v="317.14999999999998"/>
    <x v="5"/>
    <s v="351"/>
    <x v="75"/>
    <x v="36"/>
    <x v="7"/>
    <x v="0"/>
  </r>
  <r>
    <n v="389.0508492098698"/>
    <x v="0"/>
    <x v="237"/>
    <n v="311.19"/>
    <x v="1"/>
    <s v="352"/>
    <x v="62"/>
    <x v="36"/>
    <x v="7"/>
    <x v="0"/>
  </r>
  <r>
    <n v="435.94818863110009"/>
    <x v="0"/>
    <x v="237"/>
    <n v="565.66999999999996"/>
    <x v="3"/>
    <s v="353"/>
    <x v="59"/>
    <x v="36"/>
    <x v="7"/>
    <x v="0"/>
  </r>
  <r>
    <n v="512.44895214663086"/>
    <x v="0"/>
    <x v="237"/>
    <n v="262.44"/>
    <x v="7"/>
    <s v="370"/>
    <x v="56"/>
    <x v="36"/>
    <x v="7"/>
    <x v="0"/>
  </r>
  <r>
    <n v="333.45881811287808"/>
    <x v="1"/>
    <x v="237"/>
    <m/>
    <x v="2"/>
    <s v="422"/>
    <x v="78"/>
    <x v="36"/>
    <x v="7"/>
    <x v="0"/>
  </r>
  <r>
    <n v="401.07139121069264"/>
    <x v="0"/>
    <x v="237"/>
    <n v="400.34"/>
    <x v="8"/>
    <s v="334"/>
    <x v="11"/>
    <x v="36"/>
    <x v="7"/>
    <x v="0"/>
  </r>
  <r>
    <n v="455.68654234969608"/>
    <x v="0"/>
    <x v="237"/>
    <n v="357.76"/>
    <x v="6"/>
    <s v="390"/>
    <x v="9"/>
    <x v="36"/>
    <x v="7"/>
    <x v="0"/>
  </r>
  <r>
    <n v="435.45303316201887"/>
    <x v="0"/>
    <x v="237"/>
    <n v="312.31"/>
    <x v="0"/>
    <s v="337"/>
    <x v="68"/>
    <x v="36"/>
    <x v="7"/>
    <x v="0"/>
  </r>
  <r>
    <n v="483.04328765696113"/>
    <x v="0"/>
    <x v="237"/>
    <n v="265.2"/>
    <x v="8"/>
    <s v="367"/>
    <x v="18"/>
    <x v="36"/>
    <x v="7"/>
    <x v="0"/>
  </r>
  <r>
    <n v="375.90902105732573"/>
    <x v="0"/>
    <x v="237"/>
    <n v="417.89"/>
    <x v="4"/>
    <s v="339"/>
    <x v="60"/>
    <x v="36"/>
    <x v="7"/>
    <x v="0"/>
  </r>
  <r>
    <n v="506.36339046770377"/>
    <x v="1"/>
    <x v="237"/>
    <m/>
    <x v="2"/>
    <s v="412"/>
    <x v="105"/>
    <x v="36"/>
    <x v="7"/>
    <x v="0"/>
  </r>
  <r>
    <n v="556.42009781147124"/>
    <x v="0"/>
    <x v="237"/>
    <n v="626.67999999999995"/>
    <x v="4"/>
    <s v="341"/>
    <x v="54"/>
    <x v="36"/>
    <x v="7"/>
    <x v="0"/>
  </r>
  <r>
    <n v="343.50259771443808"/>
    <x v="0"/>
    <x v="237"/>
    <n v="439.63"/>
    <x v="8"/>
    <s v="342"/>
    <x v="61"/>
    <x v="36"/>
    <x v="7"/>
    <x v="0"/>
  </r>
  <r>
    <n v="387.05228848416345"/>
    <x v="0"/>
    <x v="237"/>
    <n v="345.8"/>
    <x v="5"/>
    <s v="343"/>
    <x v="47"/>
    <x v="36"/>
    <x v="7"/>
    <x v="0"/>
  </r>
  <r>
    <n v="301.60371334927038"/>
    <x v="0"/>
    <x v="237"/>
    <n v="213.44"/>
    <x v="4"/>
    <s v="344"/>
    <x v="74"/>
    <x v="36"/>
    <x v="7"/>
    <x v="0"/>
  </r>
  <r>
    <n v="508.31004894588727"/>
    <x v="0"/>
    <x v="237"/>
    <n v="423.11"/>
    <x v="1"/>
    <s v="408"/>
    <x v="1"/>
    <x v="36"/>
    <x v="7"/>
    <x v="0"/>
  </r>
  <r>
    <n v="408.54324617429103"/>
    <x v="0"/>
    <x v="237"/>
    <n v="455.49"/>
    <x v="0"/>
    <s v="347"/>
    <x v="58"/>
    <x v="36"/>
    <x v="7"/>
    <x v="0"/>
  </r>
  <r>
    <n v="502.89230030186422"/>
    <x v="0"/>
    <x v="237"/>
    <n v="441.01"/>
    <x v="1"/>
    <s v="354"/>
    <x v="69"/>
    <x v="36"/>
    <x v="7"/>
    <x v="0"/>
  </r>
  <r>
    <n v="400.0123507050194"/>
    <x v="0"/>
    <x v="237"/>
    <n v="507.96"/>
    <x v="4"/>
    <s v="355"/>
    <x v="51"/>
    <x v="36"/>
    <x v="7"/>
    <x v="0"/>
  </r>
  <r>
    <n v="1002.1306905622941"/>
    <x v="0"/>
    <x v="237"/>
    <n v="423.78"/>
    <x v="6"/>
    <s v="362"/>
    <x v="25"/>
    <x v="36"/>
    <x v="7"/>
    <x v="0"/>
  </r>
  <r>
    <n v="426.93294422851943"/>
    <x v="0"/>
    <x v="237"/>
    <n v="350.02"/>
    <x v="8"/>
    <s v="359"/>
    <x v="44"/>
    <x v="36"/>
    <x v="7"/>
    <x v="0"/>
  </r>
  <r>
    <n v="475.52193875952622"/>
    <x v="0"/>
    <x v="237"/>
    <n v="531.14"/>
    <x v="4"/>
    <s v="358"/>
    <x v="64"/>
    <x v="36"/>
    <x v="7"/>
    <x v="0"/>
  </r>
  <r>
    <n v="342.35928695770656"/>
    <x v="1"/>
    <x v="237"/>
    <m/>
    <x v="2"/>
    <s v="421"/>
    <x v="77"/>
    <x v="36"/>
    <x v="7"/>
    <x v="0"/>
  </r>
  <r>
    <n v="543.27632448248823"/>
    <x v="0"/>
    <x v="237"/>
    <n v="313.26"/>
    <x v="0"/>
    <s v="363"/>
    <x v="111"/>
    <x v="36"/>
    <x v="7"/>
    <x v="0"/>
  </r>
  <r>
    <n v="430.59700824743362"/>
    <x v="0"/>
    <x v="237"/>
    <n v="482.56"/>
    <x v="5"/>
    <s v="372"/>
    <x v="73"/>
    <x v="36"/>
    <x v="7"/>
    <x v="0"/>
  </r>
  <r>
    <n v="433.88279527899238"/>
    <x v="0"/>
    <x v="237"/>
    <n v="281.19"/>
    <x v="7"/>
    <s v="373"/>
    <x v="27"/>
    <x v="36"/>
    <x v="7"/>
    <x v="0"/>
  </r>
  <r>
    <n v="432.26143088706425"/>
    <x v="1"/>
    <x v="237"/>
    <n v="0"/>
    <x v="2"/>
    <s v="426"/>
    <x v="82"/>
    <x v="36"/>
    <x v="7"/>
    <x v="0"/>
  </r>
  <r>
    <n v="487.43808962478994"/>
    <x v="0"/>
    <x v="237"/>
    <n v="420.6"/>
    <x v="8"/>
    <s v="379"/>
    <x v="63"/>
    <x v="36"/>
    <x v="7"/>
    <x v="0"/>
  </r>
  <r>
    <n v="99.851039143606428"/>
    <x v="0"/>
    <x v="237"/>
    <n v="98.42"/>
    <x v="9"/>
    <s v="380"/>
    <x v="42"/>
    <x v="36"/>
    <x v="7"/>
    <x v="0"/>
  </r>
  <r>
    <n v="305.21223177431557"/>
    <x v="0"/>
    <x v="237"/>
    <n v="516.92999999999995"/>
    <x v="2"/>
    <s v="382"/>
    <x v="112"/>
    <x v="36"/>
    <x v="7"/>
    <x v="0"/>
  </r>
  <r>
    <n v="403.5875849998863"/>
    <x v="0"/>
    <x v="237"/>
    <n v="287.38"/>
    <x v="4"/>
    <s v="383"/>
    <x v="71"/>
    <x v="36"/>
    <x v="7"/>
    <x v="0"/>
  </r>
  <r>
    <n v="288.50020650385693"/>
    <x v="0"/>
    <x v="237"/>
    <n v="359.81"/>
    <x v="6"/>
    <s v="385"/>
    <x v="40"/>
    <x v="36"/>
    <x v="7"/>
    <x v="0"/>
  </r>
  <r>
    <n v="668.96257102722097"/>
    <x v="0"/>
    <x v="237"/>
    <n v="722.72"/>
    <x v="0"/>
    <s v="384"/>
    <x v="39"/>
    <x v="36"/>
    <x v="7"/>
    <x v="0"/>
  </r>
  <r>
    <n v="409.07400579545026"/>
    <x v="0"/>
    <x v="237"/>
    <n v="53.67"/>
    <x v="6"/>
    <s v="398"/>
    <x v="38"/>
    <x v="36"/>
    <x v="7"/>
    <x v="0"/>
  </r>
  <r>
    <n v="572.86905130038735"/>
    <x v="0"/>
    <x v="237"/>
    <n v="511.78"/>
    <x v="8"/>
    <s v="391"/>
    <x v="28"/>
    <x v="36"/>
    <x v="7"/>
    <x v="0"/>
  </r>
  <r>
    <n v="483.15104888789051"/>
    <x v="1"/>
    <x v="237"/>
    <n v="0"/>
    <x v="2"/>
    <s v="427"/>
    <x v="83"/>
    <x v="36"/>
    <x v="7"/>
    <x v="0"/>
  </r>
  <r>
    <n v="430.3986002506565"/>
    <x v="0"/>
    <x v="237"/>
    <n v="782.11"/>
    <x v="5"/>
    <s v="393"/>
    <x v="53"/>
    <x v="36"/>
    <x v="7"/>
    <x v="0"/>
  </r>
  <r>
    <n v="291.86219099182216"/>
    <x v="0"/>
    <x v="237"/>
    <n v="423.69"/>
    <x v="9"/>
    <s v="395"/>
    <x v="107"/>
    <x v="36"/>
    <x v="7"/>
    <x v="0"/>
  </r>
  <r>
    <n v="366.26829436425163"/>
    <x v="0"/>
    <x v="237"/>
    <n v="572.54"/>
    <x v="0"/>
    <s v="396"/>
    <x v="6"/>
    <x v="36"/>
    <x v="7"/>
    <x v="0"/>
  </r>
  <r>
    <n v="477.9661610204771"/>
    <x v="0"/>
    <x v="237"/>
    <n v="444.81"/>
    <x v="6"/>
    <s v="401"/>
    <x v="76"/>
    <x v="36"/>
    <x v="7"/>
    <x v="0"/>
  </r>
  <r>
    <n v="474.54253782242552"/>
    <x v="0"/>
    <x v="237"/>
    <n v="548.53"/>
    <x v="7"/>
    <s v="402"/>
    <x v="37"/>
    <x v="36"/>
    <x v="7"/>
    <x v="0"/>
  </r>
  <r>
    <n v="753.66444681668565"/>
    <x v="0"/>
    <x v="237"/>
    <n v="559.44000000000005"/>
    <x v="2"/>
    <s v="403"/>
    <x v="22"/>
    <x v="36"/>
    <x v="7"/>
    <x v="0"/>
  </r>
  <r>
    <n v="465.47294114497919"/>
    <x v="0"/>
    <x v="237"/>
    <n v="720.38"/>
    <x v="2"/>
    <s v="404"/>
    <x v="2"/>
    <x v="36"/>
    <x v="7"/>
    <x v="0"/>
  </r>
  <r>
    <n v="572.23567904476704"/>
    <x v="0"/>
    <x v="237"/>
    <n v="665.27"/>
    <x v="3"/>
    <s v="405"/>
    <x v="3"/>
    <x v="36"/>
    <x v="7"/>
    <x v="0"/>
  </r>
  <r>
    <n v="454.95234630933436"/>
    <x v="0"/>
    <x v="237"/>
    <n v="433.73"/>
    <x v="1"/>
    <s v="361"/>
    <x v="5"/>
    <x v="36"/>
    <x v="7"/>
    <x v="0"/>
  </r>
  <r>
    <n v="670.67522309282458"/>
    <x v="0"/>
    <x v="237"/>
    <n v="683.25"/>
    <x v="4"/>
    <s v="406"/>
    <x v="4"/>
    <x v="36"/>
    <x v="7"/>
    <x v="0"/>
  </r>
  <r>
    <n v="544.87525951533951"/>
    <x v="0"/>
    <x v="237"/>
    <n v="425.37"/>
    <x v="0"/>
    <s v="407"/>
    <x v="0"/>
    <x v="36"/>
    <x v="7"/>
    <x v="0"/>
  </r>
  <r>
    <n v="605.14696308300972"/>
    <x v="1"/>
    <x v="237"/>
    <m/>
    <x v="7"/>
    <s v="413"/>
    <x v="106"/>
    <x v="36"/>
    <x v="7"/>
    <x v="0"/>
  </r>
  <r>
    <n v="401.38561439513109"/>
    <x v="1"/>
    <x v="237"/>
    <n v="0"/>
    <x v="4"/>
    <s v="414"/>
    <x v="97"/>
    <x v="36"/>
    <x v="7"/>
    <x v="0"/>
  </r>
  <r>
    <n v="679.26796282252951"/>
    <x v="1"/>
    <x v="237"/>
    <m/>
    <x v="4"/>
    <s v="415"/>
    <x v="98"/>
    <x v="36"/>
    <x v="7"/>
    <x v="0"/>
  </r>
  <r>
    <n v="611.34116654027662"/>
    <x v="1"/>
    <x v="237"/>
    <m/>
    <x v="7"/>
    <s v="416"/>
    <x v="99"/>
    <x v="36"/>
    <x v="7"/>
    <x v="0"/>
  </r>
  <r>
    <n v="752.13488974349184"/>
    <x v="1"/>
    <x v="237"/>
    <m/>
    <x v="6"/>
    <s v="418"/>
    <x v="100"/>
    <x v="36"/>
    <x v="7"/>
    <x v="0"/>
  </r>
  <r>
    <n v="420.89913041803283"/>
    <x v="1"/>
    <x v="237"/>
    <m/>
    <x v="8"/>
    <s v="419"/>
    <x v="101"/>
    <x v="36"/>
    <x v="7"/>
    <x v="0"/>
  </r>
  <r>
    <n v="475.48757397577072"/>
    <x v="1"/>
    <x v="237"/>
    <m/>
    <x v="3"/>
    <s v="428"/>
    <x v="84"/>
    <x v="36"/>
    <x v="7"/>
    <x v="0"/>
  </r>
  <r>
    <n v="658.68408516124077"/>
    <x v="1"/>
    <x v="237"/>
    <m/>
    <x v="4"/>
    <s v="429"/>
    <x v="85"/>
    <x v="36"/>
    <x v="7"/>
    <x v="0"/>
  </r>
  <r>
    <n v="452.84530854835305"/>
    <x v="1"/>
    <x v="237"/>
    <m/>
    <x v="9"/>
    <s v="438"/>
    <x v="32"/>
    <x v="36"/>
    <x v="7"/>
    <x v="0"/>
  </r>
  <r>
    <n v="514.59694153221938"/>
    <x v="1"/>
    <x v="237"/>
    <m/>
    <x v="9"/>
    <s v="437"/>
    <x v="33"/>
    <x v="36"/>
    <x v="7"/>
    <x v="0"/>
  </r>
  <r>
    <n v="458.38604944419723"/>
    <x v="0"/>
    <x v="238"/>
    <n v="421.67"/>
    <x v="1"/>
    <s v="311"/>
    <x v="15"/>
    <x v="36"/>
    <x v="7"/>
    <x v="0"/>
  </r>
  <r>
    <n v="258.30037155361237"/>
    <x v="0"/>
    <x v="238"/>
    <n v="53.28"/>
    <x v="0"/>
    <s v="409"/>
    <x v="102"/>
    <x v="36"/>
    <x v="7"/>
    <x v="0"/>
  </r>
  <r>
    <n v="620.27301787643762"/>
    <x v="0"/>
    <x v="238"/>
    <n v="465.17"/>
    <x v="1"/>
    <s v="301"/>
    <x v="21"/>
    <x v="36"/>
    <x v="7"/>
    <x v="0"/>
  </r>
  <r>
    <n v="558.46158205600091"/>
    <x v="0"/>
    <x v="238"/>
    <n v="662.51"/>
    <x v="0"/>
    <s v="326"/>
    <x v="19"/>
    <x v="36"/>
    <x v="7"/>
    <x v="0"/>
  </r>
  <r>
    <n v="364.30574535648373"/>
    <x v="0"/>
    <x v="238"/>
    <n v="376.34"/>
    <x v="9"/>
    <s v="368"/>
    <x v="109"/>
    <x v="36"/>
    <x v="7"/>
    <x v="0"/>
  </r>
  <r>
    <n v="481.4714454594818"/>
    <x v="1"/>
    <x v="238"/>
    <n v="0"/>
    <x v="9"/>
    <s v="425"/>
    <x v="81"/>
    <x v="36"/>
    <x v="7"/>
    <x v="0"/>
  </r>
  <r>
    <n v="386.70946431939802"/>
    <x v="0"/>
    <x v="238"/>
    <n v="375.62"/>
    <x v="1"/>
    <s v="313"/>
    <x v="43"/>
    <x v="36"/>
    <x v="7"/>
    <x v="0"/>
  </r>
  <r>
    <n v="441.16139616614254"/>
    <x v="1"/>
    <x v="238"/>
    <m/>
    <x v="6"/>
    <s v="417"/>
    <x v="35"/>
    <x v="36"/>
    <x v="7"/>
    <x v="0"/>
  </r>
  <r>
    <n v="729.77489658339243"/>
    <x v="0"/>
    <x v="238"/>
    <n v="455.39"/>
    <x v="5"/>
    <s v="323"/>
    <x v="29"/>
    <x v="36"/>
    <x v="7"/>
    <x v="0"/>
  </r>
  <r>
    <n v="415.56168248295376"/>
    <x v="1"/>
    <x v="238"/>
    <m/>
    <x v="8"/>
    <s v="423"/>
    <x v="79"/>
    <x v="36"/>
    <x v="7"/>
    <x v="0"/>
  </r>
  <r>
    <n v="536.30822197556608"/>
    <x v="0"/>
    <x v="238"/>
    <n v="344.94"/>
    <x v="0"/>
    <s v="305"/>
    <x v="46"/>
    <x v="36"/>
    <x v="7"/>
    <x v="0"/>
  </r>
  <r>
    <n v="680.32843079022803"/>
    <x v="0"/>
    <x v="238"/>
    <n v="619.87"/>
    <x v="1"/>
    <s v="321"/>
    <x v="48"/>
    <x v="36"/>
    <x v="7"/>
    <x v="0"/>
  </r>
  <r>
    <n v="542.35611143900337"/>
    <x v="0"/>
    <x v="238"/>
    <n v="497.64"/>
    <x v="1"/>
    <s v="317"/>
    <x v="8"/>
    <x v="36"/>
    <x v="7"/>
    <x v="0"/>
  </r>
  <r>
    <n v="470.93690665526339"/>
    <x v="0"/>
    <x v="238"/>
    <n v="319.79000000000002"/>
    <x v="7"/>
    <s v="308"/>
    <x v="20"/>
    <x v="36"/>
    <x v="7"/>
    <x v="0"/>
  </r>
  <r>
    <n v="639.75471296732803"/>
    <x v="0"/>
    <x v="238"/>
    <n v="497.42"/>
    <x v="7"/>
    <s v="304"/>
    <x v="17"/>
    <x v="36"/>
    <x v="7"/>
    <x v="0"/>
  </r>
  <r>
    <n v="1002.6395367412331"/>
    <x v="1"/>
    <x v="238"/>
    <m/>
    <x v="9"/>
    <s v="420"/>
    <x v="36"/>
    <x v="36"/>
    <x v="7"/>
    <x v="0"/>
  </r>
  <r>
    <n v="603.84280480013285"/>
    <x v="0"/>
    <x v="238"/>
    <n v="1089.0999999999999"/>
    <x v="2"/>
    <s v="411"/>
    <x v="104"/>
    <x v="36"/>
    <x v="7"/>
    <x v="0"/>
  </r>
  <r>
    <n v="786.4744531852723"/>
    <x v="0"/>
    <x v="238"/>
    <n v="662.89"/>
    <x v="5"/>
    <s v="397"/>
    <x v="7"/>
    <x v="36"/>
    <x v="7"/>
    <x v="0"/>
  </r>
  <r>
    <n v="672.03508514218834"/>
    <x v="0"/>
    <x v="238"/>
    <n v="369.13"/>
    <x v="1"/>
    <s v="376"/>
    <x v="67"/>
    <x v="36"/>
    <x v="7"/>
    <x v="0"/>
  </r>
  <r>
    <n v="533.4460999220496"/>
    <x v="0"/>
    <x v="238"/>
    <n v="563.88"/>
    <x v="1"/>
    <s v="319"/>
    <x v="50"/>
    <x v="36"/>
    <x v="7"/>
    <x v="0"/>
  </r>
  <r>
    <n v="469.7590569785325"/>
    <x v="0"/>
    <x v="238"/>
    <n v="551.74"/>
    <x v="8"/>
    <s v="388"/>
    <x v="57"/>
    <x v="36"/>
    <x v="7"/>
    <x v="0"/>
  </r>
  <r>
    <n v="553.90882442886084"/>
    <x v="0"/>
    <x v="238"/>
    <n v="441.93"/>
    <x v="2"/>
    <s v="320"/>
    <x v="66"/>
    <x v="36"/>
    <x v="7"/>
    <x v="0"/>
  </r>
  <r>
    <n v="368.92950121435064"/>
    <x v="0"/>
    <x v="238"/>
    <n v="0"/>
    <x v="1"/>
    <s v="366"/>
    <x v="72"/>
    <x v="36"/>
    <x v="7"/>
    <x v="0"/>
  </r>
  <r>
    <n v="627.77186463279145"/>
    <x v="0"/>
    <x v="238"/>
    <n v="780.15"/>
    <x v="6"/>
    <s v="399"/>
    <x v="30"/>
    <x v="36"/>
    <x v="7"/>
    <x v="0"/>
  </r>
  <r>
    <n v="541.20678643775227"/>
    <x v="0"/>
    <x v="238"/>
    <n v="572.37"/>
    <x v="9"/>
    <s v="314"/>
    <x v="16"/>
    <x v="36"/>
    <x v="7"/>
    <x v="0"/>
  </r>
  <r>
    <n v="344.15086792427246"/>
    <x v="0"/>
    <x v="238"/>
    <n v="446.61"/>
    <x v="3"/>
    <s v="204"/>
    <x v="110"/>
    <x v="36"/>
    <x v="7"/>
    <x v="0"/>
  </r>
  <r>
    <n v="478.30168123227509"/>
    <x v="0"/>
    <x v="238"/>
    <n v="329.31"/>
    <x v="5"/>
    <s v="377"/>
    <x v="24"/>
    <x v="36"/>
    <x v="7"/>
    <x v="0"/>
  </r>
  <r>
    <n v="626.91594460870022"/>
    <x v="1"/>
    <x v="238"/>
    <n v="0"/>
    <x v="0"/>
    <s v="431"/>
    <x v="87"/>
    <x v="36"/>
    <x v="7"/>
    <x v="0"/>
  </r>
  <r>
    <n v="341.04321424104984"/>
    <x v="0"/>
    <x v="238"/>
    <n v="288.42"/>
    <x v="7"/>
    <s v="389"/>
    <x v="10"/>
    <x v="36"/>
    <x v="7"/>
    <x v="0"/>
  </r>
  <r>
    <n v="292.68796494728878"/>
    <x v="0"/>
    <x v="238"/>
    <n v="275.32"/>
    <x v="7"/>
    <s v="322"/>
    <x v="52"/>
    <x v="36"/>
    <x v="7"/>
    <x v="0"/>
  </r>
  <r>
    <n v="1572.3068861285881"/>
    <x v="0"/>
    <x v="238"/>
    <n v="1711.04"/>
    <x v="6"/>
    <s v="201"/>
    <x v="26"/>
    <x v="36"/>
    <x v="7"/>
    <x v="0"/>
  </r>
  <r>
    <n v="1273.1746166268217"/>
    <x v="0"/>
    <x v="238"/>
    <n v="965.81"/>
    <x v="6"/>
    <s v="400"/>
    <x v="31"/>
    <x v="36"/>
    <x v="7"/>
    <x v="0"/>
  </r>
  <r>
    <n v="681.27918016602439"/>
    <x v="0"/>
    <x v="238"/>
    <n v="693.53"/>
    <x v="6"/>
    <s v="365"/>
    <x v="12"/>
    <x v="36"/>
    <x v="7"/>
    <x v="0"/>
  </r>
  <r>
    <n v="468.93312656730785"/>
    <x v="1"/>
    <x v="238"/>
    <n v="0"/>
    <x v="7"/>
    <s v="424"/>
    <x v="80"/>
    <x v="36"/>
    <x v="7"/>
    <x v="0"/>
  </r>
  <r>
    <n v="501.27070482211383"/>
    <x v="0"/>
    <x v="238"/>
    <n v="470.08"/>
    <x v="4"/>
    <s v="356"/>
    <x v="14"/>
    <x v="36"/>
    <x v="7"/>
    <x v="0"/>
  </r>
  <r>
    <n v="503.73390379439132"/>
    <x v="0"/>
    <x v="238"/>
    <n v="479.22"/>
    <x v="10"/>
    <s v="328"/>
    <x v="41"/>
    <x v="36"/>
    <x v="7"/>
    <x v="0"/>
  </r>
  <r>
    <n v="399.53437783564993"/>
    <x v="0"/>
    <x v="238"/>
    <n v="475.65"/>
    <x v="9"/>
    <s v="350"/>
    <x v="65"/>
    <x v="36"/>
    <x v="7"/>
    <x v="0"/>
  </r>
  <r>
    <n v="290.48387434106382"/>
    <x v="0"/>
    <x v="238"/>
    <n v="443.84"/>
    <x v="6"/>
    <s v="333"/>
    <x v="23"/>
    <x v="36"/>
    <x v="7"/>
    <x v="0"/>
  </r>
  <r>
    <n v="421.34083397813555"/>
    <x v="0"/>
    <x v="238"/>
    <n v="231.46"/>
    <x v="3"/>
    <s v="348"/>
    <x v="108"/>
    <x v="36"/>
    <x v="7"/>
    <x v="0"/>
  </r>
  <r>
    <n v="595.11337642102342"/>
    <x v="0"/>
    <x v="238"/>
    <n v="648.94000000000005"/>
    <x v="3"/>
    <s v="346"/>
    <x v="70"/>
    <x v="36"/>
    <x v="7"/>
    <x v="0"/>
  </r>
  <r>
    <n v="770.99038165257093"/>
    <x v="0"/>
    <x v="238"/>
    <n v="420.26"/>
    <x v="4"/>
    <s v="332"/>
    <x v="55"/>
    <x v="36"/>
    <x v="7"/>
    <x v="0"/>
  </r>
  <r>
    <n v="454.12007451591842"/>
    <x v="0"/>
    <x v="238"/>
    <n v="691.96"/>
    <x v="2"/>
    <s v="335"/>
    <x v="13"/>
    <x v="36"/>
    <x v="7"/>
    <x v="0"/>
  </r>
  <r>
    <n v="558.24589162525831"/>
    <x v="0"/>
    <x v="238"/>
    <n v="490.82"/>
    <x v="2"/>
    <s v="374"/>
    <x v="45"/>
    <x v="36"/>
    <x v="7"/>
    <x v="0"/>
  </r>
  <r>
    <n v="671.95863274274336"/>
    <x v="0"/>
    <x v="238"/>
    <n v="389.68"/>
    <x v="5"/>
    <s v="410"/>
    <x v="103"/>
    <x v="36"/>
    <x v="7"/>
    <x v="0"/>
  </r>
  <r>
    <n v="624.68381038792097"/>
    <x v="0"/>
    <x v="238"/>
    <n v="567.65"/>
    <x v="10"/>
    <s v="331"/>
    <x v="49"/>
    <x v="36"/>
    <x v="7"/>
    <x v="0"/>
  </r>
  <r>
    <n v="455.47060818959164"/>
    <x v="0"/>
    <x v="238"/>
    <n v="421.67"/>
    <x v="5"/>
    <s v="351"/>
    <x v="75"/>
    <x v="36"/>
    <x v="7"/>
    <x v="0"/>
  </r>
  <r>
    <n v="394.97284338528533"/>
    <x v="0"/>
    <x v="238"/>
    <n v="362.69"/>
    <x v="1"/>
    <s v="352"/>
    <x v="62"/>
    <x v="36"/>
    <x v="7"/>
    <x v="0"/>
  </r>
  <r>
    <n v="442.5840374901876"/>
    <x v="0"/>
    <x v="238"/>
    <n v="212.06"/>
    <x v="3"/>
    <s v="353"/>
    <x v="59"/>
    <x v="36"/>
    <x v="7"/>
    <x v="0"/>
  </r>
  <r>
    <n v="520.24926852165856"/>
    <x v="0"/>
    <x v="238"/>
    <n v="382.92"/>
    <x v="7"/>
    <s v="370"/>
    <x v="56"/>
    <x v="36"/>
    <x v="7"/>
    <x v="0"/>
  </r>
  <r>
    <n v="338.53461008869812"/>
    <x v="1"/>
    <x v="238"/>
    <m/>
    <x v="2"/>
    <s v="422"/>
    <x v="78"/>
    <x v="36"/>
    <x v="7"/>
    <x v="0"/>
  </r>
  <r>
    <n v="407.17635781724101"/>
    <x v="0"/>
    <x v="238"/>
    <n v="417.29"/>
    <x v="8"/>
    <s v="334"/>
    <x v="11"/>
    <x v="36"/>
    <x v="7"/>
    <x v="0"/>
  </r>
  <r>
    <n v="462.62284143525454"/>
    <x v="0"/>
    <x v="238"/>
    <n v="364.62"/>
    <x v="6"/>
    <s v="390"/>
    <x v="9"/>
    <x v="36"/>
    <x v="7"/>
    <x v="0"/>
  </r>
  <r>
    <n v="442.08134494000296"/>
    <x v="0"/>
    <x v="238"/>
    <n v="504.69"/>
    <x v="0"/>
    <s v="337"/>
    <x v="68"/>
    <x v="36"/>
    <x v="7"/>
    <x v="0"/>
  </r>
  <r>
    <n v="490.39600142635067"/>
    <x v="0"/>
    <x v="238"/>
    <n v="537.76"/>
    <x v="8"/>
    <s v="367"/>
    <x v="18"/>
    <x v="36"/>
    <x v="7"/>
    <x v="0"/>
  </r>
  <r>
    <n v="381.63097498110903"/>
    <x v="0"/>
    <x v="238"/>
    <n v="403.85"/>
    <x v="4"/>
    <s v="339"/>
    <x v="60"/>
    <x v="36"/>
    <x v="7"/>
    <x v="0"/>
  </r>
  <r>
    <n v="514.07107457913412"/>
    <x v="1"/>
    <x v="238"/>
    <m/>
    <x v="2"/>
    <s v="412"/>
    <x v="105"/>
    <x v="36"/>
    <x v="7"/>
    <x v="0"/>
  </r>
  <r>
    <n v="564.88972738564075"/>
    <x v="0"/>
    <x v="238"/>
    <n v="363.89"/>
    <x v="4"/>
    <s v="341"/>
    <x v="54"/>
    <x v="36"/>
    <x v="7"/>
    <x v="0"/>
  </r>
  <r>
    <n v="348.73127254456978"/>
    <x v="0"/>
    <x v="238"/>
    <n v="214.92"/>
    <x v="8"/>
    <s v="342"/>
    <x v="61"/>
    <x v="36"/>
    <x v="7"/>
    <x v="0"/>
  </r>
  <r>
    <n v="392.94386127635653"/>
    <x v="0"/>
    <x v="238"/>
    <n v="429.86"/>
    <x v="5"/>
    <s v="343"/>
    <x v="47"/>
    <x v="36"/>
    <x v="7"/>
    <x v="0"/>
  </r>
  <r>
    <n v="306.19461820750541"/>
    <x v="0"/>
    <x v="238"/>
    <n v="254.67"/>
    <x v="4"/>
    <s v="344"/>
    <x v="74"/>
    <x v="36"/>
    <x v="7"/>
    <x v="0"/>
  </r>
  <r>
    <n v="516.04736440291867"/>
    <x v="0"/>
    <x v="238"/>
    <n v="620.37"/>
    <x v="1"/>
    <s v="408"/>
    <x v="1"/>
    <x v="36"/>
    <x v="7"/>
    <x v="0"/>
  </r>
  <r>
    <n v="414.76194670961462"/>
    <x v="0"/>
    <x v="238"/>
    <n v="369.3"/>
    <x v="0"/>
    <s v="347"/>
    <x v="58"/>
    <x v="36"/>
    <x v="7"/>
    <x v="0"/>
  </r>
  <r>
    <n v="510.54714870869151"/>
    <x v="0"/>
    <x v="238"/>
    <n v="483.45"/>
    <x v="1"/>
    <s v="354"/>
    <x v="69"/>
    <x v="36"/>
    <x v="7"/>
    <x v="0"/>
  </r>
  <r>
    <n v="406.10119697223712"/>
    <x v="0"/>
    <x v="238"/>
    <n v="388.18"/>
    <x v="4"/>
    <s v="355"/>
    <x v="51"/>
    <x v="36"/>
    <x v="7"/>
    <x v="0"/>
  </r>
  <r>
    <n v="1207.529768291515"/>
    <x v="0"/>
    <x v="238"/>
    <n v="641.96"/>
    <x v="6"/>
    <s v="362"/>
    <x v="25"/>
    <x v="36"/>
    <x v="7"/>
    <x v="0"/>
  </r>
  <r>
    <n v="433.43156623165618"/>
    <x v="0"/>
    <x v="238"/>
    <n v="461.1"/>
    <x v="8"/>
    <s v="359"/>
    <x v="44"/>
    <x v="36"/>
    <x v="7"/>
    <x v="0"/>
  </r>
  <r>
    <n v="482.76016522101668"/>
    <x v="0"/>
    <x v="238"/>
    <n v="453.04"/>
    <x v="4"/>
    <s v="358"/>
    <x v="64"/>
    <x v="36"/>
    <x v="7"/>
    <x v="0"/>
  </r>
  <r>
    <n v="347.57055871660526"/>
    <x v="1"/>
    <x v="238"/>
    <m/>
    <x v="2"/>
    <s v="421"/>
    <x v="77"/>
    <x v="36"/>
    <x v="7"/>
    <x v="0"/>
  </r>
  <r>
    <n v="551.54588419623906"/>
    <x v="0"/>
    <x v="238"/>
    <n v="400.79"/>
    <x v="0"/>
    <s v="363"/>
    <x v="111"/>
    <x v="36"/>
    <x v="7"/>
    <x v="0"/>
  </r>
  <r>
    <n v="437.15140333478917"/>
    <x v="0"/>
    <x v="238"/>
    <n v="451.84"/>
    <x v="5"/>
    <s v="372"/>
    <x v="73"/>
    <x v="36"/>
    <x v="7"/>
    <x v="0"/>
  </r>
  <r>
    <n v="522.81243971775996"/>
    <x v="0"/>
    <x v="238"/>
    <n v="1108.48"/>
    <x v="7"/>
    <s v="373"/>
    <x v="27"/>
    <x v="36"/>
    <x v="7"/>
    <x v="0"/>
  </r>
  <r>
    <n v="438.84116122609021"/>
    <x v="1"/>
    <x v="238"/>
    <n v="0"/>
    <x v="2"/>
    <s v="426"/>
    <x v="82"/>
    <x v="36"/>
    <x v="7"/>
    <x v="0"/>
  </r>
  <r>
    <n v="494.85769951253639"/>
    <x v="0"/>
    <x v="238"/>
    <n v="462.29"/>
    <x v="8"/>
    <s v="379"/>
    <x v="63"/>
    <x v="36"/>
    <x v="7"/>
    <x v="0"/>
  </r>
  <r>
    <n v="120.31674440894798"/>
    <x v="0"/>
    <x v="238"/>
    <n v="24.85"/>
    <x v="9"/>
    <s v="380"/>
    <x v="42"/>
    <x v="36"/>
    <x v="7"/>
    <x v="0"/>
  </r>
  <r>
    <n v="309.85806422142082"/>
    <x v="0"/>
    <x v="238"/>
    <n v="151.82"/>
    <x v="2"/>
    <s v="382"/>
    <x v="112"/>
    <x v="36"/>
    <x v="7"/>
    <x v="0"/>
  </r>
  <r>
    <n v="409.73085221673813"/>
    <x v="0"/>
    <x v="238"/>
    <n v="501.04"/>
    <x v="4"/>
    <s v="383"/>
    <x v="71"/>
    <x v="36"/>
    <x v="7"/>
    <x v="0"/>
  </r>
  <r>
    <n v="347.63189152123982"/>
    <x v="0"/>
    <x v="238"/>
    <n v="389.22"/>
    <x v="6"/>
    <s v="385"/>
    <x v="40"/>
    <x v="36"/>
    <x v="7"/>
    <x v="0"/>
  </r>
  <r>
    <n v="806.07472258428197"/>
    <x v="0"/>
    <x v="238"/>
    <n v="320.56"/>
    <x v="0"/>
    <s v="384"/>
    <x v="39"/>
    <x v="36"/>
    <x v="7"/>
    <x v="0"/>
  </r>
  <r>
    <n v="492.91878203540153"/>
    <x v="0"/>
    <x v="238"/>
    <n v="156.91"/>
    <x v="6"/>
    <s v="398"/>
    <x v="38"/>
    <x v="36"/>
    <x v="7"/>
    <x v="0"/>
  </r>
  <r>
    <n v="690.28564766337331"/>
    <x v="0"/>
    <x v="238"/>
    <n v="644.57000000000005"/>
    <x v="8"/>
    <s v="391"/>
    <x v="28"/>
    <x v="36"/>
    <x v="7"/>
    <x v="0"/>
  </r>
  <r>
    <n v="490.50540296055442"/>
    <x v="1"/>
    <x v="238"/>
    <n v="0"/>
    <x v="2"/>
    <s v="427"/>
    <x v="83"/>
    <x v="36"/>
    <x v="7"/>
    <x v="0"/>
  </r>
  <r>
    <n v="436.94997524178638"/>
    <x v="0"/>
    <x v="238"/>
    <n v="327.99"/>
    <x v="5"/>
    <s v="393"/>
    <x v="53"/>
    <x v="36"/>
    <x v="7"/>
    <x v="0"/>
  </r>
  <r>
    <n v="351.68295630548914"/>
    <x v="0"/>
    <x v="238"/>
    <n v="128.27000000000001"/>
    <x v="9"/>
    <s v="395"/>
    <x v="107"/>
    <x v="36"/>
    <x v="7"/>
    <x v="0"/>
  </r>
  <r>
    <n v="371.84350056228362"/>
    <x v="0"/>
    <x v="238"/>
    <n v="586.65"/>
    <x v="0"/>
    <s v="396"/>
    <x v="6"/>
    <x v="36"/>
    <x v="7"/>
    <x v="0"/>
  </r>
  <r>
    <n v="485.24159256716962"/>
    <x v="0"/>
    <x v="238"/>
    <n v="340.13"/>
    <x v="6"/>
    <s v="401"/>
    <x v="76"/>
    <x v="36"/>
    <x v="7"/>
    <x v="0"/>
  </r>
  <r>
    <n v="571.80589930806116"/>
    <x v="0"/>
    <x v="238"/>
    <n v="648.07000000000005"/>
    <x v="7"/>
    <s v="402"/>
    <x v="37"/>
    <x v="36"/>
    <x v="7"/>
    <x v="0"/>
  </r>
  <r>
    <n v="765.13645998239542"/>
    <x v="0"/>
    <x v="238"/>
    <n v="650.05999999999995"/>
    <x v="2"/>
    <s v="403"/>
    <x v="22"/>
    <x v="36"/>
    <x v="7"/>
    <x v="0"/>
  </r>
  <r>
    <n v="472.55820532541316"/>
    <x v="0"/>
    <x v="238"/>
    <n v="375.28"/>
    <x v="2"/>
    <s v="404"/>
    <x v="2"/>
    <x v="36"/>
    <x v="7"/>
    <x v="0"/>
  </r>
  <r>
    <n v="580.94604779258088"/>
    <x v="0"/>
    <x v="238"/>
    <n v="531.47"/>
    <x v="3"/>
    <s v="405"/>
    <x v="3"/>
    <x v="36"/>
    <x v="7"/>
    <x v="0"/>
  </r>
  <r>
    <n v="461.87746972291194"/>
    <x v="0"/>
    <x v="238"/>
    <n v="336.93"/>
    <x v="1"/>
    <s v="361"/>
    <x v="5"/>
    <x v="36"/>
    <x v="7"/>
    <x v="0"/>
  </r>
  <r>
    <n v="680.88400370034026"/>
    <x v="0"/>
    <x v="238"/>
    <n v="513.21"/>
    <x v="4"/>
    <s v="406"/>
    <x v="4"/>
    <x v="36"/>
    <x v="7"/>
    <x v="0"/>
  </r>
  <r>
    <n v="553.16915765161434"/>
    <x v="0"/>
    <x v="238"/>
    <n v="456.36"/>
    <x v="0"/>
    <s v="407"/>
    <x v="0"/>
    <x v="36"/>
    <x v="7"/>
    <x v="0"/>
  </r>
  <r>
    <n v="614.35829573509398"/>
    <x v="1"/>
    <x v="238"/>
    <m/>
    <x v="7"/>
    <s v="413"/>
    <x v="106"/>
    <x v="36"/>
    <x v="7"/>
    <x v="0"/>
  </r>
  <r>
    <n v="407.49536399565523"/>
    <x v="1"/>
    <x v="238"/>
    <n v="0"/>
    <x v="4"/>
    <s v="414"/>
    <x v="97"/>
    <x v="36"/>
    <x v="7"/>
    <x v="0"/>
  </r>
  <r>
    <n v="689.60753906957029"/>
    <x v="1"/>
    <x v="238"/>
    <m/>
    <x v="4"/>
    <s v="415"/>
    <x v="98"/>
    <x v="36"/>
    <x v="7"/>
    <x v="0"/>
  </r>
  <r>
    <n v="620.64678516261324"/>
    <x v="1"/>
    <x v="238"/>
    <m/>
    <x v="7"/>
    <s v="416"/>
    <x v="99"/>
    <x v="36"/>
    <x v="7"/>
    <x v="0"/>
  </r>
  <r>
    <n v="763.58362053339692"/>
    <x v="1"/>
    <x v="238"/>
    <m/>
    <x v="6"/>
    <s v="418"/>
    <x v="100"/>
    <x v="36"/>
    <x v="7"/>
    <x v="0"/>
  </r>
  <r>
    <n v="427.30590784529011"/>
    <x v="1"/>
    <x v="238"/>
    <m/>
    <x v="8"/>
    <s v="419"/>
    <x v="101"/>
    <x v="36"/>
    <x v="7"/>
    <x v="0"/>
  </r>
  <r>
    <n v="482.72527734869925"/>
    <x v="1"/>
    <x v="238"/>
    <m/>
    <x v="3"/>
    <s v="428"/>
    <x v="84"/>
    <x v="36"/>
    <x v="7"/>
    <x v="0"/>
  </r>
  <r>
    <n v="668.71034091594697"/>
    <x v="1"/>
    <x v="238"/>
    <m/>
    <x v="4"/>
    <s v="429"/>
    <x v="85"/>
    <x v="36"/>
    <x v="7"/>
    <x v="0"/>
  </r>
  <r>
    <n v="459.73835937971353"/>
    <x v="1"/>
    <x v="238"/>
    <m/>
    <x v="9"/>
    <s v="438"/>
    <x v="32"/>
    <x v="36"/>
    <x v="7"/>
    <x v="0"/>
  </r>
  <r>
    <n v="522.42995384058349"/>
    <x v="1"/>
    <x v="238"/>
    <m/>
    <x v="9"/>
    <s v="437"/>
    <x v="33"/>
    <x v="36"/>
    <x v="7"/>
    <x v="0"/>
  </r>
  <r>
    <n v="915.66297399499945"/>
    <x v="0"/>
    <x v="239"/>
    <n v="802.5"/>
    <x v="1"/>
    <s v="311"/>
    <x v="15"/>
    <x v="36"/>
    <x v="7"/>
    <x v="0"/>
  </r>
  <r>
    <n v="515.97575163462079"/>
    <x v="0"/>
    <x v="239"/>
    <n v="268.87"/>
    <x v="0"/>
    <s v="409"/>
    <x v="102"/>
    <x v="36"/>
    <x v="7"/>
    <x v="0"/>
  </r>
  <r>
    <n v="1239.0452042034374"/>
    <x v="0"/>
    <x v="239"/>
    <n v="964.72"/>
    <x v="1"/>
    <s v="301"/>
    <x v="21"/>
    <x v="36"/>
    <x v="7"/>
    <x v="0"/>
  </r>
  <r>
    <n v="1115.571893401617"/>
    <x v="0"/>
    <x v="239"/>
    <n v="833.11"/>
    <x v="0"/>
    <s v="326"/>
    <x v="19"/>
    <x v="36"/>
    <x v="7"/>
    <x v="0"/>
  </r>
  <r>
    <n v="727.73000539841314"/>
    <x v="0"/>
    <x v="239"/>
    <n v="663.14"/>
    <x v="9"/>
    <s v="368"/>
    <x v="109"/>
    <x v="36"/>
    <x v="7"/>
    <x v="0"/>
  </r>
  <r>
    <n v="961.7779078958863"/>
    <x v="1"/>
    <x v="239"/>
    <n v="0"/>
    <x v="9"/>
    <s v="425"/>
    <x v="81"/>
    <x v="36"/>
    <x v="7"/>
    <x v="0"/>
  </r>
  <r>
    <n v="772.48323460118706"/>
    <x v="0"/>
    <x v="239"/>
    <n v="747.18"/>
    <x v="1"/>
    <s v="313"/>
    <x v="43"/>
    <x v="36"/>
    <x v="7"/>
    <x v="0"/>
  </r>
  <r>
    <n v="792.64334556865083"/>
    <x v="1"/>
    <x v="239"/>
    <m/>
    <x v="6"/>
    <s v="417"/>
    <x v="35"/>
    <x v="36"/>
    <x v="7"/>
    <x v="0"/>
  </r>
  <r>
    <n v="1311.2008905739115"/>
    <x v="0"/>
    <x v="239"/>
    <n v="1479.28"/>
    <x v="5"/>
    <s v="323"/>
    <x v="29"/>
    <x v="36"/>
    <x v="7"/>
    <x v="0"/>
  </r>
  <r>
    <n v="830.11785921951366"/>
    <x v="1"/>
    <x v="239"/>
    <m/>
    <x v="8"/>
    <s v="423"/>
    <x v="79"/>
    <x v="36"/>
    <x v="7"/>
    <x v="0"/>
  </r>
  <r>
    <n v="1071.3187761877989"/>
    <x v="0"/>
    <x v="239"/>
    <n v="560.08000000000004"/>
    <x v="0"/>
    <s v="305"/>
    <x v="46"/>
    <x v="36"/>
    <x v="7"/>
    <x v="0"/>
  </r>
  <r>
    <n v="1359.010718118654"/>
    <x v="0"/>
    <x v="239"/>
    <n v="986.39"/>
    <x v="1"/>
    <s v="321"/>
    <x v="48"/>
    <x v="36"/>
    <x v="7"/>
    <x v="0"/>
  </r>
  <r>
    <n v="1083.3999214565058"/>
    <x v="0"/>
    <x v="239"/>
    <n v="1369.39"/>
    <x v="1"/>
    <s v="317"/>
    <x v="8"/>
    <x v="36"/>
    <x v="7"/>
    <x v="0"/>
  </r>
  <r>
    <n v="940.73431997947296"/>
    <x v="0"/>
    <x v="239"/>
    <n v="746.89"/>
    <x v="7"/>
    <s v="308"/>
    <x v="20"/>
    <x v="36"/>
    <x v="7"/>
    <x v="0"/>
  </r>
  <r>
    <n v="1277.9614558804208"/>
    <x v="0"/>
    <x v="239"/>
    <n v="1243.03"/>
    <x v="7"/>
    <s v="304"/>
    <x v="17"/>
    <x v="36"/>
    <x v="7"/>
    <x v="0"/>
  </r>
  <r>
    <n v="1801.462149019661"/>
    <x v="1"/>
    <x v="239"/>
    <m/>
    <x v="9"/>
    <s v="420"/>
    <x v="36"/>
    <x v="36"/>
    <x v="7"/>
    <x v="0"/>
  </r>
  <r>
    <n v="1206.2245330964904"/>
    <x v="0"/>
    <x v="239"/>
    <n v="1220.17"/>
    <x v="2"/>
    <s v="411"/>
    <x v="104"/>
    <x v="36"/>
    <x v="7"/>
    <x v="0"/>
  </r>
  <r>
    <n v="1571.0459287491606"/>
    <x v="0"/>
    <x v="239"/>
    <n v="1040.92"/>
    <x v="5"/>
    <s v="397"/>
    <x v="7"/>
    <x v="36"/>
    <x v="7"/>
    <x v="0"/>
  </r>
  <r>
    <n v="1342.4440936551473"/>
    <x v="0"/>
    <x v="239"/>
    <n v="868.16"/>
    <x v="1"/>
    <s v="376"/>
    <x v="67"/>
    <x v="36"/>
    <x v="7"/>
    <x v="0"/>
  </r>
  <r>
    <n v="1065.6014573587522"/>
    <x v="0"/>
    <x v="239"/>
    <n v="775.62"/>
    <x v="1"/>
    <s v="319"/>
    <x v="50"/>
    <x v="36"/>
    <x v="7"/>
    <x v="0"/>
  </r>
  <r>
    <n v="938.38147058708387"/>
    <x v="0"/>
    <x v="239"/>
    <n v="1016.42"/>
    <x v="8"/>
    <s v="388"/>
    <x v="57"/>
    <x v="36"/>
    <x v="7"/>
    <x v="0"/>
  </r>
  <r>
    <n v="1106.4773941388225"/>
    <x v="0"/>
    <x v="239"/>
    <n v="1344.67"/>
    <x v="2"/>
    <s v="320"/>
    <x v="66"/>
    <x v="36"/>
    <x v="7"/>
    <x v="0"/>
  </r>
  <r>
    <n v="736.96632933317244"/>
    <x v="0"/>
    <x v="239"/>
    <n v="0"/>
    <x v="1"/>
    <s v="366"/>
    <x v="72"/>
    <x v="36"/>
    <x v="7"/>
    <x v="0"/>
  </r>
  <r>
    <n v="1127.9300395744708"/>
    <x v="0"/>
    <x v="239"/>
    <n v="1060.0899999999999"/>
    <x v="6"/>
    <s v="399"/>
    <x v="30"/>
    <x v="36"/>
    <x v="7"/>
    <x v="0"/>
  </r>
  <r>
    <n v="1081.1040523958995"/>
    <x v="0"/>
    <x v="239"/>
    <n v="809.86"/>
    <x v="9"/>
    <s v="314"/>
    <x v="16"/>
    <x v="36"/>
    <x v="7"/>
    <x v="0"/>
  </r>
  <r>
    <n v="687.46901789135336"/>
    <x v="0"/>
    <x v="239"/>
    <n v="478.94"/>
    <x v="3"/>
    <s v="204"/>
    <x v="110"/>
    <x v="36"/>
    <x v="7"/>
    <x v="0"/>
  </r>
  <r>
    <n v="859.37402523833305"/>
    <x v="0"/>
    <x v="239"/>
    <n v="476.92"/>
    <x v="5"/>
    <s v="377"/>
    <x v="24"/>
    <x v="36"/>
    <x v="7"/>
    <x v="0"/>
  </r>
  <r>
    <n v="1252.3149842394353"/>
    <x v="1"/>
    <x v="239"/>
    <n v="0"/>
    <x v="0"/>
    <s v="431"/>
    <x v="87"/>
    <x v="36"/>
    <x v="7"/>
    <x v="0"/>
  </r>
  <r>
    <n v="681.2612298987292"/>
    <x v="0"/>
    <x v="239"/>
    <n v="583.38"/>
    <x v="7"/>
    <s v="389"/>
    <x v="10"/>
    <x v="36"/>
    <x v="7"/>
    <x v="0"/>
  </r>
  <r>
    <n v="584.66773315012222"/>
    <x v="0"/>
    <x v="239"/>
    <n v="547.97"/>
    <x v="7"/>
    <s v="322"/>
    <x v="52"/>
    <x v="36"/>
    <x v="7"/>
    <x v="0"/>
  </r>
  <r>
    <n v="2824.9946647921111"/>
    <x v="0"/>
    <x v="239"/>
    <n v="1614.29"/>
    <x v="6"/>
    <s v="201"/>
    <x v="26"/>
    <x v="36"/>
    <x v="7"/>
    <x v="0"/>
  </r>
  <r>
    <n v="2287.5378407681687"/>
    <x v="0"/>
    <x v="239"/>
    <n v="1028.83"/>
    <x v="6"/>
    <s v="400"/>
    <x v="31"/>
    <x v="36"/>
    <x v="7"/>
    <x v="0"/>
  </r>
  <r>
    <n v="1360.9099164080023"/>
    <x v="0"/>
    <x v="239"/>
    <n v="1169.58"/>
    <x v="6"/>
    <s v="365"/>
    <x v="12"/>
    <x v="36"/>
    <x v="7"/>
    <x v="0"/>
  </r>
  <r>
    <n v="936.73160821109764"/>
    <x v="1"/>
    <x v="239"/>
    <n v="0"/>
    <x v="7"/>
    <s v="424"/>
    <x v="80"/>
    <x v="36"/>
    <x v="7"/>
    <x v="0"/>
  </r>
  <r>
    <n v="1001.3285197281363"/>
    <x v="0"/>
    <x v="239"/>
    <n v="1272.22"/>
    <x v="4"/>
    <s v="356"/>
    <x v="14"/>
    <x v="36"/>
    <x v="7"/>
    <x v="0"/>
  </r>
  <r>
    <n v="905.06859904299699"/>
    <x v="0"/>
    <x v="239"/>
    <n v="796.34"/>
    <x v="10"/>
    <s v="328"/>
    <x v="41"/>
    <x v="36"/>
    <x v="7"/>
    <x v="0"/>
  </r>
  <r>
    <n v="798.10203008102098"/>
    <x v="0"/>
    <x v="239"/>
    <n v="958.73"/>
    <x v="9"/>
    <s v="350"/>
    <x v="65"/>
    <x v="36"/>
    <x v="7"/>
    <x v="0"/>
  </r>
  <r>
    <n v="521.91808257114951"/>
    <x v="0"/>
    <x v="239"/>
    <n v="491.38"/>
    <x v="6"/>
    <s v="333"/>
    <x v="23"/>
    <x v="36"/>
    <x v="7"/>
    <x v="0"/>
  </r>
  <r>
    <n v="841.66217879831015"/>
    <x v="0"/>
    <x v="239"/>
    <n v="1054.28"/>
    <x v="3"/>
    <s v="348"/>
    <x v="108"/>
    <x v="36"/>
    <x v="7"/>
    <x v="0"/>
  </r>
  <r>
    <n v="1188.7867983299468"/>
    <x v="0"/>
    <x v="239"/>
    <n v="1545.33"/>
    <x v="3"/>
    <s v="346"/>
    <x v="70"/>
    <x v="36"/>
    <x v="7"/>
    <x v="0"/>
  </r>
  <r>
    <n v="1540.1152514164276"/>
    <x v="0"/>
    <x v="239"/>
    <n v="1529.12"/>
    <x v="4"/>
    <s v="332"/>
    <x v="55"/>
    <x v="36"/>
    <x v="7"/>
    <x v="0"/>
  </r>
  <r>
    <n v="907.14134622174538"/>
    <x v="0"/>
    <x v="239"/>
    <n v="1084.4100000000001"/>
    <x v="2"/>
    <s v="335"/>
    <x v="13"/>
    <x v="36"/>
    <x v="7"/>
    <x v="0"/>
  </r>
  <r>
    <n v="1115.1410344312892"/>
    <x v="0"/>
    <x v="239"/>
    <n v="1683.94"/>
    <x v="2"/>
    <s v="374"/>
    <x v="45"/>
    <x v="36"/>
    <x v="7"/>
    <x v="0"/>
  </r>
  <r>
    <n v="1342.2913738428194"/>
    <x v="0"/>
    <x v="239"/>
    <n v="806.97"/>
    <x v="5"/>
    <s v="410"/>
    <x v="103"/>
    <x v="36"/>
    <x v="7"/>
    <x v="0"/>
  </r>
  <r>
    <n v="1247.8561167380508"/>
    <x v="0"/>
    <x v="239"/>
    <n v="1193.9000000000001"/>
    <x v="10"/>
    <s v="331"/>
    <x v="49"/>
    <x v="36"/>
    <x v="7"/>
    <x v="0"/>
  </r>
  <r>
    <n v="909.83914577654321"/>
    <x v="0"/>
    <x v="239"/>
    <n v="766.42"/>
    <x v="5"/>
    <s v="351"/>
    <x v="75"/>
    <x v="36"/>
    <x v="7"/>
    <x v="0"/>
  </r>
  <r>
    <n v="788.98999840844715"/>
    <x v="0"/>
    <x v="239"/>
    <n v="428.44"/>
    <x v="1"/>
    <s v="352"/>
    <x v="62"/>
    <x v="36"/>
    <x v="7"/>
    <x v="0"/>
  </r>
  <r>
    <n v="884.09718511800952"/>
    <x v="0"/>
    <x v="239"/>
    <n v="558.88"/>
    <x v="3"/>
    <s v="353"/>
    <x v="59"/>
    <x v="36"/>
    <x v="7"/>
    <x v="0"/>
  </r>
  <r>
    <n v="1039.2397260145183"/>
    <x v="0"/>
    <x v="239"/>
    <n v="885.7"/>
    <x v="7"/>
    <s v="370"/>
    <x v="56"/>
    <x v="36"/>
    <x v="7"/>
    <x v="0"/>
  </r>
  <r>
    <n v="676.25009148929496"/>
    <x v="1"/>
    <x v="239"/>
    <m/>
    <x v="2"/>
    <s v="422"/>
    <x v="78"/>
    <x v="36"/>
    <x v="7"/>
    <x v="0"/>
  </r>
  <r>
    <n v="813.36749927590267"/>
    <x v="0"/>
    <x v="239"/>
    <n v="1153.08"/>
    <x v="8"/>
    <s v="334"/>
    <x v="11"/>
    <x v="36"/>
    <x v="7"/>
    <x v="0"/>
  </r>
  <r>
    <n v="924.12630650573726"/>
    <x v="0"/>
    <x v="239"/>
    <n v="906.92"/>
    <x v="6"/>
    <s v="390"/>
    <x v="9"/>
    <x v="36"/>
    <x v="7"/>
    <x v="0"/>
  </r>
  <r>
    <n v="883.09301634789699"/>
    <x v="0"/>
    <x v="239"/>
    <n v="733.58"/>
    <x v="0"/>
    <s v="337"/>
    <x v="68"/>
    <x v="36"/>
    <x v="7"/>
    <x v="0"/>
  </r>
  <r>
    <n v="979.6054257012745"/>
    <x v="0"/>
    <x v="239"/>
    <n v="1039.5999999999999"/>
    <x v="8"/>
    <s v="367"/>
    <x v="18"/>
    <x v="36"/>
    <x v="7"/>
    <x v="0"/>
  </r>
  <r>
    <n v="762.3385439926094"/>
    <x v="0"/>
    <x v="239"/>
    <n v="592.49"/>
    <x v="4"/>
    <s v="339"/>
    <x v="60"/>
    <x v="36"/>
    <x v="7"/>
    <x v="0"/>
  </r>
  <r>
    <n v="1026.8982870763368"/>
    <x v="1"/>
    <x v="239"/>
    <m/>
    <x v="2"/>
    <s v="412"/>
    <x v="105"/>
    <x v="36"/>
    <x v="7"/>
    <x v="0"/>
  </r>
  <r>
    <n v="1128.4126303240143"/>
    <x v="0"/>
    <x v="239"/>
    <n v="1265.93"/>
    <x v="4"/>
    <s v="341"/>
    <x v="54"/>
    <x v="36"/>
    <x v="7"/>
    <x v="0"/>
  </r>
  <r>
    <n v="696.61874424495272"/>
    <x v="0"/>
    <x v="239"/>
    <n v="887.8"/>
    <x v="8"/>
    <s v="342"/>
    <x v="61"/>
    <x v="36"/>
    <x v="7"/>
    <x v="0"/>
  </r>
  <r>
    <n v="784.93694357770539"/>
    <x v="0"/>
    <x v="239"/>
    <n v="613.83000000000004"/>
    <x v="5"/>
    <s v="343"/>
    <x v="47"/>
    <x v="36"/>
    <x v="7"/>
    <x v="0"/>
  </r>
  <r>
    <n v="611.64835855956721"/>
    <x v="0"/>
    <x v="239"/>
    <n v="494.95"/>
    <x v="4"/>
    <s v="344"/>
    <x v="74"/>
    <x v="36"/>
    <x v="7"/>
    <x v="0"/>
  </r>
  <r>
    <n v="1030.8460848326533"/>
    <x v="0"/>
    <x v="239"/>
    <n v="706.83"/>
    <x v="1"/>
    <s v="408"/>
    <x v="1"/>
    <x v="36"/>
    <x v="7"/>
    <x v="0"/>
  </r>
  <r>
    <n v="828.52032273795226"/>
    <x v="0"/>
    <x v="239"/>
    <n v="919.17"/>
    <x v="0"/>
    <s v="347"/>
    <x v="58"/>
    <x v="36"/>
    <x v="7"/>
    <x v="0"/>
  </r>
  <r>
    <n v="1019.8589619341778"/>
    <x v="0"/>
    <x v="239"/>
    <n v="899.05"/>
    <x v="1"/>
    <s v="354"/>
    <x v="69"/>
    <x v="36"/>
    <x v="7"/>
    <x v="0"/>
  </r>
  <r>
    <n v="811.21977907793212"/>
    <x v="0"/>
    <x v="239"/>
    <n v="1217.6300000000001"/>
    <x v="4"/>
    <s v="355"/>
    <x v="51"/>
    <x v="36"/>
    <x v="7"/>
    <x v="0"/>
  </r>
  <r>
    <n v="2169.5924524000338"/>
    <x v="0"/>
    <x v="239"/>
    <n v="1631.52"/>
    <x v="6"/>
    <s v="362"/>
    <x v="25"/>
    <x v="36"/>
    <x v="7"/>
    <x v="0"/>
  </r>
  <r>
    <n v="865.81438820010112"/>
    <x v="0"/>
    <x v="239"/>
    <n v="860.48"/>
    <x v="8"/>
    <s v="359"/>
    <x v="44"/>
    <x v="36"/>
    <x v="7"/>
    <x v="0"/>
  </r>
  <r>
    <n v="964.35222919323814"/>
    <x v="0"/>
    <x v="239"/>
    <n v="723.64"/>
    <x v="4"/>
    <s v="358"/>
    <x v="64"/>
    <x v="36"/>
    <x v="7"/>
    <x v="0"/>
  </r>
  <r>
    <n v="694.30012508767288"/>
    <x v="1"/>
    <x v="239"/>
    <m/>
    <x v="2"/>
    <s v="421"/>
    <x v="77"/>
    <x v="36"/>
    <x v="7"/>
    <x v="0"/>
  </r>
  <r>
    <n v="1101.7572311159765"/>
    <x v="0"/>
    <x v="239"/>
    <n v="938.89"/>
    <x v="0"/>
    <s v="363"/>
    <x v="111"/>
    <x v="36"/>
    <x v="7"/>
    <x v="0"/>
  </r>
  <r>
    <n v="873.24506177483499"/>
    <x v="0"/>
    <x v="239"/>
    <n v="613.53"/>
    <x v="5"/>
    <s v="372"/>
    <x v="73"/>
    <x v="36"/>
    <x v="7"/>
    <x v="0"/>
  </r>
  <r>
    <n v="939.34737926780929"/>
    <x v="0"/>
    <x v="239"/>
    <n v="1395.84"/>
    <x v="7"/>
    <s v="373"/>
    <x v="27"/>
    <x v="36"/>
    <x v="7"/>
    <x v="0"/>
  </r>
  <r>
    <n v="876.62048896760473"/>
    <x v="1"/>
    <x v="239"/>
    <n v="0"/>
    <x v="2"/>
    <s v="426"/>
    <x v="82"/>
    <x v="36"/>
    <x v="7"/>
    <x v="0"/>
  </r>
  <r>
    <n v="988.51802621260822"/>
    <x v="0"/>
    <x v="239"/>
    <n v="728.9"/>
    <x v="8"/>
    <s v="379"/>
    <x v="63"/>
    <x v="36"/>
    <x v="7"/>
    <x v="0"/>
  </r>
  <r>
    <n v="216.17545788235932"/>
    <x v="0"/>
    <x v="239"/>
    <n v="156.36000000000001"/>
    <x v="9"/>
    <s v="380"/>
    <x v="42"/>
    <x v="36"/>
    <x v="7"/>
    <x v="0"/>
  </r>
  <r>
    <n v="618.96638640146875"/>
    <x v="0"/>
    <x v="239"/>
    <n v="697.34"/>
    <x v="2"/>
    <s v="382"/>
    <x v="112"/>
    <x v="36"/>
    <x v="7"/>
    <x v="0"/>
  </r>
  <r>
    <n v="818.47030714218317"/>
    <x v="0"/>
    <x v="239"/>
    <n v="990.49"/>
    <x v="4"/>
    <s v="383"/>
    <x v="71"/>
    <x v="36"/>
    <x v="7"/>
    <x v="0"/>
  </r>
  <r>
    <n v="624.59704751224808"/>
    <x v="0"/>
    <x v="239"/>
    <n v="626.46"/>
    <x v="6"/>
    <s v="385"/>
    <x v="40"/>
    <x v="36"/>
    <x v="7"/>
    <x v="0"/>
  </r>
  <r>
    <n v="1448.2902865936726"/>
    <x v="0"/>
    <x v="239"/>
    <n v="2237.19"/>
    <x v="0"/>
    <s v="384"/>
    <x v="39"/>
    <x v="36"/>
    <x v="7"/>
    <x v="0"/>
  </r>
  <r>
    <n v="885.63685735327408"/>
    <x v="0"/>
    <x v="239"/>
    <n v="751.67"/>
    <x v="6"/>
    <s v="398"/>
    <x v="38"/>
    <x v="36"/>
    <x v="7"/>
    <x v="0"/>
  </r>
  <r>
    <n v="1240.2497814107489"/>
    <x v="0"/>
    <x v="239"/>
    <n v="1117.19"/>
    <x v="8"/>
    <s v="391"/>
    <x v="28"/>
    <x v="36"/>
    <x v="7"/>
    <x v="0"/>
  </r>
  <r>
    <n v="979.82396405838676"/>
    <x v="1"/>
    <x v="239"/>
    <n v="0"/>
    <x v="2"/>
    <s v="427"/>
    <x v="83"/>
    <x v="36"/>
    <x v="7"/>
    <x v="0"/>
  </r>
  <r>
    <n v="872.84269297039884"/>
    <x v="0"/>
    <x v="239"/>
    <n v="487.48"/>
    <x v="5"/>
    <s v="393"/>
    <x v="53"/>
    <x v="36"/>
    <x v="7"/>
    <x v="0"/>
  </r>
  <r>
    <n v="631.87567517914704"/>
    <x v="0"/>
    <x v="239"/>
    <n v="823.45"/>
    <x v="9"/>
    <s v="395"/>
    <x v="107"/>
    <x v="36"/>
    <x v="7"/>
    <x v="0"/>
  </r>
  <r>
    <n v="742.78727722716496"/>
    <x v="0"/>
    <x v="239"/>
    <n v="509.83"/>
    <x v="0"/>
    <s v="396"/>
    <x v="6"/>
    <x v="36"/>
    <x v="7"/>
    <x v="0"/>
  </r>
  <r>
    <n v="969.30907974810543"/>
    <x v="0"/>
    <x v="239"/>
    <n v="1182.3699999999999"/>
    <x v="6"/>
    <s v="401"/>
    <x v="76"/>
    <x v="36"/>
    <x v="7"/>
    <x v="0"/>
  </r>
  <r>
    <n v="1027.3748904193374"/>
    <x v="0"/>
    <x v="239"/>
    <n v="892.69"/>
    <x v="7"/>
    <s v="402"/>
    <x v="37"/>
    <x v="36"/>
    <x v="7"/>
    <x v="0"/>
  </r>
  <r>
    <n v="1528.421572403844"/>
    <x v="0"/>
    <x v="239"/>
    <n v="1604.26"/>
    <x v="2"/>
    <s v="403"/>
    <x v="22"/>
    <x v="36"/>
    <x v="7"/>
    <x v="0"/>
  </r>
  <r>
    <n v="943.97299437596382"/>
    <x v="0"/>
    <x v="239"/>
    <n v="870.87"/>
    <x v="2"/>
    <s v="404"/>
    <x v="2"/>
    <x v="36"/>
    <x v="7"/>
    <x v="0"/>
  </r>
  <r>
    <n v="1160.486420774361"/>
    <x v="0"/>
    <x v="239"/>
    <n v="1071.81"/>
    <x v="3"/>
    <s v="405"/>
    <x v="3"/>
    <x v="36"/>
    <x v="7"/>
    <x v="0"/>
  </r>
  <r>
    <n v="922.63736660522568"/>
    <x v="0"/>
    <x v="239"/>
    <n v="797.78"/>
    <x v="1"/>
    <s v="361"/>
    <x v="5"/>
    <x v="36"/>
    <x v="7"/>
    <x v="0"/>
  </r>
  <r>
    <n v="1360.1205196576873"/>
    <x v="0"/>
    <x v="239"/>
    <n v="773.05"/>
    <x v="4"/>
    <s v="406"/>
    <x v="4"/>
    <x v="36"/>
    <x v="7"/>
    <x v="0"/>
  </r>
  <r>
    <n v="1104.9998503046677"/>
    <x v="0"/>
    <x v="239"/>
    <n v="990.77"/>
    <x v="0"/>
    <s v="407"/>
    <x v="0"/>
    <x v="36"/>
    <x v="7"/>
    <x v="0"/>
  </r>
  <r>
    <n v="1227.2300713631957"/>
    <x v="1"/>
    <x v="239"/>
    <m/>
    <x v="7"/>
    <s v="413"/>
    <x v="106"/>
    <x v="36"/>
    <x v="7"/>
    <x v="0"/>
  </r>
  <r>
    <n v="814.00473975563295"/>
    <x v="1"/>
    <x v="239"/>
    <n v="0"/>
    <x v="4"/>
    <s v="414"/>
    <x v="97"/>
    <x v="36"/>
    <x v="7"/>
    <x v="0"/>
  </r>
  <r>
    <n v="1377.5464826633788"/>
    <x v="1"/>
    <x v="239"/>
    <m/>
    <x v="4"/>
    <s v="415"/>
    <x v="98"/>
    <x v="36"/>
    <x v="7"/>
    <x v="0"/>
  </r>
  <r>
    <n v="1239.7918343970409"/>
    <x v="1"/>
    <x v="239"/>
    <m/>
    <x v="7"/>
    <s v="416"/>
    <x v="99"/>
    <x v="36"/>
    <x v="7"/>
    <x v="0"/>
  </r>
  <r>
    <n v="1525.3196508036322"/>
    <x v="1"/>
    <x v="239"/>
    <m/>
    <x v="6"/>
    <s v="418"/>
    <x v="100"/>
    <x v="36"/>
    <x v="7"/>
    <x v="0"/>
  </r>
  <r>
    <n v="853.57789325759916"/>
    <x v="1"/>
    <x v="239"/>
    <m/>
    <x v="8"/>
    <s v="419"/>
    <x v="101"/>
    <x v="36"/>
    <x v="7"/>
    <x v="0"/>
  </r>
  <r>
    <n v="964.28253786436528"/>
    <x v="1"/>
    <x v="239"/>
    <m/>
    <x v="3"/>
    <s v="428"/>
    <x v="84"/>
    <x v="36"/>
    <x v="7"/>
    <x v="0"/>
  </r>
  <r>
    <n v="1335.8026498553977"/>
    <x v="1"/>
    <x v="239"/>
    <m/>
    <x v="4"/>
    <s v="429"/>
    <x v="85"/>
    <x v="36"/>
    <x v="7"/>
    <x v="0"/>
  </r>
  <r>
    <n v="918.36432177558584"/>
    <x v="1"/>
    <x v="239"/>
    <m/>
    <x v="9"/>
    <s v="438"/>
    <x v="32"/>
    <x v="36"/>
    <x v="7"/>
    <x v="0"/>
  </r>
  <r>
    <n v="1043.5958201995295"/>
    <x v="1"/>
    <x v="239"/>
    <m/>
    <x v="9"/>
    <s v="437"/>
    <x v="33"/>
    <x v="36"/>
    <x v="7"/>
    <x v="0"/>
  </r>
  <r>
    <n v="1855.6567547210839"/>
    <x v="0"/>
    <x v="240"/>
    <n v="1691.95"/>
    <x v="1"/>
    <s v="311"/>
    <x v="15"/>
    <x v="36"/>
    <x v="7"/>
    <x v="0"/>
  </r>
  <r>
    <n v="1045.6619039816076"/>
    <x v="0"/>
    <x v="240"/>
    <n v="417.38"/>
    <x v="0"/>
    <s v="409"/>
    <x v="102"/>
    <x v="36"/>
    <x v="7"/>
    <x v="0"/>
  </r>
  <r>
    <n v="2511.0140607229901"/>
    <x v="0"/>
    <x v="240"/>
    <n v="2484.12"/>
    <x v="1"/>
    <s v="301"/>
    <x v="21"/>
    <x v="36"/>
    <x v="7"/>
    <x v="0"/>
  </r>
  <r>
    <n v="2260.7865319003326"/>
    <x v="0"/>
    <x v="240"/>
    <n v="1518.14"/>
    <x v="0"/>
    <s v="326"/>
    <x v="19"/>
    <x v="36"/>
    <x v="7"/>
    <x v="0"/>
  </r>
  <r>
    <n v="1474.7971016442464"/>
    <x v="0"/>
    <x v="240"/>
    <n v="1402.13"/>
    <x v="9"/>
    <s v="368"/>
    <x v="109"/>
    <x v="36"/>
    <x v="7"/>
    <x v="0"/>
  </r>
  <r>
    <n v="1949.1119789869986"/>
    <x v="1"/>
    <x v="240"/>
    <n v="0"/>
    <x v="9"/>
    <s v="425"/>
    <x v="81"/>
    <x v="36"/>
    <x v="7"/>
    <x v="0"/>
  </r>
  <r>
    <n v="1565.4927335789739"/>
    <x v="0"/>
    <x v="240"/>
    <n v="1485.58"/>
    <x v="1"/>
    <s v="313"/>
    <x v="43"/>
    <x v="36"/>
    <x v="7"/>
    <x v="0"/>
  </r>
  <r>
    <n v="2096.7134015679972"/>
    <x v="1"/>
    <x v="240"/>
    <m/>
    <x v="6"/>
    <s v="417"/>
    <x v="35"/>
    <x v="36"/>
    <x v="7"/>
    <x v="0"/>
  </r>
  <r>
    <n v="3468.4104708428467"/>
    <x v="0"/>
    <x v="240"/>
    <n v="2032.86"/>
    <x v="5"/>
    <s v="323"/>
    <x v="29"/>
    <x v="36"/>
    <x v="7"/>
    <x v="0"/>
  </r>
  <r>
    <n v="1682.2934381135178"/>
    <x v="1"/>
    <x v="240"/>
    <m/>
    <x v="8"/>
    <s v="423"/>
    <x v="79"/>
    <x v="36"/>
    <x v="7"/>
    <x v="0"/>
  </r>
  <r>
    <n v="2171.1044128156159"/>
    <x v="0"/>
    <x v="240"/>
    <n v="2046.06"/>
    <x v="0"/>
    <s v="305"/>
    <x v="46"/>
    <x v="36"/>
    <x v="7"/>
    <x v="0"/>
  </r>
  <r>
    <n v="2754.1327873207238"/>
    <x v="0"/>
    <x v="240"/>
    <n v="3886.3"/>
    <x v="1"/>
    <s v="321"/>
    <x v="48"/>
    <x v="36"/>
    <x v="7"/>
    <x v="0"/>
  </r>
  <r>
    <n v="2195.5877210407284"/>
    <x v="0"/>
    <x v="240"/>
    <n v="2178.4499999999998"/>
    <x v="1"/>
    <s v="317"/>
    <x v="8"/>
    <x v="36"/>
    <x v="7"/>
    <x v="0"/>
  </r>
  <r>
    <n v="1906.4656372983231"/>
    <x v="0"/>
    <x v="240"/>
    <n v="2370.98"/>
    <x v="7"/>
    <s v="308"/>
    <x v="20"/>
    <x v="36"/>
    <x v="7"/>
    <x v="0"/>
  </r>
  <r>
    <n v="2589.8806386493075"/>
    <x v="0"/>
    <x v="240"/>
    <n v="2205.2600000000002"/>
    <x v="7"/>
    <s v="304"/>
    <x v="17"/>
    <x v="36"/>
    <x v="7"/>
    <x v="0"/>
  </r>
  <r>
    <n v="4765.257730836357"/>
    <x v="1"/>
    <x v="240"/>
    <m/>
    <x v="9"/>
    <s v="420"/>
    <x v="36"/>
    <x v="36"/>
    <x v="7"/>
    <x v="0"/>
  </r>
  <r>
    <n v="2444.5006144400591"/>
    <x v="0"/>
    <x v="240"/>
    <n v="1957.88"/>
    <x v="2"/>
    <s v="411"/>
    <x v="104"/>
    <x v="36"/>
    <x v="7"/>
    <x v="0"/>
  </r>
  <r>
    <n v="3183.8373642444117"/>
    <x v="0"/>
    <x v="240"/>
    <n v="2405.21"/>
    <x v="5"/>
    <s v="397"/>
    <x v="7"/>
    <x v="36"/>
    <x v="7"/>
    <x v="0"/>
  </r>
  <r>
    <n v="2720.5593334826726"/>
    <x v="0"/>
    <x v="240"/>
    <n v="2311.12"/>
    <x v="1"/>
    <s v="376"/>
    <x v="67"/>
    <x v="36"/>
    <x v="7"/>
    <x v="0"/>
  </r>
  <r>
    <n v="2159.5178557467784"/>
    <x v="0"/>
    <x v="240"/>
    <n v="1856.82"/>
    <x v="1"/>
    <s v="319"/>
    <x v="50"/>
    <x v="36"/>
    <x v="7"/>
    <x v="0"/>
  </r>
  <r>
    <n v="1901.6974190872281"/>
    <x v="0"/>
    <x v="240"/>
    <n v="1667.37"/>
    <x v="8"/>
    <s v="388"/>
    <x v="57"/>
    <x v="36"/>
    <x v="7"/>
    <x v="0"/>
  </r>
  <r>
    <n v="2242.3558762255925"/>
    <x v="0"/>
    <x v="240"/>
    <n v="2258.69"/>
    <x v="2"/>
    <s v="320"/>
    <x v="66"/>
    <x v="36"/>
    <x v="7"/>
    <x v="0"/>
  </r>
  <r>
    <n v="1493.5151751987"/>
    <x v="0"/>
    <x v="240"/>
    <n v="1560.55"/>
    <x v="1"/>
    <s v="366"/>
    <x v="72"/>
    <x v="36"/>
    <x v="7"/>
    <x v="0"/>
  </r>
  <r>
    <n v="2983.6193582250753"/>
    <x v="0"/>
    <x v="240"/>
    <n v="2928.89"/>
    <x v="6"/>
    <s v="399"/>
    <x v="30"/>
    <x v="36"/>
    <x v="7"/>
    <x v="0"/>
  </r>
  <r>
    <n v="2190.9349775627638"/>
    <x v="0"/>
    <x v="240"/>
    <n v="1647.06"/>
    <x v="9"/>
    <s v="314"/>
    <x v="16"/>
    <x v="36"/>
    <x v="7"/>
    <x v="0"/>
  </r>
  <r>
    <n v="1393.205320016059"/>
    <x v="0"/>
    <x v="240"/>
    <n v="1354.16"/>
    <x v="3"/>
    <s v="204"/>
    <x v="110"/>
    <x v="36"/>
    <x v="7"/>
    <x v="0"/>
  </r>
  <r>
    <n v="2273.2305087150803"/>
    <x v="0"/>
    <x v="240"/>
    <n v="2341.2600000000002"/>
    <x v="5"/>
    <s v="377"/>
    <x v="24"/>
    <x v="36"/>
    <x v="7"/>
    <x v="0"/>
  </r>
  <r>
    <n v="2537.9062226393207"/>
    <x v="1"/>
    <x v="240"/>
    <n v="0"/>
    <x v="0"/>
    <s v="431"/>
    <x v="87"/>
    <x v="36"/>
    <x v="7"/>
    <x v="0"/>
  </r>
  <r>
    <n v="1380.6247919751245"/>
    <x v="0"/>
    <x v="240"/>
    <n v="1184.6199999999999"/>
    <x v="7"/>
    <s v="389"/>
    <x v="10"/>
    <x v="36"/>
    <x v="7"/>
    <x v="0"/>
  </r>
  <r>
    <n v="1184.8711361058195"/>
    <x v="0"/>
    <x v="240"/>
    <n v="971.25"/>
    <x v="7"/>
    <s v="322"/>
    <x v="52"/>
    <x v="36"/>
    <x v="7"/>
    <x v="0"/>
  </r>
  <r>
    <n v="7472.7230174099832"/>
    <x v="0"/>
    <x v="240"/>
    <n v="2562.71"/>
    <x v="6"/>
    <s v="201"/>
    <x v="26"/>
    <x v="36"/>
    <x v="7"/>
    <x v="0"/>
  </r>
  <r>
    <n v="6051.0332599734556"/>
    <x v="0"/>
    <x v="240"/>
    <n v="3705.37"/>
    <x v="6"/>
    <s v="400"/>
    <x v="31"/>
    <x v="36"/>
    <x v="7"/>
    <x v="0"/>
  </r>
  <r>
    <n v="2757.9816490026678"/>
    <x v="0"/>
    <x v="240"/>
    <n v="2730.97"/>
    <x v="6"/>
    <s v="365"/>
    <x v="12"/>
    <x v="36"/>
    <x v="7"/>
    <x v="0"/>
  </r>
  <r>
    <n v="1898.3538545342121"/>
    <x v="1"/>
    <x v="240"/>
    <n v="0"/>
    <x v="7"/>
    <s v="424"/>
    <x v="80"/>
    <x v="36"/>
    <x v="7"/>
    <x v="0"/>
  </r>
  <r>
    <n v="2029.2641333103938"/>
    <x v="0"/>
    <x v="240"/>
    <n v="1439.3"/>
    <x v="4"/>
    <s v="356"/>
    <x v="14"/>
    <x v="36"/>
    <x v="7"/>
    <x v="0"/>
  </r>
  <r>
    <n v="2394.1025576773318"/>
    <x v="0"/>
    <x v="240"/>
    <n v="2976.89"/>
    <x v="10"/>
    <s v="328"/>
    <x v="41"/>
    <x v="36"/>
    <x v="7"/>
    <x v="0"/>
  </r>
  <r>
    <n v="1617.41106186144"/>
    <x v="0"/>
    <x v="240"/>
    <n v="1455.2"/>
    <x v="9"/>
    <s v="350"/>
    <x v="65"/>
    <x v="36"/>
    <x v="7"/>
    <x v="0"/>
  </r>
  <r>
    <n v="1380.5864193088382"/>
    <x v="0"/>
    <x v="240"/>
    <n v="2206.31"/>
    <x v="6"/>
    <s v="333"/>
    <x v="23"/>
    <x v="36"/>
    <x v="7"/>
    <x v="0"/>
  </r>
  <r>
    <n v="1705.6888305378593"/>
    <x v="0"/>
    <x v="240"/>
    <n v="1855.93"/>
    <x v="3"/>
    <s v="348"/>
    <x v="108"/>
    <x v="36"/>
    <x v="7"/>
    <x v="0"/>
  </r>
  <r>
    <n v="2409.1617930335401"/>
    <x v="0"/>
    <x v="240"/>
    <n v="1712.14"/>
    <x v="3"/>
    <s v="346"/>
    <x v="70"/>
    <x v="36"/>
    <x v="7"/>
    <x v="0"/>
  </r>
  <r>
    <n v="3121.1541260326876"/>
    <x v="0"/>
    <x v="240"/>
    <n v="3676.78"/>
    <x v="4"/>
    <s v="332"/>
    <x v="55"/>
    <x v="36"/>
    <x v="7"/>
    <x v="0"/>
  </r>
  <r>
    <n v="1838.3870642478903"/>
    <x v="0"/>
    <x v="240"/>
    <n v="2172.14"/>
    <x v="2"/>
    <s v="335"/>
    <x v="13"/>
    <x v="36"/>
    <x v="7"/>
    <x v="0"/>
  </r>
  <r>
    <n v="2259.9133652644337"/>
    <x v="0"/>
    <x v="240"/>
    <n v="2369.62"/>
    <x v="2"/>
    <s v="374"/>
    <x v="45"/>
    <x v="36"/>
    <x v="7"/>
    <x v="0"/>
  </r>
  <r>
    <n v="2720.2498358188222"/>
    <x v="0"/>
    <x v="240"/>
    <n v="2179.37"/>
    <x v="5"/>
    <s v="410"/>
    <x v="103"/>
    <x v="36"/>
    <x v="7"/>
    <x v="0"/>
  </r>
  <r>
    <n v="2528.8700075336137"/>
    <x v="0"/>
    <x v="240"/>
    <n v="2191.4499999999998"/>
    <x v="10"/>
    <s v="331"/>
    <x v="49"/>
    <x v="36"/>
    <x v="7"/>
    <x v="0"/>
  </r>
  <r>
    <n v="1843.8543487280108"/>
    <x v="0"/>
    <x v="240"/>
    <n v="1643.64"/>
    <x v="5"/>
    <s v="351"/>
    <x v="75"/>
    <x v="36"/>
    <x v="7"/>
    <x v="0"/>
  </r>
  <r>
    <n v="1598.9448754995828"/>
    <x v="0"/>
    <x v="240"/>
    <n v="1226.3"/>
    <x v="1"/>
    <s v="352"/>
    <x v="62"/>
    <x v="36"/>
    <x v="7"/>
    <x v="0"/>
  </r>
  <r>
    <n v="1791.6864173685485"/>
    <x v="0"/>
    <x v="240"/>
    <n v="1422.3"/>
    <x v="3"/>
    <s v="353"/>
    <x v="59"/>
    <x v="36"/>
    <x v="7"/>
    <x v="0"/>
  </r>
  <r>
    <n v="2106.0939145977313"/>
    <x v="0"/>
    <x v="240"/>
    <n v="1703.35"/>
    <x v="7"/>
    <s v="370"/>
    <x v="56"/>
    <x v="36"/>
    <x v="7"/>
    <x v="0"/>
  </r>
  <r>
    <n v="1370.4693602252335"/>
    <x v="1"/>
    <x v="240"/>
    <m/>
    <x v="2"/>
    <s v="422"/>
    <x v="78"/>
    <x v="36"/>
    <x v="7"/>
    <x v="0"/>
  </r>
  <r>
    <n v="1648.3476311341685"/>
    <x v="0"/>
    <x v="240"/>
    <n v="1778.58"/>
    <x v="8"/>
    <s v="334"/>
    <x v="11"/>
    <x v="36"/>
    <x v="7"/>
    <x v="0"/>
  </r>
  <r>
    <n v="1872.808305659614"/>
    <x v="0"/>
    <x v="240"/>
    <n v="1619.93"/>
    <x v="6"/>
    <s v="390"/>
    <x v="9"/>
    <x v="36"/>
    <x v="7"/>
    <x v="0"/>
  </r>
  <r>
    <n v="1789.6513972639248"/>
    <x v="0"/>
    <x v="240"/>
    <n v="1535.72"/>
    <x v="0"/>
    <s v="337"/>
    <x v="68"/>
    <x v="36"/>
    <x v="7"/>
    <x v="0"/>
  </r>
  <r>
    <n v="1985.2407237053139"/>
    <x v="0"/>
    <x v="240"/>
    <n v="1647.36"/>
    <x v="8"/>
    <s v="367"/>
    <x v="18"/>
    <x v="36"/>
    <x v="7"/>
    <x v="0"/>
  </r>
  <r>
    <n v="1544.9337897459282"/>
    <x v="0"/>
    <x v="240"/>
    <n v="1221.4000000000001"/>
    <x v="4"/>
    <s v="339"/>
    <x v="60"/>
    <x v="36"/>
    <x v="7"/>
    <x v="0"/>
  </r>
  <r>
    <n v="2081.0831025642428"/>
    <x v="1"/>
    <x v="240"/>
    <m/>
    <x v="2"/>
    <s v="412"/>
    <x v="105"/>
    <x v="36"/>
    <x v="7"/>
    <x v="0"/>
  </r>
  <r>
    <n v="2286.8092071447873"/>
    <x v="0"/>
    <x v="240"/>
    <n v="2229.4299999999998"/>
    <x v="4"/>
    <s v="341"/>
    <x v="54"/>
    <x v="36"/>
    <x v="7"/>
    <x v="0"/>
  </r>
  <r>
    <n v="1411.7478973552177"/>
    <x v="0"/>
    <x v="240"/>
    <n v="1182.33"/>
    <x v="8"/>
    <s v="342"/>
    <x v="61"/>
    <x v="36"/>
    <x v="7"/>
    <x v="0"/>
  </r>
  <r>
    <n v="1590.7310689053218"/>
    <x v="0"/>
    <x v="240"/>
    <n v="1335.46"/>
    <x v="5"/>
    <s v="343"/>
    <x v="47"/>
    <x v="36"/>
    <x v="7"/>
    <x v="0"/>
  </r>
  <r>
    <n v="1239.5493105100948"/>
    <x v="0"/>
    <x v="240"/>
    <n v="1079.02"/>
    <x v="4"/>
    <s v="344"/>
    <x v="74"/>
    <x v="36"/>
    <x v="7"/>
    <x v="0"/>
  </r>
  <r>
    <n v="2089.0835981404912"/>
    <x v="0"/>
    <x v="240"/>
    <n v="1928.44"/>
    <x v="1"/>
    <s v="408"/>
    <x v="1"/>
    <x v="36"/>
    <x v="7"/>
    <x v="0"/>
  </r>
  <r>
    <n v="1679.055915742171"/>
    <x v="0"/>
    <x v="240"/>
    <n v="1610.64"/>
    <x v="0"/>
    <s v="347"/>
    <x v="58"/>
    <x v="36"/>
    <x v="7"/>
    <x v="0"/>
  </r>
  <r>
    <n v="2066.8174047914763"/>
    <x v="0"/>
    <x v="240"/>
    <n v="2060"/>
    <x v="1"/>
    <s v="354"/>
    <x v="69"/>
    <x v="36"/>
    <x v="7"/>
    <x v="0"/>
  </r>
  <r>
    <n v="1643.9951219623422"/>
    <x v="0"/>
    <x v="240"/>
    <n v="1399.27"/>
    <x v="4"/>
    <s v="355"/>
    <x v="51"/>
    <x v="36"/>
    <x v="7"/>
    <x v="0"/>
  </r>
  <r>
    <n v="5739.0421509492608"/>
    <x v="0"/>
    <x v="240"/>
    <n v="5032.8599999999997"/>
    <x v="6"/>
    <s v="362"/>
    <x v="25"/>
    <x v="36"/>
    <x v="7"/>
    <x v="0"/>
  </r>
  <r>
    <n v="1754.6350168429924"/>
    <x v="0"/>
    <x v="240"/>
    <n v="2573.92"/>
    <x v="8"/>
    <s v="359"/>
    <x v="44"/>
    <x v="36"/>
    <x v="7"/>
    <x v="0"/>
  </r>
  <r>
    <n v="1954.329025913567"/>
    <x v="0"/>
    <x v="240"/>
    <n v="1890.04"/>
    <x v="4"/>
    <s v="358"/>
    <x v="64"/>
    <x v="36"/>
    <x v="7"/>
    <x v="0"/>
  </r>
  <r>
    <n v="1407.0490491730529"/>
    <x v="1"/>
    <x v="240"/>
    <m/>
    <x v="2"/>
    <s v="421"/>
    <x v="77"/>
    <x v="36"/>
    <x v="7"/>
    <x v="0"/>
  </r>
  <r>
    <n v="2232.7901269865315"/>
    <x v="0"/>
    <x v="240"/>
    <n v="2315.66"/>
    <x v="0"/>
    <s v="363"/>
    <x v="111"/>
    <x v="36"/>
    <x v="7"/>
    <x v="0"/>
  </r>
  <r>
    <n v="1769.6938103103339"/>
    <x v="0"/>
    <x v="240"/>
    <n v="1614.24"/>
    <x v="5"/>
    <s v="372"/>
    <x v="73"/>
    <x v="36"/>
    <x v="7"/>
    <x v="0"/>
  </r>
  <r>
    <n v="2484.7773590095826"/>
    <x v="0"/>
    <x v="240"/>
    <n v="2187.29"/>
    <x v="7"/>
    <s v="373"/>
    <x v="27"/>
    <x v="36"/>
    <x v="7"/>
    <x v="0"/>
  </r>
  <r>
    <n v="1776.5343558475247"/>
    <x v="1"/>
    <x v="240"/>
    <n v="0"/>
    <x v="2"/>
    <s v="426"/>
    <x v="82"/>
    <x v="36"/>
    <x v="7"/>
    <x v="0"/>
  </r>
  <r>
    <n v="2003.302748501216"/>
    <x v="0"/>
    <x v="240"/>
    <n v="1714.81"/>
    <x v="8"/>
    <s v="379"/>
    <x v="63"/>
    <x v="36"/>
    <x v="7"/>
    <x v="0"/>
  </r>
  <r>
    <n v="571.83092770036296"/>
    <x v="0"/>
    <x v="240"/>
    <n v="449.14"/>
    <x v="9"/>
    <s v="380"/>
    <x v="42"/>
    <x v="36"/>
    <x v="7"/>
    <x v="0"/>
  </r>
  <r>
    <n v="1254.3798193127097"/>
    <x v="0"/>
    <x v="240"/>
    <n v="1103.81"/>
    <x v="2"/>
    <s v="382"/>
    <x v="112"/>
    <x v="36"/>
    <x v="7"/>
    <x v="0"/>
  </r>
  <r>
    <n v="1658.688837619557"/>
    <x v="0"/>
    <x v="240"/>
    <n v="1595.66"/>
    <x v="4"/>
    <s v="383"/>
    <x v="71"/>
    <x v="36"/>
    <x v="7"/>
    <x v="0"/>
  </r>
  <r>
    <n v="1652.1945303902246"/>
    <x v="0"/>
    <x v="240"/>
    <n v="2467.83"/>
    <x v="6"/>
    <s v="385"/>
    <x v="40"/>
    <x v="36"/>
    <x v="7"/>
    <x v="0"/>
  </r>
  <r>
    <n v="3831.0416282914534"/>
    <x v="0"/>
    <x v="240"/>
    <n v="4668.09"/>
    <x v="0"/>
    <s v="384"/>
    <x v="39"/>
    <x v="36"/>
    <x v="7"/>
    <x v="0"/>
  </r>
  <r>
    <n v="2342.7013903750058"/>
    <x v="0"/>
    <x v="240"/>
    <n v="2209.02"/>
    <x v="6"/>
    <s v="398"/>
    <x v="38"/>
    <x v="36"/>
    <x v="7"/>
    <x v="0"/>
  </r>
  <r>
    <n v="3280.7294131891149"/>
    <x v="0"/>
    <x v="240"/>
    <n v="4432.8599999999997"/>
    <x v="8"/>
    <s v="391"/>
    <x v="28"/>
    <x v="36"/>
    <x v="7"/>
    <x v="0"/>
  </r>
  <r>
    <n v="1985.6836073754612"/>
    <x v="1"/>
    <x v="240"/>
    <n v="0"/>
    <x v="2"/>
    <s v="427"/>
    <x v="83"/>
    <x v="36"/>
    <x v="7"/>
    <x v="0"/>
  </r>
  <r>
    <n v="1768.878381041"/>
    <x v="0"/>
    <x v="240"/>
    <n v="1392.9"/>
    <x v="5"/>
    <s v="393"/>
    <x v="53"/>
    <x v="36"/>
    <x v="7"/>
    <x v="0"/>
  </r>
  <r>
    <n v="1671.4480777258959"/>
    <x v="0"/>
    <x v="240"/>
    <n v="1233.02"/>
    <x v="9"/>
    <s v="395"/>
    <x v="107"/>
    <x v="36"/>
    <x v="7"/>
    <x v="0"/>
  </r>
  <r>
    <n v="1505.3117440074611"/>
    <x v="0"/>
    <x v="240"/>
    <n v="1087.06"/>
    <x v="0"/>
    <s v="396"/>
    <x v="6"/>
    <x v="36"/>
    <x v="7"/>
    <x v="0"/>
  </r>
  <r>
    <n v="1964.3744394287069"/>
    <x v="0"/>
    <x v="240"/>
    <n v="1588.32"/>
    <x v="6"/>
    <s v="401"/>
    <x v="76"/>
    <x v="36"/>
    <x v="7"/>
    <x v="0"/>
  </r>
  <r>
    <n v="2717.6292000928811"/>
    <x v="0"/>
    <x v="240"/>
    <n v="2421.9699999999998"/>
    <x v="7"/>
    <s v="402"/>
    <x v="37"/>
    <x v="36"/>
    <x v="7"/>
    <x v="0"/>
  </r>
  <r>
    <n v="3097.4560459928593"/>
    <x v="0"/>
    <x v="240"/>
    <n v="2611.73"/>
    <x v="2"/>
    <s v="403"/>
    <x v="22"/>
    <x v="36"/>
    <x v="7"/>
    <x v="0"/>
  </r>
  <r>
    <n v="1913.0290434760018"/>
    <x v="0"/>
    <x v="240"/>
    <n v="1339.84"/>
    <x v="2"/>
    <s v="404"/>
    <x v="2"/>
    <x v="36"/>
    <x v="7"/>
    <x v="0"/>
  </r>
  <r>
    <n v="2351.8090461565362"/>
    <x v="0"/>
    <x v="240"/>
    <n v="1864.15"/>
    <x v="3"/>
    <s v="405"/>
    <x v="3"/>
    <x v="36"/>
    <x v="7"/>
    <x v="0"/>
  </r>
  <r>
    <n v="1869.7908620562066"/>
    <x v="0"/>
    <x v="240"/>
    <n v="1597.88"/>
    <x v="1"/>
    <s v="361"/>
    <x v="5"/>
    <x v="36"/>
    <x v="7"/>
    <x v="0"/>
  </r>
  <r>
    <n v="2756.381879815227"/>
    <x v="0"/>
    <x v="240"/>
    <n v="2536.9699999999998"/>
    <x v="4"/>
    <s v="406"/>
    <x v="4"/>
    <x v="36"/>
    <x v="7"/>
    <x v="0"/>
  </r>
  <r>
    <n v="2239.3615275688117"/>
    <x v="0"/>
    <x v="240"/>
    <n v="1845.99"/>
    <x v="0"/>
    <s v="407"/>
    <x v="0"/>
    <x v="36"/>
    <x v="7"/>
    <x v="0"/>
  </r>
  <r>
    <n v="2487.069845781914"/>
    <x v="1"/>
    <x v="240"/>
    <m/>
    <x v="7"/>
    <s v="413"/>
    <x v="106"/>
    <x v="36"/>
    <x v="7"/>
    <x v="0"/>
  </r>
  <r>
    <n v="1649.6390447155586"/>
    <x v="1"/>
    <x v="240"/>
    <n v="0"/>
    <x v="4"/>
    <s v="414"/>
    <x v="97"/>
    <x v="36"/>
    <x v="7"/>
    <x v="0"/>
  </r>
  <r>
    <n v="2791.6968449032529"/>
    <x v="1"/>
    <x v="240"/>
    <m/>
    <x v="4"/>
    <s v="415"/>
    <x v="98"/>
    <x v="36"/>
    <x v="7"/>
    <x v="0"/>
  </r>
  <r>
    <n v="2512.5271604129275"/>
    <x v="1"/>
    <x v="240"/>
    <m/>
    <x v="7"/>
    <s v="416"/>
    <x v="99"/>
    <x v="36"/>
    <x v="7"/>
    <x v="0"/>
  </r>
  <r>
    <n v="3091.1697791746928"/>
    <x v="1"/>
    <x v="240"/>
    <m/>
    <x v="6"/>
    <s v="418"/>
    <x v="100"/>
    <x v="36"/>
    <x v="7"/>
    <x v="0"/>
  </r>
  <r>
    <n v="1729.8368813509612"/>
    <x v="1"/>
    <x v="240"/>
    <m/>
    <x v="8"/>
    <s v="419"/>
    <x v="101"/>
    <x v="36"/>
    <x v="7"/>
    <x v="0"/>
  </r>
  <r>
    <n v="1954.1877914322772"/>
    <x v="1"/>
    <x v="240"/>
    <m/>
    <x v="3"/>
    <s v="428"/>
    <x v="84"/>
    <x v="36"/>
    <x v="7"/>
    <x v="0"/>
  </r>
  <r>
    <n v="2707.0999708152758"/>
    <x v="1"/>
    <x v="240"/>
    <m/>
    <x v="4"/>
    <s v="429"/>
    <x v="85"/>
    <x v="36"/>
    <x v="7"/>
    <x v="0"/>
  </r>
  <r>
    <n v="1861.131229935502"/>
    <x v="1"/>
    <x v="240"/>
    <m/>
    <x v="9"/>
    <s v="438"/>
    <x v="32"/>
    <x v="36"/>
    <x v="7"/>
    <x v="0"/>
  </r>
  <r>
    <n v="2114.9218521994339"/>
    <x v="1"/>
    <x v="240"/>
    <m/>
    <x v="9"/>
    <s v="437"/>
    <x v="33"/>
    <x v="36"/>
    <x v="7"/>
    <x v="0"/>
  </r>
  <r>
    <n v="901.82604011994874"/>
    <x v="0"/>
    <x v="241"/>
    <n v="1074.3599999999999"/>
    <x v="1"/>
    <s v="311"/>
    <x v="15"/>
    <x v="37"/>
    <x v="7"/>
    <x v="0"/>
  </r>
  <r>
    <n v="508.17864444642856"/>
    <x v="0"/>
    <x v="241"/>
    <n v="398.91"/>
    <x v="0"/>
    <s v="409"/>
    <x v="102"/>
    <x v="37"/>
    <x v="7"/>
    <x v="0"/>
  </r>
  <r>
    <n v="1220.3215176007559"/>
    <x v="0"/>
    <x v="241"/>
    <n v="1092.8900000000001"/>
    <x v="1"/>
    <s v="301"/>
    <x v="21"/>
    <x v="37"/>
    <x v="7"/>
    <x v="0"/>
  </r>
  <r>
    <n v="1098.714059285516"/>
    <x v="0"/>
    <x v="241"/>
    <n v="1252.5999999999999"/>
    <x v="0"/>
    <s v="326"/>
    <x v="19"/>
    <x v="37"/>
    <x v="7"/>
    <x v="0"/>
  </r>
  <r>
    <n v="716.7329985852457"/>
    <x v="0"/>
    <x v="241"/>
    <n v="717.35"/>
    <x v="9"/>
    <s v="368"/>
    <x v="109"/>
    <x v="37"/>
    <x v="7"/>
    <x v="0"/>
  </r>
  <r>
    <n v="947.24411359384362"/>
    <x v="1"/>
    <x v="241"/>
    <n v="0"/>
    <x v="9"/>
    <s v="425"/>
    <x v="81"/>
    <x v="37"/>
    <x v="7"/>
    <x v="0"/>
  </r>
  <r>
    <n v="760.80994460221825"/>
    <x v="0"/>
    <x v="241"/>
    <n v="693.49"/>
    <x v="1"/>
    <s v="313"/>
    <x v="43"/>
    <x v="37"/>
    <x v="7"/>
    <x v="0"/>
  </r>
  <r>
    <n v="1065.1889276841514"/>
    <x v="1"/>
    <x v="241"/>
    <m/>
    <x v="6"/>
    <s v="417"/>
    <x v="35"/>
    <x v="37"/>
    <x v="7"/>
    <x v="0"/>
  </r>
  <r>
    <n v="1762.0493232135045"/>
    <x v="0"/>
    <x v="241"/>
    <n v="1688.02"/>
    <x v="5"/>
    <s v="323"/>
    <x v="29"/>
    <x v="37"/>
    <x v="7"/>
    <x v="0"/>
  </r>
  <r>
    <n v="817.57363033538081"/>
    <x v="1"/>
    <x v="241"/>
    <m/>
    <x v="8"/>
    <s v="423"/>
    <x v="79"/>
    <x v="37"/>
    <x v="7"/>
    <x v="0"/>
  </r>
  <r>
    <n v="1055.1296678737044"/>
    <x v="0"/>
    <x v="241"/>
    <n v="1371.65"/>
    <x v="0"/>
    <s v="305"/>
    <x v="46"/>
    <x v="37"/>
    <x v="7"/>
    <x v="0"/>
  </r>
  <r>
    <n v="1338.4741866915401"/>
    <x v="0"/>
    <x v="241"/>
    <n v="1302.76"/>
    <x v="1"/>
    <s v="321"/>
    <x v="48"/>
    <x v="37"/>
    <x v="7"/>
    <x v="0"/>
  </r>
  <r>
    <n v="1067.0282503294927"/>
    <x v="0"/>
    <x v="241"/>
    <n v="875.99"/>
    <x v="1"/>
    <s v="317"/>
    <x v="8"/>
    <x v="37"/>
    <x v="7"/>
    <x v="0"/>
  </r>
  <r>
    <n v="926.51852339357993"/>
    <x v="0"/>
    <x v="241"/>
    <n v="902.03"/>
    <x v="7"/>
    <s v="308"/>
    <x v="20"/>
    <x v="37"/>
    <x v="7"/>
    <x v="0"/>
  </r>
  <r>
    <n v="1258.6496908947402"/>
    <x v="0"/>
    <x v="241"/>
    <n v="1070.8599999999999"/>
    <x v="7"/>
    <s v="304"/>
    <x v="17"/>
    <x v="37"/>
    <x v="7"/>
    <x v="0"/>
  </r>
  <r>
    <n v="2420.8839265548895"/>
    <x v="1"/>
    <x v="241"/>
    <m/>
    <x v="9"/>
    <s v="420"/>
    <x v="36"/>
    <x v="37"/>
    <x v="7"/>
    <x v="0"/>
  </r>
  <r>
    <n v="1187.9968122243661"/>
    <x v="0"/>
    <x v="241"/>
    <n v="681.27"/>
    <x v="2"/>
    <s v="411"/>
    <x v="104"/>
    <x v="37"/>
    <x v="7"/>
    <x v="0"/>
  </r>
  <r>
    <n v="1547.3052520502592"/>
    <x v="0"/>
    <x v="241"/>
    <n v="1726.12"/>
    <x v="5"/>
    <s v="397"/>
    <x v="7"/>
    <x v="37"/>
    <x v="7"/>
    <x v="0"/>
  </r>
  <r>
    <n v="1322.157906834886"/>
    <x v="0"/>
    <x v="241"/>
    <n v="1087.6400000000001"/>
    <x v="1"/>
    <s v="376"/>
    <x v="67"/>
    <x v="37"/>
    <x v="7"/>
    <x v="0"/>
  </r>
  <r>
    <n v="1049.4987456390672"/>
    <x v="0"/>
    <x v="241"/>
    <n v="1188.3900000000001"/>
    <x v="1"/>
    <s v="319"/>
    <x v="50"/>
    <x v="37"/>
    <x v="7"/>
    <x v="0"/>
  </r>
  <r>
    <n v="924.20122880943904"/>
    <x v="0"/>
    <x v="241"/>
    <n v="746.22"/>
    <x v="8"/>
    <s v="388"/>
    <x v="57"/>
    <x v="37"/>
    <x v="7"/>
    <x v="0"/>
  </r>
  <r>
    <n v="1089.7569904840375"/>
    <x v="0"/>
    <x v="241"/>
    <n v="915.46"/>
    <x v="2"/>
    <s v="320"/>
    <x v="66"/>
    <x v="37"/>
    <x v="7"/>
    <x v="0"/>
  </r>
  <r>
    <n v="725.82974889175591"/>
    <x v="0"/>
    <x v="241"/>
    <n v="463.58"/>
    <x v="1"/>
    <s v="366"/>
    <x v="72"/>
    <x v="37"/>
    <x v="7"/>
    <x v="0"/>
  </r>
  <r>
    <n v="1515.7619073874062"/>
    <x v="0"/>
    <x v="241"/>
    <n v="1134.44"/>
    <x v="6"/>
    <s v="399"/>
    <x v="30"/>
    <x v="37"/>
    <x v="7"/>
    <x v="0"/>
  </r>
  <r>
    <n v="1064.7670750255193"/>
    <x v="0"/>
    <x v="241"/>
    <n v="981.88"/>
    <x v="9"/>
    <s v="314"/>
    <x v="16"/>
    <x v="37"/>
    <x v="7"/>
    <x v="0"/>
  </r>
  <r>
    <n v="677.08041027931222"/>
    <x v="0"/>
    <x v="241"/>
    <n v="479.43"/>
    <x v="3"/>
    <s v="204"/>
    <x v="110"/>
    <x v="37"/>
    <x v="7"/>
    <x v="0"/>
  </r>
  <r>
    <n v="1154.8645447424001"/>
    <x v="0"/>
    <x v="241"/>
    <n v="979.65"/>
    <x v="5"/>
    <s v="377"/>
    <x v="24"/>
    <x v="37"/>
    <x v="7"/>
    <x v="0"/>
  </r>
  <r>
    <n v="1233.3907729086504"/>
    <x v="1"/>
    <x v="241"/>
    <n v="0"/>
    <x v="0"/>
    <s v="431"/>
    <x v="87"/>
    <x v="37"/>
    <x v="7"/>
    <x v="0"/>
  </r>
  <r>
    <n v="670.96643054846527"/>
    <x v="0"/>
    <x v="241"/>
    <n v="350.91"/>
    <x v="7"/>
    <s v="389"/>
    <x v="10"/>
    <x v="37"/>
    <x v="7"/>
    <x v="0"/>
  </r>
  <r>
    <n v="575.8325951220138"/>
    <x v="0"/>
    <x v="241"/>
    <n v="570.79"/>
    <x v="7"/>
    <s v="322"/>
    <x v="52"/>
    <x v="37"/>
    <x v="7"/>
    <x v="0"/>
  </r>
  <r>
    <n v="3796.3518580283535"/>
    <x v="0"/>
    <x v="241"/>
    <n v="1985.67"/>
    <x v="6"/>
    <s v="201"/>
    <x v="26"/>
    <x v="37"/>
    <x v="7"/>
    <x v="0"/>
  </r>
  <r>
    <n v="3074.0937816070091"/>
    <x v="0"/>
    <x v="241"/>
    <n v="2897.02"/>
    <x v="6"/>
    <s v="400"/>
    <x v="31"/>
    <x v="37"/>
    <x v="7"/>
    <x v="0"/>
  </r>
  <r>
    <n v="1340.3446854681947"/>
    <x v="0"/>
    <x v="241"/>
    <n v="1213.5899999999999"/>
    <x v="6"/>
    <s v="365"/>
    <x v="12"/>
    <x v="37"/>
    <x v="7"/>
    <x v="0"/>
  </r>
  <r>
    <n v="922.57629813567064"/>
    <x v="1"/>
    <x v="241"/>
    <n v="0"/>
    <x v="7"/>
    <s v="424"/>
    <x v="80"/>
    <x v="37"/>
    <x v="7"/>
    <x v="0"/>
  </r>
  <r>
    <n v="986.19706098384472"/>
    <x v="0"/>
    <x v="241"/>
    <n v="879.89"/>
    <x v="4"/>
    <s v="356"/>
    <x v="14"/>
    <x v="37"/>
    <x v="7"/>
    <x v="0"/>
  </r>
  <r>
    <n v="1216.270919178125"/>
    <x v="0"/>
    <x v="241"/>
    <n v="1456.4"/>
    <x v="10"/>
    <s v="328"/>
    <x v="41"/>
    <x v="37"/>
    <x v="7"/>
    <x v="0"/>
  </r>
  <r>
    <n v="786.04160465222651"/>
    <x v="0"/>
    <x v="241"/>
    <n v="677.86"/>
    <x v="9"/>
    <s v="350"/>
    <x v="65"/>
    <x v="37"/>
    <x v="7"/>
    <x v="0"/>
  </r>
  <r>
    <n v="701.3764334501451"/>
    <x v="0"/>
    <x v="241"/>
    <n v="713.96"/>
    <x v="6"/>
    <s v="333"/>
    <x v="23"/>
    <x v="37"/>
    <x v="7"/>
    <x v="0"/>
  </r>
  <r>
    <n v="828.94349927984911"/>
    <x v="0"/>
    <x v="241"/>
    <n v="878.9"/>
    <x v="3"/>
    <s v="348"/>
    <x v="108"/>
    <x v="37"/>
    <x v="7"/>
    <x v="0"/>
  </r>
  <r>
    <n v="1170.8225857460768"/>
    <x v="0"/>
    <x v="241"/>
    <n v="1197.72"/>
    <x v="3"/>
    <s v="346"/>
    <x v="70"/>
    <x v="37"/>
    <x v="7"/>
    <x v="0"/>
  </r>
  <r>
    <n v="1516.841980028343"/>
    <x v="0"/>
    <x v="241"/>
    <n v="1758.01"/>
    <x v="4"/>
    <s v="332"/>
    <x v="55"/>
    <x v="37"/>
    <x v="7"/>
    <x v="0"/>
  </r>
  <r>
    <n v="893.43318592753735"/>
    <x v="0"/>
    <x v="241"/>
    <n v="1055.3399999999999"/>
    <x v="2"/>
    <s v="335"/>
    <x v="13"/>
    <x v="37"/>
    <x v="7"/>
    <x v="0"/>
  </r>
  <r>
    <n v="1098.2897111900968"/>
    <x v="0"/>
    <x v="241"/>
    <n v="752.44"/>
    <x v="2"/>
    <s v="374"/>
    <x v="45"/>
    <x v="37"/>
    <x v="7"/>
    <x v="0"/>
  </r>
  <r>
    <n v="1322.0074948301299"/>
    <x v="0"/>
    <x v="241"/>
    <n v="1440.87"/>
    <x v="5"/>
    <s v="410"/>
    <x v="103"/>
    <x v="37"/>
    <x v="7"/>
    <x v="0"/>
  </r>
  <r>
    <n v="1228.9992850617093"/>
    <x v="0"/>
    <x v="241"/>
    <n v="1177.3499999999999"/>
    <x v="10"/>
    <s v="331"/>
    <x v="49"/>
    <x v="37"/>
    <x v="7"/>
    <x v="0"/>
  </r>
  <r>
    <n v="896.09021800007565"/>
    <x v="0"/>
    <x v="241"/>
    <n v="601.32000000000005"/>
    <x v="5"/>
    <s v="351"/>
    <x v="75"/>
    <x v="37"/>
    <x v="7"/>
    <x v="0"/>
  </r>
  <r>
    <n v="777.06726837992721"/>
    <x v="0"/>
    <x v="241"/>
    <n v="598.75"/>
    <x v="1"/>
    <s v="352"/>
    <x v="62"/>
    <x v="37"/>
    <x v="7"/>
    <x v="0"/>
  </r>
  <r>
    <n v="870.73725396755208"/>
    <x v="0"/>
    <x v="241"/>
    <n v="627.21"/>
    <x v="3"/>
    <s v="353"/>
    <x v="59"/>
    <x v="37"/>
    <x v="7"/>
    <x v="0"/>
  </r>
  <r>
    <n v="1023.5353765130309"/>
    <x v="0"/>
    <x v="241"/>
    <n v="934.77"/>
    <x v="7"/>
    <s v="370"/>
    <x v="56"/>
    <x v="37"/>
    <x v="7"/>
    <x v="0"/>
  </r>
  <r>
    <n v="666.03101737067129"/>
    <x v="1"/>
    <x v="241"/>
    <m/>
    <x v="2"/>
    <s v="422"/>
    <x v="78"/>
    <x v="37"/>
    <x v="7"/>
    <x v="0"/>
  </r>
  <r>
    <n v="801.07639149582826"/>
    <x v="0"/>
    <x v="241"/>
    <n v="679.73"/>
    <x v="8"/>
    <s v="334"/>
    <x v="11"/>
    <x v="37"/>
    <x v="7"/>
    <x v="0"/>
  </r>
  <r>
    <n v="910.16147997188136"/>
    <x v="0"/>
    <x v="241"/>
    <n v="810.72"/>
    <x v="6"/>
    <s v="390"/>
    <x v="9"/>
    <x v="37"/>
    <x v="7"/>
    <x v="0"/>
  </r>
  <r>
    <n v="869.74825957629503"/>
    <x v="0"/>
    <x v="241"/>
    <n v="703.45"/>
    <x v="0"/>
    <s v="337"/>
    <x v="68"/>
    <x v="37"/>
    <x v="7"/>
    <x v="0"/>
  </r>
  <r>
    <n v="964.80223295020073"/>
    <x v="0"/>
    <x v="241"/>
    <n v="312.79000000000002"/>
    <x v="8"/>
    <s v="367"/>
    <x v="18"/>
    <x v="37"/>
    <x v="7"/>
    <x v="0"/>
  </r>
  <r>
    <n v="750.81855429857842"/>
    <x v="0"/>
    <x v="241"/>
    <n v="624.44000000000005"/>
    <x v="4"/>
    <s v="339"/>
    <x v="60"/>
    <x v="37"/>
    <x v="7"/>
    <x v="0"/>
  </r>
  <r>
    <n v="1011.3804337850933"/>
    <x v="1"/>
    <x v="241"/>
    <m/>
    <x v="2"/>
    <s v="412"/>
    <x v="105"/>
    <x v="37"/>
    <x v="7"/>
    <x v="0"/>
  </r>
  <r>
    <n v="1111.3607549146122"/>
    <x v="0"/>
    <x v="241"/>
    <n v="741.12"/>
    <x v="4"/>
    <s v="341"/>
    <x v="54"/>
    <x v="37"/>
    <x v="7"/>
    <x v="0"/>
  </r>
  <r>
    <n v="686.09187161387604"/>
    <x v="0"/>
    <x v="241"/>
    <n v="433.81"/>
    <x v="8"/>
    <s v="342"/>
    <x v="61"/>
    <x v="37"/>
    <x v="7"/>
    <x v="0"/>
  </r>
  <r>
    <n v="773.07546081294697"/>
    <x v="0"/>
    <x v="241"/>
    <n v="830.78"/>
    <x v="5"/>
    <s v="343"/>
    <x v="47"/>
    <x v="37"/>
    <x v="7"/>
    <x v="0"/>
  </r>
  <r>
    <n v="602.40550596802166"/>
    <x v="0"/>
    <x v="241"/>
    <n v="560.94000000000005"/>
    <x v="4"/>
    <s v="344"/>
    <x v="74"/>
    <x v="37"/>
    <x v="7"/>
    <x v="0"/>
  </r>
  <r>
    <n v="1015.2685748576107"/>
    <x v="0"/>
    <x v="241"/>
    <n v="986.35"/>
    <x v="1"/>
    <s v="408"/>
    <x v="1"/>
    <x v="37"/>
    <x v="7"/>
    <x v="0"/>
  </r>
  <r>
    <n v="816.00023483940697"/>
    <x v="0"/>
    <x v="241"/>
    <n v="629.73"/>
    <x v="0"/>
    <s v="347"/>
    <x v="58"/>
    <x v="37"/>
    <x v="7"/>
    <x v="0"/>
  </r>
  <r>
    <n v="1004.4474825810353"/>
    <x v="0"/>
    <x v="241"/>
    <n v="670.91"/>
    <x v="1"/>
    <s v="354"/>
    <x v="69"/>
    <x v="37"/>
    <x v="7"/>
    <x v="0"/>
  </r>
  <r>
    <n v="798.96112632028996"/>
    <x v="0"/>
    <x v="241"/>
    <n v="832.61"/>
    <x v="4"/>
    <s v="355"/>
    <x v="51"/>
    <x v="37"/>
    <x v="7"/>
    <x v="0"/>
  </r>
  <r>
    <n v="2915.5935904888797"/>
    <x v="0"/>
    <x v="241"/>
    <n v="3098.4"/>
    <x v="6"/>
    <s v="362"/>
    <x v="25"/>
    <x v="37"/>
    <x v="7"/>
    <x v="0"/>
  </r>
  <r>
    <n v="852.73073539570396"/>
    <x v="0"/>
    <x v="241"/>
    <n v="692.37"/>
    <x v="8"/>
    <s v="359"/>
    <x v="44"/>
    <x v="37"/>
    <x v="7"/>
    <x v="0"/>
  </r>
  <r>
    <n v="949.77953333617324"/>
    <x v="0"/>
    <x v="241"/>
    <n v="923.27"/>
    <x v="4"/>
    <s v="358"/>
    <x v="64"/>
    <x v="37"/>
    <x v="7"/>
    <x v="0"/>
  </r>
  <r>
    <n v="683.80828999865241"/>
    <x v="1"/>
    <x v="241"/>
    <m/>
    <x v="2"/>
    <s v="421"/>
    <x v="77"/>
    <x v="37"/>
    <x v="7"/>
    <x v="0"/>
  </r>
  <r>
    <n v="1085.1081556523288"/>
    <x v="0"/>
    <x v="241"/>
    <n v="1070.04"/>
    <x v="0"/>
    <s v="363"/>
    <x v="111"/>
    <x v="37"/>
    <x v="7"/>
    <x v="0"/>
  </r>
  <r>
    <n v="860.04912121629604"/>
    <x v="0"/>
    <x v="241"/>
    <n v="603.26"/>
    <x v="5"/>
    <s v="372"/>
    <x v="73"/>
    <x v="37"/>
    <x v="7"/>
    <x v="0"/>
  </r>
  <r>
    <n v="1262.3362490066288"/>
    <x v="0"/>
    <x v="241"/>
    <n v="1172.73"/>
    <x v="7"/>
    <s v="373"/>
    <x v="27"/>
    <x v="37"/>
    <x v="7"/>
    <x v="0"/>
  </r>
  <r>
    <n v="863.37354103605537"/>
    <x v="1"/>
    <x v="241"/>
    <n v="0"/>
    <x v="2"/>
    <s v="426"/>
    <x v="82"/>
    <x v="37"/>
    <x v="7"/>
    <x v="0"/>
  </r>
  <r>
    <n v="973.58015174191428"/>
    <x v="0"/>
    <x v="241"/>
    <n v="716.35"/>
    <x v="8"/>
    <s v="379"/>
    <x v="63"/>
    <x v="37"/>
    <x v="7"/>
    <x v="0"/>
  </r>
  <r>
    <n v="290.50607118658678"/>
    <x v="0"/>
    <x v="241"/>
    <n v="675.75"/>
    <x v="9"/>
    <s v="380"/>
    <x v="42"/>
    <x v="37"/>
    <x v="7"/>
    <x v="0"/>
  </r>
  <r>
    <n v="609.61294828859059"/>
    <x v="0"/>
    <x v="241"/>
    <n v="851.6"/>
    <x v="2"/>
    <s v="382"/>
    <x v="112"/>
    <x v="37"/>
    <x v="7"/>
    <x v="0"/>
  </r>
  <r>
    <n v="806.1020888781992"/>
    <x v="0"/>
    <x v="241"/>
    <n v="694.59"/>
    <x v="4"/>
    <s v="383"/>
    <x v="71"/>
    <x v="37"/>
    <x v="7"/>
    <x v="0"/>
  </r>
  <r>
    <n v="839.36093451583213"/>
    <x v="0"/>
    <x v="241"/>
    <n v="748.68"/>
    <x v="6"/>
    <s v="385"/>
    <x v="40"/>
    <x v="37"/>
    <x v="7"/>
    <x v="0"/>
  </r>
  <r>
    <n v="1946.2760723050478"/>
    <x v="0"/>
    <x v="241"/>
    <n v="1295.78"/>
    <x v="0"/>
    <s v="384"/>
    <x v="39"/>
    <x v="37"/>
    <x v="7"/>
    <x v="0"/>
  </r>
  <r>
    <n v="1190.1576915717517"/>
    <x v="0"/>
    <x v="241"/>
    <n v="1410.39"/>
    <x v="6"/>
    <s v="398"/>
    <x v="38"/>
    <x v="37"/>
    <x v="7"/>
    <x v="0"/>
  </r>
  <r>
    <n v="1666.7021077098016"/>
    <x v="0"/>
    <x v="241"/>
    <n v="1328.55"/>
    <x v="8"/>
    <s v="391"/>
    <x v="28"/>
    <x v="37"/>
    <x v="7"/>
    <x v="0"/>
  </r>
  <r>
    <n v="965.01746889050401"/>
    <x v="1"/>
    <x v="241"/>
    <n v="0"/>
    <x v="2"/>
    <s v="427"/>
    <x v="83"/>
    <x v="37"/>
    <x v="7"/>
    <x v="0"/>
  </r>
  <r>
    <n v="859.65283276096056"/>
    <x v="0"/>
    <x v="241"/>
    <n v="908.31"/>
    <x v="5"/>
    <s v="393"/>
    <x v="53"/>
    <x v="37"/>
    <x v="7"/>
    <x v="0"/>
  </r>
  <r>
    <n v="849.14227393268447"/>
    <x v="0"/>
    <x v="241"/>
    <n v="542.13"/>
    <x v="9"/>
    <s v="395"/>
    <x v="107"/>
    <x v="37"/>
    <x v="7"/>
    <x v="0"/>
  </r>
  <r>
    <n v="731.5627342128513"/>
    <x v="0"/>
    <x v="241"/>
    <n v="386.59"/>
    <x v="0"/>
    <s v="396"/>
    <x v="6"/>
    <x v="37"/>
    <x v="7"/>
    <x v="0"/>
  </r>
  <r>
    <n v="954.66147902396165"/>
    <x v="0"/>
    <x v="241"/>
    <n v="1056.22"/>
    <x v="6"/>
    <s v="401"/>
    <x v="76"/>
    <x v="37"/>
    <x v="7"/>
    <x v="0"/>
  </r>
  <r>
    <n v="1380.6314832180915"/>
    <x v="0"/>
    <x v="241"/>
    <n v="1152.69"/>
    <x v="7"/>
    <s v="402"/>
    <x v="37"/>
    <x v="37"/>
    <x v="7"/>
    <x v="0"/>
  </r>
  <r>
    <n v="1505.3250086776925"/>
    <x v="0"/>
    <x v="241"/>
    <n v="1474.84"/>
    <x v="2"/>
    <s v="403"/>
    <x v="22"/>
    <x v="37"/>
    <x v="7"/>
    <x v="0"/>
  </r>
  <r>
    <n v="929.70825694093764"/>
    <x v="0"/>
    <x v="241"/>
    <n v="569.32000000000005"/>
    <x v="2"/>
    <s v="404"/>
    <x v="2"/>
    <x v="37"/>
    <x v="7"/>
    <x v="0"/>
  </r>
  <r>
    <n v="1142.9498660340394"/>
    <x v="0"/>
    <x v="241"/>
    <n v="999.22"/>
    <x v="3"/>
    <s v="405"/>
    <x v="3"/>
    <x v="37"/>
    <x v="7"/>
    <x v="0"/>
  </r>
  <r>
    <n v="908.69504001243149"/>
    <x v="0"/>
    <x v="241"/>
    <n v="605.34"/>
    <x v="1"/>
    <s v="361"/>
    <x v="5"/>
    <x v="37"/>
    <x v="7"/>
    <x v="0"/>
  </r>
  <r>
    <n v="1339.5672175944919"/>
    <x v="0"/>
    <x v="241"/>
    <n v="1318.56"/>
    <x v="4"/>
    <s v="406"/>
    <x v="4"/>
    <x v="37"/>
    <x v="7"/>
    <x v="0"/>
  </r>
  <r>
    <n v="1088.3017743806213"/>
    <x v="0"/>
    <x v="241"/>
    <n v="800.87"/>
    <x v="0"/>
    <s v="407"/>
    <x v="0"/>
    <x v="37"/>
    <x v="7"/>
    <x v="0"/>
  </r>
  <r>
    <n v="1208.6849277577505"/>
    <x v="1"/>
    <x v="241"/>
    <m/>
    <x v="7"/>
    <s v="413"/>
    <x v="106"/>
    <x v="37"/>
    <x v="7"/>
    <x v="0"/>
  </r>
  <r>
    <n v="801.70400239062292"/>
    <x v="1"/>
    <x v="241"/>
    <n v="0"/>
    <x v="4"/>
    <s v="414"/>
    <x v="97"/>
    <x v="37"/>
    <x v="7"/>
    <x v="0"/>
  </r>
  <r>
    <n v="1356.7298501995156"/>
    <x v="1"/>
    <x v="241"/>
    <m/>
    <x v="4"/>
    <s v="415"/>
    <x v="98"/>
    <x v="37"/>
    <x v="7"/>
    <x v="0"/>
  </r>
  <r>
    <n v="1221.0568651795641"/>
    <x v="1"/>
    <x v="241"/>
    <m/>
    <x v="7"/>
    <s v="416"/>
    <x v="99"/>
    <x v="37"/>
    <x v="7"/>
    <x v="0"/>
  </r>
  <r>
    <n v="1502.2699614027363"/>
    <x v="1"/>
    <x v="241"/>
    <m/>
    <x v="6"/>
    <s v="418"/>
    <x v="100"/>
    <x v="37"/>
    <x v="7"/>
    <x v="0"/>
  </r>
  <r>
    <n v="840.67915081453611"/>
    <x v="1"/>
    <x v="241"/>
    <m/>
    <x v="8"/>
    <s v="419"/>
    <x v="101"/>
    <x v="37"/>
    <x v="7"/>
    <x v="0"/>
  </r>
  <r>
    <n v="949.71089513966103"/>
    <x v="1"/>
    <x v="241"/>
    <m/>
    <x v="3"/>
    <s v="428"/>
    <x v="84"/>
    <x v="37"/>
    <x v="7"/>
    <x v="0"/>
  </r>
  <r>
    <n v="1315.6168244358939"/>
    <x v="1"/>
    <x v="241"/>
    <m/>
    <x v="4"/>
    <s v="429"/>
    <x v="85"/>
    <x v="37"/>
    <x v="7"/>
    <x v="0"/>
  </r>
  <r>
    <n v="904.48656679967701"/>
    <x v="1"/>
    <x v="241"/>
    <m/>
    <x v="9"/>
    <s v="438"/>
    <x v="32"/>
    <x v="37"/>
    <x v="7"/>
    <x v="0"/>
  </r>
  <r>
    <n v="1027.825644090542"/>
    <x v="1"/>
    <x v="241"/>
    <m/>
    <x v="9"/>
    <s v="437"/>
    <x v="33"/>
    <x v="37"/>
    <x v="7"/>
    <x v="0"/>
  </r>
  <r>
    <n v="459.20720769535984"/>
    <x v="0"/>
    <x v="242"/>
    <n v="411.89"/>
    <x v="1"/>
    <s v="311"/>
    <x v="15"/>
    <x v="37"/>
    <x v="7"/>
    <x v="0"/>
  </r>
  <r>
    <n v="258.76309392842467"/>
    <x v="0"/>
    <x v="242"/>
    <n v="318.86"/>
    <x v="0"/>
    <s v="409"/>
    <x v="102"/>
    <x v="37"/>
    <x v="7"/>
    <x v="0"/>
  </r>
  <r>
    <n v="621.3841823789794"/>
    <x v="0"/>
    <x v="242"/>
    <n v="548.04999999999995"/>
    <x v="1"/>
    <s v="301"/>
    <x v="21"/>
    <x v="37"/>
    <x v="7"/>
    <x v="0"/>
  </r>
  <r>
    <n v="559.46201681316404"/>
    <x v="0"/>
    <x v="242"/>
    <n v="509.2"/>
    <x v="0"/>
    <s v="326"/>
    <x v="19"/>
    <x v="37"/>
    <x v="7"/>
    <x v="0"/>
  </r>
  <r>
    <n v="364.95836702572558"/>
    <x v="0"/>
    <x v="242"/>
    <n v="190.51"/>
    <x v="9"/>
    <s v="368"/>
    <x v="109"/>
    <x v="37"/>
    <x v="7"/>
    <x v="0"/>
  </r>
  <r>
    <n v="482.33395916516201"/>
    <x v="1"/>
    <x v="242"/>
    <n v="0"/>
    <x v="9"/>
    <s v="425"/>
    <x v="81"/>
    <x v="37"/>
    <x v="7"/>
    <x v="0"/>
  </r>
  <r>
    <n v="387.40222027873318"/>
    <x v="0"/>
    <x v="242"/>
    <n v="261.14"/>
    <x v="1"/>
    <s v="313"/>
    <x v="43"/>
    <x v="37"/>
    <x v="7"/>
    <x v="0"/>
  </r>
  <r>
    <n v="413.66951586602516"/>
    <x v="1"/>
    <x v="242"/>
    <m/>
    <x v="6"/>
    <s v="417"/>
    <x v="35"/>
    <x v="37"/>
    <x v="7"/>
    <x v="0"/>
  </r>
  <r>
    <n v="684.29747204612522"/>
    <x v="0"/>
    <x v="242"/>
    <n v="636.16999999999996"/>
    <x v="5"/>
    <s v="323"/>
    <x v="29"/>
    <x v="37"/>
    <x v="7"/>
    <x v="0"/>
  </r>
  <r>
    <n v="416.30612465097278"/>
    <x v="1"/>
    <x v="242"/>
    <m/>
    <x v="8"/>
    <s v="423"/>
    <x v="79"/>
    <x v="37"/>
    <x v="7"/>
    <x v="0"/>
  </r>
  <r>
    <n v="537.26897093853211"/>
    <x v="0"/>
    <x v="242"/>
    <n v="322.36"/>
    <x v="0"/>
    <s v="305"/>
    <x v="46"/>
    <x v="37"/>
    <x v="7"/>
    <x v="0"/>
  </r>
  <r>
    <n v="681.54717927771208"/>
    <x v="0"/>
    <x v="242"/>
    <n v="639.19000000000005"/>
    <x v="1"/>
    <s v="321"/>
    <x v="48"/>
    <x v="37"/>
    <x v="7"/>
    <x v="0"/>
  </r>
  <r>
    <n v="543.32769466348554"/>
    <x v="0"/>
    <x v="242"/>
    <n v="581.23"/>
    <x v="1"/>
    <s v="317"/>
    <x v="8"/>
    <x v="37"/>
    <x v="7"/>
    <x v="0"/>
  </r>
  <r>
    <n v="471.78054866213921"/>
    <x v="0"/>
    <x v="242"/>
    <n v="612.22"/>
    <x v="7"/>
    <s v="308"/>
    <x v="20"/>
    <x v="37"/>
    <x v="7"/>
    <x v="0"/>
  </r>
  <r>
    <n v="640.90077721145212"/>
    <x v="0"/>
    <x v="242"/>
    <n v="522.73"/>
    <x v="7"/>
    <s v="304"/>
    <x v="17"/>
    <x v="37"/>
    <x v="7"/>
    <x v="0"/>
  </r>
  <r>
    <n v="940.15799060460256"/>
    <x v="1"/>
    <x v="242"/>
    <m/>
    <x v="9"/>
    <s v="420"/>
    <x v="36"/>
    <x v="37"/>
    <x v="7"/>
    <x v="0"/>
  </r>
  <r>
    <n v="604.92453602246837"/>
    <x v="0"/>
    <x v="242"/>
    <n v="362.87"/>
    <x v="2"/>
    <s v="411"/>
    <x v="104"/>
    <x v="37"/>
    <x v="7"/>
    <x v="0"/>
  </r>
  <r>
    <n v="787.88335292675606"/>
    <x v="0"/>
    <x v="242"/>
    <n v="1020.04"/>
    <x v="5"/>
    <s v="397"/>
    <x v="7"/>
    <x v="37"/>
    <x v="7"/>
    <x v="0"/>
  </r>
  <r>
    <n v="673.23897683109215"/>
    <x v="0"/>
    <x v="242"/>
    <n v="420.93"/>
    <x v="1"/>
    <s v="376"/>
    <x v="67"/>
    <x v="37"/>
    <x v="7"/>
    <x v="0"/>
  </r>
  <r>
    <n v="534.40172164533863"/>
    <x v="0"/>
    <x v="242"/>
    <n v="671.38"/>
    <x v="1"/>
    <s v="319"/>
    <x v="50"/>
    <x v="37"/>
    <x v="7"/>
    <x v="0"/>
  </r>
  <r>
    <n v="470.60058897141062"/>
    <x v="0"/>
    <x v="242"/>
    <n v="669.7"/>
    <x v="8"/>
    <s v="388"/>
    <x v="57"/>
    <x v="37"/>
    <x v="7"/>
    <x v="0"/>
  </r>
  <r>
    <n v="554.90110332156075"/>
    <x v="0"/>
    <x v="242"/>
    <n v="216.67"/>
    <x v="2"/>
    <s v="320"/>
    <x v="66"/>
    <x v="37"/>
    <x v="7"/>
    <x v="0"/>
  </r>
  <r>
    <n v="369.59040593513527"/>
    <x v="0"/>
    <x v="242"/>
    <n v="205.68"/>
    <x v="1"/>
    <s v="366"/>
    <x v="72"/>
    <x v="37"/>
    <x v="7"/>
    <x v="0"/>
  </r>
  <r>
    <n v="588.65096895096121"/>
    <x v="0"/>
    <x v="242"/>
    <n v="539.38"/>
    <x v="6"/>
    <s v="399"/>
    <x v="30"/>
    <x v="37"/>
    <x v="7"/>
    <x v="0"/>
  </r>
  <r>
    <n v="542.17631074768155"/>
    <x v="0"/>
    <x v="242"/>
    <n v="275.74"/>
    <x v="9"/>
    <s v="314"/>
    <x v="16"/>
    <x v="37"/>
    <x v="7"/>
    <x v="0"/>
  </r>
  <r>
    <n v="344.76738390503471"/>
    <x v="0"/>
    <x v="242"/>
    <n v="193.49"/>
    <x v="3"/>
    <s v="204"/>
    <x v="110"/>
    <x v="37"/>
    <x v="7"/>
    <x v="0"/>
  </r>
  <r>
    <n v="448.49532763457603"/>
    <x v="0"/>
    <x v="242"/>
    <n v="156.94999999999999"/>
    <x v="5"/>
    <s v="377"/>
    <x v="24"/>
    <x v="37"/>
    <x v="7"/>
    <x v="0"/>
  </r>
  <r>
    <n v="628.03900932963813"/>
    <x v="1"/>
    <x v="242"/>
    <n v="0"/>
    <x v="0"/>
    <s v="431"/>
    <x v="87"/>
    <x v="37"/>
    <x v="7"/>
    <x v="0"/>
  </r>
  <r>
    <n v="341.65416313383713"/>
    <x v="0"/>
    <x v="242"/>
    <n v="355.45"/>
    <x v="7"/>
    <s v="389"/>
    <x v="10"/>
    <x v="37"/>
    <x v="7"/>
    <x v="0"/>
  </r>
  <r>
    <n v="293.21228966817392"/>
    <x v="0"/>
    <x v="242"/>
    <n v="423.22"/>
    <x v="7"/>
    <s v="322"/>
    <x v="52"/>
    <x v="37"/>
    <x v="7"/>
    <x v="0"/>
  </r>
  <r>
    <n v="1474.3253467551415"/>
    <x v="0"/>
    <x v="242"/>
    <n v="1503.72"/>
    <x v="6"/>
    <s v="201"/>
    <x v="26"/>
    <x v="37"/>
    <x v="7"/>
    <x v="0"/>
  </r>
  <r>
    <n v="1193.8341202333645"/>
    <x v="0"/>
    <x v="242"/>
    <n v="1250.05"/>
    <x v="6"/>
    <s v="400"/>
    <x v="31"/>
    <x v="37"/>
    <x v="7"/>
    <x v="0"/>
  </r>
  <r>
    <n v="682.49963183731097"/>
    <x v="0"/>
    <x v="242"/>
    <n v="699.67"/>
    <x v="6"/>
    <s v="365"/>
    <x v="12"/>
    <x v="37"/>
    <x v="7"/>
    <x v="0"/>
  </r>
  <r>
    <n v="469.77317897856932"/>
    <x v="1"/>
    <x v="242"/>
    <n v="0"/>
    <x v="7"/>
    <s v="424"/>
    <x v="80"/>
    <x v="37"/>
    <x v="7"/>
    <x v="0"/>
  </r>
  <r>
    <n v="502.16868715781078"/>
    <x v="0"/>
    <x v="242"/>
    <n v="557.86"/>
    <x v="4"/>
    <s v="356"/>
    <x v="14"/>
    <x v="37"/>
    <x v="7"/>
    <x v="0"/>
  </r>
  <r>
    <n v="472.34268890891929"/>
    <x v="0"/>
    <x v="242"/>
    <n v="477"/>
    <x v="10"/>
    <s v="328"/>
    <x v="41"/>
    <x v="37"/>
    <x v="7"/>
    <x v="0"/>
  </r>
  <r>
    <n v="400.25010849844102"/>
    <x v="0"/>
    <x v="242"/>
    <n v="221.55"/>
    <x v="9"/>
    <s v="350"/>
    <x v="65"/>
    <x v="37"/>
    <x v="7"/>
    <x v="0"/>
  </r>
  <r>
    <n v="272.38177390367343"/>
    <x v="0"/>
    <x v="242"/>
    <n v="188.32"/>
    <x v="6"/>
    <s v="333"/>
    <x v="23"/>
    <x v="37"/>
    <x v="7"/>
    <x v="0"/>
  </r>
  <r>
    <n v="422.09562898726034"/>
    <x v="0"/>
    <x v="242"/>
    <n v="282.66000000000003"/>
    <x v="3"/>
    <s v="348"/>
    <x v="108"/>
    <x v="37"/>
    <x v="7"/>
    <x v="0"/>
  </r>
  <r>
    <n v="596.1794696409587"/>
    <x v="0"/>
    <x v="242"/>
    <n v="673.37"/>
    <x v="3"/>
    <s v="346"/>
    <x v="70"/>
    <x v="37"/>
    <x v="7"/>
    <x v="0"/>
  </r>
  <r>
    <n v="772.37154304312526"/>
    <x v="0"/>
    <x v="242"/>
    <n v="869.38"/>
    <x v="4"/>
    <s v="332"/>
    <x v="55"/>
    <x v="37"/>
    <x v="7"/>
    <x v="0"/>
  </r>
  <r>
    <n v="454.93359064857447"/>
    <x v="0"/>
    <x v="242"/>
    <n v="693.46"/>
    <x v="2"/>
    <s v="335"/>
    <x v="13"/>
    <x v="37"/>
    <x v="7"/>
    <x v="0"/>
  </r>
  <r>
    <n v="559.24593999200408"/>
    <x v="0"/>
    <x v="242"/>
    <n v="533.84"/>
    <x v="2"/>
    <s v="374"/>
    <x v="45"/>
    <x v="37"/>
    <x v="7"/>
    <x v="0"/>
  </r>
  <r>
    <n v="673.16238747390446"/>
    <x v="0"/>
    <x v="242"/>
    <n v="588.73"/>
    <x v="5"/>
    <s v="410"/>
    <x v="103"/>
    <x v="37"/>
    <x v="7"/>
    <x v="0"/>
  </r>
  <r>
    <n v="625.80287643691997"/>
    <x v="0"/>
    <x v="242"/>
    <n v="463.86"/>
    <x v="10"/>
    <s v="331"/>
    <x v="49"/>
    <x v="37"/>
    <x v="7"/>
    <x v="0"/>
  </r>
  <r>
    <n v="456.28654368442284"/>
    <x v="0"/>
    <x v="242"/>
    <n v="262.04000000000002"/>
    <x v="5"/>
    <s v="351"/>
    <x v="75"/>
    <x v="37"/>
    <x v="7"/>
    <x v="0"/>
  </r>
  <r>
    <n v="395.68040246070717"/>
    <x v="0"/>
    <x v="242"/>
    <n v="241.49"/>
    <x v="1"/>
    <s v="352"/>
    <x v="62"/>
    <x v="37"/>
    <x v="7"/>
    <x v="0"/>
  </r>
  <r>
    <n v="443.37688782814752"/>
    <x v="0"/>
    <x v="242"/>
    <n v="462.68"/>
    <x v="3"/>
    <s v="353"/>
    <x v="59"/>
    <x v="37"/>
    <x v="7"/>
    <x v="0"/>
  </r>
  <r>
    <n v="521.18124928334589"/>
    <x v="0"/>
    <x v="242"/>
    <n v="554.85"/>
    <x v="7"/>
    <s v="370"/>
    <x v="56"/>
    <x v="37"/>
    <x v="7"/>
    <x v="0"/>
  </r>
  <r>
    <n v="339.14106503800457"/>
    <x v="1"/>
    <x v="242"/>
    <m/>
    <x v="2"/>
    <s v="422"/>
    <x v="78"/>
    <x v="37"/>
    <x v="7"/>
    <x v="0"/>
  </r>
  <r>
    <n v="407.90577841436738"/>
    <x v="0"/>
    <x v="242"/>
    <n v="213.36"/>
    <x v="8"/>
    <s v="334"/>
    <x v="11"/>
    <x v="37"/>
    <x v="7"/>
    <x v="0"/>
  </r>
  <r>
    <n v="463.45158952626099"/>
    <x v="0"/>
    <x v="242"/>
    <n v="559.98"/>
    <x v="6"/>
    <s v="390"/>
    <x v="9"/>
    <x v="37"/>
    <x v="7"/>
    <x v="0"/>
  </r>
  <r>
    <n v="442.8732947485164"/>
    <x v="0"/>
    <x v="242"/>
    <n v="345.24"/>
    <x v="0"/>
    <s v="337"/>
    <x v="68"/>
    <x v="37"/>
    <x v="7"/>
    <x v="0"/>
  </r>
  <r>
    <n v="491.27450268832558"/>
    <x v="0"/>
    <x v="242"/>
    <n v="318.92"/>
    <x v="8"/>
    <s v="367"/>
    <x v="18"/>
    <x v="37"/>
    <x v="7"/>
    <x v="0"/>
  </r>
  <r>
    <n v="382.31463327390605"/>
    <x v="0"/>
    <x v="242"/>
    <n v="234.58"/>
    <x v="4"/>
    <s v="339"/>
    <x v="60"/>
    <x v="37"/>
    <x v="7"/>
    <x v="0"/>
  </r>
  <r>
    <n v="514.99198765030326"/>
    <x v="1"/>
    <x v="242"/>
    <m/>
    <x v="2"/>
    <s v="412"/>
    <x v="105"/>
    <x v="37"/>
    <x v="7"/>
    <x v="0"/>
  </r>
  <r>
    <n v="565.90167759922633"/>
    <x v="0"/>
    <x v="242"/>
    <n v="257.17"/>
    <x v="4"/>
    <s v="341"/>
    <x v="54"/>
    <x v="37"/>
    <x v="7"/>
    <x v="0"/>
  </r>
  <r>
    <n v="349.35599391694933"/>
    <x v="0"/>
    <x v="242"/>
    <n v="308.37"/>
    <x v="8"/>
    <s v="342"/>
    <x v="61"/>
    <x v="37"/>
    <x v="7"/>
    <x v="0"/>
  </r>
  <r>
    <n v="393.64778560896229"/>
    <x v="0"/>
    <x v="242"/>
    <n v="350.54"/>
    <x v="5"/>
    <s v="343"/>
    <x v="47"/>
    <x v="37"/>
    <x v="7"/>
    <x v="0"/>
  </r>
  <r>
    <n v="306.74313890857729"/>
    <x v="0"/>
    <x v="242"/>
    <n v="213.69"/>
    <x v="4"/>
    <s v="344"/>
    <x v="74"/>
    <x v="37"/>
    <x v="7"/>
    <x v="0"/>
  </r>
  <r>
    <n v="516.97181782331404"/>
    <x v="0"/>
    <x v="242"/>
    <n v="439.72"/>
    <x v="1"/>
    <s v="408"/>
    <x v="1"/>
    <x v="37"/>
    <x v="7"/>
    <x v="0"/>
  </r>
  <r>
    <n v="415.5049562214046"/>
    <x v="0"/>
    <x v="242"/>
    <n v="390.51"/>
    <x v="0"/>
    <s v="347"/>
    <x v="58"/>
    <x v="37"/>
    <x v="7"/>
    <x v="0"/>
  </r>
  <r>
    <n v="511.46174897691094"/>
    <x v="0"/>
    <x v="242"/>
    <n v="727.31"/>
    <x v="1"/>
    <s v="354"/>
    <x v="69"/>
    <x v="37"/>
    <x v="7"/>
    <x v="0"/>
  </r>
  <r>
    <n v="406.82869151336712"/>
    <x v="0"/>
    <x v="242"/>
    <n v="524.29999999999995"/>
    <x v="4"/>
    <s v="355"/>
    <x v="51"/>
    <x v="37"/>
    <x v="7"/>
    <x v="0"/>
  </r>
  <r>
    <n v="1132.2800657173652"/>
    <x v="0"/>
    <x v="242"/>
    <n v="771.53"/>
    <x v="6"/>
    <s v="362"/>
    <x v="25"/>
    <x v="37"/>
    <x v="7"/>
    <x v="0"/>
  </r>
  <r>
    <n v="434.20802072314223"/>
    <x v="0"/>
    <x v="242"/>
    <n v="485.35"/>
    <x v="8"/>
    <s v="359"/>
    <x v="44"/>
    <x v="37"/>
    <x v="7"/>
    <x v="0"/>
  </r>
  <r>
    <n v="483.62498755469056"/>
    <x v="0"/>
    <x v="242"/>
    <n v="514.74"/>
    <x v="4"/>
    <s v="358"/>
    <x v="64"/>
    <x v="37"/>
    <x v="7"/>
    <x v="0"/>
  </r>
  <r>
    <n v="348.19320077235159"/>
    <x v="1"/>
    <x v="242"/>
    <m/>
    <x v="2"/>
    <s v="421"/>
    <x v="77"/>
    <x v="37"/>
    <x v="7"/>
    <x v="0"/>
  </r>
  <r>
    <n v="552.53393008954595"/>
    <x v="0"/>
    <x v="242"/>
    <n v="490.16"/>
    <x v="0"/>
    <s v="363"/>
    <x v="111"/>
    <x v="37"/>
    <x v="7"/>
    <x v="0"/>
  </r>
  <r>
    <n v="437.9345215869501"/>
    <x v="0"/>
    <x v="242"/>
    <n v="287.12"/>
    <x v="5"/>
    <s v="372"/>
    <x v="73"/>
    <x v="37"/>
    <x v="7"/>
    <x v="0"/>
  </r>
  <r>
    <n v="490.23230660312072"/>
    <x v="0"/>
    <x v="242"/>
    <n v="876.44"/>
    <x v="7"/>
    <s v="373"/>
    <x v="27"/>
    <x v="37"/>
    <x v="7"/>
    <x v="0"/>
  </r>
  <r>
    <n v="439.62730653074669"/>
    <x v="1"/>
    <x v="242"/>
    <n v="0"/>
    <x v="2"/>
    <s v="426"/>
    <x v="82"/>
    <x v="37"/>
    <x v="7"/>
    <x v="0"/>
  </r>
  <r>
    <n v="495.74419351382369"/>
    <x v="0"/>
    <x v="242"/>
    <n v="341.31"/>
    <x v="8"/>
    <s v="379"/>
    <x v="63"/>
    <x v="37"/>
    <x v="7"/>
    <x v="0"/>
  </r>
  <r>
    <n v="112.8189588725523"/>
    <x v="0"/>
    <x v="242"/>
    <n v="174.44"/>
    <x v="9"/>
    <s v="380"/>
    <x v="42"/>
    <x v="37"/>
    <x v="7"/>
    <x v="0"/>
  </r>
  <r>
    <n v="310.41314766349598"/>
    <x v="0"/>
    <x v="242"/>
    <n v="316.7"/>
    <x v="2"/>
    <s v="382"/>
    <x v="112"/>
    <x v="37"/>
    <x v="7"/>
    <x v="0"/>
  </r>
  <r>
    <n v="410.4648489656829"/>
    <x v="0"/>
    <x v="242"/>
    <n v="243.4"/>
    <x v="4"/>
    <s v="383"/>
    <x v="71"/>
    <x v="37"/>
    <x v="7"/>
    <x v="0"/>
  </r>
  <r>
    <n v="325.96849478421859"/>
    <x v="0"/>
    <x v="242"/>
    <n v="73.510000000000005"/>
    <x v="6"/>
    <s v="385"/>
    <x v="40"/>
    <x v="37"/>
    <x v="7"/>
    <x v="0"/>
  </r>
  <r>
    <n v="755.84251736682518"/>
    <x v="0"/>
    <x v="242"/>
    <n v="600.02"/>
    <x v="0"/>
    <s v="384"/>
    <x v="39"/>
    <x v="37"/>
    <x v="7"/>
    <x v="0"/>
  </r>
  <r>
    <n v="462.20153371956411"/>
    <x v="0"/>
    <x v="242"/>
    <n v="450.26"/>
    <x v="6"/>
    <s v="398"/>
    <x v="38"/>
    <x v="37"/>
    <x v="7"/>
    <x v="0"/>
  </r>
  <r>
    <n v="647.2690769403456"/>
    <x v="0"/>
    <x v="242"/>
    <n v="410.12"/>
    <x v="8"/>
    <s v="391"/>
    <x v="28"/>
    <x v="37"/>
    <x v="7"/>
    <x v="0"/>
  </r>
  <r>
    <n v="491.38410020574617"/>
    <x v="1"/>
    <x v="242"/>
    <n v="0"/>
    <x v="2"/>
    <s v="427"/>
    <x v="83"/>
    <x v="37"/>
    <x v="7"/>
    <x v="0"/>
  </r>
  <r>
    <n v="437.73273265325247"/>
    <x v="0"/>
    <x v="242"/>
    <n v="332.79"/>
    <x v="5"/>
    <s v="393"/>
    <x v="53"/>
    <x v="37"/>
    <x v="7"/>
    <x v="0"/>
  </r>
  <r>
    <n v="329.76710912945742"/>
    <x v="0"/>
    <x v="242"/>
    <n v="234.49"/>
    <x v="9"/>
    <s v="395"/>
    <x v="107"/>
    <x v="37"/>
    <x v="7"/>
    <x v="0"/>
  </r>
  <r>
    <n v="372.50962545635088"/>
    <x v="0"/>
    <x v="242"/>
    <n v="633.34"/>
    <x v="0"/>
    <s v="396"/>
    <x v="6"/>
    <x v="37"/>
    <x v="7"/>
    <x v="0"/>
  </r>
  <r>
    <n v="486.1108601594687"/>
    <x v="0"/>
    <x v="242"/>
    <n v="573.49"/>
    <x v="6"/>
    <s v="401"/>
    <x v="76"/>
    <x v="37"/>
    <x v="7"/>
    <x v="0"/>
  </r>
  <r>
    <n v="536.17263793185953"/>
    <x v="0"/>
    <x v="242"/>
    <n v="310.20999999999998"/>
    <x v="7"/>
    <s v="402"/>
    <x v="37"/>
    <x v="37"/>
    <x v="7"/>
    <x v="0"/>
  </r>
  <r>
    <n v="766.50713458765824"/>
    <x v="0"/>
    <x v="242"/>
    <n v="200.26"/>
    <x v="2"/>
    <s v="403"/>
    <x v="22"/>
    <x v="37"/>
    <x v="7"/>
    <x v="0"/>
  </r>
  <r>
    <n v="473.40475174611703"/>
    <x v="0"/>
    <x v="242"/>
    <n v="89.8"/>
    <x v="2"/>
    <s v="404"/>
    <x v="2"/>
    <x v="37"/>
    <x v="7"/>
    <x v="0"/>
  </r>
  <r>
    <n v="581.98676149057326"/>
    <x v="0"/>
    <x v="242"/>
    <n v="607.17999999999995"/>
    <x v="3"/>
    <s v="405"/>
    <x v="3"/>
    <x v="37"/>
    <x v="7"/>
    <x v="0"/>
  </r>
  <r>
    <n v="462.70488254611843"/>
    <x v="0"/>
    <x v="242"/>
    <n v="461.13"/>
    <x v="1"/>
    <s v="361"/>
    <x v="5"/>
    <x v="37"/>
    <x v="7"/>
    <x v="0"/>
  </r>
  <r>
    <n v="682.10374744778005"/>
    <x v="0"/>
    <x v="242"/>
    <n v="575.69000000000005"/>
    <x v="4"/>
    <s v="406"/>
    <x v="4"/>
    <x v="37"/>
    <x v="7"/>
    <x v="0"/>
  </r>
  <r>
    <n v="554.16011149640326"/>
    <x v="0"/>
    <x v="242"/>
    <n v="1045.95"/>
    <x v="0"/>
    <s v="407"/>
    <x v="0"/>
    <x v="37"/>
    <x v="7"/>
    <x v="0"/>
  </r>
  <r>
    <n v="615.45886453365313"/>
    <x v="1"/>
    <x v="242"/>
    <m/>
    <x v="7"/>
    <s v="413"/>
    <x v="106"/>
    <x v="37"/>
    <x v="7"/>
    <x v="0"/>
  </r>
  <r>
    <n v="408.22535606426476"/>
    <x v="1"/>
    <x v="242"/>
    <n v="0"/>
    <x v="4"/>
    <s v="414"/>
    <x v="97"/>
    <x v="37"/>
    <x v="7"/>
    <x v="0"/>
  </r>
  <r>
    <n v="690.84291026260189"/>
    <x v="1"/>
    <x v="242"/>
    <m/>
    <x v="4"/>
    <s v="415"/>
    <x v="98"/>
    <x v="37"/>
    <x v="7"/>
    <x v="0"/>
  </r>
  <r>
    <n v="621.7586192363417"/>
    <x v="1"/>
    <x v="242"/>
    <m/>
    <x v="7"/>
    <s v="416"/>
    <x v="99"/>
    <x v="37"/>
    <x v="7"/>
    <x v="0"/>
  </r>
  <r>
    <n v="764.9515133634992"/>
    <x v="1"/>
    <x v="242"/>
    <m/>
    <x v="6"/>
    <s v="418"/>
    <x v="100"/>
    <x v="37"/>
    <x v="7"/>
    <x v="0"/>
  </r>
  <r>
    <n v="428.07138875908134"/>
    <x v="1"/>
    <x v="242"/>
    <m/>
    <x v="8"/>
    <s v="419"/>
    <x v="101"/>
    <x v="37"/>
    <x v="7"/>
    <x v="0"/>
  </r>
  <r>
    <n v="483.59003718382138"/>
    <x v="1"/>
    <x v="242"/>
    <m/>
    <x v="3"/>
    <s v="428"/>
    <x v="84"/>
    <x v="37"/>
    <x v="7"/>
    <x v="0"/>
  </r>
  <r>
    <n v="669.90827661828064"/>
    <x v="1"/>
    <x v="242"/>
    <m/>
    <x v="4"/>
    <s v="429"/>
    <x v="85"/>
    <x v="37"/>
    <x v="7"/>
    <x v="0"/>
  </r>
  <r>
    <n v="460.56194017506795"/>
    <x v="1"/>
    <x v="242"/>
    <m/>
    <x v="9"/>
    <s v="438"/>
    <x v="32"/>
    <x v="37"/>
    <x v="7"/>
    <x v="0"/>
  </r>
  <r>
    <n v="523.36584110803176"/>
    <x v="1"/>
    <x v="242"/>
    <m/>
    <x v="9"/>
    <s v="437"/>
    <x v="33"/>
    <x v="37"/>
    <x v="7"/>
    <x v="0"/>
  </r>
  <r>
    <n v="304.14213579546788"/>
    <x v="0"/>
    <x v="243"/>
    <n v="0"/>
    <x v="1"/>
    <s v="311"/>
    <x v="15"/>
    <x v="37"/>
    <x v="7"/>
    <x v="0"/>
  </r>
  <r>
    <n v="171.3839825106682"/>
    <x v="0"/>
    <x v="243"/>
    <n v="19.899999999999999"/>
    <x v="0"/>
    <s v="409"/>
    <x v="102"/>
    <x v="37"/>
    <x v="7"/>
    <x v="0"/>
  </r>
  <r>
    <n v="411.55519602305452"/>
    <x v="0"/>
    <x v="243"/>
    <n v="0"/>
    <x v="1"/>
    <s v="301"/>
    <x v="21"/>
    <x v="37"/>
    <x v="7"/>
    <x v="0"/>
  </r>
  <r>
    <n v="370.54290489899688"/>
    <x v="0"/>
    <x v="243"/>
    <n v="606.14"/>
    <x v="0"/>
    <s v="326"/>
    <x v="19"/>
    <x v="37"/>
    <x v="7"/>
    <x v="0"/>
  </r>
  <r>
    <n v="241.71923994988293"/>
    <x v="0"/>
    <x v="243"/>
    <n v="498.43"/>
    <x v="9"/>
    <s v="368"/>
    <x v="109"/>
    <x v="37"/>
    <x v="7"/>
    <x v="0"/>
  </r>
  <r>
    <n v="319.45944673520137"/>
    <x v="1"/>
    <x v="243"/>
    <m/>
    <x v="9"/>
    <s v="425"/>
    <x v="81"/>
    <x v="37"/>
    <x v="7"/>
    <x v="0"/>
  </r>
  <r>
    <n v="256.58425371590874"/>
    <x v="0"/>
    <x v="243"/>
    <n v="26.4"/>
    <x v="1"/>
    <s v="313"/>
    <x v="43"/>
    <x v="37"/>
    <x v="7"/>
    <x v="0"/>
  </r>
  <r>
    <n v="300.13068926346381"/>
    <x v="1"/>
    <x v="243"/>
    <m/>
    <x v="6"/>
    <s v="417"/>
    <x v="35"/>
    <x v="37"/>
    <x v="7"/>
    <x v="0"/>
  </r>
  <r>
    <n v="496.4800742362782"/>
    <x v="0"/>
    <x v="243"/>
    <n v="295.29000000000002"/>
    <x v="5"/>
    <s v="323"/>
    <x v="29"/>
    <x v="37"/>
    <x v="7"/>
    <x v="0"/>
  </r>
  <r>
    <n v="275.72788879237044"/>
    <x v="1"/>
    <x v="243"/>
    <m/>
    <x v="8"/>
    <s v="423"/>
    <x v="79"/>
    <x v="37"/>
    <x v="7"/>
    <x v="0"/>
  </r>
  <r>
    <n v="355.84400588564517"/>
    <x v="0"/>
    <x v="243"/>
    <n v="451.23"/>
    <x v="0"/>
    <s v="305"/>
    <x v="46"/>
    <x v="37"/>
    <x v="7"/>
    <x v="0"/>
  </r>
  <r>
    <n v="451.40235448659433"/>
    <x v="0"/>
    <x v="243"/>
    <n v="424.95"/>
    <x v="1"/>
    <s v="321"/>
    <x v="48"/>
    <x v="37"/>
    <x v="7"/>
    <x v="0"/>
  </r>
  <r>
    <n v="359.85682002057587"/>
    <x v="0"/>
    <x v="243"/>
    <n v="361.18"/>
    <x v="1"/>
    <s v="317"/>
    <x v="8"/>
    <x v="37"/>
    <x v="7"/>
    <x v="0"/>
  </r>
  <r>
    <n v="312.46971147728908"/>
    <x v="0"/>
    <x v="243"/>
    <n v="509.17"/>
    <x v="7"/>
    <s v="308"/>
    <x v="20"/>
    <x v="37"/>
    <x v="7"/>
    <x v="0"/>
  </r>
  <r>
    <n v="424.4814278772829"/>
    <x v="0"/>
    <x v="243"/>
    <n v="530.69000000000005"/>
    <x v="7"/>
    <s v="304"/>
    <x v="17"/>
    <x v="37"/>
    <x v="7"/>
    <x v="0"/>
  </r>
  <r>
    <n v="682.11520287150859"/>
    <x v="1"/>
    <x v="243"/>
    <m/>
    <x v="9"/>
    <s v="420"/>
    <x v="36"/>
    <x v="37"/>
    <x v="7"/>
    <x v="0"/>
  </r>
  <r>
    <n v="400.65364240321577"/>
    <x v="0"/>
    <x v="243"/>
    <n v="27.81"/>
    <x v="2"/>
    <s v="411"/>
    <x v="104"/>
    <x v="37"/>
    <x v="7"/>
    <x v="0"/>
  </r>
  <r>
    <n v="521.83093318476097"/>
    <x v="0"/>
    <x v="243"/>
    <n v="1136.07"/>
    <x v="5"/>
    <s v="397"/>
    <x v="7"/>
    <x v="37"/>
    <x v="7"/>
    <x v="0"/>
  </r>
  <r>
    <n v="445.89966551658051"/>
    <x v="0"/>
    <x v="243"/>
    <n v="150"/>
    <x v="1"/>
    <s v="376"/>
    <x v="67"/>
    <x v="37"/>
    <x v="7"/>
    <x v="0"/>
  </r>
  <r>
    <n v="353.94496922142002"/>
    <x v="0"/>
    <x v="243"/>
    <n v="204.94"/>
    <x v="1"/>
    <s v="319"/>
    <x v="50"/>
    <x v="37"/>
    <x v="7"/>
    <x v="0"/>
  </r>
  <r>
    <n v="311.68820052868739"/>
    <x v="0"/>
    <x v="243"/>
    <n v="431.45"/>
    <x v="8"/>
    <s v="388"/>
    <x v="57"/>
    <x v="37"/>
    <x v="7"/>
    <x v="0"/>
  </r>
  <r>
    <n v="367.52212049651246"/>
    <x v="0"/>
    <x v="243"/>
    <n v="0"/>
    <x v="2"/>
    <s v="320"/>
    <x v="66"/>
    <x v="37"/>
    <x v="7"/>
    <x v="0"/>
  </r>
  <r>
    <n v="244.78713214187613"/>
    <x v="0"/>
    <x v="243"/>
    <n v="140.41"/>
    <x v="1"/>
    <s v="366"/>
    <x v="72"/>
    <x v="37"/>
    <x v="7"/>
    <x v="0"/>
  </r>
  <r>
    <n v="427.08542512974662"/>
    <x v="0"/>
    <x v="243"/>
    <n v="376.79"/>
    <x v="6"/>
    <s v="399"/>
    <x v="30"/>
    <x v="37"/>
    <x v="7"/>
    <x v="0"/>
  </r>
  <r>
    <n v="359.09423538034196"/>
    <x v="0"/>
    <x v="243"/>
    <n v="558.09"/>
    <x v="9"/>
    <s v="314"/>
    <x v="16"/>
    <x v="37"/>
    <x v="7"/>
    <x v="0"/>
  </r>
  <r>
    <n v="228.34634721817503"/>
    <x v="0"/>
    <x v="243"/>
    <n v="0"/>
    <x v="3"/>
    <s v="204"/>
    <x v="110"/>
    <x v="37"/>
    <x v="7"/>
    <x v="0"/>
  </r>
  <r>
    <n v="325.39794848698364"/>
    <x v="0"/>
    <x v="243"/>
    <n v="195.28"/>
    <x v="5"/>
    <s v="377"/>
    <x v="24"/>
    <x v="37"/>
    <x v="7"/>
    <x v="0"/>
  </r>
  <r>
    <n v="415.96282126979349"/>
    <x v="1"/>
    <x v="243"/>
    <n v="0"/>
    <x v="0"/>
    <s v="431"/>
    <x v="87"/>
    <x v="37"/>
    <x v="7"/>
    <x v="0"/>
  </r>
  <r>
    <n v="226.28439871499955"/>
    <x v="0"/>
    <x v="243"/>
    <n v="208.98"/>
    <x v="7"/>
    <s v="389"/>
    <x v="10"/>
    <x v="37"/>
    <x v="7"/>
    <x v="0"/>
  </r>
  <r>
    <n v="194.20037518295891"/>
    <x v="0"/>
    <x v="243"/>
    <n v="522.92999999999995"/>
    <x v="7"/>
    <s v="322"/>
    <x v="52"/>
    <x v="37"/>
    <x v="7"/>
    <x v="0"/>
  </r>
  <r>
    <n v="1069.6709947162867"/>
    <x v="0"/>
    <x v="243"/>
    <n v="1803.36"/>
    <x v="6"/>
    <s v="201"/>
    <x v="26"/>
    <x v="37"/>
    <x v="7"/>
    <x v="0"/>
  </r>
  <r>
    <n v="866.16548628621922"/>
    <x v="0"/>
    <x v="243"/>
    <n v="837.82"/>
    <x v="6"/>
    <s v="400"/>
    <x v="31"/>
    <x v="37"/>
    <x v="7"/>
    <x v="0"/>
  </r>
  <r>
    <n v="452.03318290319106"/>
    <x v="0"/>
    <x v="243"/>
    <n v="0"/>
    <x v="6"/>
    <s v="365"/>
    <x v="12"/>
    <x v="37"/>
    <x v="7"/>
    <x v="0"/>
  </r>
  <r>
    <n v="311.14019030980552"/>
    <x v="1"/>
    <x v="243"/>
    <n v="0"/>
    <x v="7"/>
    <s v="424"/>
    <x v="80"/>
    <x v="37"/>
    <x v="7"/>
    <x v="0"/>
  </r>
  <r>
    <n v="332.59638455654402"/>
    <x v="0"/>
    <x v="243"/>
    <n v="497.85"/>
    <x v="4"/>
    <s v="356"/>
    <x v="14"/>
    <x v="37"/>
    <x v="7"/>
    <x v="0"/>
  </r>
  <r>
    <n v="342.69998477892426"/>
    <x v="0"/>
    <x v="243"/>
    <n v="101.18"/>
    <x v="10"/>
    <s v="328"/>
    <x v="41"/>
    <x v="37"/>
    <x v="7"/>
    <x v="0"/>
  </r>
  <r>
    <n v="265.09366754504811"/>
    <x v="0"/>
    <x v="243"/>
    <n v="61.27"/>
    <x v="9"/>
    <s v="350"/>
    <x v="65"/>
    <x v="37"/>
    <x v="7"/>
    <x v="0"/>
  </r>
  <r>
    <n v="197.62183677801102"/>
    <x v="0"/>
    <x v="243"/>
    <n v="0"/>
    <x v="6"/>
    <s v="333"/>
    <x v="23"/>
    <x v="37"/>
    <x v="7"/>
    <x v="0"/>
  </r>
  <r>
    <n v="279.56239353125022"/>
    <x v="0"/>
    <x v="243"/>
    <n v="278.02999999999997"/>
    <x v="3"/>
    <s v="348"/>
    <x v="108"/>
    <x v="37"/>
    <x v="7"/>
    <x v="0"/>
  </r>
  <r>
    <n v="394.86160969472667"/>
    <x v="0"/>
    <x v="243"/>
    <n v="609.73"/>
    <x v="3"/>
    <s v="346"/>
    <x v="70"/>
    <x v="37"/>
    <x v="7"/>
    <x v="0"/>
  </r>
  <r>
    <n v="511.55715065478256"/>
    <x v="0"/>
    <x v="243"/>
    <n v="0"/>
    <x v="4"/>
    <s v="332"/>
    <x v="55"/>
    <x v="37"/>
    <x v="7"/>
    <x v="0"/>
  </r>
  <r>
    <n v="301.3116335855733"/>
    <x v="0"/>
    <x v="243"/>
    <n v="0"/>
    <x v="2"/>
    <s v="335"/>
    <x v="13"/>
    <x v="37"/>
    <x v="7"/>
    <x v="0"/>
  </r>
  <r>
    <n v="370.39979289033897"/>
    <x v="0"/>
    <x v="243"/>
    <n v="382.73"/>
    <x v="2"/>
    <s v="374"/>
    <x v="45"/>
    <x v="37"/>
    <x v="7"/>
    <x v="0"/>
  </r>
  <r>
    <n v="445.84893885052668"/>
    <x v="0"/>
    <x v="243"/>
    <n v="621.72"/>
    <x v="5"/>
    <s v="410"/>
    <x v="103"/>
    <x v="37"/>
    <x v="7"/>
    <x v="0"/>
  </r>
  <r>
    <n v="414.48178564466241"/>
    <x v="0"/>
    <x v="243"/>
    <n v="573.80999999999995"/>
    <x v="10"/>
    <s v="331"/>
    <x v="49"/>
    <x v="37"/>
    <x v="7"/>
    <x v="0"/>
  </r>
  <r>
    <n v="302.20772149329372"/>
    <x v="0"/>
    <x v="243"/>
    <n v="0"/>
    <x v="5"/>
    <s v="351"/>
    <x v="75"/>
    <x v="37"/>
    <x v="7"/>
    <x v="0"/>
  </r>
  <r>
    <n v="262.06705966306589"/>
    <x v="0"/>
    <x v="243"/>
    <n v="60.95"/>
    <x v="1"/>
    <s v="352"/>
    <x v="62"/>
    <x v="37"/>
    <x v="7"/>
    <x v="0"/>
  </r>
  <r>
    <n v="293.65739772068252"/>
    <x v="0"/>
    <x v="243"/>
    <n v="388.89"/>
    <x v="3"/>
    <s v="353"/>
    <x v="59"/>
    <x v="37"/>
    <x v="7"/>
    <x v="0"/>
  </r>
  <r>
    <n v="345.18878544856233"/>
    <x v="0"/>
    <x v="243"/>
    <n v="717.13"/>
    <x v="7"/>
    <s v="370"/>
    <x v="56"/>
    <x v="37"/>
    <x v="7"/>
    <x v="0"/>
  </r>
  <r>
    <n v="224.61992348568847"/>
    <x v="1"/>
    <x v="243"/>
    <m/>
    <x v="2"/>
    <s v="422"/>
    <x v="78"/>
    <x v="37"/>
    <x v="7"/>
    <x v="0"/>
  </r>
  <r>
    <n v="270.16417114376259"/>
    <x v="0"/>
    <x v="243"/>
    <n v="334.05"/>
    <x v="8"/>
    <s v="334"/>
    <x v="11"/>
    <x v="37"/>
    <x v="7"/>
    <x v="0"/>
  </r>
  <r>
    <n v="306.9532749360323"/>
    <x v="0"/>
    <x v="243"/>
    <n v="826.75"/>
    <x v="6"/>
    <s v="390"/>
    <x v="9"/>
    <x v="37"/>
    <x v="7"/>
    <x v="0"/>
  </r>
  <r>
    <n v="293.32385793244725"/>
    <x v="0"/>
    <x v="243"/>
    <n v="515.9"/>
    <x v="0"/>
    <s v="337"/>
    <x v="68"/>
    <x v="37"/>
    <x v="7"/>
    <x v="0"/>
  </r>
  <r>
    <n v="325.38094787181075"/>
    <x v="0"/>
    <x v="243"/>
    <n v="282.77"/>
    <x v="8"/>
    <s v="367"/>
    <x v="18"/>
    <x v="37"/>
    <x v="7"/>
    <x v="0"/>
  </r>
  <r>
    <n v="253.21464289150742"/>
    <x v="0"/>
    <x v="243"/>
    <n v="0"/>
    <x v="4"/>
    <s v="339"/>
    <x v="60"/>
    <x v="37"/>
    <x v="7"/>
    <x v="0"/>
  </r>
  <r>
    <n v="341.08951344123062"/>
    <x v="1"/>
    <x v="243"/>
    <m/>
    <x v="2"/>
    <s v="412"/>
    <x v="105"/>
    <x v="37"/>
    <x v="7"/>
    <x v="0"/>
  </r>
  <r>
    <n v="374.80802128316884"/>
    <x v="0"/>
    <x v="243"/>
    <n v="0"/>
    <x v="4"/>
    <s v="341"/>
    <x v="54"/>
    <x v="37"/>
    <x v="7"/>
    <x v="0"/>
  </r>
  <r>
    <n v="231.38547558107746"/>
    <x v="0"/>
    <x v="243"/>
    <n v="357.96"/>
    <x v="8"/>
    <s v="342"/>
    <x v="61"/>
    <x v="37"/>
    <x v="7"/>
    <x v="0"/>
  </r>
  <r>
    <n v="260.72081679016731"/>
    <x v="0"/>
    <x v="243"/>
    <n v="0"/>
    <x v="5"/>
    <s v="343"/>
    <x v="47"/>
    <x v="37"/>
    <x v="7"/>
    <x v="0"/>
  </r>
  <r>
    <n v="203.16212778208811"/>
    <x v="0"/>
    <x v="243"/>
    <n v="0"/>
    <x v="4"/>
    <s v="344"/>
    <x v="74"/>
    <x v="37"/>
    <x v="7"/>
    <x v="0"/>
  </r>
  <r>
    <n v="342.40079463900156"/>
    <x v="0"/>
    <x v="243"/>
    <n v="399.38"/>
    <x v="1"/>
    <s v="408"/>
    <x v="1"/>
    <x v="37"/>
    <x v="7"/>
    <x v="0"/>
  </r>
  <r>
    <n v="275.19725888670393"/>
    <x v="0"/>
    <x v="243"/>
    <n v="349.97"/>
    <x v="0"/>
    <s v="347"/>
    <x v="58"/>
    <x v="37"/>
    <x v="7"/>
    <x v="0"/>
  </r>
  <r>
    <n v="338.7513656247321"/>
    <x v="0"/>
    <x v="243"/>
    <n v="627.79"/>
    <x v="1"/>
    <s v="354"/>
    <x v="69"/>
    <x v="37"/>
    <x v="7"/>
    <x v="0"/>
  </r>
  <r>
    <n v="269.45079490528497"/>
    <x v="0"/>
    <x v="243"/>
    <n v="0"/>
    <x v="4"/>
    <s v="355"/>
    <x v="51"/>
    <x v="37"/>
    <x v="7"/>
    <x v="0"/>
  </r>
  <r>
    <n v="821.50601755507171"/>
    <x v="0"/>
    <x v="243"/>
    <n v="711.11"/>
    <x v="6"/>
    <s v="362"/>
    <x v="25"/>
    <x v="37"/>
    <x v="7"/>
    <x v="0"/>
  </r>
  <r>
    <n v="287.58467330040054"/>
    <x v="0"/>
    <x v="243"/>
    <n v="497.44"/>
    <x v="8"/>
    <s v="359"/>
    <x v="44"/>
    <x v="37"/>
    <x v="7"/>
    <x v="0"/>
  </r>
  <r>
    <n v="320.31452070874462"/>
    <x v="0"/>
    <x v="243"/>
    <n v="272.12"/>
    <x v="4"/>
    <s v="358"/>
    <x v="64"/>
    <x v="37"/>
    <x v="7"/>
    <x v="0"/>
  </r>
  <r>
    <n v="230.61533437998176"/>
    <x v="1"/>
    <x v="243"/>
    <m/>
    <x v="2"/>
    <s v="421"/>
    <x v="77"/>
    <x v="37"/>
    <x v="7"/>
    <x v="0"/>
  </r>
  <r>
    <n v="365.95429422872343"/>
    <x v="0"/>
    <x v="243"/>
    <n v="0"/>
    <x v="0"/>
    <s v="363"/>
    <x v="111"/>
    <x v="37"/>
    <x v="7"/>
    <x v="0"/>
  </r>
  <r>
    <n v="290.05280949854591"/>
    <x v="0"/>
    <x v="243"/>
    <n v="412.48"/>
    <x v="5"/>
    <s v="372"/>
    <x v="73"/>
    <x v="37"/>
    <x v="7"/>
    <x v="0"/>
  </r>
  <r>
    <n v="355.67948431487616"/>
    <x v="0"/>
    <x v="243"/>
    <n v="393.59"/>
    <x v="7"/>
    <s v="373"/>
    <x v="27"/>
    <x v="37"/>
    <x v="7"/>
    <x v="0"/>
  </r>
  <r>
    <n v="291.17397488885541"/>
    <x v="1"/>
    <x v="243"/>
    <n v="0"/>
    <x v="2"/>
    <s v="426"/>
    <x v="82"/>
    <x v="37"/>
    <x v="7"/>
    <x v="0"/>
  </r>
  <r>
    <n v="328.34131367450573"/>
    <x v="0"/>
    <x v="243"/>
    <n v="476.9"/>
    <x v="8"/>
    <s v="379"/>
    <x v="63"/>
    <x v="37"/>
    <x v="7"/>
    <x v="0"/>
  </r>
  <r>
    <n v="81.853824344581028"/>
    <x v="0"/>
    <x v="243"/>
    <n v="117.58"/>
    <x v="9"/>
    <s v="380"/>
    <x v="42"/>
    <x v="37"/>
    <x v="7"/>
    <x v="0"/>
  </r>
  <r>
    <n v="205.59284812446026"/>
    <x v="0"/>
    <x v="243"/>
    <n v="340.54"/>
    <x v="2"/>
    <s v="382"/>
    <x v="112"/>
    <x v="37"/>
    <x v="7"/>
    <x v="0"/>
  </r>
  <r>
    <n v="271.85909485159067"/>
    <x v="0"/>
    <x v="243"/>
    <n v="582.41999999999996"/>
    <x v="4"/>
    <s v="383"/>
    <x v="71"/>
    <x v="37"/>
    <x v="7"/>
    <x v="0"/>
  </r>
  <r>
    <n v="236.50074580174405"/>
    <x v="0"/>
    <x v="243"/>
    <n v="0"/>
    <x v="6"/>
    <s v="385"/>
    <x v="40"/>
    <x v="37"/>
    <x v="7"/>
    <x v="0"/>
  </r>
  <r>
    <n v="548.38833177498896"/>
    <x v="0"/>
    <x v="243"/>
    <n v="220.27"/>
    <x v="0"/>
    <s v="384"/>
    <x v="39"/>
    <x v="37"/>
    <x v="7"/>
    <x v="0"/>
  </r>
  <r>
    <n v="335.34224682587029"/>
    <x v="0"/>
    <x v="243"/>
    <n v="233.98"/>
    <x v="6"/>
    <s v="398"/>
    <x v="38"/>
    <x v="37"/>
    <x v="7"/>
    <x v="0"/>
  </r>
  <r>
    <n v="469.61476915777502"/>
    <x v="0"/>
    <x v="243"/>
    <n v="338.44"/>
    <x v="8"/>
    <s v="391"/>
    <x v="28"/>
    <x v="37"/>
    <x v="7"/>
    <x v="0"/>
  </r>
  <r>
    <n v="325.45353650384351"/>
    <x v="1"/>
    <x v="243"/>
    <n v="0"/>
    <x v="2"/>
    <s v="427"/>
    <x v="83"/>
    <x v="37"/>
    <x v="7"/>
    <x v="0"/>
  </r>
  <r>
    <n v="289.91916064407195"/>
    <x v="0"/>
    <x v="243"/>
    <n v="264.02"/>
    <x v="5"/>
    <s v="393"/>
    <x v="53"/>
    <x v="37"/>
    <x v="7"/>
    <x v="0"/>
  </r>
  <r>
    <n v="239.2567640674261"/>
    <x v="0"/>
    <x v="243"/>
    <n v="375.72"/>
    <x v="9"/>
    <s v="395"/>
    <x v="107"/>
    <x v="37"/>
    <x v="7"/>
    <x v="0"/>
  </r>
  <r>
    <n v="246.72058972956131"/>
    <x v="0"/>
    <x v="243"/>
    <n v="373.53"/>
    <x v="0"/>
    <s v="396"/>
    <x v="6"/>
    <x v="37"/>
    <x v="7"/>
    <x v="0"/>
  </r>
  <r>
    <n v="321.9609639497537"/>
    <x v="0"/>
    <x v="243"/>
    <n v="532.64"/>
    <x v="6"/>
    <s v="401"/>
    <x v="76"/>
    <x v="37"/>
    <x v="7"/>
    <x v="0"/>
  </r>
  <r>
    <n v="389.01068900328698"/>
    <x v="0"/>
    <x v="243"/>
    <n v="277.33999999999997"/>
    <x v="7"/>
    <s v="402"/>
    <x v="37"/>
    <x v="37"/>
    <x v="7"/>
    <x v="0"/>
  </r>
  <r>
    <n v="507.67303541675267"/>
    <x v="0"/>
    <x v="243"/>
    <n v="0"/>
    <x v="2"/>
    <s v="403"/>
    <x v="22"/>
    <x v="37"/>
    <x v="7"/>
    <x v="0"/>
  </r>
  <r>
    <n v="313.54545372751602"/>
    <x v="0"/>
    <x v="243"/>
    <n v="0"/>
    <x v="2"/>
    <s v="404"/>
    <x v="2"/>
    <x v="37"/>
    <x v="7"/>
    <x v="0"/>
  </r>
  <r>
    <n v="385.46149467640225"/>
    <x v="0"/>
    <x v="243"/>
    <n v="0"/>
    <x v="3"/>
    <s v="405"/>
    <x v="3"/>
    <x v="37"/>
    <x v="7"/>
    <x v="0"/>
  </r>
  <r>
    <n v="306.45871593968354"/>
    <x v="0"/>
    <x v="243"/>
    <n v="23.85"/>
    <x v="1"/>
    <s v="361"/>
    <x v="5"/>
    <x v="37"/>
    <x v="7"/>
    <x v="0"/>
  </r>
  <r>
    <n v="451.7709807388037"/>
    <x v="0"/>
    <x v="243"/>
    <n v="0"/>
    <x v="4"/>
    <s v="406"/>
    <x v="4"/>
    <x v="37"/>
    <x v="7"/>
    <x v="0"/>
  </r>
  <r>
    <n v="367.03134676183731"/>
    <x v="0"/>
    <x v="243"/>
    <n v="445.33"/>
    <x v="0"/>
    <s v="407"/>
    <x v="0"/>
    <x v="37"/>
    <x v="7"/>
    <x v="0"/>
  </r>
  <r>
    <n v="407.63073927554615"/>
    <x v="1"/>
    <x v="243"/>
    <m/>
    <x v="7"/>
    <s v="413"/>
    <x v="106"/>
    <x v="37"/>
    <x v="7"/>
    <x v="0"/>
  </r>
  <r>
    <n v="270.37583382536576"/>
    <x v="1"/>
    <x v="243"/>
    <n v="0"/>
    <x v="4"/>
    <s v="414"/>
    <x v="97"/>
    <x v="37"/>
    <x v="7"/>
    <x v="0"/>
  </r>
  <r>
    <n v="457.5591033967728"/>
    <x v="1"/>
    <x v="243"/>
    <m/>
    <x v="4"/>
    <s v="415"/>
    <x v="98"/>
    <x v="37"/>
    <x v="7"/>
    <x v="0"/>
  </r>
  <r>
    <n v="411.80319305709554"/>
    <x v="1"/>
    <x v="243"/>
    <m/>
    <x v="7"/>
    <s v="416"/>
    <x v="99"/>
    <x v="37"/>
    <x v="7"/>
    <x v="0"/>
  </r>
  <r>
    <n v="506.64271630660841"/>
    <x v="1"/>
    <x v="243"/>
    <m/>
    <x v="6"/>
    <s v="418"/>
    <x v="100"/>
    <x v="37"/>
    <x v="7"/>
    <x v="0"/>
  </r>
  <r>
    <n v="283.52025897749121"/>
    <x v="1"/>
    <x v="243"/>
    <m/>
    <x v="8"/>
    <s v="419"/>
    <x v="101"/>
    <x v="37"/>
    <x v="7"/>
    <x v="0"/>
  </r>
  <r>
    <n v="320.29137237774097"/>
    <x v="1"/>
    <x v="243"/>
    <m/>
    <x v="3"/>
    <s v="428"/>
    <x v="84"/>
    <x v="37"/>
    <x v="7"/>
    <x v="0"/>
  </r>
  <r>
    <n v="443.69367602111305"/>
    <x v="1"/>
    <x v="243"/>
    <m/>
    <x v="4"/>
    <s v="429"/>
    <x v="85"/>
    <x v="37"/>
    <x v="7"/>
    <x v="0"/>
  </r>
  <r>
    <n v="305.03940226451522"/>
    <x v="1"/>
    <x v="243"/>
    <m/>
    <x v="9"/>
    <s v="438"/>
    <x v="32"/>
    <x v="37"/>
    <x v="7"/>
    <x v="0"/>
  </r>
  <r>
    <n v="346.63568439149458"/>
    <x v="1"/>
    <x v="243"/>
    <m/>
    <x v="9"/>
    <s v="437"/>
    <x v="33"/>
    <x v="37"/>
    <x v="7"/>
    <x v="0"/>
  </r>
  <r>
    <n v="358.62674492471342"/>
    <x v="0"/>
    <x v="244"/>
    <n v="0"/>
    <x v="1"/>
    <s v="311"/>
    <x v="15"/>
    <x v="37"/>
    <x v="8"/>
    <x v="0"/>
  </r>
  <r>
    <n v="205.02697840596099"/>
    <x v="0"/>
    <x v="244"/>
    <n v="59.24"/>
    <x v="0"/>
    <s v="409"/>
    <x v="102"/>
    <x v="37"/>
    <x v="8"/>
    <x v="0"/>
  </r>
  <r>
    <n v="435.70868803426652"/>
    <x v="0"/>
    <x v="244"/>
    <n v="0"/>
    <x v="1"/>
    <s v="301"/>
    <x v="21"/>
    <x v="37"/>
    <x v="8"/>
    <x v="0"/>
  </r>
  <r>
    <n v="387.28442028713584"/>
    <x v="0"/>
    <x v="244"/>
    <n v="622.79999999999995"/>
    <x v="0"/>
    <s v="326"/>
    <x v="19"/>
    <x v="37"/>
    <x v="8"/>
    <x v="0"/>
  </r>
  <r>
    <n v="291.07992825395849"/>
    <x v="0"/>
    <x v="244"/>
    <n v="319.07"/>
    <x v="9"/>
    <s v="368"/>
    <x v="109"/>
    <x v="37"/>
    <x v="8"/>
    <x v="0"/>
  </r>
  <r>
    <n v="408.19081067567396"/>
    <x v="1"/>
    <x v="244"/>
    <n v="0"/>
    <x v="9"/>
    <s v="425"/>
    <x v="81"/>
    <x v="37"/>
    <x v="8"/>
    <x v="0"/>
  </r>
  <r>
    <n v="299.48278100620371"/>
    <x v="0"/>
    <x v="244"/>
    <n v="76.34"/>
    <x v="1"/>
    <s v="313"/>
    <x v="43"/>
    <x v="37"/>
    <x v="8"/>
    <x v="0"/>
  </r>
  <r>
    <n v="388.98005388734134"/>
    <x v="1"/>
    <x v="244"/>
    <m/>
    <x v="6"/>
    <s v="417"/>
    <x v="35"/>
    <x v="37"/>
    <x v="8"/>
    <x v="0"/>
  </r>
  <r>
    <n v="454.1600411890492"/>
    <x v="0"/>
    <x v="244"/>
    <n v="325.06"/>
    <x v="5"/>
    <s v="323"/>
    <x v="29"/>
    <x v="37"/>
    <x v="8"/>
    <x v="0"/>
  </r>
  <r>
    <n v="435.4035313873855"/>
    <x v="1"/>
    <x v="244"/>
    <m/>
    <x v="8"/>
    <s v="423"/>
    <x v="79"/>
    <x v="37"/>
    <x v="8"/>
    <x v="0"/>
  </r>
  <r>
    <n v="330.76946371022422"/>
    <x v="0"/>
    <x v="244"/>
    <n v="401.69"/>
    <x v="0"/>
    <s v="305"/>
    <x v="46"/>
    <x v="37"/>
    <x v="8"/>
    <x v="0"/>
  </r>
  <r>
    <n v="525.20672750528558"/>
    <x v="0"/>
    <x v="244"/>
    <n v="368.3"/>
    <x v="1"/>
    <s v="321"/>
    <x v="48"/>
    <x v="37"/>
    <x v="8"/>
    <x v="0"/>
  </r>
  <r>
    <n v="463.3871272482383"/>
    <x v="0"/>
    <x v="244"/>
    <n v="584.47"/>
    <x v="1"/>
    <s v="317"/>
    <x v="8"/>
    <x v="37"/>
    <x v="8"/>
    <x v="0"/>
  </r>
  <r>
    <n v="365.31136608168055"/>
    <x v="0"/>
    <x v="244"/>
    <n v="452.29"/>
    <x v="7"/>
    <s v="308"/>
    <x v="20"/>
    <x v="37"/>
    <x v="8"/>
    <x v="0"/>
  </r>
  <r>
    <n v="510.58745525909848"/>
    <x v="0"/>
    <x v="244"/>
    <n v="530.63"/>
    <x v="7"/>
    <s v="304"/>
    <x v="17"/>
    <x v="37"/>
    <x v="8"/>
    <x v="0"/>
  </r>
  <r>
    <n v="722.39152864791959"/>
    <x v="1"/>
    <x v="244"/>
    <m/>
    <x v="9"/>
    <s v="420"/>
    <x v="36"/>
    <x v="37"/>
    <x v="8"/>
    <x v="0"/>
  </r>
  <r>
    <n v="494.40222019637577"/>
    <x v="1"/>
    <x v="244"/>
    <m/>
    <x v="2"/>
    <s v="411"/>
    <x v="104"/>
    <x v="37"/>
    <x v="8"/>
    <x v="0"/>
  </r>
  <r>
    <n v="727.07806439207513"/>
    <x v="0"/>
    <x v="244"/>
    <n v="936.33"/>
    <x v="5"/>
    <s v="397"/>
    <x v="7"/>
    <x v="37"/>
    <x v="8"/>
    <x v="0"/>
  </r>
  <r>
    <n v="445.12835089908492"/>
    <x v="0"/>
    <x v="244"/>
    <n v="132.47"/>
    <x v="1"/>
    <s v="376"/>
    <x v="67"/>
    <x v="37"/>
    <x v="8"/>
    <x v="0"/>
  </r>
  <r>
    <n v="546.50822618901725"/>
    <x v="0"/>
    <x v="244"/>
    <n v="584.95000000000005"/>
    <x v="1"/>
    <s v="319"/>
    <x v="50"/>
    <x v="37"/>
    <x v="8"/>
    <x v="0"/>
  </r>
  <r>
    <n v="360.79206111174426"/>
    <x v="0"/>
    <x v="244"/>
    <n v="547.95000000000005"/>
    <x v="8"/>
    <s v="388"/>
    <x v="57"/>
    <x v="37"/>
    <x v="8"/>
    <x v="0"/>
  </r>
  <r>
    <n v="397.43353373699199"/>
    <x v="0"/>
    <x v="244"/>
    <n v="202.23"/>
    <x v="2"/>
    <s v="320"/>
    <x v="66"/>
    <x v="37"/>
    <x v="8"/>
    <x v="0"/>
  </r>
  <r>
    <n v="224.59654388953632"/>
    <x v="0"/>
    <x v="244"/>
    <n v="121.37"/>
    <x v="1"/>
    <s v="366"/>
    <x v="72"/>
    <x v="37"/>
    <x v="8"/>
    <x v="0"/>
  </r>
  <r>
    <n v="561.29950139361142"/>
    <x v="0"/>
    <x v="244"/>
    <n v="539.28"/>
    <x v="6"/>
    <s v="399"/>
    <x v="30"/>
    <x v="37"/>
    <x v="8"/>
    <x v="0"/>
  </r>
  <r>
    <n v="350.10919735784853"/>
    <x v="0"/>
    <x v="244"/>
    <n v="959.16"/>
    <x v="9"/>
    <s v="314"/>
    <x v="16"/>
    <x v="37"/>
    <x v="8"/>
    <x v="0"/>
  </r>
  <r>
    <n v="312.39338209740885"/>
    <x v="0"/>
    <x v="244"/>
    <n v="87.75"/>
    <x v="5"/>
    <s v="377"/>
    <x v="24"/>
    <x v="37"/>
    <x v="8"/>
    <x v="0"/>
  </r>
  <r>
    <n v="653.10529708107822"/>
    <x v="1"/>
    <x v="244"/>
    <n v="0"/>
    <x v="0"/>
    <s v="431"/>
    <x v="87"/>
    <x v="37"/>
    <x v="8"/>
    <x v="0"/>
  </r>
  <r>
    <n v="294.06627263440231"/>
    <x v="0"/>
    <x v="244"/>
    <n v="551.46"/>
    <x v="7"/>
    <s v="389"/>
    <x v="10"/>
    <x v="37"/>
    <x v="8"/>
    <x v="0"/>
  </r>
  <r>
    <n v="277.17527566002127"/>
    <x v="0"/>
    <x v="244"/>
    <n v="250.88"/>
    <x v="7"/>
    <s v="322"/>
    <x v="52"/>
    <x v="37"/>
    <x v="8"/>
    <x v="0"/>
  </r>
  <r>
    <n v="822.46654427438068"/>
    <x v="0"/>
    <x v="244"/>
    <n v="2233.27"/>
    <x v="6"/>
    <s v="201"/>
    <x v="26"/>
    <x v="37"/>
    <x v="8"/>
    <x v="0"/>
  </r>
  <r>
    <n v="759.83441522364035"/>
    <x v="0"/>
    <x v="244"/>
    <n v="969.7"/>
    <x v="6"/>
    <s v="400"/>
    <x v="31"/>
    <x v="37"/>
    <x v="8"/>
    <x v="0"/>
  </r>
  <r>
    <n v="536.99738030027413"/>
    <x v="0"/>
    <x v="244"/>
    <n v="381.04"/>
    <x v="6"/>
    <s v="365"/>
    <x v="12"/>
    <x v="37"/>
    <x v="8"/>
    <x v="0"/>
  </r>
  <r>
    <n v="365.71023218147712"/>
    <x v="1"/>
    <x v="244"/>
    <n v="0"/>
    <x v="7"/>
    <s v="424"/>
    <x v="80"/>
    <x v="37"/>
    <x v="8"/>
    <x v="0"/>
  </r>
  <r>
    <n v="409.0473174537147"/>
    <x v="0"/>
    <x v="244"/>
    <n v="395.16"/>
    <x v="4"/>
    <s v="356"/>
    <x v="14"/>
    <x v="37"/>
    <x v="8"/>
    <x v="0"/>
  </r>
  <r>
    <n v="379.16908227417866"/>
    <x v="0"/>
    <x v="244"/>
    <n v="271.89999999999998"/>
    <x v="10"/>
    <s v="328"/>
    <x v="41"/>
    <x v="37"/>
    <x v="8"/>
    <x v="0"/>
  </r>
  <r>
    <n v="333.37421091130778"/>
    <x v="0"/>
    <x v="244"/>
    <n v="348.05"/>
    <x v="9"/>
    <s v="350"/>
    <x v="65"/>
    <x v="37"/>
    <x v="8"/>
    <x v="0"/>
  </r>
  <r>
    <n v="230.79497459917565"/>
    <x v="0"/>
    <x v="244"/>
    <n v="0"/>
    <x v="6"/>
    <s v="333"/>
    <x v="23"/>
    <x v="37"/>
    <x v="8"/>
    <x v="0"/>
  </r>
  <r>
    <n v="377.29946077179278"/>
    <x v="0"/>
    <x v="244"/>
    <n v="348.89"/>
    <x v="3"/>
    <s v="348"/>
    <x v="108"/>
    <x v="37"/>
    <x v="8"/>
    <x v="0"/>
  </r>
  <r>
    <n v="523.90535397222993"/>
    <x v="0"/>
    <x v="244"/>
    <n v="356.32"/>
    <x v="3"/>
    <s v="346"/>
    <x v="70"/>
    <x v="37"/>
    <x v="8"/>
    <x v="0"/>
  </r>
  <r>
    <n v="612.15673788836466"/>
    <x v="0"/>
    <x v="244"/>
    <n v="244.97"/>
    <x v="4"/>
    <s v="332"/>
    <x v="55"/>
    <x v="37"/>
    <x v="8"/>
    <x v="0"/>
  </r>
  <r>
    <n v="406.9183166424736"/>
    <x v="0"/>
    <x v="244"/>
    <n v="602.94000000000005"/>
    <x v="2"/>
    <s v="335"/>
    <x v="13"/>
    <x v="37"/>
    <x v="8"/>
    <x v="0"/>
  </r>
  <r>
    <n v="526.26208443674705"/>
    <x v="0"/>
    <x v="244"/>
    <n v="435.7"/>
    <x v="2"/>
    <s v="374"/>
    <x v="45"/>
    <x v="37"/>
    <x v="8"/>
    <x v="0"/>
  </r>
  <r>
    <n v="527.56031490056057"/>
    <x v="0"/>
    <x v="244"/>
    <n v="829.63"/>
    <x v="5"/>
    <s v="410"/>
    <x v="103"/>
    <x v="37"/>
    <x v="8"/>
    <x v="0"/>
  </r>
  <r>
    <n v="606.81266297591753"/>
    <x v="0"/>
    <x v="244"/>
    <n v="588.77"/>
    <x v="10"/>
    <s v="331"/>
    <x v="49"/>
    <x v="37"/>
    <x v="8"/>
    <x v="0"/>
  </r>
  <r>
    <n v="354.56206927334728"/>
    <x v="0"/>
    <x v="244"/>
    <n v="222.32"/>
    <x v="5"/>
    <s v="351"/>
    <x v="75"/>
    <x v="37"/>
    <x v="8"/>
    <x v="0"/>
  </r>
  <r>
    <n v="294.03755641087128"/>
    <x v="0"/>
    <x v="244"/>
    <n v="52.34"/>
    <x v="1"/>
    <s v="352"/>
    <x v="62"/>
    <x v="37"/>
    <x v="8"/>
    <x v="0"/>
  </r>
  <r>
    <n v="346.47566644707854"/>
    <x v="0"/>
    <x v="244"/>
    <n v="430.78"/>
    <x v="3"/>
    <s v="353"/>
    <x v="59"/>
    <x v="37"/>
    <x v="8"/>
    <x v="0"/>
  </r>
  <r>
    <n v="478.24470128969796"/>
    <x v="0"/>
    <x v="244"/>
    <n v="783.93"/>
    <x v="7"/>
    <s v="370"/>
    <x v="56"/>
    <x v="37"/>
    <x v="8"/>
    <x v="0"/>
  </r>
  <r>
    <n v="408.19081067567396"/>
    <x v="1"/>
    <x v="244"/>
    <m/>
    <x v="2"/>
    <s v="422"/>
    <x v="78"/>
    <x v="37"/>
    <x v="8"/>
    <x v="0"/>
  </r>
  <r>
    <n v="396.08687143349186"/>
    <x v="0"/>
    <x v="244"/>
    <n v="544.72"/>
    <x v="8"/>
    <s v="334"/>
    <x v="11"/>
    <x v="37"/>
    <x v="8"/>
    <x v="0"/>
  </r>
  <r>
    <n v="468.53590326731756"/>
    <x v="0"/>
    <x v="244"/>
    <n v="729.03"/>
    <x v="6"/>
    <s v="390"/>
    <x v="9"/>
    <x v="37"/>
    <x v="8"/>
    <x v="0"/>
  </r>
  <r>
    <n v="377.57233632872948"/>
    <x v="0"/>
    <x v="244"/>
    <n v="343.04"/>
    <x v="0"/>
    <s v="337"/>
    <x v="68"/>
    <x v="37"/>
    <x v="8"/>
    <x v="0"/>
  </r>
  <r>
    <n v="344.66440136286735"/>
    <x v="0"/>
    <x v="244"/>
    <n v="294.45999999999998"/>
    <x v="8"/>
    <s v="367"/>
    <x v="18"/>
    <x v="37"/>
    <x v="8"/>
    <x v="0"/>
  </r>
  <r>
    <n v="384.99312280957008"/>
    <x v="0"/>
    <x v="244"/>
    <n v="0"/>
    <x v="4"/>
    <s v="339"/>
    <x v="60"/>
    <x v="37"/>
    <x v="8"/>
    <x v="0"/>
  </r>
  <r>
    <n v="605.483035835583"/>
    <x v="1"/>
    <x v="244"/>
    <m/>
    <x v="2"/>
    <s v="412"/>
    <x v="105"/>
    <x v="37"/>
    <x v="8"/>
    <x v="0"/>
  </r>
  <r>
    <n v="540.21845480639684"/>
    <x v="0"/>
    <x v="244"/>
    <n v="0"/>
    <x v="4"/>
    <s v="341"/>
    <x v="54"/>
    <x v="37"/>
    <x v="8"/>
    <x v="0"/>
  </r>
  <r>
    <n v="325.81670091843148"/>
    <x v="0"/>
    <x v="244"/>
    <n v="402.34"/>
    <x v="8"/>
    <s v="342"/>
    <x v="61"/>
    <x v="37"/>
    <x v="8"/>
    <x v="0"/>
  </r>
  <r>
    <n v="373.36190934523154"/>
    <x v="0"/>
    <x v="244"/>
    <n v="0"/>
    <x v="5"/>
    <s v="343"/>
    <x v="47"/>
    <x v="37"/>
    <x v="8"/>
    <x v="0"/>
  </r>
  <r>
    <n v="294.53701868681401"/>
    <x v="0"/>
    <x v="244"/>
    <n v="0"/>
    <x v="4"/>
    <s v="344"/>
    <x v="74"/>
    <x v="37"/>
    <x v="8"/>
    <x v="0"/>
  </r>
  <r>
    <n v="429.88758093092332"/>
    <x v="0"/>
    <x v="244"/>
    <n v="451.33"/>
    <x v="1"/>
    <s v="408"/>
    <x v="1"/>
    <x v="37"/>
    <x v="8"/>
    <x v="0"/>
  </r>
  <r>
    <n v="431.21952795569865"/>
    <x v="0"/>
    <x v="244"/>
    <n v="552.65"/>
    <x v="0"/>
    <s v="347"/>
    <x v="58"/>
    <x v="37"/>
    <x v="8"/>
    <x v="0"/>
  </r>
  <r>
    <n v="408.8311600099214"/>
    <x v="0"/>
    <x v="244"/>
    <n v="703.22"/>
    <x v="1"/>
    <s v="354"/>
    <x v="69"/>
    <x v="37"/>
    <x v="8"/>
    <x v="0"/>
  </r>
  <r>
    <n v="356.92994334699586"/>
    <x v="0"/>
    <x v="244"/>
    <n v="0"/>
    <x v="4"/>
    <s v="355"/>
    <x v="51"/>
    <x v="37"/>
    <x v="8"/>
    <x v="0"/>
  </r>
  <r>
    <n v="857.09654381784674"/>
    <x v="0"/>
    <x v="244"/>
    <n v="256.17"/>
    <x v="6"/>
    <s v="362"/>
    <x v="25"/>
    <x v="37"/>
    <x v="8"/>
    <x v="0"/>
  </r>
  <r>
    <n v="443.57307587860879"/>
    <x v="0"/>
    <x v="244"/>
    <n v="689.6"/>
    <x v="8"/>
    <s v="359"/>
    <x v="44"/>
    <x v="37"/>
    <x v="8"/>
    <x v="0"/>
  </r>
  <r>
    <n v="362.5958971232011"/>
    <x v="0"/>
    <x v="244"/>
    <n v="267.27999999999997"/>
    <x v="4"/>
    <s v="358"/>
    <x v="64"/>
    <x v="37"/>
    <x v="8"/>
    <x v="0"/>
  </r>
  <r>
    <n v="238.38070928341656"/>
    <x v="1"/>
    <x v="244"/>
    <m/>
    <x v="2"/>
    <s v="421"/>
    <x v="77"/>
    <x v="37"/>
    <x v="8"/>
    <x v="0"/>
  </r>
  <r>
    <n v="350.20034636587241"/>
    <x v="0"/>
    <x v="244"/>
    <n v="385.66"/>
    <x v="5"/>
    <s v="372"/>
    <x v="73"/>
    <x v="37"/>
    <x v="8"/>
    <x v="0"/>
  </r>
  <r>
    <n v="417.44752023308104"/>
    <x v="0"/>
    <x v="244"/>
    <n v="404.97"/>
    <x v="7"/>
    <s v="373"/>
    <x v="27"/>
    <x v="37"/>
    <x v="8"/>
    <x v="0"/>
  </r>
  <r>
    <n v="341.29843667115955"/>
    <x v="1"/>
    <x v="244"/>
    <n v="0"/>
    <x v="2"/>
    <s v="426"/>
    <x v="82"/>
    <x v="37"/>
    <x v="8"/>
    <x v="0"/>
  </r>
  <r>
    <n v="447.02516597403348"/>
    <x v="0"/>
    <x v="244"/>
    <n v="580.63"/>
    <x v="8"/>
    <s v="379"/>
    <x v="63"/>
    <x v="37"/>
    <x v="8"/>
    <x v="0"/>
  </r>
  <r>
    <n v="113.14313394828103"/>
    <x v="0"/>
    <x v="244"/>
    <n v="10.87"/>
    <x v="9"/>
    <s v="380"/>
    <x v="42"/>
    <x v="37"/>
    <x v="8"/>
    <x v="0"/>
  </r>
  <r>
    <n v="336.84644522323936"/>
    <x v="0"/>
    <x v="244"/>
    <n v="544.58000000000004"/>
    <x v="4"/>
    <s v="383"/>
    <x v="71"/>
    <x v="37"/>
    <x v="8"/>
    <x v="0"/>
  </r>
  <r>
    <n v="253.75603930208612"/>
    <x v="0"/>
    <x v="244"/>
    <n v="0"/>
    <x v="6"/>
    <s v="385"/>
    <x v="40"/>
    <x v="37"/>
    <x v="8"/>
    <x v="0"/>
  </r>
  <r>
    <n v="673.45493718906175"/>
    <x v="0"/>
    <x v="244"/>
    <n v="746.53"/>
    <x v="0"/>
    <s v="384"/>
    <x v="39"/>
    <x v="37"/>
    <x v="8"/>
    <x v="0"/>
  </r>
  <r>
    <n v="343.96483147715873"/>
    <x v="0"/>
    <x v="244"/>
    <n v="134.13999999999999"/>
    <x v="6"/>
    <s v="398"/>
    <x v="38"/>
    <x v="37"/>
    <x v="8"/>
    <x v="0"/>
  </r>
  <r>
    <n v="491.26955518801469"/>
    <x v="0"/>
    <x v="244"/>
    <n v="721.76"/>
    <x v="8"/>
    <s v="391"/>
    <x v="28"/>
    <x v="37"/>
    <x v="8"/>
    <x v="0"/>
  </r>
  <r>
    <n v="371.36994505898554"/>
    <x v="1"/>
    <x v="244"/>
    <n v="0"/>
    <x v="2"/>
    <s v="427"/>
    <x v="83"/>
    <x v="37"/>
    <x v="8"/>
    <x v="0"/>
  </r>
  <r>
    <n v="327.41652316271256"/>
    <x v="0"/>
    <x v="244"/>
    <n v="345.55"/>
    <x v="5"/>
    <s v="393"/>
    <x v="53"/>
    <x v="37"/>
    <x v="8"/>
    <x v="0"/>
  </r>
  <r>
    <n v="221.85387908052121"/>
    <x v="0"/>
    <x v="244"/>
    <n v="177.24"/>
    <x v="9"/>
    <s v="395"/>
    <x v="107"/>
    <x v="37"/>
    <x v="8"/>
    <x v="0"/>
  </r>
  <r>
    <n v="308.36309454969614"/>
    <x v="0"/>
    <x v="244"/>
    <n v="272.3"/>
    <x v="0"/>
    <s v="396"/>
    <x v="6"/>
    <x v="37"/>
    <x v="8"/>
    <x v="0"/>
  </r>
  <r>
    <n v="391.22268604761581"/>
    <x v="0"/>
    <x v="244"/>
    <n v="717.04"/>
    <x v="6"/>
    <s v="401"/>
    <x v="76"/>
    <x v="37"/>
    <x v="8"/>
    <x v="0"/>
  </r>
  <r>
    <n v="411.69555548223281"/>
    <x v="0"/>
    <x v="244"/>
    <n v="616.73"/>
    <x v="7"/>
    <s v="402"/>
    <x v="37"/>
    <x v="37"/>
    <x v="8"/>
    <x v="0"/>
  </r>
  <r>
    <n v="653.92469931442861"/>
    <x v="0"/>
    <x v="244"/>
    <n v="734.64"/>
    <x v="2"/>
    <s v="403"/>
    <x v="22"/>
    <x v="37"/>
    <x v="8"/>
    <x v="0"/>
  </r>
  <r>
    <n v="287.04537028124014"/>
    <x v="0"/>
    <x v="244"/>
    <n v="360.36"/>
    <x v="2"/>
    <s v="404"/>
    <x v="2"/>
    <x v="37"/>
    <x v="8"/>
    <x v="0"/>
  </r>
  <r>
    <n v="418.03992428922407"/>
    <x v="0"/>
    <x v="244"/>
    <n v="775.5"/>
    <x v="3"/>
    <s v="405"/>
    <x v="3"/>
    <x v="37"/>
    <x v="8"/>
    <x v="0"/>
  </r>
  <r>
    <n v="292.59717349723996"/>
    <x v="0"/>
    <x v="244"/>
    <n v="280.41000000000003"/>
    <x v="1"/>
    <s v="361"/>
    <x v="5"/>
    <x v="37"/>
    <x v="8"/>
    <x v="0"/>
  </r>
  <r>
    <n v="495.03969178540808"/>
    <x v="0"/>
    <x v="244"/>
    <n v="0"/>
    <x v="4"/>
    <s v="406"/>
    <x v="4"/>
    <x v="37"/>
    <x v="8"/>
    <x v="0"/>
  </r>
  <r>
    <n v="457.97961948381226"/>
    <x v="0"/>
    <x v="244"/>
    <n v="388.32"/>
    <x v="0"/>
    <s v="407"/>
    <x v="0"/>
    <x v="37"/>
    <x v="8"/>
    <x v="0"/>
  </r>
  <r>
    <n v="561.67055548972723"/>
    <x v="1"/>
    <x v="244"/>
    <m/>
    <x v="7"/>
    <s v="413"/>
    <x v="106"/>
    <x v="37"/>
    <x v="8"/>
    <x v="0"/>
  </r>
  <r>
    <n v="670.32580608737715"/>
    <x v="0"/>
    <x v="244"/>
    <n v="1377.43"/>
    <x v="4"/>
    <s v="414"/>
    <x v="97"/>
    <x v="37"/>
    <x v="8"/>
    <x v="0"/>
  </r>
  <r>
    <n v="531.19289978830773"/>
    <x v="1"/>
    <x v="244"/>
    <m/>
    <x v="4"/>
    <s v="415"/>
    <x v="98"/>
    <x v="37"/>
    <x v="8"/>
    <x v="0"/>
  </r>
  <r>
    <n v="625.89257636936668"/>
    <x v="1"/>
    <x v="244"/>
    <m/>
    <x v="7"/>
    <s v="416"/>
    <x v="99"/>
    <x v="37"/>
    <x v="8"/>
    <x v="0"/>
  </r>
  <r>
    <n v="616.75810713694602"/>
    <x v="1"/>
    <x v="244"/>
    <m/>
    <x v="6"/>
    <s v="418"/>
    <x v="100"/>
    <x v="37"/>
    <x v="8"/>
    <x v="0"/>
  </r>
  <r>
    <n v="383.83542563869207"/>
    <x v="1"/>
    <x v="244"/>
    <m/>
    <x v="8"/>
    <s v="419"/>
    <x v="101"/>
    <x v="37"/>
    <x v="8"/>
    <x v="0"/>
  </r>
  <r>
    <n v="462.6162520990971"/>
    <x v="1"/>
    <x v="244"/>
    <m/>
    <x v="3"/>
    <s v="428"/>
    <x v="84"/>
    <x v="37"/>
    <x v="8"/>
    <x v="0"/>
  </r>
  <r>
    <n v="435.4035313873855"/>
    <x v="1"/>
    <x v="244"/>
    <m/>
    <x v="4"/>
    <s v="429"/>
    <x v="85"/>
    <x v="37"/>
    <x v="8"/>
    <x v="0"/>
  </r>
  <r>
    <n v="222.01670140774922"/>
    <x v="1"/>
    <x v="244"/>
    <m/>
    <x v="9"/>
    <s v="438"/>
    <x v="32"/>
    <x v="37"/>
    <x v="8"/>
    <x v="0"/>
  </r>
  <r>
    <n v="204.84328998665111"/>
    <x v="1"/>
    <x v="244"/>
    <m/>
    <x v="9"/>
    <s v="437"/>
    <x v="33"/>
    <x v="37"/>
    <x v="8"/>
    <x v="0"/>
  </r>
  <r>
    <n v="477.15568594443363"/>
    <x v="0"/>
    <x v="245"/>
    <n v="375.84"/>
    <x v="1"/>
    <s v="311"/>
    <x v="15"/>
    <x v="37"/>
    <x v="8"/>
    <x v="0"/>
  </r>
  <r>
    <n v="272.78999657136092"/>
    <x v="0"/>
    <x v="245"/>
    <n v="185.49"/>
    <x v="0"/>
    <s v="409"/>
    <x v="102"/>
    <x v="37"/>
    <x v="8"/>
    <x v="0"/>
  </r>
  <r>
    <n v="579.71381346526277"/>
    <x v="0"/>
    <x v="245"/>
    <n v="0"/>
    <x v="1"/>
    <s v="301"/>
    <x v="21"/>
    <x v="37"/>
    <x v="8"/>
    <x v="0"/>
  </r>
  <r>
    <n v="515.28494690627349"/>
    <x v="0"/>
    <x v="245"/>
    <n v="423.12"/>
    <x v="0"/>
    <s v="326"/>
    <x v="19"/>
    <x v="37"/>
    <x v="8"/>
    <x v="0"/>
  </r>
  <r>
    <n v="387.28411864494774"/>
    <x v="0"/>
    <x v="245"/>
    <n v="573.64"/>
    <x v="9"/>
    <s v="368"/>
    <x v="109"/>
    <x v="37"/>
    <x v="8"/>
    <x v="0"/>
  </r>
  <r>
    <n v="543.1010626523514"/>
    <x v="1"/>
    <x v="245"/>
    <n v="0"/>
    <x v="9"/>
    <s v="425"/>
    <x v="81"/>
    <x v="37"/>
    <x v="8"/>
    <x v="0"/>
  </r>
  <r>
    <n v="398.46417988028406"/>
    <x v="0"/>
    <x v="245"/>
    <n v="177.45"/>
    <x v="1"/>
    <s v="313"/>
    <x v="43"/>
    <x v="37"/>
    <x v="8"/>
    <x v="0"/>
  </r>
  <r>
    <n v="321.44721242332611"/>
    <x v="1"/>
    <x v="245"/>
    <m/>
    <x v="6"/>
    <s v="417"/>
    <x v="35"/>
    <x v="37"/>
    <x v="8"/>
    <x v="0"/>
  </r>
  <r>
    <n v="375.31096459913812"/>
    <x v="0"/>
    <x v="245"/>
    <n v="664.7"/>
    <x v="5"/>
    <s v="323"/>
    <x v="29"/>
    <x v="37"/>
    <x v="8"/>
    <x v="0"/>
  </r>
  <r>
    <n v="579.30780016250822"/>
    <x v="1"/>
    <x v="245"/>
    <m/>
    <x v="8"/>
    <s v="423"/>
    <x v="79"/>
    <x v="37"/>
    <x v="8"/>
    <x v="0"/>
  </r>
  <r>
    <n v="440.09135564961127"/>
    <x v="0"/>
    <x v="245"/>
    <n v="551.11"/>
    <x v="0"/>
    <s v="305"/>
    <x v="46"/>
    <x v="37"/>
    <x v="8"/>
    <x v="0"/>
  </r>
  <r>
    <n v="698.79165419752917"/>
    <x v="0"/>
    <x v="245"/>
    <n v="741.12"/>
    <x v="1"/>
    <s v="321"/>
    <x v="48"/>
    <x v="37"/>
    <x v="8"/>
    <x v="0"/>
  </r>
  <r>
    <n v="616.54019308116835"/>
    <x v="0"/>
    <x v="245"/>
    <n v="503.2"/>
    <x v="1"/>
    <s v="317"/>
    <x v="8"/>
    <x v="37"/>
    <x v="8"/>
    <x v="0"/>
  </r>
  <r>
    <n v="486.04962661832553"/>
    <x v="0"/>
    <x v="245"/>
    <n v="403.15"/>
    <x v="7"/>
    <s v="308"/>
    <x v="20"/>
    <x v="37"/>
    <x v="8"/>
    <x v="0"/>
  </r>
  <r>
    <n v="679.34059825884765"/>
    <x v="0"/>
    <x v="245"/>
    <n v="811"/>
    <x v="7"/>
    <s v="304"/>
    <x v="17"/>
    <x v="37"/>
    <x v="8"/>
    <x v="0"/>
  </r>
  <r>
    <n v="596.97339450046275"/>
    <x v="1"/>
    <x v="245"/>
    <m/>
    <x v="9"/>
    <s v="420"/>
    <x v="36"/>
    <x v="37"/>
    <x v="8"/>
    <x v="0"/>
  </r>
  <r>
    <n v="657.80601655845999"/>
    <x v="0"/>
    <x v="245"/>
    <n v="1081.56"/>
    <x v="2"/>
    <s v="411"/>
    <x v="104"/>
    <x v="37"/>
    <x v="8"/>
    <x v="0"/>
  </r>
  <r>
    <n v="967.38304507373732"/>
    <x v="0"/>
    <x v="245"/>
    <n v="959.52"/>
    <x v="5"/>
    <s v="397"/>
    <x v="7"/>
    <x v="37"/>
    <x v="8"/>
    <x v="0"/>
  </r>
  <r>
    <n v="592.24674849935047"/>
    <x v="0"/>
    <x v="245"/>
    <n v="538.63"/>
    <x v="1"/>
    <s v="376"/>
    <x v="67"/>
    <x v="37"/>
    <x v="8"/>
    <x v="0"/>
  </r>
  <r>
    <n v="727.13346461720153"/>
    <x v="0"/>
    <x v="245"/>
    <n v="514.57000000000005"/>
    <x v="1"/>
    <s v="319"/>
    <x v="50"/>
    <x v="37"/>
    <x v="8"/>
    <x v="0"/>
  </r>
  <r>
    <n v="480.03665604811687"/>
    <x v="0"/>
    <x v="245"/>
    <n v="494.29"/>
    <x v="8"/>
    <s v="388"/>
    <x v="57"/>
    <x v="37"/>
    <x v="8"/>
    <x v="0"/>
  </r>
  <r>
    <n v="528.78842164268963"/>
    <x v="0"/>
    <x v="245"/>
    <n v="519.70000000000005"/>
    <x v="2"/>
    <s v="320"/>
    <x v="66"/>
    <x v="37"/>
    <x v="8"/>
    <x v="0"/>
  </r>
  <r>
    <n v="298.82745633725256"/>
    <x v="0"/>
    <x v="245"/>
    <n v="285.95"/>
    <x v="1"/>
    <s v="366"/>
    <x v="72"/>
    <x v="37"/>
    <x v="8"/>
    <x v="0"/>
  </r>
  <r>
    <n v="463.84938830266054"/>
    <x v="0"/>
    <x v="245"/>
    <n v="647.12"/>
    <x v="6"/>
    <s v="399"/>
    <x v="30"/>
    <x v="37"/>
    <x v="8"/>
    <x v="0"/>
  </r>
  <r>
    <n v="465.82302236217652"/>
    <x v="0"/>
    <x v="245"/>
    <n v="432.15"/>
    <x v="9"/>
    <s v="314"/>
    <x v="16"/>
    <x v="37"/>
    <x v="8"/>
    <x v="0"/>
  </r>
  <r>
    <n v="258.15714932208499"/>
    <x v="0"/>
    <x v="245"/>
    <n v="0"/>
    <x v="5"/>
    <s v="377"/>
    <x v="24"/>
    <x v="37"/>
    <x v="8"/>
    <x v="0"/>
  </r>
  <r>
    <n v="868.96170024376238"/>
    <x v="1"/>
    <x v="245"/>
    <n v="0"/>
    <x v="0"/>
    <s v="431"/>
    <x v="87"/>
    <x v="37"/>
    <x v="8"/>
    <x v="0"/>
  </r>
  <r>
    <n v="391.25747317436554"/>
    <x v="0"/>
    <x v="245"/>
    <n v="329.79"/>
    <x v="7"/>
    <s v="389"/>
    <x v="10"/>
    <x v="37"/>
    <x v="8"/>
    <x v="0"/>
  </r>
  <r>
    <n v="368.78386973665181"/>
    <x v="0"/>
    <x v="245"/>
    <n v="319.86"/>
    <x v="7"/>
    <s v="322"/>
    <x v="52"/>
    <x v="37"/>
    <x v="8"/>
    <x v="0"/>
  </r>
  <r>
    <n v="679.67386843186807"/>
    <x v="0"/>
    <x v="245"/>
    <n v="1130.32"/>
    <x v="6"/>
    <s v="201"/>
    <x v="26"/>
    <x v="37"/>
    <x v="8"/>
    <x v="0"/>
  </r>
  <r>
    <n v="627.91562764215007"/>
    <x v="0"/>
    <x v="245"/>
    <n v="657.16"/>
    <x v="6"/>
    <s v="400"/>
    <x v="31"/>
    <x v="37"/>
    <x v="8"/>
    <x v="0"/>
  </r>
  <r>
    <n v="714.47920985740166"/>
    <x v="0"/>
    <x v="245"/>
    <n v="1056.44"/>
    <x v="6"/>
    <s v="365"/>
    <x v="12"/>
    <x v="37"/>
    <x v="8"/>
    <x v="0"/>
  </r>
  <r>
    <n v="486.58032108030255"/>
    <x v="1"/>
    <x v="245"/>
    <n v="0"/>
    <x v="7"/>
    <s v="424"/>
    <x v="80"/>
    <x v="37"/>
    <x v="8"/>
    <x v="0"/>
  </r>
  <r>
    <n v="544.2406516121149"/>
    <x v="0"/>
    <x v="245"/>
    <n v="364.44"/>
    <x v="4"/>
    <s v="356"/>
    <x v="14"/>
    <x v="37"/>
    <x v="8"/>
    <x v="0"/>
  </r>
  <r>
    <n v="313.33957439742119"/>
    <x v="0"/>
    <x v="245"/>
    <n v="360.58"/>
    <x v="10"/>
    <s v="328"/>
    <x v="41"/>
    <x v="37"/>
    <x v="8"/>
    <x v="0"/>
  </r>
  <r>
    <n v="443.55699215060844"/>
    <x v="0"/>
    <x v="245"/>
    <n v="588.27"/>
    <x v="9"/>
    <s v="350"/>
    <x v="65"/>
    <x v="37"/>
    <x v="8"/>
    <x v="0"/>
  </r>
  <r>
    <n v="190.72546390181802"/>
    <x v="0"/>
    <x v="245"/>
    <n v="0"/>
    <x v="6"/>
    <s v="333"/>
    <x v="23"/>
    <x v="37"/>
    <x v="8"/>
    <x v="0"/>
  </r>
  <r>
    <n v="501.99988026220302"/>
    <x v="0"/>
    <x v="245"/>
    <n v="673.49"/>
    <x v="3"/>
    <s v="348"/>
    <x v="108"/>
    <x v="37"/>
    <x v="8"/>
    <x v="0"/>
  </r>
  <r>
    <n v="697.06016654463406"/>
    <x v="0"/>
    <x v="245"/>
    <n v="1001.56"/>
    <x v="3"/>
    <s v="346"/>
    <x v="70"/>
    <x v="37"/>
    <x v="8"/>
    <x v="0"/>
  </r>
  <r>
    <n v="814.47932232145388"/>
    <x v="0"/>
    <x v="245"/>
    <n v="632.59"/>
    <x v="4"/>
    <s v="332"/>
    <x v="55"/>
    <x v="37"/>
    <x v="8"/>
    <x v="0"/>
  </r>
  <r>
    <n v="541.40799939963915"/>
    <x v="0"/>
    <x v="245"/>
    <n v="873.47"/>
    <x v="2"/>
    <s v="335"/>
    <x v="13"/>
    <x v="37"/>
    <x v="8"/>
    <x v="0"/>
  </r>
  <r>
    <n v="700.19581483996376"/>
    <x v="0"/>
    <x v="245"/>
    <n v="631.91"/>
    <x v="2"/>
    <s v="374"/>
    <x v="45"/>
    <x v="37"/>
    <x v="8"/>
    <x v="0"/>
  </r>
  <r>
    <n v="701.92312061467646"/>
    <x v="0"/>
    <x v="245"/>
    <n v="653.89"/>
    <x v="5"/>
    <s v="410"/>
    <x v="103"/>
    <x v="37"/>
    <x v="8"/>
    <x v="0"/>
  </r>
  <r>
    <n v="807.36898889910299"/>
    <x v="0"/>
    <x v="245"/>
    <n v="1147.23"/>
    <x v="10"/>
    <s v="331"/>
    <x v="49"/>
    <x v="37"/>
    <x v="8"/>
    <x v="0"/>
  </r>
  <r>
    <n v="471.74760323443843"/>
    <x v="0"/>
    <x v="245"/>
    <n v="338.34"/>
    <x v="5"/>
    <s v="351"/>
    <x v="75"/>
    <x v="37"/>
    <x v="8"/>
    <x v="0"/>
  </r>
  <r>
    <n v="391.21926601460797"/>
    <x v="0"/>
    <x v="245"/>
    <n v="222.19"/>
    <x v="1"/>
    <s v="352"/>
    <x v="62"/>
    <x v="37"/>
    <x v="8"/>
    <x v="0"/>
  </r>
  <r>
    <n v="460.98858109792343"/>
    <x v="0"/>
    <x v="245"/>
    <n v="639.33000000000004"/>
    <x v="3"/>
    <s v="353"/>
    <x v="59"/>
    <x v="37"/>
    <x v="8"/>
    <x v="0"/>
  </r>
  <r>
    <n v="636.30831142022635"/>
    <x v="0"/>
    <x v="245"/>
    <n v="663.94"/>
    <x v="7"/>
    <s v="370"/>
    <x v="56"/>
    <x v="37"/>
    <x v="8"/>
    <x v="0"/>
  </r>
  <r>
    <n v="543.1010626523514"/>
    <x v="1"/>
    <x v="245"/>
    <m/>
    <x v="2"/>
    <s v="422"/>
    <x v="78"/>
    <x v="37"/>
    <x v="8"/>
    <x v="0"/>
  </r>
  <r>
    <n v="526.9966769268932"/>
    <x v="0"/>
    <x v="245"/>
    <n v="349.27"/>
    <x v="8"/>
    <s v="334"/>
    <x v="11"/>
    <x v="37"/>
    <x v="8"/>
    <x v="0"/>
  </r>
  <r>
    <n v="623.39067980009327"/>
    <x v="0"/>
    <x v="245"/>
    <n v="541.25"/>
    <x v="6"/>
    <s v="390"/>
    <x v="9"/>
    <x v="37"/>
    <x v="8"/>
    <x v="0"/>
  </r>
  <r>
    <n v="502.36294332258603"/>
    <x v="0"/>
    <x v="245"/>
    <n v="606.05999999999995"/>
    <x v="0"/>
    <s v="337"/>
    <x v="68"/>
    <x v="37"/>
    <x v="8"/>
    <x v="0"/>
  </r>
  <r>
    <n v="458.57867875261621"/>
    <x v="0"/>
    <x v="245"/>
    <n v="319.62"/>
    <x v="8"/>
    <s v="367"/>
    <x v="18"/>
    <x v="37"/>
    <x v="8"/>
    <x v="0"/>
  </r>
  <r>
    <n v="512.23635771128704"/>
    <x v="0"/>
    <x v="245"/>
    <n v="148.1"/>
    <x v="4"/>
    <s v="339"/>
    <x v="60"/>
    <x v="37"/>
    <x v="8"/>
    <x v="0"/>
  </r>
  <r>
    <n v="805.59990960098798"/>
    <x v="1"/>
    <x v="245"/>
    <m/>
    <x v="2"/>
    <s v="412"/>
    <x v="105"/>
    <x v="37"/>
    <x v="8"/>
    <x v="0"/>
  </r>
  <r>
    <n v="718.76487465289767"/>
    <x v="0"/>
    <x v="245"/>
    <n v="265.42"/>
    <x v="4"/>
    <s v="341"/>
    <x v="54"/>
    <x v="37"/>
    <x v="8"/>
    <x v="0"/>
  </r>
  <r>
    <n v="433.50166606097218"/>
    <x v="0"/>
    <x v="245"/>
    <n v="396.25"/>
    <x v="8"/>
    <s v="342"/>
    <x v="61"/>
    <x v="37"/>
    <x v="8"/>
    <x v="0"/>
  </r>
  <r>
    <n v="496.7609373264865"/>
    <x v="0"/>
    <x v="245"/>
    <n v="414.07"/>
    <x v="5"/>
    <s v="343"/>
    <x v="47"/>
    <x v="37"/>
    <x v="8"/>
    <x v="0"/>
  </r>
  <r>
    <n v="391.88380447486935"/>
    <x v="0"/>
    <x v="245"/>
    <n v="172.21"/>
    <x v="4"/>
    <s v="344"/>
    <x v="74"/>
    <x v="37"/>
    <x v="8"/>
    <x v="0"/>
  </r>
  <r>
    <n v="571.96878498604326"/>
    <x v="0"/>
    <x v="245"/>
    <n v="829.77"/>
    <x v="1"/>
    <s v="408"/>
    <x v="1"/>
    <x v="37"/>
    <x v="8"/>
    <x v="0"/>
  </r>
  <r>
    <n v="573.74095090853109"/>
    <x v="0"/>
    <x v="245"/>
    <n v="416.1"/>
    <x v="0"/>
    <s v="347"/>
    <x v="58"/>
    <x v="37"/>
    <x v="8"/>
    <x v="0"/>
  </r>
  <r>
    <n v="543.95305244438737"/>
    <x v="0"/>
    <x v="245"/>
    <n v="368.05"/>
    <x v="1"/>
    <s v="354"/>
    <x v="69"/>
    <x v="37"/>
    <x v="8"/>
    <x v="0"/>
  </r>
  <r>
    <n v="474.89807818877847"/>
    <x v="0"/>
    <x v="245"/>
    <n v="0"/>
    <x v="4"/>
    <s v="355"/>
    <x v="51"/>
    <x v="37"/>
    <x v="8"/>
    <x v="0"/>
  </r>
  <r>
    <n v="708.29157442532812"/>
    <x v="0"/>
    <x v="245"/>
    <n v="607.29"/>
    <x v="6"/>
    <s v="362"/>
    <x v="25"/>
    <x v="37"/>
    <x v="8"/>
    <x v="0"/>
  </r>
  <r>
    <n v="590.17744293380122"/>
    <x v="0"/>
    <x v="245"/>
    <n v="882.98"/>
    <x v="8"/>
    <s v="359"/>
    <x v="44"/>
    <x v="37"/>
    <x v="8"/>
    <x v="0"/>
  </r>
  <r>
    <n v="482.4366739540838"/>
    <x v="0"/>
    <x v="245"/>
    <n v="244.85"/>
    <x v="4"/>
    <s v="358"/>
    <x v="64"/>
    <x v="37"/>
    <x v="8"/>
    <x v="0"/>
  </r>
  <r>
    <n v="317.16739608454941"/>
    <x v="1"/>
    <x v="245"/>
    <m/>
    <x v="2"/>
    <s v="421"/>
    <x v="77"/>
    <x v="37"/>
    <x v="8"/>
    <x v="0"/>
  </r>
  <r>
    <n v="465.94429682946668"/>
    <x v="0"/>
    <x v="245"/>
    <n v="489.13"/>
    <x v="5"/>
    <s v="372"/>
    <x v="73"/>
    <x v="37"/>
    <x v="8"/>
    <x v="0"/>
  </r>
  <r>
    <n v="344.97229451980598"/>
    <x v="0"/>
    <x v="245"/>
    <n v="367.04"/>
    <x v="7"/>
    <s v="373"/>
    <x v="27"/>
    <x v="37"/>
    <x v="8"/>
    <x v="0"/>
  </r>
  <r>
    <n v="454.10023643322421"/>
    <x v="1"/>
    <x v="245"/>
    <n v="0"/>
    <x v="2"/>
    <s v="426"/>
    <x v="82"/>
    <x v="37"/>
    <x v="8"/>
    <x v="0"/>
  </r>
  <r>
    <n v="594.77047577570522"/>
    <x v="0"/>
    <x v="245"/>
    <n v="674.56"/>
    <x v="8"/>
    <s v="379"/>
    <x v="63"/>
    <x v="37"/>
    <x v="8"/>
    <x v="0"/>
  </r>
  <r>
    <n v="93.499768558949"/>
    <x v="0"/>
    <x v="245"/>
    <n v="52.7"/>
    <x v="9"/>
    <s v="380"/>
    <x v="42"/>
    <x v="37"/>
    <x v="8"/>
    <x v="0"/>
  </r>
  <r>
    <n v="448.17682702995444"/>
    <x v="0"/>
    <x v="245"/>
    <n v="525.69000000000005"/>
    <x v="4"/>
    <s v="383"/>
    <x v="71"/>
    <x v="37"/>
    <x v="8"/>
    <x v="0"/>
  </r>
  <r>
    <n v="209.70013925923331"/>
    <x v="0"/>
    <x v="245"/>
    <n v="0"/>
    <x v="6"/>
    <s v="385"/>
    <x v="40"/>
    <x v="37"/>
    <x v="8"/>
    <x v="0"/>
  </r>
  <r>
    <n v="556.53293809982426"/>
    <x v="0"/>
    <x v="245"/>
    <n v="134.69999999999999"/>
    <x v="0"/>
    <s v="384"/>
    <x v="39"/>
    <x v="37"/>
    <x v="8"/>
    <x v="0"/>
  </r>
  <r>
    <n v="284.24731588426056"/>
    <x v="0"/>
    <x v="245"/>
    <n v="263.79000000000002"/>
    <x v="6"/>
    <s v="398"/>
    <x v="38"/>
    <x v="37"/>
    <x v="8"/>
    <x v="0"/>
  </r>
  <r>
    <n v="405.97770370346944"/>
    <x v="0"/>
    <x v="245"/>
    <n v="553.13"/>
    <x v="8"/>
    <s v="391"/>
    <x v="28"/>
    <x v="37"/>
    <x v="8"/>
    <x v="0"/>
  </r>
  <r>
    <n v="494.11061328113385"/>
    <x v="1"/>
    <x v="245"/>
    <n v="0"/>
    <x v="2"/>
    <s v="427"/>
    <x v="83"/>
    <x v="37"/>
    <x v="8"/>
    <x v="0"/>
  </r>
  <r>
    <n v="435.63024205582548"/>
    <x v="0"/>
    <x v="245"/>
    <n v="556.65"/>
    <x v="5"/>
    <s v="393"/>
    <x v="53"/>
    <x v="37"/>
    <x v="8"/>
    <x v="0"/>
  </r>
  <r>
    <n v="183.33667827705546"/>
    <x v="0"/>
    <x v="245"/>
    <n v="154.58000000000001"/>
    <x v="9"/>
    <s v="395"/>
    <x v="107"/>
    <x v="37"/>
    <x v="8"/>
    <x v="0"/>
  </r>
  <r>
    <n v="410.27950642860469"/>
    <x v="0"/>
    <x v="245"/>
    <n v="410.72"/>
    <x v="0"/>
    <s v="396"/>
    <x v="6"/>
    <x v="37"/>
    <x v="8"/>
    <x v="0"/>
  </r>
  <r>
    <n v="520.52484026884963"/>
    <x v="0"/>
    <x v="245"/>
    <n v="633.79"/>
    <x v="6"/>
    <s v="401"/>
    <x v="76"/>
    <x v="37"/>
    <x v="8"/>
    <x v="0"/>
  </r>
  <r>
    <n v="340.21895815553853"/>
    <x v="0"/>
    <x v="245"/>
    <n v="600.95000000000005"/>
    <x v="7"/>
    <s v="402"/>
    <x v="37"/>
    <x v="37"/>
    <x v="8"/>
    <x v="0"/>
  </r>
  <r>
    <n v="870.0519213169307"/>
    <x v="0"/>
    <x v="245"/>
    <n v="1167.54"/>
    <x v="2"/>
    <s v="403"/>
    <x v="22"/>
    <x v="37"/>
    <x v="8"/>
    <x v="0"/>
  </r>
  <r>
    <n v="381.91610774169192"/>
    <x v="0"/>
    <x v="245"/>
    <n v="509.42"/>
    <x v="2"/>
    <s v="404"/>
    <x v="2"/>
    <x v="37"/>
    <x v="8"/>
    <x v="0"/>
  </r>
  <r>
    <n v="556.20538526277119"/>
    <x v="0"/>
    <x v="245"/>
    <n v="758.49"/>
    <x v="3"/>
    <s v="405"/>
    <x v="3"/>
    <x v="37"/>
    <x v="8"/>
    <x v="0"/>
  </r>
  <r>
    <n v="389.3028252948265"/>
    <x v="0"/>
    <x v="245"/>
    <n v="313.77"/>
    <x v="1"/>
    <s v="361"/>
    <x v="5"/>
    <x v="37"/>
    <x v="8"/>
    <x v="0"/>
  </r>
  <r>
    <n v="658.65417748800428"/>
    <x v="0"/>
    <x v="245"/>
    <n v="538.54999999999995"/>
    <x v="4"/>
    <s v="406"/>
    <x v="4"/>
    <x v="37"/>
    <x v="8"/>
    <x v="0"/>
  </r>
  <r>
    <n v="609.34546175368132"/>
    <x v="0"/>
    <x v="245"/>
    <n v="345.89"/>
    <x v="0"/>
    <s v="407"/>
    <x v="0"/>
    <x v="37"/>
    <x v="8"/>
    <x v="0"/>
  </r>
  <r>
    <n v="747.30706220963566"/>
    <x v="1"/>
    <x v="245"/>
    <m/>
    <x v="7"/>
    <s v="413"/>
    <x v="106"/>
    <x v="37"/>
    <x v="8"/>
    <x v="0"/>
  </r>
  <r>
    <n v="891.87372201430219"/>
    <x v="0"/>
    <x v="245"/>
    <n v="701.57"/>
    <x v="4"/>
    <s v="414"/>
    <x v="97"/>
    <x v="37"/>
    <x v="8"/>
    <x v="0"/>
  </r>
  <r>
    <n v="706.75630318790661"/>
    <x v="1"/>
    <x v="245"/>
    <m/>
    <x v="4"/>
    <s v="415"/>
    <x v="98"/>
    <x v="37"/>
    <x v="8"/>
    <x v="0"/>
  </r>
  <r>
    <n v="832.75496273360568"/>
    <x v="1"/>
    <x v="245"/>
    <m/>
    <x v="7"/>
    <s v="416"/>
    <x v="99"/>
    <x v="37"/>
    <x v="8"/>
    <x v="0"/>
  </r>
  <r>
    <n v="820.60148005553879"/>
    <x v="1"/>
    <x v="245"/>
    <m/>
    <x v="6"/>
    <s v="418"/>
    <x v="100"/>
    <x v="37"/>
    <x v="8"/>
    <x v="0"/>
  </r>
  <r>
    <n v="510.69603258076108"/>
    <x v="1"/>
    <x v="245"/>
    <m/>
    <x v="8"/>
    <s v="419"/>
    <x v="101"/>
    <x v="37"/>
    <x v="8"/>
    <x v="0"/>
  </r>
  <r>
    <n v="615.51453767266503"/>
    <x v="1"/>
    <x v="245"/>
    <m/>
    <x v="3"/>
    <s v="428"/>
    <x v="84"/>
    <x v="37"/>
    <x v="8"/>
    <x v="0"/>
  </r>
  <r>
    <n v="579.30780016250822"/>
    <x v="1"/>
    <x v="245"/>
    <m/>
    <x v="4"/>
    <s v="429"/>
    <x v="85"/>
    <x v="37"/>
    <x v="8"/>
    <x v="0"/>
  </r>
  <r>
    <n v="183.47123217688829"/>
    <x v="1"/>
    <x v="245"/>
    <m/>
    <x v="9"/>
    <s v="438"/>
    <x v="32"/>
    <x v="37"/>
    <x v="8"/>
    <x v="0"/>
  </r>
  <r>
    <n v="169.27938564403308"/>
    <x v="1"/>
    <x v="245"/>
    <m/>
    <x v="9"/>
    <s v="437"/>
    <x v="33"/>
    <x v="37"/>
    <x v="8"/>
    <x v="0"/>
  </r>
  <r>
    <n v="737.94184338765979"/>
    <x v="0"/>
    <x v="246"/>
    <n v="0"/>
    <x v="1"/>
    <s v="311"/>
    <x v="15"/>
    <x v="37"/>
    <x v="8"/>
    <x v="0"/>
  </r>
  <r>
    <n v="421.88149247167502"/>
    <x v="0"/>
    <x v="246"/>
    <n v="297.22000000000003"/>
    <x v="0"/>
    <s v="409"/>
    <x v="102"/>
    <x v="37"/>
    <x v="8"/>
    <x v="0"/>
  </r>
  <r>
    <n v="896.55240993117741"/>
    <x v="0"/>
    <x v="246"/>
    <n v="0"/>
    <x v="1"/>
    <s v="301"/>
    <x v="21"/>
    <x v="37"/>
    <x v="8"/>
    <x v="0"/>
  </r>
  <r>
    <n v="796.91038960858009"/>
    <x v="0"/>
    <x v="246"/>
    <n v="1045.6199999999999"/>
    <x v="0"/>
    <s v="326"/>
    <x v="19"/>
    <x v="37"/>
    <x v="8"/>
    <x v="0"/>
  </r>
  <r>
    <n v="598.95158927415446"/>
    <x v="0"/>
    <x v="246"/>
    <n v="593.33000000000004"/>
    <x v="9"/>
    <s v="368"/>
    <x v="109"/>
    <x v="37"/>
    <x v="8"/>
    <x v="0"/>
  </r>
  <r>
    <n v="839.92921204787865"/>
    <x v="1"/>
    <x v="246"/>
    <m/>
    <x v="9"/>
    <s v="425"/>
    <x v="81"/>
    <x v="37"/>
    <x v="8"/>
    <x v="0"/>
  </r>
  <r>
    <n v="616.24203606168749"/>
    <x v="0"/>
    <x v="246"/>
    <n v="129.97"/>
    <x v="1"/>
    <s v="313"/>
    <x v="43"/>
    <x v="37"/>
    <x v="8"/>
    <x v="0"/>
  </r>
  <r>
    <n v="606.32068759590879"/>
    <x v="1"/>
    <x v="246"/>
    <m/>
    <x v="6"/>
    <s v="417"/>
    <x v="35"/>
    <x v="37"/>
    <x v="8"/>
    <x v="0"/>
  </r>
  <r>
    <n v="707.91966246187997"/>
    <x v="0"/>
    <x v="246"/>
    <n v="1055.67"/>
    <x v="5"/>
    <s v="323"/>
    <x v="29"/>
    <x v="37"/>
    <x v="8"/>
    <x v="0"/>
  </r>
  <r>
    <n v="895.92449285107057"/>
    <x v="1"/>
    <x v="246"/>
    <m/>
    <x v="8"/>
    <s v="423"/>
    <x v="79"/>
    <x v="37"/>
    <x v="8"/>
    <x v="0"/>
  </r>
  <r>
    <n v="680.62025836336352"/>
    <x v="0"/>
    <x v="246"/>
    <n v="1313.57"/>
    <x v="0"/>
    <s v="305"/>
    <x v="46"/>
    <x v="37"/>
    <x v="8"/>
    <x v="0"/>
  </r>
  <r>
    <n v="1080.7114252904198"/>
    <x v="0"/>
    <x v="246"/>
    <n v="1157.1199999999999"/>
    <x v="1"/>
    <s v="321"/>
    <x v="48"/>
    <x v="37"/>
    <x v="8"/>
    <x v="0"/>
  </r>
  <r>
    <n v="953.50599397003509"/>
    <x v="0"/>
    <x v="246"/>
    <n v="1053.53"/>
    <x v="1"/>
    <s v="317"/>
    <x v="8"/>
    <x v="37"/>
    <x v="8"/>
    <x v="0"/>
  </r>
  <r>
    <n v="751.69670614881863"/>
    <x v="0"/>
    <x v="246"/>
    <n v="1222.2"/>
    <x v="7"/>
    <s v="308"/>
    <x v="20"/>
    <x v="37"/>
    <x v="8"/>
    <x v="0"/>
  </r>
  <r>
    <n v="1050.6295285467675"/>
    <x v="0"/>
    <x v="246"/>
    <n v="920.12"/>
    <x v="7"/>
    <s v="304"/>
    <x v="17"/>
    <x v="37"/>
    <x v="8"/>
    <x v="0"/>
  </r>
  <r>
    <n v="1126.0241341066878"/>
    <x v="1"/>
    <x v="246"/>
    <m/>
    <x v="9"/>
    <s v="420"/>
    <x v="36"/>
    <x v="37"/>
    <x v="8"/>
    <x v="0"/>
  </r>
  <r>
    <n v="1017.3253693704753"/>
    <x v="0"/>
    <x v="246"/>
    <n v="1371.9"/>
    <x v="2"/>
    <s v="411"/>
    <x v="104"/>
    <x v="37"/>
    <x v="8"/>
    <x v="0"/>
  </r>
  <r>
    <n v="1496.0995930095951"/>
    <x v="0"/>
    <x v="246"/>
    <n v="2777.41"/>
    <x v="5"/>
    <s v="397"/>
    <x v="7"/>
    <x v="37"/>
    <x v="8"/>
    <x v="0"/>
  </r>
  <r>
    <n v="915.93513438474167"/>
    <x v="0"/>
    <x v="246"/>
    <n v="243.06"/>
    <x v="1"/>
    <s v="376"/>
    <x v="67"/>
    <x v="37"/>
    <x v="8"/>
    <x v="0"/>
  </r>
  <r>
    <n v="1124.5432572105201"/>
    <x v="0"/>
    <x v="246"/>
    <n v="176.64"/>
    <x v="1"/>
    <s v="319"/>
    <x v="50"/>
    <x v="37"/>
    <x v="8"/>
    <x v="0"/>
  </r>
  <r>
    <n v="742.39738788116983"/>
    <x v="0"/>
    <x v="246"/>
    <n v="923.38"/>
    <x v="8"/>
    <s v="388"/>
    <x v="57"/>
    <x v="37"/>
    <x v="8"/>
    <x v="0"/>
  </r>
  <r>
    <n v="817.79409556171436"/>
    <x v="0"/>
    <x v="246"/>
    <n v="846.49"/>
    <x v="2"/>
    <s v="320"/>
    <x v="66"/>
    <x v="37"/>
    <x v="8"/>
    <x v="0"/>
  </r>
  <r>
    <n v="462.14954674151687"/>
    <x v="0"/>
    <x v="246"/>
    <n v="231.96"/>
    <x v="1"/>
    <s v="366"/>
    <x v="72"/>
    <x v="37"/>
    <x v="8"/>
    <x v="0"/>
  </r>
  <r>
    <n v="874.92275305916542"/>
    <x v="0"/>
    <x v="246"/>
    <n v="518.63"/>
    <x v="6"/>
    <s v="399"/>
    <x v="30"/>
    <x v="37"/>
    <x v="8"/>
    <x v="0"/>
  </r>
  <r>
    <n v="720.4153904903618"/>
    <x v="0"/>
    <x v="246"/>
    <n v="1126.1199999999999"/>
    <x v="9"/>
    <s v="314"/>
    <x v="16"/>
    <x v="37"/>
    <x v="8"/>
    <x v="0"/>
  </r>
  <r>
    <n v="486.94160109446278"/>
    <x v="0"/>
    <x v="246"/>
    <n v="0"/>
    <x v="5"/>
    <s v="377"/>
    <x v="24"/>
    <x v="37"/>
    <x v="8"/>
    <x v="0"/>
  </r>
  <r>
    <n v="1343.8867392766058"/>
    <x v="1"/>
    <x v="246"/>
    <n v="0"/>
    <x v="0"/>
    <s v="431"/>
    <x v="87"/>
    <x v="37"/>
    <x v="8"/>
    <x v="0"/>
  </r>
  <r>
    <n v="605.09655338595758"/>
    <x v="0"/>
    <x v="246"/>
    <n v="1032.3499999999999"/>
    <x v="7"/>
    <s v="389"/>
    <x v="10"/>
    <x v="37"/>
    <x v="8"/>
    <x v="0"/>
  </r>
  <r>
    <n v="570.34015660203443"/>
    <x v="0"/>
    <x v="246"/>
    <n v="599.6"/>
    <x v="7"/>
    <s v="322"/>
    <x v="52"/>
    <x v="37"/>
    <x v="8"/>
    <x v="0"/>
  </r>
  <r>
    <n v="1282.0155575213726"/>
    <x v="0"/>
    <x v="246"/>
    <n v="2093.58"/>
    <x v="6"/>
    <s v="201"/>
    <x v="26"/>
    <x v="37"/>
    <x v="8"/>
    <x v="0"/>
  </r>
  <r>
    <n v="1184.3880437912235"/>
    <x v="0"/>
    <x v="246"/>
    <n v="2065.56"/>
    <x v="6"/>
    <s v="400"/>
    <x v="31"/>
    <x v="37"/>
    <x v="8"/>
    <x v="0"/>
  </r>
  <r>
    <n v="1104.9729065698045"/>
    <x v="0"/>
    <x v="246"/>
    <n v="1696.54"/>
    <x v="6"/>
    <s v="365"/>
    <x v="12"/>
    <x v="37"/>
    <x v="8"/>
    <x v="0"/>
  </r>
  <r>
    <n v="752.51744801794644"/>
    <x v="1"/>
    <x v="246"/>
    <n v="0"/>
    <x v="7"/>
    <s v="424"/>
    <x v="80"/>
    <x v="37"/>
    <x v="8"/>
    <x v="0"/>
  </r>
  <r>
    <n v="841.69163551351869"/>
    <x v="0"/>
    <x v="246"/>
    <n v="45.68"/>
    <x v="4"/>
    <s v="356"/>
    <x v="14"/>
    <x v="37"/>
    <x v="8"/>
    <x v="0"/>
  </r>
  <r>
    <n v="591.02788531715862"/>
    <x v="0"/>
    <x v="246"/>
    <n v="0"/>
    <x v="10"/>
    <s v="328"/>
    <x v="41"/>
    <x v="37"/>
    <x v="8"/>
    <x v="0"/>
  </r>
  <r>
    <n v="685.98001465128334"/>
    <x v="0"/>
    <x v="246"/>
    <n v="733.48"/>
    <x v="9"/>
    <s v="350"/>
    <x v="65"/>
    <x v="37"/>
    <x v="8"/>
    <x v="0"/>
  </r>
  <r>
    <n v="359.75049695782468"/>
    <x v="0"/>
    <x v="246"/>
    <n v="0"/>
    <x v="6"/>
    <s v="333"/>
    <x v="23"/>
    <x v="37"/>
    <x v="8"/>
    <x v="0"/>
  </r>
  <r>
    <n v="776.364461188071"/>
    <x v="0"/>
    <x v="246"/>
    <n v="676.11"/>
    <x v="3"/>
    <s v="348"/>
    <x v="108"/>
    <x v="37"/>
    <x v="8"/>
    <x v="0"/>
  </r>
  <r>
    <n v="1078.0336049730292"/>
    <x v="0"/>
    <x v="246"/>
    <n v="1346.17"/>
    <x v="3"/>
    <s v="346"/>
    <x v="70"/>
    <x v="37"/>
    <x v="8"/>
    <x v="0"/>
  </r>
  <r>
    <n v="1259.6273925257565"/>
    <x v="0"/>
    <x v="246"/>
    <n v="671.28"/>
    <x v="4"/>
    <s v="332"/>
    <x v="55"/>
    <x v="37"/>
    <x v="8"/>
    <x v="0"/>
  </r>
  <r>
    <n v="837.3108167222407"/>
    <x v="0"/>
    <x v="246"/>
    <n v="637.65"/>
    <x v="2"/>
    <s v="335"/>
    <x v="13"/>
    <x v="37"/>
    <x v="8"/>
    <x v="0"/>
  </r>
  <r>
    <n v="1082.883020271709"/>
    <x v="0"/>
    <x v="246"/>
    <n v="1354.74"/>
    <x v="2"/>
    <s v="374"/>
    <x v="45"/>
    <x v="37"/>
    <x v="8"/>
    <x v="0"/>
  </r>
  <r>
    <n v="1085.5543731341668"/>
    <x v="0"/>
    <x v="246"/>
    <n v="1469.04"/>
    <x v="5"/>
    <s v="410"/>
    <x v="103"/>
    <x v="37"/>
    <x v="8"/>
    <x v="0"/>
  </r>
  <r>
    <n v="1248.6309552887044"/>
    <x v="0"/>
    <x v="246"/>
    <n v="0"/>
    <x v="10"/>
    <s v="331"/>
    <x v="49"/>
    <x v="37"/>
    <x v="8"/>
    <x v="0"/>
  </r>
  <r>
    <n v="729.57801027874962"/>
    <x v="0"/>
    <x v="246"/>
    <n v="760.63"/>
    <x v="5"/>
    <s v="351"/>
    <x v="75"/>
    <x v="37"/>
    <x v="8"/>
    <x v="0"/>
  </r>
  <r>
    <n v="605.03746436588995"/>
    <x v="0"/>
    <x v="246"/>
    <n v="489.53"/>
    <x v="1"/>
    <s v="352"/>
    <x v="62"/>
    <x v="37"/>
    <x v="8"/>
    <x v="0"/>
  </r>
  <r>
    <n v="712.93871861285697"/>
    <x v="0"/>
    <x v="246"/>
    <n v="825.42"/>
    <x v="3"/>
    <s v="353"/>
    <x v="59"/>
    <x v="37"/>
    <x v="8"/>
    <x v="0"/>
  </r>
  <r>
    <n v="984.07824138768115"/>
    <x v="0"/>
    <x v="246"/>
    <n v="1065.31"/>
    <x v="7"/>
    <s v="370"/>
    <x v="56"/>
    <x v="37"/>
    <x v="8"/>
    <x v="0"/>
  </r>
  <r>
    <n v="839.92921204787865"/>
    <x v="1"/>
    <x v="246"/>
    <m/>
    <x v="2"/>
    <s v="422"/>
    <x v="78"/>
    <x v="37"/>
    <x v="8"/>
    <x v="0"/>
  </r>
  <r>
    <n v="815.02308509824707"/>
    <x v="0"/>
    <x v="246"/>
    <n v="1033.8"/>
    <x v="8"/>
    <s v="334"/>
    <x v="11"/>
    <x v="37"/>
    <x v="8"/>
    <x v="0"/>
  </r>
  <r>
    <n v="964.10056707558283"/>
    <x v="0"/>
    <x v="246"/>
    <n v="871.67"/>
    <x v="6"/>
    <s v="390"/>
    <x v="9"/>
    <x v="37"/>
    <x v="8"/>
    <x v="0"/>
  </r>
  <r>
    <n v="776.9259538663249"/>
    <x v="0"/>
    <x v="246"/>
    <n v="0"/>
    <x v="0"/>
    <s v="337"/>
    <x v="68"/>
    <x v="37"/>
    <x v="8"/>
    <x v="0"/>
  </r>
  <r>
    <n v="709.21170072023699"/>
    <x v="0"/>
    <x v="246"/>
    <n v="597.91"/>
    <x v="8"/>
    <s v="367"/>
    <x v="18"/>
    <x v="37"/>
    <x v="8"/>
    <x v="0"/>
  </r>
  <r>
    <n v="792.19561496259166"/>
    <x v="0"/>
    <x v="246"/>
    <n v="0"/>
    <x v="4"/>
    <s v="339"/>
    <x v="60"/>
    <x v="37"/>
    <x v="8"/>
    <x v="0"/>
  </r>
  <r>
    <n v="1245.8949978710198"/>
    <x v="1"/>
    <x v="246"/>
    <m/>
    <x v="2"/>
    <s v="412"/>
    <x v="105"/>
    <x v="37"/>
    <x v="8"/>
    <x v="0"/>
  </r>
  <r>
    <n v="1111.6008719749957"/>
    <x v="0"/>
    <x v="246"/>
    <n v="1060"/>
    <x v="4"/>
    <s v="341"/>
    <x v="54"/>
    <x v="37"/>
    <x v="8"/>
    <x v="0"/>
  </r>
  <r>
    <n v="670.42901926544118"/>
    <x v="0"/>
    <x v="246"/>
    <n v="980.33"/>
    <x v="8"/>
    <s v="342"/>
    <x v="61"/>
    <x v="37"/>
    <x v="8"/>
    <x v="0"/>
  </r>
  <r>
    <n v="768.26221003343278"/>
    <x v="0"/>
    <x v="246"/>
    <n v="1330.26"/>
    <x v="5"/>
    <s v="343"/>
    <x v="47"/>
    <x v="37"/>
    <x v="8"/>
    <x v="0"/>
  </r>
  <r>
    <n v="606.06520174975162"/>
    <x v="0"/>
    <x v="246"/>
    <n v="847.21"/>
    <x v="4"/>
    <s v="344"/>
    <x v="74"/>
    <x v="37"/>
    <x v="8"/>
    <x v="0"/>
  </r>
  <r>
    <n v="884.57438942046554"/>
    <x v="0"/>
    <x v="246"/>
    <n v="1339.21"/>
    <x v="1"/>
    <s v="408"/>
    <x v="1"/>
    <x v="37"/>
    <x v="8"/>
    <x v="0"/>
  </r>
  <r>
    <n v="887.31512043583848"/>
    <x v="0"/>
    <x v="246"/>
    <n v="516.22"/>
    <x v="0"/>
    <s v="347"/>
    <x v="58"/>
    <x v="37"/>
    <x v="8"/>
    <x v="0"/>
  </r>
  <r>
    <n v="841.24685099927865"/>
    <x v="0"/>
    <x v="246"/>
    <n v="938.82"/>
    <x v="1"/>
    <s v="354"/>
    <x v="69"/>
    <x v="37"/>
    <x v="8"/>
    <x v="0"/>
  </r>
  <r>
    <n v="734.4503556449182"/>
    <x v="0"/>
    <x v="246"/>
    <n v="0"/>
    <x v="4"/>
    <s v="355"/>
    <x v="51"/>
    <x v="37"/>
    <x v="8"/>
    <x v="0"/>
  </r>
  <r>
    <n v="1335.994893800455"/>
    <x v="0"/>
    <x v="246"/>
    <n v="1159.3399999999999"/>
    <x v="6"/>
    <s v="362"/>
    <x v="25"/>
    <x v="37"/>
    <x v="8"/>
    <x v="0"/>
  </r>
  <r>
    <n v="912.73486409863722"/>
    <x v="0"/>
    <x v="246"/>
    <n v="1246.22"/>
    <x v="8"/>
    <s v="359"/>
    <x v="44"/>
    <x v="37"/>
    <x v="8"/>
    <x v="0"/>
  </r>
  <r>
    <n v="746.1091190621305"/>
    <x v="0"/>
    <x v="246"/>
    <n v="619.5"/>
    <x v="4"/>
    <s v="358"/>
    <x v="64"/>
    <x v="37"/>
    <x v="8"/>
    <x v="0"/>
  </r>
  <r>
    <n v="490.51305438358003"/>
    <x v="1"/>
    <x v="246"/>
    <m/>
    <x v="2"/>
    <s v="421"/>
    <x v="77"/>
    <x v="37"/>
    <x v="8"/>
    <x v="0"/>
  </r>
  <r>
    <n v="720.60294668341203"/>
    <x v="0"/>
    <x v="246"/>
    <n v="144.66999999999999"/>
    <x v="5"/>
    <s v="372"/>
    <x v="73"/>
    <x v="37"/>
    <x v="8"/>
    <x v="0"/>
  </r>
  <r>
    <n v="650.69420648554672"/>
    <x v="0"/>
    <x v="246"/>
    <n v="670.86"/>
    <x v="7"/>
    <s v="373"/>
    <x v="27"/>
    <x v="37"/>
    <x v="8"/>
    <x v="0"/>
  </r>
  <r>
    <n v="702.28559656172501"/>
    <x v="1"/>
    <x v="246"/>
    <m/>
    <x v="2"/>
    <s v="426"/>
    <x v="82"/>
    <x v="37"/>
    <x v="8"/>
    <x v="0"/>
  </r>
  <r>
    <n v="919.83818744138659"/>
    <x v="0"/>
    <x v="246"/>
    <n v="1539.64"/>
    <x v="8"/>
    <s v="379"/>
    <x v="63"/>
    <x v="37"/>
    <x v="8"/>
    <x v="0"/>
  </r>
  <r>
    <n v="176.36128661791588"/>
    <x v="0"/>
    <x v="246"/>
    <n v="158"/>
    <x v="9"/>
    <s v="380"/>
    <x v="42"/>
    <x v="37"/>
    <x v="8"/>
    <x v="0"/>
  </r>
  <r>
    <n v="693.12478850064758"/>
    <x v="0"/>
    <x v="246"/>
    <n v="1041.28"/>
    <x v="4"/>
    <s v="383"/>
    <x v="71"/>
    <x v="37"/>
    <x v="8"/>
    <x v="0"/>
  </r>
  <r>
    <n v="395.54094019385485"/>
    <x v="0"/>
    <x v="246"/>
    <n v="429.22"/>
    <x v="6"/>
    <s v="385"/>
    <x v="40"/>
    <x v="37"/>
    <x v="8"/>
    <x v="0"/>
  </r>
  <r>
    <n v="1049.7444701871379"/>
    <x v="0"/>
    <x v="246"/>
    <n v="0"/>
    <x v="0"/>
    <s v="384"/>
    <x v="39"/>
    <x v="37"/>
    <x v="8"/>
    <x v="0"/>
  </r>
  <r>
    <n v="536.15343780697845"/>
    <x v="0"/>
    <x v="246"/>
    <n v="893.79"/>
    <x v="6"/>
    <s v="398"/>
    <x v="38"/>
    <x v="37"/>
    <x v="8"/>
    <x v="0"/>
  </r>
  <r>
    <n v="765.7639293319736"/>
    <x v="0"/>
    <x v="246"/>
    <n v="1136.6400000000001"/>
    <x v="8"/>
    <s v="391"/>
    <x v="28"/>
    <x v="37"/>
    <x v="8"/>
    <x v="0"/>
  </r>
  <r>
    <n v="764.16336961464776"/>
    <x v="1"/>
    <x v="246"/>
    <n v="0"/>
    <x v="2"/>
    <s v="427"/>
    <x v="83"/>
    <x v="37"/>
    <x v="8"/>
    <x v="0"/>
  </r>
  <r>
    <n v="673.72095382622047"/>
    <x v="0"/>
    <x v="246"/>
    <n v="807.2"/>
    <x v="5"/>
    <s v="393"/>
    <x v="53"/>
    <x v="37"/>
    <x v="8"/>
    <x v="0"/>
  </r>
  <r>
    <n v="345.81360963274517"/>
    <x v="0"/>
    <x v="246"/>
    <n v="677.64"/>
    <x v="9"/>
    <s v="395"/>
    <x v="107"/>
    <x v="37"/>
    <x v="8"/>
    <x v="0"/>
  </r>
  <r>
    <n v="634.51494804855247"/>
    <x v="0"/>
    <x v="246"/>
    <n v="925.01"/>
    <x v="0"/>
    <s v="396"/>
    <x v="6"/>
    <x v="37"/>
    <x v="8"/>
    <x v="0"/>
  </r>
  <r>
    <n v="805.01411063933926"/>
    <x v="0"/>
    <x v="246"/>
    <n v="1471.95"/>
    <x v="6"/>
    <s v="401"/>
    <x v="76"/>
    <x v="37"/>
    <x v="8"/>
    <x v="0"/>
  </r>
  <r>
    <n v="641.72836058185965"/>
    <x v="0"/>
    <x v="246"/>
    <n v="824.44"/>
    <x v="7"/>
    <s v="402"/>
    <x v="37"/>
    <x v="37"/>
    <x v="8"/>
    <x v="0"/>
  </r>
  <r>
    <n v="1345.5728131768706"/>
    <x v="0"/>
    <x v="246"/>
    <n v="1858.54"/>
    <x v="2"/>
    <s v="403"/>
    <x v="22"/>
    <x v="37"/>
    <x v="8"/>
    <x v="0"/>
  </r>
  <r>
    <n v="590.64972894227333"/>
    <x v="0"/>
    <x v="246"/>
    <n v="666.75"/>
    <x v="2"/>
    <s v="404"/>
    <x v="2"/>
    <x v="37"/>
    <x v="8"/>
    <x v="0"/>
  </r>
  <r>
    <n v="860.19561202661828"/>
    <x v="0"/>
    <x v="246"/>
    <n v="885.1"/>
    <x v="3"/>
    <s v="405"/>
    <x v="3"/>
    <x v="37"/>
    <x v="8"/>
    <x v="0"/>
  </r>
  <r>
    <n v="602.07360615533651"/>
    <x v="0"/>
    <x v="246"/>
    <n v="0"/>
    <x v="1"/>
    <s v="361"/>
    <x v="5"/>
    <x v="37"/>
    <x v="8"/>
    <x v="0"/>
  </r>
  <r>
    <n v="1018.6370868209306"/>
    <x v="0"/>
    <x v="246"/>
    <n v="1113.92"/>
    <x v="4"/>
    <s v="406"/>
    <x v="4"/>
    <x v="37"/>
    <x v="8"/>
    <x v="0"/>
  </r>
  <r>
    <n v="942.37903173343079"/>
    <x v="0"/>
    <x v="246"/>
    <n v="1341.64"/>
    <x v="0"/>
    <s v="407"/>
    <x v="0"/>
    <x v="37"/>
    <x v="8"/>
    <x v="0"/>
  </r>
  <r>
    <n v="1155.742595777881"/>
    <x v="1"/>
    <x v="246"/>
    <m/>
    <x v="7"/>
    <s v="413"/>
    <x v="106"/>
    <x v="37"/>
    <x v="8"/>
    <x v="0"/>
  </r>
  <r>
    <n v="1379.3211689169545"/>
    <x v="0"/>
    <x v="246"/>
    <n v="1875.78"/>
    <x v="4"/>
    <s v="414"/>
    <x v="97"/>
    <x v="37"/>
    <x v="8"/>
    <x v="0"/>
  </r>
  <r>
    <n v="1093.0290983917296"/>
    <x v="1"/>
    <x v="246"/>
    <m/>
    <x v="4"/>
    <s v="415"/>
    <x v="98"/>
    <x v="37"/>
    <x v="8"/>
    <x v="0"/>
  </r>
  <r>
    <n v="1287.8914584734139"/>
    <x v="1"/>
    <x v="246"/>
    <m/>
    <x v="7"/>
    <s v="416"/>
    <x v="99"/>
    <x v="37"/>
    <x v="8"/>
    <x v="0"/>
  </r>
  <r>
    <n v="1269.0955734505178"/>
    <x v="1"/>
    <x v="246"/>
    <m/>
    <x v="6"/>
    <s v="418"/>
    <x v="100"/>
    <x v="37"/>
    <x v="8"/>
    <x v="0"/>
  </r>
  <r>
    <n v="789.81343572902188"/>
    <x v="1"/>
    <x v="246"/>
    <m/>
    <x v="8"/>
    <s v="419"/>
    <x v="101"/>
    <x v="37"/>
    <x v="8"/>
    <x v="0"/>
  </r>
  <r>
    <n v="951.91977365426249"/>
    <x v="1"/>
    <x v="246"/>
    <m/>
    <x v="3"/>
    <s v="428"/>
    <x v="84"/>
    <x v="37"/>
    <x v="8"/>
    <x v="0"/>
  </r>
  <r>
    <n v="895.92449285107057"/>
    <x v="1"/>
    <x v="246"/>
    <m/>
    <x v="4"/>
    <s v="429"/>
    <x v="85"/>
    <x v="37"/>
    <x v="8"/>
    <x v="0"/>
  </r>
  <r>
    <n v="346.06740811010729"/>
    <x v="1"/>
    <x v="246"/>
    <m/>
    <x v="9"/>
    <s v="438"/>
    <x v="32"/>
    <x v="37"/>
    <x v="8"/>
    <x v="0"/>
  </r>
  <r>
    <n v="319.29844009453035"/>
    <x v="1"/>
    <x v="246"/>
    <m/>
    <x v="9"/>
    <s v="437"/>
    <x v="33"/>
    <x v="37"/>
    <x v="8"/>
    <x v="0"/>
  </r>
  <r>
    <n v="1876.1858009520197"/>
    <x v="0"/>
    <x v="247"/>
    <n v="1620.14"/>
    <x v="1"/>
    <s v="311"/>
    <x v="15"/>
    <x v="37"/>
    <x v="8"/>
    <x v="0"/>
  </r>
  <r>
    <n v="1072.6157798914689"/>
    <x v="0"/>
    <x v="247"/>
    <n v="1000.93"/>
    <x v="0"/>
    <s v="409"/>
    <x v="102"/>
    <x v="37"/>
    <x v="8"/>
    <x v="0"/>
  </r>
  <r>
    <n v="2279.4464311715951"/>
    <x v="0"/>
    <x v="247"/>
    <n v="2231.4699999999998"/>
    <x v="1"/>
    <s v="301"/>
    <x v="21"/>
    <x v="37"/>
    <x v="8"/>
    <x v="0"/>
  </r>
  <r>
    <n v="2026.1108256864602"/>
    <x v="0"/>
    <x v="247"/>
    <n v="2234.94"/>
    <x v="0"/>
    <s v="326"/>
    <x v="19"/>
    <x v="37"/>
    <x v="8"/>
    <x v="0"/>
  </r>
  <r>
    <n v="1522.8089819314973"/>
    <x v="0"/>
    <x v="247"/>
    <n v="1485.01"/>
    <x v="9"/>
    <s v="368"/>
    <x v="109"/>
    <x v="37"/>
    <x v="8"/>
    <x v="0"/>
  </r>
  <r>
    <n v="2135.4843549930079"/>
    <x v="1"/>
    <x v="247"/>
    <n v="0"/>
    <x v="9"/>
    <s v="425"/>
    <x v="81"/>
    <x v="37"/>
    <x v="8"/>
    <x v="0"/>
  </r>
  <r>
    <n v="1566.7692086696416"/>
    <x v="0"/>
    <x v="247"/>
    <n v="1240.8"/>
    <x v="1"/>
    <s v="313"/>
    <x v="43"/>
    <x v="37"/>
    <x v="8"/>
    <x v="0"/>
  </r>
  <r>
    <n v="1745.0055289549323"/>
    <x v="1"/>
    <x v="247"/>
    <m/>
    <x v="6"/>
    <s v="417"/>
    <x v="35"/>
    <x v="37"/>
    <x v="8"/>
    <x v="0"/>
  </r>
  <r>
    <n v="2037.4098234220062"/>
    <x v="0"/>
    <x v="247"/>
    <n v="2475.09"/>
    <x v="5"/>
    <s v="323"/>
    <x v="29"/>
    <x v="37"/>
    <x v="8"/>
    <x v="0"/>
  </r>
  <r>
    <n v="2277.8499786592079"/>
    <x v="1"/>
    <x v="247"/>
    <m/>
    <x v="8"/>
    <s v="423"/>
    <x v="79"/>
    <x v="37"/>
    <x v="8"/>
    <x v="0"/>
  </r>
  <r>
    <n v="1730.4481051236614"/>
    <x v="0"/>
    <x v="247"/>
    <n v="1973.02"/>
    <x v="0"/>
    <s v="305"/>
    <x v="46"/>
    <x v="37"/>
    <x v="8"/>
    <x v="0"/>
  </r>
  <r>
    <n v="2747.662907619329"/>
    <x v="0"/>
    <x v="247"/>
    <n v="2900.27"/>
    <x v="1"/>
    <s v="321"/>
    <x v="48"/>
    <x v="37"/>
    <x v="8"/>
    <x v="0"/>
  </r>
  <r>
    <n v="2424.248500121219"/>
    <x v="0"/>
    <x v="247"/>
    <n v="2354.29"/>
    <x v="1"/>
    <s v="317"/>
    <x v="8"/>
    <x v="37"/>
    <x v="8"/>
    <x v="0"/>
  </r>
  <r>
    <n v="1911.156955437662"/>
    <x v="0"/>
    <x v="247"/>
    <n v="2126.7199999999998"/>
    <x v="7"/>
    <s v="308"/>
    <x v="20"/>
    <x v="37"/>
    <x v="8"/>
    <x v="0"/>
  </r>
  <r>
    <n v="2671.1809625421251"/>
    <x v="0"/>
    <x v="247"/>
    <n v="2870.65"/>
    <x v="7"/>
    <s v="304"/>
    <x v="17"/>
    <x v="37"/>
    <x v="8"/>
    <x v="0"/>
  </r>
  <r>
    <n v="3240.7245537734457"/>
    <x v="1"/>
    <x v="247"/>
    <n v="0"/>
    <x v="9"/>
    <s v="420"/>
    <x v="36"/>
    <x v="37"/>
    <x v="8"/>
    <x v="0"/>
  </r>
  <r>
    <n v="2586.5065520596449"/>
    <x v="0"/>
    <x v="247"/>
    <n v="2607.04"/>
    <x v="2"/>
    <s v="411"/>
    <x v="104"/>
    <x v="37"/>
    <x v="8"/>
    <x v="0"/>
  </r>
  <r>
    <n v="3803.7696850592183"/>
    <x v="0"/>
    <x v="247"/>
    <n v="3672.45"/>
    <x v="5"/>
    <s v="397"/>
    <x v="7"/>
    <x v="37"/>
    <x v="8"/>
    <x v="0"/>
  </r>
  <r>
    <n v="2328.7261850294331"/>
    <x v="0"/>
    <x v="247"/>
    <n v="2102.66"/>
    <x v="1"/>
    <s v="376"/>
    <x v="67"/>
    <x v="37"/>
    <x v="8"/>
    <x v="0"/>
  </r>
  <r>
    <n v="2859.1034790072922"/>
    <x v="0"/>
    <x v="247"/>
    <n v="2530.38"/>
    <x v="1"/>
    <s v="319"/>
    <x v="50"/>
    <x v="37"/>
    <x v="8"/>
    <x v="0"/>
  </r>
  <r>
    <n v="1887.5138336271393"/>
    <x v="0"/>
    <x v="247"/>
    <n v="1927.04"/>
    <x v="8"/>
    <s v="388"/>
    <x v="57"/>
    <x v="37"/>
    <x v="8"/>
    <x v="0"/>
  </r>
  <r>
    <n v="2079.2067612694818"/>
    <x v="0"/>
    <x v="247"/>
    <n v="1653.16"/>
    <x v="2"/>
    <s v="320"/>
    <x v="66"/>
    <x v="37"/>
    <x v="8"/>
    <x v="0"/>
  </r>
  <r>
    <n v="1174.9955979354149"/>
    <x v="0"/>
    <x v="247"/>
    <n v="1146.99"/>
    <x v="1"/>
    <s v="366"/>
    <x v="72"/>
    <x v="37"/>
    <x v="8"/>
    <x v="0"/>
  </r>
  <r>
    <n v="2518.0487368002127"/>
    <x v="0"/>
    <x v="247"/>
    <n v="2096.87"/>
    <x v="6"/>
    <s v="399"/>
    <x v="30"/>
    <x v="37"/>
    <x v="8"/>
    <x v="0"/>
  </r>
  <r>
    <n v="1831.6255387015285"/>
    <x v="0"/>
    <x v="247"/>
    <n v="1717.52"/>
    <x v="9"/>
    <s v="314"/>
    <x v="16"/>
    <x v="37"/>
    <x v="8"/>
    <x v="0"/>
  </r>
  <r>
    <n v="1401.4296453534666"/>
    <x v="0"/>
    <x v="247"/>
    <n v="1896.69"/>
    <x v="5"/>
    <s v="377"/>
    <x v="24"/>
    <x v="37"/>
    <x v="8"/>
    <x v="0"/>
  </r>
  <r>
    <n v="3416.7749679888125"/>
    <x v="1"/>
    <x v="247"/>
    <n v="0"/>
    <x v="0"/>
    <s v="431"/>
    <x v="87"/>
    <x v="37"/>
    <x v="8"/>
    <x v="0"/>
  </r>
  <r>
    <n v="1538.4322922468441"/>
    <x v="0"/>
    <x v="247"/>
    <n v="1419.34"/>
    <x v="7"/>
    <s v="389"/>
    <x v="10"/>
    <x v="37"/>
    <x v="8"/>
    <x v="0"/>
  </r>
  <r>
    <n v="1450.0656293145801"/>
    <x v="0"/>
    <x v="247"/>
    <n v="1350.08"/>
    <x v="7"/>
    <s v="322"/>
    <x v="52"/>
    <x v="37"/>
    <x v="8"/>
    <x v="0"/>
  </r>
  <r>
    <n v="3689.6716240234887"/>
    <x v="0"/>
    <x v="247"/>
    <n v="2805.98"/>
    <x v="6"/>
    <s v="201"/>
    <x v="26"/>
    <x v="37"/>
    <x v="8"/>
    <x v="0"/>
  </r>
  <r>
    <n v="3408.6972902716225"/>
    <x v="0"/>
    <x v="247"/>
    <n v="3756.68"/>
    <x v="6"/>
    <s v="400"/>
    <x v="31"/>
    <x v="37"/>
    <x v="8"/>
    <x v="0"/>
  </r>
  <r>
    <n v="2809.3466935359552"/>
    <x v="0"/>
    <x v="247"/>
    <n v="2770.41"/>
    <x v="6"/>
    <s v="365"/>
    <x v="12"/>
    <x v="37"/>
    <x v="8"/>
    <x v="0"/>
  </r>
  <r>
    <n v="1913.2436567880495"/>
    <x v="1"/>
    <x v="247"/>
    <n v="0"/>
    <x v="7"/>
    <s v="424"/>
    <x v="80"/>
    <x v="37"/>
    <x v="8"/>
    <x v="0"/>
  </r>
  <r>
    <n v="2139.9652418150899"/>
    <x v="0"/>
    <x v="247"/>
    <n v="2211.44"/>
    <x v="4"/>
    <s v="356"/>
    <x v="14"/>
    <x v="37"/>
    <x v="8"/>
    <x v="0"/>
  </r>
  <r>
    <n v="1700.9924760019721"/>
    <x v="0"/>
    <x v="247"/>
    <n v="908.69"/>
    <x v="10"/>
    <s v="328"/>
    <x v="41"/>
    <x v="37"/>
    <x v="8"/>
    <x v="0"/>
  </r>
  <r>
    <n v="1744.0750578897428"/>
    <x v="0"/>
    <x v="247"/>
    <n v="1801.6"/>
    <x v="9"/>
    <s v="350"/>
    <x v="65"/>
    <x v="37"/>
    <x v="8"/>
    <x v="0"/>
  </r>
  <r>
    <n v="1035.3705870152871"/>
    <x v="0"/>
    <x v="247"/>
    <n v="383.28"/>
    <x v="6"/>
    <s v="333"/>
    <x v="23"/>
    <x v="37"/>
    <x v="8"/>
    <x v="0"/>
  </r>
  <r>
    <n v="1973.8736751367987"/>
    <x v="0"/>
    <x v="247"/>
    <n v="1903.12"/>
    <x v="3"/>
    <s v="348"/>
    <x v="108"/>
    <x v="37"/>
    <x v="8"/>
    <x v="0"/>
  </r>
  <r>
    <n v="2740.8546631729582"/>
    <x v="0"/>
    <x v="247"/>
    <n v="2526.8000000000002"/>
    <x v="3"/>
    <s v="346"/>
    <x v="70"/>
    <x v="37"/>
    <x v="8"/>
    <x v="0"/>
  </r>
  <r>
    <n v="3202.5491568521079"/>
    <x v="0"/>
    <x v="247"/>
    <n v="2471.91"/>
    <x v="4"/>
    <s v="332"/>
    <x v="55"/>
    <x v="37"/>
    <x v="8"/>
    <x v="0"/>
  </r>
  <r>
    <n v="2128.8271960647526"/>
    <x v="0"/>
    <x v="247"/>
    <n v="2116.13"/>
    <x v="2"/>
    <s v="335"/>
    <x v="13"/>
    <x v="37"/>
    <x v="8"/>
    <x v="0"/>
  </r>
  <r>
    <n v="2753.1840956449464"/>
    <x v="0"/>
    <x v="247"/>
    <n v="2927.87"/>
    <x v="2"/>
    <s v="374"/>
    <x v="45"/>
    <x v="37"/>
    <x v="8"/>
    <x v="0"/>
  </r>
  <r>
    <n v="2759.9758968617839"/>
    <x v="0"/>
    <x v="247"/>
    <n v="3519.34"/>
    <x v="5"/>
    <s v="410"/>
    <x v="103"/>
    <x v="37"/>
    <x v="8"/>
    <x v="0"/>
  </r>
  <r>
    <n v="3174.5911821281038"/>
    <x v="0"/>
    <x v="247"/>
    <n v="3767.6"/>
    <x v="10"/>
    <s v="331"/>
    <x v="49"/>
    <x v="37"/>
    <x v="8"/>
    <x v="0"/>
  </r>
  <r>
    <n v="1854.921110433276"/>
    <x v="0"/>
    <x v="247"/>
    <n v="2087.17"/>
    <x v="5"/>
    <s v="351"/>
    <x v="75"/>
    <x v="37"/>
    <x v="8"/>
    <x v="0"/>
  </r>
  <r>
    <n v="1538.2820609224705"/>
    <x v="0"/>
    <x v="247"/>
    <n v="1581.14"/>
    <x v="1"/>
    <s v="352"/>
    <x v="62"/>
    <x v="37"/>
    <x v="8"/>
    <x v="0"/>
  </r>
  <r>
    <n v="1812.6164179413406"/>
    <x v="0"/>
    <x v="247"/>
    <n v="1561.8"/>
    <x v="3"/>
    <s v="353"/>
    <x v="59"/>
    <x v="37"/>
    <x v="8"/>
    <x v="0"/>
  </r>
  <r>
    <n v="2501.9771409648683"/>
    <x v="0"/>
    <x v="247"/>
    <n v="2508.31"/>
    <x v="7"/>
    <s v="370"/>
    <x v="56"/>
    <x v="37"/>
    <x v="8"/>
    <x v="0"/>
  </r>
  <r>
    <n v="2135.4843549930079"/>
    <x v="1"/>
    <x v="247"/>
    <m/>
    <x v="2"/>
    <s v="422"/>
    <x v="78"/>
    <x v="37"/>
    <x v="8"/>
    <x v="0"/>
  </r>
  <r>
    <n v="2072.1615848339243"/>
    <x v="0"/>
    <x v="247"/>
    <n v="2401.04"/>
    <x v="8"/>
    <s v="334"/>
    <x v="11"/>
    <x v="37"/>
    <x v="8"/>
    <x v="0"/>
  </r>
  <r>
    <n v="2451.1847523555766"/>
    <x v="0"/>
    <x v="247"/>
    <n v="1945.78"/>
    <x v="6"/>
    <s v="390"/>
    <x v="9"/>
    <x v="37"/>
    <x v="8"/>
    <x v="0"/>
  </r>
  <r>
    <n v="1975.3012464281112"/>
    <x v="0"/>
    <x v="247"/>
    <n v="1827.84"/>
    <x v="0"/>
    <s v="337"/>
    <x v="68"/>
    <x v="37"/>
    <x v="8"/>
    <x v="0"/>
  </r>
  <r>
    <n v="1803.1406332129302"/>
    <x v="0"/>
    <x v="247"/>
    <n v="2478.02"/>
    <x v="8"/>
    <s v="367"/>
    <x v="18"/>
    <x v="37"/>
    <x v="8"/>
    <x v="0"/>
  </r>
  <r>
    <n v="2014.1237113565778"/>
    <x v="0"/>
    <x v="247"/>
    <n v="893.41"/>
    <x v="4"/>
    <s v="339"/>
    <x v="60"/>
    <x v="37"/>
    <x v="8"/>
    <x v="0"/>
  </r>
  <r>
    <n v="3167.6351265729613"/>
    <x v="1"/>
    <x v="247"/>
    <m/>
    <x v="2"/>
    <s v="412"/>
    <x v="105"/>
    <x v="37"/>
    <x v="8"/>
    <x v="0"/>
  </r>
  <r>
    <n v="2826.1980141296408"/>
    <x v="0"/>
    <x v="247"/>
    <n v="2078.08"/>
    <x v="4"/>
    <s v="341"/>
    <x v="54"/>
    <x v="37"/>
    <x v="8"/>
    <x v="0"/>
  </r>
  <r>
    <n v="1704.5373124765715"/>
    <x v="0"/>
    <x v="247"/>
    <n v="1621.05"/>
    <x v="8"/>
    <s v="342"/>
    <x v="61"/>
    <x v="37"/>
    <x v="8"/>
    <x v="0"/>
  </r>
  <r>
    <n v="1953.2740456290117"/>
    <x v="0"/>
    <x v="247"/>
    <n v="2501.48"/>
    <x v="5"/>
    <s v="343"/>
    <x v="47"/>
    <x v="37"/>
    <x v="8"/>
    <x v="0"/>
  </r>
  <r>
    <n v="1540.8950395792397"/>
    <x v="0"/>
    <x v="247"/>
    <n v="1105.69"/>
    <x v="4"/>
    <s v="344"/>
    <x v="74"/>
    <x v="37"/>
    <x v="8"/>
    <x v="0"/>
  </r>
  <r>
    <n v="2248.9928226561287"/>
    <x v="0"/>
    <x v="247"/>
    <n v="2336.67"/>
    <x v="1"/>
    <s v="408"/>
    <x v="1"/>
    <x v="37"/>
    <x v="8"/>
    <x v="0"/>
  </r>
  <r>
    <n v="2255.9610148806887"/>
    <x v="0"/>
    <x v="247"/>
    <n v="2283.14"/>
    <x v="0"/>
    <s v="347"/>
    <x v="58"/>
    <x v="37"/>
    <x v="8"/>
    <x v="0"/>
  </r>
  <r>
    <n v="2138.834396074903"/>
    <x v="0"/>
    <x v="247"/>
    <n v="1850.13"/>
    <x v="1"/>
    <s v="354"/>
    <x v="69"/>
    <x v="37"/>
    <x v="8"/>
    <x v="0"/>
  </r>
  <r>
    <n v="1867.3088416281551"/>
    <x v="0"/>
    <x v="247"/>
    <n v="651.57000000000005"/>
    <x v="4"/>
    <s v="355"/>
    <x v="51"/>
    <x v="37"/>
    <x v="8"/>
    <x v="0"/>
  </r>
  <r>
    <n v="3845.0254527536299"/>
    <x v="0"/>
    <x v="247"/>
    <n v="5270.07"/>
    <x v="6"/>
    <s v="362"/>
    <x v="25"/>
    <x v="37"/>
    <x v="8"/>
    <x v="0"/>
  </r>
  <r>
    <n v="2320.5896337228505"/>
    <x v="0"/>
    <x v="247"/>
    <n v="2410.5700000000002"/>
    <x v="8"/>
    <s v="359"/>
    <x v="44"/>
    <x v="37"/>
    <x v="8"/>
    <x v="0"/>
  </r>
  <r>
    <n v="1896.9507525402887"/>
    <x v="0"/>
    <x v="247"/>
    <n v="1533.73"/>
    <x v="4"/>
    <s v="358"/>
    <x v="64"/>
    <x v="37"/>
    <x v="8"/>
    <x v="0"/>
  </r>
  <r>
    <n v="1247.1086116912668"/>
    <x v="1"/>
    <x v="247"/>
    <m/>
    <x v="2"/>
    <s v="421"/>
    <x v="77"/>
    <x v="37"/>
    <x v="8"/>
    <x v="0"/>
  </r>
  <r>
    <n v="1832.1023923579983"/>
    <x v="0"/>
    <x v="247"/>
    <n v="2300.44"/>
    <x v="5"/>
    <s v="372"/>
    <x v="73"/>
    <x v="37"/>
    <x v="8"/>
    <x v="0"/>
  </r>
  <r>
    <n v="1872.7135840909459"/>
    <x v="0"/>
    <x v="247"/>
    <n v="1395.73"/>
    <x v="7"/>
    <s v="373"/>
    <x v="27"/>
    <x v="37"/>
    <x v="8"/>
    <x v="0"/>
  </r>
  <r>
    <n v="1785.5313074990493"/>
    <x v="1"/>
    <x v="247"/>
    <n v="0"/>
    <x v="2"/>
    <s v="426"/>
    <x v="82"/>
    <x v="37"/>
    <x v="8"/>
    <x v="0"/>
  </r>
  <r>
    <n v="2338.6495316872438"/>
    <x v="0"/>
    <x v="247"/>
    <n v="2555.56"/>
    <x v="8"/>
    <s v="379"/>
    <x v="63"/>
    <x v="37"/>
    <x v="8"/>
    <x v="0"/>
  </r>
  <r>
    <n v="507.57202671430878"/>
    <x v="0"/>
    <x v="247"/>
    <n v="239.61"/>
    <x v="9"/>
    <s v="380"/>
    <x v="42"/>
    <x v="37"/>
    <x v="8"/>
    <x v="0"/>
  </r>
  <r>
    <n v="1762.2403420070555"/>
    <x v="0"/>
    <x v="247"/>
    <n v="2547.7800000000002"/>
    <x v="4"/>
    <s v="383"/>
    <x v="71"/>
    <x v="37"/>
    <x v="8"/>
    <x v="0"/>
  </r>
  <r>
    <n v="1138.3763438834148"/>
    <x v="0"/>
    <x v="247"/>
    <n v="0"/>
    <x v="6"/>
    <s v="385"/>
    <x v="40"/>
    <x v="37"/>
    <x v="8"/>
    <x v="0"/>
  </r>
  <r>
    <n v="3021.1898454753991"/>
    <x v="0"/>
    <x v="247"/>
    <n v="3396.13"/>
    <x v="0"/>
    <s v="384"/>
    <x v="39"/>
    <x v="37"/>
    <x v="8"/>
    <x v="0"/>
  </r>
  <r>
    <n v="1543.062495609435"/>
    <x v="0"/>
    <x v="247"/>
    <n v="2502.41"/>
    <x v="6"/>
    <s v="398"/>
    <x v="38"/>
    <x v="37"/>
    <x v="8"/>
    <x v="0"/>
  </r>
  <r>
    <n v="2203.8870153959174"/>
    <x v="0"/>
    <x v="247"/>
    <n v="2327.0300000000002"/>
    <x v="8"/>
    <s v="391"/>
    <x v="28"/>
    <x v="37"/>
    <x v="8"/>
    <x v="0"/>
  </r>
  <r>
    <n v="1942.8529179168472"/>
    <x v="1"/>
    <x v="247"/>
    <n v="0"/>
    <x v="2"/>
    <s v="427"/>
    <x v="83"/>
    <x v="37"/>
    <x v="8"/>
    <x v="0"/>
  </r>
  <r>
    <n v="1712.9069163090958"/>
    <x v="0"/>
    <x v="247"/>
    <n v="1504.24"/>
    <x v="5"/>
    <s v="393"/>
    <x v="53"/>
    <x v="37"/>
    <x v="8"/>
    <x v="0"/>
  </r>
  <r>
    <n v="995.25988992672899"/>
    <x v="0"/>
    <x v="247"/>
    <n v="879.78"/>
    <x v="9"/>
    <s v="395"/>
    <x v="107"/>
    <x v="37"/>
    <x v="8"/>
    <x v="0"/>
  </r>
  <r>
    <n v="1613.2273114578209"/>
    <x v="0"/>
    <x v="247"/>
    <n v="1632.31"/>
    <x v="0"/>
    <s v="396"/>
    <x v="6"/>
    <x v="37"/>
    <x v="8"/>
    <x v="0"/>
  </r>
  <r>
    <n v="2046.7141922918679"/>
    <x v="0"/>
    <x v="247"/>
    <n v="1643.97"/>
    <x v="6"/>
    <s v="401"/>
    <x v="76"/>
    <x v="37"/>
    <x v="8"/>
    <x v="0"/>
  </r>
  <r>
    <n v="1846.9096638326307"/>
    <x v="0"/>
    <x v="247"/>
    <n v="1298.4100000000001"/>
    <x v="7"/>
    <s v="402"/>
    <x v="37"/>
    <x v="37"/>
    <x v="8"/>
    <x v="0"/>
  </r>
  <r>
    <n v="3421.0617392830254"/>
    <x v="0"/>
    <x v="247"/>
    <n v="2856.27"/>
    <x v="2"/>
    <s v="403"/>
    <x v="22"/>
    <x v="37"/>
    <x v="8"/>
    <x v="0"/>
  </r>
  <r>
    <n v="1501.7018545667463"/>
    <x v="0"/>
    <x v="247"/>
    <n v="1143.47"/>
    <x v="2"/>
    <s v="404"/>
    <x v="2"/>
    <x v="37"/>
    <x v="8"/>
    <x v="0"/>
  </r>
  <r>
    <n v="2187.0108163493273"/>
    <x v="0"/>
    <x v="247"/>
    <n v="1548.26"/>
    <x v="3"/>
    <s v="405"/>
    <x v="3"/>
    <x v="37"/>
    <x v="8"/>
    <x v="0"/>
  </r>
  <r>
    <n v="1530.7465772790063"/>
    <x v="0"/>
    <x v="247"/>
    <n v="1245.18"/>
    <x v="1"/>
    <s v="361"/>
    <x v="5"/>
    <x v="37"/>
    <x v="8"/>
    <x v="0"/>
  </r>
  <r>
    <n v="2589.8415379768376"/>
    <x v="0"/>
    <x v="247"/>
    <n v="2724.89"/>
    <x v="4"/>
    <s v="406"/>
    <x v="4"/>
    <x v="37"/>
    <x v="8"/>
    <x v="0"/>
  </r>
  <r>
    <n v="2395.9586711284492"/>
    <x v="0"/>
    <x v="247"/>
    <n v="1822.23"/>
    <x v="0"/>
    <s v="407"/>
    <x v="0"/>
    <x v="37"/>
    <x v="8"/>
    <x v="0"/>
  </r>
  <r>
    <n v="2938.4264724703785"/>
    <x v="1"/>
    <x v="247"/>
    <m/>
    <x v="7"/>
    <s v="413"/>
    <x v="106"/>
    <x v="37"/>
    <x v="8"/>
    <x v="0"/>
  </r>
  <r>
    <n v="3506.8655006666445"/>
    <x v="0"/>
    <x v="247"/>
    <n v="3536.49"/>
    <x v="4"/>
    <s v="414"/>
    <x v="97"/>
    <x v="37"/>
    <x v="8"/>
    <x v="0"/>
  </r>
  <r>
    <n v="2778.9800684234301"/>
    <x v="1"/>
    <x v="247"/>
    <m/>
    <x v="4"/>
    <s v="415"/>
    <x v="98"/>
    <x v="37"/>
    <x v="8"/>
    <x v="0"/>
  </r>
  <r>
    <n v="3274.409344322612"/>
    <x v="1"/>
    <x v="247"/>
    <m/>
    <x v="7"/>
    <s v="416"/>
    <x v="99"/>
    <x v="37"/>
    <x v="8"/>
    <x v="0"/>
  </r>
  <r>
    <n v="3226.6216047977796"/>
    <x v="1"/>
    <x v="247"/>
    <m/>
    <x v="6"/>
    <s v="418"/>
    <x v="100"/>
    <x v="37"/>
    <x v="8"/>
    <x v="0"/>
  </r>
  <r>
    <n v="2008.0671218117582"/>
    <x v="1"/>
    <x v="247"/>
    <m/>
    <x v="8"/>
    <s v="419"/>
    <x v="101"/>
    <x v="37"/>
    <x v="8"/>
    <x v="0"/>
  </r>
  <r>
    <n v="2420.2156023254088"/>
    <x v="1"/>
    <x v="247"/>
    <m/>
    <x v="3"/>
    <s v="428"/>
    <x v="84"/>
    <x v="37"/>
    <x v="8"/>
    <x v="0"/>
  </r>
  <r>
    <n v="2277.8499786592079"/>
    <x v="1"/>
    <x v="247"/>
    <m/>
    <x v="4"/>
    <s v="429"/>
    <x v="85"/>
    <x v="37"/>
    <x v="8"/>
    <x v="0"/>
  </r>
  <r>
    <n v="995.99032805179684"/>
    <x v="1"/>
    <x v="247"/>
    <m/>
    <x v="9"/>
    <s v="438"/>
    <x v="32"/>
    <x v="37"/>
    <x v="8"/>
    <x v="0"/>
  </r>
  <r>
    <n v="918.94859395426022"/>
    <x v="1"/>
    <x v="247"/>
    <m/>
    <x v="9"/>
    <s v="437"/>
    <x v="33"/>
    <x v="37"/>
    <x v="8"/>
    <x v="0"/>
  </r>
  <r>
    <n v="827.37216625480426"/>
    <x v="0"/>
    <x v="248"/>
    <n v="1084.46"/>
    <x v="1"/>
    <s v="311"/>
    <x v="15"/>
    <x v="38"/>
    <x v="8"/>
    <x v="0"/>
  </r>
  <r>
    <n v="473.00882509481585"/>
    <x v="0"/>
    <x v="248"/>
    <n v="591.48"/>
    <x v="0"/>
    <s v="409"/>
    <x v="102"/>
    <x v="38"/>
    <x v="8"/>
    <x v="0"/>
  </r>
  <r>
    <n v="1005.2045648481354"/>
    <x v="0"/>
    <x v="248"/>
    <n v="1069.46"/>
    <x v="1"/>
    <s v="301"/>
    <x v="21"/>
    <x v="38"/>
    <x v="8"/>
    <x v="0"/>
  </r>
  <r>
    <n v="893.48704273846397"/>
    <x v="0"/>
    <x v="248"/>
    <n v="1134.6600000000001"/>
    <x v="0"/>
    <s v="326"/>
    <x v="19"/>
    <x v="38"/>
    <x v="8"/>
    <x v="0"/>
  </r>
  <r>
    <n v="671.53784317822817"/>
    <x v="0"/>
    <x v="248"/>
    <n v="864.18"/>
    <x v="9"/>
    <s v="368"/>
    <x v="109"/>
    <x v="38"/>
    <x v="8"/>
    <x v="0"/>
  </r>
  <r>
    <n v="941.71926676839405"/>
    <x v="1"/>
    <x v="248"/>
    <n v="0"/>
    <x v="9"/>
    <s v="425"/>
    <x v="81"/>
    <x v="38"/>
    <x v="8"/>
    <x v="0"/>
  </r>
  <r>
    <n v="690.92369931621579"/>
    <x v="0"/>
    <x v="248"/>
    <n v="588.39"/>
    <x v="1"/>
    <s v="313"/>
    <x v="43"/>
    <x v="38"/>
    <x v="8"/>
    <x v="0"/>
  </r>
  <r>
    <n v="998.48663964546813"/>
    <x v="1"/>
    <x v="248"/>
    <m/>
    <x v="6"/>
    <s v="417"/>
    <x v="35"/>
    <x v="38"/>
    <x v="8"/>
    <x v="0"/>
  </r>
  <r>
    <n v="1165.7994512989567"/>
    <x v="0"/>
    <x v="248"/>
    <n v="1299.8599999999999"/>
    <x v="5"/>
    <s v="323"/>
    <x v="29"/>
    <x v="38"/>
    <x v="8"/>
    <x v="0"/>
  </r>
  <r>
    <n v="1004.5005512196204"/>
    <x v="1"/>
    <x v="248"/>
    <m/>
    <x v="8"/>
    <s v="423"/>
    <x v="79"/>
    <x v="38"/>
    <x v="8"/>
    <x v="0"/>
  </r>
  <r>
    <n v="763.10384430006616"/>
    <x v="0"/>
    <x v="248"/>
    <n v="781.16"/>
    <x v="0"/>
    <s v="305"/>
    <x v="46"/>
    <x v="38"/>
    <x v="8"/>
    <x v="0"/>
  </r>
  <r>
    <n v="1211.6815993711464"/>
    <x v="0"/>
    <x v="248"/>
    <n v="722.93"/>
    <x v="1"/>
    <s v="321"/>
    <x v="48"/>
    <x v="38"/>
    <x v="8"/>
    <x v="0"/>
  </r>
  <r>
    <n v="1069.06028820146"/>
    <x v="0"/>
    <x v="248"/>
    <n v="1026.6099999999999"/>
    <x v="1"/>
    <s v="317"/>
    <x v="8"/>
    <x v="38"/>
    <x v="8"/>
    <x v="0"/>
  </r>
  <r>
    <n v="842.79396500657788"/>
    <x v="0"/>
    <x v="248"/>
    <n v="839.48"/>
    <x v="7"/>
    <s v="308"/>
    <x v="20"/>
    <x v="38"/>
    <x v="8"/>
    <x v="0"/>
  </r>
  <r>
    <n v="1177.9541121756895"/>
    <x v="0"/>
    <x v="248"/>
    <n v="1387.71"/>
    <x v="7"/>
    <s v="304"/>
    <x v="17"/>
    <x v="38"/>
    <x v="8"/>
    <x v="0"/>
  </r>
  <r>
    <n v="1854.3323307701553"/>
    <x v="1"/>
    <x v="248"/>
    <n v="0"/>
    <x v="9"/>
    <s v="420"/>
    <x v="36"/>
    <x v="38"/>
    <x v="8"/>
    <x v="0"/>
  </r>
  <r>
    <n v="1140.613860271166"/>
    <x v="0"/>
    <x v="248"/>
    <n v="1006.93"/>
    <x v="2"/>
    <s v="411"/>
    <x v="104"/>
    <x v="38"/>
    <x v="8"/>
    <x v="0"/>
  </r>
  <r>
    <n v="1677.4101811584292"/>
    <x v="0"/>
    <x v="248"/>
    <n v="1513.02"/>
    <x v="5"/>
    <s v="397"/>
    <x v="7"/>
    <x v="38"/>
    <x v="8"/>
    <x v="0"/>
  </r>
  <r>
    <n v="1026.936259374964"/>
    <x v="0"/>
    <x v="248"/>
    <n v="1015.07"/>
    <x v="1"/>
    <s v="376"/>
    <x v="67"/>
    <x v="38"/>
    <x v="8"/>
    <x v="0"/>
  </r>
  <r>
    <n v="1260.8253605653449"/>
    <x v="0"/>
    <x v="248"/>
    <n v="1409.63"/>
    <x v="1"/>
    <s v="319"/>
    <x v="50"/>
    <x v="38"/>
    <x v="8"/>
    <x v="0"/>
  </r>
  <r>
    <n v="832.36767305858837"/>
    <x v="0"/>
    <x v="248"/>
    <n v="973.59"/>
    <x v="8"/>
    <s v="388"/>
    <x v="57"/>
    <x v="38"/>
    <x v="8"/>
    <x v="0"/>
  </r>
  <r>
    <n v="916.90162098564986"/>
    <x v="0"/>
    <x v="248"/>
    <n v="740.87"/>
    <x v="2"/>
    <s v="320"/>
    <x v="66"/>
    <x v="38"/>
    <x v="8"/>
    <x v="0"/>
  </r>
  <r>
    <n v="518.15691852607972"/>
    <x v="0"/>
    <x v="248"/>
    <n v="602.72"/>
    <x v="1"/>
    <s v="366"/>
    <x v="72"/>
    <x v="38"/>
    <x v="8"/>
    <x v="0"/>
  </r>
  <r>
    <n v="1440.8195160143214"/>
    <x v="0"/>
    <x v="248"/>
    <n v="1185.76"/>
    <x v="6"/>
    <s v="399"/>
    <x v="30"/>
    <x v="38"/>
    <x v="8"/>
    <x v="0"/>
  </r>
  <r>
    <n v="807.72170269817605"/>
    <x v="0"/>
    <x v="248"/>
    <n v="406.11"/>
    <x v="9"/>
    <s v="314"/>
    <x v="16"/>
    <x v="38"/>
    <x v="8"/>
    <x v="0"/>
  </r>
  <r>
    <n v="801.89360667903236"/>
    <x v="0"/>
    <x v="248"/>
    <n v="787.67"/>
    <x v="5"/>
    <s v="377"/>
    <x v="24"/>
    <x v="38"/>
    <x v="8"/>
    <x v="0"/>
  </r>
  <r>
    <n v="1506.7508268294307"/>
    <x v="1"/>
    <x v="248"/>
    <n v="0"/>
    <x v="0"/>
    <s v="431"/>
    <x v="87"/>
    <x v="38"/>
    <x v="8"/>
    <x v="0"/>
  </r>
  <r>
    <n v="678.42750841986924"/>
    <x v="0"/>
    <x v="248"/>
    <n v="794.91"/>
    <x v="7"/>
    <s v="389"/>
    <x v="10"/>
    <x v="38"/>
    <x v="8"/>
    <x v="0"/>
  </r>
  <r>
    <n v="639.45902390310312"/>
    <x v="0"/>
    <x v="248"/>
    <n v="576.80999999999995"/>
    <x v="7"/>
    <s v="322"/>
    <x v="52"/>
    <x v="38"/>
    <x v="8"/>
    <x v="0"/>
  </r>
  <r>
    <n v="2111.2184231718834"/>
    <x v="0"/>
    <x v="248"/>
    <n v="2221.63"/>
    <x v="6"/>
    <s v="201"/>
    <x v="26"/>
    <x v="38"/>
    <x v="8"/>
    <x v="0"/>
  </r>
  <r>
    <n v="1950.4457988567369"/>
    <x v="0"/>
    <x v="248"/>
    <n v="1499.28"/>
    <x v="6"/>
    <s v="400"/>
    <x v="31"/>
    <x v="38"/>
    <x v="8"/>
    <x v="0"/>
  </r>
  <r>
    <n v="1238.8833016496415"/>
    <x v="0"/>
    <x v="248"/>
    <n v="720.76"/>
    <x v="6"/>
    <s v="365"/>
    <x v="12"/>
    <x v="38"/>
    <x v="8"/>
    <x v="0"/>
  </r>
  <r>
    <n v="843.71417163841625"/>
    <x v="1"/>
    <x v="248"/>
    <n v="0"/>
    <x v="7"/>
    <s v="424"/>
    <x v="80"/>
    <x v="38"/>
    <x v="8"/>
    <x v="0"/>
  </r>
  <r>
    <n v="943.69527630585424"/>
    <x v="0"/>
    <x v="248"/>
    <n v="722.83"/>
    <x v="4"/>
    <s v="356"/>
    <x v="14"/>
    <x v="38"/>
    <x v="8"/>
    <x v="0"/>
  </r>
  <r>
    <n v="973.30251007433833"/>
    <x v="0"/>
    <x v="248"/>
    <n v="901.27"/>
    <x v="10"/>
    <s v="328"/>
    <x v="41"/>
    <x v="38"/>
    <x v="8"/>
    <x v="0"/>
  </r>
  <r>
    <n v="769.11314328516858"/>
    <x v="0"/>
    <x v="248"/>
    <n v="897.86"/>
    <x v="9"/>
    <s v="350"/>
    <x v="65"/>
    <x v="38"/>
    <x v="8"/>
    <x v="0"/>
  </r>
  <r>
    <n v="592.43577230141227"/>
    <x v="0"/>
    <x v="248"/>
    <n v="387.36"/>
    <x v="6"/>
    <s v="333"/>
    <x v="23"/>
    <x v="38"/>
    <x v="8"/>
    <x v="0"/>
  </r>
  <r>
    <n v="870.45117689440883"/>
    <x v="0"/>
    <x v="248"/>
    <n v="897.43"/>
    <x v="3"/>
    <s v="348"/>
    <x v="108"/>
    <x v="38"/>
    <x v="8"/>
    <x v="0"/>
  </r>
  <r>
    <n v="1208.6792570907987"/>
    <x v="0"/>
    <x v="248"/>
    <n v="576.04"/>
    <x v="3"/>
    <s v="346"/>
    <x v="70"/>
    <x v="38"/>
    <x v="8"/>
    <x v="0"/>
  </r>
  <r>
    <n v="1412.2801868011722"/>
    <x v="0"/>
    <x v="248"/>
    <n v="1137.51"/>
    <x v="4"/>
    <s v="332"/>
    <x v="55"/>
    <x v="38"/>
    <x v="8"/>
    <x v="0"/>
  </r>
  <r>
    <n v="938.78355112617032"/>
    <x v="0"/>
    <x v="248"/>
    <n v="802.68"/>
    <x v="2"/>
    <s v="335"/>
    <x v="13"/>
    <x v="38"/>
    <x v="8"/>
    <x v="0"/>
  </r>
  <r>
    <n v="1214.1163674494128"/>
    <x v="0"/>
    <x v="248"/>
    <n v="779.91"/>
    <x v="2"/>
    <s v="374"/>
    <x v="45"/>
    <x v="38"/>
    <x v="8"/>
    <x v="0"/>
  </r>
  <r>
    <n v="1217.1114584914064"/>
    <x v="0"/>
    <x v="248"/>
    <n v="1944.71"/>
    <x v="5"/>
    <s v="410"/>
    <x v="103"/>
    <x v="38"/>
    <x v="8"/>
    <x v="0"/>
  </r>
  <r>
    <n v="1399.9511039887136"/>
    <x v="0"/>
    <x v="248"/>
    <n v="1546.5"/>
    <x v="10"/>
    <s v="331"/>
    <x v="49"/>
    <x v="38"/>
    <x v="8"/>
    <x v="0"/>
  </r>
  <r>
    <n v="817.9947298354989"/>
    <x v="0"/>
    <x v="248"/>
    <n v="846.73"/>
    <x v="5"/>
    <s v="351"/>
    <x v="75"/>
    <x v="38"/>
    <x v="8"/>
    <x v="0"/>
  </r>
  <r>
    <n v="678.3612584694522"/>
    <x v="0"/>
    <x v="248"/>
    <n v="815.5"/>
    <x v="1"/>
    <s v="352"/>
    <x v="62"/>
    <x v="38"/>
    <x v="8"/>
    <x v="0"/>
  </r>
  <r>
    <n v="799.33894155907387"/>
    <x v="0"/>
    <x v="248"/>
    <n v="225.88"/>
    <x v="3"/>
    <s v="353"/>
    <x v="59"/>
    <x v="38"/>
    <x v="8"/>
    <x v="0"/>
  </r>
  <r>
    <n v="1103.3375511048562"/>
    <x v="0"/>
    <x v="248"/>
    <n v="895.46"/>
    <x v="7"/>
    <s v="370"/>
    <x v="56"/>
    <x v="38"/>
    <x v="8"/>
    <x v="0"/>
  </r>
  <r>
    <n v="941.71926676839405"/>
    <x v="1"/>
    <x v="248"/>
    <m/>
    <x v="2"/>
    <s v="422"/>
    <x v="78"/>
    <x v="38"/>
    <x v="8"/>
    <x v="0"/>
  </r>
  <r>
    <n v="913.79479495265423"/>
    <x v="0"/>
    <x v="248"/>
    <n v="776.42"/>
    <x v="8"/>
    <s v="334"/>
    <x v="11"/>
    <x v="38"/>
    <x v="8"/>
    <x v="0"/>
  </r>
  <r>
    <n v="1080.9388054307331"/>
    <x v="0"/>
    <x v="248"/>
    <n v="1152.26"/>
    <x v="6"/>
    <s v="390"/>
    <x v="9"/>
    <x v="38"/>
    <x v="8"/>
    <x v="0"/>
  </r>
  <r>
    <n v="871.08071622424347"/>
    <x v="0"/>
    <x v="248"/>
    <n v="680.06"/>
    <x v="0"/>
    <s v="337"/>
    <x v="68"/>
    <x v="38"/>
    <x v="8"/>
    <x v="0"/>
  </r>
  <r>
    <n v="795.16025065664246"/>
    <x v="0"/>
    <x v="248"/>
    <n v="927.69"/>
    <x v="8"/>
    <s v="367"/>
    <x v="18"/>
    <x v="38"/>
    <x v="8"/>
    <x v="0"/>
  </r>
  <r>
    <n v="888.20088997831294"/>
    <x v="0"/>
    <x v="248"/>
    <n v="555.57000000000005"/>
    <x v="4"/>
    <s v="339"/>
    <x v="60"/>
    <x v="38"/>
    <x v="8"/>
    <x v="0"/>
  </r>
  <r>
    <n v="1396.8835790397845"/>
    <x v="1"/>
    <x v="248"/>
    <m/>
    <x v="2"/>
    <s v="412"/>
    <x v="105"/>
    <x v="38"/>
    <x v="8"/>
    <x v="0"/>
  </r>
  <r>
    <n v="1246.3145025556373"/>
    <x v="0"/>
    <x v="248"/>
    <n v="1422.47"/>
    <x v="4"/>
    <s v="341"/>
    <x v="54"/>
    <x v="38"/>
    <x v="8"/>
    <x v="0"/>
  </r>
  <r>
    <n v="751.67754066269526"/>
    <x v="0"/>
    <x v="248"/>
    <n v="415.23"/>
    <x v="8"/>
    <s v="342"/>
    <x v="61"/>
    <x v="38"/>
    <x v="8"/>
    <x v="0"/>
  </r>
  <r>
    <n v="861.3670232454175"/>
    <x v="0"/>
    <x v="248"/>
    <n v="608.79999999999995"/>
    <x v="5"/>
    <s v="343"/>
    <x v="47"/>
    <x v="38"/>
    <x v="8"/>
    <x v="0"/>
  </r>
  <r>
    <n v="679.51354616426988"/>
    <x v="0"/>
    <x v="248"/>
    <n v="902.6"/>
    <x v="4"/>
    <s v="344"/>
    <x v="74"/>
    <x v="38"/>
    <x v="8"/>
    <x v="0"/>
  </r>
  <r>
    <n v="991.7749418145678"/>
    <x v="0"/>
    <x v="248"/>
    <n v="1077.5999999999999"/>
    <x v="1"/>
    <s v="408"/>
    <x v="1"/>
    <x v="38"/>
    <x v="8"/>
    <x v="0"/>
  </r>
  <r>
    <n v="994.84781886799669"/>
    <x v="0"/>
    <x v="248"/>
    <n v="953.32"/>
    <x v="0"/>
    <s v="347"/>
    <x v="58"/>
    <x v="38"/>
    <x v="8"/>
    <x v="0"/>
  </r>
  <r>
    <n v="943.19658886813704"/>
    <x v="0"/>
    <x v="248"/>
    <n v="695.66"/>
    <x v="1"/>
    <s v="354"/>
    <x v="69"/>
    <x v="38"/>
    <x v="8"/>
    <x v="0"/>
  </r>
  <r>
    <n v="823.4575491300958"/>
    <x v="0"/>
    <x v="248"/>
    <n v="739.7"/>
    <x v="4"/>
    <s v="355"/>
    <x v="51"/>
    <x v="38"/>
    <x v="8"/>
    <x v="0"/>
  </r>
  <r>
    <n v="2200.1113921802485"/>
    <x v="0"/>
    <x v="248"/>
    <n v="2429.66"/>
    <x v="6"/>
    <s v="362"/>
    <x v="25"/>
    <x v="38"/>
    <x v="8"/>
    <x v="0"/>
  </r>
  <r>
    <n v="1023.3481520153653"/>
    <x v="0"/>
    <x v="248"/>
    <n v="1309.92"/>
    <x v="8"/>
    <s v="359"/>
    <x v="44"/>
    <x v="38"/>
    <x v="8"/>
    <x v="0"/>
  </r>
  <r>
    <n v="836.52922467036444"/>
    <x v="0"/>
    <x v="248"/>
    <n v="1341.52"/>
    <x v="4"/>
    <s v="358"/>
    <x v="64"/>
    <x v="38"/>
    <x v="8"/>
    <x v="0"/>
  </r>
  <r>
    <n v="549.95776702203716"/>
    <x v="1"/>
    <x v="248"/>
    <m/>
    <x v="2"/>
    <s v="421"/>
    <x v="77"/>
    <x v="38"/>
    <x v="8"/>
    <x v="0"/>
  </r>
  <r>
    <n v="807.93198861044539"/>
    <x v="0"/>
    <x v="248"/>
    <n v="1383.73"/>
    <x v="5"/>
    <s v="372"/>
    <x v="73"/>
    <x v="38"/>
    <x v="8"/>
    <x v="0"/>
  </r>
  <r>
    <n v="1071.5607845192578"/>
    <x v="0"/>
    <x v="248"/>
    <n v="1125.06"/>
    <x v="7"/>
    <s v="373"/>
    <x v="27"/>
    <x v="38"/>
    <x v="8"/>
    <x v="0"/>
  </r>
  <r>
    <n v="787.39477990487183"/>
    <x v="1"/>
    <x v="248"/>
    <n v="0"/>
    <x v="2"/>
    <s v="426"/>
    <x v="82"/>
    <x v="38"/>
    <x v="8"/>
    <x v="0"/>
  </r>
  <r>
    <n v="1031.3123189403889"/>
    <x v="0"/>
    <x v="248"/>
    <n v="1012.45"/>
    <x v="8"/>
    <s v="379"/>
    <x v="63"/>
    <x v="38"/>
    <x v="8"/>
    <x v="0"/>
  </r>
  <r>
    <n v="290.43110690630886"/>
    <x v="0"/>
    <x v="248"/>
    <n v="284.74"/>
    <x v="9"/>
    <s v="380"/>
    <x v="42"/>
    <x v="38"/>
    <x v="8"/>
    <x v="0"/>
  </r>
  <r>
    <n v="777.12378405600737"/>
    <x v="0"/>
    <x v="248"/>
    <n v="732.45"/>
    <x v="4"/>
    <s v="383"/>
    <x v="71"/>
    <x v="38"/>
    <x v="8"/>
    <x v="0"/>
  </r>
  <r>
    <n v="651.37534030438076"/>
    <x v="0"/>
    <x v="248"/>
    <n v="474.74"/>
    <x v="6"/>
    <s v="385"/>
    <x v="40"/>
    <x v="38"/>
    <x v="8"/>
    <x v="0"/>
  </r>
  <r>
    <n v="1728.7152656452424"/>
    <x v="0"/>
    <x v="248"/>
    <n v="1886.82"/>
    <x v="0"/>
    <s v="384"/>
    <x v="39"/>
    <x v="38"/>
    <x v="8"/>
    <x v="0"/>
  </r>
  <r>
    <n v="882.93547523986479"/>
    <x v="0"/>
    <x v="248"/>
    <n v="1255.8800000000001"/>
    <x v="6"/>
    <s v="398"/>
    <x v="38"/>
    <x v="38"/>
    <x v="8"/>
    <x v="0"/>
  </r>
  <r>
    <n v="1261.0571735430776"/>
    <x v="0"/>
    <x v="248"/>
    <n v="826.4"/>
    <x v="8"/>
    <s v="391"/>
    <x v="28"/>
    <x v="38"/>
    <x v="8"/>
    <x v="0"/>
  </r>
  <r>
    <n v="856.77144907272282"/>
    <x v="1"/>
    <x v="248"/>
    <n v="0"/>
    <x v="2"/>
    <s v="427"/>
    <x v="83"/>
    <x v="38"/>
    <x v="8"/>
    <x v="0"/>
  </r>
  <r>
    <n v="755.36842098494049"/>
    <x v="0"/>
    <x v="248"/>
    <n v="810.87"/>
    <x v="5"/>
    <s v="393"/>
    <x v="53"/>
    <x v="38"/>
    <x v="8"/>
    <x v="0"/>
  </r>
  <r>
    <n v="569.48455840252154"/>
    <x v="0"/>
    <x v="248"/>
    <n v="431.79"/>
    <x v="9"/>
    <s v="395"/>
    <x v="107"/>
    <x v="38"/>
    <x v="8"/>
    <x v="0"/>
  </r>
  <r>
    <n v="711.41108448054217"/>
    <x v="0"/>
    <x v="248"/>
    <n v="412.98"/>
    <x v="0"/>
    <s v="396"/>
    <x v="6"/>
    <x v="38"/>
    <x v="8"/>
    <x v="0"/>
  </r>
  <r>
    <n v="902.57284439617217"/>
    <x v="0"/>
    <x v="248"/>
    <n v="748.82"/>
    <x v="6"/>
    <s v="401"/>
    <x v="76"/>
    <x v="38"/>
    <x v="8"/>
    <x v="0"/>
  </r>
  <r>
    <n v="1056.7958630328283"/>
    <x v="0"/>
    <x v="248"/>
    <n v="673.35"/>
    <x v="7"/>
    <s v="402"/>
    <x v="37"/>
    <x v="38"/>
    <x v="8"/>
    <x v="0"/>
  </r>
  <r>
    <n v="1508.6412340855413"/>
    <x v="0"/>
    <x v="248"/>
    <n v="1359.95"/>
    <x v="2"/>
    <s v="403"/>
    <x v="22"/>
    <x v="38"/>
    <x v="8"/>
    <x v="0"/>
  </r>
  <r>
    <n v="662.2298899454895"/>
    <x v="0"/>
    <x v="248"/>
    <n v="352.96"/>
    <x v="2"/>
    <s v="404"/>
    <x v="2"/>
    <x v="38"/>
    <x v="8"/>
    <x v="0"/>
  </r>
  <r>
    <n v="964.44172844046864"/>
    <x v="0"/>
    <x v="248"/>
    <n v="1067.93"/>
    <x v="3"/>
    <s v="405"/>
    <x v="3"/>
    <x v="38"/>
    <x v="8"/>
    <x v="0"/>
  </r>
  <r>
    <n v="675.03821369280638"/>
    <x v="0"/>
    <x v="248"/>
    <n v="512.69000000000005"/>
    <x v="1"/>
    <s v="361"/>
    <x v="5"/>
    <x v="38"/>
    <x v="8"/>
    <x v="0"/>
  </r>
  <r>
    <n v="1142.0845432500785"/>
    <x v="0"/>
    <x v="248"/>
    <n v="1170.8800000000001"/>
    <x v="4"/>
    <s v="406"/>
    <x v="4"/>
    <x v="38"/>
    <x v="8"/>
    <x v="0"/>
  </r>
  <r>
    <n v="1056.5848622149456"/>
    <x v="0"/>
    <x v="248"/>
    <n v="951.54"/>
    <x v="0"/>
    <s v="407"/>
    <x v="0"/>
    <x v="38"/>
    <x v="8"/>
    <x v="0"/>
  </r>
  <r>
    <n v="1295.8057110733105"/>
    <x v="1"/>
    <x v="248"/>
    <m/>
    <x v="7"/>
    <s v="413"/>
    <x v="106"/>
    <x v="38"/>
    <x v="8"/>
    <x v="0"/>
  </r>
  <r>
    <n v="1546.4795142242956"/>
    <x v="0"/>
    <x v="248"/>
    <n v="1391.8"/>
    <x v="4"/>
    <s v="414"/>
    <x v="97"/>
    <x v="38"/>
    <x v="8"/>
    <x v="0"/>
  </r>
  <r>
    <n v="1225.4920371019359"/>
    <x v="1"/>
    <x v="248"/>
    <m/>
    <x v="4"/>
    <s v="415"/>
    <x v="98"/>
    <x v="38"/>
    <x v="8"/>
    <x v="0"/>
  </r>
  <r>
    <n v="1443.9695423782043"/>
    <x v="1"/>
    <x v="248"/>
    <m/>
    <x v="7"/>
    <s v="416"/>
    <x v="99"/>
    <x v="38"/>
    <x v="8"/>
    <x v="0"/>
  </r>
  <r>
    <n v="1422.8958056773838"/>
    <x v="1"/>
    <x v="248"/>
    <m/>
    <x v="6"/>
    <s v="418"/>
    <x v="100"/>
    <x v="38"/>
    <x v="8"/>
    <x v="0"/>
  </r>
  <r>
    <n v="885.53001718454664"/>
    <x v="1"/>
    <x v="248"/>
    <m/>
    <x v="8"/>
    <s v="419"/>
    <x v="101"/>
    <x v="38"/>
    <x v="8"/>
    <x v="0"/>
  </r>
  <r>
    <n v="1067.2818356708465"/>
    <x v="1"/>
    <x v="248"/>
    <m/>
    <x v="3"/>
    <s v="428"/>
    <x v="84"/>
    <x v="38"/>
    <x v="8"/>
    <x v="0"/>
  </r>
  <r>
    <n v="1004.5005512196204"/>
    <x v="1"/>
    <x v="248"/>
    <m/>
    <x v="4"/>
    <s v="429"/>
    <x v="85"/>
    <x v="38"/>
    <x v="8"/>
    <x v="0"/>
  </r>
  <r>
    <n v="569.90251278539665"/>
    <x v="1"/>
    <x v="248"/>
    <m/>
    <x v="9"/>
    <s v="438"/>
    <x v="32"/>
    <x v="38"/>
    <x v="8"/>
    <x v="0"/>
  </r>
  <r>
    <n v="525.81947641955844"/>
    <x v="1"/>
    <x v="248"/>
    <m/>
    <x v="9"/>
    <s v="437"/>
    <x v="33"/>
    <x v="38"/>
    <x v="8"/>
    <x v="0"/>
  </r>
  <r>
    <n v="552.38807844331063"/>
    <x v="0"/>
    <x v="249"/>
    <n v="357.85"/>
    <x v="1"/>
    <s v="311"/>
    <x v="15"/>
    <x v="38"/>
    <x v="8"/>
    <x v="0"/>
  </r>
  <r>
    <n v="315.80036969769918"/>
    <x v="0"/>
    <x v="249"/>
    <n v="189.09"/>
    <x v="0"/>
    <s v="409"/>
    <x v="102"/>
    <x v="38"/>
    <x v="8"/>
    <x v="0"/>
  </r>
  <r>
    <n v="671.11638590934001"/>
    <x v="0"/>
    <x v="249"/>
    <n v="887.94"/>
    <x v="1"/>
    <s v="301"/>
    <x v="21"/>
    <x v="38"/>
    <x v="8"/>
    <x v="0"/>
  </r>
  <r>
    <n v="596.52912048808059"/>
    <x v="0"/>
    <x v="249"/>
    <n v="361.83"/>
    <x v="0"/>
    <s v="326"/>
    <x v="19"/>
    <x v="38"/>
    <x v="8"/>
    <x v="0"/>
  </r>
  <r>
    <n v="448.34660135393801"/>
    <x v="0"/>
    <x v="249"/>
    <n v="507.31"/>
    <x v="9"/>
    <s v="368"/>
    <x v="109"/>
    <x v="38"/>
    <x v="8"/>
    <x v="0"/>
  </r>
  <r>
    <n v="628.73095980247592"/>
    <x v="1"/>
    <x v="249"/>
    <n v="0"/>
    <x v="9"/>
    <s v="425"/>
    <x v="81"/>
    <x v="38"/>
    <x v="8"/>
    <x v="0"/>
  </r>
  <r>
    <n v="461.28940540004794"/>
    <x v="0"/>
    <x v="249"/>
    <n v="456.65"/>
    <x v="1"/>
    <s v="313"/>
    <x v="43"/>
    <x v="38"/>
    <x v="8"/>
    <x v="0"/>
  </r>
  <r>
    <n v="463.42025885341258"/>
    <x v="1"/>
    <x v="249"/>
    <m/>
    <x v="6"/>
    <s v="417"/>
    <x v="35"/>
    <x v="38"/>
    <x v="8"/>
    <x v="0"/>
  </r>
  <r>
    <n v="541.07392331654705"/>
    <x v="0"/>
    <x v="249"/>
    <n v="628.26"/>
    <x v="5"/>
    <s v="323"/>
    <x v="29"/>
    <x v="38"/>
    <x v="8"/>
    <x v="0"/>
  </r>
  <r>
    <n v="670.64635712264101"/>
    <x v="1"/>
    <x v="249"/>
    <m/>
    <x v="8"/>
    <s v="423"/>
    <x v="79"/>
    <x v="38"/>
    <x v="8"/>
    <x v="0"/>
  </r>
  <r>
    <n v="509.4798730222202"/>
    <x v="0"/>
    <x v="249"/>
    <n v="367.23"/>
    <x v="0"/>
    <s v="305"/>
    <x v="46"/>
    <x v="38"/>
    <x v="8"/>
    <x v="0"/>
  </r>
  <r>
    <n v="808.96904399321579"/>
    <x v="0"/>
    <x v="249"/>
    <n v="586.55999999999995"/>
    <x v="1"/>
    <s v="321"/>
    <x v="48"/>
    <x v="38"/>
    <x v="8"/>
    <x v="0"/>
  </r>
  <r>
    <n v="713.74912333924226"/>
    <x v="0"/>
    <x v="249"/>
    <n v="910.37"/>
    <x v="1"/>
    <s v="317"/>
    <x v="8"/>
    <x v="38"/>
    <x v="8"/>
    <x v="0"/>
  </r>
  <r>
    <n v="562.68431286607733"/>
    <x v="0"/>
    <x v="249"/>
    <n v="365.54"/>
    <x v="7"/>
    <s v="308"/>
    <x v="20"/>
    <x v="38"/>
    <x v="8"/>
    <x v="0"/>
  </r>
  <r>
    <n v="786.45117041408196"/>
    <x v="0"/>
    <x v="249"/>
    <n v="968.3"/>
    <x v="7"/>
    <s v="304"/>
    <x v="17"/>
    <x v="38"/>
    <x v="8"/>
    <x v="0"/>
  </r>
  <r>
    <n v="860.63762358490908"/>
    <x v="1"/>
    <x v="249"/>
    <n v="0"/>
    <x v="9"/>
    <s v="420"/>
    <x v="36"/>
    <x v="38"/>
    <x v="8"/>
    <x v="0"/>
  </r>
  <r>
    <n v="761.52126481731023"/>
    <x v="0"/>
    <x v="249"/>
    <n v="659.72"/>
    <x v="2"/>
    <s v="411"/>
    <x v="104"/>
    <x v="38"/>
    <x v="8"/>
    <x v="0"/>
  </r>
  <r>
    <n v="1119.9088203868741"/>
    <x v="0"/>
    <x v="249"/>
    <n v="996.09"/>
    <x v="5"/>
    <s v="397"/>
    <x v="7"/>
    <x v="38"/>
    <x v="8"/>
    <x v="0"/>
  </r>
  <r>
    <n v="685.62536925516713"/>
    <x v="0"/>
    <x v="249"/>
    <n v="516.64"/>
    <x v="1"/>
    <s v="376"/>
    <x v="67"/>
    <x v="38"/>
    <x v="8"/>
    <x v="0"/>
  </r>
  <r>
    <n v="841.77946344015186"/>
    <x v="0"/>
    <x v="249"/>
    <n v="483.15"/>
    <x v="1"/>
    <s v="319"/>
    <x v="50"/>
    <x v="38"/>
    <x v="8"/>
    <x v="0"/>
  </r>
  <r>
    <n v="555.72328660807625"/>
    <x v="0"/>
    <x v="249"/>
    <n v="690.88"/>
    <x v="8"/>
    <s v="388"/>
    <x v="57"/>
    <x v="38"/>
    <x v="8"/>
    <x v="0"/>
  </r>
  <r>
    <n v="612.16166701677344"/>
    <x v="0"/>
    <x v="249"/>
    <n v="474.22"/>
    <x v="2"/>
    <s v="320"/>
    <x v="66"/>
    <x v="38"/>
    <x v="8"/>
    <x v="0"/>
  </r>
  <r>
    <n v="345.9431151187415"/>
    <x v="0"/>
    <x v="249"/>
    <n v="421.91"/>
    <x v="1"/>
    <s v="366"/>
    <x v="72"/>
    <x v="38"/>
    <x v="8"/>
    <x v="0"/>
  </r>
  <r>
    <n v="668.71696281232857"/>
    <x v="0"/>
    <x v="249"/>
    <n v="428.35"/>
    <x v="6"/>
    <s v="399"/>
    <x v="30"/>
    <x v="38"/>
    <x v="8"/>
    <x v="0"/>
  </r>
  <r>
    <n v="539.26861147634577"/>
    <x v="0"/>
    <x v="249"/>
    <n v="419.77"/>
    <x v="9"/>
    <s v="314"/>
    <x v="16"/>
    <x v="38"/>
    <x v="8"/>
    <x v="0"/>
  </r>
  <r>
    <n v="372.17698066750529"/>
    <x v="0"/>
    <x v="249"/>
    <n v="430.56"/>
    <x v="5"/>
    <s v="377"/>
    <x v="24"/>
    <x v="38"/>
    <x v="8"/>
    <x v="0"/>
  </r>
  <r>
    <n v="1005.9695356839615"/>
    <x v="1"/>
    <x v="249"/>
    <n v="0"/>
    <x v="0"/>
    <s v="431"/>
    <x v="87"/>
    <x v="38"/>
    <x v="8"/>
    <x v="0"/>
  </r>
  <r>
    <n v="452.94642849240097"/>
    <x v="0"/>
    <x v="249"/>
    <n v="456.04"/>
    <x v="7"/>
    <s v="389"/>
    <x v="10"/>
    <x v="38"/>
    <x v="8"/>
    <x v="0"/>
  </r>
  <r>
    <n v="426.92944706613054"/>
    <x v="0"/>
    <x v="249"/>
    <n v="478.34"/>
    <x v="7"/>
    <s v="322"/>
    <x v="52"/>
    <x v="38"/>
    <x v="8"/>
    <x v="0"/>
  </r>
  <r>
    <n v="979.86427591039251"/>
    <x v="0"/>
    <x v="249"/>
    <n v="2100.1999999999998"/>
    <x v="6"/>
    <s v="201"/>
    <x v="26"/>
    <x v="38"/>
    <x v="8"/>
    <x v="0"/>
  </r>
  <r>
    <n v="905.24606048477381"/>
    <x v="0"/>
    <x v="249"/>
    <n v="509.05"/>
    <x v="6"/>
    <s v="400"/>
    <x v="31"/>
    <x v="38"/>
    <x v="8"/>
    <x v="0"/>
  </r>
  <r>
    <n v="827.13003207675422"/>
    <x v="0"/>
    <x v="249"/>
    <n v="818.66"/>
    <x v="6"/>
    <s v="365"/>
    <x v="12"/>
    <x v="38"/>
    <x v="8"/>
    <x v="0"/>
  </r>
  <r>
    <n v="563.29868109583401"/>
    <x v="1"/>
    <x v="249"/>
    <n v="0"/>
    <x v="7"/>
    <s v="424"/>
    <x v="80"/>
    <x v="38"/>
    <x v="8"/>
    <x v="0"/>
  </r>
  <r>
    <n v="630.0502259754295"/>
    <x v="0"/>
    <x v="249"/>
    <n v="414.02"/>
    <x v="4"/>
    <s v="356"/>
    <x v="14"/>
    <x v="38"/>
    <x v="8"/>
    <x v="0"/>
  </r>
  <r>
    <n v="451.73173405853413"/>
    <x v="0"/>
    <x v="249"/>
    <n v="322.36"/>
    <x v="10"/>
    <s v="328"/>
    <x v="41"/>
    <x v="38"/>
    <x v="8"/>
    <x v="0"/>
  </r>
  <r>
    <n v="513.49193102291179"/>
    <x v="0"/>
    <x v="249"/>
    <n v="457.75"/>
    <x v="9"/>
    <s v="350"/>
    <x v="65"/>
    <x v="38"/>
    <x v="8"/>
    <x v="0"/>
  </r>
  <r>
    <n v="274.96285684045301"/>
    <x v="0"/>
    <x v="249"/>
    <n v="51.7"/>
    <x v="6"/>
    <s v="333"/>
    <x v="23"/>
    <x v="38"/>
    <x v="8"/>
    <x v="0"/>
  </r>
  <r>
    <n v="581.14941811487233"/>
    <x v="0"/>
    <x v="249"/>
    <n v="313.42"/>
    <x v="3"/>
    <s v="348"/>
    <x v="108"/>
    <x v="38"/>
    <x v="8"/>
    <x v="0"/>
  </r>
  <r>
    <n v="806.9645553837214"/>
    <x v="0"/>
    <x v="249"/>
    <n v="609.54999999999995"/>
    <x v="3"/>
    <s v="346"/>
    <x v="70"/>
    <x v="38"/>
    <x v="8"/>
    <x v="0"/>
  </r>
  <r>
    <n v="942.89700624326463"/>
    <x v="0"/>
    <x v="249"/>
    <n v="1016.21"/>
    <x v="4"/>
    <s v="332"/>
    <x v="55"/>
    <x v="38"/>
    <x v="8"/>
    <x v="0"/>
  </r>
  <r>
    <n v="626.77095390838781"/>
    <x v="0"/>
    <x v="249"/>
    <n v="636.16999999999996"/>
    <x v="2"/>
    <s v="335"/>
    <x v="13"/>
    <x v="38"/>
    <x v="8"/>
    <x v="0"/>
  </r>
  <r>
    <n v="810.59459645323716"/>
    <x v="0"/>
    <x v="249"/>
    <n v="0"/>
    <x v="2"/>
    <s v="374"/>
    <x v="45"/>
    <x v="38"/>
    <x v="8"/>
    <x v="0"/>
  </r>
  <r>
    <n v="812.594243834341"/>
    <x v="0"/>
    <x v="249"/>
    <n v="1163.19"/>
    <x v="5"/>
    <s v="410"/>
    <x v="103"/>
    <x v="38"/>
    <x v="8"/>
    <x v="0"/>
  </r>
  <r>
    <n v="934.66559764443446"/>
    <x v="0"/>
    <x v="249"/>
    <n v="840.84"/>
    <x v="10"/>
    <s v="331"/>
    <x v="49"/>
    <x v="38"/>
    <x v="8"/>
    <x v="0"/>
  </r>
  <r>
    <n v="546.12731177063881"/>
    <x v="0"/>
    <x v="249"/>
    <n v="528.74"/>
    <x v="5"/>
    <s v="351"/>
    <x v="75"/>
    <x v="38"/>
    <x v="8"/>
    <x v="0"/>
  </r>
  <r>
    <n v="452.90219726937892"/>
    <x v="0"/>
    <x v="249"/>
    <n v="449.28"/>
    <x v="1"/>
    <s v="352"/>
    <x v="62"/>
    <x v="38"/>
    <x v="8"/>
    <x v="0"/>
  </r>
  <r>
    <n v="533.67193140111601"/>
    <x v="0"/>
    <x v="249"/>
    <n v="485.95"/>
    <x v="3"/>
    <s v="353"/>
    <x v="59"/>
    <x v="38"/>
    <x v="8"/>
    <x v="0"/>
  </r>
  <r>
    <n v="736.63405005270886"/>
    <x v="0"/>
    <x v="249"/>
    <n v="993.78"/>
    <x v="7"/>
    <s v="370"/>
    <x v="56"/>
    <x v="38"/>
    <x v="8"/>
    <x v="0"/>
  </r>
  <r>
    <n v="628.73095980247592"/>
    <x v="1"/>
    <x v="249"/>
    <m/>
    <x v="2"/>
    <s v="422"/>
    <x v="78"/>
    <x v="38"/>
    <x v="8"/>
    <x v="0"/>
  </r>
  <r>
    <n v="610.08742070728908"/>
    <x v="0"/>
    <x v="249"/>
    <n v="332.33"/>
    <x v="8"/>
    <s v="334"/>
    <x v="11"/>
    <x v="38"/>
    <x v="8"/>
    <x v="0"/>
  </r>
  <r>
    <n v="721.67971561035483"/>
    <x v="0"/>
    <x v="249"/>
    <n v="532.5"/>
    <x v="6"/>
    <s v="390"/>
    <x v="9"/>
    <x v="38"/>
    <x v="8"/>
    <x v="0"/>
  </r>
  <r>
    <n v="581.5697247615002"/>
    <x v="0"/>
    <x v="249"/>
    <n v="565.14"/>
    <x v="0"/>
    <s v="337"/>
    <x v="68"/>
    <x v="38"/>
    <x v="8"/>
    <x v="0"/>
  </r>
  <r>
    <n v="530.88206351318456"/>
    <x v="0"/>
    <x v="249"/>
    <n v="453.28"/>
    <x v="8"/>
    <s v="367"/>
    <x v="18"/>
    <x v="38"/>
    <x v="8"/>
    <x v="0"/>
  </r>
  <r>
    <n v="592.9998649914213"/>
    <x v="0"/>
    <x v="249"/>
    <n v="655.53"/>
    <x v="4"/>
    <s v="339"/>
    <x v="60"/>
    <x v="38"/>
    <x v="8"/>
    <x v="0"/>
  </r>
  <r>
    <n v="932.61759037367267"/>
    <x v="1"/>
    <x v="249"/>
    <m/>
    <x v="2"/>
    <s v="412"/>
    <x v="105"/>
    <x v="38"/>
    <x v="8"/>
    <x v="0"/>
  </r>
  <r>
    <n v="832.09141095365158"/>
    <x v="0"/>
    <x v="249"/>
    <n v="930.87"/>
    <x v="4"/>
    <s v="341"/>
    <x v="54"/>
    <x v="38"/>
    <x v="8"/>
    <x v="0"/>
  </r>
  <r>
    <n v="501.85119735800487"/>
    <x v="0"/>
    <x v="249"/>
    <n v="693.88"/>
    <x v="8"/>
    <s v="342"/>
    <x v="61"/>
    <x v="38"/>
    <x v="8"/>
    <x v="0"/>
  </r>
  <r>
    <n v="575.0844592207817"/>
    <x v="0"/>
    <x v="249"/>
    <n v="901.54"/>
    <x v="5"/>
    <s v="343"/>
    <x v="47"/>
    <x v="38"/>
    <x v="8"/>
    <x v="0"/>
  </r>
  <r>
    <n v="453.67151247179316"/>
    <x v="0"/>
    <x v="249"/>
    <n v="477.73"/>
    <x v="4"/>
    <s v="344"/>
    <x v="74"/>
    <x v="38"/>
    <x v="8"/>
    <x v="0"/>
  </r>
  <r>
    <n v="662.15021087433684"/>
    <x v="0"/>
    <x v="249"/>
    <n v="774.63"/>
    <x v="1"/>
    <s v="408"/>
    <x v="1"/>
    <x v="38"/>
    <x v="8"/>
    <x v="0"/>
  </r>
  <r>
    <n v="664.20179143272037"/>
    <x v="0"/>
    <x v="249"/>
    <n v="513.13"/>
    <x v="0"/>
    <s v="347"/>
    <x v="58"/>
    <x v="38"/>
    <x v="8"/>
    <x v="0"/>
  </r>
  <r>
    <n v="629.71728149566604"/>
    <x v="0"/>
    <x v="249"/>
    <n v="425.64"/>
    <x v="1"/>
    <s v="354"/>
    <x v="69"/>
    <x v="38"/>
    <x v="8"/>
    <x v="0"/>
  </r>
  <r>
    <n v="549.77451719535702"/>
    <x v="0"/>
    <x v="249"/>
    <n v="615.88"/>
    <x v="4"/>
    <s v="355"/>
    <x v="51"/>
    <x v="38"/>
    <x v="8"/>
    <x v="0"/>
  </r>
  <r>
    <n v="1021.1215156895165"/>
    <x v="0"/>
    <x v="249"/>
    <n v="826.03"/>
    <x v="6"/>
    <s v="362"/>
    <x v="25"/>
    <x v="38"/>
    <x v="8"/>
    <x v="0"/>
  </r>
  <r>
    <n v="683.22979950982642"/>
    <x v="0"/>
    <x v="249"/>
    <n v="406.6"/>
    <x v="8"/>
    <s v="359"/>
    <x v="44"/>
    <x v="38"/>
    <x v="8"/>
    <x v="0"/>
  </r>
  <r>
    <n v="558.50171159253932"/>
    <x v="0"/>
    <x v="249"/>
    <n v="502.24"/>
    <x v="4"/>
    <s v="358"/>
    <x v="64"/>
    <x v="38"/>
    <x v="8"/>
    <x v="0"/>
  </r>
  <r>
    <n v="367.17468455026489"/>
    <x v="1"/>
    <x v="249"/>
    <m/>
    <x v="2"/>
    <s v="421"/>
    <x v="77"/>
    <x v="38"/>
    <x v="8"/>
    <x v="0"/>
  </r>
  <r>
    <n v="539.40900709966957"/>
    <x v="0"/>
    <x v="249"/>
    <n v="559.35"/>
    <x v="5"/>
    <s v="372"/>
    <x v="73"/>
    <x v="38"/>
    <x v="8"/>
    <x v="0"/>
  </r>
  <r>
    <n v="497.33562415557367"/>
    <x v="0"/>
    <x v="249"/>
    <n v="257.95"/>
    <x v="7"/>
    <s v="373"/>
    <x v="27"/>
    <x v="38"/>
    <x v="8"/>
    <x v="0"/>
  </r>
  <r>
    <n v="525.6975121809885"/>
    <x v="1"/>
    <x v="249"/>
    <n v="0"/>
    <x v="2"/>
    <s v="426"/>
    <x v="82"/>
    <x v="38"/>
    <x v="8"/>
    <x v="0"/>
  </r>
  <r>
    <n v="688.54700867342387"/>
    <x v="0"/>
    <x v="249"/>
    <n v="748.46"/>
    <x v="8"/>
    <s v="379"/>
    <x v="63"/>
    <x v="38"/>
    <x v="8"/>
    <x v="0"/>
  </r>
  <r>
    <n v="134.79565313902862"/>
    <x v="0"/>
    <x v="249"/>
    <n v="88.93"/>
    <x v="9"/>
    <s v="380"/>
    <x v="42"/>
    <x v="38"/>
    <x v="8"/>
    <x v="0"/>
  </r>
  <r>
    <n v="518.84016805937551"/>
    <x v="0"/>
    <x v="249"/>
    <n v="401.28"/>
    <x v="4"/>
    <s v="383"/>
    <x v="71"/>
    <x v="38"/>
    <x v="8"/>
    <x v="0"/>
  </r>
  <r>
    <n v="302.31804495828521"/>
    <x v="0"/>
    <x v="249"/>
    <n v="350.82"/>
    <x v="6"/>
    <s v="385"/>
    <x v="40"/>
    <x v="38"/>
    <x v="8"/>
    <x v="0"/>
  </r>
  <r>
    <n v="802.33589923007662"/>
    <x v="0"/>
    <x v="249"/>
    <n v="981.08"/>
    <x v="0"/>
    <s v="384"/>
    <x v="39"/>
    <x v="38"/>
    <x v="8"/>
    <x v="0"/>
  </r>
  <r>
    <n v="409.79034695126495"/>
    <x v="0"/>
    <x v="249"/>
    <n v="425.84"/>
    <x v="6"/>
    <s v="398"/>
    <x v="38"/>
    <x v="38"/>
    <x v="8"/>
    <x v="0"/>
  </r>
  <r>
    <n v="585.28518919370629"/>
    <x v="0"/>
    <x v="249"/>
    <n v="245.64"/>
    <x v="8"/>
    <s v="391"/>
    <x v="28"/>
    <x v="38"/>
    <x v="8"/>
    <x v="0"/>
  </r>
  <r>
    <n v="572.0162627184875"/>
    <x v="1"/>
    <x v="249"/>
    <n v="0"/>
    <x v="2"/>
    <s v="427"/>
    <x v="83"/>
    <x v="38"/>
    <x v="8"/>
    <x v="0"/>
  </r>
  <r>
    <n v="504.31538260875868"/>
    <x v="0"/>
    <x v="249"/>
    <n v="504.61"/>
    <x v="5"/>
    <s v="393"/>
    <x v="53"/>
    <x v="38"/>
    <x v="8"/>
    <x v="0"/>
  </r>
  <r>
    <n v="264.31067877044853"/>
    <x v="0"/>
    <x v="249"/>
    <n v="197.74"/>
    <x v="9"/>
    <s v="395"/>
    <x v="107"/>
    <x v="38"/>
    <x v="8"/>
    <x v="0"/>
  </r>
  <r>
    <n v="474.96763604983863"/>
    <x v="0"/>
    <x v="249"/>
    <n v="635.53"/>
    <x v="0"/>
    <s v="396"/>
    <x v="6"/>
    <x v="38"/>
    <x v="8"/>
    <x v="0"/>
  </r>
  <r>
    <n v="602.59517966135081"/>
    <x v="0"/>
    <x v="249"/>
    <n v="540.01"/>
    <x v="6"/>
    <s v="401"/>
    <x v="76"/>
    <x v="38"/>
    <x v="8"/>
    <x v="0"/>
  </r>
  <r>
    <n v="490.48288976183068"/>
    <x v="0"/>
    <x v="249"/>
    <n v="435.53"/>
    <x v="7"/>
    <s v="402"/>
    <x v="37"/>
    <x v="38"/>
    <x v="8"/>
    <x v="0"/>
  </r>
  <r>
    <n v="1007.2316502126689"/>
    <x v="0"/>
    <x v="249"/>
    <n v="634.85"/>
    <x v="2"/>
    <s v="403"/>
    <x v="22"/>
    <x v="38"/>
    <x v="8"/>
    <x v="0"/>
  </r>
  <r>
    <n v="442.13222454725036"/>
    <x v="0"/>
    <x v="249"/>
    <n v="203.52"/>
    <x v="2"/>
    <s v="404"/>
    <x v="2"/>
    <x v="38"/>
    <x v="8"/>
    <x v="0"/>
  </r>
  <r>
    <n v="643.90142051226189"/>
    <x v="0"/>
    <x v="249"/>
    <n v="840.8"/>
    <x v="3"/>
    <s v="405"/>
    <x v="3"/>
    <x v="38"/>
    <x v="8"/>
    <x v="0"/>
  </r>
  <r>
    <n v="450.68359433152381"/>
    <x v="0"/>
    <x v="249"/>
    <n v="739.07"/>
    <x v="1"/>
    <s v="361"/>
    <x v="5"/>
    <x v="38"/>
    <x v="8"/>
    <x v="0"/>
  </r>
  <r>
    <n v="762.50315395723374"/>
    <x v="0"/>
    <x v="249"/>
    <n v="1244.42"/>
    <x v="4"/>
    <s v="406"/>
    <x v="4"/>
    <x v="38"/>
    <x v="8"/>
    <x v="0"/>
  </r>
  <r>
    <n v="705.420009949259"/>
    <x v="0"/>
    <x v="249"/>
    <n v="755.15"/>
    <x v="0"/>
    <s v="407"/>
    <x v="0"/>
    <x v="38"/>
    <x v="8"/>
    <x v="0"/>
  </r>
  <r>
    <n v="865.13380068820686"/>
    <x v="1"/>
    <x v="249"/>
    <m/>
    <x v="7"/>
    <s v="413"/>
    <x v="106"/>
    <x v="38"/>
    <x v="8"/>
    <x v="0"/>
  </r>
  <r>
    <n v="1032.4940601775324"/>
    <x v="0"/>
    <x v="249"/>
    <n v="1587.13"/>
    <x v="4"/>
    <s v="414"/>
    <x v="97"/>
    <x v="38"/>
    <x v="8"/>
    <x v="0"/>
  </r>
  <r>
    <n v="818.1894667626982"/>
    <x v="1"/>
    <x v="249"/>
    <m/>
    <x v="4"/>
    <s v="415"/>
    <x v="98"/>
    <x v="38"/>
    <x v="8"/>
    <x v="0"/>
  </r>
  <r>
    <n v="964.05413836379637"/>
    <x v="1"/>
    <x v="249"/>
    <m/>
    <x v="7"/>
    <s v="416"/>
    <x v="99"/>
    <x v="38"/>
    <x v="8"/>
    <x v="0"/>
  </r>
  <r>
    <n v="949.98443503490591"/>
    <x v="1"/>
    <x v="249"/>
    <m/>
    <x v="6"/>
    <s v="418"/>
    <x v="100"/>
    <x v="38"/>
    <x v="8"/>
    <x v="0"/>
  </r>
  <r>
    <n v="591.21667920092818"/>
    <x v="1"/>
    <x v="249"/>
    <m/>
    <x v="8"/>
    <s v="419"/>
    <x v="101"/>
    <x v="38"/>
    <x v="8"/>
    <x v="0"/>
  </r>
  <r>
    <n v="712.56175444280598"/>
    <x v="1"/>
    <x v="249"/>
    <m/>
    <x v="3"/>
    <s v="428"/>
    <x v="84"/>
    <x v="38"/>
    <x v="8"/>
    <x v="0"/>
  </r>
  <r>
    <n v="670.64635712264101"/>
    <x v="1"/>
    <x v="249"/>
    <m/>
    <x v="4"/>
    <s v="429"/>
    <x v="85"/>
    <x v="38"/>
    <x v="8"/>
    <x v="0"/>
  </r>
  <r>
    <n v="264.50466086355857"/>
    <x v="1"/>
    <x v="249"/>
    <m/>
    <x v="9"/>
    <s v="438"/>
    <x v="32"/>
    <x v="38"/>
    <x v="8"/>
    <x v="0"/>
  </r>
  <r>
    <n v="244.04472548479896"/>
    <x v="1"/>
    <x v="249"/>
    <m/>
    <x v="9"/>
    <s v="437"/>
    <x v="33"/>
    <x v="38"/>
    <x v="8"/>
    <x v="0"/>
  </r>
  <r>
    <n v="570.96815973341927"/>
    <x v="0"/>
    <x v="250"/>
    <n v="741.62"/>
    <x v="1"/>
    <s v="311"/>
    <x v="15"/>
    <x v="38"/>
    <x v="8"/>
    <x v="0"/>
  </r>
  <r>
    <n v="326.42260571149069"/>
    <x v="0"/>
    <x v="250"/>
    <n v="129.93"/>
    <x v="0"/>
    <s v="409"/>
    <x v="102"/>
    <x v="38"/>
    <x v="8"/>
    <x v="0"/>
  </r>
  <r>
    <n v="693.69000306715338"/>
    <x v="0"/>
    <x v="250"/>
    <n v="1057.4100000000001"/>
    <x v="1"/>
    <s v="301"/>
    <x v="21"/>
    <x v="38"/>
    <x v="8"/>
    <x v="0"/>
  </r>
  <r>
    <n v="616.5939263430879"/>
    <x v="0"/>
    <x v="250"/>
    <n v="567.96"/>
    <x v="0"/>
    <s v="326"/>
    <x v="19"/>
    <x v="38"/>
    <x v="8"/>
    <x v="0"/>
  </r>
  <r>
    <n v="463.42715182992919"/>
    <x v="0"/>
    <x v="250"/>
    <n v="178.16"/>
    <x v="9"/>
    <s v="368"/>
    <x v="109"/>
    <x v="38"/>
    <x v="8"/>
    <x v="0"/>
  </r>
  <r>
    <n v="649.87890415286597"/>
    <x v="1"/>
    <x v="250"/>
    <n v="0"/>
    <x v="9"/>
    <s v="425"/>
    <x v="81"/>
    <x v="38"/>
    <x v="8"/>
    <x v="0"/>
  </r>
  <r>
    <n v="476.80529899925847"/>
    <x v="0"/>
    <x v="250"/>
    <n v="414.64"/>
    <x v="1"/>
    <s v="313"/>
    <x v="43"/>
    <x v="38"/>
    <x v="8"/>
    <x v="0"/>
  </r>
  <r>
    <n v="491.00196850084086"/>
    <x v="1"/>
    <x v="250"/>
    <m/>
    <x v="6"/>
    <s v="417"/>
    <x v="35"/>
    <x v="38"/>
    <x v="8"/>
    <x v="0"/>
  </r>
  <r>
    <n v="573.27740075544011"/>
    <x v="0"/>
    <x v="250"/>
    <n v="881.99"/>
    <x v="5"/>
    <s v="323"/>
    <x v="29"/>
    <x v="38"/>
    <x v="8"/>
    <x v="0"/>
  </r>
  <r>
    <n v="693.20416442972362"/>
    <x v="1"/>
    <x v="250"/>
    <m/>
    <x v="8"/>
    <s v="423"/>
    <x v="79"/>
    <x v="38"/>
    <x v="8"/>
    <x v="0"/>
  </r>
  <r>
    <n v="526.61669734164389"/>
    <x v="0"/>
    <x v="250"/>
    <n v="486.69"/>
    <x v="0"/>
    <s v="305"/>
    <x v="46"/>
    <x v="38"/>
    <x v="8"/>
    <x v="0"/>
  </r>
  <r>
    <n v="836.17946214875167"/>
    <x v="0"/>
    <x v="250"/>
    <n v="705.77"/>
    <x v="1"/>
    <s v="321"/>
    <x v="48"/>
    <x v="38"/>
    <x v="8"/>
    <x v="0"/>
  </r>
  <r>
    <n v="737.75673184838911"/>
    <x v="0"/>
    <x v="250"/>
    <n v="509.06"/>
    <x v="1"/>
    <s v="317"/>
    <x v="8"/>
    <x v="38"/>
    <x v="8"/>
    <x v="0"/>
  </r>
  <r>
    <n v="581.61071747492258"/>
    <x v="0"/>
    <x v="250"/>
    <n v="370.59"/>
    <x v="7"/>
    <s v="308"/>
    <x v="20"/>
    <x v="38"/>
    <x v="8"/>
    <x v="0"/>
  </r>
  <r>
    <n v="812.90417917229752"/>
    <x v="0"/>
    <x v="250"/>
    <n v="841.55"/>
    <x v="7"/>
    <s v="304"/>
    <x v="17"/>
    <x v="38"/>
    <x v="8"/>
    <x v="0"/>
  </r>
  <r>
    <n v="911.86079864441865"/>
    <x v="1"/>
    <x v="250"/>
    <n v="0"/>
    <x v="9"/>
    <s v="420"/>
    <x v="36"/>
    <x v="38"/>
    <x v="8"/>
    <x v="0"/>
  </r>
  <r>
    <n v="787.13573326189658"/>
    <x v="0"/>
    <x v="250"/>
    <n v="785.17"/>
    <x v="2"/>
    <s v="411"/>
    <x v="104"/>
    <x v="38"/>
    <x v="8"/>
    <x v="0"/>
  </r>
  <r>
    <n v="1157.5779840280172"/>
    <x v="0"/>
    <x v="250"/>
    <n v="937.31"/>
    <x v="5"/>
    <s v="397"/>
    <x v="7"/>
    <x v="38"/>
    <x v="8"/>
    <x v="0"/>
  </r>
  <r>
    <n v="708.68700941804241"/>
    <x v="0"/>
    <x v="250"/>
    <n v="338.79"/>
    <x v="1"/>
    <s v="376"/>
    <x v="67"/>
    <x v="38"/>
    <x v="8"/>
    <x v="0"/>
  </r>
  <r>
    <n v="870.09349024380458"/>
    <x v="0"/>
    <x v="250"/>
    <n v="982.02"/>
    <x v="1"/>
    <s v="319"/>
    <x v="50"/>
    <x v="38"/>
    <x v="8"/>
    <x v="0"/>
  </r>
  <r>
    <n v="574.41555069364904"/>
    <x v="0"/>
    <x v="250"/>
    <n v="843.66"/>
    <x v="8"/>
    <s v="388"/>
    <x v="57"/>
    <x v="38"/>
    <x v="8"/>
    <x v="0"/>
  </r>
  <r>
    <n v="632.75228795832822"/>
    <x v="0"/>
    <x v="250"/>
    <n v="524.42999999999995"/>
    <x v="2"/>
    <s v="320"/>
    <x v="66"/>
    <x v="38"/>
    <x v="8"/>
    <x v="0"/>
  </r>
  <r>
    <n v="357.57923011016823"/>
    <x v="0"/>
    <x v="250"/>
    <n v="401.71"/>
    <x v="1"/>
    <s v="366"/>
    <x v="72"/>
    <x v="38"/>
    <x v="8"/>
    <x v="0"/>
  </r>
  <r>
    <n v="708.51746085320929"/>
    <x v="0"/>
    <x v="250"/>
    <n v="727.4"/>
    <x v="6"/>
    <s v="399"/>
    <x v="30"/>
    <x v="38"/>
    <x v="8"/>
    <x v="0"/>
  </r>
  <r>
    <n v="557.40740742333833"/>
    <x v="0"/>
    <x v="250"/>
    <n v="194.08"/>
    <x v="9"/>
    <s v="314"/>
    <x v="16"/>
    <x v="38"/>
    <x v="8"/>
    <x v="0"/>
  </r>
  <r>
    <n v="394.32809992074181"/>
    <x v="0"/>
    <x v="250"/>
    <n v="181.28"/>
    <x v="5"/>
    <s v="377"/>
    <x v="24"/>
    <x v="38"/>
    <x v="8"/>
    <x v="0"/>
  </r>
  <r>
    <n v="1039.8062466445854"/>
    <x v="1"/>
    <x v="250"/>
    <n v="0"/>
    <x v="0"/>
    <s v="431"/>
    <x v="87"/>
    <x v="38"/>
    <x v="8"/>
    <x v="0"/>
  </r>
  <r>
    <n v="468.18169838665676"/>
    <x v="0"/>
    <x v="250"/>
    <n v="665.83"/>
    <x v="7"/>
    <s v="389"/>
    <x v="10"/>
    <x v="38"/>
    <x v="8"/>
    <x v="0"/>
  </r>
  <r>
    <n v="441.28961185097558"/>
    <x v="0"/>
    <x v="250"/>
    <n v="735.77"/>
    <x v="7"/>
    <s v="322"/>
    <x v="52"/>
    <x v="38"/>
    <x v="8"/>
    <x v="0"/>
  </r>
  <r>
    <n v="1038.1835475342014"/>
    <x v="0"/>
    <x v="250"/>
    <n v="1941.32"/>
    <x v="6"/>
    <s v="201"/>
    <x v="26"/>
    <x v="38"/>
    <x v="8"/>
    <x v="0"/>
  </r>
  <r>
    <n v="959.12422727347939"/>
    <x v="0"/>
    <x v="250"/>
    <n v="1008.97"/>
    <x v="6"/>
    <s v="400"/>
    <x v="31"/>
    <x v="38"/>
    <x v="8"/>
    <x v="0"/>
  </r>
  <r>
    <n v="854.95131177704275"/>
    <x v="0"/>
    <x v="250"/>
    <n v="653.46"/>
    <x v="6"/>
    <s v="365"/>
    <x v="12"/>
    <x v="38"/>
    <x v="8"/>
    <x v="0"/>
  </r>
  <r>
    <n v="582.245750545389"/>
    <x v="1"/>
    <x v="250"/>
    <n v="0"/>
    <x v="7"/>
    <s v="424"/>
    <x v="80"/>
    <x v="38"/>
    <x v="8"/>
    <x v="0"/>
  </r>
  <r>
    <n v="651.24254505745"/>
    <x v="0"/>
    <x v="250"/>
    <n v="639.69000000000005"/>
    <x v="4"/>
    <s v="356"/>
    <x v="14"/>
    <x v="38"/>
    <x v="8"/>
    <x v="0"/>
  </r>
  <r>
    <n v="478.61776955072207"/>
    <x v="0"/>
    <x v="250"/>
    <n v="267.24"/>
    <x v="10"/>
    <s v="328"/>
    <x v="41"/>
    <x v="38"/>
    <x v="8"/>
    <x v="0"/>
  </r>
  <r>
    <n v="530.76370460482417"/>
    <x v="0"/>
    <x v="250"/>
    <n v="48.68"/>
    <x v="9"/>
    <s v="350"/>
    <x v="65"/>
    <x v="38"/>
    <x v="8"/>
    <x v="0"/>
  </r>
  <r>
    <n v="291.32801467788732"/>
    <x v="0"/>
    <x v="250"/>
    <n v="56.75"/>
    <x v="6"/>
    <s v="333"/>
    <x v="23"/>
    <x v="38"/>
    <x v="8"/>
    <x v="0"/>
  </r>
  <r>
    <n v="600.69691352915254"/>
    <x v="0"/>
    <x v="250"/>
    <n v="386.11"/>
    <x v="3"/>
    <s v="348"/>
    <x v="108"/>
    <x v="38"/>
    <x v="8"/>
    <x v="0"/>
  </r>
  <r>
    <n v="834.10755072047652"/>
    <x v="0"/>
    <x v="250"/>
    <n v="979.45"/>
    <x v="3"/>
    <s v="346"/>
    <x v="70"/>
    <x v="38"/>
    <x v="8"/>
    <x v="0"/>
  </r>
  <r>
    <n v="974.61221464090181"/>
    <x v="0"/>
    <x v="250"/>
    <n v="1087.8699999999999"/>
    <x v="4"/>
    <s v="332"/>
    <x v="55"/>
    <x v="38"/>
    <x v="8"/>
    <x v="0"/>
  </r>
  <r>
    <n v="647.85297165705981"/>
    <x v="0"/>
    <x v="250"/>
    <n v="592.52"/>
    <x v="2"/>
    <s v="335"/>
    <x v="13"/>
    <x v="38"/>
    <x v="8"/>
    <x v="0"/>
  </r>
  <r>
    <n v="837.85969156149372"/>
    <x v="0"/>
    <x v="250"/>
    <n v="622.75"/>
    <x v="2"/>
    <s v="374"/>
    <x v="45"/>
    <x v="38"/>
    <x v="8"/>
    <x v="0"/>
  </r>
  <r>
    <n v="839.92659892220684"/>
    <x v="0"/>
    <x v="250"/>
    <n v="829.06"/>
    <x v="5"/>
    <s v="410"/>
    <x v="103"/>
    <x v="38"/>
    <x v="8"/>
    <x v="0"/>
  </r>
  <r>
    <n v="966.10393503984187"/>
    <x v="0"/>
    <x v="250"/>
    <n v="971.2"/>
    <x v="10"/>
    <s v="331"/>
    <x v="49"/>
    <x v="38"/>
    <x v="8"/>
    <x v="0"/>
  </r>
  <r>
    <n v="564.49680641296095"/>
    <x v="0"/>
    <x v="250"/>
    <n v="483.29"/>
    <x v="5"/>
    <s v="351"/>
    <x v="75"/>
    <x v="38"/>
    <x v="8"/>
    <x v="0"/>
  </r>
  <r>
    <n v="468.13597940574965"/>
    <x v="0"/>
    <x v="250"/>
    <n v="360.17"/>
    <x v="1"/>
    <s v="352"/>
    <x v="62"/>
    <x v="38"/>
    <x v="8"/>
    <x v="0"/>
  </r>
  <r>
    <n v="551.62247786407625"/>
    <x v="0"/>
    <x v="250"/>
    <n v="391.35"/>
    <x v="3"/>
    <s v="353"/>
    <x v="59"/>
    <x v="38"/>
    <x v="8"/>
    <x v="0"/>
  </r>
  <r>
    <n v="761.4114141290878"/>
    <x v="0"/>
    <x v="250"/>
    <n v="730.12"/>
    <x v="7"/>
    <s v="370"/>
    <x v="56"/>
    <x v="38"/>
    <x v="8"/>
    <x v="0"/>
  </r>
  <r>
    <n v="649.87890415286597"/>
    <x v="1"/>
    <x v="250"/>
    <m/>
    <x v="2"/>
    <s v="422"/>
    <x v="78"/>
    <x v="38"/>
    <x v="8"/>
    <x v="0"/>
  </r>
  <r>
    <n v="630.60827246563747"/>
    <x v="0"/>
    <x v="250"/>
    <n v="415.2"/>
    <x v="8"/>
    <s v="334"/>
    <x v="11"/>
    <x v="38"/>
    <x v="8"/>
    <x v="0"/>
  </r>
  <r>
    <n v="745.95407688775697"/>
    <x v="0"/>
    <x v="250"/>
    <n v="972.1"/>
    <x v="6"/>
    <s v="390"/>
    <x v="9"/>
    <x v="38"/>
    <x v="8"/>
    <x v="0"/>
  </r>
  <r>
    <n v="601.13135757657858"/>
    <x v="0"/>
    <x v="250"/>
    <n v="568.72"/>
    <x v="0"/>
    <s v="337"/>
    <x v="68"/>
    <x v="38"/>
    <x v="8"/>
    <x v="0"/>
  </r>
  <r>
    <n v="548.73877020267889"/>
    <x v="0"/>
    <x v="250"/>
    <n v="415.12"/>
    <x v="8"/>
    <s v="367"/>
    <x v="18"/>
    <x v="38"/>
    <x v="8"/>
    <x v="0"/>
  </r>
  <r>
    <n v="612.94596109040651"/>
    <x v="0"/>
    <x v="250"/>
    <n v="881.37"/>
    <x v="4"/>
    <s v="339"/>
    <x v="60"/>
    <x v="38"/>
    <x v="8"/>
    <x v="0"/>
  </r>
  <r>
    <n v="963.98704116008446"/>
    <x v="1"/>
    <x v="250"/>
    <m/>
    <x v="2"/>
    <s v="412"/>
    <x v="105"/>
    <x v="38"/>
    <x v="8"/>
    <x v="0"/>
  </r>
  <r>
    <n v="860.0795711976034"/>
    <x v="0"/>
    <x v="250"/>
    <n v="684.75"/>
    <x v="4"/>
    <s v="341"/>
    <x v="54"/>
    <x v="38"/>
    <x v="8"/>
    <x v="0"/>
  </r>
  <r>
    <n v="518.73142415205041"/>
    <x v="0"/>
    <x v="250"/>
    <n v="470.73"/>
    <x v="8"/>
    <s v="342"/>
    <x v="61"/>
    <x v="38"/>
    <x v="8"/>
    <x v="0"/>
  </r>
  <r>
    <n v="594.42795416207741"/>
    <x v="0"/>
    <x v="250"/>
    <n v="390.81"/>
    <x v="5"/>
    <s v="343"/>
    <x v="47"/>
    <x v="38"/>
    <x v="8"/>
    <x v="0"/>
  </r>
  <r>
    <n v="468.93117123287107"/>
    <x v="0"/>
    <x v="250"/>
    <n v="653.19000000000005"/>
    <x v="4"/>
    <s v="344"/>
    <x v="74"/>
    <x v="38"/>
    <x v="8"/>
    <x v="0"/>
  </r>
  <r>
    <n v="684.42224248475532"/>
    <x v="0"/>
    <x v="250"/>
    <n v="767.76"/>
    <x v="1"/>
    <s v="408"/>
    <x v="1"/>
    <x v="38"/>
    <x v="8"/>
    <x v="0"/>
  </r>
  <r>
    <n v="686.54282984295151"/>
    <x v="0"/>
    <x v="250"/>
    <n v="865.96"/>
    <x v="0"/>
    <s v="347"/>
    <x v="58"/>
    <x v="38"/>
    <x v="8"/>
    <x v="0"/>
  </r>
  <r>
    <n v="650.89840168375565"/>
    <x v="0"/>
    <x v="250"/>
    <n v="671.82"/>
    <x v="1"/>
    <s v="354"/>
    <x v="69"/>
    <x v="38"/>
    <x v="8"/>
    <x v="0"/>
  </r>
  <r>
    <n v="568.2666889480613"/>
    <x v="0"/>
    <x v="250"/>
    <n v="863.83"/>
    <x v="4"/>
    <s v="355"/>
    <x v="51"/>
    <x v="38"/>
    <x v="8"/>
    <x v="0"/>
  </r>
  <r>
    <n v="1081.8963234853036"/>
    <x v="0"/>
    <x v="250"/>
    <n v="710.6"/>
    <x v="6"/>
    <s v="362"/>
    <x v="25"/>
    <x v="38"/>
    <x v="8"/>
    <x v="0"/>
  </r>
  <r>
    <n v="706.2108624800693"/>
    <x v="0"/>
    <x v="250"/>
    <n v="924.16"/>
    <x v="8"/>
    <s v="359"/>
    <x v="44"/>
    <x v="38"/>
    <x v="8"/>
    <x v="0"/>
  </r>
  <r>
    <n v="577.28743055899076"/>
    <x v="0"/>
    <x v="250"/>
    <n v="413.78"/>
    <x v="4"/>
    <s v="358"/>
    <x v="64"/>
    <x v="38"/>
    <x v="8"/>
    <x v="0"/>
  </r>
  <r>
    <n v="379.52494291543348"/>
    <x v="1"/>
    <x v="250"/>
    <m/>
    <x v="2"/>
    <s v="421"/>
    <x v="77"/>
    <x v="38"/>
    <x v="8"/>
    <x v="0"/>
  </r>
  <r>
    <n v="557.55252538263562"/>
    <x v="0"/>
    <x v="250"/>
    <n v="614.45000000000005"/>
    <x v="5"/>
    <s v="372"/>
    <x v="73"/>
    <x v="38"/>
    <x v="8"/>
    <x v="0"/>
  </r>
  <r>
    <n v="526.93589846537793"/>
    <x v="0"/>
    <x v="250"/>
    <n v="437.33"/>
    <x v="7"/>
    <s v="373"/>
    <x v="27"/>
    <x v="38"/>
    <x v="8"/>
    <x v="0"/>
  </r>
  <r>
    <n v="543.37983171593669"/>
    <x v="1"/>
    <x v="250"/>
    <n v="0"/>
    <x v="2"/>
    <s v="426"/>
    <x v="82"/>
    <x v="38"/>
    <x v="8"/>
    <x v="0"/>
  </r>
  <r>
    <n v="711.70692086643521"/>
    <x v="0"/>
    <x v="250"/>
    <n v="552.70000000000005"/>
    <x v="8"/>
    <s v="379"/>
    <x v="63"/>
    <x v="38"/>
    <x v="8"/>
    <x v="0"/>
  </r>
  <r>
    <n v="142.81838088039862"/>
    <x v="0"/>
    <x v="250"/>
    <n v="117.53"/>
    <x v="9"/>
    <s v="380"/>
    <x v="42"/>
    <x v="38"/>
    <x v="8"/>
    <x v="0"/>
  </r>
  <r>
    <n v="536.29183451511017"/>
    <x v="0"/>
    <x v="250"/>
    <n v="664.97"/>
    <x v="4"/>
    <s v="383"/>
    <x v="71"/>
    <x v="38"/>
    <x v="8"/>
    <x v="0"/>
  </r>
  <r>
    <n v="320.31132077632662"/>
    <x v="0"/>
    <x v="250"/>
    <n v="196.87"/>
    <x v="6"/>
    <s v="385"/>
    <x v="40"/>
    <x v="38"/>
    <x v="8"/>
    <x v="0"/>
  </r>
  <r>
    <n v="850.08908953519051"/>
    <x v="0"/>
    <x v="250"/>
    <n v="743.8"/>
    <x v="0"/>
    <s v="384"/>
    <x v="39"/>
    <x v="38"/>
    <x v="8"/>
    <x v="0"/>
  </r>
  <r>
    <n v="434.18012739352196"/>
    <x v="0"/>
    <x v="250"/>
    <n v="146.1"/>
    <x v="6"/>
    <s v="398"/>
    <x v="38"/>
    <x v="38"/>
    <x v="8"/>
    <x v="0"/>
  </r>
  <r>
    <n v="620.1200196545542"/>
    <x v="0"/>
    <x v="250"/>
    <n v="428.57"/>
    <x v="8"/>
    <s v="391"/>
    <x v="28"/>
    <x v="38"/>
    <x v="8"/>
    <x v="0"/>
  </r>
  <r>
    <n v="591.25655604727342"/>
    <x v="1"/>
    <x v="250"/>
    <n v="0"/>
    <x v="2"/>
    <s v="427"/>
    <x v="83"/>
    <x v="38"/>
    <x v="8"/>
    <x v="0"/>
  </r>
  <r>
    <n v="521.27849454109662"/>
    <x v="0"/>
    <x v="250"/>
    <n v="523.21"/>
    <x v="5"/>
    <s v="393"/>
    <x v="53"/>
    <x v="38"/>
    <x v="8"/>
    <x v="0"/>
  </r>
  <r>
    <n v="280.04184342992704"/>
    <x v="0"/>
    <x v="250"/>
    <n v="136.01"/>
    <x v="9"/>
    <s v="395"/>
    <x v="107"/>
    <x v="38"/>
    <x v="8"/>
    <x v="0"/>
  </r>
  <r>
    <n v="490.9436095227752"/>
    <x v="0"/>
    <x v="250"/>
    <n v="329.75"/>
    <x v="0"/>
    <s v="396"/>
    <x v="6"/>
    <x v="38"/>
    <x v="8"/>
    <x v="0"/>
  </r>
  <r>
    <n v="622.8640229982451"/>
    <x v="0"/>
    <x v="250"/>
    <n v="762.77"/>
    <x v="6"/>
    <s v="401"/>
    <x v="76"/>
    <x v="38"/>
    <x v="8"/>
    <x v="0"/>
  </r>
  <r>
    <n v="519.67530505656543"/>
    <x v="0"/>
    <x v="250"/>
    <n v="506.06"/>
    <x v="7"/>
    <s v="402"/>
    <x v="37"/>
    <x v="38"/>
    <x v="8"/>
    <x v="0"/>
  </r>
  <r>
    <n v="1041.110813556782"/>
    <x v="0"/>
    <x v="250"/>
    <n v="1118.94"/>
    <x v="2"/>
    <s v="403"/>
    <x v="22"/>
    <x v="38"/>
    <x v="8"/>
    <x v="0"/>
  </r>
  <r>
    <n v="457.00374874128221"/>
    <x v="0"/>
    <x v="250"/>
    <n v="278.52"/>
    <x v="2"/>
    <s v="404"/>
    <x v="2"/>
    <x v="38"/>
    <x v="8"/>
    <x v="0"/>
  </r>
  <r>
    <n v="665.55963726749917"/>
    <x v="0"/>
    <x v="250"/>
    <n v="652.79"/>
    <x v="3"/>
    <s v="405"/>
    <x v="3"/>
    <x v="38"/>
    <x v="8"/>
    <x v="0"/>
  </r>
  <r>
    <n v="465.84275171666536"/>
    <x v="0"/>
    <x v="250"/>
    <n v="484.38"/>
    <x v="1"/>
    <s v="361"/>
    <x v="5"/>
    <x v="38"/>
    <x v="8"/>
    <x v="0"/>
  </r>
  <r>
    <n v="788.15064914651225"/>
    <x v="0"/>
    <x v="250"/>
    <n v="689.56"/>
    <x v="4"/>
    <s v="406"/>
    <x v="4"/>
    <x v="38"/>
    <x v="8"/>
    <x v="0"/>
  </r>
  <r>
    <n v="729.14746106562404"/>
    <x v="0"/>
    <x v="250"/>
    <n v="1044.6199999999999"/>
    <x v="0"/>
    <s v="407"/>
    <x v="0"/>
    <x v="38"/>
    <x v="8"/>
    <x v="0"/>
  </r>
  <r>
    <n v="894.23337211434341"/>
    <x v="1"/>
    <x v="250"/>
    <m/>
    <x v="7"/>
    <s v="413"/>
    <x v="106"/>
    <x v="38"/>
    <x v="8"/>
    <x v="0"/>
  </r>
  <r>
    <n v="1067.2229479256443"/>
    <x v="0"/>
    <x v="250"/>
    <n v="1066.77"/>
    <x v="4"/>
    <s v="414"/>
    <x v="97"/>
    <x v="38"/>
    <x v="8"/>
    <x v="0"/>
  </r>
  <r>
    <n v="845.71002232212015"/>
    <x v="1"/>
    <x v="250"/>
    <m/>
    <x v="4"/>
    <s v="415"/>
    <x v="98"/>
    <x v="38"/>
    <x v="8"/>
    <x v="0"/>
  </r>
  <r>
    <n v="996.48098636772772"/>
    <x v="1"/>
    <x v="250"/>
    <m/>
    <x v="7"/>
    <s v="416"/>
    <x v="99"/>
    <x v="38"/>
    <x v="8"/>
    <x v="0"/>
  </r>
  <r>
    <n v="981.9380356213419"/>
    <x v="1"/>
    <x v="250"/>
    <m/>
    <x v="6"/>
    <s v="418"/>
    <x v="100"/>
    <x v="38"/>
    <x v="8"/>
    <x v="0"/>
  </r>
  <r>
    <n v="611.10279620507822"/>
    <x v="1"/>
    <x v="250"/>
    <m/>
    <x v="8"/>
    <s v="419"/>
    <x v="101"/>
    <x v="38"/>
    <x v="8"/>
    <x v="0"/>
  </r>
  <r>
    <n v="736.52942470658138"/>
    <x v="1"/>
    <x v="250"/>
    <m/>
    <x v="3"/>
    <s v="428"/>
    <x v="84"/>
    <x v="38"/>
    <x v="8"/>
    <x v="0"/>
  </r>
  <r>
    <n v="693.20416442972362"/>
    <x v="1"/>
    <x v="250"/>
    <m/>
    <x v="4"/>
    <s v="429"/>
    <x v="85"/>
    <x v="38"/>
    <x v="8"/>
    <x v="0"/>
  </r>
  <r>
    <n v="280.24737089177472"/>
    <x v="1"/>
    <x v="250"/>
    <m/>
    <x v="9"/>
    <s v="438"/>
    <x v="32"/>
    <x v="38"/>
    <x v="8"/>
    <x v="0"/>
  </r>
  <r>
    <n v="258.56970714175588"/>
    <x v="1"/>
    <x v="250"/>
    <m/>
    <x v="9"/>
    <s v="437"/>
    <x v="33"/>
    <x v="38"/>
    <x v="8"/>
    <x v="0"/>
  </r>
  <r>
    <n v="392.11905587217512"/>
    <x v="0"/>
    <x v="251"/>
    <n v="319.69"/>
    <x v="1"/>
    <s v="311"/>
    <x v="15"/>
    <x v="38"/>
    <x v="8"/>
    <x v="0"/>
  </r>
  <r>
    <n v="224.17453895622759"/>
    <x v="0"/>
    <x v="251"/>
    <n v="149.72"/>
    <x v="0"/>
    <s v="409"/>
    <x v="102"/>
    <x v="38"/>
    <x v="8"/>
    <x v="0"/>
  </r>
  <r>
    <n v="476.39971587497519"/>
    <x v="0"/>
    <x v="251"/>
    <n v="431.56"/>
    <x v="1"/>
    <s v="301"/>
    <x v="21"/>
    <x v="38"/>
    <x v="8"/>
    <x v="0"/>
  </r>
  <r>
    <n v="423.45308426139474"/>
    <x v="0"/>
    <x v="251"/>
    <n v="371.11"/>
    <x v="0"/>
    <s v="326"/>
    <x v="19"/>
    <x v="38"/>
    <x v="8"/>
    <x v="0"/>
  </r>
  <r>
    <n v="318.26401200011924"/>
    <x v="0"/>
    <x v="251"/>
    <n v="281.12"/>
    <x v="9"/>
    <s v="368"/>
    <x v="109"/>
    <x v="38"/>
    <x v="8"/>
    <x v="0"/>
  </r>
  <r>
    <n v="446.31193173126104"/>
    <x v="1"/>
    <x v="251"/>
    <n v="0"/>
    <x v="9"/>
    <s v="425"/>
    <x v="81"/>
    <x v="38"/>
    <x v="8"/>
    <x v="0"/>
  </r>
  <r>
    <n v="327.45161090196638"/>
    <x v="0"/>
    <x v="251"/>
    <n v="550.5"/>
    <x v="1"/>
    <s v="313"/>
    <x v="43"/>
    <x v="38"/>
    <x v="8"/>
    <x v="0"/>
  </r>
  <r>
    <n v="405.37660909751844"/>
    <x v="1"/>
    <x v="251"/>
    <m/>
    <x v="6"/>
    <s v="417"/>
    <x v="35"/>
    <x v="38"/>
    <x v="8"/>
    <x v="0"/>
  </r>
  <r>
    <n v="473.3041081281969"/>
    <x v="0"/>
    <x v="251"/>
    <n v="601.76"/>
    <x v="5"/>
    <s v="323"/>
    <x v="29"/>
    <x v="38"/>
    <x v="8"/>
    <x v="0"/>
  </r>
  <r>
    <n v="476.06606051334506"/>
    <x v="1"/>
    <x v="251"/>
    <m/>
    <x v="8"/>
    <s v="423"/>
    <x v="79"/>
    <x v="38"/>
    <x v="8"/>
    <x v="0"/>
  </r>
  <r>
    <n v="361.66017079575863"/>
    <x v="0"/>
    <x v="251"/>
    <n v="97.39"/>
    <x v="0"/>
    <s v="305"/>
    <x v="46"/>
    <x v="38"/>
    <x v="8"/>
    <x v="0"/>
  </r>
  <r>
    <n v="574.25601699148558"/>
    <x v="0"/>
    <x v="251"/>
    <n v="976.25"/>
    <x v="1"/>
    <s v="321"/>
    <x v="48"/>
    <x v="38"/>
    <x v="8"/>
    <x v="0"/>
  </r>
  <r>
    <n v="506.66305681703585"/>
    <x v="0"/>
    <x v="251"/>
    <n v="233.07"/>
    <x v="1"/>
    <s v="317"/>
    <x v="8"/>
    <x v="38"/>
    <x v="8"/>
    <x v="0"/>
  </r>
  <r>
    <n v="399.42795676712484"/>
    <x v="0"/>
    <x v="251"/>
    <n v="427.16"/>
    <x v="7"/>
    <s v="308"/>
    <x v="20"/>
    <x v="38"/>
    <x v="8"/>
    <x v="0"/>
  </r>
  <r>
    <n v="558.27144441891676"/>
    <x v="0"/>
    <x v="251"/>
    <n v="974.88"/>
    <x v="7"/>
    <s v="304"/>
    <x v="17"/>
    <x v="38"/>
    <x v="8"/>
    <x v="0"/>
  </r>
  <r>
    <n v="752.84227403824866"/>
    <x v="1"/>
    <x v="251"/>
    <n v="0"/>
    <x v="9"/>
    <s v="420"/>
    <x v="36"/>
    <x v="38"/>
    <x v="8"/>
    <x v="0"/>
  </r>
  <r>
    <n v="540.57466306705078"/>
    <x v="0"/>
    <x v="251"/>
    <n v="629.70000000000005"/>
    <x v="2"/>
    <s v="411"/>
    <x v="104"/>
    <x v="38"/>
    <x v="8"/>
    <x v="0"/>
  </r>
  <r>
    <n v="794.98020766588513"/>
    <x v="0"/>
    <x v="251"/>
    <n v="1016.78"/>
    <x v="5"/>
    <s v="397"/>
    <x v="7"/>
    <x v="38"/>
    <x v="8"/>
    <x v="0"/>
  </r>
  <r>
    <n v="486.69908523729703"/>
    <x v="0"/>
    <x v="251"/>
    <n v="497.54"/>
    <x v="1"/>
    <s v="376"/>
    <x v="67"/>
    <x v="38"/>
    <x v="8"/>
    <x v="0"/>
  </r>
  <r>
    <n v="597.54687209567112"/>
    <x v="0"/>
    <x v="251"/>
    <n v="848.93"/>
    <x v="1"/>
    <s v="319"/>
    <x v="50"/>
    <x v="38"/>
    <x v="8"/>
    <x v="0"/>
  </r>
  <r>
    <n v="394.48659189936564"/>
    <x v="0"/>
    <x v="251"/>
    <n v="238.29"/>
    <x v="8"/>
    <s v="388"/>
    <x v="57"/>
    <x v="38"/>
    <x v="8"/>
    <x v="0"/>
  </r>
  <r>
    <n v="434.55002792278464"/>
    <x v="0"/>
    <x v="251"/>
    <n v="457.23"/>
    <x v="2"/>
    <s v="320"/>
    <x v="66"/>
    <x v="38"/>
    <x v="8"/>
    <x v="0"/>
  </r>
  <r>
    <n v="245.57171484967412"/>
    <x v="0"/>
    <x v="251"/>
    <n v="320.74"/>
    <x v="1"/>
    <s v="366"/>
    <x v="72"/>
    <x v="38"/>
    <x v="8"/>
    <x v="0"/>
  </r>
  <r>
    <n v="584.9597846705293"/>
    <x v="0"/>
    <x v="251"/>
    <n v="449.38"/>
    <x v="6"/>
    <s v="399"/>
    <x v="30"/>
    <x v="38"/>
    <x v="8"/>
    <x v="0"/>
  </r>
  <r>
    <n v="382.80605075604382"/>
    <x v="0"/>
    <x v="251"/>
    <n v="398.48"/>
    <x v="9"/>
    <s v="314"/>
    <x v="16"/>
    <x v="38"/>
    <x v="8"/>
    <x v="0"/>
  </r>
  <r>
    <n v="325.561603155699"/>
    <x v="0"/>
    <x v="251"/>
    <n v="88.45"/>
    <x v="5"/>
    <s v="377"/>
    <x v="24"/>
    <x v="38"/>
    <x v="8"/>
    <x v="0"/>
  </r>
  <r>
    <n v="714.09909077001771"/>
    <x v="1"/>
    <x v="251"/>
    <n v="0"/>
    <x v="0"/>
    <s v="431"/>
    <x v="87"/>
    <x v="38"/>
    <x v="8"/>
    <x v="0"/>
  </r>
  <r>
    <n v="321.52925240826181"/>
    <x v="0"/>
    <x v="251"/>
    <n v="726.67"/>
    <x v="7"/>
    <s v="389"/>
    <x v="10"/>
    <x v="38"/>
    <x v="8"/>
    <x v="0"/>
  </r>
  <r>
    <n v="303.06079772643244"/>
    <x v="0"/>
    <x v="251"/>
    <n v="780.71"/>
    <x v="7"/>
    <s v="322"/>
    <x v="52"/>
    <x v="38"/>
    <x v="8"/>
    <x v="0"/>
  </r>
  <r>
    <n v="857.13572066773963"/>
    <x v="0"/>
    <x v="251"/>
    <n v="2046.73"/>
    <x v="6"/>
    <s v="201"/>
    <x v="26"/>
    <x v="38"/>
    <x v="8"/>
    <x v="0"/>
  </r>
  <r>
    <n v="791.86347896431084"/>
    <x v="0"/>
    <x v="251"/>
    <n v="1215.32"/>
    <x v="6"/>
    <s v="400"/>
    <x v="31"/>
    <x v="38"/>
    <x v="8"/>
    <x v="0"/>
  </r>
  <r>
    <n v="587.14780408633271"/>
    <x v="0"/>
    <x v="251"/>
    <n v="506.9"/>
    <x v="6"/>
    <s v="365"/>
    <x v="12"/>
    <x v="38"/>
    <x v="8"/>
    <x v="0"/>
  </r>
  <r>
    <n v="399.86407314908763"/>
    <x v="1"/>
    <x v="251"/>
    <n v="0"/>
    <x v="7"/>
    <s v="424"/>
    <x v="80"/>
    <x v="38"/>
    <x v="8"/>
    <x v="0"/>
  </r>
  <r>
    <n v="447.24842805761273"/>
    <x v="0"/>
    <x v="251"/>
    <n v="175.41"/>
    <x v="4"/>
    <s v="356"/>
    <x v="14"/>
    <x v="38"/>
    <x v="8"/>
    <x v="0"/>
  </r>
  <r>
    <n v="395.15207864987815"/>
    <x v="0"/>
    <x v="251"/>
    <n v="0"/>
    <x v="10"/>
    <s v="328"/>
    <x v="41"/>
    <x v="38"/>
    <x v="8"/>
    <x v="0"/>
  </r>
  <r>
    <n v="364.5081764945221"/>
    <x v="0"/>
    <x v="251"/>
    <n v="305.61"/>
    <x v="9"/>
    <s v="350"/>
    <x v="65"/>
    <x v="38"/>
    <x v="8"/>
    <x v="0"/>
  </r>
  <r>
    <n v="240.5236033692843"/>
    <x v="0"/>
    <x v="251"/>
    <n v="0"/>
    <x v="6"/>
    <s v="333"/>
    <x v="23"/>
    <x v="38"/>
    <x v="8"/>
    <x v="0"/>
  </r>
  <r>
    <n v="412.53562494335046"/>
    <x v="0"/>
    <x v="251"/>
    <n v="200.24"/>
    <x v="3"/>
    <s v="348"/>
    <x v="108"/>
    <x v="38"/>
    <x v="8"/>
    <x v="0"/>
  </r>
  <r>
    <n v="572.83310760633651"/>
    <x v="0"/>
    <x v="251"/>
    <n v="404.4"/>
    <x v="3"/>
    <s v="346"/>
    <x v="70"/>
    <x v="38"/>
    <x v="8"/>
    <x v="0"/>
  </r>
  <r>
    <n v="669.32632745214653"/>
    <x v="0"/>
    <x v="251"/>
    <n v="0"/>
    <x v="4"/>
    <s v="332"/>
    <x v="55"/>
    <x v="38"/>
    <x v="8"/>
    <x v="0"/>
  </r>
  <r>
    <n v="444.92059891528203"/>
    <x v="0"/>
    <x v="251"/>
    <n v="0"/>
    <x v="2"/>
    <s v="335"/>
    <x v="13"/>
    <x v="38"/>
    <x v="8"/>
    <x v="0"/>
  </r>
  <r>
    <n v="575.40993417538016"/>
    <x v="0"/>
    <x v="251"/>
    <n v="0"/>
    <x v="2"/>
    <s v="374"/>
    <x v="45"/>
    <x v="38"/>
    <x v="8"/>
    <x v="0"/>
  </r>
  <r>
    <n v="576.82940695865489"/>
    <x v="0"/>
    <x v="251"/>
    <n v="684.24"/>
    <x v="5"/>
    <s v="410"/>
    <x v="103"/>
    <x v="38"/>
    <x v="8"/>
    <x v="0"/>
  </r>
  <r>
    <n v="663.48316701072758"/>
    <x v="0"/>
    <x v="251"/>
    <n v="0"/>
    <x v="10"/>
    <s v="331"/>
    <x v="49"/>
    <x v="38"/>
    <x v="8"/>
    <x v="0"/>
  </r>
  <r>
    <n v="387.67477835691375"/>
    <x v="0"/>
    <x v="251"/>
    <n v="399.91"/>
    <x v="5"/>
    <s v="351"/>
    <x v="75"/>
    <x v="38"/>
    <x v="8"/>
    <x v="0"/>
  </r>
  <r>
    <n v="321.49785436386452"/>
    <x v="0"/>
    <x v="251"/>
    <n v="244.23"/>
    <x v="1"/>
    <s v="352"/>
    <x v="62"/>
    <x v="38"/>
    <x v="8"/>
    <x v="0"/>
  </r>
  <r>
    <n v="378.83318278014139"/>
    <x v="0"/>
    <x v="251"/>
    <n v="527.29999999999995"/>
    <x v="3"/>
    <s v="353"/>
    <x v="59"/>
    <x v="38"/>
    <x v="8"/>
    <x v="0"/>
  </r>
  <r>
    <n v="522.90818629534942"/>
    <x v="0"/>
    <x v="251"/>
    <n v="863.33"/>
    <x v="7"/>
    <s v="370"/>
    <x v="56"/>
    <x v="38"/>
    <x v="8"/>
    <x v="0"/>
  </r>
  <r>
    <n v="446.31193173126104"/>
    <x v="1"/>
    <x v="251"/>
    <m/>
    <x v="2"/>
    <s v="422"/>
    <x v="78"/>
    <x v="38"/>
    <x v="8"/>
    <x v="0"/>
  </r>
  <r>
    <n v="433.07760022881001"/>
    <x v="0"/>
    <x v="251"/>
    <n v="266.8"/>
    <x v="8"/>
    <s v="334"/>
    <x v="11"/>
    <x v="38"/>
    <x v="8"/>
    <x v="0"/>
  </r>
  <r>
    <n v="512.29267931471793"/>
    <x v="0"/>
    <x v="251"/>
    <n v="522.55999999999995"/>
    <x v="6"/>
    <s v="390"/>
    <x v="9"/>
    <x v="38"/>
    <x v="8"/>
    <x v="0"/>
  </r>
  <r>
    <n v="412.83398446971279"/>
    <x v="0"/>
    <x v="251"/>
    <n v="346.11"/>
    <x v="0"/>
    <s v="337"/>
    <x v="68"/>
    <x v="38"/>
    <x v="8"/>
    <x v="0"/>
  </r>
  <r>
    <n v="376.85276284547035"/>
    <x v="0"/>
    <x v="251"/>
    <n v="480.14"/>
    <x v="8"/>
    <s v="367"/>
    <x v="18"/>
    <x v="38"/>
    <x v="8"/>
    <x v="0"/>
  </r>
  <r>
    <n v="420.94780149500764"/>
    <x v="0"/>
    <x v="251"/>
    <n v="0"/>
    <x v="4"/>
    <s v="339"/>
    <x v="60"/>
    <x v="38"/>
    <x v="8"/>
    <x v="0"/>
  </r>
  <r>
    <n v="662.02936540137046"/>
    <x v="1"/>
    <x v="251"/>
    <m/>
    <x v="2"/>
    <s v="412"/>
    <x v="105"/>
    <x v="38"/>
    <x v="8"/>
    <x v="0"/>
  </r>
  <r>
    <n v="590.66969617081725"/>
    <x v="0"/>
    <x v="251"/>
    <n v="751.32"/>
    <x v="4"/>
    <s v="341"/>
    <x v="54"/>
    <x v="38"/>
    <x v="8"/>
    <x v="0"/>
  </r>
  <r>
    <n v="356.24486728769398"/>
    <x v="0"/>
    <x v="251"/>
    <n v="180.29"/>
    <x v="8"/>
    <s v="342"/>
    <x v="61"/>
    <x v="38"/>
    <x v="8"/>
    <x v="0"/>
  </r>
  <r>
    <n v="408.23034384069462"/>
    <x v="0"/>
    <x v="251"/>
    <n v="415.61"/>
    <x v="5"/>
    <s v="343"/>
    <x v="47"/>
    <x v="38"/>
    <x v="8"/>
    <x v="0"/>
  </r>
  <r>
    <n v="322.04396164353085"/>
    <x v="0"/>
    <x v="251"/>
    <n v="0"/>
    <x v="4"/>
    <s v="344"/>
    <x v="74"/>
    <x v="38"/>
    <x v="8"/>
    <x v="0"/>
  </r>
  <r>
    <n v="470.03497299453858"/>
    <x v="0"/>
    <x v="251"/>
    <n v="609.21"/>
    <x v="1"/>
    <s v="408"/>
    <x v="1"/>
    <x v="38"/>
    <x v="8"/>
    <x v="0"/>
  </r>
  <r>
    <n v="471.49131114337433"/>
    <x v="0"/>
    <x v="251"/>
    <n v="355.51"/>
    <x v="0"/>
    <s v="347"/>
    <x v="58"/>
    <x v="38"/>
    <x v="8"/>
    <x v="0"/>
  </r>
  <r>
    <n v="447.01208357416442"/>
    <x v="0"/>
    <x v="251"/>
    <n v="791.98"/>
    <x v="1"/>
    <s v="354"/>
    <x v="69"/>
    <x v="38"/>
    <x v="8"/>
    <x v="0"/>
  </r>
  <r>
    <n v="390.26378924169364"/>
    <x v="0"/>
    <x v="251"/>
    <n v="0"/>
    <x v="4"/>
    <s v="355"/>
    <x v="51"/>
    <x v="38"/>
    <x v="8"/>
    <x v="0"/>
  </r>
  <r>
    <n v="893.22546780949074"/>
    <x v="0"/>
    <x v="251"/>
    <n v="398.8"/>
    <x v="6"/>
    <s v="362"/>
    <x v="25"/>
    <x v="38"/>
    <x v="8"/>
    <x v="0"/>
  </r>
  <r>
    <n v="484.99856239207895"/>
    <x v="0"/>
    <x v="251"/>
    <n v="302.41000000000003"/>
    <x v="8"/>
    <s v="359"/>
    <x v="44"/>
    <x v="38"/>
    <x v="8"/>
    <x v="0"/>
  </r>
  <r>
    <n v="396.45888895687921"/>
    <x v="0"/>
    <x v="251"/>
    <n v="494.67"/>
    <x v="4"/>
    <s v="358"/>
    <x v="64"/>
    <x v="38"/>
    <x v="8"/>
    <x v="0"/>
  </r>
  <r>
    <n v="260.64318957019134"/>
    <x v="1"/>
    <x v="251"/>
    <m/>
    <x v="2"/>
    <s v="421"/>
    <x v="77"/>
    <x v="38"/>
    <x v="8"/>
    <x v="0"/>
  </r>
  <r>
    <n v="382.90571221039932"/>
    <x v="0"/>
    <x v="251"/>
    <n v="339.3"/>
    <x v="5"/>
    <s v="372"/>
    <x v="73"/>
    <x v="38"/>
    <x v="8"/>
    <x v="0"/>
  </r>
  <r>
    <n v="435.04405569665954"/>
    <x v="0"/>
    <x v="251"/>
    <n v="430.22"/>
    <x v="7"/>
    <s v="373"/>
    <x v="27"/>
    <x v="38"/>
    <x v="8"/>
    <x v="0"/>
  </r>
  <r>
    <n v="373.17244921663416"/>
    <x v="1"/>
    <x v="251"/>
    <n v="0"/>
    <x v="2"/>
    <s v="426"/>
    <x v="82"/>
    <x v="38"/>
    <x v="8"/>
    <x v="0"/>
  </r>
  <r>
    <n v="488.77304471432677"/>
    <x v="0"/>
    <x v="251"/>
    <n v="184.93"/>
    <x v="8"/>
    <s v="379"/>
    <x v="63"/>
    <x v="38"/>
    <x v="8"/>
    <x v="0"/>
  </r>
  <r>
    <n v="117.91242127778703"/>
    <x v="0"/>
    <x v="251"/>
    <n v="237.89"/>
    <x v="9"/>
    <s v="380"/>
    <x v="42"/>
    <x v="38"/>
    <x v="8"/>
    <x v="0"/>
  </r>
  <r>
    <n v="368.30468431060098"/>
    <x v="0"/>
    <x v="251"/>
    <n v="287.11"/>
    <x v="4"/>
    <s v="383"/>
    <x v="71"/>
    <x v="38"/>
    <x v="8"/>
    <x v="0"/>
  </r>
  <r>
    <n v="264.4525386900408"/>
    <x v="0"/>
    <x v="251"/>
    <n v="0"/>
    <x v="6"/>
    <s v="385"/>
    <x v="40"/>
    <x v="38"/>
    <x v="8"/>
    <x v="0"/>
  </r>
  <r>
    <n v="701.84287366249589"/>
    <x v="0"/>
    <x v="251"/>
    <n v="0"/>
    <x v="0"/>
    <s v="384"/>
    <x v="39"/>
    <x v="38"/>
    <x v="8"/>
    <x v="0"/>
  </r>
  <r>
    <n v="358.46387402011635"/>
    <x v="0"/>
    <x v="251"/>
    <n v="171.69"/>
    <x v="6"/>
    <s v="398"/>
    <x v="38"/>
    <x v="38"/>
    <x v="8"/>
    <x v="0"/>
  </r>
  <r>
    <n v="511.97788792697935"/>
    <x v="0"/>
    <x v="251"/>
    <n v="261.70999999999998"/>
    <x v="8"/>
    <s v="391"/>
    <x v="28"/>
    <x v="38"/>
    <x v="8"/>
    <x v="0"/>
  </r>
  <r>
    <n v="406.05234912527584"/>
    <x v="1"/>
    <x v="251"/>
    <n v="0"/>
    <x v="2"/>
    <s v="427"/>
    <x v="83"/>
    <x v="38"/>
    <x v="8"/>
    <x v="0"/>
  </r>
  <r>
    <n v="357.99409764172827"/>
    <x v="0"/>
    <x v="251"/>
    <n v="179.82"/>
    <x v="5"/>
    <s v="393"/>
    <x v="53"/>
    <x v="38"/>
    <x v="8"/>
    <x v="0"/>
  </r>
  <r>
    <n v="231.20561663256876"/>
    <x v="0"/>
    <x v="251"/>
    <n v="297.95"/>
    <x v="9"/>
    <s v="395"/>
    <x v="107"/>
    <x v="38"/>
    <x v="8"/>
    <x v="0"/>
  </r>
  <r>
    <n v="337.1612608703594"/>
    <x v="0"/>
    <x v="251"/>
    <n v="240.54"/>
    <x v="0"/>
    <s v="396"/>
    <x v="6"/>
    <x v="38"/>
    <x v="8"/>
    <x v="0"/>
  </r>
  <r>
    <n v="427.75914640993113"/>
    <x v="0"/>
    <x v="251"/>
    <n v="870.6"/>
    <x v="6"/>
    <s v="401"/>
    <x v="76"/>
    <x v="38"/>
    <x v="8"/>
    <x v="0"/>
  </r>
  <r>
    <n v="429.04963016495179"/>
    <x v="0"/>
    <x v="251"/>
    <n v="510.19"/>
    <x v="7"/>
    <s v="402"/>
    <x v="37"/>
    <x v="38"/>
    <x v="8"/>
    <x v="0"/>
  </r>
  <r>
    <n v="714.995017341775"/>
    <x v="0"/>
    <x v="251"/>
    <n v="978.68"/>
    <x v="2"/>
    <s v="403"/>
    <x v="22"/>
    <x v="38"/>
    <x v="8"/>
    <x v="0"/>
  </r>
  <r>
    <n v="313.85266486688744"/>
    <x v="0"/>
    <x v="251"/>
    <n v="676.31"/>
    <x v="2"/>
    <s v="404"/>
    <x v="2"/>
    <x v="38"/>
    <x v="8"/>
    <x v="0"/>
  </r>
  <r>
    <n v="457.08085843842514"/>
    <x v="0"/>
    <x v="251"/>
    <n v="688.54"/>
    <x v="3"/>
    <s v="405"/>
    <x v="3"/>
    <x v="38"/>
    <x v="8"/>
    <x v="0"/>
  </r>
  <r>
    <n v="319.92295345036433"/>
    <x v="0"/>
    <x v="251"/>
    <n v="419.99"/>
    <x v="1"/>
    <s v="361"/>
    <x v="5"/>
    <x v="38"/>
    <x v="8"/>
    <x v="0"/>
  </r>
  <r>
    <n v="541.27166841083556"/>
    <x v="0"/>
    <x v="251"/>
    <n v="0"/>
    <x v="4"/>
    <s v="406"/>
    <x v="4"/>
    <x v="38"/>
    <x v="8"/>
    <x v="0"/>
  </r>
  <r>
    <n v="500.75053950142592"/>
    <x v="0"/>
    <x v="251"/>
    <n v="637.53"/>
    <x v="0"/>
    <s v="407"/>
    <x v="0"/>
    <x v="38"/>
    <x v="8"/>
    <x v="0"/>
  </r>
  <r>
    <n v="614.12521806221525"/>
    <x v="1"/>
    <x v="251"/>
    <m/>
    <x v="7"/>
    <s v="413"/>
    <x v="106"/>
    <x v="38"/>
    <x v="8"/>
    <x v="0"/>
  </r>
  <r>
    <n v="732.92783075873706"/>
    <x v="0"/>
    <x v="251"/>
    <n v="1002.55"/>
    <x v="4"/>
    <s v="414"/>
    <x v="97"/>
    <x v="38"/>
    <x v="8"/>
    <x v="0"/>
  </r>
  <r>
    <n v="580.8012405620243"/>
    <x v="1"/>
    <x v="251"/>
    <m/>
    <x v="4"/>
    <s v="415"/>
    <x v="98"/>
    <x v="38"/>
    <x v="8"/>
    <x v="0"/>
  </r>
  <r>
    <n v="684.34496198793352"/>
    <x v="1"/>
    <x v="251"/>
    <m/>
    <x v="7"/>
    <s v="416"/>
    <x v="99"/>
    <x v="38"/>
    <x v="8"/>
    <x v="0"/>
  </r>
  <r>
    <n v="674.35742061797214"/>
    <x v="1"/>
    <x v="251"/>
    <m/>
    <x v="6"/>
    <s v="418"/>
    <x v="100"/>
    <x v="38"/>
    <x v="8"/>
    <x v="0"/>
  </r>
  <r>
    <n v="419.68198647129583"/>
    <x v="1"/>
    <x v="251"/>
    <m/>
    <x v="8"/>
    <s v="419"/>
    <x v="101"/>
    <x v="38"/>
    <x v="8"/>
    <x v="0"/>
  </r>
  <r>
    <n v="505.82018929542915"/>
    <x v="1"/>
    <x v="251"/>
    <m/>
    <x v="3"/>
    <s v="428"/>
    <x v="84"/>
    <x v="38"/>
    <x v="8"/>
    <x v="0"/>
  </r>
  <r>
    <n v="476.06606051334506"/>
    <x v="1"/>
    <x v="251"/>
    <m/>
    <x v="4"/>
    <s v="429"/>
    <x v="85"/>
    <x v="38"/>
    <x v="8"/>
    <x v="0"/>
  </r>
  <r>
    <n v="231.37530235870673"/>
    <x v="1"/>
    <x v="251"/>
    <m/>
    <x v="9"/>
    <s v="438"/>
    <x v="32"/>
    <x v="38"/>
    <x v="8"/>
    <x v="0"/>
  </r>
  <r>
    <n v="213.47798546816603"/>
    <x v="1"/>
    <x v="251"/>
    <m/>
    <x v="9"/>
    <s v="437"/>
    <x v="33"/>
    <x v="38"/>
    <x v="8"/>
    <x v="0"/>
  </r>
  <r>
    <n v="644.09798607871073"/>
    <x v="0"/>
    <x v="252"/>
    <n v="482.07"/>
    <x v="1"/>
    <s v="311"/>
    <x v="15"/>
    <x v="38"/>
    <x v="8"/>
    <x v="0"/>
  </r>
  <r>
    <n v="368.23094136720238"/>
    <x v="0"/>
    <x v="252"/>
    <n v="120.68"/>
    <x v="0"/>
    <s v="409"/>
    <x v="102"/>
    <x v="38"/>
    <x v="8"/>
    <x v="0"/>
  </r>
  <r>
    <n v="782.53809134838207"/>
    <x v="0"/>
    <x v="252"/>
    <n v="797.3"/>
    <x v="1"/>
    <s v="301"/>
    <x v="21"/>
    <x v="38"/>
    <x v="8"/>
    <x v="0"/>
  </r>
  <r>
    <n v="695.56751881115861"/>
    <x v="0"/>
    <x v="252"/>
    <n v="686.1"/>
    <x v="0"/>
    <s v="326"/>
    <x v="19"/>
    <x v="38"/>
    <x v="8"/>
    <x v="0"/>
  </r>
  <r>
    <n v="522.78308360874996"/>
    <x v="0"/>
    <x v="252"/>
    <n v="300.98"/>
    <x v="9"/>
    <s v="368"/>
    <x v="109"/>
    <x v="38"/>
    <x v="8"/>
    <x v="0"/>
  </r>
  <r>
    <n v="733.11564966308265"/>
    <x v="1"/>
    <x v="252"/>
    <n v="0"/>
    <x v="9"/>
    <s v="425"/>
    <x v="81"/>
    <x v="38"/>
    <x v="8"/>
    <x v="0"/>
  </r>
  <r>
    <n v="537.87470912645438"/>
    <x v="0"/>
    <x v="252"/>
    <n v="538.05999999999995"/>
    <x v="1"/>
    <s v="313"/>
    <x v="43"/>
    <x v="38"/>
    <x v="8"/>
    <x v="0"/>
  </r>
  <r>
    <n v="432.41652404200562"/>
    <x v="1"/>
    <x v="252"/>
    <m/>
    <x v="6"/>
    <s v="417"/>
    <x v="35"/>
    <x v="38"/>
    <x v="8"/>
    <x v="0"/>
  </r>
  <r>
    <n v="504.87500427623792"/>
    <x v="0"/>
    <x v="252"/>
    <n v="731.96"/>
    <x v="5"/>
    <s v="323"/>
    <x v="29"/>
    <x v="38"/>
    <x v="8"/>
    <x v="0"/>
  </r>
  <r>
    <n v="781.99002630728808"/>
    <x v="1"/>
    <x v="252"/>
    <m/>
    <x v="8"/>
    <s v="423"/>
    <x v="79"/>
    <x v="38"/>
    <x v="8"/>
    <x v="0"/>
  </r>
  <r>
    <n v="594.06597094931055"/>
    <x v="0"/>
    <x v="252"/>
    <n v="358.26"/>
    <x v="0"/>
    <s v="305"/>
    <x v="46"/>
    <x v="38"/>
    <x v="8"/>
    <x v="0"/>
  </r>
  <r>
    <n v="943.27765636152105"/>
    <x v="0"/>
    <x v="252"/>
    <n v="730.88"/>
    <x v="1"/>
    <s v="321"/>
    <x v="48"/>
    <x v="38"/>
    <x v="8"/>
    <x v="0"/>
  </r>
  <r>
    <n v="832.24890407447651"/>
    <x v="0"/>
    <x v="252"/>
    <n v="644.62"/>
    <x v="1"/>
    <s v="317"/>
    <x v="8"/>
    <x v="38"/>
    <x v="8"/>
    <x v="0"/>
  </r>
  <r>
    <n v="656.10364679931752"/>
    <x v="0"/>
    <x v="252"/>
    <n v="960.95"/>
    <x v="7"/>
    <s v="308"/>
    <x v="20"/>
    <x v="38"/>
    <x v="8"/>
    <x v="0"/>
  </r>
  <r>
    <n v="917.02126599196765"/>
    <x v="0"/>
    <x v="252"/>
    <n v="661.43"/>
    <x v="7"/>
    <s v="304"/>
    <x v="17"/>
    <x v="38"/>
    <x v="8"/>
    <x v="0"/>
  </r>
  <r>
    <n v="803.05925893515325"/>
    <x v="1"/>
    <x v="252"/>
    <n v="0"/>
    <x v="9"/>
    <s v="420"/>
    <x v="36"/>
    <x v="38"/>
    <x v="8"/>
    <x v="0"/>
  </r>
  <r>
    <n v="887.95238739982938"/>
    <x v="0"/>
    <x v="252"/>
    <n v="1174.0999999999999"/>
    <x v="2"/>
    <s v="411"/>
    <x v="104"/>
    <x v="38"/>
    <x v="8"/>
    <x v="0"/>
  </r>
  <r>
    <n v="1305.8410272643082"/>
    <x v="0"/>
    <x v="252"/>
    <n v="1238.45"/>
    <x v="5"/>
    <s v="397"/>
    <x v="7"/>
    <x v="38"/>
    <x v="8"/>
    <x v="0"/>
  </r>
  <r>
    <n v="799.45592016799128"/>
    <x v="0"/>
    <x v="252"/>
    <n v="743.99"/>
    <x v="1"/>
    <s v="376"/>
    <x v="67"/>
    <x v="38"/>
    <x v="8"/>
    <x v="0"/>
  </r>
  <r>
    <n v="981.53540650653656"/>
    <x v="0"/>
    <x v="252"/>
    <n v="1013.2"/>
    <x v="1"/>
    <s v="319"/>
    <x v="50"/>
    <x v="38"/>
    <x v="8"/>
    <x v="0"/>
  </r>
  <r>
    <n v="647.98692022829027"/>
    <x v="0"/>
    <x v="252"/>
    <n v="779.33"/>
    <x v="8"/>
    <s v="388"/>
    <x v="57"/>
    <x v="38"/>
    <x v="8"/>
    <x v="0"/>
  </r>
  <r>
    <n v="713.79544973390409"/>
    <x v="0"/>
    <x v="252"/>
    <n v="634.99"/>
    <x v="2"/>
    <s v="320"/>
    <x v="66"/>
    <x v="38"/>
    <x v="8"/>
    <x v="0"/>
  </r>
  <r>
    <n v="403.37811846647986"/>
    <x v="0"/>
    <x v="252"/>
    <n v="311.14"/>
    <x v="1"/>
    <s v="366"/>
    <x v="72"/>
    <x v="38"/>
    <x v="8"/>
    <x v="0"/>
  </r>
  <r>
    <n v="623.97847116714343"/>
    <x v="0"/>
    <x v="252"/>
    <n v="930.53"/>
    <x v="6"/>
    <s v="399"/>
    <x v="30"/>
    <x v="38"/>
    <x v="8"/>
    <x v="0"/>
  </r>
  <r>
    <n v="628.80036728204527"/>
    <x v="0"/>
    <x v="252"/>
    <n v="545.13"/>
    <x v="9"/>
    <s v="314"/>
    <x v="16"/>
    <x v="38"/>
    <x v="8"/>
    <x v="0"/>
  </r>
  <r>
    <n v="347.2776022068511"/>
    <x v="0"/>
    <x v="252"/>
    <n v="280.22000000000003"/>
    <x v="5"/>
    <s v="377"/>
    <x v="24"/>
    <x v="38"/>
    <x v="8"/>
    <x v="0"/>
  </r>
  <r>
    <n v="1172.9850394609321"/>
    <x v="1"/>
    <x v="252"/>
    <n v="0"/>
    <x v="0"/>
    <s v="431"/>
    <x v="87"/>
    <x v="38"/>
    <x v="8"/>
    <x v="0"/>
  </r>
  <r>
    <n v="528.14659435746762"/>
    <x v="0"/>
    <x v="252"/>
    <n v="811.81"/>
    <x v="7"/>
    <s v="389"/>
    <x v="10"/>
    <x v="38"/>
    <x v="8"/>
    <x v="0"/>
  </r>
  <r>
    <n v="497.81015880706178"/>
    <x v="0"/>
    <x v="252"/>
    <n v="330.66"/>
    <x v="7"/>
    <s v="322"/>
    <x v="52"/>
    <x v="38"/>
    <x v="8"/>
    <x v="0"/>
  </r>
  <r>
    <n v="914.30941165680667"/>
    <x v="0"/>
    <x v="252"/>
    <n v="1383.5"/>
    <x v="6"/>
    <s v="201"/>
    <x v="26"/>
    <x v="38"/>
    <x v="8"/>
    <x v="0"/>
  </r>
  <r>
    <n v="844.68330289670178"/>
    <x v="0"/>
    <x v="252"/>
    <n v="710.21"/>
    <x v="6"/>
    <s v="400"/>
    <x v="31"/>
    <x v="38"/>
    <x v="8"/>
    <x v="0"/>
  </r>
  <r>
    <n v="964.45381186938664"/>
    <x v="0"/>
    <x v="252"/>
    <n v="1034.23"/>
    <x v="6"/>
    <s v="365"/>
    <x v="12"/>
    <x v="38"/>
    <x v="8"/>
    <x v="0"/>
  </r>
  <r>
    <n v="656.82001515507955"/>
    <x v="1"/>
    <x v="252"/>
    <n v="0"/>
    <x v="7"/>
    <s v="424"/>
    <x v="80"/>
    <x v="38"/>
    <x v="8"/>
    <x v="0"/>
  </r>
  <r>
    <n v="734.65394623077066"/>
    <x v="0"/>
    <x v="252"/>
    <n v="744.06"/>
    <x v="4"/>
    <s v="356"/>
    <x v="14"/>
    <x v="38"/>
    <x v="8"/>
    <x v="0"/>
  </r>
  <r>
    <n v="421.50998474766095"/>
    <x v="0"/>
    <x v="252"/>
    <n v="0"/>
    <x v="10"/>
    <s v="328"/>
    <x v="41"/>
    <x v="38"/>
    <x v="8"/>
    <x v="0"/>
  </r>
  <r>
    <n v="598.74412853294052"/>
    <x v="0"/>
    <x v="252"/>
    <n v="572.87"/>
    <x v="9"/>
    <s v="350"/>
    <x v="65"/>
    <x v="38"/>
    <x v="8"/>
    <x v="0"/>
  </r>
  <r>
    <n v="256.56729615098214"/>
    <x v="0"/>
    <x v="252"/>
    <n v="0"/>
    <x v="6"/>
    <s v="333"/>
    <x v="23"/>
    <x v="38"/>
    <x v="8"/>
    <x v="0"/>
  </r>
  <r>
    <n v="677.63441034692516"/>
    <x v="0"/>
    <x v="252"/>
    <n v="661.79"/>
    <x v="3"/>
    <s v="348"/>
    <x v="108"/>
    <x v="38"/>
    <x v="8"/>
    <x v="0"/>
  </r>
  <r>
    <n v="940.94037370304773"/>
    <x v="0"/>
    <x v="252"/>
    <n v="1333.9"/>
    <x v="3"/>
    <s v="346"/>
    <x v="70"/>
    <x v="38"/>
    <x v="8"/>
    <x v="0"/>
  </r>
  <r>
    <n v="1099.440930210551"/>
    <x v="0"/>
    <x v="252"/>
    <n v="364.49"/>
    <x v="4"/>
    <s v="332"/>
    <x v="55"/>
    <x v="38"/>
    <x v="8"/>
    <x v="0"/>
  </r>
  <r>
    <n v="730.83023493682299"/>
    <x v="0"/>
    <x v="252"/>
    <n v="856.66"/>
    <x v="2"/>
    <s v="335"/>
    <x v="13"/>
    <x v="38"/>
    <x v="8"/>
    <x v="0"/>
  </r>
  <r>
    <n v="945.17309021794267"/>
    <x v="0"/>
    <x v="252"/>
    <n v="0"/>
    <x v="2"/>
    <s v="374"/>
    <x v="45"/>
    <x v="38"/>
    <x v="8"/>
    <x v="0"/>
  </r>
  <r>
    <n v="947.50472788591367"/>
    <x v="0"/>
    <x v="252"/>
    <n v="769.16"/>
    <x v="5"/>
    <s v="410"/>
    <x v="103"/>
    <x v="38"/>
    <x v="8"/>
    <x v="0"/>
  </r>
  <r>
    <n v="1089.8429068135965"/>
    <x v="0"/>
    <x v="252"/>
    <n v="0"/>
    <x v="10"/>
    <s v="331"/>
    <x v="49"/>
    <x v="38"/>
    <x v="8"/>
    <x v="0"/>
  </r>
  <r>
    <n v="636.79777928108979"/>
    <x v="0"/>
    <x v="252"/>
    <n v="653.91999999999996"/>
    <x v="5"/>
    <s v="351"/>
    <x v="75"/>
    <x v="38"/>
    <x v="8"/>
    <x v="0"/>
  </r>
  <r>
    <n v="528.09501967151391"/>
    <x v="0"/>
    <x v="252"/>
    <n v="615.46"/>
    <x v="1"/>
    <s v="352"/>
    <x v="62"/>
    <x v="38"/>
    <x v="8"/>
    <x v="0"/>
  </r>
  <r>
    <n v="622.27450167078678"/>
    <x v="0"/>
    <x v="252"/>
    <n v="809.19"/>
    <x v="3"/>
    <s v="353"/>
    <x v="59"/>
    <x v="38"/>
    <x v="8"/>
    <x v="0"/>
  </r>
  <r>
    <n v="858.93328736030332"/>
    <x v="0"/>
    <x v="252"/>
    <n v="997.64"/>
    <x v="7"/>
    <s v="370"/>
    <x v="56"/>
    <x v="38"/>
    <x v="8"/>
    <x v="0"/>
  </r>
  <r>
    <n v="733.11564966308265"/>
    <x v="1"/>
    <x v="252"/>
    <m/>
    <x v="2"/>
    <s v="422"/>
    <x v="78"/>
    <x v="38"/>
    <x v="8"/>
    <x v="0"/>
  </r>
  <r>
    <n v="711.37682789410064"/>
    <x v="0"/>
    <x v="252"/>
    <n v="581.84"/>
    <x v="8"/>
    <s v="334"/>
    <x v="11"/>
    <x v="38"/>
    <x v="8"/>
    <x v="0"/>
  </r>
  <r>
    <n v="841.49616828884928"/>
    <x v="0"/>
    <x v="252"/>
    <n v="909.4"/>
    <x v="6"/>
    <s v="390"/>
    <x v="9"/>
    <x v="38"/>
    <x v="8"/>
    <x v="0"/>
  </r>
  <r>
    <n v="678.1244981587248"/>
    <x v="0"/>
    <x v="252"/>
    <n v="607.14"/>
    <x v="0"/>
    <s v="337"/>
    <x v="68"/>
    <x v="38"/>
    <x v="8"/>
    <x v="0"/>
  </r>
  <r>
    <n v="619.02144759853684"/>
    <x v="0"/>
    <x v="252"/>
    <n v="628.53"/>
    <x v="8"/>
    <s v="367"/>
    <x v="18"/>
    <x v="38"/>
    <x v="8"/>
    <x v="0"/>
  </r>
  <r>
    <n v="691.45232073490479"/>
    <x v="0"/>
    <x v="252"/>
    <n v="520.46"/>
    <x v="4"/>
    <s v="339"/>
    <x v="60"/>
    <x v="38"/>
    <x v="8"/>
    <x v="0"/>
  </r>
  <r>
    <n v="1087.4548803335724"/>
    <x v="1"/>
    <x v="252"/>
    <m/>
    <x v="2"/>
    <s v="412"/>
    <x v="105"/>
    <x v="38"/>
    <x v="8"/>
    <x v="0"/>
  </r>
  <r>
    <n v="970.238900772443"/>
    <x v="0"/>
    <x v="252"/>
    <n v="1142.8599999999999"/>
    <x v="4"/>
    <s v="341"/>
    <x v="54"/>
    <x v="38"/>
    <x v="8"/>
    <x v="0"/>
  </r>
  <r>
    <n v="585.17074886990599"/>
    <x v="0"/>
    <x v="252"/>
    <n v="965.29"/>
    <x v="8"/>
    <s v="342"/>
    <x v="61"/>
    <x v="38"/>
    <x v="8"/>
    <x v="0"/>
  </r>
  <r>
    <n v="670.56252019979763"/>
    <x v="0"/>
    <x v="252"/>
    <n v="1071.8"/>
    <x v="5"/>
    <s v="343"/>
    <x v="47"/>
    <x v="38"/>
    <x v="8"/>
    <x v="0"/>
  </r>
  <r>
    <n v="528.99205998044158"/>
    <x v="0"/>
    <x v="252"/>
    <n v="594.97"/>
    <x v="4"/>
    <s v="344"/>
    <x v="74"/>
    <x v="38"/>
    <x v="8"/>
    <x v="0"/>
  </r>
  <r>
    <n v="772.08331234744912"/>
    <x v="0"/>
    <x v="252"/>
    <n v="509.7"/>
    <x v="1"/>
    <s v="408"/>
    <x v="1"/>
    <x v="38"/>
    <x v="8"/>
    <x v="0"/>
  </r>
  <r>
    <n v="774.47550536808251"/>
    <x v="0"/>
    <x v="252"/>
    <n v="857.13"/>
    <x v="0"/>
    <s v="347"/>
    <x v="58"/>
    <x v="38"/>
    <x v="8"/>
    <x v="0"/>
  </r>
  <r>
    <n v="734.26572483849156"/>
    <x v="0"/>
    <x v="252"/>
    <n v="691.91"/>
    <x v="1"/>
    <s v="354"/>
    <x v="69"/>
    <x v="38"/>
    <x v="8"/>
    <x v="0"/>
  </r>
  <r>
    <n v="641.05050985322043"/>
    <x v="0"/>
    <x v="252"/>
    <n v="456.72"/>
    <x v="4"/>
    <s v="355"/>
    <x v="51"/>
    <x v="38"/>
    <x v="8"/>
    <x v="0"/>
  </r>
  <r>
    <n v="952.80646023426107"/>
    <x v="0"/>
    <x v="252"/>
    <n v="709.4"/>
    <x v="6"/>
    <s v="362"/>
    <x v="25"/>
    <x v="38"/>
    <x v="8"/>
    <x v="0"/>
  </r>
  <r>
    <n v="796.66262735683347"/>
    <x v="0"/>
    <x v="252"/>
    <n v="711.27"/>
    <x v="8"/>
    <s v="359"/>
    <x v="44"/>
    <x v="38"/>
    <x v="8"/>
    <x v="0"/>
  </r>
  <r>
    <n v="651.2266315957163"/>
    <x v="0"/>
    <x v="252"/>
    <n v="593.05999999999995"/>
    <x v="4"/>
    <s v="358"/>
    <x v="64"/>
    <x v="38"/>
    <x v="8"/>
    <x v="0"/>
  </r>
  <r>
    <n v="428.13464679466676"/>
    <x v="1"/>
    <x v="252"/>
    <m/>
    <x v="2"/>
    <s v="421"/>
    <x v="77"/>
    <x v="38"/>
    <x v="8"/>
    <x v="0"/>
  </r>
  <r>
    <n v="628.96407200661497"/>
    <x v="0"/>
    <x v="252"/>
    <n v="805.82"/>
    <x v="5"/>
    <s v="372"/>
    <x v="73"/>
    <x v="38"/>
    <x v="8"/>
    <x v="0"/>
  </r>
  <r>
    <n v="464.06288411236739"/>
    <x v="0"/>
    <x v="252"/>
    <n v="197.68"/>
    <x v="7"/>
    <s v="373"/>
    <x v="27"/>
    <x v="38"/>
    <x v="8"/>
    <x v="0"/>
  </r>
  <r>
    <n v="612.97613416382296"/>
    <x v="1"/>
    <x v="252"/>
    <n v="0"/>
    <x v="2"/>
    <s v="426"/>
    <x v="82"/>
    <x v="38"/>
    <x v="8"/>
    <x v="0"/>
  </r>
  <r>
    <n v="802.86262306181652"/>
    <x v="0"/>
    <x v="252"/>
    <n v="507.49"/>
    <x v="8"/>
    <s v="379"/>
    <x v="63"/>
    <x v="38"/>
    <x v="8"/>
    <x v="0"/>
  </r>
  <r>
    <n v="125.77755648957942"/>
    <x v="0"/>
    <x v="252"/>
    <n v="92.31"/>
    <x v="9"/>
    <s v="380"/>
    <x v="42"/>
    <x v="38"/>
    <x v="8"/>
    <x v="0"/>
  </r>
  <r>
    <n v="604.98030349523458"/>
    <x v="0"/>
    <x v="252"/>
    <n v="957.19"/>
    <x v="4"/>
    <s v="383"/>
    <x v="71"/>
    <x v="38"/>
    <x v="8"/>
    <x v="0"/>
  </r>
  <r>
    <n v="282.09236790700533"/>
    <x v="0"/>
    <x v="252"/>
    <n v="0"/>
    <x v="6"/>
    <s v="385"/>
    <x v="40"/>
    <x v="38"/>
    <x v="8"/>
    <x v="0"/>
  </r>
  <r>
    <n v="748.65803561887549"/>
    <x v="0"/>
    <x v="252"/>
    <n v="876.32"/>
    <x v="0"/>
    <s v="384"/>
    <x v="39"/>
    <x v="38"/>
    <x v="8"/>
    <x v="0"/>
  </r>
  <r>
    <n v="382.37455965576328"/>
    <x v="0"/>
    <x v="252"/>
    <n v="388.32"/>
    <x v="6"/>
    <s v="398"/>
    <x v="38"/>
    <x v="38"/>
    <x v="8"/>
    <x v="0"/>
  </r>
  <r>
    <n v="546.12844874454584"/>
    <x v="0"/>
    <x v="252"/>
    <n v="539.29999999999995"/>
    <x v="8"/>
    <s v="391"/>
    <x v="28"/>
    <x v="38"/>
    <x v="8"/>
    <x v="0"/>
  </r>
  <r>
    <n v="666.98492816777809"/>
    <x v="1"/>
    <x v="252"/>
    <n v="0"/>
    <x v="2"/>
    <s v="427"/>
    <x v="83"/>
    <x v="38"/>
    <x v="8"/>
    <x v="0"/>
  </r>
  <r>
    <n v="588.04404903563056"/>
    <x v="0"/>
    <x v="252"/>
    <n v="524.86"/>
    <x v="5"/>
    <s v="393"/>
    <x v="53"/>
    <x v="38"/>
    <x v="8"/>
    <x v="0"/>
  </r>
  <r>
    <n v="246.62776992935261"/>
    <x v="0"/>
    <x v="252"/>
    <n v="263.73"/>
    <x v="9"/>
    <s v="395"/>
    <x v="107"/>
    <x v="38"/>
    <x v="8"/>
    <x v="0"/>
  </r>
  <r>
    <n v="553.82386001956957"/>
    <x v="0"/>
    <x v="252"/>
    <n v="634.02"/>
    <x v="0"/>
    <s v="396"/>
    <x v="6"/>
    <x v="38"/>
    <x v="8"/>
    <x v="0"/>
  </r>
  <r>
    <n v="702.64069191067301"/>
    <x v="0"/>
    <x v="252"/>
    <n v="819.37"/>
    <x v="6"/>
    <s v="401"/>
    <x v="76"/>
    <x v="38"/>
    <x v="8"/>
    <x v="0"/>
  </r>
  <r>
    <n v="457.66861124640104"/>
    <x v="0"/>
    <x v="252"/>
    <n v="497.18"/>
    <x v="7"/>
    <s v="402"/>
    <x v="37"/>
    <x v="38"/>
    <x v="8"/>
    <x v="0"/>
  </r>
  <r>
    <n v="1174.4566958160658"/>
    <x v="0"/>
    <x v="252"/>
    <n v="1239.6099999999999"/>
    <x v="2"/>
    <s v="403"/>
    <x v="22"/>
    <x v="38"/>
    <x v="8"/>
    <x v="0"/>
  </r>
  <r>
    <n v="515.53696852747998"/>
    <x v="0"/>
    <x v="252"/>
    <n v="324.16000000000003"/>
    <x v="2"/>
    <s v="404"/>
    <x v="2"/>
    <x v="38"/>
    <x v="8"/>
    <x v="0"/>
  </r>
  <r>
    <n v="750.80477723910826"/>
    <x v="0"/>
    <x v="252"/>
    <n v="911.78"/>
    <x v="3"/>
    <s v="405"/>
    <x v="3"/>
    <x v="38"/>
    <x v="8"/>
    <x v="0"/>
  </r>
  <r>
    <n v="525.50807447854754"/>
    <x v="0"/>
    <x v="252"/>
    <n v="520.27"/>
    <x v="1"/>
    <s v="361"/>
    <x v="5"/>
    <x v="38"/>
    <x v="8"/>
    <x v="0"/>
  </r>
  <r>
    <n v="889.09729410990838"/>
    <x v="0"/>
    <x v="252"/>
    <n v="1334.1"/>
    <x v="4"/>
    <s v="406"/>
    <x v="4"/>
    <x v="38"/>
    <x v="8"/>
    <x v="0"/>
  </r>
  <r>
    <n v="822.53695450556472"/>
    <x v="0"/>
    <x v="252"/>
    <n v="770.22"/>
    <x v="0"/>
    <s v="407"/>
    <x v="0"/>
    <x v="38"/>
    <x v="8"/>
    <x v="0"/>
  </r>
  <r>
    <n v="1008.7671339364016"/>
    <x v="1"/>
    <x v="252"/>
    <m/>
    <x v="7"/>
    <s v="413"/>
    <x v="106"/>
    <x v="38"/>
    <x v="8"/>
    <x v="0"/>
  </r>
  <r>
    <n v="1203.9132826195284"/>
    <x v="0"/>
    <x v="252"/>
    <n v="1197.1600000000001"/>
    <x v="4"/>
    <s v="414"/>
    <x v="97"/>
    <x v="38"/>
    <x v="8"/>
    <x v="0"/>
  </r>
  <r>
    <n v="954.02889442834214"/>
    <x v="1"/>
    <x v="252"/>
    <m/>
    <x v="4"/>
    <s v="415"/>
    <x v="98"/>
    <x v="38"/>
    <x v="8"/>
    <x v="0"/>
  </r>
  <r>
    <n v="1124.1106628167265"/>
    <x v="1"/>
    <x v="252"/>
    <m/>
    <x v="7"/>
    <s v="416"/>
    <x v="99"/>
    <x v="38"/>
    <x v="8"/>
    <x v="0"/>
  </r>
  <r>
    <n v="1107.7050452219341"/>
    <x v="1"/>
    <x v="252"/>
    <m/>
    <x v="6"/>
    <s v="418"/>
    <x v="100"/>
    <x v="38"/>
    <x v="8"/>
    <x v="0"/>
  </r>
  <r>
    <n v="689.37308256651863"/>
    <x v="1"/>
    <x v="252"/>
    <m/>
    <x v="8"/>
    <s v="419"/>
    <x v="101"/>
    <x v="38"/>
    <x v="8"/>
    <x v="0"/>
  </r>
  <r>
    <n v="830.86440295149362"/>
    <x v="1"/>
    <x v="252"/>
    <m/>
    <x v="3"/>
    <s v="428"/>
    <x v="84"/>
    <x v="38"/>
    <x v="8"/>
    <x v="0"/>
  </r>
  <r>
    <n v="781.99002630728808"/>
    <x v="1"/>
    <x v="252"/>
    <m/>
    <x v="4"/>
    <s v="429"/>
    <x v="85"/>
    <x v="38"/>
    <x v="8"/>
    <x v="0"/>
  </r>
  <r>
    <n v="246.80877423554455"/>
    <x v="1"/>
    <x v="252"/>
    <m/>
    <x v="9"/>
    <s v="438"/>
    <x v="32"/>
    <x v="38"/>
    <x v="8"/>
    <x v="0"/>
  </r>
  <r>
    <n v="227.71764912915199"/>
    <x v="1"/>
    <x v="252"/>
    <m/>
    <x v="9"/>
    <s v="437"/>
    <x v="33"/>
    <x v="38"/>
    <x v="8"/>
    <x v="0"/>
  </r>
  <r>
    <n v="1228.9973162607077"/>
    <x v="0"/>
    <x v="253"/>
    <n v="1189.17"/>
    <x v="1"/>
    <s v="311"/>
    <x v="15"/>
    <x v="38"/>
    <x v="8"/>
    <x v="0"/>
  </r>
  <r>
    <n v="702.61799987858092"/>
    <x v="0"/>
    <x v="253"/>
    <n v="255.68"/>
    <x v="0"/>
    <s v="409"/>
    <x v="102"/>
    <x v="38"/>
    <x v="8"/>
    <x v="0"/>
  </r>
  <r>
    <n v="1493.1535805507256"/>
    <x v="0"/>
    <x v="253"/>
    <n v="1184.44"/>
    <x v="1"/>
    <s v="301"/>
    <x v="21"/>
    <x v="38"/>
    <x v="8"/>
    <x v="0"/>
  </r>
  <r>
    <n v="1327.2058481371623"/>
    <x v="0"/>
    <x v="253"/>
    <n v="1286.83"/>
    <x v="0"/>
    <s v="326"/>
    <x v="19"/>
    <x v="38"/>
    <x v="8"/>
    <x v="0"/>
  </r>
  <r>
    <n v="997.51749055016546"/>
    <x v="0"/>
    <x v="253"/>
    <n v="839.52"/>
    <x v="9"/>
    <s v="368"/>
    <x v="109"/>
    <x v="38"/>
    <x v="8"/>
    <x v="0"/>
  </r>
  <r>
    <n v="1398.8510838699458"/>
    <x v="1"/>
    <x v="253"/>
    <n v="0"/>
    <x v="9"/>
    <s v="425"/>
    <x v="81"/>
    <x v="38"/>
    <x v="8"/>
    <x v="0"/>
  </r>
  <r>
    <n v="1026.3136794222787"/>
    <x v="0"/>
    <x v="253"/>
    <n v="996.94"/>
    <x v="1"/>
    <s v="313"/>
    <x v="43"/>
    <x v="38"/>
    <x v="8"/>
    <x v="0"/>
  </r>
  <r>
    <n v="1032.4084890302831"/>
    <x v="1"/>
    <x v="253"/>
    <m/>
    <x v="6"/>
    <s v="417"/>
    <x v="35"/>
    <x v="38"/>
    <x v="8"/>
    <x v="0"/>
  </r>
  <r>
    <n v="1205.4054628665272"/>
    <x v="0"/>
    <x v="253"/>
    <n v="1123.25"/>
    <x v="5"/>
    <s v="323"/>
    <x v="29"/>
    <x v="38"/>
    <x v="8"/>
    <x v="0"/>
  </r>
  <r>
    <n v="1492.1078227946089"/>
    <x v="1"/>
    <x v="253"/>
    <m/>
    <x v="8"/>
    <s v="423"/>
    <x v="79"/>
    <x v="38"/>
    <x v="8"/>
    <x v="0"/>
  </r>
  <r>
    <n v="1133.5316982178751"/>
    <x v="0"/>
    <x v="253"/>
    <n v="955.78"/>
    <x v="0"/>
    <s v="305"/>
    <x v="46"/>
    <x v="38"/>
    <x v="8"/>
    <x v="0"/>
  </r>
  <r>
    <n v="1799.8592344850638"/>
    <x v="0"/>
    <x v="253"/>
    <n v="1896"/>
    <x v="1"/>
    <s v="321"/>
    <x v="48"/>
    <x v="38"/>
    <x v="8"/>
    <x v="0"/>
  </r>
  <r>
    <n v="1588.0063153053452"/>
    <x v="0"/>
    <x v="253"/>
    <n v="1445.66"/>
    <x v="1"/>
    <s v="317"/>
    <x v="8"/>
    <x v="38"/>
    <x v="8"/>
    <x v="0"/>
  </r>
  <r>
    <n v="1251.9052046945637"/>
    <x v="0"/>
    <x v="253"/>
    <n v="999.2"/>
    <x v="7"/>
    <s v="308"/>
    <x v="20"/>
    <x v="38"/>
    <x v="8"/>
    <x v="0"/>
  </r>
  <r>
    <n v="1749.7596626864786"/>
    <x v="0"/>
    <x v="253"/>
    <n v="1342.26"/>
    <x v="7"/>
    <s v="304"/>
    <x v="17"/>
    <x v="38"/>
    <x v="8"/>
    <x v="0"/>
  </r>
  <r>
    <n v="1917.3300510562401"/>
    <x v="1"/>
    <x v="253"/>
    <n v="0"/>
    <x v="9"/>
    <s v="420"/>
    <x v="36"/>
    <x v="38"/>
    <x v="8"/>
    <x v="0"/>
  </r>
  <r>
    <n v="1694.293608532289"/>
    <x v="0"/>
    <x v="253"/>
    <n v="1861.24"/>
    <x v="2"/>
    <s v="411"/>
    <x v="104"/>
    <x v="38"/>
    <x v="8"/>
    <x v="0"/>
  </r>
  <r>
    <n v="2491.6629964044632"/>
    <x v="0"/>
    <x v="253"/>
    <n v="1943.01"/>
    <x v="5"/>
    <s v="397"/>
    <x v="7"/>
    <x v="38"/>
    <x v="8"/>
    <x v="0"/>
  </r>
  <r>
    <n v="1525.4343307869433"/>
    <x v="0"/>
    <x v="253"/>
    <n v="1519.77"/>
    <x v="1"/>
    <s v="376"/>
    <x v="67"/>
    <x v="38"/>
    <x v="8"/>
    <x v="0"/>
  </r>
  <r>
    <n v="1872.8584881244797"/>
    <x v="0"/>
    <x v="253"/>
    <n v="2020.49"/>
    <x v="1"/>
    <s v="319"/>
    <x v="50"/>
    <x v="38"/>
    <x v="8"/>
    <x v="0"/>
  </r>
  <r>
    <n v="1236.4177549769433"/>
    <x v="0"/>
    <x v="253"/>
    <n v="916.07"/>
    <x v="8"/>
    <s v="388"/>
    <x v="57"/>
    <x v="38"/>
    <x v="8"/>
    <x v="0"/>
  </r>
  <r>
    <n v="1361.9863918886251"/>
    <x v="0"/>
    <x v="253"/>
    <n v="1394.76"/>
    <x v="2"/>
    <s v="320"/>
    <x v="66"/>
    <x v="38"/>
    <x v="8"/>
    <x v="0"/>
  </r>
  <r>
    <n v="769.68199831169079"/>
    <x v="0"/>
    <x v="253"/>
    <n v="728.83"/>
    <x v="1"/>
    <s v="366"/>
    <x v="72"/>
    <x v="38"/>
    <x v="8"/>
    <x v="0"/>
  </r>
  <r>
    <n v="1489.7688566187123"/>
    <x v="0"/>
    <x v="253"/>
    <n v="1841.37"/>
    <x v="6"/>
    <s v="399"/>
    <x v="30"/>
    <x v="38"/>
    <x v="8"/>
    <x v="0"/>
  </r>
  <r>
    <n v="1199.808073548212"/>
    <x v="0"/>
    <x v="253"/>
    <n v="1104.2"/>
    <x v="9"/>
    <s v="314"/>
    <x v="16"/>
    <x v="38"/>
    <x v="8"/>
    <x v="0"/>
  </r>
  <r>
    <n v="829.13654921662169"/>
    <x v="0"/>
    <x v="253"/>
    <n v="492.5"/>
    <x v="5"/>
    <s v="377"/>
    <x v="24"/>
    <x v="38"/>
    <x v="8"/>
    <x v="0"/>
  </r>
  <r>
    <n v="2238.1617341919132"/>
    <x v="1"/>
    <x v="253"/>
    <n v="0"/>
    <x v="0"/>
    <s v="431"/>
    <x v="87"/>
    <x v="38"/>
    <x v="8"/>
    <x v="0"/>
  </r>
  <r>
    <n v="1007.7515550223123"/>
    <x v="0"/>
    <x v="253"/>
    <n v="851.13"/>
    <x v="7"/>
    <s v="389"/>
    <x v="10"/>
    <x v="38"/>
    <x v="8"/>
    <x v="0"/>
  </r>
  <r>
    <n v="949.86688734411121"/>
    <x v="0"/>
    <x v="253"/>
    <n v="689.67"/>
    <x v="7"/>
    <s v="322"/>
    <x v="52"/>
    <x v="38"/>
    <x v="8"/>
    <x v="0"/>
  </r>
  <r>
    <n v="2182.9434022809796"/>
    <x v="0"/>
    <x v="253"/>
    <n v="2964.8"/>
    <x v="6"/>
    <s v="201"/>
    <x v="26"/>
    <x v="38"/>
    <x v="8"/>
    <x v="0"/>
  </r>
  <r>
    <n v="2016.7088072887332"/>
    <x v="0"/>
    <x v="253"/>
    <n v="1813.29"/>
    <x v="6"/>
    <s v="400"/>
    <x v="31"/>
    <x v="38"/>
    <x v="8"/>
    <x v="0"/>
  </r>
  <r>
    <n v="1840.2652578703098"/>
    <x v="0"/>
    <x v="253"/>
    <n v="1976.16"/>
    <x v="6"/>
    <s v="365"/>
    <x v="12"/>
    <x v="38"/>
    <x v="8"/>
    <x v="0"/>
  </r>
  <r>
    <n v="1253.2721004242735"/>
    <x v="1"/>
    <x v="253"/>
    <n v="0"/>
    <x v="7"/>
    <s v="424"/>
    <x v="80"/>
    <x v="38"/>
    <x v="8"/>
    <x v="0"/>
  </r>
  <r>
    <n v="1401.7862930992301"/>
    <x v="0"/>
    <x v="253"/>
    <n v="1676.61"/>
    <x v="4"/>
    <s v="356"/>
    <x v="14"/>
    <x v="38"/>
    <x v="8"/>
    <x v="0"/>
  </r>
  <r>
    <n v="1006.3687723974147"/>
    <x v="0"/>
    <x v="253"/>
    <n v="885.65"/>
    <x v="10"/>
    <s v="328"/>
    <x v="41"/>
    <x v="38"/>
    <x v="8"/>
    <x v="0"/>
  </r>
  <r>
    <n v="1142.458046754266"/>
    <x v="0"/>
    <x v="253"/>
    <n v="1141.71"/>
    <x v="9"/>
    <s v="350"/>
    <x v="65"/>
    <x v="38"/>
    <x v="8"/>
    <x v="0"/>
  </r>
  <r>
    <n v="612.56274870774735"/>
    <x v="0"/>
    <x v="253"/>
    <n v="0"/>
    <x v="6"/>
    <s v="333"/>
    <x v="23"/>
    <x v="38"/>
    <x v="8"/>
    <x v="0"/>
  </r>
  <r>
    <n v="1292.9878523490775"/>
    <x v="0"/>
    <x v="253"/>
    <n v="1185.3599999999999"/>
    <x v="3"/>
    <s v="348"/>
    <x v="108"/>
    <x v="38"/>
    <x v="8"/>
    <x v="0"/>
  </r>
  <r>
    <n v="1795.3994874020239"/>
    <x v="0"/>
    <x v="253"/>
    <n v="1897.79"/>
    <x v="3"/>
    <s v="346"/>
    <x v="70"/>
    <x v="38"/>
    <x v="8"/>
    <x v="0"/>
  </r>
  <r>
    <n v="2097.8329102411158"/>
    <x v="0"/>
    <x v="253"/>
    <n v="1995.54"/>
    <x v="4"/>
    <s v="332"/>
    <x v="55"/>
    <x v="38"/>
    <x v="8"/>
    <x v="0"/>
  </r>
  <r>
    <n v="1394.4903055010898"/>
    <x v="0"/>
    <x v="253"/>
    <n v="1590.5"/>
    <x v="2"/>
    <s v="335"/>
    <x v="13"/>
    <x v="38"/>
    <x v="8"/>
    <x v="0"/>
  </r>
  <r>
    <n v="1803.4758940198556"/>
    <x v="0"/>
    <x v="253"/>
    <n v="2269.08"/>
    <x v="2"/>
    <s v="374"/>
    <x v="45"/>
    <x v="38"/>
    <x v="8"/>
    <x v="0"/>
  </r>
  <r>
    <n v="1807.9248699495499"/>
    <x v="0"/>
    <x v="253"/>
    <n v="1239.92"/>
    <x v="5"/>
    <s v="410"/>
    <x v="103"/>
    <x v="38"/>
    <x v="8"/>
    <x v="0"/>
  </r>
  <r>
    <n v="2079.5190119659815"/>
    <x v="0"/>
    <x v="253"/>
    <n v="2418.7600000000002"/>
    <x v="10"/>
    <s v="331"/>
    <x v="49"/>
    <x v="38"/>
    <x v="8"/>
    <x v="0"/>
  </r>
  <r>
    <n v="1215.0678602519322"/>
    <x v="0"/>
    <x v="253"/>
    <n v="1293.8800000000001"/>
    <x v="5"/>
    <s v="351"/>
    <x v="75"/>
    <x v="38"/>
    <x v="8"/>
    <x v="0"/>
  </r>
  <r>
    <n v="1007.6531458485621"/>
    <x v="0"/>
    <x v="253"/>
    <n v="783.61"/>
    <x v="1"/>
    <s v="352"/>
    <x v="62"/>
    <x v="38"/>
    <x v="8"/>
    <x v="0"/>
  </r>
  <r>
    <n v="1187.3561306825893"/>
    <x v="0"/>
    <x v="253"/>
    <n v="1233.04"/>
    <x v="3"/>
    <s v="353"/>
    <x v="59"/>
    <x v="38"/>
    <x v="8"/>
    <x v="0"/>
  </r>
  <r>
    <n v="1638.922536366694"/>
    <x v="0"/>
    <x v="253"/>
    <n v="1335.49"/>
    <x v="7"/>
    <s v="370"/>
    <x v="56"/>
    <x v="38"/>
    <x v="8"/>
    <x v="0"/>
  </r>
  <r>
    <n v="1398.8510838699458"/>
    <x v="1"/>
    <x v="253"/>
    <m/>
    <x v="2"/>
    <s v="422"/>
    <x v="78"/>
    <x v="38"/>
    <x v="8"/>
    <x v="0"/>
  </r>
  <r>
    <n v="1357.3714422778296"/>
    <x v="0"/>
    <x v="253"/>
    <n v="1343.82"/>
    <x v="8"/>
    <s v="334"/>
    <x v="11"/>
    <x v="38"/>
    <x v="8"/>
    <x v="0"/>
  </r>
  <r>
    <n v="1605.6509332794012"/>
    <x v="0"/>
    <x v="253"/>
    <n v="1580.96"/>
    <x v="6"/>
    <s v="390"/>
    <x v="9"/>
    <x v="38"/>
    <x v="8"/>
    <x v="0"/>
  </r>
  <r>
    <n v="1293.9229842986442"/>
    <x v="0"/>
    <x v="253"/>
    <n v="1140.83"/>
    <x v="0"/>
    <s v="337"/>
    <x v="68"/>
    <x v="38"/>
    <x v="8"/>
    <x v="0"/>
  </r>
  <r>
    <n v="1181.1490087681334"/>
    <x v="0"/>
    <x v="253"/>
    <n v="1028.23"/>
    <x v="8"/>
    <s v="367"/>
    <x v="18"/>
    <x v="38"/>
    <x v="8"/>
    <x v="0"/>
  </r>
  <r>
    <n v="1319.3536773480748"/>
    <x v="0"/>
    <x v="253"/>
    <n v="1013.56"/>
    <x v="4"/>
    <s v="339"/>
    <x v="60"/>
    <x v="38"/>
    <x v="8"/>
    <x v="0"/>
  </r>
  <r>
    <n v="2074.9624410737529"/>
    <x v="1"/>
    <x v="253"/>
    <m/>
    <x v="2"/>
    <s v="412"/>
    <x v="105"/>
    <x v="38"/>
    <x v="8"/>
    <x v="0"/>
  </r>
  <r>
    <n v="1851.3037316582361"/>
    <x v="0"/>
    <x v="253"/>
    <n v="2080.0500000000002"/>
    <x v="4"/>
    <s v="341"/>
    <x v="54"/>
    <x v="38"/>
    <x v="8"/>
    <x v="0"/>
  </r>
  <r>
    <n v="1116.5588085342933"/>
    <x v="0"/>
    <x v="253"/>
    <n v="1240.54"/>
    <x v="8"/>
    <s v="342"/>
    <x v="61"/>
    <x v="38"/>
    <x v="8"/>
    <x v="0"/>
  </r>
  <r>
    <n v="1279.4940451961884"/>
    <x v="0"/>
    <x v="253"/>
    <n v="1352.2"/>
    <x v="5"/>
    <s v="343"/>
    <x v="47"/>
    <x v="38"/>
    <x v="8"/>
    <x v="0"/>
  </r>
  <r>
    <n v="1009.3647800347852"/>
    <x v="0"/>
    <x v="253"/>
    <n v="1339.31"/>
    <x v="4"/>
    <s v="344"/>
    <x v="74"/>
    <x v="38"/>
    <x v="8"/>
    <x v="0"/>
  </r>
  <r>
    <n v="1473.204914956427"/>
    <x v="0"/>
    <x v="253"/>
    <n v="1589.36"/>
    <x v="1"/>
    <s v="408"/>
    <x v="1"/>
    <x v="38"/>
    <x v="8"/>
    <x v="0"/>
  </r>
  <r>
    <n v="1477.7694359856491"/>
    <x v="0"/>
    <x v="253"/>
    <n v="1555.75"/>
    <x v="0"/>
    <s v="347"/>
    <x v="58"/>
    <x v="38"/>
    <x v="8"/>
    <x v="0"/>
  </r>
  <r>
    <n v="1401.0455315077668"/>
    <x v="0"/>
    <x v="253"/>
    <n v="1376.97"/>
    <x v="1"/>
    <s v="354"/>
    <x v="69"/>
    <x v="38"/>
    <x v="8"/>
    <x v="0"/>
  </r>
  <r>
    <n v="1223.1824555043536"/>
    <x v="0"/>
    <x v="253"/>
    <n v="1352.2"/>
    <x v="4"/>
    <s v="355"/>
    <x v="51"/>
    <x v="38"/>
    <x v="8"/>
    <x v="0"/>
  </r>
  <r>
    <n v="2274.8563555198211"/>
    <x v="0"/>
    <x v="253"/>
    <n v="1786.66"/>
    <x v="6"/>
    <s v="362"/>
    <x v="25"/>
    <x v="38"/>
    <x v="8"/>
    <x v="0"/>
  </r>
  <r>
    <n v="1520.1044750155515"/>
    <x v="0"/>
    <x v="253"/>
    <n v="1657.95"/>
    <x v="8"/>
    <s v="359"/>
    <x v="44"/>
    <x v="38"/>
    <x v="8"/>
    <x v="0"/>
  </r>
  <r>
    <n v="1242.5994178016729"/>
    <x v="0"/>
    <x v="253"/>
    <n v="1154.98"/>
    <x v="4"/>
    <s v="358"/>
    <x v="64"/>
    <x v="38"/>
    <x v="8"/>
    <x v="0"/>
  </r>
  <r>
    <n v="816.91969743959294"/>
    <x v="1"/>
    <x v="253"/>
    <m/>
    <x v="2"/>
    <s v="421"/>
    <x v="77"/>
    <x v="38"/>
    <x v="8"/>
    <x v="0"/>
  </r>
  <r>
    <n v="1200.12043699524"/>
    <x v="0"/>
    <x v="253"/>
    <n v="1167.6199999999999"/>
    <x v="5"/>
    <s v="372"/>
    <x v="73"/>
    <x v="38"/>
    <x v="8"/>
    <x v="0"/>
  </r>
  <r>
    <n v="1107.9652010591155"/>
    <x v="0"/>
    <x v="253"/>
    <n v="1136.68"/>
    <x v="7"/>
    <s v="373"/>
    <x v="27"/>
    <x v="38"/>
    <x v="8"/>
    <x v="0"/>
  </r>
  <r>
    <n v="1169.6140029960297"/>
    <x v="1"/>
    <x v="253"/>
    <n v="0"/>
    <x v="2"/>
    <s v="426"/>
    <x v="82"/>
    <x v="38"/>
    <x v="8"/>
    <x v="0"/>
  </r>
  <r>
    <n v="1531.9346285743939"/>
    <x v="0"/>
    <x v="253"/>
    <n v="1325.42"/>
    <x v="8"/>
    <s v="379"/>
    <x v="63"/>
    <x v="38"/>
    <x v="8"/>
    <x v="0"/>
  </r>
  <r>
    <n v="300.2979993352742"/>
    <x v="0"/>
    <x v="253"/>
    <n v="363.58"/>
    <x v="9"/>
    <s v="380"/>
    <x v="42"/>
    <x v="38"/>
    <x v="8"/>
    <x v="0"/>
  </r>
  <r>
    <n v="1154.3572336140974"/>
    <x v="0"/>
    <x v="253"/>
    <n v="921.11"/>
    <x v="4"/>
    <s v="383"/>
    <x v="71"/>
    <x v="38"/>
    <x v="8"/>
    <x v="0"/>
  </r>
  <r>
    <n v="673.50468616586704"/>
    <x v="0"/>
    <x v="253"/>
    <n v="737.57"/>
    <x v="6"/>
    <s v="385"/>
    <x v="40"/>
    <x v="38"/>
    <x v="8"/>
    <x v="0"/>
  </r>
  <r>
    <n v="1787.4453643186409"/>
    <x v="0"/>
    <x v="253"/>
    <n v="1746.63"/>
    <x v="0"/>
    <s v="384"/>
    <x v="39"/>
    <x v="38"/>
    <x v="8"/>
    <x v="0"/>
  </r>
  <r>
    <n v="912.93167450621786"/>
    <x v="0"/>
    <x v="253"/>
    <n v="691.94"/>
    <x v="6"/>
    <s v="398"/>
    <x v="38"/>
    <x v="38"/>
    <x v="8"/>
    <x v="0"/>
  </r>
  <r>
    <n v="1303.8994007778431"/>
    <x v="0"/>
    <x v="253"/>
    <n v="1010.03"/>
    <x v="8"/>
    <s v="391"/>
    <x v="28"/>
    <x v="38"/>
    <x v="8"/>
    <x v="0"/>
  </r>
  <r>
    <n v="1272.6676754495668"/>
    <x v="1"/>
    <x v="253"/>
    <n v="0"/>
    <x v="2"/>
    <s v="427"/>
    <x v="83"/>
    <x v="38"/>
    <x v="8"/>
    <x v="0"/>
  </r>
  <r>
    <n v="1122.0413255873048"/>
    <x v="0"/>
    <x v="253"/>
    <n v="1231.33"/>
    <x v="5"/>
    <s v="393"/>
    <x v="53"/>
    <x v="38"/>
    <x v="8"/>
    <x v="0"/>
  </r>
  <r>
    <n v="588.83180717889729"/>
    <x v="0"/>
    <x v="253"/>
    <n v="633.26"/>
    <x v="9"/>
    <s v="395"/>
    <x v="107"/>
    <x v="38"/>
    <x v="8"/>
    <x v="0"/>
  </r>
  <r>
    <n v="1056.7461044071943"/>
    <x v="0"/>
    <x v="253"/>
    <n v="880.6"/>
    <x v="0"/>
    <s v="396"/>
    <x v="6"/>
    <x v="38"/>
    <x v="8"/>
    <x v="0"/>
  </r>
  <r>
    <n v="1340.7021032794478"/>
    <x v="0"/>
    <x v="253"/>
    <n v="1283.48"/>
    <x v="6"/>
    <s v="401"/>
    <x v="76"/>
    <x v="38"/>
    <x v="8"/>
    <x v="0"/>
  </r>
  <r>
    <n v="1092.6986670092781"/>
    <x v="0"/>
    <x v="253"/>
    <n v="1358.84"/>
    <x v="7"/>
    <s v="402"/>
    <x v="37"/>
    <x v="38"/>
    <x v="8"/>
    <x v="0"/>
  </r>
  <r>
    <n v="2240.969787857674"/>
    <x v="0"/>
    <x v="253"/>
    <n v="2449.9499999999998"/>
    <x v="2"/>
    <s v="403"/>
    <x v="22"/>
    <x v="38"/>
    <x v="8"/>
    <x v="0"/>
  </r>
  <r>
    <n v="983.69124643719499"/>
    <x v="0"/>
    <x v="253"/>
    <n v="826.21"/>
    <x v="2"/>
    <s v="404"/>
    <x v="2"/>
    <x v="38"/>
    <x v="8"/>
    <x v="0"/>
  </r>
  <r>
    <n v="1432.6035420173187"/>
    <x v="0"/>
    <x v="253"/>
    <n v="1202.01"/>
    <x v="3"/>
    <s v="405"/>
    <x v="3"/>
    <x v="38"/>
    <x v="8"/>
    <x v="0"/>
  </r>
  <r>
    <n v="1002.71702002891"/>
    <x v="0"/>
    <x v="253"/>
    <n v="637.34"/>
    <x v="1"/>
    <s v="361"/>
    <x v="5"/>
    <x v="38"/>
    <x v="8"/>
    <x v="0"/>
  </r>
  <r>
    <n v="1696.4781942699685"/>
    <x v="0"/>
    <x v="253"/>
    <n v="1415.13"/>
    <x v="4"/>
    <s v="406"/>
    <x v="4"/>
    <x v="38"/>
    <x v="8"/>
    <x v="0"/>
  </r>
  <r>
    <n v="1569.4750355717777"/>
    <x v="0"/>
    <x v="253"/>
    <n v="1642.75"/>
    <x v="0"/>
    <s v="407"/>
    <x v="0"/>
    <x v="38"/>
    <x v="8"/>
    <x v="0"/>
  </r>
  <r>
    <n v="1924.8190914050454"/>
    <x v="1"/>
    <x v="253"/>
    <m/>
    <x v="7"/>
    <s v="413"/>
    <x v="106"/>
    <x v="38"/>
    <x v="8"/>
    <x v="0"/>
  </r>
  <r>
    <n v="2297.1756244075682"/>
    <x v="0"/>
    <x v="253"/>
    <n v="2512.4899999999998"/>
    <x v="4"/>
    <s v="414"/>
    <x v="97"/>
    <x v="38"/>
    <x v="8"/>
    <x v="0"/>
  </r>
  <r>
    <n v="1820.3735708378999"/>
    <x v="1"/>
    <x v="253"/>
    <m/>
    <x v="4"/>
    <s v="415"/>
    <x v="98"/>
    <x v="38"/>
    <x v="8"/>
    <x v="0"/>
  </r>
  <r>
    <n v="2144.9049952672503"/>
    <x v="1"/>
    <x v="253"/>
    <m/>
    <x v="7"/>
    <s v="416"/>
    <x v="99"/>
    <x v="38"/>
    <x v="8"/>
    <x v="0"/>
  </r>
  <r>
    <n v="2113.6015904571386"/>
    <x v="1"/>
    <x v="253"/>
    <m/>
    <x v="6"/>
    <s v="418"/>
    <x v="100"/>
    <x v="38"/>
    <x v="8"/>
    <x v="0"/>
  </r>
  <r>
    <n v="1315.3863025323724"/>
    <x v="1"/>
    <x v="253"/>
    <m/>
    <x v="8"/>
    <s v="419"/>
    <x v="101"/>
    <x v="38"/>
    <x v="8"/>
    <x v="0"/>
  </r>
  <r>
    <n v="1585.3645617192719"/>
    <x v="1"/>
    <x v="253"/>
    <m/>
    <x v="3"/>
    <s v="428"/>
    <x v="84"/>
    <x v="38"/>
    <x v="8"/>
    <x v="0"/>
  </r>
  <r>
    <n v="1492.1078227946089"/>
    <x v="1"/>
    <x v="253"/>
    <m/>
    <x v="4"/>
    <s v="429"/>
    <x v="85"/>
    <x v="38"/>
    <x v="8"/>
    <x v="0"/>
  </r>
  <r>
    <n v="589.26396083601662"/>
    <x v="1"/>
    <x v="253"/>
    <m/>
    <x v="9"/>
    <s v="438"/>
    <x v="32"/>
    <x v="38"/>
    <x v="8"/>
    <x v="0"/>
  </r>
  <r>
    <n v="543.68327987419434"/>
    <x v="1"/>
    <x v="253"/>
    <m/>
    <x v="9"/>
    <s v="437"/>
    <x v="33"/>
    <x v="38"/>
    <x v="8"/>
    <x v="0"/>
  </r>
  <r>
    <n v="2438.7685953927198"/>
    <x v="0"/>
    <x v="254"/>
    <n v="2513.2800000000002"/>
    <x v="1"/>
    <s v="311"/>
    <x v="15"/>
    <x v="38"/>
    <x v="8"/>
    <x v="0"/>
  </r>
  <r>
    <n v="1394.24447066737"/>
    <x v="0"/>
    <x v="254"/>
    <n v="1328.4"/>
    <x v="0"/>
    <s v="409"/>
    <x v="102"/>
    <x v="38"/>
    <x v="8"/>
    <x v="0"/>
  </r>
  <r>
    <n v="2962.9487486796424"/>
    <x v="0"/>
    <x v="254"/>
    <n v="2826.96"/>
    <x v="1"/>
    <s v="301"/>
    <x v="21"/>
    <x v="38"/>
    <x v="8"/>
    <x v="0"/>
  </r>
  <r>
    <n v="2633.6493165879765"/>
    <x v="0"/>
    <x v="254"/>
    <n v="1938.61"/>
    <x v="0"/>
    <s v="326"/>
    <x v="19"/>
    <x v="38"/>
    <x v="8"/>
    <x v="0"/>
  </r>
  <r>
    <n v="1979.4301396119931"/>
    <x v="0"/>
    <x v="254"/>
    <n v="1966.21"/>
    <x v="9"/>
    <s v="368"/>
    <x v="109"/>
    <x v="38"/>
    <x v="8"/>
    <x v="0"/>
  </r>
  <r>
    <n v="2775.8189931225315"/>
    <x v="1"/>
    <x v="254"/>
    <n v="0"/>
    <x v="9"/>
    <s v="425"/>
    <x v="81"/>
    <x v="38"/>
    <x v="8"/>
    <x v="0"/>
  </r>
  <r>
    <n v="2036.5720390768167"/>
    <x v="0"/>
    <x v="254"/>
    <n v="2518.6999999999998"/>
    <x v="1"/>
    <s v="313"/>
    <x v="43"/>
    <x v="38"/>
    <x v="8"/>
    <x v="0"/>
  </r>
  <r>
    <n v="2959.4108506939692"/>
    <x v="1"/>
    <x v="254"/>
    <m/>
    <x v="6"/>
    <s v="417"/>
    <x v="35"/>
    <x v="38"/>
    <x v="8"/>
    <x v="0"/>
  </r>
  <r>
    <n v="3455.3086730656946"/>
    <x v="0"/>
    <x v="254"/>
    <n v="4079.42"/>
    <x v="5"/>
    <s v="323"/>
    <x v="29"/>
    <x v="38"/>
    <x v="8"/>
    <x v="0"/>
  </r>
  <r>
    <n v="2960.8735926640338"/>
    <x v="1"/>
    <x v="254"/>
    <m/>
    <x v="8"/>
    <s v="423"/>
    <x v="79"/>
    <x v="38"/>
    <x v="8"/>
    <x v="0"/>
  </r>
  <r>
    <n v="2249.3307926064781"/>
    <x v="0"/>
    <x v="254"/>
    <n v="1821.72"/>
    <x v="0"/>
    <s v="305"/>
    <x v="46"/>
    <x v="38"/>
    <x v="8"/>
    <x v="0"/>
  </r>
  <r>
    <n v="3571.5620523443204"/>
    <x v="0"/>
    <x v="254"/>
    <n v="3879.74"/>
    <x v="1"/>
    <s v="321"/>
    <x v="48"/>
    <x v="38"/>
    <x v="8"/>
    <x v="0"/>
  </r>
  <r>
    <n v="3151.1703726376977"/>
    <x v="0"/>
    <x v="254"/>
    <n v="3719.88"/>
    <x v="1"/>
    <s v="317"/>
    <x v="8"/>
    <x v="38"/>
    <x v="8"/>
    <x v="0"/>
  </r>
  <r>
    <n v="2484.226008651543"/>
    <x v="0"/>
    <x v="254"/>
    <n v="2188.9499999999998"/>
    <x v="7"/>
    <s v="308"/>
    <x v="20"/>
    <x v="38"/>
    <x v="8"/>
    <x v="0"/>
  </r>
  <r>
    <n v="3472.1466502694352"/>
    <x v="0"/>
    <x v="254"/>
    <n v="3316.96"/>
    <x v="7"/>
    <s v="304"/>
    <x v="17"/>
    <x v="38"/>
    <x v="8"/>
    <x v="0"/>
  </r>
  <r>
    <n v="5496.0487227173717"/>
    <x v="1"/>
    <x v="254"/>
    <n v="0"/>
    <x v="9"/>
    <s v="420"/>
    <x v="36"/>
    <x v="38"/>
    <x v="8"/>
    <x v="0"/>
  </r>
  <r>
    <n v="3362.082235000285"/>
    <x v="0"/>
    <x v="254"/>
    <n v="3451.09"/>
    <x v="2"/>
    <s v="411"/>
    <x v="104"/>
    <x v="38"/>
    <x v="8"/>
    <x v="0"/>
  </r>
  <r>
    <n v="4944.3472215396587"/>
    <x v="0"/>
    <x v="254"/>
    <n v="3356.62"/>
    <x v="5"/>
    <s v="397"/>
    <x v="7"/>
    <x v="38"/>
    <x v="8"/>
    <x v="0"/>
  </r>
  <r>
    <n v="3027.0052595199841"/>
    <x v="0"/>
    <x v="254"/>
    <n v="3081.78"/>
    <x v="1"/>
    <s v="376"/>
    <x v="67"/>
    <x v="38"/>
    <x v="8"/>
    <x v="0"/>
  </r>
  <r>
    <n v="3716.4185828732684"/>
    <x v="0"/>
    <x v="254"/>
    <n v="2976.7"/>
    <x v="1"/>
    <s v="319"/>
    <x v="50"/>
    <x v="38"/>
    <x v="8"/>
    <x v="0"/>
  </r>
  <r>
    <n v="2453.4933898782374"/>
    <x v="0"/>
    <x v="254"/>
    <n v="2524.19"/>
    <x v="8"/>
    <s v="388"/>
    <x v="57"/>
    <x v="38"/>
    <x v="8"/>
    <x v="0"/>
  </r>
  <r>
    <n v="2702.6663084963275"/>
    <x v="0"/>
    <x v="254"/>
    <n v="2404.6999999999998"/>
    <x v="2"/>
    <s v="320"/>
    <x v="66"/>
    <x v="38"/>
    <x v="8"/>
    <x v="0"/>
  </r>
  <r>
    <n v="1527.3233399994494"/>
    <x v="0"/>
    <x v="254"/>
    <n v="1454.47"/>
    <x v="1"/>
    <s v="366"/>
    <x v="72"/>
    <x v="38"/>
    <x v="8"/>
    <x v="0"/>
  </r>
  <r>
    <n v="4270.4396236072052"/>
    <x v="0"/>
    <x v="254"/>
    <n v="3711.52"/>
    <x v="6"/>
    <s v="399"/>
    <x v="30"/>
    <x v="38"/>
    <x v="8"/>
    <x v="0"/>
  </r>
  <r>
    <n v="2380.8467370544795"/>
    <x v="0"/>
    <x v="254"/>
    <n v="1862.47"/>
    <x v="9"/>
    <s v="314"/>
    <x v="16"/>
    <x v="38"/>
    <x v="8"/>
    <x v="0"/>
  </r>
  <r>
    <n v="2376.7294888899828"/>
    <x v="0"/>
    <x v="254"/>
    <n v="3322.25"/>
    <x v="5"/>
    <s v="377"/>
    <x v="24"/>
    <x v="38"/>
    <x v="8"/>
    <x v="0"/>
  </r>
  <r>
    <n v="4441.3103889960503"/>
    <x v="1"/>
    <x v="254"/>
    <n v="0"/>
    <x v="0"/>
    <s v="431"/>
    <x v="87"/>
    <x v="38"/>
    <x v="8"/>
    <x v="0"/>
  </r>
  <r>
    <n v="1999.7381701566273"/>
    <x v="0"/>
    <x v="254"/>
    <n v="1763.87"/>
    <x v="7"/>
    <s v="389"/>
    <x v="10"/>
    <x v="38"/>
    <x v="8"/>
    <x v="0"/>
  </r>
  <r>
    <n v="1884.8743638483681"/>
    <x v="0"/>
    <x v="254"/>
    <n v="2029.44"/>
    <x v="7"/>
    <s v="322"/>
    <x v="52"/>
    <x v="38"/>
    <x v="8"/>
    <x v="0"/>
  </r>
  <r>
    <n v="6257.4324599258962"/>
    <x v="0"/>
    <x v="254"/>
    <n v="3734.36"/>
    <x v="6"/>
    <s v="201"/>
    <x v="26"/>
    <x v="38"/>
    <x v="8"/>
    <x v="0"/>
  </r>
  <r>
    <n v="5780.9190745673004"/>
    <x v="0"/>
    <x v="254"/>
    <n v="4889.63"/>
    <x v="6"/>
    <s v="400"/>
    <x v="31"/>
    <x v="38"/>
    <x v="8"/>
    <x v="0"/>
  </r>
  <r>
    <n v="3651.7420003335137"/>
    <x v="0"/>
    <x v="254"/>
    <n v="3902.92"/>
    <x v="6"/>
    <s v="365"/>
    <x v="12"/>
    <x v="38"/>
    <x v="8"/>
    <x v="0"/>
  </r>
  <r>
    <n v="2486.9384168355864"/>
    <x v="1"/>
    <x v="254"/>
    <n v="0"/>
    <x v="7"/>
    <s v="424"/>
    <x v="80"/>
    <x v="38"/>
    <x v="8"/>
    <x v="0"/>
  </r>
  <r>
    <n v="2781.6434941158004"/>
    <x v="0"/>
    <x v="254"/>
    <n v="2936.61"/>
    <x v="4"/>
    <s v="356"/>
    <x v="14"/>
    <x v="38"/>
    <x v="8"/>
    <x v="0"/>
  </r>
  <r>
    <n v="2884.7677023945107"/>
    <x v="0"/>
    <x v="254"/>
    <n v="3269.44"/>
    <x v="10"/>
    <s v="328"/>
    <x v="41"/>
    <x v="38"/>
    <x v="8"/>
    <x v="0"/>
  </r>
  <r>
    <n v="2267.043848765391"/>
    <x v="0"/>
    <x v="254"/>
    <n v="2461.7399999999998"/>
    <x v="9"/>
    <s v="350"/>
    <x v="65"/>
    <x v="38"/>
    <x v="8"/>
    <x v="0"/>
  </r>
  <r>
    <n v="1755.9181898624001"/>
    <x v="0"/>
    <x v="254"/>
    <n v="1959.16"/>
    <x v="6"/>
    <s v="333"/>
    <x v="23"/>
    <x v="38"/>
    <x v="8"/>
    <x v="0"/>
  </r>
  <r>
    <n v="2565.7486202877099"/>
    <x v="0"/>
    <x v="254"/>
    <n v="3175.81"/>
    <x v="3"/>
    <s v="348"/>
    <x v="108"/>
    <x v="38"/>
    <x v="8"/>
    <x v="0"/>
  </r>
  <r>
    <n v="3562.7123250213967"/>
    <x v="0"/>
    <x v="254"/>
    <n v="3712.6"/>
    <x v="3"/>
    <s v="346"/>
    <x v="70"/>
    <x v="38"/>
    <x v="8"/>
    <x v="0"/>
  </r>
  <r>
    <n v="4162.8479998991788"/>
    <x v="0"/>
    <x v="254"/>
    <n v="3576.94"/>
    <x v="4"/>
    <s v="332"/>
    <x v="55"/>
    <x v="38"/>
    <x v="8"/>
    <x v="0"/>
  </r>
  <r>
    <n v="2767.1656549933718"/>
    <x v="0"/>
    <x v="254"/>
    <n v="3152.66"/>
    <x v="2"/>
    <s v="335"/>
    <x v="13"/>
    <x v="38"/>
    <x v="8"/>
    <x v="0"/>
  </r>
  <r>
    <n v="3578.7387935600896"/>
    <x v="0"/>
    <x v="254"/>
    <n v="5245.47"/>
    <x v="2"/>
    <s v="374"/>
    <x v="45"/>
    <x v="38"/>
    <x v="8"/>
    <x v="0"/>
  </r>
  <r>
    <n v="3587.5671470767661"/>
    <x v="0"/>
    <x v="254"/>
    <n v="2859.41"/>
    <x v="5"/>
    <s v="410"/>
    <x v="103"/>
    <x v="38"/>
    <x v="8"/>
    <x v="0"/>
  </r>
  <r>
    <n v="4126.506700059319"/>
    <x v="0"/>
    <x v="254"/>
    <n v="3861.84"/>
    <x v="10"/>
    <s v="331"/>
    <x v="49"/>
    <x v="38"/>
    <x v="8"/>
    <x v="0"/>
  </r>
  <r>
    <n v="2411.127591286654"/>
    <x v="0"/>
    <x v="254"/>
    <n v="2342.58"/>
    <x v="5"/>
    <s v="351"/>
    <x v="75"/>
    <x v="38"/>
    <x v="8"/>
    <x v="0"/>
  </r>
  <r>
    <n v="1999.5428912904615"/>
    <x v="0"/>
    <x v="254"/>
    <n v="1597.66"/>
    <x v="1"/>
    <s v="352"/>
    <x v="62"/>
    <x v="38"/>
    <x v="8"/>
    <x v="0"/>
  </r>
  <r>
    <n v="2356.1376454962492"/>
    <x v="0"/>
    <x v="254"/>
    <n v="2172.54"/>
    <x v="3"/>
    <s v="353"/>
    <x v="59"/>
    <x v="38"/>
    <x v="8"/>
    <x v="0"/>
  </r>
  <r>
    <n v="3252.2062978407685"/>
    <x v="0"/>
    <x v="254"/>
    <n v="3121.05"/>
    <x v="7"/>
    <s v="370"/>
    <x v="56"/>
    <x v="38"/>
    <x v="8"/>
    <x v="0"/>
  </r>
  <r>
    <n v="2775.8189931225315"/>
    <x v="1"/>
    <x v="254"/>
    <m/>
    <x v="2"/>
    <s v="422"/>
    <x v="78"/>
    <x v="38"/>
    <x v="8"/>
    <x v="0"/>
  </r>
  <r>
    <n v="2693.5086040561168"/>
    <x v="0"/>
    <x v="254"/>
    <n v="2747.54"/>
    <x v="8"/>
    <s v="334"/>
    <x v="11"/>
    <x v="38"/>
    <x v="8"/>
    <x v="0"/>
  </r>
  <r>
    <n v="3186.1835818802979"/>
    <x v="0"/>
    <x v="254"/>
    <n v="2967.52"/>
    <x v="6"/>
    <s v="390"/>
    <x v="9"/>
    <x v="38"/>
    <x v="8"/>
    <x v="0"/>
  </r>
  <r>
    <n v="2567.604255284612"/>
    <x v="0"/>
    <x v="254"/>
    <n v="3017.74"/>
    <x v="0"/>
    <s v="337"/>
    <x v="68"/>
    <x v="38"/>
    <x v="8"/>
    <x v="0"/>
  </r>
  <r>
    <n v="2343.820503878067"/>
    <x v="0"/>
    <x v="254"/>
    <n v="2567.9299999999998"/>
    <x v="8"/>
    <s v="367"/>
    <x v="18"/>
    <x v="38"/>
    <x v="8"/>
    <x v="0"/>
  </r>
  <r>
    <n v="2618.0678118338819"/>
    <x v="0"/>
    <x v="254"/>
    <n v="2395.86"/>
    <x v="4"/>
    <s v="339"/>
    <x v="60"/>
    <x v="38"/>
    <x v="8"/>
    <x v="0"/>
  </r>
  <r>
    <n v="4117.464839798422"/>
    <x v="1"/>
    <x v="254"/>
    <m/>
    <x v="2"/>
    <s v="412"/>
    <x v="105"/>
    <x v="38"/>
    <x v="8"/>
    <x v="0"/>
  </r>
  <r>
    <n v="3673.6462655901428"/>
    <x v="0"/>
    <x v="254"/>
    <n v="3639.57"/>
    <x v="4"/>
    <s v="341"/>
    <x v="54"/>
    <x v="38"/>
    <x v="8"/>
    <x v="0"/>
  </r>
  <r>
    <n v="2215.650531644375"/>
    <x v="0"/>
    <x v="254"/>
    <n v="2147.52"/>
    <x v="8"/>
    <s v="342"/>
    <x v="61"/>
    <x v="38"/>
    <x v="8"/>
    <x v="0"/>
  </r>
  <r>
    <n v="2538.9720987434021"/>
    <x v="0"/>
    <x v="254"/>
    <n v="1968.53"/>
    <x v="5"/>
    <s v="343"/>
    <x v="47"/>
    <x v="38"/>
    <x v="8"/>
    <x v="0"/>
  </r>
  <r>
    <n v="2002.939383410446"/>
    <x v="0"/>
    <x v="254"/>
    <n v="2270.83"/>
    <x v="4"/>
    <s v="344"/>
    <x v="74"/>
    <x v="38"/>
    <x v="8"/>
    <x v="0"/>
  </r>
  <r>
    <n v="2923.36348797347"/>
    <x v="0"/>
    <x v="254"/>
    <n v="1817.64"/>
    <x v="1"/>
    <s v="408"/>
    <x v="1"/>
    <x v="38"/>
    <x v="8"/>
    <x v="0"/>
  </r>
  <r>
    <n v="2932.4211241389789"/>
    <x v="0"/>
    <x v="254"/>
    <n v="2495.73"/>
    <x v="0"/>
    <s v="347"/>
    <x v="58"/>
    <x v="38"/>
    <x v="8"/>
    <x v="0"/>
  </r>
  <r>
    <n v="2780.1735591679926"/>
    <x v="0"/>
    <x v="254"/>
    <n v="2390.5"/>
    <x v="1"/>
    <s v="354"/>
    <x v="69"/>
    <x v="38"/>
    <x v="8"/>
    <x v="0"/>
  </r>
  <r>
    <n v="2427.2298396838587"/>
    <x v="0"/>
    <x v="254"/>
    <n v="2432.21"/>
    <x v="4"/>
    <s v="355"/>
    <x v="51"/>
    <x v="38"/>
    <x v="8"/>
    <x v="0"/>
  </r>
  <r>
    <n v="6520.9020013182235"/>
    <x v="0"/>
    <x v="254"/>
    <n v="6686.31"/>
    <x v="6"/>
    <s v="362"/>
    <x v="25"/>
    <x v="38"/>
    <x v="8"/>
    <x v="0"/>
  </r>
  <r>
    <n v="3016.428926519688"/>
    <x v="0"/>
    <x v="254"/>
    <n v="3126.46"/>
    <x v="8"/>
    <s v="359"/>
    <x v="44"/>
    <x v="38"/>
    <x v="8"/>
    <x v="0"/>
  </r>
  <r>
    <n v="2465.7600115907449"/>
    <x v="0"/>
    <x v="254"/>
    <n v="2226.91"/>
    <x v="4"/>
    <s v="358"/>
    <x v="64"/>
    <x v="38"/>
    <x v="8"/>
    <x v="0"/>
  </r>
  <r>
    <n v="1621.0597669448275"/>
    <x v="1"/>
    <x v="254"/>
    <m/>
    <x v="2"/>
    <s v="421"/>
    <x v="77"/>
    <x v="38"/>
    <x v="8"/>
    <x v="0"/>
  </r>
  <r>
    <n v="2381.4665774356436"/>
    <x v="0"/>
    <x v="254"/>
    <n v="1937.06"/>
    <x v="5"/>
    <s v="372"/>
    <x v="73"/>
    <x v="38"/>
    <x v="8"/>
    <x v="0"/>
  </r>
  <r>
    <n v="3175.9950378609224"/>
    <x v="0"/>
    <x v="254"/>
    <n v="2562.35"/>
    <x v="7"/>
    <s v="373"/>
    <x v="27"/>
    <x v="38"/>
    <x v="8"/>
    <x v="0"/>
  </r>
  <r>
    <n v="2320.9309422390952"/>
    <x v="1"/>
    <x v="254"/>
    <n v="0"/>
    <x v="2"/>
    <s v="426"/>
    <x v="82"/>
    <x v="38"/>
    <x v="8"/>
    <x v="0"/>
  </r>
  <r>
    <n v="3039.9041665354744"/>
    <x v="0"/>
    <x v="254"/>
    <n v="3036.38"/>
    <x v="8"/>
    <s v="379"/>
    <x v="63"/>
    <x v="38"/>
    <x v="8"/>
    <x v="0"/>
  </r>
  <r>
    <n v="860.80768137546067"/>
    <x v="0"/>
    <x v="254"/>
    <n v="688.97"/>
    <x v="9"/>
    <s v="380"/>
    <x v="42"/>
    <x v="38"/>
    <x v="8"/>
    <x v="0"/>
  </r>
  <r>
    <n v="2290.6560754484885"/>
    <x v="0"/>
    <x v="254"/>
    <n v="2295.2600000000002"/>
    <x v="4"/>
    <s v="383"/>
    <x v="71"/>
    <x v="38"/>
    <x v="8"/>
    <x v="0"/>
  </r>
  <r>
    <n v="1930.6089570269294"/>
    <x v="0"/>
    <x v="254"/>
    <n v="2439.0100000000002"/>
    <x v="6"/>
    <s v="385"/>
    <x v="40"/>
    <x v="38"/>
    <x v="8"/>
    <x v="0"/>
  </r>
  <r>
    <n v="5123.7327689505837"/>
    <x v="0"/>
    <x v="254"/>
    <n v="5488.39"/>
    <x v="0"/>
    <s v="384"/>
    <x v="39"/>
    <x v="38"/>
    <x v="8"/>
    <x v="0"/>
  </r>
  <r>
    <n v="2616.9291827633037"/>
    <x v="0"/>
    <x v="254"/>
    <n v="2822.8"/>
    <x v="6"/>
    <s v="398"/>
    <x v="38"/>
    <x v="38"/>
    <x v="8"/>
    <x v="0"/>
  </r>
  <r>
    <n v="3737.642682984686"/>
    <x v="0"/>
    <x v="254"/>
    <n v="3858.68"/>
    <x v="8"/>
    <s v="391"/>
    <x v="28"/>
    <x v="38"/>
    <x v="8"/>
    <x v="0"/>
  </r>
  <r>
    <n v="2525.4261487739977"/>
    <x v="1"/>
    <x v="254"/>
    <n v="0"/>
    <x v="2"/>
    <s v="427"/>
    <x v="83"/>
    <x v="38"/>
    <x v="8"/>
    <x v="0"/>
  </r>
  <r>
    <n v="2226.5297990241202"/>
    <x v="0"/>
    <x v="254"/>
    <n v="1931.97"/>
    <x v="5"/>
    <s v="393"/>
    <x v="53"/>
    <x v="38"/>
    <x v="8"/>
    <x v="0"/>
  </r>
  <r>
    <n v="1687.8931720483486"/>
    <x v="0"/>
    <x v="254"/>
    <n v="1670.97"/>
    <x v="9"/>
    <s v="395"/>
    <x v="107"/>
    <x v="38"/>
    <x v="8"/>
    <x v="0"/>
  </r>
  <r>
    <n v="2096.9608140178948"/>
    <x v="0"/>
    <x v="254"/>
    <n v="2262.2199999999998"/>
    <x v="0"/>
    <s v="396"/>
    <x v="6"/>
    <x v="38"/>
    <x v="8"/>
    <x v="0"/>
  </r>
  <r>
    <n v="2660.4306958155225"/>
    <x v="0"/>
    <x v="254"/>
    <n v="2503.0500000000002"/>
    <x v="6"/>
    <s v="401"/>
    <x v="76"/>
    <x v="38"/>
    <x v="8"/>
    <x v="0"/>
  </r>
  <r>
    <n v="3132.2333417884552"/>
    <x v="0"/>
    <x v="254"/>
    <n v="3057.09"/>
    <x v="7"/>
    <s v="402"/>
    <x v="37"/>
    <x v="38"/>
    <x v="8"/>
    <x v="0"/>
  </r>
  <r>
    <n v="4446.8825680428454"/>
    <x v="0"/>
    <x v="254"/>
    <n v="3921.41"/>
    <x v="2"/>
    <s v="403"/>
    <x v="22"/>
    <x v="38"/>
    <x v="8"/>
    <x v="0"/>
  </r>
  <r>
    <n v="1951.9939446839701"/>
    <x v="0"/>
    <x v="254"/>
    <n v="1569.46"/>
    <x v="2"/>
    <s v="404"/>
    <x v="2"/>
    <x v="38"/>
    <x v="8"/>
    <x v="0"/>
  </r>
  <r>
    <n v="2842.7958968618873"/>
    <x v="0"/>
    <x v="254"/>
    <n v="2446.0100000000002"/>
    <x v="3"/>
    <s v="405"/>
    <x v="3"/>
    <x v="38"/>
    <x v="8"/>
    <x v="0"/>
  </r>
  <r>
    <n v="1989.7478588094295"/>
    <x v="0"/>
    <x v="254"/>
    <n v="2074.02"/>
    <x v="1"/>
    <s v="361"/>
    <x v="5"/>
    <x v="38"/>
    <x v="8"/>
    <x v="0"/>
  </r>
  <r>
    <n v="3366.4172315218452"/>
    <x v="0"/>
    <x v="254"/>
    <n v="4045.36"/>
    <x v="4"/>
    <s v="406"/>
    <x v="4"/>
    <x v="38"/>
    <x v="8"/>
    <x v="0"/>
  </r>
  <r>
    <n v="3114.397710526307"/>
    <x v="0"/>
    <x v="254"/>
    <n v="2791.89"/>
    <x v="0"/>
    <s v="407"/>
    <x v="0"/>
    <x v="38"/>
    <x v="8"/>
    <x v="0"/>
  </r>
  <r>
    <n v="3819.5269345366032"/>
    <x v="1"/>
    <x v="254"/>
    <m/>
    <x v="7"/>
    <s v="413"/>
    <x v="106"/>
    <x v="38"/>
    <x v="8"/>
    <x v="0"/>
  </r>
  <r>
    <n v="4558.4149751865079"/>
    <x v="0"/>
    <x v="254"/>
    <n v="3702.05"/>
    <x v="4"/>
    <s v="414"/>
    <x v="97"/>
    <x v="38"/>
    <x v="8"/>
    <x v="0"/>
  </r>
  <r>
    <n v="3612.2698053968966"/>
    <x v="1"/>
    <x v="254"/>
    <m/>
    <x v="4"/>
    <s v="415"/>
    <x v="98"/>
    <x v="38"/>
    <x v="8"/>
    <x v="0"/>
  </r>
  <r>
    <n v="4256.2557894545489"/>
    <x v="1"/>
    <x v="254"/>
    <m/>
    <x v="7"/>
    <s v="416"/>
    <x v="99"/>
    <x v="38"/>
    <x v="8"/>
    <x v="0"/>
  </r>
  <r>
    <n v="4194.1386801901936"/>
    <x v="1"/>
    <x v="254"/>
    <m/>
    <x v="6"/>
    <s v="418"/>
    <x v="100"/>
    <x v="38"/>
    <x v="8"/>
    <x v="0"/>
  </r>
  <r>
    <n v="2610.1951265328871"/>
    <x v="1"/>
    <x v="254"/>
    <m/>
    <x v="8"/>
    <s v="419"/>
    <x v="101"/>
    <x v="38"/>
    <x v="8"/>
    <x v="0"/>
  </r>
  <r>
    <n v="3145.9281922055357"/>
    <x v="1"/>
    <x v="254"/>
    <m/>
    <x v="3"/>
    <s v="428"/>
    <x v="84"/>
    <x v="38"/>
    <x v="8"/>
    <x v="0"/>
  </r>
  <r>
    <n v="2960.8735926640338"/>
    <x v="1"/>
    <x v="254"/>
    <m/>
    <x v="4"/>
    <s v="429"/>
    <x v="85"/>
    <x v="38"/>
    <x v="8"/>
    <x v="0"/>
  </r>
  <r>
    <n v="1689.1319454947463"/>
    <x v="1"/>
    <x v="254"/>
    <m/>
    <x v="9"/>
    <s v="438"/>
    <x v="32"/>
    <x v="38"/>
    <x v="8"/>
    <x v="0"/>
  </r>
  <r>
    <n v="1558.4743973888237"/>
    <x v="1"/>
    <x v="254"/>
    <m/>
    <x v="9"/>
    <s v="437"/>
    <x v="33"/>
    <x v="38"/>
    <x v="8"/>
    <x v="0"/>
  </r>
  <r>
    <n v="1325.3222872223062"/>
    <x v="0"/>
    <x v="255"/>
    <n v="1221.98"/>
    <x v="1"/>
    <s v="311"/>
    <x v="15"/>
    <x v="39"/>
    <x v="8"/>
    <x v="0"/>
  </r>
  <r>
    <n v="757.68700413102295"/>
    <x v="0"/>
    <x v="255"/>
    <n v="1064.1600000000001"/>
    <x v="0"/>
    <s v="409"/>
    <x v="102"/>
    <x v="39"/>
    <x v="8"/>
    <x v="0"/>
  </r>
  <r>
    <n v="1610.1822944338119"/>
    <x v="0"/>
    <x v="255"/>
    <n v="1960.26"/>
    <x v="1"/>
    <s v="301"/>
    <x v="21"/>
    <x v="39"/>
    <x v="8"/>
    <x v="0"/>
  </r>
  <r>
    <n v="1431.2280970797763"/>
    <x v="0"/>
    <x v="255"/>
    <n v="1392.56"/>
    <x v="0"/>
    <s v="326"/>
    <x v="19"/>
    <x v="39"/>
    <x v="8"/>
    <x v="0"/>
  </r>
  <r>
    <n v="1075.6997957835715"/>
    <x v="0"/>
    <x v="255"/>
    <n v="824.02"/>
    <x v="9"/>
    <s v="368"/>
    <x v="109"/>
    <x v="39"/>
    <x v="8"/>
    <x v="0"/>
  </r>
  <r>
    <n v="1508.4886626104267"/>
    <x v="1"/>
    <x v="255"/>
    <n v="0"/>
    <x v="9"/>
    <s v="425"/>
    <x v="81"/>
    <x v="39"/>
    <x v="8"/>
    <x v="0"/>
  </r>
  <r>
    <n v="1106.7529399966047"/>
    <x v="0"/>
    <x v="255"/>
    <n v="1297.8499999999999"/>
    <x v="1"/>
    <s v="313"/>
    <x v="43"/>
    <x v="39"/>
    <x v="8"/>
    <x v="0"/>
  </r>
  <r>
    <n v="2054.9110611163705"/>
    <x v="1"/>
    <x v="255"/>
    <m/>
    <x v="6"/>
    <s v="417"/>
    <x v="35"/>
    <x v="39"/>
    <x v="8"/>
    <x v="0"/>
  </r>
  <r>
    <n v="2399.2451099478208"/>
    <x v="0"/>
    <x v="255"/>
    <n v="2637.95"/>
    <x v="5"/>
    <s v="323"/>
    <x v="29"/>
    <x v="39"/>
    <x v="8"/>
    <x v="0"/>
  </r>
  <r>
    <n v="1609.0545734511218"/>
    <x v="1"/>
    <x v="255"/>
    <m/>
    <x v="8"/>
    <s v="423"/>
    <x v="79"/>
    <x v="39"/>
    <x v="8"/>
    <x v="0"/>
  </r>
  <r>
    <n v="1222.3743722174386"/>
    <x v="0"/>
    <x v="255"/>
    <n v="888.55"/>
    <x v="0"/>
    <s v="305"/>
    <x v="46"/>
    <x v="39"/>
    <x v="8"/>
    <x v="0"/>
  </r>
  <r>
    <n v="1940.9265795499259"/>
    <x v="0"/>
    <x v="255"/>
    <n v="2228.2800000000002"/>
    <x v="1"/>
    <s v="321"/>
    <x v="48"/>
    <x v="39"/>
    <x v="8"/>
    <x v="0"/>
  </r>
  <r>
    <n v="1712.4692902726347"/>
    <x v="0"/>
    <x v="255"/>
    <n v="2352.5100000000002"/>
    <x v="1"/>
    <s v="317"/>
    <x v="8"/>
    <x v="39"/>
    <x v="8"/>
    <x v="0"/>
  </r>
  <r>
    <n v="1350.0256244004252"/>
    <x v="0"/>
    <x v="255"/>
    <n v="1158.72"/>
    <x v="7"/>
    <s v="308"/>
    <x v="20"/>
    <x v="39"/>
    <x v="8"/>
    <x v="0"/>
  </r>
  <r>
    <n v="1886.900359796266"/>
    <x v="0"/>
    <x v="255"/>
    <n v="1740.45"/>
    <x v="7"/>
    <s v="304"/>
    <x v="17"/>
    <x v="39"/>
    <x v="8"/>
    <x v="0"/>
  </r>
  <r>
    <n v="3816.2633992161168"/>
    <x v="1"/>
    <x v="255"/>
    <n v="0"/>
    <x v="9"/>
    <s v="420"/>
    <x v="36"/>
    <x v="39"/>
    <x v="8"/>
    <x v="0"/>
  </r>
  <r>
    <n v="1827.0870495618008"/>
    <x v="0"/>
    <x v="255"/>
    <n v="1287.6600000000001"/>
    <x v="2"/>
    <s v="411"/>
    <x v="104"/>
    <x v="39"/>
    <x v="8"/>
    <x v="0"/>
  </r>
  <r>
    <n v="2686.9517595280404"/>
    <x v="0"/>
    <x v="255"/>
    <n v="2246.64"/>
    <x v="5"/>
    <s v="397"/>
    <x v="7"/>
    <x v="39"/>
    <x v="8"/>
    <x v="0"/>
  </r>
  <r>
    <n v="1644.9931090468854"/>
    <x v="0"/>
    <x v="255"/>
    <n v="1600.92"/>
    <x v="1"/>
    <s v="376"/>
    <x v="67"/>
    <x v="39"/>
    <x v="8"/>
    <x v="0"/>
  </r>
  <r>
    <n v="2019.6472866815504"/>
    <x v="0"/>
    <x v="255"/>
    <n v="1769.34"/>
    <x v="1"/>
    <s v="319"/>
    <x v="50"/>
    <x v="39"/>
    <x v="8"/>
    <x v="0"/>
  </r>
  <r>
    <n v="1333.3243167479004"/>
    <x v="0"/>
    <x v="255"/>
    <n v="1260.42"/>
    <x v="8"/>
    <s v="388"/>
    <x v="57"/>
    <x v="39"/>
    <x v="8"/>
    <x v="0"/>
  </r>
  <r>
    <n v="1468.7346312158897"/>
    <x v="0"/>
    <x v="255"/>
    <n v="1917.39"/>
    <x v="2"/>
    <s v="320"/>
    <x v="66"/>
    <x v="39"/>
    <x v="8"/>
    <x v="0"/>
  </r>
  <r>
    <n v="830.00726929162465"/>
    <x v="0"/>
    <x v="255"/>
    <n v="733.87"/>
    <x v="1"/>
    <s v="366"/>
    <x v="72"/>
    <x v="39"/>
    <x v="8"/>
    <x v="0"/>
  </r>
  <r>
    <n v="2965.2434423974241"/>
    <x v="0"/>
    <x v="255"/>
    <n v="2375.21"/>
    <x v="6"/>
    <s v="399"/>
    <x v="30"/>
    <x v="39"/>
    <x v="8"/>
    <x v="0"/>
  </r>
  <r>
    <n v="1293.8452828365573"/>
    <x v="0"/>
    <x v="255"/>
    <n v="1573.65"/>
    <x v="9"/>
    <s v="314"/>
    <x v="16"/>
    <x v="39"/>
    <x v="8"/>
    <x v="0"/>
  </r>
  <r>
    <n v="1650.3175673821072"/>
    <x v="0"/>
    <x v="255"/>
    <n v="2130.92"/>
    <x v="5"/>
    <s v="377"/>
    <x v="24"/>
    <x v="39"/>
    <x v="8"/>
    <x v="0"/>
  </r>
  <r>
    <n v="2413.5818601766828"/>
    <x v="1"/>
    <x v="255"/>
    <n v="0"/>
    <x v="0"/>
    <s v="431"/>
    <x v="87"/>
    <x v="39"/>
    <x v="8"/>
    <x v="0"/>
  </r>
  <r>
    <n v="1086.7359742636625"/>
    <x v="0"/>
    <x v="255"/>
    <n v="946"/>
    <x v="7"/>
    <s v="389"/>
    <x v="10"/>
    <x v="39"/>
    <x v="8"/>
    <x v="0"/>
  </r>
  <r>
    <n v="1024.3144871315435"/>
    <x v="0"/>
    <x v="255"/>
    <n v="595.17999999999995"/>
    <x v="7"/>
    <s v="322"/>
    <x v="52"/>
    <x v="39"/>
    <x v="8"/>
    <x v="0"/>
  </r>
  <r>
    <n v="4344.9415524968726"/>
    <x v="0"/>
    <x v="255"/>
    <n v="2919.48"/>
    <x v="6"/>
    <s v="201"/>
    <x v="26"/>
    <x v="39"/>
    <x v="8"/>
    <x v="0"/>
  </r>
  <r>
    <n v="4014.0673766068408"/>
    <x v="0"/>
    <x v="255"/>
    <n v="4659.6000000000004"/>
    <x v="6"/>
    <s v="400"/>
    <x v="31"/>
    <x v="39"/>
    <x v="8"/>
    <x v="0"/>
  </r>
  <r>
    <n v="1984.4995008427275"/>
    <x v="0"/>
    <x v="255"/>
    <n v="1884.08"/>
    <x v="6"/>
    <s v="365"/>
    <x v="12"/>
    <x v="39"/>
    <x v="8"/>
    <x v="0"/>
  </r>
  <r>
    <n v="1351.4996531480267"/>
    <x v="1"/>
    <x v="255"/>
    <n v="0"/>
    <x v="7"/>
    <s v="424"/>
    <x v="80"/>
    <x v="39"/>
    <x v="8"/>
    <x v="0"/>
  </r>
  <r>
    <n v="1511.6539243711823"/>
    <x v="0"/>
    <x v="255"/>
    <n v="1342.35"/>
    <x v="4"/>
    <s v="356"/>
    <x v="14"/>
    <x v="39"/>
    <x v="8"/>
    <x v="0"/>
  </r>
  <r>
    <n v="2003.0814778595752"/>
    <x v="0"/>
    <x v="255"/>
    <n v="2227.54"/>
    <x v="10"/>
    <s v="328"/>
    <x v="41"/>
    <x v="39"/>
    <x v="8"/>
    <x v="0"/>
  </r>
  <r>
    <n v="1232.0003400712881"/>
    <x v="0"/>
    <x v="255"/>
    <n v="1389.48"/>
    <x v="9"/>
    <s v="350"/>
    <x v="65"/>
    <x v="39"/>
    <x v="8"/>
    <x v="0"/>
  </r>
  <r>
    <n v="1219.2479830631023"/>
    <x v="0"/>
    <x v="255"/>
    <n v="812.15"/>
    <x v="6"/>
    <s v="333"/>
    <x v="23"/>
    <x v="39"/>
    <x v="8"/>
    <x v="0"/>
  </r>
  <r>
    <n v="1394.3282016593312"/>
    <x v="0"/>
    <x v="255"/>
    <n v="1397.18"/>
    <x v="3"/>
    <s v="348"/>
    <x v="108"/>
    <x v="39"/>
    <x v="8"/>
    <x v="0"/>
  </r>
  <r>
    <n v="1936.1172914202245"/>
    <x v="0"/>
    <x v="255"/>
    <n v="1642.61"/>
    <x v="3"/>
    <s v="346"/>
    <x v="70"/>
    <x v="39"/>
    <x v="8"/>
    <x v="0"/>
  </r>
  <r>
    <n v="2262.2545013118606"/>
    <x v="0"/>
    <x v="255"/>
    <n v="2347.0700000000002"/>
    <x v="4"/>
    <s v="332"/>
    <x v="55"/>
    <x v="39"/>
    <x v="8"/>
    <x v="0"/>
  </r>
  <r>
    <n v="1503.7861000536052"/>
    <x v="0"/>
    <x v="255"/>
    <n v="1402.38"/>
    <x v="2"/>
    <s v="335"/>
    <x v="13"/>
    <x v="39"/>
    <x v="8"/>
    <x v="0"/>
  </r>
  <r>
    <n v="1944.8267015626723"/>
    <x v="0"/>
    <x v="255"/>
    <n v="1666.46"/>
    <x v="2"/>
    <s v="374"/>
    <x v="45"/>
    <x v="39"/>
    <x v="8"/>
    <x v="0"/>
  </r>
  <r>
    <n v="1949.6243743296718"/>
    <x v="0"/>
    <x v="255"/>
    <n v="2304.27"/>
    <x v="5"/>
    <s v="410"/>
    <x v="103"/>
    <x v="39"/>
    <x v="8"/>
    <x v="0"/>
  </r>
  <r>
    <n v="2242.5052168920984"/>
    <x v="0"/>
    <x v="255"/>
    <n v="2408.1799999999998"/>
    <x v="10"/>
    <s v="331"/>
    <x v="49"/>
    <x v="39"/>
    <x v="8"/>
    <x v="0"/>
  </r>
  <r>
    <n v="1310.3010839592419"/>
    <x v="0"/>
    <x v="255"/>
    <n v="1209.3499999999999"/>
    <x v="5"/>
    <s v="351"/>
    <x v="75"/>
    <x v="39"/>
    <x v="8"/>
    <x v="0"/>
  </r>
  <r>
    <n v="1086.6298520862479"/>
    <x v="0"/>
    <x v="255"/>
    <n v="792.09"/>
    <x v="1"/>
    <s v="352"/>
    <x v="62"/>
    <x v="39"/>
    <x v="8"/>
    <x v="0"/>
  </r>
  <r>
    <n v="1280.4173955818976"/>
    <x v="0"/>
    <x v="255"/>
    <n v="1451.1"/>
    <x v="3"/>
    <s v="353"/>
    <x v="59"/>
    <x v="39"/>
    <x v="8"/>
    <x v="0"/>
  </r>
  <r>
    <n v="1767.3761657075268"/>
    <x v="0"/>
    <x v="255"/>
    <n v="1422.25"/>
    <x v="7"/>
    <s v="370"/>
    <x v="56"/>
    <x v="39"/>
    <x v="8"/>
    <x v="0"/>
  </r>
  <r>
    <n v="1508.4886626104267"/>
    <x v="1"/>
    <x v="255"/>
    <m/>
    <x v="2"/>
    <s v="422"/>
    <x v="78"/>
    <x v="39"/>
    <x v="8"/>
    <x v="0"/>
  </r>
  <r>
    <n v="1463.7579762690716"/>
    <x v="0"/>
    <x v="255"/>
    <n v="1224.25"/>
    <x v="8"/>
    <s v="334"/>
    <x v="11"/>
    <x v="39"/>
    <x v="8"/>
    <x v="0"/>
  </r>
  <r>
    <n v="1731.4968382917707"/>
    <x v="0"/>
    <x v="255"/>
    <n v="1579.61"/>
    <x v="6"/>
    <s v="390"/>
    <x v="9"/>
    <x v="39"/>
    <x v="8"/>
    <x v="0"/>
  </r>
  <r>
    <n v="1395.3366263302862"/>
    <x v="0"/>
    <x v="255"/>
    <n v="1153.8900000000001"/>
    <x v="0"/>
    <s v="337"/>
    <x v="68"/>
    <x v="39"/>
    <x v="8"/>
    <x v="0"/>
  </r>
  <r>
    <n v="1273.7237788392965"/>
    <x v="0"/>
    <x v="255"/>
    <n v="1624.24"/>
    <x v="8"/>
    <s v="367"/>
    <x v="18"/>
    <x v="39"/>
    <x v="8"/>
    <x v="0"/>
  </r>
  <r>
    <n v="1422.7604976699449"/>
    <x v="0"/>
    <x v="255"/>
    <n v="1156.5999999999999"/>
    <x v="4"/>
    <s v="339"/>
    <x v="60"/>
    <x v="39"/>
    <x v="8"/>
    <x v="0"/>
  </r>
  <r>
    <n v="2237.5915162054662"/>
    <x v="1"/>
    <x v="255"/>
    <m/>
    <x v="2"/>
    <s v="412"/>
    <x v="105"/>
    <x v="39"/>
    <x v="8"/>
    <x v="0"/>
  </r>
  <r>
    <n v="1996.4031357282527"/>
    <x v="0"/>
    <x v="255"/>
    <n v="1853.52"/>
    <x v="4"/>
    <s v="341"/>
    <x v="54"/>
    <x v="39"/>
    <x v="8"/>
    <x v="0"/>
  </r>
  <r>
    <n v="1204.0712004540881"/>
    <x v="0"/>
    <x v="255"/>
    <n v="1179.7"/>
    <x v="8"/>
    <s v="342"/>
    <x v="61"/>
    <x v="39"/>
    <x v="8"/>
    <x v="0"/>
  </r>
  <r>
    <n v="1379.776792048759"/>
    <x v="0"/>
    <x v="255"/>
    <n v="1267.3699999999999"/>
    <x v="5"/>
    <s v="343"/>
    <x v="47"/>
    <x v="39"/>
    <x v="8"/>
    <x v="0"/>
  </r>
  <r>
    <n v="1088.4756388138178"/>
    <x v="0"/>
    <x v="255"/>
    <n v="901.4"/>
    <x v="4"/>
    <s v="344"/>
    <x v="74"/>
    <x v="39"/>
    <x v="8"/>
    <x v="0"/>
  </r>
  <r>
    <n v="1588.6701147384902"/>
    <x v="0"/>
    <x v="255"/>
    <n v="1335.07"/>
    <x v="1"/>
    <s v="408"/>
    <x v="1"/>
    <x v="39"/>
    <x v="8"/>
    <x v="0"/>
  </r>
  <r>
    <n v="1593.5923886690214"/>
    <x v="0"/>
    <x v="255"/>
    <n v="977.74"/>
    <x v="0"/>
    <s v="347"/>
    <x v="58"/>
    <x v="39"/>
    <x v="8"/>
    <x v="0"/>
  </r>
  <r>
    <n v="1510.8551041998969"/>
    <x v="0"/>
    <x v="255"/>
    <n v="1105.3499999999999"/>
    <x v="1"/>
    <s v="354"/>
    <x v="69"/>
    <x v="39"/>
    <x v="8"/>
    <x v="0"/>
  </r>
  <r>
    <n v="1319.0516758421786"/>
    <x v="0"/>
    <x v="255"/>
    <n v="1117.46"/>
    <x v="4"/>
    <s v="355"/>
    <x v="51"/>
    <x v="39"/>
    <x v="8"/>
    <x v="0"/>
  </r>
  <r>
    <n v="4527.8855579726223"/>
    <x v="0"/>
    <x v="255"/>
    <n v="3656.22"/>
    <x v="6"/>
    <s v="362"/>
    <x v="25"/>
    <x v="39"/>
    <x v="8"/>
    <x v="0"/>
  </r>
  <r>
    <n v="1639.2455158275625"/>
    <x v="0"/>
    <x v="255"/>
    <n v="1514.25"/>
    <x v="8"/>
    <s v="359"/>
    <x v="44"/>
    <x v="39"/>
    <x v="8"/>
    <x v="0"/>
  </r>
  <r>
    <n v="1339.9904789968421"/>
    <x v="0"/>
    <x v="255"/>
    <n v="1634.47"/>
    <x v="4"/>
    <s v="358"/>
    <x v="64"/>
    <x v="39"/>
    <x v="8"/>
    <x v="0"/>
  </r>
  <r>
    <n v="880.94731173353182"/>
    <x v="1"/>
    <x v="255"/>
    <m/>
    <x v="2"/>
    <s v="421"/>
    <x v="77"/>
    <x v="39"/>
    <x v="8"/>
    <x v="0"/>
  </r>
  <r>
    <n v="1294.1821283549182"/>
    <x v="0"/>
    <x v="255"/>
    <n v="1149.3800000000001"/>
    <x v="5"/>
    <s v="372"/>
    <x v="73"/>
    <x v="39"/>
    <x v="8"/>
    <x v="0"/>
  </r>
  <r>
    <n v="2205.299521633066"/>
    <x v="0"/>
    <x v="255"/>
    <n v="1547.03"/>
    <x v="7"/>
    <s v="373"/>
    <x v="27"/>
    <x v="39"/>
    <x v="8"/>
    <x v="0"/>
  </r>
  <r>
    <n v="1261.2846953435567"/>
    <x v="1"/>
    <x v="255"/>
    <n v="0"/>
    <x v="2"/>
    <s v="426"/>
    <x v="82"/>
    <x v="39"/>
    <x v="8"/>
    <x v="0"/>
  </r>
  <r>
    <n v="1652.0028798716919"/>
    <x v="0"/>
    <x v="255"/>
    <n v="1499.94"/>
    <x v="8"/>
    <s v="379"/>
    <x v="63"/>
    <x v="39"/>
    <x v="8"/>
    <x v="0"/>
  </r>
  <r>
    <n v="597.7146517312982"/>
    <x v="0"/>
    <x v="255"/>
    <n v="401.87"/>
    <x v="9"/>
    <s v="380"/>
    <x v="42"/>
    <x v="39"/>
    <x v="8"/>
    <x v="0"/>
  </r>
  <r>
    <n v="1244.8321480309176"/>
    <x v="0"/>
    <x v="255"/>
    <n v="991.37"/>
    <x v="4"/>
    <s v="383"/>
    <x v="71"/>
    <x v="39"/>
    <x v="8"/>
    <x v="0"/>
  </r>
  <r>
    <n v="1340.5471225986344"/>
    <x v="0"/>
    <x v="255"/>
    <n v="2038.05"/>
    <x v="6"/>
    <s v="385"/>
    <x v="40"/>
    <x v="39"/>
    <x v="8"/>
    <x v="0"/>
  </r>
  <r>
    <n v="3557.740263962336"/>
    <x v="0"/>
    <x v="255"/>
    <n v="4141.32"/>
    <x v="0"/>
    <s v="384"/>
    <x v="39"/>
    <x v="39"/>
    <x v="8"/>
    <x v="0"/>
  </r>
  <r>
    <n v="1817.1038071842991"/>
    <x v="0"/>
    <x v="255"/>
    <n v="2079.4499999999998"/>
    <x v="6"/>
    <s v="398"/>
    <x v="38"/>
    <x v="39"/>
    <x v="8"/>
    <x v="0"/>
  </r>
  <r>
    <n v="2595.2879404915507"/>
    <x v="0"/>
    <x v="255"/>
    <n v="2057.39"/>
    <x v="8"/>
    <s v="391"/>
    <x v="28"/>
    <x v="39"/>
    <x v="8"/>
    <x v="0"/>
  </r>
  <r>
    <n v="1372.4153927630841"/>
    <x v="1"/>
    <x v="255"/>
    <n v="0"/>
    <x v="2"/>
    <s v="427"/>
    <x v="83"/>
    <x v="39"/>
    <x v="8"/>
    <x v="0"/>
  </r>
  <r>
    <n v="1209.983420069457"/>
    <x v="0"/>
    <x v="255"/>
    <n v="1300.45"/>
    <x v="5"/>
    <s v="393"/>
    <x v="53"/>
    <x v="39"/>
    <x v="8"/>
    <x v="0"/>
  </r>
  <r>
    <n v="1172.0137974122815"/>
    <x v="0"/>
    <x v="255"/>
    <n v="919.57"/>
    <x v="9"/>
    <s v="395"/>
    <x v="107"/>
    <x v="39"/>
    <x v="8"/>
    <x v="0"/>
  </r>
  <r>
    <n v="1139.5705633982932"/>
    <x v="0"/>
    <x v="255"/>
    <n v="964.4"/>
    <x v="0"/>
    <s v="396"/>
    <x v="6"/>
    <x v="39"/>
    <x v="8"/>
    <x v="0"/>
  </r>
  <r>
    <n v="1445.7821465455079"/>
    <x v="0"/>
    <x v="255"/>
    <n v="1103.57"/>
    <x v="6"/>
    <s v="401"/>
    <x v="76"/>
    <x v="39"/>
    <x v="8"/>
    <x v="0"/>
  </r>
  <r>
    <n v="2174.9129352990199"/>
    <x v="0"/>
    <x v="255"/>
    <n v="2339.98"/>
    <x v="7"/>
    <s v="402"/>
    <x v="37"/>
    <x v="39"/>
    <x v="8"/>
    <x v="0"/>
  </r>
  <r>
    <n v="2416.6100003180068"/>
    <x v="0"/>
    <x v="255"/>
    <n v="2855.88"/>
    <x v="2"/>
    <s v="403"/>
    <x v="22"/>
    <x v="39"/>
    <x v="8"/>
    <x v="0"/>
  </r>
  <r>
    <n v="1060.78989384233"/>
    <x v="0"/>
    <x v="255"/>
    <n v="1320.56"/>
    <x v="2"/>
    <s v="404"/>
    <x v="2"/>
    <x v="39"/>
    <x v="8"/>
    <x v="0"/>
  </r>
  <r>
    <n v="1544.886533003955"/>
    <x v="0"/>
    <x v="255"/>
    <n v="1486.65"/>
    <x v="3"/>
    <s v="405"/>
    <x v="3"/>
    <x v="39"/>
    <x v="8"/>
    <x v="0"/>
  </r>
  <r>
    <n v="1081.3068481424943"/>
    <x v="0"/>
    <x v="255"/>
    <n v="1099.98"/>
    <x v="1"/>
    <s v="361"/>
    <x v="5"/>
    <x v="39"/>
    <x v="8"/>
    <x v="0"/>
  </r>
  <r>
    <n v="1829.4428563061997"/>
    <x v="0"/>
    <x v="255"/>
    <n v="1945.26"/>
    <x v="4"/>
    <s v="406"/>
    <x v="4"/>
    <x v="39"/>
    <x v="8"/>
    <x v="0"/>
  </r>
  <r>
    <n v="1692.4855867147028"/>
    <x v="0"/>
    <x v="255"/>
    <n v="1556.68"/>
    <x v="0"/>
    <s v="407"/>
    <x v="0"/>
    <x v="39"/>
    <x v="8"/>
    <x v="0"/>
  </r>
  <r>
    <n v="2075.6803997519473"/>
    <x v="1"/>
    <x v="255"/>
    <m/>
    <x v="7"/>
    <s v="413"/>
    <x v="106"/>
    <x v="39"/>
    <x v="8"/>
    <x v="0"/>
  </r>
  <r>
    <n v="2477.2210747816939"/>
    <x v="0"/>
    <x v="255"/>
    <n v="1866.28"/>
    <x v="4"/>
    <s v="414"/>
    <x v="97"/>
    <x v="39"/>
    <x v="8"/>
    <x v="0"/>
  </r>
  <r>
    <n v="1963.0487655110066"/>
    <x v="1"/>
    <x v="255"/>
    <m/>
    <x v="4"/>
    <s v="415"/>
    <x v="98"/>
    <x v="39"/>
    <x v="8"/>
    <x v="0"/>
  </r>
  <r>
    <n v="2313.0159493359879"/>
    <x v="1"/>
    <x v="255"/>
    <m/>
    <x v="7"/>
    <s v="416"/>
    <x v="99"/>
    <x v="39"/>
    <x v="8"/>
    <x v="0"/>
  </r>
  <r>
    <n v="2279.2590814308487"/>
    <x v="1"/>
    <x v="255"/>
    <m/>
    <x v="6"/>
    <s v="418"/>
    <x v="100"/>
    <x v="39"/>
    <x v="8"/>
    <x v="0"/>
  </r>
  <r>
    <n v="1418.4821724080048"/>
    <x v="1"/>
    <x v="255"/>
    <m/>
    <x v="8"/>
    <s v="419"/>
    <x v="101"/>
    <x v="39"/>
    <x v="8"/>
    <x v="0"/>
  </r>
  <r>
    <n v="1709.6204842918171"/>
    <x v="1"/>
    <x v="255"/>
    <m/>
    <x v="3"/>
    <s v="428"/>
    <x v="84"/>
    <x v="39"/>
    <x v="8"/>
    <x v="0"/>
  </r>
  <r>
    <n v="1609.0545734511218"/>
    <x v="1"/>
    <x v="255"/>
    <m/>
    <x v="4"/>
    <s v="429"/>
    <x v="85"/>
    <x v="39"/>
    <x v="8"/>
    <x v="0"/>
  </r>
  <r>
    <n v="1172.8739582299731"/>
    <x v="1"/>
    <x v="255"/>
    <m/>
    <x v="9"/>
    <s v="438"/>
    <x v="32"/>
    <x v="39"/>
    <x v="8"/>
    <x v="0"/>
  </r>
  <r>
    <n v="1082.1499410634335"/>
    <x v="1"/>
    <x v="255"/>
    <m/>
    <x v="9"/>
    <s v="437"/>
    <x v="33"/>
    <x v="39"/>
    <x v="8"/>
    <x v="0"/>
  </r>
  <r>
    <n v="645.34870818938612"/>
    <x v="0"/>
    <x v="256"/>
    <n v="702.32"/>
    <x v="1"/>
    <s v="311"/>
    <x v="15"/>
    <x v="39"/>
    <x v="8"/>
    <x v="0"/>
  </r>
  <r>
    <n v="368.94597943618726"/>
    <x v="0"/>
    <x v="256"/>
    <n v="609.39"/>
    <x v="0"/>
    <s v="409"/>
    <x v="102"/>
    <x v="39"/>
    <x v="8"/>
    <x v="0"/>
  </r>
  <r>
    <n v="784.0576391725474"/>
    <x v="0"/>
    <x v="256"/>
    <n v="705.81"/>
    <x v="1"/>
    <s v="301"/>
    <x v="21"/>
    <x v="39"/>
    <x v="8"/>
    <x v="0"/>
  </r>
  <r>
    <n v="696.91818547065418"/>
    <x v="0"/>
    <x v="256"/>
    <n v="877.35"/>
    <x v="0"/>
    <s v="326"/>
    <x v="19"/>
    <x v="39"/>
    <x v="8"/>
    <x v="0"/>
  </r>
  <r>
    <n v="523.79823406083756"/>
    <x v="0"/>
    <x v="256"/>
    <n v="311.27"/>
    <x v="9"/>
    <s v="368"/>
    <x v="109"/>
    <x v="39"/>
    <x v="8"/>
    <x v="0"/>
  </r>
  <r>
    <n v="734.53922802"/>
    <x v="1"/>
    <x v="256"/>
    <n v="0"/>
    <x v="9"/>
    <s v="425"/>
    <x v="81"/>
    <x v="39"/>
    <x v="8"/>
    <x v="0"/>
  </r>
  <r>
    <n v="538.91916479316626"/>
    <x v="0"/>
    <x v="256"/>
    <n v="794.14"/>
    <x v="1"/>
    <s v="313"/>
    <x v="43"/>
    <x v="39"/>
    <x v="8"/>
    <x v="0"/>
  </r>
  <r>
    <n v="1161.018304042042"/>
    <x v="1"/>
    <x v="256"/>
    <m/>
    <x v="6"/>
    <s v="417"/>
    <x v="35"/>
    <x v="39"/>
    <x v="8"/>
    <x v="0"/>
  </r>
  <r>
    <n v="1355.5659615844725"/>
    <x v="0"/>
    <x v="256"/>
    <n v="1308.57"/>
    <x v="5"/>
    <s v="323"/>
    <x v="29"/>
    <x v="39"/>
    <x v="8"/>
    <x v="0"/>
  </r>
  <r>
    <n v="783.50850988800005"/>
    <x v="1"/>
    <x v="256"/>
    <m/>
    <x v="8"/>
    <s v="423"/>
    <x v="79"/>
    <x v="39"/>
    <x v="8"/>
    <x v="0"/>
  </r>
  <r>
    <n v="595.21953991106056"/>
    <x v="0"/>
    <x v="256"/>
    <n v="733.97"/>
    <x v="0"/>
    <s v="305"/>
    <x v="46"/>
    <x v="39"/>
    <x v="8"/>
    <x v="0"/>
  </r>
  <r>
    <n v="945.10933142776366"/>
    <x v="0"/>
    <x v="256"/>
    <n v="996.32"/>
    <x v="1"/>
    <s v="321"/>
    <x v="48"/>
    <x v="39"/>
    <x v="8"/>
    <x v="0"/>
  </r>
  <r>
    <n v="833.86498133043631"/>
    <x v="0"/>
    <x v="256"/>
    <n v="1067.73"/>
    <x v="1"/>
    <s v="317"/>
    <x v="8"/>
    <x v="39"/>
    <x v="8"/>
    <x v="0"/>
  </r>
  <r>
    <n v="657.37768173760776"/>
    <x v="0"/>
    <x v="256"/>
    <n v="1027.52"/>
    <x v="7"/>
    <s v="308"/>
    <x v="20"/>
    <x v="39"/>
    <x v="8"/>
    <x v="0"/>
  </r>
  <r>
    <n v="918.80195588407298"/>
    <x v="0"/>
    <x v="256"/>
    <n v="769.6"/>
    <x v="7"/>
    <s v="304"/>
    <x v="17"/>
    <x v="39"/>
    <x v="8"/>
    <x v="0"/>
  </r>
  <r>
    <n v="2156.1768503637923"/>
    <x v="1"/>
    <x v="256"/>
    <n v="0"/>
    <x v="9"/>
    <s v="420"/>
    <x v="36"/>
    <x v="39"/>
    <x v="8"/>
    <x v="0"/>
  </r>
  <r>
    <n v="889.67663077296777"/>
    <x v="0"/>
    <x v="256"/>
    <n v="1210.8"/>
    <x v="2"/>
    <s v="411"/>
    <x v="104"/>
    <x v="39"/>
    <x v="8"/>
    <x v="0"/>
  </r>
  <r>
    <n v="1308.3767349999741"/>
    <x v="0"/>
    <x v="256"/>
    <n v="2326.85"/>
    <x v="5"/>
    <s v="397"/>
    <x v="7"/>
    <x v="39"/>
    <x v="8"/>
    <x v="0"/>
  </r>
  <r>
    <n v="801.00831936419422"/>
    <x v="0"/>
    <x v="256"/>
    <n v="1221.42"/>
    <x v="1"/>
    <s v="376"/>
    <x v="67"/>
    <x v="39"/>
    <x v="8"/>
    <x v="0"/>
  </r>
  <r>
    <n v="983.44137122287157"/>
    <x v="0"/>
    <x v="256"/>
    <n v="1227.6300000000001"/>
    <x v="1"/>
    <s v="319"/>
    <x v="50"/>
    <x v="39"/>
    <x v="8"/>
    <x v="0"/>
  </r>
  <r>
    <n v="649.24519394762297"/>
    <x v="0"/>
    <x v="256"/>
    <n v="1072.55"/>
    <x v="8"/>
    <s v="388"/>
    <x v="57"/>
    <x v="39"/>
    <x v="8"/>
    <x v="0"/>
  </r>
  <r>
    <n v="715.18151174741365"/>
    <x v="0"/>
    <x v="256"/>
    <n v="963.46"/>
    <x v="2"/>
    <s v="320"/>
    <x v="66"/>
    <x v="39"/>
    <x v="8"/>
    <x v="0"/>
  </r>
  <r>
    <n v="404.16140601376782"/>
    <x v="0"/>
    <x v="256"/>
    <n v="494.99"/>
    <x v="1"/>
    <s v="366"/>
    <x v="72"/>
    <x v="39"/>
    <x v="8"/>
    <x v="0"/>
  </r>
  <r>
    <n v="1675.3532440930699"/>
    <x v="0"/>
    <x v="256"/>
    <n v="1130.1199999999999"/>
    <x v="6"/>
    <s v="399"/>
    <x v="30"/>
    <x v="39"/>
    <x v="8"/>
    <x v="0"/>
  </r>
  <r>
    <n v="630.02138417630442"/>
    <x v="0"/>
    <x v="256"/>
    <n v="980.6"/>
    <x v="9"/>
    <s v="314"/>
    <x v="16"/>
    <x v="39"/>
    <x v="8"/>
    <x v="0"/>
  </r>
  <r>
    <n v="932.42424914090043"/>
    <x v="0"/>
    <x v="256"/>
    <n v="804.69"/>
    <x v="5"/>
    <s v="377"/>
    <x v="24"/>
    <x v="39"/>
    <x v="8"/>
    <x v="0"/>
  </r>
  <r>
    <n v="1175.2627648320001"/>
    <x v="1"/>
    <x v="256"/>
    <n v="0"/>
    <x v="0"/>
    <s v="431"/>
    <x v="87"/>
    <x v="39"/>
    <x v="8"/>
    <x v="0"/>
  </r>
  <r>
    <n v="529.17215977999342"/>
    <x v="0"/>
    <x v="256"/>
    <n v="710.56"/>
    <x v="7"/>
    <s v="389"/>
    <x v="10"/>
    <x v="39"/>
    <x v="8"/>
    <x v="0"/>
  </r>
  <r>
    <n v="498.77681634364154"/>
    <x v="0"/>
    <x v="256"/>
    <n v="583.32000000000005"/>
    <x v="7"/>
    <s v="322"/>
    <x v="52"/>
    <x v="39"/>
    <x v="8"/>
    <x v="0"/>
  </r>
  <r>
    <n v="2454.8783487014575"/>
    <x v="0"/>
    <x v="256"/>
    <n v="2539.41"/>
    <x v="6"/>
    <s v="201"/>
    <x v="26"/>
    <x v="39"/>
    <x v="8"/>
    <x v="0"/>
  </r>
  <r>
    <n v="2267.9354771523326"/>
    <x v="0"/>
    <x v="256"/>
    <n v="2064.67"/>
    <x v="6"/>
    <s v="400"/>
    <x v="31"/>
    <x v="39"/>
    <x v="8"/>
    <x v="0"/>
  </r>
  <r>
    <n v="966.32660721000559"/>
    <x v="0"/>
    <x v="256"/>
    <n v="1205.6500000000001"/>
    <x v="6"/>
    <s v="365"/>
    <x v="12"/>
    <x v="39"/>
    <x v="8"/>
    <x v="0"/>
  </r>
  <r>
    <n v="658.09544115150277"/>
    <x v="1"/>
    <x v="256"/>
    <n v="0"/>
    <x v="7"/>
    <s v="424"/>
    <x v="80"/>
    <x v="39"/>
    <x v="8"/>
    <x v="0"/>
  </r>
  <r>
    <n v="736.08051168215434"/>
    <x v="0"/>
    <x v="256"/>
    <n v="837.75"/>
    <x v="4"/>
    <s v="356"/>
    <x v="14"/>
    <x v="39"/>
    <x v="8"/>
    <x v="0"/>
  </r>
  <r>
    <n v="1131.7347520720025"/>
    <x v="0"/>
    <x v="256"/>
    <n v="1121.1199999999999"/>
    <x v="10"/>
    <s v="328"/>
    <x v="41"/>
    <x v="39"/>
    <x v="8"/>
    <x v="0"/>
  </r>
  <r>
    <n v="599.90678163290193"/>
    <x v="0"/>
    <x v="256"/>
    <n v="1021.88"/>
    <x v="9"/>
    <s v="350"/>
    <x v="65"/>
    <x v="39"/>
    <x v="8"/>
    <x v="0"/>
  </r>
  <r>
    <n v="688.87128610498974"/>
    <x v="0"/>
    <x v="256"/>
    <n v="562.64"/>
    <x v="6"/>
    <s v="333"/>
    <x v="23"/>
    <x v="39"/>
    <x v="8"/>
    <x v="0"/>
  </r>
  <r>
    <n v="678.95025414444297"/>
    <x v="0"/>
    <x v="256"/>
    <n v="1039.6500000000001"/>
    <x v="3"/>
    <s v="348"/>
    <x v="108"/>
    <x v="39"/>
    <x v="8"/>
    <x v="0"/>
  </r>
  <r>
    <n v="942.76751018795176"/>
    <x v="0"/>
    <x v="256"/>
    <n v="1285.0999999999999"/>
    <x v="3"/>
    <s v="346"/>
    <x v="70"/>
    <x v="39"/>
    <x v="8"/>
    <x v="0"/>
  </r>
  <r>
    <n v="1101.5758461868722"/>
    <x v="0"/>
    <x v="256"/>
    <n v="1662.97"/>
    <x v="4"/>
    <s v="332"/>
    <x v="55"/>
    <x v="39"/>
    <x v="8"/>
    <x v="0"/>
  </r>
  <r>
    <n v="732.24937543057058"/>
    <x v="0"/>
    <x v="256"/>
    <n v="1025.6400000000001"/>
    <x v="2"/>
    <s v="335"/>
    <x v="13"/>
    <x v="39"/>
    <x v="8"/>
    <x v="0"/>
  </r>
  <r>
    <n v="947.00844587484812"/>
    <x v="0"/>
    <x v="256"/>
    <n v="1393.56"/>
    <x v="2"/>
    <s v="374"/>
    <x v="45"/>
    <x v="39"/>
    <x v="8"/>
    <x v="0"/>
  </r>
  <r>
    <n v="949.34461116260434"/>
    <x v="0"/>
    <x v="256"/>
    <n v="1047.67"/>
    <x v="5"/>
    <s v="410"/>
    <x v="103"/>
    <x v="39"/>
    <x v="8"/>
    <x v="0"/>
  </r>
  <r>
    <n v="1091.9591851597115"/>
    <x v="0"/>
    <x v="256"/>
    <n v="1991.09"/>
    <x v="10"/>
    <s v="331"/>
    <x v="49"/>
    <x v="39"/>
    <x v="8"/>
    <x v="0"/>
  </r>
  <r>
    <n v="638.03432570692894"/>
    <x v="0"/>
    <x v="256"/>
    <n v="890.09"/>
    <x v="5"/>
    <s v="351"/>
    <x v="75"/>
    <x v="39"/>
    <x v="8"/>
    <x v="0"/>
  </r>
  <r>
    <n v="529.12048494530211"/>
    <x v="0"/>
    <x v="256"/>
    <n v="626.08000000000004"/>
    <x v="1"/>
    <s v="352"/>
    <x v="62"/>
    <x v="39"/>
    <x v="8"/>
    <x v="0"/>
  </r>
  <r>
    <n v="623.48284651112306"/>
    <x v="0"/>
    <x v="256"/>
    <n v="519.98"/>
    <x v="3"/>
    <s v="353"/>
    <x v="59"/>
    <x v="39"/>
    <x v="8"/>
    <x v="0"/>
  </r>
  <r>
    <n v="860.60118087544515"/>
    <x v="0"/>
    <x v="256"/>
    <n v="910.59"/>
    <x v="7"/>
    <s v="370"/>
    <x v="56"/>
    <x v="39"/>
    <x v="8"/>
    <x v="0"/>
  </r>
  <r>
    <n v="734.53922802"/>
    <x v="1"/>
    <x v="256"/>
    <m/>
    <x v="2"/>
    <s v="422"/>
    <x v="78"/>
    <x v="39"/>
    <x v="8"/>
    <x v="0"/>
  </r>
  <r>
    <n v="712.75819338025281"/>
    <x v="0"/>
    <x v="256"/>
    <n v="831.4"/>
    <x v="8"/>
    <s v="334"/>
    <x v="11"/>
    <x v="39"/>
    <x v="8"/>
    <x v="0"/>
  </r>
  <r>
    <n v="843.13020206395083"/>
    <x v="0"/>
    <x v="256"/>
    <n v="1164.2"/>
    <x v="6"/>
    <s v="390"/>
    <x v="9"/>
    <x v="39"/>
    <x v="8"/>
    <x v="0"/>
  </r>
  <r>
    <n v="679.44129361837417"/>
    <x v="0"/>
    <x v="256"/>
    <n v="709.52"/>
    <x v="0"/>
    <s v="337"/>
    <x v="68"/>
    <x v="39"/>
    <x v="8"/>
    <x v="0"/>
  </r>
  <r>
    <n v="620.22347559462992"/>
    <x v="0"/>
    <x v="256"/>
    <n v="721.42"/>
    <x v="8"/>
    <s v="367"/>
    <x v="18"/>
    <x v="39"/>
    <x v="8"/>
    <x v="0"/>
  </r>
  <r>
    <n v="692.7949964220096"/>
    <x v="0"/>
    <x v="256"/>
    <n v="977.61"/>
    <x v="4"/>
    <s v="339"/>
    <x v="60"/>
    <x v="39"/>
    <x v="8"/>
    <x v="0"/>
  </r>
  <r>
    <n v="1089.5665215629999"/>
    <x v="1"/>
    <x v="256"/>
    <m/>
    <x v="2"/>
    <s v="412"/>
    <x v="105"/>
    <x v="39"/>
    <x v="8"/>
    <x v="0"/>
  </r>
  <r>
    <n v="972.12292971223417"/>
    <x v="0"/>
    <x v="256"/>
    <n v="1506.2"/>
    <x v="4"/>
    <s v="341"/>
    <x v="54"/>
    <x v="39"/>
    <x v="8"/>
    <x v="0"/>
  </r>
  <r>
    <n v="586.30704491484141"/>
    <x v="0"/>
    <x v="256"/>
    <n v="764.2"/>
    <x v="8"/>
    <s v="342"/>
    <x v="61"/>
    <x v="39"/>
    <x v="8"/>
    <x v="0"/>
  </r>
  <r>
    <n v="671.86463166223223"/>
    <x v="0"/>
    <x v="256"/>
    <n v="1464.25"/>
    <x v="5"/>
    <s v="343"/>
    <x v="47"/>
    <x v="39"/>
    <x v="8"/>
    <x v="0"/>
  </r>
  <r>
    <n v="530.01926714470744"/>
    <x v="0"/>
    <x v="256"/>
    <n v="1112.8399999999999"/>
    <x v="4"/>
    <s v="344"/>
    <x v="74"/>
    <x v="39"/>
    <x v="8"/>
    <x v="0"/>
  </r>
  <r>
    <n v="773.58255887656117"/>
    <x v="0"/>
    <x v="256"/>
    <n v="988.03"/>
    <x v="1"/>
    <s v="408"/>
    <x v="1"/>
    <x v="39"/>
    <x v="8"/>
    <x v="0"/>
  </r>
  <r>
    <n v="775.97939710455182"/>
    <x v="0"/>
    <x v="256"/>
    <n v="978.16"/>
    <x v="0"/>
    <s v="347"/>
    <x v="58"/>
    <x v="39"/>
    <x v="8"/>
    <x v="0"/>
  </r>
  <r>
    <n v="735.69153643395646"/>
    <x v="0"/>
    <x v="256"/>
    <n v="1424.29"/>
    <x v="1"/>
    <s v="354"/>
    <x v="69"/>
    <x v="39"/>
    <x v="8"/>
    <x v="0"/>
  </r>
  <r>
    <n v="642.29531431475027"/>
    <x v="0"/>
    <x v="256"/>
    <n v="1250.5899999999999"/>
    <x v="4"/>
    <s v="355"/>
    <x v="51"/>
    <x v="39"/>
    <x v="8"/>
    <x v="0"/>
  </r>
  <r>
    <n v="2558.2411379682217"/>
    <x v="0"/>
    <x v="256"/>
    <n v="2747.3"/>
    <x v="6"/>
    <s v="362"/>
    <x v="25"/>
    <x v="39"/>
    <x v="8"/>
    <x v="0"/>
  </r>
  <r>
    <n v="798.20960248223332"/>
    <x v="0"/>
    <x v="256"/>
    <n v="1304.48"/>
    <x v="8"/>
    <s v="359"/>
    <x v="44"/>
    <x v="39"/>
    <x v="8"/>
    <x v="0"/>
  </r>
  <r>
    <n v="652.49119625016613"/>
    <x v="0"/>
    <x v="256"/>
    <n v="1022.87"/>
    <x v="4"/>
    <s v="358"/>
    <x v="64"/>
    <x v="39"/>
    <x v="8"/>
    <x v="0"/>
  </r>
  <r>
    <n v="428.96600705454324"/>
    <x v="1"/>
    <x v="256"/>
    <m/>
    <x v="2"/>
    <s v="421"/>
    <x v="77"/>
    <x v="39"/>
    <x v="8"/>
    <x v="0"/>
  </r>
  <r>
    <n v="630.18540678592126"/>
    <x v="0"/>
    <x v="256"/>
    <n v="1189.51"/>
    <x v="5"/>
    <s v="372"/>
    <x v="73"/>
    <x v="39"/>
    <x v="8"/>
    <x v="0"/>
  </r>
  <r>
    <n v="1245.9873125215286"/>
    <x v="0"/>
    <x v="256"/>
    <n v="996.52"/>
    <x v="7"/>
    <s v="373"/>
    <x v="27"/>
    <x v="39"/>
    <x v="8"/>
    <x v="0"/>
  </r>
  <r>
    <n v="614.16642325164082"/>
    <x v="1"/>
    <x v="256"/>
    <n v="0"/>
    <x v="2"/>
    <s v="426"/>
    <x v="82"/>
    <x v="39"/>
    <x v="8"/>
    <x v="0"/>
  </r>
  <r>
    <n v="804.42163746055985"/>
    <x v="0"/>
    <x v="256"/>
    <n v="838.88"/>
    <x v="8"/>
    <s v="379"/>
    <x v="63"/>
    <x v="39"/>
    <x v="8"/>
    <x v="0"/>
  </r>
  <r>
    <n v="337.70690342050403"/>
    <x v="0"/>
    <x v="256"/>
    <n v="141.65"/>
    <x v="9"/>
    <s v="380"/>
    <x v="42"/>
    <x v="39"/>
    <x v="8"/>
    <x v="0"/>
  </r>
  <r>
    <n v="606.1550661221313"/>
    <x v="0"/>
    <x v="256"/>
    <n v="834.21"/>
    <x v="4"/>
    <s v="383"/>
    <x v="71"/>
    <x v="39"/>
    <x v="8"/>
    <x v="0"/>
  </r>
  <r>
    <n v="757.4049194724571"/>
    <x v="0"/>
    <x v="256"/>
    <n v="1045.55"/>
    <x v="6"/>
    <s v="385"/>
    <x v="40"/>
    <x v="39"/>
    <x v="8"/>
    <x v="0"/>
  </r>
  <r>
    <n v="2010.1120898359507"/>
    <x v="0"/>
    <x v="256"/>
    <n v="2180.7600000000002"/>
    <x v="0"/>
    <s v="384"/>
    <x v="39"/>
    <x v="39"/>
    <x v="8"/>
    <x v="0"/>
  </r>
  <r>
    <n v="1026.6579514829816"/>
    <x v="0"/>
    <x v="256"/>
    <n v="928.64"/>
    <x v="6"/>
    <s v="398"/>
    <x v="38"/>
    <x v="39"/>
    <x v="8"/>
    <x v="0"/>
  </r>
  <r>
    <n v="1466.3295459285216"/>
    <x v="0"/>
    <x v="256"/>
    <n v="1157.3399999999999"/>
    <x v="8"/>
    <s v="391"/>
    <x v="28"/>
    <x v="39"/>
    <x v="8"/>
    <x v="0"/>
  </r>
  <r>
    <n v="668.28009259178975"/>
    <x v="1"/>
    <x v="256"/>
    <n v="0"/>
    <x v="2"/>
    <s v="427"/>
    <x v="83"/>
    <x v="39"/>
    <x v="8"/>
    <x v="0"/>
  </r>
  <r>
    <n v="589.18592451122015"/>
    <x v="0"/>
    <x v="256"/>
    <n v="517"/>
    <x v="5"/>
    <s v="393"/>
    <x v="53"/>
    <x v="39"/>
    <x v="8"/>
    <x v="0"/>
  </r>
  <r>
    <n v="662.18411936827943"/>
    <x v="0"/>
    <x v="256"/>
    <n v="570.01"/>
    <x v="9"/>
    <s v="395"/>
    <x v="107"/>
    <x v="39"/>
    <x v="8"/>
    <x v="0"/>
  </r>
  <r>
    <n v="554.89928606050955"/>
    <x v="0"/>
    <x v="256"/>
    <n v="1132.05"/>
    <x v="0"/>
    <s v="396"/>
    <x v="6"/>
    <x v="39"/>
    <x v="8"/>
    <x v="0"/>
  </r>
  <r>
    <n v="704.00509339651398"/>
    <x v="0"/>
    <x v="256"/>
    <n v="1050.58"/>
    <x v="6"/>
    <s v="401"/>
    <x v="76"/>
    <x v="39"/>
    <x v="8"/>
    <x v="0"/>
  </r>
  <r>
    <n v="1228.8189865541676"/>
    <x v="0"/>
    <x v="256"/>
    <n v="1195.08"/>
    <x v="7"/>
    <s v="402"/>
    <x v="37"/>
    <x v="39"/>
    <x v="8"/>
    <x v="0"/>
  </r>
  <r>
    <n v="1176.7372788783275"/>
    <x v="0"/>
    <x v="256"/>
    <n v="1694.12"/>
    <x v="2"/>
    <s v="403"/>
    <x v="22"/>
    <x v="39"/>
    <x v="8"/>
    <x v="0"/>
  </r>
  <r>
    <n v="516.53804833108791"/>
    <x v="0"/>
    <x v="256"/>
    <n v="651.13"/>
    <x v="2"/>
    <s v="404"/>
    <x v="2"/>
    <x v="39"/>
    <x v="8"/>
    <x v="0"/>
  </r>
  <r>
    <n v="752.26270469112615"/>
    <x v="0"/>
    <x v="256"/>
    <n v="678.16"/>
    <x v="3"/>
    <s v="405"/>
    <x v="3"/>
    <x v="39"/>
    <x v="8"/>
    <x v="0"/>
  </r>
  <r>
    <n v="526.52851637138792"/>
    <x v="0"/>
    <x v="256"/>
    <n v="616.64"/>
    <x v="1"/>
    <s v="361"/>
    <x v="5"/>
    <x v="39"/>
    <x v="8"/>
    <x v="0"/>
  </r>
  <r>
    <n v="890.82376068536678"/>
    <x v="0"/>
    <x v="256"/>
    <n v="843.42"/>
    <x v="4"/>
    <s v="406"/>
    <x v="4"/>
    <x v="39"/>
    <x v="8"/>
    <x v="0"/>
  </r>
  <r>
    <n v="824.13417290724124"/>
    <x v="0"/>
    <x v="256"/>
    <n v="1285.2"/>
    <x v="0"/>
    <s v="407"/>
    <x v="0"/>
    <x v="39"/>
    <x v="8"/>
    <x v="0"/>
  </r>
  <r>
    <n v="1010.7259777555201"/>
    <x v="1"/>
    <x v="256"/>
    <m/>
    <x v="7"/>
    <s v="413"/>
    <x v="106"/>
    <x v="39"/>
    <x v="8"/>
    <x v="0"/>
  </r>
  <r>
    <n v="1206.251065060171"/>
    <x v="0"/>
    <x v="256"/>
    <n v="2377.2399999999998"/>
    <x v="4"/>
    <s v="414"/>
    <x v="97"/>
    <x v="39"/>
    <x v="8"/>
    <x v="0"/>
  </r>
  <r>
    <n v="955.88144645967077"/>
    <x v="1"/>
    <x v="256"/>
    <m/>
    <x v="4"/>
    <s v="415"/>
    <x v="98"/>
    <x v="39"/>
    <x v="8"/>
    <x v="0"/>
  </r>
  <r>
    <n v="1126.2934829640001"/>
    <x v="1"/>
    <x v="256"/>
    <m/>
    <x v="7"/>
    <s v="416"/>
    <x v="99"/>
    <x v="39"/>
    <x v="8"/>
    <x v="0"/>
  </r>
  <r>
    <n v="1109.8560086189791"/>
    <x v="1"/>
    <x v="256"/>
    <m/>
    <x v="6"/>
    <s v="418"/>
    <x v="100"/>
    <x v="39"/>
    <x v="8"/>
    <x v="0"/>
  </r>
  <r>
    <n v="690.71172074814012"/>
    <x v="1"/>
    <x v="256"/>
    <m/>
    <x v="8"/>
    <s v="419"/>
    <x v="101"/>
    <x v="39"/>
    <x v="8"/>
    <x v="0"/>
  </r>
  <r>
    <n v="832.4777917560001"/>
    <x v="1"/>
    <x v="256"/>
    <m/>
    <x v="3"/>
    <s v="428"/>
    <x v="84"/>
    <x v="39"/>
    <x v="8"/>
    <x v="0"/>
  </r>
  <r>
    <n v="783.50850988800005"/>
    <x v="1"/>
    <x v="256"/>
    <m/>
    <x v="4"/>
    <s v="429"/>
    <x v="85"/>
    <x v="39"/>
    <x v="8"/>
    <x v="0"/>
  </r>
  <r>
    <n v="662.67010753227203"/>
    <x v="1"/>
    <x v="256"/>
    <m/>
    <x v="9"/>
    <s v="438"/>
    <x v="32"/>
    <x v="39"/>
    <x v="8"/>
    <x v="0"/>
  </r>
  <r>
    <n v="611.4113224005431"/>
    <x v="1"/>
    <x v="256"/>
    <m/>
    <x v="9"/>
    <s v="437"/>
    <x v="33"/>
    <x v="39"/>
    <x v="8"/>
    <x v="0"/>
  </r>
  <r>
    <n v="931.27055188127463"/>
    <x v="0"/>
    <x v="257"/>
    <n v="798.43"/>
    <x v="1"/>
    <s v="311"/>
    <x v="15"/>
    <x v="39"/>
    <x v="8"/>
    <x v="0"/>
  </r>
  <r>
    <n v="532.40755195419854"/>
    <x v="0"/>
    <x v="257"/>
    <n v="449.15"/>
    <x v="0"/>
    <s v="409"/>
    <x v="102"/>
    <x v="39"/>
    <x v="8"/>
    <x v="0"/>
  </r>
  <r>
    <n v="1131.4344959139044"/>
    <x v="0"/>
    <x v="257"/>
    <n v="392.04"/>
    <x v="1"/>
    <s v="301"/>
    <x v="21"/>
    <x v="39"/>
    <x v="8"/>
    <x v="0"/>
  </r>
  <r>
    <n v="1005.6878939453758"/>
    <x v="0"/>
    <x v="257"/>
    <n v="836.75"/>
    <x v="0"/>
    <s v="326"/>
    <x v="19"/>
    <x v="39"/>
    <x v="8"/>
    <x v="0"/>
  </r>
  <r>
    <n v="755.86712163236029"/>
    <x v="0"/>
    <x v="257"/>
    <n v="509.46"/>
    <x v="9"/>
    <s v="368"/>
    <x v="109"/>
    <x v="39"/>
    <x v="8"/>
    <x v="0"/>
  </r>
  <r>
    <n v="1059.97694514"/>
    <x v="1"/>
    <x v="257"/>
    <n v="0"/>
    <x v="9"/>
    <s v="425"/>
    <x v="81"/>
    <x v="39"/>
    <x v="8"/>
    <x v="0"/>
  </r>
  <r>
    <n v="777.68738303423436"/>
    <x v="0"/>
    <x v="257"/>
    <n v="463.2"/>
    <x v="1"/>
    <s v="313"/>
    <x v="43"/>
    <x v="39"/>
    <x v="8"/>
    <x v="0"/>
  </r>
  <r>
    <n v="716.32265694803448"/>
    <x v="1"/>
    <x v="257"/>
    <m/>
    <x v="6"/>
    <s v="417"/>
    <x v="35"/>
    <x v="39"/>
    <x v="8"/>
    <x v="0"/>
  </r>
  <r>
    <n v="836.35426581125159"/>
    <x v="0"/>
    <x v="257"/>
    <n v="1049.9100000000001"/>
    <x v="5"/>
    <s v="323"/>
    <x v="29"/>
    <x v="39"/>
    <x v="8"/>
    <x v="0"/>
  </r>
  <r>
    <n v="1130.6420748160001"/>
    <x v="1"/>
    <x v="257"/>
    <m/>
    <x v="8"/>
    <s v="423"/>
    <x v="79"/>
    <x v="39"/>
    <x v="8"/>
    <x v="0"/>
  </r>
  <r>
    <n v="858.93164794376889"/>
    <x v="0"/>
    <x v="257"/>
    <n v="266.67"/>
    <x v="0"/>
    <s v="305"/>
    <x v="46"/>
    <x v="39"/>
    <x v="8"/>
    <x v="0"/>
  </r>
  <r>
    <n v="1363.8401650113531"/>
    <x v="0"/>
    <x v="257"/>
    <n v="601.59"/>
    <x v="1"/>
    <s v="321"/>
    <x v="48"/>
    <x v="39"/>
    <x v="8"/>
    <x v="0"/>
  </r>
  <r>
    <n v="1203.3089886191794"/>
    <x v="0"/>
    <x v="257"/>
    <n v="897.88"/>
    <x v="1"/>
    <s v="317"/>
    <x v="8"/>
    <x v="39"/>
    <x v="8"/>
    <x v="0"/>
  </r>
  <r>
    <n v="948.6289639965587"/>
    <x v="0"/>
    <x v="257"/>
    <n v="382.64"/>
    <x v="7"/>
    <s v="308"/>
    <x v="20"/>
    <x v="39"/>
    <x v="8"/>
    <x v="0"/>
  </r>
  <r>
    <n v="1325.877302716553"/>
    <x v="0"/>
    <x v="257"/>
    <n v="920.38"/>
    <x v="7"/>
    <s v="304"/>
    <x v="17"/>
    <x v="39"/>
    <x v="8"/>
    <x v="0"/>
  </r>
  <r>
    <n v="1330.3135057606353"/>
    <x v="1"/>
    <x v="257"/>
    <n v="0"/>
    <x v="9"/>
    <s v="420"/>
    <x v="36"/>
    <x v="39"/>
    <x v="8"/>
    <x v="0"/>
  </r>
  <r>
    <n v="1283.8479978682653"/>
    <x v="0"/>
    <x v="257"/>
    <n v="666.21"/>
    <x v="2"/>
    <s v="411"/>
    <x v="104"/>
    <x v="39"/>
    <x v="8"/>
    <x v="0"/>
  </r>
  <r>
    <n v="1888.0532471980634"/>
    <x v="0"/>
    <x v="257"/>
    <n v="1610.43"/>
    <x v="5"/>
    <s v="397"/>
    <x v="7"/>
    <x v="39"/>
    <x v="8"/>
    <x v="0"/>
  </r>
  <r>
    <n v="1155.8951775524044"/>
    <x v="0"/>
    <x v="257"/>
    <n v="557.02"/>
    <x v="1"/>
    <s v="376"/>
    <x v="67"/>
    <x v="39"/>
    <x v="8"/>
    <x v="0"/>
  </r>
  <r>
    <n v="1419.1552208900257"/>
    <x v="0"/>
    <x v="257"/>
    <n v="690.67"/>
    <x v="1"/>
    <s v="319"/>
    <x v="50"/>
    <x v="39"/>
    <x v="8"/>
    <x v="0"/>
  </r>
  <r>
    <n v="936.89337624959398"/>
    <x v="0"/>
    <x v="257"/>
    <n v="471.96"/>
    <x v="8"/>
    <s v="388"/>
    <x v="57"/>
    <x v="39"/>
    <x v="8"/>
    <x v="0"/>
  </r>
  <r>
    <n v="1032.0427897174059"/>
    <x v="0"/>
    <x v="257"/>
    <n v="585.16999999999996"/>
    <x v="2"/>
    <s v="320"/>
    <x v="66"/>
    <x v="39"/>
    <x v="8"/>
    <x v="0"/>
  </r>
  <r>
    <n v="583.22517865348959"/>
    <x v="0"/>
    <x v="257"/>
    <n v="488.98"/>
    <x v="1"/>
    <s v="366"/>
    <x v="72"/>
    <x v="39"/>
    <x v="8"/>
    <x v="0"/>
  </r>
  <r>
    <n v="1033.6559578407816"/>
    <x v="0"/>
    <x v="257"/>
    <n v="1071.74"/>
    <x v="6"/>
    <s v="399"/>
    <x v="30"/>
    <x v="39"/>
    <x v="8"/>
    <x v="0"/>
  </r>
  <r>
    <n v="909.15245462409871"/>
    <x v="0"/>
    <x v="257"/>
    <n v="279.54000000000002"/>
    <x v="9"/>
    <s v="314"/>
    <x v="16"/>
    <x v="39"/>
    <x v="8"/>
    <x v="0"/>
  </r>
  <r>
    <n v="575.28517269887902"/>
    <x v="0"/>
    <x v="257"/>
    <n v="505.78"/>
    <x v="5"/>
    <s v="377"/>
    <x v="24"/>
    <x v="39"/>
    <x v="8"/>
    <x v="0"/>
  </r>
  <r>
    <n v="1695.963112224"/>
    <x v="1"/>
    <x v="257"/>
    <n v="0"/>
    <x v="0"/>
    <s v="431"/>
    <x v="87"/>
    <x v="39"/>
    <x v="8"/>
    <x v="0"/>
  </r>
  <r>
    <n v="763.62196596185186"/>
    <x v="0"/>
    <x v="257"/>
    <n v="413.83"/>
    <x v="7"/>
    <s v="389"/>
    <x v="10"/>
    <x v="39"/>
    <x v="8"/>
    <x v="0"/>
  </r>
  <r>
    <n v="719.75996097541679"/>
    <x v="0"/>
    <x v="257"/>
    <n v="665.97"/>
    <x v="7"/>
    <s v="322"/>
    <x v="52"/>
    <x v="39"/>
    <x v="8"/>
    <x v="0"/>
  </r>
  <r>
    <n v="1514.6057345555462"/>
    <x v="0"/>
    <x v="257"/>
    <n v="2319.89"/>
    <x v="6"/>
    <s v="201"/>
    <x v="26"/>
    <x v="39"/>
    <x v="8"/>
    <x v="0"/>
  </r>
  <r>
    <n v="1399.2661107276044"/>
    <x v="0"/>
    <x v="257"/>
    <n v="998.79"/>
    <x v="6"/>
    <s v="400"/>
    <x v="31"/>
    <x v="39"/>
    <x v="8"/>
    <x v="0"/>
  </r>
  <r>
    <n v="1394.4577580682637"/>
    <x v="0"/>
    <x v="257"/>
    <n v="741.58"/>
    <x v="6"/>
    <s v="365"/>
    <x v="12"/>
    <x v="39"/>
    <x v="8"/>
    <x v="0"/>
  </r>
  <r>
    <n v="949.66472682836388"/>
    <x v="1"/>
    <x v="257"/>
    <n v="0"/>
    <x v="7"/>
    <s v="424"/>
    <x v="80"/>
    <x v="39"/>
    <x v="8"/>
    <x v="0"/>
  </r>
  <r>
    <n v="1062.2010947639874"/>
    <x v="0"/>
    <x v="257"/>
    <n v="1086.81"/>
    <x v="4"/>
    <s v="356"/>
    <x v="14"/>
    <x v="39"/>
    <x v="8"/>
    <x v="0"/>
  </r>
  <r>
    <n v="698.25535199769411"/>
    <x v="0"/>
    <x v="257"/>
    <n v="726.35"/>
    <x v="10"/>
    <s v="328"/>
    <x v="41"/>
    <x v="39"/>
    <x v="8"/>
    <x v="0"/>
  </r>
  <r>
    <n v="865.69557282609617"/>
    <x v="0"/>
    <x v="257"/>
    <n v="706.82"/>
    <x v="9"/>
    <s v="350"/>
    <x v="65"/>
    <x v="39"/>
    <x v="8"/>
    <x v="0"/>
  </r>
  <r>
    <n v="425.01837244080804"/>
    <x v="0"/>
    <x v="257"/>
    <n v="290.01"/>
    <x v="6"/>
    <s v="333"/>
    <x v="23"/>
    <x v="39"/>
    <x v="8"/>
    <x v="0"/>
  </r>
  <r>
    <n v="979.7592679018336"/>
    <x v="0"/>
    <x v="257"/>
    <n v="805.65"/>
    <x v="3"/>
    <s v="348"/>
    <x v="108"/>
    <x v="39"/>
    <x v="8"/>
    <x v="0"/>
  </r>
  <r>
    <n v="1360.4607995137051"/>
    <x v="0"/>
    <x v="257"/>
    <n v="667.19"/>
    <x v="3"/>
    <s v="346"/>
    <x v="70"/>
    <x v="39"/>
    <x v="8"/>
    <x v="0"/>
  </r>
  <r>
    <n v="1589.6291930230018"/>
    <x v="0"/>
    <x v="257"/>
    <n v="1064.0999999999999"/>
    <x v="4"/>
    <s v="332"/>
    <x v="55"/>
    <x v="39"/>
    <x v="8"/>
    <x v="0"/>
  </r>
  <r>
    <n v="1056.6725730112207"/>
    <x v="0"/>
    <x v="257"/>
    <n v="834.53"/>
    <x v="2"/>
    <s v="335"/>
    <x v="13"/>
    <x v="39"/>
    <x v="8"/>
    <x v="0"/>
  </r>
  <r>
    <n v="1366.5806824041656"/>
    <x v="0"/>
    <x v="257"/>
    <n v="1333.4"/>
    <x v="2"/>
    <s v="374"/>
    <x v="45"/>
    <x v="39"/>
    <x v="8"/>
    <x v="0"/>
  </r>
  <r>
    <n v="1369.9518860793362"/>
    <x v="0"/>
    <x v="257"/>
    <n v="477.52"/>
    <x v="5"/>
    <s v="410"/>
    <x v="103"/>
    <x v="39"/>
    <x v="8"/>
    <x v="0"/>
  </r>
  <r>
    <n v="1575.7518688595342"/>
    <x v="0"/>
    <x v="257"/>
    <n v="844.3"/>
    <x v="10"/>
    <s v="331"/>
    <x v="49"/>
    <x v="39"/>
    <x v="8"/>
    <x v="0"/>
  </r>
  <r>
    <n v="920.71553112324182"/>
    <x v="0"/>
    <x v="257"/>
    <n v="873.86"/>
    <x v="5"/>
    <s v="351"/>
    <x v="75"/>
    <x v="39"/>
    <x v="8"/>
    <x v="0"/>
  </r>
  <r>
    <n v="763.54739658376127"/>
    <x v="0"/>
    <x v="257"/>
    <n v="603.70000000000005"/>
    <x v="1"/>
    <s v="352"/>
    <x v="62"/>
    <x v="39"/>
    <x v="8"/>
    <x v="0"/>
  </r>
  <r>
    <n v="899.71701684808772"/>
    <x v="0"/>
    <x v="257"/>
    <n v="554.61"/>
    <x v="3"/>
    <s v="353"/>
    <x v="59"/>
    <x v="39"/>
    <x v="8"/>
    <x v="0"/>
  </r>
  <r>
    <n v="1241.8906654545524"/>
    <x v="0"/>
    <x v="257"/>
    <n v="917.92"/>
    <x v="7"/>
    <s v="370"/>
    <x v="56"/>
    <x v="39"/>
    <x v="8"/>
    <x v="0"/>
  </r>
  <r>
    <n v="1059.97694514"/>
    <x v="1"/>
    <x v="257"/>
    <m/>
    <x v="2"/>
    <s v="422"/>
    <x v="78"/>
    <x v="39"/>
    <x v="8"/>
    <x v="0"/>
  </r>
  <r>
    <n v="1028.5458197776945"/>
    <x v="0"/>
    <x v="257"/>
    <n v="755.03"/>
    <x v="8"/>
    <s v="334"/>
    <x v="11"/>
    <x v="39"/>
    <x v="8"/>
    <x v="0"/>
  </r>
  <r>
    <n v="1216.6791668132446"/>
    <x v="0"/>
    <x v="257"/>
    <n v="867.59"/>
    <x v="6"/>
    <s v="390"/>
    <x v="9"/>
    <x v="39"/>
    <x v="8"/>
    <x v="0"/>
  </r>
  <r>
    <n v="980.46786248965964"/>
    <x v="0"/>
    <x v="257"/>
    <n v="666.43"/>
    <x v="0"/>
    <s v="337"/>
    <x v="68"/>
    <x v="39"/>
    <x v="8"/>
    <x v="0"/>
  </r>
  <r>
    <n v="895.01358114941809"/>
    <x v="0"/>
    <x v="257"/>
    <n v="674.77"/>
    <x v="8"/>
    <s v="367"/>
    <x v="18"/>
    <x v="39"/>
    <x v="8"/>
    <x v="0"/>
  </r>
  <r>
    <n v="999.73792535922144"/>
    <x v="0"/>
    <x v="257"/>
    <n v="639.99"/>
    <x v="4"/>
    <s v="339"/>
    <x v="60"/>
    <x v="39"/>
    <x v="8"/>
    <x v="0"/>
  </r>
  <r>
    <n v="1572.2991352910001"/>
    <x v="1"/>
    <x v="257"/>
    <m/>
    <x v="2"/>
    <s v="412"/>
    <x v="105"/>
    <x v="39"/>
    <x v="8"/>
    <x v="0"/>
  </r>
  <r>
    <n v="1402.8221421400581"/>
    <x v="0"/>
    <x v="257"/>
    <n v="993.38"/>
    <x v="4"/>
    <s v="341"/>
    <x v="54"/>
    <x v="39"/>
    <x v="8"/>
    <x v="0"/>
  </r>
  <r>
    <n v="846.07047067875999"/>
    <x v="0"/>
    <x v="257"/>
    <n v="530.16"/>
    <x v="8"/>
    <s v="342"/>
    <x v="61"/>
    <x v="39"/>
    <x v="8"/>
    <x v="0"/>
  </r>
  <r>
    <n v="969.53435929708235"/>
    <x v="0"/>
    <x v="257"/>
    <n v="801.26"/>
    <x v="5"/>
    <s v="343"/>
    <x v="47"/>
    <x v="39"/>
    <x v="8"/>
    <x v="0"/>
  </r>
  <r>
    <n v="764.84438437383449"/>
    <x v="0"/>
    <x v="257"/>
    <n v="462.17"/>
    <x v="4"/>
    <s v="344"/>
    <x v="74"/>
    <x v="39"/>
    <x v="8"/>
    <x v="0"/>
  </r>
  <r>
    <n v="1116.3184296934992"/>
    <x v="0"/>
    <x v="257"/>
    <n v="841.87"/>
    <x v="1"/>
    <s v="408"/>
    <x v="1"/>
    <x v="39"/>
    <x v="8"/>
    <x v="0"/>
  </r>
  <r>
    <n v="1119.7771874643383"/>
    <x v="0"/>
    <x v="257"/>
    <n v="762.02"/>
    <x v="0"/>
    <s v="347"/>
    <x v="58"/>
    <x v="39"/>
    <x v="8"/>
    <x v="0"/>
  </r>
  <r>
    <n v="1061.6397839726885"/>
    <x v="0"/>
    <x v="257"/>
    <n v="684.36"/>
    <x v="1"/>
    <s v="354"/>
    <x v="69"/>
    <x v="39"/>
    <x v="8"/>
    <x v="0"/>
  </r>
  <r>
    <n v="926.86435138430454"/>
    <x v="0"/>
    <x v="257"/>
    <n v="1096.1199999999999"/>
    <x v="4"/>
    <s v="355"/>
    <x v="51"/>
    <x v="39"/>
    <x v="8"/>
    <x v="0"/>
  </r>
  <r>
    <n v="1578.3782931615187"/>
    <x v="0"/>
    <x v="257"/>
    <n v="1341.28"/>
    <x v="6"/>
    <s v="362"/>
    <x v="25"/>
    <x v="39"/>
    <x v="8"/>
    <x v="0"/>
  </r>
  <r>
    <n v="1151.8564887285968"/>
    <x v="0"/>
    <x v="257"/>
    <n v="703.85"/>
    <x v="8"/>
    <s v="359"/>
    <x v="44"/>
    <x v="39"/>
    <x v="8"/>
    <x v="0"/>
  </r>
  <r>
    <n v="941.57752036786212"/>
    <x v="0"/>
    <x v="257"/>
    <n v="379.81"/>
    <x v="4"/>
    <s v="358"/>
    <x v="64"/>
    <x v="39"/>
    <x v="8"/>
    <x v="0"/>
  </r>
  <r>
    <n v="619.01946197242171"/>
    <x v="1"/>
    <x v="257"/>
    <m/>
    <x v="2"/>
    <s v="421"/>
    <x v="77"/>
    <x v="39"/>
    <x v="8"/>
    <x v="0"/>
  </r>
  <r>
    <n v="909.38914747594845"/>
    <x v="0"/>
    <x v="257"/>
    <n v="537.15"/>
    <x v="5"/>
    <s v="372"/>
    <x v="73"/>
    <x v="39"/>
    <x v="8"/>
    <x v="0"/>
  </r>
  <r>
    <n v="768.74665896451063"/>
    <x v="0"/>
    <x v="257"/>
    <n v="373.01"/>
    <x v="7"/>
    <s v="373"/>
    <x v="27"/>
    <x v="39"/>
    <x v="8"/>
    <x v="0"/>
  </r>
  <r>
    <n v="886.27295084110756"/>
    <x v="1"/>
    <x v="257"/>
    <n v="0"/>
    <x v="2"/>
    <s v="426"/>
    <x v="82"/>
    <x v="39"/>
    <x v="8"/>
    <x v="0"/>
  </r>
  <r>
    <n v="1160.820766752493"/>
    <x v="0"/>
    <x v="257"/>
    <n v="954.91"/>
    <x v="8"/>
    <s v="379"/>
    <x v="63"/>
    <x v="39"/>
    <x v="8"/>
    <x v="0"/>
  </r>
  <r>
    <n v="208.35770244592882"/>
    <x v="0"/>
    <x v="257"/>
    <n v="367.94"/>
    <x v="9"/>
    <s v="380"/>
    <x v="42"/>
    <x v="39"/>
    <x v="8"/>
    <x v="0"/>
  </r>
  <r>
    <n v="874.71216071223512"/>
    <x v="0"/>
    <x v="257"/>
    <n v="520.44000000000005"/>
    <x v="4"/>
    <s v="383"/>
    <x v="71"/>
    <x v="39"/>
    <x v="8"/>
    <x v="0"/>
  </r>
  <r>
    <n v="467.30211092552787"/>
    <x v="0"/>
    <x v="257"/>
    <n v="424.68"/>
    <x v="6"/>
    <s v="385"/>
    <x v="40"/>
    <x v="39"/>
    <x v="8"/>
    <x v="0"/>
  </r>
  <r>
    <n v="1240.1947737961882"/>
    <x v="0"/>
    <x v="257"/>
    <n v="1240.22"/>
    <x v="0"/>
    <s v="384"/>
    <x v="39"/>
    <x v="39"/>
    <x v="8"/>
    <x v="0"/>
  </r>
  <r>
    <n v="633.42528625326918"/>
    <x v="0"/>
    <x v="257"/>
    <n v="406.44"/>
    <x v="6"/>
    <s v="398"/>
    <x v="38"/>
    <x v="39"/>
    <x v="8"/>
    <x v="0"/>
  </r>
  <r>
    <n v="904.69295156167368"/>
    <x v="0"/>
    <x v="257"/>
    <n v="374.69"/>
    <x v="8"/>
    <s v="391"/>
    <x v="28"/>
    <x v="39"/>
    <x v="8"/>
    <x v="0"/>
  </r>
  <r>
    <n v="964.36168964421108"/>
    <x v="1"/>
    <x v="257"/>
    <n v="0"/>
    <x v="2"/>
    <s v="427"/>
    <x v="83"/>
    <x v="39"/>
    <x v="8"/>
    <x v="0"/>
  </r>
  <r>
    <n v="850.22483831984709"/>
    <x v="0"/>
    <x v="257"/>
    <n v="419.92"/>
    <x v="5"/>
    <s v="393"/>
    <x v="53"/>
    <x v="39"/>
    <x v="8"/>
    <x v="0"/>
  </r>
  <r>
    <n v="408.55297984820055"/>
    <x v="0"/>
    <x v="257"/>
    <n v="551.87"/>
    <x v="9"/>
    <s v="395"/>
    <x v="107"/>
    <x v="39"/>
    <x v="8"/>
    <x v="0"/>
  </r>
  <r>
    <n v="800.74749946883844"/>
    <x v="0"/>
    <x v="257"/>
    <n v="387.15"/>
    <x v="0"/>
    <s v="396"/>
    <x v="6"/>
    <x v="39"/>
    <x v="8"/>
    <x v="0"/>
  </r>
  <r>
    <n v="1015.914657509781"/>
    <x v="0"/>
    <x v="257"/>
    <n v="751.6"/>
    <x v="6"/>
    <s v="401"/>
    <x v="76"/>
    <x v="39"/>
    <x v="8"/>
    <x v="0"/>
  </r>
  <r>
    <n v="758.1541809394231"/>
    <x v="0"/>
    <x v="257"/>
    <n v="596.32000000000005"/>
    <x v="7"/>
    <s v="402"/>
    <x v="37"/>
    <x v="39"/>
    <x v="8"/>
    <x v="0"/>
  </r>
  <r>
    <n v="1698.0909099436742"/>
    <x v="0"/>
    <x v="257"/>
    <n v="1314.53"/>
    <x v="2"/>
    <s v="403"/>
    <x v="22"/>
    <x v="39"/>
    <x v="8"/>
    <x v="0"/>
  </r>
  <r>
    <n v="745.39030950659651"/>
    <x v="0"/>
    <x v="257"/>
    <n v="317.13"/>
    <x v="2"/>
    <s v="404"/>
    <x v="2"/>
    <x v="39"/>
    <x v="8"/>
    <x v="0"/>
  </r>
  <r>
    <n v="1085.5528108561996"/>
    <x v="0"/>
    <x v="257"/>
    <n v="719.54"/>
    <x v="3"/>
    <s v="405"/>
    <x v="3"/>
    <x v="39"/>
    <x v="8"/>
    <x v="0"/>
  </r>
  <r>
    <n v="759.80705593744563"/>
    <x v="0"/>
    <x v="257"/>
    <n v="871.42"/>
    <x v="1"/>
    <s v="361"/>
    <x v="5"/>
    <x v="39"/>
    <x v="8"/>
    <x v="0"/>
  </r>
  <r>
    <n v="1285.5033638634904"/>
    <x v="0"/>
    <x v="257"/>
    <n v="572.85"/>
    <x v="4"/>
    <s v="406"/>
    <x v="4"/>
    <x v="39"/>
    <x v="8"/>
    <x v="0"/>
  </r>
  <r>
    <n v="1189.2669440384373"/>
    <x v="0"/>
    <x v="257"/>
    <n v="1201.9000000000001"/>
    <x v="0"/>
    <s v="407"/>
    <x v="0"/>
    <x v="39"/>
    <x v="8"/>
    <x v="0"/>
  </r>
  <r>
    <n v="1458.5282765126401"/>
    <x v="1"/>
    <x v="257"/>
    <m/>
    <x v="7"/>
    <s v="413"/>
    <x v="106"/>
    <x v="39"/>
    <x v="8"/>
    <x v="0"/>
  </r>
  <r>
    <n v="1740.6807835993995"/>
    <x v="0"/>
    <x v="257"/>
    <n v="1391.82"/>
    <x v="4"/>
    <s v="414"/>
    <x v="97"/>
    <x v="39"/>
    <x v="8"/>
    <x v="0"/>
  </r>
  <r>
    <n v="1379.3848672527788"/>
    <x v="1"/>
    <x v="257"/>
    <m/>
    <x v="4"/>
    <s v="415"/>
    <x v="98"/>
    <x v="39"/>
    <x v="8"/>
    <x v="0"/>
  </r>
  <r>
    <n v="1625.2979825480002"/>
    <x v="1"/>
    <x v="257"/>
    <m/>
    <x v="7"/>
    <s v="416"/>
    <x v="99"/>
    <x v="39"/>
    <x v="8"/>
    <x v="0"/>
  </r>
  <r>
    <n v="1601.577882684827"/>
    <x v="1"/>
    <x v="257"/>
    <m/>
    <x v="6"/>
    <s v="418"/>
    <x v="100"/>
    <x v="39"/>
    <x v="8"/>
    <x v="0"/>
  </r>
  <r>
    <n v="996.7316540799801"/>
    <x v="1"/>
    <x v="257"/>
    <m/>
    <x v="8"/>
    <s v="419"/>
    <x v="101"/>
    <x v="39"/>
    <x v="8"/>
    <x v="0"/>
  </r>
  <r>
    <n v="1201.3072044920002"/>
    <x v="1"/>
    <x v="257"/>
    <m/>
    <x v="3"/>
    <s v="428"/>
    <x v="84"/>
    <x v="39"/>
    <x v="8"/>
    <x v="0"/>
  </r>
  <r>
    <n v="1130.6420748160001"/>
    <x v="1"/>
    <x v="257"/>
    <m/>
    <x v="4"/>
    <s v="429"/>
    <x v="85"/>
    <x v="39"/>
    <x v="8"/>
    <x v="0"/>
  </r>
  <r>
    <n v="408.85282381419529"/>
    <x v="1"/>
    <x v="257"/>
    <m/>
    <x v="9"/>
    <s v="438"/>
    <x v="32"/>
    <x v="39"/>
    <x v="8"/>
    <x v="0"/>
  </r>
  <r>
    <n v="377.2272852420154"/>
    <x v="1"/>
    <x v="257"/>
    <m/>
    <x v="9"/>
    <s v="437"/>
    <x v="33"/>
    <x v="39"/>
    <x v="8"/>
    <x v="0"/>
  </r>
  <r>
    <n v="592.7318527242852"/>
    <x v="0"/>
    <x v="258"/>
    <n v="558.9"/>
    <x v="1"/>
    <s v="311"/>
    <x v="15"/>
    <x v="39"/>
    <x v="8"/>
    <x v="0"/>
  </r>
  <r>
    <n v="338.86491314120826"/>
    <x v="0"/>
    <x v="258"/>
    <n v="197.75"/>
    <x v="0"/>
    <s v="409"/>
    <x v="102"/>
    <x v="39"/>
    <x v="8"/>
    <x v="0"/>
  </r>
  <r>
    <n v="720.13150597799006"/>
    <x v="0"/>
    <x v="258"/>
    <n v="335.31"/>
    <x v="1"/>
    <s v="301"/>
    <x v="21"/>
    <x v="39"/>
    <x v="8"/>
    <x v="0"/>
  </r>
  <r>
    <n v="640.09674464249861"/>
    <x v="0"/>
    <x v="258"/>
    <n v="558.76"/>
    <x v="0"/>
    <s v="326"/>
    <x v="19"/>
    <x v="39"/>
    <x v="8"/>
    <x v="0"/>
  </r>
  <r>
    <n v="481.09168545430316"/>
    <x v="0"/>
    <x v="258"/>
    <n v="256.49"/>
    <x v="9"/>
    <s v="368"/>
    <x v="109"/>
    <x v="39"/>
    <x v="8"/>
    <x v="0"/>
  </r>
  <r>
    <n v="674.65045176040132"/>
    <x v="1"/>
    <x v="258"/>
    <n v="0"/>
    <x v="9"/>
    <s v="425"/>
    <x v="81"/>
    <x v="39"/>
    <x v="8"/>
    <x v="0"/>
  </r>
  <r>
    <n v="494.97976979406212"/>
    <x v="0"/>
    <x v="258"/>
    <n v="340.01"/>
    <x v="1"/>
    <s v="313"/>
    <x v="43"/>
    <x v="39"/>
    <x v="8"/>
    <x v="0"/>
  </r>
  <r>
    <n v="763.72346593006205"/>
    <x v="1"/>
    <x v="258"/>
    <m/>
    <x v="6"/>
    <s v="417"/>
    <x v="35"/>
    <x v="39"/>
    <x v="8"/>
    <x v="0"/>
  </r>
  <r>
    <n v="891.6978577114852"/>
    <x v="0"/>
    <x v="258"/>
    <n v="584.85"/>
    <x v="5"/>
    <s v="323"/>
    <x v="29"/>
    <x v="39"/>
    <x v="8"/>
    <x v="0"/>
  </r>
  <r>
    <n v="719.62714854442811"/>
    <x v="1"/>
    <x v="258"/>
    <m/>
    <x v="8"/>
    <s v="423"/>
    <x v="79"/>
    <x v="39"/>
    <x v="8"/>
    <x v="0"/>
  </r>
  <r>
    <n v="546.68983790023185"/>
    <x v="0"/>
    <x v="258"/>
    <n v="218.84"/>
    <x v="0"/>
    <s v="305"/>
    <x v="46"/>
    <x v="39"/>
    <x v="8"/>
    <x v="0"/>
  </r>
  <r>
    <n v="868.05226063889745"/>
    <x v="0"/>
    <x v="258"/>
    <n v="679.59"/>
    <x v="1"/>
    <s v="321"/>
    <x v="48"/>
    <x v="39"/>
    <x v="8"/>
    <x v="0"/>
  </r>
  <r>
    <n v="765.87793395077858"/>
    <x v="0"/>
    <x v="258"/>
    <n v="600.79999999999995"/>
    <x v="1"/>
    <s v="317"/>
    <x v="8"/>
    <x v="39"/>
    <x v="8"/>
    <x v="0"/>
  </r>
  <r>
    <n v="603.78007469657803"/>
    <x v="0"/>
    <x v="258"/>
    <n v="600.94000000000005"/>
    <x v="7"/>
    <s v="308"/>
    <x v="20"/>
    <x v="39"/>
    <x v="8"/>
    <x v="0"/>
  </r>
  <r>
    <n v="843.88978963918908"/>
    <x v="0"/>
    <x v="258"/>
    <n v="836.39"/>
    <x v="7"/>
    <s v="304"/>
    <x v="17"/>
    <x v="39"/>
    <x v="8"/>
    <x v="0"/>
  </r>
  <r>
    <n v="1418.3435795844009"/>
    <x v="1"/>
    <x v="258"/>
    <n v="0"/>
    <x v="9"/>
    <s v="420"/>
    <x v="36"/>
    <x v="39"/>
    <x v="8"/>
    <x v="0"/>
  </r>
  <r>
    <n v="817.13912337886973"/>
    <x v="0"/>
    <x v="258"/>
    <n v="478.83"/>
    <x v="2"/>
    <s v="411"/>
    <x v="104"/>
    <x v="39"/>
    <x v="8"/>
    <x v="0"/>
  </r>
  <r>
    <n v="1201.7015860676365"/>
    <x v="0"/>
    <x v="258"/>
    <n v="1090.6400000000001"/>
    <x v="5"/>
    <s v="397"/>
    <x v="7"/>
    <x v="39"/>
    <x v="8"/>
    <x v="0"/>
  </r>
  <r>
    <n v="735.70015583725831"/>
    <x v="0"/>
    <x v="258"/>
    <n v="647.48"/>
    <x v="1"/>
    <s v="376"/>
    <x v="67"/>
    <x v="39"/>
    <x v="8"/>
    <x v="0"/>
  </r>
  <r>
    <n v="903.25899566158182"/>
    <x v="0"/>
    <x v="258"/>
    <n v="703.19"/>
    <x v="1"/>
    <s v="319"/>
    <x v="50"/>
    <x v="39"/>
    <x v="8"/>
    <x v="0"/>
  </r>
  <r>
    <n v="596.31064848739015"/>
    <x v="0"/>
    <x v="258"/>
    <n v="670.74"/>
    <x v="8"/>
    <s v="388"/>
    <x v="57"/>
    <x v="39"/>
    <x v="8"/>
    <x v="0"/>
  </r>
  <r>
    <n v="656.87101734741111"/>
    <x v="0"/>
    <x v="258"/>
    <n v="393.64"/>
    <x v="2"/>
    <s v="320"/>
    <x v="66"/>
    <x v="39"/>
    <x v="8"/>
    <x v="0"/>
  </r>
  <r>
    <n v="371.20914002959586"/>
    <x v="0"/>
    <x v="258"/>
    <n v="441.19"/>
    <x v="1"/>
    <s v="366"/>
    <x v="72"/>
    <x v="39"/>
    <x v="8"/>
    <x v="0"/>
  </r>
  <r>
    <n v="1102.0554816245169"/>
    <x v="0"/>
    <x v="258"/>
    <n v="1046.1500000000001"/>
    <x v="6"/>
    <s v="399"/>
    <x v="30"/>
    <x v="39"/>
    <x v="8"/>
    <x v="0"/>
  </r>
  <r>
    <n v="578.65420285175583"/>
    <x v="0"/>
    <x v="258"/>
    <n v="430.77"/>
    <x v="9"/>
    <s v="314"/>
    <x v="16"/>
    <x v="39"/>
    <x v="8"/>
    <x v="0"/>
  </r>
  <r>
    <n v="613.35318899962613"/>
    <x v="0"/>
    <x v="258"/>
    <n v="441.4"/>
    <x v="5"/>
    <s v="377"/>
    <x v="24"/>
    <x v="39"/>
    <x v="8"/>
    <x v="0"/>
  </r>
  <r>
    <n v="1079.4407228166422"/>
    <x v="1"/>
    <x v="258"/>
    <n v="0"/>
    <x v="0"/>
    <s v="431"/>
    <x v="87"/>
    <x v="39"/>
    <x v="8"/>
    <x v="0"/>
  </r>
  <r>
    <n v="486.02746189190492"/>
    <x v="0"/>
    <x v="258"/>
    <n v="393.86"/>
    <x v="7"/>
    <s v="389"/>
    <x v="10"/>
    <x v="39"/>
    <x v="8"/>
    <x v="0"/>
  </r>
  <r>
    <n v="458.11032500049168"/>
    <x v="0"/>
    <x v="258"/>
    <n v="254.45"/>
    <x v="7"/>
    <s v="322"/>
    <x v="52"/>
    <x v="39"/>
    <x v="8"/>
    <x v="0"/>
  </r>
  <r>
    <n v="1614.8308725019497"/>
    <x v="0"/>
    <x v="258"/>
    <n v="1809.06"/>
    <x v="6"/>
    <s v="201"/>
    <x v="26"/>
    <x v="39"/>
    <x v="8"/>
    <x v="0"/>
  </r>
  <r>
    <n v="1491.8589457947151"/>
    <x v="0"/>
    <x v="258"/>
    <n v="1436.32"/>
    <x v="6"/>
    <s v="400"/>
    <x v="31"/>
    <x v="39"/>
    <x v="8"/>
    <x v="0"/>
  </r>
  <r>
    <n v="887.53964013556435"/>
    <x v="0"/>
    <x v="258"/>
    <n v="911.63"/>
    <x v="6"/>
    <s v="365"/>
    <x v="12"/>
    <x v="39"/>
    <x v="8"/>
    <x v="0"/>
  </r>
  <r>
    <n v="604.43931343341842"/>
    <x v="1"/>
    <x v="258"/>
    <n v="0"/>
    <x v="7"/>
    <s v="424"/>
    <x v="80"/>
    <x v="39"/>
    <x v="8"/>
    <x v="0"/>
  </r>
  <r>
    <n v="676.06607080333015"/>
    <x v="0"/>
    <x v="258"/>
    <n v="545.39"/>
    <x v="4"/>
    <s v="356"/>
    <x v="14"/>
    <x v="39"/>
    <x v="8"/>
    <x v="0"/>
  </r>
  <r>
    <n v="744.46060355533416"/>
    <x v="0"/>
    <x v="258"/>
    <n v="669.74"/>
    <x v="10"/>
    <s v="328"/>
    <x v="41"/>
    <x v="39"/>
    <x v="8"/>
    <x v="0"/>
  </r>
  <r>
    <n v="550.99491736300536"/>
    <x v="0"/>
    <x v="258"/>
    <n v="404.54"/>
    <x v="9"/>
    <s v="350"/>
    <x v="65"/>
    <x v="39"/>
    <x v="8"/>
    <x v="0"/>
  </r>
  <r>
    <n v="453.14286981710768"/>
    <x v="0"/>
    <x v="258"/>
    <n v="423.18"/>
    <x v="6"/>
    <s v="333"/>
    <x v="23"/>
    <x v="39"/>
    <x v="8"/>
    <x v="0"/>
  </r>
  <r>
    <n v="623.59378261676147"/>
    <x v="0"/>
    <x v="258"/>
    <n v="506.53"/>
    <x v="3"/>
    <s v="348"/>
    <x v="108"/>
    <x v="39"/>
    <x v="8"/>
    <x v="0"/>
  </r>
  <r>
    <n v="865.90137380111753"/>
    <x v="0"/>
    <x v="258"/>
    <n v="1009.65"/>
    <x v="3"/>
    <s v="346"/>
    <x v="70"/>
    <x v="39"/>
    <x v="8"/>
    <x v="0"/>
  </r>
  <r>
    <n v="1011.7616785173037"/>
    <x v="0"/>
    <x v="258"/>
    <n v="1038.3699999999999"/>
    <x v="4"/>
    <s v="332"/>
    <x v="55"/>
    <x v="39"/>
    <x v="8"/>
    <x v="0"/>
  </r>
  <r>
    <n v="672.54729644208351"/>
    <x v="0"/>
    <x v="258"/>
    <n v="838.12"/>
    <x v="2"/>
    <s v="335"/>
    <x v="13"/>
    <x v="39"/>
    <x v="8"/>
    <x v="0"/>
  </r>
  <r>
    <n v="869.79653564940156"/>
    <x v="0"/>
    <x v="258"/>
    <n v="1719.13"/>
    <x v="2"/>
    <s v="374"/>
    <x v="45"/>
    <x v="39"/>
    <x v="8"/>
    <x v="0"/>
  </r>
  <r>
    <n v="871.94222767870292"/>
    <x v="0"/>
    <x v="258"/>
    <n v="733.87"/>
    <x v="5"/>
    <s v="410"/>
    <x v="103"/>
    <x v="39"/>
    <x v="8"/>
    <x v="0"/>
  </r>
  <r>
    <n v="1002.9290873378112"/>
    <x v="0"/>
    <x v="258"/>
    <n v="1452.19"/>
    <x v="10"/>
    <s v="331"/>
    <x v="49"/>
    <x v="39"/>
    <x v="8"/>
    <x v="0"/>
  </r>
  <r>
    <n v="586.0138296999196"/>
    <x v="0"/>
    <x v="258"/>
    <n v="475.6"/>
    <x v="5"/>
    <s v="351"/>
    <x v="75"/>
    <x v="39"/>
    <x v="8"/>
    <x v="0"/>
  </r>
  <r>
    <n v="485.98000023262352"/>
    <x v="0"/>
    <x v="258"/>
    <n v="413.01"/>
    <x v="1"/>
    <s v="352"/>
    <x v="62"/>
    <x v="39"/>
    <x v="8"/>
    <x v="0"/>
  </r>
  <r>
    <n v="572.64876812288799"/>
    <x v="0"/>
    <x v="258"/>
    <n v="431.24"/>
    <x v="3"/>
    <s v="353"/>
    <x v="59"/>
    <x v="39"/>
    <x v="8"/>
    <x v="0"/>
  </r>
  <r>
    <n v="790.43426588422494"/>
    <x v="0"/>
    <x v="258"/>
    <n v="907.21"/>
    <x v="7"/>
    <s v="370"/>
    <x v="56"/>
    <x v="39"/>
    <x v="8"/>
    <x v="0"/>
  </r>
  <r>
    <n v="674.65045176040132"/>
    <x v="1"/>
    <x v="258"/>
    <m/>
    <x v="2"/>
    <s v="422"/>
    <x v="78"/>
    <x v="39"/>
    <x v="8"/>
    <x v="0"/>
  </r>
  <r>
    <n v="654.64527804200839"/>
    <x v="0"/>
    <x v="258"/>
    <n v="402.85"/>
    <x v="8"/>
    <s v="334"/>
    <x v="11"/>
    <x v="39"/>
    <x v="8"/>
    <x v="0"/>
  </r>
  <r>
    <n v="774.38773862162623"/>
    <x v="0"/>
    <x v="258"/>
    <n v="1078.1199999999999"/>
    <x v="6"/>
    <s v="390"/>
    <x v="9"/>
    <x v="39"/>
    <x v="8"/>
    <x v="0"/>
  </r>
  <r>
    <n v="624.04478644376331"/>
    <x v="0"/>
    <x v="258"/>
    <n v="499.92"/>
    <x v="0"/>
    <s v="337"/>
    <x v="68"/>
    <x v="39"/>
    <x v="8"/>
    <x v="0"/>
  </r>
  <r>
    <n v="569.6551416732915"/>
    <x v="0"/>
    <x v="258"/>
    <n v="560.04"/>
    <x v="8"/>
    <s v="367"/>
    <x v="18"/>
    <x v="39"/>
    <x v="8"/>
    <x v="0"/>
  </r>
  <r>
    <n v="636.3097292616319"/>
    <x v="0"/>
    <x v="258"/>
    <n v="547.80999999999995"/>
    <x v="4"/>
    <s v="339"/>
    <x v="60"/>
    <x v="39"/>
    <x v="8"/>
    <x v="0"/>
  </r>
  <r>
    <n v="1000.7315034445953"/>
    <x v="1"/>
    <x v="258"/>
    <m/>
    <x v="2"/>
    <s v="412"/>
    <x v="105"/>
    <x v="39"/>
    <x v="8"/>
    <x v="0"/>
  </r>
  <r>
    <n v="892.86337431545098"/>
    <x v="0"/>
    <x v="258"/>
    <n v="813.62"/>
    <x v="4"/>
    <s v="341"/>
    <x v="54"/>
    <x v="39"/>
    <x v="8"/>
    <x v="0"/>
  </r>
  <r>
    <n v="538.50400037631971"/>
    <x v="0"/>
    <x v="258"/>
    <n v="480.79"/>
    <x v="8"/>
    <s v="342"/>
    <x v="61"/>
    <x v="39"/>
    <x v="8"/>
    <x v="0"/>
  </r>
  <r>
    <n v="617.08586823142252"/>
    <x v="0"/>
    <x v="258"/>
    <n v="537.80999999999995"/>
    <x v="5"/>
    <s v="343"/>
    <x v="47"/>
    <x v="39"/>
    <x v="8"/>
    <x v="0"/>
  </r>
  <r>
    <n v="486.80550252539757"/>
    <x v="0"/>
    <x v="258"/>
    <n v="562.03"/>
    <x v="4"/>
    <s v="344"/>
    <x v="74"/>
    <x v="39"/>
    <x v="8"/>
    <x v="0"/>
  </r>
  <r>
    <n v="710.51048454804777"/>
    <x v="0"/>
    <x v="258"/>
    <n v="723.49"/>
    <x v="1"/>
    <s v="408"/>
    <x v="1"/>
    <x v="39"/>
    <x v="8"/>
    <x v="0"/>
  </r>
  <r>
    <n v="712.71190270466479"/>
    <x v="0"/>
    <x v="258"/>
    <n v="682.71"/>
    <x v="0"/>
    <s v="347"/>
    <x v="58"/>
    <x v="39"/>
    <x v="8"/>
    <x v="0"/>
  </r>
  <r>
    <n v="675.70880965660058"/>
    <x v="0"/>
    <x v="258"/>
    <n v="963.75"/>
    <x v="1"/>
    <s v="354"/>
    <x v="69"/>
    <x v="39"/>
    <x v="8"/>
    <x v="0"/>
  </r>
  <r>
    <n v="589.9274095055365"/>
    <x v="0"/>
    <x v="258"/>
    <n v="937.56"/>
    <x v="4"/>
    <s v="355"/>
    <x v="51"/>
    <x v="39"/>
    <x v="8"/>
    <x v="0"/>
  </r>
  <r>
    <n v="1682.8234161097314"/>
    <x v="0"/>
    <x v="258"/>
    <n v="1306.1500000000001"/>
    <x v="6"/>
    <s v="362"/>
    <x v="25"/>
    <x v="39"/>
    <x v="8"/>
    <x v="0"/>
  </r>
  <r>
    <n v="733.12962517430924"/>
    <x v="0"/>
    <x v="258"/>
    <n v="655.5"/>
    <x v="8"/>
    <s v="359"/>
    <x v="44"/>
    <x v="39"/>
    <x v="8"/>
    <x v="0"/>
  </r>
  <r>
    <n v="599.2919962987645"/>
    <x v="0"/>
    <x v="258"/>
    <n v="399.04"/>
    <x v="4"/>
    <s v="358"/>
    <x v="64"/>
    <x v="39"/>
    <x v="8"/>
    <x v="0"/>
  </r>
  <r>
    <n v="393.99136139986143"/>
    <x v="1"/>
    <x v="258"/>
    <m/>
    <x v="2"/>
    <s v="421"/>
    <x v="77"/>
    <x v="39"/>
    <x v="8"/>
    <x v="0"/>
  </r>
  <r>
    <n v="578.80485229763372"/>
    <x v="0"/>
    <x v="258"/>
    <n v="465.5"/>
    <x v="5"/>
    <s v="372"/>
    <x v="73"/>
    <x v="39"/>
    <x v="8"/>
    <x v="0"/>
  </r>
  <r>
    <n v="819.61649141180703"/>
    <x v="0"/>
    <x v="258"/>
    <n v="1011.75"/>
    <x v="7"/>
    <s v="373"/>
    <x v="27"/>
    <x v="39"/>
    <x v="8"/>
    <x v="0"/>
  </r>
  <r>
    <n v="564.09193559299945"/>
    <x v="1"/>
    <x v="258"/>
    <n v="0"/>
    <x v="2"/>
    <s v="426"/>
    <x v="82"/>
    <x v="39"/>
    <x v="8"/>
    <x v="0"/>
  </r>
  <r>
    <n v="738.83517777736949"/>
    <x v="0"/>
    <x v="258"/>
    <n v="1041.67"/>
    <x v="8"/>
    <s v="379"/>
    <x v="63"/>
    <x v="39"/>
    <x v="8"/>
    <x v="0"/>
  </r>
  <r>
    <n v="222.14523737558284"/>
    <x v="0"/>
    <x v="258"/>
    <n v="172.62"/>
    <x v="9"/>
    <s v="380"/>
    <x v="42"/>
    <x v="39"/>
    <x v="8"/>
    <x v="0"/>
  </r>
  <r>
    <n v="556.73376396586002"/>
    <x v="0"/>
    <x v="258"/>
    <n v="579.89"/>
    <x v="4"/>
    <s v="383"/>
    <x v="71"/>
    <x v="39"/>
    <x v="8"/>
    <x v="0"/>
  </r>
  <r>
    <n v="498.2246259151467"/>
    <x v="0"/>
    <x v="258"/>
    <n v="295.52999999999997"/>
    <x v="6"/>
    <s v="385"/>
    <x v="40"/>
    <x v="39"/>
    <x v="8"/>
    <x v="0"/>
  </r>
  <r>
    <n v="1322.2614723754102"/>
    <x v="0"/>
    <x v="258"/>
    <n v="1451.72"/>
    <x v="0"/>
    <s v="384"/>
    <x v="39"/>
    <x v="39"/>
    <x v="8"/>
    <x v="0"/>
  </r>
  <r>
    <n v="675.34057499479991"/>
    <x v="0"/>
    <x v="258"/>
    <n v="574.9"/>
    <x v="6"/>
    <s v="398"/>
    <x v="38"/>
    <x v="39"/>
    <x v="8"/>
    <x v="0"/>
  </r>
  <r>
    <n v="964.55868018049159"/>
    <x v="0"/>
    <x v="258"/>
    <n v="1438.39"/>
    <x v="8"/>
    <s v="391"/>
    <x v="28"/>
    <x v="39"/>
    <x v="8"/>
    <x v="0"/>
  </r>
  <r>
    <n v="613.7935853811988"/>
    <x v="1"/>
    <x v="258"/>
    <n v="0"/>
    <x v="2"/>
    <s v="427"/>
    <x v="83"/>
    <x v="39"/>
    <x v="8"/>
    <x v="0"/>
  </r>
  <r>
    <n v="541.14815789190425"/>
    <x v="0"/>
    <x v="258"/>
    <n v="483.34"/>
    <x v="5"/>
    <s v="393"/>
    <x v="53"/>
    <x v="39"/>
    <x v="8"/>
    <x v="0"/>
  </r>
  <r>
    <n v="435.58792222923927"/>
    <x v="0"/>
    <x v="258"/>
    <n v="404.59"/>
    <x v="9"/>
    <s v="395"/>
    <x v="107"/>
    <x v="39"/>
    <x v="8"/>
    <x v="0"/>
  </r>
  <r>
    <n v="509.65699276724513"/>
    <x v="0"/>
    <x v="258"/>
    <n v="633.36"/>
    <x v="0"/>
    <s v="396"/>
    <x v="6"/>
    <x v="39"/>
    <x v="8"/>
    <x v="0"/>
  </r>
  <r>
    <n v="646.60583966612808"/>
    <x v="0"/>
    <x v="258"/>
    <n v="642.83000000000004"/>
    <x v="6"/>
    <s v="401"/>
    <x v="76"/>
    <x v="39"/>
    <x v="8"/>
    <x v="0"/>
  </r>
  <r>
    <n v="808.32308340405939"/>
    <x v="0"/>
    <x v="258"/>
    <n v="483.57"/>
    <x v="7"/>
    <s v="402"/>
    <x v="37"/>
    <x v="39"/>
    <x v="8"/>
    <x v="0"/>
  </r>
  <r>
    <n v="1080.7950161335059"/>
    <x v="0"/>
    <x v="258"/>
    <n v="869.4"/>
    <x v="2"/>
    <s v="403"/>
    <x v="22"/>
    <x v="39"/>
    <x v="8"/>
    <x v="0"/>
  </r>
  <r>
    <n v="474.42344038910329"/>
    <x v="0"/>
    <x v="258"/>
    <n v="598.9"/>
    <x v="2"/>
    <s v="404"/>
    <x v="2"/>
    <x v="39"/>
    <x v="8"/>
    <x v="0"/>
  </r>
  <r>
    <n v="690.92889011579257"/>
    <x v="0"/>
    <x v="258"/>
    <n v="639.1"/>
    <x v="3"/>
    <s v="405"/>
    <x v="3"/>
    <x v="39"/>
    <x v="8"/>
    <x v="0"/>
  </r>
  <r>
    <n v="483.59936118349657"/>
    <x v="0"/>
    <x v="258"/>
    <n v="703.43"/>
    <x v="1"/>
    <s v="361"/>
    <x v="5"/>
    <x v="39"/>
    <x v="8"/>
    <x v="0"/>
  </r>
  <r>
    <n v="818.19272498938403"/>
    <x v="0"/>
    <x v="258"/>
    <n v="1000.28"/>
    <x v="4"/>
    <s v="406"/>
    <x v="4"/>
    <x v="39"/>
    <x v="8"/>
    <x v="0"/>
  </r>
  <r>
    <n v="756.94050209108264"/>
    <x v="0"/>
    <x v="258"/>
    <n v="1156.32"/>
    <x v="0"/>
    <s v="407"/>
    <x v="0"/>
    <x v="39"/>
    <x v="8"/>
    <x v="0"/>
  </r>
  <r>
    <n v="928.31902162231222"/>
    <x v="1"/>
    <x v="258"/>
    <m/>
    <x v="7"/>
    <s v="413"/>
    <x v="106"/>
    <x v="39"/>
    <x v="8"/>
    <x v="0"/>
  </r>
  <r>
    <n v="1107.902471285239"/>
    <x v="0"/>
    <x v="258"/>
    <n v="1081.76"/>
    <x v="4"/>
    <s v="414"/>
    <x v="97"/>
    <x v="39"/>
    <x v="8"/>
    <x v="0"/>
  </r>
  <r>
    <n v="877.94609883768362"/>
    <x v="1"/>
    <x v="258"/>
    <m/>
    <x v="4"/>
    <s v="415"/>
    <x v="98"/>
    <x v="39"/>
    <x v="8"/>
    <x v="0"/>
  </r>
  <r>
    <n v="1034.4640260326153"/>
    <x v="1"/>
    <x v="258"/>
    <m/>
    <x v="7"/>
    <s v="416"/>
    <x v="99"/>
    <x v="39"/>
    <x v="8"/>
    <x v="0"/>
  </r>
  <r>
    <n v="1019.3667390945699"/>
    <x v="1"/>
    <x v="258"/>
    <m/>
    <x v="6"/>
    <s v="418"/>
    <x v="100"/>
    <x v="39"/>
    <x v="8"/>
    <x v="0"/>
  </r>
  <r>
    <n v="634.39630813869735"/>
    <x v="1"/>
    <x v="258"/>
    <m/>
    <x v="8"/>
    <s v="419"/>
    <x v="101"/>
    <x v="39"/>
    <x v="8"/>
    <x v="0"/>
  </r>
  <r>
    <n v="764.60384532845478"/>
    <x v="1"/>
    <x v="258"/>
    <m/>
    <x v="3"/>
    <s v="428"/>
    <x v="84"/>
    <x v="39"/>
    <x v="8"/>
    <x v="0"/>
  </r>
  <r>
    <n v="719.62714854442811"/>
    <x v="1"/>
    <x v="258"/>
    <m/>
    <x v="4"/>
    <s v="429"/>
    <x v="85"/>
    <x v="39"/>
    <x v="8"/>
    <x v="0"/>
  </r>
  <r>
    <n v="435.90760759829271"/>
    <x v="1"/>
    <x v="258"/>
    <m/>
    <x v="9"/>
    <s v="438"/>
    <x v="32"/>
    <x v="39"/>
    <x v="8"/>
    <x v="0"/>
  </r>
  <r>
    <n v="402.1893303722768"/>
    <x v="1"/>
    <x v="258"/>
    <m/>
    <x v="9"/>
    <s v="437"/>
    <x v="33"/>
    <x v="39"/>
    <x v="8"/>
    <x v="0"/>
  </r>
  <r>
    <n v="641.71335729735415"/>
    <x v="0"/>
    <x v="259"/>
    <n v="586.70000000000005"/>
    <x v="1"/>
    <s v="311"/>
    <x v="15"/>
    <x v="39"/>
    <x v="8"/>
    <x v="0"/>
  </r>
  <r>
    <n v="366.86764863853529"/>
    <x v="0"/>
    <x v="259"/>
    <n v="207.11"/>
    <x v="0"/>
    <s v="409"/>
    <x v="102"/>
    <x v="39"/>
    <x v="8"/>
    <x v="0"/>
  </r>
  <r>
    <n v="779.64091903070755"/>
    <x v="0"/>
    <x v="259"/>
    <n v="540.48"/>
    <x v="1"/>
    <s v="301"/>
    <x v="21"/>
    <x v="39"/>
    <x v="8"/>
    <x v="0"/>
  </r>
  <r>
    <n v="692.99233559279173"/>
    <x v="0"/>
    <x v="259"/>
    <n v="608.22"/>
    <x v="0"/>
    <s v="326"/>
    <x v="19"/>
    <x v="39"/>
    <x v="8"/>
    <x v="0"/>
  </r>
  <r>
    <n v="520.8475961293226"/>
    <x v="0"/>
    <x v="259"/>
    <n v="588.44000000000005"/>
    <x v="9"/>
    <s v="368"/>
    <x v="109"/>
    <x v="39"/>
    <x v="8"/>
    <x v="0"/>
  </r>
  <r>
    <n v="730.4014528855198"/>
    <x v="1"/>
    <x v="259"/>
    <n v="0"/>
    <x v="9"/>
    <s v="425"/>
    <x v="81"/>
    <x v="39"/>
    <x v="8"/>
    <x v="0"/>
  </r>
  <r>
    <n v="535.88334827784286"/>
    <x v="0"/>
    <x v="259"/>
    <n v="399.26"/>
    <x v="1"/>
    <s v="313"/>
    <x v="43"/>
    <x v="39"/>
    <x v="8"/>
    <x v="0"/>
  </r>
  <r>
    <n v="888.95848117819423"/>
    <x v="1"/>
    <x v="259"/>
    <m/>
    <x v="6"/>
    <s v="417"/>
    <x v="35"/>
    <x v="39"/>
    <x v="8"/>
    <x v="0"/>
  </r>
  <r>
    <n v="1037.9180536186921"/>
    <x v="0"/>
    <x v="259"/>
    <n v="871.74"/>
    <x v="5"/>
    <s v="323"/>
    <x v="29"/>
    <x v="39"/>
    <x v="8"/>
    <x v="0"/>
  </r>
  <r>
    <n v="779.09488307788786"/>
    <x v="1"/>
    <x v="259"/>
    <m/>
    <x v="8"/>
    <s v="423"/>
    <x v="79"/>
    <x v="39"/>
    <x v="8"/>
    <x v="0"/>
  </r>
  <r>
    <n v="591.86657451744975"/>
    <x v="0"/>
    <x v="259"/>
    <n v="523.03"/>
    <x v="0"/>
    <s v="305"/>
    <x v="46"/>
    <x v="39"/>
    <x v="8"/>
    <x v="0"/>
  </r>
  <r>
    <n v="939.7853817437034"/>
    <x v="0"/>
    <x v="259"/>
    <n v="1081.02"/>
    <x v="1"/>
    <s v="321"/>
    <x v="48"/>
    <x v="39"/>
    <x v="8"/>
    <x v="0"/>
  </r>
  <r>
    <n v="829.1676885873876"/>
    <x v="0"/>
    <x v="259"/>
    <n v="916.23"/>
    <x v="1"/>
    <s v="317"/>
    <x v="8"/>
    <x v="39"/>
    <x v="8"/>
    <x v="0"/>
  </r>
  <r>
    <n v="653.67456974345566"/>
    <x v="0"/>
    <x v="259"/>
    <n v="489.11"/>
    <x v="7"/>
    <s v="308"/>
    <x v="20"/>
    <x v="39"/>
    <x v="8"/>
    <x v="0"/>
  </r>
  <r>
    <n v="913.62619978889904"/>
    <x v="0"/>
    <x v="259"/>
    <n v="896.9"/>
    <x v="7"/>
    <s v="304"/>
    <x v="17"/>
    <x v="39"/>
    <x v="8"/>
    <x v="0"/>
  </r>
  <r>
    <n v="1650.9228936166464"/>
    <x v="1"/>
    <x v="259"/>
    <n v="0"/>
    <x v="9"/>
    <s v="420"/>
    <x v="36"/>
    <x v="39"/>
    <x v="8"/>
    <x v="0"/>
  </r>
  <r>
    <n v="884.66494222031736"/>
    <x v="0"/>
    <x v="259"/>
    <n v="831.3"/>
    <x v="2"/>
    <s v="411"/>
    <x v="104"/>
    <x v="39"/>
    <x v="8"/>
    <x v="0"/>
  </r>
  <r>
    <n v="1301.0064428302712"/>
    <x v="0"/>
    <x v="259"/>
    <n v="1607.8"/>
    <x v="5"/>
    <s v="397"/>
    <x v="7"/>
    <x v="39"/>
    <x v="8"/>
    <x v="0"/>
  </r>
  <r>
    <n v="796.49611337172303"/>
    <x v="0"/>
    <x v="259"/>
    <n v="637.71"/>
    <x v="1"/>
    <s v="376"/>
    <x v="67"/>
    <x v="39"/>
    <x v="8"/>
    <x v="0"/>
  </r>
  <r>
    <n v="977.90149112275208"/>
    <x v="0"/>
    <x v="259"/>
    <n v="660.15"/>
    <x v="1"/>
    <s v="319"/>
    <x v="50"/>
    <x v="39"/>
    <x v="8"/>
    <x v="0"/>
  </r>
  <r>
    <n v="645.58789353776092"/>
    <x v="0"/>
    <x v="259"/>
    <n v="374.87"/>
    <x v="8"/>
    <s v="388"/>
    <x v="57"/>
    <x v="39"/>
    <x v="8"/>
    <x v="0"/>
  </r>
  <r>
    <n v="711.15278167682868"/>
    <x v="0"/>
    <x v="259"/>
    <n v="406.4"/>
    <x v="2"/>
    <s v="320"/>
    <x v="66"/>
    <x v="39"/>
    <x v="8"/>
    <x v="0"/>
  </r>
  <r>
    <n v="401.88470117306355"/>
    <x v="0"/>
    <x v="259"/>
    <n v="380.11"/>
    <x v="1"/>
    <s v="366"/>
    <x v="72"/>
    <x v="39"/>
    <x v="8"/>
    <x v="0"/>
  </r>
  <r>
    <n v="1282.7700219031224"/>
    <x v="0"/>
    <x v="259"/>
    <n v="1399"/>
    <x v="6"/>
    <s v="399"/>
    <x v="30"/>
    <x v="39"/>
    <x v="8"/>
    <x v="0"/>
  </r>
  <r>
    <n v="626.47237451393073"/>
    <x v="0"/>
    <x v="259"/>
    <n v="886.88"/>
    <x v="9"/>
    <s v="314"/>
    <x v="16"/>
    <x v="39"/>
    <x v="8"/>
    <x v="0"/>
  </r>
  <r>
    <n v="713.93055686053845"/>
    <x v="0"/>
    <x v="259"/>
    <n v="417.36"/>
    <x v="5"/>
    <s v="377"/>
    <x v="24"/>
    <x v="39"/>
    <x v="8"/>
    <x v="0"/>
  </r>
  <r>
    <n v="1168.6423246168317"/>
    <x v="1"/>
    <x v="259"/>
    <n v="0"/>
    <x v="0"/>
    <s v="431"/>
    <x v="87"/>
    <x v="39"/>
    <x v="8"/>
    <x v="0"/>
  </r>
  <r>
    <n v="526.19124967870573"/>
    <x v="0"/>
    <x v="259"/>
    <n v="507.55"/>
    <x v="7"/>
    <s v="389"/>
    <x v="10"/>
    <x v="39"/>
    <x v="8"/>
    <x v="0"/>
  </r>
  <r>
    <n v="495.96712799808495"/>
    <x v="0"/>
    <x v="259"/>
    <n v="394.27"/>
    <x v="7"/>
    <s v="322"/>
    <x v="52"/>
    <x v="39"/>
    <x v="8"/>
    <x v="0"/>
  </r>
  <r>
    <n v="1879.6300805433796"/>
    <x v="0"/>
    <x v="259"/>
    <n v="2518.27"/>
    <x v="6"/>
    <s v="201"/>
    <x v="26"/>
    <x v="39"/>
    <x v="8"/>
    <x v="0"/>
  </r>
  <r>
    <n v="1736.4932750504472"/>
    <x v="0"/>
    <x v="259"/>
    <n v="1528.01"/>
    <x v="6"/>
    <s v="400"/>
    <x v="31"/>
    <x v="39"/>
    <x v="8"/>
    <x v="0"/>
  </r>
  <r>
    <n v="960.88313727051946"/>
    <x v="0"/>
    <x v="259"/>
    <n v="921.57"/>
    <x v="6"/>
    <s v="365"/>
    <x v="12"/>
    <x v="39"/>
    <x v="8"/>
    <x v="0"/>
  </r>
  <r>
    <n v="654.38828590555136"/>
    <x v="1"/>
    <x v="259"/>
    <n v="0"/>
    <x v="7"/>
    <s v="424"/>
    <x v="80"/>
    <x v="39"/>
    <x v="8"/>
    <x v="0"/>
  </r>
  <r>
    <n v="731.93405425410947"/>
    <x v="0"/>
    <x v="259"/>
    <n v="777.92"/>
    <x v="4"/>
    <s v="356"/>
    <x v="14"/>
    <x v="39"/>
    <x v="8"/>
    <x v="0"/>
  </r>
  <r>
    <n v="866.53690367837351"/>
    <x v="0"/>
    <x v="259"/>
    <n v="747.97"/>
    <x v="10"/>
    <s v="328"/>
    <x v="41"/>
    <x v="39"/>
    <x v="8"/>
    <x v="0"/>
  </r>
  <r>
    <n v="596.5274122686028"/>
    <x v="0"/>
    <x v="259"/>
    <n v="500.64"/>
    <x v="9"/>
    <s v="350"/>
    <x v="65"/>
    <x v="39"/>
    <x v="8"/>
    <x v="0"/>
  </r>
  <r>
    <n v="527.44902478383835"/>
    <x v="0"/>
    <x v="259"/>
    <n v="790.27"/>
    <x v="6"/>
    <s v="333"/>
    <x v="23"/>
    <x v="39"/>
    <x v="8"/>
    <x v="0"/>
  </r>
  <r>
    <n v="675.12562045303252"/>
    <x v="0"/>
    <x v="259"/>
    <n v="566.26"/>
    <x v="3"/>
    <s v="348"/>
    <x v="108"/>
    <x v="39"/>
    <x v="8"/>
    <x v="0"/>
  </r>
  <r>
    <n v="937.4567523516863"/>
    <x v="0"/>
    <x v="259"/>
    <n v="1510.94"/>
    <x v="3"/>
    <s v="346"/>
    <x v="70"/>
    <x v="39"/>
    <x v="8"/>
    <x v="0"/>
  </r>
  <r>
    <n v="1095.3704959874246"/>
    <x v="0"/>
    <x v="259"/>
    <n v="1381.32"/>
    <x v="4"/>
    <s v="332"/>
    <x v="55"/>
    <x v="39"/>
    <x v="8"/>
    <x v="0"/>
  </r>
  <r>
    <n v="728.1244993962946"/>
    <x v="0"/>
    <x v="259"/>
    <n v="526.6"/>
    <x v="2"/>
    <s v="335"/>
    <x v="13"/>
    <x v="39"/>
    <x v="8"/>
    <x v="0"/>
  </r>
  <r>
    <n v="941.67379818006634"/>
    <x v="0"/>
    <x v="259"/>
    <n v="1164.2"/>
    <x v="2"/>
    <s v="374"/>
    <x v="45"/>
    <x v="39"/>
    <x v="8"/>
    <x v="0"/>
  </r>
  <r>
    <n v="943.99680348089612"/>
    <x v="0"/>
    <x v="259"/>
    <n v="759.43"/>
    <x v="5"/>
    <s v="410"/>
    <x v="103"/>
    <x v="39"/>
    <x v="8"/>
    <x v="0"/>
  </r>
  <r>
    <n v="1085.808007126102"/>
    <x v="0"/>
    <x v="259"/>
    <n v="946.86"/>
    <x v="10"/>
    <s v="331"/>
    <x v="49"/>
    <x v="39"/>
    <x v="8"/>
    <x v="0"/>
  </r>
  <r>
    <n v="634.44017788316819"/>
    <x v="0"/>
    <x v="259"/>
    <n v="439.57"/>
    <x v="5"/>
    <s v="351"/>
    <x v="75"/>
    <x v="39"/>
    <x v="8"/>
    <x v="0"/>
  </r>
  <r>
    <n v="526.1398659364952"/>
    <x v="0"/>
    <x v="259"/>
    <n v="851.72"/>
    <x v="1"/>
    <s v="352"/>
    <x v="62"/>
    <x v="39"/>
    <x v="8"/>
    <x v="0"/>
  </r>
  <r>
    <n v="619.97066946099767"/>
    <x v="0"/>
    <x v="259"/>
    <n v="505.94"/>
    <x v="3"/>
    <s v="353"/>
    <x v="59"/>
    <x v="39"/>
    <x v="8"/>
    <x v="0"/>
  </r>
  <r>
    <n v="855.75327891038683"/>
    <x v="0"/>
    <x v="259"/>
    <n v="777.85"/>
    <x v="7"/>
    <s v="370"/>
    <x v="56"/>
    <x v="39"/>
    <x v="8"/>
    <x v="0"/>
  </r>
  <r>
    <n v="730.4014528855198"/>
    <x v="1"/>
    <x v="259"/>
    <m/>
    <x v="2"/>
    <s v="422"/>
    <x v="78"/>
    <x v="39"/>
    <x v="8"/>
    <x v="0"/>
  </r>
  <r>
    <n v="708.74311424361406"/>
    <x v="0"/>
    <x v="259"/>
    <n v="559.36"/>
    <x v="8"/>
    <s v="334"/>
    <x v="11"/>
    <x v="39"/>
    <x v="8"/>
    <x v="0"/>
  </r>
  <r>
    <n v="838.38071687357717"/>
    <x v="0"/>
    <x v="259"/>
    <n v="794.87"/>
    <x v="6"/>
    <s v="390"/>
    <x v="9"/>
    <x v="39"/>
    <x v="8"/>
    <x v="0"/>
  </r>
  <r>
    <n v="675.61389382428638"/>
    <x v="0"/>
    <x v="259"/>
    <n v="639.55999999999995"/>
    <x v="0"/>
    <s v="337"/>
    <x v="68"/>
    <x v="39"/>
    <x v="8"/>
    <x v="0"/>
  </r>
  <r>
    <n v="616.7296590941088"/>
    <x v="0"/>
    <x v="259"/>
    <n v="601.27"/>
    <x v="8"/>
    <s v="367"/>
    <x v="18"/>
    <x v="39"/>
    <x v="8"/>
    <x v="0"/>
  </r>
  <r>
    <n v="688.89237311730938"/>
    <x v="0"/>
    <x v="259"/>
    <n v="588.25"/>
    <x v="4"/>
    <s v="339"/>
    <x v="60"/>
    <x v="39"/>
    <x v="8"/>
    <x v="0"/>
  </r>
  <r>
    <n v="1083.4288217801877"/>
    <x v="1"/>
    <x v="259"/>
    <m/>
    <x v="2"/>
    <s v="412"/>
    <x v="105"/>
    <x v="39"/>
    <x v="8"/>
    <x v="0"/>
  </r>
  <r>
    <n v="966.64680817538442"/>
    <x v="0"/>
    <x v="259"/>
    <n v="1154.95"/>
    <x v="4"/>
    <s v="341"/>
    <x v="54"/>
    <x v="39"/>
    <x v="8"/>
    <x v="0"/>
  </r>
  <r>
    <n v="583.00428500893588"/>
    <x v="0"/>
    <x v="259"/>
    <n v="569.67999999999995"/>
    <x v="8"/>
    <s v="342"/>
    <x v="61"/>
    <x v="39"/>
    <x v="8"/>
    <x v="0"/>
  </r>
  <r>
    <n v="668.07991239799026"/>
    <x v="0"/>
    <x v="259"/>
    <n v="544.66999999999996"/>
    <x v="5"/>
    <s v="343"/>
    <x v="47"/>
    <x v="39"/>
    <x v="8"/>
    <x v="0"/>
  </r>
  <r>
    <n v="527.03358515424588"/>
    <x v="0"/>
    <x v="259"/>
    <n v="412.87"/>
    <x v="4"/>
    <s v="344"/>
    <x v="74"/>
    <x v="39"/>
    <x v="8"/>
    <x v="0"/>
  </r>
  <r>
    <n v="769.22484651147033"/>
    <x v="0"/>
    <x v="259"/>
    <n v="734.09"/>
    <x v="1"/>
    <s v="408"/>
    <x v="1"/>
    <x v="39"/>
    <x v="8"/>
    <x v="0"/>
  </r>
  <r>
    <n v="771.60818297230844"/>
    <x v="0"/>
    <x v="259"/>
    <n v="681.41"/>
    <x v="0"/>
    <s v="347"/>
    <x v="58"/>
    <x v="39"/>
    <x v="8"/>
    <x v="0"/>
  </r>
  <r>
    <n v="731.54727016473407"/>
    <x v="0"/>
    <x v="259"/>
    <n v="1049"/>
    <x v="1"/>
    <s v="354"/>
    <x v="69"/>
    <x v="39"/>
    <x v="8"/>
    <x v="0"/>
  </r>
  <r>
    <n v="638.67716367121193"/>
    <x v="0"/>
    <x v="259"/>
    <n v="559.21"/>
    <x v="4"/>
    <s v="355"/>
    <x v="51"/>
    <x v="39"/>
    <x v="8"/>
    <x v="0"/>
  </r>
  <r>
    <n v="1958.7720095181674"/>
    <x v="0"/>
    <x v="259"/>
    <n v="1385.11"/>
    <x v="6"/>
    <s v="362"/>
    <x v="25"/>
    <x v="39"/>
    <x v="8"/>
    <x v="0"/>
  </r>
  <r>
    <n v="793.71316210265377"/>
    <x v="0"/>
    <x v="259"/>
    <n v="453.62"/>
    <x v="8"/>
    <s v="359"/>
    <x v="44"/>
    <x v="39"/>
    <x v="8"/>
    <x v="0"/>
  </r>
  <r>
    <n v="648.81561059820729"/>
    <x v="0"/>
    <x v="259"/>
    <n v="726.27"/>
    <x v="4"/>
    <s v="358"/>
    <x v="64"/>
    <x v="39"/>
    <x v="8"/>
    <x v="0"/>
  </r>
  <r>
    <n v="426.54957399035942"/>
    <x v="1"/>
    <x v="259"/>
    <m/>
    <x v="2"/>
    <s v="421"/>
    <x v="77"/>
    <x v="39"/>
    <x v="8"/>
    <x v="0"/>
  </r>
  <r>
    <n v="626.63547315836013"/>
    <x v="0"/>
    <x v="259"/>
    <n v="742.21"/>
    <x v="5"/>
    <s v="372"/>
    <x v="73"/>
    <x v="39"/>
    <x v="8"/>
    <x v="0"/>
  </r>
  <r>
    <n v="954.01681872737231"/>
    <x v="0"/>
    <x v="259"/>
    <n v="1110.72"/>
    <x v="7"/>
    <s v="373"/>
    <x v="27"/>
    <x v="39"/>
    <x v="8"/>
    <x v="0"/>
  </r>
  <r>
    <n v="610.70672708073187"/>
    <x v="1"/>
    <x v="259"/>
    <n v="0"/>
    <x v="2"/>
    <s v="426"/>
    <x v="82"/>
    <x v="39"/>
    <x v="8"/>
    <x v="0"/>
  </r>
  <r>
    <n v="799.89020370977926"/>
    <x v="0"/>
    <x v="259"/>
    <n v="732.18"/>
    <x v="8"/>
    <s v="379"/>
    <x v="63"/>
    <x v="39"/>
    <x v="8"/>
    <x v="0"/>
  </r>
  <r>
    <n v="258.57250906632692"/>
    <x v="0"/>
    <x v="259"/>
    <n v="195.37"/>
    <x v="9"/>
    <s v="380"/>
    <x v="42"/>
    <x v="39"/>
    <x v="8"/>
    <x v="0"/>
  </r>
  <r>
    <n v="602.74049918742821"/>
    <x v="0"/>
    <x v="259"/>
    <n v="419.59"/>
    <x v="4"/>
    <s v="383"/>
    <x v="71"/>
    <x v="39"/>
    <x v="8"/>
    <x v="0"/>
  </r>
  <r>
    <n v="579.92326607345797"/>
    <x v="0"/>
    <x v="259"/>
    <n v="541.92999999999995"/>
    <x v="6"/>
    <s v="385"/>
    <x v="40"/>
    <x v="39"/>
    <x v="8"/>
    <x v="0"/>
  </r>
  <r>
    <n v="1539.0852875940416"/>
    <x v="0"/>
    <x v="259"/>
    <n v="1682.69"/>
    <x v="0"/>
    <s v="384"/>
    <x v="39"/>
    <x v="39"/>
    <x v="8"/>
    <x v="0"/>
  </r>
  <r>
    <n v="786.08260529782228"/>
    <x v="0"/>
    <x v="259"/>
    <n v="387.72"/>
    <x v="6"/>
    <s v="398"/>
    <x v="38"/>
    <x v="39"/>
    <x v="8"/>
    <x v="0"/>
  </r>
  <r>
    <n v="1122.7265595359024"/>
    <x v="0"/>
    <x v="259"/>
    <n v="847.84"/>
    <x v="8"/>
    <s v="391"/>
    <x v="28"/>
    <x v="39"/>
    <x v="8"/>
    <x v="0"/>
  </r>
  <r>
    <n v="664.51556560056531"/>
    <x v="1"/>
    <x v="259"/>
    <n v="0"/>
    <x v="2"/>
    <s v="427"/>
    <x v="83"/>
    <x v="39"/>
    <x v="8"/>
    <x v="0"/>
  </r>
  <r>
    <n v="585.86694742323016"/>
    <x v="0"/>
    <x v="259"/>
    <n v="742.13"/>
    <x v="5"/>
    <s v="393"/>
    <x v="53"/>
    <x v="39"/>
    <x v="8"/>
    <x v="0"/>
  </r>
  <r>
    <n v="507.01542513547639"/>
    <x v="0"/>
    <x v="259"/>
    <n v="375.45"/>
    <x v="9"/>
    <s v="395"/>
    <x v="107"/>
    <x v="39"/>
    <x v="8"/>
    <x v="0"/>
  </r>
  <r>
    <n v="551.77345100580305"/>
    <x v="0"/>
    <x v="259"/>
    <n v="493.38"/>
    <x v="0"/>
    <s v="396"/>
    <x v="6"/>
    <x v="39"/>
    <x v="8"/>
    <x v="0"/>
  </r>
  <r>
    <n v="700.0393218503765"/>
    <x v="0"/>
    <x v="259"/>
    <n v="561.34"/>
    <x v="6"/>
    <s v="401"/>
    <x v="76"/>
    <x v="39"/>
    <x v="8"/>
    <x v="0"/>
  </r>
  <r>
    <n v="940.871522978646"/>
    <x v="0"/>
    <x v="259"/>
    <n v="1058.3800000000001"/>
    <x v="7"/>
    <s v="402"/>
    <x v="37"/>
    <x v="39"/>
    <x v="8"/>
    <x v="0"/>
  </r>
  <r>
    <n v="1170.1085324933542"/>
    <x v="0"/>
    <x v="259"/>
    <n v="682.61"/>
    <x v="2"/>
    <s v="403"/>
    <x v="22"/>
    <x v="39"/>
    <x v="8"/>
    <x v="0"/>
  </r>
  <r>
    <n v="513.62830816900203"/>
    <x v="0"/>
    <x v="259"/>
    <n v="594.15"/>
    <x v="2"/>
    <s v="404"/>
    <x v="2"/>
    <x v="39"/>
    <x v="8"/>
    <x v="0"/>
  </r>
  <r>
    <n v="748.0250904217587"/>
    <x v="0"/>
    <x v="259"/>
    <n v="846.55"/>
    <x v="3"/>
    <s v="405"/>
    <x v="3"/>
    <x v="39"/>
    <x v="8"/>
    <x v="0"/>
  </r>
  <r>
    <n v="523.56249832969809"/>
    <x v="0"/>
    <x v="259"/>
    <n v="617.24"/>
    <x v="1"/>
    <s v="361"/>
    <x v="5"/>
    <x v="39"/>
    <x v="8"/>
    <x v="0"/>
  </r>
  <r>
    <n v="885.8056101692888"/>
    <x v="0"/>
    <x v="259"/>
    <n v="821.9"/>
    <x v="4"/>
    <s v="406"/>
    <x v="4"/>
    <x v="39"/>
    <x v="8"/>
    <x v="0"/>
  </r>
  <r>
    <n v="819.4916953402867"/>
    <x v="0"/>
    <x v="259"/>
    <n v="933.19"/>
    <x v="0"/>
    <s v="407"/>
    <x v="0"/>
    <x v="39"/>
    <x v="8"/>
    <x v="0"/>
  </r>
  <r>
    <n v="1005.0323991704753"/>
    <x v="1"/>
    <x v="259"/>
    <m/>
    <x v="7"/>
    <s v="413"/>
    <x v="106"/>
    <x v="39"/>
    <x v="8"/>
    <x v="0"/>
  </r>
  <r>
    <n v="1199.4560628702943"/>
    <x v="0"/>
    <x v="259"/>
    <n v="1081.83"/>
    <x v="4"/>
    <s v="414"/>
    <x v="97"/>
    <x v="39"/>
    <x v="8"/>
    <x v="0"/>
  </r>
  <r>
    <n v="950.49681575542184"/>
    <x v="1"/>
    <x v="259"/>
    <m/>
    <x v="4"/>
    <s v="415"/>
    <x v="98"/>
    <x v="39"/>
    <x v="8"/>
    <x v="0"/>
  </r>
  <r>
    <n v="1119.9488944244638"/>
    <x v="1"/>
    <x v="259"/>
    <m/>
    <x v="7"/>
    <s v="416"/>
    <x v="99"/>
    <x v="39"/>
    <x v="8"/>
    <x v="0"/>
  </r>
  <r>
    <n v="1103.604014960729"/>
    <x v="1"/>
    <x v="259"/>
    <m/>
    <x v="6"/>
    <s v="418"/>
    <x v="100"/>
    <x v="39"/>
    <x v="8"/>
    <x v="0"/>
  </r>
  <r>
    <n v="686.82083286335046"/>
    <x v="1"/>
    <x v="259"/>
    <m/>
    <x v="8"/>
    <s v="419"/>
    <x v="101"/>
    <x v="39"/>
    <x v="8"/>
    <x v="0"/>
  </r>
  <r>
    <n v="827.7883132702558"/>
    <x v="1"/>
    <x v="259"/>
    <m/>
    <x v="3"/>
    <s v="428"/>
    <x v="84"/>
    <x v="39"/>
    <x v="8"/>
    <x v="0"/>
  </r>
  <r>
    <n v="779.09488307788786"/>
    <x v="1"/>
    <x v="259"/>
    <m/>
    <x v="4"/>
    <s v="429"/>
    <x v="85"/>
    <x v="39"/>
    <x v="8"/>
    <x v="0"/>
  </r>
  <r>
    <n v="507.38753236120186"/>
    <x v="1"/>
    <x v="259"/>
    <m/>
    <x v="9"/>
    <s v="438"/>
    <x v="32"/>
    <x v="39"/>
    <x v="8"/>
    <x v="0"/>
  </r>
  <r>
    <n v="468.14014787199824"/>
    <x v="1"/>
    <x v="259"/>
    <m/>
    <x v="9"/>
    <s v="437"/>
    <x v="33"/>
    <x v="39"/>
    <x v="8"/>
    <x v="0"/>
  </r>
  <r>
    <n v="1099.1159704720526"/>
    <x v="0"/>
    <x v="260"/>
    <n v="1026.8499999999999"/>
    <x v="1"/>
    <s v="311"/>
    <x v="15"/>
    <x v="39"/>
    <x v="8"/>
    <x v="0"/>
  </r>
  <r>
    <n v="628.36480974370124"/>
    <x v="0"/>
    <x v="260"/>
    <n v="559.35"/>
    <x v="0"/>
    <s v="409"/>
    <x v="102"/>
    <x v="39"/>
    <x v="8"/>
    <x v="0"/>
  </r>
  <r>
    <n v="1335.3560052873972"/>
    <x v="0"/>
    <x v="260"/>
    <n v="1073.06"/>
    <x v="1"/>
    <s v="301"/>
    <x v="21"/>
    <x v="39"/>
    <x v="8"/>
    <x v="0"/>
  </r>
  <r>
    <n v="1186.9457520296285"/>
    <x v="0"/>
    <x v="260"/>
    <n v="979.7"/>
    <x v="0"/>
    <s v="326"/>
    <x v="19"/>
    <x v="39"/>
    <x v="8"/>
    <x v="0"/>
  </r>
  <r>
    <n v="892.09910402791695"/>
    <x v="0"/>
    <x v="260"/>
    <n v="783.37"/>
    <x v="9"/>
    <s v="368"/>
    <x v="109"/>
    <x v="39"/>
    <x v="8"/>
    <x v="0"/>
  </r>
  <r>
    <n v="1251.0194662357162"/>
    <x v="1"/>
    <x v="260"/>
    <n v="0"/>
    <x v="9"/>
    <s v="425"/>
    <x v="81"/>
    <x v="39"/>
    <x v="8"/>
    <x v="0"/>
  </r>
  <r>
    <n v="917.85209035205901"/>
    <x v="0"/>
    <x v="260"/>
    <n v="678.51"/>
    <x v="1"/>
    <s v="313"/>
    <x v="43"/>
    <x v="39"/>
    <x v="8"/>
    <x v="0"/>
  </r>
  <r>
    <n v="1583.8485907730051"/>
    <x v="1"/>
    <x v="260"/>
    <m/>
    <x v="6"/>
    <s v="417"/>
    <x v="35"/>
    <x v="39"/>
    <x v="8"/>
    <x v="0"/>
  </r>
  <r>
    <n v="1849.2483972739105"/>
    <x v="0"/>
    <x v="260"/>
    <n v="1489.91"/>
    <x v="5"/>
    <s v="323"/>
    <x v="29"/>
    <x v="39"/>
    <x v="8"/>
    <x v="0"/>
  </r>
  <r>
    <n v="1334.4207639847639"/>
    <x v="1"/>
    <x v="260"/>
    <m/>
    <x v="8"/>
    <s v="423"/>
    <x v="79"/>
    <x v="39"/>
    <x v="8"/>
    <x v="0"/>
  </r>
  <r>
    <n v="1013.739229584521"/>
    <x v="0"/>
    <x v="260"/>
    <n v="1076.8"/>
    <x v="0"/>
    <s v="305"/>
    <x v="46"/>
    <x v="39"/>
    <x v="8"/>
    <x v="0"/>
  </r>
  <r>
    <n v="1609.6487787646959"/>
    <x v="0"/>
    <x v="260"/>
    <n v="1403.37"/>
    <x v="1"/>
    <s v="321"/>
    <x v="48"/>
    <x v="39"/>
    <x v="8"/>
    <x v="0"/>
  </r>
  <r>
    <n v="1420.1846328461224"/>
    <x v="0"/>
    <x v="260"/>
    <n v="1029.78"/>
    <x v="1"/>
    <s v="317"/>
    <x v="8"/>
    <x v="39"/>
    <x v="8"/>
    <x v="0"/>
  </r>
  <r>
    <n v="1119.6029363053465"/>
    <x v="0"/>
    <x v="260"/>
    <n v="867.55"/>
    <x v="7"/>
    <s v="308"/>
    <x v="20"/>
    <x v="39"/>
    <x v="8"/>
    <x v="0"/>
  </r>
  <r>
    <n v="1564.8437667853568"/>
    <x v="0"/>
    <x v="260"/>
    <n v="1012.66"/>
    <x v="7"/>
    <s v="304"/>
    <x v="17"/>
    <x v="39"/>
    <x v="8"/>
    <x v="0"/>
  </r>
  <r>
    <n v="2941.4330971498666"/>
    <x v="1"/>
    <x v="260"/>
    <n v="0"/>
    <x v="9"/>
    <s v="420"/>
    <x v="36"/>
    <x v="39"/>
    <x v="8"/>
    <x v="0"/>
  </r>
  <r>
    <n v="1515.2394062767248"/>
    <x v="0"/>
    <x v="260"/>
    <n v="2106.91"/>
    <x v="2"/>
    <s v="411"/>
    <x v="104"/>
    <x v="39"/>
    <x v="8"/>
    <x v="0"/>
  </r>
  <r>
    <n v="2228.3422072188223"/>
    <x v="0"/>
    <x v="260"/>
    <n v="1883.15"/>
    <x v="5"/>
    <s v="397"/>
    <x v="7"/>
    <x v="39"/>
    <x v="8"/>
    <x v="0"/>
  </r>
  <r>
    <n v="1364.225301952257"/>
    <x v="0"/>
    <x v="260"/>
    <n v="1064.8800000000001"/>
    <x v="1"/>
    <s v="376"/>
    <x v="67"/>
    <x v="39"/>
    <x v="8"/>
    <x v="0"/>
  </r>
  <r>
    <n v="1674.9334172631266"/>
    <x v="0"/>
    <x v="260"/>
    <n v="1108.98"/>
    <x v="1"/>
    <s v="319"/>
    <x v="50"/>
    <x v="39"/>
    <x v="8"/>
    <x v="0"/>
  </r>
  <r>
    <n v="1105.7522117339447"/>
    <x v="0"/>
    <x v="260"/>
    <n v="814.69"/>
    <x v="8"/>
    <s v="388"/>
    <x v="57"/>
    <x v="39"/>
    <x v="8"/>
    <x v="0"/>
  </r>
  <r>
    <n v="1218.0506621812999"/>
    <x v="0"/>
    <x v="260"/>
    <n v="1113.07"/>
    <x v="2"/>
    <s v="320"/>
    <x v="66"/>
    <x v="39"/>
    <x v="8"/>
    <x v="0"/>
  </r>
  <r>
    <n v="688.34143519786733"/>
    <x v="0"/>
    <x v="260"/>
    <n v="519.22"/>
    <x v="1"/>
    <s v="366"/>
    <x v="72"/>
    <x v="39"/>
    <x v="8"/>
    <x v="0"/>
  </r>
  <r>
    <n v="2285.4987431857953"/>
    <x v="0"/>
    <x v="260"/>
    <n v="2432.17"/>
    <x v="6"/>
    <s v="399"/>
    <x v="30"/>
    <x v="39"/>
    <x v="8"/>
    <x v="0"/>
  </r>
  <r>
    <n v="1073.0114685282231"/>
    <x v="0"/>
    <x v="260"/>
    <n v="1080.3900000000001"/>
    <x v="9"/>
    <s v="314"/>
    <x v="16"/>
    <x v="39"/>
    <x v="8"/>
    <x v="0"/>
  </r>
  <r>
    <n v="1272.0030578871172"/>
    <x v="0"/>
    <x v="260"/>
    <n v="1420.18"/>
    <x v="5"/>
    <s v="377"/>
    <x v="24"/>
    <x v="39"/>
    <x v="8"/>
    <x v="0"/>
  </r>
  <r>
    <n v="2001.6311459771459"/>
    <x v="1"/>
    <x v="260"/>
    <n v="0"/>
    <x v="0"/>
    <s v="431"/>
    <x v="87"/>
    <x v="39"/>
    <x v="8"/>
    <x v="0"/>
  </r>
  <r>
    <n v="901.25162499387079"/>
    <x v="0"/>
    <x v="260"/>
    <n v="1156.3399999999999"/>
    <x v="7"/>
    <s v="389"/>
    <x v="10"/>
    <x v="39"/>
    <x v="8"/>
    <x v="0"/>
  </r>
  <r>
    <n v="849.48425182811695"/>
    <x v="0"/>
    <x v="260"/>
    <n v="1019.18"/>
    <x v="7"/>
    <s v="322"/>
    <x v="52"/>
    <x v="39"/>
    <x v="8"/>
    <x v="0"/>
  </r>
  <r>
    <n v="3348.9184447596526"/>
    <x v="0"/>
    <x v="260"/>
    <n v="3061.89"/>
    <x v="6"/>
    <s v="201"/>
    <x v="26"/>
    <x v="39"/>
    <x v="8"/>
    <x v="0"/>
  </r>
  <r>
    <n v="3093.8930049131695"/>
    <x v="0"/>
    <x v="260"/>
    <n v="3566.59"/>
    <x v="6"/>
    <s v="400"/>
    <x v="31"/>
    <x v="39"/>
    <x v="8"/>
    <x v="0"/>
  </r>
  <r>
    <n v="1645.7846636998345"/>
    <x v="0"/>
    <x v="260"/>
    <n v="1762.05"/>
    <x v="6"/>
    <s v="365"/>
    <x v="12"/>
    <x v="39"/>
    <x v="8"/>
    <x v="0"/>
  </r>
  <r>
    <n v="1120.8253774828954"/>
    <x v="1"/>
    <x v="260"/>
    <n v="0"/>
    <x v="7"/>
    <s v="424"/>
    <x v="80"/>
    <x v="39"/>
    <x v="8"/>
    <x v="0"/>
  </r>
  <r>
    <n v="1253.6444803817187"/>
    <x v="0"/>
    <x v="260"/>
    <n v="2023.5"/>
    <x v="4"/>
    <s v="356"/>
    <x v="14"/>
    <x v="39"/>
    <x v="8"/>
    <x v="0"/>
  </r>
  <r>
    <n v="1543.9002864619511"/>
    <x v="0"/>
    <x v="260"/>
    <n v="1089.02"/>
    <x v="10"/>
    <s v="328"/>
    <x v="41"/>
    <x v="39"/>
    <x v="8"/>
    <x v="0"/>
  </r>
  <r>
    <n v="1021.7222350024643"/>
    <x v="0"/>
    <x v="260"/>
    <n v="922.59"/>
    <x v="9"/>
    <s v="350"/>
    <x v="65"/>
    <x v="39"/>
    <x v="8"/>
    <x v="0"/>
  </r>
  <r>
    <n v="939.75074460313294"/>
    <x v="0"/>
    <x v="260"/>
    <n v="794.53"/>
    <x v="6"/>
    <s v="333"/>
    <x v="23"/>
    <x v="39"/>
    <x v="8"/>
    <x v="0"/>
  </r>
  <r>
    <n v="1156.3439393563033"/>
    <x v="0"/>
    <x v="260"/>
    <n v="1391.28"/>
    <x v="3"/>
    <s v="348"/>
    <x v="108"/>
    <x v="39"/>
    <x v="8"/>
    <x v="0"/>
  </r>
  <r>
    <n v="1605.6603410534162"/>
    <x v="0"/>
    <x v="260"/>
    <n v="1880.57"/>
    <x v="3"/>
    <s v="346"/>
    <x v="70"/>
    <x v="39"/>
    <x v="8"/>
    <x v="0"/>
  </r>
  <r>
    <n v="1876.1323759788843"/>
    <x v="0"/>
    <x v="260"/>
    <n v="2402.11"/>
    <x v="4"/>
    <s v="332"/>
    <x v="55"/>
    <x v="39"/>
    <x v="8"/>
    <x v="0"/>
  </r>
  <r>
    <n v="1247.1195381516732"/>
    <x v="0"/>
    <x v="260"/>
    <n v="1344.49"/>
    <x v="2"/>
    <s v="335"/>
    <x v="13"/>
    <x v="39"/>
    <x v="8"/>
    <x v="0"/>
  </r>
  <r>
    <n v="1612.8832270436751"/>
    <x v="0"/>
    <x v="260"/>
    <n v="1350.47"/>
    <x v="2"/>
    <s v="374"/>
    <x v="45"/>
    <x v="39"/>
    <x v="8"/>
    <x v="0"/>
  </r>
  <r>
    <n v="1616.8620319050647"/>
    <x v="0"/>
    <x v="260"/>
    <n v="1062.6199999999999"/>
    <x v="5"/>
    <s v="410"/>
    <x v="103"/>
    <x v="39"/>
    <x v="8"/>
    <x v="0"/>
  </r>
  <r>
    <n v="1859.7539040249796"/>
    <x v="0"/>
    <x v="260"/>
    <n v="1393"/>
    <x v="10"/>
    <s v="331"/>
    <x v="49"/>
    <x v="39"/>
    <x v="8"/>
    <x v="0"/>
  </r>
  <r>
    <n v="1086.6585896814952"/>
    <x v="0"/>
    <x v="260"/>
    <n v="1084.26"/>
    <x v="5"/>
    <s v="351"/>
    <x v="75"/>
    <x v="39"/>
    <x v="8"/>
    <x v="0"/>
  </r>
  <r>
    <n v="901.16361577442115"/>
    <x v="0"/>
    <x v="260"/>
    <n v="942.52"/>
    <x v="1"/>
    <s v="352"/>
    <x v="62"/>
    <x v="39"/>
    <x v="8"/>
    <x v="0"/>
  </r>
  <r>
    <n v="1061.8754561985525"/>
    <x v="0"/>
    <x v="260"/>
    <n v="1014.81"/>
    <x v="3"/>
    <s v="353"/>
    <x v="59"/>
    <x v="39"/>
    <x v="8"/>
    <x v="0"/>
  </r>
  <r>
    <n v="1465.7199899898499"/>
    <x v="0"/>
    <x v="260"/>
    <n v="1238.79"/>
    <x v="7"/>
    <s v="370"/>
    <x v="56"/>
    <x v="39"/>
    <x v="8"/>
    <x v="0"/>
  </r>
  <r>
    <n v="1251.0194662357162"/>
    <x v="1"/>
    <x v="260"/>
    <m/>
    <x v="2"/>
    <s v="422"/>
    <x v="78"/>
    <x v="39"/>
    <x v="8"/>
    <x v="0"/>
  </r>
  <r>
    <n v="1213.9234238602417"/>
    <x v="0"/>
    <x v="260"/>
    <n v="1126.7"/>
    <x v="8"/>
    <s v="334"/>
    <x v="11"/>
    <x v="39"/>
    <x v="8"/>
    <x v="0"/>
  </r>
  <r>
    <n v="1435.9645545364067"/>
    <x v="0"/>
    <x v="260"/>
    <n v="1322.17"/>
    <x v="6"/>
    <s v="390"/>
    <x v="9"/>
    <x v="39"/>
    <x v="8"/>
    <x v="0"/>
  </r>
  <r>
    <n v="1157.1802458694817"/>
    <x v="0"/>
    <x v="260"/>
    <n v="1031.6199999999999"/>
    <x v="0"/>
    <s v="337"/>
    <x v="68"/>
    <x v="39"/>
    <x v="8"/>
    <x v="0"/>
  </r>
  <r>
    <n v="1056.3243075210248"/>
    <x v="0"/>
    <x v="260"/>
    <n v="810.91"/>
    <x v="8"/>
    <s v="367"/>
    <x v="18"/>
    <x v="39"/>
    <x v="8"/>
    <x v="0"/>
  </r>
  <r>
    <n v="1179.9234044598074"/>
    <x v="0"/>
    <x v="260"/>
    <n v="759.17"/>
    <x v="4"/>
    <s v="339"/>
    <x v="60"/>
    <x v="39"/>
    <x v="8"/>
    <x v="0"/>
  </r>
  <r>
    <n v="1855.6788749163125"/>
    <x v="1"/>
    <x v="260"/>
    <m/>
    <x v="2"/>
    <s v="412"/>
    <x v="105"/>
    <x v="39"/>
    <x v="8"/>
    <x v="0"/>
  </r>
  <r>
    <n v="1655.6565834098469"/>
    <x v="0"/>
    <x v="260"/>
    <n v="1761.68"/>
    <x v="4"/>
    <s v="341"/>
    <x v="54"/>
    <x v="39"/>
    <x v="8"/>
    <x v="0"/>
  </r>
  <r>
    <n v="998.56004744192342"/>
    <x v="0"/>
    <x v="260"/>
    <n v="1016.3"/>
    <x v="8"/>
    <s v="342"/>
    <x v="61"/>
    <x v="39"/>
    <x v="8"/>
    <x v="0"/>
  </r>
  <r>
    <n v="1144.2761677281806"/>
    <x v="0"/>
    <x v="260"/>
    <n v="989.55"/>
    <x v="5"/>
    <s v="343"/>
    <x v="47"/>
    <x v="39"/>
    <x v="8"/>
    <x v="0"/>
  </r>
  <r>
    <n v="902.69436319330714"/>
    <x v="0"/>
    <x v="260"/>
    <n v="916.92"/>
    <x v="4"/>
    <s v="344"/>
    <x v="74"/>
    <x v="39"/>
    <x v="8"/>
    <x v="0"/>
  </r>
  <r>
    <n v="1317.5155294342762"/>
    <x v="0"/>
    <x v="260"/>
    <n v="1352.24"/>
    <x v="1"/>
    <s v="408"/>
    <x v="1"/>
    <x v="39"/>
    <x v="8"/>
    <x v="0"/>
  </r>
  <r>
    <n v="1321.5976685035769"/>
    <x v="0"/>
    <x v="260"/>
    <n v="1290.22"/>
    <x v="0"/>
    <s v="347"/>
    <x v="58"/>
    <x v="39"/>
    <x v="8"/>
    <x v="0"/>
  </r>
  <r>
    <n v="1252.9820030233734"/>
    <x v="0"/>
    <x v="260"/>
    <n v="1356.04"/>
    <x v="1"/>
    <s v="354"/>
    <x v="69"/>
    <x v="39"/>
    <x v="8"/>
    <x v="0"/>
  </r>
  <r>
    <n v="1093.9156285031818"/>
    <x v="0"/>
    <x v="260"/>
    <n v="1273.5999999999999"/>
    <x v="4"/>
    <s v="355"/>
    <x v="51"/>
    <x v="39"/>
    <x v="8"/>
    <x v="0"/>
  </r>
  <r>
    <n v="3489.9248419444148"/>
    <x v="0"/>
    <x v="260"/>
    <n v="3030.6"/>
    <x v="6"/>
    <s v="362"/>
    <x v="25"/>
    <x v="39"/>
    <x v="8"/>
    <x v="0"/>
  </r>
  <r>
    <n v="1359.4587092826546"/>
    <x v="0"/>
    <x v="260"/>
    <n v="1195.79"/>
    <x v="8"/>
    <s v="359"/>
    <x v="44"/>
    <x v="39"/>
    <x v="8"/>
    <x v="0"/>
  </r>
  <r>
    <n v="1111.2805918571869"/>
    <x v="0"/>
    <x v="260"/>
    <n v="1374.95"/>
    <x v="4"/>
    <s v="358"/>
    <x v="64"/>
    <x v="39"/>
    <x v="8"/>
    <x v="0"/>
  </r>
  <r>
    <n v="730.58701932802614"/>
    <x v="1"/>
    <x v="260"/>
    <m/>
    <x v="2"/>
    <s v="421"/>
    <x v="77"/>
    <x v="39"/>
    <x v="8"/>
    <x v="0"/>
  </r>
  <r>
    <n v="1073.2908211750334"/>
    <x v="0"/>
    <x v="260"/>
    <n v="1198.7"/>
    <x v="5"/>
    <s v="372"/>
    <x v="73"/>
    <x v="39"/>
    <x v="8"/>
    <x v="0"/>
  </r>
  <r>
    <n v="1699.7623915038682"/>
    <x v="0"/>
    <x v="260"/>
    <n v="1720.9"/>
    <x v="7"/>
    <s v="373"/>
    <x v="27"/>
    <x v="39"/>
    <x v="8"/>
    <x v="0"/>
  </r>
  <r>
    <n v="1046.0083296943353"/>
    <x v="1"/>
    <x v="260"/>
    <n v="0"/>
    <x v="2"/>
    <s v="426"/>
    <x v="82"/>
    <x v="39"/>
    <x v="8"/>
    <x v="0"/>
  </r>
  <r>
    <n v="1370.0386434595832"/>
    <x v="0"/>
    <x v="260"/>
    <n v="1514.41"/>
    <x v="8"/>
    <s v="379"/>
    <x v="63"/>
    <x v="39"/>
    <x v="8"/>
    <x v="0"/>
  </r>
  <r>
    <n v="460.69609860131203"/>
    <x v="0"/>
    <x v="260"/>
    <n v="536.61"/>
    <x v="9"/>
    <s v="380"/>
    <x v="42"/>
    <x v="39"/>
    <x v="8"/>
    <x v="0"/>
  </r>
  <r>
    <n v="1032.3639069900519"/>
    <x v="0"/>
    <x v="260"/>
    <n v="983.22"/>
    <x v="4"/>
    <s v="383"/>
    <x v="71"/>
    <x v="39"/>
    <x v="8"/>
    <x v="0"/>
  </r>
  <r>
    <n v="1033.2435846830135"/>
    <x v="0"/>
    <x v="260"/>
    <n v="830.17"/>
    <x v="6"/>
    <s v="385"/>
    <x v="40"/>
    <x v="39"/>
    <x v="8"/>
    <x v="0"/>
  </r>
  <r>
    <n v="2742.1731334454166"/>
    <x v="0"/>
    <x v="260"/>
    <n v="2098"/>
    <x v="0"/>
    <s v="384"/>
    <x v="39"/>
    <x v="39"/>
    <x v="8"/>
    <x v="0"/>
  </r>
  <r>
    <n v="1400.5556536026311"/>
    <x v="0"/>
    <x v="260"/>
    <n v="1379.12"/>
    <x v="6"/>
    <s v="398"/>
    <x v="38"/>
    <x v="39"/>
    <x v="8"/>
    <x v="0"/>
  </r>
  <r>
    <n v="2000.3508789156961"/>
    <x v="0"/>
    <x v="260"/>
    <n v="1847.98"/>
    <x v="8"/>
    <s v="391"/>
    <x v="28"/>
    <x v="39"/>
    <x v="8"/>
    <x v="0"/>
  </r>
  <r>
    <n v="1138.1712137876075"/>
    <x v="1"/>
    <x v="260"/>
    <n v="0"/>
    <x v="2"/>
    <s v="427"/>
    <x v="83"/>
    <x v="39"/>
    <x v="8"/>
    <x v="0"/>
  </r>
  <r>
    <n v="1003.4631680359408"/>
    <x v="0"/>
    <x v="260"/>
    <n v="938.57"/>
    <x v="5"/>
    <s v="393"/>
    <x v="53"/>
    <x v="39"/>
    <x v="8"/>
    <x v="0"/>
  </r>
  <r>
    <n v="903.34440089562463"/>
    <x v="0"/>
    <x v="260"/>
    <n v="1105.95"/>
    <x v="9"/>
    <s v="395"/>
    <x v="107"/>
    <x v="39"/>
    <x v="8"/>
    <x v="0"/>
  </r>
  <r>
    <n v="945.0683941458567"/>
    <x v="0"/>
    <x v="260"/>
    <n v="716.4"/>
    <x v="0"/>
    <s v="396"/>
    <x v="6"/>
    <x v="39"/>
    <x v="8"/>
    <x v="0"/>
  </r>
  <r>
    <n v="1199.0157129418171"/>
    <x v="0"/>
    <x v="260"/>
    <n v="1064.8499999999999"/>
    <x v="6"/>
    <s v="401"/>
    <x v="76"/>
    <x v="39"/>
    <x v="8"/>
    <x v="0"/>
  </r>
  <r>
    <n v="1676.3415472375307"/>
    <x v="0"/>
    <x v="260"/>
    <n v="2087.7399999999998"/>
    <x v="7"/>
    <s v="402"/>
    <x v="37"/>
    <x v="39"/>
    <x v="8"/>
    <x v="0"/>
  </r>
  <r>
    <n v="2004.1424424536676"/>
    <x v="0"/>
    <x v="260"/>
    <n v="2120.98"/>
    <x v="2"/>
    <s v="403"/>
    <x v="22"/>
    <x v="39"/>
    <x v="8"/>
    <x v="0"/>
  </r>
  <r>
    <n v="879.73402762364299"/>
    <x v="0"/>
    <x v="260"/>
    <n v="997.85"/>
    <x v="2"/>
    <s v="404"/>
    <x v="2"/>
    <x v="39"/>
    <x v="8"/>
    <x v="0"/>
  </r>
  <r>
    <n v="1281.2049396306779"/>
    <x v="0"/>
    <x v="260"/>
    <n v="1194.55"/>
    <x v="3"/>
    <s v="405"/>
    <x v="3"/>
    <x v="39"/>
    <x v="8"/>
    <x v="0"/>
  </r>
  <r>
    <n v="896.749143383915"/>
    <x v="0"/>
    <x v="260"/>
    <n v="639.02"/>
    <x v="1"/>
    <s v="361"/>
    <x v="5"/>
    <x v="39"/>
    <x v="8"/>
    <x v="0"/>
  </r>
  <r>
    <n v="1517.1931233771452"/>
    <x v="0"/>
    <x v="260"/>
    <n v="1233.58"/>
    <x v="4"/>
    <s v="406"/>
    <x v="4"/>
    <x v="39"/>
    <x v="8"/>
    <x v="0"/>
  </r>
  <r>
    <n v="1403.6117524671645"/>
    <x v="0"/>
    <x v="260"/>
    <n v="1594.2"/>
    <x v="0"/>
    <s v="407"/>
    <x v="0"/>
    <x v="39"/>
    <x v="8"/>
    <x v="0"/>
  </r>
  <r>
    <n v="1721.4027855403456"/>
    <x v="1"/>
    <x v="260"/>
    <m/>
    <x v="7"/>
    <s v="413"/>
    <x v="106"/>
    <x v="39"/>
    <x v="8"/>
    <x v="0"/>
  </r>
  <r>
    <n v="2054.4084046070188"/>
    <x v="0"/>
    <x v="260"/>
    <n v="1919.19"/>
    <x v="4"/>
    <s v="414"/>
    <x v="97"/>
    <x v="39"/>
    <x v="8"/>
    <x v="0"/>
  </r>
  <r>
    <n v="1627.9951448720199"/>
    <x v="1"/>
    <x v="260"/>
    <m/>
    <x v="4"/>
    <s v="415"/>
    <x v="98"/>
    <x v="39"/>
    <x v="8"/>
    <x v="0"/>
  </r>
  <r>
    <n v="1918.2298482280983"/>
    <x v="1"/>
    <x v="260"/>
    <m/>
    <x v="7"/>
    <s v="416"/>
    <x v="99"/>
    <x v="39"/>
    <x v="8"/>
    <x v="0"/>
  </r>
  <r>
    <n v="1890.2346104015194"/>
    <x v="1"/>
    <x v="260"/>
    <m/>
    <x v="6"/>
    <s v="418"/>
    <x v="100"/>
    <x v="39"/>
    <x v="8"/>
    <x v="0"/>
  </r>
  <r>
    <n v="1176.3753047503183"/>
    <x v="1"/>
    <x v="260"/>
    <m/>
    <x v="8"/>
    <s v="419"/>
    <x v="101"/>
    <x v="39"/>
    <x v="8"/>
    <x v="0"/>
  </r>
  <r>
    <n v="1417.8220617338116"/>
    <x v="1"/>
    <x v="260"/>
    <m/>
    <x v="3"/>
    <s v="428"/>
    <x v="84"/>
    <x v="39"/>
    <x v="8"/>
    <x v="0"/>
  </r>
  <r>
    <n v="1334.4207639847639"/>
    <x v="1"/>
    <x v="260"/>
    <m/>
    <x v="4"/>
    <s v="429"/>
    <x v="85"/>
    <x v="39"/>
    <x v="8"/>
    <x v="0"/>
  </r>
  <r>
    <n v="904.00738068327507"/>
    <x v="1"/>
    <x v="260"/>
    <m/>
    <x v="9"/>
    <s v="438"/>
    <x v="32"/>
    <x v="39"/>
    <x v="8"/>
    <x v="0"/>
  </r>
  <r>
    <n v="834.08070139408687"/>
    <x v="1"/>
    <x v="260"/>
    <m/>
    <x v="9"/>
    <s v="437"/>
    <x v="33"/>
    <x v="39"/>
    <x v="8"/>
    <x v="0"/>
  </r>
  <r>
    <n v="2103.149990804201"/>
    <x v="0"/>
    <x v="261"/>
    <n v="1848.23"/>
    <x v="1"/>
    <s v="311"/>
    <x v="15"/>
    <x v="39"/>
    <x v="8"/>
    <x v="0"/>
  </r>
  <r>
    <n v="1202.3712504755672"/>
    <x v="0"/>
    <x v="261"/>
    <n v="1003.52"/>
    <x v="0"/>
    <s v="409"/>
    <x v="102"/>
    <x v="39"/>
    <x v="8"/>
    <x v="0"/>
  </r>
  <r>
    <n v="2555.1934879395285"/>
    <x v="0"/>
    <x v="261"/>
    <n v="2630.47"/>
    <x v="1"/>
    <s v="301"/>
    <x v="21"/>
    <x v="39"/>
    <x v="8"/>
    <x v="0"/>
  </r>
  <r>
    <n v="2271.2116050811878"/>
    <x v="0"/>
    <x v="261"/>
    <n v="2386.27"/>
    <x v="0"/>
    <s v="326"/>
    <x v="19"/>
    <x v="39"/>
    <x v="8"/>
    <x v="0"/>
  </r>
  <r>
    <n v="1707.0248025119165"/>
    <x v="0"/>
    <x v="261"/>
    <n v="2128.71"/>
    <x v="9"/>
    <s v="368"/>
    <x v="109"/>
    <x v="39"/>
    <x v="8"/>
    <x v="0"/>
  </r>
  <r>
    <n v="2393.8161664410309"/>
    <x v="1"/>
    <x v="261"/>
    <n v="0"/>
    <x v="9"/>
    <s v="425"/>
    <x v="81"/>
    <x v="39"/>
    <x v="8"/>
    <x v="0"/>
  </r>
  <r>
    <n v="1756.3029445878051"/>
    <x v="0"/>
    <x v="261"/>
    <n v="1744.97"/>
    <x v="1"/>
    <s v="313"/>
    <x v="43"/>
    <x v="39"/>
    <x v="8"/>
    <x v="0"/>
  </r>
  <r>
    <n v="3761.2026599518535"/>
    <x v="1"/>
    <x v="261"/>
    <m/>
    <x v="6"/>
    <s v="417"/>
    <x v="35"/>
    <x v="39"/>
    <x v="8"/>
    <x v="0"/>
  </r>
  <r>
    <n v="4391.4538493504097"/>
    <x v="0"/>
    <x v="261"/>
    <n v="3111.65"/>
    <x v="5"/>
    <s v="323"/>
    <x v="29"/>
    <x v="39"/>
    <x v="8"/>
    <x v="0"/>
  </r>
  <r>
    <n v="2553.4039108704333"/>
    <x v="1"/>
    <x v="261"/>
    <m/>
    <x v="8"/>
    <s v="423"/>
    <x v="79"/>
    <x v="39"/>
    <x v="8"/>
    <x v="0"/>
  </r>
  <r>
    <n v="1939.7822510602439"/>
    <x v="0"/>
    <x v="261"/>
    <n v="2185.89"/>
    <x v="0"/>
    <s v="305"/>
    <x v="46"/>
    <x v="39"/>
    <x v="8"/>
    <x v="0"/>
  </r>
  <r>
    <n v="3080.0506090390231"/>
    <x v="0"/>
    <x v="261"/>
    <n v="3055.27"/>
    <x v="1"/>
    <s v="321"/>
    <x v="48"/>
    <x v="39"/>
    <x v="8"/>
    <x v="0"/>
  </r>
  <r>
    <n v="2717.5124170270951"/>
    <x v="0"/>
    <x v="261"/>
    <n v="2688.82"/>
    <x v="1"/>
    <s v="317"/>
    <x v="8"/>
    <x v="39"/>
    <x v="8"/>
    <x v="0"/>
  </r>
  <r>
    <n v="2142.351643006009"/>
    <x v="0"/>
    <x v="261"/>
    <n v="2410.2199999999998"/>
    <x v="7"/>
    <s v="308"/>
    <x v="20"/>
    <x v="39"/>
    <x v="8"/>
    <x v="0"/>
  </r>
  <r>
    <n v="2994.3165618011708"/>
    <x v="0"/>
    <x v="261"/>
    <n v="2418.8200000000002"/>
    <x v="7"/>
    <s v="304"/>
    <x v="17"/>
    <x v="39"/>
    <x v="8"/>
    <x v="0"/>
  </r>
  <r>
    <n v="6985.0906541962995"/>
    <x v="1"/>
    <x v="261"/>
    <n v="0"/>
    <x v="9"/>
    <s v="420"/>
    <x v="36"/>
    <x v="39"/>
    <x v="8"/>
    <x v="0"/>
  </r>
  <r>
    <n v="2899.3989979131929"/>
    <x v="0"/>
    <x v="261"/>
    <n v="2490.29"/>
    <x v="2"/>
    <s v="411"/>
    <x v="104"/>
    <x v="39"/>
    <x v="8"/>
    <x v="0"/>
  </r>
  <r>
    <n v="4263.9157454950691"/>
    <x v="0"/>
    <x v="261"/>
    <n v="3545.45"/>
    <x v="5"/>
    <s v="397"/>
    <x v="7"/>
    <x v="39"/>
    <x v="8"/>
    <x v="0"/>
  </r>
  <r>
    <n v="2610.4346659829575"/>
    <x v="0"/>
    <x v="261"/>
    <n v="2756.65"/>
    <x v="1"/>
    <s v="376"/>
    <x v="67"/>
    <x v="39"/>
    <x v="8"/>
    <x v="0"/>
  </r>
  <r>
    <n v="3204.9722647571734"/>
    <x v="0"/>
    <x v="261"/>
    <n v="2470.2399999999998"/>
    <x v="1"/>
    <s v="319"/>
    <x v="50"/>
    <x v="39"/>
    <x v="8"/>
    <x v="0"/>
  </r>
  <r>
    <n v="2115.8483876284486"/>
    <x v="0"/>
    <x v="261"/>
    <n v="1510.04"/>
    <x v="8"/>
    <s v="388"/>
    <x v="57"/>
    <x v="39"/>
    <x v="8"/>
    <x v="0"/>
  </r>
  <r>
    <n v="2330.7306124079196"/>
    <x v="0"/>
    <x v="261"/>
    <n v="2514.7199999999998"/>
    <x v="2"/>
    <s v="320"/>
    <x v="66"/>
    <x v="39"/>
    <x v="8"/>
    <x v="0"/>
  </r>
  <r>
    <n v="1317.1360638903168"/>
    <x v="0"/>
    <x v="261"/>
    <n v="953.78"/>
    <x v="1"/>
    <s v="366"/>
    <x v="72"/>
    <x v="39"/>
    <x v="8"/>
    <x v="0"/>
  </r>
  <r>
    <n v="5427.4278502793022"/>
    <x v="0"/>
    <x v="261"/>
    <n v="4670.46"/>
    <x v="6"/>
    <s v="399"/>
    <x v="30"/>
    <x v="39"/>
    <x v="8"/>
    <x v="0"/>
  </r>
  <r>
    <n v="2053.1992262824788"/>
    <x v="0"/>
    <x v="261"/>
    <n v="1986.47"/>
    <x v="9"/>
    <s v="314"/>
    <x v="16"/>
    <x v="39"/>
    <x v="8"/>
    <x v="0"/>
  </r>
  <r>
    <n v="3020.6557070312729"/>
    <x v="0"/>
    <x v="261"/>
    <n v="3254.83"/>
    <x v="5"/>
    <s v="377"/>
    <x v="24"/>
    <x v="39"/>
    <x v="8"/>
    <x v="0"/>
  </r>
  <r>
    <n v="3830.1058663056497"/>
    <x v="1"/>
    <x v="261"/>
    <n v="0"/>
    <x v="0"/>
    <s v="431"/>
    <x v="87"/>
    <x v="39"/>
    <x v="8"/>
    <x v="0"/>
  </r>
  <r>
    <n v="1724.5380812764074"/>
    <x v="0"/>
    <x v="261"/>
    <n v="1405.56"/>
    <x v="7"/>
    <s v="389"/>
    <x v="10"/>
    <x v="39"/>
    <x v="8"/>
    <x v="0"/>
  </r>
  <r>
    <n v="1625.4816092366527"/>
    <x v="0"/>
    <x v="261"/>
    <n v="1699.12"/>
    <x v="7"/>
    <s v="322"/>
    <x v="52"/>
    <x v="39"/>
    <x v="8"/>
    <x v="0"/>
  </r>
  <r>
    <n v="7952.7557342108767"/>
    <x v="0"/>
    <x v="261"/>
    <n v="3484.87"/>
    <x v="6"/>
    <s v="201"/>
    <x v="26"/>
    <x v="39"/>
    <x v="8"/>
    <x v="0"/>
  </r>
  <r>
    <n v="7347.1407983552699"/>
    <x v="0"/>
    <x v="261"/>
    <n v="6351.04"/>
    <x v="6"/>
    <s v="400"/>
    <x v="31"/>
    <x v="39"/>
    <x v="8"/>
    <x v="0"/>
  </r>
  <r>
    <n v="3149.1963480790973"/>
    <x v="0"/>
    <x v="261"/>
    <n v="3051.94"/>
    <x v="6"/>
    <s v="365"/>
    <x v="12"/>
    <x v="39"/>
    <x v="8"/>
    <x v="0"/>
  </r>
  <r>
    <n v="2144.6907748359436"/>
    <x v="1"/>
    <x v="261"/>
    <n v="0"/>
    <x v="7"/>
    <s v="424"/>
    <x v="80"/>
    <x v="39"/>
    <x v="8"/>
    <x v="0"/>
  </r>
  <r>
    <n v="2398.839110903074"/>
    <x v="0"/>
    <x v="261"/>
    <n v="2648.04"/>
    <x v="4"/>
    <s v="356"/>
    <x v="14"/>
    <x v="39"/>
    <x v="8"/>
    <x v="0"/>
  </r>
  <r>
    <n v="3666.3364781017499"/>
    <x v="0"/>
    <x v="261"/>
    <n v="4530.66"/>
    <x v="10"/>
    <s v="328"/>
    <x v="41"/>
    <x v="39"/>
    <x v="8"/>
    <x v="0"/>
  </r>
  <r>
    <n v="1955.0576707815374"/>
    <x v="0"/>
    <x v="261"/>
    <n v="2186.04"/>
    <x v="9"/>
    <s v="350"/>
    <x v="65"/>
    <x v="39"/>
    <x v="8"/>
    <x v="0"/>
  </r>
  <r>
    <n v="2231.6482906790748"/>
    <x v="0"/>
    <x v="261"/>
    <n v="3952.66"/>
    <x v="6"/>
    <s v="333"/>
    <x v="23"/>
    <x v="39"/>
    <x v="8"/>
    <x v="0"/>
  </r>
  <r>
    <n v="2212.6552709257903"/>
    <x v="0"/>
    <x v="261"/>
    <n v="1695.33"/>
    <x v="3"/>
    <s v="348"/>
    <x v="108"/>
    <x v="39"/>
    <x v="8"/>
    <x v="0"/>
  </r>
  <r>
    <n v="3072.4187640279843"/>
    <x v="0"/>
    <x v="261"/>
    <n v="2332.81"/>
    <x v="3"/>
    <s v="346"/>
    <x v="70"/>
    <x v="39"/>
    <x v="8"/>
    <x v="0"/>
  </r>
  <r>
    <n v="3589.9649311735516"/>
    <x v="0"/>
    <x v="261"/>
    <n v="4164.4799999999996"/>
    <x v="4"/>
    <s v="332"/>
    <x v="55"/>
    <x v="39"/>
    <x v="8"/>
    <x v="0"/>
  </r>
  <r>
    <n v="2386.3536839237681"/>
    <x v="0"/>
    <x v="261"/>
    <n v="1880.12"/>
    <x v="2"/>
    <s v="335"/>
    <x v="13"/>
    <x v="39"/>
    <x v="8"/>
    <x v="0"/>
  </r>
  <r>
    <n v="3086.2397010465484"/>
    <x v="0"/>
    <x v="261"/>
    <n v="3215.05"/>
    <x v="2"/>
    <s v="374"/>
    <x v="45"/>
    <x v="39"/>
    <x v="8"/>
    <x v="0"/>
  </r>
  <r>
    <n v="3093.8531136731062"/>
    <x v="0"/>
    <x v="261"/>
    <n v="2494.0700000000002"/>
    <x v="5"/>
    <s v="410"/>
    <x v="103"/>
    <x v="39"/>
    <x v="8"/>
    <x v="0"/>
  </r>
  <r>
    <n v="3558.6248505408885"/>
    <x v="0"/>
    <x v="261"/>
    <n v="3516.79"/>
    <x v="10"/>
    <s v="331"/>
    <x v="49"/>
    <x v="39"/>
    <x v="8"/>
    <x v="0"/>
  </r>
  <r>
    <n v="2079.3128880789504"/>
    <x v="0"/>
    <x v="261"/>
    <n v="1740.17"/>
    <x v="5"/>
    <s v="351"/>
    <x v="75"/>
    <x v="39"/>
    <x v="8"/>
    <x v="0"/>
  </r>
  <r>
    <n v="1724.3696763090984"/>
    <x v="0"/>
    <x v="261"/>
    <n v="1822.45"/>
    <x v="1"/>
    <s v="352"/>
    <x v="62"/>
    <x v="39"/>
    <x v="8"/>
    <x v="0"/>
  </r>
  <r>
    <n v="2031.8905519860955"/>
    <x v="0"/>
    <x v="261"/>
    <n v="2153.7800000000002"/>
    <x v="3"/>
    <s v="353"/>
    <x v="59"/>
    <x v="39"/>
    <x v="8"/>
    <x v="0"/>
  </r>
  <r>
    <n v="2804.6439741429162"/>
    <x v="0"/>
    <x v="261"/>
    <n v="2867.77"/>
    <x v="7"/>
    <s v="370"/>
    <x v="56"/>
    <x v="39"/>
    <x v="8"/>
    <x v="0"/>
  </r>
  <r>
    <n v="2393.8161664410309"/>
    <x v="1"/>
    <x v="261"/>
    <m/>
    <x v="2"/>
    <s v="422"/>
    <x v="78"/>
    <x v="39"/>
    <x v="8"/>
    <x v="0"/>
  </r>
  <r>
    <n v="2322.8331734932135"/>
    <x v="0"/>
    <x v="261"/>
    <n v="2305.69"/>
    <x v="8"/>
    <s v="334"/>
    <x v="11"/>
    <x v="39"/>
    <x v="8"/>
    <x v="0"/>
  </r>
  <r>
    <n v="2747.7071763149243"/>
    <x v="0"/>
    <x v="261"/>
    <n v="2828.07"/>
    <x v="6"/>
    <s v="390"/>
    <x v="9"/>
    <x v="39"/>
    <x v="8"/>
    <x v="0"/>
  </r>
  <r>
    <n v="2214.255537033056"/>
    <x v="0"/>
    <x v="261"/>
    <n v="2378.36"/>
    <x v="0"/>
    <s v="337"/>
    <x v="68"/>
    <x v="39"/>
    <x v="8"/>
    <x v="0"/>
  </r>
  <r>
    <n v="2021.2684715107468"/>
    <x v="0"/>
    <x v="261"/>
    <n v="1879.24"/>
    <x v="8"/>
    <s v="367"/>
    <x v="18"/>
    <x v="39"/>
    <x v="8"/>
    <x v="0"/>
  </r>
  <r>
    <n v="2257.7743967941042"/>
    <x v="0"/>
    <x v="261"/>
    <n v="1793.83"/>
    <x v="4"/>
    <s v="339"/>
    <x v="60"/>
    <x v="39"/>
    <x v="8"/>
    <x v="0"/>
  </r>
  <r>
    <n v="3550.8273135541963"/>
    <x v="1"/>
    <x v="261"/>
    <m/>
    <x v="2"/>
    <s v="412"/>
    <x v="105"/>
    <x v="39"/>
    <x v="8"/>
    <x v="0"/>
  </r>
  <r>
    <n v="3168.0861908300999"/>
    <x v="0"/>
    <x v="261"/>
    <n v="2969.05"/>
    <x v="4"/>
    <s v="341"/>
    <x v="54"/>
    <x v="39"/>
    <x v="8"/>
    <x v="0"/>
  </r>
  <r>
    <n v="1910.7370022955402"/>
    <x v="0"/>
    <x v="261"/>
    <n v="1930.27"/>
    <x v="8"/>
    <s v="342"/>
    <x v="61"/>
    <x v="39"/>
    <x v="8"/>
    <x v="0"/>
  </r>
  <r>
    <n v="2189.5636823486416"/>
    <x v="0"/>
    <x v="261"/>
    <n v="1705.22"/>
    <x v="5"/>
    <s v="343"/>
    <x v="47"/>
    <x v="39"/>
    <x v="8"/>
    <x v="0"/>
  </r>
  <r>
    <n v="1727.2987497703555"/>
    <x v="0"/>
    <x v="261"/>
    <n v="1497.07"/>
    <x v="4"/>
    <s v="344"/>
    <x v="74"/>
    <x v="39"/>
    <x v="8"/>
    <x v="0"/>
  </r>
  <r>
    <n v="2521.0558740439542"/>
    <x v="0"/>
    <x v="261"/>
    <n v="2164.0500000000002"/>
    <x v="1"/>
    <s v="408"/>
    <x v="1"/>
    <x v="39"/>
    <x v="8"/>
    <x v="0"/>
  </r>
  <r>
    <n v="2528.8670158858599"/>
    <x v="0"/>
    <x v="261"/>
    <n v="2969.47"/>
    <x v="0"/>
    <s v="347"/>
    <x v="58"/>
    <x v="39"/>
    <x v="8"/>
    <x v="0"/>
  </r>
  <r>
    <n v="2397.5714655521356"/>
    <x v="0"/>
    <x v="261"/>
    <n v="1822.54"/>
    <x v="1"/>
    <s v="354"/>
    <x v="69"/>
    <x v="39"/>
    <x v="8"/>
    <x v="0"/>
  </r>
  <r>
    <n v="2093.199176278858"/>
    <x v="0"/>
    <x v="261"/>
    <n v="1760.23"/>
    <x v="4"/>
    <s v="355"/>
    <x v="51"/>
    <x v="39"/>
    <x v="8"/>
    <x v="0"/>
  </r>
  <r>
    <n v="8287.6069562602734"/>
    <x v="0"/>
    <x v="261"/>
    <n v="10926.41"/>
    <x v="6"/>
    <s v="362"/>
    <x v="25"/>
    <x v="39"/>
    <x v="8"/>
    <x v="0"/>
  </r>
  <r>
    <n v="2601.3138274194562"/>
    <x v="0"/>
    <x v="261"/>
    <n v="2423.29"/>
    <x v="8"/>
    <s v="359"/>
    <x v="44"/>
    <x v="39"/>
    <x v="8"/>
    <x v="0"/>
  </r>
  <r>
    <n v="2126.4269006495679"/>
    <x v="0"/>
    <x v="261"/>
    <n v="1928.29"/>
    <x v="4"/>
    <s v="358"/>
    <x v="64"/>
    <x v="39"/>
    <x v="8"/>
    <x v="0"/>
  </r>
  <r>
    <n v="1397.9726655427357"/>
    <x v="1"/>
    <x v="261"/>
    <m/>
    <x v="2"/>
    <s v="421"/>
    <x v="77"/>
    <x v="39"/>
    <x v="8"/>
    <x v="0"/>
  </r>
  <r>
    <n v="2053.7337654324447"/>
    <x v="0"/>
    <x v="261"/>
    <n v="2079.9299999999998"/>
    <x v="5"/>
    <s v="372"/>
    <x v="73"/>
    <x v="39"/>
    <x v="8"/>
    <x v="0"/>
  </r>
  <r>
    <n v="4036.465900500164"/>
    <x v="0"/>
    <x v="261"/>
    <n v="3879.16"/>
    <x v="7"/>
    <s v="373"/>
    <x v="27"/>
    <x v="39"/>
    <x v="8"/>
    <x v="0"/>
  </r>
  <r>
    <n v="2001.528926954752"/>
    <x v="1"/>
    <x v="261"/>
    <n v="0"/>
    <x v="2"/>
    <s v="426"/>
    <x v="82"/>
    <x v="39"/>
    <x v="8"/>
    <x v="0"/>
  </r>
  <r>
    <n v="2621.5584504298563"/>
    <x v="0"/>
    <x v="261"/>
    <n v="2952.42"/>
    <x v="8"/>
    <s v="379"/>
    <x v="63"/>
    <x v="39"/>
    <x v="8"/>
    <x v="0"/>
  </r>
  <r>
    <n v="1094.0259072636536"/>
    <x v="0"/>
    <x v="261"/>
    <n v="790.01"/>
    <x v="9"/>
    <s v="380"/>
    <x v="42"/>
    <x v="39"/>
    <x v="8"/>
    <x v="0"/>
  </r>
  <r>
    <n v="1975.4204286197514"/>
    <x v="0"/>
    <x v="261"/>
    <n v="1750.76"/>
    <x v="4"/>
    <s v="383"/>
    <x v="71"/>
    <x v="39"/>
    <x v="8"/>
    <x v="0"/>
  </r>
  <r>
    <n v="2453.667946373107"/>
    <x v="0"/>
    <x v="261"/>
    <n v="3108.98"/>
    <x v="6"/>
    <s v="385"/>
    <x v="40"/>
    <x v="39"/>
    <x v="8"/>
    <x v="0"/>
  </r>
  <r>
    <n v="6511.9033117488061"/>
    <x v="0"/>
    <x v="261"/>
    <n v="6119.71"/>
    <x v="0"/>
    <s v="384"/>
    <x v="39"/>
    <x v="39"/>
    <x v="8"/>
    <x v="0"/>
  </r>
  <r>
    <n v="3325.9325925654675"/>
    <x v="0"/>
    <x v="261"/>
    <n v="2849.13"/>
    <x v="6"/>
    <s v="398"/>
    <x v="38"/>
    <x v="39"/>
    <x v="8"/>
    <x v="0"/>
  </r>
  <r>
    <n v="4750.2804816354028"/>
    <x v="0"/>
    <x v="261"/>
    <n v="6490.52"/>
    <x v="8"/>
    <s v="391"/>
    <x v="28"/>
    <x v="39"/>
    <x v="8"/>
    <x v="0"/>
  </r>
  <r>
    <n v="2177.881899744335"/>
    <x v="1"/>
    <x v="261"/>
    <n v="0"/>
    <x v="2"/>
    <s v="427"/>
    <x v="83"/>
    <x v="39"/>
    <x v="8"/>
    <x v="0"/>
  </r>
  <r>
    <n v="1920.1190859966723"/>
    <x v="0"/>
    <x v="261"/>
    <n v="2552.79"/>
    <x v="5"/>
    <s v="393"/>
    <x v="53"/>
    <x v="39"/>
    <x v="8"/>
    <x v="0"/>
  </r>
  <r>
    <n v="2145.1932863374213"/>
    <x v="0"/>
    <x v="261"/>
    <n v="1399.13"/>
    <x v="9"/>
    <s v="395"/>
    <x v="107"/>
    <x v="39"/>
    <x v="8"/>
    <x v="0"/>
  </r>
  <r>
    <n v="1808.3811334335794"/>
    <x v="0"/>
    <x v="261"/>
    <n v="1531.33"/>
    <x v="0"/>
    <s v="396"/>
    <x v="6"/>
    <x v="39"/>
    <x v="8"/>
    <x v="0"/>
  </r>
  <r>
    <n v="2294.3073828366273"/>
    <x v="0"/>
    <x v="261"/>
    <n v="2254.62"/>
    <x v="6"/>
    <s v="401"/>
    <x v="76"/>
    <x v="39"/>
    <x v="8"/>
    <x v="0"/>
  </r>
  <r>
    <n v="3980.8478684066577"/>
    <x v="0"/>
    <x v="261"/>
    <n v="4617.45"/>
    <x v="7"/>
    <s v="402"/>
    <x v="37"/>
    <x v="39"/>
    <x v="8"/>
    <x v="0"/>
  </r>
  <r>
    <n v="3834.9112128781635"/>
    <x v="0"/>
    <x v="261"/>
    <n v="3301.18"/>
    <x v="2"/>
    <s v="403"/>
    <x v="22"/>
    <x v="39"/>
    <x v="8"/>
    <x v="0"/>
  </r>
  <r>
    <n v="1683.3643235228133"/>
    <x v="0"/>
    <x v="261"/>
    <n v="1603.26"/>
    <x v="2"/>
    <s v="404"/>
    <x v="2"/>
    <x v="39"/>
    <x v="8"/>
    <x v="0"/>
  </r>
  <r>
    <n v="2451.5758385762369"/>
    <x v="0"/>
    <x v="261"/>
    <n v="1951.01"/>
    <x v="3"/>
    <s v="405"/>
    <x v="3"/>
    <x v="39"/>
    <x v="8"/>
    <x v="0"/>
  </r>
  <r>
    <n v="1715.9226172025776"/>
    <x v="0"/>
    <x v="261"/>
    <n v="2144.63"/>
    <x v="1"/>
    <s v="361"/>
    <x v="5"/>
    <x v="39"/>
    <x v="8"/>
    <x v="0"/>
  </r>
  <r>
    <n v="2903.1374206203241"/>
    <x v="0"/>
    <x v="261"/>
    <n v="3167.73"/>
    <x v="4"/>
    <s v="406"/>
    <x v="4"/>
    <x v="39"/>
    <x v="8"/>
    <x v="0"/>
  </r>
  <r>
    <n v="2685.8003373621673"/>
    <x v="0"/>
    <x v="261"/>
    <n v="2042.36"/>
    <x v="0"/>
    <s v="407"/>
    <x v="0"/>
    <x v="39"/>
    <x v="8"/>
    <x v="0"/>
  </r>
  <r>
    <n v="3293.8910450228586"/>
    <x v="1"/>
    <x v="261"/>
    <m/>
    <x v="7"/>
    <s v="413"/>
    <x v="106"/>
    <x v="39"/>
    <x v="8"/>
    <x v="0"/>
  </r>
  <r>
    <n v="3931.0947464457645"/>
    <x v="0"/>
    <x v="261"/>
    <n v="3339.18"/>
    <x v="4"/>
    <s v="414"/>
    <x v="97"/>
    <x v="39"/>
    <x v="8"/>
    <x v="0"/>
  </r>
  <r>
    <n v="3115.1562400611415"/>
    <x v="1"/>
    <x v="261"/>
    <m/>
    <x v="4"/>
    <s v="415"/>
    <x v="98"/>
    <x v="39"/>
    <x v="8"/>
    <x v="0"/>
  </r>
  <r>
    <n v="3670.5181218762473"/>
    <x v="1"/>
    <x v="261"/>
    <m/>
    <x v="7"/>
    <s v="416"/>
    <x v="99"/>
    <x v="39"/>
    <x v="8"/>
    <x v="0"/>
  </r>
  <r>
    <n v="3616.9494487250022"/>
    <x v="1"/>
    <x v="261"/>
    <m/>
    <x v="6"/>
    <s v="418"/>
    <x v="100"/>
    <x v="39"/>
    <x v="8"/>
    <x v="0"/>
  </r>
  <r>
    <n v="2250.9851351767165"/>
    <x v="1"/>
    <x v="261"/>
    <m/>
    <x v="8"/>
    <s v="419"/>
    <x v="101"/>
    <x v="39"/>
    <x v="8"/>
    <x v="0"/>
  </r>
  <r>
    <n v="2712.9916552998347"/>
    <x v="1"/>
    <x v="261"/>
    <m/>
    <x v="3"/>
    <s v="428"/>
    <x v="84"/>
    <x v="39"/>
    <x v="8"/>
    <x v="0"/>
  </r>
  <r>
    <n v="2553.4039108704333"/>
    <x v="1"/>
    <x v="261"/>
    <m/>
    <x v="4"/>
    <s v="429"/>
    <x v="85"/>
    <x v="39"/>
    <x v="8"/>
    <x v="0"/>
  </r>
  <r>
    <n v="2146.7676800991308"/>
    <x v="1"/>
    <x v="261"/>
    <m/>
    <x v="9"/>
    <s v="438"/>
    <x v="32"/>
    <x v="39"/>
    <x v="8"/>
    <x v="0"/>
  </r>
  <r>
    <n v="1980.7111430814532"/>
    <x v="1"/>
    <x v="261"/>
    <m/>
    <x v="9"/>
    <s v="437"/>
    <x v="33"/>
    <x v="39"/>
    <x v="8"/>
    <x v="0"/>
  </r>
  <r>
    <n v="1045.455598061124"/>
    <x v="0"/>
    <x v="262"/>
    <n v="966.49"/>
    <x v="1"/>
    <s v="311"/>
    <x v="15"/>
    <x v="40"/>
    <x v="8"/>
    <x v="0"/>
  </r>
  <r>
    <n v="597.68716461196152"/>
    <x v="0"/>
    <x v="262"/>
    <n v="540.25"/>
    <x v="0"/>
    <s v="409"/>
    <x v="102"/>
    <x v="40"/>
    <x v="8"/>
    <x v="0"/>
  </r>
  <r>
    <n v="1270.1620653666473"/>
    <x v="0"/>
    <x v="262"/>
    <n v="1949.17"/>
    <x v="1"/>
    <s v="301"/>
    <x v="21"/>
    <x v="40"/>
    <x v="8"/>
    <x v="0"/>
  </r>
  <r>
    <n v="1128.9974073630278"/>
    <x v="0"/>
    <x v="262"/>
    <n v="1152.68"/>
    <x v="0"/>
    <s v="326"/>
    <x v="19"/>
    <x v="40"/>
    <x v="8"/>
    <x v="0"/>
  </r>
  <r>
    <n v="848.54558334798878"/>
    <x v="0"/>
    <x v="262"/>
    <n v="812.81"/>
    <x v="9"/>
    <s v="368"/>
    <x v="109"/>
    <x v="40"/>
    <x v="8"/>
    <x v="0"/>
  </r>
  <r>
    <n v="1189.9429536064815"/>
    <x v="1"/>
    <x v="262"/>
    <n v="0"/>
    <x v="9"/>
    <s v="425"/>
    <x v="81"/>
    <x v="40"/>
    <x v="8"/>
    <x v="0"/>
  </r>
  <r>
    <n v="873.04127301375047"/>
    <x v="0"/>
    <x v="262"/>
    <n v="942.58"/>
    <x v="1"/>
    <s v="313"/>
    <x v="43"/>
    <x v="40"/>
    <x v="8"/>
    <x v="0"/>
  </r>
  <r>
    <n v="2413.1997943792503"/>
    <x v="1"/>
    <x v="262"/>
    <m/>
    <x v="6"/>
    <s v="417"/>
    <x v="35"/>
    <x v="40"/>
    <x v="8"/>
    <x v="0"/>
  </r>
  <r>
    <n v="2817.5709964041212"/>
    <x v="0"/>
    <x v="262"/>
    <n v="2759.39"/>
    <x v="5"/>
    <s v="323"/>
    <x v="29"/>
    <x v="40"/>
    <x v="8"/>
    <x v="0"/>
  </r>
  <r>
    <n v="1269.2724838469137"/>
    <x v="1"/>
    <x v="262"/>
    <m/>
    <x v="8"/>
    <s v="423"/>
    <x v="79"/>
    <x v="40"/>
    <x v="8"/>
    <x v="0"/>
  </r>
  <r>
    <n v="964.24706856741705"/>
    <x v="0"/>
    <x v="262"/>
    <n v="1347.33"/>
    <x v="0"/>
    <s v="305"/>
    <x v="46"/>
    <x v="40"/>
    <x v="8"/>
    <x v="0"/>
  </r>
  <r>
    <n v="1531.0634836368179"/>
    <x v="0"/>
    <x v="262"/>
    <n v="1879.06"/>
    <x v="1"/>
    <s v="321"/>
    <x v="48"/>
    <x v="40"/>
    <x v="8"/>
    <x v="0"/>
  </r>
  <r>
    <n v="1350.8492411876143"/>
    <x v="0"/>
    <x v="262"/>
    <n v="1266.53"/>
    <x v="1"/>
    <s v="317"/>
    <x v="8"/>
    <x v="40"/>
    <x v="8"/>
    <x v="0"/>
  </r>
  <r>
    <n v="1064.9423616903571"/>
    <x v="0"/>
    <x v="262"/>
    <n v="937.74"/>
    <x v="7"/>
    <s v="308"/>
    <x v="20"/>
    <x v="40"/>
    <x v="8"/>
    <x v="0"/>
  </r>
  <r>
    <n v="1488.4459147419925"/>
    <x v="0"/>
    <x v="262"/>
    <n v="1985.93"/>
    <x v="7"/>
    <s v="304"/>
    <x v="17"/>
    <x v="40"/>
    <x v="8"/>
    <x v="0"/>
  </r>
  <r>
    <n v="4481.6567609900358"/>
    <x v="1"/>
    <x v="262"/>
    <n v="0"/>
    <x v="9"/>
    <s v="420"/>
    <x v="36"/>
    <x v="40"/>
    <x v="8"/>
    <x v="0"/>
  </r>
  <r>
    <n v="1441.2633081970991"/>
    <x v="0"/>
    <x v="262"/>
    <n v="1267.99"/>
    <x v="2"/>
    <s v="411"/>
    <x v="104"/>
    <x v="40"/>
    <x v="8"/>
    <x v="0"/>
  </r>
  <r>
    <n v="2119.5514372630382"/>
    <x v="0"/>
    <x v="262"/>
    <n v="1485.98"/>
    <x v="5"/>
    <s v="397"/>
    <x v="7"/>
    <x v="40"/>
    <x v="8"/>
    <x v="0"/>
  </r>
  <r>
    <n v="1297.6219227622253"/>
    <x v="0"/>
    <x v="262"/>
    <n v="1458.8"/>
    <x v="1"/>
    <s v="376"/>
    <x v="67"/>
    <x v="40"/>
    <x v="8"/>
    <x v="0"/>
  </r>
  <r>
    <n v="1593.1608351622151"/>
    <x v="0"/>
    <x v="262"/>
    <n v="927.14"/>
    <x v="1"/>
    <s v="319"/>
    <x v="50"/>
    <x v="40"/>
    <x v="8"/>
    <x v="0"/>
  </r>
  <r>
    <n v="1051.7678487823553"/>
    <x v="0"/>
    <x v="262"/>
    <n v="723.09"/>
    <x v="8"/>
    <s v="388"/>
    <x v="57"/>
    <x v="40"/>
    <x v="8"/>
    <x v="0"/>
  </r>
  <r>
    <n v="1158.5837324814656"/>
    <x v="0"/>
    <x v="262"/>
    <n v="1458.69"/>
    <x v="2"/>
    <s v="320"/>
    <x v="66"/>
    <x v="40"/>
    <x v="8"/>
    <x v="0"/>
  </r>
  <r>
    <n v="654.73564768235428"/>
    <x v="0"/>
    <x v="262"/>
    <n v="576.62"/>
    <x v="1"/>
    <s v="366"/>
    <x v="72"/>
    <x v="40"/>
    <x v="8"/>
    <x v="0"/>
  </r>
  <r>
    <n v="3482.2552668485791"/>
    <x v="0"/>
    <x v="262"/>
    <n v="4202.1099999999997"/>
    <x v="6"/>
    <s v="399"/>
    <x v="30"/>
    <x v="40"/>
    <x v="8"/>
    <x v="0"/>
  </r>
  <r>
    <n v="1020.6255542577816"/>
    <x v="0"/>
    <x v="262"/>
    <n v="1000.19"/>
    <x v="9"/>
    <s v="314"/>
    <x v="16"/>
    <x v="40"/>
    <x v="8"/>
    <x v="0"/>
  </r>
  <r>
    <n v="1938.062473664125"/>
    <x v="0"/>
    <x v="262"/>
    <n v="2059.73"/>
    <x v="5"/>
    <s v="377"/>
    <x v="24"/>
    <x v="40"/>
    <x v="8"/>
    <x v="0"/>
  </r>
  <r>
    <n v="1903.9087257703707"/>
    <x v="1"/>
    <x v="262"/>
    <n v="0"/>
    <x v="0"/>
    <s v="431"/>
    <x v="87"/>
    <x v="40"/>
    <x v="8"/>
    <x v="0"/>
  </r>
  <r>
    <n v="857.25126549372146"/>
    <x v="0"/>
    <x v="262"/>
    <n v="781.69"/>
    <x v="7"/>
    <s v="389"/>
    <x v="10"/>
    <x v="40"/>
    <x v="8"/>
    <x v="0"/>
  </r>
  <r>
    <n v="808.01124758204219"/>
    <x v="0"/>
    <x v="262"/>
    <n v="741.55"/>
    <x v="7"/>
    <s v="322"/>
    <x v="52"/>
    <x v="40"/>
    <x v="8"/>
    <x v="0"/>
  </r>
  <r>
    <n v="5102.5138067917242"/>
    <x v="0"/>
    <x v="262"/>
    <n v="2882.47"/>
    <x v="6"/>
    <s v="201"/>
    <x v="26"/>
    <x v="40"/>
    <x v="8"/>
    <x v="0"/>
  </r>
  <r>
    <n v="4713.9493047400156"/>
    <x v="0"/>
    <x v="262"/>
    <n v="4597.5200000000004"/>
    <x v="6"/>
    <s v="400"/>
    <x v="31"/>
    <x v="40"/>
    <x v="8"/>
    <x v="0"/>
  </r>
  <r>
    <n v="1565.4351643431842"/>
    <x v="0"/>
    <x v="262"/>
    <n v="1625.75"/>
    <x v="6"/>
    <s v="365"/>
    <x v="12"/>
    <x v="40"/>
    <x v="8"/>
    <x v="0"/>
  </r>
  <r>
    <n v="1066.1051215871314"/>
    <x v="1"/>
    <x v="262"/>
    <n v="0"/>
    <x v="7"/>
    <s v="424"/>
    <x v="80"/>
    <x v="40"/>
    <x v="8"/>
    <x v="0"/>
  </r>
  <r>
    <n v="1192.4398109060342"/>
    <x v="0"/>
    <x v="262"/>
    <n v="804.08"/>
    <x v="4"/>
    <s v="356"/>
    <x v="14"/>
    <x v="40"/>
    <x v="8"/>
    <x v="0"/>
  </r>
  <r>
    <n v="2352.3333452054781"/>
    <x v="0"/>
    <x v="262"/>
    <n v="3246.67"/>
    <x v="10"/>
    <s v="328"/>
    <x v="41"/>
    <x v="40"/>
    <x v="8"/>
    <x v="0"/>
  </r>
  <r>
    <n v="971.8403325429706"/>
    <x v="0"/>
    <x v="262"/>
    <n v="1011.06"/>
    <x v="9"/>
    <s v="350"/>
    <x v="65"/>
    <x v="40"/>
    <x v="8"/>
    <x v="0"/>
  </r>
  <r>
    <n v="1431.8327628382797"/>
    <x v="0"/>
    <x v="262"/>
    <n v="2712.55"/>
    <x v="6"/>
    <s v="333"/>
    <x v="23"/>
    <x v="40"/>
    <x v="8"/>
    <x v="0"/>
  </r>
  <r>
    <n v="1099.8896178033829"/>
    <x v="0"/>
    <x v="262"/>
    <n v="1143.6600000000001"/>
    <x v="3"/>
    <s v="348"/>
    <x v="108"/>
    <x v="40"/>
    <x v="8"/>
    <x v="0"/>
  </r>
  <r>
    <n v="1527.2697670092773"/>
    <x v="0"/>
    <x v="262"/>
    <n v="1670.51"/>
    <x v="3"/>
    <s v="346"/>
    <x v="70"/>
    <x v="40"/>
    <x v="8"/>
    <x v="0"/>
  </r>
  <r>
    <n v="1784.5369805048385"/>
    <x v="0"/>
    <x v="262"/>
    <n v="2400.06"/>
    <x v="4"/>
    <s v="332"/>
    <x v="55"/>
    <x v="40"/>
    <x v="8"/>
    <x v="0"/>
  </r>
  <r>
    <n v="1186.2334254429088"/>
    <x v="0"/>
    <x v="262"/>
    <n v="1136.6199999999999"/>
    <x v="2"/>
    <s v="335"/>
    <x v="13"/>
    <x v="40"/>
    <x v="8"/>
    <x v="0"/>
  </r>
  <r>
    <n v="1534.1400216462198"/>
    <x v="0"/>
    <x v="262"/>
    <n v="1205.97"/>
    <x v="2"/>
    <s v="374"/>
    <x v="45"/>
    <x v="40"/>
    <x v="8"/>
    <x v="0"/>
  </r>
  <r>
    <n v="1537.9245757130179"/>
    <x v="0"/>
    <x v="262"/>
    <n v="1893.19"/>
    <x v="5"/>
    <s v="410"/>
    <x v="103"/>
    <x v="40"/>
    <x v="8"/>
    <x v="0"/>
  </r>
  <r>
    <n v="1768.9581283619268"/>
    <x v="0"/>
    <x v="262"/>
    <n v="1474.59"/>
    <x v="10"/>
    <s v="331"/>
    <x v="49"/>
    <x v="40"/>
    <x v="8"/>
    <x v="0"/>
  </r>
  <r>
    <n v="1033.6064039500839"/>
    <x v="0"/>
    <x v="262"/>
    <n v="940.49"/>
    <x v="5"/>
    <s v="351"/>
    <x v="75"/>
    <x v="40"/>
    <x v="8"/>
    <x v="0"/>
  </r>
  <r>
    <n v="857.16755300693535"/>
    <x v="0"/>
    <x v="262"/>
    <n v="1350.08"/>
    <x v="1"/>
    <s v="352"/>
    <x v="62"/>
    <x v="40"/>
    <x v="8"/>
    <x v="0"/>
  </r>
  <r>
    <n v="1010.0332175591059"/>
    <x v="0"/>
    <x v="262"/>
    <n v="1025.3900000000001"/>
    <x v="3"/>
    <s v="353"/>
    <x v="59"/>
    <x v="40"/>
    <x v="8"/>
    <x v="0"/>
  </r>
  <r>
    <n v="1394.1614987787552"/>
    <x v="0"/>
    <x v="262"/>
    <n v="1025.76"/>
    <x v="7"/>
    <s v="370"/>
    <x v="56"/>
    <x v="40"/>
    <x v="8"/>
    <x v="0"/>
  </r>
  <r>
    <n v="1189.9429536064815"/>
    <x v="1"/>
    <x v="262"/>
    <m/>
    <x v="2"/>
    <s v="422"/>
    <x v="78"/>
    <x v="40"/>
    <x v="8"/>
    <x v="0"/>
  </r>
  <r>
    <n v="1154.6579916832222"/>
    <x v="0"/>
    <x v="262"/>
    <n v="1409.79"/>
    <x v="8"/>
    <s v="334"/>
    <x v="11"/>
    <x v="40"/>
    <x v="8"/>
    <x v="0"/>
  </r>
  <r>
    <n v="1365.8587651243727"/>
    <x v="0"/>
    <x v="262"/>
    <n v="1024.24"/>
    <x v="6"/>
    <s v="390"/>
    <x v="9"/>
    <x v="40"/>
    <x v="8"/>
    <x v="0"/>
  </r>
  <r>
    <n v="1100.6850946678687"/>
    <x v="0"/>
    <x v="262"/>
    <n v="879.25"/>
    <x v="0"/>
    <s v="337"/>
    <x v="68"/>
    <x v="40"/>
    <x v="8"/>
    <x v="0"/>
  </r>
  <r>
    <n v="1004.7530836910679"/>
    <x v="0"/>
    <x v="262"/>
    <n v="1026.8699999999999"/>
    <x v="8"/>
    <s v="367"/>
    <x v="18"/>
    <x v="40"/>
    <x v="8"/>
    <x v="0"/>
  </r>
  <r>
    <n v="1122.3179005815484"/>
    <x v="0"/>
    <x v="262"/>
    <n v="966.88"/>
    <x v="4"/>
    <s v="339"/>
    <x v="60"/>
    <x v="40"/>
    <x v="8"/>
    <x v="0"/>
  </r>
  <r>
    <n v="1765.0820478496144"/>
    <x v="1"/>
    <x v="262"/>
    <m/>
    <x v="2"/>
    <s v="412"/>
    <x v="105"/>
    <x v="40"/>
    <x v="8"/>
    <x v="0"/>
  </r>
  <r>
    <n v="1574.8251231843883"/>
    <x v="0"/>
    <x v="262"/>
    <n v="2143.23"/>
    <x v="4"/>
    <s v="341"/>
    <x v="54"/>
    <x v="40"/>
    <x v="8"/>
    <x v="0"/>
  </r>
  <r>
    <n v="949.80895523698052"/>
    <x v="0"/>
    <x v="262"/>
    <n v="407.03"/>
    <x v="8"/>
    <s v="342"/>
    <x v="61"/>
    <x v="40"/>
    <x v="8"/>
    <x v="0"/>
  </r>
  <r>
    <n v="1088.4110115928609"/>
    <x v="0"/>
    <x v="262"/>
    <n v="836.93"/>
    <x v="5"/>
    <s v="343"/>
    <x v="47"/>
    <x v="40"/>
    <x v="8"/>
    <x v="0"/>
  </r>
  <r>
    <n v="858.62356720496825"/>
    <x v="0"/>
    <x v="262"/>
    <n v="485.75"/>
    <x v="4"/>
    <s v="344"/>
    <x v="74"/>
    <x v="40"/>
    <x v="8"/>
    <x v="0"/>
  </r>
  <r>
    <n v="1253.1925863910037"/>
    <x v="0"/>
    <x v="262"/>
    <n v="1057.29"/>
    <x v="1"/>
    <s v="408"/>
    <x v="1"/>
    <x v="40"/>
    <x v="8"/>
    <x v="0"/>
  </r>
  <r>
    <n v="1257.0754297457695"/>
    <x v="0"/>
    <x v="262"/>
    <n v="1108.06"/>
    <x v="0"/>
    <s v="347"/>
    <x v="58"/>
    <x v="40"/>
    <x v="8"/>
    <x v="0"/>
  </r>
  <r>
    <n v="1191.8096766149517"/>
    <x v="0"/>
    <x v="262"/>
    <n v="801.31"/>
    <x v="1"/>
    <s v="354"/>
    <x v="69"/>
    <x v="40"/>
    <x v="8"/>
    <x v="0"/>
  </r>
  <r>
    <n v="1040.5091440296596"/>
    <x v="0"/>
    <x v="262"/>
    <n v="839.56"/>
    <x v="4"/>
    <s v="355"/>
    <x v="51"/>
    <x v="40"/>
    <x v="8"/>
    <x v="0"/>
  </r>
  <r>
    <n v="5317.3554341257814"/>
    <x v="0"/>
    <x v="262"/>
    <n v="4794.84"/>
    <x v="6"/>
    <s v="362"/>
    <x v="25"/>
    <x v="40"/>
    <x v="8"/>
    <x v="0"/>
  </r>
  <r>
    <n v="1293.088041785159"/>
    <x v="0"/>
    <x v="262"/>
    <n v="918.42"/>
    <x v="8"/>
    <s v="359"/>
    <x v="44"/>
    <x v="40"/>
    <x v="8"/>
    <x v="0"/>
  </r>
  <r>
    <n v="1057.0263256886376"/>
    <x v="0"/>
    <x v="262"/>
    <n v="1187.56"/>
    <x v="4"/>
    <s v="358"/>
    <x v="64"/>
    <x v="40"/>
    <x v="8"/>
    <x v="0"/>
  </r>
  <r>
    <n v="694.9187435600968"/>
    <x v="1"/>
    <x v="262"/>
    <m/>
    <x v="2"/>
    <s v="421"/>
    <x v="77"/>
    <x v="40"/>
    <x v="8"/>
    <x v="0"/>
  </r>
  <r>
    <n v="1020.8912685193219"/>
    <x v="0"/>
    <x v="262"/>
    <n v="594.77"/>
    <x v="5"/>
    <s v="372"/>
    <x v="73"/>
    <x v="40"/>
    <x v="8"/>
    <x v="0"/>
  </r>
  <r>
    <n v="2589.8095800109159"/>
    <x v="0"/>
    <x v="262"/>
    <n v="2261.5300000000002"/>
    <x v="7"/>
    <s v="373"/>
    <x v="27"/>
    <x v="40"/>
    <x v="8"/>
    <x v="0"/>
  </r>
  <r>
    <n v="994.94074626888028"/>
    <x v="1"/>
    <x v="262"/>
    <n v="0"/>
    <x v="2"/>
    <s v="426"/>
    <x v="82"/>
    <x v="40"/>
    <x v="8"/>
    <x v="0"/>
  </r>
  <r>
    <n v="1303.1514488409564"/>
    <x v="0"/>
    <x v="262"/>
    <n v="812.64"/>
    <x v="8"/>
    <s v="379"/>
    <x v="63"/>
    <x v="40"/>
    <x v="8"/>
    <x v="0"/>
  </r>
  <r>
    <n v="701.9305613508252"/>
    <x v="0"/>
    <x v="262"/>
    <n v="700.47"/>
    <x v="9"/>
    <s v="380"/>
    <x v="42"/>
    <x v="40"/>
    <x v="8"/>
    <x v="0"/>
  </r>
  <r>
    <n v="981.9624632835289"/>
    <x v="0"/>
    <x v="262"/>
    <n v="596.69000000000005"/>
    <x v="4"/>
    <s v="383"/>
    <x v="71"/>
    <x v="40"/>
    <x v="8"/>
    <x v="0"/>
  </r>
  <r>
    <n v="1574.2812921807131"/>
    <x v="0"/>
    <x v="262"/>
    <n v="2166.52"/>
    <x v="6"/>
    <s v="385"/>
    <x v="40"/>
    <x v="40"/>
    <x v="8"/>
    <x v="0"/>
  </r>
  <r>
    <n v="4178.0582312815168"/>
    <x v="0"/>
    <x v="262"/>
    <n v="3167.75"/>
    <x v="0"/>
    <s v="384"/>
    <x v="39"/>
    <x v="40"/>
    <x v="8"/>
    <x v="0"/>
  </r>
  <r>
    <n v="2133.9291110149784"/>
    <x v="0"/>
    <x v="262"/>
    <n v="2043.23"/>
    <x v="6"/>
    <s v="398"/>
    <x v="38"/>
    <x v="40"/>
    <x v="8"/>
    <x v="0"/>
  </r>
  <r>
    <n v="3047.7953245074696"/>
    <x v="0"/>
    <x v="262"/>
    <n v="3307.37"/>
    <x v="8"/>
    <s v="391"/>
    <x v="28"/>
    <x v="40"/>
    <x v="8"/>
    <x v="0"/>
  </r>
  <r>
    <n v="1082.6041100060008"/>
    <x v="1"/>
    <x v="262"/>
    <n v="0"/>
    <x v="2"/>
    <s v="427"/>
    <x v="83"/>
    <x v="40"/>
    <x v="8"/>
    <x v="0"/>
  </r>
  <r>
    <n v="954.47269865505029"/>
    <x v="0"/>
    <x v="262"/>
    <n v="1048.4100000000001"/>
    <x v="5"/>
    <s v="393"/>
    <x v="53"/>
    <x v="40"/>
    <x v="8"/>
    <x v="0"/>
  </r>
  <r>
    <n v="1376.3629523646782"/>
    <x v="0"/>
    <x v="262"/>
    <n v="999.56"/>
    <x v="9"/>
    <s v="395"/>
    <x v="107"/>
    <x v="40"/>
    <x v="8"/>
    <x v="0"/>
  </r>
  <r>
    <n v="898.92883895234536"/>
    <x v="0"/>
    <x v="262"/>
    <n v="1306.1300000000001"/>
    <x v="0"/>
    <s v="396"/>
    <x v="6"/>
    <x v="40"/>
    <x v="8"/>
    <x v="0"/>
  </r>
  <r>
    <n v="1140.4780959737184"/>
    <x v="0"/>
    <x v="262"/>
    <n v="459.61"/>
    <x v="6"/>
    <s v="401"/>
    <x v="76"/>
    <x v="40"/>
    <x v="8"/>
    <x v="0"/>
  </r>
  <r>
    <n v="2554.1248706914917"/>
    <x v="0"/>
    <x v="262"/>
    <n v="2112.69"/>
    <x v="7"/>
    <s v="402"/>
    <x v="37"/>
    <x v="40"/>
    <x v="8"/>
    <x v="0"/>
  </r>
  <r>
    <n v="1906.2974172554402"/>
    <x v="0"/>
    <x v="262"/>
    <n v="1362.93"/>
    <x v="2"/>
    <s v="403"/>
    <x v="22"/>
    <x v="40"/>
    <x v="8"/>
    <x v="0"/>
  </r>
  <r>
    <n v="836.78418719454226"/>
    <x v="0"/>
    <x v="262"/>
    <n v="661.94"/>
    <x v="2"/>
    <s v="404"/>
    <x v="2"/>
    <x v="40"/>
    <x v="8"/>
    <x v="0"/>
  </r>
  <r>
    <n v="1218.6547301511664"/>
    <x v="0"/>
    <x v="262"/>
    <n v="1524.76"/>
    <x v="3"/>
    <s v="405"/>
    <x v="3"/>
    <x v="40"/>
    <x v="8"/>
    <x v="0"/>
  </r>
  <r>
    <n v="852.96860130654397"/>
    <x v="0"/>
    <x v="262"/>
    <n v="1105.76"/>
    <x v="1"/>
    <s v="361"/>
    <x v="5"/>
    <x v="40"/>
    <x v="8"/>
    <x v="0"/>
  </r>
  <r>
    <n v="1443.1216421077463"/>
    <x v="0"/>
    <x v="262"/>
    <n v="1239.58"/>
    <x v="4"/>
    <s v="406"/>
    <x v="4"/>
    <x v="40"/>
    <x v="8"/>
    <x v="0"/>
  </r>
  <r>
    <n v="1335.0854719097122"/>
    <x v="0"/>
    <x v="262"/>
    <n v="1021.14"/>
    <x v="0"/>
    <s v="407"/>
    <x v="0"/>
    <x v="40"/>
    <x v="8"/>
    <x v="0"/>
  </r>
  <r>
    <n v="1637.3615041625187"/>
    <x v="1"/>
    <x v="262"/>
    <m/>
    <x v="7"/>
    <s v="413"/>
    <x v="106"/>
    <x v="40"/>
    <x v="8"/>
    <x v="0"/>
  </r>
  <r>
    <n v="1954.1093251313487"/>
    <x v="0"/>
    <x v="262"/>
    <n v="1737.03"/>
    <x v="4"/>
    <s v="414"/>
    <x v="97"/>
    <x v="40"/>
    <x v="8"/>
    <x v="0"/>
  </r>
  <r>
    <n v="1548.514154599904"/>
    <x v="1"/>
    <x v="262"/>
    <m/>
    <x v="4"/>
    <s v="415"/>
    <x v="98"/>
    <x v="40"/>
    <x v="8"/>
    <x v="0"/>
  </r>
  <r>
    <n v="1824.5791955299385"/>
    <x v="1"/>
    <x v="262"/>
    <m/>
    <x v="7"/>
    <s v="416"/>
    <x v="99"/>
    <x v="40"/>
    <x v="8"/>
    <x v="0"/>
  </r>
  <r>
    <n v="1797.9507242028599"/>
    <x v="1"/>
    <x v="262"/>
    <m/>
    <x v="6"/>
    <s v="418"/>
    <x v="100"/>
    <x v="40"/>
    <x v="8"/>
    <x v="0"/>
  </r>
  <r>
    <n v="1118.9430240412951"/>
    <x v="1"/>
    <x v="262"/>
    <m/>
    <x v="8"/>
    <s v="419"/>
    <x v="101"/>
    <x v="40"/>
    <x v="8"/>
    <x v="0"/>
  </r>
  <r>
    <n v="1348.6020140873457"/>
    <x v="1"/>
    <x v="262"/>
    <m/>
    <x v="3"/>
    <s v="428"/>
    <x v="84"/>
    <x v="40"/>
    <x v="8"/>
    <x v="0"/>
  </r>
  <r>
    <n v="1269.2724838469137"/>
    <x v="1"/>
    <x v="262"/>
    <m/>
    <x v="4"/>
    <s v="429"/>
    <x v="85"/>
    <x v="40"/>
    <x v="8"/>
    <x v="0"/>
  </r>
  <r>
    <n v="1377.373088495465"/>
    <x v="1"/>
    <x v="262"/>
    <m/>
    <x v="9"/>
    <s v="438"/>
    <x v="32"/>
    <x v="40"/>
    <x v="8"/>
    <x v="0"/>
  </r>
  <r>
    <n v="1270.8306771403902"/>
    <x v="1"/>
    <x v="262"/>
    <m/>
    <x v="9"/>
    <s v="437"/>
    <x v="33"/>
    <x v="40"/>
    <x v="8"/>
    <x v="0"/>
  </r>
  <r>
    <n v="859.05940606849924"/>
    <x v="0"/>
    <x v="263"/>
    <n v="1077.52"/>
    <x v="1"/>
    <s v="311"/>
    <x v="15"/>
    <x v="40"/>
    <x v="8"/>
    <x v="0"/>
  </r>
  <r>
    <n v="491.12442613397104"/>
    <x v="0"/>
    <x v="263"/>
    <n v="423.5"/>
    <x v="0"/>
    <s v="409"/>
    <x v="102"/>
    <x v="40"/>
    <x v="8"/>
    <x v="0"/>
  </r>
  <r>
    <n v="1043.7025460557295"/>
    <x v="0"/>
    <x v="263"/>
    <n v="1306.46"/>
    <x v="1"/>
    <s v="301"/>
    <x v="21"/>
    <x v="40"/>
    <x v="8"/>
    <x v="0"/>
  </r>
  <r>
    <n v="927.70639329003154"/>
    <x v="0"/>
    <x v="263"/>
    <n v="578.09"/>
    <x v="0"/>
    <s v="326"/>
    <x v="19"/>
    <x v="40"/>
    <x v="8"/>
    <x v="0"/>
  </r>
  <r>
    <n v="697.25683826732188"/>
    <x v="0"/>
    <x v="263"/>
    <n v="774.92"/>
    <x v="9"/>
    <s v="368"/>
    <x v="109"/>
    <x v="40"/>
    <x v="8"/>
    <x v="0"/>
  </r>
  <r>
    <n v="977.78584654994938"/>
    <x v="1"/>
    <x v="263"/>
    <n v="0"/>
    <x v="9"/>
    <s v="425"/>
    <x v="81"/>
    <x v="40"/>
    <x v="8"/>
    <x v="0"/>
  </r>
  <r>
    <n v="717.38514659006069"/>
    <x v="0"/>
    <x v="263"/>
    <n v="1099.01"/>
    <x v="1"/>
    <s v="313"/>
    <x v="43"/>
    <x v="40"/>
    <x v="8"/>
    <x v="0"/>
  </r>
  <r>
    <n v="1258.546021215436"/>
    <x v="1"/>
    <x v="263"/>
    <m/>
    <x v="6"/>
    <s v="417"/>
    <x v="35"/>
    <x v="40"/>
    <x v="8"/>
    <x v="0"/>
  </r>
  <r>
    <n v="1469.4360472248302"/>
    <x v="0"/>
    <x v="263"/>
    <n v="1324.06"/>
    <x v="5"/>
    <s v="323"/>
    <x v="29"/>
    <x v="40"/>
    <x v="8"/>
    <x v="0"/>
  </r>
  <r>
    <n v="1042.9715696532794"/>
    <x v="1"/>
    <x v="263"/>
    <m/>
    <x v="8"/>
    <s v="423"/>
    <x v="79"/>
    <x v="40"/>
    <x v="8"/>
    <x v="0"/>
  </r>
  <r>
    <n v="792.32969392774385"/>
    <x v="0"/>
    <x v="263"/>
    <n v="1094.04"/>
    <x v="0"/>
    <s v="305"/>
    <x v="46"/>
    <x v="40"/>
    <x v="8"/>
    <x v="0"/>
  </r>
  <r>
    <n v="1258.0873729553773"/>
    <x v="0"/>
    <x v="263"/>
    <n v="753.31"/>
    <x v="1"/>
    <s v="321"/>
    <x v="48"/>
    <x v="40"/>
    <x v="8"/>
    <x v="0"/>
  </r>
  <r>
    <n v="1110.0038576242498"/>
    <x v="0"/>
    <x v="263"/>
    <n v="657.17"/>
    <x v="1"/>
    <s v="317"/>
    <x v="8"/>
    <x v="40"/>
    <x v="8"/>
    <x v="0"/>
  </r>
  <r>
    <n v="875.07183894520142"/>
    <x v="0"/>
    <x v="263"/>
    <n v="720.21"/>
    <x v="7"/>
    <s v="308"/>
    <x v="20"/>
    <x v="40"/>
    <x v="8"/>
    <x v="0"/>
  </r>
  <r>
    <n v="1223.0681684183601"/>
    <x v="0"/>
    <x v="263"/>
    <n v="1046.6400000000001"/>
    <x v="7"/>
    <s v="304"/>
    <x v="17"/>
    <x v="40"/>
    <x v="8"/>
    <x v="0"/>
  </r>
  <r>
    <n v="2337.2997536858097"/>
    <x v="1"/>
    <x v="263"/>
    <n v="0"/>
    <x v="9"/>
    <s v="420"/>
    <x v="36"/>
    <x v="40"/>
    <x v="8"/>
    <x v="0"/>
  </r>
  <r>
    <n v="1184.2978351489312"/>
    <x v="0"/>
    <x v="263"/>
    <n v="1144.21"/>
    <x v="2"/>
    <s v="411"/>
    <x v="104"/>
    <x v="40"/>
    <x v="8"/>
    <x v="0"/>
  </r>
  <r>
    <n v="1741.6527322668401"/>
    <x v="0"/>
    <x v="263"/>
    <n v="2224.7600000000002"/>
    <x v="5"/>
    <s v="397"/>
    <x v="7"/>
    <x v="40"/>
    <x v="8"/>
    <x v="0"/>
  </r>
  <r>
    <n v="1066.2665352186548"/>
    <x v="0"/>
    <x v="263"/>
    <n v="1518.42"/>
    <x v="1"/>
    <s v="376"/>
    <x v="67"/>
    <x v="40"/>
    <x v="8"/>
    <x v="0"/>
  </r>
  <r>
    <n v="1309.1132740254634"/>
    <x v="0"/>
    <x v="263"/>
    <n v="1157.1099999999999"/>
    <x v="1"/>
    <s v="319"/>
    <x v="50"/>
    <x v="40"/>
    <x v="8"/>
    <x v="0"/>
  </r>
  <r>
    <n v="864.24623405583134"/>
    <x v="0"/>
    <x v="263"/>
    <n v="382.19"/>
    <x v="8"/>
    <s v="388"/>
    <x v="57"/>
    <x v="40"/>
    <x v="8"/>
    <x v="0"/>
  </r>
  <r>
    <n v="952.01771835360319"/>
    <x v="0"/>
    <x v="263"/>
    <n v="1532.23"/>
    <x v="2"/>
    <s v="320"/>
    <x v="66"/>
    <x v="40"/>
    <x v="8"/>
    <x v="0"/>
  </r>
  <r>
    <n v="538.0016307464382"/>
    <x v="0"/>
    <x v="263"/>
    <n v="289.83999999999997"/>
    <x v="1"/>
    <s v="366"/>
    <x v="72"/>
    <x v="40"/>
    <x v="8"/>
    <x v="0"/>
  </r>
  <r>
    <n v="1816.086061815744"/>
    <x v="0"/>
    <x v="263"/>
    <n v="1567.04"/>
    <x v="6"/>
    <s v="399"/>
    <x v="30"/>
    <x v="40"/>
    <x v="8"/>
    <x v="0"/>
  </r>
  <r>
    <n v="838.65635621931096"/>
    <x v="0"/>
    <x v="263"/>
    <n v="1091.58"/>
    <x v="9"/>
    <s v="314"/>
    <x v="16"/>
    <x v="40"/>
    <x v="8"/>
    <x v="0"/>
  </r>
  <r>
    <n v="1010.7496365523075"/>
    <x v="0"/>
    <x v="263"/>
    <n v="990.52"/>
    <x v="5"/>
    <s v="377"/>
    <x v="24"/>
    <x v="40"/>
    <x v="8"/>
    <x v="0"/>
  </r>
  <r>
    <n v="1564.4573544799191"/>
    <x v="1"/>
    <x v="263"/>
    <n v="0"/>
    <x v="0"/>
    <s v="431"/>
    <x v="87"/>
    <x v="40"/>
    <x v="8"/>
    <x v="0"/>
  </r>
  <r>
    <n v="704.41036840997367"/>
    <x v="0"/>
    <x v="263"/>
    <n v="711.04"/>
    <x v="7"/>
    <s v="389"/>
    <x v="10"/>
    <x v="40"/>
    <x v="8"/>
    <x v="0"/>
  </r>
  <r>
    <n v="663.94944341185987"/>
    <x v="0"/>
    <x v="263"/>
    <n v="596.07000000000005"/>
    <x v="7"/>
    <s v="322"/>
    <x v="52"/>
    <x v="40"/>
    <x v="8"/>
    <x v="0"/>
  </r>
  <r>
    <n v="2661.0927386501057"/>
    <x v="0"/>
    <x v="263"/>
    <n v="3692.59"/>
    <x v="6"/>
    <s v="201"/>
    <x v="26"/>
    <x v="40"/>
    <x v="8"/>
    <x v="0"/>
  </r>
  <r>
    <n v="2458.4463149342751"/>
    <x v="0"/>
    <x v="263"/>
    <n v="3035.96"/>
    <x v="6"/>
    <s v="400"/>
    <x v="31"/>
    <x v="40"/>
    <x v="8"/>
    <x v="0"/>
  </r>
  <r>
    <n v="1286.3308638008493"/>
    <x v="0"/>
    <x v="263"/>
    <n v="1512.04"/>
    <x v="6"/>
    <s v="365"/>
    <x v="12"/>
    <x v="40"/>
    <x v="8"/>
    <x v="0"/>
  </r>
  <r>
    <n v="876.02728825187273"/>
    <x v="1"/>
    <x v="263"/>
    <n v="0"/>
    <x v="7"/>
    <s v="424"/>
    <x v="80"/>
    <x v="40"/>
    <x v="8"/>
    <x v="0"/>
  </r>
  <r>
    <n v="979.83753459176523"/>
    <x v="0"/>
    <x v="263"/>
    <n v="880.71"/>
    <x v="4"/>
    <s v="356"/>
    <x v="14"/>
    <x v="40"/>
    <x v="8"/>
    <x v="0"/>
  </r>
  <r>
    <n v="1226.802595904534"/>
    <x v="0"/>
    <x v="263"/>
    <n v="1025.51"/>
    <x v="10"/>
    <s v="328"/>
    <x v="41"/>
    <x v="40"/>
    <x v="8"/>
    <x v="0"/>
  </r>
  <r>
    <n v="798.56914097174831"/>
    <x v="0"/>
    <x v="263"/>
    <n v="652.17999999999995"/>
    <x v="9"/>
    <s v="350"/>
    <x v="65"/>
    <x v="40"/>
    <x v="8"/>
    <x v="0"/>
  </r>
  <r>
    <n v="746.73776738803315"/>
    <x v="0"/>
    <x v="263"/>
    <n v="476.82"/>
    <x v="6"/>
    <s v="333"/>
    <x v="23"/>
    <x v="40"/>
    <x v="8"/>
    <x v="0"/>
  </r>
  <r>
    <n v="903.78828480464983"/>
    <x v="0"/>
    <x v="263"/>
    <n v="1094.43"/>
    <x v="3"/>
    <s v="348"/>
    <x v="108"/>
    <x v="40"/>
    <x v="8"/>
    <x v="0"/>
  </r>
  <r>
    <n v="1254.9700450086989"/>
    <x v="0"/>
    <x v="263"/>
    <n v="1454.06"/>
    <x v="3"/>
    <s v="346"/>
    <x v="70"/>
    <x v="40"/>
    <x v="8"/>
    <x v="0"/>
  </r>
  <r>
    <n v="1466.3686161543985"/>
    <x v="0"/>
    <x v="263"/>
    <n v="894.46"/>
    <x v="4"/>
    <s v="332"/>
    <x v="55"/>
    <x v="40"/>
    <x v="8"/>
    <x v="0"/>
  </r>
  <r>
    <n v="974.7376969519147"/>
    <x v="0"/>
    <x v="263"/>
    <n v="1227.29"/>
    <x v="2"/>
    <s v="335"/>
    <x v="13"/>
    <x v="40"/>
    <x v="8"/>
    <x v="0"/>
  </r>
  <r>
    <n v="1260.6153893723399"/>
    <x v="0"/>
    <x v="263"/>
    <n v="1295.77"/>
    <x v="2"/>
    <s v="374"/>
    <x v="45"/>
    <x v="40"/>
    <x v="8"/>
    <x v="0"/>
  </r>
  <r>
    <n v="1263.7251883679996"/>
    <x v="0"/>
    <x v="263"/>
    <n v="956.1"/>
    <x v="5"/>
    <s v="410"/>
    <x v="103"/>
    <x v="40"/>
    <x v="8"/>
    <x v="0"/>
  </r>
  <r>
    <n v="1453.5673460727819"/>
    <x v="0"/>
    <x v="263"/>
    <n v="949.3"/>
    <x v="10"/>
    <s v="331"/>
    <x v="49"/>
    <x v="40"/>
    <x v="8"/>
    <x v="0"/>
  </r>
  <r>
    <n v="849.32282646215492"/>
    <x v="0"/>
    <x v="263"/>
    <n v="1071.77"/>
    <x v="5"/>
    <s v="351"/>
    <x v="75"/>
    <x v="40"/>
    <x v="8"/>
    <x v="0"/>
  </r>
  <r>
    <n v="704.34158117566903"/>
    <x v="0"/>
    <x v="263"/>
    <n v="533.85"/>
    <x v="1"/>
    <s v="352"/>
    <x v="62"/>
    <x v="40"/>
    <x v="8"/>
    <x v="0"/>
  </r>
  <r>
    <n v="829.95254661695424"/>
    <x v="0"/>
    <x v="263"/>
    <n v="556.51"/>
    <x v="3"/>
    <s v="353"/>
    <x v="59"/>
    <x v="40"/>
    <x v="8"/>
    <x v="0"/>
  </r>
  <r>
    <n v="1145.5938935384829"/>
    <x v="0"/>
    <x v="263"/>
    <n v="1125.92"/>
    <x v="7"/>
    <s v="370"/>
    <x v="56"/>
    <x v="40"/>
    <x v="8"/>
    <x v="0"/>
  </r>
  <r>
    <n v="977.78584654994938"/>
    <x v="1"/>
    <x v="263"/>
    <m/>
    <x v="2"/>
    <s v="422"/>
    <x v="78"/>
    <x v="40"/>
    <x v="8"/>
    <x v="0"/>
  </r>
  <r>
    <n v="948.79190506725013"/>
    <x v="0"/>
    <x v="263"/>
    <n v="1123.2"/>
    <x v="8"/>
    <s v="334"/>
    <x v="11"/>
    <x v="40"/>
    <x v="8"/>
    <x v="0"/>
  </r>
  <r>
    <n v="1122.3373060675847"/>
    <x v="0"/>
    <x v="263"/>
    <n v="557.99"/>
    <x v="6"/>
    <s v="390"/>
    <x v="9"/>
    <x v="40"/>
    <x v="8"/>
    <x v="0"/>
  </r>
  <r>
    <n v="904.44193464306852"/>
    <x v="0"/>
    <x v="263"/>
    <n v="1040.79"/>
    <x v="0"/>
    <s v="337"/>
    <x v="68"/>
    <x v="40"/>
    <x v="8"/>
    <x v="0"/>
  </r>
  <r>
    <n v="825.61381748005817"/>
    <x v="0"/>
    <x v="263"/>
    <n v="688.52"/>
    <x v="8"/>
    <s v="367"/>
    <x v="18"/>
    <x v="40"/>
    <x v="8"/>
    <x v="0"/>
  </r>
  <r>
    <n v="922.21778799759272"/>
    <x v="0"/>
    <x v="263"/>
    <n v="873.68"/>
    <x v="4"/>
    <s v="339"/>
    <x v="60"/>
    <x v="40"/>
    <x v="8"/>
    <x v="0"/>
  </r>
  <r>
    <n v="1450.3823390490918"/>
    <x v="1"/>
    <x v="263"/>
    <m/>
    <x v="2"/>
    <s v="412"/>
    <x v="105"/>
    <x v="40"/>
    <x v="8"/>
    <x v="0"/>
  </r>
  <r>
    <n v="1294.0466696945598"/>
    <x v="0"/>
    <x v="263"/>
    <n v="1217.9100000000001"/>
    <x v="4"/>
    <s v="341"/>
    <x v="54"/>
    <x v="40"/>
    <x v="8"/>
    <x v="0"/>
  </r>
  <r>
    <n v="780.46577824792246"/>
    <x v="0"/>
    <x v="263"/>
    <n v="543.37"/>
    <x v="8"/>
    <s v="342"/>
    <x v="61"/>
    <x v="40"/>
    <x v="8"/>
    <x v="0"/>
  </r>
  <r>
    <n v="894.35622030378283"/>
    <x v="0"/>
    <x v="263"/>
    <n v="1120.22"/>
    <x v="5"/>
    <s v="343"/>
    <x v="47"/>
    <x v="40"/>
    <x v="8"/>
    <x v="0"/>
  </r>
  <r>
    <n v="705.53799993750749"/>
    <x v="0"/>
    <x v="263"/>
    <n v="597.69000000000005"/>
    <x v="4"/>
    <s v="344"/>
    <x v="74"/>
    <x v="40"/>
    <x v="8"/>
    <x v="0"/>
  </r>
  <r>
    <n v="1029.7585865445421"/>
    <x v="0"/>
    <x v="263"/>
    <n v="797.92"/>
    <x v="1"/>
    <s v="408"/>
    <x v="1"/>
    <x v="40"/>
    <x v="8"/>
    <x v="0"/>
  </r>
  <r>
    <n v="1032.9491506511272"/>
    <x v="0"/>
    <x v="263"/>
    <n v="816.61"/>
    <x v="0"/>
    <s v="347"/>
    <x v="58"/>
    <x v="40"/>
    <x v="8"/>
    <x v="0"/>
  </r>
  <r>
    <n v="979.31974809672477"/>
    <x v="0"/>
    <x v="263"/>
    <n v="753.92"/>
    <x v="1"/>
    <s v="354"/>
    <x v="69"/>
    <x v="40"/>
    <x v="8"/>
    <x v="0"/>
  </r>
  <r>
    <n v="854.99486437940652"/>
    <x v="0"/>
    <x v="263"/>
    <n v="815.11"/>
    <x v="4"/>
    <s v="355"/>
    <x v="51"/>
    <x v="40"/>
    <x v="8"/>
    <x v="0"/>
  </r>
  <r>
    <n v="2773.1381962630671"/>
    <x v="0"/>
    <x v="263"/>
    <n v="2651.05"/>
    <x v="6"/>
    <s v="362"/>
    <x v="25"/>
    <x v="40"/>
    <x v="8"/>
    <x v="0"/>
  </r>
  <r>
    <n v="1062.5410081789919"/>
    <x v="0"/>
    <x v="263"/>
    <n v="1042.6300000000001"/>
    <x v="8"/>
    <s v="359"/>
    <x v="44"/>
    <x v="40"/>
    <x v="8"/>
    <x v="0"/>
  </r>
  <r>
    <n v="868.56716749032012"/>
    <x v="0"/>
    <x v="263"/>
    <n v="699"/>
    <x v="4"/>
    <s v="358"/>
    <x v="64"/>
    <x v="40"/>
    <x v="8"/>
    <x v="0"/>
  </r>
  <r>
    <n v="571.02040891621061"/>
    <x v="1"/>
    <x v="263"/>
    <m/>
    <x v="2"/>
    <s v="421"/>
    <x v="77"/>
    <x v="40"/>
    <x v="8"/>
    <x v="0"/>
  </r>
  <r>
    <n v="838.87469579884544"/>
    <x v="0"/>
    <x v="263"/>
    <n v="681.91"/>
    <x v="5"/>
    <s v="372"/>
    <x v="73"/>
    <x v="40"/>
    <x v="8"/>
    <x v="0"/>
  </r>
  <r>
    <n v="1350.6525859234855"/>
    <x v="0"/>
    <x v="263"/>
    <n v="1518.06"/>
    <x v="7"/>
    <s v="373"/>
    <x v="27"/>
    <x v="40"/>
    <x v="8"/>
    <x v="0"/>
  </r>
  <r>
    <n v="817.55093965561377"/>
    <x v="1"/>
    <x v="263"/>
    <n v="0"/>
    <x v="2"/>
    <s v="426"/>
    <x v="82"/>
    <x v="40"/>
    <x v="8"/>
    <x v="0"/>
  </r>
  <r>
    <n v="1070.8101919725568"/>
    <x v="0"/>
    <x v="263"/>
    <n v="773.02"/>
    <x v="8"/>
    <s v="379"/>
    <x v="63"/>
    <x v="40"/>
    <x v="8"/>
    <x v="0"/>
  </r>
  <r>
    <n v="366.07491730076146"/>
    <x v="0"/>
    <x v="263"/>
    <n v="376.12"/>
    <x v="9"/>
    <s v="380"/>
    <x v="42"/>
    <x v="40"/>
    <x v="8"/>
    <x v="0"/>
  </r>
  <r>
    <n v="806.88657849684091"/>
    <x v="0"/>
    <x v="263"/>
    <n v="693.87"/>
    <x v="4"/>
    <s v="383"/>
    <x v="71"/>
    <x v="40"/>
    <x v="8"/>
    <x v="0"/>
  </r>
  <r>
    <n v="821.02835461975701"/>
    <x v="0"/>
    <x v="263"/>
    <n v="465.65"/>
    <x v="6"/>
    <s v="385"/>
    <x v="40"/>
    <x v="40"/>
    <x v="8"/>
    <x v="0"/>
  </r>
  <r>
    <n v="2178.9652790594355"/>
    <x v="0"/>
    <x v="263"/>
    <n v="1862.69"/>
    <x v="0"/>
    <s v="384"/>
    <x v="39"/>
    <x v="40"/>
    <x v="8"/>
    <x v="0"/>
  </r>
  <r>
    <n v="1112.8991468004522"/>
    <x v="0"/>
    <x v="263"/>
    <n v="1073.68"/>
    <x v="6"/>
    <s v="398"/>
    <x v="38"/>
    <x v="40"/>
    <x v="8"/>
    <x v="0"/>
  </r>
  <r>
    <n v="1589.5039805954273"/>
    <x v="0"/>
    <x v="263"/>
    <n v="911.09"/>
    <x v="8"/>
    <s v="391"/>
    <x v="28"/>
    <x v="40"/>
    <x v="8"/>
    <x v="0"/>
  </r>
  <r>
    <n v="889.5846418287548"/>
    <x v="1"/>
    <x v="263"/>
    <n v="0"/>
    <x v="2"/>
    <s v="427"/>
    <x v="83"/>
    <x v="40"/>
    <x v="8"/>
    <x v="0"/>
  </r>
  <r>
    <n v="784.29801431630563"/>
    <x v="0"/>
    <x v="263"/>
    <n v="728.04"/>
    <x v="5"/>
    <s v="393"/>
    <x v="53"/>
    <x v="40"/>
    <x v="8"/>
    <x v="0"/>
  </r>
  <r>
    <n v="717.80882854437505"/>
    <x v="0"/>
    <x v="263"/>
    <n v="599.07000000000005"/>
    <x v="9"/>
    <s v="395"/>
    <x v="107"/>
    <x v="40"/>
    <x v="8"/>
    <x v="0"/>
  </r>
  <r>
    <n v="738.65717101750874"/>
    <x v="0"/>
    <x v="263"/>
    <n v="1028.56"/>
    <x v="0"/>
    <s v="396"/>
    <x v="6"/>
    <x v="40"/>
    <x v="8"/>
    <x v="0"/>
  </r>
  <r>
    <n v="937.14016891613005"/>
    <x v="0"/>
    <x v="263"/>
    <n v="904.73"/>
    <x v="6"/>
    <s v="401"/>
    <x v="76"/>
    <x v="40"/>
    <x v="8"/>
    <x v="0"/>
  </r>
  <r>
    <n v="1332.0420883439665"/>
    <x v="0"/>
    <x v="263"/>
    <n v="998.08"/>
    <x v="7"/>
    <s v="402"/>
    <x v="37"/>
    <x v="40"/>
    <x v="8"/>
    <x v="0"/>
  </r>
  <r>
    <n v="1566.4201617882836"/>
    <x v="0"/>
    <x v="263"/>
    <n v="2207.9"/>
    <x v="2"/>
    <s v="403"/>
    <x v="22"/>
    <x v="40"/>
    <x v="8"/>
    <x v="0"/>
  </r>
  <r>
    <n v="687.59240296002224"/>
    <x v="0"/>
    <x v="263"/>
    <n v="770.17"/>
    <x v="2"/>
    <s v="404"/>
    <x v="2"/>
    <x v="40"/>
    <x v="8"/>
    <x v="0"/>
  </r>
  <r>
    <n v="1001.3785479055992"/>
    <x v="0"/>
    <x v="263"/>
    <n v="1144.1600000000001"/>
    <x v="3"/>
    <s v="405"/>
    <x v="3"/>
    <x v="40"/>
    <x v="8"/>
    <x v="0"/>
  </r>
  <r>
    <n v="700.89126825894812"/>
    <x v="0"/>
    <x v="263"/>
    <n v="534.69000000000005"/>
    <x v="1"/>
    <s v="361"/>
    <x v="5"/>
    <x v="40"/>
    <x v="8"/>
    <x v="0"/>
  </r>
  <r>
    <n v="1185.8248433054885"/>
    <x v="0"/>
    <x v="263"/>
    <n v="1218.19"/>
    <x v="4"/>
    <s v="406"/>
    <x v="4"/>
    <x v="40"/>
    <x v="8"/>
    <x v="0"/>
  </r>
  <r>
    <n v="1097.0506396220792"/>
    <x v="0"/>
    <x v="263"/>
    <n v="620.77"/>
    <x v="0"/>
    <s v="407"/>
    <x v="0"/>
    <x v="40"/>
    <x v="8"/>
    <x v="0"/>
  </r>
  <r>
    <n v="1345.4333248527305"/>
    <x v="1"/>
    <x v="263"/>
    <m/>
    <x v="7"/>
    <s v="413"/>
    <x v="106"/>
    <x v="40"/>
    <x v="8"/>
    <x v="0"/>
  </r>
  <r>
    <n v="1605.7075971026607"/>
    <x v="0"/>
    <x v="263"/>
    <n v="1256.1400000000001"/>
    <x v="4"/>
    <s v="414"/>
    <x v="97"/>
    <x v="40"/>
    <x v="8"/>
    <x v="0"/>
  </r>
  <r>
    <n v="1272.4267318538782"/>
    <x v="1"/>
    <x v="263"/>
    <m/>
    <x v="4"/>
    <s v="415"/>
    <x v="98"/>
    <x v="40"/>
    <x v="8"/>
    <x v="0"/>
  </r>
  <r>
    <n v="1499.2716313765893"/>
    <x v="1"/>
    <x v="263"/>
    <m/>
    <x v="7"/>
    <s v="416"/>
    <x v="99"/>
    <x v="40"/>
    <x v="8"/>
    <x v="0"/>
  </r>
  <r>
    <n v="1477.3907989383904"/>
    <x v="1"/>
    <x v="263"/>
    <m/>
    <x v="6"/>
    <s v="418"/>
    <x v="100"/>
    <x v="40"/>
    <x v="8"/>
    <x v="0"/>
  </r>
  <r>
    <n v="919.44462437246921"/>
    <x v="1"/>
    <x v="263"/>
    <m/>
    <x v="8"/>
    <s v="419"/>
    <x v="101"/>
    <x v="40"/>
    <x v="8"/>
    <x v="0"/>
  </r>
  <r>
    <n v="1108.1572927566094"/>
    <x v="1"/>
    <x v="263"/>
    <m/>
    <x v="3"/>
    <s v="428"/>
    <x v="84"/>
    <x v="40"/>
    <x v="8"/>
    <x v="0"/>
  </r>
  <r>
    <n v="1042.9715696532794"/>
    <x v="1"/>
    <x v="263"/>
    <m/>
    <x v="4"/>
    <s v="429"/>
    <x v="85"/>
    <x v="40"/>
    <x v="8"/>
    <x v="0"/>
  </r>
  <r>
    <n v="718.33564062651135"/>
    <x v="1"/>
    <x v="263"/>
    <m/>
    <x v="9"/>
    <s v="438"/>
    <x v="32"/>
    <x v="40"/>
    <x v="8"/>
    <x v="0"/>
  </r>
  <r>
    <n v="662.77102131320703"/>
    <x v="1"/>
    <x v="263"/>
    <m/>
    <x v="9"/>
    <s v="437"/>
    <x v="33"/>
    <x v="40"/>
    <x v="8"/>
    <x v="0"/>
  </r>
  <r>
    <n v="571.03961559912113"/>
    <x v="0"/>
    <x v="264"/>
    <n v="534.63"/>
    <x v="1"/>
    <s v="311"/>
    <x v="15"/>
    <x v="40"/>
    <x v="8"/>
    <x v="0"/>
  </r>
  <r>
    <n v="326.46345704352757"/>
    <x v="0"/>
    <x v="264"/>
    <n v="482.7"/>
    <x v="0"/>
    <s v="409"/>
    <x v="102"/>
    <x v="40"/>
    <x v="8"/>
    <x v="0"/>
  </r>
  <r>
    <n v="693.77681739970922"/>
    <x v="0"/>
    <x v="264"/>
    <n v="1028.29"/>
    <x v="1"/>
    <s v="301"/>
    <x v="21"/>
    <x v="40"/>
    <x v="8"/>
    <x v="0"/>
  </r>
  <r>
    <n v="616.67109220959424"/>
    <x v="0"/>
    <x v="264"/>
    <n v="492.64"/>
    <x v="0"/>
    <s v="326"/>
    <x v="19"/>
    <x v="40"/>
    <x v="8"/>
    <x v="0"/>
  </r>
  <r>
    <n v="463.48514908907447"/>
    <x v="0"/>
    <x v="264"/>
    <n v="422.41"/>
    <x v="9"/>
    <s v="368"/>
    <x v="109"/>
    <x v="40"/>
    <x v="8"/>
    <x v="0"/>
  </r>
  <r>
    <n v="649.96023558773845"/>
    <x v="1"/>
    <x v="264"/>
    <n v="0"/>
    <x v="9"/>
    <s v="425"/>
    <x v="81"/>
    <x v="40"/>
    <x v="8"/>
    <x v="0"/>
  </r>
  <r>
    <n v="476.86497051478949"/>
    <x v="0"/>
    <x v="264"/>
    <n v="701.3"/>
    <x v="1"/>
    <s v="313"/>
    <x v="43"/>
    <x v="40"/>
    <x v="8"/>
    <x v="0"/>
  </r>
  <r>
    <n v="864.33847878142217"/>
    <x v="1"/>
    <x v="264"/>
    <m/>
    <x v="6"/>
    <s v="417"/>
    <x v="35"/>
    <x v="40"/>
    <x v="8"/>
    <x v="0"/>
  </r>
  <r>
    <n v="1009.1725660523016"/>
    <x v="0"/>
    <x v="264"/>
    <n v="361.43"/>
    <x v="5"/>
    <s v="323"/>
    <x v="29"/>
    <x v="40"/>
    <x v="8"/>
    <x v="0"/>
  </r>
  <r>
    <n v="693.29091796025443"/>
    <x v="1"/>
    <x v="264"/>
    <m/>
    <x v="8"/>
    <s v="423"/>
    <x v="79"/>
    <x v="40"/>
    <x v="8"/>
    <x v="0"/>
  </r>
  <r>
    <n v="526.68260268392999"/>
    <x v="0"/>
    <x v="264"/>
    <n v="322.74"/>
    <x v="0"/>
    <s v="305"/>
    <x v="46"/>
    <x v="40"/>
    <x v="8"/>
    <x v="0"/>
  </r>
  <r>
    <n v="836.28410883759295"/>
    <x v="0"/>
    <x v="264"/>
    <n v="650.79"/>
    <x v="1"/>
    <s v="321"/>
    <x v="48"/>
    <x v="40"/>
    <x v="8"/>
    <x v="0"/>
  </r>
  <r>
    <n v="737.84906107034828"/>
    <x v="0"/>
    <x v="264"/>
    <n v="755.82"/>
    <x v="1"/>
    <s v="317"/>
    <x v="8"/>
    <x v="40"/>
    <x v="8"/>
    <x v="0"/>
  </r>
  <r>
    <n v="581.68350524182381"/>
    <x v="0"/>
    <x v="264"/>
    <n v="436.39"/>
    <x v="7"/>
    <s v="308"/>
    <x v="20"/>
    <x v="40"/>
    <x v="8"/>
    <x v="0"/>
  </r>
  <r>
    <n v="813.00591299206519"/>
    <x v="0"/>
    <x v="264"/>
    <n v="715.03"/>
    <x v="7"/>
    <s v="304"/>
    <x v="17"/>
    <x v="40"/>
    <x v="8"/>
    <x v="0"/>
  </r>
  <r>
    <n v="1605.2000320226412"/>
    <x v="1"/>
    <x v="264"/>
    <n v="0"/>
    <x v="9"/>
    <s v="420"/>
    <x v="36"/>
    <x v="40"/>
    <x v="8"/>
    <x v="0"/>
  </r>
  <r>
    <n v="787.23424219674064"/>
    <x v="0"/>
    <x v="264"/>
    <n v="984.11"/>
    <x v="2"/>
    <s v="411"/>
    <x v="104"/>
    <x v="40"/>
    <x v="8"/>
    <x v="0"/>
  </r>
  <r>
    <n v="1157.7228532918389"/>
    <x v="0"/>
    <x v="264"/>
    <n v="1094.8599999999999"/>
    <x v="5"/>
    <s v="397"/>
    <x v="7"/>
    <x v="40"/>
    <x v="8"/>
    <x v="0"/>
  </r>
  <r>
    <n v="708.77570060494384"/>
    <x v="0"/>
    <x v="264"/>
    <n v="587.64"/>
    <x v="1"/>
    <s v="376"/>
    <x v="67"/>
    <x v="40"/>
    <x v="8"/>
    <x v="0"/>
  </r>
  <r>
    <n v="870.2023812257745"/>
    <x v="0"/>
    <x v="264"/>
    <n v="828.2"/>
    <x v="1"/>
    <s v="319"/>
    <x v="50"/>
    <x v="40"/>
    <x v="8"/>
    <x v="0"/>
  </r>
  <r>
    <n v="574.48743799550232"/>
    <x v="0"/>
    <x v="264"/>
    <n v="478.98"/>
    <x v="8"/>
    <s v="388"/>
    <x v="57"/>
    <x v="40"/>
    <x v="8"/>
    <x v="0"/>
  </r>
  <r>
    <n v="632.83147602116526"/>
    <x v="0"/>
    <x v="264"/>
    <n v="506.15"/>
    <x v="2"/>
    <s v="320"/>
    <x v="66"/>
    <x v="40"/>
    <x v="8"/>
    <x v="0"/>
  </r>
  <r>
    <n v="357.62398065012212"/>
    <x v="0"/>
    <x v="264"/>
    <n v="130.46"/>
    <x v="1"/>
    <s v="366"/>
    <x v="72"/>
    <x v="40"/>
    <x v="8"/>
    <x v="0"/>
  </r>
  <r>
    <n v="1247.2432771985723"/>
    <x v="0"/>
    <x v="264"/>
    <n v="1992.46"/>
    <x v="6"/>
    <s v="399"/>
    <x v="30"/>
    <x v="40"/>
    <x v="8"/>
    <x v="0"/>
  </r>
  <r>
    <n v="557.4771661798768"/>
    <x v="0"/>
    <x v="264"/>
    <n v="524.63"/>
    <x v="9"/>
    <s v="314"/>
    <x v="16"/>
    <x v="40"/>
    <x v="8"/>
    <x v="0"/>
  </r>
  <r>
    <n v="694.15801135566926"/>
    <x v="0"/>
    <x v="264"/>
    <n v="671.23"/>
    <x v="5"/>
    <s v="377"/>
    <x v="24"/>
    <x v="40"/>
    <x v="8"/>
    <x v="0"/>
  </r>
  <r>
    <n v="1039.9363769403815"/>
    <x v="1"/>
    <x v="264"/>
    <n v="0"/>
    <x v="0"/>
    <s v="431"/>
    <x v="87"/>
    <x v="40"/>
    <x v="8"/>
    <x v="0"/>
  </r>
  <r>
    <n v="468.24029067064617"/>
    <x v="0"/>
    <x v="264"/>
    <n v="437.32"/>
    <x v="7"/>
    <s v="389"/>
    <x v="10"/>
    <x v="40"/>
    <x v="8"/>
    <x v="0"/>
  </r>
  <r>
    <n v="441.34483862799016"/>
    <x v="0"/>
    <x v="264"/>
    <n v="341.64"/>
    <x v="7"/>
    <s v="322"/>
    <x v="52"/>
    <x v="40"/>
    <x v="8"/>
    <x v="0"/>
  </r>
  <r>
    <n v="1827.573096929601"/>
    <x v="0"/>
    <x v="264"/>
    <n v="2221.6"/>
    <x v="6"/>
    <s v="201"/>
    <x v="26"/>
    <x v="40"/>
    <x v="8"/>
    <x v="0"/>
  </r>
  <r>
    <n v="1688.4005131285876"/>
    <x v="0"/>
    <x v="264"/>
    <n v="1964.95"/>
    <x v="6"/>
    <s v="400"/>
    <x v="31"/>
    <x v="40"/>
    <x v="8"/>
    <x v="0"/>
  </r>
  <r>
    <n v="855.0583077365801"/>
    <x v="0"/>
    <x v="264"/>
    <n v="702.62"/>
    <x v="6"/>
    <s v="365"/>
    <x v="12"/>
    <x v="40"/>
    <x v="8"/>
    <x v="0"/>
  </r>
  <r>
    <n v="582.31861778578968"/>
    <x v="1"/>
    <x v="264"/>
    <n v="0"/>
    <x v="7"/>
    <s v="424"/>
    <x v="80"/>
    <x v="40"/>
    <x v="8"/>
    <x v="0"/>
  </r>
  <r>
    <n v="651.32404715007226"/>
    <x v="0"/>
    <x v="264"/>
    <n v="706.03"/>
    <x v="4"/>
    <s v="356"/>
    <x v="14"/>
    <x v="40"/>
    <x v="8"/>
    <x v="0"/>
  </r>
  <r>
    <n v="842.53787436805351"/>
    <x v="0"/>
    <x v="264"/>
    <n v="589.89"/>
    <x v="10"/>
    <s v="328"/>
    <x v="41"/>
    <x v="40"/>
    <x v="8"/>
    <x v="0"/>
  </r>
  <r>
    <n v="530.83012893926229"/>
    <x v="0"/>
    <x v="264"/>
    <n v="485.75"/>
    <x v="9"/>
    <s v="350"/>
    <x v="65"/>
    <x v="40"/>
    <x v="8"/>
    <x v="0"/>
  </r>
  <r>
    <n v="512.84114766775269"/>
    <x v="0"/>
    <x v="264"/>
    <n v="249.48"/>
    <x v="6"/>
    <s v="333"/>
    <x v="23"/>
    <x v="40"/>
    <x v="8"/>
    <x v="0"/>
  </r>
  <r>
    <n v="600.77208990676479"/>
    <x v="0"/>
    <x v="264"/>
    <n v="696.71"/>
    <x v="3"/>
    <s v="348"/>
    <x v="108"/>
    <x v="40"/>
    <x v="8"/>
    <x v="0"/>
  </r>
  <r>
    <n v="834.21193811250396"/>
    <x v="0"/>
    <x v="264"/>
    <n v="621.33000000000004"/>
    <x v="3"/>
    <s v="346"/>
    <x v="70"/>
    <x v="40"/>
    <x v="8"/>
    <x v="0"/>
  </r>
  <r>
    <n v="974.73418599487934"/>
    <x v="0"/>
    <x v="264"/>
    <n v="1009.14"/>
    <x v="4"/>
    <s v="332"/>
    <x v="55"/>
    <x v="40"/>
    <x v="8"/>
    <x v="0"/>
  </r>
  <r>
    <n v="647.93404954931736"/>
    <x v="0"/>
    <x v="264"/>
    <n v="723.8"/>
    <x v="2"/>
    <s v="335"/>
    <x v="13"/>
    <x v="40"/>
    <x v="8"/>
    <x v="0"/>
  </r>
  <r>
    <n v="837.9645485286934"/>
    <x v="0"/>
    <x v="264"/>
    <n v="659.62"/>
    <x v="2"/>
    <s v="374"/>
    <x v="45"/>
    <x v="40"/>
    <x v="8"/>
    <x v="0"/>
  </r>
  <r>
    <n v="840.03171455996846"/>
    <x v="0"/>
    <x v="264"/>
    <n v="884.86"/>
    <x v="5"/>
    <s v="410"/>
    <x v="103"/>
    <x v="40"/>
    <x v="8"/>
    <x v="0"/>
  </r>
  <r>
    <n v="966.22484159454098"/>
    <x v="0"/>
    <x v="264"/>
    <n v="761.76"/>
    <x v="10"/>
    <s v="331"/>
    <x v="49"/>
    <x v="40"/>
    <x v="8"/>
    <x v="0"/>
  </r>
  <r>
    <n v="564.56745239785619"/>
    <x v="0"/>
    <x v="264"/>
    <n v="575.79999999999995"/>
    <x v="5"/>
    <s v="351"/>
    <x v="75"/>
    <x v="40"/>
    <x v="8"/>
    <x v="0"/>
  </r>
  <r>
    <n v="468.1945659680726"/>
    <x v="0"/>
    <x v="264"/>
    <n v="468.89"/>
    <x v="1"/>
    <s v="352"/>
    <x v="62"/>
    <x v="40"/>
    <x v="8"/>
    <x v="0"/>
  </r>
  <r>
    <n v="551.69151264478069"/>
    <x v="0"/>
    <x v="264"/>
    <n v="405.48"/>
    <x v="3"/>
    <s v="353"/>
    <x v="59"/>
    <x v="40"/>
    <x v="8"/>
    <x v="0"/>
  </r>
  <r>
    <n v="761.50670370141222"/>
    <x v="0"/>
    <x v="264"/>
    <n v="648.96"/>
    <x v="7"/>
    <s v="370"/>
    <x v="56"/>
    <x v="40"/>
    <x v="8"/>
    <x v="0"/>
  </r>
  <r>
    <n v="649.96023558773845"/>
    <x v="1"/>
    <x v="264"/>
    <m/>
    <x v="2"/>
    <s v="422"/>
    <x v="78"/>
    <x v="40"/>
    <x v="8"/>
    <x v="0"/>
  </r>
  <r>
    <n v="630.68719220793776"/>
    <x v="0"/>
    <x v="264"/>
    <n v="1453.37"/>
    <x v="8"/>
    <s v="334"/>
    <x v="11"/>
    <x v="40"/>
    <x v="8"/>
    <x v="0"/>
  </r>
  <r>
    <n v="746.04743199596965"/>
    <x v="0"/>
    <x v="264"/>
    <n v="400.22"/>
    <x v="6"/>
    <s v="390"/>
    <x v="9"/>
    <x v="40"/>
    <x v="8"/>
    <x v="0"/>
  </r>
  <r>
    <n v="601.20658832425511"/>
    <x v="0"/>
    <x v="264"/>
    <n v="929.69"/>
    <x v="0"/>
    <s v="337"/>
    <x v="68"/>
    <x v="40"/>
    <x v="8"/>
    <x v="0"/>
  </r>
  <r>
    <n v="548.80744409140732"/>
    <x v="0"/>
    <x v="264"/>
    <n v="513.48"/>
    <x v="8"/>
    <s v="367"/>
    <x v="18"/>
    <x v="40"/>
    <x v="8"/>
    <x v="0"/>
  </r>
  <r>
    <n v="613.02267041916946"/>
    <x v="0"/>
    <x v="264"/>
    <n v="973.17"/>
    <x v="4"/>
    <s v="339"/>
    <x v="60"/>
    <x v="40"/>
    <x v="8"/>
    <x v="0"/>
  </r>
  <r>
    <n v="964.10768278847877"/>
    <x v="1"/>
    <x v="264"/>
    <m/>
    <x v="2"/>
    <s v="412"/>
    <x v="105"/>
    <x v="40"/>
    <x v="8"/>
    <x v="0"/>
  </r>
  <r>
    <n v="860.18720895162664"/>
    <x v="0"/>
    <x v="264"/>
    <n v="982.28"/>
    <x v="4"/>
    <s v="341"/>
    <x v="54"/>
    <x v="40"/>
    <x v="8"/>
    <x v="0"/>
  </r>
  <r>
    <n v="518.79634266343783"/>
    <x v="0"/>
    <x v="264"/>
    <n v="423.94"/>
    <x v="8"/>
    <s v="342"/>
    <x v="61"/>
    <x v="40"/>
    <x v="8"/>
    <x v="0"/>
  </r>
  <r>
    <n v="594.50234598820293"/>
    <x v="0"/>
    <x v="264"/>
    <n v="593.23"/>
    <x v="5"/>
    <s v="343"/>
    <x v="47"/>
    <x v="40"/>
    <x v="8"/>
    <x v="0"/>
  </r>
  <r>
    <n v="468.98985731233773"/>
    <x v="0"/>
    <x v="264"/>
    <n v="460.73"/>
    <x v="4"/>
    <s v="344"/>
    <x v="74"/>
    <x v="40"/>
    <x v="8"/>
    <x v="0"/>
  </r>
  <r>
    <n v="684.50789697005132"/>
    <x v="0"/>
    <x v="264"/>
    <n v="820.06"/>
    <x v="1"/>
    <s v="408"/>
    <x v="1"/>
    <x v="40"/>
    <x v="8"/>
    <x v="0"/>
  </r>
  <r>
    <n v="686.62874971678605"/>
    <x v="0"/>
    <x v="264"/>
    <n v="570.72"/>
    <x v="0"/>
    <s v="347"/>
    <x v="58"/>
    <x v="40"/>
    <x v="8"/>
    <x v="0"/>
  </r>
  <r>
    <n v="650.97986070731667"/>
    <x v="0"/>
    <x v="264"/>
    <n v="517.94000000000005"/>
    <x v="1"/>
    <s v="354"/>
    <x v="69"/>
    <x v="40"/>
    <x v="8"/>
    <x v="0"/>
  </r>
  <r>
    <n v="568.33780672847706"/>
    <x v="0"/>
    <x v="264"/>
    <n v="840.78"/>
    <x v="4"/>
    <s v="355"/>
    <x v="51"/>
    <x v="40"/>
    <x v="8"/>
    <x v="0"/>
  </r>
  <r>
    <n v="1904.5231637170095"/>
    <x v="0"/>
    <x v="264"/>
    <n v="1990.71"/>
    <x v="6"/>
    <s v="362"/>
    <x v="25"/>
    <x v="40"/>
    <x v="8"/>
    <x v="0"/>
  </r>
  <r>
    <n v="706.29924378064857"/>
    <x v="0"/>
    <x v="264"/>
    <n v="542.46"/>
    <x v="8"/>
    <s v="359"/>
    <x v="44"/>
    <x v="40"/>
    <x v="8"/>
    <x v="0"/>
  </r>
  <r>
    <n v="577.3596772725881"/>
    <x v="0"/>
    <x v="264"/>
    <n v="535.03"/>
    <x v="4"/>
    <s v="358"/>
    <x v="64"/>
    <x v="40"/>
    <x v="8"/>
    <x v="0"/>
  </r>
  <r>
    <n v="379.57243993061576"/>
    <x v="1"/>
    <x v="264"/>
    <m/>
    <x v="2"/>
    <s v="421"/>
    <x v="77"/>
    <x v="40"/>
    <x v="8"/>
    <x v="0"/>
  </r>
  <r>
    <n v="557.6223023004834"/>
    <x v="0"/>
    <x v="264"/>
    <n v="514.36"/>
    <x v="5"/>
    <s v="372"/>
    <x v="73"/>
    <x v="40"/>
    <x v="8"/>
    <x v="0"/>
  </r>
  <r>
    <n v="927.5950039171928"/>
    <x v="0"/>
    <x v="264"/>
    <n v="865.83"/>
    <x v="7"/>
    <s v="373"/>
    <x v="27"/>
    <x v="40"/>
    <x v="8"/>
    <x v="0"/>
  </r>
  <r>
    <n v="543.44783494101728"/>
    <x v="1"/>
    <x v="264"/>
    <n v="0"/>
    <x v="2"/>
    <s v="426"/>
    <x v="82"/>
    <x v="40"/>
    <x v="8"/>
    <x v="0"/>
  </r>
  <r>
    <n v="711.79598999102586"/>
    <x v="0"/>
    <x v="264"/>
    <n v="876.82"/>
    <x v="8"/>
    <s v="379"/>
    <x v="63"/>
    <x v="40"/>
    <x v="8"/>
    <x v="0"/>
  </r>
  <r>
    <n v="251.41125696317468"/>
    <x v="0"/>
    <x v="264"/>
    <n v="366.58"/>
    <x v="9"/>
    <s v="380"/>
    <x v="42"/>
    <x v="40"/>
    <x v="8"/>
    <x v="0"/>
  </r>
  <r>
    <n v="536.35895068726586"/>
    <x v="0"/>
    <x v="264"/>
    <n v="519.1"/>
    <x v="4"/>
    <s v="383"/>
    <x v="71"/>
    <x v="40"/>
    <x v="8"/>
    <x v="0"/>
  </r>
  <r>
    <n v="563.86209729789346"/>
    <x v="0"/>
    <x v="264"/>
    <n v="350.98"/>
    <x v="6"/>
    <s v="385"/>
    <x v="40"/>
    <x v="40"/>
    <x v="8"/>
    <x v="0"/>
  </r>
  <r>
    <n v="1496.4598058964252"/>
    <x v="0"/>
    <x v="264"/>
    <n v="1159.47"/>
    <x v="0"/>
    <s v="384"/>
    <x v="39"/>
    <x v="40"/>
    <x v="8"/>
    <x v="0"/>
  </r>
  <r>
    <n v="764.31178468441976"/>
    <x v="0"/>
    <x v="264"/>
    <n v="487.24"/>
    <x v="6"/>
    <s v="398"/>
    <x v="38"/>
    <x v="40"/>
    <x v="8"/>
    <x v="0"/>
  </r>
  <r>
    <n v="1091.6322720388546"/>
    <x v="0"/>
    <x v="264"/>
    <n v="1098.77"/>
    <x v="8"/>
    <s v="391"/>
    <x v="28"/>
    <x v="40"/>
    <x v="8"/>
    <x v="0"/>
  </r>
  <r>
    <n v="591.33055097736542"/>
    <x v="1"/>
    <x v="264"/>
    <n v="0"/>
    <x v="2"/>
    <s v="427"/>
    <x v="83"/>
    <x v="40"/>
    <x v="8"/>
    <x v="0"/>
  </r>
  <r>
    <n v="521.3437318147769"/>
    <x v="0"/>
    <x v="264"/>
    <n v="467.43"/>
    <x v="5"/>
    <s v="393"/>
    <x v="53"/>
    <x v="40"/>
    <x v="8"/>
    <x v="0"/>
  </r>
  <r>
    <n v="492.97346339448296"/>
    <x v="0"/>
    <x v="264"/>
    <n v="148.41"/>
    <x v="9"/>
    <s v="395"/>
    <x v="107"/>
    <x v="40"/>
    <x v="8"/>
    <x v="0"/>
  </r>
  <r>
    <n v="491.00505042807134"/>
    <x v="0"/>
    <x v="264"/>
    <n v="522.76"/>
    <x v="0"/>
    <s v="396"/>
    <x v="6"/>
    <x v="40"/>
    <x v="8"/>
    <x v="0"/>
  </r>
  <r>
    <n v="622.94197355856829"/>
    <x v="0"/>
    <x v="264"/>
    <n v="422.99"/>
    <x v="6"/>
    <s v="401"/>
    <x v="76"/>
    <x v="40"/>
    <x v="8"/>
    <x v="0"/>
  </r>
  <r>
    <n v="914.81377152990819"/>
    <x v="0"/>
    <x v="264"/>
    <n v="651.34"/>
    <x v="7"/>
    <s v="402"/>
    <x v="37"/>
    <x v="40"/>
    <x v="8"/>
    <x v="0"/>
  </r>
  <r>
    <n v="1041.2411071173003"/>
    <x v="0"/>
    <x v="264"/>
    <n v="943.37"/>
    <x v="2"/>
    <s v="403"/>
    <x v="22"/>
    <x v="40"/>
    <x v="8"/>
    <x v="0"/>
  </r>
  <r>
    <n v="457.06094212052523"/>
    <x v="0"/>
    <x v="264"/>
    <n v="420.54"/>
    <x v="2"/>
    <s v="404"/>
    <x v="2"/>
    <x v="40"/>
    <x v="8"/>
    <x v="0"/>
  </r>
  <r>
    <n v="665.64293112416442"/>
    <x v="0"/>
    <x v="264"/>
    <n v="656.26"/>
    <x v="3"/>
    <s v="405"/>
    <x v="3"/>
    <x v="40"/>
    <x v="8"/>
    <x v="0"/>
  </r>
  <r>
    <n v="465.90105128475403"/>
    <x v="0"/>
    <x v="264"/>
    <n v="188.16"/>
    <x v="1"/>
    <s v="361"/>
    <x v="5"/>
    <x v="40"/>
    <x v="8"/>
    <x v="0"/>
  </r>
  <r>
    <n v="788.24928509665801"/>
    <x v="0"/>
    <x v="264"/>
    <n v="549.79"/>
    <x v="4"/>
    <s v="406"/>
    <x v="4"/>
    <x v="40"/>
    <x v="8"/>
    <x v="0"/>
  </r>
  <r>
    <n v="729.23871284939969"/>
    <x v="0"/>
    <x v="264"/>
    <n v="345.94"/>
    <x v="0"/>
    <s v="407"/>
    <x v="0"/>
    <x v="40"/>
    <x v="8"/>
    <x v="0"/>
  </r>
  <r>
    <n v="894.34528416872809"/>
    <x v="1"/>
    <x v="264"/>
    <m/>
    <x v="7"/>
    <s v="413"/>
    <x v="106"/>
    <x v="40"/>
    <x v="8"/>
    <x v="0"/>
  </r>
  <r>
    <n v="1067.3565093832158"/>
    <x v="0"/>
    <x v="264"/>
    <n v="1118.46"/>
    <x v="4"/>
    <s v="414"/>
    <x v="97"/>
    <x v="40"/>
    <x v="8"/>
    <x v="0"/>
  </r>
  <r>
    <n v="845.81586174722236"/>
    <x v="1"/>
    <x v="264"/>
    <m/>
    <x v="4"/>
    <s v="415"/>
    <x v="98"/>
    <x v="40"/>
    <x v="8"/>
    <x v="0"/>
  </r>
  <r>
    <n v="996.60569456786561"/>
    <x v="1"/>
    <x v="264"/>
    <m/>
    <x v="7"/>
    <s v="416"/>
    <x v="99"/>
    <x v="40"/>
    <x v="8"/>
    <x v="0"/>
  </r>
  <r>
    <n v="982.06092379155746"/>
    <x v="1"/>
    <x v="264"/>
    <m/>
    <x v="6"/>
    <s v="418"/>
    <x v="100"/>
    <x v="40"/>
    <x v="8"/>
    <x v="0"/>
  </r>
  <r>
    <n v="611.17927486433678"/>
    <x v="1"/>
    <x v="264"/>
    <m/>
    <x v="8"/>
    <s v="419"/>
    <x v="101"/>
    <x v="40"/>
    <x v="8"/>
    <x v="0"/>
  </r>
  <r>
    <n v="736.62160033277019"/>
    <x v="1"/>
    <x v="264"/>
    <m/>
    <x v="3"/>
    <s v="428"/>
    <x v="84"/>
    <x v="40"/>
    <x v="8"/>
    <x v="0"/>
  </r>
  <r>
    <n v="693.29091796025443"/>
    <x v="1"/>
    <x v="264"/>
    <m/>
    <x v="4"/>
    <s v="429"/>
    <x v="85"/>
    <x v="40"/>
    <x v="8"/>
    <x v="0"/>
  </r>
  <r>
    <n v="493.33526498616226"/>
    <x v="1"/>
    <x v="264"/>
    <m/>
    <x v="9"/>
    <s v="438"/>
    <x v="32"/>
    <x v="40"/>
    <x v="8"/>
    <x v="0"/>
  </r>
  <r>
    <n v="455.17484993439575"/>
    <x v="1"/>
    <x v="264"/>
    <m/>
    <x v="9"/>
    <s v="437"/>
    <x v="33"/>
    <x v="40"/>
    <x v="8"/>
    <x v="0"/>
  </r>
  <r>
    <n v="573.37535352499754"/>
    <x v="0"/>
    <x v="265"/>
    <n v="733.37"/>
    <x v="1"/>
    <s v="311"/>
    <x v="15"/>
    <x v="40"/>
    <x v="8"/>
    <x v="0"/>
  </r>
  <r>
    <n v="327.79879886080101"/>
    <x v="0"/>
    <x v="265"/>
    <n v="267.41000000000003"/>
    <x v="0"/>
    <s v="409"/>
    <x v="102"/>
    <x v="40"/>
    <x v="8"/>
    <x v="0"/>
  </r>
  <r>
    <n v="696.61459043721402"/>
    <x v="0"/>
    <x v="265"/>
    <n v="685.46"/>
    <x v="1"/>
    <s v="301"/>
    <x v="21"/>
    <x v="40"/>
    <x v="8"/>
    <x v="0"/>
  </r>
  <r>
    <n v="619.1934777298253"/>
    <x v="0"/>
    <x v="265"/>
    <n v="416.38"/>
    <x v="0"/>
    <s v="326"/>
    <x v="19"/>
    <x v="40"/>
    <x v="8"/>
    <x v="0"/>
  </r>
  <r>
    <n v="465.38095423329725"/>
    <x v="0"/>
    <x v="265"/>
    <n v="388.82"/>
    <x v="9"/>
    <s v="368"/>
    <x v="109"/>
    <x v="40"/>
    <x v="8"/>
    <x v="0"/>
  </r>
  <r>
    <n v="652.61878454144119"/>
    <x v="1"/>
    <x v="265"/>
    <n v="0"/>
    <x v="9"/>
    <s v="425"/>
    <x v="81"/>
    <x v="40"/>
    <x v="8"/>
    <x v="0"/>
  </r>
  <r>
    <n v="478.8155034843536"/>
    <x v="0"/>
    <x v="265"/>
    <n v="340.87"/>
    <x v="1"/>
    <s v="313"/>
    <x v="43"/>
    <x v="40"/>
    <x v="8"/>
    <x v="0"/>
  </r>
  <r>
    <n v="775.15149385483846"/>
    <x v="1"/>
    <x v="265"/>
    <m/>
    <x v="6"/>
    <s v="417"/>
    <x v="35"/>
    <x v="40"/>
    <x v="8"/>
    <x v="0"/>
  </r>
  <r>
    <n v="905.04083913471584"/>
    <x v="0"/>
    <x v="265"/>
    <n v="545.47"/>
    <x v="5"/>
    <s v="323"/>
    <x v="29"/>
    <x v="40"/>
    <x v="8"/>
    <x v="0"/>
  </r>
  <r>
    <n v="696.12670351087058"/>
    <x v="1"/>
    <x v="265"/>
    <m/>
    <x v="8"/>
    <s v="423"/>
    <x v="79"/>
    <x v="40"/>
    <x v="8"/>
    <x v="0"/>
  </r>
  <r>
    <n v="528.83690598685826"/>
    <x v="0"/>
    <x v="265"/>
    <n v="243.72"/>
    <x v="0"/>
    <s v="305"/>
    <x v="46"/>
    <x v="40"/>
    <x v="8"/>
    <x v="0"/>
  </r>
  <r>
    <n v="839.7047830893614"/>
    <x v="0"/>
    <x v="265"/>
    <n v="902.85"/>
    <x v="1"/>
    <s v="321"/>
    <x v="48"/>
    <x v="40"/>
    <x v="8"/>
    <x v="0"/>
  </r>
  <r>
    <n v="740.86710393188616"/>
    <x v="0"/>
    <x v="265"/>
    <n v="707.95"/>
    <x v="1"/>
    <s v="317"/>
    <x v="8"/>
    <x v="40"/>
    <x v="8"/>
    <x v="0"/>
  </r>
  <r>
    <n v="584.06278014138491"/>
    <x v="0"/>
    <x v="265"/>
    <n v="511.23"/>
    <x v="7"/>
    <s v="308"/>
    <x v="20"/>
    <x v="40"/>
    <x v="8"/>
    <x v="0"/>
  </r>
  <r>
    <n v="816.33137184476664"/>
    <x v="0"/>
    <x v="265"/>
    <n v="1197.29"/>
    <x v="7"/>
    <s v="304"/>
    <x v="17"/>
    <x v="40"/>
    <x v="8"/>
    <x v="0"/>
  </r>
  <r>
    <n v="1439.5670600161286"/>
    <x v="1"/>
    <x v="265"/>
    <n v="0"/>
    <x v="9"/>
    <s v="420"/>
    <x v="36"/>
    <x v="40"/>
    <x v="8"/>
    <x v="0"/>
  </r>
  <r>
    <n v="790.45428652609633"/>
    <x v="0"/>
    <x v="265"/>
    <n v="588.75"/>
    <x v="2"/>
    <s v="411"/>
    <x v="104"/>
    <x v="40"/>
    <x v="8"/>
    <x v="0"/>
  </r>
  <r>
    <n v="1162.4583166506297"/>
    <x v="0"/>
    <x v="265"/>
    <n v="1042.54"/>
    <x v="5"/>
    <s v="397"/>
    <x v="7"/>
    <x v="40"/>
    <x v="8"/>
    <x v="0"/>
  </r>
  <r>
    <n v="711.6748239575428"/>
    <x v="0"/>
    <x v="265"/>
    <n v="386.72"/>
    <x v="1"/>
    <s v="376"/>
    <x v="67"/>
    <x v="40"/>
    <x v="8"/>
    <x v="0"/>
  </r>
  <r>
    <n v="873.76179225347425"/>
    <x v="0"/>
    <x v="265"/>
    <n v="1525"/>
    <x v="1"/>
    <s v="319"/>
    <x v="50"/>
    <x v="40"/>
    <x v="8"/>
    <x v="0"/>
  </r>
  <r>
    <n v="576.83727863739523"/>
    <x v="0"/>
    <x v="265"/>
    <n v="745.95"/>
    <x v="8"/>
    <s v="388"/>
    <x v="57"/>
    <x v="40"/>
    <x v="8"/>
    <x v="0"/>
  </r>
  <r>
    <n v="635.41996277208909"/>
    <x v="0"/>
    <x v="265"/>
    <n v="583.4"/>
    <x v="2"/>
    <s v="320"/>
    <x v="66"/>
    <x v="40"/>
    <x v="8"/>
    <x v="0"/>
  </r>
  <r>
    <n v="359.08677915304384"/>
    <x v="0"/>
    <x v="265"/>
    <n v="316.41000000000003"/>
    <x v="1"/>
    <s v="366"/>
    <x v="72"/>
    <x v="40"/>
    <x v="8"/>
    <x v="0"/>
  </r>
  <r>
    <n v="1118.5461636324617"/>
    <x v="0"/>
    <x v="265"/>
    <n v="1393.46"/>
    <x v="6"/>
    <s v="399"/>
    <x v="30"/>
    <x v="40"/>
    <x v="8"/>
    <x v="0"/>
  </r>
  <r>
    <n v="559.75742927246483"/>
    <x v="0"/>
    <x v="265"/>
    <n v="613.44000000000005"/>
    <x v="9"/>
    <s v="314"/>
    <x v="16"/>
    <x v="40"/>
    <x v="8"/>
    <x v="0"/>
  </r>
  <r>
    <n v="622.53114107826548"/>
    <x v="0"/>
    <x v="265"/>
    <n v="369.04"/>
    <x v="5"/>
    <s v="377"/>
    <x v="24"/>
    <x v="40"/>
    <x v="8"/>
    <x v="0"/>
  </r>
  <r>
    <n v="1044.1900552663058"/>
    <x v="1"/>
    <x v="265"/>
    <n v="0"/>
    <x v="0"/>
    <s v="431"/>
    <x v="87"/>
    <x v="40"/>
    <x v="8"/>
    <x v="0"/>
  </r>
  <r>
    <n v="470.1555458919417"/>
    <x v="0"/>
    <x v="265"/>
    <n v="375.07"/>
    <x v="7"/>
    <s v="389"/>
    <x v="10"/>
    <x v="40"/>
    <x v="8"/>
    <x v="0"/>
  </r>
  <r>
    <n v="443.1500826947991"/>
    <x v="0"/>
    <x v="265"/>
    <n v="206.05"/>
    <x v="7"/>
    <s v="322"/>
    <x v="52"/>
    <x v="40"/>
    <x v="8"/>
    <x v="0"/>
  </r>
  <r>
    <n v="1638.9945038790081"/>
    <x v="0"/>
    <x v="265"/>
    <n v="2130.0300000000002"/>
    <x v="6"/>
    <s v="201"/>
    <x v="26"/>
    <x v="40"/>
    <x v="8"/>
    <x v="0"/>
  </r>
  <r>
    <n v="1514.1824783990292"/>
    <x v="0"/>
    <x v="265"/>
    <n v="1693.7"/>
    <x v="6"/>
    <s v="400"/>
    <x v="31"/>
    <x v="40"/>
    <x v="8"/>
    <x v="0"/>
  </r>
  <r>
    <n v="858.5557745736586"/>
    <x v="0"/>
    <x v="265"/>
    <n v="845.05"/>
    <x v="6"/>
    <s v="365"/>
    <x v="12"/>
    <x v="40"/>
    <x v="8"/>
    <x v="0"/>
  </r>
  <r>
    <n v="584.70049050241221"/>
    <x v="1"/>
    <x v="265"/>
    <n v="0"/>
    <x v="7"/>
    <s v="424"/>
    <x v="80"/>
    <x v="40"/>
    <x v="8"/>
    <x v="0"/>
  </r>
  <r>
    <n v="653.98817453704442"/>
    <x v="0"/>
    <x v="265"/>
    <n v="315"/>
    <x v="4"/>
    <s v="356"/>
    <x v="14"/>
    <x v="40"/>
    <x v="8"/>
    <x v="0"/>
  </r>
  <r>
    <n v="755.60039033138355"/>
    <x v="0"/>
    <x v="265"/>
    <n v="545.67999999999995"/>
    <x v="10"/>
    <s v="328"/>
    <x v="41"/>
    <x v="40"/>
    <x v="8"/>
    <x v="0"/>
  </r>
  <r>
    <n v="533.00139697477402"/>
    <x v="0"/>
    <x v="265"/>
    <n v="476.53"/>
    <x v="9"/>
    <s v="350"/>
    <x v="65"/>
    <x v="40"/>
    <x v="8"/>
    <x v="0"/>
  </r>
  <r>
    <n v="459.92350390941857"/>
    <x v="0"/>
    <x v="265"/>
    <n v="311.58999999999997"/>
    <x v="6"/>
    <s v="333"/>
    <x v="23"/>
    <x v="40"/>
    <x v="8"/>
    <x v="0"/>
  </r>
  <r>
    <n v="603.22944333176486"/>
    <x v="0"/>
    <x v="265"/>
    <n v="516.80999999999995"/>
    <x v="3"/>
    <s v="348"/>
    <x v="108"/>
    <x v="40"/>
    <x v="8"/>
    <x v="0"/>
  </r>
  <r>
    <n v="837.6241365114256"/>
    <x v="0"/>
    <x v="265"/>
    <n v="850.05"/>
    <x v="3"/>
    <s v="346"/>
    <x v="70"/>
    <x v="40"/>
    <x v="8"/>
    <x v="0"/>
  </r>
  <r>
    <n v="978.72116613370531"/>
    <x v="0"/>
    <x v="265"/>
    <n v="1263.1300000000001"/>
    <x v="4"/>
    <s v="332"/>
    <x v="55"/>
    <x v="40"/>
    <x v="8"/>
    <x v="0"/>
  </r>
  <r>
    <n v="650.58431074251166"/>
    <x v="0"/>
    <x v="265"/>
    <n v="796.33"/>
    <x v="2"/>
    <s v="335"/>
    <x v="13"/>
    <x v="40"/>
    <x v="8"/>
    <x v="0"/>
  </r>
  <r>
    <n v="841.39209632585425"/>
    <x v="0"/>
    <x v="265"/>
    <n v="543.07000000000005"/>
    <x v="2"/>
    <s v="374"/>
    <x v="45"/>
    <x v="40"/>
    <x v="8"/>
    <x v="0"/>
  </r>
  <r>
    <n v="843.46771773914918"/>
    <x v="0"/>
    <x v="265"/>
    <n v="606.23"/>
    <x v="5"/>
    <s v="410"/>
    <x v="103"/>
    <x v="40"/>
    <x v="8"/>
    <x v="0"/>
  </r>
  <r>
    <n v="970.17701574461"/>
    <x v="0"/>
    <x v="265"/>
    <n v="1057.9100000000001"/>
    <x v="10"/>
    <s v="331"/>
    <x v="49"/>
    <x v="40"/>
    <x v="8"/>
    <x v="0"/>
  </r>
  <r>
    <n v="566.87671706927051"/>
    <x v="0"/>
    <x v="265"/>
    <n v="679.99"/>
    <x v="5"/>
    <s v="351"/>
    <x v="75"/>
    <x v="40"/>
    <x v="8"/>
    <x v="0"/>
  </r>
  <r>
    <n v="470.10963416044916"/>
    <x v="0"/>
    <x v="265"/>
    <n v="448.03"/>
    <x v="1"/>
    <s v="352"/>
    <x v="62"/>
    <x v="40"/>
    <x v="8"/>
    <x v="0"/>
  </r>
  <r>
    <n v="553.94811053093008"/>
    <x v="0"/>
    <x v="265"/>
    <n v="561.86"/>
    <x v="3"/>
    <s v="353"/>
    <x v="59"/>
    <x v="40"/>
    <x v="8"/>
    <x v="0"/>
  </r>
  <r>
    <n v="764.62151402289646"/>
    <x v="0"/>
    <x v="265"/>
    <n v="724.72"/>
    <x v="7"/>
    <s v="370"/>
    <x v="56"/>
    <x v="40"/>
    <x v="8"/>
    <x v="0"/>
  </r>
  <r>
    <n v="652.61878454144119"/>
    <x v="1"/>
    <x v="265"/>
    <m/>
    <x v="2"/>
    <s v="422"/>
    <x v="78"/>
    <x v="40"/>
    <x v="8"/>
    <x v="0"/>
  </r>
  <r>
    <n v="633.26690814000835"/>
    <x v="0"/>
    <x v="265"/>
    <n v="706.81"/>
    <x v="8"/>
    <s v="334"/>
    <x v="11"/>
    <x v="40"/>
    <x v="8"/>
    <x v="0"/>
  </r>
  <r>
    <n v="749.09900886351738"/>
    <x v="0"/>
    <x v="265"/>
    <n v="716.51"/>
    <x v="6"/>
    <s v="390"/>
    <x v="9"/>
    <x v="40"/>
    <x v="8"/>
    <x v="0"/>
  </r>
  <r>
    <n v="603.66571898923075"/>
    <x v="0"/>
    <x v="265"/>
    <n v="570.59"/>
    <x v="0"/>
    <s v="337"/>
    <x v="68"/>
    <x v="40"/>
    <x v="8"/>
    <x v="0"/>
  </r>
  <r>
    <n v="551.05224519828425"/>
    <x v="0"/>
    <x v="265"/>
    <n v="431.9"/>
    <x v="8"/>
    <s v="367"/>
    <x v="18"/>
    <x v="40"/>
    <x v="8"/>
    <x v="0"/>
  </r>
  <r>
    <n v="615.53013270655879"/>
    <x v="0"/>
    <x v="265"/>
    <n v="279.12"/>
    <x v="4"/>
    <s v="339"/>
    <x v="60"/>
    <x v="40"/>
    <x v="8"/>
    <x v="0"/>
  </r>
  <r>
    <n v="968.05119706980429"/>
    <x v="1"/>
    <x v="265"/>
    <m/>
    <x v="2"/>
    <s v="412"/>
    <x v="105"/>
    <x v="40"/>
    <x v="8"/>
    <x v="0"/>
  </r>
  <r>
    <n v="863.70565466435369"/>
    <x v="0"/>
    <x v="265"/>
    <n v="619.27"/>
    <x v="4"/>
    <s v="341"/>
    <x v="54"/>
    <x v="40"/>
    <x v="8"/>
    <x v="0"/>
  </r>
  <r>
    <n v="520.9183885955639"/>
    <x v="0"/>
    <x v="265"/>
    <n v="621.44000000000005"/>
    <x v="8"/>
    <s v="342"/>
    <x v="61"/>
    <x v="40"/>
    <x v="8"/>
    <x v="0"/>
  </r>
  <r>
    <n v="596.93405411950346"/>
    <x v="0"/>
    <x v="265"/>
    <n v="510.43"/>
    <x v="5"/>
    <s v="343"/>
    <x v="47"/>
    <x v="40"/>
    <x v="8"/>
    <x v="0"/>
  </r>
  <r>
    <n v="470.9081785052141"/>
    <x v="0"/>
    <x v="265"/>
    <n v="447.74"/>
    <x v="4"/>
    <s v="344"/>
    <x v="74"/>
    <x v="40"/>
    <x v="8"/>
    <x v="0"/>
  </r>
  <r>
    <n v="687.30775710556463"/>
    <x v="0"/>
    <x v="265"/>
    <n v="642.73"/>
    <x v="1"/>
    <s v="408"/>
    <x v="1"/>
    <x v="40"/>
    <x v="8"/>
    <x v="0"/>
  </r>
  <r>
    <n v="689.43728483046266"/>
    <x v="0"/>
    <x v="265"/>
    <n v="500.44"/>
    <x v="0"/>
    <s v="347"/>
    <x v="58"/>
    <x v="40"/>
    <x v="8"/>
    <x v="0"/>
  </r>
  <r>
    <n v="653.64258025969048"/>
    <x v="0"/>
    <x v="265"/>
    <n v="1111.82"/>
    <x v="1"/>
    <s v="354"/>
    <x v="69"/>
    <x v="40"/>
    <x v="8"/>
    <x v="0"/>
  </r>
  <r>
    <n v="570.66249337651698"/>
    <x v="0"/>
    <x v="265"/>
    <n v="612.96"/>
    <x v="4"/>
    <s v="355"/>
    <x v="51"/>
    <x v="40"/>
    <x v="8"/>
    <x v="0"/>
  </r>
  <r>
    <n v="1708.0044585284684"/>
    <x v="0"/>
    <x v="265"/>
    <n v="1245.47"/>
    <x v="6"/>
    <s v="362"/>
    <x v="25"/>
    <x v="40"/>
    <x v="8"/>
    <x v="0"/>
  </r>
  <r>
    <n v="709.18823761864246"/>
    <x v="0"/>
    <x v="265"/>
    <n v="765.62"/>
    <x v="8"/>
    <s v="359"/>
    <x v="44"/>
    <x v="40"/>
    <x v="8"/>
    <x v="0"/>
  </r>
  <r>
    <n v="579.72126630816217"/>
    <x v="0"/>
    <x v="265"/>
    <n v="409.4"/>
    <x v="4"/>
    <s v="358"/>
    <x v="64"/>
    <x v="40"/>
    <x v="8"/>
    <x v="0"/>
  </r>
  <r>
    <n v="381.12501477716683"/>
    <x v="1"/>
    <x v="265"/>
    <m/>
    <x v="2"/>
    <s v="421"/>
    <x v="77"/>
    <x v="40"/>
    <x v="8"/>
    <x v="0"/>
  </r>
  <r>
    <n v="559.90315904705301"/>
    <x v="0"/>
    <x v="265"/>
    <n v="510.85"/>
    <x v="5"/>
    <s v="372"/>
    <x v="73"/>
    <x v="40"/>
    <x v="8"/>
    <x v="0"/>
  </r>
  <r>
    <n v="831.88087841745539"/>
    <x v="0"/>
    <x v="265"/>
    <n v="1082.5"/>
    <x v="7"/>
    <s v="373"/>
    <x v="27"/>
    <x v="40"/>
    <x v="8"/>
    <x v="0"/>
  </r>
  <r>
    <n v="545.67071350168487"/>
    <x v="1"/>
    <x v="265"/>
    <n v="0"/>
    <x v="2"/>
    <s v="426"/>
    <x v="82"/>
    <x v="40"/>
    <x v="8"/>
    <x v="0"/>
  </r>
  <r>
    <n v="714.70746731044858"/>
    <x v="0"/>
    <x v="265"/>
    <n v="484.2"/>
    <x v="8"/>
    <s v="379"/>
    <x v="63"/>
    <x v="40"/>
    <x v="8"/>
    <x v="0"/>
  </r>
  <r>
    <n v="225.46932271449887"/>
    <x v="0"/>
    <x v="265"/>
    <n v="314.18"/>
    <x v="9"/>
    <s v="380"/>
    <x v="42"/>
    <x v="40"/>
    <x v="8"/>
    <x v="0"/>
  </r>
  <r>
    <n v="538.55283340359745"/>
    <x v="0"/>
    <x v="265"/>
    <n v="758.02"/>
    <x v="4"/>
    <s v="383"/>
    <x v="71"/>
    <x v="40"/>
    <x v="8"/>
    <x v="0"/>
  </r>
  <r>
    <n v="505.67984392502649"/>
    <x v="0"/>
    <x v="265"/>
    <n v="499.97"/>
    <x v="6"/>
    <s v="385"/>
    <x v="40"/>
    <x v="40"/>
    <x v="8"/>
    <x v="0"/>
  </r>
  <r>
    <n v="1342.0472216737642"/>
    <x v="0"/>
    <x v="265"/>
    <n v="1392.09"/>
    <x v="0"/>
    <s v="384"/>
    <x v="39"/>
    <x v="40"/>
    <x v="8"/>
    <x v="0"/>
  </r>
  <r>
    <n v="685.44607953154525"/>
    <x v="0"/>
    <x v="265"/>
    <n v="447.31"/>
    <x v="6"/>
    <s v="398"/>
    <x v="38"/>
    <x v="40"/>
    <x v="8"/>
    <x v="0"/>
  </r>
  <r>
    <n v="978.99191946660449"/>
    <x v="0"/>
    <x v="265"/>
    <n v="370.56"/>
    <x v="8"/>
    <s v="391"/>
    <x v="28"/>
    <x v="40"/>
    <x v="8"/>
    <x v="0"/>
  </r>
  <r>
    <n v="593.74928543451529"/>
    <x v="1"/>
    <x v="265"/>
    <n v="0"/>
    <x v="2"/>
    <s v="427"/>
    <x v="83"/>
    <x v="40"/>
    <x v="8"/>
    <x v="0"/>
  </r>
  <r>
    <n v="523.47619739781715"/>
    <x v="0"/>
    <x v="265"/>
    <n v="373.39"/>
    <x v="5"/>
    <s v="393"/>
    <x v="53"/>
    <x v="40"/>
    <x v="8"/>
    <x v="0"/>
  </r>
  <r>
    <n v="442.1058716716712"/>
    <x v="0"/>
    <x v="265"/>
    <n v="581.59"/>
    <x v="9"/>
    <s v="395"/>
    <x v="107"/>
    <x v="40"/>
    <x v="8"/>
    <x v="0"/>
  </r>
  <r>
    <n v="493.01342092768789"/>
    <x v="0"/>
    <x v="265"/>
    <n v="527.99"/>
    <x v="0"/>
    <s v="396"/>
    <x v="6"/>
    <x v="40"/>
    <x v="8"/>
    <x v="0"/>
  </r>
  <r>
    <n v="625.49000902495959"/>
    <x v="0"/>
    <x v="265"/>
    <n v="708.57"/>
    <x v="6"/>
    <s v="401"/>
    <x v="76"/>
    <x v="40"/>
    <x v="8"/>
    <x v="0"/>
  </r>
  <r>
    <n v="820.41848073237577"/>
    <x v="0"/>
    <x v="265"/>
    <n v="480.16"/>
    <x v="7"/>
    <s v="402"/>
    <x v="37"/>
    <x v="40"/>
    <x v="8"/>
    <x v="0"/>
  </r>
  <r>
    <n v="1045.5001222143942"/>
    <x v="0"/>
    <x v="265"/>
    <n v="1024.47"/>
    <x v="2"/>
    <s v="403"/>
    <x v="22"/>
    <x v="40"/>
    <x v="8"/>
    <x v="0"/>
  </r>
  <r>
    <n v="458.93047016688962"/>
    <x v="0"/>
    <x v="265"/>
    <n v="790.64"/>
    <x v="2"/>
    <s v="404"/>
    <x v="2"/>
    <x v="40"/>
    <x v="8"/>
    <x v="0"/>
  </r>
  <r>
    <n v="668.36562740800628"/>
    <x v="0"/>
    <x v="265"/>
    <n v="388.83"/>
    <x v="3"/>
    <s v="405"/>
    <x v="3"/>
    <x v="40"/>
    <x v="8"/>
    <x v="0"/>
  </r>
  <r>
    <n v="467.80673825543772"/>
    <x v="0"/>
    <x v="265"/>
    <n v="292.43"/>
    <x v="1"/>
    <s v="361"/>
    <x v="5"/>
    <x v="40"/>
    <x v="8"/>
    <x v="0"/>
  </r>
  <r>
    <n v="791.47348128191481"/>
    <x v="0"/>
    <x v="265"/>
    <n v="676.44"/>
    <x v="4"/>
    <s v="406"/>
    <x v="4"/>
    <x v="40"/>
    <x v="8"/>
    <x v="0"/>
  </r>
  <r>
    <n v="732.22153658367347"/>
    <x v="0"/>
    <x v="265"/>
    <n v="1042.92"/>
    <x v="0"/>
    <s v="407"/>
    <x v="0"/>
    <x v="40"/>
    <x v="8"/>
    <x v="0"/>
  </r>
  <r>
    <n v="898.00344752902299"/>
    <x v="1"/>
    <x v="265"/>
    <m/>
    <x v="7"/>
    <s v="413"/>
    <x v="106"/>
    <x v="40"/>
    <x v="8"/>
    <x v="0"/>
  </r>
  <r>
    <n v="1071.7223449772696"/>
    <x v="0"/>
    <x v="265"/>
    <n v="899.23"/>
    <x v="4"/>
    <s v="414"/>
    <x v="97"/>
    <x v="40"/>
    <x v="8"/>
    <x v="0"/>
  </r>
  <r>
    <n v="849.27552397138879"/>
    <x v="1"/>
    <x v="265"/>
    <m/>
    <x v="4"/>
    <s v="415"/>
    <x v="98"/>
    <x v="40"/>
    <x v="8"/>
    <x v="0"/>
  </r>
  <r>
    <n v="1000.6821362968764"/>
    <x v="1"/>
    <x v="265"/>
    <m/>
    <x v="7"/>
    <s v="416"/>
    <x v="99"/>
    <x v="40"/>
    <x v="8"/>
    <x v="0"/>
  </r>
  <r>
    <n v="986.07787267314166"/>
    <x v="1"/>
    <x v="265"/>
    <m/>
    <x v="6"/>
    <s v="418"/>
    <x v="100"/>
    <x v="40"/>
    <x v="8"/>
    <x v="0"/>
  </r>
  <r>
    <n v="613.67919706380178"/>
    <x v="1"/>
    <x v="265"/>
    <m/>
    <x v="8"/>
    <s v="419"/>
    <x v="101"/>
    <x v="40"/>
    <x v="8"/>
    <x v="0"/>
  </r>
  <r>
    <n v="739.63462248029987"/>
    <x v="1"/>
    <x v="265"/>
    <m/>
    <x v="3"/>
    <s v="428"/>
    <x v="84"/>
    <x v="40"/>
    <x v="8"/>
    <x v="0"/>
  </r>
  <r>
    <n v="696.12670351087058"/>
    <x v="1"/>
    <x v="265"/>
    <m/>
    <x v="4"/>
    <s v="429"/>
    <x v="85"/>
    <x v="40"/>
    <x v="8"/>
    <x v="0"/>
  </r>
  <r>
    <n v="442.43034067444501"/>
    <x v="1"/>
    <x v="265"/>
    <m/>
    <x v="9"/>
    <s v="438"/>
    <x v="32"/>
    <x v="40"/>
    <x v="8"/>
    <x v="0"/>
  </r>
  <r>
    <n v="408.20751771832653"/>
    <x v="1"/>
    <x v="265"/>
    <m/>
    <x v="9"/>
    <s v="437"/>
    <x v="33"/>
    <x v="40"/>
    <x v="8"/>
    <x v="0"/>
  </r>
  <r>
    <n v="584.7080463309801"/>
    <x v="0"/>
    <x v="266"/>
    <n v="793.23"/>
    <x v="1"/>
    <s v="311"/>
    <x v="15"/>
    <x v="40"/>
    <x v="8"/>
    <x v="0"/>
  </r>
  <r>
    <n v="334.27770149730503"/>
    <x v="0"/>
    <x v="266"/>
    <n v="649.07000000000005"/>
    <x v="0"/>
    <s v="409"/>
    <x v="102"/>
    <x v="40"/>
    <x v="8"/>
    <x v="0"/>
  </r>
  <r>
    <n v="710.38309148815085"/>
    <x v="0"/>
    <x v="266"/>
    <n v="647.67999999999995"/>
    <x v="1"/>
    <s v="301"/>
    <x v="21"/>
    <x v="40"/>
    <x v="8"/>
    <x v="0"/>
  </r>
  <r>
    <n v="631.43176008263333"/>
    <x v="0"/>
    <x v="266"/>
    <n v="759.02"/>
    <x v="0"/>
    <s v="326"/>
    <x v="19"/>
    <x v="40"/>
    <x v="8"/>
    <x v="0"/>
  </r>
  <r>
    <n v="474.57915112065439"/>
    <x v="0"/>
    <x v="266"/>
    <n v="403.31"/>
    <x v="9"/>
    <s v="368"/>
    <x v="109"/>
    <x v="40"/>
    <x v="8"/>
    <x v="0"/>
  </r>
  <r>
    <n v="665.51771394109721"/>
    <x v="1"/>
    <x v="266"/>
    <n v="0"/>
    <x v="9"/>
    <s v="425"/>
    <x v="81"/>
    <x v="40"/>
    <x v="8"/>
    <x v="0"/>
  </r>
  <r>
    <n v="488.27923257276029"/>
    <x v="0"/>
    <x v="266"/>
    <n v="337.16"/>
    <x v="1"/>
    <s v="313"/>
    <x v="43"/>
    <x v="40"/>
    <x v="8"/>
    <x v="0"/>
  </r>
  <r>
    <n v="815.03049016978866"/>
    <x v="1"/>
    <x v="266"/>
    <m/>
    <x v="6"/>
    <s v="417"/>
    <x v="35"/>
    <x v="40"/>
    <x v="8"/>
    <x v="0"/>
  </r>
  <r>
    <n v="951.6022152977755"/>
    <x v="0"/>
    <x v="266"/>
    <n v="830.51"/>
    <x v="5"/>
    <s v="323"/>
    <x v="29"/>
    <x v="40"/>
    <x v="8"/>
    <x v="0"/>
  </r>
  <r>
    <n v="709.88556153717036"/>
    <x v="1"/>
    <x v="266"/>
    <m/>
    <x v="8"/>
    <s v="423"/>
    <x v="79"/>
    <x v="40"/>
    <x v="8"/>
    <x v="0"/>
  </r>
  <r>
    <n v="539.28930189674634"/>
    <x v="0"/>
    <x v="266"/>
    <n v="702.51"/>
    <x v="0"/>
    <s v="305"/>
    <x v="46"/>
    <x v="40"/>
    <x v="8"/>
    <x v="0"/>
  </r>
  <r>
    <n v="856.30144406539171"/>
    <x v="0"/>
    <x v="266"/>
    <n v="813.45"/>
    <x v="1"/>
    <s v="321"/>
    <x v="48"/>
    <x v="40"/>
    <x v="8"/>
    <x v="0"/>
  </r>
  <r>
    <n v="755.51025042798324"/>
    <x v="0"/>
    <x v="266"/>
    <n v="606.09"/>
    <x v="1"/>
    <s v="317"/>
    <x v="8"/>
    <x v="40"/>
    <x v="8"/>
    <x v="0"/>
  </r>
  <r>
    <n v="595.60670860998425"/>
    <x v="0"/>
    <x v="266"/>
    <n v="459.43"/>
    <x v="7"/>
    <s v="308"/>
    <x v="20"/>
    <x v="40"/>
    <x v="8"/>
    <x v="0"/>
  </r>
  <r>
    <n v="832.46606024413416"/>
    <x v="0"/>
    <x v="266"/>
    <n v="948.57"/>
    <x v="7"/>
    <s v="304"/>
    <x v="17"/>
    <x v="40"/>
    <x v="8"/>
    <x v="0"/>
  </r>
  <r>
    <n v="1513.6280531724647"/>
    <x v="1"/>
    <x v="266"/>
    <n v="0"/>
    <x v="9"/>
    <s v="420"/>
    <x v="36"/>
    <x v="40"/>
    <x v="8"/>
    <x v="0"/>
  </r>
  <r>
    <n v="806.07751754099866"/>
    <x v="0"/>
    <x v="266"/>
    <n v="761.81"/>
    <x v="2"/>
    <s v="411"/>
    <x v="104"/>
    <x v="40"/>
    <x v="8"/>
    <x v="0"/>
  </r>
  <r>
    <n v="1185.4341612197609"/>
    <x v="0"/>
    <x v="266"/>
    <n v="1386.2"/>
    <x v="5"/>
    <s v="397"/>
    <x v="7"/>
    <x v="40"/>
    <x v="8"/>
    <x v="0"/>
  </r>
  <r>
    <n v="725.74098865764597"/>
    <x v="0"/>
    <x v="266"/>
    <n v="715.53"/>
    <x v="1"/>
    <s v="376"/>
    <x v="67"/>
    <x v="40"/>
    <x v="8"/>
    <x v="0"/>
  </r>
  <r>
    <n v="891.03158579506498"/>
    <x v="0"/>
    <x v="266"/>
    <n v="820.92"/>
    <x v="1"/>
    <s v="319"/>
    <x v="50"/>
    <x v="40"/>
    <x v="8"/>
    <x v="0"/>
  </r>
  <r>
    <n v="588.23839596419964"/>
    <x v="0"/>
    <x v="266"/>
    <n v="577.05999999999995"/>
    <x v="8"/>
    <s v="388"/>
    <x v="57"/>
    <x v="40"/>
    <x v="8"/>
    <x v="0"/>
  </r>
  <r>
    <n v="647.97895959086486"/>
    <x v="0"/>
    <x v="266"/>
    <n v="356.91"/>
    <x v="2"/>
    <s v="320"/>
    <x v="66"/>
    <x v="40"/>
    <x v="8"/>
    <x v="0"/>
  </r>
  <r>
    <n v="366.18408484261198"/>
    <x v="0"/>
    <x v="266"/>
    <n v="379.14"/>
    <x v="1"/>
    <s v="366"/>
    <x v="72"/>
    <x v="40"/>
    <x v="8"/>
    <x v="0"/>
  </r>
  <r>
    <n v="1176.0916869156226"/>
    <x v="0"/>
    <x v="266"/>
    <n v="1911.88"/>
    <x v="6"/>
    <s v="399"/>
    <x v="30"/>
    <x v="40"/>
    <x v="8"/>
    <x v="0"/>
  </r>
  <r>
    <n v="570.82096549321864"/>
    <x v="0"/>
    <x v="266"/>
    <n v="448.52"/>
    <x v="9"/>
    <s v="314"/>
    <x v="16"/>
    <x v="40"/>
    <x v="8"/>
    <x v="0"/>
  </r>
  <r>
    <n v="654.55832192976891"/>
    <x v="0"/>
    <x v="266"/>
    <n v="403.93"/>
    <x v="5"/>
    <s v="377"/>
    <x v="24"/>
    <x v="40"/>
    <x v="8"/>
    <x v="0"/>
  </r>
  <r>
    <n v="1064.8283423057558"/>
    <x v="1"/>
    <x v="266"/>
    <n v="0"/>
    <x v="0"/>
    <s v="431"/>
    <x v="87"/>
    <x v="40"/>
    <x v="8"/>
    <x v="0"/>
  </r>
  <r>
    <n v="479.44811199173319"/>
    <x v="0"/>
    <x v="266"/>
    <n v="423.08"/>
    <x v="7"/>
    <s v="389"/>
    <x v="10"/>
    <x v="40"/>
    <x v="8"/>
    <x v="0"/>
  </r>
  <r>
    <n v="451.90888916119349"/>
    <x v="0"/>
    <x v="266"/>
    <n v="488.37"/>
    <x v="7"/>
    <s v="322"/>
    <x v="52"/>
    <x v="40"/>
    <x v="8"/>
    <x v="0"/>
  </r>
  <r>
    <n v="1723.3153834729712"/>
    <x v="0"/>
    <x v="266"/>
    <n v="2548.3000000000002"/>
    <x v="6"/>
    <s v="201"/>
    <x v="26"/>
    <x v="40"/>
    <x v="8"/>
    <x v="0"/>
  </r>
  <r>
    <n v="1592.0821895586455"/>
    <x v="0"/>
    <x v="266"/>
    <n v="1309.75"/>
    <x v="6"/>
    <s v="400"/>
    <x v="31"/>
    <x v="40"/>
    <x v="8"/>
    <x v="0"/>
  </r>
  <r>
    <n v="875.52502306023746"/>
    <x v="0"/>
    <x v="266"/>
    <n v="1000.38"/>
    <x v="6"/>
    <s v="365"/>
    <x v="12"/>
    <x v="40"/>
    <x v="8"/>
    <x v="0"/>
  </r>
  <r>
    <n v="596.25702323726796"/>
    <x v="1"/>
    <x v="266"/>
    <n v="0"/>
    <x v="7"/>
    <s v="424"/>
    <x v="80"/>
    <x v="40"/>
    <x v="8"/>
    <x v="0"/>
  </r>
  <r>
    <n v="666.91416976025982"/>
    <x v="0"/>
    <x v="266"/>
    <n v="783.59"/>
    <x v="4"/>
    <s v="356"/>
    <x v="14"/>
    <x v="40"/>
    <x v="8"/>
    <x v="0"/>
  </r>
  <r>
    <n v="794.47354663757926"/>
    <x v="0"/>
    <x v="266"/>
    <n v="412.48"/>
    <x v="10"/>
    <s v="328"/>
    <x v="41"/>
    <x v="40"/>
    <x v="8"/>
    <x v="0"/>
  </r>
  <r>
    <n v="543.53610353294721"/>
    <x v="0"/>
    <x v="266"/>
    <n v="271.93"/>
    <x v="9"/>
    <s v="350"/>
    <x v="65"/>
    <x v="40"/>
    <x v="8"/>
    <x v="0"/>
  </r>
  <r>
    <n v="483.58505634525437"/>
    <x v="0"/>
    <x v="266"/>
    <n v="219.03"/>
    <x v="6"/>
    <s v="333"/>
    <x v="23"/>
    <x v="40"/>
    <x v="8"/>
    <x v="0"/>
  </r>
  <r>
    <n v="615.15219852306325"/>
    <x v="0"/>
    <x v="266"/>
    <n v="573.36"/>
    <x v="3"/>
    <s v="348"/>
    <x v="108"/>
    <x v="40"/>
    <x v="8"/>
    <x v="0"/>
  </r>
  <r>
    <n v="854.1796737656905"/>
    <x v="0"/>
    <x v="266"/>
    <n v="828.86"/>
    <x v="3"/>
    <s v="346"/>
    <x v="70"/>
    <x v="40"/>
    <x v="8"/>
    <x v="0"/>
  </r>
  <r>
    <n v="998.06546869278384"/>
    <x v="0"/>
    <x v="266"/>
    <n v="791.26"/>
    <x v="4"/>
    <s v="332"/>
    <x v="55"/>
    <x v="40"/>
    <x v="8"/>
    <x v="0"/>
  </r>
  <r>
    <n v="663.44302901965739"/>
    <x v="0"/>
    <x v="266"/>
    <n v="657.66"/>
    <x v="2"/>
    <s v="335"/>
    <x v="13"/>
    <x v="40"/>
    <x v="8"/>
    <x v="0"/>
  </r>
  <r>
    <n v="858.02210683890087"/>
    <x v="0"/>
    <x v="266"/>
    <n v="619.59"/>
    <x v="2"/>
    <s v="374"/>
    <x v="45"/>
    <x v="40"/>
    <x v="8"/>
    <x v="0"/>
  </r>
  <r>
    <n v="860.13875265220486"/>
    <x v="0"/>
    <x v="266"/>
    <n v="825.49"/>
    <x v="5"/>
    <s v="410"/>
    <x v="103"/>
    <x v="40"/>
    <x v="8"/>
    <x v="0"/>
  </r>
  <r>
    <n v="989.35244423009544"/>
    <x v="0"/>
    <x v="266"/>
    <n v="687.72"/>
    <x v="10"/>
    <s v="331"/>
    <x v="49"/>
    <x v="40"/>
    <x v="8"/>
    <x v="0"/>
  </r>
  <r>
    <n v="578.08096513105932"/>
    <x v="0"/>
    <x v="266"/>
    <n v="373.22"/>
    <x v="5"/>
    <s v="351"/>
    <x v="75"/>
    <x v="40"/>
    <x v="8"/>
    <x v="0"/>
  </r>
  <r>
    <n v="479.40129282055744"/>
    <x v="0"/>
    <x v="266"/>
    <n v="556.76"/>
    <x v="1"/>
    <s v="352"/>
    <x v="62"/>
    <x v="40"/>
    <x v="8"/>
    <x v="0"/>
  </r>
  <r>
    <n v="564.89682628668641"/>
    <x v="0"/>
    <x v="266"/>
    <n v="845.32"/>
    <x v="3"/>
    <s v="353"/>
    <x v="59"/>
    <x v="40"/>
    <x v="8"/>
    <x v="0"/>
  </r>
  <r>
    <n v="779.73416349063973"/>
    <x v="0"/>
    <x v="266"/>
    <n v="563.80999999999995"/>
    <x v="7"/>
    <s v="370"/>
    <x v="56"/>
    <x v="40"/>
    <x v="8"/>
    <x v="0"/>
  </r>
  <r>
    <n v="665.51771394109721"/>
    <x v="1"/>
    <x v="266"/>
    <m/>
    <x v="2"/>
    <s v="422"/>
    <x v="78"/>
    <x v="40"/>
    <x v="8"/>
    <x v="0"/>
  </r>
  <r>
    <n v="645.78335010080173"/>
    <x v="0"/>
    <x v="266"/>
    <n v="341.86"/>
    <x v="8"/>
    <s v="334"/>
    <x v="11"/>
    <x v="40"/>
    <x v="8"/>
    <x v="0"/>
  </r>
  <r>
    <n v="763.90485794043639"/>
    <x v="0"/>
    <x v="266"/>
    <n v="893.38"/>
    <x v="6"/>
    <s v="390"/>
    <x v="9"/>
    <x v="40"/>
    <x v="8"/>
    <x v="0"/>
  </r>
  <r>
    <n v="615.59709711483276"/>
    <x v="0"/>
    <x v="266"/>
    <n v="793.22"/>
    <x v="0"/>
    <s v="337"/>
    <x v="68"/>
    <x v="40"/>
    <x v="8"/>
    <x v="0"/>
  </r>
  <r>
    <n v="561.94372453461551"/>
    <x v="0"/>
    <x v="266"/>
    <n v="516.86"/>
    <x v="8"/>
    <s v="367"/>
    <x v="18"/>
    <x v="40"/>
    <x v="8"/>
    <x v="0"/>
  </r>
  <r>
    <n v="627.69600949896778"/>
    <x v="0"/>
    <x v="266"/>
    <n v="600.25"/>
    <x v="4"/>
    <s v="339"/>
    <x v="60"/>
    <x v="40"/>
    <x v="8"/>
    <x v="0"/>
  </r>
  <r>
    <n v="987.18460901262756"/>
    <x v="1"/>
    <x v="266"/>
    <m/>
    <x v="2"/>
    <s v="412"/>
    <x v="105"/>
    <x v="40"/>
    <x v="8"/>
    <x v="0"/>
  </r>
  <r>
    <n v="880.77668989271797"/>
    <x v="0"/>
    <x v="266"/>
    <n v="637.28"/>
    <x v="4"/>
    <s v="341"/>
    <x v="54"/>
    <x v="40"/>
    <x v="8"/>
    <x v="0"/>
  </r>
  <r>
    <n v="531.21427599052777"/>
    <x v="0"/>
    <x v="266"/>
    <n v="536.58000000000004"/>
    <x v="8"/>
    <s v="342"/>
    <x v="61"/>
    <x v="40"/>
    <x v="8"/>
    <x v="0"/>
  </r>
  <r>
    <n v="608.73238172318747"/>
    <x v="0"/>
    <x v="266"/>
    <n v="789.49"/>
    <x v="5"/>
    <s v="343"/>
    <x v="47"/>
    <x v="40"/>
    <x v="8"/>
    <x v="0"/>
  </r>
  <r>
    <n v="480.21562029533578"/>
    <x v="0"/>
    <x v="266"/>
    <n v="672.01"/>
    <x v="4"/>
    <s v="344"/>
    <x v="74"/>
    <x v="40"/>
    <x v="8"/>
    <x v="0"/>
  </r>
  <r>
    <n v="700.89230974906536"/>
    <x v="0"/>
    <x v="266"/>
    <n v="722.68"/>
    <x v="1"/>
    <s v="408"/>
    <x v="1"/>
    <x v="40"/>
    <x v="8"/>
    <x v="0"/>
  </r>
  <r>
    <n v="703.06392732554104"/>
    <x v="0"/>
    <x v="266"/>
    <n v="814.52"/>
    <x v="0"/>
    <s v="347"/>
    <x v="58"/>
    <x v="40"/>
    <x v="8"/>
    <x v="0"/>
  </r>
  <r>
    <n v="666.56174485484235"/>
    <x v="0"/>
    <x v="266"/>
    <n v="1260.26"/>
    <x v="1"/>
    <s v="354"/>
    <x v="69"/>
    <x v="40"/>
    <x v="8"/>
    <x v="0"/>
  </r>
  <r>
    <n v="581.94156683786025"/>
    <x v="0"/>
    <x v="266"/>
    <n v="340.77"/>
    <x v="4"/>
    <s v="355"/>
    <x v="51"/>
    <x v="40"/>
    <x v="8"/>
    <x v="0"/>
  </r>
  <r>
    <n v="1795.8756734426602"/>
    <x v="0"/>
    <x v="266"/>
    <n v="1029.53"/>
    <x v="6"/>
    <s v="362"/>
    <x v="25"/>
    <x v="40"/>
    <x v="8"/>
    <x v="0"/>
  </r>
  <r>
    <n v="723.20525524791128"/>
    <x v="0"/>
    <x v="266"/>
    <n v="351.03"/>
    <x v="8"/>
    <s v="359"/>
    <x v="44"/>
    <x v="40"/>
    <x v="8"/>
    <x v="0"/>
  </r>
  <r>
    <n v="591.17938529387675"/>
    <x v="0"/>
    <x v="266"/>
    <n v="583.91"/>
    <x v="4"/>
    <s v="358"/>
    <x v="64"/>
    <x v="40"/>
    <x v="8"/>
    <x v="0"/>
  </r>
  <r>
    <n v="388.65790346272297"/>
    <x v="1"/>
    <x v="266"/>
    <m/>
    <x v="2"/>
    <s v="421"/>
    <x v="77"/>
    <x v="40"/>
    <x v="8"/>
    <x v="0"/>
  </r>
  <r>
    <n v="570.96957559874159"/>
    <x v="0"/>
    <x v="266"/>
    <n v="416.49"/>
    <x v="5"/>
    <s v="372"/>
    <x v="73"/>
    <x v="40"/>
    <x v="8"/>
    <x v="0"/>
  </r>
  <r>
    <n v="874.67841508981564"/>
    <x v="0"/>
    <x v="266"/>
    <n v="1121.7"/>
    <x v="7"/>
    <s v="373"/>
    <x v="27"/>
    <x v="40"/>
    <x v="8"/>
    <x v="0"/>
  </r>
  <r>
    <n v="556.45582753094743"/>
    <x v="1"/>
    <x v="266"/>
    <n v="0"/>
    <x v="2"/>
    <s v="426"/>
    <x v="82"/>
    <x v="40"/>
    <x v="8"/>
    <x v="0"/>
  </r>
  <r>
    <n v="728.83357183059684"/>
    <x v="0"/>
    <x v="266"/>
    <n v="519.59"/>
    <x v="8"/>
    <s v="379"/>
    <x v="63"/>
    <x v="40"/>
    <x v="8"/>
    <x v="0"/>
  </r>
  <r>
    <n v="237.06897821532368"/>
    <x v="0"/>
    <x v="266"/>
    <n v="653.79"/>
    <x v="9"/>
    <s v="380"/>
    <x v="42"/>
    <x v="40"/>
    <x v="8"/>
    <x v="0"/>
  </r>
  <r>
    <n v="549.19726341481589"/>
    <x v="0"/>
    <x v="266"/>
    <n v="298.14"/>
    <x v="4"/>
    <s v="383"/>
    <x v="71"/>
    <x v="40"/>
    <x v="8"/>
    <x v="0"/>
  </r>
  <r>
    <n v="531.69540964643784"/>
    <x v="0"/>
    <x v="266"/>
    <n v="343.93"/>
    <x v="6"/>
    <s v="385"/>
    <x v="40"/>
    <x v="40"/>
    <x v="8"/>
    <x v="0"/>
  </r>
  <r>
    <n v="1411.0911397103073"/>
    <x v="0"/>
    <x v="266"/>
    <n v="911.72"/>
    <x v="0"/>
    <s v="384"/>
    <x v="39"/>
    <x v="40"/>
    <x v="8"/>
    <x v="0"/>
  </r>
  <r>
    <n v="720.71002715525265"/>
    <x v="0"/>
    <x v="266"/>
    <n v="339.14"/>
    <x v="6"/>
    <s v="398"/>
    <x v="38"/>
    <x v="40"/>
    <x v="8"/>
    <x v="0"/>
  </r>
  <r>
    <n v="1029.3578356240027"/>
    <x v="0"/>
    <x v="266"/>
    <n v="612.75"/>
    <x v="8"/>
    <s v="391"/>
    <x v="28"/>
    <x v="40"/>
    <x v="8"/>
    <x v="0"/>
  </r>
  <r>
    <n v="605.48466647981809"/>
    <x v="1"/>
    <x v="266"/>
    <n v="0"/>
    <x v="2"/>
    <s v="427"/>
    <x v="83"/>
    <x v="40"/>
    <x v="8"/>
    <x v="0"/>
  </r>
  <r>
    <n v="533.82263956677696"/>
    <x v="0"/>
    <x v="266"/>
    <n v="496.14"/>
    <x v="5"/>
    <s v="393"/>
    <x v="53"/>
    <x v="40"/>
    <x v="8"/>
    <x v="0"/>
  </r>
  <r>
    <n v="464.85076549821156"/>
    <x v="0"/>
    <x v="266"/>
    <n v="967.85"/>
    <x v="9"/>
    <s v="395"/>
    <x v="107"/>
    <x v="40"/>
    <x v="8"/>
    <x v="0"/>
  </r>
  <r>
    <n v="502.75777009486302"/>
    <x v="0"/>
    <x v="266"/>
    <n v="536.82000000000005"/>
    <x v="0"/>
    <s v="396"/>
    <x v="6"/>
    <x v="40"/>
    <x v="8"/>
    <x v="0"/>
  </r>
  <r>
    <n v="637.85274153850844"/>
    <x v="0"/>
    <x v="266"/>
    <n v="748.82"/>
    <x v="6"/>
    <s v="401"/>
    <x v="76"/>
    <x v="40"/>
    <x v="8"/>
    <x v="0"/>
  </r>
  <r>
    <n v="862.62631472252792"/>
    <x v="0"/>
    <x v="266"/>
    <n v="938.97"/>
    <x v="7"/>
    <s v="402"/>
    <x v="37"/>
    <x v="40"/>
    <x v="8"/>
    <x v="0"/>
  </r>
  <r>
    <n v="1066.1643025647209"/>
    <x v="0"/>
    <x v="266"/>
    <n v="838.06"/>
    <x v="2"/>
    <s v="403"/>
    <x v="22"/>
    <x v="40"/>
    <x v="8"/>
    <x v="0"/>
  </r>
  <r>
    <n v="468.0011740360606"/>
    <x v="0"/>
    <x v="266"/>
    <n v="300.82"/>
    <x v="2"/>
    <s v="404"/>
    <x v="2"/>
    <x v="40"/>
    <x v="8"/>
    <x v="0"/>
  </r>
  <r>
    <n v="681.57579120546779"/>
    <x v="0"/>
    <x v="266"/>
    <n v="599.14"/>
    <x v="3"/>
    <s v="405"/>
    <x v="3"/>
    <x v="40"/>
    <x v="8"/>
    <x v="0"/>
  </r>
  <r>
    <n v="477.05288046337341"/>
    <x v="0"/>
    <x v="266"/>
    <n v="288.69"/>
    <x v="1"/>
    <s v="361"/>
    <x v="5"/>
    <x v="40"/>
    <x v="8"/>
    <x v="0"/>
  </r>
  <r>
    <n v="807.11685655486053"/>
    <x v="0"/>
    <x v="266"/>
    <n v="722.78"/>
    <x v="4"/>
    <s v="406"/>
    <x v="4"/>
    <x v="40"/>
    <x v="8"/>
    <x v="0"/>
  </r>
  <r>
    <n v="746.69380451254847"/>
    <x v="0"/>
    <x v="266"/>
    <n v="901.05"/>
    <x v="0"/>
    <s v="407"/>
    <x v="0"/>
    <x v="40"/>
    <x v="8"/>
    <x v="0"/>
  </r>
  <r>
    <n v="915.75237438294994"/>
    <x v="1"/>
    <x v="266"/>
    <m/>
    <x v="7"/>
    <s v="413"/>
    <x v="106"/>
    <x v="40"/>
    <x v="8"/>
    <x v="0"/>
  </r>
  <r>
    <n v="1092.9048043108744"/>
    <x v="0"/>
    <x v="266"/>
    <n v="846.89"/>
    <x v="4"/>
    <s v="414"/>
    <x v="97"/>
    <x v="40"/>
    <x v="8"/>
    <x v="0"/>
  </r>
  <r>
    <n v="866.06134945488338"/>
    <x v="1"/>
    <x v="266"/>
    <m/>
    <x v="4"/>
    <s v="415"/>
    <x v="98"/>
    <x v="40"/>
    <x v="8"/>
    <x v="0"/>
  </r>
  <r>
    <n v="1020.4604947096825"/>
    <x v="1"/>
    <x v="266"/>
    <m/>
    <x v="7"/>
    <s v="416"/>
    <x v="99"/>
    <x v="40"/>
    <x v="8"/>
    <x v="0"/>
  </r>
  <r>
    <n v="1005.5675796252809"/>
    <x v="1"/>
    <x v="266"/>
    <m/>
    <x v="6"/>
    <s v="418"/>
    <x v="100"/>
    <x v="40"/>
    <x v="8"/>
    <x v="0"/>
  </r>
  <r>
    <n v="625.80849034261178"/>
    <x v="1"/>
    <x v="266"/>
    <m/>
    <x v="8"/>
    <s v="419"/>
    <x v="101"/>
    <x v="40"/>
    <x v="8"/>
    <x v="0"/>
  </r>
  <r>
    <n v="754.25340913324362"/>
    <x v="1"/>
    <x v="266"/>
    <m/>
    <x v="3"/>
    <s v="428"/>
    <x v="84"/>
    <x v="40"/>
    <x v="8"/>
    <x v="0"/>
  </r>
  <r>
    <n v="709.88556153717036"/>
    <x v="1"/>
    <x v="266"/>
    <m/>
    <x v="4"/>
    <s v="429"/>
    <x v="85"/>
    <x v="40"/>
    <x v="8"/>
    <x v="0"/>
  </r>
  <r>
    <n v="465.19192736459786"/>
    <x v="1"/>
    <x v="266"/>
    <m/>
    <x v="9"/>
    <s v="438"/>
    <x v="32"/>
    <x v="40"/>
    <x v="8"/>
    <x v="0"/>
  </r>
  <r>
    <n v="429.20845266314478"/>
    <x v="1"/>
    <x v="266"/>
    <m/>
    <x v="9"/>
    <s v="437"/>
    <x v="33"/>
    <x v="40"/>
    <x v="8"/>
    <x v="0"/>
  </r>
  <r>
    <n v="1014.7661466879204"/>
    <x v="0"/>
    <x v="267"/>
    <n v="807.33"/>
    <x v="1"/>
    <s v="311"/>
    <x v="15"/>
    <x v="40"/>
    <x v="8"/>
    <x v="0"/>
  </r>
  <r>
    <n v="580.14199941435334"/>
    <x v="0"/>
    <x v="267"/>
    <n v="829.22"/>
    <x v="0"/>
    <s v="409"/>
    <x v="102"/>
    <x v="40"/>
    <x v="8"/>
    <x v="0"/>
  </r>
  <r>
    <n v="1232.8763336593897"/>
    <x v="0"/>
    <x v="267"/>
    <n v="1103.3900000000001"/>
    <x v="1"/>
    <s v="301"/>
    <x v="21"/>
    <x v="40"/>
    <x v="8"/>
    <x v="0"/>
  </r>
  <r>
    <n v="1095.855578003657"/>
    <x v="0"/>
    <x v="267"/>
    <n v="1087.0999999999999"/>
    <x v="0"/>
    <s v="326"/>
    <x v="19"/>
    <x v="40"/>
    <x v="8"/>
    <x v="0"/>
  </r>
  <r>
    <n v="823.63644472325848"/>
    <x v="0"/>
    <x v="267"/>
    <n v="712.17"/>
    <x v="9"/>
    <s v="368"/>
    <x v="109"/>
    <x v="40"/>
    <x v="8"/>
    <x v="0"/>
  </r>
  <r>
    <n v="1155.0120617739456"/>
    <x v="1"/>
    <x v="267"/>
    <n v="0"/>
    <x v="9"/>
    <s v="425"/>
    <x v="81"/>
    <x v="40"/>
    <x v="8"/>
    <x v="0"/>
  </r>
  <r>
    <n v="847.41306102211229"/>
    <x v="0"/>
    <x v="267"/>
    <n v="711.14"/>
    <x v="1"/>
    <s v="313"/>
    <x v="43"/>
    <x v="40"/>
    <x v="8"/>
    <x v="0"/>
  </r>
  <r>
    <n v="1453.3783025715488"/>
    <x v="1"/>
    <x v="267"/>
    <m/>
    <x v="6"/>
    <s v="417"/>
    <x v="35"/>
    <x v="40"/>
    <x v="8"/>
    <x v="0"/>
  </r>
  <r>
    <n v="1696.9156725715741"/>
    <x v="0"/>
    <x v="267"/>
    <n v="1509.03"/>
    <x v="5"/>
    <s v="323"/>
    <x v="29"/>
    <x v="40"/>
    <x v="8"/>
    <x v="0"/>
  </r>
  <r>
    <n v="1232.0128658922085"/>
    <x v="1"/>
    <x v="267"/>
    <m/>
    <x v="8"/>
    <s v="423"/>
    <x v="79"/>
    <x v="40"/>
    <x v="8"/>
    <x v="0"/>
  </r>
  <r>
    <n v="935.94150152331213"/>
    <x v="0"/>
    <x v="267"/>
    <n v="769.85"/>
    <x v="0"/>
    <s v="305"/>
    <x v="46"/>
    <x v="40"/>
    <x v="8"/>
    <x v="0"/>
  </r>
  <r>
    <n v="1486.1189652684609"/>
    <x v="0"/>
    <x v="267"/>
    <n v="1730.83"/>
    <x v="1"/>
    <s v="321"/>
    <x v="48"/>
    <x v="40"/>
    <x v="8"/>
    <x v="0"/>
  </r>
  <r>
    <n v="1311.1949295393326"/>
    <x v="0"/>
    <x v="267"/>
    <n v="1010.52"/>
    <x v="1"/>
    <s v="317"/>
    <x v="8"/>
    <x v="40"/>
    <x v="8"/>
    <x v="0"/>
  </r>
  <r>
    <n v="1033.6808744641439"/>
    <x v="0"/>
    <x v="267"/>
    <n v="879.76"/>
    <x v="7"/>
    <s v="308"/>
    <x v="20"/>
    <x v="40"/>
    <x v="8"/>
    <x v="0"/>
  </r>
  <r>
    <n v="1444.7524392784392"/>
    <x v="0"/>
    <x v="267"/>
    <n v="1227.67"/>
    <x v="7"/>
    <s v="304"/>
    <x v="17"/>
    <x v="40"/>
    <x v="8"/>
    <x v="0"/>
  </r>
  <r>
    <n v="2699.1311333471622"/>
    <x v="1"/>
    <x v="267"/>
    <n v="0"/>
    <x v="9"/>
    <s v="420"/>
    <x v="36"/>
    <x v="40"/>
    <x v="8"/>
    <x v="0"/>
  </r>
  <r>
    <n v="1398.9548827652316"/>
    <x v="0"/>
    <x v="267"/>
    <n v="1540.65"/>
    <x v="2"/>
    <s v="411"/>
    <x v="104"/>
    <x v="40"/>
    <x v="8"/>
    <x v="0"/>
  </r>
  <r>
    <n v="2057.3317974356519"/>
    <x v="0"/>
    <x v="267"/>
    <n v="1925.74"/>
    <x v="5"/>
    <s v="397"/>
    <x v="7"/>
    <x v="40"/>
    <x v="8"/>
    <x v="0"/>
  </r>
  <r>
    <n v="1259.5301042543235"/>
    <x v="0"/>
    <x v="267"/>
    <n v="920.88"/>
    <x v="1"/>
    <s v="376"/>
    <x v="67"/>
    <x v="40"/>
    <x v="8"/>
    <x v="0"/>
  </r>
  <r>
    <n v="1546.3934429639435"/>
    <x v="0"/>
    <x v="267"/>
    <n v="1125.6500000000001"/>
    <x v="1"/>
    <s v="319"/>
    <x v="50"/>
    <x v="40"/>
    <x v="8"/>
    <x v="0"/>
  </r>
  <r>
    <n v="1020.8931006716107"/>
    <x v="0"/>
    <x v="267"/>
    <n v="1044.43"/>
    <x v="8"/>
    <s v="388"/>
    <x v="57"/>
    <x v="40"/>
    <x v="8"/>
    <x v="0"/>
  </r>
  <r>
    <n v="1124.5733936533827"/>
    <x v="0"/>
    <x v="267"/>
    <n v="1235.96"/>
    <x v="2"/>
    <s v="320"/>
    <x v="66"/>
    <x v="40"/>
    <x v="8"/>
    <x v="0"/>
  </r>
  <r>
    <n v="635.51581868233222"/>
    <x v="0"/>
    <x v="267"/>
    <n v="736.43"/>
    <x v="1"/>
    <s v="366"/>
    <x v="72"/>
    <x v="40"/>
    <x v="8"/>
    <x v="0"/>
  </r>
  <r>
    <n v="2097.2296867591435"/>
    <x v="0"/>
    <x v="267"/>
    <n v="2089.98"/>
    <x v="6"/>
    <s v="399"/>
    <x v="30"/>
    <x v="40"/>
    <x v="8"/>
    <x v="0"/>
  </r>
  <r>
    <n v="990.66499124990924"/>
    <x v="0"/>
    <x v="267"/>
    <n v="547.87"/>
    <x v="9"/>
    <s v="314"/>
    <x v="16"/>
    <x v="40"/>
    <x v="8"/>
    <x v="0"/>
  </r>
  <r>
    <n v="1167.2211951999341"/>
    <x v="0"/>
    <x v="267"/>
    <n v="641.97"/>
    <x v="5"/>
    <s v="377"/>
    <x v="24"/>
    <x v="40"/>
    <x v="8"/>
    <x v="0"/>
  </r>
  <r>
    <n v="1848.0192988383128"/>
    <x v="1"/>
    <x v="267"/>
    <n v="0"/>
    <x v="0"/>
    <s v="431"/>
    <x v="87"/>
    <x v="40"/>
    <x v="8"/>
    <x v="0"/>
  </r>
  <r>
    <n v="832.08657071779976"/>
    <x v="0"/>
    <x v="267"/>
    <n v="769.66"/>
    <x v="7"/>
    <s v="389"/>
    <x v="10"/>
    <x v="40"/>
    <x v="8"/>
    <x v="0"/>
  </r>
  <r>
    <n v="784.29199834978465"/>
    <x v="0"/>
    <x v="267"/>
    <n v="859.6"/>
    <x v="7"/>
    <s v="322"/>
    <x v="52"/>
    <x v="40"/>
    <x v="8"/>
    <x v="0"/>
  </r>
  <r>
    <n v="3073.0496797802198"/>
    <x v="0"/>
    <x v="267"/>
    <n v="2636.25"/>
    <x v="6"/>
    <s v="201"/>
    <x v="26"/>
    <x v="40"/>
    <x v="8"/>
    <x v="0"/>
  </r>
  <r>
    <n v="2839.0320829998686"/>
    <x v="0"/>
    <x v="267"/>
    <n v="2507.64"/>
    <x v="6"/>
    <s v="400"/>
    <x v="31"/>
    <x v="40"/>
    <x v="8"/>
    <x v="0"/>
  </r>
  <r>
    <n v="1519.4816619246103"/>
    <x v="0"/>
    <x v="267"/>
    <n v="1141.08"/>
    <x v="6"/>
    <s v="365"/>
    <x v="12"/>
    <x v="40"/>
    <x v="8"/>
    <x v="0"/>
  </r>
  <r>
    <n v="1034.8095014303785"/>
    <x v="1"/>
    <x v="267"/>
    <n v="0"/>
    <x v="7"/>
    <s v="424"/>
    <x v="80"/>
    <x v="40"/>
    <x v="8"/>
    <x v="0"/>
  </r>
  <r>
    <n v="1157.4356235831656"/>
    <x v="0"/>
    <x v="267"/>
    <n v="1306.48"/>
    <x v="4"/>
    <s v="356"/>
    <x v="14"/>
    <x v="40"/>
    <x v="8"/>
    <x v="0"/>
  </r>
  <r>
    <n v="1416.7207590105984"/>
    <x v="0"/>
    <x v="267"/>
    <n v="1509.47"/>
    <x v="10"/>
    <s v="328"/>
    <x v="41"/>
    <x v="40"/>
    <x v="8"/>
    <x v="0"/>
  </r>
  <r>
    <n v="943.31186449190398"/>
    <x v="0"/>
    <x v="267"/>
    <n v="563.26"/>
    <x v="9"/>
    <s v="350"/>
    <x v="65"/>
    <x v="40"/>
    <x v="8"/>
    <x v="0"/>
  </r>
  <r>
    <n v="862.33832576449652"/>
    <x v="0"/>
    <x v="267"/>
    <n v="665.6"/>
    <x v="6"/>
    <s v="333"/>
    <x v="23"/>
    <x v="40"/>
    <x v="8"/>
    <x v="0"/>
  </r>
  <r>
    <n v="1067.6022504545736"/>
    <x v="0"/>
    <x v="267"/>
    <n v="871.05"/>
    <x v="3"/>
    <s v="348"/>
    <x v="108"/>
    <x v="40"/>
    <x v="8"/>
    <x v="0"/>
  </r>
  <r>
    <n v="1482.4366135637163"/>
    <x v="0"/>
    <x v="267"/>
    <n v="1128.81"/>
    <x v="3"/>
    <s v="346"/>
    <x v="70"/>
    <x v="40"/>
    <x v="8"/>
    <x v="0"/>
  </r>
  <r>
    <n v="1732.1517228349235"/>
    <x v="0"/>
    <x v="267"/>
    <n v="2305.36"/>
    <x v="4"/>
    <s v="332"/>
    <x v="55"/>
    <x v="40"/>
    <x v="8"/>
    <x v="0"/>
  </r>
  <r>
    <n v="1151.4114271725716"/>
    <x v="0"/>
    <x v="267"/>
    <n v="976.66"/>
    <x v="2"/>
    <s v="335"/>
    <x v="13"/>
    <x v="40"/>
    <x v="8"/>
    <x v="0"/>
  </r>
  <r>
    <n v="1489.1051912035746"/>
    <x v="0"/>
    <x v="267"/>
    <n v="1471.72"/>
    <x v="2"/>
    <s v="374"/>
    <x v="45"/>
    <x v="40"/>
    <x v="8"/>
    <x v="0"/>
  </r>
  <r>
    <n v="1492.7786493154435"/>
    <x v="0"/>
    <x v="267"/>
    <n v="1147.74"/>
    <x v="5"/>
    <s v="410"/>
    <x v="103"/>
    <x v="40"/>
    <x v="8"/>
    <x v="0"/>
  </r>
  <r>
    <n v="1717.0301894209726"/>
    <x v="0"/>
    <x v="267"/>
    <n v="1810.8"/>
    <x v="10"/>
    <s v="331"/>
    <x v="49"/>
    <x v="40"/>
    <x v="8"/>
    <x v="0"/>
  </r>
  <r>
    <n v="1003.2647868293888"/>
    <x v="0"/>
    <x v="267"/>
    <n v="1386.08"/>
    <x v="5"/>
    <s v="351"/>
    <x v="75"/>
    <x v="40"/>
    <x v="8"/>
    <x v="0"/>
  </r>
  <r>
    <n v="832.00531561925402"/>
    <x v="0"/>
    <x v="267"/>
    <n v="1154.97"/>
    <x v="1"/>
    <s v="352"/>
    <x v="62"/>
    <x v="40"/>
    <x v="8"/>
    <x v="0"/>
  </r>
  <r>
    <n v="980.38359363142536"/>
    <x v="0"/>
    <x v="267"/>
    <n v="1038.4000000000001"/>
    <x v="3"/>
    <s v="353"/>
    <x v="59"/>
    <x v="40"/>
    <x v="8"/>
    <x v="0"/>
  </r>
  <r>
    <n v="1353.2357515710182"/>
    <x v="0"/>
    <x v="267"/>
    <n v="1315.95"/>
    <x v="7"/>
    <s v="370"/>
    <x v="56"/>
    <x v="40"/>
    <x v="8"/>
    <x v="0"/>
  </r>
  <r>
    <n v="1155.0120617739456"/>
    <x v="1"/>
    <x v="267"/>
    <m/>
    <x v="2"/>
    <s v="422"/>
    <x v="78"/>
    <x v="40"/>
    <x v="8"/>
    <x v="0"/>
  </r>
  <r>
    <n v="1120.7628933603844"/>
    <x v="0"/>
    <x v="267"/>
    <n v="898.05"/>
    <x v="8"/>
    <s v="334"/>
    <x v="11"/>
    <x v="40"/>
    <x v="8"/>
    <x v="0"/>
  </r>
  <r>
    <n v="1325.7638474323276"/>
    <x v="0"/>
    <x v="267"/>
    <n v="1266.3699999999999"/>
    <x v="6"/>
    <s v="390"/>
    <x v="9"/>
    <x v="40"/>
    <x v="8"/>
    <x v="0"/>
  </r>
  <r>
    <n v="1068.3743760178695"/>
    <x v="0"/>
    <x v="267"/>
    <n v="1255.53"/>
    <x v="0"/>
    <s v="337"/>
    <x v="68"/>
    <x v="40"/>
    <x v="8"/>
    <x v="0"/>
  </r>
  <r>
    <n v="975.25845860971583"/>
    <x v="0"/>
    <x v="267"/>
    <n v="571.57000000000005"/>
    <x v="8"/>
    <s v="367"/>
    <x v="18"/>
    <x v="40"/>
    <x v="8"/>
    <x v="0"/>
  </r>
  <r>
    <n v="1089.3721487973012"/>
    <x v="0"/>
    <x v="267"/>
    <n v="1229.93"/>
    <x v="4"/>
    <s v="339"/>
    <x v="60"/>
    <x v="40"/>
    <x v="8"/>
    <x v="0"/>
  </r>
  <r>
    <n v="1713.2678916313523"/>
    <x v="1"/>
    <x v="267"/>
    <m/>
    <x v="2"/>
    <s v="412"/>
    <x v="105"/>
    <x v="40"/>
    <x v="8"/>
    <x v="0"/>
  </r>
  <r>
    <n v="1528.5959776052748"/>
    <x v="0"/>
    <x v="267"/>
    <n v="1298.6300000000001"/>
    <x v="4"/>
    <s v="341"/>
    <x v="54"/>
    <x v="40"/>
    <x v="8"/>
    <x v="0"/>
  </r>
  <r>
    <n v="921.9272204223812"/>
    <x v="0"/>
    <x v="267"/>
    <n v="948.56"/>
    <x v="8"/>
    <s v="342"/>
    <x v="61"/>
    <x v="40"/>
    <x v="8"/>
    <x v="0"/>
  </r>
  <r>
    <n v="1056.4605998524805"/>
    <x v="0"/>
    <x v="267"/>
    <n v="934.29"/>
    <x v="5"/>
    <s v="343"/>
    <x v="47"/>
    <x v="40"/>
    <x v="8"/>
    <x v="0"/>
  </r>
  <r>
    <n v="833.41858837804057"/>
    <x v="0"/>
    <x v="267"/>
    <n v="799.35"/>
    <x v="4"/>
    <s v="344"/>
    <x v="74"/>
    <x v="40"/>
    <x v="8"/>
    <x v="0"/>
  </r>
  <r>
    <n v="1216.404995399447"/>
    <x v="0"/>
    <x v="267"/>
    <n v="1849.41"/>
    <x v="1"/>
    <s v="408"/>
    <x v="1"/>
    <x v="40"/>
    <x v="8"/>
    <x v="0"/>
  </r>
  <r>
    <n v="1220.1738575076185"/>
    <x v="0"/>
    <x v="267"/>
    <n v="2381.5"/>
    <x v="0"/>
    <s v="347"/>
    <x v="58"/>
    <x v="40"/>
    <x v="8"/>
    <x v="0"/>
  </r>
  <r>
    <n v="1156.8239869458534"/>
    <x v="0"/>
    <x v="267"/>
    <n v="1356.87"/>
    <x v="1"/>
    <s v="354"/>
    <x v="69"/>
    <x v="40"/>
    <x v="8"/>
    <x v="0"/>
  </r>
  <r>
    <n v="1009.9648962985333"/>
    <x v="0"/>
    <x v="267"/>
    <n v="883.33"/>
    <x v="4"/>
    <s v="355"/>
    <x v="51"/>
    <x v="40"/>
    <x v="8"/>
    <x v="0"/>
  </r>
  <r>
    <n v="3202.4406072880688"/>
    <x v="0"/>
    <x v="267"/>
    <n v="3238.42"/>
    <x v="6"/>
    <s v="362"/>
    <x v="25"/>
    <x v="40"/>
    <x v="8"/>
    <x v="0"/>
  </r>
  <r>
    <n v="1255.1293157969544"/>
    <x v="0"/>
    <x v="267"/>
    <n v="1101.6400000000001"/>
    <x v="8"/>
    <s v="359"/>
    <x v="44"/>
    <x v="40"/>
    <x v="8"/>
    <x v="0"/>
  </r>
  <r>
    <n v="1025.9972144737958"/>
    <x v="0"/>
    <x v="267"/>
    <n v="1049.2"/>
    <x v="4"/>
    <s v="358"/>
    <x v="64"/>
    <x v="40"/>
    <x v="8"/>
    <x v="0"/>
  </r>
  <r>
    <n v="674.51933584888729"/>
    <x v="1"/>
    <x v="267"/>
    <m/>
    <x v="2"/>
    <s v="421"/>
    <x v="77"/>
    <x v="40"/>
    <x v="8"/>
    <x v="0"/>
  </r>
  <r>
    <n v="990.92290544330331"/>
    <x v="0"/>
    <x v="267"/>
    <n v="888.71"/>
    <x v="5"/>
    <s v="372"/>
    <x v="73"/>
    <x v="40"/>
    <x v="8"/>
    <x v="0"/>
  </r>
  <r>
    <n v="1559.7436483074175"/>
    <x v="0"/>
    <x v="267"/>
    <n v="2360.6"/>
    <x v="7"/>
    <s v="373"/>
    <x v="27"/>
    <x v="40"/>
    <x v="8"/>
    <x v="0"/>
  </r>
  <r>
    <n v="965.73416331264025"/>
    <x v="1"/>
    <x v="267"/>
    <n v="0"/>
    <x v="2"/>
    <s v="426"/>
    <x v="82"/>
    <x v="40"/>
    <x v="8"/>
    <x v="0"/>
  </r>
  <r>
    <n v="1264.8973105539797"/>
    <x v="0"/>
    <x v="267"/>
    <n v="877.08"/>
    <x v="8"/>
    <s v="379"/>
    <x v="63"/>
    <x v="40"/>
    <x v="8"/>
    <x v="0"/>
  </r>
  <r>
    <n v="422.74603626077982"/>
    <x v="0"/>
    <x v="267"/>
    <n v="400.17"/>
    <x v="9"/>
    <s v="380"/>
    <x v="42"/>
    <x v="40"/>
    <x v="8"/>
    <x v="0"/>
  </r>
  <r>
    <n v="953.13685909417791"/>
    <x v="0"/>
    <x v="267"/>
    <n v="718.07"/>
    <x v="4"/>
    <s v="383"/>
    <x v="71"/>
    <x v="40"/>
    <x v="8"/>
    <x v="0"/>
  </r>
  <r>
    <n v="948.1296482491623"/>
    <x v="0"/>
    <x v="267"/>
    <n v="610.79"/>
    <x v="6"/>
    <s v="385"/>
    <x v="40"/>
    <x v="40"/>
    <x v="8"/>
    <x v="0"/>
  </r>
  <r>
    <n v="2516.2853048340335"/>
    <x v="0"/>
    <x v="267"/>
    <n v="2445.09"/>
    <x v="0"/>
    <s v="384"/>
    <x v="39"/>
    <x v="40"/>
    <x v="8"/>
    <x v="0"/>
  </r>
  <r>
    <n v="1285.184209114663"/>
    <x v="0"/>
    <x v="267"/>
    <n v="1217.0999999999999"/>
    <x v="6"/>
    <s v="398"/>
    <x v="38"/>
    <x v="40"/>
    <x v="8"/>
    <x v="0"/>
  </r>
  <r>
    <n v="1835.5710147313353"/>
    <x v="0"/>
    <x v="267"/>
    <n v="1325.74"/>
    <x v="8"/>
    <s v="391"/>
    <x v="28"/>
    <x v="40"/>
    <x v="8"/>
    <x v="0"/>
  </r>
  <r>
    <n v="1050.8241604298764"/>
    <x v="1"/>
    <x v="267"/>
    <n v="0"/>
    <x v="2"/>
    <s v="427"/>
    <x v="83"/>
    <x v="40"/>
    <x v="8"/>
    <x v="0"/>
  </r>
  <r>
    <n v="926.45405919609163"/>
    <x v="0"/>
    <x v="267"/>
    <n v="650.97"/>
    <x v="5"/>
    <s v="393"/>
    <x v="53"/>
    <x v="40"/>
    <x v="8"/>
    <x v="0"/>
  </r>
  <r>
    <n v="828.93097210158692"/>
    <x v="0"/>
    <x v="267"/>
    <n v="1101.1099999999999"/>
    <x v="9"/>
    <s v="395"/>
    <x v="107"/>
    <x v="40"/>
    <x v="8"/>
    <x v="0"/>
  </r>
  <r>
    <n v="872.54069492962287"/>
    <x v="0"/>
    <x v="267"/>
    <n v="779.02"/>
    <x v="0"/>
    <s v="396"/>
    <x v="6"/>
    <x v="40"/>
    <x v="8"/>
    <x v="0"/>
  </r>
  <r>
    <n v="1106.9992498768584"/>
    <x v="0"/>
    <x v="267"/>
    <n v="946.08"/>
    <x v="6"/>
    <s v="401"/>
    <x v="76"/>
    <x v="40"/>
    <x v="8"/>
    <x v="0"/>
  </r>
  <r>
    <n v="1538.2521073338012"/>
    <x v="0"/>
    <x v="267"/>
    <n v="1705.85"/>
    <x v="7"/>
    <s v="402"/>
    <x v="37"/>
    <x v="40"/>
    <x v="8"/>
    <x v="0"/>
  </r>
  <r>
    <n v="1850.3378700511178"/>
    <x v="0"/>
    <x v="267"/>
    <n v="1509.69"/>
    <x v="2"/>
    <s v="403"/>
    <x v="22"/>
    <x v="40"/>
    <x v="8"/>
    <x v="0"/>
  </r>
  <r>
    <n v="812.2203055046848"/>
    <x v="0"/>
    <x v="267"/>
    <n v="1051.4000000000001"/>
    <x v="2"/>
    <s v="404"/>
    <x v="2"/>
    <x v="40"/>
    <x v="8"/>
    <x v="0"/>
  </r>
  <r>
    <n v="1182.8810013088705"/>
    <x v="0"/>
    <x v="267"/>
    <n v="1389"/>
    <x v="3"/>
    <s v="405"/>
    <x v="3"/>
    <x v="40"/>
    <x v="8"/>
    <x v="0"/>
  </r>
  <r>
    <n v="827.92962455687211"/>
    <x v="0"/>
    <x v="267"/>
    <n v="1010.38"/>
    <x v="1"/>
    <s v="361"/>
    <x v="5"/>
    <x v="40"/>
    <x v="8"/>
    <x v="0"/>
  </r>
  <r>
    <n v="1400.758665102104"/>
    <x v="0"/>
    <x v="267"/>
    <n v="1156.8599999999999"/>
    <x v="4"/>
    <s v="406"/>
    <x v="4"/>
    <x v="40"/>
    <x v="8"/>
    <x v="0"/>
  </r>
  <r>
    <n v="1295.8939072509822"/>
    <x v="0"/>
    <x v="267"/>
    <n v="1125.8399999999999"/>
    <x v="0"/>
    <s v="407"/>
    <x v="0"/>
    <x v="40"/>
    <x v="8"/>
    <x v="0"/>
  </r>
  <r>
    <n v="1589.2965970009491"/>
    <x v="1"/>
    <x v="267"/>
    <m/>
    <x v="7"/>
    <s v="413"/>
    <x v="106"/>
    <x v="40"/>
    <x v="8"/>
    <x v="0"/>
  </r>
  <r>
    <n v="1896.7462546931949"/>
    <x v="0"/>
    <x v="267"/>
    <n v="1512.68"/>
    <x v="4"/>
    <s v="414"/>
    <x v="97"/>
    <x v="40"/>
    <x v="8"/>
    <x v="0"/>
  </r>
  <r>
    <n v="1503.0573700779728"/>
    <x v="1"/>
    <x v="267"/>
    <m/>
    <x v="4"/>
    <s v="415"/>
    <x v="98"/>
    <x v="40"/>
    <x v="8"/>
    <x v="0"/>
  </r>
  <r>
    <n v="1771.0184947200496"/>
    <x v="1"/>
    <x v="267"/>
    <m/>
    <x v="7"/>
    <s v="416"/>
    <x v="99"/>
    <x v="40"/>
    <x v="8"/>
    <x v="0"/>
  </r>
  <r>
    <n v="1745.1717047742279"/>
    <x v="1"/>
    <x v="267"/>
    <m/>
    <x v="6"/>
    <s v="418"/>
    <x v="100"/>
    <x v="40"/>
    <x v="8"/>
    <x v="0"/>
  </r>
  <r>
    <n v="1086.0963420881001"/>
    <x v="1"/>
    <x v="267"/>
    <m/>
    <x v="8"/>
    <s v="419"/>
    <x v="101"/>
    <x v="40"/>
    <x v="8"/>
    <x v="0"/>
  </r>
  <r>
    <n v="1309.0136700104715"/>
    <x v="1"/>
    <x v="267"/>
    <m/>
    <x v="3"/>
    <s v="428"/>
    <x v="84"/>
    <x v="40"/>
    <x v="8"/>
    <x v="0"/>
  </r>
  <r>
    <n v="1232.0128658922085"/>
    <x v="1"/>
    <x v="267"/>
    <m/>
    <x v="4"/>
    <s v="429"/>
    <x v="85"/>
    <x v="40"/>
    <x v="8"/>
    <x v="0"/>
  </r>
  <r>
    <n v="829.53933861087842"/>
    <x v="1"/>
    <x v="267"/>
    <m/>
    <x v="9"/>
    <s v="438"/>
    <x v="32"/>
    <x v="40"/>
    <x v="8"/>
    <x v="0"/>
  </r>
  <r>
    <n v="765.37290310571154"/>
    <x v="1"/>
    <x v="267"/>
    <m/>
    <x v="9"/>
    <s v="437"/>
    <x v="33"/>
    <x v="40"/>
    <x v="8"/>
    <x v="0"/>
  </r>
  <r>
    <n v="2068.1699453897104"/>
    <x v="0"/>
    <x v="268"/>
    <n v="1651.53"/>
    <x v="1"/>
    <s v="311"/>
    <x v="15"/>
    <x v="40"/>
    <x v="8"/>
    <x v="0"/>
  </r>
  <r>
    <n v="1182.3731518470283"/>
    <x v="0"/>
    <x v="268"/>
    <n v="1554.91"/>
    <x v="0"/>
    <s v="409"/>
    <x v="102"/>
    <x v="40"/>
    <x v="8"/>
    <x v="0"/>
  </r>
  <r>
    <n v="2512.6949573346055"/>
    <x v="0"/>
    <x v="268"/>
    <n v="3773.86"/>
    <x v="1"/>
    <s v="301"/>
    <x v="21"/>
    <x v="40"/>
    <x v="8"/>
    <x v="0"/>
  </r>
  <r>
    <n v="2233.4363225578149"/>
    <x v="0"/>
    <x v="268"/>
    <n v="2017"/>
    <x v="0"/>
    <s v="326"/>
    <x v="19"/>
    <x v="40"/>
    <x v="8"/>
    <x v="0"/>
  </r>
  <r>
    <n v="1678.6331968838765"/>
    <x v="0"/>
    <x v="268"/>
    <n v="1800.76"/>
    <x v="9"/>
    <s v="368"/>
    <x v="109"/>
    <x v="40"/>
    <x v="8"/>
    <x v="0"/>
  </r>
  <r>
    <n v="2354.0016983421438"/>
    <x v="1"/>
    <x v="268"/>
    <n v="0"/>
    <x v="9"/>
    <s v="425"/>
    <x v="81"/>
    <x v="40"/>
    <x v="8"/>
    <x v="0"/>
  </r>
  <r>
    <n v="1727.0917342452688"/>
    <x v="0"/>
    <x v="268"/>
    <n v="1981.08"/>
    <x v="1"/>
    <s v="313"/>
    <x v="43"/>
    <x v="40"/>
    <x v="8"/>
    <x v="0"/>
  </r>
  <r>
    <n v="3272.20491668354"/>
    <x v="1"/>
    <x v="268"/>
    <m/>
    <x v="6"/>
    <s v="417"/>
    <x v="35"/>
    <x v="40"/>
    <x v="8"/>
    <x v="0"/>
  </r>
  <r>
    <n v="3820.5165146345007"/>
    <x v="0"/>
    <x v="268"/>
    <n v="3646.22"/>
    <x v="5"/>
    <s v="323"/>
    <x v="29"/>
    <x v="40"/>
    <x v="8"/>
    <x v="0"/>
  </r>
  <r>
    <n v="2510.9351448982866"/>
    <x v="1"/>
    <x v="268"/>
    <m/>
    <x v="8"/>
    <s v="423"/>
    <x v="79"/>
    <x v="40"/>
    <x v="8"/>
    <x v="0"/>
  </r>
  <r>
    <n v="1907.5193732184387"/>
    <x v="0"/>
    <x v="268"/>
    <n v="1816.2"/>
    <x v="0"/>
    <s v="305"/>
    <x v="46"/>
    <x v="40"/>
    <x v="8"/>
    <x v="0"/>
  </r>
  <r>
    <n v="3028.8225413052919"/>
    <x v="0"/>
    <x v="268"/>
    <n v="3039.22"/>
    <x v="1"/>
    <s v="321"/>
    <x v="48"/>
    <x v="40"/>
    <x v="8"/>
    <x v="0"/>
  </r>
  <r>
    <n v="2672.3141628951103"/>
    <x v="0"/>
    <x v="268"/>
    <n v="2746.83"/>
    <x v="1"/>
    <s v="317"/>
    <x v="8"/>
    <x v="40"/>
    <x v="8"/>
    <x v="0"/>
  </r>
  <r>
    <n v="2106.7195872354628"/>
    <x v="0"/>
    <x v="268"/>
    <n v="1957.12"/>
    <x v="7"/>
    <s v="308"/>
    <x v="20"/>
    <x v="40"/>
    <x v="8"/>
    <x v="0"/>
  </r>
  <r>
    <n v="2944.5144412795071"/>
    <x v="0"/>
    <x v="268"/>
    <n v="2943.63"/>
    <x v="7"/>
    <s v="304"/>
    <x v="17"/>
    <x v="40"/>
    <x v="8"/>
    <x v="0"/>
  </r>
  <r>
    <n v="6076.9519881265742"/>
    <x v="1"/>
    <x v="268"/>
    <n v="0"/>
    <x v="9"/>
    <s v="420"/>
    <x v="36"/>
    <x v="40"/>
    <x v="8"/>
    <x v="0"/>
  </r>
  <r>
    <n v="2851.1755668382884"/>
    <x v="0"/>
    <x v="268"/>
    <n v="2607.4299999999998"/>
    <x v="2"/>
    <s v="411"/>
    <x v="104"/>
    <x v="40"/>
    <x v="8"/>
    <x v="0"/>
  </r>
  <r>
    <n v="4192.9973768227774"/>
    <x v="0"/>
    <x v="268"/>
    <n v="3464.84"/>
    <x v="5"/>
    <s v="397"/>
    <x v="7"/>
    <x v="40"/>
    <x v="8"/>
    <x v="0"/>
  </r>
  <r>
    <n v="2567.0173521599299"/>
    <x v="0"/>
    <x v="268"/>
    <n v="2931.48"/>
    <x v="1"/>
    <s v="376"/>
    <x v="67"/>
    <x v="40"/>
    <x v="8"/>
    <x v="0"/>
  </r>
  <r>
    <n v="3151.666473033531"/>
    <x v="0"/>
    <x v="268"/>
    <n v="2391.11"/>
    <x v="1"/>
    <s v="319"/>
    <x v="50"/>
    <x v="40"/>
    <x v="8"/>
    <x v="0"/>
  </r>
  <r>
    <n v="2080.6571397321827"/>
    <x v="0"/>
    <x v="268"/>
    <n v="1856.39"/>
    <x v="8"/>
    <s v="388"/>
    <x v="57"/>
    <x v="40"/>
    <x v="8"/>
    <x v="0"/>
  </r>
  <r>
    <n v="2291.9653968847992"/>
    <x v="0"/>
    <x v="268"/>
    <n v="2643.63"/>
    <x v="2"/>
    <s v="320"/>
    <x v="66"/>
    <x v="40"/>
    <x v="8"/>
    <x v="0"/>
  </r>
  <r>
    <n v="1295.2291720692872"/>
    <x v="0"/>
    <x v="268"/>
    <n v="1337.13"/>
    <x v="1"/>
    <s v="366"/>
    <x v="72"/>
    <x v="40"/>
    <x v="8"/>
    <x v="0"/>
  </r>
  <r>
    <n v="4721.8024930505735"/>
    <x v="0"/>
    <x v="268"/>
    <n v="3326.27"/>
    <x v="6"/>
    <s v="399"/>
    <x v="30"/>
    <x v="40"/>
    <x v="8"/>
    <x v="0"/>
  </r>
  <r>
    <n v="2019.0499727844458"/>
    <x v="0"/>
    <x v="268"/>
    <n v="1507.86"/>
    <x v="9"/>
    <s v="314"/>
    <x v="16"/>
    <x v="40"/>
    <x v="8"/>
    <x v="0"/>
  </r>
  <r>
    <n v="2627.9372184328013"/>
    <x v="0"/>
    <x v="268"/>
    <n v="2906.17"/>
    <x v="5"/>
    <s v="377"/>
    <x v="24"/>
    <x v="40"/>
    <x v="8"/>
    <x v="0"/>
  </r>
  <r>
    <n v="3766.4027173474301"/>
    <x v="1"/>
    <x v="268"/>
    <n v="0"/>
    <x v="0"/>
    <s v="431"/>
    <x v="87"/>
    <x v="40"/>
    <x v="8"/>
    <x v="0"/>
  </r>
  <r>
    <n v="1695.8551910090328"/>
    <x v="0"/>
    <x v="268"/>
    <n v="1166.04"/>
    <x v="7"/>
    <s v="389"/>
    <x v="10"/>
    <x v="40"/>
    <x v="8"/>
    <x v="0"/>
  </r>
  <r>
    <n v="1598.4462476313799"/>
    <x v="0"/>
    <x v="268"/>
    <n v="1265.3399999999999"/>
    <x v="7"/>
    <s v="322"/>
    <x v="52"/>
    <x v="40"/>
    <x v="8"/>
    <x v="0"/>
  </r>
  <r>
    <n v="6918.8099571856528"/>
    <x v="0"/>
    <x v="268"/>
    <n v="3737.93"/>
    <x v="6"/>
    <s v="201"/>
    <x v="26"/>
    <x v="40"/>
    <x v="8"/>
    <x v="0"/>
  </r>
  <r>
    <n v="6391.9316286594603"/>
    <x v="0"/>
    <x v="268"/>
    <n v="4996.1000000000004"/>
    <x v="6"/>
    <s v="400"/>
    <x v="31"/>
    <x v="40"/>
    <x v="8"/>
    <x v="0"/>
  </r>
  <r>
    <n v="3096.8182334621592"/>
    <x v="0"/>
    <x v="268"/>
    <n v="2805.18"/>
    <x v="6"/>
    <s v="365"/>
    <x v="12"/>
    <x v="40"/>
    <x v="8"/>
    <x v="0"/>
  </r>
  <r>
    <n v="2109.0198141190076"/>
    <x v="1"/>
    <x v="268"/>
    <n v="0"/>
    <x v="7"/>
    <s v="424"/>
    <x v="80"/>
    <x v="40"/>
    <x v="8"/>
    <x v="0"/>
  </r>
  <r>
    <n v="2358.9411001057751"/>
    <x v="0"/>
    <x v="268"/>
    <n v="2212.81"/>
    <x v="4"/>
    <s v="356"/>
    <x v="14"/>
    <x v="40"/>
    <x v="8"/>
    <x v="0"/>
  </r>
  <r>
    <n v="3189.6723826134726"/>
    <x v="0"/>
    <x v="268"/>
    <n v="4996.84"/>
    <x v="10"/>
    <s v="328"/>
    <x v="41"/>
    <x v="40"/>
    <x v="8"/>
    <x v="0"/>
  </r>
  <r>
    <n v="1922.5407288558993"/>
    <x v="0"/>
    <x v="268"/>
    <n v="1763.62"/>
    <x v="9"/>
    <s v="350"/>
    <x v="65"/>
    <x v="40"/>
    <x v="8"/>
    <x v="0"/>
  </r>
  <r>
    <n v="1941.5094503740365"/>
    <x v="0"/>
    <x v="268"/>
    <n v="2582.4499999999998"/>
    <x v="6"/>
    <s v="333"/>
    <x v="23"/>
    <x v="40"/>
    <x v="8"/>
    <x v="0"/>
  </r>
  <r>
    <n v="2175.8539100138182"/>
    <x v="0"/>
    <x v="268"/>
    <n v="2117.21"/>
    <x v="3"/>
    <s v="348"/>
    <x v="108"/>
    <x v="40"/>
    <x v="8"/>
    <x v="0"/>
  </r>
  <r>
    <n v="3021.3176307907224"/>
    <x v="0"/>
    <x v="268"/>
    <n v="3035.23"/>
    <x v="3"/>
    <s v="346"/>
    <x v="70"/>
    <x v="40"/>
    <x v="8"/>
    <x v="0"/>
  </r>
  <r>
    <n v="3530.2558581745016"/>
    <x v="0"/>
    <x v="268"/>
    <n v="4251.16"/>
    <x v="4"/>
    <s v="332"/>
    <x v="55"/>
    <x v="40"/>
    <x v="8"/>
    <x v="0"/>
  </r>
  <r>
    <n v="2346.6633334477324"/>
    <x v="0"/>
    <x v="268"/>
    <n v="1659.16"/>
    <x v="2"/>
    <s v="335"/>
    <x v="13"/>
    <x v="40"/>
    <x v="8"/>
    <x v="0"/>
  </r>
  <r>
    <n v="3034.9086949962707"/>
    <x v="0"/>
    <x v="268"/>
    <n v="3226.51"/>
    <x v="2"/>
    <s v="374"/>
    <x v="45"/>
    <x v="40"/>
    <x v="8"/>
    <x v="0"/>
  </r>
  <r>
    <n v="3042.3954796977632"/>
    <x v="0"/>
    <x v="268"/>
    <n v="2773.88"/>
    <x v="5"/>
    <s v="410"/>
    <x v="103"/>
    <x v="40"/>
    <x v="8"/>
    <x v="0"/>
  </r>
  <r>
    <n v="3499.4370325396358"/>
    <x v="0"/>
    <x v="268"/>
    <n v="3534.25"/>
    <x v="10"/>
    <s v="331"/>
    <x v="49"/>
    <x v="40"/>
    <x v="8"/>
    <x v="0"/>
  </r>
  <r>
    <n v="2044.7293065113204"/>
    <x v="0"/>
    <x v="268"/>
    <n v="1766.38"/>
    <x v="5"/>
    <s v="351"/>
    <x v="75"/>
    <x v="40"/>
    <x v="8"/>
    <x v="0"/>
  </r>
  <r>
    <n v="1695.6895869895545"/>
    <x v="0"/>
    <x v="268"/>
    <n v="1366.44"/>
    <x v="1"/>
    <s v="352"/>
    <x v="62"/>
    <x v="40"/>
    <x v="8"/>
    <x v="0"/>
  </r>
  <r>
    <n v="1998.0957089665685"/>
    <x v="0"/>
    <x v="268"/>
    <n v="1656.86"/>
    <x v="3"/>
    <s v="353"/>
    <x v="59"/>
    <x v="40"/>
    <x v="8"/>
    <x v="0"/>
  </r>
  <r>
    <n v="2757.9965291123872"/>
    <x v="0"/>
    <x v="268"/>
    <n v="2306.31"/>
    <x v="7"/>
    <s v="370"/>
    <x v="56"/>
    <x v="40"/>
    <x v="8"/>
    <x v="0"/>
  </r>
  <r>
    <n v="2354.0016983421438"/>
    <x v="1"/>
    <x v="268"/>
    <m/>
    <x v="2"/>
    <s v="422"/>
    <x v="78"/>
    <x v="40"/>
    <x v="8"/>
    <x v="0"/>
  </r>
  <r>
    <n v="2284.1993098817984"/>
    <x v="0"/>
    <x v="268"/>
    <n v="2170.5500000000002"/>
    <x v="8"/>
    <s v="334"/>
    <x v="11"/>
    <x v="40"/>
    <x v="8"/>
    <x v="0"/>
  </r>
  <r>
    <n v="2702.0067164174043"/>
    <x v="0"/>
    <x v="268"/>
    <n v="2884.06"/>
    <x v="6"/>
    <s v="390"/>
    <x v="9"/>
    <x v="40"/>
    <x v="8"/>
    <x v="0"/>
  </r>
  <r>
    <n v="2177.4275601491599"/>
    <x v="0"/>
    <x v="268"/>
    <n v="2381.2800000000002"/>
    <x v="0"/>
    <s v="337"/>
    <x v="68"/>
    <x v="40"/>
    <x v="8"/>
    <x v="0"/>
  </r>
  <r>
    <n v="1987.6502972305148"/>
    <x v="0"/>
    <x v="268"/>
    <n v="2023.9"/>
    <x v="8"/>
    <s v="367"/>
    <x v="18"/>
    <x v="40"/>
    <x v="8"/>
    <x v="0"/>
  </r>
  <r>
    <n v="2220.2226048245107"/>
    <x v="0"/>
    <x v="268"/>
    <n v="1764.5"/>
    <x v="4"/>
    <s v="339"/>
    <x v="60"/>
    <x v="40"/>
    <x v="8"/>
    <x v="0"/>
  </r>
  <r>
    <n v="3491.76918587418"/>
    <x v="0"/>
    <x v="268"/>
    <n v="2268.9"/>
    <x v="2"/>
    <s v="412"/>
    <x v="105"/>
    <x v="40"/>
    <x v="8"/>
    <x v="0"/>
  </r>
  <r>
    <n v="3115.3938962639468"/>
    <x v="0"/>
    <x v="268"/>
    <n v="3476.56"/>
    <x v="4"/>
    <s v="341"/>
    <x v="54"/>
    <x v="40"/>
    <x v="8"/>
    <x v="0"/>
  </r>
  <r>
    <n v="1878.9572113116892"/>
    <x v="0"/>
    <x v="268"/>
    <n v="1789.36"/>
    <x v="8"/>
    <s v="342"/>
    <x v="61"/>
    <x v="40"/>
    <x v="8"/>
    <x v="0"/>
  </r>
  <r>
    <n v="2153.1463857310155"/>
    <x v="0"/>
    <x v="268"/>
    <n v="1845.32"/>
    <x v="5"/>
    <s v="343"/>
    <x v="47"/>
    <x v="40"/>
    <x v="8"/>
    <x v="0"/>
  </r>
  <r>
    <n v="1698.5699434676458"/>
    <x v="0"/>
    <x v="268"/>
    <n v="1794.34"/>
    <x v="4"/>
    <s v="344"/>
    <x v="74"/>
    <x v="40"/>
    <x v="8"/>
    <x v="0"/>
  </r>
  <r>
    <n v="2479.1251276149728"/>
    <x v="0"/>
    <x v="268"/>
    <n v="2167.4"/>
    <x v="1"/>
    <s v="408"/>
    <x v="1"/>
    <x v="40"/>
    <x v="8"/>
    <x v="0"/>
  </r>
  <r>
    <n v="2486.8063528567486"/>
    <x v="0"/>
    <x v="268"/>
    <n v="2468.7199999999998"/>
    <x v="0"/>
    <s v="347"/>
    <x v="58"/>
    <x v="40"/>
    <x v="8"/>
    <x v="0"/>
  </r>
  <r>
    <n v="2357.6945385064182"/>
    <x v="0"/>
    <x v="268"/>
    <n v="1771.22"/>
    <x v="1"/>
    <s v="354"/>
    <x v="69"/>
    <x v="40"/>
    <x v="8"/>
    <x v="0"/>
  </r>
  <r>
    <n v="2058.3846349632336"/>
    <x v="0"/>
    <x v="268"/>
    <n v="1591.04"/>
    <x v="4"/>
    <s v="355"/>
    <x v="51"/>
    <x v="40"/>
    <x v="8"/>
    <x v="0"/>
  </r>
  <r>
    <n v="7210.1268348466801"/>
    <x v="0"/>
    <x v="268"/>
    <n v="8614.1"/>
    <x v="6"/>
    <s v="362"/>
    <x v="25"/>
    <x v="40"/>
    <x v="8"/>
    <x v="0"/>
  </r>
  <r>
    <n v="2558.0482133556297"/>
    <x v="0"/>
    <x v="268"/>
    <n v="2587.9699999999998"/>
    <x v="8"/>
    <s v="359"/>
    <x v="44"/>
    <x v="40"/>
    <x v="8"/>
    <x v="0"/>
  </r>
  <r>
    <n v="2091.0597086373264"/>
    <x v="0"/>
    <x v="268"/>
    <n v="2360.7399999999998"/>
    <x v="4"/>
    <s v="358"/>
    <x v="64"/>
    <x v="40"/>
    <x v="8"/>
    <x v="0"/>
  </r>
  <r>
    <n v="1374.7212818835976"/>
    <x v="1"/>
    <x v="268"/>
    <m/>
    <x v="2"/>
    <s v="421"/>
    <x v="77"/>
    <x v="40"/>
    <x v="8"/>
    <x v="0"/>
  </r>
  <r>
    <n v="2019.5756213636855"/>
    <x v="0"/>
    <x v="268"/>
    <n v="1276.26"/>
    <x v="5"/>
    <s v="372"/>
    <x v="73"/>
    <x v="40"/>
    <x v="8"/>
    <x v="0"/>
  </r>
  <r>
    <n v="3511.6809062905331"/>
    <x v="0"/>
    <x v="268"/>
    <n v="3376.65"/>
    <x v="7"/>
    <s v="373"/>
    <x v="27"/>
    <x v="40"/>
    <x v="8"/>
    <x v="0"/>
  </r>
  <r>
    <n v="1968.2390650478883"/>
    <x v="1"/>
    <x v="268"/>
    <n v="0"/>
    <x v="2"/>
    <s v="426"/>
    <x v="82"/>
    <x v="40"/>
    <x v="8"/>
    <x v="0"/>
  </r>
  <r>
    <n v="2577.956123418594"/>
    <x v="0"/>
    <x v="268"/>
    <n v="2601.5"/>
    <x v="8"/>
    <s v="379"/>
    <x v="63"/>
    <x v="40"/>
    <x v="8"/>
    <x v="0"/>
  </r>
  <r>
    <n v="951.79049798213305"/>
    <x v="0"/>
    <x v="268"/>
    <n v="945.53"/>
    <x v="9"/>
    <s v="380"/>
    <x v="42"/>
    <x v="40"/>
    <x v="8"/>
    <x v="0"/>
  </r>
  <r>
    <n v="1942.564808902677"/>
    <x v="0"/>
    <x v="268"/>
    <n v="1153.8699999999999"/>
    <x v="4"/>
    <s v="383"/>
    <x v="71"/>
    <x v="40"/>
    <x v="8"/>
    <x v="0"/>
  </r>
  <r>
    <n v="2134.6641071804574"/>
    <x v="0"/>
    <x v="268"/>
    <n v="2309.66"/>
    <x v="6"/>
    <s v="385"/>
    <x v="40"/>
    <x v="40"/>
    <x v="8"/>
    <x v="0"/>
  </r>
  <r>
    <n v="5665.2842083082642"/>
    <x v="0"/>
    <x v="268"/>
    <n v="6178.07"/>
    <x v="0"/>
    <s v="384"/>
    <x v="39"/>
    <x v="40"/>
    <x v="8"/>
    <x v="0"/>
  </r>
  <r>
    <n v="2893.5247488339455"/>
    <x v="0"/>
    <x v="268"/>
    <n v="2837.7"/>
    <x v="6"/>
    <s v="398"/>
    <x v="38"/>
    <x v="40"/>
    <x v="8"/>
    <x v="0"/>
  </r>
  <r>
    <n v="4132.6917353164354"/>
    <x v="0"/>
    <x v="268"/>
    <n v="5729.29"/>
    <x v="8"/>
    <s v="391"/>
    <x v="28"/>
    <x v="40"/>
    <x v="8"/>
    <x v="0"/>
  </r>
  <r>
    <n v="2141.6588970609546"/>
    <x v="1"/>
    <x v="268"/>
    <n v="0"/>
    <x v="2"/>
    <s v="427"/>
    <x v="83"/>
    <x v="40"/>
    <x v="8"/>
    <x v="0"/>
  </r>
  <r>
    <n v="1888.1832501680015"/>
    <x v="0"/>
    <x v="268"/>
    <n v="1854.09"/>
    <x v="5"/>
    <s v="393"/>
    <x v="53"/>
    <x v="40"/>
    <x v="8"/>
    <x v="0"/>
  </r>
  <r>
    <n v="1866.2945481591487"/>
    <x v="0"/>
    <x v="268"/>
    <n v="1879.63"/>
    <x v="9"/>
    <s v="395"/>
    <x v="107"/>
    <x v="40"/>
    <x v="8"/>
    <x v="0"/>
  </r>
  <r>
    <n v="1778.3037473932113"/>
    <x v="0"/>
    <x v="268"/>
    <n v="1266.6300000000001"/>
    <x v="0"/>
    <s v="396"/>
    <x v="6"/>
    <x v="40"/>
    <x v="8"/>
    <x v="0"/>
  </r>
  <r>
    <n v="2256.1479663435898"/>
    <x v="0"/>
    <x v="268"/>
    <n v="1752.48"/>
    <x v="6"/>
    <s v="401"/>
    <x v="76"/>
    <x v="40"/>
    <x v="8"/>
    <x v="0"/>
  </r>
  <r>
    <n v="3463.2938305260586"/>
    <x v="0"/>
    <x v="268"/>
    <n v="3208.44"/>
    <x v="7"/>
    <s v="402"/>
    <x v="37"/>
    <x v="40"/>
    <x v="8"/>
    <x v="0"/>
  </r>
  <r>
    <n v="3771.1281403566818"/>
    <x v="0"/>
    <x v="268"/>
    <n v="3977.99"/>
    <x v="2"/>
    <s v="403"/>
    <x v="22"/>
    <x v="40"/>
    <x v="8"/>
    <x v="0"/>
  </r>
  <r>
    <n v="1655.3662440974626"/>
    <x v="0"/>
    <x v="268"/>
    <n v="1888.7"/>
    <x v="2"/>
    <s v="404"/>
    <x v="2"/>
    <x v="40"/>
    <x v="8"/>
    <x v="0"/>
  </r>
  <r>
    <n v="2410.8006991209318"/>
    <x v="0"/>
    <x v="268"/>
    <n v="2183.54"/>
    <x v="3"/>
    <s v="405"/>
    <x v="3"/>
    <x v="40"/>
    <x v="8"/>
    <x v="0"/>
  </r>
  <r>
    <n v="1687.3830211966142"/>
    <x v="0"/>
    <x v="268"/>
    <n v="1728.36"/>
    <x v="1"/>
    <s v="361"/>
    <x v="5"/>
    <x v="40"/>
    <x v="8"/>
    <x v="0"/>
  </r>
  <r>
    <n v="2854.8518112905895"/>
    <x v="0"/>
    <x v="268"/>
    <n v="3411.58"/>
    <x v="4"/>
    <s v="406"/>
    <x v="4"/>
    <x v="40"/>
    <x v="8"/>
    <x v="0"/>
  </r>
  <r>
    <n v="2641.1295253963226"/>
    <x v="0"/>
    <x v="268"/>
    <n v="2459"/>
    <x v="0"/>
    <s v="407"/>
    <x v="0"/>
    <x v="40"/>
    <x v="8"/>
    <x v="0"/>
  </r>
  <r>
    <n v="3239.10633691879"/>
    <x v="1"/>
    <x v="268"/>
    <m/>
    <x v="7"/>
    <s v="413"/>
    <x v="106"/>
    <x v="40"/>
    <x v="8"/>
    <x v="0"/>
  </r>
  <r>
    <n v="3865.7119285960694"/>
    <x v="0"/>
    <x v="268"/>
    <n v="2793.97"/>
    <x v="4"/>
    <s v="414"/>
    <x v="97"/>
    <x v="40"/>
    <x v="8"/>
    <x v="0"/>
  </r>
  <r>
    <n v="3063.3442878813044"/>
    <x v="1"/>
    <x v="268"/>
    <m/>
    <x v="4"/>
    <s v="415"/>
    <x v="98"/>
    <x v="40"/>
    <x v="8"/>
    <x v="0"/>
  </r>
  <r>
    <n v="3609.4692707912868"/>
    <x v="1"/>
    <x v="268"/>
    <m/>
    <x v="7"/>
    <s v="416"/>
    <x v="99"/>
    <x v="40"/>
    <x v="8"/>
    <x v="0"/>
  </r>
  <r>
    <n v="3556.791563395132"/>
    <x v="1"/>
    <x v="268"/>
    <m/>
    <x v="6"/>
    <s v="418"/>
    <x v="100"/>
    <x v="40"/>
    <x v="8"/>
    <x v="0"/>
  </r>
  <r>
    <n v="2213.546263674396"/>
    <x v="1"/>
    <x v="268"/>
    <m/>
    <x v="8"/>
    <s v="419"/>
    <x v="101"/>
    <x v="40"/>
    <x v="8"/>
    <x v="0"/>
  </r>
  <r>
    <n v="2667.8685914544299"/>
    <x v="1"/>
    <x v="268"/>
    <m/>
    <x v="3"/>
    <s v="428"/>
    <x v="84"/>
    <x v="40"/>
    <x v="8"/>
    <x v="0"/>
  </r>
  <r>
    <n v="2510.9351448982866"/>
    <x v="1"/>
    <x v="268"/>
    <m/>
    <x v="4"/>
    <s v="429"/>
    <x v="85"/>
    <x v="40"/>
    <x v="8"/>
    <x v="0"/>
  </r>
  <r>
    <n v="1867.6642534033558"/>
    <x v="1"/>
    <x v="268"/>
    <m/>
    <x v="9"/>
    <s v="438"/>
    <x v="32"/>
    <x v="40"/>
    <x v="8"/>
    <x v="0"/>
  </r>
  <r>
    <n v="1723.1968938903096"/>
    <x v="1"/>
    <x v="268"/>
    <m/>
    <x v="9"/>
    <s v="437"/>
    <x v="33"/>
    <x v="40"/>
    <x v="8"/>
    <x v="0"/>
  </r>
  <r>
    <n v="950.82144665854923"/>
    <x v="0"/>
    <x v="269"/>
    <n v="777.86"/>
    <x v="1"/>
    <s v="311"/>
    <x v="15"/>
    <x v="14"/>
    <x v="8"/>
    <x v="0"/>
  </r>
  <r>
    <n v="543.58480222358105"/>
    <x v="0"/>
    <x v="269"/>
    <n v="744.2"/>
    <x v="0"/>
    <s v="409"/>
    <x v="102"/>
    <x v="14"/>
    <x v="8"/>
    <x v="0"/>
  </r>
  <r>
    <n v="1155.1875897192499"/>
    <x v="0"/>
    <x v="269"/>
    <n v="1454.99"/>
    <x v="1"/>
    <s v="301"/>
    <x v="21"/>
    <x v="14"/>
    <x v="8"/>
    <x v="0"/>
  </r>
  <r>
    <n v="1026.801090484862"/>
    <x v="0"/>
    <x v="269"/>
    <n v="1122.33"/>
    <x v="0"/>
    <s v="326"/>
    <x v="19"/>
    <x v="14"/>
    <x v="8"/>
    <x v="0"/>
  </r>
  <r>
    <n v="771.73563431192781"/>
    <x v="0"/>
    <x v="269"/>
    <n v="909.01"/>
    <x v="9"/>
    <s v="368"/>
    <x v="109"/>
    <x v="14"/>
    <x v="8"/>
    <x v="0"/>
  </r>
  <r>
    <n v="1082.2298744084126"/>
    <x v="1"/>
    <x v="269"/>
    <n v="0"/>
    <x v="9"/>
    <s v="425"/>
    <x v="81"/>
    <x v="14"/>
    <x v="8"/>
    <x v="0"/>
  </r>
  <r>
    <n v="794.01398561454971"/>
    <x v="0"/>
    <x v="269"/>
    <n v="1021.15"/>
    <x v="1"/>
    <s v="313"/>
    <x v="43"/>
    <x v="14"/>
    <x v="8"/>
    <x v="0"/>
  </r>
  <r>
    <n v="1788.8390038488205"/>
    <x v="1"/>
    <x v="269"/>
    <m/>
    <x v="6"/>
    <s v="417"/>
    <x v="35"/>
    <x v="14"/>
    <x v="8"/>
    <x v="0"/>
  </r>
  <r>
    <n v="2088.5883159033538"/>
    <x v="0"/>
    <x v="269"/>
    <n v="1979.41"/>
    <x v="5"/>
    <s v="323"/>
    <x v="29"/>
    <x v="14"/>
    <x v="8"/>
    <x v="0"/>
  </r>
  <r>
    <n v="1154.3785327023065"/>
    <x v="1"/>
    <x v="269"/>
    <m/>
    <x v="8"/>
    <s v="423"/>
    <x v="79"/>
    <x v="14"/>
    <x v="8"/>
    <x v="0"/>
  </r>
  <r>
    <n v="876.963875244306"/>
    <x v="0"/>
    <x v="269"/>
    <n v="1125.68"/>
    <x v="0"/>
    <s v="305"/>
    <x v="46"/>
    <x v="14"/>
    <x v="8"/>
    <x v="0"/>
  </r>
  <r>
    <n v="1392.472333724616"/>
    <x v="0"/>
    <x v="269"/>
    <n v="1204.83"/>
    <x v="1"/>
    <s v="321"/>
    <x v="48"/>
    <x v="14"/>
    <x v="8"/>
    <x v="0"/>
  </r>
  <r>
    <n v="1228.5710001511854"/>
    <x v="0"/>
    <x v="269"/>
    <n v="1364.87"/>
    <x v="1"/>
    <s v="317"/>
    <x v="8"/>
    <x v="14"/>
    <x v="8"/>
    <x v="0"/>
  </r>
  <r>
    <n v="968.54427756500104"/>
    <x v="0"/>
    <x v="269"/>
    <n v="1393.1"/>
    <x v="7"/>
    <s v="308"/>
    <x v="20"/>
    <x v="14"/>
    <x v="8"/>
    <x v="0"/>
  </r>
  <r>
    <n v="1353.7124872186535"/>
    <x v="0"/>
    <x v="269"/>
    <n v="1499.07"/>
    <x v="7"/>
    <s v="304"/>
    <x v="17"/>
    <x v="14"/>
    <x v="8"/>
    <x v="0"/>
  </r>
  <r>
    <n v="3322.1295785763809"/>
    <x v="1"/>
    <x v="269"/>
    <n v="0"/>
    <x v="9"/>
    <s v="420"/>
    <x v="36"/>
    <x v="14"/>
    <x v="8"/>
    <x v="0"/>
  </r>
  <r>
    <n v="1310.8008281340044"/>
    <x v="0"/>
    <x v="269"/>
    <n v="1348.98"/>
    <x v="2"/>
    <s v="411"/>
    <x v="104"/>
    <x v="14"/>
    <x v="8"/>
    <x v="0"/>
  </r>
  <r>
    <n v="1927.6906332351205"/>
    <x v="0"/>
    <x v="269"/>
    <n v="1714.82"/>
    <x v="5"/>
    <s v="397"/>
    <x v="7"/>
    <x v="14"/>
    <x v="8"/>
    <x v="0"/>
  </r>
  <r>
    <n v="1180.1617936761877"/>
    <x v="0"/>
    <x v="269"/>
    <n v="1368"/>
    <x v="1"/>
    <s v="376"/>
    <x v="67"/>
    <x v="14"/>
    <x v="8"/>
    <x v="0"/>
  </r>
  <r>
    <n v="1448.9486620551002"/>
    <x v="0"/>
    <x v="269"/>
    <n v="1561.72"/>
    <x v="1"/>
    <s v="319"/>
    <x v="50"/>
    <x v="14"/>
    <x v="8"/>
    <x v="0"/>
  </r>
  <r>
    <n v="956.56231539899466"/>
    <x v="0"/>
    <x v="269"/>
    <n v="814.69"/>
    <x v="8"/>
    <s v="388"/>
    <x v="57"/>
    <x v="14"/>
    <x v="8"/>
    <x v="0"/>
  </r>
  <r>
    <n v="1053.7092753016966"/>
    <x v="0"/>
    <x v="269"/>
    <n v="1394.31"/>
    <x v="2"/>
    <s v="320"/>
    <x v="66"/>
    <x v="14"/>
    <x v="8"/>
    <x v="0"/>
  </r>
  <r>
    <n v="595.46928330844423"/>
    <x v="0"/>
    <x v="269"/>
    <n v="645.98"/>
    <x v="1"/>
    <s v="366"/>
    <x v="72"/>
    <x v="14"/>
    <x v="8"/>
    <x v="0"/>
  </r>
  <r>
    <n v="2581.3005857225608"/>
    <x v="0"/>
    <x v="269"/>
    <n v="3097.14"/>
    <x v="6"/>
    <s v="399"/>
    <x v="30"/>
    <x v="14"/>
    <x v="8"/>
    <x v="0"/>
  </r>
  <r>
    <n v="928.23900679838334"/>
    <x v="0"/>
    <x v="269"/>
    <n v="1254.92"/>
    <x v="9"/>
    <s v="314"/>
    <x v="16"/>
    <x v="14"/>
    <x v="8"/>
    <x v="0"/>
  </r>
  <r>
    <n v="1436.6327035420225"/>
    <x v="0"/>
    <x v="269"/>
    <n v="1513.95"/>
    <x v="5"/>
    <s v="377"/>
    <x v="24"/>
    <x v="14"/>
    <x v="8"/>
    <x v="0"/>
  </r>
  <r>
    <n v="1731.5677990534598"/>
    <x v="1"/>
    <x v="269"/>
    <n v="0"/>
    <x v="0"/>
    <s v="431"/>
    <x v="87"/>
    <x v="14"/>
    <x v="8"/>
    <x v="0"/>
  </r>
  <r>
    <n v="779.65328218459342"/>
    <x v="0"/>
    <x v="269"/>
    <n v="485.26"/>
    <x v="7"/>
    <s v="389"/>
    <x v="10"/>
    <x v="14"/>
    <x v="8"/>
    <x v="0"/>
  </r>
  <r>
    <n v="734.87044764709219"/>
    <x v="0"/>
    <x v="269"/>
    <n v="403.41"/>
    <x v="7"/>
    <s v="322"/>
    <x v="52"/>
    <x v="14"/>
    <x v="8"/>
    <x v="0"/>
  </r>
  <r>
    <n v="3782.3539254917168"/>
    <x v="0"/>
    <x v="269"/>
    <n v="3212.29"/>
    <x v="6"/>
    <s v="201"/>
    <x v="26"/>
    <x v="14"/>
    <x v="8"/>
    <x v="0"/>
  </r>
  <r>
    <n v="3494.3216877962936"/>
    <x v="0"/>
    <x v="269"/>
    <n v="3306.55"/>
    <x v="6"/>
    <s v="400"/>
    <x v="31"/>
    <x v="14"/>
    <x v="8"/>
    <x v="0"/>
  </r>
  <r>
    <n v="1423.732705981384"/>
    <x v="0"/>
    <x v="269"/>
    <n v="1385.44"/>
    <x v="6"/>
    <s v="365"/>
    <x v="12"/>
    <x v="14"/>
    <x v="8"/>
    <x v="0"/>
  </r>
  <r>
    <n v="969.6017849801583"/>
    <x v="1"/>
    <x v="269"/>
    <n v="0"/>
    <x v="7"/>
    <s v="424"/>
    <x v="80"/>
    <x v="14"/>
    <x v="8"/>
    <x v="0"/>
  </r>
  <r>
    <n v="1084.5007173538836"/>
    <x v="0"/>
    <x v="269"/>
    <n v="979.55"/>
    <x v="4"/>
    <s v="356"/>
    <x v="14"/>
    <x v="14"/>
    <x v="8"/>
    <x v="0"/>
  </r>
  <r>
    <n v="1743.7203698420446"/>
    <x v="0"/>
    <x v="269"/>
    <n v="1303.1300000000001"/>
    <x v="10"/>
    <s v="328"/>
    <x v="41"/>
    <x v="14"/>
    <x v="8"/>
    <x v="0"/>
  </r>
  <r>
    <n v="883.86980051888088"/>
    <x v="0"/>
    <x v="269"/>
    <n v="825.58"/>
    <x v="9"/>
    <s v="350"/>
    <x v="65"/>
    <x v="14"/>
    <x v="8"/>
    <x v="0"/>
  </r>
  <r>
    <n v="1061.3784648579349"/>
    <x v="0"/>
    <x v="269"/>
    <n v="1726.08"/>
    <x v="6"/>
    <s v="333"/>
    <x v="23"/>
    <x v="14"/>
    <x v="8"/>
    <x v="0"/>
  </r>
  <r>
    <n v="1000.3281244120205"/>
    <x v="0"/>
    <x v="269"/>
    <n v="628.29"/>
    <x v="3"/>
    <s v="348"/>
    <x v="108"/>
    <x v="14"/>
    <x v="8"/>
    <x v="0"/>
  </r>
  <r>
    <n v="1389.0220225505207"/>
    <x v="0"/>
    <x v="269"/>
    <n v="795.52"/>
    <x v="3"/>
    <s v="346"/>
    <x v="70"/>
    <x v="14"/>
    <x v="8"/>
    <x v="0"/>
  </r>
  <r>
    <n v="1623.0015282964564"/>
    <x v="0"/>
    <x v="269"/>
    <n v="1758.61"/>
    <x v="4"/>
    <s v="332"/>
    <x v="55"/>
    <x v="14"/>
    <x v="8"/>
    <x v="0"/>
  </r>
  <r>
    <n v="1078.8561309979316"/>
    <x v="0"/>
    <x v="269"/>
    <n v="578.67999999999995"/>
    <x v="2"/>
    <s v="335"/>
    <x v="13"/>
    <x v="14"/>
    <x v="8"/>
    <x v="0"/>
  </r>
  <r>
    <n v="1395.2703849534053"/>
    <x v="0"/>
    <x v="269"/>
    <n v="855.02"/>
    <x v="2"/>
    <s v="374"/>
    <x v="45"/>
    <x v="14"/>
    <x v="8"/>
    <x v="0"/>
  </r>
  <r>
    <n v="1398.7123629574676"/>
    <x v="0"/>
    <x v="269"/>
    <n v="1718.45"/>
    <x v="5"/>
    <s v="410"/>
    <x v="103"/>
    <x v="14"/>
    <x v="8"/>
    <x v="0"/>
  </r>
  <r>
    <n v="1608.8328665577137"/>
    <x v="0"/>
    <x v="269"/>
    <n v="1505.48"/>
    <x v="10"/>
    <s v="331"/>
    <x v="49"/>
    <x v="14"/>
    <x v="8"/>
    <x v="0"/>
  </r>
  <r>
    <n v="940.04483605232974"/>
    <x v="0"/>
    <x v="269"/>
    <n v="834.51"/>
    <x v="5"/>
    <s v="351"/>
    <x v="75"/>
    <x v="14"/>
    <x v="8"/>
    <x v="0"/>
  </r>
  <r>
    <n v="779.5771473129289"/>
    <x v="0"/>
    <x v="269"/>
    <n v="797.99"/>
    <x v="1"/>
    <s v="352"/>
    <x v="62"/>
    <x v="14"/>
    <x v="8"/>
    <x v="0"/>
  </r>
  <r>
    <n v="918.60548345984319"/>
    <x v="0"/>
    <x v="269"/>
    <n v="1141.6300000000001"/>
    <x v="3"/>
    <s v="353"/>
    <x v="59"/>
    <x v="14"/>
    <x v="8"/>
    <x v="0"/>
  </r>
  <r>
    <n v="1267.962652457828"/>
    <x v="0"/>
    <x v="269"/>
    <n v="1303.76"/>
    <x v="7"/>
    <s v="370"/>
    <x v="56"/>
    <x v="14"/>
    <x v="8"/>
    <x v="0"/>
  </r>
  <r>
    <n v="1082.2298744084126"/>
    <x v="1"/>
    <x v="269"/>
    <m/>
    <x v="2"/>
    <s v="422"/>
    <x v="78"/>
    <x v="14"/>
    <x v="8"/>
    <x v="0"/>
  </r>
  <r>
    <n v="1050.1388907230357"/>
    <x v="0"/>
    <x v="269"/>
    <n v="858.32"/>
    <x v="8"/>
    <s v="334"/>
    <x v="11"/>
    <x v="14"/>
    <x v="8"/>
    <x v="0"/>
  </r>
  <r>
    <n v="1242.2218690065172"/>
    <x v="0"/>
    <x v="269"/>
    <n v="896.46"/>
    <x v="6"/>
    <s v="390"/>
    <x v="9"/>
    <x v="14"/>
    <x v="8"/>
    <x v="0"/>
  </r>
  <r>
    <n v="1001.0515950830625"/>
    <x v="0"/>
    <x v="269"/>
    <n v="884.53"/>
    <x v="0"/>
    <s v="337"/>
    <x v="68"/>
    <x v="14"/>
    <x v="8"/>
    <x v="0"/>
  </r>
  <r>
    <n v="913.80330483813077"/>
    <x v="0"/>
    <x v="269"/>
    <n v="819.09"/>
    <x v="8"/>
    <s v="367"/>
    <x v="18"/>
    <x v="14"/>
    <x v="8"/>
    <x v="0"/>
  </r>
  <r>
    <n v="1020.7262095308453"/>
    <x v="0"/>
    <x v="269"/>
    <n v="829.96"/>
    <x v="4"/>
    <s v="339"/>
    <x v="60"/>
    <x v="14"/>
    <x v="8"/>
    <x v="0"/>
  </r>
  <r>
    <n v="1605.307647039145"/>
    <x v="0"/>
    <x v="269"/>
    <n v="1617.05"/>
    <x v="2"/>
    <s v="412"/>
    <x v="105"/>
    <x v="14"/>
    <x v="8"/>
    <x v="0"/>
  </r>
  <r>
    <n v="1432.2726901433284"/>
    <x v="0"/>
    <x v="269"/>
    <n v="1156.4100000000001"/>
    <x v="4"/>
    <s v="341"/>
    <x v="54"/>
    <x v="14"/>
    <x v="8"/>
    <x v="0"/>
  </r>
  <r>
    <n v="863.83269317466534"/>
    <x v="0"/>
    <x v="269"/>
    <n v="677.9"/>
    <x v="8"/>
    <s v="342"/>
    <x v="61"/>
    <x v="14"/>
    <x v="8"/>
    <x v="0"/>
  </r>
  <r>
    <n v="989.88855626302086"/>
    <x v="0"/>
    <x v="269"/>
    <n v="743.38"/>
    <x v="5"/>
    <s v="343"/>
    <x v="47"/>
    <x v="14"/>
    <x v="8"/>
    <x v="0"/>
  </r>
  <r>
    <n v="780.90136378725504"/>
    <x v="0"/>
    <x v="269"/>
    <n v="776.2"/>
    <x v="4"/>
    <s v="344"/>
    <x v="74"/>
    <x v="14"/>
    <x v="8"/>
    <x v="0"/>
  </r>
  <r>
    <n v="1139.7541800377799"/>
    <x v="0"/>
    <x v="269"/>
    <n v="712.73"/>
    <x v="1"/>
    <s v="408"/>
    <x v="1"/>
    <x v="14"/>
    <x v="8"/>
    <x v="0"/>
  </r>
  <r>
    <n v="1143.2855502294683"/>
    <x v="0"/>
    <x v="269"/>
    <n v="777.93"/>
    <x v="0"/>
    <s v="347"/>
    <x v="58"/>
    <x v="14"/>
    <x v="8"/>
    <x v="0"/>
  </r>
  <r>
    <n v="1083.9276225238905"/>
    <x v="0"/>
    <x v="269"/>
    <n v="578.16"/>
    <x v="1"/>
    <s v="354"/>
    <x v="69"/>
    <x v="14"/>
    <x v="8"/>
    <x v="0"/>
  </r>
  <r>
    <n v="946.32274333078556"/>
    <x v="0"/>
    <x v="269"/>
    <n v="635.65"/>
    <x v="4"/>
    <s v="355"/>
    <x v="51"/>
    <x v="14"/>
    <x v="8"/>
    <x v="0"/>
  </r>
  <r>
    <n v="3941.6101476746685"/>
    <x v="0"/>
    <x v="269"/>
    <n v="2881.35"/>
    <x v="6"/>
    <s v="362"/>
    <x v="25"/>
    <x v="14"/>
    <x v="8"/>
    <x v="0"/>
  </r>
  <r>
    <n v="1176.0383174830456"/>
    <x v="0"/>
    <x v="269"/>
    <n v="1032.82"/>
    <x v="8"/>
    <s v="359"/>
    <x v="44"/>
    <x v="14"/>
    <x v="8"/>
    <x v="0"/>
  </r>
  <r>
    <n v="961.34479743699274"/>
    <x v="0"/>
    <x v="269"/>
    <n v="855.59"/>
    <x v="4"/>
    <s v="358"/>
    <x v="64"/>
    <x v="14"/>
    <x v="8"/>
    <x v="0"/>
  </r>
  <r>
    <n v="632.01502415535538"/>
    <x v="1"/>
    <x v="269"/>
    <m/>
    <x v="2"/>
    <s v="421"/>
    <x v="77"/>
    <x v="14"/>
    <x v="8"/>
    <x v="0"/>
  </r>
  <r>
    <n v="928.48066872933873"/>
    <x v="0"/>
    <x v="269"/>
    <n v="1177.3900000000001"/>
    <x v="5"/>
    <s v="372"/>
    <x v="73"/>
    <x v="14"/>
    <x v="8"/>
    <x v="0"/>
  </r>
  <r>
    <n v="1919.7550074615963"/>
    <x v="0"/>
    <x v="269"/>
    <n v="2179.14"/>
    <x v="7"/>
    <s v="373"/>
    <x v="27"/>
    <x v="14"/>
    <x v="8"/>
    <x v="0"/>
  </r>
  <r>
    <n v="904.87917560665619"/>
    <x v="1"/>
    <x v="269"/>
    <n v="0"/>
    <x v="2"/>
    <s v="426"/>
    <x v="82"/>
    <x v="14"/>
    <x v="8"/>
    <x v="0"/>
  </r>
  <r>
    <n v="1185.1907896424113"/>
    <x v="0"/>
    <x v="269"/>
    <n v="848.59"/>
    <x v="8"/>
    <s v="379"/>
    <x v="63"/>
    <x v="14"/>
    <x v="8"/>
    <x v="0"/>
  </r>
  <r>
    <n v="520.32192654021151"/>
    <x v="0"/>
    <x v="269"/>
    <n v="520.48"/>
    <x v="9"/>
    <s v="380"/>
    <x v="42"/>
    <x v="14"/>
    <x v="8"/>
    <x v="0"/>
  </r>
  <r>
    <n v="893.07568072254878"/>
    <x v="0"/>
    <x v="269"/>
    <n v="766.03"/>
    <x v="4"/>
    <s v="383"/>
    <x v="71"/>
    <x v="14"/>
    <x v="8"/>
    <x v="0"/>
  </r>
  <r>
    <n v="1166.9716635322266"/>
    <x v="0"/>
    <x v="269"/>
    <n v="1538.04"/>
    <x v="6"/>
    <s v="385"/>
    <x v="40"/>
    <x v="14"/>
    <x v="8"/>
    <x v="0"/>
  </r>
  <r>
    <n v="3097.0802922641992"/>
    <x v="0"/>
    <x v="269"/>
    <n v="4351.2299999999996"/>
    <x v="0"/>
    <s v="384"/>
    <x v="39"/>
    <x v="14"/>
    <x v="8"/>
    <x v="0"/>
  </r>
  <r>
    <n v="1581.8232846377109"/>
    <x v="0"/>
    <x v="269"/>
    <n v="1705.57"/>
    <x v="6"/>
    <s v="398"/>
    <x v="38"/>
    <x v="14"/>
    <x v="8"/>
    <x v="0"/>
  </r>
  <r>
    <n v="2259.2473134324391"/>
    <x v="0"/>
    <x v="269"/>
    <n v="1621.34"/>
    <x v="8"/>
    <s v="391"/>
    <x v="28"/>
    <x v="14"/>
    <x v="8"/>
    <x v="0"/>
  </r>
  <r>
    <n v="984.60729268983653"/>
    <x v="1"/>
    <x v="269"/>
    <n v="0"/>
    <x v="2"/>
    <s v="427"/>
    <x v="83"/>
    <x v="14"/>
    <x v="8"/>
    <x v="0"/>
  </r>
  <r>
    <n v="868.0742767214341"/>
    <x v="0"/>
    <x v="269"/>
    <n v="583.9"/>
    <x v="5"/>
    <s v="393"/>
    <x v="53"/>
    <x v="14"/>
    <x v="8"/>
    <x v="0"/>
  </r>
  <r>
    <n v="1020.2602115154659"/>
    <x v="0"/>
    <x v="269"/>
    <n v="1156.6600000000001"/>
    <x v="9"/>
    <s v="395"/>
    <x v="107"/>
    <x v="14"/>
    <x v="8"/>
    <x v="0"/>
  </r>
  <r>
    <n v="817.55822120126686"/>
    <x v="0"/>
    <x v="269"/>
    <n v="358.3"/>
    <x v="0"/>
    <s v="396"/>
    <x v="6"/>
    <x v="14"/>
    <x v="8"/>
    <x v="0"/>
  </r>
  <r>
    <n v="1037.2425525361416"/>
    <x v="0"/>
    <x v="269"/>
    <n v="849.14"/>
    <x v="6"/>
    <s v="401"/>
    <x v="76"/>
    <x v="14"/>
    <x v="8"/>
    <x v="0"/>
  </r>
  <r>
    <n v="1893.3029084599825"/>
    <x v="0"/>
    <x v="269"/>
    <n v="1253.1300000000001"/>
    <x v="7"/>
    <s v="402"/>
    <x v="37"/>
    <x v="14"/>
    <x v="8"/>
    <x v="0"/>
  </r>
  <r>
    <n v="1733.7402673033473"/>
    <x v="0"/>
    <x v="269"/>
    <n v="1705.05"/>
    <x v="2"/>
    <s v="403"/>
    <x v="22"/>
    <x v="14"/>
    <x v="8"/>
    <x v="0"/>
  </r>
  <r>
    <n v="761.0388742332749"/>
    <x v="0"/>
    <x v="269"/>
    <n v="833.15"/>
    <x v="2"/>
    <s v="404"/>
    <x v="2"/>
    <x v="14"/>
    <x v="8"/>
    <x v="0"/>
  </r>
  <r>
    <n v="1108.3426743790508"/>
    <x v="0"/>
    <x v="269"/>
    <n v="1371.83"/>
    <x v="3"/>
    <s v="405"/>
    <x v="3"/>
    <x v="14"/>
    <x v="8"/>
    <x v="0"/>
  </r>
  <r>
    <n v="775.75828275510366"/>
    <x v="0"/>
    <x v="269"/>
    <n v="733.72"/>
    <x v="1"/>
    <s v="361"/>
    <x v="5"/>
    <x v="14"/>
    <x v="8"/>
    <x v="0"/>
  </r>
  <r>
    <n v="1312.4909465288681"/>
    <x v="0"/>
    <x v="269"/>
    <n v="1379.93"/>
    <x v="4"/>
    <s v="406"/>
    <x v="4"/>
    <x v="14"/>
    <x v="8"/>
    <x v="0"/>
  </r>
  <r>
    <n v="1214.23415988996"/>
    <x v="0"/>
    <x v="269"/>
    <n v="1091.76"/>
    <x v="0"/>
    <s v="407"/>
    <x v="0"/>
    <x v="14"/>
    <x v="8"/>
    <x v="0"/>
  </r>
  <r>
    <n v="1489.1483071859755"/>
    <x v="1"/>
    <x v="269"/>
    <m/>
    <x v="7"/>
    <s v="413"/>
    <x v="106"/>
    <x v="14"/>
    <x v="8"/>
    <x v="0"/>
  </r>
  <r>
    <n v="1777.2242636570775"/>
    <x v="0"/>
    <x v="269"/>
    <n v="1543.21"/>
    <x v="4"/>
    <s v="414"/>
    <x v="97"/>
    <x v="14"/>
    <x v="8"/>
    <x v="0"/>
  </r>
  <r>
    <n v="1408.3433781200506"/>
    <x v="1"/>
    <x v="269"/>
    <m/>
    <x v="4"/>
    <s v="415"/>
    <x v="98"/>
    <x v="14"/>
    <x v="8"/>
    <x v="0"/>
  </r>
  <r>
    <n v="1659.4191407595656"/>
    <x v="1"/>
    <x v="269"/>
    <m/>
    <x v="7"/>
    <s v="416"/>
    <x v="99"/>
    <x v="14"/>
    <x v="8"/>
    <x v="0"/>
  </r>
  <r>
    <n v="1635.2010661933434"/>
    <x v="1"/>
    <x v="269"/>
    <m/>
    <x v="6"/>
    <s v="418"/>
    <x v="100"/>
    <x v="14"/>
    <x v="8"/>
    <x v="0"/>
  </r>
  <r>
    <n v="1017.6568252353771"/>
    <x v="1"/>
    <x v="269"/>
    <m/>
    <x v="8"/>
    <s v="419"/>
    <x v="101"/>
    <x v="14"/>
    <x v="8"/>
    <x v="0"/>
  </r>
  <r>
    <n v="1226.5271909962005"/>
    <x v="1"/>
    <x v="269"/>
    <m/>
    <x v="3"/>
    <s v="428"/>
    <x v="84"/>
    <x v="14"/>
    <x v="8"/>
    <x v="0"/>
  </r>
  <r>
    <n v="1154.3785327023065"/>
    <x v="1"/>
    <x v="269"/>
    <m/>
    <x v="4"/>
    <s v="429"/>
    <x v="85"/>
    <x v="14"/>
    <x v="8"/>
    <x v="0"/>
  </r>
  <r>
    <n v="1021.0089978008607"/>
    <x v="1"/>
    <x v="269"/>
    <m/>
    <x v="9"/>
    <s v="438"/>
    <x v="32"/>
    <x v="14"/>
    <x v="8"/>
    <x v="0"/>
  </r>
  <r>
    <n v="942.03202231794671"/>
    <x v="1"/>
    <x v="269"/>
    <m/>
    <x v="9"/>
    <s v="437"/>
    <x v="33"/>
    <x v="14"/>
    <x v="8"/>
    <x v="0"/>
  </r>
  <r>
    <n v="566.68884819724326"/>
    <x v="0"/>
    <x v="270"/>
    <n v="498.01"/>
    <x v="1"/>
    <s v="311"/>
    <x v="15"/>
    <x v="14"/>
    <x v="8"/>
    <x v="0"/>
  </r>
  <r>
    <n v="323.97612249088166"/>
    <x v="0"/>
    <x v="270"/>
    <n v="441.47"/>
    <x v="0"/>
    <s v="409"/>
    <x v="102"/>
    <x v="14"/>
    <x v="8"/>
    <x v="0"/>
  </r>
  <r>
    <n v="688.49091169568146"/>
    <x v="0"/>
    <x v="270"/>
    <n v="424.28"/>
    <x v="1"/>
    <s v="301"/>
    <x v="21"/>
    <x v="14"/>
    <x v="8"/>
    <x v="0"/>
  </r>
  <r>
    <n v="611.97265726327089"/>
    <x v="0"/>
    <x v="270"/>
    <n v="563.51"/>
    <x v="0"/>
    <s v="326"/>
    <x v="19"/>
    <x v="14"/>
    <x v="8"/>
    <x v="0"/>
  </r>
  <r>
    <n v="459.95384228858995"/>
    <x v="0"/>
    <x v="270"/>
    <n v="341.29"/>
    <x v="9"/>
    <s v="368"/>
    <x v="109"/>
    <x v="14"/>
    <x v="8"/>
    <x v="0"/>
  </r>
  <r>
    <n v="645.00816969202094"/>
    <x v="1"/>
    <x v="270"/>
    <n v="0"/>
    <x v="9"/>
    <s v="425"/>
    <x v="81"/>
    <x v="14"/>
    <x v="8"/>
    <x v="0"/>
  </r>
  <r>
    <n v="473.23172246660209"/>
    <x v="0"/>
    <x v="270"/>
    <n v="395.31"/>
    <x v="1"/>
    <s v="313"/>
    <x v="43"/>
    <x v="14"/>
    <x v="8"/>
    <x v="0"/>
  </r>
  <r>
    <n v="777.65547799438912"/>
    <x v="1"/>
    <x v="270"/>
    <m/>
    <x v="6"/>
    <s v="417"/>
    <x v="35"/>
    <x v="14"/>
    <x v="8"/>
    <x v="0"/>
  </r>
  <r>
    <n v="907.9644068821882"/>
    <x v="0"/>
    <x v="270"/>
    <n v="746.47"/>
    <x v="5"/>
    <s v="323"/>
    <x v="29"/>
    <x v="14"/>
    <x v="8"/>
    <x v="0"/>
  </r>
  <r>
    <n v="688.00871433815576"/>
    <x v="1"/>
    <x v="270"/>
    <m/>
    <x v="8"/>
    <s v="423"/>
    <x v="79"/>
    <x v="14"/>
    <x v="8"/>
    <x v="0"/>
  </r>
  <r>
    <n v="522.66979265062025"/>
    <x v="0"/>
    <x v="270"/>
    <n v="277.63"/>
    <x v="0"/>
    <s v="305"/>
    <x v="46"/>
    <x v="14"/>
    <x v="8"/>
    <x v="0"/>
  </r>
  <r>
    <n v="829.91243594477339"/>
    <x v="0"/>
    <x v="270"/>
    <n v="652.32000000000005"/>
    <x v="1"/>
    <s v="321"/>
    <x v="48"/>
    <x v="14"/>
    <x v="8"/>
    <x v="0"/>
  </r>
  <r>
    <n v="732.22736766289006"/>
    <x v="0"/>
    <x v="270"/>
    <n v="419.44"/>
    <x v="1"/>
    <s v="317"/>
    <x v="8"/>
    <x v="14"/>
    <x v="8"/>
    <x v="0"/>
  </r>
  <r>
    <n v="577.25164173589008"/>
    <x v="0"/>
    <x v="270"/>
    <n v="472.99"/>
    <x v="7"/>
    <s v="308"/>
    <x v="20"/>
    <x v="14"/>
    <x v="8"/>
    <x v="0"/>
  </r>
  <r>
    <n v="806.81159734888752"/>
    <x v="0"/>
    <x v="270"/>
    <n v="423.5"/>
    <x v="7"/>
    <s v="304"/>
    <x v="17"/>
    <x v="14"/>
    <x v="8"/>
    <x v="0"/>
  </r>
  <r>
    <n v="1444.2173162752943"/>
    <x v="1"/>
    <x v="270"/>
    <n v="0"/>
    <x v="9"/>
    <s v="420"/>
    <x v="36"/>
    <x v="14"/>
    <x v="8"/>
    <x v="0"/>
  </r>
  <r>
    <n v="781.23628166120375"/>
    <x v="0"/>
    <x v="270"/>
    <n v="633.63"/>
    <x v="2"/>
    <s v="411"/>
    <x v="104"/>
    <x v="14"/>
    <x v="8"/>
    <x v="0"/>
  </r>
  <r>
    <n v="1148.9021292773998"/>
    <x v="0"/>
    <x v="270"/>
    <n v="1758.27"/>
    <x v="5"/>
    <s v="397"/>
    <x v="7"/>
    <x v="14"/>
    <x v="8"/>
    <x v="0"/>
  </r>
  <r>
    <n v="703.3755179745325"/>
    <x v="0"/>
    <x v="270"/>
    <n v="486.71"/>
    <x v="1"/>
    <s v="376"/>
    <x v="67"/>
    <x v="14"/>
    <x v="8"/>
    <x v="0"/>
  </r>
  <r>
    <n v="863.57228403137685"/>
    <x v="0"/>
    <x v="270"/>
    <n v="758.72"/>
    <x v="1"/>
    <s v="319"/>
    <x v="50"/>
    <x v="14"/>
    <x v="8"/>
    <x v="0"/>
  </r>
  <r>
    <n v="570.11040153473641"/>
    <x v="0"/>
    <x v="270"/>
    <n v="816.28"/>
    <x v="8"/>
    <s v="388"/>
    <x v="57"/>
    <x v="14"/>
    <x v="8"/>
    <x v="0"/>
  </r>
  <r>
    <n v="628.00991464163394"/>
    <x v="0"/>
    <x v="270"/>
    <n v="360.56"/>
    <x v="2"/>
    <s v="320"/>
    <x v="66"/>
    <x v="14"/>
    <x v="8"/>
    <x v="0"/>
  </r>
  <r>
    <n v="354.89923316389053"/>
    <x v="0"/>
    <x v="270"/>
    <n v="413.77"/>
    <x v="1"/>
    <s v="366"/>
    <x v="72"/>
    <x v="14"/>
    <x v="8"/>
    <x v="0"/>
  </r>
  <r>
    <n v="1122.1594210089809"/>
    <x v="0"/>
    <x v="270"/>
    <n v="941.92"/>
    <x v="6"/>
    <s v="399"/>
    <x v="30"/>
    <x v="14"/>
    <x v="8"/>
    <x v="0"/>
  </r>
  <r>
    <n v="553.22973147368407"/>
    <x v="0"/>
    <x v="270"/>
    <n v="575.4"/>
    <x v="9"/>
    <s v="314"/>
    <x v="16"/>
    <x v="14"/>
    <x v="8"/>
    <x v="0"/>
  </r>
  <r>
    <n v="624.54211327659596"/>
    <x v="0"/>
    <x v="270"/>
    <n v="475.95"/>
    <x v="5"/>
    <s v="377"/>
    <x v="24"/>
    <x v="14"/>
    <x v="8"/>
    <x v="0"/>
  </r>
  <r>
    <n v="1032.0130715072337"/>
    <x v="1"/>
    <x v="270"/>
    <n v="0"/>
    <x v="0"/>
    <s v="431"/>
    <x v="87"/>
    <x v="14"/>
    <x v="8"/>
    <x v="0"/>
  </r>
  <r>
    <n v="464.67275430846524"/>
    <x v="0"/>
    <x v="270"/>
    <n v="288.20999999999998"/>
    <x v="7"/>
    <s v="389"/>
    <x v="10"/>
    <x v="14"/>
    <x v="8"/>
    <x v="0"/>
  </r>
  <r>
    <n v="437.98221949538396"/>
    <x v="0"/>
    <x v="270"/>
    <n v="622.69000000000005"/>
    <x v="7"/>
    <s v="322"/>
    <x v="52"/>
    <x v="14"/>
    <x v="8"/>
    <x v="0"/>
  </r>
  <r>
    <n v="1644.2889737665837"/>
    <x v="0"/>
    <x v="270"/>
    <n v="2307.23"/>
    <x v="6"/>
    <s v="201"/>
    <x v="26"/>
    <x v="14"/>
    <x v="8"/>
    <x v="0"/>
  </r>
  <r>
    <n v="1519.0737660251959"/>
    <x v="0"/>
    <x v="270"/>
    <n v="1163.54"/>
    <x v="6"/>
    <s v="400"/>
    <x v="31"/>
    <x v="14"/>
    <x v="8"/>
    <x v="0"/>
  </r>
  <r>
    <n v="848.54359367755285"/>
    <x v="0"/>
    <x v="270"/>
    <n v="573.72"/>
    <x v="6"/>
    <s v="365"/>
    <x v="12"/>
    <x v="14"/>
    <x v="8"/>
    <x v="0"/>
  </r>
  <r>
    <n v="577.8819153389536"/>
    <x v="1"/>
    <x v="270"/>
    <n v="0"/>
    <x v="7"/>
    <s v="424"/>
    <x v="80"/>
    <x v="14"/>
    <x v="8"/>
    <x v="0"/>
  </r>
  <r>
    <n v="646.36159033448575"/>
    <x v="0"/>
    <x v="270"/>
    <n v="557.57000000000005"/>
    <x v="4"/>
    <s v="356"/>
    <x v="14"/>
    <x v="14"/>
    <x v="8"/>
    <x v="0"/>
  </r>
  <r>
    <n v="758.04121823177127"/>
    <x v="0"/>
    <x v="270"/>
    <n v="462.21"/>
    <x v="10"/>
    <s v="328"/>
    <x v="41"/>
    <x v="14"/>
    <x v="8"/>
    <x v="0"/>
  </r>
  <r>
    <n v="526.78571878305888"/>
    <x v="0"/>
    <x v="270"/>
    <n v="733.83"/>
    <x v="9"/>
    <s v="350"/>
    <x v="65"/>
    <x v="14"/>
    <x v="8"/>
    <x v="0"/>
  </r>
  <r>
    <n v="461.40920208367947"/>
    <x v="0"/>
    <x v="270"/>
    <n v="370.5"/>
    <x v="6"/>
    <s v="333"/>
    <x v="23"/>
    <x v="14"/>
    <x v="8"/>
    <x v="0"/>
  </r>
  <r>
    <n v="596.19478992034954"/>
    <x v="0"/>
    <x v="270"/>
    <n v="441.74"/>
    <x v="3"/>
    <s v="348"/>
    <x v="108"/>
    <x v="14"/>
    <x v="8"/>
    <x v="0"/>
  </r>
  <r>
    <n v="827.85605314856969"/>
    <x v="0"/>
    <x v="270"/>
    <n v="603.35"/>
    <x v="3"/>
    <s v="346"/>
    <x v="70"/>
    <x v="14"/>
    <x v="8"/>
    <x v="0"/>
  </r>
  <r>
    <n v="967.30765794660545"/>
    <x v="0"/>
    <x v="270"/>
    <n v="915.17"/>
    <x v="4"/>
    <s v="332"/>
    <x v="55"/>
    <x v="14"/>
    <x v="8"/>
    <x v="0"/>
  </r>
  <r>
    <n v="642.99742122382327"/>
    <x v="0"/>
    <x v="270"/>
    <n v="1012.9"/>
    <x v="2"/>
    <s v="335"/>
    <x v="13"/>
    <x v="14"/>
    <x v="8"/>
    <x v="0"/>
  </r>
  <r>
    <n v="831.58007231710371"/>
    <x v="0"/>
    <x v="270"/>
    <n v="466.16"/>
    <x v="2"/>
    <s v="374"/>
    <x v="45"/>
    <x v="14"/>
    <x v="8"/>
    <x v="0"/>
  </r>
  <r>
    <n v="833.63148855040072"/>
    <x v="0"/>
    <x v="270"/>
    <n v="658.03"/>
    <x v="5"/>
    <s v="410"/>
    <x v="103"/>
    <x v="14"/>
    <x v="8"/>
    <x v="0"/>
  </r>
  <r>
    <n v="958.86314648818029"/>
    <x v="0"/>
    <x v="270"/>
    <n v="1050.69"/>
    <x v="10"/>
    <s v="331"/>
    <x v="49"/>
    <x v="14"/>
    <x v="8"/>
    <x v="0"/>
  </r>
  <r>
    <n v="560.26599659522026"/>
    <x v="0"/>
    <x v="270"/>
    <n v="519.02"/>
    <x v="5"/>
    <s v="351"/>
    <x v="75"/>
    <x v="14"/>
    <x v="8"/>
    <x v="0"/>
  </r>
  <r>
    <n v="464.62737798372746"/>
    <x v="0"/>
    <x v="270"/>
    <n v="580.6"/>
    <x v="1"/>
    <s v="352"/>
    <x v="62"/>
    <x v="14"/>
    <x v="8"/>
    <x v="0"/>
  </r>
  <r>
    <n v="547.48815900076204"/>
    <x v="0"/>
    <x v="270"/>
    <n v="697.28"/>
    <x v="3"/>
    <s v="353"/>
    <x v="59"/>
    <x v="14"/>
    <x v="8"/>
    <x v="0"/>
  </r>
  <r>
    <n v="755.70476202824216"/>
    <x v="0"/>
    <x v="270"/>
    <n v="741.81"/>
    <x v="7"/>
    <s v="370"/>
    <x v="56"/>
    <x v="14"/>
    <x v="8"/>
    <x v="0"/>
  </r>
  <r>
    <n v="645.00816969202094"/>
    <x v="1"/>
    <x v="270"/>
    <m/>
    <x v="2"/>
    <s v="422"/>
    <x v="78"/>
    <x v="14"/>
    <x v="8"/>
    <x v="0"/>
  </r>
  <r>
    <n v="625.88196818900292"/>
    <x v="0"/>
    <x v="270"/>
    <n v="228.95"/>
    <x v="8"/>
    <s v="334"/>
    <x v="11"/>
    <x v="14"/>
    <x v="8"/>
    <x v="0"/>
  </r>
  <r>
    <n v="740.36327496252591"/>
    <x v="0"/>
    <x v="270"/>
    <n v="969.66"/>
    <x v="6"/>
    <s v="390"/>
    <x v="9"/>
    <x v="14"/>
    <x v="8"/>
    <x v="0"/>
  </r>
  <r>
    <n v="596.62597788178857"/>
    <x v="0"/>
    <x v="270"/>
    <n v="395.52"/>
    <x v="0"/>
    <s v="337"/>
    <x v="68"/>
    <x v="14"/>
    <x v="8"/>
    <x v="0"/>
  </r>
  <r>
    <n v="544.62606424938758"/>
    <x v="0"/>
    <x v="270"/>
    <n v="187.1"/>
    <x v="8"/>
    <s v="367"/>
    <x v="18"/>
    <x v="14"/>
    <x v="8"/>
    <x v="0"/>
  </r>
  <r>
    <n v="608.35203290433867"/>
    <x v="0"/>
    <x v="270"/>
    <n v="652.83000000000004"/>
    <x v="4"/>
    <s v="339"/>
    <x v="60"/>
    <x v="14"/>
    <x v="8"/>
    <x v="0"/>
  </r>
  <r>
    <n v="956.76211837649782"/>
    <x v="0"/>
    <x v="270"/>
    <n v="1274.1500000000001"/>
    <x v="2"/>
    <s v="412"/>
    <x v="105"/>
    <x v="14"/>
    <x v="8"/>
    <x v="0"/>
  </r>
  <r>
    <n v="853.63341764540951"/>
    <x v="0"/>
    <x v="270"/>
    <n v="1173.3800000000001"/>
    <x v="4"/>
    <s v="341"/>
    <x v="54"/>
    <x v="14"/>
    <x v="8"/>
    <x v="0"/>
  </r>
  <r>
    <n v="514.84361827407065"/>
    <x v="0"/>
    <x v="270"/>
    <n v="514.94000000000005"/>
    <x v="8"/>
    <s v="342"/>
    <x v="61"/>
    <x v="14"/>
    <x v="8"/>
    <x v="0"/>
  </r>
  <r>
    <n v="589.97281536264086"/>
    <x v="0"/>
    <x v="270"/>
    <n v="495.05"/>
    <x v="5"/>
    <s v="343"/>
    <x v="47"/>
    <x v="14"/>
    <x v="8"/>
    <x v="0"/>
  </r>
  <r>
    <n v="465.41660998016255"/>
    <x v="0"/>
    <x v="270"/>
    <n v="353.35"/>
    <x v="4"/>
    <s v="344"/>
    <x v="74"/>
    <x v="14"/>
    <x v="8"/>
    <x v="0"/>
  </r>
  <r>
    <n v="679.29261143974588"/>
    <x v="0"/>
    <x v="270"/>
    <n v="678.78"/>
    <x v="1"/>
    <s v="408"/>
    <x v="1"/>
    <x v="14"/>
    <x v="8"/>
    <x v="0"/>
  </r>
  <r>
    <n v="681.39730534785951"/>
    <x v="0"/>
    <x v="270"/>
    <n v="688.49"/>
    <x v="0"/>
    <s v="347"/>
    <x v="58"/>
    <x v="14"/>
    <x v="8"/>
    <x v="0"/>
  </r>
  <r>
    <n v="646.02002625822536"/>
    <x v="0"/>
    <x v="270"/>
    <n v="526.92999999999995"/>
    <x v="1"/>
    <s v="354"/>
    <x v="69"/>
    <x v="14"/>
    <x v="8"/>
    <x v="0"/>
  </r>
  <r>
    <n v="564.00762448678665"/>
    <x v="0"/>
    <x v="270"/>
    <n v="574.14"/>
    <x v="4"/>
    <s v="355"/>
    <x v="51"/>
    <x v="14"/>
    <x v="8"/>
    <x v="0"/>
  </r>
  <r>
    <n v="1713.5218523648248"/>
    <x v="0"/>
    <x v="270"/>
    <n v="1058.22"/>
    <x v="6"/>
    <s v="362"/>
    <x v="25"/>
    <x v="14"/>
    <x v="8"/>
    <x v="0"/>
  </r>
  <r>
    <n v="700.91792934664431"/>
    <x v="0"/>
    <x v="270"/>
    <n v="289.07"/>
    <x v="8"/>
    <s v="359"/>
    <x v="44"/>
    <x v="14"/>
    <x v="8"/>
    <x v="0"/>
  </r>
  <r>
    <n v="572.96075713742232"/>
    <x v="0"/>
    <x v="270"/>
    <n v="569.23"/>
    <x v="4"/>
    <s v="358"/>
    <x v="64"/>
    <x v="14"/>
    <x v="8"/>
    <x v="0"/>
  </r>
  <r>
    <n v="376.68046649621806"/>
    <x v="1"/>
    <x v="270"/>
    <m/>
    <x v="2"/>
    <s v="421"/>
    <x v="77"/>
    <x v="14"/>
    <x v="8"/>
    <x v="0"/>
  </r>
  <r>
    <n v="553.37376179797627"/>
    <x v="0"/>
    <x v="270"/>
    <n v="549.54"/>
    <x v="5"/>
    <s v="372"/>
    <x v="73"/>
    <x v="14"/>
    <x v="8"/>
    <x v="0"/>
  </r>
  <r>
    <n v="834.56811638586066"/>
    <x v="0"/>
    <x v="270"/>
    <n v="988.27"/>
    <x v="7"/>
    <s v="373"/>
    <x v="27"/>
    <x v="14"/>
    <x v="8"/>
    <x v="0"/>
  </r>
  <r>
    <n v="539.30729011664141"/>
    <x v="1"/>
    <x v="270"/>
    <n v="0"/>
    <x v="2"/>
    <s v="426"/>
    <x v="82"/>
    <x v="14"/>
    <x v="8"/>
    <x v="0"/>
  </r>
  <r>
    <n v="706.37279568813813"/>
    <x v="0"/>
    <x v="270"/>
    <n v="766.68"/>
    <x v="8"/>
    <s v="379"/>
    <x v="63"/>
    <x v="14"/>
    <x v="8"/>
    <x v="0"/>
  </r>
  <r>
    <n v="226.19765983634937"/>
    <x v="0"/>
    <x v="270"/>
    <n v="359.61"/>
    <x v="9"/>
    <s v="380"/>
    <x v="42"/>
    <x v="14"/>
    <x v="8"/>
    <x v="0"/>
  </r>
  <r>
    <n v="532.2724162777273"/>
    <x v="0"/>
    <x v="270"/>
    <n v="493.27"/>
    <x v="4"/>
    <s v="383"/>
    <x v="71"/>
    <x v="14"/>
    <x v="8"/>
    <x v="0"/>
  </r>
  <r>
    <n v="507.31334952866251"/>
    <x v="0"/>
    <x v="270"/>
    <n v="546.76"/>
    <x v="6"/>
    <s v="385"/>
    <x v="40"/>
    <x v="14"/>
    <x v="8"/>
    <x v="0"/>
  </r>
  <r>
    <n v="1346.382458055607"/>
    <x v="0"/>
    <x v="270"/>
    <n v="1107.98"/>
    <x v="0"/>
    <s v="384"/>
    <x v="39"/>
    <x v="14"/>
    <x v="8"/>
    <x v="0"/>
  </r>
  <r>
    <n v="687.660286851367"/>
    <x v="0"/>
    <x v="270"/>
    <n v="788.74"/>
    <x v="6"/>
    <s v="398"/>
    <x v="38"/>
    <x v="14"/>
    <x v="8"/>
    <x v="0"/>
  </r>
  <r>
    <n v="982.1543725593566"/>
    <x v="0"/>
    <x v="270"/>
    <n v="660.56"/>
    <x v="8"/>
    <s v="391"/>
    <x v="28"/>
    <x v="14"/>
    <x v="8"/>
    <x v="0"/>
  </r>
  <r>
    <n v="586.82518635003134"/>
    <x v="1"/>
    <x v="270"/>
    <n v="0"/>
    <x v="2"/>
    <s v="427"/>
    <x v="83"/>
    <x v="14"/>
    <x v="8"/>
    <x v="0"/>
  </r>
  <r>
    <n v="517.37159879354454"/>
    <x v="0"/>
    <x v="270"/>
    <n v="576.71"/>
    <x v="5"/>
    <s v="393"/>
    <x v="53"/>
    <x v="14"/>
    <x v="8"/>
    <x v="0"/>
  </r>
  <r>
    <n v="443.53401326650044"/>
    <x v="0"/>
    <x v="270"/>
    <n v="354.73"/>
    <x v="9"/>
    <s v="395"/>
    <x v="107"/>
    <x v="14"/>
    <x v="8"/>
    <x v="0"/>
  </r>
  <r>
    <n v="487.26406870070281"/>
    <x v="0"/>
    <x v="270"/>
    <n v="390.17"/>
    <x v="0"/>
    <s v="396"/>
    <x v="6"/>
    <x v="14"/>
    <x v="8"/>
    <x v="0"/>
  </r>
  <r>
    <n v="618.1957605852765"/>
    <x v="0"/>
    <x v="270"/>
    <n v="634.44000000000005"/>
    <x v="6"/>
    <s v="401"/>
    <x v="76"/>
    <x v="14"/>
    <x v="8"/>
    <x v="0"/>
  </r>
  <r>
    <n v="823.06869153611433"/>
    <x v="0"/>
    <x v="270"/>
    <n v="896.63"/>
    <x v="7"/>
    <s v="402"/>
    <x v="37"/>
    <x v="14"/>
    <x v="8"/>
    <x v="0"/>
  </r>
  <r>
    <n v="1033.3078609070735"/>
    <x v="0"/>
    <x v="270"/>
    <n v="1043.0999999999999"/>
    <x v="2"/>
    <s v="403"/>
    <x v="22"/>
    <x v="14"/>
    <x v="8"/>
    <x v="0"/>
  </r>
  <r>
    <n v="453.57858153935393"/>
    <x v="0"/>
    <x v="270"/>
    <n v="380.34"/>
    <x v="2"/>
    <s v="404"/>
    <x v="2"/>
    <x v="14"/>
    <x v="8"/>
    <x v="0"/>
  </r>
  <r>
    <n v="660.57137831606883"/>
    <x v="0"/>
    <x v="270"/>
    <n v="710.53"/>
    <x v="3"/>
    <s v="405"/>
    <x v="3"/>
    <x v="14"/>
    <x v="8"/>
    <x v="0"/>
  </r>
  <r>
    <n v="462.3513376553351"/>
    <x v="0"/>
    <x v="270"/>
    <n v="654.9"/>
    <x v="1"/>
    <s v="361"/>
    <x v="5"/>
    <x v="14"/>
    <x v="8"/>
    <x v="0"/>
  </r>
  <r>
    <n v="782.24359091981194"/>
    <x v="0"/>
    <x v="270"/>
    <n v="433.46"/>
    <x v="4"/>
    <s v="406"/>
    <x v="4"/>
    <x v="14"/>
    <x v="8"/>
    <x v="0"/>
  </r>
  <r>
    <n v="723.682621934895"/>
    <x v="0"/>
    <x v="270"/>
    <n v="741.03"/>
    <x v="0"/>
    <s v="407"/>
    <x v="0"/>
    <x v="14"/>
    <x v="8"/>
    <x v="0"/>
  </r>
  <r>
    <n v="887.53124149622101"/>
    <x v="1"/>
    <x v="270"/>
    <m/>
    <x v="7"/>
    <s v="413"/>
    <x v="106"/>
    <x v="14"/>
    <x v="8"/>
    <x v="0"/>
  </r>
  <r>
    <n v="1059.2242891652991"/>
    <x v="0"/>
    <x v="270"/>
    <n v="1006.67"/>
    <x v="4"/>
    <s v="414"/>
    <x v="97"/>
    <x v="14"/>
    <x v="8"/>
    <x v="0"/>
  </r>
  <r>
    <n v="839.37156615238848"/>
    <x v="1"/>
    <x v="270"/>
    <m/>
    <x v="4"/>
    <s v="415"/>
    <x v="98"/>
    <x v="14"/>
    <x v="8"/>
    <x v="0"/>
  </r>
  <r>
    <n v="989.01252686109888"/>
    <x v="1"/>
    <x v="270"/>
    <m/>
    <x v="7"/>
    <s v="416"/>
    <x v="99"/>
    <x v="14"/>
    <x v="8"/>
    <x v="0"/>
  </r>
  <r>
    <n v="974.57857311540079"/>
    <x v="1"/>
    <x v="270"/>
    <m/>
    <x v="6"/>
    <s v="418"/>
    <x v="100"/>
    <x v="14"/>
    <x v="8"/>
    <x v="0"/>
  </r>
  <r>
    <n v="606.52268223373051"/>
    <x v="1"/>
    <x v="270"/>
    <m/>
    <x v="8"/>
    <s v="419"/>
    <x v="101"/>
    <x v="14"/>
    <x v="8"/>
    <x v="0"/>
  </r>
  <r>
    <n v="731.00925898429057"/>
    <x v="1"/>
    <x v="270"/>
    <m/>
    <x v="3"/>
    <s v="428"/>
    <x v="84"/>
    <x v="14"/>
    <x v="8"/>
    <x v="0"/>
  </r>
  <r>
    <n v="688.00871433815576"/>
    <x v="1"/>
    <x v="270"/>
    <m/>
    <x v="4"/>
    <s v="429"/>
    <x v="85"/>
    <x v="14"/>
    <x v="8"/>
    <x v="0"/>
  </r>
  <r>
    <n v="443.85953040662963"/>
    <x v="1"/>
    <x v="270"/>
    <m/>
    <x v="9"/>
    <s v="438"/>
    <x v="32"/>
    <x v="14"/>
    <x v="8"/>
    <x v="0"/>
  </r>
  <r>
    <n v="409.52615692384347"/>
    <x v="1"/>
    <x v="270"/>
    <m/>
    <x v="9"/>
    <s v="437"/>
    <x v="33"/>
    <x v="14"/>
    <x v="8"/>
    <x v="0"/>
  </r>
  <r>
    <n v="664.53773545260515"/>
    <x v="0"/>
    <x v="271"/>
    <n v="484.05"/>
    <x v="1"/>
    <s v="311"/>
    <x v="15"/>
    <x v="14"/>
    <x v="8"/>
    <x v="0"/>
  </r>
  <r>
    <n v="379.91634997883415"/>
    <x v="0"/>
    <x v="271"/>
    <n v="480.52"/>
    <x v="0"/>
    <s v="409"/>
    <x v="102"/>
    <x v="14"/>
    <x v="8"/>
    <x v="0"/>
  </r>
  <r>
    <n v="807.37108696146254"/>
    <x v="0"/>
    <x v="271"/>
    <n v="1057.58"/>
    <x v="1"/>
    <s v="301"/>
    <x v="21"/>
    <x v="14"/>
    <x v="8"/>
    <x v="0"/>
  </r>
  <r>
    <n v="717.64059785255824"/>
    <x v="0"/>
    <x v="271"/>
    <n v="641.94000000000005"/>
    <x v="0"/>
    <s v="326"/>
    <x v="19"/>
    <x v="14"/>
    <x v="8"/>
    <x v="0"/>
  </r>
  <r>
    <n v="539.37303643708981"/>
    <x v="0"/>
    <x v="271"/>
    <n v="301.94"/>
    <x v="9"/>
    <s v="368"/>
    <x v="109"/>
    <x v="14"/>
    <x v="8"/>
    <x v="0"/>
  </r>
  <r>
    <n v="756.38027781759763"/>
    <x v="1"/>
    <x v="271"/>
    <n v="0"/>
    <x v="9"/>
    <s v="425"/>
    <x v="81"/>
    <x v="14"/>
    <x v="8"/>
    <x v="0"/>
  </r>
  <r>
    <n v="554.94357828413183"/>
    <x v="0"/>
    <x v="271"/>
    <n v="445.38"/>
    <x v="1"/>
    <s v="313"/>
    <x v="43"/>
    <x v="14"/>
    <x v="8"/>
    <x v="0"/>
  </r>
  <r>
    <n v="802.27911311426521"/>
    <x v="1"/>
    <x v="271"/>
    <m/>
    <x v="6"/>
    <s v="417"/>
    <x v="35"/>
    <x v="14"/>
    <x v="8"/>
    <x v="0"/>
  </r>
  <r>
    <n v="936.71413589401539"/>
    <x v="0"/>
    <x v="271"/>
    <n v="835.64"/>
    <x v="5"/>
    <s v="323"/>
    <x v="29"/>
    <x v="14"/>
    <x v="8"/>
    <x v="0"/>
  </r>
  <r>
    <n v="806.80562967210415"/>
    <x v="1"/>
    <x v="271"/>
    <m/>
    <x v="8"/>
    <s v="423"/>
    <x v="79"/>
    <x v="14"/>
    <x v="8"/>
    <x v="0"/>
  </r>
  <r>
    <n v="612.91800871407281"/>
    <x v="0"/>
    <x v="271"/>
    <n v="642.6"/>
    <x v="0"/>
    <s v="305"/>
    <x v="46"/>
    <x v="14"/>
    <x v="8"/>
    <x v="0"/>
  </r>
  <r>
    <n v="973.21154732647108"/>
    <x v="0"/>
    <x v="271"/>
    <n v="1069.44"/>
    <x v="1"/>
    <s v="321"/>
    <x v="48"/>
    <x v="14"/>
    <x v="8"/>
    <x v="0"/>
  </r>
  <r>
    <n v="858.65941828760708"/>
    <x v="0"/>
    <x v="271"/>
    <n v="670.78"/>
    <x v="1"/>
    <s v="317"/>
    <x v="8"/>
    <x v="14"/>
    <x v="8"/>
    <x v="0"/>
  </r>
  <r>
    <n v="676.9243827645397"/>
    <x v="0"/>
    <x v="271"/>
    <n v="589.91"/>
    <x v="7"/>
    <s v="308"/>
    <x v="20"/>
    <x v="14"/>
    <x v="8"/>
    <x v="0"/>
  </r>
  <r>
    <n v="946.12193895248936"/>
    <x v="0"/>
    <x v="271"/>
    <n v="431.92"/>
    <x v="7"/>
    <s v="304"/>
    <x v="17"/>
    <x v="14"/>
    <x v="8"/>
    <x v="0"/>
  </r>
  <r>
    <n v="1489.9469243550641"/>
    <x v="1"/>
    <x v="271"/>
    <n v="0"/>
    <x v="9"/>
    <s v="420"/>
    <x v="36"/>
    <x v="14"/>
    <x v="8"/>
    <x v="0"/>
  </r>
  <r>
    <n v="916.1305910997022"/>
    <x v="0"/>
    <x v="271"/>
    <n v="1213.17"/>
    <x v="2"/>
    <s v="411"/>
    <x v="104"/>
    <x v="14"/>
    <x v="8"/>
    <x v="0"/>
  </r>
  <r>
    <n v="1347.280472653553"/>
    <x v="0"/>
    <x v="271"/>
    <n v="1150.76"/>
    <x v="5"/>
    <s v="397"/>
    <x v="7"/>
    <x v="14"/>
    <x v="8"/>
    <x v="0"/>
  </r>
  <r>
    <n v="824.8257846868861"/>
    <x v="0"/>
    <x v="271"/>
    <n v="882.64"/>
    <x v="1"/>
    <s v="376"/>
    <x v="67"/>
    <x v="14"/>
    <x v="8"/>
    <x v="0"/>
  </r>
  <r>
    <n v="1012.683365581424"/>
    <x v="0"/>
    <x v="271"/>
    <n v="1015.84"/>
    <x v="1"/>
    <s v="319"/>
    <x v="50"/>
    <x v="14"/>
    <x v="8"/>
    <x v="0"/>
  </r>
  <r>
    <n v="668.55008069966823"/>
    <x v="0"/>
    <x v="271"/>
    <n v="458.34"/>
    <x v="8"/>
    <s v="388"/>
    <x v="57"/>
    <x v="14"/>
    <x v="8"/>
    <x v="0"/>
  </r>
  <r>
    <n v="736.44697234711771"/>
    <x v="0"/>
    <x v="271"/>
    <n v="599.23"/>
    <x v="2"/>
    <s v="320"/>
    <x v="66"/>
    <x v="14"/>
    <x v="8"/>
    <x v="0"/>
  </r>
  <r>
    <n v="416.17888453402099"/>
    <x v="0"/>
    <x v="271"/>
    <n v="309.35000000000002"/>
    <x v="1"/>
    <s v="366"/>
    <x v="72"/>
    <x v="14"/>
    <x v="8"/>
    <x v="0"/>
  </r>
  <r>
    <n v="1157.691407744958"/>
    <x v="0"/>
    <x v="271"/>
    <n v="624.99"/>
    <x v="6"/>
    <s v="399"/>
    <x v="30"/>
    <x v="14"/>
    <x v="8"/>
    <x v="0"/>
  </r>
  <r>
    <n v="648.75466335383453"/>
    <x v="0"/>
    <x v="271"/>
    <n v="667.73"/>
    <x v="9"/>
    <s v="314"/>
    <x v="16"/>
    <x v="14"/>
    <x v="8"/>
    <x v="0"/>
  </r>
  <r>
    <n v="644.31757625408454"/>
    <x v="0"/>
    <x v="271"/>
    <n v="278.43"/>
    <x v="5"/>
    <s v="377"/>
    <x v="24"/>
    <x v="14"/>
    <x v="8"/>
    <x v="0"/>
  </r>
  <r>
    <n v="1210.2084445081562"/>
    <x v="1"/>
    <x v="271"/>
    <n v="0"/>
    <x v="0"/>
    <s v="431"/>
    <x v="87"/>
    <x v="14"/>
    <x v="8"/>
    <x v="0"/>
  </r>
  <r>
    <n v="544.90675236861728"/>
    <x v="0"/>
    <x v="271"/>
    <n v="639.48"/>
    <x v="7"/>
    <s v="389"/>
    <x v="10"/>
    <x v="14"/>
    <x v="8"/>
    <x v="0"/>
  </r>
  <r>
    <n v="513.60762301548345"/>
    <x v="0"/>
    <x v="271"/>
    <n v="486.18"/>
    <x v="7"/>
    <s v="322"/>
    <x v="52"/>
    <x v="14"/>
    <x v="8"/>
    <x v="0"/>
  </r>
  <r>
    <n v="1696.3536384765725"/>
    <x v="0"/>
    <x v="271"/>
    <n v="2387.1999999999998"/>
    <x v="6"/>
    <s v="201"/>
    <x v="26"/>
    <x v="14"/>
    <x v="8"/>
    <x v="0"/>
  </r>
  <r>
    <n v="1567.173624115632"/>
    <x v="0"/>
    <x v="271"/>
    <n v="1498.26"/>
    <x v="6"/>
    <s v="400"/>
    <x v="31"/>
    <x v="14"/>
    <x v="8"/>
    <x v="0"/>
  </r>
  <r>
    <n v="995.0597051082741"/>
    <x v="0"/>
    <x v="271"/>
    <n v="1444.95"/>
    <x v="6"/>
    <s v="365"/>
    <x v="12"/>
    <x v="14"/>
    <x v="8"/>
    <x v="0"/>
  </r>
  <r>
    <n v="677.66348429129073"/>
    <x v="1"/>
    <x v="271"/>
    <n v="0"/>
    <x v="7"/>
    <s v="424"/>
    <x v="80"/>
    <x v="14"/>
    <x v="8"/>
    <x v="0"/>
  </r>
  <r>
    <n v="757.96739055454225"/>
    <x v="0"/>
    <x v="271"/>
    <n v="811.66"/>
    <x v="4"/>
    <s v="356"/>
    <x v="14"/>
    <x v="14"/>
    <x v="8"/>
    <x v="0"/>
  </r>
  <r>
    <n v="782.04378863956333"/>
    <x v="0"/>
    <x v="271"/>
    <n v="530.77"/>
    <x v="10"/>
    <s v="328"/>
    <x v="41"/>
    <x v="14"/>
    <x v="8"/>
    <x v="0"/>
  </r>
  <r>
    <n v="617.74462254288233"/>
    <x v="0"/>
    <x v="271"/>
    <n v="283.25"/>
    <x v="9"/>
    <s v="350"/>
    <x v="65"/>
    <x v="14"/>
    <x v="8"/>
    <x v="0"/>
  </r>
  <r>
    <n v="476.01923461680553"/>
    <x v="0"/>
    <x v="271"/>
    <n v="247.74"/>
    <x v="6"/>
    <s v="333"/>
    <x v="23"/>
    <x v="14"/>
    <x v="8"/>
    <x v="0"/>
  </r>
  <r>
    <n v="699.138401686723"/>
    <x v="0"/>
    <x v="271"/>
    <n v="680.57"/>
    <x v="3"/>
    <s v="348"/>
    <x v="108"/>
    <x v="14"/>
    <x v="8"/>
    <x v="0"/>
  </r>
  <r>
    <n v="970.80009354374693"/>
    <x v="0"/>
    <x v="271"/>
    <n v="874.33"/>
    <x v="3"/>
    <s v="346"/>
    <x v="70"/>
    <x v="14"/>
    <x v="8"/>
    <x v="0"/>
  </r>
  <r>
    <n v="1134.3304929022727"/>
    <x v="0"/>
    <x v="271"/>
    <n v="1283.92"/>
    <x v="4"/>
    <s v="332"/>
    <x v="55"/>
    <x v="14"/>
    <x v="8"/>
    <x v="0"/>
  </r>
  <r>
    <n v="754.02233793952905"/>
    <x v="0"/>
    <x v="271"/>
    <n v="624.70000000000005"/>
    <x v="2"/>
    <s v="335"/>
    <x v="13"/>
    <x v="14"/>
    <x v="8"/>
    <x v="0"/>
  </r>
  <r>
    <n v="975.16713071575464"/>
    <x v="0"/>
    <x v="271"/>
    <n v="909.74"/>
    <x v="2"/>
    <s v="374"/>
    <x v="45"/>
    <x v="14"/>
    <x v="8"/>
    <x v="0"/>
  </r>
  <r>
    <n v="977.57276037033978"/>
    <x v="0"/>
    <x v="271"/>
    <n v="697.76"/>
    <x v="5"/>
    <s v="410"/>
    <x v="103"/>
    <x v="14"/>
    <x v="8"/>
    <x v="0"/>
  </r>
  <r>
    <n v="1124.4278866670568"/>
    <x v="0"/>
    <x v="271"/>
    <n v="1072.67"/>
    <x v="10"/>
    <s v="331"/>
    <x v="49"/>
    <x v="14"/>
    <x v="8"/>
    <x v="0"/>
  </r>
  <r>
    <n v="657.00586452849097"/>
    <x v="0"/>
    <x v="271"/>
    <n v="626.61"/>
    <x v="5"/>
    <s v="351"/>
    <x v="75"/>
    <x v="14"/>
    <x v="8"/>
    <x v="0"/>
  </r>
  <r>
    <n v="544.85354101607288"/>
    <x v="0"/>
    <x v="271"/>
    <n v="407.36"/>
    <x v="1"/>
    <s v="352"/>
    <x v="62"/>
    <x v="14"/>
    <x v="8"/>
    <x v="0"/>
  </r>
  <r>
    <n v="642.02170649182722"/>
    <x v="0"/>
    <x v="271"/>
    <n v="334.58"/>
    <x v="3"/>
    <s v="353"/>
    <x v="59"/>
    <x v="14"/>
    <x v="8"/>
    <x v="0"/>
  </r>
  <r>
    <n v="886.19060146777883"/>
    <x v="0"/>
    <x v="271"/>
    <n v="961.65"/>
    <x v="7"/>
    <s v="370"/>
    <x v="56"/>
    <x v="14"/>
    <x v="8"/>
    <x v="0"/>
  </r>
  <r>
    <n v="756.38027781759763"/>
    <x v="1"/>
    <x v="271"/>
    <m/>
    <x v="2"/>
    <s v="422"/>
    <x v="78"/>
    <x v="14"/>
    <x v="8"/>
    <x v="0"/>
  </r>
  <r>
    <n v="733.95159817256967"/>
    <x v="0"/>
    <x v="271"/>
    <n v="387.73"/>
    <x v="8"/>
    <s v="334"/>
    <x v="11"/>
    <x v="14"/>
    <x v="8"/>
    <x v="0"/>
  </r>
  <r>
    <n v="868.20013437890111"/>
    <x v="0"/>
    <x v="271"/>
    <n v="1113.56"/>
    <x v="6"/>
    <s v="390"/>
    <x v="9"/>
    <x v="14"/>
    <x v="8"/>
    <x v="0"/>
  </r>
  <r>
    <n v="699.64404190244397"/>
    <x v="0"/>
    <x v="271"/>
    <n v="805.15"/>
    <x v="0"/>
    <s v="337"/>
    <x v="68"/>
    <x v="14"/>
    <x v="8"/>
    <x v="0"/>
  </r>
  <r>
    <n v="638.66542028506717"/>
    <x v="0"/>
    <x v="271"/>
    <n v="445.18"/>
    <x v="8"/>
    <s v="367"/>
    <x v="18"/>
    <x v="14"/>
    <x v="8"/>
    <x v="0"/>
  </r>
  <r>
    <n v="713.39480843908473"/>
    <x v="0"/>
    <x v="271"/>
    <n v="399.42"/>
    <x v="4"/>
    <s v="339"/>
    <x v="60"/>
    <x v="14"/>
    <x v="8"/>
    <x v="0"/>
  </r>
  <r>
    <n v="1121.9640787627698"/>
    <x v="0"/>
    <x v="271"/>
    <n v="1114.0999999999999"/>
    <x v="2"/>
    <s v="412"/>
    <x v="105"/>
    <x v="14"/>
    <x v="8"/>
    <x v="0"/>
  </r>
  <r>
    <n v="1001.0283775185604"/>
    <x v="0"/>
    <x v="271"/>
    <n v="1007.76"/>
    <x v="4"/>
    <s v="341"/>
    <x v="54"/>
    <x v="14"/>
    <x v="8"/>
    <x v="0"/>
  </r>
  <r>
    <n v="603.74050643218686"/>
    <x v="0"/>
    <x v="271"/>
    <n v="705.84"/>
    <x v="8"/>
    <s v="342"/>
    <x v="61"/>
    <x v="14"/>
    <x v="8"/>
    <x v="0"/>
  </r>
  <r>
    <n v="691.84209279379718"/>
    <x v="0"/>
    <x v="271"/>
    <n v="816"/>
    <x v="5"/>
    <s v="343"/>
    <x v="47"/>
    <x v="14"/>
    <x v="8"/>
    <x v="0"/>
  </r>
  <r>
    <n v="545.77904792401046"/>
    <x v="0"/>
    <x v="271"/>
    <n v="466.58"/>
    <x v="4"/>
    <s v="344"/>
    <x v="74"/>
    <x v="14"/>
    <x v="8"/>
    <x v="0"/>
  </r>
  <r>
    <n v="796.58453691457521"/>
    <x v="0"/>
    <x v="271"/>
    <n v="802.2"/>
    <x v="1"/>
    <s v="408"/>
    <x v="1"/>
    <x v="14"/>
    <x v="8"/>
    <x v="0"/>
  </r>
  <r>
    <n v="799.052643580108"/>
    <x v="0"/>
    <x v="271"/>
    <n v="655.66"/>
    <x v="0"/>
    <s v="347"/>
    <x v="58"/>
    <x v="14"/>
    <x v="8"/>
    <x v="0"/>
  </r>
  <r>
    <n v="757.56684937842397"/>
    <x v="0"/>
    <x v="271"/>
    <n v="729.34"/>
    <x v="1"/>
    <s v="354"/>
    <x v="69"/>
    <x v="14"/>
    <x v="8"/>
    <x v="0"/>
  </r>
  <r>
    <n v="661.39355088208299"/>
    <x v="0"/>
    <x v="271"/>
    <n v="751.04"/>
    <x v="4"/>
    <s v="355"/>
    <x v="51"/>
    <x v="14"/>
    <x v="8"/>
    <x v="0"/>
  </r>
  <r>
    <n v="1767.7787026751753"/>
    <x v="0"/>
    <x v="271"/>
    <n v="838.89"/>
    <x v="6"/>
    <s v="362"/>
    <x v="25"/>
    <x v="14"/>
    <x v="8"/>
    <x v="0"/>
  </r>
  <r>
    <n v="821.94384976502147"/>
    <x v="0"/>
    <x v="271"/>
    <n v="784.66"/>
    <x v="8"/>
    <s v="359"/>
    <x v="44"/>
    <x v="14"/>
    <x v="8"/>
    <x v="0"/>
  </r>
  <r>
    <n v="671.89260078537188"/>
    <x v="0"/>
    <x v="271"/>
    <n v="772.02"/>
    <x v="4"/>
    <s v="358"/>
    <x v="64"/>
    <x v="14"/>
    <x v="8"/>
    <x v="0"/>
  </r>
  <r>
    <n v="441.72103437528932"/>
    <x v="1"/>
    <x v="271"/>
    <m/>
    <x v="2"/>
    <s v="421"/>
    <x v="77"/>
    <x v="14"/>
    <x v="8"/>
    <x v="0"/>
  </r>
  <r>
    <n v="648.92356306987108"/>
    <x v="0"/>
    <x v="271"/>
    <n v="385.64"/>
    <x v="5"/>
    <s v="372"/>
    <x v="73"/>
    <x v="14"/>
    <x v="8"/>
    <x v="0"/>
  </r>
  <r>
    <n v="860.99382977962148"/>
    <x v="0"/>
    <x v="271"/>
    <n v="836.08"/>
    <x v="7"/>
    <s v="373"/>
    <x v="27"/>
    <x v="14"/>
    <x v="8"/>
    <x v="0"/>
  </r>
  <r>
    <n v="632.42826540050737"/>
    <x v="1"/>
    <x v="271"/>
    <n v="0"/>
    <x v="2"/>
    <s v="426"/>
    <x v="82"/>
    <x v="14"/>
    <x v="8"/>
    <x v="0"/>
  </r>
  <r>
    <n v="828.34059559353864"/>
    <x v="0"/>
    <x v="271"/>
    <n v="583.48"/>
    <x v="8"/>
    <s v="379"/>
    <x v="63"/>
    <x v="14"/>
    <x v="8"/>
    <x v="0"/>
  </r>
  <r>
    <n v="233.35996859439339"/>
    <x v="0"/>
    <x v="271"/>
    <n v="317.43"/>
    <x v="9"/>
    <s v="380"/>
    <x v="42"/>
    <x v="14"/>
    <x v="8"/>
    <x v="0"/>
  </r>
  <r>
    <n v="624.17869573811004"/>
    <x v="0"/>
    <x v="271"/>
    <n v="458.46"/>
    <x v="4"/>
    <s v="383"/>
    <x v="71"/>
    <x v="14"/>
    <x v="8"/>
    <x v="0"/>
  </r>
  <r>
    <n v="523.37688815691627"/>
    <x v="0"/>
    <x v="271"/>
    <n v="578.87"/>
    <x v="6"/>
    <s v="385"/>
    <x v="40"/>
    <x v="14"/>
    <x v="8"/>
    <x v="0"/>
  </r>
  <r>
    <n v="1389.0142292153316"/>
    <x v="0"/>
    <x v="271"/>
    <n v="1958.11"/>
    <x v="0"/>
    <s v="384"/>
    <x v="39"/>
    <x v="14"/>
    <x v="8"/>
    <x v="0"/>
  </r>
  <r>
    <n v="709.43431978626984"/>
    <x v="0"/>
    <x v="271"/>
    <n v="729.61"/>
    <x v="6"/>
    <s v="398"/>
    <x v="38"/>
    <x v="14"/>
    <x v="8"/>
    <x v="0"/>
  </r>
  <r>
    <n v="1013.2532480712539"/>
    <x v="0"/>
    <x v="271"/>
    <n v="880.35"/>
    <x v="8"/>
    <s v="391"/>
    <x v="28"/>
    <x v="14"/>
    <x v="8"/>
    <x v="0"/>
  </r>
  <r>
    <n v="688.15096976792734"/>
    <x v="1"/>
    <x v="271"/>
    <n v="0"/>
    <x v="2"/>
    <s v="427"/>
    <x v="83"/>
    <x v="14"/>
    <x v="8"/>
    <x v="0"/>
  </r>
  <r>
    <n v="606.70498765503726"/>
    <x v="0"/>
    <x v="271"/>
    <n v="682.25"/>
    <x v="5"/>
    <s v="393"/>
    <x v="53"/>
    <x v="14"/>
    <x v="8"/>
    <x v="0"/>
  </r>
  <r>
    <n v="457.57804692276102"/>
    <x v="0"/>
    <x v="271"/>
    <n v="520.26"/>
    <x v="9"/>
    <s v="395"/>
    <x v="107"/>
    <x v="14"/>
    <x v="8"/>
    <x v="0"/>
  </r>
  <r>
    <n v="571.39885814213699"/>
    <x v="0"/>
    <x v="271"/>
    <n v="813.15"/>
    <x v="0"/>
    <s v="396"/>
    <x v="6"/>
    <x v="14"/>
    <x v="8"/>
    <x v="0"/>
  </r>
  <r>
    <n v="724.93823041097016"/>
    <x v="0"/>
    <x v="271"/>
    <n v="565.02"/>
    <x v="6"/>
    <s v="401"/>
    <x v="76"/>
    <x v="14"/>
    <x v="8"/>
    <x v="0"/>
  </r>
  <r>
    <n v="849.13028785026677"/>
    <x v="0"/>
    <x v="271"/>
    <n v="779.63"/>
    <x v="7"/>
    <s v="402"/>
    <x v="37"/>
    <x v="14"/>
    <x v="8"/>
    <x v="0"/>
  </r>
  <r>
    <n v="1211.7268022778471"/>
    <x v="0"/>
    <x v="271"/>
    <n v="1259.0899999999999"/>
    <x v="2"/>
    <s v="403"/>
    <x v="22"/>
    <x v="14"/>
    <x v="8"/>
    <x v="0"/>
  </r>
  <r>
    <n v="531.89697377114067"/>
    <x v="0"/>
    <x v="271"/>
    <n v="314.83"/>
    <x v="2"/>
    <s v="404"/>
    <x v="2"/>
    <x v="14"/>
    <x v="8"/>
    <x v="0"/>
  </r>
  <r>
    <n v="774.63075062697499"/>
    <x v="0"/>
    <x v="271"/>
    <n v="1166.42"/>
    <x v="3"/>
    <s v="405"/>
    <x v="3"/>
    <x v="14"/>
    <x v="8"/>
    <x v="0"/>
  </r>
  <r>
    <n v="542.18450192973785"/>
    <x v="0"/>
    <x v="271"/>
    <n v="496.33"/>
    <x v="1"/>
    <s v="361"/>
    <x v="5"/>
    <x v="14"/>
    <x v="8"/>
    <x v="0"/>
  </r>
  <r>
    <n v="917.31183017957005"/>
    <x v="0"/>
    <x v="271"/>
    <n v="877.7"/>
    <x v="4"/>
    <s v="406"/>
    <x v="4"/>
    <x v="14"/>
    <x v="8"/>
    <x v="0"/>
  </r>
  <r>
    <n v="848.63927055721831"/>
    <x v="0"/>
    <x v="271"/>
    <n v="933.36"/>
    <x v="0"/>
    <s v="407"/>
    <x v="0"/>
    <x v="14"/>
    <x v="8"/>
    <x v="0"/>
  </r>
  <r>
    <n v="1040.7792622770144"/>
    <x v="1"/>
    <x v="271"/>
    <m/>
    <x v="7"/>
    <s v="413"/>
    <x v="106"/>
    <x v="14"/>
    <x v="8"/>
    <x v="0"/>
  </r>
  <r>
    <n v="1242.1181618405583"/>
    <x v="0"/>
    <x v="271"/>
    <n v="1014.04"/>
    <x v="4"/>
    <s v="414"/>
    <x v="97"/>
    <x v="14"/>
    <x v="8"/>
    <x v="0"/>
  </r>
  <r>
    <n v="984.30396424541493"/>
    <x v="1"/>
    <x v="271"/>
    <m/>
    <x v="4"/>
    <s v="415"/>
    <x v="98"/>
    <x v="14"/>
    <x v="8"/>
    <x v="0"/>
  </r>
  <r>
    <n v="1159.7830926536496"/>
    <x v="1"/>
    <x v="271"/>
    <m/>
    <x v="7"/>
    <s v="416"/>
    <x v="99"/>
    <x v="14"/>
    <x v="8"/>
    <x v="0"/>
  </r>
  <r>
    <n v="1142.8568606194253"/>
    <x v="1"/>
    <x v="271"/>
    <m/>
    <x v="6"/>
    <s v="418"/>
    <x v="100"/>
    <x v="14"/>
    <x v="8"/>
    <x v="0"/>
  </r>
  <r>
    <n v="711.24958790781432"/>
    <x v="1"/>
    <x v="271"/>
    <m/>
    <x v="8"/>
    <s v="419"/>
    <x v="101"/>
    <x v="14"/>
    <x v="8"/>
    <x v="0"/>
  </r>
  <r>
    <n v="857.23098152661055"/>
    <x v="1"/>
    <x v="271"/>
    <m/>
    <x v="3"/>
    <s v="428"/>
    <x v="84"/>
    <x v="14"/>
    <x v="8"/>
    <x v="0"/>
  </r>
  <r>
    <n v="806.80562967210415"/>
    <x v="1"/>
    <x v="271"/>
    <m/>
    <x v="4"/>
    <s v="429"/>
    <x v="85"/>
    <x v="14"/>
    <x v="8"/>
    <x v="0"/>
  </r>
  <r>
    <n v="457.91387121755002"/>
    <x v="1"/>
    <x v="271"/>
    <m/>
    <x v="9"/>
    <s v="438"/>
    <x v="32"/>
    <x v="14"/>
    <x v="8"/>
    <x v="0"/>
  </r>
  <r>
    <n v="422.49336791314295"/>
    <x v="1"/>
    <x v="271"/>
    <m/>
    <x v="9"/>
    <s v="437"/>
    <x v="33"/>
    <x v="14"/>
    <x v="8"/>
    <x v="0"/>
  </r>
  <r>
    <n v="652.22930048048568"/>
    <x v="0"/>
    <x v="272"/>
    <n v="515.30999999999995"/>
    <x v="1"/>
    <s v="311"/>
    <x v="15"/>
    <x v="14"/>
    <x v="8"/>
    <x v="0"/>
  </r>
  <r>
    <n v="372.87961536003235"/>
    <x v="0"/>
    <x v="272"/>
    <n v="392.42"/>
    <x v="0"/>
    <s v="409"/>
    <x v="102"/>
    <x v="14"/>
    <x v="8"/>
    <x v="0"/>
  </r>
  <r>
    <n v="792.41712123148591"/>
    <x v="0"/>
    <x v="272"/>
    <n v="522.03"/>
    <x v="1"/>
    <s v="301"/>
    <x v="21"/>
    <x v="14"/>
    <x v="8"/>
    <x v="0"/>
  </r>
  <r>
    <n v="704.34860228814512"/>
    <x v="0"/>
    <x v="272"/>
    <n v="415.88"/>
    <x v="0"/>
    <s v="326"/>
    <x v="19"/>
    <x v="14"/>
    <x v="8"/>
    <x v="0"/>
  </r>
  <r>
    <n v="529.38287697657563"/>
    <x v="0"/>
    <x v="272"/>
    <n v="772.05"/>
    <x v="9"/>
    <s v="368"/>
    <x v="109"/>
    <x v="14"/>
    <x v="8"/>
    <x v="0"/>
  </r>
  <r>
    <n v="742.37075365209512"/>
    <x v="1"/>
    <x v="272"/>
    <n v="0"/>
    <x v="9"/>
    <s v="425"/>
    <x v="81"/>
    <x v="14"/>
    <x v="8"/>
    <x v="0"/>
  </r>
  <r>
    <n v="544.66502436295627"/>
    <x v="0"/>
    <x v="272"/>
    <n v="656.08"/>
    <x v="1"/>
    <s v="313"/>
    <x v="43"/>
    <x v="14"/>
    <x v="8"/>
    <x v="0"/>
  </r>
  <r>
    <n v="850.78686472212939"/>
    <x v="1"/>
    <x v="272"/>
    <m/>
    <x v="6"/>
    <s v="417"/>
    <x v="35"/>
    <x v="14"/>
    <x v="8"/>
    <x v="0"/>
  </r>
  <r>
    <n v="993.35015681090363"/>
    <x v="0"/>
    <x v="272"/>
    <n v="658.42"/>
    <x v="5"/>
    <s v="323"/>
    <x v="29"/>
    <x v="14"/>
    <x v="8"/>
    <x v="0"/>
  </r>
  <r>
    <n v="791.86213722890147"/>
    <x v="1"/>
    <x v="272"/>
    <m/>
    <x v="8"/>
    <s v="423"/>
    <x v="79"/>
    <x v="14"/>
    <x v="8"/>
    <x v="0"/>
  </r>
  <r>
    <n v="601.56566399227904"/>
    <x v="0"/>
    <x v="272"/>
    <n v="539.99"/>
    <x v="0"/>
    <s v="305"/>
    <x v="46"/>
    <x v="14"/>
    <x v="8"/>
    <x v="0"/>
  </r>
  <r>
    <n v="955.18591777177755"/>
    <x v="0"/>
    <x v="272"/>
    <n v="1022.83"/>
    <x v="1"/>
    <s v="321"/>
    <x v="48"/>
    <x v="14"/>
    <x v="8"/>
    <x v="0"/>
  </r>
  <r>
    <n v="842.75550034682567"/>
    <x v="0"/>
    <x v="272"/>
    <n v="780.17"/>
    <x v="1"/>
    <s v="317"/>
    <x v="8"/>
    <x v="14"/>
    <x v="8"/>
    <x v="0"/>
  </r>
  <r>
    <n v="664.38652478928907"/>
    <x v="0"/>
    <x v="272"/>
    <n v="2013.56"/>
    <x v="7"/>
    <s v="308"/>
    <x v="20"/>
    <x v="14"/>
    <x v="8"/>
    <x v="0"/>
  </r>
  <r>
    <n v="928.59805770387834"/>
    <x v="0"/>
    <x v="272"/>
    <n v="584.13"/>
    <x v="7"/>
    <s v="304"/>
    <x v="17"/>
    <x v="14"/>
    <x v="8"/>
    <x v="0"/>
  </r>
  <r>
    <n v="1580.0327487696688"/>
    <x v="1"/>
    <x v="272"/>
    <n v="0"/>
    <x v="9"/>
    <s v="420"/>
    <x v="36"/>
    <x v="14"/>
    <x v="8"/>
    <x v="0"/>
  </r>
  <r>
    <n v="899.16220359520628"/>
    <x v="0"/>
    <x v="272"/>
    <n v="749.66"/>
    <x v="2"/>
    <s v="411"/>
    <x v="104"/>
    <x v="14"/>
    <x v="8"/>
    <x v="0"/>
  </r>
  <r>
    <n v="1322.3264133094763"/>
    <x v="0"/>
    <x v="272"/>
    <n v="1379.5"/>
    <x v="5"/>
    <s v="397"/>
    <x v="7"/>
    <x v="14"/>
    <x v="8"/>
    <x v="0"/>
  </r>
  <r>
    <n v="809.54852653805972"/>
    <x v="0"/>
    <x v="272"/>
    <n v="493.3"/>
    <x v="1"/>
    <s v="376"/>
    <x v="67"/>
    <x v="14"/>
    <x v="8"/>
    <x v="0"/>
  </r>
  <r>
    <n v="993.92664690672507"/>
    <x v="0"/>
    <x v="272"/>
    <n v="1032.19"/>
    <x v="1"/>
    <s v="319"/>
    <x v="50"/>
    <x v="14"/>
    <x v="8"/>
    <x v="0"/>
  </r>
  <r>
    <n v="656.16732987169223"/>
    <x v="0"/>
    <x v="272"/>
    <n v="542.07000000000005"/>
    <x v="8"/>
    <s v="388"/>
    <x v="57"/>
    <x v="14"/>
    <x v="8"/>
    <x v="0"/>
  </r>
  <r>
    <n v="722.80664887718694"/>
    <x v="0"/>
    <x v="272"/>
    <n v="702.61"/>
    <x v="2"/>
    <s v="320"/>
    <x v="66"/>
    <x v="14"/>
    <x v="8"/>
    <x v="0"/>
  </r>
  <r>
    <n v="408.47050250577195"/>
    <x v="0"/>
    <x v="272"/>
    <n v="306.68"/>
    <x v="1"/>
    <s v="366"/>
    <x v="72"/>
    <x v="14"/>
    <x v="8"/>
    <x v="0"/>
  </r>
  <r>
    <n v="1227.6882533906864"/>
    <x v="0"/>
    <x v="272"/>
    <n v="1497.87"/>
    <x v="6"/>
    <s v="399"/>
    <x v="30"/>
    <x v="14"/>
    <x v="8"/>
    <x v="0"/>
  </r>
  <r>
    <n v="636.7385592851748"/>
    <x v="0"/>
    <x v="272"/>
    <n v="655.43"/>
    <x v="9"/>
    <s v="314"/>
    <x v="16"/>
    <x v="14"/>
    <x v="8"/>
    <x v="0"/>
  </r>
  <r>
    <n v="683.27458814012459"/>
    <x v="0"/>
    <x v="272"/>
    <n v="313.61"/>
    <x v="5"/>
    <s v="377"/>
    <x v="24"/>
    <x v="14"/>
    <x v="8"/>
    <x v="0"/>
  </r>
  <r>
    <n v="1187.7932058433523"/>
    <x v="1"/>
    <x v="272"/>
    <n v="0"/>
    <x v="0"/>
    <s v="431"/>
    <x v="87"/>
    <x v="14"/>
    <x v="8"/>
    <x v="0"/>
  </r>
  <r>
    <n v="534.81409852883201"/>
    <x v="0"/>
    <x v="272"/>
    <n v="938.47"/>
    <x v="7"/>
    <s v="389"/>
    <x v="10"/>
    <x v="14"/>
    <x v="8"/>
    <x v="0"/>
  </r>
  <r>
    <n v="504.09468538709535"/>
    <x v="0"/>
    <x v="272"/>
    <n v="444.62"/>
    <x v="7"/>
    <s v="322"/>
    <x v="52"/>
    <x v="14"/>
    <x v="8"/>
    <x v="0"/>
  </r>
  <r>
    <n v="1798.9193161680948"/>
    <x v="0"/>
    <x v="272"/>
    <n v="2842.88"/>
    <x v="6"/>
    <s v="201"/>
    <x v="26"/>
    <x v="14"/>
    <x v="8"/>
    <x v="0"/>
  </r>
  <r>
    <n v="1661.928763121937"/>
    <x v="0"/>
    <x v="272"/>
    <n v="1336.57"/>
    <x v="6"/>
    <s v="400"/>
    <x v="31"/>
    <x v="14"/>
    <x v="8"/>
    <x v="0"/>
  </r>
  <r>
    <n v="976.62940834663118"/>
    <x v="0"/>
    <x v="272"/>
    <n v="720.58"/>
    <x v="6"/>
    <s v="365"/>
    <x v="12"/>
    <x v="14"/>
    <x v="8"/>
    <x v="0"/>
  </r>
  <r>
    <n v="665.11193682544467"/>
    <x v="1"/>
    <x v="272"/>
    <n v="0"/>
    <x v="7"/>
    <s v="424"/>
    <x v="80"/>
    <x v="14"/>
    <x v="8"/>
    <x v="0"/>
  </r>
  <r>
    <n v="743.92847020448335"/>
    <x v="0"/>
    <x v="272"/>
    <n v="477.76"/>
    <x v="4"/>
    <s v="356"/>
    <x v="14"/>
    <x v="14"/>
    <x v="8"/>
    <x v="0"/>
  </r>
  <r>
    <n v="829.32806318404846"/>
    <x v="0"/>
    <x v="272"/>
    <n v="860.97"/>
    <x v="10"/>
    <s v="328"/>
    <x v="41"/>
    <x v="14"/>
    <x v="8"/>
    <x v="0"/>
  </r>
  <r>
    <n v="606.30288024548372"/>
    <x v="0"/>
    <x v="272"/>
    <n v="871.3"/>
    <x v="9"/>
    <s v="350"/>
    <x v="65"/>
    <x v="14"/>
    <x v="8"/>
    <x v="0"/>
  </r>
  <r>
    <n v="504.80051835698049"/>
    <x v="0"/>
    <x v="272"/>
    <n v="532.79"/>
    <x v="6"/>
    <s v="333"/>
    <x v="23"/>
    <x v="14"/>
    <x v="8"/>
    <x v="0"/>
  </r>
  <r>
    <n v="686.18910009768433"/>
    <x v="0"/>
    <x v="272"/>
    <n v="640.55999999999995"/>
    <x v="3"/>
    <s v="348"/>
    <x v="108"/>
    <x v="14"/>
    <x v="8"/>
    <x v="0"/>
  </r>
  <r>
    <n v="952.81912845352156"/>
    <x v="0"/>
    <x v="272"/>
    <n v="547.75"/>
    <x v="3"/>
    <s v="346"/>
    <x v="70"/>
    <x v="14"/>
    <x v="8"/>
    <x v="0"/>
  </r>
  <r>
    <n v="1113.3206504750844"/>
    <x v="0"/>
    <x v="272"/>
    <n v="1329.28"/>
    <x v="4"/>
    <s v="332"/>
    <x v="55"/>
    <x v="14"/>
    <x v="8"/>
    <x v="0"/>
  </r>
  <r>
    <n v="740.05648706466013"/>
    <x v="0"/>
    <x v="272"/>
    <n v="460.97"/>
    <x v="2"/>
    <s v="335"/>
    <x v="13"/>
    <x v="14"/>
    <x v="8"/>
    <x v="0"/>
  </r>
  <r>
    <n v="957.1052802368074"/>
    <x v="0"/>
    <x v="272"/>
    <n v="892.69"/>
    <x v="2"/>
    <s v="374"/>
    <x v="45"/>
    <x v="14"/>
    <x v="8"/>
    <x v="0"/>
  </r>
  <r>
    <n v="959.46635330026027"/>
    <x v="0"/>
    <x v="272"/>
    <n v="1013.44"/>
    <x v="5"/>
    <s v="410"/>
    <x v="103"/>
    <x v="14"/>
    <x v="8"/>
    <x v="0"/>
  </r>
  <r>
    <n v="1103.6014583311955"/>
    <x v="0"/>
    <x v="272"/>
    <n v="805.1"/>
    <x v="10"/>
    <s v="331"/>
    <x v="49"/>
    <x v="14"/>
    <x v="8"/>
    <x v="0"/>
  </r>
  <r>
    <n v="644.83693336261467"/>
    <x v="0"/>
    <x v="272"/>
    <n v="475.03"/>
    <x v="5"/>
    <s v="351"/>
    <x v="75"/>
    <x v="14"/>
    <x v="8"/>
    <x v="0"/>
  </r>
  <r>
    <n v="534.76187274631263"/>
    <x v="0"/>
    <x v="272"/>
    <n v="435.8"/>
    <x v="1"/>
    <s v="352"/>
    <x v="62"/>
    <x v="14"/>
    <x v="8"/>
    <x v="0"/>
  </r>
  <r>
    <n v="630.13030890300297"/>
    <x v="0"/>
    <x v="272"/>
    <n v="762.43"/>
    <x v="3"/>
    <s v="353"/>
    <x v="59"/>
    <x v="14"/>
    <x v="8"/>
    <x v="0"/>
  </r>
  <r>
    <n v="869.77675646070702"/>
    <x v="0"/>
    <x v="272"/>
    <n v="751.66"/>
    <x v="7"/>
    <s v="370"/>
    <x v="56"/>
    <x v="14"/>
    <x v="8"/>
    <x v="0"/>
  </r>
  <r>
    <n v="742.37075365209512"/>
    <x v="1"/>
    <x v="272"/>
    <m/>
    <x v="2"/>
    <s v="422"/>
    <x v="78"/>
    <x v="14"/>
    <x v="8"/>
    <x v="0"/>
  </r>
  <r>
    <n v="720.35749352381333"/>
    <x v="0"/>
    <x v="272"/>
    <n v="546.64"/>
    <x v="8"/>
    <s v="334"/>
    <x v="11"/>
    <x v="14"/>
    <x v="8"/>
    <x v="0"/>
  </r>
  <r>
    <n v="852.1195052036295"/>
    <x v="0"/>
    <x v="272"/>
    <n v="982.13"/>
    <x v="6"/>
    <s v="390"/>
    <x v="9"/>
    <x v="14"/>
    <x v="8"/>
    <x v="0"/>
  </r>
  <r>
    <n v="686.68537494650081"/>
    <x v="0"/>
    <x v="272"/>
    <n v="625.25"/>
    <x v="0"/>
    <s v="337"/>
    <x v="68"/>
    <x v="14"/>
    <x v="8"/>
    <x v="0"/>
  </r>
  <r>
    <n v="626.83618715782256"/>
    <x v="0"/>
    <x v="272"/>
    <n v="646.54"/>
    <x v="8"/>
    <s v="367"/>
    <x v="18"/>
    <x v="14"/>
    <x v="8"/>
    <x v="0"/>
  </r>
  <r>
    <n v="700.18145253666978"/>
    <x v="0"/>
    <x v="272"/>
    <n v="386.7"/>
    <x v="4"/>
    <s v="339"/>
    <x v="60"/>
    <x v="14"/>
    <x v="8"/>
    <x v="0"/>
  </r>
  <r>
    <n v="1101.183284583941"/>
    <x v="0"/>
    <x v="272"/>
    <n v="1213.43"/>
    <x v="2"/>
    <s v="412"/>
    <x v="105"/>
    <x v="14"/>
    <x v="8"/>
    <x v="0"/>
  </r>
  <r>
    <n v="982.48753020077527"/>
    <x v="0"/>
    <x v="272"/>
    <n v="806.89"/>
    <x v="4"/>
    <s v="341"/>
    <x v="54"/>
    <x v="14"/>
    <x v="8"/>
    <x v="0"/>
  </r>
  <r>
    <n v="592.5581455713791"/>
    <x v="0"/>
    <x v="272"/>
    <n v="313.73"/>
    <x v="8"/>
    <s v="342"/>
    <x v="61"/>
    <x v="14"/>
    <x v="8"/>
    <x v="0"/>
  </r>
  <r>
    <n v="679.02793197819244"/>
    <x v="0"/>
    <x v="272"/>
    <n v="661.39"/>
    <x v="5"/>
    <s v="343"/>
    <x v="47"/>
    <x v="14"/>
    <x v="8"/>
    <x v="0"/>
  </r>
  <r>
    <n v="535.6702376004813"/>
    <x v="0"/>
    <x v="272"/>
    <n v="587.02"/>
    <x v="4"/>
    <s v="344"/>
    <x v="74"/>
    <x v="14"/>
    <x v="8"/>
    <x v="0"/>
  </r>
  <r>
    <n v="781.83035750634178"/>
    <x v="0"/>
    <x v="272"/>
    <n v="545.55999999999995"/>
    <x v="1"/>
    <s v="408"/>
    <x v="1"/>
    <x v="14"/>
    <x v="8"/>
    <x v="0"/>
  </r>
  <r>
    <n v="784.25275039404642"/>
    <x v="0"/>
    <x v="272"/>
    <n v="818.94"/>
    <x v="0"/>
    <s v="347"/>
    <x v="58"/>
    <x v="14"/>
    <x v="8"/>
    <x v="0"/>
  </r>
  <r>
    <n v="743.5353477718869"/>
    <x v="0"/>
    <x v="272"/>
    <n v="815.97"/>
    <x v="1"/>
    <s v="354"/>
    <x v="69"/>
    <x v="14"/>
    <x v="8"/>
    <x v="0"/>
  </r>
  <r>
    <n v="649.14335186747519"/>
    <x v="0"/>
    <x v="272"/>
    <n v="868.27"/>
    <x v="4"/>
    <s v="355"/>
    <x v="51"/>
    <x v="14"/>
    <x v="8"/>
    <x v="0"/>
  </r>
  <r>
    <n v="1874.6629139245172"/>
    <x v="0"/>
    <x v="272"/>
    <n v="766.69"/>
    <x v="6"/>
    <s v="362"/>
    <x v="25"/>
    <x v="14"/>
    <x v="8"/>
    <x v="0"/>
  </r>
  <r>
    <n v="806.71997023818631"/>
    <x v="0"/>
    <x v="272"/>
    <n v="880.12"/>
    <x v="8"/>
    <s v="359"/>
    <x v="44"/>
    <x v="14"/>
    <x v="8"/>
    <x v="0"/>
  </r>
  <r>
    <n v="659.44794046915604"/>
    <x v="0"/>
    <x v="272"/>
    <n v="572.71"/>
    <x v="4"/>
    <s v="358"/>
    <x v="64"/>
    <x v="14"/>
    <x v="8"/>
    <x v="0"/>
  </r>
  <r>
    <n v="433.53956575827755"/>
    <x v="1"/>
    <x v="272"/>
    <m/>
    <x v="2"/>
    <s v="421"/>
    <x v="77"/>
    <x v="14"/>
    <x v="8"/>
    <x v="0"/>
  </r>
  <r>
    <n v="636.90433067446531"/>
    <x v="0"/>
    <x v="272"/>
    <n v="927.53"/>
    <x v="5"/>
    <s v="372"/>
    <x v="73"/>
    <x v="14"/>
    <x v="8"/>
    <x v="0"/>
  </r>
  <r>
    <n v="913.05161633813202"/>
    <x v="0"/>
    <x v="272"/>
    <n v="378.49"/>
    <x v="7"/>
    <s v="373"/>
    <x v="27"/>
    <x v="14"/>
    <x v="8"/>
    <x v="0"/>
  </r>
  <r>
    <n v="620.71455560807431"/>
    <x v="1"/>
    <x v="272"/>
    <n v="0"/>
    <x v="2"/>
    <s v="426"/>
    <x v="82"/>
    <x v="14"/>
    <x v="8"/>
    <x v="0"/>
  </r>
  <r>
    <n v="812.99823682035981"/>
    <x v="0"/>
    <x v="272"/>
    <n v="682.17"/>
    <x v="8"/>
    <s v="379"/>
    <x v="63"/>
    <x v="14"/>
    <x v="8"/>
    <x v="0"/>
  </r>
  <r>
    <n v="247.46948136464994"/>
    <x v="0"/>
    <x v="272"/>
    <n v="454.19"/>
    <x v="9"/>
    <s v="380"/>
    <x v="42"/>
    <x v="14"/>
    <x v="8"/>
    <x v="0"/>
  </r>
  <r>
    <n v="612.61778282435"/>
    <x v="0"/>
    <x v="272"/>
    <n v="555.80999999999995"/>
    <x v="4"/>
    <s v="383"/>
    <x v="71"/>
    <x v="14"/>
    <x v="8"/>
    <x v="0"/>
  </r>
  <r>
    <n v="555.02153111597659"/>
    <x v="0"/>
    <x v="272"/>
    <n v="1022.83"/>
    <x v="6"/>
    <s v="385"/>
    <x v="40"/>
    <x v="14"/>
    <x v="8"/>
    <x v="0"/>
  </r>
  <r>
    <n v="1472.9974167484338"/>
    <x v="0"/>
    <x v="272"/>
    <n v="1191.8"/>
    <x v="0"/>
    <s v="384"/>
    <x v="39"/>
    <x v="14"/>
    <x v="8"/>
    <x v="0"/>
  </r>
  <r>
    <n v="752.32844877923685"/>
    <x v="0"/>
    <x v="272"/>
    <n v="620.25"/>
    <x v="6"/>
    <s v="398"/>
    <x v="38"/>
    <x v="14"/>
    <x v="8"/>
    <x v="0"/>
  </r>
  <r>
    <n v="1074.5170103578107"/>
    <x v="0"/>
    <x v="272"/>
    <n v="1198.8699999999999"/>
    <x v="8"/>
    <s v="391"/>
    <x v="28"/>
    <x v="14"/>
    <x v="8"/>
    <x v="0"/>
  </r>
  <r>
    <n v="675.40517519446996"/>
    <x v="1"/>
    <x v="272"/>
    <n v="0"/>
    <x v="2"/>
    <s v="427"/>
    <x v="83"/>
    <x v="14"/>
    <x v="8"/>
    <x v="0"/>
  </r>
  <r>
    <n v="595.46771926616771"/>
    <x v="0"/>
    <x v="272"/>
    <n v="370.77"/>
    <x v="5"/>
    <s v="393"/>
    <x v="53"/>
    <x v="14"/>
    <x v="8"/>
    <x v="0"/>
  </r>
  <r>
    <n v="485.24433148447764"/>
    <x v="0"/>
    <x v="272"/>
    <n v="405.01"/>
    <x v="9"/>
    <s v="395"/>
    <x v="107"/>
    <x v="14"/>
    <x v="8"/>
    <x v="0"/>
  </r>
  <r>
    <n v="560.81552281988354"/>
    <x v="0"/>
    <x v="272"/>
    <n v="540.82000000000005"/>
    <x v="0"/>
    <s v="396"/>
    <x v="6"/>
    <x v="14"/>
    <x v="8"/>
    <x v="0"/>
  </r>
  <r>
    <n v="711.51106955645594"/>
    <x v="0"/>
    <x v="272"/>
    <n v="497.55"/>
    <x v="6"/>
    <s v="401"/>
    <x v="76"/>
    <x v="14"/>
    <x v="8"/>
    <x v="0"/>
  </r>
  <r>
    <n v="900.47077573342642"/>
    <x v="0"/>
    <x v="272"/>
    <n v="994.22"/>
    <x v="7"/>
    <s v="402"/>
    <x v="37"/>
    <x v="14"/>
    <x v="8"/>
    <x v="0"/>
  </r>
  <r>
    <n v="1189.2834408942335"/>
    <x v="0"/>
    <x v="272"/>
    <n v="1353.95"/>
    <x v="2"/>
    <s v="403"/>
    <x v="22"/>
    <x v="14"/>
    <x v="8"/>
    <x v="0"/>
  </r>
  <r>
    <n v="522.04528444747837"/>
    <x v="0"/>
    <x v="272"/>
    <n v="935.76"/>
    <x v="2"/>
    <s v="404"/>
    <x v="2"/>
    <x v="14"/>
    <x v="8"/>
    <x v="0"/>
  </r>
  <r>
    <n v="760.28319485574048"/>
    <x v="0"/>
    <x v="272"/>
    <n v="836.44"/>
    <x v="3"/>
    <s v="405"/>
    <x v="3"/>
    <x v="14"/>
    <x v="8"/>
    <x v="0"/>
  </r>
  <r>
    <n v="532.14226906790043"/>
    <x v="0"/>
    <x v="272"/>
    <n v="163.97"/>
    <x v="1"/>
    <s v="361"/>
    <x v="5"/>
    <x v="14"/>
    <x v="8"/>
    <x v="0"/>
  </r>
  <r>
    <n v="900.32156400118481"/>
    <x v="0"/>
    <x v="272"/>
    <n v="1168.79"/>
    <x v="4"/>
    <s v="406"/>
    <x v="4"/>
    <x v="14"/>
    <x v="8"/>
    <x v="0"/>
  </r>
  <r>
    <n v="832.92094378781951"/>
    <x v="0"/>
    <x v="272"/>
    <n v="612.77"/>
    <x v="0"/>
    <s v="407"/>
    <x v="0"/>
    <x v="14"/>
    <x v="8"/>
    <x v="0"/>
  </r>
  <r>
    <n v="1021.5021570252829"/>
    <x v="1"/>
    <x v="272"/>
    <m/>
    <x v="7"/>
    <s v="413"/>
    <x v="106"/>
    <x v="14"/>
    <x v="8"/>
    <x v="0"/>
  </r>
  <r>
    <n v="1219.1118977759747"/>
    <x v="0"/>
    <x v="272"/>
    <n v="1018.19"/>
    <x v="4"/>
    <s v="414"/>
    <x v="97"/>
    <x v="14"/>
    <x v="8"/>
    <x v="0"/>
  </r>
  <r>
    <n v="966.0728831639733"/>
    <x v="1"/>
    <x v="272"/>
    <m/>
    <x v="4"/>
    <s v="415"/>
    <x v="98"/>
    <x v="14"/>
    <x v="8"/>
    <x v="0"/>
  </r>
  <r>
    <n v="1138.301822266546"/>
    <x v="1"/>
    <x v="272"/>
    <m/>
    <x v="7"/>
    <s v="416"/>
    <x v="99"/>
    <x v="14"/>
    <x v="8"/>
    <x v="0"/>
  </r>
  <r>
    <n v="1121.6890945153766"/>
    <x v="1"/>
    <x v="272"/>
    <m/>
    <x v="6"/>
    <s v="418"/>
    <x v="100"/>
    <x v="14"/>
    <x v="8"/>
    <x v="0"/>
  </r>
  <r>
    <n v="698.07596535085349"/>
    <x v="1"/>
    <x v="272"/>
    <m/>
    <x v="8"/>
    <s v="419"/>
    <x v="101"/>
    <x v="14"/>
    <x v="8"/>
    <x v="0"/>
  </r>
  <r>
    <n v="841.35352080570783"/>
    <x v="1"/>
    <x v="272"/>
    <m/>
    <x v="3"/>
    <s v="428"/>
    <x v="84"/>
    <x v="14"/>
    <x v="8"/>
    <x v="0"/>
  </r>
  <r>
    <n v="791.86213722890147"/>
    <x v="1"/>
    <x v="272"/>
    <m/>
    <x v="4"/>
    <s v="429"/>
    <x v="85"/>
    <x v="14"/>
    <x v="8"/>
    <x v="0"/>
  </r>
  <r>
    <n v="485.60046053506704"/>
    <x v="1"/>
    <x v="272"/>
    <m/>
    <x v="9"/>
    <s v="438"/>
    <x v="32"/>
    <x v="14"/>
    <x v="8"/>
    <x v="0"/>
  </r>
  <r>
    <n v="448.03834722482782"/>
    <x v="1"/>
    <x v="272"/>
    <m/>
    <x v="9"/>
    <s v="437"/>
    <x v="33"/>
    <x v="14"/>
    <x v="8"/>
    <x v="0"/>
  </r>
  <r>
    <n v="1107.8815708088671"/>
    <x v="0"/>
    <x v="79"/>
    <n v="1232.2"/>
    <x v="2"/>
    <s v="403"/>
    <x v="22"/>
    <x v="14"/>
    <x v="2"/>
    <x v="0"/>
  </r>
  <r>
    <n v="1316.0686362085698"/>
    <x v="0"/>
    <x v="85"/>
    <n v="1771.35"/>
    <x v="2"/>
    <s v="403"/>
    <x v="22"/>
    <x v="15"/>
    <x v="2"/>
    <x v="0"/>
  </r>
  <r>
    <n v="1572.3081264836803"/>
    <x v="0"/>
    <x v="64"/>
    <n v="1889.05"/>
    <x v="2"/>
    <s v="403"/>
    <x v="22"/>
    <x v="13"/>
    <x v="2"/>
    <x v="0"/>
  </r>
  <r>
    <n v="996.22918264594136"/>
    <x v="0"/>
    <x v="65"/>
    <n v="1038.3399999999999"/>
    <x v="2"/>
    <s v="403"/>
    <x v="22"/>
    <x v="11"/>
    <x v="2"/>
    <x v="0"/>
  </r>
  <r>
    <n v="534.06620652148581"/>
    <x v="0"/>
    <x v="73"/>
    <n v="678.75"/>
    <x v="0"/>
    <s v="396"/>
    <x v="6"/>
    <x v="13"/>
    <x v="2"/>
    <x v="0"/>
  </r>
  <r>
    <n v="1463.64685124989"/>
    <x v="0"/>
    <x v="86"/>
    <n v="1610.41"/>
    <x v="0"/>
    <s v="396"/>
    <x v="6"/>
    <x v="15"/>
    <x v="2"/>
    <x v="0"/>
  </r>
  <r>
    <n v="805.04187591635036"/>
    <x v="0"/>
    <x v="74"/>
    <n v="683.64"/>
    <x v="0"/>
    <s v="396"/>
    <x v="6"/>
    <x v="12"/>
    <x v="2"/>
    <x v="0"/>
  </r>
  <r>
    <n v="849.85068952898268"/>
    <x v="0"/>
    <x v="81"/>
    <n v="607.6"/>
    <x v="0"/>
    <s v="396"/>
    <x v="6"/>
    <x v="15"/>
    <x v="2"/>
    <x v="0"/>
  </r>
  <r>
    <n v="939.02900049575442"/>
    <x v="0"/>
    <x v="80"/>
    <n v="586.95000000000005"/>
    <x v="0"/>
    <s v="396"/>
    <x v="6"/>
    <x v="14"/>
    <x v="2"/>
    <x v="0"/>
  </r>
  <r>
    <n v="543.82940745967107"/>
    <x v="0"/>
    <x v="78"/>
    <n v="410.14"/>
    <x v="0"/>
    <s v="396"/>
    <x v="6"/>
    <x v="15"/>
    <x v="2"/>
    <x v="0"/>
  </r>
  <r>
    <n v="519.41673744842058"/>
    <x v="0"/>
    <x v="82"/>
    <n v="372.16"/>
    <x v="0"/>
    <s v="396"/>
    <x v="6"/>
    <x v="15"/>
    <x v="2"/>
    <x v="0"/>
  </r>
  <r>
    <n v="508.16955219461101"/>
    <x v="0"/>
    <x v="83"/>
    <n v="374.12"/>
    <x v="0"/>
    <s v="396"/>
    <x v="6"/>
    <x v="15"/>
    <x v="2"/>
    <x v="0"/>
  </r>
  <r>
    <n v="566.38067903593389"/>
    <x v="0"/>
    <x v="84"/>
    <n v="647.41999999999996"/>
    <x v="0"/>
    <s v="396"/>
    <x v="6"/>
    <x v="15"/>
    <x v="2"/>
    <x v="0"/>
  </r>
  <r>
    <n v="715.94647158475118"/>
    <x v="0"/>
    <x v="85"/>
    <n v="880.4"/>
    <x v="0"/>
    <s v="396"/>
    <x v="6"/>
    <x v="15"/>
    <x v="2"/>
    <x v="0"/>
  </r>
  <r>
    <n v="456.2409923679329"/>
    <x v="0"/>
    <x v="87"/>
    <n v="411.14"/>
    <x v="0"/>
    <s v="396"/>
    <x v="6"/>
    <x v="11"/>
    <x v="2"/>
    <x v="0"/>
  </r>
  <r>
    <n v="1559.6035020188447"/>
    <x v="0"/>
    <x v="62"/>
    <n v="1394.24"/>
    <x v="0"/>
    <s v="396"/>
    <x v="6"/>
    <x v="12"/>
    <x v="2"/>
    <x v="0"/>
  </r>
  <r>
    <n v="460.65404809991247"/>
    <x v="0"/>
    <x v="88"/>
    <n v="375.83"/>
    <x v="0"/>
    <s v="396"/>
    <x v="6"/>
    <x v="11"/>
    <x v="2"/>
    <x v="0"/>
  </r>
  <r>
    <n v="1455.1082457714413"/>
    <x v="0"/>
    <x v="89"/>
    <n v="1193.27"/>
    <x v="0"/>
    <s v="396"/>
    <x v="6"/>
    <x v="11"/>
    <x v="2"/>
    <x v="0"/>
  </r>
  <r>
    <n v="465.96629630532232"/>
    <x v="0"/>
    <x v="90"/>
    <n v="354.37"/>
    <x v="0"/>
    <s v="396"/>
    <x v="6"/>
    <x v="11"/>
    <x v="2"/>
    <x v="0"/>
  </r>
  <r>
    <n v="1059.0912555481032"/>
    <x v="0"/>
    <x v="91"/>
    <n v="912.83"/>
    <x v="0"/>
    <s v="396"/>
    <x v="6"/>
    <x v="12"/>
    <x v="2"/>
    <x v="0"/>
  </r>
  <r>
    <n v="879.43635571632581"/>
    <x v="0"/>
    <x v="76"/>
    <n v="499.3"/>
    <x v="0"/>
    <s v="396"/>
    <x v="6"/>
    <x v="11"/>
    <x v="2"/>
    <x v="0"/>
  </r>
  <r>
    <n v="720.66926028218006"/>
    <x v="0"/>
    <x v="61"/>
    <n v="572.03"/>
    <x v="0"/>
    <s v="396"/>
    <x v="6"/>
    <x v="11"/>
    <x v="2"/>
    <x v="0"/>
  </r>
  <r>
    <n v="1532.3477352351242"/>
    <x v="0"/>
    <x v="63"/>
    <n v="1637.25"/>
    <x v="5"/>
    <s v="397"/>
    <x v="7"/>
    <x v="12"/>
    <x v="2"/>
    <x v="0"/>
  </r>
  <r>
    <n v="1688.7650702284657"/>
    <x v="0"/>
    <x v="64"/>
    <n v="1803.53"/>
    <x v="5"/>
    <s v="397"/>
    <x v="7"/>
    <x v="13"/>
    <x v="2"/>
    <x v="0"/>
  </r>
  <r>
    <n v="1070.0173949728564"/>
    <x v="0"/>
    <x v="65"/>
    <n v="1452.17"/>
    <x v="5"/>
    <s v="397"/>
    <x v="7"/>
    <x v="11"/>
    <x v="2"/>
    <x v="0"/>
  </r>
  <r>
    <n v="1035.3085761410618"/>
    <x v="0"/>
    <x v="66"/>
    <n v="1082.67"/>
    <x v="5"/>
    <s v="397"/>
    <x v="7"/>
    <x v="13"/>
    <x v="2"/>
    <x v="0"/>
  </r>
  <r>
    <n v="1077.3105410146634"/>
    <x v="0"/>
    <x v="67"/>
    <n v="1184.2"/>
    <x v="5"/>
    <s v="397"/>
    <x v="7"/>
    <x v="13"/>
    <x v="2"/>
    <x v="0"/>
  </r>
  <r>
    <n v="1007.3180178997981"/>
    <x v="0"/>
    <x v="68"/>
    <n v="977.01"/>
    <x v="5"/>
    <s v="397"/>
    <x v="7"/>
    <x v="13"/>
    <x v="2"/>
    <x v="0"/>
  </r>
  <r>
    <n v="1687.8930874867203"/>
    <x v="0"/>
    <x v="69"/>
    <n v="1182.32"/>
    <x v="5"/>
    <s v="397"/>
    <x v="7"/>
    <x v="13"/>
    <x v="2"/>
    <x v="0"/>
  </r>
  <r>
    <n v="3077.9625979229181"/>
    <x v="0"/>
    <x v="70"/>
    <n v="2466.0500000000002"/>
    <x v="5"/>
    <s v="397"/>
    <x v="7"/>
    <x v="13"/>
    <x v="2"/>
    <x v="0"/>
  </r>
  <r>
    <n v="1428.1451393307361"/>
    <x v="0"/>
    <x v="71"/>
    <n v="1659.47"/>
    <x v="5"/>
    <s v="397"/>
    <x v="7"/>
    <x v="12"/>
    <x v="2"/>
    <x v="0"/>
  </r>
  <r>
    <n v="1589.4542667862011"/>
    <x v="0"/>
    <x v="74"/>
    <n v="2221.33"/>
    <x v="5"/>
    <s v="397"/>
    <x v="7"/>
    <x v="12"/>
    <x v="2"/>
    <x v="0"/>
  </r>
  <r>
    <n v="1539.4835557545784"/>
    <x v="0"/>
    <x v="72"/>
    <n v="1390.18"/>
    <x v="5"/>
    <s v="397"/>
    <x v="7"/>
    <x v="12"/>
    <x v="2"/>
    <x v="0"/>
  </r>
  <r>
    <n v="1054.4467761203766"/>
    <x v="0"/>
    <x v="73"/>
    <n v="1476.29"/>
    <x v="5"/>
    <s v="397"/>
    <x v="7"/>
    <x v="13"/>
    <x v="2"/>
    <x v="0"/>
  </r>
  <r>
    <n v="3617.300160915267"/>
    <x v="0"/>
    <x v="75"/>
    <n v="3089.19"/>
    <x v="5"/>
    <s v="397"/>
    <x v="7"/>
    <x v="14"/>
    <x v="2"/>
    <x v="0"/>
  </r>
  <r>
    <n v="1736.3368413216126"/>
    <x v="0"/>
    <x v="76"/>
    <n v="2445.33"/>
    <x v="5"/>
    <s v="397"/>
    <x v="7"/>
    <x v="11"/>
    <x v="2"/>
    <x v="0"/>
  </r>
  <r>
    <n v="1574.7413682501488"/>
    <x v="0"/>
    <x v="77"/>
    <n v="2002.02"/>
    <x v="5"/>
    <s v="397"/>
    <x v="7"/>
    <x v="12"/>
    <x v="2"/>
    <x v="0"/>
  </r>
  <r>
    <n v="1073.7229924923834"/>
    <x v="0"/>
    <x v="78"/>
    <n v="708.67"/>
    <x v="5"/>
    <s v="397"/>
    <x v="7"/>
    <x v="15"/>
    <x v="2"/>
    <x v="0"/>
  </r>
  <r>
    <n v="1189.9395972188145"/>
    <x v="0"/>
    <x v="79"/>
    <n v="1444.35"/>
    <x v="5"/>
    <s v="397"/>
    <x v="7"/>
    <x v="14"/>
    <x v="2"/>
    <x v="0"/>
  </r>
  <r>
    <n v="1677.9236521894848"/>
    <x v="0"/>
    <x v="81"/>
    <n v="1509.54"/>
    <x v="5"/>
    <s v="397"/>
    <x v="7"/>
    <x v="15"/>
    <x v="2"/>
    <x v="0"/>
  </r>
  <r>
    <n v="1853.9950481147946"/>
    <x v="0"/>
    <x v="80"/>
    <n v="2569.5700000000002"/>
    <x v="5"/>
    <s v="397"/>
    <x v="7"/>
    <x v="14"/>
    <x v="2"/>
    <x v="0"/>
  </r>
  <r>
    <n v="1025.5232358413919"/>
    <x v="0"/>
    <x v="82"/>
    <n v="958.67"/>
    <x v="5"/>
    <s v="397"/>
    <x v="7"/>
    <x v="15"/>
    <x v="2"/>
    <x v="0"/>
  </r>
  <r>
    <n v="1003.3170784652258"/>
    <x v="0"/>
    <x v="83"/>
    <n v="704.24"/>
    <x v="5"/>
    <s v="397"/>
    <x v="7"/>
    <x v="15"/>
    <x v="2"/>
    <x v="0"/>
  </r>
  <r>
    <n v="1118.2476512718354"/>
    <x v="0"/>
    <x v="84"/>
    <n v="1141.92"/>
    <x v="5"/>
    <s v="397"/>
    <x v="7"/>
    <x v="15"/>
    <x v="2"/>
    <x v="0"/>
  </r>
  <r>
    <n v="1413.5465596191557"/>
    <x v="0"/>
    <x v="85"/>
    <n v="1361.97"/>
    <x v="5"/>
    <s v="397"/>
    <x v="7"/>
    <x v="15"/>
    <x v="2"/>
    <x v="0"/>
  </r>
  <r>
    <n v="2889.787230185098"/>
    <x v="0"/>
    <x v="86"/>
    <n v="2236.6999999999998"/>
    <x v="5"/>
    <s v="397"/>
    <x v="7"/>
    <x v="15"/>
    <x v="2"/>
    <x v="0"/>
  </r>
  <r>
    <n v="900.79064666858687"/>
    <x v="0"/>
    <x v="87"/>
    <n v="833.25"/>
    <x v="5"/>
    <s v="397"/>
    <x v="7"/>
    <x v="11"/>
    <x v="2"/>
    <x v="0"/>
  </r>
  <r>
    <n v="909.50367200627625"/>
    <x v="0"/>
    <x v="88"/>
    <n v="735.24"/>
    <x v="5"/>
    <s v="397"/>
    <x v="7"/>
    <x v="11"/>
    <x v="2"/>
    <x v="0"/>
  </r>
  <r>
    <n v="2872.928824037373"/>
    <x v="0"/>
    <x v="89"/>
    <n v="3073.75"/>
    <x v="5"/>
    <s v="397"/>
    <x v="7"/>
    <x v="11"/>
    <x v="2"/>
    <x v="0"/>
  </r>
  <r>
    <n v="919.99204016315639"/>
    <x v="0"/>
    <x v="90"/>
    <n v="811.36"/>
    <x v="5"/>
    <s v="397"/>
    <x v="7"/>
    <x v="11"/>
    <x v="2"/>
    <x v="0"/>
  </r>
  <r>
    <n v="2091.0429201347561"/>
    <x v="0"/>
    <x v="91"/>
    <n v="1648.45"/>
    <x v="5"/>
    <s v="397"/>
    <x v="7"/>
    <x v="12"/>
    <x v="2"/>
    <x v="0"/>
  </r>
  <r>
    <n v="1422.8711138700926"/>
    <x v="0"/>
    <x v="61"/>
    <n v="1177.3900000000001"/>
    <x v="5"/>
    <s v="397"/>
    <x v="7"/>
    <x v="11"/>
    <x v="2"/>
    <x v="0"/>
  </r>
  <r>
    <n v="3079.2416083410444"/>
    <x v="0"/>
    <x v="62"/>
    <n v="2160.41"/>
    <x v="5"/>
    <s v="397"/>
    <x v="7"/>
    <x v="12"/>
    <x v="2"/>
    <x v="0"/>
  </r>
  <r>
    <n v="1054.0167087069076"/>
    <x v="0"/>
    <x v="63"/>
    <n v="1016.2"/>
    <x v="1"/>
    <s v="317"/>
    <x v="8"/>
    <x v="12"/>
    <x v="2"/>
    <x v="0"/>
  </r>
  <r>
    <n v="1161.607486454943"/>
    <x v="0"/>
    <x v="64"/>
    <n v="875"/>
    <x v="1"/>
    <s v="317"/>
    <x v="8"/>
    <x v="13"/>
    <x v="2"/>
    <x v="0"/>
  </r>
  <r>
    <n v="736.00540332666515"/>
    <x v="0"/>
    <x v="65"/>
    <n v="690.65"/>
    <x v="1"/>
    <s v="317"/>
    <x v="8"/>
    <x v="11"/>
    <x v="2"/>
    <x v="0"/>
  </r>
  <r>
    <n v="712.13113892376248"/>
    <x v="0"/>
    <x v="66"/>
    <n v="747.96"/>
    <x v="1"/>
    <s v="317"/>
    <x v="8"/>
    <x v="13"/>
    <x v="2"/>
    <x v="0"/>
  </r>
  <r>
    <n v="741.02195251478042"/>
    <x v="0"/>
    <x v="67"/>
    <n v="528.95000000000005"/>
    <x v="1"/>
    <s v="317"/>
    <x v="8"/>
    <x v="13"/>
    <x v="2"/>
    <x v="0"/>
  </r>
  <r>
    <n v="692.87799200812503"/>
    <x v="0"/>
    <x v="68"/>
    <n v="622.69000000000005"/>
    <x v="1"/>
    <s v="317"/>
    <x v="8"/>
    <x v="13"/>
    <x v="2"/>
    <x v="0"/>
  </r>
  <r>
    <n v="1161.0076980659433"/>
    <x v="0"/>
    <x v="69"/>
    <n v="777.42"/>
    <x v="1"/>
    <s v="317"/>
    <x v="8"/>
    <x v="13"/>
    <x v="2"/>
    <x v="0"/>
  </r>
  <r>
    <n v="2117.159135871912"/>
    <x v="0"/>
    <x v="70"/>
    <n v="2388.83"/>
    <x v="1"/>
    <s v="317"/>
    <x v="8"/>
    <x v="13"/>
    <x v="2"/>
    <x v="0"/>
  </r>
  <r>
    <n v="982.34154343705688"/>
    <x v="0"/>
    <x v="71"/>
    <n v="939.05"/>
    <x v="1"/>
    <s v="317"/>
    <x v="8"/>
    <x v="12"/>
    <x v="2"/>
    <x v="0"/>
  </r>
  <r>
    <n v="1058.9250424257448"/>
    <x v="0"/>
    <x v="72"/>
    <n v="1178.19"/>
    <x v="1"/>
    <s v="317"/>
    <x v="8"/>
    <x v="12"/>
    <x v="2"/>
    <x v="0"/>
  </r>
  <r>
    <n v="725.29524135882548"/>
    <x v="0"/>
    <x v="73"/>
    <n v="504.38"/>
    <x v="1"/>
    <s v="317"/>
    <x v="8"/>
    <x v="13"/>
    <x v="2"/>
    <x v="0"/>
  </r>
  <r>
    <n v="1093.2971129174423"/>
    <x v="0"/>
    <x v="74"/>
    <n v="1013.88"/>
    <x v="1"/>
    <s v="317"/>
    <x v="8"/>
    <x v="12"/>
    <x v="2"/>
    <x v="0"/>
  </r>
  <r>
    <n v="2488.1394231498343"/>
    <x v="0"/>
    <x v="75"/>
    <n v="2444.6"/>
    <x v="1"/>
    <s v="317"/>
    <x v="8"/>
    <x v="14"/>
    <x v="2"/>
    <x v="0"/>
  </r>
  <r>
    <n v="1194.3294597003064"/>
    <x v="0"/>
    <x v="76"/>
    <n v="1149.02"/>
    <x v="1"/>
    <s v="317"/>
    <x v="8"/>
    <x v="11"/>
    <x v="2"/>
    <x v="0"/>
  </r>
  <r>
    <n v="1083.1769290101461"/>
    <x v="0"/>
    <x v="77"/>
    <n v="1261.96"/>
    <x v="1"/>
    <s v="317"/>
    <x v="8"/>
    <x v="12"/>
    <x v="2"/>
    <x v="0"/>
  </r>
  <r>
    <n v="738.5542775877185"/>
    <x v="0"/>
    <x v="78"/>
    <n v="760.12"/>
    <x v="1"/>
    <s v="317"/>
    <x v="8"/>
    <x v="15"/>
    <x v="2"/>
    <x v="0"/>
  </r>
  <r>
    <n v="818.49321076469005"/>
    <x v="0"/>
    <x v="79"/>
    <n v="591.96"/>
    <x v="1"/>
    <s v="317"/>
    <x v="8"/>
    <x v="14"/>
    <x v="2"/>
    <x v="0"/>
  </r>
  <r>
    <n v="1275.2599906920057"/>
    <x v="0"/>
    <x v="80"/>
    <n v="932.77"/>
    <x v="1"/>
    <s v="317"/>
    <x v="8"/>
    <x v="14"/>
    <x v="2"/>
    <x v="0"/>
  </r>
  <r>
    <n v="1154.1502784750526"/>
    <x v="0"/>
    <x v="81"/>
    <n v="953.73"/>
    <x v="1"/>
    <s v="317"/>
    <x v="8"/>
    <x v="15"/>
    <x v="2"/>
    <x v="0"/>
  </r>
  <r>
    <n v="705.40034803402182"/>
    <x v="0"/>
    <x v="82"/>
    <n v="646.85"/>
    <x v="1"/>
    <s v="317"/>
    <x v="8"/>
    <x v="15"/>
    <x v="2"/>
    <x v="0"/>
  </r>
  <r>
    <n v="690.12596848396311"/>
    <x v="0"/>
    <x v="83"/>
    <n v="605.94000000000005"/>
    <x v="1"/>
    <s v="317"/>
    <x v="8"/>
    <x v="15"/>
    <x v="2"/>
    <x v="0"/>
  </r>
  <r>
    <n v="769.18031189044484"/>
    <x v="0"/>
    <x v="84"/>
    <n v="692.7"/>
    <x v="1"/>
    <s v="317"/>
    <x v="8"/>
    <x v="15"/>
    <x v="2"/>
    <x v="0"/>
  </r>
  <r>
    <n v="972.29999308554056"/>
    <x v="0"/>
    <x v="85"/>
    <n v="1105.3399999999999"/>
    <x v="1"/>
    <s v="317"/>
    <x v="8"/>
    <x v="15"/>
    <x v="2"/>
    <x v="0"/>
  </r>
  <r>
    <n v="1987.7237752144986"/>
    <x v="0"/>
    <x v="86"/>
    <n v="1664.15"/>
    <x v="1"/>
    <s v="317"/>
    <x v="8"/>
    <x v="15"/>
    <x v="2"/>
    <x v="0"/>
  </r>
  <r>
    <n v="619.60374319991217"/>
    <x v="0"/>
    <x v="87"/>
    <n v="578.76"/>
    <x v="1"/>
    <s v="317"/>
    <x v="8"/>
    <x v="11"/>
    <x v="2"/>
    <x v="0"/>
  </r>
  <r>
    <n v="625.59694831787579"/>
    <x v="0"/>
    <x v="88"/>
    <n v="642.44000000000005"/>
    <x v="1"/>
    <s v="317"/>
    <x v="8"/>
    <x v="11"/>
    <x v="2"/>
    <x v="0"/>
  </r>
  <r>
    <n v="1976.1278160511285"/>
    <x v="0"/>
    <x v="89"/>
    <n v="1645.56"/>
    <x v="1"/>
    <s v="317"/>
    <x v="8"/>
    <x v="11"/>
    <x v="2"/>
    <x v="0"/>
  </r>
  <r>
    <n v="632.81131293644262"/>
    <x v="0"/>
    <x v="90"/>
    <n v="603.29"/>
    <x v="1"/>
    <s v="317"/>
    <x v="8"/>
    <x v="11"/>
    <x v="2"/>
    <x v="0"/>
  </r>
  <r>
    <n v="1438.3120265499883"/>
    <x v="0"/>
    <x v="91"/>
    <n v="1845.48"/>
    <x v="1"/>
    <s v="317"/>
    <x v="8"/>
    <x v="12"/>
    <x v="2"/>
    <x v="0"/>
  </r>
  <r>
    <n v="2118.0388959422389"/>
    <x v="0"/>
    <x v="62"/>
    <n v="2612.34"/>
    <x v="1"/>
    <s v="317"/>
    <x v="8"/>
    <x v="12"/>
    <x v="2"/>
    <x v="0"/>
  </r>
  <r>
    <n v="978.71383490208063"/>
    <x v="0"/>
    <x v="61"/>
    <n v="1071.0899999999999"/>
    <x v="1"/>
    <s v="317"/>
    <x v="8"/>
    <x v="11"/>
    <x v="2"/>
    <x v="0"/>
  </r>
  <r>
    <n v="1290.1517371968423"/>
    <x v="0"/>
    <x v="69"/>
    <n v="1961.36"/>
    <x v="6"/>
    <s v="390"/>
    <x v="9"/>
    <x v="13"/>
    <x v="2"/>
    <x v="0"/>
  </r>
  <r>
    <n v="909.5378432985276"/>
    <x v="0"/>
    <x v="79"/>
    <n v="883.61"/>
    <x v="6"/>
    <s v="390"/>
    <x v="9"/>
    <x v="14"/>
    <x v="2"/>
    <x v="0"/>
  </r>
  <r>
    <n v="2764.9062142414678"/>
    <x v="0"/>
    <x v="75"/>
    <n v="2455.31"/>
    <x v="6"/>
    <s v="390"/>
    <x v="9"/>
    <x v="14"/>
    <x v="2"/>
    <x v="0"/>
  </r>
  <r>
    <n v="1290.8182427103779"/>
    <x v="0"/>
    <x v="64"/>
    <n v="1165.02"/>
    <x v="6"/>
    <s v="390"/>
    <x v="9"/>
    <x v="13"/>
    <x v="2"/>
    <x v="0"/>
  </r>
  <r>
    <n v="817.87455093534277"/>
    <x v="0"/>
    <x v="65"/>
    <n v="597.9"/>
    <x v="6"/>
    <s v="390"/>
    <x v="9"/>
    <x v="11"/>
    <x v="2"/>
    <x v="0"/>
  </r>
  <r>
    <n v="791.34464614228079"/>
    <x v="0"/>
    <x v="66"/>
    <n v="634.80999999999995"/>
    <x v="6"/>
    <s v="390"/>
    <x v="9"/>
    <x v="13"/>
    <x v="2"/>
    <x v="0"/>
  </r>
  <r>
    <n v="823.44911315449258"/>
    <x v="0"/>
    <x v="67"/>
    <n v="877.27"/>
    <x v="6"/>
    <s v="390"/>
    <x v="9"/>
    <x v="13"/>
    <x v="2"/>
    <x v="0"/>
  </r>
  <r>
    <n v="1091.6117532185062"/>
    <x v="0"/>
    <x v="71"/>
    <n v="1074.46"/>
    <x v="6"/>
    <s v="390"/>
    <x v="9"/>
    <x v="12"/>
    <x v="2"/>
    <x v="0"/>
  </r>
  <r>
    <n v="1203.6635062643722"/>
    <x v="0"/>
    <x v="77"/>
    <n v="646.91"/>
    <x v="6"/>
    <s v="390"/>
    <x v="9"/>
    <x v="12"/>
    <x v="2"/>
    <x v="0"/>
  </r>
  <r>
    <n v="1176.7139746985708"/>
    <x v="0"/>
    <x v="72"/>
    <n v="694.15"/>
    <x v="6"/>
    <s v="390"/>
    <x v="9"/>
    <x v="12"/>
    <x v="2"/>
    <x v="0"/>
  </r>
  <r>
    <n v="1171.2596652356376"/>
    <x v="0"/>
    <x v="63"/>
    <n v="646.75"/>
    <x v="6"/>
    <s v="390"/>
    <x v="9"/>
    <x v="12"/>
    <x v="2"/>
    <x v="0"/>
  </r>
  <r>
    <n v="805.97305011714332"/>
    <x v="0"/>
    <x v="73"/>
    <n v="1214.68"/>
    <x v="6"/>
    <s v="390"/>
    <x v="9"/>
    <x v="13"/>
    <x v="2"/>
    <x v="0"/>
  </r>
  <r>
    <n v="1214.9094031438672"/>
    <x v="0"/>
    <x v="74"/>
    <n v="523.91"/>
    <x v="6"/>
    <s v="390"/>
    <x v="9"/>
    <x v="12"/>
    <x v="2"/>
    <x v="0"/>
  </r>
  <r>
    <n v="1417.1128194151484"/>
    <x v="0"/>
    <x v="80"/>
    <n v="1387.15"/>
    <x v="6"/>
    <s v="390"/>
    <x v="9"/>
    <x v="14"/>
    <x v="2"/>
    <x v="0"/>
  </r>
  <r>
    <n v="769.94988624439713"/>
    <x v="0"/>
    <x v="68"/>
    <n v="819.5"/>
    <x v="6"/>
    <s v="390"/>
    <x v="9"/>
    <x v="13"/>
    <x v="2"/>
    <x v="0"/>
  </r>
  <r>
    <n v="820.70694779306598"/>
    <x v="0"/>
    <x v="78"/>
    <n v="415.63"/>
    <x v="6"/>
    <s v="390"/>
    <x v="9"/>
    <x v="15"/>
    <x v="2"/>
    <x v="0"/>
  </r>
  <r>
    <n v="1327.1800262690401"/>
    <x v="0"/>
    <x v="76"/>
    <n v="1418.71"/>
    <x v="6"/>
    <s v="390"/>
    <x v="9"/>
    <x v="11"/>
    <x v="2"/>
    <x v="0"/>
  </r>
  <r>
    <n v="1282.5315363897219"/>
    <x v="0"/>
    <x v="81"/>
    <n v="1297.9100000000001"/>
    <x v="6"/>
    <s v="390"/>
    <x v="9"/>
    <x v="15"/>
    <x v="2"/>
    <x v="0"/>
  </r>
  <r>
    <n v="783.86515950875264"/>
    <x v="0"/>
    <x v="82"/>
    <n v="1030.77"/>
    <x v="6"/>
    <s v="390"/>
    <x v="9"/>
    <x v="15"/>
    <x v="2"/>
    <x v="0"/>
  </r>
  <r>
    <n v="766.89174292939686"/>
    <x v="0"/>
    <x v="83"/>
    <n v="447.83"/>
    <x v="6"/>
    <s v="390"/>
    <x v="9"/>
    <x v="15"/>
    <x v="2"/>
    <x v="0"/>
  </r>
  <r>
    <n v="854.73965181814151"/>
    <x v="0"/>
    <x v="84"/>
    <n v="1243.1199999999999"/>
    <x v="6"/>
    <s v="390"/>
    <x v="9"/>
    <x v="15"/>
    <x v="2"/>
    <x v="0"/>
  </r>
  <r>
    <n v="1080.4532366541978"/>
    <x v="0"/>
    <x v="85"/>
    <n v="631.32000000000005"/>
    <x v="6"/>
    <s v="390"/>
    <x v="9"/>
    <x v="15"/>
    <x v="2"/>
    <x v="0"/>
  </r>
  <r>
    <n v="2352.6601430959422"/>
    <x v="0"/>
    <x v="70"/>
    <n v="2158.4"/>
    <x v="6"/>
    <s v="390"/>
    <x v="9"/>
    <x v="13"/>
    <x v="2"/>
    <x v="0"/>
  </r>
  <r>
    <n v="2353.6377627835113"/>
    <x v="0"/>
    <x v="62"/>
    <n v="2064.5700000000002"/>
    <x v="6"/>
    <s v="390"/>
    <x v="9"/>
    <x v="12"/>
    <x v="2"/>
    <x v="0"/>
  </r>
  <r>
    <n v="1087.5805185624051"/>
    <x v="0"/>
    <x v="61"/>
    <n v="1622.66"/>
    <x v="6"/>
    <s v="390"/>
    <x v="9"/>
    <x v="11"/>
    <x v="2"/>
    <x v="0"/>
  </r>
  <r>
    <n v="688.52501752975388"/>
    <x v="0"/>
    <x v="87"/>
    <n v="978.47"/>
    <x v="6"/>
    <s v="390"/>
    <x v="9"/>
    <x v="11"/>
    <x v="2"/>
    <x v="0"/>
  </r>
  <r>
    <n v="695.18487345249969"/>
    <x v="0"/>
    <x v="88"/>
    <n v="796.9"/>
    <x v="6"/>
    <s v="390"/>
    <x v="9"/>
    <x v="11"/>
    <x v="2"/>
    <x v="0"/>
  </r>
  <r>
    <n v="2195.9412836352767"/>
    <x v="0"/>
    <x v="89"/>
    <n v="2260.39"/>
    <x v="6"/>
    <s v="390"/>
    <x v="9"/>
    <x v="11"/>
    <x v="2"/>
    <x v="0"/>
  </r>
  <r>
    <n v="703.20172386694594"/>
    <x v="0"/>
    <x v="90"/>
    <n v="1023.55"/>
    <x v="6"/>
    <s v="390"/>
    <x v="9"/>
    <x v="11"/>
    <x v="2"/>
    <x v="0"/>
  </r>
  <r>
    <n v="1598.3018568918919"/>
    <x v="0"/>
    <x v="91"/>
    <n v="1204.68"/>
    <x v="6"/>
    <s v="390"/>
    <x v="9"/>
    <x v="12"/>
    <x v="2"/>
    <x v="0"/>
  </r>
  <r>
    <n v="2208.8271128024803"/>
    <x v="0"/>
    <x v="86"/>
    <n v="2684.71"/>
    <x v="6"/>
    <s v="390"/>
    <x v="9"/>
    <x v="15"/>
    <x v="2"/>
    <x v="0"/>
  </r>
  <r>
    <n v="769.09057153651429"/>
    <x v="0"/>
    <x v="72"/>
    <n v="708.91"/>
    <x v="7"/>
    <s v="389"/>
    <x v="10"/>
    <x v="12"/>
    <x v="2"/>
    <x v="0"/>
  </r>
  <r>
    <n v="1807.1199512188584"/>
    <x v="0"/>
    <x v="75"/>
    <n v="2110.92"/>
    <x v="7"/>
    <s v="389"/>
    <x v="10"/>
    <x v="14"/>
    <x v="2"/>
    <x v="0"/>
  </r>
  <r>
    <n v="843.66818222770735"/>
    <x v="0"/>
    <x v="64"/>
    <n v="1026.8399999999999"/>
    <x v="7"/>
    <s v="389"/>
    <x v="10"/>
    <x v="13"/>
    <x v="2"/>
    <x v="0"/>
  </r>
  <r>
    <n v="534.55607679441698"/>
    <x v="0"/>
    <x v="65"/>
    <n v="758.14"/>
    <x v="7"/>
    <s v="389"/>
    <x v="10"/>
    <x v="11"/>
    <x v="2"/>
    <x v="0"/>
  </r>
  <r>
    <n v="517.21634931703045"/>
    <x v="0"/>
    <x v="66"/>
    <n v="415.84"/>
    <x v="7"/>
    <s v="389"/>
    <x v="10"/>
    <x v="13"/>
    <x v="2"/>
    <x v="0"/>
  </r>
  <r>
    <n v="538.19956479182088"/>
    <x v="0"/>
    <x v="67"/>
    <n v="1115.06"/>
    <x v="7"/>
    <s v="389"/>
    <x v="10"/>
    <x v="13"/>
    <x v="2"/>
    <x v="0"/>
  </r>
  <r>
    <n v="503.23291028974705"/>
    <x v="0"/>
    <x v="68"/>
    <n v="410.7"/>
    <x v="7"/>
    <s v="389"/>
    <x v="10"/>
    <x v="13"/>
    <x v="2"/>
    <x v="0"/>
  </r>
  <r>
    <n v="843.2325597082513"/>
    <x v="0"/>
    <x v="69"/>
    <n v="574.04999999999995"/>
    <x v="7"/>
    <s v="389"/>
    <x v="10"/>
    <x v="13"/>
    <x v="2"/>
    <x v="0"/>
  </r>
  <r>
    <n v="1537.6793111922861"/>
    <x v="0"/>
    <x v="70"/>
    <n v="1484.23"/>
    <x v="7"/>
    <s v="389"/>
    <x v="10"/>
    <x v="13"/>
    <x v="2"/>
    <x v="0"/>
  </r>
  <r>
    <n v="526.77735378846626"/>
    <x v="0"/>
    <x v="73"/>
    <n v="450.28"/>
    <x v="7"/>
    <s v="389"/>
    <x v="10"/>
    <x v="13"/>
    <x v="2"/>
    <x v="0"/>
  </r>
  <r>
    <n v="786.70456361975846"/>
    <x v="0"/>
    <x v="77"/>
    <n v="551.9"/>
    <x v="7"/>
    <s v="389"/>
    <x v="10"/>
    <x v="12"/>
    <x v="2"/>
    <x v="0"/>
  </r>
  <r>
    <n v="765.52567975110071"/>
    <x v="0"/>
    <x v="63"/>
    <n v="354.3"/>
    <x v="7"/>
    <s v="389"/>
    <x v="10"/>
    <x v="12"/>
    <x v="2"/>
    <x v="0"/>
  </r>
  <r>
    <n v="867.43394476688525"/>
    <x v="0"/>
    <x v="76"/>
    <n v="974.95"/>
    <x v="7"/>
    <s v="389"/>
    <x v="10"/>
    <x v="11"/>
    <x v="2"/>
    <x v="0"/>
  </r>
  <r>
    <n v="794.0547892858616"/>
    <x v="0"/>
    <x v="74"/>
    <n v="618.39"/>
    <x v="7"/>
    <s v="389"/>
    <x v="10"/>
    <x v="12"/>
    <x v="2"/>
    <x v="0"/>
  </r>
  <r>
    <n v="713.46845982164643"/>
    <x v="0"/>
    <x v="71"/>
    <n v="343.94"/>
    <x v="7"/>
    <s v="389"/>
    <x v="10"/>
    <x v="12"/>
    <x v="2"/>
    <x v="0"/>
  </r>
  <r>
    <n v="501.23413298230776"/>
    <x v="0"/>
    <x v="83"/>
    <n v="439.77"/>
    <x v="7"/>
    <s v="389"/>
    <x v="10"/>
    <x v="15"/>
    <x v="2"/>
    <x v="0"/>
  </r>
  <r>
    <n v="594.46645045219486"/>
    <x v="0"/>
    <x v="79"/>
    <n v="760.53"/>
    <x v="7"/>
    <s v="389"/>
    <x v="10"/>
    <x v="14"/>
    <x v="2"/>
    <x v="0"/>
  </r>
  <r>
    <n v="926.21327837540582"/>
    <x v="0"/>
    <x v="80"/>
    <n v="1048.1199999999999"/>
    <x v="7"/>
    <s v="389"/>
    <x v="10"/>
    <x v="14"/>
    <x v="2"/>
    <x v="0"/>
  </r>
  <r>
    <n v="838.25205916182688"/>
    <x v="0"/>
    <x v="81"/>
    <n v="705.2"/>
    <x v="7"/>
    <s v="389"/>
    <x v="10"/>
    <x v="15"/>
    <x v="2"/>
    <x v="0"/>
  </r>
  <r>
    <n v="512.32781839663119"/>
    <x v="0"/>
    <x v="82"/>
    <n v="647.77"/>
    <x v="7"/>
    <s v="389"/>
    <x v="10"/>
    <x v="15"/>
    <x v="2"/>
    <x v="0"/>
  </r>
  <r>
    <n v="1538.3182753759572"/>
    <x v="0"/>
    <x v="62"/>
    <n v="1201.1500000000001"/>
    <x v="7"/>
    <s v="389"/>
    <x v="10"/>
    <x v="12"/>
    <x v="2"/>
    <x v="0"/>
  </r>
  <r>
    <n v="558.65080339521694"/>
    <x v="0"/>
    <x v="84"/>
    <n v="480.5"/>
    <x v="7"/>
    <s v="389"/>
    <x v="10"/>
    <x v="15"/>
    <x v="2"/>
    <x v="0"/>
  </r>
  <r>
    <n v="706.17534521056018"/>
    <x v="0"/>
    <x v="85"/>
    <n v="578.51"/>
    <x v="7"/>
    <s v="389"/>
    <x v="10"/>
    <x v="15"/>
    <x v="2"/>
    <x v="0"/>
  </r>
  <r>
    <n v="1443.6712260902423"/>
    <x v="0"/>
    <x v="86"/>
    <n v="1341.08"/>
    <x v="7"/>
    <s v="389"/>
    <x v="10"/>
    <x v="15"/>
    <x v="2"/>
    <x v="0"/>
  </r>
  <r>
    <n v="710.83367802052726"/>
    <x v="0"/>
    <x v="61"/>
    <n v="638.41999999999996"/>
    <x v="7"/>
    <s v="389"/>
    <x v="10"/>
    <x v="11"/>
    <x v="2"/>
    <x v="0"/>
  </r>
  <r>
    <n v="450.01428608408798"/>
    <x v="0"/>
    <x v="87"/>
    <n v="530.54999999999995"/>
    <x v="7"/>
    <s v="389"/>
    <x v="10"/>
    <x v="11"/>
    <x v="2"/>
    <x v="0"/>
  </r>
  <r>
    <n v="454.36711311606695"/>
    <x v="0"/>
    <x v="88"/>
    <n v="591.76"/>
    <x v="7"/>
    <s v="389"/>
    <x v="10"/>
    <x v="11"/>
    <x v="2"/>
    <x v="0"/>
  </r>
  <r>
    <n v="1435.2491541747074"/>
    <x v="0"/>
    <x v="89"/>
    <n v="1301.6400000000001"/>
    <x v="7"/>
    <s v="389"/>
    <x v="10"/>
    <x v="11"/>
    <x v="2"/>
    <x v="0"/>
  </r>
  <r>
    <n v="459.60686058209723"/>
    <x v="0"/>
    <x v="90"/>
    <n v="542.1"/>
    <x v="7"/>
    <s v="389"/>
    <x v="10"/>
    <x v="11"/>
    <x v="2"/>
    <x v="0"/>
  </r>
  <r>
    <n v="1044.6369423969334"/>
    <x v="0"/>
    <x v="91"/>
    <n v="599.07000000000005"/>
    <x v="7"/>
    <s v="389"/>
    <x v="10"/>
    <x v="12"/>
    <x v="2"/>
    <x v="0"/>
  </r>
  <r>
    <n v="536.40730807488376"/>
    <x v="0"/>
    <x v="78"/>
    <n v="452.31"/>
    <x v="7"/>
    <s v="389"/>
    <x v="10"/>
    <x v="15"/>
    <x v="2"/>
    <x v="0"/>
  </r>
  <r>
    <n v="935.52805692963273"/>
    <x v="0"/>
    <x v="69"/>
    <n v="822.02"/>
    <x v="8"/>
    <s v="334"/>
    <x v="11"/>
    <x v="13"/>
    <x v="2"/>
    <x v="0"/>
  </r>
  <r>
    <n v="2004.9171454995562"/>
    <x v="0"/>
    <x v="75"/>
    <n v="2462.5"/>
    <x v="8"/>
    <s v="334"/>
    <x v="11"/>
    <x v="14"/>
    <x v="2"/>
    <x v="0"/>
  </r>
  <r>
    <n v="936.01136024197456"/>
    <x v="0"/>
    <x v="64"/>
    <n v="1211.71"/>
    <x v="8"/>
    <s v="334"/>
    <x v="11"/>
    <x v="13"/>
    <x v="2"/>
    <x v="0"/>
  </r>
  <r>
    <n v="593.06558088368229"/>
    <x v="0"/>
    <x v="65"/>
    <n v="349.52"/>
    <x v="8"/>
    <s v="334"/>
    <x v="11"/>
    <x v="11"/>
    <x v="2"/>
    <x v="0"/>
  </r>
  <r>
    <n v="573.82794428172144"/>
    <x v="0"/>
    <x v="66"/>
    <n v="386.07"/>
    <x v="8"/>
    <s v="334"/>
    <x v="11"/>
    <x v="13"/>
    <x v="2"/>
    <x v="0"/>
  </r>
  <r>
    <n v="597.10786460175541"/>
    <x v="0"/>
    <x v="67"/>
    <n v="321.51"/>
    <x v="8"/>
    <s v="334"/>
    <x v="11"/>
    <x v="13"/>
    <x v="2"/>
    <x v="0"/>
  </r>
  <r>
    <n v="558.31395660207738"/>
    <x v="0"/>
    <x v="68"/>
    <n v="451.28"/>
    <x v="8"/>
    <s v="334"/>
    <x v="11"/>
    <x v="13"/>
    <x v="2"/>
    <x v="0"/>
  </r>
  <r>
    <n v="1705.9850472073024"/>
    <x v="0"/>
    <x v="70"/>
    <n v="1545.03"/>
    <x v="8"/>
    <s v="334"/>
    <x v="11"/>
    <x v="13"/>
    <x v="2"/>
    <x v="0"/>
  </r>
  <r>
    <n v="791.56070791248794"/>
    <x v="0"/>
    <x v="71"/>
    <n v="832.47"/>
    <x v="8"/>
    <s v="334"/>
    <x v="11"/>
    <x v="12"/>
    <x v="2"/>
    <x v="0"/>
  </r>
  <r>
    <n v="872.81282406304285"/>
    <x v="0"/>
    <x v="77"/>
    <n v="880.32"/>
    <x v="8"/>
    <s v="334"/>
    <x v="11"/>
    <x v="12"/>
    <x v="2"/>
    <x v="0"/>
  </r>
  <r>
    <n v="853.27090339276822"/>
    <x v="0"/>
    <x v="72"/>
    <n v="924.88"/>
    <x v="8"/>
    <s v="334"/>
    <x v="11"/>
    <x v="12"/>
    <x v="2"/>
    <x v="0"/>
  </r>
  <r>
    <n v="849.31581858635809"/>
    <x v="0"/>
    <x v="63"/>
    <n v="928.67"/>
    <x v="8"/>
    <s v="334"/>
    <x v="11"/>
    <x v="12"/>
    <x v="2"/>
    <x v="0"/>
  </r>
  <r>
    <n v="1706.6939488196933"/>
    <x v="0"/>
    <x v="62"/>
    <n v="1522.24"/>
    <x v="8"/>
    <s v="334"/>
    <x v="11"/>
    <x v="12"/>
    <x v="2"/>
    <x v="0"/>
  </r>
  <r>
    <n v="880.96756412405625"/>
    <x v="0"/>
    <x v="74"/>
    <n v="888.82"/>
    <x v="8"/>
    <s v="334"/>
    <x v="11"/>
    <x v="12"/>
    <x v="2"/>
    <x v="0"/>
  </r>
  <r>
    <n v="962.37838959081841"/>
    <x v="0"/>
    <x v="76"/>
    <n v="1705.24"/>
    <x v="8"/>
    <s v="334"/>
    <x v="11"/>
    <x v="11"/>
    <x v="2"/>
    <x v="0"/>
  </r>
  <r>
    <n v="584.43544257205372"/>
    <x v="0"/>
    <x v="73"/>
    <n v="408.61"/>
    <x v="8"/>
    <s v="334"/>
    <x v="11"/>
    <x v="13"/>
    <x v="2"/>
    <x v="0"/>
  </r>
  <r>
    <n v="556.09640436321376"/>
    <x v="0"/>
    <x v="83"/>
    <n v="503.49"/>
    <x v="8"/>
    <s v="334"/>
    <x v="11"/>
    <x v="15"/>
    <x v="2"/>
    <x v="0"/>
  </r>
  <r>
    <n v="659.53340736014218"/>
    <x v="0"/>
    <x v="79"/>
    <n v="628.27"/>
    <x v="8"/>
    <s v="334"/>
    <x v="11"/>
    <x v="14"/>
    <x v="2"/>
    <x v="0"/>
  </r>
  <r>
    <n v="1027.5913787304025"/>
    <x v="0"/>
    <x v="80"/>
    <n v="820.47"/>
    <x v="8"/>
    <s v="334"/>
    <x v="11"/>
    <x v="14"/>
    <x v="2"/>
    <x v="0"/>
  </r>
  <r>
    <n v="930.00241878261249"/>
    <x v="0"/>
    <x v="81"/>
    <n v="935"/>
    <x v="8"/>
    <s v="334"/>
    <x v="11"/>
    <x v="15"/>
    <x v="2"/>
    <x v="0"/>
  </r>
  <r>
    <n v="568.40434223914383"/>
    <x v="0"/>
    <x v="82"/>
    <n v="397.48"/>
    <x v="8"/>
    <s v="334"/>
    <x v="11"/>
    <x v="15"/>
    <x v="2"/>
    <x v="0"/>
  </r>
  <r>
    <n v="619.79758085163451"/>
    <x v="0"/>
    <x v="84"/>
    <n v="558.89"/>
    <x v="8"/>
    <s v="334"/>
    <x v="11"/>
    <x v="15"/>
    <x v="2"/>
    <x v="0"/>
  </r>
  <r>
    <n v="783.46932996162309"/>
    <x v="0"/>
    <x v="85"/>
    <n v="595.28"/>
    <x v="8"/>
    <s v="334"/>
    <x v="11"/>
    <x v="15"/>
    <x v="2"/>
    <x v="0"/>
  </r>
  <r>
    <n v="1601.6873654128287"/>
    <x v="0"/>
    <x v="86"/>
    <n v="1495.34"/>
    <x v="8"/>
    <s v="334"/>
    <x v="11"/>
    <x v="15"/>
    <x v="2"/>
    <x v="0"/>
  </r>
  <r>
    <n v="788.63753770225856"/>
    <x v="0"/>
    <x v="61"/>
    <n v="335.36"/>
    <x v="8"/>
    <s v="334"/>
    <x v="11"/>
    <x v="11"/>
    <x v="2"/>
    <x v="0"/>
  </r>
  <r>
    <n v="499.27032086674183"/>
    <x v="0"/>
    <x v="87"/>
    <n v="1195.95"/>
    <x v="8"/>
    <s v="334"/>
    <x v="11"/>
    <x v="11"/>
    <x v="2"/>
    <x v="0"/>
  </r>
  <r>
    <n v="504.09958388379971"/>
    <x v="0"/>
    <x v="88"/>
    <n v="904.56"/>
    <x v="8"/>
    <s v="334"/>
    <x v="11"/>
    <x v="11"/>
    <x v="2"/>
    <x v="0"/>
  </r>
  <r>
    <n v="1592.3434608354391"/>
    <x v="0"/>
    <x v="89"/>
    <n v="1823.33"/>
    <x v="8"/>
    <s v="334"/>
    <x v="11"/>
    <x v="11"/>
    <x v="2"/>
    <x v="0"/>
  </r>
  <r>
    <n v="509.9128446613405"/>
    <x v="0"/>
    <x v="90"/>
    <n v="804.54"/>
    <x v="8"/>
    <s v="334"/>
    <x v="11"/>
    <x v="11"/>
    <x v="2"/>
    <x v="0"/>
  </r>
  <r>
    <n v="1158.9770315032019"/>
    <x v="0"/>
    <x v="91"/>
    <n v="1125.17"/>
    <x v="8"/>
    <s v="334"/>
    <x v="11"/>
    <x v="12"/>
    <x v="2"/>
    <x v="0"/>
  </r>
  <r>
    <n v="595.11943753663434"/>
    <x v="0"/>
    <x v="78"/>
    <n v="411.93"/>
    <x v="8"/>
    <s v="334"/>
    <x v="11"/>
    <x v="15"/>
    <x v="2"/>
    <x v="0"/>
  </r>
  <r>
    <n v="1361.7099994366067"/>
    <x v="0"/>
    <x v="74"/>
    <n v="1539.36"/>
    <x v="6"/>
    <s v="365"/>
    <x v="12"/>
    <x v="12"/>
    <x v="2"/>
    <x v="0"/>
  </r>
  <r>
    <n v="1019.4396165513476"/>
    <x v="0"/>
    <x v="79"/>
    <n v="1394.53"/>
    <x v="6"/>
    <s v="365"/>
    <x v="12"/>
    <x v="14"/>
    <x v="2"/>
    <x v="0"/>
  </r>
  <r>
    <n v="3098.996871449167"/>
    <x v="0"/>
    <x v="75"/>
    <n v="3346.14"/>
    <x v="6"/>
    <s v="365"/>
    <x v="12"/>
    <x v="14"/>
    <x v="2"/>
    <x v="0"/>
  </r>
  <r>
    <n v="1446.7910973488158"/>
    <x v="0"/>
    <x v="64"/>
    <n v="1556.34"/>
    <x v="6"/>
    <s v="365"/>
    <x v="12"/>
    <x v="13"/>
    <x v="2"/>
    <x v="0"/>
  </r>
  <r>
    <n v="916.70041520083407"/>
    <x v="0"/>
    <x v="65"/>
    <n v="740.32"/>
    <x v="6"/>
    <s v="365"/>
    <x v="12"/>
    <x v="11"/>
    <x v="2"/>
    <x v="0"/>
  </r>
  <r>
    <n v="886.96483446754735"/>
    <x v="0"/>
    <x v="66"/>
    <n v="682.81"/>
    <x v="6"/>
    <s v="365"/>
    <x v="12"/>
    <x v="13"/>
    <x v="2"/>
    <x v="0"/>
  </r>
  <r>
    <n v="922.94856596553677"/>
    <x v="0"/>
    <x v="67"/>
    <n v="1060.8"/>
    <x v="6"/>
    <s v="365"/>
    <x v="12"/>
    <x v="13"/>
    <x v="2"/>
    <x v="0"/>
  </r>
  <r>
    <n v="1446.0440562771832"/>
    <x v="0"/>
    <x v="69"/>
    <n v="862.86"/>
    <x v="6"/>
    <s v="365"/>
    <x v="12"/>
    <x v="13"/>
    <x v="2"/>
    <x v="0"/>
  </r>
  <r>
    <n v="1588.3461692977767"/>
    <x v="0"/>
    <x v="80"/>
    <n v="1303.54"/>
    <x v="6"/>
    <s v="365"/>
    <x v="12"/>
    <x v="14"/>
    <x v="2"/>
    <x v="0"/>
  </r>
  <r>
    <n v="1223.5139805598672"/>
    <x v="0"/>
    <x v="71"/>
    <n v="771.64"/>
    <x v="6"/>
    <s v="365"/>
    <x v="12"/>
    <x v="12"/>
    <x v="2"/>
    <x v="0"/>
  </r>
  <r>
    <n v="1349.1052322055573"/>
    <x v="0"/>
    <x v="77"/>
    <n v="1185.2"/>
    <x v="6"/>
    <s v="365"/>
    <x v="12"/>
    <x v="12"/>
    <x v="2"/>
    <x v="0"/>
  </r>
  <r>
    <n v="1318.8993201282285"/>
    <x v="0"/>
    <x v="72"/>
    <n v="1193.82"/>
    <x v="6"/>
    <s v="365"/>
    <x v="12"/>
    <x v="12"/>
    <x v="2"/>
    <x v="0"/>
  </r>
  <r>
    <n v="1312.7859525664346"/>
    <x v="0"/>
    <x v="63"/>
    <n v="997.49"/>
    <x v="6"/>
    <s v="365"/>
    <x v="12"/>
    <x v="12"/>
    <x v="2"/>
    <x v="0"/>
  </r>
  <r>
    <n v="862.9848912609973"/>
    <x v="0"/>
    <x v="68"/>
    <n v="798.82"/>
    <x v="6"/>
    <s v="365"/>
    <x v="12"/>
    <x v="13"/>
    <x v="2"/>
    <x v="0"/>
  </r>
  <r>
    <n v="903.36082573802537"/>
    <x v="0"/>
    <x v="73"/>
    <n v="794.41"/>
    <x v="6"/>
    <s v="365"/>
    <x v="12"/>
    <x v="13"/>
    <x v="2"/>
    <x v="0"/>
  </r>
  <r>
    <n v="2638.0338059284777"/>
    <x v="0"/>
    <x v="62"/>
    <n v="2673.67"/>
    <x v="6"/>
    <s v="365"/>
    <x v="12"/>
    <x v="12"/>
    <x v="2"/>
    <x v="0"/>
  </r>
  <r>
    <n v="1487.5465677905211"/>
    <x v="0"/>
    <x v="76"/>
    <n v="1386.92"/>
    <x v="6"/>
    <s v="365"/>
    <x v="12"/>
    <x v="11"/>
    <x v="2"/>
    <x v="0"/>
  </r>
  <r>
    <n v="1437.503087205811"/>
    <x v="0"/>
    <x v="81"/>
    <n v="1749.04"/>
    <x v="6"/>
    <s v="365"/>
    <x v="12"/>
    <x v="15"/>
    <x v="2"/>
    <x v="0"/>
  </r>
  <r>
    <n v="919.87505778204536"/>
    <x v="0"/>
    <x v="78"/>
    <n v="1049.0999999999999"/>
    <x v="6"/>
    <s v="365"/>
    <x v="12"/>
    <x v="15"/>
    <x v="2"/>
    <x v="0"/>
  </r>
  <r>
    <n v="878.58158242161539"/>
    <x v="0"/>
    <x v="82"/>
    <n v="1276.9000000000001"/>
    <x v="6"/>
    <s v="365"/>
    <x v="12"/>
    <x v="15"/>
    <x v="2"/>
    <x v="0"/>
  </r>
  <r>
    <n v="859.55722470333467"/>
    <x v="0"/>
    <x v="83"/>
    <n v="1140.6300000000001"/>
    <x v="6"/>
    <s v="365"/>
    <x v="12"/>
    <x v="15"/>
    <x v="2"/>
    <x v="0"/>
  </r>
  <r>
    <n v="958.02002008037732"/>
    <x v="0"/>
    <x v="84"/>
    <n v="1300.1500000000001"/>
    <x v="6"/>
    <s v="365"/>
    <x v="12"/>
    <x v="15"/>
    <x v="2"/>
    <x v="0"/>
  </r>
  <r>
    <n v="1211.0071520299553"/>
    <x v="0"/>
    <x v="85"/>
    <n v="947.73"/>
    <x v="6"/>
    <s v="365"/>
    <x v="12"/>
    <x v="15"/>
    <x v="2"/>
    <x v="0"/>
  </r>
  <r>
    <n v="1218.9956415569068"/>
    <x v="0"/>
    <x v="61"/>
    <n v="1112.6199999999999"/>
    <x v="6"/>
    <s v="365"/>
    <x v="12"/>
    <x v="11"/>
    <x v="2"/>
    <x v="0"/>
  </r>
  <r>
    <n v="771.7212483550968"/>
    <x v="0"/>
    <x v="87"/>
    <n v="482.47"/>
    <x v="6"/>
    <s v="365"/>
    <x v="12"/>
    <x v="11"/>
    <x v="2"/>
    <x v="0"/>
  </r>
  <r>
    <n v="779.18583162471543"/>
    <x v="0"/>
    <x v="88"/>
    <n v="903.31"/>
    <x v="6"/>
    <s v="365"/>
    <x v="12"/>
    <x v="11"/>
    <x v="2"/>
    <x v="0"/>
  </r>
  <r>
    <n v="2461.2824597158183"/>
    <x v="0"/>
    <x v="89"/>
    <n v="2035.82"/>
    <x v="6"/>
    <s v="365"/>
    <x v="12"/>
    <x v="11"/>
    <x v="2"/>
    <x v="0"/>
  </r>
  <r>
    <n v="788.17137848532047"/>
    <x v="0"/>
    <x v="90"/>
    <n v="612.38"/>
    <x v="6"/>
    <s v="365"/>
    <x v="12"/>
    <x v="11"/>
    <x v="2"/>
    <x v="0"/>
  </r>
  <r>
    <n v="1791.4287394728956"/>
    <x v="0"/>
    <x v="91"/>
    <n v="1659.56"/>
    <x v="6"/>
    <s v="365"/>
    <x v="12"/>
    <x v="12"/>
    <x v="2"/>
    <x v="0"/>
  </r>
  <r>
    <n v="2475.7253164281019"/>
    <x v="0"/>
    <x v="86"/>
    <n v="2061.21"/>
    <x v="6"/>
    <s v="365"/>
    <x v="12"/>
    <x v="15"/>
    <x v="2"/>
    <x v="0"/>
  </r>
  <r>
    <n v="2636.9380579650792"/>
    <x v="0"/>
    <x v="70"/>
    <n v="2179.9299999999998"/>
    <x v="6"/>
    <s v="365"/>
    <x v="12"/>
    <x v="13"/>
    <x v="2"/>
    <x v="0"/>
  </r>
  <r>
    <n v="964.7788717807066"/>
    <x v="0"/>
    <x v="76"/>
    <n v="1048.3"/>
    <x v="2"/>
    <s v="335"/>
    <x v="13"/>
    <x v="11"/>
    <x v="2"/>
    <x v="0"/>
  </r>
  <r>
    <n v="598.59724425732736"/>
    <x v="0"/>
    <x v="67"/>
    <n v="519.04999999999995"/>
    <x v="2"/>
    <s v="335"/>
    <x v="13"/>
    <x v="13"/>
    <x v="2"/>
    <x v="0"/>
  </r>
  <r>
    <n v="883.16498145015407"/>
    <x v="0"/>
    <x v="74"/>
    <n v="686.44"/>
    <x v="2"/>
    <s v="335"/>
    <x v="13"/>
    <x v="12"/>
    <x v="2"/>
    <x v="0"/>
  </r>
  <r>
    <n v="2009.9180556945776"/>
    <x v="0"/>
    <x v="75"/>
    <n v="1774.28"/>
    <x v="2"/>
    <s v="335"/>
    <x v="13"/>
    <x v="14"/>
    <x v="2"/>
    <x v="0"/>
  </r>
  <r>
    <n v="938.34607455403341"/>
    <x v="0"/>
    <x v="64"/>
    <n v="835.49"/>
    <x v="2"/>
    <s v="335"/>
    <x v="13"/>
    <x v="13"/>
    <x v="2"/>
    <x v="0"/>
  </r>
  <r>
    <n v="594.54487777952409"/>
    <x v="0"/>
    <x v="65"/>
    <n v="552.6"/>
    <x v="2"/>
    <s v="335"/>
    <x v="13"/>
    <x v="11"/>
    <x v="2"/>
    <x v="0"/>
  </r>
  <r>
    <n v="575.25925630535698"/>
    <x v="0"/>
    <x v="66"/>
    <n v="620.42999999999995"/>
    <x v="2"/>
    <s v="335"/>
    <x v="13"/>
    <x v="13"/>
    <x v="2"/>
    <x v="0"/>
  </r>
  <r>
    <n v="559.70657173525706"/>
    <x v="0"/>
    <x v="68"/>
    <n v="721.9"/>
    <x v="2"/>
    <s v="335"/>
    <x v="13"/>
    <x v="13"/>
    <x v="2"/>
    <x v="0"/>
  </r>
  <r>
    <n v="937.86156572730545"/>
    <x v="0"/>
    <x v="69"/>
    <n v="1069.9100000000001"/>
    <x v="2"/>
    <s v="335"/>
    <x v="13"/>
    <x v="13"/>
    <x v="2"/>
    <x v="0"/>
  </r>
  <r>
    <n v="1710.2403243065501"/>
    <x v="0"/>
    <x v="70"/>
    <n v="1908.86"/>
    <x v="2"/>
    <s v="335"/>
    <x v="13"/>
    <x v="13"/>
    <x v="2"/>
    <x v="0"/>
  </r>
  <r>
    <n v="793.5351156944073"/>
    <x v="0"/>
    <x v="71"/>
    <n v="713.15"/>
    <x v="2"/>
    <s v="335"/>
    <x v="13"/>
    <x v="12"/>
    <x v="2"/>
    <x v="0"/>
  </r>
  <r>
    <n v="874.98990083651461"/>
    <x v="0"/>
    <x v="77"/>
    <n v="705.44"/>
    <x v="2"/>
    <s v="335"/>
    <x v="13"/>
    <x v="12"/>
    <x v="2"/>
    <x v="0"/>
  </r>
  <r>
    <n v="855.399236311398"/>
    <x v="0"/>
    <x v="72"/>
    <n v="635"/>
    <x v="2"/>
    <s v="335"/>
    <x v="13"/>
    <x v="12"/>
    <x v="2"/>
    <x v="0"/>
  </r>
  <r>
    <n v="585.89321311865763"/>
    <x v="0"/>
    <x v="73"/>
    <n v="469.94"/>
    <x v="2"/>
    <s v="335"/>
    <x v="13"/>
    <x v="13"/>
    <x v="2"/>
    <x v="0"/>
  </r>
  <r>
    <n v="851.43428624747582"/>
    <x v="0"/>
    <x v="63"/>
    <n v="862.87"/>
    <x v="2"/>
    <s v="335"/>
    <x v="13"/>
    <x v="12"/>
    <x v="2"/>
    <x v="0"/>
  </r>
  <r>
    <n v="1710.9509941482706"/>
    <x v="0"/>
    <x v="62"/>
    <n v="1677.46"/>
    <x v="2"/>
    <s v="335"/>
    <x v="13"/>
    <x v="12"/>
    <x v="2"/>
    <x v="0"/>
  </r>
  <r>
    <n v="661.17849645932438"/>
    <x v="0"/>
    <x v="79"/>
    <n v="666.73"/>
    <x v="2"/>
    <s v="335"/>
    <x v="13"/>
    <x v="14"/>
    <x v="2"/>
    <x v="0"/>
  </r>
  <r>
    <n v="932.32214485604368"/>
    <x v="0"/>
    <x v="81"/>
    <n v="1344.22"/>
    <x v="2"/>
    <s v="335"/>
    <x v="13"/>
    <x v="15"/>
    <x v="2"/>
    <x v="0"/>
  </r>
  <r>
    <n v="596.60385741359175"/>
    <x v="0"/>
    <x v="78"/>
    <n v="867.26"/>
    <x v="2"/>
    <s v="335"/>
    <x v="13"/>
    <x v="15"/>
    <x v="2"/>
    <x v="0"/>
  </r>
  <r>
    <n v="569.82212604950166"/>
    <x v="0"/>
    <x v="82"/>
    <n v="910.1"/>
    <x v="2"/>
    <s v="335"/>
    <x v="13"/>
    <x v="15"/>
    <x v="2"/>
    <x v="0"/>
  </r>
  <r>
    <n v="557.48348820567446"/>
    <x v="0"/>
    <x v="83"/>
    <n v="987.27"/>
    <x v="2"/>
    <s v="335"/>
    <x v="13"/>
    <x v="15"/>
    <x v="2"/>
    <x v="0"/>
  </r>
  <r>
    <n v="621.34355597977799"/>
    <x v="0"/>
    <x v="84"/>
    <n v="716.12"/>
    <x v="2"/>
    <s v="335"/>
    <x v="13"/>
    <x v="15"/>
    <x v="2"/>
    <x v="0"/>
  </r>
  <r>
    <n v="785.42355523646131"/>
    <x v="0"/>
    <x v="85"/>
    <n v="478.1"/>
    <x v="2"/>
    <s v="335"/>
    <x v="13"/>
    <x v="15"/>
    <x v="2"/>
    <x v="0"/>
  </r>
  <r>
    <n v="790.60465415458907"/>
    <x v="0"/>
    <x v="61"/>
    <n v="518.84"/>
    <x v="2"/>
    <s v="335"/>
    <x v="13"/>
    <x v="11"/>
    <x v="2"/>
    <x v="0"/>
  </r>
  <r>
    <n v="500.51566212351082"/>
    <x v="0"/>
    <x v="87"/>
    <n v="401.14"/>
    <x v="2"/>
    <s v="335"/>
    <x v="13"/>
    <x v="11"/>
    <x v="2"/>
    <x v="0"/>
  </r>
  <r>
    <n v="505.35697088056884"/>
    <x v="0"/>
    <x v="88"/>
    <n v="462"/>
    <x v="2"/>
    <s v="335"/>
    <x v="13"/>
    <x v="11"/>
    <x v="2"/>
    <x v="0"/>
  </r>
  <r>
    <n v="1596.3152791547859"/>
    <x v="0"/>
    <x v="89"/>
    <n v="1558.62"/>
    <x v="2"/>
    <s v="335"/>
    <x v="13"/>
    <x v="11"/>
    <x v="2"/>
    <x v="0"/>
  </r>
  <r>
    <n v="511.18473180598551"/>
    <x v="0"/>
    <x v="90"/>
    <n v="332.36"/>
    <x v="2"/>
    <s v="335"/>
    <x v="13"/>
    <x v="11"/>
    <x v="2"/>
    <x v="0"/>
  </r>
  <r>
    <n v="1161.867894133436"/>
    <x v="0"/>
    <x v="91"/>
    <n v="860.22"/>
    <x v="2"/>
    <s v="335"/>
    <x v="13"/>
    <x v="12"/>
    <x v="2"/>
    <x v="0"/>
  </r>
  <r>
    <n v="963.91387788747807"/>
    <x v="0"/>
    <x v="66"/>
    <n v="1329.09"/>
    <x v="2"/>
    <s v="403"/>
    <x v="22"/>
    <x v="13"/>
    <x v="2"/>
    <x v="0"/>
  </r>
  <r>
    <n v="1003.0193946128516"/>
    <x v="0"/>
    <x v="67"/>
    <n v="1184.05"/>
    <x v="2"/>
    <s v="403"/>
    <x v="22"/>
    <x v="13"/>
    <x v="2"/>
    <x v="0"/>
  </r>
  <r>
    <n v="937.85354364477621"/>
    <x v="0"/>
    <x v="68"/>
    <n v="1101.55"/>
    <x v="2"/>
    <s v="403"/>
    <x v="22"/>
    <x v="13"/>
    <x v="2"/>
    <x v="0"/>
  </r>
  <r>
    <n v="3367.8517747695719"/>
    <x v="0"/>
    <x v="75"/>
    <n v="2959.48"/>
    <x v="2"/>
    <s v="403"/>
    <x v="22"/>
    <x v="14"/>
    <x v="2"/>
    <x v="0"/>
  </r>
  <r>
    <n v="1571.4962755192271"/>
    <x v="0"/>
    <x v="69"/>
    <n v="1519.12"/>
    <x v="2"/>
    <s v="403"/>
    <x v="22"/>
    <x v="13"/>
    <x v="2"/>
    <x v="0"/>
  </r>
  <r>
    <n v="2865.7068357485091"/>
    <x v="0"/>
    <x v="70"/>
    <n v="3441.32"/>
    <x v="2"/>
    <s v="403"/>
    <x v="22"/>
    <x v="13"/>
    <x v="2"/>
    <x v="0"/>
  </r>
  <r>
    <n v="1329.6605004176827"/>
    <x v="0"/>
    <x v="71"/>
    <n v="1157.97"/>
    <x v="2"/>
    <s v="403"/>
    <x v="22"/>
    <x v="12"/>
    <x v="2"/>
    <x v="0"/>
  </r>
  <r>
    <n v="1466.1474790420521"/>
    <x v="0"/>
    <x v="77"/>
    <n v="1166.25"/>
    <x v="2"/>
    <s v="403"/>
    <x v="22"/>
    <x v="12"/>
    <x v="2"/>
    <x v="0"/>
  </r>
  <r>
    <n v="1433.3210391268044"/>
    <x v="0"/>
    <x v="72"/>
    <n v="1210.45"/>
    <x v="2"/>
    <s v="403"/>
    <x v="22"/>
    <x v="12"/>
    <x v="2"/>
    <x v="0"/>
  </r>
  <r>
    <n v="1426.6773035417543"/>
    <x v="0"/>
    <x v="63"/>
    <n v="1133.1600000000001"/>
    <x v="2"/>
    <s v="403"/>
    <x v="22"/>
    <x v="12"/>
    <x v="2"/>
    <x v="0"/>
  </r>
  <r>
    <n v="1479.8457786695042"/>
    <x v="0"/>
    <x v="74"/>
    <n v="1332.25"/>
    <x v="2"/>
    <s v="403"/>
    <x v="22"/>
    <x v="12"/>
    <x v="2"/>
    <x v="0"/>
  </r>
  <r>
    <n v="981.73231094499965"/>
    <x v="0"/>
    <x v="73"/>
    <n v="883.08"/>
    <x v="2"/>
    <s v="403"/>
    <x v="22"/>
    <x v="13"/>
    <x v="2"/>
    <x v="0"/>
  </r>
  <r>
    <n v="2866.8976458320008"/>
    <x v="0"/>
    <x v="62"/>
    <n v="2728.89"/>
    <x v="2"/>
    <s v="403"/>
    <x v="22"/>
    <x v="12"/>
    <x v="2"/>
    <x v="0"/>
  </r>
  <r>
    <n v="1726.1438740067194"/>
    <x v="0"/>
    <x v="80"/>
    <n v="1457.27"/>
    <x v="2"/>
    <s v="403"/>
    <x v="22"/>
    <x v="14"/>
    <x v="2"/>
    <x v="0"/>
  </r>
  <r>
    <n v="1562.2143307356487"/>
    <x v="0"/>
    <x v="81"/>
    <n v="1285.53"/>
    <x v="2"/>
    <s v="403"/>
    <x v="22"/>
    <x v="15"/>
    <x v="2"/>
    <x v="0"/>
  </r>
  <r>
    <n v="999.67924280892282"/>
    <x v="0"/>
    <x v="78"/>
    <n v="811.77"/>
    <x v="2"/>
    <s v="403"/>
    <x v="22"/>
    <x v="15"/>
    <x v="2"/>
    <x v="0"/>
  </r>
  <r>
    <n v="954.80333294264574"/>
    <x v="0"/>
    <x v="82"/>
    <n v="782.06"/>
    <x v="2"/>
    <s v="403"/>
    <x v="22"/>
    <x v="15"/>
    <x v="2"/>
    <x v="0"/>
  </r>
  <r>
    <n v="934.12850829353215"/>
    <x v="0"/>
    <x v="83"/>
    <n v="601.03"/>
    <x v="2"/>
    <s v="403"/>
    <x v="22"/>
    <x v="15"/>
    <x v="2"/>
    <x v="0"/>
  </r>
  <r>
    <n v="1041.1334889098173"/>
    <x v="0"/>
    <x v="84"/>
    <n v="705.42"/>
    <x v="2"/>
    <s v="403"/>
    <x v="22"/>
    <x v="15"/>
    <x v="2"/>
    <x v="0"/>
  </r>
  <r>
    <n v="1324.7501708299619"/>
    <x v="0"/>
    <x v="61"/>
    <n v="1573.56"/>
    <x v="2"/>
    <s v="403"/>
    <x v="22"/>
    <x v="11"/>
    <x v="2"/>
    <x v="0"/>
  </r>
  <r>
    <n v="838.6722812936323"/>
    <x v="0"/>
    <x v="87"/>
    <n v="757.59"/>
    <x v="2"/>
    <s v="403"/>
    <x v="22"/>
    <x v="11"/>
    <x v="2"/>
    <x v="0"/>
  </r>
  <r>
    <n v="846.78445792862988"/>
    <x v="0"/>
    <x v="88"/>
    <n v="812.13"/>
    <x v="2"/>
    <s v="403"/>
    <x v="22"/>
    <x v="11"/>
    <x v="2"/>
    <x v="0"/>
  </r>
  <r>
    <n v="2674.8121550335377"/>
    <x v="0"/>
    <x v="89"/>
    <n v="3164.39"/>
    <x v="2"/>
    <s v="403"/>
    <x v="22"/>
    <x v="11"/>
    <x v="2"/>
    <x v="0"/>
  </r>
  <r>
    <n v="856.54955005265413"/>
    <x v="0"/>
    <x v="90"/>
    <n v="469.9"/>
    <x v="2"/>
    <s v="403"/>
    <x v="22"/>
    <x v="11"/>
    <x v="2"/>
    <x v="0"/>
  </r>
  <r>
    <n v="1946.8449662505484"/>
    <x v="0"/>
    <x v="91"/>
    <n v="1713.48"/>
    <x v="2"/>
    <s v="403"/>
    <x v="22"/>
    <x v="12"/>
    <x v="2"/>
    <x v="0"/>
  </r>
  <r>
    <n v="1616.5993565662973"/>
    <x v="0"/>
    <x v="76"/>
    <n v="1232.56"/>
    <x v="2"/>
    <s v="403"/>
    <x v="22"/>
    <x v="11"/>
    <x v="2"/>
    <x v="0"/>
  </r>
  <r>
    <n v="2690.5080084431797"/>
    <x v="0"/>
    <x v="86"/>
    <n v="2312.29"/>
    <x v="2"/>
    <s v="403"/>
    <x v="22"/>
    <x v="15"/>
    <x v="2"/>
    <x v="0"/>
  </r>
  <r>
    <n v="792.90766474405655"/>
    <x v="0"/>
    <x v="63"/>
    <n v="599.44000000000005"/>
    <x v="2"/>
    <s v="404"/>
    <x v="2"/>
    <x v="12"/>
    <x v="2"/>
    <x v="0"/>
  </r>
  <r>
    <n v="873.84523587312447"/>
    <x v="0"/>
    <x v="64"/>
    <n v="512.6"/>
    <x v="2"/>
    <s v="404"/>
    <x v="2"/>
    <x v="13"/>
    <x v="2"/>
    <x v="0"/>
  </r>
  <r>
    <n v="553.6765411496259"/>
    <x v="0"/>
    <x v="65"/>
    <n v="495.63"/>
    <x v="2"/>
    <s v="404"/>
    <x v="2"/>
    <x v="11"/>
    <x v="2"/>
    <x v="0"/>
  </r>
  <r>
    <n v="535.71659129417094"/>
    <x v="0"/>
    <x v="66"/>
    <n v="271.07"/>
    <x v="2"/>
    <s v="404"/>
    <x v="2"/>
    <x v="13"/>
    <x v="2"/>
    <x v="0"/>
  </r>
  <r>
    <n v="557.45035257876555"/>
    <x v="0"/>
    <x v="67"/>
    <n v="447.8"/>
    <x v="2"/>
    <s v="404"/>
    <x v="2"/>
    <x v="13"/>
    <x v="2"/>
    <x v="0"/>
  </r>
  <r>
    <n v="521.23298051860672"/>
    <x v="0"/>
    <x v="68"/>
    <n v="650.16999999999996"/>
    <x v="2"/>
    <s v="404"/>
    <x v="2"/>
    <x v="13"/>
    <x v="2"/>
    <x v="0"/>
  </r>
  <r>
    <n v="873.39403163040834"/>
    <x v="0"/>
    <x v="69"/>
    <n v="753.94"/>
    <x v="2"/>
    <s v="404"/>
    <x v="2"/>
    <x v="13"/>
    <x v="2"/>
    <x v="0"/>
  </r>
  <r>
    <n v="1592.6803554900234"/>
    <x v="0"/>
    <x v="70"/>
    <n v="1767.5"/>
    <x v="2"/>
    <s v="404"/>
    <x v="2"/>
    <x v="13"/>
    <x v="2"/>
    <x v="0"/>
  </r>
  <r>
    <n v="738.98841712227613"/>
    <x v="0"/>
    <x v="71"/>
    <n v="827.83"/>
    <x v="2"/>
    <s v="404"/>
    <x v="2"/>
    <x v="12"/>
    <x v="2"/>
    <x v="0"/>
  </r>
  <r>
    <n v="822.45722815751321"/>
    <x v="0"/>
    <x v="74"/>
    <n v="584.03"/>
    <x v="2"/>
    <s v="404"/>
    <x v="2"/>
    <x v="12"/>
    <x v="2"/>
    <x v="0"/>
  </r>
  <r>
    <n v="796.6000686638788"/>
    <x v="0"/>
    <x v="72"/>
    <n v="788.02"/>
    <x v="2"/>
    <s v="404"/>
    <x v="2"/>
    <x v="12"/>
    <x v="2"/>
    <x v="0"/>
  </r>
  <r>
    <n v="545.61958204755558"/>
    <x v="0"/>
    <x v="73"/>
    <n v="373.37"/>
    <x v="2"/>
    <s v="404"/>
    <x v="2"/>
    <x v="13"/>
    <x v="2"/>
    <x v="0"/>
  </r>
  <r>
    <n v="1871.7585815007769"/>
    <x v="0"/>
    <x v="75"/>
    <n v="2046.7"/>
    <x v="2"/>
    <s v="404"/>
    <x v="2"/>
    <x v="14"/>
    <x v="2"/>
    <x v="0"/>
  </r>
  <r>
    <n v="898.46107277349881"/>
    <x v="0"/>
    <x v="76"/>
    <n v="867.95"/>
    <x v="2"/>
    <s v="404"/>
    <x v="2"/>
    <x v="11"/>
    <x v="2"/>
    <x v="0"/>
  </r>
  <r>
    <n v="814.84409325896002"/>
    <x v="0"/>
    <x v="77"/>
    <n v="444.32"/>
    <x v="2"/>
    <s v="404"/>
    <x v="2"/>
    <x v="12"/>
    <x v="2"/>
    <x v="0"/>
  </r>
  <r>
    <n v="555.59398887257282"/>
    <x v="0"/>
    <x v="78"/>
    <n v="809.59"/>
    <x v="2"/>
    <s v="404"/>
    <x v="2"/>
    <x v="15"/>
    <x v="2"/>
    <x v="0"/>
  </r>
  <r>
    <n v="615.72984089833915"/>
    <x v="0"/>
    <x v="79"/>
    <n v="236.36"/>
    <x v="2"/>
    <s v="404"/>
    <x v="2"/>
    <x v="14"/>
    <x v="2"/>
    <x v="0"/>
  </r>
  <r>
    <n v="868.23538423035529"/>
    <x v="0"/>
    <x v="81"/>
    <n v="1498.78"/>
    <x v="2"/>
    <s v="404"/>
    <x v="2"/>
    <x v="15"/>
    <x v="2"/>
    <x v="0"/>
  </r>
  <r>
    <n v="959.34287645368022"/>
    <x v="0"/>
    <x v="80"/>
    <n v="835.44"/>
    <x v="2"/>
    <s v="404"/>
    <x v="2"/>
    <x v="14"/>
    <x v="2"/>
    <x v="0"/>
  </r>
  <r>
    <n v="530.6532031693165"/>
    <x v="0"/>
    <x v="82"/>
    <n v="689.37"/>
    <x v="2"/>
    <s v="404"/>
    <x v="2"/>
    <x v="15"/>
    <x v="2"/>
    <x v="0"/>
  </r>
  <r>
    <n v="519.16270921470948"/>
    <x v="0"/>
    <x v="83"/>
    <n v="477.88"/>
    <x v="2"/>
    <s v="404"/>
    <x v="2"/>
    <x v="15"/>
    <x v="2"/>
    <x v="0"/>
  </r>
  <r>
    <n v="578.63310878286131"/>
    <x v="0"/>
    <x v="84"/>
    <n v="896.82"/>
    <x v="2"/>
    <s v="404"/>
    <x v="2"/>
    <x v="15"/>
    <x v="2"/>
    <x v="0"/>
  </r>
  <r>
    <n v="731.43443607637926"/>
    <x v="0"/>
    <x v="85"/>
    <n v="558.82000000000005"/>
    <x v="2"/>
    <s v="404"/>
    <x v="2"/>
    <x v="15"/>
    <x v="2"/>
    <x v="0"/>
  </r>
  <r>
    <n v="1495.3097078462272"/>
    <x v="0"/>
    <x v="86"/>
    <n v="921.1"/>
    <x v="2"/>
    <s v="404"/>
    <x v="2"/>
    <x v="15"/>
    <x v="2"/>
    <x v="0"/>
  </r>
  <r>
    <n v="466.11078650740052"/>
    <x v="0"/>
    <x v="87"/>
    <n v="632.6"/>
    <x v="2"/>
    <s v="404"/>
    <x v="2"/>
    <x v="11"/>
    <x v="2"/>
    <x v="0"/>
  </r>
  <r>
    <n v="470.61930922355998"/>
    <x v="0"/>
    <x v="88"/>
    <n v="457.04"/>
    <x v="2"/>
    <s v="404"/>
    <x v="2"/>
    <x v="11"/>
    <x v="2"/>
    <x v="0"/>
  </r>
  <r>
    <n v="1486.5863879740259"/>
    <x v="0"/>
    <x v="89"/>
    <n v="1907.48"/>
    <x v="2"/>
    <s v="404"/>
    <x v="2"/>
    <x v="11"/>
    <x v="2"/>
    <x v="0"/>
  </r>
  <r>
    <n v="476.04647651138959"/>
    <x v="0"/>
    <x v="90"/>
    <n v="326.51"/>
    <x v="2"/>
    <s v="404"/>
    <x v="2"/>
    <x v="11"/>
    <x v="2"/>
    <x v="0"/>
  </r>
  <r>
    <n v="1082.0024205727932"/>
    <x v="0"/>
    <x v="91"/>
    <n v="1130.58"/>
    <x v="2"/>
    <s v="404"/>
    <x v="2"/>
    <x v="12"/>
    <x v="2"/>
    <x v="0"/>
  </r>
  <r>
    <n v="1605.6824904447583"/>
    <x v="0"/>
    <x v="86"/>
    <n v="1297.42"/>
    <x v="2"/>
    <s v="335"/>
    <x v="13"/>
    <x v="15"/>
    <x v="2"/>
    <x v="0"/>
  </r>
  <r>
    <n v="1030.1545231544721"/>
    <x v="0"/>
    <x v="80"/>
    <n v="965.55"/>
    <x v="2"/>
    <s v="335"/>
    <x v="13"/>
    <x v="14"/>
    <x v="2"/>
    <x v="0"/>
  </r>
  <r>
    <n v="1058.7860813320738"/>
    <x v="0"/>
    <x v="69"/>
    <n v="1081.3499999999999"/>
    <x v="4"/>
    <s v="356"/>
    <x v="14"/>
    <x v="13"/>
    <x v="2"/>
    <x v="0"/>
  </r>
  <r>
    <n v="2269.0697004276276"/>
    <x v="0"/>
    <x v="75"/>
    <n v="2266.9899999999998"/>
    <x v="4"/>
    <s v="356"/>
    <x v="14"/>
    <x v="14"/>
    <x v="2"/>
    <x v="0"/>
  </r>
  <r>
    <n v="1059.3330609938585"/>
    <x v="0"/>
    <x v="64"/>
    <n v="965.28"/>
    <x v="4"/>
    <s v="356"/>
    <x v="14"/>
    <x v="13"/>
    <x v="2"/>
    <x v="0"/>
  </r>
  <r>
    <n v="671.20336766553521"/>
    <x v="0"/>
    <x v="65"/>
    <n v="703.42"/>
    <x v="4"/>
    <s v="356"/>
    <x v="14"/>
    <x v="11"/>
    <x v="2"/>
    <x v="0"/>
  </r>
  <r>
    <n v="649.43112714211429"/>
    <x v="0"/>
    <x v="66"/>
    <n v="693.72"/>
    <x v="4"/>
    <s v="356"/>
    <x v="14"/>
    <x v="13"/>
    <x v="2"/>
    <x v="0"/>
  </r>
  <r>
    <n v="675.77823178189067"/>
    <x v="0"/>
    <x v="67"/>
    <n v="705.72"/>
    <x v="4"/>
    <s v="356"/>
    <x v="14"/>
    <x v="13"/>
    <x v="2"/>
    <x v="0"/>
  </r>
  <r>
    <n v="631.87313505465738"/>
    <x v="0"/>
    <x v="68"/>
    <n v="859.97"/>
    <x v="4"/>
    <s v="356"/>
    <x v="14"/>
    <x v="13"/>
    <x v="2"/>
    <x v="0"/>
  </r>
  <r>
    <n v="1930.7525942854695"/>
    <x v="0"/>
    <x v="70"/>
    <n v="1397.4"/>
    <x v="4"/>
    <s v="356"/>
    <x v="14"/>
    <x v="13"/>
    <x v="2"/>
    <x v="0"/>
  </r>
  <r>
    <n v="895.8506950798419"/>
    <x v="0"/>
    <x v="71"/>
    <n v="808.46"/>
    <x v="4"/>
    <s v="356"/>
    <x v="14"/>
    <x v="12"/>
    <x v="2"/>
    <x v="0"/>
  </r>
  <r>
    <n v="987.80796885881034"/>
    <x v="0"/>
    <x v="77"/>
    <n v="1089.43"/>
    <x v="4"/>
    <s v="356"/>
    <x v="14"/>
    <x v="12"/>
    <x v="2"/>
    <x v="0"/>
  </r>
  <r>
    <n v="965.69135412457297"/>
    <x v="0"/>
    <x v="72"/>
    <n v="974.91"/>
    <x v="4"/>
    <s v="356"/>
    <x v="14"/>
    <x v="12"/>
    <x v="2"/>
    <x v="0"/>
  </r>
  <r>
    <n v="961.21517758182074"/>
    <x v="0"/>
    <x v="63"/>
    <n v="822.11"/>
    <x v="4"/>
    <s v="356"/>
    <x v="14"/>
    <x v="12"/>
    <x v="2"/>
    <x v="0"/>
  </r>
  <r>
    <n v="1931.5548953545538"/>
    <x v="0"/>
    <x v="62"/>
    <n v="1491.61"/>
    <x v="4"/>
    <s v="356"/>
    <x v="14"/>
    <x v="12"/>
    <x v="2"/>
    <x v="0"/>
  </r>
  <r>
    <n v="997.03711512495113"/>
    <x v="0"/>
    <x v="74"/>
    <n v="1163.9000000000001"/>
    <x v="4"/>
    <s v="356"/>
    <x v="14"/>
    <x v="12"/>
    <x v="2"/>
    <x v="0"/>
  </r>
  <r>
    <n v="1089.1740085462523"/>
    <x v="0"/>
    <x v="76"/>
    <n v="1148.3900000000001"/>
    <x v="4"/>
    <s v="356"/>
    <x v="14"/>
    <x v="11"/>
    <x v="2"/>
    <x v="0"/>
  </r>
  <r>
    <n v="661.43618830983337"/>
    <x v="0"/>
    <x v="73"/>
    <n v="973.2"/>
    <x v="4"/>
    <s v="356"/>
    <x v="14"/>
    <x v="13"/>
    <x v="2"/>
    <x v="0"/>
  </r>
  <r>
    <n v="629.36341508661997"/>
    <x v="0"/>
    <x v="83"/>
    <n v="399.4"/>
    <x v="4"/>
    <s v="356"/>
    <x v="14"/>
    <x v="15"/>
    <x v="2"/>
    <x v="0"/>
  </r>
  <r>
    <n v="746.4284867930578"/>
    <x v="0"/>
    <x v="79"/>
    <n v="648.59"/>
    <x v="4"/>
    <s v="356"/>
    <x v="14"/>
    <x v="14"/>
    <x v="2"/>
    <x v="0"/>
  </r>
  <r>
    <n v="1162.978962562981"/>
    <x v="0"/>
    <x v="80"/>
    <n v="2127.59"/>
    <x v="4"/>
    <s v="356"/>
    <x v="14"/>
    <x v="14"/>
    <x v="2"/>
    <x v="0"/>
  </r>
  <r>
    <n v="1052.5324273478807"/>
    <x v="0"/>
    <x v="81"/>
    <n v="1132.03"/>
    <x v="4"/>
    <s v="356"/>
    <x v="14"/>
    <x v="15"/>
    <x v="2"/>
    <x v="0"/>
  </r>
  <r>
    <n v="643.29295275938989"/>
    <x v="0"/>
    <x v="82"/>
    <n v="709.36"/>
    <x v="4"/>
    <s v="356"/>
    <x v="14"/>
    <x v="15"/>
    <x v="2"/>
    <x v="0"/>
  </r>
  <r>
    <n v="701.45737157550684"/>
    <x v="0"/>
    <x v="84"/>
    <n v="402.94"/>
    <x v="4"/>
    <s v="356"/>
    <x v="14"/>
    <x v="15"/>
    <x v="2"/>
    <x v="0"/>
  </r>
  <r>
    <n v="886.69325903106142"/>
    <x v="0"/>
    <x v="85"/>
    <n v="589.4"/>
    <x v="4"/>
    <s v="356"/>
    <x v="14"/>
    <x v="15"/>
    <x v="2"/>
    <x v="0"/>
  </r>
  <r>
    <n v="1812.7134473232568"/>
    <x v="0"/>
    <x v="86"/>
    <n v="1832.21"/>
    <x v="4"/>
    <s v="356"/>
    <x v="14"/>
    <x v="15"/>
    <x v="2"/>
    <x v="0"/>
  </r>
  <r>
    <n v="892.54239031118198"/>
    <x v="0"/>
    <x v="61"/>
    <n v="607.45000000000005"/>
    <x v="4"/>
    <s v="356"/>
    <x v="14"/>
    <x v="11"/>
    <x v="2"/>
    <x v="0"/>
  </r>
  <r>
    <n v="565.05036128025586"/>
    <x v="0"/>
    <x v="87"/>
    <n v="419.46"/>
    <x v="4"/>
    <s v="356"/>
    <x v="14"/>
    <x v="11"/>
    <x v="2"/>
    <x v="0"/>
  </r>
  <r>
    <n v="570.51589107134919"/>
    <x v="0"/>
    <x v="88"/>
    <n v="792.99"/>
    <x v="4"/>
    <s v="356"/>
    <x v="14"/>
    <x v="11"/>
    <x v="2"/>
    <x v="0"/>
  </r>
  <r>
    <n v="1802.1384613155635"/>
    <x v="0"/>
    <x v="89"/>
    <n v="2034.4"/>
    <x v="4"/>
    <s v="356"/>
    <x v="14"/>
    <x v="11"/>
    <x v="2"/>
    <x v="0"/>
  </r>
  <r>
    <n v="577.09506264490335"/>
    <x v="0"/>
    <x v="90"/>
    <n v="631.02"/>
    <x v="4"/>
    <s v="356"/>
    <x v="14"/>
    <x v="11"/>
    <x v="2"/>
    <x v="0"/>
  </r>
  <r>
    <n v="1311.6749844643662"/>
    <x v="0"/>
    <x v="91"/>
    <n v="923.91"/>
    <x v="4"/>
    <s v="356"/>
    <x v="14"/>
    <x v="12"/>
    <x v="2"/>
    <x v="0"/>
  </r>
  <r>
    <n v="673.52782476876075"/>
    <x v="0"/>
    <x v="78"/>
    <n v="448.68"/>
    <x v="4"/>
    <s v="356"/>
    <x v="14"/>
    <x v="15"/>
    <x v="2"/>
    <x v="0"/>
  </r>
  <r>
    <n v="553.53333748817704"/>
    <x v="0"/>
    <x v="68"/>
    <n v="552.25"/>
    <x v="1"/>
    <s v="311"/>
    <x v="15"/>
    <x v="13"/>
    <x v="2"/>
    <x v="0"/>
  </r>
  <r>
    <n v="1987.749841845005"/>
    <x v="0"/>
    <x v="75"/>
    <n v="2157.42"/>
    <x v="1"/>
    <s v="311"/>
    <x v="15"/>
    <x v="14"/>
    <x v="2"/>
    <x v="0"/>
  </r>
  <r>
    <n v="927.99666931998161"/>
    <x v="0"/>
    <x v="64"/>
    <n v="1213.25"/>
    <x v="1"/>
    <s v="311"/>
    <x v="15"/>
    <x v="13"/>
    <x v="2"/>
    <x v="0"/>
  </r>
  <r>
    <n v="587.98739750989694"/>
    <x v="1"/>
    <x v="65"/>
    <m/>
    <x v="1"/>
    <s v="311"/>
    <x v="15"/>
    <x v="11"/>
    <x v="2"/>
    <x v="0"/>
  </r>
  <r>
    <n v="568.91448509610666"/>
    <x v="0"/>
    <x v="66"/>
    <n v="614.57000000000005"/>
    <x v="1"/>
    <s v="311"/>
    <x v="15"/>
    <x v="13"/>
    <x v="2"/>
    <x v="0"/>
  </r>
  <r>
    <n v="591.99506876919509"/>
    <x v="0"/>
    <x v="67"/>
    <n v="480.02"/>
    <x v="1"/>
    <s v="311"/>
    <x v="15"/>
    <x v="13"/>
    <x v="2"/>
    <x v="0"/>
  </r>
  <r>
    <n v="927.51750434060716"/>
    <x v="0"/>
    <x v="69"/>
    <n v="1056.6199999999999"/>
    <x v="1"/>
    <s v="311"/>
    <x v="15"/>
    <x v="13"/>
    <x v="2"/>
    <x v="0"/>
  </r>
  <r>
    <n v="1691.377379553169"/>
    <x v="0"/>
    <x v="70"/>
    <n v="1922.23"/>
    <x v="1"/>
    <s v="311"/>
    <x v="15"/>
    <x v="13"/>
    <x v="2"/>
    <x v="0"/>
  </r>
  <r>
    <n v="784.78289015366022"/>
    <x v="0"/>
    <x v="71"/>
    <n v="1053.0899999999999"/>
    <x v="1"/>
    <s v="311"/>
    <x v="15"/>
    <x v="12"/>
    <x v="2"/>
    <x v="0"/>
  </r>
  <r>
    <n v="865.33927693022952"/>
    <x v="0"/>
    <x v="77"/>
    <n v="593.03"/>
    <x v="1"/>
    <s v="311"/>
    <x v="15"/>
    <x v="12"/>
    <x v="2"/>
    <x v="0"/>
  </r>
  <r>
    <n v="845.96468591090479"/>
    <x v="0"/>
    <x v="72"/>
    <n v="1069.3800000000001"/>
    <x v="1"/>
    <s v="311"/>
    <x v="15"/>
    <x v="12"/>
    <x v="2"/>
    <x v="0"/>
  </r>
  <r>
    <n v="842.04346691386399"/>
    <x v="0"/>
    <x v="63"/>
    <n v="1361.24"/>
    <x v="1"/>
    <s v="311"/>
    <x v="15"/>
    <x v="12"/>
    <x v="2"/>
    <x v="0"/>
  </r>
  <r>
    <n v="873.42419121357159"/>
    <x v="0"/>
    <x v="74"/>
    <n v="1196.8800000000001"/>
    <x v="1"/>
    <s v="311"/>
    <x v="15"/>
    <x v="12"/>
    <x v="2"/>
    <x v="0"/>
  </r>
  <r>
    <n v="954.13792834194874"/>
    <x v="1"/>
    <x v="76"/>
    <m/>
    <x v="1"/>
    <s v="311"/>
    <x v="15"/>
    <x v="11"/>
    <x v="2"/>
    <x v="0"/>
  </r>
  <r>
    <n v="579.43115562102537"/>
    <x v="0"/>
    <x v="73"/>
    <n v="542.01"/>
    <x v="1"/>
    <s v="311"/>
    <x v="15"/>
    <x v="13"/>
    <x v="2"/>
    <x v="0"/>
  </r>
  <r>
    <n v="563.53732318866162"/>
    <x v="1"/>
    <x v="82"/>
    <m/>
    <x v="1"/>
    <s v="311"/>
    <x v="15"/>
    <x v="15"/>
    <x v="2"/>
    <x v="0"/>
  </r>
  <r>
    <n v="653.88608657190537"/>
    <x v="0"/>
    <x v="79"/>
    <n v="908.3"/>
    <x v="1"/>
    <s v="311"/>
    <x v="15"/>
    <x v="14"/>
    <x v="2"/>
    <x v="0"/>
  </r>
  <r>
    <n v="1018.7925247373273"/>
    <x v="0"/>
    <x v="80"/>
    <n v="1282.99"/>
    <x v="1"/>
    <s v="311"/>
    <x v="15"/>
    <x v="14"/>
    <x v="2"/>
    <x v="0"/>
  </r>
  <r>
    <n v="1692.0802111245766"/>
    <x v="0"/>
    <x v="62"/>
    <n v="1492.29"/>
    <x v="1"/>
    <s v="311"/>
    <x v="15"/>
    <x v="12"/>
    <x v="2"/>
    <x v="0"/>
  </r>
  <r>
    <n v="590.02366780976536"/>
    <x v="1"/>
    <x v="78"/>
    <m/>
    <x v="1"/>
    <s v="311"/>
    <x v="15"/>
    <x v="15"/>
    <x v="2"/>
    <x v="0"/>
  </r>
  <r>
    <n v="551.33477326222953"/>
    <x v="1"/>
    <x v="83"/>
    <m/>
    <x v="1"/>
    <s v="311"/>
    <x v="15"/>
    <x v="15"/>
    <x v="2"/>
    <x v="0"/>
  </r>
  <r>
    <n v="614.49050205353035"/>
    <x v="1"/>
    <x v="84"/>
    <m/>
    <x v="1"/>
    <s v="311"/>
    <x v="15"/>
    <x v="15"/>
    <x v="2"/>
    <x v="0"/>
  </r>
  <r>
    <n v="776.7607954360592"/>
    <x v="1"/>
    <x v="85"/>
    <m/>
    <x v="1"/>
    <s v="311"/>
    <x v="15"/>
    <x v="15"/>
    <x v="2"/>
    <x v="0"/>
  </r>
  <r>
    <n v="505.54666491106656"/>
    <x v="1"/>
    <x v="90"/>
    <m/>
    <x v="1"/>
    <s v="311"/>
    <x v="15"/>
    <x v="11"/>
    <x v="2"/>
    <x v="0"/>
  </r>
  <r>
    <n v="922.03918002307262"/>
    <x v="1"/>
    <x v="81"/>
    <m/>
    <x v="1"/>
    <s v="311"/>
    <x v="15"/>
    <x v="15"/>
    <x v="2"/>
    <x v="0"/>
  </r>
  <r>
    <n v="1149.0531747128466"/>
    <x v="0"/>
    <x v="91"/>
    <n v="1232.93"/>
    <x v="1"/>
    <s v="311"/>
    <x v="15"/>
    <x v="12"/>
    <x v="2"/>
    <x v="0"/>
  </r>
  <r>
    <n v="1587.9727570942646"/>
    <x v="1"/>
    <x v="86"/>
    <m/>
    <x v="1"/>
    <s v="311"/>
    <x v="15"/>
    <x v="15"/>
    <x v="2"/>
    <x v="0"/>
  </r>
  <r>
    <n v="1578.7088606346965"/>
    <x v="1"/>
    <x v="89"/>
    <m/>
    <x v="1"/>
    <s v="311"/>
    <x v="15"/>
    <x v="11"/>
    <x v="2"/>
    <x v="0"/>
  </r>
  <r>
    <n v="499.78318076056257"/>
    <x v="1"/>
    <x v="88"/>
    <m/>
    <x v="1"/>
    <s v="311"/>
    <x v="15"/>
    <x v="11"/>
    <x v="2"/>
    <x v="0"/>
  </r>
  <r>
    <n v="494.9952687912662"/>
    <x v="1"/>
    <x v="87"/>
    <m/>
    <x v="1"/>
    <s v="311"/>
    <x v="15"/>
    <x v="11"/>
    <x v="2"/>
    <x v="0"/>
  </r>
  <r>
    <n v="781.88474988082532"/>
    <x v="1"/>
    <x v="61"/>
    <m/>
    <x v="1"/>
    <s v="311"/>
    <x v="15"/>
    <x v="11"/>
    <x v="2"/>
    <x v="0"/>
  </r>
  <r>
    <n v="946.63885531651749"/>
    <x v="0"/>
    <x v="63"/>
    <n v="673.87"/>
    <x v="9"/>
    <s v="314"/>
    <x v="16"/>
    <x v="12"/>
    <x v="2"/>
    <x v="0"/>
  </r>
  <r>
    <n v="1043.2688326676027"/>
    <x v="0"/>
    <x v="64"/>
    <n v="1076.54"/>
    <x v="9"/>
    <s v="314"/>
    <x v="16"/>
    <x v="13"/>
    <x v="2"/>
    <x v="0"/>
  </r>
  <r>
    <n v="661.02492185981771"/>
    <x v="0"/>
    <x v="65"/>
    <n v="1065.5"/>
    <x v="9"/>
    <s v="314"/>
    <x v="16"/>
    <x v="11"/>
    <x v="2"/>
    <x v="0"/>
  </r>
  <r>
    <n v="639.58284590486039"/>
    <x v="0"/>
    <x v="66"/>
    <n v="487.1"/>
    <x v="9"/>
    <s v="314"/>
    <x v="16"/>
    <x v="13"/>
    <x v="2"/>
    <x v="0"/>
  </r>
  <r>
    <n v="665.53041056967186"/>
    <x v="0"/>
    <x v="67"/>
    <n v="671.43"/>
    <x v="9"/>
    <s v="314"/>
    <x v="16"/>
    <x v="13"/>
    <x v="2"/>
    <x v="0"/>
  </r>
  <r>
    <n v="622.29111152636142"/>
    <x v="0"/>
    <x v="68"/>
    <n v="640.92999999999995"/>
    <x v="9"/>
    <s v="314"/>
    <x v="16"/>
    <x v="13"/>
    <x v="2"/>
    <x v="0"/>
  </r>
  <r>
    <n v="1042.7301476645052"/>
    <x v="0"/>
    <x v="69"/>
    <n v="741.67"/>
    <x v="9"/>
    <s v="314"/>
    <x v="16"/>
    <x v="13"/>
    <x v="2"/>
    <x v="0"/>
  </r>
  <r>
    <n v="1901.4737473787061"/>
    <x v="0"/>
    <x v="70"/>
    <n v="1453.72"/>
    <x v="9"/>
    <s v="314"/>
    <x v="16"/>
    <x v="13"/>
    <x v="2"/>
    <x v="0"/>
  </r>
  <r>
    <n v="882.26559078932189"/>
    <x v="0"/>
    <x v="71"/>
    <n v="877.01"/>
    <x v="9"/>
    <s v="314"/>
    <x v="16"/>
    <x v="12"/>
    <x v="2"/>
    <x v="0"/>
  </r>
  <r>
    <n v="981.91757203045756"/>
    <x v="0"/>
    <x v="74"/>
    <n v="387.08"/>
    <x v="9"/>
    <s v="314"/>
    <x v="16"/>
    <x v="12"/>
    <x v="2"/>
    <x v="0"/>
  </r>
  <r>
    <n v="951.0471529978812"/>
    <x v="0"/>
    <x v="72"/>
    <n v="717.69"/>
    <x v="9"/>
    <s v="314"/>
    <x v="16"/>
    <x v="12"/>
    <x v="2"/>
    <x v="0"/>
  </r>
  <r>
    <n v="651.40585663842432"/>
    <x v="0"/>
    <x v="73"/>
    <n v="740.9"/>
    <x v="9"/>
    <s v="314"/>
    <x v="16"/>
    <x v="13"/>
    <x v="2"/>
    <x v="0"/>
  </r>
  <r>
    <n v="2234.6604526678534"/>
    <x v="0"/>
    <x v="75"/>
    <n v="2229.5500000000002"/>
    <x v="9"/>
    <s v="314"/>
    <x v="16"/>
    <x v="14"/>
    <x v="2"/>
    <x v="0"/>
  </r>
  <r>
    <n v="1072.6572579561264"/>
    <x v="0"/>
    <x v="76"/>
    <n v="1340.44"/>
    <x v="9"/>
    <s v="314"/>
    <x v="16"/>
    <x v="11"/>
    <x v="2"/>
    <x v="0"/>
  </r>
  <r>
    <n v="972.82838090999746"/>
    <x v="0"/>
    <x v="77"/>
    <n v="631.99"/>
    <x v="9"/>
    <s v="314"/>
    <x v="16"/>
    <x v="12"/>
    <x v="2"/>
    <x v="0"/>
  </r>
  <r>
    <n v="663.31412979447134"/>
    <x v="0"/>
    <x v="78"/>
    <n v="631.4"/>
    <x v="9"/>
    <s v="314"/>
    <x v="16"/>
    <x v="15"/>
    <x v="2"/>
    <x v="0"/>
  </r>
  <r>
    <n v="735.10929164793936"/>
    <x v="0"/>
    <x v="79"/>
    <n v="756.78"/>
    <x v="9"/>
    <s v="314"/>
    <x v="16"/>
    <x v="14"/>
    <x v="2"/>
    <x v="0"/>
  </r>
  <r>
    <n v="1036.5713270515855"/>
    <x v="0"/>
    <x v="81"/>
    <n v="1107.72"/>
    <x v="9"/>
    <s v="314"/>
    <x v="16"/>
    <x v="15"/>
    <x v="2"/>
    <x v="0"/>
  </r>
  <r>
    <n v="1145.3429986899043"/>
    <x v="0"/>
    <x v="80"/>
    <n v="1432.57"/>
    <x v="9"/>
    <s v="314"/>
    <x v="16"/>
    <x v="14"/>
    <x v="2"/>
    <x v="0"/>
  </r>
  <r>
    <n v="633.53775370603205"/>
    <x v="0"/>
    <x v="82"/>
    <n v="786.37"/>
    <x v="9"/>
    <s v="314"/>
    <x v="16"/>
    <x v="15"/>
    <x v="2"/>
    <x v="0"/>
  </r>
  <r>
    <n v="619.81945014073415"/>
    <x v="0"/>
    <x v="83"/>
    <n v="952.33"/>
    <x v="9"/>
    <s v="314"/>
    <x v="16"/>
    <x v="15"/>
    <x v="2"/>
    <x v="0"/>
  </r>
  <r>
    <n v="690.82013972365462"/>
    <x v="0"/>
    <x v="84"/>
    <n v="756"/>
    <x v="9"/>
    <s v="314"/>
    <x v="16"/>
    <x v="15"/>
    <x v="2"/>
    <x v="0"/>
  </r>
  <r>
    <n v="873.247022438518"/>
    <x v="0"/>
    <x v="85"/>
    <n v="902.49"/>
    <x v="9"/>
    <s v="314"/>
    <x v="16"/>
    <x v="15"/>
    <x v="2"/>
    <x v="0"/>
  </r>
  <r>
    <n v="1785.2246019543086"/>
    <x v="0"/>
    <x v="86"/>
    <n v="1919.8"/>
    <x v="9"/>
    <s v="314"/>
    <x v="16"/>
    <x v="15"/>
    <x v="2"/>
    <x v="0"/>
  </r>
  <r>
    <n v="556.48166994636779"/>
    <x v="0"/>
    <x v="87"/>
    <n v="493.32"/>
    <x v="9"/>
    <s v="314"/>
    <x v="16"/>
    <x v="11"/>
    <x v="2"/>
    <x v="0"/>
  </r>
  <r>
    <n v="561.86431785477384"/>
    <x v="0"/>
    <x v="88"/>
    <n v="562.49"/>
    <x v="9"/>
    <s v="314"/>
    <x v="16"/>
    <x v="11"/>
    <x v="2"/>
    <x v="0"/>
  </r>
  <r>
    <n v="1774.8099800436398"/>
    <x v="0"/>
    <x v="89"/>
    <n v="1309.33"/>
    <x v="9"/>
    <s v="314"/>
    <x v="16"/>
    <x v="11"/>
    <x v="2"/>
    <x v="0"/>
  </r>
  <r>
    <n v="568.34371975413694"/>
    <x v="0"/>
    <x v="90"/>
    <n v="722.56"/>
    <x v="9"/>
    <s v="314"/>
    <x v="16"/>
    <x v="11"/>
    <x v="2"/>
    <x v="0"/>
  </r>
  <r>
    <n v="1291.7841236802192"/>
    <x v="0"/>
    <x v="91"/>
    <n v="1067.29"/>
    <x v="9"/>
    <s v="314"/>
    <x v="16"/>
    <x v="12"/>
    <x v="2"/>
    <x v="0"/>
  </r>
  <r>
    <n v="879.00745472126562"/>
    <x v="0"/>
    <x v="61"/>
    <n v="886.48"/>
    <x v="9"/>
    <s v="314"/>
    <x v="16"/>
    <x v="11"/>
    <x v="2"/>
    <x v="0"/>
  </r>
  <r>
    <n v="1902.2638819743418"/>
    <x v="0"/>
    <x v="62"/>
    <n v="1817.38"/>
    <x v="9"/>
    <s v="314"/>
    <x v="16"/>
    <x v="12"/>
    <x v="2"/>
    <x v="0"/>
  </r>
  <r>
    <n v="1386.8704525869466"/>
    <x v="0"/>
    <x v="69"/>
    <n v="1457.24"/>
    <x v="7"/>
    <s v="304"/>
    <x v="17"/>
    <x v="13"/>
    <x v="2"/>
    <x v="0"/>
  </r>
  <r>
    <n v="977.72310342432763"/>
    <x v="0"/>
    <x v="79"/>
    <n v="682.74"/>
    <x v="7"/>
    <s v="304"/>
    <x v="17"/>
    <x v="14"/>
    <x v="2"/>
    <x v="0"/>
  </r>
  <r>
    <n v="2972.1827457575041"/>
    <x v="0"/>
    <x v="75"/>
    <n v="2581.87"/>
    <x v="7"/>
    <s v="304"/>
    <x v="17"/>
    <x v="14"/>
    <x v="2"/>
    <x v="0"/>
  </r>
  <r>
    <n v="1387.5869239728763"/>
    <x v="0"/>
    <x v="64"/>
    <n v="2081.5300000000002"/>
    <x v="7"/>
    <s v="304"/>
    <x v="17"/>
    <x v="13"/>
    <x v="2"/>
    <x v="0"/>
  </r>
  <r>
    <n v="879.18809540926361"/>
    <x v="0"/>
    <x v="65"/>
    <n v="689.13"/>
    <x v="7"/>
    <s v="304"/>
    <x v="17"/>
    <x v="11"/>
    <x v="2"/>
    <x v="0"/>
  </r>
  <r>
    <n v="850.66932509207197"/>
    <x v="0"/>
    <x v="66"/>
    <n v="1237.32"/>
    <x v="7"/>
    <s v="304"/>
    <x v="17"/>
    <x v="13"/>
    <x v="2"/>
    <x v="0"/>
  </r>
  <r>
    <n v="885.18056544588444"/>
    <x v="0"/>
    <x v="67"/>
    <n v="960.89"/>
    <x v="7"/>
    <s v="304"/>
    <x v="17"/>
    <x v="13"/>
    <x v="2"/>
    <x v="0"/>
  </r>
  <r>
    <n v="1173.446535463135"/>
    <x v="0"/>
    <x v="71"/>
    <n v="1458.96"/>
    <x v="7"/>
    <s v="304"/>
    <x v="17"/>
    <x v="12"/>
    <x v="2"/>
    <x v="0"/>
  </r>
  <r>
    <n v="1293.8984644722968"/>
    <x v="0"/>
    <x v="77"/>
    <n v="1225.67"/>
    <x v="7"/>
    <s v="304"/>
    <x v="17"/>
    <x v="12"/>
    <x v="2"/>
    <x v="0"/>
  </r>
  <r>
    <n v="1264.9286092513321"/>
    <x v="0"/>
    <x v="72"/>
    <n v="1128.6300000000001"/>
    <x v="7"/>
    <s v="304"/>
    <x v="17"/>
    <x v="12"/>
    <x v="2"/>
    <x v="0"/>
  </r>
  <r>
    <n v="1259.0654069509242"/>
    <x v="0"/>
    <x v="63"/>
    <n v="806.63"/>
    <x v="7"/>
    <s v="304"/>
    <x v="17"/>
    <x v="12"/>
    <x v="2"/>
    <x v="0"/>
  </r>
  <r>
    <n v="866.3943756084725"/>
    <x v="0"/>
    <x v="73"/>
    <n v="880.81"/>
    <x v="7"/>
    <s v="304"/>
    <x v="17"/>
    <x v="13"/>
    <x v="2"/>
    <x v="0"/>
  </r>
  <r>
    <n v="1305.9874317195906"/>
    <x v="0"/>
    <x v="74"/>
    <n v="1203.5999999999999"/>
    <x v="7"/>
    <s v="304"/>
    <x v="17"/>
    <x v="12"/>
    <x v="2"/>
    <x v="0"/>
  </r>
  <r>
    <n v="1523.3494174097996"/>
    <x v="0"/>
    <x v="80"/>
    <n v="933.69"/>
    <x v="7"/>
    <s v="304"/>
    <x v="17"/>
    <x v="14"/>
    <x v="2"/>
    <x v="0"/>
  </r>
  <r>
    <n v="827.67066571962027"/>
    <x v="0"/>
    <x v="68"/>
    <n v="676.57"/>
    <x v="7"/>
    <s v="304"/>
    <x v="17"/>
    <x v="13"/>
    <x v="2"/>
    <x v="0"/>
  </r>
  <r>
    <n v="882.23282836487022"/>
    <x v="0"/>
    <x v="78"/>
    <n v="907.59"/>
    <x v="7"/>
    <s v="304"/>
    <x v="17"/>
    <x v="15"/>
    <x v="2"/>
    <x v="0"/>
  </r>
  <r>
    <n v="1426.6746388260447"/>
    <x v="0"/>
    <x v="76"/>
    <n v="1469.92"/>
    <x v="7"/>
    <s v="304"/>
    <x v="17"/>
    <x v="11"/>
    <x v="2"/>
    <x v="0"/>
  </r>
  <r>
    <n v="1378.6789887168618"/>
    <x v="0"/>
    <x v="81"/>
    <n v="771.36"/>
    <x v="7"/>
    <s v="304"/>
    <x v="17"/>
    <x v="15"/>
    <x v="2"/>
    <x v="0"/>
  </r>
  <r>
    <n v="842.62912430522726"/>
    <x v="0"/>
    <x v="82"/>
    <n v="921.57"/>
    <x v="7"/>
    <s v="304"/>
    <x v="17"/>
    <x v="15"/>
    <x v="2"/>
    <x v="0"/>
  </r>
  <r>
    <n v="824.38326278780289"/>
    <x v="0"/>
    <x v="83"/>
    <n v="596.16"/>
    <x v="7"/>
    <s v="304"/>
    <x v="17"/>
    <x v="15"/>
    <x v="2"/>
    <x v="0"/>
  </r>
  <r>
    <n v="918.81685974133825"/>
    <x v="0"/>
    <x v="84"/>
    <n v="735.72"/>
    <x v="7"/>
    <s v="304"/>
    <x v="17"/>
    <x v="15"/>
    <x v="2"/>
    <x v="0"/>
  </r>
  <r>
    <n v="1161.4514991650285"/>
    <x v="0"/>
    <x v="85"/>
    <n v="1453.53"/>
    <x v="7"/>
    <s v="304"/>
    <x v="17"/>
    <x v="15"/>
    <x v="2"/>
    <x v="0"/>
  </r>
  <r>
    <n v="2529.0318521199802"/>
    <x v="0"/>
    <x v="70"/>
    <n v="3110.79"/>
    <x v="7"/>
    <s v="304"/>
    <x v="17"/>
    <x v="13"/>
    <x v="2"/>
    <x v="0"/>
  </r>
  <r>
    <n v="2530.0827609545504"/>
    <x v="0"/>
    <x v="62"/>
    <n v="2300.34"/>
    <x v="7"/>
    <s v="304"/>
    <x v="17"/>
    <x v="12"/>
    <x v="2"/>
    <x v="0"/>
  </r>
  <r>
    <n v="1169.1130915194494"/>
    <x v="0"/>
    <x v="61"/>
    <n v="1947.35"/>
    <x v="7"/>
    <s v="304"/>
    <x v="17"/>
    <x v="11"/>
    <x v="2"/>
    <x v="0"/>
  </r>
  <r>
    <n v="740.1416245453878"/>
    <x v="0"/>
    <x v="87"/>
    <n v="642.07000000000005"/>
    <x v="7"/>
    <s v="304"/>
    <x v="17"/>
    <x v="11"/>
    <x v="2"/>
    <x v="0"/>
  </r>
  <r>
    <n v="747.30074942306328"/>
    <x v="0"/>
    <x v="88"/>
    <n v="559.08000000000004"/>
    <x v="7"/>
    <s v="304"/>
    <x v="17"/>
    <x v="11"/>
    <x v="2"/>
    <x v="0"/>
  </r>
  <r>
    <n v="2360.564260841636"/>
    <x v="0"/>
    <x v="89"/>
    <n v="2613.39"/>
    <x v="7"/>
    <s v="304"/>
    <x v="17"/>
    <x v="11"/>
    <x v="2"/>
    <x v="0"/>
  </r>
  <r>
    <n v="755.91859850394917"/>
    <x v="0"/>
    <x v="90"/>
    <n v="1270.3"/>
    <x v="7"/>
    <s v="304"/>
    <x v="17"/>
    <x v="11"/>
    <x v="2"/>
    <x v="0"/>
  </r>
  <r>
    <n v="1718.1216408345747"/>
    <x v="0"/>
    <x v="91"/>
    <n v="1646.6"/>
    <x v="7"/>
    <s v="304"/>
    <x v="17"/>
    <x v="12"/>
    <x v="2"/>
    <x v="0"/>
  </r>
  <r>
    <n v="2374.4161010661869"/>
    <x v="0"/>
    <x v="86"/>
    <n v="2040.36"/>
    <x v="7"/>
    <s v="304"/>
    <x v="17"/>
    <x v="15"/>
    <x v="2"/>
    <x v="0"/>
  </r>
  <r>
    <n v="870.78189491659566"/>
    <x v="0"/>
    <x v="69"/>
    <n v="863.91"/>
    <x v="8"/>
    <s v="367"/>
    <x v="18"/>
    <x v="13"/>
    <x v="2"/>
    <x v="0"/>
  </r>
  <r>
    <n v="1866.1605477003798"/>
    <x v="0"/>
    <x v="75"/>
    <n v="2379.71"/>
    <x v="8"/>
    <s v="367"/>
    <x v="18"/>
    <x v="14"/>
    <x v="2"/>
    <x v="0"/>
  </r>
  <r>
    <n v="871.23174970290938"/>
    <x v="0"/>
    <x v="64"/>
    <n v="822.79"/>
    <x v="8"/>
    <s v="367"/>
    <x v="18"/>
    <x v="13"/>
    <x v="2"/>
    <x v="0"/>
  </r>
  <r>
    <n v="552.02061178860902"/>
    <x v="0"/>
    <x v="65"/>
    <n v="783.66"/>
    <x v="8"/>
    <s v="367"/>
    <x v="18"/>
    <x v="11"/>
    <x v="2"/>
    <x v="0"/>
  </r>
  <r>
    <n v="534.11437634234017"/>
    <x v="0"/>
    <x v="66"/>
    <n v="695.33"/>
    <x v="8"/>
    <s v="367"/>
    <x v="18"/>
    <x v="13"/>
    <x v="2"/>
    <x v="0"/>
  </r>
  <r>
    <n v="555.78313654640885"/>
    <x v="0"/>
    <x v="67"/>
    <n v="623.29"/>
    <x v="8"/>
    <s v="367"/>
    <x v="18"/>
    <x v="13"/>
    <x v="2"/>
    <x v="0"/>
  </r>
  <r>
    <n v="519.67408298146529"/>
    <x v="0"/>
    <x v="68"/>
    <n v="344.79"/>
    <x v="8"/>
    <s v="367"/>
    <x v="18"/>
    <x v="13"/>
    <x v="2"/>
    <x v="0"/>
  </r>
  <r>
    <n v="1587.9169856028061"/>
    <x v="0"/>
    <x v="70"/>
    <n v="1733.39"/>
    <x v="8"/>
    <s v="367"/>
    <x v="18"/>
    <x v="13"/>
    <x v="2"/>
    <x v="0"/>
  </r>
  <r>
    <n v="736.77825915744097"/>
    <x v="0"/>
    <x v="71"/>
    <n v="485.85"/>
    <x v="8"/>
    <s v="367"/>
    <x v="18"/>
    <x v="12"/>
    <x v="2"/>
    <x v="0"/>
  </r>
  <r>
    <n v="812.40706701999932"/>
    <x v="0"/>
    <x v="77"/>
    <n v="575.58000000000004"/>
    <x v="8"/>
    <s v="367"/>
    <x v="18"/>
    <x v="12"/>
    <x v="2"/>
    <x v="0"/>
  </r>
  <r>
    <n v="794.21760644153198"/>
    <x v="0"/>
    <x v="72"/>
    <n v="615.45000000000005"/>
    <x v="8"/>
    <s v="367"/>
    <x v="18"/>
    <x v="12"/>
    <x v="2"/>
    <x v="0"/>
  </r>
  <r>
    <n v="790.53624572041713"/>
    <x v="0"/>
    <x v="63"/>
    <n v="517.04999999999995"/>
    <x v="8"/>
    <s v="367"/>
    <x v="18"/>
    <x v="12"/>
    <x v="2"/>
    <x v="0"/>
  </r>
  <r>
    <n v="1588.5768254491629"/>
    <x v="0"/>
    <x v="62"/>
    <n v="1814.84"/>
    <x v="8"/>
    <s v="367"/>
    <x v="18"/>
    <x v="12"/>
    <x v="2"/>
    <x v="0"/>
  </r>
  <r>
    <n v="819.99743264322467"/>
    <x v="0"/>
    <x v="74"/>
    <n v="462.43"/>
    <x v="8"/>
    <s v="367"/>
    <x v="18"/>
    <x v="12"/>
    <x v="2"/>
    <x v="0"/>
  </r>
  <r>
    <n v="895.77396584451969"/>
    <x v="0"/>
    <x v="76"/>
    <n v="721.05"/>
    <x v="8"/>
    <s v="367"/>
    <x v="18"/>
    <x v="11"/>
    <x v="2"/>
    <x v="0"/>
  </r>
  <r>
    <n v="543.98774934613334"/>
    <x v="0"/>
    <x v="73"/>
    <n v="440.73"/>
    <x v="8"/>
    <s v="367"/>
    <x v="18"/>
    <x v="13"/>
    <x v="2"/>
    <x v="0"/>
  </r>
  <r>
    <n v="517.61000342091029"/>
    <x v="0"/>
    <x v="83"/>
    <n v="502.61"/>
    <x v="8"/>
    <s v="367"/>
    <x v="18"/>
    <x v="15"/>
    <x v="2"/>
    <x v="0"/>
  </r>
  <r>
    <n v="613.88832325000089"/>
    <x v="0"/>
    <x v="79"/>
    <n v="329.87"/>
    <x v="8"/>
    <s v="367"/>
    <x v="18"/>
    <x v="14"/>
    <x v="2"/>
    <x v="0"/>
  </r>
  <r>
    <n v="956.47368493419913"/>
    <x v="0"/>
    <x v="80"/>
    <n v="566.26"/>
    <x v="8"/>
    <s v="367"/>
    <x v="18"/>
    <x v="14"/>
    <x v="2"/>
    <x v="0"/>
  </r>
  <r>
    <n v="865.63867593920099"/>
    <x v="0"/>
    <x v="81"/>
    <n v="956.72"/>
    <x v="8"/>
    <s v="367"/>
    <x v="18"/>
    <x v="15"/>
    <x v="2"/>
    <x v="0"/>
  </r>
  <r>
    <n v="529.06613173981134"/>
    <x v="0"/>
    <x v="82"/>
    <n v="363.81"/>
    <x v="8"/>
    <s v="367"/>
    <x v="18"/>
    <x v="15"/>
    <x v="2"/>
    <x v="0"/>
  </r>
  <r>
    <n v="576.90253960956647"/>
    <x v="0"/>
    <x v="84"/>
    <n v="489.26"/>
    <x v="8"/>
    <s v="367"/>
    <x v="18"/>
    <x v="15"/>
    <x v="2"/>
    <x v="0"/>
  </r>
  <r>
    <n v="729.24687047021712"/>
    <x v="0"/>
    <x v="85"/>
    <n v="673.89"/>
    <x v="8"/>
    <s v="367"/>
    <x v="18"/>
    <x v="15"/>
    <x v="2"/>
    <x v="0"/>
  </r>
  <r>
    <n v="1490.8375529597388"/>
    <x v="0"/>
    <x v="86"/>
    <n v="1674.1"/>
    <x v="8"/>
    <s v="367"/>
    <x v="18"/>
    <x v="15"/>
    <x v="2"/>
    <x v="0"/>
  </r>
  <r>
    <n v="734.05739613684773"/>
    <x v="0"/>
    <x v="61"/>
    <n v="910.96"/>
    <x v="8"/>
    <s v="367"/>
    <x v="18"/>
    <x v="11"/>
    <x v="2"/>
    <x v="0"/>
  </r>
  <r>
    <n v="464.71674778713674"/>
    <x v="0"/>
    <x v="87"/>
    <n v="360.95"/>
    <x v="8"/>
    <s v="367"/>
    <x v="18"/>
    <x v="11"/>
    <x v="2"/>
    <x v="0"/>
  </r>
  <r>
    <n v="469.21178646598264"/>
    <x v="0"/>
    <x v="88"/>
    <n v="635.59"/>
    <x v="8"/>
    <s v="367"/>
    <x v="18"/>
    <x v="11"/>
    <x v="2"/>
    <x v="0"/>
  </r>
  <r>
    <n v="1482.140322691175"/>
    <x v="0"/>
    <x v="89"/>
    <n v="1897.81"/>
    <x v="8"/>
    <s v="367"/>
    <x v="18"/>
    <x v="11"/>
    <x v="2"/>
    <x v="0"/>
  </r>
  <r>
    <n v="474.62272224499588"/>
    <x v="0"/>
    <x v="90"/>
    <n v="470.06"/>
    <x v="8"/>
    <s v="367"/>
    <x v="18"/>
    <x v="11"/>
    <x v="2"/>
    <x v="0"/>
  </r>
  <r>
    <n v="1078.7663803150688"/>
    <x v="0"/>
    <x v="91"/>
    <n v="1171.22"/>
    <x v="8"/>
    <s v="367"/>
    <x v="18"/>
    <x v="12"/>
    <x v="2"/>
    <x v="0"/>
  </r>
  <r>
    <n v="553.93232483120255"/>
    <x v="0"/>
    <x v="78"/>
    <n v="455.25"/>
    <x v="8"/>
    <s v="367"/>
    <x v="18"/>
    <x v="15"/>
    <x v="2"/>
    <x v="0"/>
  </r>
  <r>
    <n v="950.87579063875307"/>
    <x v="0"/>
    <x v="63"/>
    <n v="1524.72"/>
    <x v="0"/>
    <s v="326"/>
    <x v="19"/>
    <x v="12"/>
    <x v="2"/>
    <x v="0"/>
  </r>
  <r>
    <n v="1047.9382612917204"/>
    <x v="0"/>
    <x v="64"/>
    <n v="1415.01"/>
    <x v="0"/>
    <s v="326"/>
    <x v="19"/>
    <x v="13"/>
    <x v="2"/>
    <x v="0"/>
  </r>
  <r>
    <n v="663.98351565150142"/>
    <x v="0"/>
    <x v="65"/>
    <n v="659.82"/>
    <x v="0"/>
    <s v="326"/>
    <x v="19"/>
    <x v="11"/>
    <x v="2"/>
    <x v="0"/>
  </r>
  <r>
    <n v="642.44546995213159"/>
    <x v="0"/>
    <x v="66"/>
    <n v="522.67999999999995"/>
    <x v="0"/>
    <s v="326"/>
    <x v="19"/>
    <x v="13"/>
    <x v="2"/>
    <x v="0"/>
  </r>
  <r>
    <n v="668.50916988081565"/>
    <x v="0"/>
    <x v="67"/>
    <n v="751.72"/>
    <x v="0"/>
    <s v="326"/>
    <x v="19"/>
    <x v="13"/>
    <x v="2"/>
    <x v="0"/>
  </r>
  <r>
    <n v="625.07634179272077"/>
    <x v="0"/>
    <x v="68"/>
    <n v="228.83"/>
    <x v="0"/>
    <s v="326"/>
    <x v="19"/>
    <x v="13"/>
    <x v="2"/>
    <x v="0"/>
  </r>
  <r>
    <n v="1047.3971652598505"/>
    <x v="0"/>
    <x v="69"/>
    <n v="1019.35"/>
    <x v="0"/>
    <s v="326"/>
    <x v="19"/>
    <x v="13"/>
    <x v="2"/>
    <x v="0"/>
  </r>
  <r>
    <n v="1909.9843015772012"/>
    <x v="0"/>
    <x v="70"/>
    <n v="2323.48"/>
    <x v="0"/>
    <s v="326"/>
    <x v="19"/>
    <x v="13"/>
    <x v="2"/>
    <x v="0"/>
  </r>
  <r>
    <n v="886.21440635316071"/>
    <x v="0"/>
    <x v="71"/>
    <n v="413.56"/>
    <x v="0"/>
    <s v="326"/>
    <x v="19"/>
    <x v="12"/>
    <x v="2"/>
    <x v="0"/>
  </r>
  <r>
    <n v="986.3124066826532"/>
    <x v="0"/>
    <x v="74"/>
    <n v="1348.71"/>
    <x v="0"/>
    <s v="326"/>
    <x v="19"/>
    <x v="12"/>
    <x v="2"/>
    <x v="0"/>
  </r>
  <r>
    <n v="955.30381883514087"/>
    <x v="0"/>
    <x v="72"/>
    <n v="1016.4"/>
    <x v="0"/>
    <s v="326"/>
    <x v="19"/>
    <x v="12"/>
    <x v="2"/>
    <x v="0"/>
  </r>
  <r>
    <n v="654.32139773163226"/>
    <x v="0"/>
    <x v="73"/>
    <n v="801.1"/>
    <x v="0"/>
    <s v="326"/>
    <x v="19"/>
    <x v="13"/>
    <x v="2"/>
    <x v="0"/>
  </r>
  <r>
    <n v="2244.6622730578965"/>
    <x v="0"/>
    <x v="75"/>
    <n v="1912.93"/>
    <x v="0"/>
    <s v="326"/>
    <x v="19"/>
    <x v="14"/>
    <x v="2"/>
    <x v="0"/>
  </r>
  <r>
    <n v="1077.4582223359025"/>
    <x v="0"/>
    <x v="76"/>
    <n v="1258.31"/>
    <x v="0"/>
    <s v="326"/>
    <x v="19"/>
    <x v="11"/>
    <x v="2"/>
    <x v="0"/>
  </r>
  <r>
    <n v="977.18253445694086"/>
    <x v="0"/>
    <x v="77"/>
    <n v="1021.38"/>
    <x v="0"/>
    <s v="326"/>
    <x v="19"/>
    <x v="12"/>
    <x v="2"/>
    <x v="0"/>
  </r>
  <r>
    <n v="666.28296954838618"/>
    <x v="0"/>
    <x v="78"/>
    <n v="514.64"/>
    <x v="0"/>
    <s v="326"/>
    <x v="19"/>
    <x v="15"/>
    <x v="2"/>
    <x v="0"/>
  </r>
  <r>
    <n v="738.39946984630353"/>
    <x v="0"/>
    <x v="79"/>
    <n v="672.73"/>
    <x v="0"/>
    <s v="326"/>
    <x v="19"/>
    <x v="14"/>
    <x v="2"/>
    <x v="0"/>
  </r>
  <r>
    <n v="1041.2107791984477"/>
    <x v="0"/>
    <x v="81"/>
    <n v="1111.21"/>
    <x v="0"/>
    <s v="326"/>
    <x v="19"/>
    <x v="15"/>
    <x v="2"/>
    <x v="0"/>
  </r>
  <r>
    <n v="1150.4692875380438"/>
    <x v="0"/>
    <x v="80"/>
    <n v="1362.52"/>
    <x v="0"/>
    <s v="326"/>
    <x v="19"/>
    <x v="14"/>
    <x v="2"/>
    <x v="0"/>
  </r>
  <r>
    <n v="636.37332132674783"/>
    <x v="0"/>
    <x v="82"/>
    <n v="468.63"/>
    <x v="0"/>
    <s v="326"/>
    <x v="19"/>
    <x v="15"/>
    <x v="2"/>
    <x v="0"/>
  </r>
  <r>
    <n v="622.59361782565543"/>
    <x v="0"/>
    <x v="83"/>
    <n v="292.39"/>
    <x v="0"/>
    <s v="326"/>
    <x v="19"/>
    <x v="15"/>
    <x v="2"/>
    <x v="0"/>
  </r>
  <r>
    <n v="693.91208997994136"/>
    <x v="0"/>
    <x v="84"/>
    <n v="331.19"/>
    <x v="0"/>
    <s v="326"/>
    <x v="19"/>
    <x v="15"/>
    <x v="2"/>
    <x v="0"/>
  </r>
  <r>
    <n v="877.15547298819445"/>
    <x v="0"/>
    <x v="85"/>
    <n v="1160.44"/>
    <x v="0"/>
    <s v="326"/>
    <x v="19"/>
    <x v="15"/>
    <x v="2"/>
    <x v="0"/>
  </r>
  <r>
    <n v="1793.2148520181674"/>
    <x v="0"/>
    <x v="86"/>
    <n v="1549.83"/>
    <x v="0"/>
    <s v="326"/>
    <x v="19"/>
    <x v="15"/>
    <x v="2"/>
    <x v="0"/>
  </r>
  <r>
    <n v="558.97235245990578"/>
    <x v="0"/>
    <x v="87"/>
    <n v="290.72000000000003"/>
    <x v="0"/>
    <s v="326"/>
    <x v="19"/>
    <x v="11"/>
    <x v="2"/>
    <x v="0"/>
  </r>
  <r>
    <n v="564.37909184831199"/>
    <x v="0"/>
    <x v="88"/>
    <n v="543.88"/>
    <x v="0"/>
    <s v="326"/>
    <x v="19"/>
    <x v="11"/>
    <x v="2"/>
    <x v="0"/>
  </r>
  <r>
    <n v="1782.7536166823334"/>
    <x v="0"/>
    <x v="89"/>
    <n v="1406.69"/>
    <x v="0"/>
    <s v="326"/>
    <x v="19"/>
    <x v="11"/>
    <x v="2"/>
    <x v="0"/>
  </r>
  <r>
    <n v="570.88749404342695"/>
    <x v="0"/>
    <x v="90"/>
    <n v="487.85"/>
    <x v="0"/>
    <s v="326"/>
    <x v="19"/>
    <x v="11"/>
    <x v="2"/>
    <x v="0"/>
  </r>
  <r>
    <n v="1297.5658489406869"/>
    <x v="0"/>
    <x v="91"/>
    <n v="1187.67"/>
    <x v="0"/>
    <s v="326"/>
    <x v="19"/>
    <x v="12"/>
    <x v="2"/>
    <x v="0"/>
  </r>
  <r>
    <n v="882.94168762592676"/>
    <x v="0"/>
    <x v="61"/>
    <n v="813.37"/>
    <x v="0"/>
    <s v="326"/>
    <x v="19"/>
    <x v="11"/>
    <x v="2"/>
    <x v="0"/>
  </r>
  <r>
    <n v="1910.7779726314966"/>
    <x v="0"/>
    <x v="62"/>
    <n v="1835.9"/>
    <x v="0"/>
    <s v="326"/>
    <x v="19"/>
    <x v="12"/>
    <x v="2"/>
    <x v="0"/>
  </r>
  <r>
    <n v="939.55484932738489"/>
    <x v="0"/>
    <x v="77"/>
    <n v="721.76"/>
    <x v="7"/>
    <s v="308"/>
    <x v="20"/>
    <x v="12"/>
    <x v="2"/>
    <x v="0"/>
  </r>
  <r>
    <n v="948.33316394203825"/>
    <x v="0"/>
    <x v="74"/>
    <n v="432.4"/>
    <x v="7"/>
    <s v="308"/>
    <x v="20"/>
    <x v="12"/>
    <x v="2"/>
    <x v="0"/>
  </r>
  <r>
    <n v="2158.2286311797648"/>
    <x v="0"/>
    <x v="75"/>
    <n v="2370.96"/>
    <x v="7"/>
    <s v="308"/>
    <x v="20"/>
    <x v="14"/>
    <x v="2"/>
    <x v="0"/>
  </r>
  <r>
    <n v="1007.5860348235991"/>
    <x v="0"/>
    <x v="64"/>
    <n v="921.27"/>
    <x v="7"/>
    <s v="308"/>
    <x v="20"/>
    <x v="13"/>
    <x v="2"/>
    <x v="0"/>
  </r>
  <r>
    <n v="638.41596631739969"/>
    <x v="0"/>
    <x v="65"/>
    <n v="496.7"/>
    <x v="7"/>
    <s v="308"/>
    <x v="20"/>
    <x v="11"/>
    <x v="2"/>
    <x v="0"/>
  </r>
  <r>
    <n v="617.70727109586289"/>
    <x v="0"/>
    <x v="66"/>
    <n v="923.5"/>
    <x v="7"/>
    <s v="308"/>
    <x v="20"/>
    <x v="13"/>
    <x v="2"/>
    <x v="0"/>
  </r>
  <r>
    <n v="642.76735434122918"/>
    <x v="0"/>
    <x v="67"/>
    <n v="448.95"/>
    <x v="7"/>
    <s v="308"/>
    <x v="20"/>
    <x v="13"/>
    <x v="2"/>
    <x v="0"/>
  </r>
  <r>
    <n v="601.00696381925718"/>
    <x v="0"/>
    <x v="68"/>
    <n v="433.81"/>
    <x v="7"/>
    <s v="308"/>
    <x v="20"/>
    <x v="13"/>
    <x v="2"/>
    <x v="0"/>
  </r>
  <r>
    <n v="1007.0657743985827"/>
    <x v="0"/>
    <x v="69"/>
    <n v="1084.5899999999999"/>
    <x v="7"/>
    <s v="308"/>
    <x v="20"/>
    <x v="13"/>
    <x v="2"/>
    <x v="0"/>
  </r>
  <r>
    <n v="629.12590082167208"/>
    <x v="0"/>
    <x v="73"/>
    <n v="345.61"/>
    <x v="7"/>
    <s v="308"/>
    <x v="20"/>
    <x v="13"/>
    <x v="2"/>
    <x v="0"/>
  </r>
  <r>
    <n v="852.08956737610617"/>
    <x v="0"/>
    <x v="71"/>
    <n v="783.22"/>
    <x v="7"/>
    <s v="308"/>
    <x v="20"/>
    <x v="12"/>
    <x v="2"/>
    <x v="0"/>
  </r>
  <r>
    <n v="918.51860212210613"/>
    <x v="0"/>
    <x v="72"/>
    <n v="516.20000000000005"/>
    <x v="7"/>
    <s v="308"/>
    <x v="20"/>
    <x v="12"/>
    <x v="2"/>
    <x v="0"/>
  </r>
  <r>
    <n v="914.26108091376136"/>
    <x v="0"/>
    <x v="63"/>
    <n v="822.29"/>
    <x v="7"/>
    <s v="308"/>
    <x v="20"/>
    <x v="12"/>
    <x v="2"/>
    <x v="0"/>
  </r>
  <r>
    <n v="1035.9692913524632"/>
    <x v="0"/>
    <x v="76"/>
    <n v="1157.25"/>
    <x v="7"/>
    <s v="308"/>
    <x v="20"/>
    <x v="11"/>
    <x v="2"/>
    <x v="0"/>
  </r>
  <r>
    <n v="1836.4378705185643"/>
    <x v="0"/>
    <x v="70"/>
    <n v="2291.75"/>
    <x v="7"/>
    <s v="308"/>
    <x v="20"/>
    <x v="13"/>
    <x v="2"/>
    <x v="0"/>
  </r>
  <r>
    <n v="598.61984036939532"/>
    <x v="0"/>
    <x v="83"/>
    <n v="419.09"/>
    <x v="7"/>
    <s v="308"/>
    <x v="20"/>
    <x v="15"/>
    <x v="2"/>
    <x v="0"/>
  </r>
  <r>
    <n v="1106.1689704772566"/>
    <x v="0"/>
    <x v="80"/>
    <n v="919.51"/>
    <x v="7"/>
    <s v="308"/>
    <x v="20"/>
    <x v="14"/>
    <x v="2"/>
    <x v="0"/>
  </r>
  <r>
    <n v="709.96643735596274"/>
    <x v="0"/>
    <x v="79"/>
    <n v="547.41"/>
    <x v="7"/>
    <s v="308"/>
    <x v="20"/>
    <x v="14"/>
    <x v="2"/>
    <x v="0"/>
  </r>
  <r>
    <n v="1001.1176031830252"/>
    <x v="0"/>
    <x v="81"/>
    <n v="706.17"/>
    <x v="7"/>
    <s v="308"/>
    <x v="20"/>
    <x v="15"/>
    <x v="2"/>
    <x v="0"/>
  </r>
  <r>
    <n v="611.86893845518944"/>
    <x v="0"/>
    <x v="82"/>
    <n v="533.70000000000005"/>
    <x v="7"/>
    <s v="308"/>
    <x v="20"/>
    <x v="15"/>
    <x v="2"/>
    <x v="0"/>
  </r>
  <r>
    <n v="1837.2009802360831"/>
    <x v="0"/>
    <x v="62"/>
    <n v="1770.15"/>
    <x v="7"/>
    <s v="308"/>
    <x v="20"/>
    <x v="12"/>
    <x v="2"/>
    <x v="0"/>
  </r>
  <r>
    <n v="667.1921019442691"/>
    <x v="0"/>
    <x v="84"/>
    <n v="579.07000000000005"/>
    <x v="7"/>
    <s v="308"/>
    <x v="20"/>
    <x v="15"/>
    <x v="2"/>
    <x v="0"/>
  </r>
  <r>
    <n v="843.37946002905073"/>
    <x v="0"/>
    <x v="85"/>
    <n v="935.26"/>
    <x v="7"/>
    <s v="308"/>
    <x v="20"/>
    <x v="15"/>
    <x v="2"/>
    <x v="0"/>
  </r>
  <r>
    <n v="1724.1647805707883"/>
    <x v="0"/>
    <x v="86"/>
    <n v="1969.03"/>
    <x v="7"/>
    <s v="308"/>
    <x v="20"/>
    <x v="15"/>
    <x v="2"/>
    <x v="0"/>
  </r>
  <r>
    <n v="848.94286894236268"/>
    <x v="0"/>
    <x v="61"/>
    <n v="941.95"/>
    <x v="7"/>
    <s v="308"/>
    <x v="20"/>
    <x v="11"/>
    <x v="2"/>
    <x v="0"/>
  </r>
  <r>
    <n v="537.4483946190328"/>
    <x v="0"/>
    <x v="87"/>
    <n v="279.56"/>
    <x v="7"/>
    <s v="308"/>
    <x v="20"/>
    <x v="11"/>
    <x v="2"/>
    <x v="0"/>
  </r>
  <r>
    <n v="542.64694047131786"/>
    <x v="0"/>
    <x v="88"/>
    <n v="743.09"/>
    <x v="7"/>
    <s v="308"/>
    <x v="20"/>
    <x v="11"/>
    <x v="2"/>
    <x v="0"/>
  </r>
  <r>
    <n v="1714.1063687151157"/>
    <x v="0"/>
    <x v="89"/>
    <n v="1370.74"/>
    <x v="7"/>
    <s v="308"/>
    <x v="20"/>
    <x v="11"/>
    <x v="2"/>
    <x v="0"/>
  </r>
  <r>
    <n v="548.90472817030866"/>
    <x v="0"/>
    <x v="90"/>
    <n v="615.91"/>
    <x v="7"/>
    <s v="308"/>
    <x v="20"/>
    <x v="11"/>
    <x v="2"/>
    <x v="0"/>
  </r>
  <r>
    <n v="1247.6013873614193"/>
    <x v="0"/>
    <x v="91"/>
    <n v="810.31"/>
    <x v="7"/>
    <s v="308"/>
    <x v="20"/>
    <x v="12"/>
    <x v="2"/>
    <x v="0"/>
  </r>
  <r>
    <n v="640.62687674962888"/>
    <x v="0"/>
    <x v="78"/>
    <n v="571.79999999999995"/>
    <x v="7"/>
    <s v="308"/>
    <x v="20"/>
    <x v="15"/>
    <x v="2"/>
    <x v="0"/>
  </r>
  <r>
    <n v="1315.976833135483"/>
    <x v="0"/>
    <x v="72"/>
    <n v="1270.42"/>
    <x v="1"/>
    <s v="301"/>
    <x v="21"/>
    <x v="12"/>
    <x v="2"/>
    <x v="0"/>
  </r>
  <r>
    <n v="3092.1299499873462"/>
    <x v="0"/>
    <x v="75"/>
    <n v="2590.0100000000002"/>
    <x v="1"/>
    <s v="301"/>
    <x v="21"/>
    <x v="14"/>
    <x v="2"/>
    <x v="0"/>
  </r>
  <r>
    <n v="1443.5852209800187"/>
    <x v="0"/>
    <x v="64"/>
    <n v="1692.38"/>
    <x v="1"/>
    <s v="301"/>
    <x v="21"/>
    <x v="13"/>
    <x v="2"/>
    <x v="0"/>
  </r>
  <r>
    <n v="914.66914185131998"/>
    <x v="0"/>
    <x v="65"/>
    <n v="616.41999999999996"/>
    <x v="1"/>
    <s v="301"/>
    <x v="21"/>
    <x v="11"/>
    <x v="2"/>
    <x v="0"/>
  </r>
  <r>
    <n v="884.99945079330155"/>
    <x v="0"/>
    <x v="66"/>
    <n v="811.23"/>
    <x v="1"/>
    <s v="301"/>
    <x v="21"/>
    <x v="13"/>
    <x v="2"/>
    <x v="0"/>
  </r>
  <r>
    <n v="920.90344763251267"/>
    <x v="0"/>
    <x v="67"/>
    <n v="629.54999999999995"/>
    <x v="1"/>
    <s v="301"/>
    <x v="21"/>
    <x v="13"/>
    <x v="2"/>
    <x v="0"/>
  </r>
  <r>
    <n v="861.07264361543719"/>
    <x v="0"/>
    <x v="68"/>
    <n v="485.45"/>
    <x v="1"/>
    <s v="301"/>
    <x v="21"/>
    <x v="13"/>
    <x v="2"/>
    <x v="0"/>
  </r>
  <r>
    <n v="1442.8398352415729"/>
    <x v="0"/>
    <x v="69"/>
    <n v="1047.1400000000001"/>
    <x v="1"/>
    <s v="301"/>
    <x v="21"/>
    <x v="13"/>
    <x v="2"/>
    <x v="0"/>
  </r>
  <r>
    <n v="2631.0949909034257"/>
    <x v="0"/>
    <x v="70"/>
    <n v="2423.5500000000002"/>
    <x v="1"/>
    <s v="301"/>
    <x v="21"/>
    <x v="13"/>
    <x v="2"/>
    <x v="0"/>
  </r>
  <r>
    <n v="901.35911095761401"/>
    <x v="0"/>
    <x v="73"/>
    <n v="868.67"/>
    <x v="1"/>
    <s v="301"/>
    <x v="21"/>
    <x v="13"/>
    <x v="2"/>
    <x v="0"/>
  </r>
  <r>
    <n v="1346.1158133524323"/>
    <x v="0"/>
    <x v="77"/>
    <n v="1411.13"/>
    <x v="1"/>
    <s v="301"/>
    <x v="21"/>
    <x v="12"/>
    <x v="2"/>
    <x v="0"/>
  </r>
  <r>
    <n v="1309.8770118974371"/>
    <x v="0"/>
    <x v="63"/>
    <n v="1592.51"/>
    <x v="1"/>
    <s v="301"/>
    <x v="21"/>
    <x v="12"/>
    <x v="2"/>
    <x v="0"/>
  </r>
  <r>
    <n v="1484.2503832909731"/>
    <x v="0"/>
    <x v="76"/>
    <n v="1335.09"/>
    <x v="1"/>
    <s v="301"/>
    <x v="21"/>
    <x v="11"/>
    <x v="2"/>
    <x v="0"/>
  </r>
  <r>
    <n v="1358.6926502724129"/>
    <x v="0"/>
    <x v="74"/>
    <n v="1556.56"/>
    <x v="1"/>
    <s v="301"/>
    <x v="21"/>
    <x v="12"/>
    <x v="2"/>
    <x v="0"/>
  </r>
  <r>
    <n v="1220.8028534563359"/>
    <x v="0"/>
    <x v="71"/>
    <n v="2039.53"/>
    <x v="1"/>
    <s v="301"/>
    <x v="21"/>
    <x v="12"/>
    <x v="2"/>
    <x v="0"/>
  </r>
  <r>
    <n v="857.65257226294102"/>
    <x v="0"/>
    <x v="83"/>
    <n v="645.28"/>
    <x v="1"/>
    <s v="301"/>
    <x v="21"/>
    <x v="15"/>
    <x v="2"/>
    <x v="0"/>
  </r>
  <r>
    <n v="1017.1806882360528"/>
    <x v="0"/>
    <x v="79"/>
    <n v="575.54"/>
    <x v="1"/>
    <s v="301"/>
    <x v="21"/>
    <x v="14"/>
    <x v="2"/>
    <x v="0"/>
  </r>
  <r>
    <n v="1584.8266277005466"/>
    <x v="0"/>
    <x v="80"/>
    <n v="1255.1199999999999"/>
    <x v="1"/>
    <s v="301"/>
    <x v="21"/>
    <x v="14"/>
    <x v="2"/>
    <x v="0"/>
  </r>
  <r>
    <n v="1434.317791701995"/>
    <x v="0"/>
    <x v="81"/>
    <n v="1100.1099999999999"/>
    <x v="1"/>
    <s v="301"/>
    <x v="21"/>
    <x v="15"/>
    <x v="2"/>
    <x v="0"/>
  </r>
  <r>
    <n v="876.63477480142251"/>
    <x v="0"/>
    <x v="82"/>
    <n v="873.53"/>
    <x v="1"/>
    <s v="301"/>
    <x v="21"/>
    <x v="15"/>
    <x v="2"/>
    <x v="0"/>
  </r>
  <r>
    <n v="2632.1883108504312"/>
    <x v="0"/>
    <x v="62"/>
    <n v="3274.8"/>
    <x v="1"/>
    <s v="301"/>
    <x v="21"/>
    <x v="12"/>
    <x v="2"/>
    <x v="0"/>
  </r>
  <r>
    <n v="955.89718856113552"/>
    <x v="0"/>
    <x v="84"/>
    <n v="1030.67"/>
    <x v="1"/>
    <s v="301"/>
    <x v="21"/>
    <x v="15"/>
    <x v="2"/>
    <x v="0"/>
  </r>
  <r>
    <n v="1208.3237382197296"/>
    <x v="0"/>
    <x v="85"/>
    <n v="1652.11"/>
    <x v="1"/>
    <s v="301"/>
    <x v="21"/>
    <x v="15"/>
    <x v="2"/>
    <x v="0"/>
  </r>
  <r>
    <n v="2470.2394731006762"/>
    <x v="0"/>
    <x v="86"/>
    <n v="2496.2600000000002"/>
    <x v="1"/>
    <s v="301"/>
    <x v="21"/>
    <x v="15"/>
    <x v="2"/>
    <x v="0"/>
  </r>
  <r>
    <n v="1216.2945264283335"/>
    <x v="0"/>
    <x v="61"/>
    <n v="1259.79"/>
    <x v="1"/>
    <s v="301"/>
    <x v="21"/>
    <x v="11"/>
    <x v="2"/>
    <x v="0"/>
  </r>
  <r>
    <n v="770.01122752490653"/>
    <x v="0"/>
    <x v="87"/>
    <n v="625.16"/>
    <x v="1"/>
    <s v="301"/>
    <x v="21"/>
    <x v="11"/>
    <x v="2"/>
    <x v="0"/>
  </r>
  <r>
    <n v="777.45927037542049"/>
    <x v="0"/>
    <x v="88"/>
    <n v="525.05999999999995"/>
    <x v="1"/>
    <s v="301"/>
    <x v="21"/>
    <x v="11"/>
    <x v="2"/>
    <x v="0"/>
  </r>
  <r>
    <n v="2455.8286196355211"/>
    <x v="0"/>
    <x v="89"/>
    <n v="3205.86"/>
    <x v="1"/>
    <s v="301"/>
    <x v="21"/>
    <x v="11"/>
    <x v="2"/>
    <x v="0"/>
  </r>
  <r>
    <n v="786.42490658521103"/>
    <x v="0"/>
    <x v="90"/>
    <n v="778.82"/>
    <x v="1"/>
    <s v="301"/>
    <x v="21"/>
    <x v="11"/>
    <x v="2"/>
    <x v="0"/>
  </r>
  <r>
    <n v="1787.4591967567533"/>
    <x v="0"/>
    <x v="91"/>
    <n v="1972.27"/>
    <x v="1"/>
    <s v="301"/>
    <x v="21"/>
    <x v="12"/>
    <x v="2"/>
    <x v="0"/>
  </r>
  <r>
    <n v="917.8367498912977"/>
    <x v="0"/>
    <x v="78"/>
    <n v="775.54"/>
    <x v="1"/>
    <s v="301"/>
    <x v="21"/>
    <x v="15"/>
    <x v="2"/>
    <x v="0"/>
  </r>
  <r>
    <n v="809.34443940772144"/>
    <x v="0"/>
    <x v="69"/>
    <n v="673.92"/>
    <x v="1"/>
    <s v="313"/>
    <x v="43"/>
    <x v="13"/>
    <x v="2"/>
    <x v="0"/>
  </r>
  <r>
    <n v="570.575828161088"/>
    <x v="0"/>
    <x v="79"/>
    <n v="325.05"/>
    <x v="1"/>
    <s v="313"/>
    <x v="43"/>
    <x v="14"/>
    <x v="2"/>
    <x v="0"/>
  </r>
  <r>
    <n v="809.76255497944987"/>
    <x v="0"/>
    <x v="64"/>
    <n v="660.57"/>
    <x v="1"/>
    <s v="313"/>
    <x v="43"/>
    <x v="13"/>
    <x v="2"/>
    <x v="0"/>
  </r>
  <r>
    <n v="513.07315321749036"/>
    <x v="0"/>
    <x v="65"/>
    <n v="689.33"/>
    <x v="1"/>
    <s v="313"/>
    <x v="43"/>
    <x v="11"/>
    <x v="2"/>
    <x v="0"/>
  </r>
  <r>
    <n v="496.43028067527797"/>
    <x v="0"/>
    <x v="66"/>
    <n v="340.89"/>
    <x v="1"/>
    <s v="313"/>
    <x v="43"/>
    <x v="13"/>
    <x v="2"/>
    <x v="0"/>
  </r>
  <r>
    <n v="516.57021546538078"/>
    <x v="0"/>
    <x v="67"/>
    <n v="586.21"/>
    <x v="1"/>
    <s v="313"/>
    <x v="43"/>
    <x v="13"/>
    <x v="2"/>
    <x v="0"/>
  </r>
  <r>
    <n v="483.00881290789897"/>
    <x v="0"/>
    <x v="68"/>
    <n v="413.71"/>
    <x v="1"/>
    <s v="313"/>
    <x v="43"/>
    <x v="13"/>
    <x v="2"/>
    <x v="0"/>
  </r>
  <r>
    <n v="1734.4947927150399"/>
    <x v="0"/>
    <x v="75"/>
    <n v="1841.3"/>
    <x v="1"/>
    <s v="313"/>
    <x v="43"/>
    <x v="14"/>
    <x v="2"/>
    <x v="0"/>
  </r>
  <r>
    <n v="1475.8825258554518"/>
    <x v="0"/>
    <x v="70"/>
    <n v="1134.83"/>
    <x v="1"/>
    <s v="313"/>
    <x v="43"/>
    <x v="13"/>
    <x v="2"/>
    <x v="0"/>
  </r>
  <r>
    <n v="684.79534382451868"/>
    <x v="0"/>
    <x v="71"/>
    <n v="867.14"/>
    <x v="1"/>
    <s v="313"/>
    <x v="43"/>
    <x v="12"/>
    <x v="2"/>
    <x v="0"/>
  </r>
  <r>
    <n v="755.08820987963929"/>
    <x v="0"/>
    <x v="77"/>
    <n v="1270.6600000000001"/>
    <x v="1"/>
    <s v="313"/>
    <x v="43"/>
    <x v="12"/>
    <x v="2"/>
    <x v="0"/>
  </r>
  <r>
    <n v="738.18209497193504"/>
    <x v="0"/>
    <x v="72"/>
    <n v="949.64"/>
    <x v="1"/>
    <s v="313"/>
    <x v="43"/>
    <x v="12"/>
    <x v="2"/>
    <x v="0"/>
  </r>
  <r>
    <n v="734.7604702844194"/>
    <x v="0"/>
    <x v="63"/>
    <n v="1082.3"/>
    <x v="1"/>
    <s v="313"/>
    <x v="43"/>
    <x v="12"/>
    <x v="2"/>
    <x v="0"/>
  </r>
  <r>
    <n v="505.60704420868115"/>
    <x v="0"/>
    <x v="73"/>
    <n v="448.08"/>
    <x v="1"/>
    <s v="313"/>
    <x v="43"/>
    <x v="13"/>
    <x v="2"/>
    <x v="0"/>
  </r>
  <r>
    <n v="1385.652470029534"/>
    <x v="0"/>
    <x v="86"/>
    <n v="1383.72"/>
    <x v="1"/>
    <s v="313"/>
    <x v="43"/>
    <x v="15"/>
    <x v="2"/>
    <x v="0"/>
  </r>
  <r>
    <n v="762.14304214715844"/>
    <x v="0"/>
    <x v="74"/>
    <n v="617.11"/>
    <x v="1"/>
    <s v="313"/>
    <x v="43"/>
    <x v="12"/>
    <x v="2"/>
    <x v="0"/>
  </r>
  <r>
    <n v="804.5640969312517"/>
    <x v="0"/>
    <x v="81"/>
    <n v="718.53"/>
    <x v="1"/>
    <s v="313"/>
    <x v="43"/>
    <x v="15"/>
    <x v="2"/>
    <x v="0"/>
  </r>
  <r>
    <n v="888.99030039600507"/>
    <x v="0"/>
    <x v="80"/>
    <n v="810.11"/>
    <x v="1"/>
    <s v="313"/>
    <x v="43"/>
    <x v="14"/>
    <x v="2"/>
    <x v="0"/>
  </r>
  <r>
    <n v="514.84998657817312"/>
    <x v="0"/>
    <x v="78"/>
    <n v="392.16"/>
    <x v="1"/>
    <s v="313"/>
    <x v="43"/>
    <x v="15"/>
    <x v="2"/>
    <x v="0"/>
  </r>
  <r>
    <n v="491.7382117178521"/>
    <x v="0"/>
    <x v="82"/>
    <n v="523.85"/>
    <x v="1"/>
    <s v="313"/>
    <x v="43"/>
    <x v="15"/>
    <x v="2"/>
    <x v="0"/>
  </r>
  <r>
    <n v="481.09036315075247"/>
    <x v="0"/>
    <x v="83"/>
    <n v="372.8"/>
    <x v="1"/>
    <s v="313"/>
    <x v="43"/>
    <x v="15"/>
    <x v="2"/>
    <x v="0"/>
  </r>
  <r>
    <n v="536.19955265367196"/>
    <x v="0"/>
    <x v="84"/>
    <n v="393.56"/>
    <x v="1"/>
    <s v="313"/>
    <x v="43"/>
    <x v="15"/>
    <x v="2"/>
    <x v="0"/>
  </r>
  <r>
    <n v="677.79532741328308"/>
    <x v="0"/>
    <x v="85"/>
    <n v="621.79"/>
    <x v="1"/>
    <s v="313"/>
    <x v="43"/>
    <x v="15"/>
    <x v="2"/>
    <x v="0"/>
  </r>
  <r>
    <n v="431.92895708653242"/>
    <x v="0"/>
    <x v="87"/>
    <n v="269.47000000000003"/>
    <x v="1"/>
    <s v="313"/>
    <x v="43"/>
    <x v="11"/>
    <x v="2"/>
    <x v="0"/>
  </r>
  <r>
    <n v="1476.4958111266158"/>
    <x v="0"/>
    <x v="62"/>
    <n v="1220.17"/>
    <x v="1"/>
    <s v="313"/>
    <x v="43"/>
    <x v="12"/>
    <x v="2"/>
    <x v="0"/>
  </r>
  <r>
    <n v="436.10685120776361"/>
    <x v="0"/>
    <x v="88"/>
    <n v="214.04"/>
    <x v="1"/>
    <s v="313"/>
    <x v="43"/>
    <x v="11"/>
    <x v="2"/>
    <x v="0"/>
  </r>
  <r>
    <n v="1377.568867238522"/>
    <x v="0"/>
    <x v="89"/>
    <n v="1299.1300000000001"/>
    <x v="1"/>
    <s v="313"/>
    <x v="43"/>
    <x v="11"/>
    <x v="2"/>
    <x v="0"/>
  </r>
  <r>
    <n v="441.13602189941662"/>
    <x v="0"/>
    <x v="90"/>
    <n v="498.98"/>
    <x v="1"/>
    <s v="313"/>
    <x v="43"/>
    <x v="11"/>
    <x v="2"/>
    <x v="0"/>
  </r>
  <r>
    <n v="1002.6547134533863"/>
    <x v="0"/>
    <x v="91"/>
    <n v="888.17"/>
    <x v="1"/>
    <s v="313"/>
    <x v="43"/>
    <x v="12"/>
    <x v="2"/>
    <x v="0"/>
  </r>
  <r>
    <n v="832.5732108749279"/>
    <x v="0"/>
    <x v="76"/>
    <n v="812.58"/>
    <x v="1"/>
    <s v="313"/>
    <x v="43"/>
    <x v="11"/>
    <x v="2"/>
    <x v="0"/>
  </r>
  <r>
    <n v="682.26644954115932"/>
    <x v="0"/>
    <x v="61"/>
    <n v="821.52"/>
    <x v="1"/>
    <s v="313"/>
    <x v="43"/>
    <x v="11"/>
    <x v="2"/>
    <x v="0"/>
  </r>
  <r>
    <n v="1033.0129990891221"/>
    <x v="0"/>
    <x v="69"/>
    <n v="749.74"/>
    <x v="8"/>
    <s v="359"/>
    <x v="44"/>
    <x v="13"/>
    <x v="2"/>
    <x v="0"/>
  </r>
  <r>
    <n v="2213.8357669303764"/>
    <x v="0"/>
    <x v="75"/>
    <n v="2147.25"/>
    <x v="8"/>
    <s v="359"/>
    <x v="44"/>
    <x v="14"/>
    <x v="2"/>
    <x v="0"/>
  </r>
  <r>
    <n v="1033.5466641144026"/>
    <x v="0"/>
    <x v="64"/>
    <n v="1051.68"/>
    <x v="8"/>
    <s v="359"/>
    <x v="44"/>
    <x v="13"/>
    <x v="2"/>
    <x v="0"/>
  </r>
  <r>
    <n v="654.8648646368348"/>
    <x v="0"/>
    <x v="65"/>
    <n v="570.65"/>
    <x v="8"/>
    <s v="359"/>
    <x v="44"/>
    <x v="11"/>
    <x v="2"/>
    <x v="0"/>
  </r>
  <r>
    <n v="633.62260628404965"/>
    <x v="0"/>
    <x v="66"/>
    <n v="729.45"/>
    <x v="8"/>
    <s v="359"/>
    <x v="44"/>
    <x v="13"/>
    <x v="2"/>
    <x v="0"/>
  </r>
  <r>
    <n v="659.32836692930516"/>
    <x v="0"/>
    <x v="67"/>
    <n v="575.99"/>
    <x v="8"/>
    <s v="359"/>
    <x v="44"/>
    <x v="13"/>
    <x v="2"/>
    <x v="0"/>
  </r>
  <r>
    <n v="616.49201268819536"/>
    <x v="0"/>
    <x v="68"/>
    <n v="343.24"/>
    <x v="8"/>
    <s v="359"/>
    <x v="44"/>
    <x v="13"/>
    <x v="2"/>
    <x v="0"/>
  </r>
  <r>
    <n v="1883.7540113982573"/>
    <x v="0"/>
    <x v="70"/>
    <n v="1886.91"/>
    <x v="8"/>
    <s v="359"/>
    <x v="44"/>
    <x v="13"/>
    <x v="2"/>
    <x v="0"/>
  </r>
  <r>
    <n v="874.04380316013521"/>
    <x v="0"/>
    <x v="71"/>
    <n v="732.75"/>
    <x v="8"/>
    <s v="359"/>
    <x v="44"/>
    <x v="12"/>
    <x v="2"/>
    <x v="0"/>
  </r>
  <r>
    <n v="963.76264330106301"/>
    <x v="0"/>
    <x v="77"/>
    <n v="707.22"/>
    <x v="8"/>
    <s v="359"/>
    <x v="44"/>
    <x v="12"/>
    <x v="2"/>
    <x v="0"/>
  </r>
  <r>
    <n v="942.18439353075121"/>
    <x v="0"/>
    <x v="72"/>
    <n v="812.87"/>
    <x v="8"/>
    <s v="359"/>
    <x v="44"/>
    <x v="12"/>
    <x v="2"/>
    <x v="0"/>
  </r>
  <r>
    <n v="937.81717654857903"/>
    <x v="0"/>
    <x v="63"/>
    <n v="662.41"/>
    <x v="8"/>
    <s v="359"/>
    <x v="44"/>
    <x v="12"/>
    <x v="2"/>
    <x v="0"/>
  </r>
  <r>
    <n v="645.33543898913342"/>
    <x v="0"/>
    <x v="73"/>
    <n v="339.94"/>
    <x v="8"/>
    <s v="359"/>
    <x v="44"/>
    <x v="13"/>
    <x v="2"/>
    <x v="0"/>
  </r>
  <r>
    <n v="1884.5367827702655"/>
    <x v="0"/>
    <x v="62"/>
    <n v="1594.42"/>
    <x v="8"/>
    <s v="359"/>
    <x v="44"/>
    <x v="12"/>
    <x v="2"/>
    <x v="0"/>
  </r>
  <r>
    <n v="1062.6612201803237"/>
    <x v="0"/>
    <x v="76"/>
    <n v="1194.22"/>
    <x v="8"/>
    <s v="359"/>
    <x v="44"/>
    <x v="11"/>
    <x v="2"/>
    <x v="0"/>
  </r>
  <r>
    <n v="972.76713271730432"/>
    <x v="0"/>
    <x v="74"/>
    <n v="641.24"/>
    <x v="8"/>
    <s v="359"/>
    <x v="44"/>
    <x v="12"/>
    <x v="2"/>
    <x v="0"/>
  </r>
  <r>
    <n v="684.38242239899773"/>
    <x v="0"/>
    <x v="84"/>
    <n v="1163.6600000000001"/>
    <x v="8"/>
    <s v="359"/>
    <x v="44"/>
    <x v="15"/>
    <x v="2"/>
    <x v="0"/>
  </r>
  <r>
    <n v="728.25884599612152"/>
    <x v="0"/>
    <x v="79"/>
    <n v="797.72"/>
    <x v="8"/>
    <s v="359"/>
    <x v="44"/>
    <x v="14"/>
    <x v="2"/>
    <x v="0"/>
  </r>
  <r>
    <n v="1134.6696062374349"/>
    <x v="0"/>
    <x v="80"/>
    <n v="1124.58"/>
    <x v="8"/>
    <s v="359"/>
    <x v="44"/>
    <x v="14"/>
    <x v="2"/>
    <x v="0"/>
  </r>
  <r>
    <n v="657.13273956057378"/>
    <x v="0"/>
    <x v="78"/>
    <n v="576.39"/>
    <x v="8"/>
    <s v="359"/>
    <x v="44"/>
    <x v="15"/>
    <x v="2"/>
    <x v="0"/>
  </r>
  <r>
    <n v="614.04338458780092"/>
    <x v="0"/>
    <x v="83"/>
    <n v="843.61"/>
    <x v="8"/>
    <s v="359"/>
    <x v="44"/>
    <x v="15"/>
    <x v="2"/>
    <x v="0"/>
  </r>
  <r>
    <n v="1026.9115722084914"/>
    <x v="0"/>
    <x v="81"/>
    <n v="1284.07"/>
    <x v="8"/>
    <s v="359"/>
    <x v="44"/>
    <x v="15"/>
    <x v="2"/>
    <x v="0"/>
  </r>
  <r>
    <n v="865.10927838359487"/>
    <x v="0"/>
    <x v="85"/>
    <n v="597.76"/>
    <x v="8"/>
    <s v="359"/>
    <x v="44"/>
    <x v="15"/>
    <x v="2"/>
    <x v="0"/>
  </r>
  <r>
    <n v="1768.5881857765721"/>
    <x v="0"/>
    <x v="86"/>
    <n v="2430.13"/>
    <x v="8"/>
    <s v="359"/>
    <x v="44"/>
    <x v="15"/>
    <x v="2"/>
    <x v="0"/>
  </r>
  <r>
    <n v="870.81602949439662"/>
    <x v="0"/>
    <x v="61"/>
    <n v="619.37"/>
    <x v="8"/>
    <s v="359"/>
    <x v="44"/>
    <x v="11"/>
    <x v="2"/>
    <x v="0"/>
  </r>
  <r>
    <n v="551.29584590698641"/>
    <x v="0"/>
    <x v="87"/>
    <n v="513.97"/>
    <x v="8"/>
    <s v="359"/>
    <x v="44"/>
    <x v="11"/>
    <x v="2"/>
    <x v="0"/>
  </r>
  <r>
    <n v="556.62833319658614"/>
    <x v="0"/>
    <x v="88"/>
    <n v="583.29"/>
    <x v="8"/>
    <s v="359"/>
    <x v="44"/>
    <x v="11"/>
    <x v="2"/>
    <x v="0"/>
  </r>
  <r>
    <n v="1758.2706171914347"/>
    <x v="0"/>
    <x v="89"/>
    <n v="1669.74"/>
    <x v="8"/>
    <s v="359"/>
    <x v="44"/>
    <x v="11"/>
    <x v="2"/>
    <x v="0"/>
  </r>
  <r>
    <n v="563.04735388315248"/>
    <x v="0"/>
    <x v="90"/>
    <n v="430.91"/>
    <x v="8"/>
    <s v="359"/>
    <x v="44"/>
    <x v="11"/>
    <x v="2"/>
    <x v="0"/>
  </r>
  <r>
    <n v="1279.7460539214835"/>
    <x v="0"/>
    <x v="91"/>
    <n v="1216.58"/>
    <x v="8"/>
    <s v="359"/>
    <x v="44"/>
    <x v="12"/>
    <x v="2"/>
    <x v="0"/>
  </r>
  <r>
    <n v="627.63384798827315"/>
    <x v="0"/>
    <x v="82"/>
    <n v="855.49"/>
    <x v="8"/>
    <s v="359"/>
    <x v="44"/>
    <x v="15"/>
    <x v="2"/>
    <x v="0"/>
  </r>
  <r>
    <n v="1240.917641048278"/>
    <x v="0"/>
    <x v="74"/>
    <n v="919.86"/>
    <x v="2"/>
    <s v="374"/>
    <x v="45"/>
    <x v="12"/>
    <x v="2"/>
    <x v="0"/>
  </r>
  <r>
    <n v="929.00882323362282"/>
    <x v="0"/>
    <x v="79"/>
    <n v="804.26"/>
    <x v="2"/>
    <s v="374"/>
    <x v="45"/>
    <x v="14"/>
    <x v="2"/>
    <x v="0"/>
  </r>
  <r>
    <n v="2824.096091624333"/>
    <x v="0"/>
    <x v="75"/>
    <n v="3238.17"/>
    <x v="2"/>
    <s v="374"/>
    <x v="45"/>
    <x v="14"/>
    <x v="2"/>
    <x v="0"/>
  </r>
  <r>
    <n v="1318.4515031501192"/>
    <x v="0"/>
    <x v="64"/>
    <n v="1235.99"/>
    <x v="2"/>
    <s v="374"/>
    <x v="45"/>
    <x v="13"/>
    <x v="2"/>
    <x v="0"/>
  </r>
  <r>
    <n v="835.38324404582875"/>
    <x v="0"/>
    <x v="65"/>
    <n v="883.81"/>
    <x v="2"/>
    <s v="374"/>
    <x v="45"/>
    <x v="11"/>
    <x v="2"/>
    <x v="0"/>
  </r>
  <r>
    <n v="808.28539889963929"/>
    <x v="0"/>
    <x v="66"/>
    <n v="792.78"/>
    <x v="2"/>
    <s v="374"/>
    <x v="45"/>
    <x v="13"/>
    <x v="2"/>
    <x v="0"/>
  </r>
  <r>
    <n v="841.07714400327677"/>
    <x v="0"/>
    <x v="67"/>
    <n v="1076.28"/>
    <x v="2"/>
    <s v="374"/>
    <x v="45"/>
    <x v="13"/>
    <x v="2"/>
    <x v="0"/>
  </r>
  <r>
    <n v="1317.770729384222"/>
    <x v="0"/>
    <x v="69"/>
    <n v="1370.61"/>
    <x v="2"/>
    <s v="374"/>
    <x v="45"/>
    <x v="13"/>
    <x v="2"/>
    <x v="0"/>
  </r>
  <r>
    <n v="786.43262953710587"/>
    <x v="0"/>
    <x v="68"/>
    <n v="749.85"/>
    <x v="2"/>
    <s v="374"/>
    <x v="45"/>
    <x v="13"/>
    <x v="2"/>
    <x v="0"/>
  </r>
  <r>
    <n v="1114.9804901000296"/>
    <x v="0"/>
    <x v="71"/>
    <n v="1052.18"/>
    <x v="2"/>
    <s v="374"/>
    <x v="45"/>
    <x v="12"/>
    <x v="2"/>
    <x v="0"/>
  </r>
  <r>
    <n v="1229.4309970309851"/>
    <x v="0"/>
    <x v="77"/>
    <n v="669.18"/>
    <x v="2"/>
    <s v="374"/>
    <x v="45"/>
    <x v="12"/>
    <x v="2"/>
    <x v="0"/>
  </r>
  <r>
    <n v="1201.9045419295178"/>
    <x v="0"/>
    <x v="72"/>
    <n v="731.08"/>
    <x v="2"/>
    <s v="374"/>
    <x v="45"/>
    <x v="12"/>
    <x v="2"/>
    <x v="0"/>
  </r>
  <r>
    <n v="1196.3334690455845"/>
    <x v="0"/>
    <x v="63"/>
    <n v="996.22"/>
    <x v="2"/>
    <s v="374"/>
    <x v="45"/>
    <x v="12"/>
    <x v="2"/>
    <x v="0"/>
  </r>
  <r>
    <n v="1447.4497377477944"/>
    <x v="0"/>
    <x v="80"/>
    <n v="1415.75"/>
    <x v="2"/>
    <s v="374"/>
    <x v="45"/>
    <x v="14"/>
    <x v="2"/>
    <x v="0"/>
  </r>
  <r>
    <n v="823.22696121351498"/>
    <x v="0"/>
    <x v="73"/>
    <n v="782.59"/>
    <x v="2"/>
    <s v="374"/>
    <x v="45"/>
    <x v="13"/>
    <x v="2"/>
    <x v="0"/>
  </r>
  <r>
    <n v="2404.0233888366743"/>
    <x v="0"/>
    <x v="62"/>
    <n v="2114.1999999999998"/>
    <x v="2"/>
    <s v="374"/>
    <x v="45"/>
    <x v="12"/>
    <x v="2"/>
    <x v="0"/>
  </r>
  <r>
    <n v="2403.0248407034546"/>
    <x v="0"/>
    <x v="70"/>
    <n v="2611.6999999999998"/>
    <x v="2"/>
    <s v="374"/>
    <x v="45"/>
    <x v="13"/>
    <x v="2"/>
    <x v="0"/>
  </r>
  <r>
    <n v="1309.9873987215265"/>
    <x v="0"/>
    <x v="81"/>
    <n v="1658.49"/>
    <x v="2"/>
    <s v="374"/>
    <x v="45"/>
    <x v="15"/>
    <x v="2"/>
    <x v="0"/>
  </r>
  <r>
    <n v="838.2762755904879"/>
    <x v="0"/>
    <x v="78"/>
    <n v="987.01"/>
    <x v="2"/>
    <s v="374"/>
    <x v="45"/>
    <x v="15"/>
    <x v="2"/>
    <x v="0"/>
  </r>
  <r>
    <n v="800.64579475671962"/>
    <x v="0"/>
    <x v="82"/>
    <n v="1279.33"/>
    <x v="2"/>
    <s v="374"/>
    <x v="45"/>
    <x v="15"/>
    <x v="2"/>
    <x v="0"/>
  </r>
  <r>
    <n v="783.30901885583398"/>
    <x v="0"/>
    <x v="83"/>
    <n v="844.99"/>
    <x v="2"/>
    <s v="374"/>
    <x v="45"/>
    <x v="15"/>
    <x v="2"/>
    <x v="0"/>
  </r>
  <r>
    <n v="873.03753654377886"/>
    <x v="0"/>
    <x v="84"/>
    <n v="1181.75"/>
    <x v="2"/>
    <s v="374"/>
    <x v="45"/>
    <x v="15"/>
    <x v="2"/>
    <x v="0"/>
  </r>
  <r>
    <n v="1103.5830969966855"/>
    <x v="0"/>
    <x v="85"/>
    <n v="792"/>
    <x v="2"/>
    <s v="374"/>
    <x v="45"/>
    <x v="15"/>
    <x v="2"/>
    <x v="0"/>
  </r>
  <r>
    <n v="1110.8629565728249"/>
    <x v="0"/>
    <x v="61"/>
    <n v="561.54999999999995"/>
    <x v="2"/>
    <s v="374"/>
    <x v="45"/>
    <x v="11"/>
    <x v="2"/>
    <x v="0"/>
  </r>
  <r>
    <n v="703.26465359867632"/>
    <x v="0"/>
    <x v="87"/>
    <n v="453.62"/>
    <x v="2"/>
    <s v="374"/>
    <x v="45"/>
    <x v="11"/>
    <x v="2"/>
    <x v="0"/>
  </r>
  <r>
    <n v="710.06708074261746"/>
    <x v="0"/>
    <x v="88"/>
    <n v="673.13"/>
    <x v="2"/>
    <s v="374"/>
    <x v="45"/>
    <x v="11"/>
    <x v="2"/>
    <x v="0"/>
  </r>
  <r>
    <n v="2242.9510138926203"/>
    <x v="0"/>
    <x v="89"/>
    <n v="1923.1"/>
    <x v="2"/>
    <s v="374"/>
    <x v="45"/>
    <x v="11"/>
    <x v="2"/>
    <x v="0"/>
  </r>
  <r>
    <n v="718.25555231028181"/>
    <x v="0"/>
    <x v="90"/>
    <n v="607.91999999999996"/>
    <x v="2"/>
    <s v="374"/>
    <x v="45"/>
    <x v="11"/>
    <x v="2"/>
    <x v="0"/>
  </r>
  <r>
    <n v="1632.5175892169"/>
    <x v="0"/>
    <x v="91"/>
    <n v="1629.4"/>
    <x v="2"/>
    <s v="374"/>
    <x v="45"/>
    <x v="12"/>
    <x v="2"/>
    <x v="0"/>
  </r>
  <r>
    <n v="2256.1126971356166"/>
    <x v="0"/>
    <x v="86"/>
    <n v="2118.0700000000002"/>
    <x v="2"/>
    <s v="374"/>
    <x v="45"/>
    <x v="15"/>
    <x v="2"/>
    <x v="0"/>
  </r>
  <r>
    <n v="1355.5917035314471"/>
    <x v="0"/>
    <x v="76"/>
    <n v="1174.27"/>
    <x v="2"/>
    <s v="374"/>
    <x v="45"/>
    <x v="11"/>
    <x v="2"/>
    <x v="0"/>
  </r>
  <r>
    <n v="971.49132668425784"/>
    <x v="0"/>
    <x v="63"/>
    <n v="767.82"/>
    <x v="0"/>
    <s v="305"/>
    <x v="46"/>
    <x v="12"/>
    <x v="2"/>
    <x v="0"/>
  </r>
  <r>
    <n v="2293.3278468960152"/>
    <x v="0"/>
    <x v="75"/>
    <n v="1869.7"/>
    <x v="0"/>
    <s v="305"/>
    <x v="46"/>
    <x v="14"/>
    <x v="2"/>
    <x v="0"/>
  </r>
  <r>
    <n v="1070.6581677314571"/>
    <x v="0"/>
    <x v="64"/>
    <n v="1104.3"/>
    <x v="0"/>
    <s v="305"/>
    <x v="46"/>
    <x v="13"/>
    <x v="2"/>
    <x v="0"/>
  </r>
  <r>
    <n v="678.3790615632754"/>
    <x v="0"/>
    <x v="65"/>
    <n v="681.52"/>
    <x v="0"/>
    <s v="305"/>
    <x v="46"/>
    <x v="11"/>
    <x v="2"/>
    <x v="0"/>
  </r>
  <r>
    <n v="656.37405860004799"/>
    <x v="0"/>
    <x v="66"/>
    <n v="287.29000000000002"/>
    <x v="0"/>
    <s v="305"/>
    <x v="46"/>
    <x v="13"/>
    <x v="2"/>
    <x v="0"/>
  </r>
  <r>
    <n v="683.00283458876936"/>
    <x v="0"/>
    <x v="67"/>
    <n v="379.86"/>
    <x v="0"/>
    <s v="305"/>
    <x v="46"/>
    <x v="13"/>
    <x v="2"/>
    <x v="0"/>
  </r>
  <r>
    <n v="638.62835771560356"/>
    <x v="0"/>
    <x v="68"/>
    <n v="566.74"/>
    <x v="0"/>
    <s v="305"/>
    <x v="46"/>
    <x v="13"/>
    <x v="2"/>
    <x v="0"/>
  </r>
  <r>
    <n v="1070.1053404252621"/>
    <x v="0"/>
    <x v="69"/>
    <n v="1253.8599999999999"/>
    <x v="0"/>
    <s v="305"/>
    <x v="46"/>
    <x v="13"/>
    <x v="2"/>
    <x v="0"/>
  </r>
  <r>
    <n v="1951.3938637967451"/>
    <x v="0"/>
    <x v="70"/>
    <n v="1419.3"/>
    <x v="0"/>
    <s v="305"/>
    <x v="46"/>
    <x v="13"/>
    <x v="2"/>
    <x v="0"/>
  </r>
  <r>
    <n v="905.42804626079419"/>
    <x v="0"/>
    <x v="71"/>
    <n v="1366.3"/>
    <x v="0"/>
    <s v="305"/>
    <x v="46"/>
    <x v="12"/>
    <x v="2"/>
    <x v="0"/>
  </r>
  <r>
    <n v="1007.6962290202015"/>
    <x v="0"/>
    <x v="74"/>
    <n v="1204.17"/>
    <x v="0"/>
    <s v="305"/>
    <x v="46"/>
    <x v="12"/>
    <x v="2"/>
    <x v="0"/>
  </r>
  <r>
    <n v="976.01535708807569"/>
    <x v="0"/>
    <x v="72"/>
    <n v="1027.4100000000001"/>
    <x v="0"/>
    <s v="305"/>
    <x v="46"/>
    <x v="12"/>
    <x v="2"/>
    <x v="0"/>
  </r>
  <r>
    <n v="668.5074633493299"/>
    <x v="0"/>
    <x v="73"/>
    <n v="1059.31"/>
    <x v="0"/>
    <s v="305"/>
    <x v="46"/>
    <x v="13"/>
    <x v="2"/>
    <x v="0"/>
  </r>
  <r>
    <n v="1100.818138571829"/>
    <x v="0"/>
    <x v="76"/>
    <n v="874.08"/>
    <x v="0"/>
    <s v="305"/>
    <x v="46"/>
    <x v="11"/>
    <x v="2"/>
    <x v="0"/>
  </r>
  <r>
    <n v="998.36841589430753"/>
    <x v="0"/>
    <x v="77"/>
    <n v="1525.23"/>
    <x v="0"/>
    <s v="305"/>
    <x v="46"/>
    <x v="12"/>
    <x v="2"/>
    <x v="0"/>
  </r>
  <r>
    <n v="1063.7848299428824"/>
    <x v="0"/>
    <x v="81"/>
    <n v="972.82"/>
    <x v="0"/>
    <s v="305"/>
    <x v="46"/>
    <x v="15"/>
    <x v="2"/>
    <x v="0"/>
  </r>
  <r>
    <n v="754.408396602523"/>
    <x v="0"/>
    <x v="79"/>
    <n v="604.92999999999995"/>
    <x v="0"/>
    <s v="305"/>
    <x v="46"/>
    <x v="14"/>
    <x v="2"/>
    <x v="0"/>
  </r>
  <r>
    <n v="1952.2047420976535"/>
    <x v="0"/>
    <x v="62"/>
    <n v="1773.7"/>
    <x v="0"/>
    <s v="305"/>
    <x v="46"/>
    <x v="12"/>
    <x v="2"/>
    <x v="0"/>
  </r>
  <r>
    <n v="1175.4121258140656"/>
    <x v="0"/>
    <x v="80"/>
    <n v="780.52"/>
    <x v="0"/>
    <s v="305"/>
    <x v="46"/>
    <x v="14"/>
    <x v="2"/>
    <x v="0"/>
  </r>
  <r>
    <n v="680.72836894803208"/>
    <x v="0"/>
    <x v="78"/>
    <n v="241.75"/>
    <x v="0"/>
    <s v="305"/>
    <x v="46"/>
    <x v="15"/>
    <x v="2"/>
    <x v="0"/>
  </r>
  <r>
    <n v="650.17026228724524"/>
    <x v="0"/>
    <x v="82"/>
    <n v="213.43"/>
    <x v="0"/>
    <s v="305"/>
    <x v="46"/>
    <x v="15"/>
    <x v="2"/>
    <x v="0"/>
  </r>
  <r>
    <n v="636.09180685974991"/>
    <x v="0"/>
    <x v="83"/>
    <n v="333.5"/>
    <x v="0"/>
    <s v="305"/>
    <x v="46"/>
    <x v="15"/>
    <x v="2"/>
    <x v="0"/>
  </r>
  <r>
    <n v="708.9565046597844"/>
    <x v="0"/>
    <x v="84"/>
    <n v="485.39"/>
    <x v="0"/>
    <s v="305"/>
    <x v="46"/>
    <x v="15"/>
    <x v="2"/>
    <x v="0"/>
  </r>
  <r>
    <n v="896.17270999109746"/>
    <x v="0"/>
    <x v="85"/>
    <n v="997.1"/>
    <x v="0"/>
    <s v="305"/>
    <x v="46"/>
    <x v="15"/>
    <x v="2"/>
    <x v="0"/>
  </r>
  <r>
    <n v="902.08437310233762"/>
    <x v="0"/>
    <x v="61"/>
    <n v="951.35"/>
    <x v="0"/>
    <s v="305"/>
    <x v="46"/>
    <x v="11"/>
    <x v="2"/>
    <x v="0"/>
  </r>
  <r>
    <n v="571.09119573473231"/>
    <x v="0"/>
    <x v="87"/>
    <n v="683.86"/>
    <x v="0"/>
    <s v="305"/>
    <x v="46"/>
    <x v="11"/>
    <x v="2"/>
    <x v="0"/>
  </r>
  <r>
    <n v="576.61515635418436"/>
    <x v="0"/>
    <x v="88"/>
    <n v="720.7"/>
    <x v="0"/>
    <s v="305"/>
    <x v="46"/>
    <x v="11"/>
    <x v="2"/>
    <x v="0"/>
  </r>
  <r>
    <n v="721.0044575999998"/>
    <x v="0"/>
    <x v="104"/>
    <n v="522.52"/>
    <x v="5"/>
    <s v="393"/>
    <x v="53"/>
    <x v="18"/>
    <x v="3"/>
    <x v="0"/>
  </r>
  <r>
    <n v="656.91517247999991"/>
    <x v="0"/>
    <x v="111"/>
    <n v="509.92"/>
    <x v="5"/>
    <s v="393"/>
    <x v="53"/>
    <x v="18"/>
    <x v="3"/>
    <x v="0"/>
  </r>
  <r>
    <n v="721.0044575999998"/>
    <x v="0"/>
    <x v="105"/>
    <n v="330.63"/>
    <x v="5"/>
    <s v="393"/>
    <x v="53"/>
    <x v="18"/>
    <x v="3"/>
    <x v="0"/>
  </r>
  <r>
    <n v="823.54731379199984"/>
    <x v="0"/>
    <x v="106"/>
    <n v="740.63"/>
    <x v="5"/>
    <s v="393"/>
    <x v="53"/>
    <x v="18"/>
    <x v="3"/>
    <x v="0"/>
  </r>
  <r>
    <n v="2036.1165882623995"/>
    <x v="0"/>
    <x v="107"/>
    <n v="2670.25"/>
    <x v="5"/>
    <s v="393"/>
    <x v="53"/>
    <x v="18"/>
    <x v="3"/>
    <x v="0"/>
  </r>
  <r>
    <n v="721.0044575999998"/>
    <x v="0"/>
    <x v="108"/>
    <n v="562.85"/>
    <x v="5"/>
    <s v="393"/>
    <x v="53"/>
    <x v="20"/>
    <x v="3"/>
    <x v="0"/>
  </r>
  <r>
    <n v="688.95981503999985"/>
    <x v="0"/>
    <x v="109"/>
    <n v="517.04"/>
    <x v="5"/>
    <s v="393"/>
    <x v="53"/>
    <x v="19"/>
    <x v="3"/>
    <x v="0"/>
  </r>
  <r>
    <n v="727.4133861119999"/>
    <x v="0"/>
    <x v="97"/>
    <n v="651.25"/>
    <x v="5"/>
    <s v="393"/>
    <x v="53"/>
    <x v="19"/>
    <x v="3"/>
    <x v="0"/>
  </r>
  <r>
    <n v="853.31881607580726"/>
    <x v="0"/>
    <x v="92"/>
    <n v="789.18"/>
    <x v="4"/>
    <s v="341"/>
    <x v="54"/>
    <x v="16"/>
    <x v="3"/>
    <x v="0"/>
  </r>
  <r>
    <n v="800.12612332800006"/>
    <x v="0"/>
    <x v="113"/>
    <n v="844.78"/>
    <x v="4"/>
    <s v="341"/>
    <x v="54"/>
    <x v="19"/>
    <x v="3"/>
    <x v="0"/>
  </r>
  <r>
    <n v="763.60584384000003"/>
    <x v="0"/>
    <x v="114"/>
    <n v="783.49"/>
    <x v="4"/>
    <s v="341"/>
    <x v="54"/>
    <x v="17"/>
    <x v="3"/>
    <x v="0"/>
  </r>
  <r>
    <n v="1062.4081305600002"/>
    <x v="0"/>
    <x v="115"/>
    <n v="629.29999999999995"/>
    <x v="4"/>
    <s v="341"/>
    <x v="54"/>
    <x v="17"/>
    <x v="3"/>
    <x v="0"/>
  </r>
  <r>
    <n v="830.00635200000011"/>
    <x v="0"/>
    <x v="116"/>
    <n v="579.98"/>
    <x v="4"/>
    <s v="341"/>
    <x v="54"/>
    <x v="17"/>
    <x v="3"/>
    <x v="0"/>
  </r>
  <r>
    <n v="2456.8188019200002"/>
    <x v="0"/>
    <x v="117"/>
    <n v="2421.91"/>
    <x v="4"/>
    <s v="341"/>
    <x v="54"/>
    <x v="17"/>
    <x v="3"/>
    <x v="0"/>
  </r>
  <r>
    <n v="863.20660608000003"/>
    <x v="0"/>
    <x v="118"/>
    <n v="549.22"/>
    <x v="4"/>
    <s v="341"/>
    <x v="54"/>
    <x v="16"/>
    <x v="3"/>
    <x v="0"/>
  </r>
  <r>
    <n v="2420.0753640189068"/>
    <x v="0"/>
    <x v="93"/>
    <n v="2086.16"/>
    <x v="4"/>
    <s v="341"/>
    <x v="54"/>
    <x v="16"/>
    <x v="3"/>
    <x v="0"/>
  </r>
  <r>
    <n v="741.7985981315727"/>
    <x v="0"/>
    <x v="96"/>
    <n v="771.68"/>
    <x v="4"/>
    <s v="341"/>
    <x v="54"/>
    <x v="16"/>
    <x v="3"/>
    <x v="0"/>
  </r>
  <r>
    <n v="1360.7277030802975"/>
    <x v="0"/>
    <x v="112"/>
    <n v="1685.32"/>
    <x v="4"/>
    <s v="341"/>
    <x v="54"/>
    <x v="16"/>
    <x v="3"/>
    <x v="0"/>
  </r>
  <r>
    <n v="2058.4157529600002"/>
    <x v="0"/>
    <x v="94"/>
    <n v="1282.22"/>
    <x v="4"/>
    <s v="341"/>
    <x v="54"/>
    <x v="17"/>
    <x v="3"/>
    <x v="0"/>
  </r>
  <r>
    <n v="1337.9702394240003"/>
    <x v="0"/>
    <x v="95"/>
    <n v="1194.74"/>
    <x v="4"/>
    <s v="341"/>
    <x v="54"/>
    <x v="18"/>
    <x v="3"/>
    <x v="0"/>
  </r>
  <r>
    <n v="730.40558976000011"/>
    <x v="0"/>
    <x v="119"/>
    <n v="371.32"/>
    <x v="4"/>
    <s v="341"/>
    <x v="54"/>
    <x v="16"/>
    <x v="3"/>
    <x v="0"/>
  </r>
  <r>
    <n v="2245.3331834304004"/>
    <x v="0"/>
    <x v="102"/>
    <n v="2294.2600000000002"/>
    <x v="4"/>
    <s v="341"/>
    <x v="54"/>
    <x v="19"/>
    <x v="3"/>
    <x v="0"/>
  </r>
  <r>
    <n v="1095.6083846400002"/>
    <x v="0"/>
    <x v="98"/>
    <n v="1058.8699999999999"/>
    <x v="4"/>
    <s v="341"/>
    <x v="54"/>
    <x v="17"/>
    <x v="3"/>
    <x v="0"/>
  </r>
  <r>
    <n v="796.80609792000007"/>
    <x v="0"/>
    <x v="120"/>
    <n v="576.32000000000005"/>
    <x v="4"/>
    <s v="341"/>
    <x v="54"/>
    <x v="17"/>
    <x v="3"/>
    <x v="0"/>
  </r>
  <r>
    <n v="753.64576761600017"/>
    <x v="0"/>
    <x v="97"/>
    <n v="859.43"/>
    <x v="4"/>
    <s v="341"/>
    <x v="54"/>
    <x v="19"/>
    <x v="3"/>
    <x v="0"/>
  </r>
  <r>
    <n v="1302.4459675584001"/>
    <x v="0"/>
    <x v="101"/>
    <n v="2247.86"/>
    <x v="4"/>
    <s v="341"/>
    <x v="54"/>
    <x v="19"/>
    <x v="3"/>
    <x v="0"/>
  </r>
  <r>
    <n v="1149.0761111311938"/>
    <x v="0"/>
    <x v="99"/>
    <n v="833.67"/>
    <x v="4"/>
    <s v="341"/>
    <x v="54"/>
    <x v="20"/>
    <x v="3"/>
    <x v="0"/>
  </r>
  <r>
    <n v="1079.0082576000002"/>
    <x v="0"/>
    <x v="103"/>
    <n v="960.09"/>
    <x v="4"/>
    <s v="341"/>
    <x v="54"/>
    <x v="18"/>
    <x v="3"/>
    <x v="0"/>
  </r>
  <r>
    <n v="747.00571680000007"/>
    <x v="0"/>
    <x v="104"/>
    <n v="762.15"/>
    <x v="4"/>
    <s v="341"/>
    <x v="54"/>
    <x v="18"/>
    <x v="3"/>
    <x v="0"/>
  </r>
  <r>
    <n v="680.60520864000011"/>
    <x v="0"/>
    <x v="111"/>
    <n v="422.22"/>
    <x v="4"/>
    <s v="341"/>
    <x v="54"/>
    <x v="18"/>
    <x v="3"/>
    <x v="0"/>
  </r>
  <r>
    <n v="747.00571680000007"/>
    <x v="0"/>
    <x v="105"/>
    <n v="630.97"/>
    <x v="4"/>
    <s v="341"/>
    <x v="54"/>
    <x v="18"/>
    <x v="3"/>
    <x v="0"/>
  </r>
  <r>
    <n v="853.24652985600017"/>
    <x v="0"/>
    <x v="106"/>
    <n v="1145.3800000000001"/>
    <x v="4"/>
    <s v="341"/>
    <x v="54"/>
    <x v="18"/>
    <x v="3"/>
    <x v="0"/>
  </r>
  <r>
    <n v="2109.5441442432002"/>
    <x v="0"/>
    <x v="107"/>
    <n v="1620.92"/>
    <x v="4"/>
    <s v="341"/>
    <x v="54"/>
    <x v="18"/>
    <x v="3"/>
    <x v="0"/>
  </r>
  <r>
    <n v="747.00571680000007"/>
    <x v="0"/>
    <x v="108"/>
    <n v="487.12"/>
    <x v="4"/>
    <s v="341"/>
    <x v="54"/>
    <x v="20"/>
    <x v="3"/>
    <x v="0"/>
  </r>
  <r>
    <n v="713.80546272000004"/>
    <x v="0"/>
    <x v="109"/>
    <n v="827.69"/>
    <x v="4"/>
    <s v="341"/>
    <x v="54"/>
    <x v="19"/>
    <x v="3"/>
    <x v="0"/>
  </r>
  <r>
    <n v="1045.8080035200001"/>
    <x v="0"/>
    <x v="110"/>
    <n v="786.47"/>
    <x v="4"/>
    <s v="341"/>
    <x v="54"/>
    <x v="19"/>
    <x v="3"/>
    <x v="0"/>
  </r>
  <r>
    <n v="830.00635200000011"/>
    <x v="0"/>
    <x v="100"/>
    <n v="1061.02"/>
    <x v="4"/>
    <s v="341"/>
    <x v="54"/>
    <x v="19"/>
    <x v="3"/>
    <x v="0"/>
  </r>
  <r>
    <n v="1208.3058187199999"/>
    <x v="0"/>
    <x v="98"/>
    <n v="879.27"/>
    <x v="4"/>
    <s v="332"/>
    <x v="55"/>
    <x v="17"/>
    <x v="3"/>
    <x v="0"/>
  </r>
  <r>
    <n v="882.42940094400001"/>
    <x v="0"/>
    <x v="113"/>
    <n v="692.78"/>
    <x v="4"/>
    <s v="332"/>
    <x v="55"/>
    <x v="19"/>
    <x v="3"/>
    <x v="0"/>
  </r>
  <r>
    <n v="842.15254031999996"/>
    <x v="0"/>
    <x v="114"/>
    <n v="754.13"/>
    <x v="4"/>
    <s v="332"/>
    <x v="55"/>
    <x v="17"/>
    <x v="3"/>
    <x v="0"/>
  </r>
  <r>
    <n v="1171.6904908800002"/>
    <x v="0"/>
    <x v="115"/>
    <n v="1007.97"/>
    <x v="4"/>
    <s v="332"/>
    <x v="55"/>
    <x v="17"/>
    <x v="3"/>
    <x v="0"/>
  </r>
  <r>
    <n v="915.38319600000011"/>
    <x v="0"/>
    <x v="116"/>
    <n v="863.29"/>
    <x v="4"/>
    <s v="332"/>
    <x v="55"/>
    <x v="17"/>
    <x v="3"/>
    <x v="0"/>
  </r>
  <r>
    <n v="2709.53426016"/>
    <x v="0"/>
    <x v="117"/>
    <n v="2533.89"/>
    <x v="4"/>
    <s v="332"/>
    <x v="55"/>
    <x v="17"/>
    <x v="3"/>
    <x v="0"/>
  </r>
  <r>
    <n v="951.99852383999996"/>
    <x v="0"/>
    <x v="118"/>
    <n v="957.55"/>
    <x v="4"/>
    <s v="332"/>
    <x v="55"/>
    <x v="16"/>
    <x v="3"/>
    <x v="0"/>
  </r>
  <r>
    <n v="805.53721247999999"/>
    <x v="0"/>
    <x v="119"/>
    <n v="671.83"/>
    <x v="4"/>
    <s v="332"/>
    <x v="55"/>
    <x v="16"/>
    <x v="3"/>
    <x v="0"/>
  </r>
  <r>
    <n v="818.10213850748767"/>
    <x v="0"/>
    <x v="96"/>
    <n v="678.72"/>
    <x v="4"/>
    <s v="332"/>
    <x v="55"/>
    <x v="16"/>
    <x v="3"/>
    <x v="0"/>
  </r>
  <r>
    <n v="941.09364727657953"/>
    <x v="0"/>
    <x v="92"/>
    <n v="925.44"/>
    <x v="4"/>
    <s v="332"/>
    <x v="55"/>
    <x v="16"/>
    <x v="3"/>
    <x v="0"/>
  </r>
  <r>
    <n v="1500.696073867374"/>
    <x v="0"/>
    <x v="112"/>
    <n v="1255.8699999999999"/>
    <x v="4"/>
    <s v="332"/>
    <x v="55"/>
    <x v="16"/>
    <x v="3"/>
    <x v="0"/>
  </r>
  <r>
    <n v="2270.15032608"/>
    <x v="0"/>
    <x v="94"/>
    <n v="1314.8"/>
    <x v="4"/>
    <s v="332"/>
    <x v="55"/>
    <x v="17"/>
    <x v="3"/>
    <x v="0"/>
  </r>
  <r>
    <n v="878.76786816000003"/>
    <x v="0"/>
    <x v="120"/>
    <n v="1003.27"/>
    <x v="4"/>
    <s v="332"/>
    <x v="55"/>
    <x v="17"/>
    <x v="3"/>
    <x v="0"/>
  </r>
  <r>
    <n v="2669.0112864057819"/>
    <x v="0"/>
    <x v="93"/>
    <n v="3130.64"/>
    <x v="4"/>
    <s v="332"/>
    <x v="55"/>
    <x v="16"/>
    <x v="3"/>
    <x v="0"/>
  </r>
  <r>
    <n v="1267.273389558979"/>
    <x v="0"/>
    <x v="99"/>
    <n v="1280.54"/>
    <x v="4"/>
    <s v="332"/>
    <x v="55"/>
    <x v="20"/>
    <x v="3"/>
    <x v="0"/>
  </r>
  <r>
    <n v="831.16794196800004"/>
    <x v="0"/>
    <x v="97"/>
    <n v="918"/>
    <x v="4"/>
    <s v="332"/>
    <x v="55"/>
    <x v="19"/>
    <x v="3"/>
    <x v="0"/>
  </r>
  <r>
    <n v="915.38319600000011"/>
    <x v="0"/>
    <x v="100"/>
    <n v="849.92"/>
    <x v="4"/>
    <s v="332"/>
    <x v="55"/>
    <x v="19"/>
    <x v="3"/>
    <x v="0"/>
  </r>
  <r>
    <n v="1436.4193111632001"/>
    <x v="0"/>
    <x v="101"/>
    <n v="1681.3"/>
    <x v="4"/>
    <s v="332"/>
    <x v="55"/>
    <x v="19"/>
    <x v="3"/>
    <x v="0"/>
  </r>
  <r>
    <n v="2476.2946218191996"/>
    <x v="0"/>
    <x v="102"/>
    <n v="3224.01"/>
    <x v="4"/>
    <s v="332"/>
    <x v="55"/>
    <x v="19"/>
    <x v="3"/>
    <x v="0"/>
  </r>
  <r>
    <n v="1189.9981548000001"/>
    <x v="0"/>
    <x v="103"/>
    <n v="989.1"/>
    <x v="4"/>
    <s v="332"/>
    <x v="55"/>
    <x v="18"/>
    <x v="3"/>
    <x v="0"/>
  </r>
  <r>
    <n v="823.84487640000009"/>
    <x v="0"/>
    <x v="104"/>
    <n v="270.62"/>
    <x v="4"/>
    <s v="332"/>
    <x v="55"/>
    <x v="18"/>
    <x v="3"/>
    <x v="0"/>
  </r>
  <r>
    <n v="823.84487640000009"/>
    <x v="0"/>
    <x v="105"/>
    <n v="797.69"/>
    <x v="4"/>
    <s v="332"/>
    <x v="55"/>
    <x v="18"/>
    <x v="3"/>
    <x v="0"/>
  </r>
  <r>
    <n v="941.01392548800004"/>
    <x v="0"/>
    <x v="106"/>
    <n v="949.53"/>
    <x v="4"/>
    <s v="332"/>
    <x v="55"/>
    <x v="18"/>
    <x v="3"/>
    <x v="0"/>
  </r>
  <r>
    <n v="2326.5379309536002"/>
    <x v="0"/>
    <x v="107"/>
    <n v="1780.05"/>
    <x v="4"/>
    <s v="332"/>
    <x v="55"/>
    <x v="18"/>
    <x v="3"/>
    <x v="0"/>
  </r>
  <r>
    <n v="823.84487640000009"/>
    <x v="0"/>
    <x v="108"/>
    <n v="601.89"/>
    <x v="4"/>
    <s v="332"/>
    <x v="55"/>
    <x v="20"/>
    <x v="3"/>
    <x v="0"/>
  </r>
  <r>
    <n v="787.2295485599999"/>
    <x v="0"/>
    <x v="109"/>
    <n v="601.44000000000005"/>
    <x v="4"/>
    <s v="332"/>
    <x v="55"/>
    <x v="19"/>
    <x v="3"/>
    <x v="0"/>
  </r>
  <r>
    <n v="1153.3828269600001"/>
    <x v="0"/>
    <x v="110"/>
    <n v="1414.22"/>
    <x v="4"/>
    <s v="332"/>
    <x v="55"/>
    <x v="19"/>
    <x v="3"/>
    <x v="0"/>
  </r>
  <r>
    <n v="750.61422072000005"/>
    <x v="0"/>
    <x v="111"/>
    <n v="473.19"/>
    <x v="4"/>
    <s v="332"/>
    <x v="55"/>
    <x v="18"/>
    <x v="3"/>
    <x v="0"/>
  </r>
  <r>
    <n v="1475.5977119520001"/>
    <x v="0"/>
    <x v="95"/>
    <n v="1371.86"/>
    <x v="4"/>
    <s v="332"/>
    <x v="55"/>
    <x v="18"/>
    <x v="3"/>
    <x v="0"/>
  </r>
  <r>
    <n v="1310.9959387192321"/>
    <x v="0"/>
    <x v="112"/>
    <n v="1185.1199999999999"/>
    <x v="7"/>
    <s v="370"/>
    <x v="56"/>
    <x v="16"/>
    <x v="3"/>
    <x v="0"/>
  </r>
  <r>
    <n v="770.88317947200005"/>
    <x v="0"/>
    <x v="113"/>
    <n v="932.76"/>
    <x v="7"/>
    <s v="370"/>
    <x v="56"/>
    <x v="19"/>
    <x v="3"/>
    <x v="0"/>
  </r>
  <r>
    <n v="735.69764016000011"/>
    <x v="0"/>
    <x v="114"/>
    <n v="956.89"/>
    <x v="7"/>
    <s v="370"/>
    <x v="56"/>
    <x v="17"/>
    <x v="3"/>
    <x v="0"/>
  </r>
  <r>
    <n v="1023.5793254400002"/>
    <x v="0"/>
    <x v="115"/>
    <n v="802.05"/>
    <x v="7"/>
    <s v="370"/>
    <x v="56"/>
    <x v="17"/>
    <x v="3"/>
    <x v="0"/>
  </r>
  <r>
    <n v="799.67134800000019"/>
    <x v="0"/>
    <x v="116"/>
    <n v="453"/>
    <x v="7"/>
    <s v="370"/>
    <x v="56"/>
    <x v="17"/>
    <x v="3"/>
    <x v="0"/>
  </r>
  <r>
    <n v="2367.0271900800003"/>
    <x v="0"/>
    <x v="117"/>
    <n v="1796.11"/>
    <x v="7"/>
    <s v="370"/>
    <x v="56"/>
    <x v="17"/>
    <x v="3"/>
    <x v="0"/>
  </r>
  <r>
    <n v="831.65820192000001"/>
    <x v="0"/>
    <x v="118"/>
    <n v="737.43"/>
    <x v="7"/>
    <s v="370"/>
    <x v="56"/>
    <x v="16"/>
    <x v="3"/>
    <x v="0"/>
  </r>
  <r>
    <n v="703.71078624000006"/>
    <x v="0"/>
    <x v="119"/>
    <n v="506.96"/>
    <x v="7"/>
    <s v="370"/>
    <x v="56"/>
    <x v="16"/>
    <x v="3"/>
    <x v="0"/>
  </r>
  <r>
    <n v="767.68449408000004"/>
    <x v="0"/>
    <x v="120"/>
    <n v="589.51"/>
    <x v="7"/>
    <s v="370"/>
    <x v="56"/>
    <x v="17"/>
    <x v="3"/>
    <x v="0"/>
  </r>
  <r>
    <n v="822.13179005298116"/>
    <x v="0"/>
    <x v="92"/>
    <n v="736.25"/>
    <x v="7"/>
    <s v="370"/>
    <x v="56"/>
    <x v="16"/>
    <x v="3"/>
    <x v="0"/>
  </r>
  <r>
    <n v="2331.6266483302647"/>
    <x v="0"/>
    <x v="93"/>
    <n v="1476.16"/>
    <x v="7"/>
    <s v="370"/>
    <x v="56"/>
    <x v="16"/>
    <x v="3"/>
    <x v="0"/>
  </r>
  <r>
    <n v="1107.0797717736978"/>
    <x v="0"/>
    <x v="99"/>
    <n v="1388.94"/>
    <x v="7"/>
    <s v="370"/>
    <x v="56"/>
    <x v="20"/>
    <x v="3"/>
    <x v="0"/>
  </r>
  <r>
    <n v="1289.0702129760002"/>
    <x v="0"/>
    <x v="95"/>
    <n v="1463.21"/>
    <x v="7"/>
    <s v="370"/>
    <x v="56"/>
    <x v="18"/>
    <x v="3"/>
    <x v="0"/>
  </r>
  <r>
    <n v="714.68740387710307"/>
    <x v="0"/>
    <x v="96"/>
    <n v="457.72"/>
    <x v="7"/>
    <s v="370"/>
    <x v="56"/>
    <x v="16"/>
    <x v="3"/>
    <x v="0"/>
  </r>
  <r>
    <n v="1039.5727524000001"/>
    <x v="0"/>
    <x v="103"/>
    <n v="864.86"/>
    <x v="7"/>
    <s v="370"/>
    <x v="56"/>
    <x v="18"/>
    <x v="3"/>
    <x v="0"/>
  </r>
  <r>
    <n v="1055.5661793600002"/>
    <x v="0"/>
    <x v="98"/>
    <n v="746.5"/>
    <x v="7"/>
    <s v="370"/>
    <x v="56"/>
    <x v="17"/>
    <x v="3"/>
    <x v="0"/>
  </r>
  <r>
    <n v="1983.18494304"/>
    <x v="0"/>
    <x v="94"/>
    <n v="731.18"/>
    <x v="7"/>
    <s v="370"/>
    <x v="56"/>
    <x v="17"/>
    <x v="3"/>
    <x v="0"/>
  </r>
  <r>
    <n v="799.67134800000019"/>
    <x v="0"/>
    <x v="100"/>
    <n v="978.26"/>
    <x v="7"/>
    <s v="370"/>
    <x v="56"/>
    <x v="19"/>
    <x v="3"/>
    <x v="0"/>
  </r>
  <r>
    <n v="2163.2709306096003"/>
    <x v="0"/>
    <x v="102"/>
    <n v="2055.5100000000002"/>
    <x v="7"/>
    <s v="370"/>
    <x v="56"/>
    <x v="19"/>
    <x v="3"/>
    <x v="0"/>
  </r>
  <r>
    <n v="726.10158398400017"/>
    <x v="0"/>
    <x v="97"/>
    <n v="645.24"/>
    <x v="7"/>
    <s v="370"/>
    <x v="56"/>
    <x v="19"/>
    <x v="3"/>
    <x v="0"/>
  </r>
  <r>
    <n v="719.70421320000003"/>
    <x v="0"/>
    <x v="104"/>
    <n v="750.37"/>
    <x v="7"/>
    <s v="370"/>
    <x v="56"/>
    <x v="18"/>
    <x v="3"/>
    <x v="0"/>
  </r>
  <r>
    <n v="655.73050536000005"/>
    <x v="0"/>
    <x v="111"/>
    <n v="820.14"/>
    <x v="7"/>
    <s v="370"/>
    <x v="56"/>
    <x v="18"/>
    <x v="3"/>
    <x v="0"/>
  </r>
  <r>
    <n v="719.70421320000003"/>
    <x v="0"/>
    <x v="105"/>
    <n v="813.27"/>
    <x v="7"/>
    <s v="370"/>
    <x v="56"/>
    <x v="18"/>
    <x v="3"/>
    <x v="0"/>
  </r>
  <r>
    <n v="822.06214574400008"/>
    <x v="0"/>
    <x v="106"/>
    <n v="958.39"/>
    <x v="7"/>
    <s v="370"/>
    <x v="56"/>
    <x v="18"/>
    <x v="3"/>
    <x v="0"/>
  </r>
  <r>
    <n v="2032.4446980768"/>
    <x v="0"/>
    <x v="107"/>
    <n v="2497.44"/>
    <x v="7"/>
    <s v="370"/>
    <x v="56"/>
    <x v="18"/>
    <x v="3"/>
    <x v="0"/>
  </r>
  <r>
    <n v="719.70421320000003"/>
    <x v="0"/>
    <x v="108"/>
    <n v="855.33"/>
    <x v="7"/>
    <s v="370"/>
    <x v="56"/>
    <x v="20"/>
    <x v="3"/>
    <x v="0"/>
  </r>
  <r>
    <n v="687.7173592800001"/>
    <x v="0"/>
    <x v="109"/>
    <n v="836.35"/>
    <x v="7"/>
    <s v="370"/>
    <x v="56"/>
    <x v="19"/>
    <x v="3"/>
    <x v="0"/>
  </r>
  <r>
    <n v="1007.5858984800002"/>
    <x v="0"/>
    <x v="110"/>
    <n v="1307.2"/>
    <x v="7"/>
    <s v="370"/>
    <x v="56"/>
    <x v="19"/>
    <x v="3"/>
    <x v="0"/>
  </r>
  <r>
    <n v="1254.8442792816002"/>
    <x v="0"/>
    <x v="101"/>
    <n v="1932.03"/>
    <x v="7"/>
    <s v="370"/>
    <x v="56"/>
    <x v="19"/>
    <x v="3"/>
    <x v="0"/>
  </r>
  <r>
    <n v="1796.1054835710852"/>
    <x v="0"/>
    <x v="93"/>
    <n v="1517.94"/>
    <x v="8"/>
    <s v="388"/>
    <x v="57"/>
    <x v="16"/>
    <x v="3"/>
    <x v="0"/>
  </r>
  <r>
    <n v="813.12683760000016"/>
    <x v="0"/>
    <x v="98"/>
    <n v="685.73"/>
    <x v="8"/>
    <s v="388"/>
    <x v="57"/>
    <x v="17"/>
    <x v="3"/>
    <x v="0"/>
  </r>
  <r>
    <n v="593.82899352000004"/>
    <x v="0"/>
    <x v="113"/>
    <n v="666.28"/>
    <x v="8"/>
    <s v="388"/>
    <x v="57"/>
    <x v="19"/>
    <x v="3"/>
    <x v="0"/>
  </r>
  <r>
    <n v="566.72476560000007"/>
    <x v="0"/>
    <x v="114"/>
    <n v="527.54"/>
    <x v="8"/>
    <s v="388"/>
    <x v="57"/>
    <x v="17"/>
    <x v="3"/>
    <x v="0"/>
  </r>
  <r>
    <n v="788.48663040000008"/>
    <x v="0"/>
    <x v="115"/>
    <n v="673.26"/>
    <x v="8"/>
    <s v="388"/>
    <x v="57"/>
    <x v="17"/>
    <x v="3"/>
    <x v="0"/>
  </r>
  <r>
    <n v="616.00518000000011"/>
    <x v="0"/>
    <x v="116"/>
    <n v="285.32"/>
    <x v="8"/>
    <s v="388"/>
    <x v="57"/>
    <x v="17"/>
    <x v="3"/>
    <x v="0"/>
  </r>
  <r>
    <n v="542.08455839999999"/>
    <x v="0"/>
    <x v="119"/>
    <n v="670.69"/>
    <x v="8"/>
    <s v="388"/>
    <x v="57"/>
    <x v="16"/>
    <x v="3"/>
    <x v="0"/>
  </r>
  <r>
    <n v="550.54009871696394"/>
    <x v="0"/>
    <x v="96"/>
    <n v="647.88"/>
    <x v="8"/>
    <s v="388"/>
    <x v="57"/>
    <x v="16"/>
    <x v="3"/>
    <x v="0"/>
  </r>
  <r>
    <n v="1009.8902395712814"/>
    <x v="0"/>
    <x v="112"/>
    <n v="960.95"/>
    <x v="8"/>
    <s v="388"/>
    <x v="57"/>
    <x v="16"/>
    <x v="3"/>
    <x v="0"/>
  </r>
  <r>
    <n v="1527.6928464"/>
    <x v="0"/>
    <x v="94"/>
    <n v="922.62"/>
    <x v="8"/>
    <s v="388"/>
    <x v="57"/>
    <x v="17"/>
    <x v="3"/>
    <x v="0"/>
  </r>
  <r>
    <n v="591.36497280000003"/>
    <x v="0"/>
    <x v="120"/>
    <n v="549.80999999999995"/>
    <x v="8"/>
    <s v="388"/>
    <x v="57"/>
    <x v="17"/>
    <x v="3"/>
    <x v="0"/>
  </r>
  <r>
    <n v="1823.3753328"/>
    <x v="0"/>
    <x v="117"/>
    <n v="1133.9000000000001"/>
    <x v="8"/>
    <s v="388"/>
    <x v="57"/>
    <x v="17"/>
    <x v="3"/>
    <x v="0"/>
  </r>
  <r>
    <n v="633.30697364851551"/>
    <x v="0"/>
    <x v="92"/>
    <n v="685.72"/>
    <x v="8"/>
    <s v="388"/>
    <x v="57"/>
    <x v="16"/>
    <x v="3"/>
    <x v="0"/>
  </r>
  <r>
    <n v="616.00518000000011"/>
    <x v="0"/>
    <x v="100"/>
    <n v="837.72"/>
    <x v="8"/>
    <s v="388"/>
    <x v="57"/>
    <x v="19"/>
    <x v="3"/>
    <x v="0"/>
  </r>
  <r>
    <n v="993.00035016000015"/>
    <x v="1"/>
    <x v="95"/>
    <m/>
    <x v="8"/>
    <s v="388"/>
    <x v="57"/>
    <x v="18"/>
    <x v="3"/>
    <x v="0"/>
  </r>
  <r>
    <n v="640.64538720000007"/>
    <x v="0"/>
    <x v="118"/>
    <n v="1011.68"/>
    <x v="8"/>
    <s v="388"/>
    <x v="57"/>
    <x v="16"/>
    <x v="3"/>
    <x v="0"/>
  </r>
  <r>
    <n v="559.33270344000016"/>
    <x v="0"/>
    <x v="97"/>
    <n v="838.04"/>
    <x v="8"/>
    <s v="388"/>
    <x v="57"/>
    <x v="19"/>
    <x v="3"/>
    <x v="0"/>
  </r>
  <r>
    <n v="966.63532845600014"/>
    <x v="0"/>
    <x v="101"/>
    <n v="956.43"/>
    <x v="8"/>
    <s v="388"/>
    <x v="57"/>
    <x v="19"/>
    <x v="3"/>
    <x v="0"/>
  </r>
  <r>
    <n v="1666.4172129360002"/>
    <x v="0"/>
    <x v="102"/>
    <n v="1108.93"/>
    <x v="8"/>
    <s v="388"/>
    <x v="57"/>
    <x v="19"/>
    <x v="3"/>
    <x v="0"/>
  </r>
  <r>
    <n v="800.80673400000012"/>
    <x v="0"/>
    <x v="103"/>
    <n v="677.55"/>
    <x v="8"/>
    <s v="388"/>
    <x v="57"/>
    <x v="18"/>
    <x v="3"/>
    <x v="0"/>
  </r>
  <r>
    <n v="554.40466200000003"/>
    <x v="0"/>
    <x v="104"/>
    <n v="511.02"/>
    <x v="8"/>
    <s v="388"/>
    <x v="57"/>
    <x v="18"/>
    <x v="3"/>
    <x v="0"/>
  </r>
  <r>
    <n v="776.16652680000016"/>
    <x v="0"/>
    <x v="110"/>
    <n v="1127.69"/>
    <x v="8"/>
    <s v="388"/>
    <x v="57"/>
    <x v="19"/>
    <x v="3"/>
    <x v="0"/>
  </r>
  <r>
    <n v="852.80893931167282"/>
    <x v="1"/>
    <x v="99"/>
    <m/>
    <x v="8"/>
    <s v="388"/>
    <x v="57"/>
    <x v="20"/>
    <x v="3"/>
    <x v="0"/>
  </r>
  <r>
    <n v="554.40466200000003"/>
    <x v="1"/>
    <x v="105"/>
    <m/>
    <x v="8"/>
    <s v="388"/>
    <x v="57"/>
    <x v="18"/>
    <x v="3"/>
    <x v="0"/>
  </r>
  <r>
    <n v="633.25332504000005"/>
    <x v="1"/>
    <x v="106"/>
    <m/>
    <x v="8"/>
    <s v="388"/>
    <x v="57"/>
    <x v="18"/>
    <x v="3"/>
    <x v="0"/>
  </r>
  <r>
    <n v="1565.6387654880002"/>
    <x v="1"/>
    <x v="107"/>
    <m/>
    <x v="8"/>
    <s v="388"/>
    <x v="57"/>
    <x v="18"/>
    <x v="3"/>
    <x v="0"/>
  </r>
  <r>
    <n v="554.40466200000003"/>
    <x v="1"/>
    <x v="108"/>
    <m/>
    <x v="8"/>
    <s v="388"/>
    <x v="57"/>
    <x v="20"/>
    <x v="3"/>
    <x v="0"/>
  </r>
  <r>
    <n v="529.76445480000007"/>
    <x v="0"/>
    <x v="109"/>
    <n v="579.35"/>
    <x v="8"/>
    <s v="388"/>
    <x v="57"/>
    <x v="19"/>
    <x v="3"/>
    <x v="0"/>
  </r>
  <r>
    <n v="505.1242476000001"/>
    <x v="0"/>
    <x v="111"/>
    <n v="618.86"/>
    <x v="8"/>
    <s v="388"/>
    <x v="57"/>
    <x v="18"/>
    <x v="3"/>
    <x v="0"/>
  </r>
  <r>
    <n v="951.85160108967818"/>
    <x v="0"/>
    <x v="112"/>
    <n v="708.45"/>
    <x v="0"/>
    <s v="347"/>
    <x v="58"/>
    <x v="16"/>
    <x v="3"/>
    <x v="0"/>
  </r>
  <r>
    <n v="559.70149636799999"/>
    <x v="0"/>
    <x v="113"/>
    <n v="602.36"/>
    <x v="0"/>
    <s v="347"/>
    <x v="58"/>
    <x v="19"/>
    <x v="3"/>
    <x v="0"/>
  </r>
  <r>
    <n v="534.15495504"/>
    <x v="0"/>
    <x v="114"/>
    <n v="429.63"/>
    <x v="0"/>
    <s v="347"/>
    <x v="58"/>
    <x v="17"/>
    <x v="3"/>
    <x v="0"/>
  </r>
  <r>
    <n v="743.17211136000003"/>
    <x v="0"/>
    <x v="115"/>
    <n v="422.89"/>
    <x v="0"/>
    <s v="347"/>
    <x v="58"/>
    <x v="17"/>
    <x v="3"/>
    <x v="0"/>
  </r>
  <r>
    <n v="580.6032120000001"/>
    <x v="0"/>
    <x v="116"/>
    <n v="461.66"/>
    <x v="0"/>
    <s v="347"/>
    <x v="58"/>
    <x v="17"/>
    <x v="3"/>
    <x v="0"/>
  </r>
  <r>
    <n v="1718.58550752"/>
    <x v="0"/>
    <x v="117"/>
    <n v="1346.96"/>
    <x v="0"/>
    <s v="347"/>
    <x v="58"/>
    <x v="17"/>
    <x v="3"/>
    <x v="0"/>
  </r>
  <r>
    <n v="603.82734047999998"/>
    <x v="0"/>
    <x v="118"/>
    <n v="515.25"/>
    <x v="0"/>
    <s v="347"/>
    <x v="58"/>
    <x v="16"/>
    <x v="3"/>
    <x v="0"/>
  </r>
  <r>
    <n v="510.93082655999996"/>
    <x v="0"/>
    <x v="119"/>
    <n v="492.89"/>
    <x v="0"/>
    <s v="347"/>
    <x v="58"/>
    <x v="16"/>
    <x v="3"/>
    <x v="0"/>
  </r>
  <r>
    <n v="557.37908351999999"/>
    <x v="0"/>
    <x v="120"/>
    <n v="571.9"/>
    <x v="0"/>
    <s v="347"/>
    <x v="58"/>
    <x v="17"/>
    <x v="3"/>
    <x v="0"/>
  </r>
  <r>
    <n v="596.91066734589378"/>
    <x v="0"/>
    <x v="92"/>
    <n v="488.56"/>
    <x v="0"/>
    <s v="347"/>
    <x v="58"/>
    <x v="16"/>
    <x v="3"/>
    <x v="0"/>
  </r>
  <r>
    <n v="1692.88286318012"/>
    <x v="0"/>
    <x v="93"/>
    <n v="1582.76"/>
    <x v="0"/>
    <s v="347"/>
    <x v="58"/>
    <x v="16"/>
    <x v="3"/>
    <x v="0"/>
  </r>
  <r>
    <n v="1439.8959657599999"/>
    <x v="0"/>
    <x v="94"/>
    <n v="656.73"/>
    <x v="0"/>
    <s v="347"/>
    <x v="58"/>
    <x v="17"/>
    <x v="3"/>
    <x v="0"/>
  </r>
  <r>
    <n v="935.93237774400006"/>
    <x v="0"/>
    <x v="95"/>
    <n v="955.88"/>
    <x v="0"/>
    <s v="347"/>
    <x v="58"/>
    <x v="18"/>
    <x v="3"/>
    <x v="0"/>
  </r>
  <r>
    <n v="518.90042491179429"/>
    <x v="0"/>
    <x v="96"/>
    <n v="559.44000000000005"/>
    <x v="0"/>
    <s v="347"/>
    <x v="58"/>
    <x v="16"/>
    <x v="3"/>
    <x v="0"/>
  </r>
  <r>
    <n v="527.18771649600001"/>
    <x v="0"/>
    <x v="97"/>
    <n v="914.51"/>
    <x v="0"/>
    <s v="347"/>
    <x v="58"/>
    <x v="19"/>
    <x v="3"/>
    <x v="0"/>
  </r>
  <r>
    <n v="766.39623984000002"/>
    <x v="0"/>
    <x v="98"/>
    <n v="653.35"/>
    <x v="0"/>
    <s v="347"/>
    <x v="58"/>
    <x v="17"/>
    <x v="3"/>
    <x v="0"/>
  </r>
  <r>
    <n v="803.79780148386135"/>
    <x v="0"/>
    <x v="99"/>
    <n v="896.78"/>
    <x v="0"/>
    <s v="347"/>
    <x v="58"/>
    <x v="20"/>
    <x v="3"/>
    <x v="0"/>
  </r>
  <r>
    <n v="580.6032120000001"/>
    <x v="0"/>
    <x v="100"/>
    <n v="516.91999999999996"/>
    <x v="0"/>
    <s v="347"/>
    <x v="58"/>
    <x v="19"/>
    <x v="3"/>
    <x v="0"/>
  </r>
  <r>
    <n v="911.08256027039999"/>
    <x v="0"/>
    <x v="101"/>
    <n v="2003.12"/>
    <x v="0"/>
    <s v="347"/>
    <x v="58"/>
    <x v="19"/>
    <x v="3"/>
    <x v="0"/>
  </r>
  <r>
    <n v="1570.6478091023998"/>
    <x v="0"/>
    <x v="102"/>
    <n v="1205.52"/>
    <x v="0"/>
    <s v="347"/>
    <x v="58"/>
    <x v="19"/>
    <x v="3"/>
    <x v="0"/>
  </r>
  <r>
    <n v="754.78417560000003"/>
    <x v="0"/>
    <x v="103"/>
    <n v="557.29999999999995"/>
    <x v="0"/>
    <s v="347"/>
    <x v="58"/>
    <x v="18"/>
    <x v="3"/>
    <x v="0"/>
  </r>
  <r>
    <n v="522.54289080000001"/>
    <x v="0"/>
    <x v="104"/>
    <n v="776.59"/>
    <x v="0"/>
    <s v="347"/>
    <x v="58"/>
    <x v="18"/>
    <x v="3"/>
    <x v="0"/>
  </r>
  <r>
    <n v="522.54289080000001"/>
    <x v="0"/>
    <x v="105"/>
    <n v="683.09"/>
    <x v="0"/>
    <s v="347"/>
    <x v="58"/>
    <x v="18"/>
    <x v="3"/>
    <x v="0"/>
  </r>
  <r>
    <n v="596.86010193599998"/>
    <x v="0"/>
    <x v="106"/>
    <n v="618.22"/>
    <x v="0"/>
    <s v="347"/>
    <x v="58"/>
    <x v="18"/>
    <x v="3"/>
    <x v="0"/>
  </r>
  <r>
    <n v="1475.6611236192"/>
    <x v="0"/>
    <x v="107"/>
    <n v="1011.89"/>
    <x v="0"/>
    <s v="347"/>
    <x v="58"/>
    <x v="18"/>
    <x v="3"/>
    <x v="0"/>
  </r>
  <r>
    <n v="522.54289080000001"/>
    <x v="0"/>
    <x v="108"/>
    <n v="685.98"/>
    <x v="0"/>
    <s v="347"/>
    <x v="58"/>
    <x v="20"/>
    <x v="3"/>
    <x v="0"/>
  </r>
  <r>
    <n v="499.31876231999996"/>
    <x v="0"/>
    <x v="109"/>
    <n v="434.89"/>
    <x v="0"/>
    <s v="347"/>
    <x v="58"/>
    <x v="19"/>
    <x v="3"/>
    <x v="0"/>
  </r>
  <r>
    <n v="731.56004712000004"/>
    <x v="0"/>
    <x v="110"/>
    <n v="425.23"/>
    <x v="0"/>
    <s v="347"/>
    <x v="58"/>
    <x v="19"/>
    <x v="3"/>
    <x v="0"/>
  </r>
  <r>
    <n v="476.09463384000003"/>
    <x v="0"/>
    <x v="111"/>
    <n v="651.74"/>
    <x v="0"/>
    <s v="347"/>
    <x v="58"/>
    <x v="18"/>
    <x v="3"/>
    <x v="0"/>
  </r>
  <r>
    <n v="614.93549735067938"/>
    <x v="0"/>
    <x v="92"/>
    <n v="418.51"/>
    <x v="3"/>
    <s v="353"/>
    <x v="59"/>
    <x v="16"/>
    <x v="3"/>
    <x v="0"/>
  </r>
  <r>
    <n v="789.53900256000009"/>
    <x v="0"/>
    <x v="98"/>
    <n v="917.1"/>
    <x v="3"/>
    <s v="353"/>
    <x v="59"/>
    <x v="17"/>
    <x v="3"/>
    <x v="0"/>
  </r>
  <r>
    <n v="576.60272611200003"/>
    <x v="0"/>
    <x v="113"/>
    <n v="268.47000000000003"/>
    <x v="3"/>
    <s v="353"/>
    <x v="59"/>
    <x v="19"/>
    <x v="3"/>
    <x v="0"/>
  </r>
  <r>
    <n v="550.28475935999995"/>
    <x v="0"/>
    <x v="114"/>
    <n v="311.67"/>
    <x v="3"/>
    <s v="353"/>
    <x v="59"/>
    <x v="17"/>
    <x v="3"/>
    <x v="0"/>
  </r>
  <r>
    <n v="765.61357824000004"/>
    <x v="0"/>
    <x v="115"/>
    <n v="262.64"/>
    <x v="3"/>
    <s v="353"/>
    <x v="59"/>
    <x v="17"/>
    <x v="3"/>
    <x v="0"/>
  </r>
  <r>
    <n v="598.13560800000005"/>
    <x v="0"/>
    <x v="116"/>
    <n v="667.1"/>
    <x v="3"/>
    <s v="353"/>
    <x v="59"/>
    <x v="17"/>
    <x v="3"/>
    <x v="0"/>
  </r>
  <r>
    <n v="1770.4813996800001"/>
    <x v="0"/>
    <x v="117"/>
    <n v="1750.14"/>
    <x v="3"/>
    <s v="353"/>
    <x v="59"/>
    <x v="17"/>
    <x v="3"/>
    <x v="0"/>
  </r>
  <r>
    <n v="622.06103232000009"/>
    <x v="0"/>
    <x v="118"/>
    <n v="447.57"/>
    <x v="3"/>
    <s v="353"/>
    <x v="59"/>
    <x v="16"/>
    <x v="3"/>
    <x v="0"/>
  </r>
  <r>
    <n v="1744.0026160947623"/>
    <x v="0"/>
    <x v="93"/>
    <n v="1846.41"/>
    <x v="3"/>
    <s v="353"/>
    <x v="59"/>
    <x v="16"/>
    <x v="3"/>
    <x v="0"/>
  </r>
  <r>
    <n v="534.56959026619097"/>
    <x v="0"/>
    <x v="96"/>
    <n v="285.18"/>
    <x v="3"/>
    <s v="353"/>
    <x v="59"/>
    <x v="16"/>
    <x v="3"/>
    <x v="0"/>
  </r>
  <r>
    <n v="980.59453405770716"/>
    <x v="0"/>
    <x v="112"/>
    <n v="873.55"/>
    <x v="3"/>
    <s v="353"/>
    <x v="59"/>
    <x v="16"/>
    <x v="3"/>
    <x v="0"/>
  </r>
  <r>
    <n v="574.21018368"/>
    <x v="0"/>
    <x v="120"/>
    <n v="333.33"/>
    <x v="3"/>
    <s v="353"/>
    <x v="59"/>
    <x v="17"/>
    <x v="3"/>
    <x v="0"/>
  </r>
  <r>
    <n v="1483.3763078400002"/>
    <x v="0"/>
    <x v="94"/>
    <n v="690.82"/>
    <x v="3"/>
    <s v="353"/>
    <x v="59"/>
    <x v="17"/>
    <x v="3"/>
    <x v="0"/>
  </r>
  <r>
    <n v="526.35933504000002"/>
    <x v="0"/>
    <x v="119"/>
    <n v="493.27"/>
    <x v="3"/>
    <s v="353"/>
    <x v="59"/>
    <x v="16"/>
    <x v="3"/>
    <x v="0"/>
  </r>
  <r>
    <n v="1618.0764467616"/>
    <x v="0"/>
    <x v="102"/>
    <n v="1296.77"/>
    <x v="3"/>
    <s v="353"/>
    <x v="59"/>
    <x v="19"/>
    <x v="3"/>
    <x v="0"/>
  </r>
  <r>
    <n v="543.1071320640001"/>
    <x v="0"/>
    <x v="97"/>
    <n v="568.26"/>
    <x v="3"/>
    <s v="353"/>
    <x v="59"/>
    <x v="19"/>
    <x v="3"/>
    <x v="0"/>
  </r>
  <r>
    <n v="964.19460009600016"/>
    <x v="0"/>
    <x v="95"/>
    <n v="1095.58"/>
    <x v="3"/>
    <s v="353"/>
    <x v="59"/>
    <x v="18"/>
    <x v="3"/>
    <x v="0"/>
  </r>
  <r>
    <n v="828.06997405934555"/>
    <x v="0"/>
    <x v="99"/>
    <n v="943.22"/>
    <x v="3"/>
    <s v="353"/>
    <x v="59"/>
    <x v="20"/>
    <x v="3"/>
    <x v="0"/>
  </r>
  <r>
    <n v="938.59439607360014"/>
    <x v="0"/>
    <x v="101"/>
    <n v="1518.5"/>
    <x v="3"/>
    <s v="353"/>
    <x v="59"/>
    <x v="19"/>
    <x v="3"/>
    <x v="0"/>
  </r>
  <r>
    <n v="777.57629040000006"/>
    <x v="0"/>
    <x v="103"/>
    <n v="692.33"/>
    <x v="3"/>
    <s v="353"/>
    <x v="59"/>
    <x v="18"/>
    <x v="3"/>
    <x v="0"/>
  </r>
  <r>
    <n v="538.32204720000004"/>
    <x v="0"/>
    <x v="104"/>
    <n v="693.48"/>
    <x v="3"/>
    <s v="353"/>
    <x v="59"/>
    <x v="18"/>
    <x v="3"/>
    <x v="0"/>
  </r>
  <r>
    <n v="490.47119856000006"/>
    <x v="0"/>
    <x v="111"/>
    <n v="607.66999999999996"/>
    <x v="3"/>
    <s v="353"/>
    <x v="59"/>
    <x v="18"/>
    <x v="3"/>
    <x v="0"/>
  </r>
  <r>
    <n v="538.32204720000004"/>
    <x v="0"/>
    <x v="105"/>
    <n v="694.71"/>
    <x v="3"/>
    <s v="353"/>
    <x v="59"/>
    <x v="18"/>
    <x v="3"/>
    <x v="0"/>
  </r>
  <r>
    <n v="614.88340502400001"/>
    <x v="0"/>
    <x v="106"/>
    <n v="485.26"/>
    <x v="3"/>
    <s v="353"/>
    <x v="59"/>
    <x v="18"/>
    <x v="3"/>
    <x v="0"/>
  </r>
  <r>
    <n v="1520.2214612928001"/>
    <x v="0"/>
    <x v="107"/>
    <n v="1424.14"/>
    <x v="3"/>
    <s v="353"/>
    <x v="59"/>
    <x v="18"/>
    <x v="3"/>
    <x v="0"/>
  </r>
  <r>
    <n v="538.32204720000004"/>
    <x v="0"/>
    <x v="108"/>
    <n v="272.75"/>
    <x v="3"/>
    <s v="353"/>
    <x v="59"/>
    <x v="20"/>
    <x v="3"/>
    <x v="0"/>
  </r>
  <r>
    <n v="514.39662288"/>
    <x v="0"/>
    <x v="109"/>
    <n v="370.94"/>
    <x v="3"/>
    <s v="353"/>
    <x v="59"/>
    <x v="19"/>
    <x v="3"/>
    <x v="0"/>
  </r>
  <r>
    <n v="753.65086608000001"/>
    <x v="0"/>
    <x v="110"/>
    <n v="1100.0999999999999"/>
    <x v="3"/>
    <s v="353"/>
    <x v="59"/>
    <x v="19"/>
    <x v="3"/>
    <x v="0"/>
  </r>
  <r>
    <n v="598.13560800000005"/>
    <x v="0"/>
    <x v="100"/>
    <n v="649.74"/>
    <x v="3"/>
    <s v="353"/>
    <x v="59"/>
    <x v="19"/>
    <x v="3"/>
    <x v="0"/>
  </r>
  <r>
    <n v="915.53882406183868"/>
    <x v="0"/>
    <x v="112"/>
    <n v="1001.8"/>
    <x v="4"/>
    <s v="339"/>
    <x v="60"/>
    <x v="16"/>
    <x v="3"/>
    <x v="0"/>
  </r>
  <r>
    <n v="538.34909687999993"/>
    <x v="0"/>
    <x v="113"/>
    <n v="347.48"/>
    <x v="4"/>
    <s v="339"/>
    <x v="60"/>
    <x v="19"/>
    <x v="3"/>
    <x v="0"/>
  </r>
  <r>
    <n v="513.77714639999988"/>
    <x v="0"/>
    <x v="114"/>
    <n v="429.93"/>
    <x v="4"/>
    <s v="339"/>
    <x v="60"/>
    <x v="17"/>
    <x v="3"/>
    <x v="0"/>
  </r>
  <r>
    <n v="714.82037759999992"/>
    <x v="0"/>
    <x v="115"/>
    <n v="631.08000000000004"/>
    <x v="4"/>
    <s v="339"/>
    <x v="60"/>
    <x v="17"/>
    <x v="3"/>
    <x v="0"/>
  </r>
  <r>
    <n v="558.45341999999994"/>
    <x v="0"/>
    <x v="116"/>
    <n v="554.86"/>
    <x v="4"/>
    <s v="339"/>
    <x v="60"/>
    <x v="17"/>
    <x v="3"/>
    <x v="0"/>
  </r>
  <r>
    <n v="1653.0221231999997"/>
    <x v="0"/>
    <x v="117"/>
    <n v="1345.93"/>
    <x v="4"/>
    <s v="339"/>
    <x v="60"/>
    <x v="17"/>
    <x v="3"/>
    <x v="0"/>
  </r>
  <r>
    <n v="580.79155679999985"/>
    <x v="0"/>
    <x v="118"/>
    <n v="253.69"/>
    <x v="4"/>
    <s v="339"/>
    <x v="60"/>
    <x v="16"/>
    <x v="3"/>
    <x v="0"/>
  </r>
  <r>
    <n v="491.43900959999996"/>
    <x v="0"/>
    <x v="119"/>
    <n v="452.63"/>
    <x v="4"/>
    <s v="339"/>
    <x v="60"/>
    <x v="16"/>
    <x v="3"/>
    <x v="0"/>
  </r>
  <r>
    <n v="536.11528319999991"/>
    <x v="0"/>
    <x v="120"/>
    <n v="694.5"/>
    <x v="4"/>
    <s v="339"/>
    <x v="60"/>
    <x v="17"/>
    <x v="3"/>
    <x v="0"/>
  </r>
  <r>
    <n v="574.13875211871311"/>
    <x v="0"/>
    <x v="92"/>
    <n v="1245.68"/>
    <x v="4"/>
    <s v="339"/>
    <x v="60"/>
    <x v="16"/>
    <x v="3"/>
    <x v="0"/>
  </r>
  <r>
    <n v="1628.3000249787283"/>
    <x v="0"/>
    <x v="93"/>
    <n v="1378.8"/>
    <x v="4"/>
    <s v="339"/>
    <x v="60"/>
    <x v="16"/>
    <x v="3"/>
    <x v="0"/>
  </r>
  <r>
    <n v="1384.9644815999998"/>
    <x v="0"/>
    <x v="94"/>
    <n v="583.28"/>
    <x v="4"/>
    <s v="339"/>
    <x v="60"/>
    <x v="17"/>
    <x v="3"/>
    <x v="0"/>
  </r>
  <r>
    <n v="900.22691304"/>
    <x v="0"/>
    <x v="95"/>
    <n v="1367.59"/>
    <x v="4"/>
    <s v="339"/>
    <x v="60"/>
    <x v="18"/>
    <x v="3"/>
    <x v="0"/>
  </r>
  <r>
    <n v="499.10457080186575"/>
    <x v="0"/>
    <x v="96"/>
    <n v="504.16"/>
    <x v="4"/>
    <s v="339"/>
    <x v="60"/>
    <x v="16"/>
    <x v="3"/>
    <x v="0"/>
  </r>
  <r>
    <n v="558.45341999999994"/>
    <x v="0"/>
    <x v="100"/>
    <n v="420.31"/>
    <x v="4"/>
    <s v="339"/>
    <x v="60"/>
    <x v="19"/>
    <x v="3"/>
    <x v="0"/>
  </r>
  <r>
    <n v="737.15851439999994"/>
    <x v="0"/>
    <x v="98"/>
    <n v="685.58"/>
    <x v="4"/>
    <s v="339"/>
    <x v="60"/>
    <x v="17"/>
    <x v="3"/>
    <x v="0"/>
  </r>
  <r>
    <n v="507.07570535999997"/>
    <x v="0"/>
    <x v="97"/>
    <n v="631.69000000000005"/>
    <x v="4"/>
    <s v="339"/>
    <x v="60"/>
    <x v="19"/>
    <x v="3"/>
    <x v="0"/>
  </r>
  <r>
    <n v="876.32510666399992"/>
    <x v="0"/>
    <x v="101"/>
    <n v="1008.7"/>
    <x v="4"/>
    <s v="339"/>
    <x v="60"/>
    <x v="19"/>
    <x v="3"/>
    <x v="0"/>
  </r>
  <r>
    <n v="1510.7281917839998"/>
    <x v="0"/>
    <x v="102"/>
    <n v="1583.4"/>
    <x v="4"/>
    <s v="339"/>
    <x v="60"/>
    <x v="19"/>
    <x v="3"/>
    <x v="0"/>
  </r>
  <r>
    <n v="725.98944599999993"/>
    <x v="0"/>
    <x v="103"/>
    <n v="736.96"/>
    <x v="4"/>
    <s v="339"/>
    <x v="60"/>
    <x v="18"/>
    <x v="3"/>
    <x v="0"/>
  </r>
  <r>
    <n v="502.60807799999992"/>
    <x v="0"/>
    <x v="104"/>
    <n v="291.52999999999997"/>
    <x v="4"/>
    <s v="339"/>
    <x v="60"/>
    <x v="18"/>
    <x v="3"/>
    <x v="0"/>
  </r>
  <r>
    <n v="457.93180439999998"/>
    <x v="0"/>
    <x v="111"/>
    <n v="524.59"/>
    <x v="4"/>
    <s v="339"/>
    <x v="60"/>
    <x v="18"/>
    <x v="3"/>
    <x v="0"/>
  </r>
  <r>
    <n v="574.09011576"/>
    <x v="0"/>
    <x v="106"/>
    <n v="462.27"/>
    <x v="4"/>
    <s v="339"/>
    <x v="60"/>
    <x v="18"/>
    <x v="3"/>
    <x v="0"/>
  </r>
  <r>
    <n v="1419.3652122719998"/>
    <x v="0"/>
    <x v="107"/>
    <n v="1343.57"/>
    <x v="4"/>
    <s v="339"/>
    <x v="60"/>
    <x v="18"/>
    <x v="3"/>
    <x v="0"/>
  </r>
  <r>
    <n v="502.60807799999992"/>
    <x v="0"/>
    <x v="108"/>
    <n v="645.33000000000004"/>
    <x v="4"/>
    <s v="339"/>
    <x v="60"/>
    <x v="20"/>
    <x v="3"/>
    <x v="0"/>
  </r>
  <r>
    <n v="480.26994119999989"/>
    <x v="0"/>
    <x v="109"/>
    <n v="634.98"/>
    <x v="4"/>
    <s v="339"/>
    <x v="60"/>
    <x v="19"/>
    <x v="3"/>
    <x v="0"/>
  </r>
  <r>
    <n v="773.13322067385218"/>
    <x v="0"/>
    <x v="99"/>
    <n v="438.91"/>
    <x v="4"/>
    <s v="339"/>
    <x v="60"/>
    <x v="20"/>
    <x v="3"/>
    <x v="0"/>
  </r>
  <r>
    <n v="703.65130920000001"/>
    <x v="0"/>
    <x v="110"/>
    <n v="593.88"/>
    <x v="4"/>
    <s v="339"/>
    <x v="60"/>
    <x v="19"/>
    <x v="3"/>
    <x v="0"/>
  </r>
  <r>
    <n v="502.60807799999992"/>
    <x v="0"/>
    <x v="105"/>
    <n v="421.67"/>
    <x v="4"/>
    <s v="339"/>
    <x v="60"/>
    <x v="18"/>
    <x v="3"/>
    <x v="0"/>
  </r>
  <r>
    <n v="615.15181728000005"/>
    <x v="0"/>
    <x v="98"/>
    <n v="166.61"/>
    <x v="8"/>
    <s v="342"/>
    <x v="61"/>
    <x v="17"/>
    <x v="3"/>
    <x v="0"/>
  </r>
  <r>
    <n v="449.24723625600006"/>
    <x v="0"/>
    <x v="113"/>
    <n v="205.44"/>
    <x v="8"/>
    <s v="342"/>
    <x v="61"/>
    <x v="19"/>
    <x v="3"/>
    <x v="0"/>
  </r>
  <r>
    <n v="428.74217568"/>
    <x v="0"/>
    <x v="114"/>
    <n v="469.66"/>
    <x v="8"/>
    <s v="342"/>
    <x v="61"/>
    <x v="17"/>
    <x v="3"/>
    <x v="0"/>
  </r>
  <r>
    <n v="596.51085312000009"/>
    <x v="0"/>
    <x v="115"/>
    <n v="621.42999999999995"/>
    <x v="8"/>
    <s v="342"/>
    <x v="61"/>
    <x v="17"/>
    <x v="3"/>
    <x v="0"/>
  </r>
  <r>
    <n v="466.02410400000002"/>
    <x v="0"/>
    <x v="116"/>
    <n v="339.6"/>
    <x v="8"/>
    <s v="342"/>
    <x v="61"/>
    <x v="17"/>
    <x v="3"/>
    <x v="0"/>
  </r>
  <r>
    <n v="1379.4313478399999"/>
    <x v="0"/>
    <x v="117"/>
    <n v="902.14"/>
    <x v="8"/>
    <s v="342"/>
    <x v="61"/>
    <x v="17"/>
    <x v="3"/>
    <x v="0"/>
  </r>
  <r>
    <n v="484.66506816000003"/>
    <x v="0"/>
    <x v="118"/>
    <n v="290.76"/>
    <x v="8"/>
    <s v="342"/>
    <x v="61"/>
    <x v="16"/>
    <x v="3"/>
    <x v="0"/>
  </r>
  <r>
    <n v="410.10121151999999"/>
    <x v="0"/>
    <x v="119"/>
    <n v="630.65"/>
    <x v="8"/>
    <s v="342"/>
    <x v="61"/>
    <x v="16"/>
    <x v="3"/>
    <x v="0"/>
  </r>
  <r>
    <n v="416.49804993627589"/>
    <x v="0"/>
    <x v="96"/>
    <n v="733.99"/>
    <x v="8"/>
    <s v="342"/>
    <x v="61"/>
    <x v="16"/>
    <x v="3"/>
    <x v="0"/>
  </r>
  <r>
    <n v="479.11336549394122"/>
    <x v="0"/>
    <x v="92"/>
    <n v="628.22"/>
    <x v="8"/>
    <s v="342"/>
    <x v="61"/>
    <x v="16"/>
    <x v="3"/>
    <x v="0"/>
  </r>
  <r>
    <n v="764.00850076382756"/>
    <x v="0"/>
    <x v="112"/>
    <n v="435.67"/>
    <x v="8"/>
    <s v="342"/>
    <x v="61"/>
    <x v="16"/>
    <x v="3"/>
    <x v="0"/>
  </r>
  <r>
    <n v="447.38313984000007"/>
    <x v="0"/>
    <x v="120"/>
    <n v="434.57"/>
    <x v="8"/>
    <s v="342"/>
    <x v="61"/>
    <x v="17"/>
    <x v="3"/>
    <x v="0"/>
  </r>
  <r>
    <n v="1155.7397779200001"/>
    <x v="0"/>
    <x v="94"/>
    <n v="546.64"/>
    <x v="8"/>
    <s v="342"/>
    <x v="61"/>
    <x v="17"/>
    <x v="3"/>
    <x v="0"/>
  </r>
  <r>
    <n v="1358.8009903921613"/>
    <x v="0"/>
    <x v="93"/>
    <n v="1238.92"/>
    <x v="8"/>
    <s v="342"/>
    <x v="61"/>
    <x v="16"/>
    <x v="3"/>
    <x v="0"/>
  </r>
  <r>
    <n v="645.17236985882596"/>
    <x v="0"/>
    <x v="99"/>
    <n v="376.85"/>
    <x v="8"/>
    <s v="342"/>
    <x v="61"/>
    <x v="20"/>
    <x v="3"/>
    <x v="0"/>
  </r>
  <r>
    <n v="423.14988643200002"/>
    <x v="0"/>
    <x v="97"/>
    <n v="805.51"/>
    <x v="8"/>
    <s v="342"/>
    <x v="61"/>
    <x v="19"/>
    <x v="3"/>
    <x v="0"/>
  </r>
  <r>
    <n v="466.02410400000002"/>
    <x v="0"/>
    <x v="100"/>
    <n v="791.37"/>
    <x v="8"/>
    <s v="342"/>
    <x v="61"/>
    <x v="19"/>
    <x v="3"/>
    <x v="0"/>
  </r>
  <r>
    <n v="731.28502399680008"/>
    <x v="0"/>
    <x v="101"/>
    <n v="1008.14"/>
    <x v="8"/>
    <s v="342"/>
    <x v="61"/>
    <x v="19"/>
    <x v="3"/>
    <x v="0"/>
  </r>
  <r>
    <n v="1260.6884061408"/>
    <x v="0"/>
    <x v="102"/>
    <n v="1649.22"/>
    <x v="8"/>
    <s v="342"/>
    <x v="61"/>
    <x v="19"/>
    <x v="3"/>
    <x v="0"/>
  </r>
  <r>
    <n v="605.83133520000013"/>
    <x v="0"/>
    <x v="103"/>
    <n v="627.79999999999995"/>
    <x v="8"/>
    <s v="342"/>
    <x v="61"/>
    <x v="18"/>
    <x v="3"/>
    <x v="0"/>
  </r>
  <r>
    <n v="419.42169360000003"/>
    <x v="0"/>
    <x v="104"/>
    <n v="428.74"/>
    <x v="8"/>
    <s v="342"/>
    <x v="61"/>
    <x v="18"/>
    <x v="3"/>
    <x v="0"/>
  </r>
  <r>
    <n v="419.42169360000003"/>
    <x v="0"/>
    <x v="105"/>
    <n v="107.39"/>
    <x v="8"/>
    <s v="342"/>
    <x v="61"/>
    <x v="18"/>
    <x v="3"/>
    <x v="0"/>
  </r>
  <r>
    <n v="479.07277891200005"/>
    <x v="0"/>
    <x v="106"/>
    <n v="654.84"/>
    <x v="8"/>
    <s v="342"/>
    <x v="61"/>
    <x v="18"/>
    <x v="3"/>
    <x v="0"/>
  </r>
  <r>
    <n v="1184.4468627264"/>
    <x v="0"/>
    <x v="107"/>
    <n v="1060.54"/>
    <x v="8"/>
    <s v="342"/>
    <x v="61"/>
    <x v="18"/>
    <x v="3"/>
    <x v="0"/>
  </r>
  <r>
    <n v="419.42169360000003"/>
    <x v="0"/>
    <x v="108"/>
    <n v="469.27"/>
    <x v="8"/>
    <s v="342"/>
    <x v="61"/>
    <x v="20"/>
    <x v="3"/>
    <x v="0"/>
  </r>
  <r>
    <n v="400.78072944000002"/>
    <x v="0"/>
    <x v="109"/>
    <n v="328.46"/>
    <x v="8"/>
    <s v="342"/>
    <x v="61"/>
    <x v="19"/>
    <x v="3"/>
    <x v="0"/>
  </r>
  <r>
    <n v="587.19037104000006"/>
    <x v="0"/>
    <x v="110"/>
    <n v="380.02"/>
    <x v="8"/>
    <s v="342"/>
    <x v="61"/>
    <x v="19"/>
    <x v="3"/>
    <x v="0"/>
  </r>
  <r>
    <n v="382.13976528000001"/>
    <x v="0"/>
    <x v="111"/>
    <n v="435.88"/>
    <x v="8"/>
    <s v="342"/>
    <x v="61"/>
    <x v="18"/>
    <x v="3"/>
    <x v="0"/>
  </r>
  <r>
    <n v="751.2308556480001"/>
    <x v="0"/>
    <x v="95"/>
    <n v="691.34"/>
    <x v="8"/>
    <s v="342"/>
    <x v="61"/>
    <x v="18"/>
    <x v="3"/>
    <x v="0"/>
  </r>
  <r>
    <n v="905.94503926912387"/>
    <x v="0"/>
    <x v="112"/>
    <n v="882.18"/>
    <x v="1"/>
    <s v="352"/>
    <x v="62"/>
    <x v="16"/>
    <x v="3"/>
    <x v="0"/>
  </r>
  <r>
    <n v="532.70782286400004"/>
    <x v="0"/>
    <x v="113"/>
    <n v="399.93"/>
    <x v="1"/>
    <s v="352"/>
    <x v="62"/>
    <x v="19"/>
    <x v="3"/>
    <x v="0"/>
  </r>
  <r>
    <n v="508.39335792000003"/>
    <x v="0"/>
    <x v="114"/>
    <n v="590.83000000000004"/>
    <x v="1"/>
    <s v="352"/>
    <x v="62"/>
    <x v="17"/>
    <x v="3"/>
    <x v="0"/>
  </r>
  <r>
    <n v="707.32988928000009"/>
    <x v="0"/>
    <x v="115"/>
    <n v="492.38"/>
    <x v="1"/>
    <s v="352"/>
    <x v="62"/>
    <x v="17"/>
    <x v="3"/>
    <x v="0"/>
  </r>
  <r>
    <n v="552.60147600000016"/>
    <x v="0"/>
    <x v="116"/>
    <n v="397.17"/>
    <x v="1"/>
    <s v="352"/>
    <x v="62"/>
    <x v="17"/>
    <x v="3"/>
    <x v="0"/>
  </r>
  <r>
    <n v="1635.7003689600001"/>
    <x v="0"/>
    <x v="117"/>
    <n v="1600.34"/>
    <x v="1"/>
    <s v="352"/>
    <x v="62"/>
    <x v="17"/>
    <x v="3"/>
    <x v="0"/>
  </r>
  <r>
    <n v="574.70553503999997"/>
    <x v="0"/>
    <x v="118"/>
    <n v="886.12"/>
    <x v="1"/>
    <s v="352"/>
    <x v="62"/>
    <x v="16"/>
    <x v="3"/>
    <x v="0"/>
  </r>
  <r>
    <n v="486.28929888000005"/>
    <x v="0"/>
    <x v="119"/>
    <n v="841.47"/>
    <x v="1"/>
    <s v="352"/>
    <x v="62"/>
    <x v="16"/>
    <x v="3"/>
    <x v="0"/>
  </r>
  <r>
    <n v="568.12244403409534"/>
    <x v="0"/>
    <x v="92"/>
    <n v="540.86"/>
    <x v="1"/>
    <s v="352"/>
    <x v="62"/>
    <x v="16"/>
    <x v="3"/>
    <x v="0"/>
  </r>
  <r>
    <n v="1611.2373296488763"/>
    <x v="0"/>
    <x v="93"/>
    <n v="1031.1199999999999"/>
    <x v="1"/>
    <s v="352"/>
    <x v="62"/>
    <x v="16"/>
    <x v="3"/>
    <x v="0"/>
  </r>
  <r>
    <n v="1370.4516604800001"/>
    <x v="0"/>
    <x v="94"/>
    <n v="661.98"/>
    <x v="1"/>
    <s v="352"/>
    <x v="62"/>
    <x v="17"/>
    <x v="3"/>
    <x v="0"/>
  </r>
  <r>
    <n v="890.79357931200013"/>
    <x v="0"/>
    <x v="95"/>
    <n v="987.03"/>
    <x v="1"/>
    <s v="352"/>
    <x v="62"/>
    <x v="18"/>
    <x v="3"/>
    <x v="0"/>
  </r>
  <r>
    <n v="493.87453389301038"/>
    <x v="0"/>
    <x v="96"/>
    <n v="541.52"/>
    <x v="1"/>
    <s v="352"/>
    <x v="62"/>
    <x v="16"/>
    <x v="3"/>
    <x v="0"/>
  </r>
  <r>
    <n v="501.76214020800006"/>
    <x v="0"/>
    <x v="97"/>
    <n v="510.62"/>
    <x v="1"/>
    <s v="352"/>
    <x v="62"/>
    <x v="19"/>
    <x v="3"/>
    <x v="0"/>
  </r>
  <r>
    <n v="729.43394832000001"/>
    <x v="0"/>
    <x v="98"/>
    <n v="896.7"/>
    <x v="1"/>
    <s v="352"/>
    <x v="62"/>
    <x v="17"/>
    <x v="3"/>
    <x v="0"/>
  </r>
  <r>
    <n v="765.03168140505716"/>
    <x v="0"/>
    <x v="99"/>
    <n v="1212.77"/>
    <x v="1"/>
    <s v="352"/>
    <x v="62"/>
    <x v="20"/>
    <x v="3"/>
    <x v="0"/>
  </r>
  <r>
    <n v="530.49741696000001"/>
    <x v="0"/>
    <x v="120"/>
    <n v="531.28"/>
    <x v="1"/>
    <s v="352"/>
    <x v="62"/>
    <x v="17"/>
    <x v="3"/>
    <x v="0"/>
  </r>
  <r>
    <n v="552.60147600000016"/>
    <x v="0"/>
    <x v="100"/>
    <n v="315.24"/>
    <x v="1"/>
    <s v="352"/>
    <x v="62"/>
    <x v="19"/>
    <x v="3"/>
    <x v="0"/>
  </r>
  <r>
    <n v="867.14223613920012"/>
    <x v="0"/>
    <x v="101"/>
    <n v="1289.0999999999999"/>
    <x v="1"/>
    <s v="352"/>
    <x v="62"/>
    <x v="19"/>
    <x v="3"/>
    <x v="0"/>
  </r>
  <r>
    <n v="1494.8975128752002"/>
    <x v="0"/>
    <x v="102"/>
    <n v="1674.6"/>
    <x v="1"/>
    <s v="352"/>
    <x v="62"/>
    <x v="19"/>
    <x v="3"/>
    <x v="0"/>
  </r>
  <r>
    <n v="718.38191880000011"/>
    <x v="0"/>
    <x v="103"/>
    <n v="498.41"/>
    <x v="1"/>
    <s v="352"/>
    <x v="62"/>
    <x v="18"/>
    <x v="3"/>
    <x v="0"/>
  </r>
  <r>
    <n v="497.34132840000007"/>
    <x v="0"/>
    <x v="104"/>
    <n v="512.38"/>
    <x v="1"/>
    <s v="352"/>
    <x v="62"/>
    <x v="18"/>
    <x v="3"/>
    <x v="0"/>
  </r>
  <r>
    <n v="497.34132840000007"/>
    <x v="0"/>
    <x v="105"/>
    <n v="375.83"/>
    <x v="1"/>
    <s v="352"/>
    <x v="62"/>
    <x v="18"/>
    <x v="3"/>
    <x v="0"/>
  </r>
  <r>
    <n v="568.07431732800012"/>
    <x v="0"/>
    <x v="106"/>
    <n v="385.18"/>
    <x v="1"/>
    <s v="352"/>
    <x v="62"/>
    <x v="18"/>
    <x v="3"/>
    <x v="0"/>
  </r>
  <r>
    <n v="1404.4919114016002"/>
    <x v="0"/>
    <x v="107"/>
    <n v="1441.02"/>
    <x v="1"/>
    <s v="352"/>
    <x v="62"/>
    <x v="18"/>
    <x v="3"/>
    <x v="0"/>
  </r>
  <r>
    <n v="497.34132840000007"/>
    <x v="0"/>
    <x v="108"/>
    <n v="318.32"/>
    <x v="1"/>
    <s v="352"/>
    <x v="62"/>
    <x v="20"/>
    <x v="3"/>
    <x v="0"/>
  </r>
  <r>
    <n v="475.23726935999997"/>
    <x v="0"/>
    <x v="109"/>
    <n v="249.48"/>
    <x v="1"/>
    <s v="352"/>
    <x v="62"/>
    <x v="19"/>
    <x v="3"/>
    <x v="0"/>
  </r>
  <r>
    <n v="696.27785976000007"/>
    <x v="0"/>
    <x v="110"/>
    <n v="473.54"/>
    <x v="1"/>
    <s v="352"/>
    <x v="62"/>
    <x v="19"/>
    <x v="3"/>
    <x v="0"/>
  </r>
  <r>
    <n v="453.13321032000005"/>
    <x v="0"/>
    <x v="111"/>
    <n v="402.04"/>
    <x v="1"/>
    <s v="352"/>
    <x v="62"/>
    <x v="18"/>
    <x v="3"/>
    <x v="0"/>
  </r>
  <r>
    <n v="734.8659454079999"/>
    <x v="0"/>
    <x v="113"/>
    <n v="733.22"/>
    <x v="8"/>
    <s v="379"/>
    <x v="63"/>
    <x v="19"/>
    <x v="3"/>
    <x v="0"/>
  </r>
  <r>
    <n v="701.32434623999995"/>
    <x v="0"/>
    <x v="114"/>
    <n v="964.32"/>
    <x v="8"/>
    <s v="379"/>
    <x v="63"/>
    <x v="17"/>
    <x v="3"/>
    <x v="0"/>
  </r>
  <r>
    <n v="975.75561215999994"/>
    <x v="0"/>
    <x v="115"/>
    <n v="852.53"/>
    <x v="8"/>
    <s v="379"/>
    <x v="63"/>
    <x v="17"/>
    <x v="3"/>
    <x v="0"/>
  </r>
  <r>
    <n v="762.30907200000001"/>
    <x v="0"/>
    <x v="116"/>
    <n v="99.7"/>
    <x v="8"/>
    <s v="379"/>
    <x v="63"/>
    <x v="17"/>
    <x v="3"/>
    <x v="0"/>
  </r>
  <r>
    <n v="2256.4348531199998"/>
    <x v="0"/>
    <x v="117"/>
    <n v="1761.28"/>
    <x v="8"/>
    <s v="379"/>
    <x v="63"/>
    <x v="17"/>
    <x v="3"/>
    <x v="0"/>
  </r>
  <r>
    <n v="792.80143487999999"/>
    <x v="0"/>
    <x v="118"/>
    <n v="586.84"/>
    <x v="8"/>
    <s v="379"/>
    <x v="63"/>
    <x v="16"/>
    <x v="3"/>
    <x v="0"/>
  </r>
  <r>
    <n v="670.83198335999998"/>
    <x v="0"/>
    <x v="119"/>
    <n v="565.46"/>
    <x v="8"/>
    <s v="379"/>
    <x v="63"/>
    <x v="16"/>
    <x v="3"/>
    <x v="0"/>
  </r>
  <r>
    <n v="681.29575103851732"/>
    <x v="0"/>
    <x v="96"/>
    <n v="532.16999999999996"/>
    <x v="8"/>
    <s v="379"/>
    <x v="63"/>
    <x v="16"/>
    <x v="3"/>
    <x v="0"/>
  </r>
  <r>
    <n v="783.72011640085282"/>
    <x v="0"/>
    <x v="92"/>
    <n v="709.81"/>
    <x v="8"/>
    <s v="379"/>
    <x v="63"/>
    <x v="16"/>
    <x v="3"/>
    <x v="0"/>
  </r>
  <r>
    <n v="1249.7435351914428"/>
    <x v="0"/>
    <x v="112"/>
    <n v="896.82"/>
    <x v="8"/>
    <s v="379"/>
    <x v="63"/>
    <x v="16"/>
    <x v="3"/>
    <x v="0"/>
  </r>
  <r>
    <n v="1890.5264985599999"/>
    <x v="0"/>
    <x v="94"/>
    <n v="1171.74"/>
    <x v="8"/>
    <s v="379"/>
    <x v="63"/>
    <x v="17"/>
    <x v="3"/>
    <x v="0"/>
  </r>
  <r>
    <n v="731.81670912000004"/>
    <x v="0"/>
    <x v="120"/>
    <n v="753.06"/>
    <x v="8"/>
    <s v="379"/>
    <x v="63"/>
    <x v="17"/>
    <x v="3"/>
    <x v="0"/>
  </r>
  <r>
    <n v="1228.842224064"/>
    <x v="0"/>
    <x v="95"/>
    <n v="1000.56"/>
    <x v="8"/>
    <s v="379"/>
    <x v="63"/>
    <x v="18"/>
    <x v="3"/>
    <x v="0"/>
  </r>
  <r>
    <n v="2222.68829686657"/>
    <x v="0"/>
    <x v="93"/>
    <n v="2516.15"/>
    <x v="8"/>
    <s v="379"/>
    <x v="63"/>
    <x v="16"/>
    <x v="3"/>
    <x v="0"/>
  </r>
  <r>
    <n v="2062.1985015743999"/>
    <x v="0"/>
    <x v="102"/>
    <n v="2569.59"/>
    <x v="8"/>
    <s v="379"/>
    <x v="63"/>
    <x v="19"/>
    <x v="3"/>
    <x v="0"/>
  </r>
  <r>
    <n v="1006.24797504"/>
    <x v="0"/>
    <x v="98"/>
    <n v="709.89"/>
    <x v="8"/>
    <s v="379"/>
    <x v="63"/>
    <x v="17"/>
    <x v="3"/>
    <x v="0"/>
  </r>
  <r>
    <n v="692.17663737600003"/>
    <x v="0"/>
    <x v="97"/>
    <n v="653.11"/>
    <x v="8"/>
    <s v="379"/>
    <x v="63"/>
    <x v="19"/>
    <x v="3"/>
    <x v="0"/>
  </r>
  <r>
    <n v="1196.2153957824"/>
    <x v="0"/>
    <x v="101"/>
    <n v="2426.23"/>
    <x v="8"/>
    <s v="379"/>
    <x v="63"/>
    <x v="19"/>
    <x v="3"/>
    <x v="0"/>
  </r>
  <r>
    <n v="1055.3547473740166"/>
    <x v="0"/>
    <x v="99"/>
    <n v="932.94"/>
    <x v="8"/>
    <s v="379"/>
    <x v="63"/>
    <x v="20"/>
    <x v="3"/>
    <x v="0"/>
  </r>
  <r>
    <n v="991.00179359999993"/>
    <x v="0"/>
    <x v="103"/>
    <n v="1158.74"/>
    <x v="8"/>
    <s v="379"/>
    <x v="63"/>
    <x v="18"/>
    <x v="3"/>
    <x v="0"/>
  </r>
  <r>
    <n v="686.07816479999997"/>
    <x v="0"/>
    <x v="104"/>
    <n v="675.72"/>
    <x v="8"/>
    <s v="379"/>
    <x v="63"/>
    <x v="18"/>
    <x v="3"/>
    <x v="0"/>
  </r>
  <r>
    <n v="625.09343904000002"/>
    <x v="0"/>
    <x v="111"/>
    <n v="631.98"/>
    <x v="8"/>
    <s v="379"/>
    <x v="63"/>
    <x v="18"/>
    <x v="3"/>
    <x v="0"/>
  </r>
  <r>
    <n v="686.07816479999997"/>
    <x v="0"/>
    <x v="105"/>
    <n v="426.09"/>
    <x v="8"/>
    <s v="379"/>
    <x v="63"/>
    <x v="18"/>
    <x v="3"/>
    <x v="0"/>
  </r>
  <r>
    <n v="783.65372601600006"/>
    <x v="0"/>
    <x v="106"/>
    <n v="798.49"/>
    <x v="8"/>
    <s v="379"/>
    <x v="63"/>
    <x v="18"/>
    <x v="3"/>
    <x v="0"/>
  </r>
  <r>
    <n v="1937.4847373952"/>
    <x v="0"/>
    <x v="107"/>
    <n v="2254.29"/>
    <x v="8"/>
    <s v="379"/>
    <x v="63"/>
    <x v="18"/>
    <x v="3"/>
    <x v="0"/>
  </r>
  <r>
    <n v="686.07816479999997"/>
    <x v="0"/>
    <x v="108"/>
    <n v="611.05999999999995"/>
    <x v="8"/>
    <s v="379"/>
    <x v="63"/>
    <x v="20"/>
    <x v="3"/>
    <x v="0"/>
  </r>
  <r>
    <n v="655.58580191999999"/>
    <x v="0"/>
    <x v="109"/>
    <n v="521.07000000000005"/>
    <x v="8"/>
    <s v="379"/>
    <x v="63"/>
    <x v="19"/>
    <x v="3"/>
    <x v="0"/>
  </r>
  <r>
    <n v="960.50943071999995"/>
    <x v="0"/>
    <x v="110"/>
    <n v="772.92"/>
    <x v="8"/>
    <s v="379"/>
    <x v="63"/>
    <x v="19"/>
    <x v="3"/>
    <x v="0"/>
  </r>
  <r>
    <n v="762.30907200000001"/>
    <x v="0"/>
    <x v="100"/>
    <n v="771.82"/>
    <x v="8"/>
    <s v="379"/>
    <x v="63"/>
    <x v="19"/>
    <x v="3"/>
    <x v="0"/>
  </r>
  <r>
    <n v="825.25356144"/>
    <x v="0"/>
    <x v="98"/>
    <n v="813.68"/>
    <x v="4"/>
    <s v="358"/>
    <x v="64"/>
    <x v="17"/>
    <x v="3"/>
    <x v="0"/>
  </r>
  <r>
    <n v="602.68517668799996"/>
    <x v="0"/>
    <x v="113"/>
    <n v="550.16999999999996"/>
    <x v="4"/>
    <s v="358"/>
    <x v="64"/>
    <x v="19"/>
    <x v="3"/>
    <x v="0"/>
  </r>
  <r>
    <n v="575.17672463999997"/>
    <x v="0"/>
    <x v="114"/>
    <n v="592"/>
    <x v="4"/>
    <s v="358"/>
    <x v="64"/>
    <x v="17"/>
    <x v="3"/>
    <x v="0"/>
  </r>
  <r>
    <n v="800.24587775999998"/>
    <x v="0"/>
    <x v="115"/>
    <n v="763.71"/>
    <x v="4"/>
    <s v="358"/>
    <x v="64"/>
    <x v="17"/>
    <x v="3"/>
    <x v="0"/>
  </r>
  <r>
    <n v="625.192092"/>
    <x v="0"/>
    <x v="116"/>
    <n v="422.79"/>
    <x v="4"/>
    <s v="358"/>
    <x v="64"/>
    <x v="17"/>
    <x v="3"/>
    <x v="0"/>
  </r>
  <r>
    <n v="1850.5685923199999"/>
    <x v="0"/>
    <x v="117"/>
    <n v="1340.26"/>
    <x v="4"/>
    <s v="358"/>
    <x v="64"/>
    <x v="17"/>
    <x v="3"/>
    <x v="0"/>
  </r>
  <r>
    <n v="650.19977568000002"/>
    <x v="0"/>
    <x v="118"/>
    <n v="500.45"/>
    <x v="4"/>
    <s v="358"/>
    <x v="64"/>
    <x v="16"/>
    <x v="3"/>
    <x v="0"/>
  </r>
  <r>
    <n v="550.16904095999996"/>
    <x v="0"/>
    <x v="119"/>
    <n v="404.51"/>
    <x v="4"/>
    <s v="358"/>
    <x v="64"/>
    <x v="16"/>
    <x v="3"/>
    <x v="0"/>
  </r>
  <r>
    <n v="558.7506846074657"/>
    <x v="0"/>
    <x v="96"/>
    <n v="335.06"/>
    <x v="4"/>
    <s v="358"/>
    <x v="64"/>
    <x v="16"/>
    <x v="3"/>
    <x v="0"/>
  </r>
  <r>
    <n v="642.7519192833804"/>
    <x v="0"/>
    <x v="92"/>
    <n v="496.92"/>
    <x v="4"/>
    <s v="358"/>
    <x v="64"/>
    <x v="16"/>
    <x v="3"/>
    <x v="0"/>
  </r>
  <r>
    <n v="1024.951432336901"/>
    <x v="0"/>
    <x v="112"/>
    <n v="1050.96"/>
    <x v="4"/>
    <s v="358"/>
    <x v="64"/>
    <x v="16"/>
    <x v="3"/>
    <x v="0"/>
  </r>
  <r>
    <n v="1822.8920489377674"/>
    <x v="0"/>
    <x v="93"/>
    <n v="1909.07"/>
    <x v="4"/>
    <s v="358"/>
    <x v="64"/>
    <x v="16"/>
    <x v="3"/>
    <x v="0"/>
  </r>
  <r>
    <n v="1550.4763881599999"/>
    <x v="0"/>
    <x v="94"/>
    <n v="957.13"/>
    <x v="4"/>
    <s v="358"/>
    <x v="64"/>
    <x v="17"/>
    <x v="3"/>
    <x v="0"/>
  </r>
  <r>
    <n v="600.18440831999999"/>
    <x v="0"/>
    <x v="120"/>
    <n v="533.84"/>
    <x v="4"/>
    <s v="358"/>
    <x v="64"/>
    <x v="17"/>
    <x v="3"/>
    <x v="0"/>
  </r>
  <r>
    <n v="567.67441953599996"/>
    <x v="0"/>
    <x v="97"/>
    <n v="404.9"/>
    <x v="4"/>
    <s v="358"/>
    <x v="64"/>
    <x v="19"/>
    <x v="3"/>
    <x v="0"/>
  </r>
  <r>
    <n v="865.5274698251169"/>
    <x v="0"/>
    <x v="99"/>
    <n v="740.16"/>
    <x v="4"/>
    <s v="358"/>
    <x v="64"/>
    <x v="20"/>
    <x v="3"/>
    <x v="0"/>
  </r>
  <r>
    <n v="1007.809652304"/>
    <x v="0"/>
    <x v="95"/>
    <n v="1173.07"/>
    <x v="4"/>
    <s v="358"/>
    <x v="64"/>
    <x v="18"/>
    <x v="3"/>
    <x v="0"/>
  </r>
  <r>
    <n v="625.192092"/>
    <x v="0"/>
    <x v="100"/>
    <n v="425.05"/>
    <x v="4"/>
    <s v="358"/>
    <x v="64"/>
    <x v="19"/>
    <x v="3"/>
    <x v="0"/>
  </r>
  <r>
    <n v="981.05143076640002"/>
    <x v="0"/>
    <x v="101"/>
    <n v="1197.6600000000001"/>
    <x v="4"/>
    <s v="358"/>
    <x v="64"/>
    <x v="19"/>
    <x v="3"/>
    <x v="0"/>
  </r>
  <r>
    <n v="1691.2696472783998"/>
    <x v="0"/>
    <x v="102"/>
    <n v="1756.31"/>
    <x v="4"/>
    <s v="358"/>
    <x v="64"/>
    <x v="19"/>
    <x v="3"/>
    <x v="0"/>
  </r>
  <r>
    <n v="812.74971960000005"/>
    <x v="0"/>
    <x v="103"/>
    <n v="539.5"/>
    <x v="4"/>
    <s v="358"/>
    <x v="64"/>
    <x v="18"/>
    <x v="3"/>
    <x v="0"/>
  </r>
  <r>
    <n v="562.67288279999991"/>
    <x v="0"/>
    <x v="104"/>
    <n v="769.41"/>
    <x v="4"/>
    <s v="358"/>
    <x v="64"/>
    <x v="18"/>
    <x v="3"/>
    <x v="0"/>
  </r>
  <r>
    <n v="562.67288279999991"/>
    <x v="0"/>
    <x v="105"/>
    <n v="693.49"/>
    <x v="4"/>
    <s v="358"/>
    <x v="64"/>
    <x v="18"/>
    <x v="3"/>
    <x v="0"/>
  </r>
  <r>
    <n v="642.697470576"/>
    <x v="0"/>
    <x v="106"/>
    <n v="364.6"/>
    <x v="4"/>
    <s v="358"/>
    <x v="64"/>
    <x v="18"/>
    <x v="3"/>
    <x v="0"/>
  </r>
  <r>
    <n v="1588.9882210271999"/>
    <x v="0"/>
    <x v="107"/>
    <n v="2640.61"/>
    <x v="4"/>
    <s v="358"/>
    <x v="64"/>
    <x v="18"/>
    <x v="3"/>
    <x v="0"/>
  </r>
  <r>
    <n v="562.67288279999991"/>
    <x v="0"/>
    <x v="108"/>
    <n v="559.54"/>
    <x v="4"/>
    <s v="358"/>
    <x v="64"/>
    <x v="20"/>
    <x v="3"/>
    <x v="0"/>
  </r>
  <r>
    <n v="537.66519912000001"/>
    <x v="0"/>
    <x v="109"/>
    <n v="459.9"/>
    <x v="4"/>
    <s v="358"/>
    <x v="64"/>
    <x v="19"/>
    <x v="3"/>
    <x v="0"/>
  </r>
  <r>
    <n v="787.74203592000003"/>
    <x v="0"/>
    <x v="110"/>
    <n v="899.16"/>
    <x v="4"/>
    <s v="358"/>
    <x v="64"/>
    <x v="19"/>
    <x v="3"/>
    <x v="0"/>
  </r>
  <r>
    <n v="512.65751544"/>
    <x v="0"/>
    <x v="111"/>
    <n v="558.78"/>
    <x v="4"/>
    <s v="358"/>
    <x v="64"/>
    <x v="18"/>
    <x v="3"/>
    <x v="0"/>
  </r>
  <r>
    <n v="529.33977076190092"/>
    <x v="0"/>
    <x v="92"/>
    <n v="256.20999999999998"/>
    <x v="9"/>
    <s v="350"/>
    <x v="65"/>
    <x v="16"/>
    <x v="3"/>
    <x v="0"/>
  </r>
  <r>
    <n v="496.34271590399999"/>
    <x v="0"/>
    <x v="113"/>
    <n v="324.97000000000003"/>
    <x v="9"/>
    <s v="350"/>
    <x v="65"/>
    <x v="19"/>
    <x v="3"/>
    <x v="0"/>
  </r>
  <r>
    <n v="473.68806912000002"/>
    <x v="0"/>
    <x v="114"/>
    <n v="267.85000000000002"/>
    <x v="9"/>
    <s v="350"/>
    <x v="65"/>
    <x v="17"/>
    <x v="3"/>
    <x v="0"/>
  </r>
  <r>
    <n v="659.04427008000016"/>
    <x v="0"/>
    <x v="115"/>
    <n v="303.87"/>
    <x v="9"/>
    <s v="350"/>
    <x v="65"/>
    <x v="17"/>
    <x v="3"/>
    <x v="0"/>
  </r>
  <r>
    <n v="514.8783360000001"/>
    <x v="0"/>
    <x v="116"/>
    <n v="472.44"/>
    <x v="9"/>
    <s v="350"/>
    <x v="65"/>
    <x v="17"/>
    <x v="3"/>
    <x v="0"/>
  </r>
  <r>
    <n v="1524.03987456"/>
    <x v="0"/>
    <x v="117"/>
    <n v="1261.32"/>
    <x v="9"/>
    <s v="350"/>
    <x v="65"/>
    <x v="17"/>
    <x v="3"/>
    <x v="0"/>
  </r>
  <r>
    <n v="535.47346944000003"/>
    <x v="0"/>
    <x v="118"/>
    <n v="339.62"/>
    <x v="9"/>
    <s v="350"/>
    <x v="65"/>
    <x v="16"/>
    <x v="3"/>
    <x v="0"/>
  </r>
  <r>
    <n v="1501.2467957843401"/>
    <x v="0"/>
    <x v="93"/>
    <n v="1580.09"/>
    <x v="9"/>
    <s v="350"/>
    <x v="65"/>
    <x v="16"/>
    <x v="3"/>
    <x v="0"/>
  </r>
  <r>
    <n v="460.16036736682332"/>
    <x v="0"/>
    <x v="96"/>
    <n v="350.77"/>
    <x v="9"/>
    <s v="350"/>
    <x v="65"/>
    <x v="16"/>
    <x v="3"/>
    <x v="0"/>
  </r>
  <r>
    <n v="844.10102865223098"/>
    <x v="0"/>
    <x v="112"/>
    <n v="680.14"/>
    <x v="9"/>
    <s v="350"/>
    <x v="65"/>
    <x v="16"/>
    <x v="3"/>
    <x v="0"/>
  </r>
  <r>
    <n v="1276.89827328"/>
    <x v="0"/>
    <x v="94"/>
    <n v="711.67"/>
    <x v="9"/>
    <s v="350"/>
    <x v="65"/>
    <x v="17"/>
    <x v="3"/>
    <x v="0"/>
  </r>
  <r>
    <n v="829.98387763200014"/>
    <x v="0"/>
    <x v="95"/>
    <n v="1108.45"/>
    <x v="9"/>
    <s v="350"/>
    <x v="65"/>
    <x v="18"/>
    <x v="3"/>
    <x v="0"/>
  </r>
  <r>
    <n v="453.09293567999998"/>
    <x v="0"/>
    <x v="119"/>
    <n v="595.28"/>
    <x v="9"/>
    <s v="350"/>
    <x v="65"/>
    <x v="16"/>
    <x v="3"/>
    <x v="0"/>
  </r>
  <r>
    <n v="1392.8488745472"/>
    <x v="0"/>
    <x v="102"/>
    <n v="1199.2"/>
    <x v="9"/>
    <s v="350"/>
    <x v="65"/>
    <x v="19"/>
    <x v="3"/>
    <x v="0"/>
  </r>
  <r>
    <n v="679.63940352000009"/>
    <x v="0"/>
    <x v="98"/>
    <n v="679.4"/>
    <x v="9"/>
    <s v="350"/>
    <x v="65"/>
    <x v="17"/>
    <x v="3"/>
    <x v="0"/>
  </r>
  <r>
    <n v="494.28320256000006"/>
    <x v="0"/>
    <x v="120"/>
    <n v="341"/>
    <x v="9"/>
    <s v="350"/>
    <x v="65"/>
    <x v="17"/>
    <x v="3"/>
    <x v="0"/>
  </r>
  <r>
    <n v="467.50952908800008"/>
    <x v="0"/>
    <x v="97"/>
    <n v="523.1"/>
    <x v="9"/>
    <s v="350"/>
    <x v="65"/>
    <x v="19"/>
    <x v="3"/>
    <x v="0"/>
  </r>
  <r>
    <n v="807.94708485120009"/>
    <x v="0"/>
    <x v="101"/>
    <n v="1008.02"/>
    <x v="9"/>
    <s v="350"/>
    <x v="65"/>
    <x v="19"/>
    <x v="3"/>
    <x v="0"/>
  </r>
  <r>
    <n v="712.80707022418073"/>
    <x v="0"/>
    <x v="99"/>
    <n v="501.71"/>
    <x v="9"/>
    <s v="350"/>
    <x v="65"/>
    <x v="20"/>
    <x v="3"/>
    <x v="0"/>
  </r>
  <r>
    <n v="669.34183680000012"/>
    <x v="0"/>
    <x v="103"/>
    <n v="475.24"/>
    <x v="9"/>
    <s v="350"/>
    <x v="65"/>
    <x v="18"/>
    <x v="3"/>
    <x v="0"/>
  </r>
  <r>
    <n v="463.39050240000006"/>
    <x v="0"/>
    <x v="104"/>
    <n v="545.49"/>
    <x v="9"/>
    <s v="350"/>
    <x v="65"/>
    <x v="18"/>
    <x v="3"/>
    <x v="0"/>
  </r>
  <r>
    <n v="422.20023552000004"/>
    <x v="0"/>
    <x v="111"/>
    <n v="272.81"/>
    <x v="9"/>
    <s v="350"/>
    <x v="65"/>
    <x v="18"/>
    <x v="3"/>
    <x v="0"/>
  </r>
  <r>
    <n v="463.39050240000006"/>
    <x v="0"/>
    <x v="105"/>
    <n v="429.55"/>
    <x v="9"/>
    <s v="350"/>
    <x v="65"/>
    <x v="18"/>
    <x v="3"/>
    <x v="0"/>
  </r>
  <r>
    <n v="529.29492940800003"/>
    <x v="0"/>
    <x v="106"/>
    <n v="450.85"/>
    <x v="9"/>
    <s v="350"/>
    <x v="65"/>
    <x v="18"/>
    <x v="3"/>
    <x v="0"/>
  </r>
  <r>
    <n v="1308.6147787776001"/>
    <x v="0"/>
    <x v="107"/>
    <n v="1289.3900000000001"/>
    <x v="9"/>
    <s v="350"/>
    <x v="65"/>
    <x v="18"/>
    <x v="3"/>
    <x v="0"/>
  </r>
  <r>
    <n v="463.39050240000006"/>
    <x v="0"/>
    <x v="108"/>
    <n v="545.44000000000005"/>
    <x v="9"/>
    <s v="350"/>
    <x v="65"/>
    <x v="20"/>
    <x v="3"/>
    <x v="0"/>
  </r>
  <r>
    <n v="442.79536896000002"/>
    <x v="0"/>
    <x v="109"/>
    <n v="204.88"/>
    <x v="9"/>
    <s v="350"/>
    <x v="65"/>
    <x v="19"/>
    <x v="3"/>
    <x v="0"/>
  </r>
  <r>
    <n v="648.74670336000008"/>
    <x v="0"/>
    <x v="110"/>
    <n v="713.13"/>
    <x v="9"/>
    <s v="350"/>
    <x v="65"/>
    <x v="19"/>
    <x v="3"/>
    <x v="0"/>
  </r>
  <r>
    <n v="514.8783360000001"/>
    <x v="0"/>
    <x v="100"/>
    <n v="617.27"/>
    <x v="9"/>
    <s v="350"/>
    <x v="65"/>
    <x v="19"/>
    <x v="3"/>
    <x v="0"/>
  </r>
  <r>
    <n v="794.87953776000006"/>
    <x v="0"/>
    <x v="98"/>
    <n v="819.07"/>
    <x v="2"/>
    <s v="320"/>
    <x v="66"/>
    <x v="17"/>
    <x v="3"/>
    <x v="0"/>
  </r>
  <r>
    <n v="580.50293515199996"/>
    <x v="0"/>
    <x v="113"/>
    <n v="532.80999999999995"/>
    <x v="2"/>
    <s v="320"/>
    <x v="66"/>
    <x v="19"/>
    <x v="3"/>
    <x v="0"/>
  </r>
  <r>
    <n v="554.00695055999995"/>
    <x v="0"/>
    <x v="114"/>
    <n v="576.98"/>
    <x v="2"/>
    <s v="320"/>
    <x v="66"/>
    <x v="17"/>
    <x v="3"/>
    <x v="0"/>
  </r>
  <r>
    <n v="770.79227904000004"/>
    <x v="0"/>
    <x v="115"/>
    <n v="303.89"/>
    <x v="2"/>
    <s v="320"/>
    <x v="66"/>
    <x v="17"/>
    <x v="3"/>
    <x v="0"/>
  </r>
  <r>
    <n v="602.18146800000011"/>
    <x v="0"/>
    <x v="116"/>
    <n v="551.19000000000005"/>
    <x v="2"/>
    <s v="320"/>
    <x v="66"/>
    <x v="17"/>
    <x v="3"/>
    <x v="0"/>
  </r>
  <r>
    <n v="1782.4571452799998"/>
    <x v="0"/>
    <x v="117"/>
    <n v="1816.77"/>
    <x v="2"/>
    <s v="320"/>
    <x v="66"/>
    <x v="17"/>
    <x v="3"/>
    <x v="0"/>
  </r>
  <r>
    <n v="626.2687267199999"/>
    <x v="0"/>
    <x v="118"/>
    <n v="529.80999999999995"/>
    <x v="2"/>
    <s v="320"/>
    <x v="66"/>
    <x v="16"/>
    <x v="3"/>
    <x v="0"/>
  </r>
  <r>
    <n v="529.91969184000004"/>
    <x v="0"/>
    <x v="119"/>
    <n v="301.45999999999998"/>
    <x v="2"/>
    <s v="320"/>
    <x v="66"/>
    <x v="16"/>
    <x v="3"/>
    <x v="0"/>
  </r>
  <r>
    <n v="538.18548220365005"/>
    <x v="0"/>
    <x v="96"/>
    <n v="239.18"/>
    <x v="2"/>
    <s v="320"/>
    <x v="66"/>
    <x v="16"/>
    <x v="3"/>
    <x v="0"/>
  </r>
  <r>
    <n v="619.09499378933856"/>
    <x v="0"/>
    <x v="92"/>
    <n v="423.34"/>
    <x v="2"/>
    <s v="320"/>
    <x v="66"/>
    <x v="16"/>
    <x v="3"/>
    <x v="0"/>
  </r>
  <r>
    <n v="987.22739147080847"/>
    <x v="0"/>
    <x v="112"/>
    <n v="1054.43"/>
    <x v="2"/>
    <s v="320"/>
    <x v="66"/>
    <x v="16"/>
    <x v="3"/>
    <x v="0"/>
  </r>
  <r>
    <n v="578.09420928000009"/>
    <x v="0"/>
    <x v="120"/>
    <n v="482.34"/>
    <x v="2"/>
    <s v="320"/>
    <x v="66"/>
    <x v="17"/>
    <x v="3"/>
    <x v="0"/>
  </r>
  <r>
    <n v="1493.41004064"/>
    <x v="0"/>
    <x v="94"/>
    <n v="1004.12"/>
    <x v="2"/>
    <s v="320"/>
    <x v="66"/>
    <x v="17"/>
    <x v="3"/>
    <x v="0"/>
  </r>
  <r>
    <n v="1755.7992560706809"/>
    <x v="0"/>
    <x v="93"/>
    <n v="1940.7"/>
    <x v="2"/>
    <s v="320"/>
    <x v="66"/>
    <x v="16"/>
    <x v="3"/>
    <x v="0"/>
  </r>
  <r>
    <n v="833.671137308011"/>
    <x v="0"/>
    <x v="99"/>
    <n v="991.07"/>
    <x v="2"/>
    <s v="320"/>
    <x v="66"/>
    <x v="20"/>
    <x v="3"/>
    <x v="0"/>
  </r>
  <r>
    <n v="546.78077294400009"/>
    <x v="0"/>
    <x v="97"/>
    <n v="431.03"/>
    <x v="2"/>
    <s v="320"/>
    <x v="66"/>
    <x v="19"/>
    <x v="3"/>
    <x v="0"/>
  </r>
  <r>
    <n v="602.18146800000011"/>
    <x v="0"/>
    <x v="100"/>
    <n v="777.92"/>
    <x v="2"/>
    <s v="320"/>
    <x v="66"/>
    <x v="19"/>
    <x v="3"/>
    <x v="0"/>
  </r>
  <r>
    <n v="944.94315958560003"/>
    <x v="0"/>
    <x v="101"/>
    <n v="1133.79"/>
    <x v="2"/>
    <s v="320"/>
    <x v="66"/>
    <x v="19"/>
    <x v="3"/>
    <x v="0"/>
  </r>
  <r>
    <n v="1629.0213072336001"/>
    <x v="0"/>
    <x v="102"/>
    <n v="1328.2"/>
    <x v="2"/>
    <s v="320"/>
    <x v="66"/>
    <x v="19"/>
    <x v="3"/>
    <x v="0"/>
  </r>
  <r>
    <n v="782.83590840000011"/>
    <x v="0"/>
    <x v="103"/>
    <n v="786.67"/>
    <x v="2"/>
    <s v="320"/>
    <x v="66"/>
    <x v="18"/>
    <x v="3"/>
    <x v="0"/>
  </r>
  <r>
    <n v="541.9633212"/>
    <x v="0"/>
    <x v="104"/>
    <n v="470.19"/>
    <x v="2"/>
    <s v="320"/>
    <x v="66"/>
    <x v="18"/>
    <x v="3"/>
    <x v="0"/>
  </r>
  <r>
    <n v="541.9633212"/>
    <x v="0"/>
    <x v="105"/>
    <n v="325.87"/>
    <x v="2"/>
    <s v="320"/>
    <x v="66"/>
    <x v="18"/>
    <x v="3"/>
    <x v="0"/>
  </r>
  <r>
    <n v="619.04254910400005"/>
    <x v="0"/>
    <x v="106"/>
    <n v="1035.71"/>
    <x v="2"/>
    <s v="320"/>
    <x v="66"/>
    <x v="18"/>
    <x v="3"/>
    <x v="0"/>
  </r>
  <r>
    <n v="1530.5044190688002"/>
    <x v="0"/>
    <x v="107"/>
    <n v="1369.82"/>
    <x v="2"/>
    <s v="320"/>
    <x v="66"/>
    <x v="18"/>
    <x v="3"/>
    <x v="0"/>
  </r>
  <r>
    <n v="541.9633212"/>
    <x v="0"/>
    <x v="108"/>
    <n v="352.34"/>
    <x v="2"/>
    <s v="320"/>
    <x v="66"/>
    <x v="20"/>
    <x v="3"/>
    <x v="0"/>
  </r>
  <r>
    <n v="517.87606247999997"/>
    <x v="0"/>
    <x v="109"/>
    <n v="514.12"/>
    <x v="2"/>
    <s v="320"/>
    <x v="66"/>
    <x v="19"/>
    <x v="3"/>
    <x v="0"/>
  </r>
  <r>
    <n v="758.74864968000009"/>
    <x v="0"/>
    <x v="110"/>
    <n v="897.97"/>
    <x v="2"/>
    <s v="320"/>
    <x v="66"/>
    <x v="19"/>
    <x v="3"/>
    <x v="0"/>
  </r>
  <r>
    <n v="493.78880376000006"/>
    <x v="0"/>
    <x v="111"/>
    <n v="264.33999999999997"/>
    <x v="2"/>
    <s v="320"/>
    <x v="66"/>
    <x v="18"/>
    <x v="3"/>
    <x v="0"/>
  </r>
  <r>
    <n v="970.71652641600008"/>
    <x v="0"/>
    <x v="95"/>
    <n v="666.62"/>
    <x v="2"/>
    <s v="320"/>
    <x v="66"/>
    <x v="18"/>
    <x v="3"/>
    <x v="0"/>
  </r>
  <r>
    <n v="2549.6797996431096"/>
    <x v="0"/>
    <x v="93"/>
    <n v="2054.5100000000002"/>
    <x v="1"/>
    <s v="376"/>
    <x v="67"/>
    <x v="16"/>
    <x v="3"/>
    <x v="0"/>
  </r>
  <r>
    <n v="842.97598502400001"/>
    <x v="0"/>
    <x v="113"/>
    <n v="854.47"/>
    <x v="1"/>
    <s v="376"/>
    <x v="67"/>
    <x v="19"/>
    <x v="3"/>
    <x v="0"/>
  </r>
  <r>
    <n v="804.49990272000002"/>
    <x v="0"/>
    <x v="114"/>
    <n v="665.14"/>
    <x v="1"/>
    <s v="376"/>
    <x v="67"/>
    <x v="17"/>
    <x v="3"/>
    <x v="0"/>
  </r>
  <r>
    <n v="1119.3042124799999"/>
    <x v="0"/>
    <x v="115"/>
    <n v="507.06"/>
    <x v="1"/>
    <s v="376"/>
    <x v="67"/>
    <x v="17"/>
    <x v="3"/>
    <x v="0"/>
  </r>
  <r>
    <n v="874.45641599999999"/>
    <x v="0"/>
    <x v="116"/>
    <n v="481.58"/>
    <x v="1"/>
    <s v="376"/>
    <x v="67"/>
    <x v="17"/>
    <x v="3"/>
    <x v="0"/>
  </r>
  <r>
    <n v="2588.39099136"/>
    <x v="0"/>
    <x v="117"/>
    <n v="1981.25"/>
    <x v="1"/>
    <s v="376"/>
    <x v="67"/>
    <x v="17"/>
    <x v="3"/>
    <x v="0"/>
  </r>
  <r>
    <n v="909.43467263999992"/>
    <x v="0"/>
    <x v="118"/>
    <n v="522.5"/>
    <x v="1"/>
    <s v="376"/>
    <x v="67"/>
    <x v="16"/>
    <x v="3"/>
    <x v="0"/>
  </r>
  <r>
    <n v="769.52164607999998"/>
    <x v="0"/>
    <x v="119"/>
    <n v="403.87"/>
    <x v="1"/>
    <s v="376"/>
    <x v="67"/>
    <x v="16"/>
    <x v="3"/>
    <x v="0"/>
  </r>
  <r>
    <n v="781.52479430176618"/>
    <x v="0"/>
    <x v="96"/>
    <n v="666.39"/>
    <x v="1"/>
    <s v="376"/>
    <x v="67"/>
    <x v="16"/>
    <x v="3"/>
    <x v="0"/>
  </r>
  <r>
    <n v="1433.59995681998"/>
    <x v="0"/>
    <x v="112"/>
    <n v="853.31"/>
    <x v="1"/>
    <s v="376"/>
    <x v="67"/>
    <x v="16"/>
    <x v="3"/>
    <x v="0"/>
  </r>
  <r>
    <n v="839.47815935999995"/>
    <x v="0"/>
    <x v="120"/>
    <n v="372.31"/>
    <x v="1"/>
    <s v="376"/>
    <x v="67"/>
    <x v="17"/>
    <x v="3"/>
    <x v="0"/>
  </r>
  <r>
    <n v="1154.2824691200001"/>
    <x v="0"/>
    <x v="98"/>
    <n v="795.82"/>
    <x v="1"/>
    <s v="376"/>
    <x v="67"/>
    <x v="17"/>
    <x v="3"/>
    <x v="0"/>
  </r>
  <r>
    <n v="1101.81508416"/>
    <x v="0"/>
    <x v="110"/>
    <n v="775.28"/>
    <x v="1"/>
    <s v="376"/>
    <x v="67"/>
    <x v="19"/>
    <x v="3"/>
    <x v="0"/>
  </r>
  <r>
    <n v="899.01735307564661"/>
    <x v="0"/>
    <x v="92"/>
    <n v="371.24"/>
    <x v="1"/>
    <s v="376"/>
    <x v="67"/>
    <x v="16"/>
    <x v="3"/>
    <x v="0"/>
  </r>
  <r>
    <n v="794.00642572799995"/>
    <x v="0"/>
    <x v="97"/>
    <n v="727.11"/>
    <x v="1"/>
    <s v="376"/>
    <x v="67"/>
    <x v="19"/>
    <x v="3"/>
    <x v="0"/>
  </r>
  <r>
    <n v="2168.65191168"/>
    <x v="0"/>
    <x v="94"/>
    <n v="1004.65"/>
    <x v="1"/>
    <s v="376"/>
    <x v="67"/>
    <x v="17"/>
    <x v="3"/>
    <x v="0"/>
  </r>
  <r>
    <n v="1210.6136000402576"/>
    <x v="0"/>
    <x v="99"/>
    <n v="1489.76"/>
    <x v="1"/>
    <s v="376"/>
    <x v="67"/>
    <x v="20"/>
    <x v="3"/>
    <x v="0"/>
  </r>
  <r>
    <n v="874.45641599999999"/>
    <x v="0"/>
    <x v="100"/>
    <n v="779.95"/>
    <x v="1"/>
    <s v="376"/>
    <x v="67"/>
    <x v="19"/>
    <x v="3"/>
    <x v="0"/>
  </r>
  <r>
    <n v="1372.1970079872001"/>
    <x v="0"/>
    <x v="101"/>
    <n v="1923.92"/>
    <x v="1"/>
    <s v="376"/>
    <x v="67"/>
    <x v="19"/>
    <x v="3"/>
    <x v="0"/>
  </r>
  <r>
    <n v="2365.5794965631999"/>
    <x v="0"/>
    <x v="102"/>
    <n v="2443.4899999999998"/>
    <x v="1"/>
    <s v="376"/>
    <x v="67"/>
    <x v="19"/>
    <x v="3"/>
    <x v="0"/>
  </r>
  <r>
    <n v="1136.7933408000001"/>
    <x v="0"/>
    <x v="103"/>
    <n v="1041.42"/>
    <x v="1"/>
    <s v="376"/>
    <x v="67"/>
    <x v="18"/>
    <x v="3"/>
    <x v="0"/>
  </r>
  <r>
    <n v="787.01077440000006"/>
    <x v="0"/>
    <x v="104"/>
    <n v="603.66"/>
    <x v="1"/>
    <s v="376"/>
    <x v="67"/>
    <x v="18"/>
    <x v="3"/>
    <x v="0"/>
  </r>
  <r>
    <n v="787.01077440000006"/>
    <x v="0"/>
    <x v="105"/>
    <n v="850.78"/>
    <x v="1"/>
    <s v="376"/>
    <x v="67"/>
    <x v="18"/>
    <x v="3"/>
    <x v="0"/>
  </r>
  <r>
    <n v="898.94119564799996"/>
    <x v="0"/>
    <x v="106"/>
    <n v="941.84"/>
    <x v="1"/>
    <s v="376"/>
    <x v="67"/>
    <x v="18"/>
    <x v="3"/>
    <x v="0"/>
  </r>
  <r>
    <n v="2222.5184269056003"/>
    <x v="0"/>
    <x v="107"/>
    <n v="2657.18"/>
    <x v="1"/>
    <s v="376"/>
    <x v="67"/>
    <x v="18"/>
    <x v="3"/>
    <x v="0"/>
  </r>
  <r>
    <n v="787.01077440000006"/>
    <x v="0"/>
    <x v="108"/>
    <n v="683"/>
    <x v="1"/>
    <s v="376"/>
    <x v="67"/>
    <x v="20"/>
    <x v="3"/>
    <x v="0"/>
  </r>
  <r>
    <n v="752.03251776000002"/>
    <x v="0"/>
    <x v="109"/>
    <n v="616.74"/>
    <x v="1"/>
    <s v="376"/>
    <x v="67"/>
    <x v="19"/>
    <x v="3"/>
    <x v="0"/>
  </r>
  <r>
    <n v="1409.6237425920001"/>
    <x v="0"/>
    <x v="95"/>
    <n v="1344.1"/>
    <x v="1"/>
    <s v="376"/>
    <x v="67"/>
    <x v="18"/>
    <x v="3"/>
    <x v="0"/>
  </r>
  <r>
    <n v="717.05426112000009"/>
    <x v="0"/>
    <x v="111"/>
    <n v="600.33000000000004"/>
    <x v="1"/>
    <s v="376"/>
    <x v="67"/>
    <x v="18"/>
    <x v="3"/>
    <x v="0"/>
  </r>
  <r>
    <n v="931.06727075048673"/>
    <x v="0"/>
    <x v="112"/>
    <n v="1083.17"/>
    <x v="0"/>
    <s v="337"/>
    <x v="68"/>
    <x v="16"/>
    <x v="3"/>
    <x v="0"/>
  </r>
  <r>
    <n v="547.48003161600002"/>
    <x v="0"/>
    <x v="113"/>
    <n v="386.79"/>
    <x v="0"/>
    <s v="337"/>
    <x v="68"/>
    <x v="19"/>
    <x v="3"/>
    <x v="0"/>
  </r>
  <r>
    <n v="522.49131648000002"/>
    <x v="0"/>
    <x v="114"/>
    <n v="436.46"/>
    <x v="0"/>
    <s v="337"/>
    <x v="68"/>
    <x v="17"/>
    <x v="3"/>
    <x v="0"/>
  </r>
  <r>
    <n v="726.94444032000001"/>
    <x v="0"/>
    <x v="115"/>
    <n v="463.35"/>
    <x v="0"/>
    <s v="337"/>
    <x v="68"/>
    <x v="17"/>
    <x v="3"/>
    <x v="0"/>
  </r>
  <r>
    <n v="567.92534400000011"/>
    <x v="0"/>
    <x v="116"/>
    <n v="372.7"/>
    <x v="0"/>
    <s v="337"/>
    <x v="68"/>
    <x v="17"/>
    <x v="3"/>
    <x v="0"/>
  </r>
  <r>
    <n v="1681.0590182399999"/>
    <x v="0"/>
    <x v="117"/>
    <n v="1706.62"/>
    <x v="0"/>
    <s v="337"/>
    <x v="68"/>
    <x v="17"/>
    <x v="3"/>
    <x v="0"/>
  </r>
  <r>
    <n v="590.64235775999987"/>
    <x v="0"/>
    <x v="118"/>
    <n v="470.17"/>
    <x v="0"/>
    <s v="337"/>
    <x v="68"/>
    <x v="16"/>
    <x v="3"/>
    <x v="0"/>
  </r>
  <r>
    <n v="499.77430271999992"/>
    <x v="0"/>
    <x v="119"/>
    <n v="419.45"/>
    <x v="0"/>
    <s v="337"/>
    <x v="68"/>
    <x v="16"/>
    <x v="3"/>
    <x v="0"/>
  </r>
  <r>
    <n v="545.20833024000001"/>
    <x v="0"/>
    <x v="120"/>
    <n v="458.73"/>
    <x v="0"/>
    <s v="337"/>
    <x v="68"/>
    <x v="17"/>
    <x v="3"/>
    <x v="0"/>
  </r>
  <r>
    <n v="583.87671491160529"/>
    <x v="0"/>
    <x v="92"/>
    <n v="697.86"/>
    <x v="0"/>
    <s v="337"/>
    <x v="68"/>
    <x v="16"/>
    <x v="3"/>
    <x v="0"/>
  </r>
  <r>
    <n v="1655.9176087080871"/>
    <x v="0"/>
    <x v="93"/>
    <n v="1536.41"/>
    <x v="0"/>
    <s v="337"/>
    <x v="68"/>
    <x v="16"/>
    <x v="3"/>
    <x v="0"/>
  </r>
  <r>
    <n v="1408.4548531200001"/>
    <x v="0"/>
    <x v="94"/>
    <n v="790.44"/>
    <x v="0"/>
    <s v="337"/>
    <x v="68"/>
    <x v="17"/>
    <x v="3"/>
    <x v="0"/>
  </r>
  <r>
    <n v="915.49565452800005"/>
    <x v="0"/>
    <x v="95"/>
    <n v="1002.8"/>
    <x v="0"/>
    <s v="337"/>
    <x v="68"/>
    <x v="18"/>
    <x v="3"/>
    <x v="0"/>
  </r>
  <r>
    <n v="507.56987944423719"/>
    <x v="0"/>
    <x v="96"/>
    <n v="509.4"/>
    <x v="0"/>
    <s v="337"/>
    <x v="68"/>
    <x v="16"/>
    <x v="3"/>
    <x v="0"/>
  </r>
  <r>
    <n v="515.67621235200011"/>
    <x v="0"/>
    <x v="97"/>
    <n v="606.96"/>
    <x v="0"/>
    <s v="337"/>
    <x v="68"/>
    <x v="19"/>
    <x v="3"/>
    <x v="0"/>
  </r>
  <r>
    <n v="749.66145408"/>
    <x v="0"/>
    <x v="98"/>
    <n v="689.25"/>
    <x v="0"/>
    <s v="337"/>
    <x v="68"/>
    <x v="17"/>
    <x v="3"/>
    <x v="0"/>
  </r>
  <r>
    <n v="786.24632705987449"/>
    <x v="0"/>
    <x v="99"/>
    <n v="537.16999999999996"/>
    <x v="0"/>
    <s v="337"/>
    <x v="68"/>
    <x v="20"/>
    <x v="3"/>
    <x v="0"/>
  </r>
  <r>
    <n v="567.92534400000011"/>
    <x v="0"/>
    <x v="100"/>
    <n v="923.16"/>
    <x v="0"/>
    <s v="337"/>
    <x v="68"/>
    <x v="19"/>
    <x v="3"/>
    <x v="0"/>
  </r>
  <r>
    <n v="891.18844980480003"/>
    <x v="0"/>
    <x v="101"/>
    <n v="1011.48"/>
    <x v="0"/>
    <s v="337"/>
    <x v="68"/>
    <x v="19"/>
    <x v="3"/>
    <x v="0"/>
  </r>
  <r>
    <n v="1536.3516405887999"/>
    <x v="0"/>
    <x v="102"/>
    <n v="2024.69"/>
    <x v="0"/>
    <s v="337"/>
    <x v="68"/>
    <x v="19"/>
    <x v="3"/>
    <x v="0"/>
  </r>
  <r>
    <n v="738.30294720000006"/>
    <x v="0"/>
    <x v="103"/>
    <n v="209.11"/>
    <x v="0"/>
    <s v="337"/>
    <x v="68"/>
    <x v="18"/>
    <x v="3"/>
    <x v="0"/>
  </r>
  <r>
    <n v="511.13280960000003"/>
    <x v="0"/>
    <x v="104"/>
    <n v="335.15"/>
    <x v="0"/>
    <s v="337"/>
    <x v="68"/>
    <x v="18"/>
    <x v="3"/>
    <x v="0"/>
  </r>
  <r>
    <n v="511.13280960000003"/>
    <x v="0"/>
    <x v="105"/>
    <n v="470.27"/>
    <x v="0"/>
    <s v="337"/>
    <x v="68"/>
    <x v="18"/>
    <x v="3"/>
    <x v="0"/>
  </r>
  <r>
    <n v="583.82725363199995"/>
    <x v="0"/>
    <x v="106"/>
    <n v="548.78"/>
    <x v="0"/>
    <s v="337"/>
    <x v="68"/>
    <x v="18"/>
    <x v="3"/>
    <x v="0"/>
  </r>
  <r>
    <n v="1443.4390543104"/>
    <x v="0"/>
    <x v="107"/>
    <n v="1287.05"/>
    <x v="0"/>
    <s v="337"/>
    <x v="68"/>
    <x v="18"/>
    <x v="3"/>
    <x v="0"/>
  </r>
  <r>
    <n v="511.13280960000003"/>
    <x v="0"/>
    <x v="108"/>
    <n v="363.59"/>
    <x v="0"/>
    <s v="337"/>
    <x v="68"/>
    <x v="20"/>
    <x v="3"/>
    <x v="0"/>
  </r>
  <r>
    <n v="488.41579583999993"/>
    <x v="0"/>
    <x v="109"/>
    <n v="501.85"/>
    <x v="0"/>
    <s v="337"/>
    <x v="68"/>
    <x v="19"/>
    <x v="3"/>
    <x v="0"/>
  </r>
  <r>
    <n v="715.58593343999996"/>
    <x v="0"/>
    <x v="110"/>
    <n v="636.15"/>
    <x v="0"/>
    <s v="337"/>
    <x v="68"/>
    <x v="19"/>
    <x v="3"/>
    <x v="0"/>
  </r>
  <r>
    <n v="465.69878208"/>
    <x v="0"/>
    <x v="111"/>
    <n v="341.77"/>
    <x v="0"/>
    <s v="337"/>
    <x v="68"/>
    <x v="18"/>
    <x v="3"/>
    <x v="0"/>
  </r>
  <r>
    <n v="767.30767344000003"/>
    <x v="0"/>
    <x v="98"/>
    <n v="788.05"/>
    <x v="1"/>
    <s v="354"/>
    <x v="69"/>
    <x v="17"/>
    <x v="3"/>
    <x v="0"/>
  </r>
  <r>
    <n v="560.36711908799998"/>
    <x v="0"/>
    <x v="113"/>
    <n v="1005.89"/>
    <x v="1"/>
    <s v="354"/>
    <x v="69"/>
    <x v="19"/>
    <x v="3"/>
    <x v="0"/>
  </r>
  <r>
    <n v="534.79019664000009"/>
    <x v="0"/>
    <x v="114"/>
    <n v="785.04"/>
    <x v="1"/>
    <s v="354"/>
    <x v="69"/>
    <x v="17"/>
    <x v="3"/>
    <x v="0"/>
  </r>
  <r>
    <n v="744.05592576000004"/>
    <x v="0"/>
    <x v="115"/>
    <n v="752.6"/>
    <x v="1"/>
    <s v="354"/>
    <x v="69"/>
    <x v="17"/>
    <x v="3"/>
    <x v="0"/>
  </r>
  <r>
    <n v="581.29369200000008"/>
    <x v="0"/>
    <x v="116"/>
    <n v="696.52"/>
    <x v="1"/>
    <s v="354"/>
    <x v="69"/>
    <x v="17"/>
    <x v="3"/>
    <x v="0"/>
  </r>
  <r>
    <n v="1720.62932832"/>
    <x v="0"/>
    <x v="117"/>
    <n v="1445.33"/>
    <x v="1"/>
    <s v="354"/>
    <x v="69"/>
    <x v="17"/>
    <x v="3"/>
    <x v="0"/>
  </r>
  <r>
    <n v="604.54543967999996"/>
    <x v="0"/>
    <x v="118"/>
    <n v="588.98"/>
    <x v="1"/>
    <s v="354"/>
    <x v="69"/>
    <x v="16"/>
    <x v="3"/>
    <x v="0"/>
  </r>
  <r>
    <n v="511.53844895999993"/>
    <x v="0"/>
    <x v="119"/>
    <n v="901.38"/>
    <x v="1"/>
    <s v="354"/>
    <x v="69"/>
    <x v="16"/>
    <x v="3"/>
    <x v="0"/>
  </r>
  <r>
    <n v="519.51752512410428"/>
    <x v="0"/>
    <x v="96"/>
    <n v="630.6"/>
    <x v="1"/>
    <s v="354"/>
    <x v="69"/>
    <x v="16"/>
    <x v="3"/>
    <x v="0"/>
  </r>
  <r>
    <n v="597.62054092060112"/>
    <x v="0"/>
    <x v="92"/>
    <n v="454.03"/>
    <x v="1"/>
    <s v="354"/>
    <x v="69"/>
    <x v="16"/>
    <x v="3"/>
    <x v="0"/>
  </r>
  <r>
    <n v="952.98358672106394"/>
    <x v="0"/>
    <x v="112"/>
    <n v="756.46"/>
    <x v="1"/>
    <s v="354"/>
    <x v="69"/>
    <x v="16"/>
    <x v="3"/>
    <x v="0"/>
  </r>
  <r>
    <n v="1694.8961172152503"/>
    <x v="0"/>
    <x v="93"/>
    <n v="1650.62"/>
    <x v="1"/>
    <s v="354"/>
    <x v="69"/>
    <x v="16"/>
    <x v="3"/>
    <x v="0"/>
  </r>
  <r>
    <n v="732.4300519200001"/>
    <x v="0"/>
    <x v="110"/>
    <n v="404.49"/>
    <x v="1"/>
    <s v="354"/>
    <x v="69"/>
    <x v="19"/>
    <x v="3"/>
    <x v="0"/>
  </r>
  <r>
    <n v="558.04194432000008"/>
    <x v="0"/>
    <x v="120"/>
    <n v="617.07000000000005"/>
    <x v="1"/>
    <s v="354"/>
    <x v="69"/>
    <x v="17"/>
    <x v="3"/>
    <x v="0"/>
  </r>
  <r>
    <n v="581.29369200000008"/>
    <x v="0"/>
    <x v="100"/>
    <n v="461.89"/>
    <x v="1"/>
    <s v="354"/>
    <x v="69"/>
    <x v="19"/>
    <x v="3"/>
    <x v="0"/>
  </r>
  <r>
    <n v="527.81467233600006"/>
    <x v="0"/>
    <x v="97"/>
    <n v="403.98"/>
    <x v="1"/>
    <s v="354"/>
    <x v="69"/>
    <x v="19"/>
    <x v="3"/>
    <x v="0"/>
  </r>
  <r>
    <n v="912.16606148640005"/>
    <x v="0"/>
    <x v="101"/>
    <n v="1406.71"/>
    <x v="1"/>
    <s v="354"/>
    <x v="69"/>
    <x v="19"/>
    <x v="3"/>
    <x v="0"/>
  </r>
  <r>
    <n v="1572.5156955983998"/>
    <x v="0"/>
    <x v="102"/>
    <n v="1551.49"/>
    <x v="1"/>
    <s v="354"/>
    <x v="69"/>
    <x v="19"/>
    <x v="3"/>
    <x v="0"/>
  </r>
  <r>
    <n v="755.68179960000009"/>
    <x v="0"/>
    <x v="103"/>
    <n v="365.08"/>
    <x v="1"/>
    <s v="354"/>
    <x v="69"/>
    <x v="18"/>
    <x v="3"/>
    <x v="0"/>
  </r>
  <r>
    <n v="523.16432280000004"/>
    <x v="0"/>
    <x v="104"/>
    <n v="729.24"/>
    <x v="1"/>
    <s v="354"/>
    <x v="69"/>
    <x v="18"/>
    <x v="3"/>
    <x v="0"/>
  </r>
  <r>
    <n v="476.66082744000005"/>
    <x v="0"/>
    <x v="111"/>
    <n v="745.79"/>
    <x v="1"/>
    <s v="354"/>
    <x v="69"/>
    <x v="18"/>
    <x v="3"/>
    <x v="0"/>
  </r>
  <r>
    <n v="597.56991537600004"/>
    <x v="1"/>
    <x v="106"/>
    <m/>
    <x v="1"/>
    <s v="354"/>
    <x v="69"/>
    <x v="18"/>
    <x v="3"/>
    <x v="0"/>
  </r>
  <r>
    <n v="1477.4160475872"/>
    <x v="0"/>
    <x v="107"/>
    <n v="134.75"/>
    <x v="1"/>
    <s v="354"/>
    <x v="69"/>
    <x v="18"/>
    <x v="3"/>
    <x v="0"/>
  </r>
  <r>
    <n v="523.16432280000004"/>
    <x v="0"/>
    <x v="108"/>
    <n v="175.41"/>
    <x v="1"/>
    <s v="354"/>
    <x v="69"/>
    <x v="20"/>
    <x v="3"/>
    <x v="0"/>
  </r>
  <r>
    <n v="499.91257511999999"/>
    <x v="0"/>
    <x v="109"/>
    <n v="828.1"/>
    <x v="1"/>
    <s v="354"/>
    <x v="69"/>
    <x v="19"/>
    <x v="3"/>
    <x v="0"/>
  </r>
  <r>
    <n v="804.75371473838288"/>
    <x v="1"/>
    <x v="99"/>
    <m/>
    <x v="1"/>
    <s v="354"/>
    <x v="69"/>
    <x v="20"/>
    <x v="3"/>
    <x v="0"/>
  </r>
  <r>
    <n v="937.04543150400002"/>
    <x v="1"/>
    <x v="95"/>
    <m/>
    <x v="1"/>
    <s v="354"/>
    <x v="69"/>
    <x v="18"/>
    <x v="3"/>
    <x v="0"/>
  </r>
  <r>
    <n v="523.16432280000004"/>
    <x v="0"/>
    <x v="105"/>
    <n v="261.91000000000003"/>
    <x v="1"/>
    <s v="354"/>
    <x v="69"/>
    <x v="18"/>
    <x v="3"/>
    <x v="0"/>
  </r>
  <r>
    <n v="1441.6083561600001"/>
    <x v="0"/>
    <x v="94"/>
    <n v="945.17"/>
    <x v="1"/>
    <s v="354"/>
    <x v="69"/>
    <x v="17"/>
    <x v="3"/>
    <x v="0"/>
  </r>
  <r>
    <n v="1179.0322558559999"/>
    <x v="0"/>
    <x v="95"/>
    <n v="1227.8599999999999"/>
    <x v="3"/>
    <s v="346"/>
    <x v="70"/>
    <x v="18"/>
    <x v="3"/>
    <x v="0"/>
  </r>
  <r>
    <n v="705.07884283199996"/>
    <x v="0"/>
    <x v="113"/>
    <n v="582.20000000000005"/>
    <x v="3"/>
    <s v="346"/>
    <x v="70"/>
    <x v="19"/>
    <x v="3"/>
    <x v="0"/>
  </r>
  <r>
    <n v="672.89682096000001"/>
    <x v="0"/>
    <x v="114"/>
    <n v="650.9"/>
    <x v="3"/>
    <s v="346"/>
    <x v="70"/>
    <x v="17"/>
    <x v="3"/>
    <x v="0"/>
  </r>
  <r>
    <n v="936.20427264"/>
    <x v="0"/>
    <x v="115"/>
    <n v="582.86"/>
    <x v="3"/>
    <s v="346"/>
    <x v="70"/>
    <x v="17"/>
    <x v="3"/>
    <x v="0"/>
  </r>
  <r>
    <n v="731.4095880000001"/>
    <x v="0"/>
    <x v="116"/>
    <n v="500.95"/>
    <x v="3"/>
    <s v="346"/>
    <x v="70"/>
    <x v="17"/>
    <x v="3"/>
    <x v="0"/>
  </r>
  <r>
    <n v="2164.9723804799996"/>
    <x v="0"/>
    <x v="117"/>
    <n v="1543.32"/>
    <x v="3"/>
    <s v="346"/>
    <x v="70"/>
    <x v="17"/>
    <x v="3"/>
    <x v="0"/>
  </r>
  <r>
    <n v="760.66597151999997"/>
    <x v="0"/>
    <x v="118"/>
    <n v="476.77"/>
    <x v="3"/>
    <s v="346"/>
    <x v="70"/>
    <x v="16"/>
    <x v="3"/>
    <x v="0"/>
  </r>
  <r>
    <n v="643.64043743999991"/>
    <x v="0"/>
    <x v="119"/>
    <n v="441.21"/>
    <x v="3"/>
    <s v="346"/>
    <x v="70"/>
    <x v="16"/>
    <x v="3"/>
    <x v="0"/>
  </r>
  <r>
    <n v="653.68006609953147"/>
    <x v="0"/>
    <x v="96"/>
    <n v="336.77"/>
    <x v="3"/>
    <s v="346"/>
    <x v="70"/>
    <x v="16"/>
    <x v="3"/>
    <x v="0"/>
  </r>
  <r>
    <n v="751.95275577680616"/>
    <x v="0"/>
    <x v="92"/>
    <n v="662.86"/>
    <x v="3"/>
    <s v="346"/>
    <x v="70"/>
    <x v="16"/>
    <x v="3"/>
    <x v="0"/>
  </r>
  <r>
    <n v="1199.0863519200473"/>
    <x v="0"/>
    <x v="112"/>
    <n v="954.04"/>
    <x v="3"/>
    <s v="346"/>
    <x v="70"/>
    <x v="16"/>
    <x v="3"/>
    <x v="0"/>
  </r>
  <r>
    <n v="2132.5937092659965"/>
    <x v="0"/>
    <x v="93"/>
    <n v="2028.29"/>
    <x v="3"/>
    <s v="346"/>
    <x v="70"/>
    <x v="16"/>
    <x v="3"/>
    <x v="0"/>
  </r>
  <r>
    <n v="1813.8957782399998"/>
    <x v="0"/>
    <x v="94"/>
    <n v="1050.92"/>
    <x v="3"/>
    <s v="346"/>
    <x v="70"/>
    <x v="17"/>
    <x v="3"/>
    <x v="0"/>
  </r>
  <r>
    <n v="702.15320448"/>
    <x v="0"/>
    <x v="120"/>
    <n v="728.24"/>
    <x v="3"/>
    <s v="346"/>
    <x v="70"/>
    <x v="17"/>
    <x v="3"/>
    <x v="0"/>
  </r>
  <r>
    <n v="664.11990590400001"/>
    <x v="0"/>
    <x v="97"/>
    <n v="729.07"/>
    <x v="3"/>
    <s v="346"/>
    <x v="70"/>
    <x v="19"/>
    <x v="3"/>
    <x v="0"/>
  </r>
  <r>
    <n v="965.46065615999998"/>
    <x v="0"/>
    <x v="98"/>
    <n v="662.78"/>
    <x v="3"/>
    <s v="346"/>
    <x v="70"/>
    <x v="17"/>
    <x v="3"/>
    <x v="0"/>
  </r>
  <r>
    <n v="731.4095880000001"/>
    <x v="0"/>
    <x v="100"/>
    <n v="955.55"/>
    <x v="3"/>
    <s v="346"/>
    <x v="70"/>
    <x v="19"/>
    <x v="3"/>
    <x v="0"/>
  </r>
  <r>
    <n v="1147.7279254896"/>
    <x v="0"/>
    <x v="101"/>
    <n v="1780.73"/>
    <x v="3"/>
    <s v="346"/>
    <x v="70"/>
    <x v="19"/>
    <x v="3"/>
    <x v="0"/>
  </r>
  <r>
    <n v="1978.6092174575999"/>
    <x v="0"/>
    <x v="102"/>
    <n v="2140.02"/>
    <x v="3"/>
    <s v="346"/>
    <x v="70"/>
    <x v="19"/>
    <x v="3"/>
    <x v="0"/>
  </r>
  <r>
    <n v="950.83246439999994"/>
    <x v="0"/>
    <x v="103"/>
    <n v="620.82000000000005"/>
    <x v="3"/>
    <s v="346"/>
    <x v="70"/>
    <x v="18"/>
    <x v="3"/>
    <x v="0"/>
  </r>
  <r>
    <n v="658.26862919999996"/>
    <x v="0"/>
    <x v="104"/>
    <n v="692.23"/>
    <x v="3"/>
    <s v="346"/>
    <x v="70"/>
    <x v="18"/>
    <x v="3"/>
    <x v="0"/>
  </r>
  <r>
    <n v="599.75586215999999"/>
    <x v="0"/>
    <x v="111"/>
    <n v="834.25"/>
    <x v="3"/>
    <s v="346"/>
    <x v="70"/>
    <x v="18"/>
    <x v="3"/>
    <x v="0"/>
  </r>
  <r>
    <n v="751.88905646399996"/>
    <x v="0"/>
    <x v="106"/>
    <n v="576.55999999999995"/>
    <x v="3"/>
    <s v="346"/>
    <x v="70"/>
    <x v="18"/>
    <x v="3"/>
    <x v="0"/>
  </r>
  <r>
    <n v="1858.9506088608"/>
    <x v="0"/>
    <x v="107"/>
    <n v="1594.24"/>
    <x v="3"/>
    <s v="346"/>
    <x v="70"/>
    <x v="18"/>
    <x v="3"/>
    <x v="0"/>
  </r>
  <r>
    <n v="658.26862919999996"/>
    <x v="0"/>
    <x v="108"/>
    <n v="553.49"/>
    <x v="3"/>
    <s v="346"/>
    <x v="70"/>
    <x v="20"/>
    <x v="3"/>
    <x v="0"/>
  </r>
  <r>
    <n v="629.01224567999998"/>
    <x v="0"/>
    <x v="109"/>
    <n v="630.88"/>
    <x v="3"/>
    <s v="346"/>
    <x v="70"/>
    <x v="19"/>
    <x v="3"/>
    <x v="0"/>
  </r>
  <r>
    <n v="921.57608087999995"/>
    <x v="0"/>
    <x v="110"/>
    <n v="508.09"/>
    <x v="3"/>
    <s v="346"/>
    <x v="70"/>
    <x v="19"/>
    <x v="3"/>
    <x v="0"/>
  </r>
  <r>
    <n v="1012.5769314872766"/>
    <x v="0"/>
    <x v="99"/>
    <n v="923.25"/>
    <x v="3"/>
    <s v="346"/>
    <x v="70"/>
    <x v="20"/>
    <x v="3"/>
    <x v="0"/>
  </r>
  <r>
    <n v="658.26862919999996"/>
    <x v="0"/>
    <x v="105"/>
    <n v="338.39"/>
    <x v="3"/>
    <s v="346"/>
    <x v="70"/>
    <x v="18"/>
    <x v="3"/>
    <x v="0"/>
  </r>
  <r>
    <n v="508.35858192000001"/>
    <x v="0"/>
    <x v="114"/>
    <n v="468.25"/>
    <x v="4"/>
    <s v="383"/>
    <x v="71"/>
    <x v="17"/>
    <x v="3"/>
    <x v="0"/>
  </r>
  <r>
    <n v="707.28150528000015"/>
    <x v="0"/>
    <x v="115"/>
    <n v="491.71"/>
    <x v="4"/>
    <s v="383"/>
    <x v="71"/>
    <x v="17"/>
    <x v="3"/>
    <x v="0"/>
  </r>
  <r>
    <n v="532.67138366400013"/>
    <x v="0"/>
    <x v="113"/>
    <n v="380.64"/>
    <x v="4"/>
    <s v="383"/>
    <x v="71"/>
    <x v="19"/>
    <x v="3"/>
    <x v="0"/>
  </r>
  <r>
    <n v="552.5636760000001"/>
    <x v="0"/>
    <x v="116"/>
    <n v="644.22"/>
    <x v="4"/>
    <s v="383"/>
    <x v="71"/>
    <x v="17"/>
    <x v="3"/>
    <x v="0"/>
  </r>
  <r>
    <n v="1635.5884809600002"/>
    <x v="0"/>
    <x v="117"/>
    <n v="1184.6600000000001"/>
    <x v="4"/>
    <s v="383"/>
    <x v="71"/>
    <x v="17"/>
    <x v="3"/>
    <x v="0"/>
  </r>
  <r>
    <n v="530.46112896000011"/>
    <x v="0"/>
    <x v="120"/>
    <n v="281.49"/>
    <x v="4"/>
    <s v="383"/>
    <x v="71"/>
    <x v="17"/>
    <x v="3"/>
    <x v="0"/>
  </r>
  <r>
    <n v="574.66622304000009"/>
    <x v="0"/>
    <x v="118"/>
    <n v="485.5"/>
    <x v="4"/>
    <s v="383"/>
    <x v="71"/>
    <x v="16"/>
    <x v="3"/>
    <x v="0"/>
  </r>
  <r>
    <n v="486.25603488000002"/>
    <x v="0"/>
    <x v="119"/>
    <n v="650.86"/>
    <x v="4"/>
    <s v="383"/>
    <x v="71"/>
    <x v="16"/>
    <x v="3"/>
    <x v="0"/>
  </r>
  <r>
    <n v="493.84075103467228"/>
    <x v="0"/>
    <x v="96"/>
    <n v="497.09"/>
    <x v="4"/>
    <s v="383"/>
    <x v="71"/>
    <x v="16"/>
    <x v="3"/>
    <x v="0"/>
  </r>
  <r>
    <n v="568.08358234204923"/>
    <x v="0"/>
    <x v="92"/>
    <n v="763.01"/>
    <x v="4"/>
    <s v="383"/>
    <x v="71"/>
    <x v="16"/>
    <x v="3"/>
    <x v="0"/>
  </r>
  <r>
    <n v="1611.1271150119167"/>
    <x v="0"/>
    <x v="93"/>
    <n v="1487.34"/>
    <x v="4"/>
    <s v="383"/>
    <x v="71"/>
    <x v="16"/>
    <x v="3"/>
    <x v="0"/>
  </r>
  <r>
    <n v="497.30730840000001"/>
    <x v="0"/>
    <x v="104"/>
    <n v="407.2"/>
    <x v="4"/>
    <s v="383"/>
    <x v="71"/>
    <x v="18"/>
    <x v="3"/>
    <x v="0"/>
  </r>
  <r>
    <n v="729.38405232000014"/>
    <x v="0"/>
    <x v="98"/>
    <n v="410.88"/>
    <x v="4"/>
    <s v="383"/>
    <x v="71"/>
    <x v="17"/>
    <x v="3"/>
    <x v="0"/>
  </r>
  <r>
    <n v="905.8830692528071"/>
    <x v="0"/>
    <x v="112"/>
    <n v="724.7"/>
    <x v="4"/>
    <s v="383"/>
    <x v="71"/>
    <x v="16"/>
    <x v="3"/>
    <x v="0"/>
  </r>
  <r>
    <n v="867.08292037920012"/>
    <x v="0"/>
    <x v="101"/>
    <n v="1181.5999999999999"/>
    <x v="4"/>
    <s v="383"/>
    <x v="71"/>
    <x v="19"/>
    <x v="3"/>
    <x v="0"/>
  </r>
  <r>
    <n v="497.30730840000001"/>
    <x v="0"/>
    <x v="105"/>
    <n v="718.69"/>
    <x v="4"/>
    <s v="383"/>
    <x v="71"/>
    <x v="18"/>
    <x v="3"/>
    <x v="0"/>
  </r>
  <r>
    <n v="764.9793503874738"/>
    <x v="0"/>
    <x v="99"/>
    <n v="852.5"/>
    <x v="4"/>
    <s v="383"/>
    <x v="71"/>
    <x v="20"/>
    <x v="3"/>
    <x v="0"/>
  </r>
  <r>
    <n v="1370.3579164800001"/>
    <x v="0"/>
    <x v="94"/>
    <n v="928.94"/>
    <x v="4"/>
    <s v="383"/>
    <x v="71"/>
    <x v="17"/>
    <x v="3"/>
    <x v="0"/>
  </r>
  <r>
    <n v="552.5636760000001"/>
    <x v="0"/>
    <x v="100"/>
    <n v="768.26"/>
    <x v="4"/>
    <s v="383"/>
    <x v="71"/>
    <x v="19"/>
    <x v="3"/>
    <x v="0"/>
  </r>
  <r>
    <n v="1494.7952563152"/>
    <x v="0"/>
    <x v="102"/>
    <n v="1443.77"/>
    <x v="4"/>
    <s v="383"/>
    <x v="71"/>
    <x v="19"/>
    <x v="3"/>
    <x v="0"/>
  </r>
  <r>
    <n v="718.33277880000014"/>
    <x v="0"/>
    <x v="103"/>
    <n v="768.93"/>
    <x v="4"/>
    <s v="383"/>
    <x v="71"/>
    <x v="18"/>
    <x v="3"/>
    <x v="0"/>
  </r>
  <r>
    <n v="453.10221432000009"/>
    <x v="0"/>
    <x v="111"/>
    <n v="490.96"/>
    <x v="4"/>
    <s v="383"/>
    <x v="71"/>
    <x v="18"/>
    <x v="3"/>
    <x v="0"/>
  </r>
  <r>
    <n v="568.03545892800003"/>
    <x v="0"/>
    <x v="106"/>
    <n v="373.64"/>
    <x v="4"/>
    <s v="383"/>
    <x v="71"/>
    <x v="18"/>
    <x v="3"/>
    <x v="0"/>
  </r>
  <r>
    <n v="1404.3958389216"/>
    <x v="0"/>
    <x v="107"/>
    <n v="1568.22"/>
    <x v="4"/>
    <s v="383"/>
    <x v="71"/>
    <x v="18"/>
    <x v="3"/>
    <x v="0"/>
  </r>
  <r>
    <n v="497.30730840000001"/>
    <x v="0"/>
    <x v="108"/>
    <n v="689.6"/>
    <x v="4"/>
    <s v="383"/>
    <x v="71"/>
    <x v="20"/>
    <x v="3"/>
    <x v="0"/>
  </r>
  <r>
    <n v="475.20476136000002"/>
    <x v="0"/>
    <x v="109"/>
    <n v="395.79"/>
    <x v="4"/>
    <s v="383"/>
    <x v="71"/>
    <x v="19"/>
    <x v="3"/>
    <x v="0"/>
  </r>
  <r>
    <n v="696.23023176000015"/>
    <x v="0"/>
    <x v="110"/>
    <n v="1114.83"/>
    <x v="4"/>
    <s v="383"/>
    <x v="71"/>
    <x v="19"/>
    <x v="3"/>
    <x v="0"/>
  </r>
  <r>
    <n v="890.73264571200014"/>
    <x v="0"/>
    <x v="95"/>
    <n v="1046.6600000000001"/>
    <x v="4"/>
    <s v="383"/>
    <x v="71"/>
    <x v="18"/>
    <x v="3"/>
    <x v="0"/>
  </r>
  <r>
    <n v="501.72781780800011"/>
    <x v="0"/>
    <x v="97"/>
    <n v="160.63"/>
    <x v="4"/>
    <s v="383"/>
    <x v="71"/>
    <x v="19"/>
    <x v="3"/>
    <x v="0"/>
  </r>
  <r>
    <n v="881.21652395809303"/>
    <x v="0"/>
    <x v="112"/>
    <n v="748.12"/>
    <x v="1"/>
    <s v="366"/>
    <x v="72"/>
    <x v="16"/>
    <x v="3"/>
    <x v="0"/>
  </r>
  <r>
    <n v="709.52344848000007"/>
    <x v="0"/>
    <x v="98"/>
    <n v="686.7"/>
    <x v="1"/>
    <s v="366"/>
    <x v="72"/>
    <x v="17"/>
    <x v="3"/>
    <x v="0"/>
  </r>
  <r>
    <n v="518.16712449600004"/>
    <x v="0"/>
    <x v="113"/>
    <n v="457.5"/>
    <x v="1"/>
    <s v="366"/>
    <x v="72"/>
    <x v="19"/>
    <x v="3"/>
    <x v="0"/>
  </r>
  <r>
    <n v="494.51634287999997"/>
    <x v="0"/>
    <x v="114"/>
    <n v="451.83"/>
    <x v="1"/>
    <s v="366"/>
    <x v="72"/>
    <x v="17"/>
    <x v="3"/>
    <x v="0"/>
  </r>
  <r>
    <n v="688.02273792000005"/>
    <x v="0"/>
    <x v="115"/>
    <n v="408.98"/>
    <x v="1"/>
    <s v="366"/>
    <x v="72"/>
    <x v="17"/>
    <x v="3"/>
    <x v="0"/>
  </r>
  <r>
    <n v="537.51776400000006"/>
    <x v="0"/>
    <x v="116"/>
    <n v="316.51"/>
    <x v="1"/>
    <s v="366"/>
    <x v="72"/>
    <x v="17"/>
    <x v="3"/>
    <x v="0"/>
  </r>
  <r>
    <n v="1591.05258144"/>
    <x v="0"/>
    <x v="117"/>
    <n v="993.51"/>
    <x v="1"/>
    <s v="366"/>
    <x v="72"/>
    <x v="17"/>
    <x v="3"/>
    <x v="0"/>
  </r>
  <r>
    <n v="559.01847455999996"/>
    <x v="0"/>
    <x v="118"/>
    <n v="430.57"/>
    <x v="1"/>
    <s v="366"/>
    <x v="72"/>
    <x v="16"/>
    <x v="3"/>
    <x v="0"/>
  </r>
  <r>
    <n v="473.01563232000001"/>
    <x v="0"/>
    <x v="119"/>
    <n v="467.31"/>
    <x v="1"/>
    <s v="366"/>
    <x v="72"/>
    <x v="16"/>
    <x v="3"/>
    <x v="0"/>
  </r>
  <r>
    <n v="552.61507444005099"/>
    <x v="0"/>
    <x v="92"/>
    <n v="560.83000000000004"/>
    <x v="1"/>
    <s v="366"/>
    <x v="72"/>
    <x v="16"/>
    <x v="3"/>
    <x v="0"/>
  </r>
  <r>
    <n v="516.01705344000004"/>
    <x v="0"/>
    <x v="120"/>
    <n v="556.69000000000005"/>
    <x v="1"/>
    <s v="366"/>
    <x v="72"/>
    <x v="17"/>
    <x v="3"/>
    <x v="0"/>
  </r>
  <r>
    <n v="1333.0440547200001"/>
    <x v="0"/>
    <x v="94"/>
    <n v="410.12"/>
    <x v="1"/>
    <s v="366"/>
    <x v="72"/>
    <x v="17"/>
    <x v="3"/>
    <x v="0"/>
  </r>
  <r>
    <n v="1567.2572809164826"/>
    <x v="0"/>
    <x v="93"/>
    <n v="1715.69"/>
    <x v="1"/>
    <s v="366"/>
    <x v="72"/>
    <x v="16"/>
    <x v="3"/>
    <x v="0"/>
  </r>
  <r>
    <n v="480.39382210175847"/>
    <x v="0"/>
    <x v="96"/>
    <n v="541.26"/>
    <x v="1"/>
    <s v="366"/>
    <x v="72"/>
    <x v="16"/>
    <x v="3"/>
    <x v="0"/>
  </r>
  <r>
    <n v="1454.0930551728"/>
    <x v="0"/>
    <x v="102"/>
    <n v="1568.2"/>
    <x v="1"/>
    <s v="366"/>
    <x v="72"/>
    <x v="19"/>
    <x v="3"/>
    <x v="0"/>
  </r>
  <r>
    <n v="866.47863556800007"/>
    <x v="0"/>
    <x v="95"/>
    <n v="649.36"/>
    <x v="1"/>
    <s v="366"/>
    <x v="72"/>
    <x v="18"/>
    <x v="3"/>
    <x v="0"/>
  </r>
  <r>
    <n v="744.14951214861878"/>
    <x v="0"/>
    <x v="99"/>
    <n v="633.1"/>
    <x v="1"/>
    <s v="366"/>
    <x v="72"/>
    <x v="20"/>
    <x v="3"/>
    <x v="0"/>
  </r>
  <r>
    <n v="843.47287526880007"/>
    <x v="0"/>
    <x v="101"/>
    <n v="1569"/>
    <x v="1"/>
    <s v="366"/>
    <x v="72"/>
    <x v="19"/>
    <x v="3"/>
    <x v="0"/>
  </r>
  <r>
    <n v="488.06612971200008"/>
    <x v="0"/>
    <x v="97"/>
    <n v="375.31"/>
    <x v="1"/>
    <s v="366"/>
    <x v="72"/>
    <x v="19"/>
    <x v="3"/>
    <x v="0"/>
  </r>
  <r>
    <n v="698.77309320000006"/>
    <x v="0"/>
    <x v="103"/>
    <n v="469.16"/>
    <x v="1"/>
    <s v="366"/>
    <x v="72"/>
    <x v="18"/>
    <x v="3"/>
    <x v="0"/>
  </r>
  <r>
    <n v="483.76598760000002"/>
    <x v="0"/>
    <x v="104"/>
    <n v="527.24"/>
    <x v="1"/>
    <s v="366"/>
    <x v="72"/>
    <x v="18"/>
    <x v="3"/>
    <x v="0"/>
  </r>
  <r>
    <n v="440.76456648000004"/>
    <x v="0"/>
    <x v="111"/>
    <n v="618.16999999999996"/>
    <x v="1"/>
    <s v="366"/>
    <x v="72"/>
    <x v="18"/>
    <x v="3"/>
    <x v="0"/>
  </r>
  <r>
    <n v="483.76598760000002"/>
    <x v="0"/>
    <x v="105"/>
    <n v="544.58000000000004"/>
    <x v="1"/>
    <s v="366"/>
    <x v="72"/>
    <x v="18"/>
    <x v="3"/>
    <x v="0"/>
  </r>
  <r>
    <n v="552.56826139200007"/>
    <x v="0"/>
    <x v="106"/>
    <n v="326.23"/>
    <x v="1"/>
    <s v="366"/>
    <x v="72"/>
    <x v="18"/>
    <x v="3"/>
    <x v="0"/>
  </r>
  <r>
    <n v="1366.1551489824001"/>
    <x v="0"/>
    <x v="107"/>
    <n v="1890.08"/>
    <x v="1"/>
    <s v="366"/>
    <x v="72"/>
    <x v="18"/>
    <x v="3"/>
    <x v="0"/>
  </r>
  <r>
    <n v="483.76598760000002"/>
    <x v="0"/>
    <x v="108"/>
    <n v="422.21"/>
    <x v="1"/>
    <s v="366"/>
    <x v="72"/>
    <x v="20"/>
    <x v="3"/>
    <x v="0"/>
  </r>
  <r>
    <n v="462.26527704"/>
    <x v="0"/>
    <x v="109"/>
    <n v="616.70000000000005"/>
    <x v="1"/>
    <s v="366"/>
    <x v="72"/>
    <x v="19"/>
    <x v="3"/>
    <x v="0"/>
  </r>
  <r>
    <n v="677.27238264000005"/>
    <x v="0"/>
    <x v="110"/>
    <n v="736.23"/>
    <x v="1"/>
    <s v="366"/>
    <x v="72"/>
    <x v="19"/>
    <x v="3"/>
    <x v="0"/>
  </r>
  <r>
    <n v="537.51776400000006"/>
    <x v="0"/>
    <x v="100"/>
    <n v="479.52"/>
    <x v="1"/>
    <s v="366"/>
    <x v="72"/>
    <x v="19"/>
    <x v="3"/>
    <x v="0"/>
  </r>
  <r>
    <n v="1658.590416"/>
    <x v="0"/>
    <x v="117"/>
    <n v="1222.6400000000001"/>
    <x v="5"/>
    <s v="372"/>
    <x v="73"/>
    <x v="17"/>
    <x v="3"/>
    <x v="0"/>
  </r>
  <r>
    <n v="739.64167200000009"/>
    <x v="0"/>
    <x v="98"/>
    <n v="625.33000000000004"/>
    <x v="5"/>
    <s v="372"/>
    <x v="73"/>
    <x v="17"/>
    <x v="3"/>
    <x v="0"/>
  </r>
  <r>
    <n v="537.92121599999996"/>
    <x v="0"/>
    <x v="120"/>
    <n v="641.38"/>
    <x v="5"/>
    <s v="372"/>
    <x v="73"/>
    <x v="17"/>
    <x v="3"/>
    <x v="0"/>
  </r>
  <r>
    <n v="540.16255439999998"/>
    <x v="0"/>
    <x v="113"/>
    <n v="353.61"/>
    <x v="5"/>
    <s v="372"/>
    <x v="73"/>
    <x v="19"/>
    <x v="3"/>
    <x v="0"/>
  </r>
  <r>
    <n v="515.50783200000001"/>
    <x v="0"/>
    <x v="114"/>
    <n v="584.80999999999995"/>
    <x v="5"/>
    <s v="372"/>
    <x v="73"/>
    <x v="17"/>
    <x v="3"/>
    <x v="0"/>
  </r>
  <r>
    <n v="717.22828800000002"/>
    <x v="0"/>
    <x v="115"/>
    <n v="641.6"/>
    <x v="5"/>
    <s v="372"/>
    <x v="73"/>
    <x v="17"/>
    <x v="3"/>
    <x v="0"/>
  </r>
  <r>
    <n v="560.33460000000002"/>
    <x v="0"/>
    <x v="116"/>
    <n v="259.3"/>
    <x v="5"/>
    <s v="372"/>
    <x v="73"/>
    <x v="17"/>
    <x v="3"/>
    <x v="0"/>
  </r>
  <r>
    <n v="582.74798399999997"/>
    <x v="0"/>
    <x v="118"/>
    <n v="424.79"/>
    <x v="5"/>
    <s v="372"/>
    <x v="73"/>
    <x v="16"/>
    <x v="3"/>
    <x v="0"/>
  </r>
  <r>
    <n v="493.09444799999994"/>
    <x v="0"/>
    <x v="119"/>
    <n v="564.85"/>
    <x v="5"/>
    <s v="372"/>
    <x v="73"/>
    <x v="16"/>
    <x v="3"/>
    <x v="0"/>
  </r>
  <r>
    <n v="500.78583105182724"/>
    <x v="0"/>
    <x v="96"/>
    <n v="578.78"/>
    <x v="5"/>
    <s v="372"/>
    <x v="73"/>
    <x v="16"/>
    <x v="3"/>
    <x v="0"/>
  </r>
  <r>
    <n v="576.07276899287024"/>
    <x v="0"/>
    <x v="92"/>
    <n v="577.04999999999995"/>
    <x v="5"/>
    <s v="372"/>
    <x v="73"/>
    <x v="16"/>
    <x v="3"/>
    <x v="0"/>
  </r>
  <r>
    <n v="1633.7850400780892"/>
    <x v="0"/>
    <x v="93"/>
    <n v="1253.5"/>
    <x v="5"/>
    <s v="372"/>
    <x v="73"/>
    <x v="16"/>
    <x v="3"/>
    <x v="0"/>
  </r>
  <r>
    <n v="706.02159600000005"/>
    <x v="0"/>
    <x v="110"/>
    <n v="898.07"/>
    <x v="5"/>
    <s v="372"/>
    <x v="73"/>
    <x v="19"/>
    <x v="3"/>
    <x v="0"/>
  </r>
  <r>
    <n v="918.6228652072017"/>
    <x v="0"/>
    <x v="112"/>
    <n v="1132.46"/>
    <x v="5"/>
    <s v="372"/>
    <x v="73"/>
    <x v="16"/>
    <x v="3"/>
    <x v="0"/>
  </r>
  <r>
    <n v="879.27705432000005"/>
    <x v="0"/>
    <x v="101"/>
    <n v="1494.47"/>
    <x v="5"/>
    <s v="372"/>
    <x v="73"/>
    <x v="19"/>
    <x v="3"/>
    <x v="0"/>
  </r>
  <r>
    <n v="1389.6298079999999"/>
    <x v="0"/>
    <x v="94"/>
    <n v="1003.62"/>
    <x v="5"/>
    <s v="372"/>
    <x v="73"/>
    <x v="17"/>
    <x v="3"/>
    <x v="0"/>
  </r>
  <r>
    <n v="903.25937520000014"/>
    <x v="0"/>
    <x v="95"/>
    <n v="629.39"/>
    <x v="5"/>
    <s v="372"/>
    <x v="73"/>
    <x v="18"/>
    <x v="3"/>
    <x v="0"/>
  </r>
  <r>
    <n v="775.7375609822476"/>
    <x v="0"/>
    <x v="99"/>
    <n v="725.59"/>
    <x v="5"/>
    <s v="372"/>
    <x v="73"/>
    <x v="20"/>
    <x v="3"/>
    <x v="0"/>
  </r>
  <r>
    <n v="560.33460000000002"/>
    <x v="0"/>
    <x v="100"/>
    <n v="682.31"/>
    <x v="5"/>
    <s v="372"/>
    <x v="73"/>
    <x v="19"/>
    <x v="3"/>
    <x v="0"/>
  </r>
  <r>
    <n v="1515.8171599199998"/>
    <x v="0"/>
    <x v="102"/>
    <n v="1523.47"/>
    <x v="5"/>
    <s v="372"/>
    <x v="73"/>
    <x v="19"/>
    <x v="3"/>
    <x v="0"/>
  </r>
  <r>
    <n v="728.43498"/>
    <x v="0"/>
    <x v="103"/>
    <n v="619.77"/>
    <x v="5"/>
    <s v="372"/>
    <x v="73"/>
    <x v="18"/>
    <x v="3"/>
    <x v="0"/>
  </r>
  <r>
    <n v="504.30113999999998"/>
    <x v="0"/>
    <x v="104"/>
    <n v="392.51"/>
    <x v="5"/>
    <s v="372"/>
    <x v="73"/>
    <x v="18"/>
    <x v="3"/>
    <x v="0"/>
  </r>
  <r>
    <n v="459.47437200000002"/>
    <x v="0"/>
    <x v="111"/>
    <n v="607.67999999999995"/>
    <x v="5"/>
    <s v="372"/>
    <x v="73"/>
    <x v="18"/>
    <x v="3"/>
    <x v="0"/>
  </r>
  <r>
    <n v="504.30113999999998"/>
    <x v="0"/>
    <x v="105"/>
    <n v="484.77"/>
    <x v="5"/>
    <s v="372"/>
    <x v="73"/>
    <x v="18"/>
    <x v="3"/>
    <x v="0"/>
  </r>
  <r>
    <n v="576.02396880000003"/>
    <x v="0"/>
    <x v="106"/>
    <n v="498.22"/>
    <x v="5"/>
    <s v="372"/>
    <x v="73"/>
    <x v="18"/>
    <x v="3"/>
    <x v="0"/>
  </r>
  <r>
    <n v="1424.14641936"/>
    <x v="0"/>
    <x v="107"/>
    <n v="1364.56"/>
    <x v="5"/>
    <s v="372"/>
    <x v="73"/>
    <x v="18"/>
    <x v="3"/>
    <x v="0"/>
  </r>
  <r>
    <n v="504.30113999999998"/>
    <x v="0"/>
    <x v="108"/>
    <n v="409.38"/>
    <x v="5"/>
    <s v="372"/>
    <x v="73"/>
    <x v="20"/>
    <x v="3"/>
    <x v="0"/>
  </r>
  <r>
    <n v="481.88775599999997"/>
    <x v="0"/>
    <x v="109"/>
    <n v="579.15"/>
    <x v="5"/>
    <s v="372"/>
    <x v="73"/>
    <x v="19"/>
    <x v="3"/>
    <x v="0"/>
  </r>
  <r>
    <n v="508.78381680000007"/>
    <x v="0"/>
    <x v="97"/>
    <n v="487.84"/>
    <x v="5"/>
    <s v="372"/>
    <x v="73"/>
    <x v="19"/>
    <x v="3"/>
    <x v="0"/>
  </r>
  <r>
    <n v="429.54398189950621"/>
    <x v="0"/>
    <x v="92"/>
    <n v="293.47000000000003"/>
    <x v="4"/>
    <s v="344"/>
    <x v="74"/>
    <x v="16"/>
    <x v="3"/>
    <x v="0"/>
  </r>
  <r>
    <n v="551.50780608000014"/>
    <x v="0"/>
    <x v="98"/>
    <n v="336.05"/>
    <x v="4"/>
    <s v="344"/>
    <x v="74"/>
    <x v="17"/>
    <x v="3"/>
    <x v="0"/>
  </r>
  <r>
    <n v="402.76782201600003"/>
    <x v="0"/>
    <x v="113"/>
    <n v="258.93"/>
    <x v="4"/>
    <s v="344"/>
    <x v="74"/>
    <x v="19"/>
    <x v="3"/>
    <x v="0"/>
  </r>
  <r>
    <n v="384.38422848000005"/>
    <x v="0"/>
    <x v="114"/>
    <n v="265.48"/>
    <x v="4"/>
    <s v="344"/>
    <x v="74"/>
    <x v="17"/>
    <x v="3"/>
    <x v="0"/>
  </r>
  <r>
    <n v="534.79544832000011"/>
    <x v="0"/>
    <x v="115"/>
    <n v="425.97"/>
    <x v="4"/>
    <s v="344"/>
    <x v="74"/>
    <x v="17"/>
    <x v="3"/>
    <x v="0"/>
  </r>
  <r>
    <n v="417.80894400000005"/>
    <x v="0"/>
    <x v="116"/>
    <n v="279.37"/>
    <x v="4"/>
    <s v="344"/>
    <x v="74"/>
    <x v="17"/>
    <x v="3"/>
    <x v="0"/>
  </r>
  <r>
    <n v="1236.7144742399998"/>
    <x v="0"/>
    <x v="117"/>
    <n v="868.24"/>
    <x v="4"/>
    <s v="344"/>
    <x v="74"/>
    <x v="17"/>
    <x v="3"/>
    <x v="0"/>
  </r>
  <r>
    <n v="434.52130176000003"/>
    <x v="0"/>
    <x v="118"/>
    <n v="506.81"/>
    <x v="4"/>
    <s v="344"/>
    <x v="74"/>
    <x v="16"/>
    <x v="3"/>
    <x v="0"/>
  </r>
  <r>
    <n v="1218.2185471288478"/>
    <x v="0"/>
    <x v="93"/>
    <n v="1384.22"/>
    <x v="4"/>
    <s v="344"/>
    <x v="74"/>
    <x v="16"/>
    <x v="3"/>
    <x v="0"/>
  </r>
  <r>
    <n v="373.40688803069878"/>
    <x v="0"/>
    <x v="96"/>
    <n v="668.46"/>
    <x v="4"/>
    <s v="344"/>
    <x v="74"/>
    <x v="16"/>
    <x v="3"/>
    <x v="0"/>
  </r>
  <r>
    <n v="684.96367928461916"/>
    <x v="0"/>
    <x v="112"/>
    <n v="1058.19"/>
    <x v="4"/>
    <s v="344"/>
    <x v="74"/>
    <x v="16"/>
    <x v="3"/>
    <x v="0"/>
  </r>
  <r>
    <n v="401.09658624000002"/>
    <x v="0"/>
    <x v="120"/>
    <n v="331.26"/>
    <x v="4"/>
    <s v="344"/>
    <x v="74"/>
    <x v="17"/>
    <x v="3"/>
    <x v="0"/>
  </r>
  <r>
    <n v="1036.1661811199999"/>
    <x v="0"/>
    <x v="94"/>
    <n v="944.35"/>
    <x v="4"/>
    <s v="344"/>
    <x v="74"/>
    <x v="17"/>
    <x v="3"/>
    <x v="0"/>
  </r>
  <r>
    <n v="367.67187072000002"/>
    <x v="0"/>
    <x v="119"/>
    <n v="471.39"/>
    <x v="4"/>
    <s v="344"/>
    <x v="74"/>
    <x v="16"/>
    <x v="3"/>
    <x v="0"/>
  </r>
  <r>
    <n v="1130.2567553088002"/>
    <x v="0"/>
    <x v="102"/>
    <n v="1258.0899999999999"/>
    <x v="4"/>
    <s v="344"/>
    <x v="74"/>
    <x v="19"/>
    <x v="3"/>
    <x v="0"/>
  </r>
  <r>
    <n v="379.37052115200004"/>
    <x v="0"/>
    <x v="97"/>
    <n v="302.76"/>
    <x v="4"/>
    <s v="344"/>
    <x v="74"/>
    <x v="19"/>
    <x v="3"/>
    <x v="0"/>
  </r>
  <r>
    <n v="673.50801772800014"/>
    <x v="0"/>
    <x v="95"/>
    <n v="550.73"/>
    <x v="4"/>
    <s v="344"/>
    <x v="74"/>
    <x v="18"/>
    <x v="3"/>
    <x v="0"/>
  </r>
  <r>
    <n v="578.42241256407954"/>
    <x v="0"/>
    <x v="99"/>
    <n v="511.06"/>
    <x v="4"/>
    <s v="344"/>
    <x v="74"/>
    <x v="20"/>
    <x v="3"/>
    <x v="0"/>
  </r>
  <r>
    <n v="655.62579492480006"/>
    <x v="0"/>
    <x v="101"/>
    <n v="846.47"/>
    <x v="4"/>
    <s v="344"/>
    <x v="74"/>
    <x v="19"/>
    <x v="3"/>
    <x v="0"/>
  </r>
  <r>
    <n v="543.15162720000001"/>
    <x v="0"/>
    <x v="103"/>
    <n v="424.61"/>
    <x v="4"/>
    <s v="344"/>
    <x v="74"/>
    <x v="18"/>
    <x v="3"/>
    <x v="0"/>
  </r>
  <r>
    <n v="376.02804960000003"/>
    <x v="0"/>
    <x v="104"/>
    <n v="381.85"/>
    <x v="4"/>
    <s v="344"/>
    <x v="74"/>
    <x v="18"/>
    <x v="3"/>
    <x v="0"/>
  </r>
  <r>
    <n v="342.60333408000002"/>
    <x v="0"/>
    <x v="111"/>
    <n v="302.48"/>
    <x v="4"/>
    <s v="344"/>
    <x v="74"/>
    <x v="18"/>
    <x v="3"/>
    <x v="0"/>
  </r>
  <r>
    <n v="376.02804960000003"/>
    <x v="0"/>
    <x v="105"/>
    <n v="438.3"/>
    <x v="4"/>
    <s v="344"/>
    <x v="74"/>
    <x v="18"/>
    <x v="3"/>
    <x v="0"/>
  </r>
  <r>
    <n v="429.50759443200002"/>
    <x v="0"/>
    <x v="106"/>
    <n v="464.05"/>
    <x v="4"/>
    <s v="344"/>
    <x v="74"/>
    <x v="18"/>
    <x v="3"/>
    <x v="0"/>
  </r>
  <r>
    <n v="1061.9032120704001"/>
    <x v="0"/>
    <x v="107"/>
    <n v="688.17"/>
    <x v="4"/>
    <s v="344"/>
    <x v="74"/>
    <x v="18"/>
    <x v="3"/>
    <x v="0"/>
  </r>
  <r>
    <n v="376.02804960000003"/>
    <x v="0"/>
    <x v="108"/>
    <n v="511.45"/>
    <x v="4"/>
    <s v="344"/>
    <x v="74"/>
    <x v="20"/>
    <x v="3"/>
    <x v="0"/>
  </r>
  <r>
    <n v="359.31569184"/>
    <x v="0"/>
    <x v="109"/>
    <n v="349.3"/>
    <x v="4"/>
    <s v="344"/>
    <x v="74"/>
    <x v="19"/>
    <x v="3"/>
    <x v="0"/>
  </r>
  <r>
    <n v="526.43926944000009"/>
    <x v="0"/>
    <x v="110"/>
    <n v="392.76"/>
    <x v="4"/>
    <s v="344"/>
    <x v="74"/>
    <x v="19"/>
    <x v="3"/>
    <x v="0"/>
  </r>
  <r>
    <n v="417.80894400000005"/>
    <x v="0"/>
    <x v="100"/>
    <n v="580.24"/>
    <x v="4"/>
    <s v="344"/>
    <x v="74"/>
    <x v="19"/>
    <x v="3"/>
    <x v="0"/>
  </r>
  <r>
    <n v="863.81782217700606"/>
    <x v="0"/>
    <x v="112"/>
    <n v="657.09"/>
    <x v="3"/>
    <s v="348"/>
    <x v="108"/>
    <x v="16"/>
    <x v="3"/>
    <x v="0"/>
  </r>
  <r>
    <n v="507.93645470400003"/>
    <x v="0"/>
    <x v="113"/>
    <n v="273.88"/>
    <x v="3"/>
    <s v="348"/>
    <x v="108"/>
    <x v="19"/>
    <x v="3"/>
    <x v="0"/>
  </r>
  <r>
    <n v="484.75263311999998"/>
    <x v="0"/>
    <x v="114"/>
    <n v="601.6"/>
    <x v="3"/>
    <s v="348"/>
    <x v="108"/>
    <x v="17"/>
    <x v="3"/>
    <x v="0"/>
  </r>
  <r>
    <n v="674.43844608000006"/>
    <x v="0"/>
    <x v="115"/>
    <n v="548.32000000000005"/>
    <x v="3"/>
    <s v="348"/>
    <x v="108"/>
    <x v="17"/>
    <x v="3"/>
    <x v="0"/>
  </r>
  <r>
    <n v="526.90503600000011"/>
    <x v="0"/>
    <x v="116"/>
    <n v="314.3"/>
    <x v="3"/>
    <s v="348"/>
    <x v="108"/>
    <x v="17"/>
    <x v="3"/>
    <x v="0"/>
  </r>
  <r>
    <n v="1559.6389065599999"/>
    <x v="0"/>
    <x v="117"/>
    <n v="1342.93"/>
    <x v="3"/>
    <s v="348"/>
    <x v="108"/>
    <x v="17"/>
    <x v="3"/>
    <x v="0"/>
  </r>
  <r>
    <n v="547.98123743999997"/>
    <x v="0"/>
    <x v="118"/>
    <n v="434.79"/>
    <x v="3"/>
    <s v="348"/>
    <x v="108"/>
    <x v="16"/>
    <x v="3"/>
    <x v="0"/>
  </r>
  <r>
    <n v="463.67643168000001"/>
    <x v="0"/>
    <x v="119"/>
    <n v="266.39"/>
    <x v="3"/>
    <s v="348"/>
    <x v="108"/>
    <x v="16"/>
    <x v="3"/>
    <x v="0"/>
  </r>
  <r>
    <n v="505.82883456000008"/>
    <x v="0"/>
    <x v="120"/>
    <n v="410.05"/>
    <x v="3"/>
    <s v="348"/>
    <x v="108"/>
    <x v="17"/>
    <x v="3"/>
    <x v="0"/>
  </r>
  <r>
    <n v="541.70426578120998"/>
    <x v="0"/>
    <x v="92"/>
    <n v="287.07"/>
    <x v="3"/>
    <s v="348"/>
    <x v="108"/>
    <x v="16"/>
    <x v="3"/>
    <x v="0"/>
  </r>
  <r>
    <n v="1536.3134194436807"/>
    <x v="0"/>
    <x v="93"/>
    <n v="1402.95"/>
    <x v="3"/>
    <s v="348"/>
    <x v="108"/>
    <x v="16"/>
    <x v="3"/>
    <x v="0"/>
  </r>
  <r>
    <n v="1306.7244892800002"/>
    <x v="0"/>
    <x v="94"/>
    <n v="513.02"/>
    <x v="3"/>
    <s v="348"/>
    <x v="108"/>
    <x v="17"/>
    <x v="3"/>
    <x v="0"/>
  </r>
  <r>
    <n v="849.37091803200008"/>
    <x v="0"/>
    <x v="95"/>
    <n v="666.41"/>
    <x v="3"/>
    <s v="348"/>
    <x v="108"/>
    <x v="18"/>
    <x v="3"/>
    <x v="0"/>
  </r>
  <r>
    <n v="470.90894679474189"/>
    <x v="0"/>
    <x v="96"/>
    <n v="426.79"/>
    <x v="3"/>
    <s v="348"/>
    <x v="108"/>
    <x v="16"/>
    <x v="3"/>
    <x v="0"/>
  </r>
  <r>
    <n v="526.90503600000011"/>
    <x v="0"/>
    <x v="100"/>
    <n v="691.07"/>
    <x v="3"/>
    <s v="348"/>
    <x v="108"/>
    <x v="19"/>
    <x v="3"/>
    <x v="0"/>
  </r>
  <r>
    <n v="695.51464752000015"/>
    <x v="0"/>
    <x v="98"/>
    <n v="595.9"/>
    <x v="3"/>
    <s v="348"/>
    <x v="108"/>
    <x v="17"/>
    <x v="3"/>
    <x v="0"/>
  </r>
  <r>
    <n v="478.42977268800007"/>
    <x v="0"/>
    <x v="97"/>
    <n v="436.26"/>
    <x v="3"/>
    <s v="348"/>
    <x v="108"/>
    <x v="19"/>
    <x v="3"/>
    <x v="0"/>
  </r>
  <r>
    <n v="826.81938249120003"/>
    <x v="0"/>
    <x v="101"/>
    <n v="1351.7"/>
    <x v="3"/>
    <s v="348"/>
    <x v="108"/>
    <x v="19"/>
    <x v="3"/>
    <x v="0"/>
  </r>
  <r>
    <n v="1425.3835033871999"/>
    <x v="0"/>
    <x v="102"/>
    <n v="1282.95"/>
    <x v="3"/>
    <s v="348"/>
    <x v="108"/>
    <x v="19"/>
    <x v="3"/>
    <x v="0"/>
  </r>
  <r>
    <n v="684.97654680000005"/>
    <x v="0"/>
    <x v="103"/>
    <n v="491.88"/>
    <x v="3"/>
    <s v="348"/>
    <x v="108"/>
    <x v="18"/>
    <x v="3"/>
    <x v="0"/>
  </r>
  <r>
    <n v="474.21453240000005"/>
    <x v="0"/>
    <x v="104"/>
    <n v="784.26"/>
    <x v="3"/>
    <s v="348"/>
    <x v="108"/>
    <x v="18"/>
    <x v="3"/>
    <x v="0"/>
  </r>
  <r>
    <n v="432.06212952000004"/>
    <x v="0"/>
    <x v="111"/>
    <n v="256.69"/>
    <x v="3"/>
    <s v="348"/>
    <x v="108"/>
    <x v="18"/>
    <x v="3"/>
    <x v="0"/>
  </r>
  <r>
    <n v="541.658377008"/>
    <x v="0"/>
    <x v="106"/>
    <n v="367.52"/>
    <x v="3"/>
    <s v="348"/>
    <x v="108"/>
    <x v="18"/>
    <x v="3"/>
    <x v="0"/>
  </r>
  <r>
    <n v="1339.1818394976001"/>
    <x v="0"/>
    <x v="107"/>
    <n v="777.65"/>
    <x v="3"/>
    <s v="348"/>
    <x v="108"/>
    <x v="18"/>
    <x v="3"/>
    <x v="0"/>
  </r>
  <r>
    <n v="474.21453240000005"/>
    <x v="0"/>
    <x v="108"/>
    <n v="456.26"/>
    <x v="3"/>
    <s v="348"/>
    <x v="108"/>
    <x v="20"/>
    <x v="3"/>
    <x v="0"/>
  </r>
  <r>
    <n v="453.13833096000002"/>
    <x v="0"/>
    <x v="109"/>
    <n v="211.05"/>
    <x v="3"/>
    <s v="348"/>
    <x v="108"/>
    <x v="19"/>
    <x v="3"/>
    <x v="0"/>
  </r>
  <r>
    <n v="729.45705565193271"/>
    <x v="0"/>
    <x v="99"/>
    <n v="160.82"/>
    <x v="3"/>
    <s v="348"/>
    <x v="108"/>
    <x v="20"/>
    <x v="3"/>
    <x v="0"/>
  </r>
  <r>
    <n v="663.90034535999996"/>
    <x v="0"/>
    <x v="110"/>
    <n v="703.51"/>
    <x v="3"/>
    <s v="348"/>
    <x v="108"/>
    <x v="19"/>
    <x v="3"/>
    <x v="0"/>
  </r>
  <r>
    <n v="474.21453240000005"/>
    <x v="0"/>
    <x v="105"/>
    <n v="220.35"/>
    <x v="3"/>
    <s v="348"/>
    <x v="108"/>
    <x v="18"/>
    <x v="3"/>
    <x v="0"/>
  </r>
  <r>
    <n v="828.21804912000016"/>
    <x v="0"/>
    <x v="98"/>
    <n v="716.37"/>
    <x v="5"/>
    <s v="351"/>
    <x v="75"/>
    <x v="17"/>
    <x v="3"/>
    <x v="0"/>
  </r>
  <r>
    <n v="604.85015102400018"/>
    <x v="0"/>
    <x v="113"/>
    <n v="610.29999999999995"/>
    <x v="5"/>
    <s v="351"/>
    <x v="75"/>
    <x v="19"/>
    <x v="3"/>
    <x v="0"/>
  </r>
  <r>
    <n v="577.24288272000001"/>
    <x v="0"/>
    <x v="114"/>
    <n v="553.91"/>
    <x v="5"/>
    <s v="351"/>
    <x v="75"/>
    <x v="17"/>
    <x v="3"/>
    <x v="0"/>
  </r>
  <r>
    <n v="803.12053248000007"/>
    <x v="0"/>
    <x v="115"/>
    <n v="448.02"/>
    <x v="5"/>
    <s v="351"/>
    <x v="75"/>
    <x v="17"/>
    <x v="3"/>
    <x v="0"/>
  </r>
  <r>
    <n v="627.43791600000009"/>
    <x v="0"/>
    <x v="116"/>
    <n v="384.52"/>
    <x v="5"/>
    <s v="351"/>
    <x v="75"/>
    <x v="17"/>
    <x v="3"/>
    <x v="0"/>
  </r>
  <r>
    <n v="1857.2162313600002"/>
    <x v="0"/>
    <x v="117"/>
    <n v="1625.56"/>
    <x v="5"/>
    <s v="351"/>
    <x v="75"/>
    <x v="17"/>
    <x v="3"/>
    <x v="0"/>
  </r>
  <r>
    <n v="652.53543264000007"/>
    <x v="0"/>
    <x v="118"/>
    <n v="484.39"/>
    <x v="5"/>
    <s v="351"/>
    <x v="75"/>
    <x v="16"/>
    <x v="3"/>
    <x v="0"/>
  </r>
  <r>
    <n v="552.14536608000003"/>
    <x v="0"/>
    <x v="119"/>
    <n v="313.56"/>
    <x v="5"/>
    <s v="351"/>
    <x v="75"/>
    <x v="16"/>
    <x v="3"/>
    <x v="0"/>
  </r>
  <r>
    <n v="560.75783683086252"/>
    <x v="0"/>
    <x v="96"/>
    <n v="497.8"/>
    <x v="5"/>
    <s v="351"/>
    <x v="75"/>
    <x v="16"/>
    <x v="3"/>
    <x v="0"/>
  </r>
  <r>
    <n v="645.06082194680812"/>
    <x v="0"/>
    <x v="92"/>
    <n v="369.35"/>
    <x v="5"/>
    <s v="351"/>
    <x v="75"/>
    <x v="16"/>
    <x v="3"/>
    <x v="0"/>
  </r>
  <r>
    <n v="1028.6332775729995"/>
    <x v="0"/>
    <x v="112"/>
    <n v="827.18"/>
    <x v="5"/>
    <s v="351"/>
    <x v="75"/>
    <x v="16"/>
    <x v="3"/>
    <x v="0"/>
  </r>
  <r>
    <n v="1829.4402679016659"/>
    <x v="0"/>
    <x v="93"/>
    <n v="1958.97"/>
    <x v="5"/>
    <s v="351"/>
    <x v="75"/>
    <x v="16"/>
    <x v="3"/>
    <x v="0"/>
  </r>
  <r>
    <n v="1556.0460316800004"/>
    <x v="0"/>
    <x v="94"/>
    <n v="890.21"/>
    <x v="5"/>
    <s v="351"/>
    <x v="75"/>
    <x v="17"/>
    <x v="3"/>
    <x v="0"/>
  </r>
  <r>
    <n v="602.34039936000011"/>
    <x v="0"/>
    <x v="120"/>
    <n v="443.03"/>
    <x v="5"/>
    <s v="351"/>
    <x v="75"/>
    <x v="17"/>
    <x v="3"/>
    <x v="0"/>
  </r>
  <r>
    <n v="569.71362772800012"/>
    <x v="0"/>
    <x v="97"/>
    <n v="277.07"/>
    <x v="5"/>
    <s v="351"/>
    <x v="75"/>
    <x v="19"/>
    <x v="3"/>
    <x v="0"/>
  </r>
  <r>
    <n v="868.63663001646592"/>
    <x v="0"/>
    <x v="99"/>
    <n v="866.52"/>
    <x v="5"/>
    <s v="351"/>
    <x v="75"/>
    <x v="20"/>
    <x v="3"/>
    <x v="0"/>
  </r>
  <r>
    <n v="627.43791600000009"/>
    <x v="0"/>
    <x v="100"/>
    <n v="608.66"/>
    <x v="5"/>
    <s v="351"/>
    <x v="75"/>
    <x v="19"/>
    <x v="3"/>
    <x v="0"/>
  </r>
  <r>
    <n v="984.57557778720025"/>
    <x v="0"/>
    <x v="101"/>
    <n v="1340.58"/>
    <x v="5"/>
    <s v="351"/>
    <x v="75"/>
    <x v="19"/>
    <x v="3"/>
    <x v="0"/>
  </r>
  <r>
    <n v="1697.3450503632"/>
    <x v="0"/>
    <x v="102"/>
    <n v="2401.79"/>
    <x v="5"/>
    <s v="351"/>
    <x v="75"/>
    <x v="19"/>
    <x v="3"/>
    <x v="0"/>
  </r>
  <r>
    <n v="815.66929080000011"/>
    <x v="0"/>
    <x v="103"/>
    <n v="493.58"/>
    <x v="5"/>
    <s v="351"/>
    <x v="75"/>
    <x v="18"/>
    <x v="3"/>
    <x v="0"/>
  </r>
  <r>
    <n v="564.69412439999996"/>
    <x v="0"/>
    <x v="104"/>
    <n v="675.27"/>
    <x v="5"/>
    <s v="351"/>
    <x v="75"/>
    <x v="18"/>
    <x v="3"/>
    <x v="0"/>
  </r>
  <r>
    <n v="564.69412439999996"/>
    <x v="0"/>
    <x v="105"/>
    <n v="471.56"/>
    <x v="5"/>
    <s v="351"/>
    <x v="75"/>
    <x v="18"/>
    <x v="3"/>
    <x v="0"/>
  </r>
  <r>
    <n v="645.00617764800018"/>
    <x v="0"/>
    <x v="106"/>
    <n v="451.11"/>
    <x v="5"/>
    <s v="351"/>
    <x v="75"/>
    <x v="18"/>
    <x v="3"/>
    <x v="0"/>
  </r>
  <r>
    <n v="1594.6962073056002"/>
    <x v="0"/>
    <x v="107"/>
    <n v="2091.13"/>
    <x v="5"/>
    <s v="351"/>
    <x v="75"/>
    <x v="18"/>
    <x v="3"/>
    <x v="0"/>
  </r>
  <r>
    <n v="564.69412439999996"/>
    <x v="0"/>
    <x v="108"/>
    <n v="600.26"/>
    <x v="5"/>
    <s v="351"/>
    <x v="75"/>
    <x v="20"/>
    <x v="3"/>
    <x v="0"/>
  </r>
  <r>
    <n v="539.59660775999998"/>
    <x v="0"/>
    <x v="109"/>
    <n v="481.42"/>
    <x v="5"/>
    <s v="351"/>
    <x v="75"/>
    <x v="19"/>
    <x v="3"/>
    <x v="0"/>
  </r>
  <r>
    <n v="790.57177416000002"/>
    <x v="0"/>
    <x v="110"/>
    <n v="757.04"/>
    <x v="5"/>
    <s v="351"/>
    <x v="75"/>
    <x v="19"/>
    <x v="3"/>
    <x v="0"/>
  </r>
  <r>
    <n v="514.49909112000012"/>
    <x v="0"/>
    <x v="111"/>
    <n v="549.12"/>
    <x v="5"/>
    <s v="351"/>
    <x v="75"/>
    <x v="18"/>
    <x v="3"/>
    <x v="0"/>
  </r>
  <r>
    <n v="1011.4299205920003"/>
    <x v="0"/>
    <x v="95"/>
    <n v="1466.78"/>
    <x v="5"/>
    <s v="351"/>
    <x v="75"/>
    <x v="18"/>
    <x v="3"/>
    <x v="0"/>
  </r>
  <r>
    <n v="1072.9947203200566"/>
    <x v="0"/>
    <x v="112"/>
    <n v="959.81"/>
    <x v="6"/>
    <s v="401"/>
    <x v="76"/>
    <x v="16"/>
    <x v="3"/>
    <x v="0"/>
  </r>
  <r>
    <n v="630.93527380800003"/>
    <x v="0"/>
    <x v="113"/>
    <n v="462.98"/>
    <x v="6"/>
    <s v="401"/>
    <x v="76"/>
    <x v="19"/>
    <x v="3"/>
    <x v="0"/>
  </r>
  <r>
    <n v="602.13739824000004"/>
    <x v="0"/>
    <x v="114"/>
    <n v="587.38"/>
    <x v="6"/>
    <s v="401"/>
    <x v="76"/>
    <x v="17"/>
    <x v="3"/>
    <x v="0"/>
  </r>
  <r>
    <n v="837.75638016000005"/>
    <x v="0"/>
    <x v="115"/>
    <n v="655.89"/>
    <x v="6"/>
    <s v="401"/>
    <x v="76"/>
    <x v="17"/>
    <x v="3"/>
    <x v="0"/>
  </r>
  <r>
    <n v="654.49717200000009"/>
    <x v="0"/>
    <x v="116"/>
    <n v="765.86"/>
    <x v="6"/>
    <s v="401"/>
    <x v="76"/>
    <x v="17"/>
    <x v="3"/>
    <x v="0"/>
  </r>
  <r>
    <n v="1937.3116291200001"/>
    <x v="0"/>
    <x v="117"/>
    <n v="1603.14"/>
    <x v="6"/>
    <s v="401"/>
    <x v="76"/>
    <x v="17"/>
    <x v="3"/>
    <x v="0"/>
  </r>
  <r>
    <n v="680.67705887999989"/>
    <x v="0"/>
    <x v="118"/>
    <n v="929.27"/>
    <x v="6"/>
    <s v="401"/>
    <x v="76"/>
    <x v="16"/>
    <x v="3"/>
    <x v="0"/>
  </r>
  <r>
    <n v="575.95751136000001"/>
    <x v="0"/>
    <x v="119"/>
    <n v="576.95000000000005"/>
    <x v="6"/>
    <s v="401"/>
    <x v="76"/>
    <x v="16"/>
    <x v="3"/>
    <x v="0"/>
  </r>
  <r>
    <n v="672.88009373692591"/>
    <x v="0"/>
    <x v="92"/>
    <n v="607.20000000000005"/>
    <x v="6"/>
    <s v="401"/>
    <x v="76"/>
    <x v="16"/>
    <x v="3"/>
    <x v="0"/>
  </r>
  <r>
    <n v="1908.3377831513812"/>
    <x v="0"/>
    <x v="93"/>
    <n v="1255.5999999999999"/>
    <x v="6"/>
    <s v="401"/>
    <x v="76"/>
    <x v="16"/>
    <x v="3"/>
    <x v="0"/>
  </r>
  <r>
    <n v="1623.15298656"/>
    <x v="0"/>
    <x v="94"/>
    <n v="722.68"/>
    <x v="6"/>
    <s v="401"/>
    <x v="76"/>
    <x v="17"/>
    <x v="3"/>
    <x v="0"/>
  </r>
  <r>
    <n v="1055.0494412640001"/>
    <x v="0"/>
    <x v="95"/>
    <n v="1236"/>
    <x v="6"/>
    <s v="401"/>
    <x v="76"/>
    <x v="18"/>
    <x v="3"/>
    <x v="0"/>
  </r>
  <r>
    <n v="584.94140858174876"/>
    <x v="0"/>
    <x v="96"/>
    <n v="566.25"/>
    <x v="6"/>
    <s v="401"/>
    <x v="76"/>
    <x v="16"/>
    <x v="3"/>
    <x v="0"/>
  </r>
  <r>
    <n v="594.28343217600013"/>
    <x v="0"/>
    <x v="97"/>
    <n v="678.43"/>
    <x v="6"/>
    <s v="401"/>
    <x v="76"/>
    <x v="19"/>
    <x v="3"/>
    <x v="0"/>
  </r>
  <r>
    <n v="863.93626704000008"/>
    <x v="0"/>
    <x v="98"/>
    <n v="893.67"/>
    <x v="6"/>
    <s v="401"/>
    <x v="76"/>
    <x v="17"/>
    <x v="3"/>
    <x v="0"/>
  </r>
  <r>
    <n v="906.0979633901934"/>
    <x v="0"/>
    <x v="99"/>
    <n v="780.51"/>
    <x v="6"/>
    <s v="401"/>
    <x v="76"/>
    <x v="20"/>
    <x v="3"/>
    <x v="0"/>
  </r>
  <r>
    <n v="628.31728512000007"/>
    <x v="0"/>
    <x v="120"/>
    <n v="682.47"/>
    <x v="6"/>
    <s v="401"/>
    <x v="76"/>
    <x v="17"/>
    <x v="3"/>
    <x v="0"/>
  </r>
  <r>
    <n v="654.49717200000009"/>
    <x v="0"/>
    <x v="100"/>
    <n v="658.73"/>
    <x v="6"/>
    <s v="401"/>
    <x v="76"/>
    <x v="19"/>
    <x v="3"/>
    <x v="0"/>
  </r>
  <r>
    <n v="1027.0369623024001"/>
    <x v="0"/>
    <x v="101"/>
    <n v="1204.56"/>
    <x v="6"/>
    <s v="401"/>
    <x v="76"/>
    <x v="19"/>
    <x v="3"/>
    <x v="0"/>
  </r>
  <r>
    <n v="1770.5457496943998"/>
    <x v="0"/>
    <x v="102"/>
    <n v="1660.98"/>
    <x v="6"/>
    <s v="401"/>
    <x v="76"/>
    <x v="19"/>
    <x v="3"/>
    <x v="0"/>
  </r>
  <r>
    <n v="850.84632360000001"/>
    <x v="0"/>
    <x v="103"/>
    <n v="387.32"/>
    <x v="6"/>
    <s v="401"/>
    <x v="76"/>
    <x v="18"/>
    <x v="3"/>
    <x v="0"/>
  </r>
  <r>
    <n v="589.04745479999997"/>
    <x v="0"/>
    <x v="104"/>
    <n v="1032.32"/>
    <x v="6"/>
    <s v="401"/>
    <x v="76"/>
    <x v="18"/>
    <x v="3"/>
    <x v="0"/>
  </r>
  <r>
    <n v="589.04745479999997"/>
    <x v="0"/>
    <x v="105"/>
    <n v="683.14"/>
    <x v="6"/>
    <s v="401"/>
    <x v="76"/>
    <x v="18"/>
    <x v="3"/>
    <x v="0"/>
  </r>
  <r>
    <n v="672.82309281599998"/>
    <x v="0"/>
    <x v="106"/>
    <n v="952.12"/>
    <x v="6"/>
    <s v="401"/>
    <x v="76"/>
    <x v="18"/>
    <x v="3"/>
    <x v="0"/>
  </r>
  <r>
    <n v="1663.4700123552"/>
    <x v="0"/>
    <x v="107"/>
    <n v="1553.91"/>
    <x v="6"/>
    <s v="401"/>
    <x v="76"/>
    <x v="18"/>
    <x v="3"/>
    <x v="0"/>
  </r>
  <r>
    <n v="589.04745479999997"/>
    <x v="0"/>
    <x v="108"/>
    <n v="587.26"/>
    <x v="6"/>
    <s v="401"/>
    <x v="76"/>
    <x v="20"/>
    <x v="3"/>
    <x v="0"/>
  </r>
  <r>
    <n v="562.86756791999994"/>
    <x v="0"/>
    <x v="109"/>
    <n v="668.4"/>
    <x v="6"/>
    <s v="401"/>
    <x v="76"/>
    <x v="19"/>
    <x v="3"/>
    <x v="0"/>
  </r>
  <r>
    <n v="824.66643671999998"/>
    <x v="0"/>
    <x v="110"/>
    <n v="950.06"/>
    <x v="6"/>
    <s v="401"/>
    <x v="76"/>
    <x v="19"/>
    <x v="3"/>
    <x v="0"/>
  </r>
  <r>
    <n v="536.68768104000003"/>
    <x v="0"/>
    <x v="111"/>
    <n v="570.66999999999996"/>
    <x v="6"/>
    <s v="401"/>
    <x v="76"/>
    <x v="18"/>
    <x v="3"/>
    <x v="0"/>
  </r>
  <r>
    <n v="570.24"/>
    <x v="1"/>
    <x v="98"/>
    <m/>
    <x v="2"/>
    <s v="421"/>
    <x v="77"/>
    <x v="17"/>
    <x v="3"/>
    <x v="0"/>
  </r>
  <r>
    <n v="416.44799999999998"/>
    <x v="1"/>
    <x v="113"/>
    <m/>
    <x v="2"/>
    <s v="421"/>
    <x v="77"/>
    <x v="19"/>
    <x v="3"/>
    <x v="0"/>
  </r>
  <r>
    <n v="397.44"/>
    <x v="1"/>
    <x v="114"/>
    <m/>
    <x v="2"/>
    <s v="421"/>
    <x v="77"/>
    <x v="17"/>
    <x v="3"/>
    <x v="0"/>
  </r>
  <r>
    <n v="552.96"/>
    <x v="1"/>
    <x v="115"/>
    <m/>
    <x v="2"/>
    <s v="421"/>
    <x v="77"/>
    <x v="17"/>
    <x v="3"/>
    <x v="0"/>
  </r>
  <r>
    <n v="432"/>
    <x v="1"/>
    <x v="116"/>
    <m/>
    <x v="2"/>
    <s v="421"/>
    <x v="77"/>
    <x v="17"/>
    <x v="3"/>
    <x v="0"/>
  </r>
  <r>
    <n v="1278.72"/>
    <x v="1"/>
    <x v="117"/>
    <m/>
    <x v="2"/>
    <s v="421"/>
    <x v="77"/>
    <x v="17"/>
    <x v="3"/>
    <x v="0"/>
  </r>
  <r>
    <n v="449.28"/>
    <x v="1"/>
    <x v="118"/>
    <m/>
    <x v="2"/>
    <s v="421"/>
    <x v="77"/>
    <x v="16"/>
    <x v="3"/>
    <x v="0"/>
  </r>
  <r>
    <n v="380.15999999999997"/>
    <x v="1"/>
    <x v="119"/>
    <m/>
    <x v="2"/>
    <s v="421"/>
    <x v="77"/>
    <x v="16"/>
    <x v="3"/>
    <x v="0"/>
  </r>
  <r>
    <n v="386.08980957875775"/>
    <x v="1"/>
    <x v="96"/>
    <m/>
    <x v="2"/>
    <s v="421"/>
    <x v="77"/>
    <x v="16"/>
    <x v="3"/>
    <x v="0"/>
  </r>
  <r>
    <n v="444.13362338309992"/>
    <x v="1"/>
    <x v="92"/>
    <m/>
    <x v="2"/>
    <s v="421"/>
    <x v="77"/>
    <x v="16"/>
    <x v="3"/>
    <x v="0"/>
  </r>
  <r>
    <n v="708.22875790556418"/>
    <x v="1"/>
    <x v="112"/>
    <m/>
    <x v="2"/>
    <s v="421"/>
    <x v="77"/>
    <x v="16"/>
    <x v="3"/>
    <x v="0"/>
  </r>
  <r>
    <n v="1259.5958509678583"/>
    <x v="1"/>
    <x v="93"/>
    <m/>
    <x v="2"/>
    <s v="421"/>
    <x v="77"/>
    <x v="16"/>
    <x v="3"/>
    <x v="0"/>
  </r>
  <r>
    <n v="1071.3599999999999"/>
    <x v="1"/>
    <x v="94"/>
    <m/>
    <x v="2"/>
    <s v="421"/>
    <x v="77"/>
    <x v="17"/>
    <x v="3"/>
    <x v="0"/>
  </r>
  <r>
    <n v="414.71999999999997"/>
    <x v="1"/>
    <x v="120"/>
    <m/>
    <x v="2"/>
    <s v="421"/>
    <x v="77"/>
    <x v="17"/>
    <x v="3"/>
    <x v="0"/>
  </r>
  <r>
    <n v="392.25600000000003"/>
    <x v="1"/>
    <x v="97"/>
    <m/>
    <x v="2"/>
    <s v="421"/>
    <x v="77"/>
    <x v="19"/>
    <x v="3"/>
    <x v="0"/>
  </r>
  <r>
    <n v="598.0687723805222"/>
    <x v="1"/>
    <x v="99"/>
    <m/>
    <x v="2"/>
    <s v="421"/>
    <x v="77"/>
    <x v="20"/>
    <x v="3"/>
    <x v="0"/>
  </r>
  <r>
    <n v="432"/>
    <x v="1"/>
    <x v="100"/>
    <m/>
    <x v="2"/>
    <s v="421"/>
    <x v="77"/>
    <x v="19"/>
    <x v="3"/>
    <x v="0"/>
  </r>
  <r>
    <n v="677.89439999999991"/>
    <x v="1"/>
    <x v="101"/>
    <m/>
    <x v="2"/>
    <s v="421"/>
    <x v="77"/>
    <x v="19"/>
    <x v="3"/>
    <x v="0"/>
  </r>
  <r>
    <n v="1168.6463999999999"/>
    <x v="1"/>
    <x v="102"/>
    <m/>
    <x v="2"/>
    <s v="421"/>
    <x v="77"/>
    <x v="19"/>
    <x v="3"/>
    <x v="0"/>
  </r>
  <r>
    <n v="561.6"/>
    <x v="1"/>
    <x v="103"/>
    <m/>
    <x v="2"/>
    <s v="421"/>
    <x v="77"/>
    <x v="18"/>
    <x v="3"/>
    <x v="0"/>
  </r>
  <r>
    <n v="388.8"/>
    <x v="1"/>
    <x v="104"/>
    <m/>
    <x v="2"/>
    <s v="421"/>
    <x v="77"/>
    <x v="18"/>
    <x v="3"/>
    <x v="0"/>
  </r>
  <r>
    <n v="388.8"/>
    <x v="1"/>
    <x v="105"/>
    <m/>
    <x v="2"/>
    <s v="421"/>
    <x v="77"/>
    <x v="18"/>
    <x v="3"/>
    <x v="0"/>
  </r>
  <r>
    <n v="444.096"/>
    <x v="1"/>
    <x v="106"/>
    <m/>
    <x v="2"/>
    <s v="421"/>
    <x v="77"/>
    <x v="18"/>
    <x v="3"/>
    <x v="0"/>
  </r>
  <r>
    <n v="1097.9712"/>
    <x v="1"/>
    <x v="107"/>
    <m/>
    <x v="2"/>
    <s v="421"/>
    <x v="77"/>
    <x v="18"/>
    <x v="3"/>
    <x v="0"/>
  </r>
  <r>
    <n v="388.8"/>
    <x v="1"/>
    <x v="108"/>
    <m/>
    <x v="2"/>
    <s v="421"/>
    <x v="77"/>
    <x v="20"/>
    <x v="3"/>
    <x v="0"/>
  </r>
  <r>
    <n v="371.51999999999992"/>
    <x v="1"/>
    <x v="109"/>
    <m/>
    <x v="2"/>
    <s v="421"/>
    <x v="77"/>
    <x v="19"/>
    <x v="3"/>
    <x v="0"/>
  </r>
  <r>
    <n v="544.31999999999994"/>
    <x v="1"/>
    <x v="110"/>
    <m/>
    <x v="2"/>
    <s v="421"/>
    <x v="77"/>
    <x v="19"/>
    <x v="3"/>
    <x v="0"/>
  </r>
  <r>
    <n v="354.24"/>
    <x v="1"/>
    <x v="111"/>
    <m/>
    <x v="2"/>
    <s v="421"/>
    <x v="77"/>
    <x v="18"/>
    <x v="3"/>
    <x v="0"/>
  </r>
  <r>
    <n v="696.38400000000001"/>
    <x v="1"/>
    <x v="95"/>
    <m/>
    <x v="2"/>
    <s v="421"/>
    <x v="77"/>
    <x v="18"/>
    <x v="3"/>
    <x v="0"/>
  </r>
  <r>
    <n v="831.78106101042169"/>
    <x v="1"/>
    <x v="112"/>
    <m/>
    <x v="2"/>
    <s v="422"/>
    <x v="78"/>
    <x v="16"/>
    <x v="3"/>
    <x v="0"/>
  </r>
  <r>
    <n v="489.09840984155079"/>
    <x v="1"/>
    <x v="113"/>
    <m/>
    <x v="2"/>
    <s v="422"/>
    <x v="78"/>
    <x v="19"/>
    <x v="3"/>
    <x v="0"/>
  </r>
  <r>
    <n v="466.77441603135549"/>
    <x v="1"/>
    <x v="114"/>
    <m/>
    <x v="2"/>
    <s v="422"/>
    <x v="78"/>
    <x v="17"/>
    <x v="3"/>
    <x v="0"/>
  </r>
  <r>
    <n v="649.42527447840757"/>
    <x v="1"/>
    <x v="115"/>
    <m/>
    <x v="2"/>
    <s v="422"/>
    <x v="78"/>
    <x v="17"/>
    <x v="3"/>
    <x v="0"/>
  </r>
  <r>
    <n v="507.36349568625593"/>
    <x v="1"/>
    <x v="116"/>
    <m/>
    <x v="2"/>
    <s v="422"/>
    <x v="78"/>
    <x v="17"/>
    <x v="3"/>
    <x v="0"/>
  </r>
  <r>
    <n v="1501.7959472313175"/>
    <x v="1"/>
    <x v="117"/>
    <m/>
    <x v="2"/>
    <s v="422"/>
    <x v="78"/>
    <x v="17"/>
    <x v="3"/>
    <x v="0"/>
  </r>
  <r>
    <n v="527.65803551370618"/>
    <x v="1"/>
    <x v="118"/>
    <m/>
    <x v="2"/>
    <s v="422"/>
    <x v="78"/>
    <x v="16"/>
    <x v="3"/>
    <x v="0"/>
  </r>
  <r>
    <n v="446.47987620390523"/>
    <x v="1"/>
    <x v="119"/>
    <m/>
    <x v="2"/>
    <s v="422"/>
    <x v="78"/>
    <x v="16"/>
    <x v="3"/>
    <x v="0"/>
  </r>
  <r>
    <n v="521.61386044317737"/>
    <x v="1"/>
    <x v="92"/>
    <m/>
    <x v="2"/>
    <s v="422"/>
    <x v="78"/>
    <x v="16"/>
    <x v="3"/>
    <x v="0"/>
  </r>
  <r>
    <n v="1479.3355418957335"/>
    <x v="1"/>
    <x v="93"/>
    <m/>
    <x v="2"/>
    <s v="422"/>
    <x v="78"/>
    <x v="16"/>
    <x v="3"/>
    <x v="0"/>
  </r>
  <r>
    <n v="1258.2614693019148"/>
    <x v="1"/>
    <x v="94"/>
    <m/>
    <x v="2"/>
    <s v="422"/>
    <x v="78"/>
    <x v="17"/>
    <x v="3"/>
    <x v="0"/>
  </r>
  <r>
    <n v="817.86995504624451"/>
    <x v="1"/>
    <x v="95"/>
    <m/>
    <x v="2"/>
    <s v="422"/>
    <x v="78"/>
    <x v="18"/>
    <x v="3"/>
    <x v="0"/>
  </r>
  <r>
    <n v="453.44415610351723"/>
    <x v="1"/>
    <x v="96"/>
    <m/>
    <x v="2"/>
    <s v="422"/>
    <x v="78"/>
    <x v="16"/>
    <x v="3"/>
    <x v="0"/>
  </r>
  <r>
    <n v="460.6860540831205"/>
    <x v="1"/>
    <x v="97"/>
    <m/>
    <x v="2"/>
    <s v="422"/>
    <x v="78"/>
    <x v="19"/>
    <x v="3"/>
    <x v="0"/>
  </r>
  <r>
    <n v="669.71981430585777"/>
    <x v="1"/>
    <x v="98"/>
    <m/>
    <x v="2"/>
    <s v="422"/>
    <x v="78"/>
    <x v="17"/>
    <x v="3"/>
    <x v="0"/>
  </r>
  <r>
    <n v="702.40338661057751"/>
    <x v="1"/>
    <x v="99"/>
    <m/>
    <x v="2"/>
    <s v="422"/>
    <x v="78"/>
    <x v="20"/>
    <x v="3"/>
    <x v="0"/>
  </r>
  <r>
    <n v="487.06895585880574"/>
    <x v="1"/>
    <x v="120"/>
    <m/>
    <x v="2"/>
    <s v="422"/>
    <x v="78"/>
    <x v="17"/>
    <x v="3"/>
    <x v="0"/>
  </r>
  <r>
    <n v="507.36349568625593"/>
    <x v="1"/>
    <x v="100"/>
    <m/>
    <x v="2"/>
    <s v="422"/>
    <x v="78"/>
    <x v="19"/>
    <x v="3"/>
    <x v="0"/>
  </r>
  <r>
    <n v="796.15479743087292"/>
    <x v="1"/>
    <x v="101"/>
    <m/>
    <x v="2"/>
    <s v="422"/>
    <x v="78"/>
    <x v="19"/>
    <x v="3"/>
    <x v="0"/>
  </r>
  <r>
    <n v="1372.5197285304596"/>
    <x v="1"/>
    <x v="102"/>
    <m/>
    <x v="2"/>
    <s v="422"/>
    <x v="78"/>
    <x v="19"/>
    <x v="3"/>
    <x v="0"/>
  </r>
  <r>
    <n v="659.57254439213273"/>
    <x v="1"/>
    <x v="103"/>
    <m/>
    <x v="2"/>
    <s v="422"/>
    <x v="78"/>
    <x v="18"/>
    <x v="3"/>
    <x v="0"/>
  </r>
  <r>
    <n v="456.62714611763033"/>
    <x v="1"/>
    <x v="104"/>
    <m/>
    <x v="2"/>
    <s v="422"/>
    <x v="78"/>
    <x v="18"/>
    <x v="3"/>
    <x v="0"/>
  </r>
  <r>
    <n v="456.62714611763033"/>
    <x v="1"/>
    <x v="105"/>
    <m/>
    <x v="2"/>
    <s v="422"/>
    <x v="78"/>
    <x v="18"/>
    <x v="3"/>
    <x v="0"/>
  </r>
  <r>
    <n v="521.56967356547113"/>
    <x v="1"/>
    <x v="106"/>
    <m/>
    <x v="2"/>
    <s v="422"/>
    <x v="78"/>
    <x v="18"/>
    <x v="3"/>
    <x v="0"/>
  </r>
  <r>
    <n v="1289.5150606361881"/>
    <x v="1"/>
    <x v="107"/>
    <m/>
    <x v="2"/>
    <s v="422"/>
    <x v="78"/>
    <x v="18"/>
    <x v="3"/>
    <x v="0"/>
  </r>
  <r>
    <n v="456.62714611763033"/>
    <x v="1"/>
    <x v="108"/>
    <m/>
    <x v="2"/>
    <s v="422"/>
    <x v="78"/>
    <x v="20"/>
    <x v="3"/>
    <x v="0"/>
  </r>
  <r>
    <n v="436.33260629018008"/>
    <x v="1"/>
    <x v="109"/>
    <m/>
    <x v="2"/>
    <s v="422"/>
    <x v="78"/>
    <x v="19"/>
    <x v="3"/>
    <x v="0"/>
  </r>
  <r>
    <n v="639.27800456468253"/>
    <x v="1"/>
    <x v="110"/>
    <m/>
    <x v="2"/>
    <s v="422"/>
    <x v="78"/>
    <x v="19"/>
    <x v="3"/>
    <x v="0"/>
  </r>
  <r>
    <n v="416.03806646272989"/>
    <x v="1"/>
    <x v="111"/>
    <m/>
    <x v="2"/>
    <s v="422"/>
    <x v="78"/>
    <x v="18"/>
    <x v="3"/>
    <x v="0"/>
  </r>
  <r>
    <n v="666.20043507464982"/>
    <x v="1"/>
    <x v="92"/>
    <m/>
    <x v="8"/>
    <s v="423"/>
    <x v="79"/>
    <x v="16"/>
    <x v="3"/>
    <x v="0"/>
  </r>
  <r>
    <n v="855.36"/>
    <x v="1"/>
    <x v="98"/>
    <m/>
    <x v="8"/>
    <s v="423"/>
    <x v="79"/>
    <x v="17"/>
    <x v="3"/>
    <x v="0"/>
  </r>
  <r>
    <n v="624.67200000000003"/>
    <x v="1"/>
    <x v="113"/>
    <m/>
    <x v="8"/>
    <s v="423"/>
    <x v="79"/>
    <x v="19"/>
    <x v="3"/>
    <x v="0"/>
  </r>
  <r>
    <n v="596.16"/>
    <x v="1"/>
    <x v="114"/>
    <m/>
    <x v="8"/>
    <s v="423"/>
    <x v="79"/>
    <x v="17"/>
    <x v="3"/>
    <x v="0"/>
  </r>
  <r>
    <n v="829.43999999999994"/>
    <x v="1"/>
    <x v="115"/>
    <m/>
    <x v="8"/>
    <s v="423"/>
    <x v="79"/>
    <x v="17"/>
    <x v="3"/>
    <x v="0"/>
  </r>
  <r>
    <n v="648"/>
    <x v="1"/>
    <x v="116"/>
    <m/>
    <x v="8"/>
    <s v="423"/>
    <x v="79"/>
    <x v="17"/>
    <x v="3"/>
    <x v="0"/>
  </r>
  <r>
    <n v="1918.08"/>
    <x v="1"/>
    <x v="117"/>
    <m/>
    <x v="8"/>
    <s v="423"/>
    <x v="79"/>
    <x v="17"/>
    <x v="3"/>
    <x v="0"/>
  </r>
  <r>
    <n v="673.92"/>
    <x v="1"/>
    <x v="118"/>
    <m/>
    <x v="8"/>
    <s v="423"/>
    <x v="79"/>
    <x v="16"/>
    <x v="3"/>
    <x v="0"/>
  </r>
  <r>
    <n v="1889.3937764517873"/>
    <x v="1"/>
    <x v="93"/>
    <m/>
    <x v="8"/>
    <s v="423"/>
    <x v="79"/>
    <x v="16"/>
    <x v="3"/>
    <x v="0"/>
  </r>
  <r>
    <n v="579.13471436813654"/>
    <x v="1"/>
    <x v="96"/>
    <m/>
    <x v="8"/>
    <s v="423"/>
    <x v="79"/>
    <x v="16"/>
    <x v="3"/>
    <x v="0"/>
  </r>
  <r>
    <n v="1062.3431368583463"/>
    <x v="1"/>
    <x v="112"/>
    <m/>
    <x v="8"/>
    <s v="423"/>
    <x v="79"/>
    <x v="16"/>
    <x v="3"/>
    <x v="0"/>
  </r>
  <r>
    <n v="622.07999999999993"/>
    <x v="1"/>
    <x v="120"/>
    <m/>
    <x v="8"/>
    <s v="423"/>
    <x v="79"/>
    <x v="17"/>
    <x v="3"/>
    <x v="0"/>
  </r>
  <r>
    <n v="1607.04"/>
    <x v="1"/>
    <x v="94"/>
    <m/>
    <x v="8"/>
    <s v="423"/>
    <x v="79"/>
    <x v="17"/>
    <x v="3"/>
    <x v="0"/>
  </r>
  <r>
    <n v="570.24"/>
    <x v="1"/>
    <x v="119"/>
    <m/>
    <x v="8"/>
    <s v="423"/>
    <x v="79"/>
    <x v="16"/>
    <x v="3"/>
    <x v="0"/>
  </r>
  <r>
    <n v="1752.9695999999999"/>
    <x v="1"/>
    <x v="102"/>
    <m/>
    <x v="8"/>
    <s v="423"/>
    <x v="79"/>
    <x v="19"/>
    <x v="3"/>
    <x v="0"/>
  </r>
  <r>
    <n v="588.38400000000001"/>
    <x v="1"/>
    <x v="97"/>
    <m/>
    <x v="8"/>
    <s v="423"/>
    <x v="79"/>
    <x v="19"/>
    <x v="3"/>
    <x v="0"/>
  </r>
  <r>
    <n v="1044.576"/>
    <x v="1"/>
    <x v="95"/>
    <m/>
    <x v="8"/>
    <s v="423"/>
    <x v="79"/>
    <x v="18"/>
    <x v="3"/>
    <x v="0"/>
  </r>
  <r>
    <n v="897.10315857078342"/>
    <x v="1"/>
    <x v="99"/>
    <m/>
    <x v="8"/>
    <s v="423"/>
    <x v="79"/>
    <x v="20"/>
    <x v="3"/>
    <x v="0"/>
  </r>
  <r>
    <n v="1016.8416"/>
    <x v="1"/>
    <x v="101"/>
    <m/>
    <x v="8"/>
    <s v="423"/>
    <x v="79"/>
    <x v="19"/>
    <x v="3"/>
    <x v="0"/>
  </r>
  <r>
    <n v="842.4"/>
    <x v="1"/>
    <x v="103"/>
    <m/>
    <x v="8"/>
    <s v="423"/>
    <x v="79"/>
    <x v="18"/>
    <x v="3"/>
    <x v="0"/>
  </r>
  <r>
    <n v="583.19999999999993"/>
    <x v="1"/>
    <x v="104"/>
    <m/>
    <x v="8"/>
    <s v="423"/>
    <x v="79"/>
    <x v="18"/>
    <x v="3"/>
    <x v="0"/>
  </r>
  <r>
    <n v="531.36"/>
    <x v="1"/>
    <x v="111"/>
    <m/>
    <x v="8"/>
    <s v="423"/>
    <x v="79"/>
    <x v="18"/>
    <x v="3"/>
    <x v="0"/>
  </r>
  <r>
    <n v="583.19999999999993"/>
    <x v="1"/>
    <x v="105"/>
    <m/>
    <x v="8"/>
    <s v="423"/>
    <x v="79"/>
    <x v="18"/>
    <x v="3"/>
    <x v="0"/>
  </r>
  <r>
    <n v="666.14400000000001"/>
    <x v="1"/>
    <x v="106"/>
    <m/>
    <x v="8"/>
    <s v="423"/>
    <x v="79"/>
    <x v="18"/>
    <x v="3"/>
    <x v="0"/>
  </r>
  <r>
    <n v="1646.9567999999999"/>
    <x v="1"/>
    <x v="107"/>
    <m/>
    <x v="8"/>
    <s v="423"/>
    <x v="79"/>
    <x v="18"/>
    <x v="3"/>
    <x v="0"/>
  </r>
  <r>
    <n v="583.19999999999993"/>
    <x v="1"/>
    <x v="108"/>
    <m/>
    <x v="8"/>
    <s v="423"/>
    <x v="79"/>
    <x v="20"/>
    <x v="3"/>
    <x v="0"/>
  </r>
  <r>
    <n v="557.28"/>
    <x v="1"/>
    <x v="109"/>
    <m/>
    <x v="8"/>
    <s v="423"/>
    <x v="79"/>
    <x v="19"/>
    <x v="3"/>
    <x v="0"/>
  </r>
  <r>
    <n v="816.48"/>
    <x v="1"/>
    <x v="110"/>
    <m/>
    <x v="8"/>
    <s v="423"/>
    <x v="79"/>
    <x v="19"/>
    <x v="3"/>
    <x v="0"/>
  </r>
  <r>
    <n v="648"/>
    <x v="1"/>
    <x v="100"/>
    <m/>
    <x v="8"/>
    <s v="423"/>
    <x v="79"/>
    <x v="19"/>
    <x v="3"/>
    <x v="0"/>
  </r>
  <r>
    <n v="855.36"/>
    <x v="1"/>
    <x v="98"/>
    <m/>
    <x v="7"/>
    <s v="424"/>
    <x v="80"/>
    <x v="17"/>
    <x v="3"/>
    <x v="0"/>
  </r>
  <r>
    <n v="624.67200000000003"/>
    <x v="1"/>
    <x v="113"/>
    <m/>
    <x v="7"/>
    <s v="424"/>
    <x v="80"/>
    <x v="19"/>
    <x v="3"/>
    <x v="0"/>
  </r>
  <r>
    <n v="596.16"/>
    <x v="1"/>
    <x v="114"/>
    <m/>
    <x v="7"/>
    <s v="424"/>
    <x v="80"/>
    <x v="17"/>
    <x v="3"/>
    <x v="0"/>
  </r>
  <r>
    <n v="829.43999999999994"/>
    <x v="1"/>
    <x v="115"/>
    <m/>
    <x v="7"/>
    <s v="424"/>
    <x v="80"/>
    <x v="17"/>
    <x v="3"/>
    <x v="0"/>
  </r>
  <r>
    <n v="648"/>
    <x v="1"/>
    <x v="116"/>
    <m/>
    <x v="7"/>
    <s v="424"/>
    <x v="80"/>
    <x v="17"/>
    <x v="3"/>
    <x v="0"/>
  </r>
  <r>
    <n v="1918.08"/>
    <x v="1"/>
    <x v="117"/>
    <m/>
    <x v="7"/>
    <s v="424"/>
    <x v="80"/>
    <x v="17"/>
    <x v="3"/>
    <x v="0"/>
  </r>
  <r>
    <n v="673.92"/>
    <x v="1"/>
    <x v="118"/>
    <m/>
    <x v="7"/>
    <s v="424"/>
    <x v="80"/>
    <x v="16"/>
    <x v="3"/>
    <x v="0"/>
  </r>
  <r>
    <n v="570.24"/>
    <x v="1"/>
    <x v="119"/>
    <m/>
    <x v="7"/>
    <s v="424"/>
    <x v="80"/>
    <x v="16"/>
    <x v="3"/>
    <x v="0"/>
  </r>
  <r>
    <n v="579.13471436813654"/>
    <x v="1"/>
    <x v="96"/>
    <m/>
    <x v="7"/>
    <s v="424"/>
    <x v="80"/>
    <x v="16"/>
    <x v="3"/>
    <x v="0"/>
  </r>
  <r>
    <n v="666.20043507464982"/>
    <x v="1"/>
    <x v="92"/>
    <m/>
    <x v="7"/>
    <s v="424"/>
    <x v="80"/>
    <x v="16"/>
    <x v="3"/>
    <x v="0"/>
  </r>
  <r>
    <n v="1062.3431368583463"/>
    <x v="1"/>
    <x v="112"/>
    <m/>
    <x v="7"/>
    <s v="424"/>
    <x v="80"/>
    <x v="16"/>
    <x v="3"/>
    <x v="0"/>
  </r>
  <r>
    <n v="1889.3937764517873"/>
    <x v="1"/>
    <x v="93"/>
    <m/>
    <x v="7"/>
    <s v="424"/>
    <x v="80"/>
    <x v="16"/>
    <x v="3"/>
    <x v="0"/>
  </r>
  <r>
    <n v="816.48"/>
    <x v="1"/>
    <x v="110"/>
    <m/>
    <x v="7"/>
    <s v="424"/>
    <x v="80"/>
    <x v="19"/>
    <x v="3"/>
    <x v="0"/>
  </r>
  <r>
    <n v="622.07999999999993"/>
    <x v="1"/>
    <x v="120"/>
    <m/>
    <x v="7"/>
    <s v="424"/>
    <x v="80"/>
    <x v="17"/>
    <x v="3"/>
    <x v="0"/>
  </r>
  <r>
    <n v="648"/>
    <x v="1"/>
    <x v="100"/>
    <m/>
    <x v="7"/>
    <s v="424"/>
    <x v="80"/>
    <x v="19"/>
    <x v="3"/>
    <x v="0"/>
  </r>
  <r>
    <n v="588.38400000000001"/>
    <x v="1"/>
    <x v="97"/>
    <m/>
    <x v="7"/>
    <s v="424"/>
    <x v="80"/>
    <x v="19"/>
    <x v="3"/>
    <x v="0"/>
  </r>
  <r>
    <n v="1016.8416"/>
    <x v="1"/>
    <x v="101"/>
    <m/>
    <x v="7"/>
    <s v="424"/>
    <x v="80"/>
    <x v="19"/>
    <x v="3"/>
    <x v="0"/>
  </r>
  <r>
    <n v="1752.9695999999999"/>
    <x v="1"/>
    <x v="102"/>
    <m/>
    <x v="7"/>
    <s v="424"/>
    <x v="80"/>
    <x v="19"/>
    <x v="3"/>
    <x v="0"/>
  </r>
  <r>
    <n v="842.4"/>
    <x v="1"/>
    <x v="103"/>
    <m/>
    <x v="7"/>
    <s v="424"/>
    <x v="80"/>
    <x v="18"/>
    <x v="3"/>
    <x v="0"/>
  </r>
  <r>
    <n v="583.19999999999993"/>
    <x v="1"/>
    <x v="104"/>
    <m/>
    <x v="7"/>
    <s v="424"/>
    <x v="80"/>
    <x v="18"/>
    <x v="3"/>
    <x v="0"/>
  </r>
  <r>
    <n v="531.36"/>
    <x v="1"/>
    <x v="111"/>
    <m/>
    <x v="7"/>
    <s v="424"/>
    <x v="80"/>
    <x v="18"/>
    <x v="3"/>
    <x v="0"/>
  </r>
  <r>
    <n v="666.14400000000001"/>
    <x v="1"/>
    <x v="106"/>
    <m/>
    <x v="7"/>
    <s v="424"/>
    <x v="80"/>
    <x v="18"/>
    <x v="3"/>
    <x v="0"/>
  </r>
  <r>
    <n v="1646.9567999999999"/>
    <x v="1"/>
    <x v="107"/>
    <m/>
    <x v="7"/>
    <s v="424"/>
    <x v="80"/>
    <x v="18"/>
    <x v="3"/>
    <x v="0"/>
  </r>
  <r>
    <n v="583.19999999999993"/>
    <x v="1"/>
    <x v="108"/>
    <m/>
    <x v="7"/>
    <s v="424"/>
    <x v="80"/>
    <x v="20"/>
    <x v="3"/>
    <x v="0"/>
  </r>
  <r>
    <n v="557.28"/>
    <x v="1"/>
    <x v="109"/>
    <m/>
    <x v="7"/>
    <s v="424"/>
    <x v="80"/>
    <x v="19"/>
    <x v="3"/>
    <x v="0"/>
  </r>
  <r>
    <n v="897.10315857078342"/>
    <x v="1"/>
    <x v="99"/>
    <m/>
    <x v="7"/>
    <s v="424"/>
    <x v="80"/>
    <x v="20"/>
    <x v="3"/>
    <x v="0"/>
  </r>
  <r>
    <n v="1044.576"/>
    <x v="1"/>
    <x v="95"/>
    <m/>
    <x v="7"/>
    <s v="424"/>
    <x v="80"/>
    <x v="18"/>
    <x v="3"/>
    <x v="0"/>
  </r>
  <r>
    <n v="583.19999999999993"/>
    <x v="1"/>
    <x v="105"/>
    <m/>
    <x v="7"/>
    <s v="424"/>
    <x v="80"/>
    <x v="18"/>
    <x v="3"/>
    <x v="0"/>
  </r>
  <r>
    <n v="1607.04"/>
    <x v="1"/>
    <x v="94"/>
    <m/>
    <x v="7"/>
    <s v="424"/>
    <x v="80"/>
    <x v="17"/>
    <x v="3"/>
    <x v="0"/>
  </r>
  <r>
    <n v="983.65105264661679"/>
    <x v="1"/>
    <x v="112"/>
    <n v="0"/>
    <x v="9"/>
    <s v="425"/>
    <x v="81"/>
    <x v="16"/>
    <x v="3"/>
    <x v="0"/>
  </r>
  <r>
    <n v="578.4"/>
    <x v="1"/>
    <x v="113"/>
    <n v="0"/>
    <x v="9"/>
    <s v="425"/>
    <x v="81"/>
    <x v="19"/>
    <x v="3"/>
    <x v="0"/>
  </r>
  <r>
    <n v="552"/>
    <x v="1"/>
    <x v="114"/>
    <n v="0"/>
    <x v="9"/>
    <s v="425"/>
    <x v="81"/>
    <x v="17"/>
    <x v="3"/>
    <x v="0"/>
  </r>
  <r>
    <n v="768"/>
    <x v="1"/>
    <x v="115"/>
    <n v="0"/>
    <x v="9"/>
    <s v="425"/>
    <x v="81"/>
    <x v="17"/>
    <x v="3"/>
    <x v="0"/>
  </r>
  <r>
    <n v="600"/>
    <x v="1"/>
    <x v="116"/>
    <n v="0"/>
    <x v="9"/>
    <s v="425"/>
    <x v="81"/>
    <x v="17"/>
    <x v="3"/>
    <x v="0"/>
  </r>
  <r>
    <n v="1776"/>
    <x v="1"/>
    <x v="117"/>
    <n v="0"/>
    <x v="9"/>
    <s v="425"/>
    <x v="81"/>
    <x v="17"/>
    <x v="3"/>
    <x v="0"/>
  </r>
  <r>
    <n v="624"/>
    <x v="1"/>
    <x v="118"/>
    <n v="0"/>
    <x v="9"/>
    <s v="425"/>
    <x v="81"/>
    <x v="16"/>
    <x v="3"/>
    <x v="0"/>
  </r>
  <r>
    <n v="528"/>
    <x v="1"/>
    <x v="119"/>
    <n v="0"/>
    <x v="9"/>
    <s v="425"/>
    <x v="81"/>
    <x v="16"/>
    <x v="3"/>
    <x v="0"/>
  </r>
  <r>
    <n v="616.8522546987499"/>
    <x v="1"/>
    <x v="92"/>
    <n v="0"/>
    <x v="9"/>
    <s v="425"/>
    <x v="81"/>
    <x v="16"/>
    <x v="3"/>
    <x v="0"/>
  </r>
  <r>
    <n v="1749.4386818998032"/>
    <x v="1"/>
    <x v="93"/>
    <n v="0"/>
    <x v="9"/>
    <s v="425"/>
    <x v="81"/>
    <x v="16"/>
    <x v="3"/>
    <x v="0"/>
  </r>
  <r>
    <n v="1488"/>
    <x v="1"/>
    <x v="94"/>
    <n v="0"/>
    <x v="9"/>
    <s v="425"/>
    <x v="81"/>
    <x v="17"/>
    <x v="3"/>
    <x v="0"/>
  </r>
  <r>
    <n v="967.2"/>
    <x v="1"/>
    <x v="95"/>
    <n v="0"/>
    <x v="9"/>
    <s v="425"/>
    <x v="81"/>
    <x v="18"/>
    <x v="3"/>
    <x v="0"/>
  </r>
  <r>
    <n v="536.23584663716349"/>
    <x v="1"/>
    <x v="96"/>
    <n v="0"/>
    <x v="9"/>
    <s v="425"/>
    <x v="81"/>
    <x v="16"/>
    <x v="3"/>
    <x v="0"/>
  </r>
  <r>
    <n v="544.79999999999995"/>
    <x v="1"/>
    <x v="97"/>
    <n v="0"/>
    <x v="9"/>
    <s v="425"/>
    <x v="81"/>
    <x v="19"/>
    <x v="3"/>
    <x v="0"/>
  </r>
  <r>
    <n v="792"/>
    <x v="1"/>
    <x v="98"/>
    <n v="0"/>
    <x v="9"/>
    <s v="425"/>
    <x v="81"/>
    <x v="17"/>
    <x v="3"/>
    <x v="0"/>
  </r>
  <r>
    <n v="830.65107275072535"/>
    <x v="1"/>
    <x v="99"/>
    <n v="0"/>
    <x v="9"/>
    <s v="425"/>
    <x v="81"/>
    <x v="20"/>
    <x v="3"/>
    <x v="0"/>
  </r>
  <r>
    <n v="576"/>
    <x v="1"/>
    <x v="120"/>
    <n v="0"/>
    <x v="9"/>
    <s v="425"/>
    <x v="81"/>
    <x v="17"/>
    <x v="3"/>
    <x v="0"/>
  </r>
  <r>
    <n v="600"/>
    <x v="1"/>
    <x v="100"/>
    <n v="0"/>
    <x v="9"/>
    <s v="425"/>
    <x v="81"/>
    <x v="19"/>
    <x v="3"/>
    <x v="0"/>
  </r>
  <r>
    <n v="941.52"/>
    <x v="1"/>
    <x v="101"/>
    <n v="0"/>
    <x v="9"/>
    <s v="425"/>
    <x v="81"/>
    <x v="19"/>
    <x v="3"/>
    <x v="0"/>
  </r>
  <r>
    <n v="1623.12"/>
    <x v="1"/>
    <x v="102"/>
    <n v="0"/>
    <x v="9"/>
    <s v="425"/>
    <x v="81"/>
    <x v="19"/>
    <x v="3"/>
    <x v="0"/>
  </r>
  <r>
    <n v="780"/>
    <x v="1"/>
    <x v="103"/>
    <n v="0"/>
    <x v="9"/>
    <s v="425"/>
    <x v="81"/>
    <x v="18"/>
    <x v="3"/>
    <x v="0"/>
  </r>
  <r>
    <n v="540"/>
    <x v="1"/>
    <x v="104"/>
    <n v="0"/>
    <x v="9"/>
    <s v="425"/>
    <x v="81"/>
    <x v="18"/>
    <x v="3"/>
    <x v="0"/>
  </r>
  <r>
    <n v="540"/>
    <x v="1"/>
    <x v="105"/>
    <n v="0"/>
    <x v="9"/>
    <s v="425"/>
    <x v="81"/>
    <x v="18"/>
    <x v="3"/>
    <x v="0"/>
  </r>
  <r>
    <n v="616.79999999999995"/>
    <x v="1"/>
    <x v="106"/>
    <n v="0"/>
    <x v="9"/>
    <s v="425"/>
    <x v="81"/>
    <x v="18"/>
    <x v="3"/>
    <x v="0"/>
  </r>
  <r>
    <n v="1524.96"/>
    <x v="1"/>
    <x v="107"/>
    <n v="0"/>
    <x v="9"/>
    <s v="425"/>
    <x v="81"/>
    <x v="18"/>
    <x v="3"/>
    <x v="0"/>
  </r>
  <r>
    <n v="540"/>
    <x v="1"/>
    <x v="108"/>
    <n v="0"/>
    <x v="9"/>
    <s v="425"/>
    <x v="81"/>
    <x v="20"/>
    <x v="3"/>
    <x v="0"/>
  </r>
  <r>
    <n v="516"/>
    <x v="1"/>
    <x v="109"/>
    <n v="0"/>
    <x v="9"/>
    <s v="425"/>
    <x v="81"/>
    <x v="19"/>
    <x v="3"/>
    <x v="0"/>
  </r>
  <r>
    <n v="756"/>
    <x v="1"/>
    <x v="110"/>
    <n v="0"/>
    <x v="9"/>
    <s v="425"/>
    <x v="81"/>
    <x v="19"/>
    <x v="3"/>
    <x v="0"/>
  </r>
  <r>
    <n v="492"/>
    <x v="1"/>
    <x v="111"/>
    <n v="0"/>
    <x v="9"/>
    <s v="425"/>
    <x v="81"/>
    <x v="18"/>
    <x v="3"/>
    <x v="0"/>
  </r>
  <r>
    <n v="616.8522546987499"/>
    <x v="1"/>
    <x v="92"/>
    <n v="0"/>
    <x v="2"/>
    <s v="426"/>
    <x v="82"/>
    <x v="16"/>
    <x v="3"/>
    <x v="0"/>
  </r>
  <r>
    <n v="792"/>
    <x v="1"/>
    <x v="98"/>
    <n v="0"/>
    <x v="2"/>
    <s v="426"/>
    <x v="82"/>
    <x v="17"/>
    <x v="3"/>
    <x v="0"/>
  </r>
  <r>
    <n v="578.4"/>
    <x v="1"/>
    <x v="113"/>
    <n v="0"/>
    <x v="2"/>
    <s v="426"/>
    <x v="82"/>
    <x v="19"/>
    <x v="3"/>
    <x v="0"/>
  </r>
  <r>
    <n v="552"/>
    <x v="1"/>
    <x v="114"/>
    <n v="0"/>
    <x v="2"/>
    <s v="426"/>
    <x v="82"/>
    <x v="17"/>
    <x v="3"/>
    <x v="0"/>
  </r>
  <r>
    <n v="768"/>
    <x v="1"/>
    <x v="115"/>
    <n v="0"/>
    <x v="2"/>
    <s v="426"/>
    <x v="82"/>
    <x v="17"/>
    <x v="3"/>
    <x v="0"/>
  </r>
  <r>
    <n v="600"/>
    <x v="1"/>
    <x v="116"/>
    <n v="0"/>
    <x v="2"/>
    <s v="426"/>
    <x v="82"/>
    <x v="17"/>
    <x v="3"/>
    <x v="0"/>
  </r>
  <r>
    <n v="1776"/>
    <x v="1"/>
    <x v="117"/>
    <n v="0"/>
    <x v="2"/>
    <s v="426"/>
    <x v="82"/>
    <x v="17"/>
    <x v="3"/>
    <x v="0"/>
  </r>
  <r>
    <n v="624"/>
    <x v="1"/>
    <x v="118"/>
    <n v="0"/>
    <x v="2"/>
    <s v="426"/>
    <x v="82"/>
    <x v="16"/>
    <x v="3"/>
    <x v="0"/>
  </r>
  <r>
    <n v="576"/>
    <x v="1"/>
    <x v="120"/>
    <n v="0"/>
    <x v="2"/>
    <s v="426"/>
    <x v="82"/>
    <x v="17"/>
    <x v="3"/>
    <x v="0"/>
  </r>
  <r>
    <n v="536.23584663716349"/>
    <x v="1"/>
    <x v="96"/>
    <n v="0"/>
    <x v="2"/>
    <s v="426"/>
    <x v="82"/>
    <x v="16"/>
    <x v="3"/>
    <x v="0"/>
  </r>
  <r>
    <n v="983.65105264661679"/>
    <x v="1"/>
    <x v="112"/>
    <n v="0"/>
    <x v="2"/>
    <s v="426"/>
    <x v="82"/>
    <x v="16"/>
    <x v="3"/>
    <x v="0"/>
  </r>
  <r>
    <n v="1749.4386818998032"/>
    <x v="1"/>
    <x v="93"/>
    <n v="0"/>
    <x v="2"/>
    <s v="426"/>
    <x v="82"/>
    <x v="16"/>
    <x v="3"/>
    <x v="0"/>
  </r>
  <r>
    <n v="1488"/>
    <x v="1"/>
    <x v="94"/>
    <n v="0"/>
    <x v="2"/>
    <s v="426"/>
    <x v="82"/>
    <x v="17"/>
    <x v="3"/>
    <x v="0"/>
  </r>
  <r>
    <n v="528"/>
    <x v="1"/>
    <x v="119"/>
    <n v="0"/>
    <x v="2"/>
    <s v="426"/>
    <x v="82"/>
    <x v="16"/>
    <x v="3"/>
    <x v="0"/>
  </r>
  <r>
    <n v="1623.12"/>
    <x v="1"/>
    <x v="102"/>
    <n v="0"/>
    <x v="2"/>
    <s v="426"/>
    <x v="82"/>
    <x v="19"/>
    <x v="3"/>
    <x v="0"/>
  </r>
  <r>
    <n v="544.79999999999995"/>
    <x v="1"/>
    <x v="97"/>
    <n v="0"/>
    <x v="2"/>
    <s v="426"/>
    <x v="82"/>
    <x v="19"/>
    <x v="3"/>
    <x v="0"/>
  </r>
  <r>
    <n v="967.2"/>
    <x v="1"/>
    <x v="95"/>
    <n v="0"/>
    <x v="2"/>
    <s v="426"/>
    <x v="82"/>
    <x v="18"/>
    <x v="3"/>
    <x v="0"/>
  </r>
  <r>
    <n v="941.52"/>
    <x v="1"/>
    <x v="101"/>
    <n v="0"/>
    <x v="2"/>
    <s v="426"/>
    <x v="82"/>
    <x v="19"/>
    <x v="3"/>
    <x v="0"/>
  </r>
  <r>
    <n v="830.65107275072535"/>
    <x v="1"/>
    <x v="99"/>
    <n v="0"/>
    <x v="2"/>
    <s v="426"/>
    <x v="82"/>
    <x v="20"/>
    <x v="3"/>
    <x v="0"/>
  </r>
  <r>
    <n v="780"/>
    <x v="1"/>
    <x v="103"/>
    <n v="0"/>
    <x v="2"/>
    <s v="426"/>
    <x v="82"/>
    <x v="18"/>
    <x v="3"/>
    <x v="0"/>
  </r>
  <r>
    <n v="540"/>
    <x v="1"/>
    <x v="104"/>
    <n v="0"/>
    <x v="2"/>
    <s v="426"/>
    <x v="82"/>
    <x v="18"/>
    <x v="3"/>
    <x v="0"/>
  </r>
  <r>
    <n v="492"/>
    <x v="1"/>
    <x v="111"/>
    <n v="0"/>
    <x v="2"/>
    <s v="426"/>
    <x v="82"/>
    <x v="18"/>
    <x v="3"/>
    <x v="0"/>
  </r>
  <r>
    <n v="540"/>
    <x v="1"/>
    <x v="105"/>
    <n v="0"/>
    <x v="2"/>
    <s v="426"/>
    <x v="82"/>
    <x v="18"/>
    <x v="3"/>
    <x v="0"/>
  </r>
  <r>
    <n v="616.79999999999995"/>
    <x v="1"/>
    <x v="106"/>
    <n v="0"/>
    <x v="2"/>
    <s v="426"/>
    <x v="82"/>
    <x v="18"/>
    <x v="3"/>
    <x v="0"/>
  </r>
  <r>
    <n v="1524.96"/>
    <x v="1"/>
    <x v="107"/>
    <n v="0"/>
    <x v="2"/>
    <s v="426"/>
    <x v="82"/>
    <x v="18"/>
    <x v="3"/>
    <x v="0"/>
  </r>
  <r>
    <n v="540"/>
    <x v="1"/>
    <x v="108"/>
    <n v="0"/>
    <x v="2"/>
    <s v="426"/>
    <x v="82"/>
    <x v="20"/>
    <x v="3"/>
    <x v="0"/>
  </r>
  <r>
    <n v="516"/>
    <x v="1"/>
    <x v="109"/>
    <n v="0"/>
    <x v="2"/>
    <s v="426"/>
    <x v="82"/>
    <x v="19"/>
    <x v="3"/>
    <x v="0"/>
  </r>
  <r>
    <n v="756"/>
    <x v="1"/>
    <x v="110"/>
    <n v="0"/>
    <x v="2"/>
    <s v="426"/>
    <x v="82"/>
    <x v="19"/>
    <x v="3"/>
    <x v="0"/>
  </r>
  <r>
    <n v="600"/>
    <x v="1"/>
    <x v="100"/>
    <n v="0"/>
    <x v="2"/>
    <s v="426"/>
    <x v="82"/>
    <x v="19"/>
    <x v="3"/>
    <x v="0"/>
  </r>
  <r>
    <n v="887.04"/>
    <x v="1"/>
    <x v="98"/>
    <m/>
    <x v="2"/>
    <s v="427"/>
    <x v="83"/>
    <x v="17"/>
    <x v="3"/>
    <x v="0"/>
  </r>
  <r>
    <n v="647.80799999999988"/>
    <x v="1"/>
    <x v="113"/>
    <m/>
    <x v="2"/>
    <s v="427"/>
    <x v="83"/>
    <x v="19"/>
    <x v="3"/>
    <x v="0"/>
  </r>
  <r>
    <n v="618.24"/>
    <x v="1"/>
    <x v="114"/>
    <m/>
    <x v="2"/>
    <s v="427"/>
    <x v="83"/>
    <x v="17"/>
    <x v="3"/>
    <x v="0"/>
  </r>
  <r>
    <n v="860.16"/>
    <x v="1"/>
    <x v="115"/>
    <m/>
    <x v="2"/>
    <s v="427"/>
    <x v="83"/>
    <x v="17"/>
    <x v="3"/>
    <x v="0"/>
  </r>
  <r>
    <n v="672"/>
    <x v="1"/>
    <x v="116"/>
    <m/>
    <x v="2"/>
    <s v="427"/>
    <x v="83"/>
    <x v="17"/>
    <x v="3"/>
    <x v="0"/>
  </r>
  <r>
    <n v="1989.12"/>
    <x v="1"/>
    <x v="117"/>
    <m/>
    <x v="2"/>
    <s v="427"/>
    <x v="83"/>
    <x v="17"/>
    <x v="3"/>
    <x v="0"/>
  </r>
  <r>
    <n v="698.88"/>
    <x v="1"/>
    <x v="118"/>
    <m/>
    <x v="2"/>
    <s v="427"/>
    <x v="83"/>
    <x v="16"/>
    <x v="3"/>
    <x v="0"/>
  </r>
  <r>
    <n v="591.36"/>
    <x v="1"/>
    <x v="119"/>
    <m/>
    <x v="2"/>
    <s v="427"/>
    <x v="83"/>
    <x v="16"/>
    <x v="3"/>
    <x v="0"/>
  </r>
  <r>
    <n v="600.58414823362307"/>
    <x v="1"/>
    <x v="96"/>
    <m/>
    <x v="2"/>
    <s v="427"/>
    <x v="83"/>
    <x v="16"/>
    <x v="3"/>
    <x v="0"/>
  </r>
  <r>
    <n v="690.87452526259983"/>
    <x v="1"/>
    <x v="92"/>
    <m/>
    <x v="2"/>
    <s v="427"/>
    <x v="83"/>
    <x v="16"/>
    <x v="3"/>
    <x v="0"/>
  </r>
  <r>
    <n v="1101.6891789642109"/>
    <x v="1"/>
    <x v="112"/>
    <m/>
    <x v="2"/>
    <s v="427"/>
    <x v="83"/>
    <x v="16"/>
    <x v="3"/>
    <x v="0"/>
  </r>
  <r>
    <n v="1959.3713237277796"/>
    <x v="1"/>
    <x v="93"/>
    <m/>
    <x v="2"/>
    <s v="427"/>
    <x v="83"/>
    <x v="16"/>
    <x v="3"/>
    <x v="0"/>
  </r>
  <r>
    <n v="1666.56"/>
    <x v="1"/>
    <x v="94"/>
    <m/>
    <x v="2"/>
    <s v="427"/>
    <x v="83"/>
    <x v="17"/>
    <x v="3"/>
    <x v="0"/>
  </r>
  <r>
    <n v="645.12"/>
    <x v="1"/>
    <x v="120"/>
    <m/>
    <x v="2"/>
    <s v="427"/>
    <x v="83"/>
    <x v="17"/>
    <x v="3"/>
    <x v="0"/>
  </r>
  <r>
    <n v="610.17600000000004"/>
    <x v="1"/>
    <x v="97"/>
    <m/>
    <x v="2"/>
    <s v="427"/>
    <x v="83"/>
    <x v="19"/>
    <x v="3"/>
    <x v="0"/>
  </r>
  <r>
    <n v="930.32920148081246"/>
    <x v="1"/>
    <x v="99"/>
    <m/>
    <x v="2"/>
    <s v="427"/>
    <x v="83"/>
    <x v="20"/>
    <x v="3"/>
    <x v="0"/>
  </r>
  <r>
    <n v="1083.2640000000001"/>
    <x v="1"/>
    <x v="95"/>
    <m/>
    <x v="2"/>
    <s v="427"/>
    <x v="83"/>
    <x v="18"/>
    <x v="3"/>
    <x v="0"/>
  </r>
  <r>
    <n v="672"/>
    <x v="1"/>
    <x v="100"/>
    <m/>
    <x v="2"/>
    <s v="427"/>
    <x v="83"/>
    <x v="19"/>
    <x v="3"/>
    <x v="0"/>
  </r>
  <r>
    <n v="1054.5024000000001"/>
    <x v="1"/>
    <x v="101"/>
    <m/>
    <x v="2"/>
    <s v="427"/>
    <x v="83"/>
    <x v="19"/>
    <x v="3"/>
    <x v="0"/>
  </r>
  <r>
    <n v="1817.8943999999999"/>
    <x v="1"/>
    <x v="102"/>
    <m/>
    <x v="2"/>
    <s v="427"/>
    <x v="83"/>
    <x v="19"/>
    <x v="3"/>
    <x v="0"/>
  </r>
  <r>
    <n v="873.6"/>
    <x v="1"/>
    <x v="103"/>
    <m/>
    <x v="2"/>
    <s v="427"/>
    <x v="83"/>
    <x v="18"/>
    <x v="3"/>
    <x v="0"/>
  </r>
  <r>
    <n v="604.79999999999995"/>
    <x v="1"/>
    <x v="104"/>
    <m/>
    <x v="2"/>
    <s v="427"/>
    <x v="83"/>
    <x v="18"/>
    <x v="3"/>
    <x v="0"/>
  </r>
  <r>
    <n v="604.79999999999995"/>
    <x v="1"/>
    <x v="105"/>
    <m/>
    <x v="2"/>
    <s v="427"/>
    <x v="83"/>
    <x v="18"/>
    <x v="3"/>
    <x v="0"/>
  </r>
  <r>
    <n v="690.81600000000003"/>
    <x v="1"/>
    <x v="106"/>
    <m/>
    <x v="2"/>
    <s v="427"/>
    <x v="83"/>
    <x v="18"/>
    <x v="3"/>
    <x v="0"/>
  </r>
  <r>
    <n v="1707.9551999999999"/>
    <x v="1"/>
    <x v="107"/>
    <m/>
    <x v="2"/>
    <s v="427"/>
    <x v="83"/>
    <x v="18"/>
    <x v="3"/>
    <x v="0"/>
  </r>
  <r>
    <n v="604.79999999999995"/>
    <x v="1"/>
    <x v="108"/>
    <m/>
    <x v="2"/>
    <s v="427"/>
    <x v="83"/>
    <x v="20"/>
    <x v="3"/>
    <x v="0"/>
  </r>
  <r>
    <n v="577.91999999999996"/>
    <x v="1"/>
    <x v="109"/>
    <m/>
    <x v="2"/>
    <s v="427"/>
    <x v="83"/>
    <x v="19"/>
    <x v="3"/>
    <x v="0"/>
  </r>
  <r>
    <n v="846.71999999999991"/>
    <x v="1"/>
    <x v="110"/>
    <m/>
    <x v="2"/>
    <s v="427"/>
    <x v="83"/>
    <x v="19"/>
    <x v="3"/>
    <x v="0"/>
  </r>
  <r>
    <n v="551.04"/>
    <x v="1"/>
    <x v="111"/>
    <m/>
    <x v="2"/>
    <s v="427"/>
    <x v="83"/>
    <x v="18"/>
    <x v="3"/>
    <x v="0"/>
  </r>
  <r>
    <n v="1101.6891789642109"/>
    <x v="1"/>
    <x v="112"/>
    <m/>
    <x v="3"/>
    <s v="428"/>
    <x v="84"/>
    <x v="16"/>
    <x v="3"/>
    <x v="0"/>
  </r>
  <r>
    <n v="647.80799999999988"/>
    <x v="1"/>
    <x v="113"/>
    <m/>
    <x v="3"/>
    <s v="428"/>
    <x v="84"/>
    <x v="19"/>
    <x v="3"/>
    <x v="0"/>
  </r>
  <r>
    <n v="618.24"/>
    <x v="1"/>
    <x v="114"/>
    <m/>
    <x v="3"/>
    <s v="428"/>
    <x v="84"/>
    <x v="17"/>
    <x v="3"/>
    <x v="0"/>
  </r>
  <r>
    <n v="860.16"/>
    <x v="1"/>
    <x v="115"/>
    <m/>
    <x v="3"/>
    <s v="428"/>
    <x v="84"/>
    <x v="17"/>
    <x v="3"/>
    <x v="0"/>
  </r>
  <r>
    <n v="672"/>
    <x v="1"/>
    <x v="116"/>
    <m/>
    <x v="3"/>
    <s v="428"/>
    <x v="84"/>
    <x v="17"/>
    <x v="3"/>
    <x v="0"/>
  </r>
  <r>
    <n v="1989.12"/>
    <x v="1"/>
    <x v="117"/>
    <m/>
    <x v="3"/>
    <s v="428"/>
    <x v="84"/>
    <x v="17"/>
    <x v="3"/>
    <x v="0"/>
  </r>
  <r>
    <n v="698.88"/>
    <x v="1"/>
    <x v="118"/>
    <m/>
    <x v="3"/>
    <s v="428"/>
    <x v="84"/>
    <x v="16"/>
    <x v="3"/>
    <x v="0"/>
  </r>
  <r>
    <n v="591.36"/>
    <x v="1"/>
    <x v="119"/>
    <m/>
    <x v="3"/>
    <s v="428"/>
    <x v="84"/>
    <x v="16"/>
    <x v="3"/>
    <x v="0"/>
  </r>
  <r>
    <n v="645.12"/>
    <x v="1"/>
    <x v="120"/>
    <m/>
    <x v="3"/>
    <s v="428"/>
    <x v="84"/>
    <x v="17"/>
    <x v="3"/>
    <x v="0"/>
  </r>
  <r>
    <n v="690.87452526259983"/>
    <x v="1"/>
    <x v="92"/>
    <m/>
    <x v="3"/>
    <s v="428"/>
    <x v="84"/>
    <x v="16"/>
    <x v="3"/>
    <x v="0"/>
  </r>
  <r>
    <n v="1959.3713237277796"/>
    <x v="1"/>
    <x v="93"/>
    <m/>
    <x v="3"/>
    <s v="428"/>
    <x v="84"/>
    <x v="16"/>
    <x v="3"/>
    <x v="0"/>
  </r>
  <r>
    <n v="930.32920148081246"/>
    <x v="1"/>
    <x v="99"/>
    <m/>
    <x v="3"/>
    <s v="428"/>
    <x v="84"/>
    <x v="20"/>
    <x v="3"/>
    <x v="0"/>
  </r>
  <r>
    <n v="1083.2640000000001"/>
    <x v="1"/>
    <x v="95"/>
    <m/>
    <x v="3"/>
    <s v="428"/>
    <x v="84"/>
    <x v="18"/>
    <x v="3"/>
    <x v="0"/>
  </r>
  <r>
    <n v="600.58414823362307"/>
    <x v="1"/>
    <x v="96"/>
    <m/>
    <x v="3"/>
    <s v="428"/>
    <x v="84"/>
    <x v="16"/>
    <x v="3"/>
    <x v="0"/>
  </r>
  <r>
    <n v="873.6"/>
    <x v="1"/>
    <x v="103"/>
    <m/>
    <x v="3"/>
    <s v="428"/>
    <x v="84"/>
    <x v="18"/>
    <x v="3"/>
    <x v="0"/>
  </r>
  <r>
    <n v="887.04"/>
    <x v="1"/>
    <x v="98"/>
    <m/>
    <x v="3"/>
    <s v="428"/>
    <x v="84"/>
    <x v="17"/>
    <x v="3"/>
    <x v="0"/>
  </r>
  <r>
    <n v="1666.56"/>
    <x v="1"/>
    <x v="94"/>
    <m/>
    <x v="3"/>
    <s v="428"/>
    <x v="84"/>
    <x v="17"/>
    <x v="3"/>
    <x v="0"/>
  </r>
  <r>
    <n v="672"/>
    <x v="1"/>
    <x v="100"/>
    <m/>
    <x v="3"/>
    <s v="428"/>
    <x v="84"/>
    <x v="19"/>
    <x v="3"/>
    <x v="0"/>
  </r>
  <r>
    <n v="1817.8943999999999"/>
    <x v="1"/>
    <x v="102"/>
    <m/>
    <x v="3"/>
    <s v="428"/>
    <x v="84"/>
    <x v="19"/>
    <x v="3"/>
    <x v="0"/>
  </r>
  <r>
    <n v="610.17600000000004"/>
    <x v="1"/>
    <x v="97"/>
    <m/>
    <x v="3"/>
    <s v="428"/>
    <x v="84"/>
    <x v="19"/>
    <x v="3"/>
    <x v="0"/>
  </r>
  <r>
    <n v="604.79999999999995"/>
    <x v="1"/>
    <x v="104"/>
    <m/>
    <x v="3"/>
    <s v="428"/>
    <x v="84"/>
    <x v="18"/>
    <x v="3"/>
    <x v="0"/>
  </r>
  <r>
    <n v="551.04"/>
    <x v="1"/>
    <x v="111"/>
    <m/>
    <x v="3"/>
    <s v="428"/>
    <x v="84"/>
    <x v="18"/>
    <x v="3"/>
    <x v="0"/>
  </r>
  <r>
    <n v="604.79999999999995"/>
    <x v="1"/>
    <x v="105"/>
    <m/>
    <x v="3"/>
    <s v="428"/>
    <x v="84"/>
    <x v="18"/>
    <x v="3"/>
    <x v="0"/>
  </r>
  <r>
    <n v="690.81600000000003"/>
    <x v="1"/>
    <x v="106"/>
    <m/>
    <x v="3"/>
    <s v="428"/>
    <x v="84"/>
    <x v="18"/>
    <x v="3"/>
    <x v="0"/>
  </r>
  <r>
    <n v="1707.9551999999999"/>
    <x v="1"/>
    <x v="107"/>
    <m/>
    <x v="3"/>
    <s v="428"/>
    <x v="84"/>
    <x v="18"/>
    <x v="3"/>
    <x v="0"/>
  </r>
  <r>
    <n v="604.79999999999995"/>
    <x v="1"/>
    <x v="108"/>
    <m/>
    <x v="3"/>
    <s v="428"/>
    <x v="84"/>
    <x v="20"/>
    <x v="3"/>
    <x v="0"/>
  </r>
  <r>
    <n v="577.91999999999996"/>
    <x v="1"/>
    <x v="109"/>
    <m/>
    <x v="3"/>
    <s v="428"/>
    <x v="84"/>
    <x v="19"/>
    <x v="3"/>
    <x v="0"/>
  </r>
  <r>
    <n v="846.71999999999991"/>
    <x v="1"/>
    <x v="110"/>
    <m/>
    <x v="3"/>
    <s v="428"/>
    <x v="84"/>
    <x v="19"/>
    <x v="3"/>
    <x v="0"/>
  </r>
  <r>
    <n v="1054.5024000000001"/>
    <x v="1"/>
    <x v="101"/>
    <m/>
    <x v="3"/>
    <s v="428"/>
    <x v="84"/>
    <x v="19"/>
    <x v="3"/>
    <x v="0"/>
  </r>
  <r>
    <n v="3459.6322184639998"/>
    <x v="1"/>
    <x v="117"/>
    <m/>
    <x v="4"/>
    <s v="429"/>
    <x v="85"/>
    <x v="17"/>
    <x v="3"/>
    <x v="0"/>
  </r>
  <r>
    <n v="1542.808962288"/>
    <x v="1"/>
    <x v="98"/>
    <m/>
    <x v="4"/>
    <s v="429"/>
    <x v="85"/>
    <x v="17"/>
    <x v="3"/>
    <x v="0"/>
  </r>
  <r>
    <n v="1122.0428816639999"/>
    <x v="1"/>
    <x v="120"/>
    <m/>
    <x v="4"/>
    <s v="429"/>
    <x v="85"/>
    <x v="17"/>
    <x v="3"/>
    <x v="0"/>
  </r>
  <r>
    <n v="1126.7180603375998"/>
    <x v="1"/>
    <x v="113"/>
    <m/>
    <x v="4"/>
    <s v="429"/>
    <x v="85"/>
    <x v="19"/>
    <x v="3"/>
    <x v="0"/>
  </r>
  <r>
    <n v="1075.2910949279999"/>
    <x v="1"/>
    <x v="114"/>
    <m/>
    <x v="4"/>
    <s v="429"/>
    <x v="85"/>
    <x v="17"/>
    <x v="3"/>
    <x v="0"/>
  </r>
  <r>
    <n v="1496.057175552"/>
    <x v="1"/>
    <x v="115"/>
    <m/>
    <x v="4"/>
    <s v="429"/>
    <x v="85"/>
    <x v="17"/>
    <x v="3"/>
    <x v="0"/>
  </r>
  <r>
    <n v="1168.7946683999999"/>
    <x v="1"/>
    <x v="116"/>
    <m/>
    <x v="4"/>
    <s v="429"/>
    <x v="85"/>
    <x v="17"/>
    <x v="3"/>
    <x v="0"/>
  </r>
  <r>
    <n v="1215.5464551359998"/>
    <x v="1"/>
    <x v="118"/>
    <m/>
    <x v="4"/>
    <s v="429"/>
    <x v="85"/>
    <x v="16"/>
    <x v="3"/>
    <x v="0"/>
  </r>
  <r>
    <n v="1028.5393081919999"/>
    <x v="1"/>
    <x v="119"/>
    <m/>
    <x v="4"/>
    <s v="429"/>
    <x v="85"/>
    <x v="16"/>
    <x v="3"/>
    <x v="0"/>
  </r>
  <r>
    <n v="1044.5826642574611"/>
    <x v="1"/>
    <x v="96"/>
    <m/>
    <x v="4"/>
    <s v="429"/>
    <x v="85"/>
    <x v="16"/>
    <x v="3"/>
    <x v="0"/>
  </r>
  <r>
    <n v="1201.6227108040296"/>
    <x v="1"/>
    <x v="92"/>
    <m/>
    <x v="4"/>
    <s v="429"/>
    <x v="85"/>
    <x v="16"/>
    <x v="3"/>
    <x v="0"/>
  </r>
  <r>
    <n v="3407.8910068286891"/>
    <x v="1"/>
    <x v="93"/>
    <m/>
    <x v="4"/>
    <s v="429"/>
    <x v="85"/>
    <x v="16"/>
    <x v="3"/>
    <x v="0"/>
  </r>
  <r>
    <n v="1472.6812821839999"/>
    <x v="1"/>
    <x v="110"/>
    <m/>
    <x v="4"/>
    <s v="429"/>
    <x v="85"/>
    <x v="19"/>
    <x v="3"/>
    <x v="0"/>
  </r>
  <r>
    <n v="1916.1435098323557"/>
    <x v="1"/>
    <x v="112"/>
    <m/>
    <x v="4"/>
    <s v="429"/>
    <x v="85"/>
    <x v="16"/>
    <x v="3"/>
    <x v="0"/>
  </r>
  <r>
    <n v="1834.0725936532799"/>
    <x v="1"/>
    <x v="101"/>
    <m/>
    <x v="4"/>
    <s v="429"/>
    <x v="85"/>
    <x v="19"/>
    <x v="3"/>
    <x v="0"/>
  </r>
  <r>
    <n v="2898.610777632"/>
    <x v="1"/>
    <x v="94"/>
    <m/>
    <x v="4"/>
    <s v="429"/>
    <x v="85"/>
    <x v="17"/>
    <x v="3"/>
    <x v="0"/>
  </r>
  <r>
    <n v="1884.0970054607999"/>
    <x v="1"/>
    <x v="95"/>
    <m/>
    <x v="4"/>
    <s v="429"/>
    <x v="85"/>
    <x v="18"/>
    <x v="3"/>
    <x v="0"/>
  </r>
  <r>
    <n v="1618.1009085529804"/>
    <x v="1"/>
    <x v="99"/>
    <m/>
    <x v="4"/>
    <s v="429"/>
    <x v="85"/>
    <x v="20"/>
    <x v="3"/>
    <x v="0"/>
  </r>
  <r>
    <n v="1168.7946683999999"/>
    <x v="1"/>
    <x v="100"/>
    <m/>
    <x v="4"/>
    <s v="429"/>
    <x v="85"/>
    <x v="19"/>
    <x v="3"/>
    <x v="0"/>
  </r>
  <r>
    <n v="3161.8233369556797"/>
    <x v="1"/>
    <x v="102"/>
    <m/>
    <x v="4"/>
    <s v="429"/>
    <x v="85"/>
    <x v="19"/>
    <x v="3"/>
    <x v="0"/>
  </r>
  <r>
    <n v="1519.4330689199999"/>
    <x v="1"/>
    <x v="103"/>
    <m/>
    <x v="4"/>
    <s v="429"/>
    <x v="85"/>
    <x v="18"/>
    <x v="3"/>
    <x v="0"/>
  </r>
  <r>
    <n v="1051.91520156"/>
    <x v="1"/>
    <x v="104"/>
    <m/>
    <x v="4"/>
    <s v="429"/>
    <x v="85"/>
    <x v="18"/>
    <x v="3"/>
    <x v="0"/>
  </r>
  <r>
    <n v="958.41162808799993"/>
    <x v="1"/>
    <x v="111"/>
    <m/>
    <x v="4"/>
    <s v="429"/>
    <x v="85"/>
    <x v="18"/>
    <x v="3"/>
    <x v="0"/>
  </r>
  <r>
    <n v="1051.91520156"/>
    <x v="1"/>
    <x v="105"/>
    <m/>
    <x v="4"/>
    <s v="429"/>
    <x v="85"/>
    <x v="18"/>
    <x v="3"/>
    <x v="0"/>
  </r>
  <r>
    <n v="1201.5209191151998"/>
    <x v="1"/>
    <x v="106"/>
    <m/>
    <x v="4"/>
    <s v="429"/>
    <x v="85"/>
    <x v="18"/>
    <x v="3"/>
    <x v="0"/>
  </r>
  <r>
    <n v="2970.6085292054399"/>
    <x v="1"/>
    <x v="107"/>
    <m/>
    <x v="4"/>
    <s v="429"/>
    <x v="85"/>
    <x v="18"/>
    <x v="3"/>
    <x v="0"/>
  </r>
  <r>
    <n v="1051.91520156"/>
    <x v="1"/>
    <x v="108"/>
    <m/>
    <x v="4"/>
    <s v="429"/>
    <x v="85"/>
    <x v="20"/>
    <x v="3"/>
    <x v="0"/>
  </r>
  <r>
    <n v="1005.1634148239999"/>
    <x v="1"/>
    <x v="109"/>
    <m/>
    <x v="4"/>
    <s v="429"/>
    <x v="85"/>
    <x v="19"/>
    <x v="3"/>
    <x v="0"/>
  </r>
  <r>
    <n v="1061.2655589071999"/>
    <x v="1"/>
    <x v="97"/>
    <m/>
    <x v="4"/>
    <s v="429"/>
    <x v="85"/>
    <x v="19"/>
    <x v="3"/>
    <x v="0"/>
  </r>
  <r>
    <n v="542.45522864332793"/>
    <x v="1"/>
    <x v="120"/>
    <m/>
    <x v="0"/>
    <s v="430"/>
    <x v="86"/>
    <x v="17"/>
    <x v="3"/>
    <x v="0"/>
  </r>
  <r>
    <n v="1672.5702883169279"/>
    <x v="1"/>
    <x v="117"/>
    <m/>
    <x v="0"/>
    <s v="430"/>
    <x v="86"/>
    <x v="17"/>
    <x v="3"/>
    <x v="0"/>
  </r>
  <r>
    <n v="745.87593938457599"/>
    <x v="1"/>
    <x v="98"/>
    <m/>
    <x v="0"/>
    <s v="430"/>
    <x v="86"/>
    <x v="17"/>
    <x v="3"/>
    <x v="0"/>
  </r>
  <r>
    <n v="544.71545876267521"/>
    <x v="1"/>
    <x v="113"/>
    <m/>
    <x v="0"/>
    <s v="430"/>
    <x v="86"/>
    <x v="19"/>
    <x v="3"/>
    <x v="0"/>
  </r>
  <r>
    <n v="519.85292744985588"/>
    <x v="1"/>
    <x v="114"/>
    <m/>
    <x v="0"/>
    <s v="430"/>
    <x v="86"/>
    <x v="17"/>
    <x v="3"/>
    <x v="0"/>
  </r>
  <r>
    <n v="723.27363819110406"/>
    <x v="1"/>
    <x v="115"/>
    <m/>
    <x v="0"/>
    <s v="430"/>
    <x v="86"/>
    <x v="17"/>
    <x v="3"/>
    <x v="0"/>
  </r>
  <r>
    <n v="565.05752983680009"/>
    <x v="1"/>
    <x v="116"/>
    <m/>
    <x v="0"/>
    <s v="430"/>
    <x v="86"/>
    <x v="17"/>
    <x v="3"/>
    <x v="0"/>
  </r>
  <r>
    <n v="587.65983103027202"/>
    <x v="1"/>
    <x v="118"/>
    <m/>
    <x v="0"/>
    <s v="430"/>
    <x v="86"/>
    <x v="16"/>
    <x v="3"/>
    <x v="0"/>
  </r>
  <r>
    <n v="497.25062625638395"/>
    <x v="1"/>
    <x v="119"/>
    <m/>
    <x v="0"/>
    <s v="430"/>
    <x v="86"/>
    <x v="16"/>
    <x v="3"/>
    <x v="0"/>
  </r>
  <r>
    <n v="505.00683818456781"/>
    <x v="1"/>
    <x v="96"/>
    <m/>
    <x v="0"/>
    <s v="430"/>
    <x v="86"/>
    <x v="16"/>
    <x v="3"/>
    <x v="0"/>
  </r>
  <r>
    <n v="580.92835219056042"/>
    <x v="1"/>
    <x v="92"/>
    <m/>
    <x v="0"/>
    <s v="430"/>
    <x v="86"/>
    <x v="16"/>
    <x v="3"/>
    <x v="0"/>
  </r>
  <r>
    <n v="1647.5558336587499"/>
    <x v="1"/>
    <x v="93"/>
    <m/>
    <x v="0"/>
    <s v="430"/>
    <x v="86"/>
    <x v="16"/>
    <x v="3"/>
    <x v="0"/>
  </r>
  <r>
    <n v="711.97248759436798"/>
    <x v="1"/>
    <x v="110"/>
    <m/>
    <x v="0"/>
    <s v="430"/>
    <x v="86"/>
    <x v="19"/>
    <x v="3"/>
    <x v="0"/>
  </r>
  <r>
    <n v="926.36572338310896"/>
    <x v="1"/>
    <x v="112"/>
    <m/>
    <x v="0"/>
    <s v="430"/>
    <x v="86"/>
    <x v="16"/>
    <x v="3"/>
    <x v="0"/>
  </r>
  <r>
    <n v="1528.5936297145111"/>
    <x v="1"/>
    <x v="102"/>
    <m/>
    <x v="0"/>
    <s v="430"/>
    <x v="86"/>
    <x v="19"/>
    <x v="3"/>
    <x v="0"/>
  </r>
  <r>
    <n v="1401.3426739952638"/>
    <x v="1"/>
    <x v="94"/>
    <m/>
    <x v="0"/>
    <s v="430"/>
    <x v="86"/>
    <x v="17"/>
    <x v="3"/>
    <x v="0"/>
  </r>
  <r>
    <n v="910.87273809692147"/>
    <x v="1"/>
    <x v="95"/>
    <m/>
    <x v="0"/>
    <s v="430"/>
    <x v="86"/>
    <x v="18"/>
    <x v="3"/>
    <x v="0"/>
  </r>
  <r>
    <n v="513.07223709181437"/>
    <x v="1"/>
    <x v="97"/>
    <m/>
    <x v="0"/>
    <s v="430"/>
    <x v="86"/>
    <x v="19"/>
    <x v="3"/>
    <x v="0"/>
  </r>
  <r>
    <n v="886.68827581990649"/>
    <x v="1"/>
    <x v="101"/>
    <m/>
    <x v="0"/>
    <s v="430"/>
    <x v="86"/>
    <x v="19"/>
    <x v="3"/>
    <x v="0"/>
  </r>
  <r>
    <n v="782.27607220802145"/>
    <x v="1"/>
    <x v="99"/>
    <m/>
    <x v="0"/>
    <s v="430"/>
    <x v="86"/>
    <x v="20"/>
    <x v="3"/>
    <x v="0"/>
  </r>
  <r>
    <n v="734.57478878784002"/>
    <x v="1"/>
    <x v="103"/>
    <m/>
    <x v="0"/>
    <s v="430"/>
    <x v="86"/>
    <x v="18"/>
    <x v="3"/>
    <x v="0"/>
  </r>
  <r>
    <n v="508.55177685311997"/>
    <x v="1"/>
    <x v="104"/>
    <m/>
    <x v="0"/>
    <s v="430"/>
    <x v="86"/>
    <x v="18"/>
    <x v="3"/>
    <x v="0"/>
  </r>
  <r>
    <n v="463.34717446617594"/>
    <x v="1"/>
    <x v="111"/>
    <m/>
    <x v="0"/>
    <s v="430"/>
    <x v="86"/>
    <x v="18"/>
    <x v="3"/>
    <x v="0"/>
  </r>
  <r>
    <n v="508.55177685311997"/>
    <x v="1"/>
    <x v="105"/>
    <m/>
    <x v="0"/>
    <s v="430"/>
    <x v="86"/>
    <x v="18"/>
    <x v="3"/>
    <x v="0"/>
  </r>
  <r>
    <n v="580.87914067223039"/>
    <x v="1"/>
    <x v="106"/>
    <m/>
    <x v="0"/>
    <s v="430"/>
    <x v="86"/>
    <x v="18"/>
    <x v="3"/>
    <x v="0"/>
  </r>
  <r>
    <n v="1436.1502178332109"/>
    <x v="1"/>
    <x v="107"/>
    <m/>
    <x v="0"/>
    <s v="430"/>
    <x v="86"/>
    <x v="18"/>
    <x v="3"/>
    <x v="0"/>
  </r>
  <r>
    <n v="508.55177685311997"/>
    <x v="1"/>
    <x v="108"/>
    <m/>
    <x v="0"/>
    <s v="430"/>
    <x v="86"/>
    <x v="20"/>
    <x v="3"/>
    <x v="0"/>
  </r>
  <r>
    <n v="485.94947565964793"/>
    <x v="1"/>
    <x v="109"/>
    <m/>
    <x v="0"/>
    <s v="430"/>
    <x v="86"/>
    <x v="19"/>
    <x v="3"/>
    <x v="0"/>
  </r>
  <r>
    <n v="565.05752983680009"/>
    <x v="1"/>
    <x v="100"/>
    <m/>
    <x v="0"/>
    <s v="430"/>
    <x v="86"/>
    <x v="19"/>
    <x v="3"/>
    <x v="0"/>
  </r>
  <r>
    <n v="1390.2321706099201"/>
    <x v="1"/>
    <x v="98"/>
    <n v="0"/>
    <x v="0"/>
    <s v="431"/>
    <x v="87"/>
    <x v="17"/>
    <x v="3"/>
    <x v="0"/>
  </r>
  <r>
    <n v="1015.2907670211841"/>
    <x v="1"/>
    <x v="113"/>
    <n v="0"/>
    <x v="0"/>
    <s v="431"/>
    <x v="87"/>
    <x v="19"/>
    <x v="3"/>
    <x v="0"/>
  </r>
  <r>
    <n v="968.94969466752013"/>
    <x v="1"/>
    <x v="114"/>
    <n v="0"/>
    <x v="0"/>
    <s v="431"/>
    <x v="87"/>
    <x v="17"/>
    <x v="3"/>
    <x v="0"/>
  </r>
  <r>
    <n v="1348.1039230156803"/>
    <x v="1"/>
    <x v="115"/>
    <n v="0"/>
    <x v="0"/>
    <s v="431"/>
    <x v="87"/>
    <x v="17"/>
    <x v="3"/>
    <x v="0"/>
  </r>
  <r>
    <n v="1053.206189856"/>
    <x v="1"/>
    <x v="116"/>
    <n v="0"/>
    <x v="0"/>
    <s v="431"/>
    <x v="87"/>
    <x v="17"/>
    <x v="3"/>
    <x v="0"/>
  </r>
  <r>
    <n v="3117.4903219737603"/>
    <x v="1"/>
    <x v="117"/>
    <n v="0"/>
    <x v="0"/>
    <s v="431"/>
    <x v="87"/>
    <x v="17"/>
    <x v="3"/>
    <x v="0"/>
  </r>
  <r>
    <n v="926.82144707328007"/>
    <x v="1"/>
    <x v="119"/>
    <n v="0"/>
    <x v="0"/>
    <s v="431"/>
    <x v="87"/>
    <x v="16"/>
    <x v="3"/>
    <x v="0"/>
  </r>
  <r>
    <n v="941.2781881682223"/>
    <x v="1"/>
    <x v="96"/>
    <n v="0"/>
    <x v="0"/>
    <s v="431"/>
    <x v="87"/>
    <x v="16"/>
    <x v="3"/>
    <x v="0"/>
  </r>
  <r>
    <n v="1082.7876881255891"/>
    <x v="1"/>
    <x v="92"/>
    <n v="0"/>
    <x v="0"/>
    <s v="431"/>
    <x v="87"/>
    <x v="16"/>
    <x v="3"/>
    <x v="0"/>
  </r>
  <r>
    <n v="1726.6456288429783"/>
    <x v="1"/>
    <x v="112"/>
    <n v="0"/>
    <x v="0"/>
    <s v="431"/>
    <x v="87"/>
    <x v="16"/>
    <x v="3"/>
    <x v="0"/>
  </r>
  <r>
    <n v="3070.8660809173248"/>
    <x v="1"/>
    <x v="93"/>
    <n v="0"/>
    <x v="0"/>
    <s v="431"/>
    <x v="87"/>
    <x v="16"/>
    <x v="3"/>
    <x v="0"/>
  </r>
  <r>
    <n v="2611.9513508428799"/>
    <x v="1"/>
    <x v="94"/>
    <n v="0"/>
    <x v="0"/>
    <s v="431"/>
    <x v="87"/>
    <x v="17"/>
    <x v="3"/>
    <x v="0"/>
  </r>
  <r>
    <n v="1011.0779422617602"/>
    <x v="1"/>
    <x v="120"/>
    <n v="0"/>
    <x v="0"/>
    <s v="431"/>
    <x v="87"/>
    <x v="17"/>
    <x v="3"/>
    <x v="0"/>
  </r>
  <r>
    <n v="956.31122038924809"/>
    <x v="1"/>
    <x v="97"/>
    <n v="0"/>
    <x v="0"/>
    <s v="431"/>
    <x v="87"/>
    <x v="19"/>
    <x v="3"/>
    <x v="0"/>
  </r>
  <r>
    <n v="1458.0780857193176"/>
    <x v="1"/>
    <x v="99"/>
    <n v="0"/>
    <x v="0"/>
    <s v="431"/>
    <x v="87"/>
    <x v="20"/>
    <x v="3"/>
    <x v="0"/>
  </r>
  <r>
    <n v="1053.206189856"/>
    <x v="1"/>
    <x v="100"/>
    <n v="0"/>
    <x v="0"/>
    <s v="431"/>
    <x v="87"/>
    <x v="19"/>
    <x v="3"/>
    <x v="0"/>
  </r>
  <r>
    <n v="1652.6911531220353"/>
    <x v="1"/>
    <x v="101"/>
    <n v="0"/>
    <x v="0"/>
    <s v="431"/>
    <x v="87"/>
    <x v="19"/>
    <x v="3"/>
    <x v="0"/>
  </r>
  <r>
    <n v="2849.1333847984511"/>
    <x v="1"/>
    <x v="102"/>
    <n v="0"/>
    <x v="0"/>
    <s v="431"/>
    <x v="87"/>
    <x v="19"/>
    <x v="3"/>
    <x v="0"/>
  </r>
  <r>
    <n v="1369.1680468128002"/>
    <x v="1"/>
    <x v="103"/>
    <n v="0"/>
    <x v="0"/>
    <s v="431"/>
    <x v="87"/>
    <x v="18"/>
    <x v="3"/>
    <x v="0"/>
  </r>
  <r>
    <n v="947.8855708704001"/>
    <x v="1"/>
    <x v="104"/>
    <n v="0"/>
    <x v="0"/>
    <s v="431"/>
    <x v="87"/>
    <x v="18"/>
    <x v="3"/>
    <x v="0"/>
  </r>
  <r>
    <n v="863.62907568192009"/>
    <x v="1"/>
    <x v="111"/>
    <n v="0"/>
    <x v="0"/>
    <s v="431"/>
    <x v="87"/>
    <x v="18"/>
    <x v="3"/>
    <x v="0"/>
  </r>
  <r>
    <n v="947.8855708704001"/>
    <x v="1"/>
    <x v="105"/>
    <n v="0"/>
    <x v="0"/>
    <s v="431"/>
    <x v="87"/>
    <x v="18"/>
    <x v="3"/>
    <x v="0"/>
  </r>
  <r>
    <n v="1082.6959631719681"/>
    <x v="1"/>
    <x v="106"/>
    <n v="0"/>
    <x v="0"/>
    <s v="431"/>
    <x v="87"/>
    <x v="18"/>
    <x v="3"/>
    <x v="0"/>
  </r>
  <r>
    <n v="2676.82885213801"/>
    <x v="1"/>
    <x v="107"/>
    <n v="0"/>
    <x v="0"/>
    <s v="431"/>
    <x v="87"/>
    <x v="18"/>
    <x v="3"/>
    <x v="0"/>
  </r>
  <r>
    <n v="947.8855708704001"/>
    <x v="1"/>
    <x v="108"/>
    <n v="0"/>
    <x v="0"/>
    <s v="431"/>
    <x v="87"/>
    <x v="20"/>
    <x v="3"/>
    <x v="0"/>
  </r>
  <r>
    <n v="905.75732327616004"/>
    <x v="1"/>
    <x v="109"/>
    <n v="0"/>
    <x v="0"/>
    <s v="431"/>
    <x v="87"/>
    <x v="19"/>
    <x v="3"/>
    <x v="0"/>
  </r>
  <r>
    <n v="1327.0397992185599"/>
    <x v="1"/>
    <x v="110"/>
    <n v="0"/>
    <x v="0"/>
    <s v="431"/>
    <x v="87"/>
    <x v="19"/>
    <x v="3"/>
    <x v="0"/>
  </r>
  <r>
    <n v="1697.7683780478721"/>
    <x v="1"/>
    <x v="95"/>
    <n v="0"/>
    <x v="0"/>
    <s v="431"/>
    <x v="87"/>
    <x v="18"/>
    <x v="3"/>
    <x v="0"/>
  </r>
  <r>
    <n v="1095.3344374502401"/>
    <x v="1"/>
    <x v="118"/>
    <n v="0"/>
    <x v="0"/>
    <s v="431"/>
    <x v="87"/>
    <x v="16"/>
    <x v="3"/>
    <x v="0"/>
  </r>
  <r>
    <n v="1160.6399999999999"/>
    <x v="1"/>
    <x v="95"/>
    <n v="0"/>
    <x v="3"/>
    <s v="432"/>
    <x v="88"/>
    <x v="18"/>
    <x v="3"/>
    <x v="0"/>
  </r>
  <r>
    <n v="996.7812873008703"/>
    <x v="1"/>
    <x v="99"/>
    <n v="0"/>
    <x v="3"/>
    <s v="432"/>
    <x v="88"/>
    <x v="20"/>
    <x v="3"/>
    <x v="0"/>
  </r>
  <r>
    <n v="1829.952"/>
    <x v="1"/>
    <x v="107"/>
    <n v="0"/>
    <x v="3"/>
    <s v="432"/>
    <x v="88"/>
    <x v="18"/>
    <x v="3"/>
    <x v="0"/>
  </r>
  <r>
    <n v="648"/>
    <x v="1"/>
    <x v="108"/>
    <n v="0"/>
    <x v="3"/>
    <s v="432"/>
    <x v="88"/>
    <x v="20"/>
    <x v="3"/>
    <x v="0"/>
  </r>
  <r>
    <n v="996.7812873008703"/>
    <x v="1"/>
    <x v="99"/>
    <m/>
    <x v="3"/>
    <s v="433"/>
    <x v="89"/>
    <x v="20"/>
    <x v="3"/>
    <x v="0"/>
  </r>
  <r>
    <n v="694.07999999999993"/>
    <x v="1"/>
    <x v="113"/>
    <m/>
    <x v="3"/>
    <s v="433"/>
    <x v="89"/>
    <x v="19"/>
    <x v="3"/>
    <x v="0"/>
  </r>
  <r>
    <n v="662.4"/>
    <x v="1"/>
    <x v="114"/>
    <m/>
    <x v="3"/>
    <s v="433"/>
    <x v="89"/>
    <x v="17"/>
    <x v="3"/>
    <x v="0"/>
  </r>
  <r>
    <n v="921.59999999999991"/>
    <x v="1"/>
    <x v="115"/>
    <m/>
    <x v="3"/>
    <s v="433"/>
    <x v="89"/>
    <x v="17"/>
    <x v="3"/>
    <x v="0"/>
  </r>
  <r>
    <n v="720"/>
    <x v="1"/>
    <x v="116"/>
    <m/>
    <x v="3"/>
    <s v="433"/>
    <x v="89"/>
    <x v="17"/>
    <x v="3"/>
    <x v="0"/>
  </r>
  <r>
    <n v="2131.1999999999998"/>
    <x v="1"/>
    <x v="117"/>
    <m/>
    <x v="3"/>
    <s v="433"/>
    <x v="89"/>
    <x v="17"/>
    <x v="3"/>
    <x v="0"/>
  </r>
  <r>
    <n v="748.8"/>
    <x v="1"/>
    <x v="118"/>
    <m/>
    <x v="3"/>
    <s v="433"/>
    <x v="89"/>
    <x v="16"/>
    <x v="3"/>
    <x v="0"/>
  </r>
  <r>
    <n v="633.6"/>
    <x v="1"/>
    <x v="119"/>
    <m/>
    <x v="3"/>
    <s v="433"/>
    <x v="89"/>
    <x v="16"/>
    <x v="3"/>
    <x v="0"/>
  </r>
  <r>
    <n v="643.48301596459612"/>
    <x v="1"/>
    <x v="96"/>
    <m/>
    <x v="3"/>
    <s v="433"/>
    <x v="89"/>
    <x v="16"/>
    <x v="3"/>
    <x v="0"/>
  </r>
  <r>
    <n v="740.22270563849975"/>
    <x v="1"/>
    <x v="92"/>
    <m/>
    <x v="3"/>
    <s v="433"/>
    <x v="89"/>
    <x v="16"/>
    <x v="3"/>
    <x v="0"/>
  </r>
  <r>
    <n v="1180.3812631759401"/>
    <x v="1"/>
    <x v="112"/>
    <m/>
    <x v="3"/>
    <s v="433"/>
    <x v="89"/>
    <x v="16"/>
    <x v="3"/>
    <x v="0"/>
  </r>
  <r>
    <n v="691.19999999999993"/>
    <x v="1"/>
    <x v="120"/>
    <m/>
    <x v="3"/>
    <s v="433"/>
    <x v="89"/>
    <x v="17"/>
    <x v="3"/>
    <x v="0"/>
  </r>
  <r>
    <n v="1160.6399999999999"/>
    <x v="1"/>
    <x v="95"/>
    <m/>
    <x v="3"/>
    <s v="433"/>
    <x v="89"/>
    <x v="18"/>
    <x v="3"/>
    <x v="0"/>
  </r>
  <r>
    <n v="2099.3264182797639"/>
    <x v="1"/>
    <x v="93"/>
    <m/>
    <x v="3"/>
    <s v="433"/>
    <x v="89"/>
    <x v="16"/>
    <x v="3"/>
    <x v="0"/>
  </r>
  <r>
    <n v="1947.7439999999997"/>
    <x v="1"/>
    <x v="102"/>
    <m/>
    <x v="3"/>
    <s v="433"/>
    <x v="89"/>
    <x v="19"/>
    <x v="3"/>
    <x v="0"/>
  </r>
  <r>
    <n v="950.4"/>
    <x v="1"/>
    <x v="98"/>
    <m/>
    <x v="3"/>
    <s v="433"/>
    <x v="89"/>
    <x v="17"/>
    <x v="3"/>
    <x v="0"/>
  </r>
  <r>
    <n v="1785.6"/>
    <x v="1"/>
    <x v="94"/>
    <m/>
    <x v="3"/>
    <s v="433"/>
    <x v="89"/>
    <x v="17"/>
    <x v="3"/>
    <x v="0"/>
  </r>
  <r>
    <n v="653.76"/>
    <x v="1"/>
    <x v="97"/>
    <m/>
    <x v="3"/>
    <s v="433"/>
    <x v="89"/>
    <x v="19"/>
    <x v="3"/>
    <x v="0"/>
  </r>
  <r>
    <n v="1129.8240000000001"/>
    <x v="1"/>
    <x v="101"/>
    <m/>
    <x v="3"/>
    <s v="433"/>
    <x v="89"/>
    <x v="19"/>
    <x v="3"/>
    <x v="0"/>
  </r>
  <r>
    <n v="936"/>
    <x v="1"/>
    <x v="103"/>
    <m/>
    <x v="3"/>
    <s v="433"/>
    <x v="89"/>
    <x v="18"/>
    <x v="3"/>
    <x v="0"/>
  </r>
  <r>
    <n v="648"/>
    <x v="1"/>
    <x v="104"/>
    <m/>
    <x v="3"/>
    <s v="433"/>
    <x v="89"/>
    <x v="18"/>
    <x v="3"/>
    <x v="0"/>
  </r>
  <r>
    <n v="590.4"/>
    <x v="1"/>
    <x v="111"/>
    <m/>
    <x v="3"/>
    <s v="433"/>
    <x v="89"/>
    <x v="18"/>
    <x v="3"/>
    <x v="0"/>
  </r>
  <r>
    <n v="648"/>
    <x v="1"/>
    <x v="105"/>
    <m/>
    <x v="3"/>
    <s v="433"/>
    <x v="89"/>
    <x v="18"/>
    <x v="3"/>
    <x v="0"/>
  </r>
  <r>
    <n v="740.16"/>
    <x v="1"/>
    <x v="106"/>
    <m/>
    <x v="3"/>
    <s v="433"/>
    <x v="89"/>
    <x v="18"/>
    <x v="3"/>
    <x v="0"/>
  </r>
  <r>
    <n v="1829.952"/>
    <x v="1"/>
    <x v="107"/>
    <m/>
    <x v="3"/>
    <s v="433"/>
    <x v="89"/>
    <x v="18"/>
    <x v="3"/>
    <x v="0"/>
  </r>
  <r>
    <n v="648"/>
    <x v="1"/>
    <x v="108"/>
    <m/>
    <x v="3"/>
    <s v="433"/>
    <x v="89"/>
    <x v="20"/>
    <x v="3"/>
    <x v="0"/>
  </r>
  <r>
    <n v="619.19999999999993"/>
    <x v="1"/>
    <x v="109"/>
    <m/>
    <x v="3"/>
    <s v="433"/>
    <x v="89"/>
    <x v="19"/>
    <x v="3"/>
    <x v="0"/>
  </r>
  <r>
    <n v="907.19999999999993"/>
    <x v="1"/>
    <x v="110"/>
    <m/>
    <x v="3"/>
    <s v="433"/>
    <x v="89"/>
    <x v="19"/>
    <x v="3"/>
    <x v="0"/>
  </r>
  <r>
    <n v="720"/>
    <x v="1"/>
    <x v="100"/>
    <m/>
    <x v="3"/>
    <s v="433"/>
    <x v="89"/>
    <x v="19"/>
    <x v="3"/>
    <x v="0"/>
  </r>
  <r>
    <n v="1137.637105271082"/>
    <x v="0"/>
    <x v="273"/>
    <n v="1100.4100000000001"/>
    <x v="1"/>
    <s v="319"/>
    <x v="50"/>
    <x v="41"/>
    <x v="9"/>
    <x v="0"/>
  </r>
  <r>
    <n v="1036.5986364039745"/>
    <x v="0"/>
    <x v="274"/>
    <n v="693.65"/>
    <x v="1"/>
    <s v="319"/>
    <x v="50"/>
    <x v="42"/>
    <x v="9"/>
    <x v="0"/>
  </r>
  <r>
    <n v="1054.4092880439041"/>
    <x v="0"/>
    <x v="275"/>
    <n v="1046.44"/>
    <x v="1"/>
    <s v="319"/>
    <x v="50"/>
    <x v="42"/>
    <x v="9"/>
    <x v="0"/>
  </r>
  <r>
    <n v="1961.1542193070093"/>
    <x v="0"/>
    <x v="276"/>
    <n v="2100.1799999999998"/>
    <x v="1"/>
    <s v="319"/>
    <x v="50"/>
    <x v="23"/>
    <x v="9"/>
    <x v="0"/>
  </r>
  <r>
    <n v="1417.9238884164779"/>
    <x v="0"/>
    <x v="277"/>
    <n v="1351.06"/>
    <x v="1"/>
    <s v="319"/>
    <x v="50"/>
    <x v="23"/>
    <x v="9"/>
    <x v="0"/>
  </r>
  <r>
    <n v="1054.7455844582089"/>
    <x v="0"/>
    <x v="278"/>
    <n v="801.52"/>
    <x v="1"/>
    <s v="319"/>
    <x v="50"/>
    <x v="41"/>
    <x v="9"/>
    <x v="0"/>
  </r>
  <r>
    <n v="1045.9365860952137"/>
    <x v="0"/>
    <x v="279"/>
    <n v="692.01"/>
    <x v="1"/>
    <s v="319"/>
    <x v="50"/>
    <x v="42"/>
    <x v="9"/>
    <x v="0"/>
  </r>
  <r>
    <n v="1110.2958490259739"/>
    <x v="0"/>
    <x v="280"/>
    <n v="1162.1199999999999"/>
    <x v="1"/>
    <s v="319"/>
    <x v="50"/>
    <x v="41"/>
    <x v="9"/>
    <x v="0"/>
  </r>
  <r>
    <n v="2251.919140092994"/>
    <x v="0"/>
    <x v="281"/>
    <n v="1449.73"/>
    <x v="1"/>
    <s v="319"/>
    <x v="50"/>
    <x v="41"/>
    <x v="9"/>
    <x v="0"/>
  </r>
  <r>
    <n v="1053.8892807692321"/>
    <x v="0"/>
    <x v="282"/>
    <n v="1316.37"/>
    <x v="1"/>
    <s v="319"/>
    <x v="50"/>
    <x v="41"/>
    <x v="9"/>
    <x v="0"/>
  </r>
  <r>
    <n v="1790.271278334548"/>
    <x v="0"/>
    <x v="283"/>
    <n v="840.51"/>
    <x v="1"/>
    <s v="319"/>
    <x v="50"/>
    <x v="41"/>
    <x v="9"/>
    <x v="0"/>
  </r>
  <r>
    <n v="1486.7324602371307"/>
    <x v="0"/>
    <x v="284"/>
    <n v="934.73"/>
    <x v="1"/>
    <s v="319"/>
    <x v="50"/>
    <x v="42"/>
    <x v="9"/>
    <x v="0"/>
  </r>
  <r>
    <n v="1893.1491812592585"/>
    <x v="0"/>
    <x v="285"/>
    <n v="1877.36"/>
    <x v="1"/>
    <s v="319"/>
    <x v="50"/>
    <x v="42"/>
    <x v="9"/>
    <x v="0"/>
  </r>
  <r>
    <n v="1061.306226634292"/>
    <x v="0"/>
    <x v="286"/>
    <n v="697.7"/>
    <x v="1"/>
    <s v="319"/>
    <x v="50"/>
    <x v="41"/>
    <x v="9"/>
    <x v="0"/>
  </r>
  <r>
    <n v="1082.168768234036"/>
    <x v="0"/>
    <x v="287"/>
    <n v="1083.17"/>
    <x v="1"/>
    <s v="319"/>
    <x v="50"/>
    <x v="43"/>
    <x v="9"/>
    <x v="0"/>
  </r>
  <r>
    <n v="927.78917616000001"/>
    <x v="0"/>
    <x v="98"/>
    <n v="944.93"/>
    <x v="4"/>
    <s v="414"/>
    <x v="97"/>
    <x v="17"/>
    <x v="3"/>
    <x v="0"/>
  </r>
  <r>
    <n v="677.56724683200002"/>
    <x v="0"/>
    <x v="113"/>
    <n v="546.77"/>
    <x v="4"/>
    <s v="414"/>
    <x v="97"/>
    <x v="19"/>
    <x v="3"/>
    <x v="0"/>
  </r>
  <r>
    <n v="646.64094095999997"/>
    <x v="0"/>
    <x v="114"/>
    <n v="550.88"/>
    <x v="4"/>
    <s v="414"/>
    <x v="97"/>
    <x v="17"/>
    <x v="3"/>
    <x v="0"/>
  </r>
  <r>
    <n v="899.67435264000005"/>
    <x v="0"/>
    <x v="115"/>
    <n v="906.55"/>
    <x v="4"/>
    <s v="414"/>
    <x v="97"/>
    <x v="17"/>
    <x v="3"/>
    <x v="0"/>
  </r>
  <r>
    <n v="702.870588"/>
    <x v="0"/>
    <x v="116"/>
    <n v="496.14"/>
    <x v="4"/>
    <s v="414"/>
    <x v="97"/>
    <x v="17"/>
    <x v="3"/>
    <x v="0"/>
  </r>
  <r>
    <n v="2080.4969404799995"/>
    <x v="0"/>
    <x v="117"/>
    <n v="1489.61"/>
    <x v="4"/>
    <s v="414"/>
    <x v="97"/>
    <x v="17"/>
    <x v="3"/>
    <x v="0"/>
  </r>
  <r>
    <n v="730.98541151999996"/>
    <x v="0"/>
    <x v="118"/>
    <n v="702.77"/>
    <x v="4"/>
    <s v="414"/>
    <x v="97"/>
    <x v="16"/>
    <x v="3"/>
    <x v="0"/>
  </r>
  <r>
    <n v="618.52611743999989"/>
    <x v="0"/>
    <x v="119"/>
    <n v="512.73"/>
    <x v="4"/>
    <s v="414"/>
    <x v="97"/>
    <x v="16"/>
    <x v="3"/>
    <x v="0"/>
  </r>
  <r>
    <n v="628.17400805423483"/>
    <x v="0"/>
    <x v="96"/>
    <n v="603.89"/>
    <x v="4"/>
    <s v="414"/>
    <x v="97"/>
    <x v="16"/>
    <x v="3"/>
    <x v="0"/>
  </r>
  <r>
    <n v="722.6121782820602"/>
    <x v="0"/>
    <x v="92"/>
    <n v="924.16"/>
    <x v="4"/>
    <s v="414"/>
    <x v="97"/>
    <x v="16"/>
    <x v="3"/>
    <x v="0"/>
  </r>
  <r>
    <n v="1138.4996697975591"/>
    <x v="0"/>
    <x v="288"/>
    <n v="802.98"/>
    <x v="1"/>
    <s v="319"/>
    <x v="50"/>
    <x v="42"/>
    <x v="9"/>
    <x v="0"/>
  </r>
  <r>
    <n v="2067.0512769554612"/>
    <x v="0"/>
    <x v="289"/>
    <n v="1542.95"/>
    <x v="1"/>
    <s v="319"/>
    <x v="50"/>
    <x v="43"/>
    <x v="9"/>
    <x v="0"/>
  </r>
  <r>
    <n v="1654.2717562222613"/>
    <x v="0"/>
    <x v="290"/>
    <n v="1622.65"/>
    <x v="1"/>
    <s v="319"/>
    <x v="50"/>
    <x v="44"/>
    <x v="9"/>
    <x v="0"/>
  </r>
  <r>
    <n v="1098.6447881999618"/>
    <x v="0"/>
    <x v="291"/>
    <n v="1004.9"/>
    <x v="1"/>
    <s v="319"/>
    <x v="50"/>
    <x v="43"/>
    <x v="9"/>
    <x v="0"/>
  </r>
  <r>
    <n v="1252.9533246172061"/>
    <x v="0"/>
    <x v="292"/>
    <n v="1013.2"/>
    <x v="1"/>
    <s v="319"/>
    <x v="50"/>
    <x v="44"/>
    <x v="9"/>
    <x v="0"/>
  </r>
  <r>
    <n v="1502.1498620222831"/>
    <x v="0"/>
    <x v="293"/>
    <n v="1180.7"/>
    <x v="1"/>
    <s v="319"/>
    <x v="50"/>
    <x v="43"/>
    <x v="9"/>
    <x v="0"/>
  </r>
  <r>
    <n v="1058.3824155216275"/>
    <x v="0"/>
    <x v="294"/>
    <n v="759.58"/>
    <x v="1"/>
    <s v="319"/>
    <x v="50"/>
    <x v="43"/>
    <x v="9"/>
    <x v="0"/>
  </r>
  <r>
    <n v="1223.934342803075"/>
    <x v="0"/>
    <x v="295"/>
    <n v="914.82"/>
    <x v="1"/>
    <s v="319"/>
    <x v="50"/>
    <x v="43"/>
    <x v="9"/>
    <x v="0"/>
  </r>
  <r>
    <n v="1094.6560980690233"/>
    <x v="0"/>
    <x v="296"/>
    <n v="1119.04"/>
    <x v="1"/>
    <s v="319"/>
    <x v="50"/>
    <x v="44"/>
    <x v="9"/>
    <x v="0"/>
  </r>
  <r>
    <n v="1045.4201564419704"/>
    <x v="0"/>
    <x v="297"/>
    <n v="931.16"/>
    <x v="1"/>
    <s v="319"/>
    <x v="50"/>
    <x v="42"/>
    <x v="9"/>
    <x v="0"/>
  </r>
  <r>
    <n v="1059.9982482399328"/>
    <x v="0"/>
    <x v="298"/>
    <n v="1058.97"/>
    <x v="1"/>
    <s v="319"/>
    <x v="50"/>
    <x v="43"/>
    <x v="9"/>
    <x v="0"/>
  </r>
  <r>
    <n v="1054.9307263671476"/>
    <x v="0"/>
    <x v="299"/>
    <n v="830.4"/>
    <x v="1"/>
    <s v="319"/>
    <x v="50"/>
    <x v="44"/>
    <x v="9"/>
    <x v="0"/>
  </r>
  <r>
    <n v="1035.6087085546333"/>
    <x v="0"/>
    <x v="300"/>
    <n v="973.32"/>
    <x v="1"/>
    <s v="319"/>
    <x v="50"/>
    <x v="44"/>
    <x v="9"/>
    <x v="0"/>
  </r>
  <r>
    <n v="1057.0905364236978"/>
    <x v="0"/>
    <x v="301"/>
    <n v="977.21"/>
    <x v="1"/>
    <s v="319"/>
    <x v="50"/>
    <x v="44"/>
    <x v="9"/>
    <x v="0"/>
  </r>
  <r>
    <n v="2353.0745971808219"/>
    <x v="0"/>
    <x v="302"/>
    <n v="1936.64"/>
    <x v="1"/>
    <s v="319"/>
    <x v="50"/>
    <x v="44"/>
    <x v="9"/>
    <x v="0"/>
  </r>
  <r>
    <n v="1152.298989600911"/>
    <x v="0"/>
    <x v="112"/>
    <n v="1445.51"/>
    <x v="4"/>
    <s v="414"/>
    <x v="97"/>
    <x v="16"/>
    <x v="3"/>
    <x v="0"/>
  </r>
  <r>
    <n v="674.75576447999993"/>
    <x v="0"/>
    <x v="120"/>
    <n v="824.99"/>
    <x v="4"/>
    <s v="414"/>
    <x v="97"/>
    <x v="17"/>
    <x v="3"/>
    <x v="0"/>
  </r>
  <r>
    <n v="1743.1190582399997"/>
    <x v="0"/>
    <x v="94"/>
    <n v="1155.3499999999999"/>
    <x v="4"/>
    <s v="414"/>
    <x v="97"/>
    <x v="17"/>
    <x v="3"/>
    <x v="0"/>
  </r>
  <r>
    <n v="2049.3816583614325"/>
    <x v="0"/>
    <x v="93"/>
    <n v="1751.7"/>
    <x v="4"/>
    <s v="414"/>
    <x v="97"/>
    <x v="16"/>
    <x v="3"/>
    <x v="0"/>
  </r>
  <r>
    <n v="973.06701321188848"/>
    <x v="0"/>
    <x v="99"/>
    <n v="944.62"/>
    <x v="4"/>
    <s v="414"/>
    <x v="97"/>
    <x v="20"/>
    <x v="3"/>
    <x v="0"/>
  </r>
  <r>
    <n v="638.20649390400001"/>
    <x v="0"/>
    <x v="97"/>
    <n v="570.08000000000004"/>
    <x v="4"/>
    <s v="414"/>
    <x v="97"/>
    <x v="19"/>
    <x v="3"/>
    <x v="0"/>
  </r>
  <r>
    <n v="702.870588"/>
    <x v="0"/>
    <x v="100"/>
    <n v="676.45"/>
    <x v="4"/>
    <s v="414"/>
    <x v="97"/>
    <x v="19"/>
    <x v="3"/>
    <x v="0"/>
  </r>
  <r>
    <n v="1102.9445266896"/>
    <x v="0"/>
    <x v="101"/>
    <n v="1429.62"/>
    <x v="4"/>
    <s v="414"/>
    <x v="97"/>
    <x v="19"/>
    <x v="3"/>
    <x v="0"/>
  </r>
  <r>
    <n v="1901.4055146575997"/>
    <x v="0"/>
    <x v="102"/>
    <n v="1538.65"/>
    <x v="4"/>
    <s v="414"/>
    <x v="97"/>
    <x v="19"/>
    <x v="3"/>
    <x v="0"/>
  </r>
  <r>
    <n v="913.73176439999997"/>
    <x v="0"/>
    <x v="103"/>
    <n v="855.83"/>
    <x v="4"/>
    <s v="414"/>
    <x v="97"/>
    <x v="18"/>
    <x v="3"/>
    <x v="0"/>
  </r>
  <r>
    <n v="632.58352920000004"/>
    <x v="0"/>
    <x v="104"/>
    <n v="711.99"/>
    <x v="4"/>
    <s v="414"/>
    <x v="97"/>
    <x v="18"/>
    <x v="3"/>
    <x v="0"/>
  </r>
  <r>
    <n v="632.58352920000004"/>
    <x v="0"/>
    <x v="105"/>
    <n v="626.26"/>
    <x v="4"/>
    <s v="414"/>
    <x v="97"/>
    <x v="18"/>
    <x v="3"/>
    <x v="0"/>
  </r>
  <r>
    <n v="722.550964464"/>
    <x v="0"/>
    <x v="106"/>
    <n v="868.21"/>
    <x v="4"/>
    <s v="414"/>
    <x v="97"/>
    <x v="18"/>
    <x v="3"/>
    <x v="0"/>
  </r>
  <r>
    <n v="1786.4158864607998"/>
    <x v="0"/>
    <x v="107"/>
    <n v="1821.99"/>
    <x v="4"/>
    <s v="414"/>
    <x v="97"/>
    <x v="18"/>
    <x v="3"/>
    <x v="0"/>
  </r>
  <r>
    <n v="632.58352920000004"/>
    <x v="0"/>
    <x v="108"/>
    <n v="1182.46"/>
    <x v="4"/>
    <s v="414"/>
    <x v="97"/>
    <x v="20"/>
    <x v="3"/>
    <x v="0"/>
  </r>
  <r>
    <n v="604.46870567999986"/>
    <x v="0"/>
    <x v="109"/>
    <n v="351.17"/>
    <x v="4"/>
    <s v="414"/>
    <x v="97"/>
    <x v="19"/>
    <x v="3"/>
    <x v="0"/>
  </r>
  <r>
    <n v="885.61694088000002"/>
    <x v="0"/>
    <x v="110"/>
    <n v="999.5"/>
    <x v="4"/>
    <s v="414"/>
    <x v="97"/>
    <x v="19"/>
    <x v="3"/>
    <x v="0"/>
  </r>
  <r>
    <n v="576.35388216000001"/>
    <x v="0"/>
    <x v="111"/>
    <n v="463.73"/>
    <x v="4"/>
    <s v="414"/>
    <x v="97"/>
    <x v="18"/>
    <x v="3"/>
    <x v="0"/>
  </r>
  <r>
    <n v="1133.0273878560001"/>
    <x v="0"/>
    <x v="95"/>
    <n v="950.45"/>
    <x v="4"/>
    <s v="414"/>
    <x v="97"/>
    <x v="18"/>
    <x v="3"/>
    <x v="0"/>
  </r>
  <r>
    <n v="1399.0564225776022"/>
    <x v="0"/>
    <x v="112"/>
    <n v="3130.78"/>
    <x v="4"/>
    <s v="415"/>
    <x v="98"/>
    <x v="16"/>
    <x v="3"/>
    <x v="0"/>
  </r>
  <r>
    <n v="822.6639240019199"/>
    <x v="0"/>
    <x v="113"/>
    <n v="1709.67"/>
    <x v="4"/>
    <s v="415"/>
    <x v="98"/>
    <x v="19"/>
    <x v="3"/>
    <x v="0"/>
  </r>
  <r>
    <n v="785.11494821759993"/>
    <x v="1"/>
    <x v="114"/>
    <m/>
    <x v="4"/>
    <s v="415"/>
    <x v="98"/>
    <x v="17"/>
    <x v="3"/>
    <x v="0"/>
  </r>
  <r>
    <n v="1092.3338409984001"/>
    <x v="1"/>
    <x v="115"/>
    <m/>
    <x v="4"/>
    <s v="415"/>
    <x v="98"/>
    <x v="17"/>
    <x v="3"/>
    <x v="0"/>
  </r>
  <r>
    <n v="853.38581327999998"/>
    <x v="1"/>
    <x v="116"/>
    <m/>
    <x v="4"/>
    <s v="415"/>
    <x v="98"/>
    <x v="17"/>
    <x v="3"/>
    <x v="0"/>
  </r>
  <r>
    <n v="2526.0220073087999"/>
    <x v="0"/>
    <x v="117"/>
    <n v="7168.94"/>
    <x v="4"/>
    <s v="415"/>
    <x v="98"/>
    <x v="17"/>
    <x v="3"/>
    <x v="0"/>
  </r>
  <r>
    <n v="887.52124581119995"/>
    <x v="0"/>
    <x v="118"/>
    <n v="2308.89"/>
    <x v="4"/>
    <s v="415"/>
    <x v="98"/>
    <x v="16"/>
    <x v="3"/>
    <x v="0"/>
  </r>
  <r>
    <n v="750.97951568639996"/>
    <x v="0"/>
    <x v="119"/>
    <n v="1542.15"/>
    <x v="4"/>
    <s v="415"/>
    <x v="98"/>
    <x v="16"/>
    <x v="3"/>
    <x v="0"/>
  </r>
  <r>
    <n v="877.35493841615721"/>
    <x v="0"/>
    <x v="92"/>
    <n v="2374.17"/>
    <x v="4"/>
    <s v="415"/>
    <x v="98"/>
    <x v="16"/>
    <x v="3"/>
    <x v="0"/>
  </r>
  <r>
    <n v="2488.243587227591"/>
    <x v="0"/>
    <x v="93"/>
    <n v="6188.59"/>
    <x v="4"/>
    <s v="415"/>
    <x v="98"/>
    <x v="16"/>
    <x v="3"/>
    <x v="0"/>
  </r>
  <r>
    <n v="2116.3968169343993"/>
    <x v="0"/>
    <x v="94"/>
    <n v="6138.35"/>
    <x v="4"/>
    <s v="415"/>
    <x v="98"/>
    <x v="17"/>
    <x v="3"/>
    <x v="0"/>
  </r>
  <r>
    <n v="1375.65793100736"/>
    <x v="0"/>
    <x v="95"/>
    <n v="2294.0300000000002"/>
    <x v="4"/>
    <s v="415"/>
    <x v="98"/>
    <x v="18"/>
    <x v="3"/>
    <x v="0"/>
  </r>
  <r>
    <n v="762.69344015390845"/>
    <x v="0"/>
    <x v="96"/>
    <n v="1984.31"/>
    <x v="4"/>
    <s v="415"/>
    <x v="98"/>
    <x v="16"/>
    <x v="3"/>
    <x v="0"/>
  </r>
  <r>
    <n v="774.87431845824005"/>
    <x v="0"/>
    <x v="97"/>
    <n v="1303.18"/>
    <x v="4"/>
    <s v="415"/>
    <x v="98"/>
    <x v="19"/>
    <x v="3"/>
    <x v="0"/>
  </r>
  <r>
    <n v="1126.4692735296001"/>
    <x v="1"/>
    <x v="98"/>
    <m/>
    <x v="4"/>
    <s v="415"/>
    <x v="98"/>
    <x v="17"/>
    <x v="3"/>
    <x v="0"/>
  </r>
  <r>
    <n v="1181.4430687854704"/>
    <x v="0"/>
    <x v="99"/>
    <n v="2452.4"/>
    <x v="4"/>
    <s v="415"/>
    <x v="98"/>
    <x v="20"/>
    <x v="3"/>
    <x v="0"/>
  </r>
  <r>
    <n v="819.25038074880001"/>
    <x v="1"/>
    <x v="120"/>
    <m/>
    <x v="4"/>
    <s v="415"/>
    <x v="98"/>
    <x v="17"/>
    <x v="3"/>
    <x v="0"/>
  </r>
  <r>
    <n v="853.38581327999998"/>
    <x v="0"/>
    <x v="100"/>
    <n v="1707.73"/>
    <x v="4"/>
    <s v="415"/>
    <x v="98"/>
    <x v="19"/>
    <x v="3"/>
    <x v="0"/>
  </r>
  <r>
    <n v="1339.1330181989758"/>
    <x v="0"/>
    <x v="101"/>
    <n v="3237.43"/>
    <x v="4"/>
    <s v="415"/>
    <x v="98"/>
    <x v="19"/>
    <x v="3"/>
    <x v="0"/>
  </r>
  <r>
    <n v="2308.5793020850556"/>
    <x v="0"/>
    <x v="102"/>
    <n v="5139.76"/>
    <x v="4"/>
    <s v="415"/>
    <x v="98"/>
    <x v="19"/>
    <x v="3"/>
    <x v="0"/>
  </r>
  <r>
    <n v="1109.4015572640001"/>
    <x v="0"/>
    <x v="103"/>
    <n v="2984.87"/>
    <x v="4"/>
    <s v="415"/>
    <x v="98"/>
    <x v="18"/>
    <x v="3"/>
    <x v="0"/>
  </r>
  <r>
    <n v="768.04723195199995"/>
    <x v="0"/>
    <x v="104"/>
    <n v="1683.97"/>
    <x v="4"/>
    <s v="415"/>
    <x v="98"/>
    <x v="18"/>
    <x v="3"/>
    <x v="0"/>
  </r>
  <r>
    <n v="768.04723195199995"/>
    <x v="0"/>
    <x v="105"/>
    <n v="1402.93"/>
    <x v="4"/>
    <s v="415"/>
    <x v="98"/>
    <x v="18"/>
    <x v="3"/>
    <x v="0"/>
  </r>
  <r>
    <n v="877.28061605183996"/>
    <x v="0"/>
    <x v="106"/>
    <n v="1245.2"/>
    <x v="4"/>
    <s v="415"/>
    <x v="98"/>
    <x v="18"/>
    <x v="3"/>
    <x v="0"/>
  </r>
  <r>
    <n v="2168.9653830324478"/>
    <x v="0"/>
    <x v="107"/>
    <n v="5149.04"/>
    <x v="4"/>
    <s v="415"/>
    <x v="98"/>
    <x v="18"/>
    <x v="3"/>
    <x v="0"/>
  </r>
  <r>
    <n v="768.04723195199995"/>
    <x v="0"/>
    <x v="108"/>
    <n v="1691.61"/>
    <x v="4"/>
    <s v="415"/>
    <x v="98"/>
    <x v="20"/>
    <x v="3"/>
    <x v="0"/>
  </r>
  <r>
    <n v="733.91179942079987"/>
    <x v="0"/>
    <x v="109"/>
    <n v="1604.92"/>
    <x v="4"/>
    <s v="415"/>
    <x v="98"/>
    <x v="19"/>
    <x v="3"/>
    <x v="0"/>
  </r>
  <r>
    <n v="1075.2661247328001"/>
    <x v="0"/>
    <x v="110"/>
    <n v="2811.91"/>
    <x v="4"/>
    <s v="415"/>
    <x v="98"/>
    <x v="19"/>
    <x v="3"/>
    <x v="0"/>
  </r>
  <r>
    <n v="699.77636688960001"/>
    <x v="0"/>
    <x v="111"/>
    <n v="2013.25"/>
    <x v="4"/>
    <s v="415"/>
    <x v="98"/>
    <x v="18"/>
    <x v="3"/>
    <x v="0"/>
  </r>
  <r>
    <n v="817.88058002109335"/>
    <x v="0"/>
    <x v="92"/>
    <n v="539.25"/>
    <x v="7"/>
    <s v="416"/>
    <x v="99"/>
    <x v="16"/>
    <x v="3"/>
    <x v="0"/>
  </r>
  <r>
    <n v="1050.1078896000001"/>
    <x v="0"/>
    <x v="98"/>
    <n v="990.62"/>
    <x v="7"/>
    <s v="416"/>
    <x v="99"/>
    <x v="17"/>
    <x v="3"/>
    <x v="0"/>
  </r>
  <r>
    <n v="766.89697391999994"/>
    <x v="0"/>
    <x v="113"/>
    <n v="658.95"/>
    <x v="7"/>
    <s v="416"/>
    <x v="99"/>
    <x v="19"/>
    <x v="3"/>
    <x v="0"/>
  </r>
  <r>
    <n v="731.89337760000001"/>
    <x v="0"/>
    <x v="114"/>
    <n v="654.14"/>
    <x v="7"/>
    <s v="416"/>
    <x v="99"/>
    <x v="17"/>
    <x v="3"/>
    <x v="0"/>
  </r>
  <r>
    <n v="1018.2864384"/>
    <x v="0"/>
    <x v="115"/>
    <n v="979.9"/>
    <x v="7"/>
    <s v="416"/>
    <x v="99"/>
    <x v="17"/>
    <x v="3"/>
    <x v="0"/>
  </r>
  <r>
    <n v="795.53628000000003"/>
    <x v="0"/>
    <x v="116"/>
    <n v="648.16999999999996"/>
    <x v="7"/>
    <s v="416"/>
    <x v="99"/>
    <x v="17"/>
    <x v="3"/>
    <x v="0"/>
  </r>
  <r>
    <n v="2354.7873887999999"/>
    <x v="0"/>
    <x v="117"/>
    <n v="1925"/>
    <x v="7"/>
    <s v="416"/>
    <x v="99"/>
    <x v="17"/>
    <x v="3"/>
    <x v="0"/>
  </r>
  <r>
    <n v="827.35773119999999"/>
    <x v="0"/>
    <x v="118"/>
    <n v="747.35"/>
    <x v="7"/>
    <s v="416"/>
    <x v="99"/>
    <x v="16"/>
    <x v="3"/>
    <x v="0"/>
  </r>
  <r>
    <n v="2319.5699018111213"/>
    <x v="0"/>
    <x v="93"/>
    <n v="1781.36"/>
    <x v="7"/>
    <s v="416"/>
    <x v="99"/>
    <x v="16"/>
    <x v="3"/>
    <x v="0"/>
  </r>
  <r>
    <n v="710.99178439396587"/>
    <x v="0"/>
    <x v="96"/>
    <n v="595.61"/>
    <x v="7"/>
    <s v="416"/>
    <x v="99"/>
    <x v="16"/>
    <x v="3"/>
    <x v="0"/>
  </r>
  <r>
    <n v="1304.216832067623"/>
    <x v="0"/>
    <x v="112"/>
    <n v="863.26"/>
    <x v="7"/>
    <s v="416"/>
    <x v="99"/>
    <x v="16"/>
    <x v="3"/>
    <x v="0"/>
  </r>
  <r>
    <n v="763.71482879999996"/>
    <x v="0"/>
    <x v="120"/>
    <n v="672.94"/>
    <x v="7"/>
    <s v="416"/>
    <x v="99"/>
    <x v="17"/>
    <x v="3"/>
    <x v="0"/>
  </r>
  <r>
    <n v="1972.9299743999998"/>
    <x v="0"/>
    <x v="94"/>
    <n v="921.95"/>
    <x v="7"/>
    <s v="416"/>
    <x v="99"/>
    <x v="17"/>
    <x v="3"/>
    <x v="0"/>
  </r>
  <r>
    <n v="700.07192639999994"/>
    <x v="0"/>
    <x v="119"/>
    <n v="541.49"/>
    <x v="7"/>
    <s v="416"/>
    <x v="99"/>
    <x v="16"/>
    <x v="3"/>
    <x v="0"/>
  </r>
  <r>
    <n v="2152.0847446560001"/>
    <x v="0"/>
    <x v="102"/>
    <n v="2353.85"/>
    <x v="7"/>
    <s v="416"/>
    <x v="99"/>
    <x v="19"/>
    <x v="3"/>
    <x v="0"/>
  </r>
  <r>
    <n v="722.34694224000009"/>
    <x v="0"/>
    <x v="97"/>
    <n v="1183.0899999999999"/>
    <x v="7"/>
    <s v="416"/>
    <x v="99"/>
    <x v="19"/>
    <x v="3"/>
    <x v="0"/>
  </r>
  <r>
    <n v="1282.4044833600001"/>
    <x v="0"/>
    <x v="95"/>
    <n v="1369.11"/>
    <x v="7"/>
    <s v="416"/>
    <x v="99"/>
    <x v="18"/>
    <x v="3"/>
    <x v="0"/>
  </r>
  <r>
    <n v="1101.3551073235358"/>
    <x v="0"/>
    <x v="99"/>
    <n v="719.56"/>
    <x v="7"/>
    <s v="416"/>
    <x v="99"/>
    <x v="20"/>
    <x v="3"/>
    <x v="0"/>
  </r>
  <r>
    <n v="1248.3555305760001"/>
    <x v="0"/>
    <x v="101"/>
    <n v="2198.66"/>
    <x v="7"/>
    <s v="416"/>
    <x v="99"/>
    <x v="19"/>
    <x v="3"/>
    <x v="0"/>
  </r>
  <r>
    <n v="1034.1971639999999"/>
    <x v="0"/>
    <x v="103"/>
    <n v="1239.8900000000001"/>
    <x v="7"/>
    <s v="416"/>
    <x v="99"/>
    <x v="18"/>
    <x v="3"/>
    <x v="0"/>
  </r>
  <r>
    <n v="715.98265200000003"/>
    <x v="0"/>
    <x v="104"/>
    <n v="756.35"/>
    <x v="7"/>
    <s v="416"/>
    <x v="99"/>
    <x v="18"/>
    <x v="3"/>
    <x v="0"/>
  </r>
  <r>
    <n v="652.3397496"/>
    <x v="0"/>
    <x v="111"/>
    <n v="859.22"/>
    <x v="7"/>
    <s v="416"/>
    <x v="99"/>
    <x v="18"/>
    <x v="3"/>
    <x v="0"/>
  </r>
  <r>
    <n v="715.98265200000003"/>
    <x v="0"/>
    <x v="105"/>
    <n v="1053.73"/>
    <x v="7"/>
    <s v="416"/>
    <x v="99"/>
    <x v="18"/>
    <x v="3"/>
    <x v="0"/>
  </r>
  <r>
    <n v="817.81129583999996"/>
    <x v="0"/>
    <x v="106"/>
    <n v="765.43"/>
    <x v="7"/>
    <s v="416"/>
    <x v="99"/>
    <x v="18"/>
    <x v="3"/>
    <x v="0"/>
  </r>
  <r>
    <n v="2021.9350092479997"/>
    <x v="0"/>
    <x v="107"/>
    <n v="2094.31"/>
    <x v="7"/>
    <s v="416"/>
    <x v="99"/>
    <x v="18"/>
    <x v="3"/>
    <x v="0"/>
  </r>
  <r>
    <n v="715.98265200000003"/>
    <x v="0"/>
    <x v="108"/>
    <n v="586.09"/>
    <x v="7"/>
    <s v="416"/>
    <x v="99"/>
    <x v="20"/>
    <x v="3"/>
    <x v="0"/>
  </r>
  <r>
    <n v="684.16120079999996"/>
    <x v="0"/>
    <x v="109"/>
    <n v="755.79"/>
    <x v="7"/>
    <s v="416"/>
    <x v="99"/>
    <x v="19"/>
    <x v="3"/>
    <x v="0"/>
  </r>
  <r>
    <n v="1002.3757128000001"/>
    <x v="0"/>
    <x v="110"/>
    <n v="944.8"/>
    <x v="7"/>
    <s v="416"/>
    <x v="99"/>
    <x v="19"/>
    <x v="3"/>
    <x v="0"/>
  </r>
  <r>
    <n v="795.53628000000003"/>
    <x v="0"/>
    <x v="100"/>
    <n v="797.88"/>
    <x v="7"/>
    <s v="416"/>
    <x v="99"/>
    <x v="19"/>
    <x v="3"/>
    <x v="0"/>
  </r>
  <r>
    <n v="1645.3502164245501"/>
    <x v="1"/>
    <x v="112"/>
    <m/>
    <x v="6"/>
    <s v="418"/>
    <x v="100"/>
    <x v="16"/>
    <x v="3"/>
    <x v="0"/>
  </r>
  <r>
    <n v="967.48797515073034"/>
    <x v="1"/>
    <x v="113"/>
    <m/>
    <x v="6"/>
    <s v="418"/>
    <x v="100"/>
    <x v="19"/>
    <x v="3"/>
    <x v="0"/>
  </r>
  <r>
    <n v="923.32877296542722"/>
    <x v="1"/>
    <x v="114"/>
    <m/>
    <x v="6"/>
    <s v="418"/>
    <x v="100"/>
    <x v="17"/>
    <x v="3"/>
    <x v="0"/>
  </r>
  <r>
    <n v="1284.6313362997248"/>
    <x v="1"/>
    <x v="115"/>
    <m/>
    <x v="6"/>
    <s v="418"/>
    <x v="100"/>
    <x v="17"/>
    <x v="3"/>
    <x v="0"/>
  </r>
  <r>
    <n v="1003.61823148416"/>
    <x v="1"/>
    <x v="116"/>
    <m/>
    <x v="6"/>
    <s v="418"/>
    <x v="100"/>
    <x v="17"/>
    <x v="3"/>
    <x v="0"/>
  </r>
  <r>
    <n v="2970.7099651931135"/>
    <x v="1"/>
    <x v="117"/>
    <m/>
    <x v="6"/>
    <s v="418"/>
    <x v="100"/>
    <x v="17"/>
    <x v="3"/>
    <x v="0"/>
  </r>
  <r>
    <n v="1043.7629607435263"/>
    <x v="1"/>
    <x v="118"/>
    <m/>
    <x v="6"/>
    <s v="418"/>
    <x v="100"/>
    <x v="16"/>
    <x v="3"/>
    <x v="0"/>
  </r>
  <r>
    <n v="883.18404370606083"/>
    <x v="1"/>
    <x v="119"/>
    <m/>
    <x v="6"/>
    <s v="418"/>
    <x v="100"/>
    <x v="16"/>
    <x v="3"/>
    <x v="0"/>
  </r>
  <r>
    <n v="963.47350222479361"/>
    <x v="1"/>
    <x v="120"/>
    <m/>
    <x v="6"/>
    <s v="418"/>
    <x v="100"/>
    <x v="17"/>
    <x v="3"/>
    <x v="0"/>
  </r>
  <r>
    <n v="1031.8069482462934"/>
    <x v="1"/>
    <x v="92"/>
    <m/>
    <x v="6"/>
    <s v="418"/>
    <x v="100"/>
    <x v="16"/>
    <x v="3"/>
    <x v="0"/>
  </r>
  <r>
    <n v="2926.2809266971008"/>
    <x v="1"/>
    <x v="93"/>
    <m/>
    <x v="6"/>
    <s v="418"/>
    <x v="100"/>
    <x v="16"/>
    <x v="3"/>
    <x v="0"/>
  </r>
  <r>
    <n v="2488.9732140807168"/>
    <x v="1"/>
    <x v="94"/>
    <m/>
    <x v="6"/>
    <s v="418"/>
    <x v="100"/>
    <x v="17"/>
    <x v="3"/>
    <x v="0"/>
  </r>
  <r>
    <n v="1617.832589152466"/>
    <x v="1"/>
    <x v="95"/>
    <m/>
    <x v="6"/>
    <s v="418"/>
    <x v="100"/>
    <x v="18"/>
    <x v="3"/>
    <x v="0"/>
  </r>
  <r>
    <n v="896.96012010066886"/>
    <x v="1"/>
    <x v="96"/>
    <m/>
    <x v="6"/>
    <s v="418"/>
    <x v="100"/>
    <x v="16"/>
    <x v="3"/>
    <x v="0"/>
  </r>
  <r>
    <n v="911.28535418761749"/>
    <x v="1"/>
    <x v="97"/>
    <m/>
    <x v="6"/>
    <s v="418"/>
    <x v="100"/>
    <x v="19"/>
    <x v="3"/>
    <x v="0"/>
  </r>
  <r>
    <n v="1324.7760655590912"/>
    <x v="1"/>
    <x v="98"/>
    <m/>
    <x v="6"/>
    <s v="418"/>
    <x v="100"/>
    <x v="17"/>
    <x v="3"/>
    <x v="0"/>
  </r>
  <r>
    <n v="1389.4276010241722"/>
    <x v="1"/>
    <x v="99"/>
    <m/>
    <x v="6"/>
    <s v="418"/>
    <x v="100"/>
    <x v="20"/>
    <x v="3"/>
    <x v="0"/>
  </r>
  <r>
    <n v="1003.61823148416"/>
    <x v="1"/>
    <x v="100"/>
    <m/>
    <x v="6"/>
    <s v="418"/>
    <x v="100"/>
    <x v="19"/>
    <x v="3"/>
    <x v="0"/>
  </r>
  <r>
    <n v="1574.8777288449439"/>
    <x v="1"/>
    <x v="101"/>
    <m/>
    <x v="6"/>
    <s v="418"/>
    <x v="100"/>
    <x v="19"/>
    <x v="3"/>
    <x v="0"/>
  </r>
  <r>
    <n v="2714.9880398109494"/>
    <x v="1"/>
    <x v="102"/>
    <m/>
    <x v="6"/>
    <s v="418"/>
    <x v="100"/>
    <x v="19"/>
    <x v="3"/>
    <x v="0"/>
  </r>
  <r>
    <n v="1304.7037009294079"/>
    <x v="1"/>
    <x v="103"/>
    <m/>
    <x v="6"/>
    <s v="418"/>
    <x v="100"/>
    <x v="18"/>
    <x v="3"/>
    <x v="0"/>
  </r>
  <r>
    <n v="903.25640833574391"/>
    <x v="1"/>
    <x v="104"/>
    <m/>
    <x v="6"/>
    <s v="418"/>
    <x v="100"/>
    <x v="18"/>
    <x v="3"/>
    <x v="0"/>
  </r>
  <r>
    <n v="903.25640833574391"/>
    <x v="1"/>
    <x v="105"/>
    <m/>
    <x v="6"/>
    <s v="418"/>
    <x v="100"/>
    <x v="18"/>
    <x v="3"/>
    <x v="0"/>
  </r>
  <r>
    <n v="1031.7195419657166"/>
    <x v="1"/>
    <x v="106"/>
    <m/>
    <x v="6"/>
    <s v="418"/>
    <x v="100"/>
    <x v="18"/>
    <x v="3"/>
    <x v="0"/>
  </r>
  <r>
    <n v="2550.7960971401412"/>
    <x v="1"/>
    <x v="107"/>
    <m/>
    <x v="6"/>
    <s v="418"/>
    <x v="100"/>
    <x v="18"/>
    <x v="3"/>
    <x v="0"/>
  </r>
  <r>
    <n v="903.25640833574391"/>
    <x v="1"/>
    <x v="108"/>
    <m/>
    <x v="6"/>
    <s v="418"/>
    <x v="100"/>
    <x v="20"/>
    <x v="3"/>
    <x v="0"/>
  </r>
  <r>
    <n v="863.11167907637753"/>
    <x v="1"/>
    <x v="109"/>
    <m/>
    <x v="6"/>
    <s v="418"/>
    <x v="100"/>
    <x v="19"/>
    <x v="3"/>
    <x v="0"/>
  </r>
  <r>
    <n v="1264.5589716700417"/>
    <x v="1"/>
    <x v="110"/>
    <m/>
    <x v="6"/>
    <s v="418"/>
    <x v="100"/>
    <x v="19"/>
    <x v="3"/>
    <x v="0"/>
  </r>
  <r>
    <n v="822.96694981701114"/>
    <x v="1"/>
    <x v="111"/>
    <m/>
    <x v="6"/>
    <s v="418"/>
    <x v="100"/>
    <x v="18"/>
    <x v="3"/>
    <x v="0"/>
  </r>
  <r>
    <n v="983.65105264661679"/>
    <x v="1"/>
    <x v="112"/>
    <m/>
    <x v="8"/>
    <s v="419"/>
    <x v="101"/>
    <x v="16"/>
    <x v="3"/>
    <x v="0"/>
  </r>
  <r>
    <n v="578.4"/>
    <x v="1"/>
    <x v="113"/>
    <m/>
    <x v="8"/>
    <s v="419"/>
    <x v="101"/>
    <x v="19"/>
    <x v="3"/>
    <x v="0"/>
  </r>
  <r>
    <n v="552"/>
    <x v="1"/>
    <x v="114"/>
    <m/>
    <x v="8"/>
    <s v="419"/>
    <x v="101"/>
    <x v="17"/>
    <x v="3"/>
    <x v="0"/>
  </r>
  <r>
    <n v="768"/>
    <x v="1"/>
    <x v="115"/>
    <m/>
    <x v="8"/>
    <s v="419"/>
    <x v="101"/>
    <x v="17"/>
    <x v="3"/>
    <x v="0"/>
  </r>
  <r>
    <n v="600"/>
    <x v="1"/>
    <x v="116"/>
    <m/>
    <x v="8"/>
    <s v="419"/>
    <x v="101"/>
    <x v="17"/>
    <x v="3"/>
    <x v="0"/>
  </r>
  <r>
    <n v="1776"/>
    <x v="1"/>
    <x v="117"/>
    <m/>
    <x v="8"/>
    <s v="419"/>
    <x v="101"/>
    <x v="17"/>
    <x v="3"/>
    <x v="0"/>
  </r>
  <r>
    <n v="624"/>
    <x v="1"/>
    <x v="118"/>
    <m/>
    <x v="8"/>
    <s v="419"/>
    <x v="101"/>
    <x v="16"/>
    <x v="3"/>
    <x v="0"/>
  </r>
  <r>
    <n v="528"/>
    <x v="1"/>
    <x v="119"/>
    <m/>
    <x v="8"/>
    <s v="419"/>
    <x v="101"/>
    <x v="16"/>
    <x v="3"/>
    <x v="0"/>
  </r>
  <r>
    <n v="576"/>
    <x v="1"/>
    <x v="120"/>
    <m/>
    <x v="8"/>
    <s v="419"/>
    <x v="101"/>
    <x v="17"/>
    <x v="3"/>
    <x v="0"/>
  </r>
  <r>
    <n v="616.8522546987499"/>
    <x v="1"/>
    <x v="92"/>
    <m/>
    <x v="8"/>
    <s v="419"/>
    <x v="101"/>
    <x v="16"/>
    <x v="3"/>
    <x v="0"/>
  </r>
  <r>
    <n v="1749.4386818998032"/>
    <x v="1"/>
    <x v="93"/>
    <m/>
    <x v="8"/>
    <s v="419"/>
    <x v="101"/>
    <x v="16"/>
    <x v="3"/>
    <x v="0"/>
  </r>
  <r>
    <n v="1488"/>
    <x v="1"/>
    <x v="94"/>
    <m/>
    <x v="8"/>
    <s v="419"/>
    <x v="101"/>
    <x v="17"/>
    <x v="3"/>
    <x v="0"/>
  </r>
  <r>
    <n v="967.2"/>
    <x v="1"/>
    <x v="95"/>
    <m/>
    <x v="8"/>
    <s v="419"/>
    <x v="101"/>
    <x v="18"/>
    <x v="3"/>
    <x v="0"/>
  </r>
  <r>
    <n v="536.23584663716349"/>
    <x v="1"/>
    <x v="96"/>
    <m/>
    <x v="8"/>
    <s v="419"/>
    <x v="101"/>
    <x v="16"/>
    <x v="3"/>
    <x v="0"/>
  </r>
  <r>
    <n v="600"/>
    <x v="1"/>
    <x v="100"/>
    <m/>
    <x v="8"/>
    <s v="419"/>
    <x v="101"/>
    <x v="19"/>
    <x v="3"/>
    <x v="0"/>
  </r>
  <r>
    <n v="792"/>
    <x v="1"/>
    <x v="98"/>
    <m/>
    <x v="8"/>
    <s v="419"/>
    <x v="101"/>
    <x v="17"/>
    <x v="3"/>
    <x v="0"/>
  </r>
  <r>
    <n v="544.79999999999995"/>
    <x v="1"/>
    <x v="97"/>
    <m/>
    <x v="8"/>
    <s v="419"/>
    <x v="101"/>
    <x v="19"/>
    <x v="3"/>
    <x v="0"/>
  </r>
  <r>
    <n v="941.52"/>
    <x v="1"/>
    <x v="101"/>
    <m/>
    <x v="8"/>
    <s v="419"/>
    <x v="101"/>
    <x v="19"/>
    <x v="3"/>
    <x v="0"/>
  </r>
  <r>
    <n v="1623.12"/>
    <x v="1"/>
    <x v="102"/>
    <m/>
    <x v="8"/>
    <s v="419"/>
    <x v="101"/>
    <x v="19"/>
    <x v="3"/>
    <x v="0"/>
  </r>
  <r>
    <n v="780"/>
    <x v="1"/>
    <x v="103"/>
    <m/>
    <x v="8"/>
    <s v="419"/>
    <x v="101"/>
    <x v="18"/>
    <x v="3"/>
    <x v="0"/>
  </r>
  <r>
    <n v="540"/>
    <x v="1"/>
    <x v="104"/>
    <m/>
    <x v="8"/>
    <s v="419"/>
    <x v="101"/>
    <x v="18"/>
    <x v="3"/>
    <x v="0"/>
  </r>
  <r>
    <n v="492"/>
    <x v="1"/>
    <x v="111"/>
    <m/>
    <x v="8"/>
    <s v="419"/>
    <x v="101"/>
    <x v="18"/>
    <x v="3"/>
    <x v="0"/>
  </r>
  <r>
    <n v="616.79999999999995"/>
    <x v="1"/>
    <x v="106"/>
    <m/>
    <x v="8"/>
    <s v="419"/>
    <x v="101"/>
    <x v="18"/>
    <x v="3"/>
    <x v="0"/>
  </r>
  <r>
    <n v="1524.96"/>
    <x v="1"/>
    <x v="107"/>
    <m/>
    <x v="8"/>
    <s v="419"/>
    <x v="101"/>
    <x v="18"/>
    <x v="3"/>
    <x v="0"/>
  </r>
  <r>
    <n v="540"/>
    <x v="1"/>
    <x v="108"/>
    <m/>
    <x v="8"/>
    <s v="419"/>
    <x v="101"/>
    <x v="20"/>
    <x v="3"/>
    <x v="0"/>
  </r>
  <r>
    <n v="516"/>
    <x v="1"/>
    <x v="109"/>
    <m/>
    <x v="8"/>
    <s v="419"/>
    <x v="101"/>
    <x v="19"/>
    <x v="3"/>
    <x v="0"/>
  </r>
  <r>
    <n v="830.65107275072535"/>
    <x v="1"/>
    <x v="99"/>
    <m/>
    <x v="8"/>
    <s v="419"/>
    <x v="101"/>
    <x v="20"/>
    <x v="3"/>
    <x v="0"/>
  </r>
  <r>
    <n v="756"/>
    <x v="1"/>
    <x v="110"/>
    <m/>
    <x v="8"/>
    <s v="419"/>
    <x v="101"/>
    <x v="19"/>
    <x v="3"/>
    <x v="0"/>
  </r>
  <r>
    <n v="540"/>
    <x v="1"/>
    <x v="105"/>
    <m/>
    <x v="8"/>
    <s v="419"/>
    <x v="101"/>
    <x v="18"/>
    <x v="3"/>
    <x v="0"/>
  </r>
  <r>
    <n v="427.70893280109311"/>
    <x v="0"/>
    <x v="92"/>
    <n v="541.38"/>
    <x v="0"/>
    <s v="409"/>
    <x v="102"/>
    <x v="16"/>
    <x v="3"/>
    <x v="0"/>
  </r>
  <r>
    <n v="549.15171696000004"/>
    <x v="0"/>
    <x v="98"/>
    <n v="636.48"/>
    <x v="0"/>
    <s v="409"/>
    <x v="102"/>
    <x v="17"/>
    <x v="3"/>
    <x v="0"/>
  </r>
  <r>
    <n v="401.04716299199998"/>
    <x v="0"/>
    <x v="113"/>
    <n v="293.68"/>
    <x v="0"/>
    <s v="409"/>
    <x v="102"/>
    <x v="19"/>
    <x v="3"/>
    <x v="0"/>
  </r>
  <r>
    <n v="382.74210576000002"/>
    <x v="0"/>
    <x v="114"/>
    <n v="174.13"/>
    <x v="0"/>
    <s v="409"/>
    <x v="102"/>
    <x v="17"/>
    <x v="3"/>
    <x v="0"/>
  </r>
  <r>
    <n v="532.51075584"/>
    <x v="0"/>
    <x v="115"/>
    <n v="731.46"/>
    <x v="0"/>
    <s v="409"/>
    <x v="102"/>
    <x v="17"/>
    <x v="3"/>
    <x v="0"/>
  </r>
  <r>
    <n v="416.02402800000004"/>
    <x v="0"/>
    <x v="116"/>
    <n v="488.86"/>
    <x v="0"/>
    <s v="409"/>
    <x v="102"/>
    <x v="17"/>
    <x v="3"/>
    <x v="0"/>
  </r>
  <r>
    <n v="1231.43112288"/>
    <x v="0"/>
    <x v="117"/>
    <n v="738.17"/>
    <x v="0"/>
    <s v="409"/>
    <x v="102"/>
    <x v="17"/>
    <x v="3"/>
    <x v="0"/>
  </r>
  <r>
    <n v="432.66498911999997"/>
    <x v="0"/>
    <x v="118"/>
    <n v="476.59"/>
    <x v="0"/>
    <s v="409"/>
    <x v="102"/>
    <x v="16"/>
    <x v="3"/>
    <x v="0"/>
  </r>
  <r>
    <n v="1213.0142119716113"/>
    <x v="0"/>
    <x v="93"/>
    <n v="1239.6500000000001"/>
    <x v="0"/>
    <s v="409"/>
    <x v="102"/>
    <x v="16"/>
    <x v="3"/>
    <x v="0"/>
  </r>
  <r>
    <n v="371.81166145997173"/>
    <x v="0"/>
    <x v="96"/>
    <n v="572.15"/>
    <x v="0"/>
    <s v="409"/>
    <x v="102"/>
    <x v="16"/>
    <x v="3"/>
    <x v="0"/>
  </r>
  <r>
    <n v="682.03745511414274"/>
    <x v="0"/>
    <x v="112"/>
    <n v="442.87"/>
    <x v="0"/>
    <s v="409"/>
    <x v="102"/>
    <x v="16"/>
    <x v="3"/>
    <x v="0"/>
  </r>
  <r>
    <n v="399.38306688"/>
    <x v="0"/>
    <x v="120"/>
    <n v="357.28"/>
    <x v="0"/>
    <s v="409"/>
    <x v="102"/>
    <x v="17"/>
    <x v="3"/>
    <x v="0"/>
  </r>
  <r>
    <n v="1031.7395894400001"/>
    <x v="0"/>
    <x v="94"/>
    <n v="404.47"/>
    <x v="0"/>
    <s v="409"/>
    <x v="102"/>
    <x v="17"/>
    <x v="3"/>
    <x v="0"/>
  </r>
  <r>
    <n v="366.10114464000003"/>
    <x v="0"/>
    <x v="119"/>
    <n v="139.05000000000001"/>
    <x v="0"/>
    <s v="409"/>
    <x v="102"/>
    <x v="16"/>
    <x v="3"/>
    <x v="0"/>
  </r>
  <r>
    <n v="1125.4282005456"/>
    <x v="0"/>
    <x v="102"/>
    <n v="1155.07"/>
    <x v="0"/>
    <s v="409"/>
    <x v="102"/>
    <x v="19"/>
    <x v="3"/>
    <x v="0"/>
  </r>
  <r>
    <n v="377.74981742400007"/>
    <x v="0"/>
    <x v="97"/>
    <n v="150.65"/>
    <x v="0"/>
    <s v="409"/>
    <x v="102"/>
    <x v="19"/>
    <x v="3"/>
    <x v="0"/>
  </r>
  <r>
    <n v="670.63073313600012"/>
    <x v="0"/>
    <x v="95"/>
    <n v="745.24"/>
    <x v="0"/>
    <s v="409"/>
    <x v="102"/>
    <x v="18"/>
    <x v="3"/>
    <x v="0"/>
  </r>
  <r>
    <n v="575.95134191379645"/>
    <x v="0"/>
    <x v="99"/>
    <n v="666.37"/>
    <x v="0"/>
    <s v="409"/>
    <x v="102"/>
    <x v="20"/>
    <x v="3"/>
    <x v="0"/>
  </r>
  <r>
    <n v="652.82490473760004"/>
    <x v="0"/>
    <x v="101"/>
    <n v="1056.03"/>
    <x v="0"/>
    <s v="409"/>
    <x v="102"/>
    <x v="19"/>
    <x v="3"/>
    <x v="0"/>
  </r>
  <r>
    <n v="540.83123640000008"/>
    <x v="0"/>
    <x v="103"/>
    <n v="690.09"/>
    <x v="0"/>
    <s v="409"/>
    <x v="102"/>
    <x v="18"/>
    <x v="3"/>
    <x v="0"/>
  </r>
  <r>
    <n v="374.42162519999999"/>
    <x v="0"/>
    <x v="104"/>
    <n v="358.08"/>
    <x v="0"/>
    <s v="409"/>
    <x v="102"/>
    <x v="18"/>
    <x v="3"/>
    <x v="0"/>
  </r>
  <r>
    <n v="341.13970296000002"/>
    <x v="0"/>
    <x v="111"/>
    <n v="121.42"/>
    <x v="0"/>
    <s v="409"/>
    <x v="102"/>
    <x v="18"/>
    <x v="3"/>
    <x v="0"/>
  </r>
  <r>
    <n v="374.42162519999999"/>
    <x v="0"/>
    <x v="105"/>
    <n v="517.36"/>
    <x v="0"/>
    <s v="409"/>
    <x v="102"/>
    <x v="18"/>
    <x v="3"/>
    <x v="0"/>
  </r>
  <r>
    <n v="427.67270078400003"/>
    <x v="0"/>
    <x v="106"/>
    <n v="327.08999999999997"/>
    <x v="0"/>
    <s v="409"/>
    <x v="102"/>
    <x v="18"/>
    <x v="3"/>
    <x v="0"/>
  </r>
  <r>
    <n v="1057.3666695648001"/>
    <x v="0"/>
    <x v="107"/>
    <n v="856.45"/>
    <x v="0"/>
    <s v="409"/>
    <x v="102"/>
    <x v="18"/>
    <x v="3"/>
    <x v="0"/>
  </r>
  <r>
    <n v="374.42162519999999"/>
    <x v="0"/>
    <x v="108"/>
    <n v="588.11"/>
    <x v="0"/>
    <s v="409"/>
    <x v="102"/>
    <x v="20"/>
    <x v="3"/>
    <x v="0"/>
  </r>
  <r>
    <n v="357.78066407999995"/>
    <x v="0"/>
    <x v="109"/>
    <n v="254.37"/>
    <x v="0"/>
    <s v="409"/>
    <x v="102"/>
    <x v="19"/>
    <x v="3"/>
    <x v="0"/>
  </r>
  <r>
    <n v="524.19027527999992"/>
    <x v="0"/>
    <x v="110"/>
    <n v="498.88"/>
    <x v="0"/>
    <s v="409"/>
    <x v="102"/>
    <x v="19"/>
    <x v="3"/>
    <x v="0"/>
  </r>
  <r>
    <n v="416.02402800000004"/>
    <x v="0"/>
    <x v="100"/>
    <n v="891.71"/>
    <x v="0"/>
    <s v="409"/>
    <x v="102"/>
    <x v="19"/>
    <x v="3"/>
    <x v="0"/>
  </r>
  <r>
    <n v="1441.968864336"/>
    <x v="0"/>
    <x v="95"/>
    <n v="1545.01"/>
    <x v="5"/>
    <s v="410"/>
    <x v="103"/>
    <x v="18"/>
    <x v="3"/>
    <x v="0"/>
  </r>
  <r>
    <n v="894.52162800000008"/>
    <x v="0"/>
    <x v="116"/>
    <n v="968.49"/>
    <x v="5"/>
    <s v="410"/>
    <x v="103"/>
    <x v="17"/>
    <x v="3"/>
    <x v="0"/>
  </r>
  <r>
    <n v="2218.41363744"/>
    <x v="0"/>
    <x v="94"/>
    <n v="718.79"/>
    <x v="5"/>
    <s v="410"/>
    <x v="103"/>
    <x v="17"/>
    <x v="3"/>
    <x v="0"/>
  </r>
  <r>
    <n v="858.74076287999992"/>
    <x v="0"/>
    <x v="120"/>
    <n v="673.94"/>
    <x v="5"/>
    <s v="410"/>
    <x v="103"/>
    <x v="17"/>
    <x v="3"/>
    <x v="0"/>
  </r>
  <r>
    <n v="862.31884939199995"/>
    <x v="0"/>
    <x v="113"/>
    <n v="743.5"/>
    <x v="5"/>
    <s v="410"/>
    <x v="103"/>
    <x v="19"/>
    <x v="3"/>
    <x v="0"/>
  </r>
  <r>
    <n v="822.95989775999999"/>
    <x v="0"/>
    <x v="114"/>
    <n v="570.59"/>
    <x v="5"/>
    <s v="410"/>
    <x v="103"/>
    <x v="17"/>
    <x v="3"/>
    <x v="0"/>
  </r>
  <r>
    <n v="1144.98768384"/>
    <x v="0"/>
    <x v="115"/>
    <n v="810.15"/>
    <x v="5"/>
    <s v="410"/>
    <x v="103"/>
    <x v="17"/>
    <x v="3"/>
    <x v="0"/>
  </r>
  <r>
    <n v="2647.7840188799996"/>
    <x v="0"/>
    <x v="117"/>
    <n v="1927.48"/>
    <x v="5"/>
    <s v="410"/>
    <x v="103"/>
    <x v="17"/>
    <x v="3"/>
    <x v="0"/>
  </r>
  <r>
    <n v="930.30249311999989"/>
    <x v="0"/>
    <x v="118"/>
    <n v="811.07"/>
    <x v="5"/>
    <s v="410"/>
    <x v="103"/>
    <x v="16"/>
    <x v="3"/>
    <x v="0"/>
  </r>
  <r>
    <n v="787.17903263999983"/>
    <x v="0"/>
    <x v="119"/>
    <n v="830.55"/>
    <x v="5"/>
    <s v="410"/>
    <x v="103"/>
    <x v="16"/>
    <x v="3"/>
    <x v="0"/>
  </r>
  <r>
    <n v="799.45760420972294"/>
    <x v="0"/>
    <x v="96"/>
    <n v="697.66"/>
    <x v="5"/>
    <s v="410"/>
    <x v="103"/>
    <x v="16"/>
    <x v="3"/>
    <x v="0"/>
  </r>
  <r>
    <n v="919.64613851432728"/>
    <x v="0"/>
    <x v="92"/>
    <n v="517.11"/>
    <x v="5"/>
    <s v="410"/>
    <x v="103"/>
    <x v="16"/>
    <x v="3"/>
    <x v="0"/>
  </r>
  <r>
    <n v="2608.1845630319763"/>
    <x v="0"/>
    <x v="93"/>
    <n v="2560.2800000000002"/>
    <x v="5"/>
    <s v="410"/>
    <x v="103"/>
    <x v="16"/>
    <x v="3"/>
    <x v="0"/>
  </r>
  <r>
    <n v="1466.4952349956091"/>
    <x v="0"/>
    <x v="112"/>
    <n v="773.19"/>
    <x v="5"/>
    <s v="410"/>
    <x v="103"/>
    <x v="16"/>
    <x v="3"/>
    <x v="0"/>
  </r>
  <r>
    <n v="1180.7685489600001"/>
    <x v="0"/>
    <x v="98"/>
    <n v="1582.55"/>
    <x v="5"/>
    <s v="410"/>
    <x v="103"/>
    <x v="17"/>
    <x v="3"/>
    <x v="0"/>
  </r>
  <r>
    <n v="1127.0972512799999"/>
    <x v="0"/>
    <x v="110"/>
    <n v="1471.04"/>
    <x v="5"/>
    <s v="410"/>
    <x v="103"/>
    <x v="19"/>
    <x v="3"/>
    <x v="0"/>
  </r>
  <r>
    <n v="1238.3922498282088"/>
    <x v="0"/>
    <x v="99"/>
    <n v="1478.11"/>
    <x v="5"/>
    <s v="410"/>
    <x v="103"/>
    <x v="20"/>
    <x v="3"/>
    <x v="0"/>
  </r>
  <r>
    <n v="812.22563822400002"/>
    <x v="0"/>
    <x v="97"/>
    <n v="914.72"/>
    <x v="5"/>
    <s v="410"/>
    <x v="103"/>
    <x v="19"/>
    <x v="3"/>
    <x v="0"/>
  </r>
  <r>
    <n v="894.52162800000008"/>
    <x v="0"/>
    <x v="100"/>
    <n v="1154.06"/>
    <x v="5"/>
    <s v="410"/>
    <x v="103"/>
    <x v="19"/>
    <x v="3"/>
    <x v="0"/>
  </r>
  <r>
    <n v="1403.6833386575997"/>
    <x v="0"/>
    <x v="101"/>
    <n v="2595.34"/>
    <x v="5"/>
    <s v="410"/>
    <x v="103"/>
    <x v="19"/>
    <x v="3"/>
    <x v="0"/>
  </r>
  <r>
    <n v="2419.8599080655995"/>
    <x v="0"/>
    <x v="102"/>
    <n v="2669.54"/>
    <x v="5"/>
    <s v="410"/>
    <x v="103"/>
    <x v="19"/>
    <x v="3"/>
    <x v="0"/>
  </r>
  <r>
    <n v="1162.8781164"/>
    <x v="0"/>
    <x v="103"/>
    <n v="1626.07"/>
    <x v="5"/>
    <s v="410"/>
    <x v="103"/>
    <x v="18"/>
    <x v="3"/>
    <x v="0"/>
  </r>
  <r>
    <n v="733.50773495999999"/>
    <x v="0"/>
    <x v="111"/>
    <n v="359.72"/>
    <x v="5"/>
    <s v="410"/>
    <x v="103"/>
    <x v="18"/>
    <x v="3"/>
    <x v="0"/>
  </r>
  <r>
    <n v="805.06946519999985"/>
    <x v="0"/>
    <x v="105"/>
    <n v="815.08"/>
    <x v="5"/>
    <s v="410"/>
    <x v="103"/>
    <x v="18"/>
    <x v="3"/>
    <x v="0"/>
  </r>
  <r>
    <n v="919.56823358399993"/>
    <x v="0"/>
    <x v="106"/>
    <n v="1007.8"/>
    <x v="5"/>
    <s v="410"/>
    <x v="103"/>
    <x v="18"/>
    <x v="3"/>
    <x v="0"/>
  </r>
  <r>
    <n v="2273.5161697248"/>
    <x v="0"/>
    <x v="107"/>
    <n v="1814.86"/>
    <x v="5"/>
    <s v="410"/>
    <x v="103"/>
    <x v="18"/>
    <x v="3"/>
    <x v="0"/>
  </r>
  <r>
    <n v="805.06946519999985"/>
    <x v="0"/>
    <x v="108"/>
    <n v="497.97"/>
    <x v="5"/>
    <s v="410"/>
    <x v="103"/>
    <x v="20"/>
    <x v="3"/>
    <x v="0"/>
  </r>
  <r>
    <n v="769.28860007999992"/>
    <x v="0"/>
    <x v="109"/>
    <n v="469.75"/>
    <x v="5"/>
    <s v="410"/>
    <x v="103"/>
    <x v="19"/>
    <x v="3"/>
    <x v="0"/>
  </r>
  <r>
    <n v="805.06946519999985"/>
    <x v="0"/>
    <x v="104"/>
    <n v="1290.49"/>
    <x v="5"/>
    <s v="410"/>
    <x v="103"/>
    <x v="18"/>
    <x v="3"/>
    <x v="0"/>
  </r>
  <r>
    <n v="1346.9096288419917"/>
    <x v="0"/>
    <x v="112"/>
    <n v="1304.56"/>
    <x v="2"/>
    <s v="411"/>
    <x v="104"/>
    <x v="16"/>
    <x v="3"/>
    <x v="0"/>
  </r>
  <r>
    <n v="792.00091051200013"/>
    <x v="0"/>
    <x v="113"/>
    <n v="653.80999999999995"/>
    <x v="2"/>
    <s v="411"/>
    <x v="104"/>
    <x v="19"/>
    <x v="3"/>
    <x v="0"/>
  </r>
  <r>
    <n v="755.85149136000007"/>
    <x v="0"/>
    <x v="114"/>
    <n v="640.07000000000005"/>
    <x v="2"/>
    <s v="411"/>
    <x v="104"/>
    <x v="17"/>
    <x v="3"/>
    <x v="0"/>
  </r>
  <r>
    <n v="1051.6194662400003"/>
    <x v="0"/>
    <x v="115"/>
    <n v="628.57000000000005"/>
    <x v="2"/>
    <s v="411"/>
    <x v="104"/>
    <x v="17"/>
    <x v="3"/>
    <x v="0"/>
  </r>
  <r>
    <n v="821.57770800000014"/>
    <x v="0"/>
    <x v="116"/>
    <n v="639.77"/>
    <x v="2"/>
    <s v="411"/>
    <x v="104"/>
    <x v="17"/>
    <x v="3"/>
    <x v="0"/>
  </r>
  <r>
    <n v="2431.8700156800001"/>
    <x v="0"/>
    <x v="117"/>
    <n v="2560.7600000000002"/>
    <x v="2"/>
    <s v="411"/>
    <x v="104"/>
    <x v="17"/>
    <x v="3"/>
    <x v="0"/>
  </r>
  <r>
    <n v="854.44081632000007"/>
    <x v="0"/>
    <x v="118"/>
    <n v="446.1"/>
    <x v="2"/>
    <s v="411"/>
    <x v="104"/>
    <x v="16"/>
    <x v="3"/>
    <x v="0"/>
  </r>
  <r>
    <n v="722.98838304000003"/>
    <x v="0"/>
    <x v="119"/>
    <n v="432.46"/>
    <x v="2"/>
    <s v="411"/>
    <x v="104"/>
    <x v="16"/>
    <x v="3"/>
    <x v="0"/>
  </r>
  <r>
    <n v="788.71459968000011"/>
    <x v="0"/>
    <x v="120"/>
    <n v="724.14"/>
    <x v="2"/>
    <s v="411"/>
    <x v="104"/>
    <x v="17"/>
    <x v="3"/>
    <x v="0"/>
  </r>
  <r>
    <n v="844.65343598338541"/>
    <x v="0"/>
    <x v="92"/>
    <n v="629.01"/>
    <x v="2"/>
    <s v="411"/>
    <x v="104"/>
    <x v="16"/>
    <x v="3"/>
    <x v="0"/>
  </r>
  <r>
    <n v="2395.4997042696359"/>
    <x v="0"/>
    <x v="93"/>
    <n v="2295.63"/>
    <x v="2"/>
    <s v="411"/>
    <x v="104"/>
    <x v="16"/>
    <x v="3"/>
    <x v="0"/>
  </r>
  <r>
    <n v="2037.5127158400001"/>
    <x v="0"/>
    <x v="94"/>
    <n v="1232.3699999999999"/>
    <x v="2"/>
    <s v="411"/>
    <x v="104"/>
    <x v="17"/>
    <x v="3"/>
    <x v="0"/>
  </r>
  <r>
    <n v="1324.3832652960002"/>
    <x v="0"/>
    <x v="95"/>
    <n v="1232.23"/>
    <x v="2"/>
    <s v="411"/>
    <x v="104"/>
    <x v="18"/>
    <x v="3"/>
    <x v="0"/>
  </r>
  <r>
    <n v="734.26569637933392"/>
    <x v="0"/>
    <x v="96"/>
    <n v="620.32000000000005"/>
    <x v="2"/>
    <s v="411"/>
    <x v="104"/>
    <x v="16"/>
    <x v="3"/>
    <x v="0"/>
  </r>
  <r>
    <n v="745.9925588640001"/>
    <x v="0"/>
    <x v="97"/>
    <n v="628.5"/>
    <x v="2"/>
    <s v="411"/>
    <x v="104"/>
    <x v="19"/>
    <x v="3"/>
    <x v="0"/>
  </r>
  <r>
    <n v="1084.4825745600003"/>
    <x v="0"/>
    <x v="98"/>
    <n v="1494.62"/>
    <x v="2"/>
    <s v="411"/>
    <x v="104"/>
    <x v="17"/>
    <x v="3"/>
    <x v="0"/>
  </r>
  <r>
    <n v="1137.4073408304705"/>
    <x v="0"/>
    <x v="99"/>
    <n v="1160.68"/>
    <x v="2"/>
    <s v="411"/>
    <x v="104"/>
    <x v="20"/>
    <x v="3"/>
    <x v="0"/>
  </r>
  <r>
    <n v="821.57770800000014"/>
    <x v="0"/>
    <x v="100"/>
    <n v="903.22"/>
    <x v="2"/>
    <s v="411"/>
    <x v="104"/>
    <x v="19"/>
    <x v="3"/>
    <x v="0"/>
  </r>
  <r>
    <n v="1289.2197393936001"/>
    <x v="0"/>
    <x v="101"/>
    <n v="1954.99"/>
    <x v="2"/>
    <s v="411"/>
    <x v="104"/>
    <x v="19"/>
    <x v="3"/>
    <x v="0"/>
  </r>
  <r>
    <n v="2222.5320156816001"/>
    <x v="0"/>
    <x v="102"/>
    <n v="1582.82"/>
    <x v="2"/>
    <s v="411"/>
    <x v="104"/>
    <x v="19"/>
    <x v="3"/>
    <x v="0"/>
  </r>
  <r>
    <n v="1068.0510204000002"/>
    <x v="0"/>
    <x v="103"/>
    <n v="1438.69"/>
    <x v="2"/>
    <s v="411"/>
    <x v="104"/>
    <x v="18"/>
    <x v="3"/>
    <x v="0"/>
  </r>
  <r>
    <n v="739.41993720000005"/>
    <x v="0"/>
    <x v="104"/>
    <n v="1384.44"/>
    <x v="2"/>
    <s v="411"/>
    <x v="104"/>
    <x v="18"/>
    <x v="3"/>
    <x v="0"/>
  </r>
  <r>
    <n v="739.41993720000005"/>
    <x v="0"/>
    <x v="105"/>
    <n v="799.25"/>
    <x v="2"/>
    <s v="411"/>
    <x v="104"/>
    <x v="18"/>
    <x v="3"/>
    <x v="0"/>
  </r>
  <r>
    <n v="844.5818838240001"/>
    <x v="0"/>
    <x v="106"/>
    <n v="614.32000000000005"/>
    <x v="2"/>
    <s v="411"/>
    <x v="104"/>
    <x v="18"/>
    <x v="3"/>
    <x v="0"/>
  </r>
  <r>
    <n v="2088.1219026528001"/>
    <x v="0"/>
    <x v="107"/>
    <n v="1610.76"/>
    <x v="2"/>
    <s v="411"/>
    <x v="104"/>
    <x v="18"/>
    <x v="3"/>
    <x v="0"/>
  </r>
  <r>
    <n v="739.41993720000005"/>
    <x v="0"/>
    <x v="108"/>
    <n v="565.25"/>
    <x v="2"/>
    <s v="411"/>
    <x v="104"/>
    <x v="20"/>
    <x v="3"/>
    <x v="0"/>
  </r>
  <r>
    <n v="706.55682888000001"/>
    <x v="0"/>
    <x v="109"/>
    <n v="792.33"/>
    <x v="2"/>
    <s v="411"/>
    <x v="104"/>
    <x v="19"/>
    <x v="3"/>
    <x v="0"/>
  </r>
  <r>
    <n v="1035.1879120800002"/>
    <x v="0"/>
    <x v="110"/>
    <n v="942.16"/>
    <x v="2"/>
    <s v="411"/>
    <x v="104"/>
    <x v="19"/>
    <x v="3"/>
    <x v="0"/>
  </r>
  <r>
    <n v="673.69372056000009"/>
    <x v="0"/>
    <x v="111"/>
    <n v="674.92"/>
    <x v="2"/>
    <s v="411"/>
    <x v="104"/>
    <x v="18"/>
    <x v="3"/>
    <x v="0"/>
  </r>
  <r>
    <n v="1054.789033235061"/>
    <x v="0"/>
    <x v="112"/>
    <n v="1250.31"/>
    <x v="2"/>
    <s v="412"/>
    <x v="105"/>
    <x v="16"/>
    <x v="3"/>
    <x v="0"/>
  </r>
  <r>
    <n v="620.23008584360048"/>
    <x v="0"/>
    <x v="113"/>
    <n v="835.82"/>
    <x v="2"/>
    <s v="412"/>
    <x v="105"/>
    <x v="19"/>
    <x v="3"/>
    <x v="0"/>
  </r>
  <r>
    <n v="591.92082881339468"/>
    <x v="0"/>
    <x v="114"/>
    <n v="907.25"/>
    <x v="2"/>
    <s v="412"/>
    <x v="105"/>
    <x v="17"/>
    <x v="3"/>
    <x v="0"/>
  </r>
  <r>
    <n v="823.54202269689699"/>
    <x v="0"/>
    <x v="115"/>
    <n v="811.7"/>
    <x v="2"/>
    <s v="412"/>
    <x v="105"/>
    <x v="17"/>
    <x v="3"/>
    <x v="0"/>
  </r>
  <r>
    <n v="643.3922052319507"/>
    <x v="0"/>
    <x v="116"/>
    <n v="749.12"/>
    <x v="2"/>
    <s v="412"/>
    <x v="105"/>
    <x v="17"/>
    <x v="3"/>
    <x v="0"/>
  </r>
  <r>
    <n v="1904.4409274865741"/>
    <x v="0"/>
    <x v="117"/>
    <n v="1600.28"/>
    <x v="2"/>
    <s v="412"/>
    <x v="105"/>
    <x v="17"/>
    <x v="3"/>
    <x v="0"/>
  </r>
  <r>
    <n v="669.12789344122859"/>
    <x v="0"/>
    <x v="118"/>
    <n v="787.37"/>
    <x v="2"/>
    <s v="412"/>
    <x v="105"/>
    <x v="16"/>
    <x v="3"/>
    <x v="0"/>
  </r>
  <r>
    <n v="566.18514060411644"/>
    <x v="0"/>
    <x v="119"/>
    <n v="503.92"/>
    <x v="2"/>
    <s v="412"/>
    <x v="105"/>
    <x v="16"/>
    <x v="3"/>
    <x v="0"/>
  </r>
  <r>
    <n v="617.65651702267269"/>
    <x v="0"/>
    <x v="120"/>
    <n v="762.62"/>
    <x v="2"/>
    <s v="412"/>
    <x v="105"/>
    <x v="17"/>
    <x v="3"/>
    <x v="0"/>
  </r>
  <r>
    <n v="661.46322075488263"/>
    <x v="0"/>
    <x v="92"/>
    <n v="952.86"/>
    <x v="2"/>
    <s v="412"/>
    <x v="105"/>
    <x v="16"/>
    <x v="3"/>
    <x v="0"/>
  </r>
  <r>
    <n v="1875.9586857759857"/>
    <x v="0"/>
    <x v="93"/>
    <n v="2688.7"/>
    <x v="2"/>
    <s v="412"/>
    <x v="105"/>
    <x v="16"/>
    <x v="3"/>
    <x v="0"/>
  </r>
  <r>
    <n v="1595.6126689752377"/>
    <x v="0"/>
    <x v="94"/>
    <n v="1043.27"/>
    <x v="2"/>
    <s v="412"/>
    <x v="105"/>
    <x v="17"/>
    <x v="3"/>
    <x v="0"/>
  </r>
  <r>
    <n v="1037.1482348339046"/>
    <x v="0"/>
    <x v="95"/>
    <n v="1116.2"/>
    <x v="2"/>
    <s v="412"/>
    <x v="105"/>
    <x v="18"/>
    <x v="3"/>
    <x v="0"/>
  </r>
  <r>
    <n v="575.01660648717791"/>
    <x v="0"/>
    <x v="96"/>
    <n v="298.89"/>
    <x v="2"/>
    <s v="412"/>
    <x v="105"/>
    <x v="16"/>
    <x v="3"/>
    <x v="0"/>
  </r>
  <r>
    <n v="643.3922052319507"/>
    <x v="0"/>
    <x v="100"/>
    <n v="1246.78"/>
    <x v="2"/>
    <s v="412"/>
    <x v="105"/>
    <x v="19"/>
    <x v="3"/>
    <x v="0"/>
  </r>
  <r>
    <n v="849.27771090617489"/>
    <x v="0"/>
    <x v="98"/>
    <n v="1023.69"/>
    <x v="2"/>
    <s v="412"/>
    <x v="105"/>
    <x v="17"/>
    <x v="3"/>
    <x v="0"/>
  </r>
  <r>
    <n v="584.20012235061131"/>
    <x v="0"/>
    <x v="97"/>
    <n v="1050.3900000000001"/>
    <x v="2"/>
    <s v="412"/>
    <x v="105"/>
    <x v="19"/>
    <x v="3"/>
    <x v="0"/>
  </r>
  <r>
    <n v="1009.611048449977"/>
    <x v="0"/>
    <x v="101"/>
    <n v="1545.02"/>
    <x v="2"/>
    <s v="412"/>
    <x v="105"/>
    <x v="19"/>
    <x v="3"/>
    <x v="0"/>
  </r>
  <r>
    <n v="1740.5045935934731"/>
    <x v="0"/>
    <x v="102"/>
    <n v="1851.37"/>
    <x v="2"/>
    <s v="412"/>
    <x v="105"/>
    <x v="19"/>
    <x v="3"/>
    <x v="0"/>
  </r>
  <r>
    <n v="836.40986680153583"/>
    <x v="0"/>
    <x v="103"/>
    <n v="1167.47"/>
    <x v="2"/>
    <s v="412"/>
    <x v="105"/>
    <x v="18"/>
    <x v="3"/>
    <x v="0"/>
  </r>
  <r>
    <n v="579.05298470875562"/>
    <x v="0"/>
    <x v="104"/>
    <n v="1227.06"/>
    <x v="2"/>
    <s v="412"/>
    <x v="105"/>
    <x v="18"/>
    <x v="3"/>
    <x v="0"/>
  </r>
  <r>
    <n v="527.5816082901996"/>
    <x v="0"/>
    <x v="111"/>
    <n v="635.04"/>
    <x v="2"/>
    <s v="412"/>
    <x v="105"/>
    <x v="18"/>
    <x v="3"/>
    <x v="0"/>
  </r>
  <r>
    <n v="661.40718697844534"/>
    <x v="0"/>
    <x v="106"/>
    <n v="1026.1400000000001"/>
    <x v="2"/>
    <s v="412"/>
    <x v="105"/>
    <x v="18"/>
    <x v="3"/>
    <x v="0"/>
  </r>
  <r>
    <n v="1635.2456288175258"/>
    <x v="0"/>
    <x v="107"/>
    <n v="1585.67"/>
    <x v="2"/>
    <s v="412"/>
    <x v="105"/>
    <x v="18"/>
    <x v="3"/>
    <x v="0"/>
  </r>
  <r>
    <n v="579.05298470875562"/>
    <x v="0"/>
    <x v="108"/>
    <n v="969.21"/>
    <x v="2"/>
    <s v="412"/>
    <x v="105"/>
    <x v="20"/>
    <x v="3"/>
    <x v="0"/>
  </r>
  <r>
    <n v="553.31729649947761"/>
    <x v="0"/>
    <x v="109"/>
    <n v="853.62"/>
    <x v="2"/>
    <s v="412"/>
    <x v="105"/>
    <x v="19"/>
    <x v="3"/>
    <x v="0"/>
  </r>
  <r>
    <n v="890.72404245895791"/>
    <x v="0"/>
    <x v="99"/>
    <n v="1110.29"/>
    <x v="2"/>
    <s v="412"/>
    <x v="105"/>
    <x v="20"/>
    <x v="3"/>
    <x v="0"/>
  </r>
  <r>
    <n v="810.67417859225804"/>
    <x v="0"/>
    <x v="110"/>
    <n v="926.56"/>
    <x v="2"/>
    <s v="412"/>
    <x v="105"/>
    <x v="19"/>
    <x v="3"/>
    <x v="0"/>
  </r>
  <r>
    <n v="579.05298470875562"/>
    <x v="0"/>
    <x v="105"/>
    <n v="927.54"/>
    <x v="2"/>
    <s v="412"/>
    <x v="105"/>
    <x v="18"/>
    <x v="3"/>
    <x v="0"/>
  </r>
  <r>
    <n v="1025.6597436710213"/>
    <x v="0"/>
    <x v="92"/>
    <n v="1381.83"/>
    <x v="7"/>
    <s v="413"/>
    <x v="106"/>
    <x v="16"/>
    <x v="3"/>
    <x v="0"/>
  </r>
  <r>
    <n v="961.72396424008889"/>
    <x v="0"/>
    <x v="113"/>
    <n v="1230.6099999999999"/>
    <x v="7"/>
    <s v="413"/>
    <x v="106"/>
    <x v="19"/>
    <x v="3"/>
    <x v="0"/>
  </r>
  <r>
    <n v="917.82784968971112"/>
    <x v="0"/>
    <x v="114"/>
    <n v="1041.93"/>
    <x v="7"/>
    <s v="413"/>
    <x v="106"/>
    <x v="17"/>
    <x v="3"/>
    <x v="0"/>
  </r>
  <r>
    <n v="1276.9778778291636"/>
    <x v="0"/>
    <x v="115"/>
    <n v="1331.32"/>
    <x v="7"/>
    <s v="413"/>
    <x v="106"/>
    <x v="17"/>
    <x v="3"/>
    <x v="0"/>
  </r>
  <r>
    <n v="997.63896705403408"/>
    <x v="0"/>
    <x v="116"/>
    <n v="1407.75"/>
    <x v="7"/>
    <s v="413"/>
    <x v="106"/>
    <x v="17"/>
    <x v="3"/>
    <x v="0"/>
  </r>
  <r>
    <n v="2953.0113424799406"/>
    <x v="0"/>
    <x v="117"/>
    <n v="3225.3"/>
    <x v="7"/>
    <s v="413"/>
    <x v="106"/>
    <x v="17"/>
    <x v="3"/>
    <x v="0"/>
  </r>
  <r>
    <n v="1037.5445257361953"/>
    <x v="0"/>
    <x v="118"/>
    <n v="819.74"/>
    <x v="7"/>
    <s v="413"/>
    <x v="106"/>
    <x v="16"/>
    <x v="3"/>
    <x v="0"/>
  </r>
  <r>
    <n v="2908.8469992248174"/>
    <x v="0"/>
    <x v="93"/>
    <n v="3869.03"/>
    <x v="7"/>
    <s v="413"/>
    <x v="106"/>
    <x v="16"/>
    <x v="3"/>
    <x v="0"/>
  </r>
  <r>
    <n v="891.61629356074206"/>
    <x v="0"/>
    <x v="96"/>
    <n v="1322.31"/>
    <x v="7"/>
    <s v="413"/>
    <x v="106"/>
    <x v="16"/>
    <x v="3"/>
    <x v="0"/>
  </r>
  <r>
    <n v="1635.547700173307"/>
    <x v="0"/>
    <x v="112"/>
    <n v="2135.2199999999998"/>
    <x v="7"/>
    <s v="413"/>
    <x v="106"/>
    <x v="16"/>
    <x v="3"/>
    <x v="0"/>
  </r>
  <r>
    <n v="2474.1446382940044"/>
    <x v="0"/>
    <x v="94"/>
    <n v="2614.66"/>
    <x v="7"/>
    <s v="413"/>
    <x v="106"/>
    <x v="17"/>
    <x v="3"/>
    <x v="0"/>
  </r>
  <r>
    <n v="1608.1940148911028"/>
    <x v="0"/>
    <x v="95"/>
    <n v="1964.5"/>
    <x v="7"/>
    <s v="413"/>
    <x v="106"/>
    <x v="18"/>
    <x v="3"/>
    <x v="0"/>
  </r>
  <r>
    <n v="877.9222910075498"/>
    <x v="0"/>
    <x v="119"/>
    <n v="730.63"/>
    <x v="7"/>
    <s v="413"/>
    <x v="106"/>
    <x v="16"/>
    <x v="3"/>
    <x v="0"/>
  </r>
  <r>
    <n v="2698.8129336745728"/>
    <x v="0"/>
    <x v="102"/>
    <n v="3560.75"/>
    <x v="7"/>
    <s v="413"/>
    <x v="106"/>
    <x v="19"/>
    <x v="3"/>
    <x v="0"/>
  </r>
  <r>
    <n v="1316.8834365113248"/>
    <x v="0"/>
    <x v="98"/>
    <n v="1212.1300000000001"/>
    <x v="7"/>
    <s v="413"/>
    <x v="106"/>
    <x v="17"/>
    <x v="3"/>
    <x v="0"/>
  </r>
  <r>
    <n v="957.73340837187266"/>
    <x v="0"/>
    <x v="120"/>
    <n v="1757.84"/>
    <x v="7"/>
    <s v="413"/>
    <x v="106"/>
    <x v="17"/>
    <x v="3"/>
    <x v="0"/>
  </r>
  <r>
    <n v="905.85618208506298"/>
    <x v="0"/>
    <x v="97"/>
    <n v="1007.38"/>
    <x v="7"/>
    <s v="413"/>
    <x v="106"/>
    <x v="19"/>
    <x v="3"/>
    <x v="0"/>
  </r>
  <r>
    <n v="1565.4950671011902"/>
    <x v="0"/>
    <x v="101"/>
    <n v="3134.35"/>
    <x v="7"/>
    <s v="413"/>
    <x v="106"/>
    <x v="19"/>
    <x v="3"/>
    <x v="0"/>
  </r>
  <r>
    <n v="1381.1497970022649"/>
    <x v="0"/>
    <x v="99"/>
    <n v="1951.8"/>
    <x v="7"/>
    <s v="413"/>
    <x v="106"/>
    <x v="20"/>
    <x v="3"/>
    <x v="0"/>
  </r>
  <r>
    <n v="1296.9306571702443"/>
    <x v="0"/>
    <x v="103"/>
    <n v="1450.2"/>
    <x v="7"/>
    <s v="413"/>
    <x v="106"/>
    <x v="18"/>
    <x v="3"/>
    <x v="0"/>
  </r>
  <r>
    <n v="897.87507034863052"/>
    <x v="0"/>
    <x v="104"/>
    <n v="1441.95"/>
    <x v="7"/>
    <s v="413"/>
    <x v="106"/>
    <x v="18"/>
    <x v="3"/>
    <x v="0"/>
  </r>
  <r>
    <n v="818.063952984308"/>
    <x v="0"/>
    <x v="111"/>
    <n v="918.76"/>
    <x v="7"/>
    <s v="413"/>
    <x v="106"/>
    <x v="18"/>
    <x v="3"/>
    <x v="0"/>
  </r>
  <r>
    <n v="897.87507034863052"/>
    <x v="0"/>
    <x v="105"/>
    <n v="934.99"/>
    <x v="7"/>
    <s v="413"/>
    <x v="106"/>
    <x v="18"/>
    <x v="3"/>
    <x v="0"/>
  </r>
  <r>
    <n v="1025.572858131547"/>
    <x v="0"/>
    <x v="106"/>
    <n v="1651.91"/>
    <x v="7"/>
    <s v="413"/>
    <x v="106"/>
    <x v="18"/>
    <x v="3"/>
    <x v="0"/>
  </r>
  <r>
    <n v="2535.5991986645331"/>
    <x v="0"/>
    <x v="107"/>
    <n v="2223.65"/>
    <x v="7"/>
    <s v="413"/>
    <x v="106"/>
    <x v="18"/>
    <x v="3"/>
    <x v="0"/>
  </r>
  <r>
    <n v="897.87507034863052"/>
    <x v="0"/>
    <x v="108"/>
    <n v="1040.49"/>
    <x v="7"/>
    <s v="413"/>
    <x v="106"/>
    <x v="20"/>
    <x v="3"/>
    <x v="0"/>
  </r>
  <r>
    <n v="857.96951166646932"/>
    <x v="0"/>
    <x v="109"/>
    <n v="1119.22"/>
    <x v="7"/>
    <s v="413"/>
    <x v="106"/>
    <x v="19"/>
    <x v="3"/>
    <x v="0"/>
  </r>
  <r>
    <n v="1257.0250984880829"/>
    <x v="0"/>
    <x v="110"/>
    <n v="1304.0899999999999"/>
    <x v="7"/>
    <s v="413"/>
    <x v="106"/>
    <x v="19"/>
    <x v="3"/>
    <x v="0"/>
  </r>
  <r>
    <n v="997.63896705403408"/>
    <x v="0"/>
    <x v="100"/>
    <n v="1266.9100000000001"/>
    <x v="7"/>
    <s v="413"/>
    <x v="106"/>
    <x v="19"/>
    <x v="3"/>
    <x v="0"/>
  </r>
  <r>
    <n v="2124.0699780396453"/>
    <x v="0"/>
    <x v="98"/>
    <n v="1729.3"/>
    <x v="7"/>
    <s v="402"/>
    <x v="37"/>
    <x v="17"/>
    <x v="3"/>
    <x v="0"/>
  </r>
  <r>
    <n v="1218.7915037659782"/>
    <x v="0"/>
    <x v="98"/>
    <n v="1109.05"/>
    <x v="9"/>
    <s v="395"/>
    <x v="107"/>
    <x v="17"/>
    <x v="3"/>
    <x v="0"/>
  </r>
  <r>
    <n v="1736.7889372694269"/>
    <x v="0"/>
    <x v="98"/>
    <n v="2174.4899999999998"/>
    <x v="6"/>
    <s v="398"/>
    <x v="38"/>
    <x v="17"/>
    <x v="3"/>
    <x v="0"/>
  </r>
  <r>
    <n v="1277.5296216598097"/>
    <x v="0"/>
    <x v="98"/>
    <n v="487.16"/>
    <x v="9"/>
    <s v="380"/>
    <x v="42"/>
    <x v="17"/>
    <x v="3"/>
    <x v="0"/>
  </r>
  <r>
    <n v="2706.9057514859296"/>
    <x v="0"/>
    <x v="98"/>
    <n v="1987.91"/>
    <x v="0"/>
    <s v="384"/>
    <x v="39"/>
    <x v="17"/>
    <x v="3"/>
    <x v="0"/>
  </r>
  <r>
    <n v="1902.6631950477199"/>
    <x v="0"/>
    <x v="98"/>
    <n v="1483.75"/>
    <x v="6"/>
    <s v="385"/>
    <x v="40"/>
    <x v="17"/>
    <x v="3"/>
    <x v="0"/>
  </r>
  <r>
    <n v="2165.047428666368"/>
    <x v="0"/>
    <x v="98"/>
    <n v="2652.49"/>
    <x v="10"/>
    <s v="328"/>
    <x v="41"/>
    <x v="17"/>
    <x v="3"/>
    <x v="0"/>
  </r>
  <r>
    <n v="1716.5523321372111"/>
    <x v="0"/>
    <x v="98"/>
    <n v="2122.56"/>
    <x v="6"/>
    <s v="333"/>
    <x v="23"/>
    <x v="17"/>
    <x v="3"/>
    <x v="0"/>
  </r>
  <r>
    <n v="1711.9566836647366"/>
    <x v="0"/>
    <x v="98"/>
    <n v="1998.11"/>
    <x v="5"/>
    <s v="377"/>
    <x v="24"/>
    <x v="17"/>
    <x v="3"/>
    <x v="0"/>
  </r>
  <r>
    <n v="4099.7172128145648"/>
    <x v="0"/>
    <x v="98"/>
    <n v="3776.84"/>
    <x v="6"/>
    <s v="362"/>
    <x v="25"/>
    <x v="17"/>
    <x v="3"/>
    <x v="0"/>
  </r>
  <r>
    <n v="4151.5666107140505"/>
    <x v="0"/>
    <x v="98"/>
    <n v="2872.87"/>
    <x v="6"/>
    <s v="201"/>
    <x v="26"/>
    <x v="17"/>
    <x v="3"/>
    <x v="0"/>
  </r>
  <r>
    <n v="2343.2506801502905"/>
    <x v="0"/>
    <x v="98"/>
    <n v="3216.06"/>
    <x v="7"/>
    <s v="373"/>
    <x v="27"/>
    <x v="17"/>
    <x v="3"/>
    <x v="0"/>
  </r>
  <r>
    <n v="3798.618725886477"/>
    <x v="0"/>
    <x v="98"/>
    <n v="4076.66"/>
    <x v="8"/>
    <s v="391"/>
    <x v="28"/>
    <x v="17"/>
    <x v="3"/>
    <x v="0"/>
  </r>
  <r>
    <n v="2108.2466076761302"/>
    <x v="0"/>
    <x v="98"/>
    <n v="1637.98"/>
    <x v="5"/>
    <s v="323"/>
    <x v="29"/>
    <x v="17"/>
    <x v="3"/>
    <x v="0"/>
  </r>
  <r>
    <n v="4313.5558639774963"/>
    <x v="0"/>
    <x v="98"/>
    <n v="5001.1899999999996"/>
    <x v="6"/>
    <s v="399"/>
    <x v="30"/>
    <x v="17"/>
    <x v="3"/>
    <x v="0"/>
  </r>
  <r>
    <n v="4797.4170397049047"/>
    <x v="0"/>
    <x v="98"/>
    <n v="2865.77"/>
    <x v="6"/>
    <s v="400"/>
    <x v="31"/>
    <x v="17"/>
    <x v="3"/>
    <x v="0"/>
  </r>
  <r>
    <n v="1192.669062334774"/>
    <x v="1"/>
    <x v="98"/>
    <m/>
    <x v="9"/>
    <s v="438"/>
    <x v="32"/>
    <x v="17"/>
    <x v="3"/>
    <x v="0"/>
  </r>
  <r>
    <n v="967.35519618717376"/>
    <x v="1"/>
    <x v="98"/>
    <m/>
    <x v="9"/>
    <s v="437"/>
    <x v="33"/>
    <x v="17"/>
    <x v="3"/>
    <x v="0"/>
  </r>
  <r>
    <n v="2155.426016459834"/>
    <x v="1"/>
    <x v="98"/>
    <m/>
    <x v="6"/>
    <s v="417"/>
    <x v="35"/>
    <x v="17"/>
    <x v="3"/>
    <x v="0"/>
  </r>
  <r>
    <n v="3632.6688773177866"/>
    <x v="0"/>
    <x v="98"/>
    <n v="3595.88"/>
    <x v="9"/>
    <s v="420"/>
    <x v="36"/>
    <x v="17"/>
    <x v="3"/>
    <x v="0"/>
  </r>
  <r>
    <n v="1166.2052407995218"/>
    <x v="0"/>
    <x v="116"/>
    <n v="790.25"/>
    <x v="7"/>
    <s v="402"/>
    <x v="37"/>
    <x v="17"/>
    <x v="3"/>
    <x v="0"/>
  </r>
  <r>
    <n v="669.1686497285848"/>
    <x v="0"/>
    <x v="116"/>
    <n v="774.2"/>
    <x v="9"/>
    <s v="395"/>
    <x v="107"/>
    <x v="17"/>
    <x v="3"/>
    <x v="0"/>
  </r>
  <r>
    <n v="953.57138971267614"/>
    <x v="0"/>
    <x v="116"/>
    <n v="918.48"/>
    <x v="6"/>
    <s v="398"/>
    <x v="38"/>
    <x v="17"/>
    <x v="3"/>
    <x v="0"/>
  </r>
  <r>
    <n v="701.41838802850054"/>
    <x v="0"/>
    <x v="116"/>
    <n v="588.84"/>
    <x v="9"/>
    <s v="380"/>
    <x v="42"/>
    <x v="17"/>
    <x v="3"/>
    <x v="0"/>
  </r>
  <r>
    <n v="1486.2070018271022"/>
    <x v="0"/>
    <x v="116"/>
    <n v="815.94"/>
    <x v="0"/>
    <s v="384"/>
    <x v="39"/>
    <x v="17"/>
    <x v="3"/>
    <x v="0"/>
  </r>
  <r>
    <n v="1044.6434498306339"/>
    <x v="0"/>
    <x v="116"/>
    <n v="438.48"/>
    <x v="6"/>
    <s v="385"/>
    <x v="40"/>
    <x v="17"/>
    <x v="3"/>
    <x v="0"/>
  </r>
  <r>
    <n v="1188.7036133435342"/>
    <x v="0"/>
    <x v="116"/>
    <n v="637.39"/>
    <x v="10"/>
    <s v="328"/>
    <x v="41"/>
    <x v="17"/>
    <x v="3"/>
    <x v="0"/>
  </r>
  <r>
    <n v="942.46062820049565"/>
    <x v="0"/>
    <x v="116"/>
    <n v="701.15"/>
    <x v="6"/>
    <s v="333"/>
    <x v="23"/>
    <x v="17"/>
    <x v="3"/>
    <x v="0"/>
  </r>
  <r>
    <n v="939.93742068432039"/>
    <x v="0"/>
    <x v="116"/>
    <n v="424.07"/>
    <x v="5"/>
    <s v="377"/>
    <x v="24"/>
    <x v="17"/>
    <x v="3"/>
    <x v="0"/>
  </r>
  <r>
    <n v="2250.9200491562697"/>
    <x v="0"/>
    <x v="116"/>
    <n v="2695.47"/>
    <x v="6"/>
    <s v="362"/>
    <x v="25"/>
    <x v="17"/>
    <x v="3"/>
    <x v="0"/>
  </r>
  <r>
    <n v="2279.3875856253303"/>
    <x v="0"/>
    <x v="116"/>
    <n v="2788.86"/>
    <x v="6"/>
    <s v="201"/>
    <x v="26"/>
    <x v="17"/>
    <x v="3"/>
    <x v="0"/>
  </r>
  <r>
    <n v="1286.5448181798595"/>
    <x v="0"/>
    <x v="116"/>
    <n v="1460.94"/>
    <x v="7"/>
    <s v="373"/>
    <x v="27"/>
    <x v="17"/>
    <x v="3"/>
    <x v="0"/>
  </r>
  <r>
    <n v="2085.6041051983307"/>
    <x v="0"/>
    <x v="116"/>
    <n v="929.45"/>
    <x v="8"/>
    <s v="391"/>
    <x v="28"/>
    <x v="17"/>
    <x v="3"/>
    <x v="0"/>
  </r>
  <r>
    <n v="1157.5175338803394"/>
    <x v="0"/>
    <x v="116"/>
    <n v="833.54"/>
    <x v="5"/>
    <s v="323"/>
    <x v="29"/>
    <x v="17"/>
    <x v="3"/>
    <x v="0"/>
  </r>
  <r>
    <n v="2368.3266121461911"/>
    <x v="0"/>
    <x v="116"/>
    <n v="3971.21"/>
    <x v="6"/>
    <s v="399"/>
    <x v="30"/>
    <x v="17"/>
    <x v="3"/>
    <x v="0"/>
  </r>
  <r>
    <n v="2633.987086983047"/>
    <x v="0"/>
    <x v="116"/>
    <n v="2493.56"/>
    <x v="6"/>
    <s v="400"/>
    <x v="31"/>
    <x v="17"/>
    <x v="3"/>
    <x v="0"/>
  </r>
  <r>
    <n v="654.82631241648505"/>
    <x v="1"/>
    <x v="116"/>
    <m/>
    <x v="9"/>
    <s v="438"/>
    <x v="32"/>
    <x v="17"/>
    <x v="3"/>
    <x v="0"/>
  </r>
  <r>
    <n v="531.11936573262722"/>
    <x v="1"/>
    <x v="116"/>
    <m/>
    <x v="9"/>
    <s v="437"/>
    <x v="33"/>
    <x v="17"/>
    <x v="3"/>
    <x v="0"/>
  </r>
  <r>
    <n v="1183.421046641326"/>
    <x v="1"/>
    <x v="116"/>
    <m/>
    <x v="6"/>
    <s v="417"/>
    <x v="35"/>
    <x v="17"/>
    <x v="3"/>
    <x v="0"/>
  </r>
  <r>
    <n v="1994.4905425042671"/>
    <x v="0"/>
    <x v="116"/>
    <n v="2230.65"/>
    <x v="9"/>
    <s v="420"/>
    <x v="36"/>
    <x v="17"/>
    <x v="3"/>
    <x v="0"/>
  </r>
  <r>
    <n v="1510.5132041777683"/>
    <x v="0"/>
    <x v="114"/>
    <n v="1016.31"/>
    <x v="7"/>
    <s v="402"/>
    <x v="37"/>
    <x v="17"/>
    <x v="3"/>
    <x v="0"/>
  </r>
  <r>
    <n v="866.73258348921786"/>
    <x v="0"/>
    <x v="114"/>
    <n v="834.42"/>
    <x v="9"/>
    <s v="395"/>
    <x v="107"/>
    <x v="17"/>
    <x v="3"/>
    <x v="0"/>
  </r>
  <r>
    <n v="1235.1017855996351"/>
    <x v="0"/>
    <x v="114"/>
    <n v="1061.68"/>
    <x v="6"/>
    <s v="398"/>
    <x v="38"/>
    <x v="17"/>
    <x v="3"/>
    <x v="0"/>
  </r>
  <r>
    <n v="908.50366616751501"/>
    <x v="0"/>
    <x v="114"/>
    <n v="858.17"/>
    <x v="9"/>
    <s v="380"/>
    <x v="42"/>
    <x v="17"/>
    <x v="3"/>
    <x v="0"/>
  </r>
  <r>
    <n v="1924.9916068480513"/>
    <x v="0"/>
    <x v="114"/>
    <n v="911.48"/>
    <x v="0"/>
    <s v="384"/>
    <x v="39"/>
    <x v="17"/>
    <x v="3"/>
    <x v="0"/>
  </r>
  <r>
    <n v="1353.061767708389"/>
    <x v="0"/>
    <x v="114"/>
    <n v="1074.95"/>
    <x v="6"/>
    <s v="385"/>
    <x v="40"/>
    <x v="17"/>
    <x v="3"/>
    <x v="0"/>
  </r>
  <r>
    <n v="1539.6539485436074"/>
    <x v="0"/>
    <x v="114"/>
    <n v="895.91"/>
    <x v="10"/>
    <s v="328"/>
    <x v="41"/>
    <x v="17"/>
    <x v="3"/>
    <x v="0"/>
  </r>
  <r>
    <n v="1220.7107064092236"/>
    <x v="0"/>
    <x v="114"/>
    <n v="367.05"/>
    <x v="6"/>
    <s v="333"/>
    <x v="23"/>
    <x v="17"/>
    <x v="3"/>
    <x v="0"/>
  </r>
  <r>
    <n v="1217.4425524542212"/>
    <x v="0"/>
    <x v="114"/>
    <n v="475.77"/>
    <x v="5"/>
    <s v="377"/>
    <x v="24"/>
    <x v="17"/>
    <x v="3"/>
    <x v="0"/>
  </r>
  <r>
    <n v="2915.476913367349"/>
    <x v="0"/>
    <x v="114"/>
    <n v="2780.64"/>
    <x v="6"/>
    <s v="362"/>
    <x v="25"/>
    <x v="17"/>
    <x v="3"/>
    <x v="0"/>
  </r>
  <r>
    <n v="2952.3491449630915"/>
    <x v="0"/>
    <x v="114"/>
    <n v="3507.45"/>
    <x v="6"/>
    <s v="201"/>
    <x v="26"/>
    <x v="17"/>
    <x v="3"/>
    <x v="0"/>
  </r>
  <r>
    <n v="1666.3815833093454"/>
    <x v="0"/>
    <x v="114"/>
    <n v="1326.85"/>
    <x v="7"/>
    <s v="373"/>
    <x v="27"/>
    <x v="17"/>
    <x v="3"/>
    <x v="0"/>
  </r>
  <r>
    <n v="2701.3534405227388"/>
    <x v="0"/>
    <x v="114"/>
    <n v="2744.11"/>
    <x v="8"/>
    <s v="391"/>
    <x v="28"/>
    <x v="17"/>
    <x v="3"/>
    <x v="0"/>
  </r>
  <r>
    <n v="1499.2605570824294"/>
    <x v="0"/>
    <x v="114"/>
    <n v="981.44"/>
    <x v="5"/>
    <s v="323"/>
    <x v="29"/>
    <x v="17"/>
    <x v="3"/>
    <x v="0"/>
  </r>
  <r>
    <n v="1122.1778169167294"/>
    <x v="0"/>
    <x v="148"/>
    <n v="978.91"/>
    <x v="3"/>
    <s v="405"/>
    <x v="3"/>
    <x v="23"/>
    <x v="4"/>
    <x v="0"/>
  </r>
  <r>
    <n v="808.43523893702763"/>
    <x v="0"/>
    <x v="149"/>
    <n v="496.13"/>
    <x v="3"/>
    <s v="405"/>
    <x v="3"/>
    <x v="23"/>
    <x v="4"/>
    <x v="0"/>
  </r>
  <r>
    <n v="1138.4944704"/>
    <x v="0"/>
    <x v="150"/>
    <n v="1154.46"/>
    <x v="3"/>
    <s v="405"/>
    <x v="3"/>
    <x v="20"/>
    <x v="4"/>
    <x v="0"/>
  </r>
  <r>
    <n v="714.95973000625872"/>
    <x v="0"/>
    <x v="134"/>
    <n v="574.66999999999996"/>
    <x v="3"/>
    <s v="405"/>
    <x v="3"/>
    <x v="22"/>
    <x v="4"/>
    <x v="0"/>
  </r>
  <r>
    <n v="638.34916316918736"/>
    <x v="0"/>
    <x v="140"/>
    <n v="607.20000000000005"/>
    <x v="3"/>
    <s v="405"/>
    <x v="3"/>
    <x v="24"/>
    <x v="4"/>
    <x v="0"/>
  </r>
  <r>
    <n v="1016.6228729999999"/>
    <x v="0"/>
    <x v="127"/>
    <n v="690.02"/>
    <x v="4"/>
    <s v="406"/>
    <x v="4"/>
    <x v="21"/>
    <x v="4"/>
    <x v="0"/>
  </r>
  <r>
    <n v="1364.4149084999999"/>
    <x v="0"/>
    <x v="122"/>
    <n v="1664.08"/>
    <x v="4"/>
    <s v="406"/>
    <x v="4"/>
    <x v="21"/>
    <x v="4"/>
    <x v="0"/>
  </r>
  <r>
    <n v="1006.5481812737195"/>
    <x v="0"/>
    <x v="123"/>
    <n v="716.43"/>
    <x v="4"/>
    <s v="406"/>
    <x v="4"/>
    <x v="22"/>
    <x v="4"/>
    <x v="0"/>
  </r>
  <r>
    <n v="927.44542799999988"/>
    <x v="0"/>
    <x v="124"/>
    <n v="504.9"/>
    <x v="4"/>
    <s v="406"/>
    <x v="4"/>
    <x v="20"/>
    <x v="4"/>
    <x v="0"/>
  </r>
  <r>
    <n v="1079.0470845"/>
    <x v="0"/>
    <x v="125"/>
    <n v="662.36"/>
    <x v="4"/>
    <s v="406"/>
    <x v="4"/>
    <x v="20"/>
    <x v="4"/>
    <x v="0"/>
  </r>
  <r>
    <n v="2831.3838787499999"/>
    <x v="0"/>
    <x v="126"/>
    <n v="3175.14"/>
    <x v="4"/>
    <s v="406"/>
    <x v="4"/>
    <x v="20"/>
    <x v="4"/>
    <x v="0"/>
  </r>
  <r>
    <n v="998.78738399999986"/>
    <x v="0"/>
    <x v="121"/>
    <n v="728.82"/>
    <x v="4"/>
    <s v="406"/>
    <x v="4"/>
    <x v="21"/>
    <x v="4"/>
    <x v="0"/>
  </r>
  <r>
    <n v="918.52768349999997"/>
    <x v="0"/>
    <x v="128"/>
    <n v="806.34"/>
    <x v="4"/>
    <s v="406"/>
    <x v="4"/>
    <x v="22"/>
    <x v="4"/>
    <x v="0"/>
  </r>
  <r>
    <n v="1132.5535514999999"/>
    <x v="0"/>
    <x v="129"/>
    <n v="988.54"/>
    <x v="4"/>
    <s v="406"/>
    <x v="4"/>
    <x v="21"/>
    <x v="4"/>
    <x v="0"/>
  </r>
  <r>
    <n v="2033.2457459999998"/>
    <x v="0"/>
    <x v="130"/>
    <n v="1526.77"/>
    <x v="4"/>
    <s v="406"/>
    <x v="4"/>
    <x v="21"/>
    <x v="4"/>
    <x v="0"/>
  </r>
  <r>
    <n v="3607.2276502499999"/>
    <x v="0"/>
    <x v="131"/>
    <n v="2538.2399999999998"/>
    <x v="4"/>
    <s v="406"/>
    <x v="4"/>
    <x v="21"/>
    <x v="4"/>
    <x v="0"/>
  </r>
  <r>
    <n v="1573.9819042499998"/>
    <x v="0"/>
    <x v="132"/>
    <n v="893.42"/>
    <x v="4"/>
    <s v="406"/>
    <x v="4"/>
    <x v="22"/>
    <x v="4"/>
    <x v="0"/>
  </r>
  <r>
    <n v="1207.0912894857217"/>
    <x v="0"/>
    <x v="141"/>
    <n v="1214.3699999999999"/>
    <x v="4"/>
    <s v="406"/>
    <x v="4"/>
    <x v="24"/>
    <x v="4"/>
    <x v="0"/>
  </r>
  <r>
    <n v="991.40285290446241"/>
    <x v="0"/>
    <x v="133"/>
    <n v="704.09"/>
    <x v="4"/>
    <s v="406"/>
    <x v="4"/>
    <x v="22"/>
    <x v="4"/>
    <x v="0"/>
  </r>
  <r>
    <n v="1075.2437066883458"/>
    <x v="0"/>
    <x v="134"/>
    <n v="901.11"/>
    <x v="4"/>
    <s v="406"/>
    <x v="4"/>
    <x v="22"/>
    <x v="4"/>
    <x v="0"/>
  </r>
  <r>
    <n v="1056.7527232499999"/>
    <x v="0"/>
    <x v="135"/>
    <n v="552.33000000000004"/>
    <x v="4"/>
    <s v="406"/>
    <x v="4"/>
    <x v="21"/>
    <x v="4"/>
    <x v="0"/>
  </r>
  <r>
    <n v="1593.8374243180428"/>
    <x v="0"/>
    <x v="136"/>
    <n v="1456.19"/>
    <x v="4"/>
    <s v="406"/>
    <x v="4"/>
    <x v="22"/>
    <x v="4"/>
    <x v="0"/>
  </r>
  <r>
    <n v="963.11640599999998"/>
    <x v="0"/>
    <x v="137"/>
    <n v="1147.21"/>
    <x v="4"/>
    <s v="406"/>
    <x v="4"/>
    <x v="20"/>
    <x v="4"/>
    <x v="0"/>
  </r>
  <r>
    <n v="1088.7793990602586"/>
    <x v="0"/>
    <x v="138"/>
    <n v="1260.0999999999999"/>
    <x v="4"/>
    <s v="406"/>
    <x v="4"/>
    <x v="23"/>
    <x v="4"/>
    <x v="0"/>
  </r>
  <r>
    <n v="2634.6128814276708"/>
    <x v="0"/>
    <x v="139"/>
    <n v="2283.5300000000002"/>
    <x v="4"/>
    <s v="406"/>
    <x v="4"/>
    <x v="22"/>
    <x v="4"/>
    <x v="0"/>
  </r>
  <r>
    <n v="960.0273855444027"/>
    <x v="0"/>
    <x v="140"/>
    <n v="814.34"/>
    <x v="4"/>
    <s v="406"/>
    <x v="4"/>
    <x v="24"/>
    <x v="4"/>
    <x v="0"/>
  </r>
  <r>
    <n v="950.43795979517427"/>
    <x v="0"/>
    <x v="142"/>
    <n v="423.52"/>
    <x v="4"/>
    <s v="406"/>
    <x v="4"/>
    <x v="24"/>
    <x v="4"/>
    <x v="0"/>
  </r>
  <r>
    <n v="941.45504180253693"/>
    <x v="0"/>
    <x v="143"/>
    <n v="551.54"/>
    <x v="4"/>
    <s v="406"/>
    <x v="4"/>
    <x v="24"/>
    <x v="4"/>
    <x v="0"/>
  </r>
  <r>
    <n v="1772.9162894850126"/>
    <x v="0"/>
    <x v="144"/>
    <n v="1259.19"/>
    <x v="4"/>
    <s v="406"/>
    <x v="4"/>
    <x v="24"/>
    <x v="4"/>
    <x v="0"/>
  </r>
  <r>
    <n v="2466.2830745498386"/>
    <x v="0"/>
    <x v="145"/>
    <n v="1463.7"/>
    <x v="4"/>
    <s v="406"/>
    <x v="4"/>
    <x v="24"/>
    <x v="4"/>
    <x v="0"/>
  </r>
  <r>
    <n v="1205.263833806265"/>
    <x v="0"/>
    <x v="146"/>
    <n v="1226.7"/>
    <x v="4"/>
    <s v="406"/>
    <x v="4"/>
    <x v="23"/>
    <x v="4"/>
    <x v="0"/>
  </r>
  <r>
    <n v="1339.1045953286421"/>
    <x v="0"/>
    <x v="147"/>
    <n v="976.18"/>
    <x v="4"/>
    <s v="406"/>
    <x v="4"/>
    <x v="23"/>
    <x v="4"/>
    <x v="0"/>
  </r>
  <r>
    <n v="1687.6679689559819"/>
    <x v="0"/>
    <x v="148"/>
    <n v="1816.65"/>
    <x v="4"/>
    <s v="406"/>
    <x v="4"/>
    <x v="23"/>
    <x v="4"/>
    <x v="0"/>
  </r>
  <r>
    <n v="1215.823586210259"/>
    <x v="0"/>
    <x v="149"/>
    <n v="895.84"/>
    <x v="4"/>
    <s v="406"/>
    <x v="4"/>
    <x v="23"/>
    <x v="4"/>
    <x v="0"/>
  </r>
  <r>
    <n v="1712.2069439999998"/>
    <x v="0"/>
    <x v="150"/>
    <n v="1803.58"/>
    <x v="4"/>
    <s v="406"/>
    <x v="4"/>
    <x v="20"/>
    <x v="4"/>
    <x v="0"/>
  </r>
  <r>
    <n v="1236.3168594321735"/>
    <x v="0"/>
    <x v="151"/>
    <n v="1111.6500000000001"/>
    <x v="4"/>
    <s v="406"/>
    <x v="4"/>
    <x v="24"/>
    <x v="4"/>
    <x v="0"/>
  </r>
  <r>
    <n v="705.92429880000009"/>
    <x v="0"/>
    <x v="137"/>
    <n v="951.29"/>
    <x v="0"/>
    <s v="407"/>
    <x v="0"/>
    <x v="20"/>
    <x v="4"/>
    <x v="0"/>
  </r>
  <r>
    <n v="732.06964320000009"/>
    <x v="0"/>
    <x v="121"/>
    <n v="882.55"/>
    <x v="0"/>
    <s v="407"/>
    <x v="0"/>
    <x v="21"/>
    <x v="4"/>
    <x v="0"/>
  </r>
  <r>
    <n v="1000.0594233"/>
    <x v="0"/>
    <x v="122"/>
    <n v="709.88"/>
    <x v="0"/>
    <s v="407"/>
    <x v="0"/>
    <x v="21"/>
    <x v="4"/>
    <x v="0"/>
  </r>
  <r>
    <n v="737.75798506547892"/>
    <x v="0"/>
    <x v="123"/>
    <n v="368.27"/>
    <x v="0"/>
    <s v="407"/>
    <x v="0"/>
    <x v="22"/>
    <x v="4"/>
    <x v="0"/>
  </r>
  <r>
    <n v="679.77895439999998"/>
    <x v="0"/>
    <x v="124"/>
    <n v="844.24"/>
    <x v="0"/>
    <s v="407"/>
    <x v="0"/>
    <x v="20"/>
    <x v="4"/>
    <x v="0"/>
  </r>
  <r>
    <n v="790.89666810000006"/>
    <x v="0"/>
    <x v="125"/>
    <n v="957.55"/>
    <x v="0"/>
    <s v="407"/>
    <x v="0"/>
    <x v="20"/>
    <x v="4"/>
    <x v="0"/>
  </r>
  <r>
    <n v="2075.28671175"/>
    <x v="0"/>
    <x v="126"/>
    <n v="3251.79"/>
    <x v="0"/>
    <s v="407"/>
    <x v="0"/>
    <x v="20"/>
    <x v="4"/>
    <x v="0"/>
  </r>
  <r>
    <n v="745.14231540000003"/>
    <x v="0"/>
    <x v="127"/>
    <n v="702.84"/>
    <x v="0"/>
    <s v="407"/>
    <x v="0"/>
    <x v="21"/>
    <x v="4"/>
    <x v="0"/>
  </r>
  <r>
    <n v="673.2426183"/>
    <x v="0"/>
    <x v="128"/>
    <n v="501.72"/>
    <x v="0"/>
    <s v="407"/>
    <x v="0"/>
    <x v="22"/>
    <x v="4"/>
    <x v="0"/>
  </r>
  <r>
    <n v="830.1146847"/>
    <x v="0"/>
    <x v="129"/>
    <n v="605.65"/>
    <x v="0"/>
    <s v="407"/>
    <x v="0"/>
    <x v="21"/>
    <x v="4"/>
    <x v="0"/>
  </r>
  <r>
    <n v="1490.2846308000001"/>
    <x v="0"/>
    <x v="130"/>
    <n v="1227.8"/>
    <x v="0"/>
    <s v="407"/>
    <x v="0"/>
    <x v="21"/>
    <x v="4"/>
    <x v="0"/>
  </r>
  <r>
    <n v="2643.9479524500002"/>
    <x v="0"/>
    <x v="131"/>
    <n v="1559.65"/>
    <x v="0"/>
    <s v="407"/>
    <x v="0"/>
    <x v="21"/>
    <x v="4"/>
    <x v="0"/>
  </r>
  <r>
    <n v="1153.6633216499999"/>
    <x v="0"/>
    <x v="132"/>
    <n v="648.15"/>
    <x v="0"/>
    <s v="407"/>
    <x v="0"/>
    <x v="22"/>
    <x v="4"/>
    <x v="0"/>
  </r>
  <r>
    <n v="774.55582785000001"/>
    <x v="0"/>
    <x v="135"/>
    <n v="535.66999999999996"/>
    <x v="0"/>
    <s v="407"/>
    <x v="0"/>
    <x v="21"/>
    <x v="4"/>
    <x v="0"/>
  </r>
  <r>
    <n v="726.65708880563113"/>
    <x v="0"/>
    <x v="133"/>
    <n v="505.19"/>
    <x v="0"/>
    <s v="407"/>
    <x v="0"/>
    <x v="22"/>
    <x v="4"/>
    <x v="0"/>
  </r>
  <r>
    <n v="1931.0617484500376"/>
    <x v="0"/>
    <x v="139"/>
    <n v="2258.5100000000002"/>
    <x v="0"/>
    <s v="407"/>
    <x v="0"/>
    <x v="22"/>
    <x v="4"/>
    <x v="0"/>
  </r>
  <r>
    <n v="798.03005020090848"/>
    <x v="0"/>
    <x v="138"/>
    <n v="889.25"/>
    <x v="0"/>
    <s v="407"/>
    <x v="0"/>
    <x v="23"/>
    <x v="4"/>
    <x v="0"/>
  </r>
  <r>
    <n v="884.74774887989611"/>
    <x v="0"/>
    <x v="141"/>
    <n v="1128.8499999999999"/>
    <x v="0"/>
    <s v="407"/>
    <x v="0"/>
    <x v="24"/>
    <x v="4"/>
    <x v="0"/>
  </r>
  <r>
    <n v="906.16887704566352"/>
    <x v="0"/>
    <x v="151"/>
    <n v="837.23"/>
    <x v="0"/>
    <s v="407"/>
    <x v="0"/>
    <x v="24"/>
    <x v="4"/>
    <x v="0"/>
  </r>
  <r>
    <n v="703.66017518471165"/>
    <x v="0"/>
    <x v="140"/>
    <n v="657.94"/>
    <x v="0"/>
    <s v="407"/>
    <x v="0"/>
    <x v="24"/>
    <x v="4"/>
    <x v="0"/>
  </r>
  <r>
    <n v="1168.2165926710552"/>
    <x v="0"/>
    <x v="136"/>
    <n v="1107.5999999999999"/>
    <x v="0"/>
    <s v="407"/>
    <x v="0"/>
    <x v="22"/>
    <x v="4"/>
    <x v="0"/>
  </r>
  <r>
    <n v="696.63152464387679"/>
    <x v="0"/>
    <x v="142"/>
    <n v="687.38"/>
    <x v="0"/>
    <s v="407"/>
    <x v="0"/>
    <x v="24"/>
    <x v="4"/>
    <x v="0"/>
  </r>
  <r>
    <n v="690.04741908236235"/>
    <x v="0"/>
    <x v="143"/>
    <n v="476.79"/>
    <x v="0"/>
    <s v="407"/>
    <x v="0"/>
    <x v="24"/>
    <x v="4"/>
    <x v="0"/>
  </r>
  <r>
    <n v="1254.9765312"/>
    <x v="0"/>
    <x v="150"/>
    <n v="1491.61"/>
    <x v="0"/>
    <s v="407"/>
    <x v="0"/>
    <x v="20"/>
    <x v="4"/>
    <x v="0"/>
  </r>
  <r>
    <n v="1299.4739583802766"/>
    <x v="0"/>
    <x v="144"/>
    <n v="1138.76"/>
    <x v="0"/>
    <s v="407"/>
    <x v="0"/>
    <x v="24"/>
    <x v="4"/>
    <x v="0"/>
  </r>
  <r>
    <n v="788.10895023117644"/>
    <x v="0"/>
    <x v="134"/>
    <n v="805.48"/>
    <x v="0"/>
    <s v="407"/>
    <x v="0"/>
    <x v="22"/>
    <x v="4"/>
    <x v="0"/>
  </r>
  <r>
    <n v="891.14815946762985"/>
    <x v="0"/>
    <x v="149"/>
    <n v="756.15"/>
    <x v="0"/>
    <s v="407"/>
    <x v="0"/>
    <x v="23"/>
    <x v="4"/>
    <x v="0"/>
  </r>
  <r>
    <n v="1236.9904823243887"/>
    <x v="0"/>
    <x v="148"/>
    <n v="834.26"/>
    <x v="0"/>
    <s v="407"/>
    <x v="0"/>
    <x v="23"/>
    <x v="4"/>
    <x v="0"/>
  </r>
  <r>
    <n v="981.50801563360517"/>
    <x v="0"/>
    <x v="147"/>
    <n v="736.19"/>
    <x v="0"/>
    <s v="407"/>
    <x v="0"/>
    <x v="23"/>
    <x v="4"/>
    <x v="0"/>
  </r>
  <r>
    <n v="883.40829981530544"/>
    <x v="0"/>
    <x v="146"/>
    <n v="763.17"/>
    <x v="0"/>
    <s v="407"/>
    <x v="0"/>
    <x v="23"/>
    <x v="4"/>
    <x v="0"/>
  </r>
  <r>
    <n v="1807.6829957394614"/>
    <x v="0"/>
    <x v="145"/>
    <n v="1843.32"/>
    <x v="0"/>
    <s v="407"/>
    <x v="0"/>
    <x v="24"/>
    <x v="4"/>
    <x v="0"/>
  </r>
  <r>
    <n v="955.29847769999992"/>
    <x v="0"/>
    <x v="122"/>
    <n v="809.02"/>
    <x v="1"/>
    <s v="408"/>
    <x v="1"/>
    <x v="21"/>
    <x v="4"/>
    <x v="0"/>
  </r>
  <r>
    <n v="1102.02732885"/>
    <x v="0"/>
    <x v="132"/>
    <n v="501.53"/>
    <x v="1"/>
    <s v="408"/>
    <x v="1"/>
    <x v="22"/>
    <x v="4"/>
    <x v="0"/>
  </r>
  <r>
    <n v="711.79102260000002"/>
    <x v="0"/>
    <x v="127"/>
    <n v="275.32"/>
    <x v="1"/>
    <s v="408"/>
    <x v="1"/>
    <x v="21"/>
    <x v="4"/>
    <x v="0"/>
  </r>
  <r>
    <n v="649.3532136"/>
    <x v="0"/>
    <x v="124"/>
    <n v="747.53"/>
    <x v="1"/>
    <s v="408"/>
    <x v="1"/>
    <x v="20"/>
    <x v="4"/>
    <x v="0"/>
  </r>
  <r>
    <n v="755.49748890000001"/>
    <x v="0"/>
    <x v="125"/>
    <n v="917.53"/>
    <x v="1"/>
    <s v="408"/>
    <x v="1"/>
    <x v="20"/>
    <x v="4"/>
    <x v="0"/>
  </r>
  <r>
    <n v="1982.40043575"/>
    <x v="0"/>
    <x v="126"/>
    <n v="2933.64"/>
    <x v="1"/>
    <s v="408"/>
    <x v="1"/>
    <x v="20"/>
    <x v="4"/>
    <x v="0"/>
  </r>
  <r>
    <n v="699.30346080000004"/>
    <x v="0"/>
    <x v="121"/>
    <n v="660.72"/>
    <x v="1"/>
    <s v="408"/>
    <x v="1"/>
    <x v="21"/>
    <x v="4"/>
    <x v="0"/>
  </r>
  <r>
    <n v="704.73720223388182"/>
    <x v="0"/>
    <x v="123"/>
    <n v="529.20000000000005"/>
    <x v="1"/>
    <s v="408"/>
    <x v="1"/>
    <x v="22"/>
    <x v="4"/>
    <x v="0"/>
  </r>
  <r>
    <n v="643.10943270000007"/>
    <x v="0"/>
    <x v="128"/>
    <n v="799.25"/>
    <x v="1"/>
    <s v="408"/>
    <x v="1"/>
    <x v="22"/>
    <x v="4"/>
    <x v="0"/>
  </r>
  <r>
    <n v="792.96017429999995"/>
    <x v="0"/>
    <x v="129"/>
    <n v="955.6"/>
    <x v="1"/>
    <s v="408"/>
    <x v="1"/>
    <x v="21"/>
    <x v="4"/>
    <x v="0"/>
  </r>
  <r>
    <n v="694.13316306274442"/>
    <x v="0"/>
    <x v="133"/>
    <n v="679.15"/>
    <x v="1"/>
    <s v="408"/>
    <x v="1"/>
    <x v="22"/>
    <x v="4"/>
    <x v="0"/>
  </r>
  <r>
    <n v="2525.60937405"/>
    <x v="0"/>
    <x v="131"/>
    <n v="1559.23"/>
    <x v="1"/>
    <s v="408"/>
    <x v="1"/>
    <x v="21"/>
    <x v="4"/>
    <x v="0"/>
  </r>
  <r>
    <n v="739.88803665"/>
    <x v="0"/>
    <x v="135"/>
    <n v="675.5"/>
    <x v="1"/>
    <s v="408"/>
    <x v="1"/>
    <x v="21"/>
    <x v="4"/>
    <x v="0"/>
  </r>
  <r>
    <n v="752.83454450459942"/>
    <x v="0"/>
    <x v="134"/>
    <n v="610.05999999999995"/>
    <x v="1"/>
    <s v="408"/>
    <x v="1"/>
    <x v="22"/>
    <x v="4"/>
    <x v="0"/>
  </r>
  <r>
    <n v="845.14795617292259"/>
    <x v="0"/>
    <x v="141"/>
    <n v="996.87"/>
    <x v="1"/>
    <s v="408"/>
    <x v="1"/>
    <x v="24"/>
    <x v="4"/>
    <x v="0"/>
  </r>
  <r>
    <n v="1423.5820452"/>
    <x v="0"/>
    <x v="130"/>
    <n v="1138.19"/>
    <x v="1"/>
    <s v="408"/>
    <x v="1"/>
    <x v="21"/>
    <x v="4"/>
    <x v="0"/>
  </r>
  <r>
    <n v="665.45149168649959"/>
    <x v="0"/>
    <x v="142"/>
    <n v="1017.29"/>
    <x v="1"/>
    <s v="408"/>
    <x v="1"/>
    <x v="24"/>
    <x v="4"/>
    <x v="0"/>
  </r>
  <r>
    <n v="674.32833720000008"/>
    <x v="0"/>
    <x v="137"/>
    <n v="915.92"/>
    <x v="1"/>
    <s v="408"/>
    <x v="1"/>
    <x v="20"/>
    <x v="4"/>
    <x v="0"/>
  </r>
  <r>
    <n v="762.31159304529547"/>
    <x v="0"/>
    <x v="138"/>
    <n v="547.36"/>
    <x v="1"/>
    <s v="408"/>
    <x v="1"/>
    <x v="23"/>
    <x v="4"/>
    <x v="0"/>
  </r>
  <r>
    <n v="865.61031135962571"/>
    <x v="0"/>
    <x v="151"/>
    <n v="818.6"/>
    <x v="1"/>
    <s v="408"/>
    <x v="1"/>
    <x v="24"/>
    <x v="4"/>
    <x v="0"/>
  </r>
  <r>
    <n v="1115.9292204056969"/>
    <x v="0"/>
    <x v="136"/>
    <n v="1289.01"/>
    <x v="1"/>
    <s v="408"/>
    <x v="1"/>
    <x v="22"/>
    <x v="4"/>
    <x v="0"/>
  </r>
  <r>
    <n v="1844.6307345934902"/>
    <x v="0"/>
    <x v="139"/>
    <n v="1443.63"/>
    <x v="1"/>
    <s v="408"/>
    <x v="1"/>
    <x v="22"/>
    <x v="4"/>
    <x v="0"/>
  </r>
  <r>
    <n v="659.16207940420156"/>
    <x v="0"/>
    <x v="143"/>
    <n v="686.79"/>
    <x v="1"/>
    <s v="408"/>
    <x v="1"/>
    <x v="24"/>
    <x v="4"/>
    <x v="0"/>
  </r>
  <r>
    <n v="1241.311731412062"/>
    <x v="0"/>
    <x v="144"/>
    <n v="1474.07"/>
    <x v="1"/>
    <s v="408"/>
    <x v="1"/>
    <x v="24"/>
    <x v="4"/>
    <x v="0"/>
  </r>
  <r>
    <n v="1726.7742033725638"/>
    <x v="0"/>
    <x v="145"/>
    <n v="1557.17"/>
    <x v="1"/>
    <s v="408"/>
    <x v="1"/>
    <x v="24"/>
    <x v="4"/>
    <x v="0"/>
  </r>
  <r>
    <n v="843.8684585525333"/>
    <x v="0"/>
    <x v="146"/>
    <n v="732.26"/>
    <x v="1"/>
    <s v="408"/>
    <x v="1"/>
    <x v="23"/>
    <x v="4"/>
    <x v="0"/>
  </r>
  <r>
    <n v="937.57739924206237"/>
    <x v="0"/>
    <x v="147"/>
    <n v="1131.21"/>
    <x v="1"/>
    <s v="408"/>
    <x v="1"/>
    <x v="23"/>
    <x v="4"/>
    <x v="0"/>
  </r>
  <r>
    <n v="1181.6249086424436"/>
    <x v="0"/>
    <x v="148"/>
    <n v="677.01"/>
    <x v="1"/>
    <s v="408"/>
    <x v="1"/>
    <x v="23"/>
    <x v="4"/>
    <x v="0"/>
  </r>
  <r>
    <n v="851.26189535359754"/>
    <x v="0"/>
    <x v="149"/>
    <n v="920.82"/>
    <x v="1"/>
    <s v="408"/>
    <x v="1"/>
    <x v="23"/>
    <x v="4"/>
    <x v="0"/>
  </r>
  <r>
    <n v="1198.8059327999999"/>
    <x v="0"/>
    <x v="150"/>
    <n v="2062.29"/>
    <x v="1"/>
    <s v="408"/>
    <x v="1"/>
    <x v="20"/>
    <x v="4"/>
    <x v="0"/>
  </r>
  <r>
    <n v="672.1655518768315"/>
    <x v="0"/>
    <x v="140"/>
    <n v="548.36"/>
    <x v="1"/>
    <s v="408"/>
    <x v="1"/>
    <x v="24"/>
    <x v="4"/>
    <x v="0"/>
  </r>
  <r>
    <n v="636.75719519999996"/>
    <x v="0"/>
    <x v="121"/>
    <n v="706.8"/>
    <x v="1"/>
    <s v="361"/>
    <x v="5"/>
    <x v="21"/>
    <x v="4"/>
    <x v="0"/>
  </r>
  <r>
    <n v="869.85581129999991"/>
    <x v="0"/>
    <x v="122"/>
    <n v="1015.87"/>
    <x v="1"/>
    <s v="361"/>
    <x v="5"/>
    <x v="21"/>
    <x v="4"/>
    <x v="0"/>
  </r>
  <r>
    <n v="632.04933306278497"/>
    <x v="0"/>
    <x v="133"/>
    <n v="351.23"/>
    <x v="1"/>
    <s v="361"/>
    <x v="5"/>
    <x v="22"/>
    <x v="4"/>
    <x v="0"/>
  </r>
  <r>
    <n v="641.70493841711834"/>
    <x v="0"/>
    <x v="123"/>
    <n v="351.52"/>
    <x v="1"/>
    <s v="361"/>
    <x v="5"/>
    <x v="22"/>
    <x v="4"/>
    <x v="0"/>
  </r>
  <r>
    <n v="591.27453839999998"/>
    <x v="0"/>
    <x v="124"/>
    <n v="592.26"/>
    <x v="1"/>
    <s v="361"/>
    <x v="5"/>
    <x v="20"/>
    <x v="4"/>
    <x v="0"/>
  </r>
  <r>
    <n v="687.92518409999991"/>
    <x v="0"/>
    <x v="125"/>
    <n v="388.89"/>
    <x v="1"/>
    <s v="361"/>
    <x v="5"/>
    <x v="20"/>
    <x v="4"/>
    <x v="0"/>
  </r>
  <r>
    <n v="1805.0929417499999"/>
    <x v="0"/>
    <x v="126"/>
    <n v="1878.35"/>
    <x v="1"/>
    <s v="361"/>
    <x v="5"/>
    <x v="20"/>
    <x v="4"/>
    <x v="0"/>
  </r>
  <r>
    <n v="648.12785940000003"/>
    <x v="0"/>
    <x v="127"/>
    <n v="498.87"/>
    <x v="1"/>
    <s v="361"/>
    <x v="5"/>
    <x v="21"/>
    <x v="4"/>
    <x v="0"/>
  </r>
  <r>
    <n v="585.5892063"/>
    <x v="0"/>
    <x v="128"/>
    <n v="917.45"/>
    <x v="1"/>
    <s v="361"/>
    <x v="5"/>
    <x v="22"/>
    <x v="4"/>
    <x v="0"/>
  </r>
  <r>
    <n v="722.03717669999992"/>
    <x v="0"/>
    <x v="129"/>
    <n v="978.64"/>
    <x v="1"/>
    <s v="361"/>
    <x v="5"/>
    <x v="21"/>
    <x v="4"/>
    <x v="0"/>
  </r>
  <r>
    <n v="1296.2557188000001"/>
    <x v="0"/>
    <x v="130"/>
    <n v="1661.82"/>
    <x v="1"/>
    <s v="361"/>
    <x v="5"/>
    <x v="21"/>
    <x v="4"/>
    <x v="0"/>
  </r>
  <r>
    <n v="2299.7168344499996"/>
    <x v="0"/>
    <x v="131"/>
    <n v="2165.4499999999998"/>
    <x v="1"/>
    <s v="361"/>
    <x v="5"/>
    <x v="21"/>
    <x v="4"/>
    <x v="0"/>
  </r>
  <r>
    <n v="673.7118538499999"/>
    <x v="0"/>
    <x v="135"/>
    <n v="540.03"/>
    <x v="1"/>
    <s v="361"/>
    <x v="5"/>
    <x v="21"/>
    <x v="4"/>
    <x v="0"/>
  </r>
  <r>
    <n v="685.50041559928491"/>
    <x v="0"/>
    <x v="134"/>
    <n v="677.71"/>
    <x v="1"/>
    <s v="361"/>
    <x v="5"/>
    <x v="22"/>
    <x v="4"/>
    <x v="0"/>
  </r>
  <r>
    <n v="1003.4611156499999"/>
    <x v="0"/>
    <x v="132"/>
    <n v="663.78"/>
    <x v="1"/>
    <s v="361"/>
    <x v="5"/>
    <x v="22"/>
    <x v="4"/>
    <x v="0"/>
  </r>
  <r>
    <n v="1016.1196108115331"/>
    <x v="0"/>
    <x v="136"/>
    <n v="1415.55"/>
    <x v="1"/>
    <s v="361"/>
    <x v="5"/>
    <x v="22"/>
    <x v="4"/>
    <x v="0"/>
  </r>
  <r>
    <n v="694.12982927420705"/>
    <x v="0"/>
    <x v="138"/>
    <n v="607.49"/>
    <x v="1"/>
    <s v="361"/>
    <x v="5"/>
    <x v="23"/>
    <x v="4"/>
    <x v="0"/>
  </r>
  <r>
    <n v="614.01586680000003"/>
    <x v="0"/>
    <x v="137"/>
    <n v="587.91"/>
    <x v="1"/>
    <s v="361"/>
    <x v="5"/>
    <x v="20"/>
    <x v="4"/>
    <x v="0"/>
  </r>
  <r>
    <n v="1679.645473791521"/>
    <x v="0"/>
    <x v="139"/>
    <n v="1677.91"/>
    <x v="1"/>
    <s v="361"/>
    <x v="5"/>
    <x v="22"/>
    <x v="4"/>
    <x v="0"/>
  </r>
  <r>
    <n v="612.04652274066257"/>
    <x v="0"/>
    <x v="140"/>
    <n v="397.8"/>
    <x v="1"/>
    <s v="361"/>
    <x v="5"/>
    <x v="24"/>
    <x v="4"/>
    <x v="0"/>
  </r>
  <r>
    <n v="769.55724126695566"/>
    <x v="0"/>
    <x v="141"/>
    <n v="444.41"/>
    <x v="1"/>
    <s v="361"/>
    <x v="5"/>
    <x v="24"/>
    <x v="4"/>
    <x v="0"/>
  </r>
  <r>
    <n v="605.93297350939065"/>
    <x v="0"/>
    <x v="142"/>
    <n v="512.54"/>
    <x v="1"/>
    <s v="361"/>
    <x v="5"/>
    <x v="24"/>
    <x v="4"/>
    <x v="0"/>
  </r>
  <r>
    <n v="600.20609133473215"/>
    <x v="0"/>
    <x v="143"/>
    <n v="355.8"/>
    <x v="1"/>
    <s v="361"/>
    <x v="5"/>
    <x v="24"/>
    <x v="4"/>
    <x v="0"/>
  </r>
  <r>
    <n v="1130.2878088985433"/>
    <x v="0"/>
    <x v="144"/>
    <n v="1174.74"/>
    <x v="1"/>
    <s v="361"/>
    <x v="5"/>
    <x v="24"/>
    <x v="4"/>
    <x v="0"/>
  </r>
  <r>
    <n v="1572.3301257873998"/>
    <x v="0"/>
    <x v="145"/>
    <n v="1205.6199999999999"/>
    <x v="1"/>
    <s v="361"/>
    <x v="5"/>
    <x v="24"/>
    <x v="4"/>
    <x v="0"/>
  </r>
  <r>
    <n v="768.39218294579121"/>
    <x v="0"/>
    <x v="146"/>
    <n v="401.17"/>
    <x v="1"/>
    <s v="361"/>
    <x v="5"/>
    <x v="23"/>
    <x v="4"/>
    <x v="0"/>
  </r>
  <r>
    <n v="853.71972039336174"/>
    <x v="0"/>
    <x v="147"/>
    <n v="1126.3399999999999"/>
    <x v="1"/>
    <s v="361"/>
    <x v="5"/>
    <x v="23"/>
    <x v="4"/>
    <x v="0"/>
  </r>
  <r>
    <n v="1075.9394237015028"/>
    <x v="0"/>
    <x v="148"/>
    <n v="933.36"/>
    <x v="1"/>
    <s v="361"/>
    <x v="5"/>
    <x v="23"/>
    <x v="4"/>
    <x v="0"/>
  </r>
  <r>
    <n v="775.12434479573881"/>
    <x v="0"/>
    <x v="149"/>
    <n v="390.57"/>
    <x v="1"/>
    <s v="361"/>
    <x v="5"/>
    <x v="23"/>
    <x v="4"/>
    <x v="0"/>
  </r>
  <r>
    <n v="1091.5837631999998"/>
    <x v="0"/>
    <x v="150"/>
    <n v="1291.53"/>
    <x v="1"/>
    <s v="361"/>
    <x v="5"/>
    <x v="20"/>
    <x v="4"/>
    <x v="0"/>
  </r>
  <r>
    <n v="788.18942690059396"/>
    <x v="0"/>
    <x v="151"/>
    <n v="782.27"/>
    <x v="1"/>
    <s v="361"/>
    <x v="5"/>
    <x v="24"/>
    <x v="4"/>
    <x v="0"/>
  </r>
  <r>
    <n v="562.55002020000006"/>
    <x v="0"/>
    <x v="127"/>
    <n v="544.6"/>
    <x v="0"/>
    <s v="396"/>
    <x v="6"/>
    <x v="21"/>
    <x v="4"/>
    <x v="0"/>
  </r>
  <r>
    <n v="755.00134290000005"/>
    <x v="0"/>
    <x v="122"/>
    <n v="593.4"/>
    <x v="0"/>
    <s v="396"/>
    <x v="6"/>
    <x v="21"/>
    <x v="4"/>
    <x v="0"/>
  </r>
  <r>
    <n v="556.97517215688708"/>
    <x v="0"/>
    <x v="123"/>
    <n v="233.81"/>
    <x v="0"/>
    <s v="396"/>
    <x v="6"/>
    <x v="22"/>
    <x v="4"/>
    <x v="0"/>
  </r>
  <r>
    <n v="513.20352720000005"/>
    <x v="0"/>
    <x v="124"/>
    <n v="532.05999999999995"/>
    <x v="0"/>
    <s v="396"/>
    <x v="6"/>
    <x v="20"/>
    <x v="4"/>
    <x v="0"/>
  </r>
  <r>
    <n v="597.09256530000005"/>
    <x v="0"/>
    <x v="125"/>
    <n v="607.99"/>
    <x v="0"/>
    <s v="396"/>
    <x v="6"/>
    <x v="20"/>
    <x v="4"/>
    <x v="0"/>
  </r>
  <r>
    <n v="1566.7511527500001"/>
    <x v="0"/>
    <x v="126"/>
    <n v="1628.87"/>
    <x v="0"/>
    <s v="396"/>
    <x v="6"/>
    <x v="20"/>
    <x v="4"/>
    <x v="0"/>
  </r>
  <r>
    <n v="552.68072159999997"/>
    <x v="0"/>
    <x v="121"/>
    <n v="499.71"/>
    <x v="0"/>
    <s v="396"/>
    <x v="6"/>
    <x v="21"/>
    <x v="4"/>
    <x v="0"/>
  </r>
  <r>
    <n v="508.26887790000001"/>
    <x v="0"/>
    <x v="128"/>
    <n v="635.25"/>
    <x v="0"/>
    <s v="396"/>
    <x v="6"/>
    <x v="22"/>
    <x v="4"/>
    <x v="0"/>
  </r>
  <r>
    <n v="626.70046109999998"/>
    <x v="0"/>
    <x v="129"/>
    <n v="880.77"/>
    <x v="0"/>
    <s v="396"/>
    <x v="6"/>
    <x v="21"/>
    <x v="4"/>
    <x v="0"/>
  </r>
  <r>
    <n v="1125.1000404000001"/>
    <x v="0"/>
    <x v="130"/>
    <n v="696.52"/>
    <x v="0"/>
    <s v="396"/>
    <x v="6"/>
    <x v="21"/>
    <x v="4"/>
    <x v="0"/>
  </r>
  <r>
    <n v="1996.06564185"/>
    <x v="0"/>
    <x v="131"/>
    <n v="1160.71"/>
    <x v="0"/>
    <s v="396"/>
    <x v="6"/>
    <x v="21"/>
    <x v="4"/>
    <x v="0"/>
  </r>
  <r>
    <n v="870.96560145000001"/>
    <x v="0"/>
    <x v="132"/>
    <n v="548.69000000000005"/>
    <x v="0"/>
    <s v="396"/>
    <x v="6"/>
    <x v="22"/>
    <x v="4"/>
    <x v="0"/>
  </r>
  <r>
    <n v="548.59447858177691"/>
    <x v="0"/>
    <x v="133"/>
    <n v="355.32"/>
    <x v="0"/>
    <s v="396"/>
    <x v="6"/>
    <x v="22"/>
    <x v="4"/>
    <x v="0"/>
  </r>
  <r>
    <n v="532.94212440000001"/>
    <x v="0"/>
    <x v="137"/>
    <n v="437.51"/>
    <x v="0"/>
    <s v="396"/>
    <x v="6"/>
    <x v="20"/>
    <x v="4"/>
    <x v="0"/>
  </r>
  <r>
    <n v="584.75594205000004"/>
    <x v="0"/>
    <x v="135"/>
    <n v="556.82000000000005"/>
    <x v="0"/>
    <s v="396"/>
    <x v="6"/>
    <x v="21"/>
    <x v="4"/>
    <x v="0"/>
  </r>
  <r>
    <n v="667.94604697374041"/>
    <x v="0"/>
    <x v="141"/>
    <n v="851.36"/>
    <x v="0"/>
    <s v="396"/>
    <x v="6"/>
    <x v="24"/>
    <x v="4"/>
    <x v="0"/>
  </r>
  <r>
    <n v="602.4779583477781"/>
    <x v="0"/>
    <x v="138"/>
    <n v="503.29"/>
    <x v="0"/>
    <s v="396"/>
    <x v="6"/>
    <x v="23"/>
    <x v="4"/>
    <x v="0"/>
  </r>
  <r>
    <n v="1457.867581999915"/>
    <x v="0"/>
    <x v="139"/>
    <n v="1445.8"/>
    <x v="0"/>
    <s v="396"/>
    <x v="6"/>
    <x v="22"/>
    <x v="4"/>
    <x v="0"/>
  </r>
  <r>
    <n v="684.11806651055917"/>
    <x v="0"/>
    <x v="151"/>
    <n v="414.54"/>
    <x v="0"/>
    <s v="396"/>
    <x v="6"/>
    <x v="24"/>
    <x v="4"/>
    <x v="0"/>
  </r>
  <r>
    <n v="531.2328096030916"/>
    <x v="0"/>
    <x v="140"/>
    <n v="403.97"/>
    <x v="0"/>
    <s v="396"/>
    <x v="6"/>
    <x v="24"/>
    <x v="4"/>
    <x v="0"/>
  </r>
  <r>
    <n v="881.95268772556039"/>
    <x v="0"/>
    <x v="136"/>
    <n v="764.03"/>
    <x v="0"/>
    <s v="396"/>
    <x v="6"/>
    <x v="22"/>
    <x v="4"/>
    <x v="0"/>
  </r>
  <r>
    <n v="525.92648432534543"/>
    <x v="0"/>
    <x v="142"/>
    <n v="545.14"/>
    <x v="0"/>
    <s v="396"/>
    <x v="6"/>
    <x v="24"/>
    <x v="4"/>
    <x v="0"/>
  </r>
  <r>
    <n v="520.9557711607863"/>
    <x v="0"/>
    <x v="143"/>
    <n v="536.59"/>
    <x v="0"/>
    <s v="396"/>
    <x v="6"/>
    <x v="24"/>
    <x v="4"/>
    <x v="0"/>
  </r>
  <r>
    <n v="1364.7219930363794"/>
    <x v="0"/>
    <x v="145"/>
    <n v="952.14"/>
    <x v="0"/>
    <s v="396"/>
    <x v="6"/>
    <x v="24"/>
    <x v="4"/>
    <x v="0"/>
  </r>
  <r>
    <n v="666.93482122159946"/>
    <x v="0"/>
    <x v="146"/>
    <n v="729.51"/>
    <x v="0"/>
    <s v="396"/>
    <x v="6"/>
    <x v="23"/>
    <x v="4"/>
    <x v="0"/>
  </r>
  <r>
    <n v="740.99583745253835"/>
    <x v="0"/>
    <x v="147"/>
    <n v="477.19"/>
    <x v="0"/>
    <s v="396"/>
    <x v="6"/>
    <x v="23"/>
    <x v="4"/>
    <x v="0"/>
  </r>
  <r>
    <n v="933.87398143567123"/>
    <x v="0"/>
    <x v="148"/>
    <n v="721.11"/>
    <x v="0"/>
    <s v="396"/>
    <x v="6"/>
    <x v="23"/>
    <x v="4"/>
    <x v="0"/>
  </r>
  <r>
    <n v="672.77807842733614"/>
    <x v="0"/>
    <x v="149"/>
    <n v="513.28"/>
    <x v="0"/>
    <s v="396"/>
    <x v="6"/>
    <x v="23"/>
    <x v="4"/>
    <x v="0"/>
  </r>
  <r>
    <n v="947.45266559999993"/>
    <x v="0"/>
    <x v="150"/>
    <n v="1040.5999999999999"/>
    <x v="0"/>
    <s v="396"/>
    <x v="6"/>
    <x v="20"/>
    <x v="4"/>
    <x v="0"/>
  </r>
  <r>
    <n v="594.98795962802603"/>
    <x v="0"/>
    <x v="134"/>
    <n v="597.27"/>
    <x v="0"/>
    <s v="396"/>
    <x v="6"/>
    <x v="22"/>
    <x v="4"/>
    <x v="0"/>
  </r>
  <r>
    <n v="981.04628663288304"/>
    <x v="0"/>
    <x v="144"/>
    <n v="1017.43"/>
    <x v="0"/>
    <s v="396"/>
    <x v="6"/>
    <x v="24"/>
    <x v="4"/>
    <x v="0"/>
  </r>
  <r>
    <n v="1655.9033379000002"/>
    <x v="0"/>
    <x v="132"/>
    <n v="1256.82"/>
    <x v="5"/>
    <s v="397"/>
    <x v="7"/>
    <x v="22"/>
    <x v="4"/>
    <x v="0"/>
  </r>
  <r>
    <n v="1435.4289558"/>
    <x v="0"/>
    <x v="122"/>
    <n v="1090.6199999999999"/>
    <x v="5"/>
    <s v="397"/>
    <x v="7"/>
    <x v="21"/>
    <x v="4"/>
    <x v="0"/>
  </r>
  <r>
    <n v="1058.9362486492682"/>
    <x v="0"/>
    <x v="123"/>
    <n v="1261.8800000000001"/>
    <x v="5"/>
    <s v="397"/>
    <x v="7"/>
    <x v="22"/>
    <x v="4"/>
    <x v="0"/>
  </r>
  <r>
    <n v="975.71641440000008"/>
    <x v="0"/>
    <x v="124"/>
    <n v="1211.4100000000001"/>
    <x v="5"/>
    <s v="397"/>
    <x v="7"/>
    <x v="20"/>
    <x v="4"/>
    <x v="0"/>
  </r>
  <r>
    <n v="1135.2085206000002"/>
    <x v="0"/>
    <x v="125"/>
    <n v="1580.22"/>
    <x v="5"/>
    <s v="397"/>
    <x v="7"/>
    <x v="20"/>
    <x v="4"/>
    <x v="0"/>
  </r>
  <r>
    <n v="2978.7496305000004"/>
    <x v="0"/>
    <x v="126"/>
    <n v="2858.89"/>
    <x v="5"/>
    <s v="397"/>
    <x v="7"/>
    <x v="20"/>
    <x v="4"/>
    <x v="0"/>
  </r>
  <r>
    <n v="1050.7715232"/>
    <x v="0"/>
    <x v="121"/>
    <n v="668.72"/>
    <x v="5"/>
    <s v="397"/>
    <x v="7"/>
    <x v="21"/>
    <x v="4"/>
    <x v="0"/>
  </r>
  <r>
    <n v="1069.5353004000001"/>
    <x v="0"/>
    <x v="127"/>
    <n v="632.08000000000004"/>
    <x v="5"/>
    <s v="397"/>
    <x v="7"/>
    <x v="21"/>
    <x v="4"/>
    <x v="0"/>
  </r>
  <r>
    <n v="966.33452580000016"/>
    <x v="0"/>
    <x v="128"/>
    <n v="1063.33"/>
    <x v="5"/>
    <s v="397"/>
    <x v="7"/>
    <x v="22"/>
    <x v="4"/>
    <x v="0"/>
  </r>
  <r>
    <n v="1191.4998522000001"/>
    <x v="0"/>
    <x v="129"/>
    <n v="1163.05"/>
    <x v="5"/>
    <s v="397"/>
    <x v="7"/>
    <x v="21"/>
    <x v="4"/>
    <x v="0"/>
  </r>
  <r>
    <n v="1043.0026475497089"/>
    <x v="0"/>
    <x v="133"/>
    <n v="1115.25"/>
    <x v="5"/>
    <s v="397"/>
    <x v="7"/>
    <x v="22"/>
    <x v="4"/>
    <x v="0"/>
  </r>
  <r>
    <n v="3794.9739387000004"/>
    <x v="0"/>
    <x v="131"/>
    <n v="2994.93"/>
    <x v="5"/>
    <s v="397"/>
    <x v="7"/>
    <x v="21"/>
    <x v="4"/>
    <x v="0"/>
  </r>
  <r>
    <n v="1111.7537991000002"/>
    <x v="0"/>
    <x v="135"/>
    <n v="562.26"/>
    <x v="5"/>
    <s v="397"/>
    <x v="7"/>
    <x v="21"/>
    <x v="4"/>
    <x v="0"/>
  </r>
  <r>
    <n v="1131.2071874229114"/>
    <x v="0"/>
    <x v="134"/>
    <n v="941.11"/>
    <x v="5"/>
    <s v="397"/>
    <x v="7"/>
    <x v="22"/>
    <x v="4"/>
    <x v="0"/>
  </r>
  <r>
    <n v="2139.0706008000002"/>
    <x v="0"/>
    <x v="130"/>
    <n v="2106.84"/>
    <x v="5"/>
    <s v="397"/>
    <x v="7"/>
    <x v="21"/>
    <x v="4"/>
    <x v="0"/>
  </r>
  <r>
    <n v="2771.7372433892251"/>
    <x v="0"/>
    <x v="139"/>
    <n v="1789.3"/>
    <x v="5"/>
    <s v="397"/>
    <x v="7"/>
    <x v="22"/>
    <x v="4"/>
    <x v="0"/>
  </r>
  <r>
    <n v="1013.2439688000002"/>
    <x v="0"/>
    <x v="137"/>
    <n v="1236.19"/>
    <x v="5"/>
    <s v="397"/>
    <x v="7"/>
    <x v="20"/>
    <x v="4"/>
    <x v="0"/>
  </r>
  <r>
    <n v="1269.9170746577674"/>
    <x v="0"/>
    <x v="141"/>
    <n v="933.63"/>
    <x v="5"/>
    <s v="397"/>
    <x v="7"/>
    <x v="24"/>
    <x v="4"/>
    <x v="0"/>
  </r>
  <r>
    <n v="1145.4473753938896"/>
    <x v="0"/>
    <x v="138"/>
    <n v="980.74"/>
    <x v="5"/>
    <s v="397"/>
    <x v="7"/>
    <x v="23"/>
    <x v="4"/>
    <x v="0"/>
  </r>
  <r>
    <n v="1300.6637552235895"/>
    <x v="0"/>
    <x v="151"/>
    <n v="1454.51"/>
    <x v="5"/>
    <s v="397"/>
    <x v="7"/>
    <x v="24"/>
    <x v="4"/>
    <x v="0"/>
  </r>
  <r>
    <n v="1009.9941733166766"/>
    <x v="0"/>
    <x v="140"/>
    <n v="592.36"/>
    <x v="5"/>
    <s v="397"/>
    <x v="7"/>
    <x v="24"/>
    <x v="4"/>
    <x v="0"/>
  </r>
  <r>
    <n v="1676.7922832351624"/>
    <x v="0"/>
    <x v="136"/>
    <n v="1120.8800000000001"/>
    <x v="5"/>
    <s v="397"/>
    <x v="7"/>
    <x v="22"/>
    <x v="4"/>
    <x v="0"/>
  </r>
  <r>
    <n v="999.90564430384904"/>
    <x v="0"/>
    <x v="142"/>
    <n v="1073.54"/>
    <x v="5"/>
    <s v="397"/>
    <x v="7"/>
    <x v="24"/>
    <x v="4"/>
    <x v="0"/>
  </r>
  <r>
    <n v="990.45519010998203"/>
    <x v="0"/>
    <x v="143"/>
    <n v="1053.9000000000001"/>
    <x v="5"/>
    <s v="397"/>
    <x v="7"/>
    <x v="24"/>
    <x v="4"/>
    <x v="0"/>
  </r>
  <r>
    <n v="2594.6463325442983"/>
    <x v="0"/>
    <x v="145"/>
    <n v="2188.39"/>
    <x v="5"/>
    <s v="397"/>
    <x v="7"/>
    <x v="24"/>
    <x v="4"/>
    <x v="0"/>
  </r>
  <r>
    <n v="1267.9945049310725"/>
    <x v="0"/>
    <x v="146"/>
    <n v="1219.2"/>
    <x v="5"/>
    <s v="397"/>
    <x v="7"/>
    <x v="23"/>
    <x v="4"/>
    <x v="0"/>
  </r>
  <r>
    <n v="1408.8013103673698"/>
    <x v="0"/>
    <x v="147"/>
    <n v="1059.19"/>
    <x v="5"/>
    <s v="397"/>
    <x v="7"/>
    <x v="23"/>
    <x v="4"/>
    <x v="0"/>
  </r>
  <r>
    <n v="1775.50644992501"/>
    <x v="0"/>
    <x v="148"/>
    <n v="1414.1"/>
    <x v="5"/>
    <s v="397"/>
    <x v="7"/>
    <x v="23"/>
    <x v="4"/>
    <x v="0"/>
  </r>
  <r>
    <n v="1279.1038634351039"/>
    <x v="0"/>
    <x v="149"/>
    <n v="1837.52"/>
    <x v="5"/>
    <s v="397"/>
    <x v="7"/>
    <x v="23"/>
    <x v="4"/>
    <x v="0"/>
  </r>
  <r>
    <n v="1801.3226112"/>
    <x v="0"/>
    <x v="150"/>
    <n v="1842.1"/>
    <x v="5"/>
    <s v="397"/>
    <x v="7"/>
    <x v="20"/>
    <x v="4"/>
    <x v="0"/>
  </r>
  <r>
    <n v="1865.1917113204738"/>
    <x v="0"/>
    <x v="144"/>
    <n v="1705.9"/>
    <x v="5"/>
    <s v="397"/>
    <x v="7"/>
    <x v="24"/>
    <x v="4"/>
    <x v="0"/>
  </r>
  <r>
    <n v="1166.1679406999999"/>
    <x v="0"/>
    <x v="132"/>
    <n v="904.57"/>
    <x v="1"/>
    <s v="317"/>
    <x v="8"/>
    <x v="22"/>
    <x v="4"/>
    <x v="0"/>
  </r>
  <r>
    <n v="745.75458371017282"/>
    <x v="0"/>
    <x v="123"/>
    <n v="455.42"/>
    <x v="1"/>
    <s v="317"/>
    <x v="8"/>
    <x v="22"/>
    <x v="4"/>
    <x v="0"/>
  </r>
  <r>
    <n v="687.14711520000003"/>
    <x v="0"/>
    <x v="124"/>
    <n v="783.84"/>
    <x v="1"/>
    <s v="317"/>
    <x v="8"/>
    <x v="20"/>
    <x v="4"/>
    <x v="0"/>
  </r>
  <r>
    <n v="799.46923979999997"/>
    <x v="0"/>
    <x v="125"/>
    <n v="639.9"/>
    <x v="1"/>
    <s v="317"/>
    <x v="8"/>
    <x v="20"/>
    <x v="4"/>
    <x v="0"/>
  </r>
  <r>
    <n v="2097.7808565"/>
    <x v="0"/>
    <x v="126"/>
    <n v="2539.34"/>
    <x v="1"/>
    <s v="317"/>
    <x v="8"/>
    <x v="20"/>
    <x v="4"/>
    <x v="0"/>
  </r>
  <r>
    <n v="740.00458560000004"/>
    <x v="0"/>
    <x v="121"/>
    <n v="473.2"/>
    <x v="1"/>
    <s v="317"/>
    <x v="8"/>
    <x v="21"/>
    <x v="4"/>
    <x v="0"/>
  </r>
  <r>
    <n v="753.2189532000001"/>
    <x v="0"/>
    <x v="127"/>
    <n v="551.17999999999995"/>
    <x v="1"/>
    <s v="317"/>
    <x v="8"/>
    <x v="21"/>
    <x v="4"/>
    <x v="0"/>
  </r>
  <r>
    <n v="680.5399314"/>
    <x v="0"/>
    <x v="128"/>
    <n v="597.71"/>
    <x v="1"/>
    <s v="317"/>
    <x v="8"/>
    <x v="22"/>
    <x v="4"/>
    <x v="0"/>
  </r>
  <r>
    <n v="839.11234260000003"/>
    <x v="0"/>
    <x v="129"/>
    <n v="639.02"/>
    <x v="1"/>
    <s v="317"/>
    <x v="8"/>
    <x v="21"/>
    <x v="4"/>
    <x v="0"/>
  </r>
  <r>
    <n v="2672.6058471000001"/>
    <x v="0"/>
    <x v="131"/>
    <n v="1945.16"/>
    <x v="1"/>
    <s v="317"/>
    <x v="8"/>
    <x v="21"/>
    <x v="4"/>
    <x v="0"/>
  </r>
  <r>
    <n v="782.95128030000001"/>
    <x v="0"/>
    <x v="135"/>
    <n v="834.18"/>
    <x v="1"/>
    <s v="317"/>
    <x v="8"/>
    <x v="21"/>
    <x v="4"/>
    <x v="0"/>
  </r>
  <r>
    <n v="734.53336423623125"/>
    <x v="0"/>
    <x v="133"/>
    <n v="373.29"/>
    <x v="1"/>
    <s v="317"/>
    <x v="8"/>
    <x v="22"/>
    <x v="4"/>
    <x v="0"/>
  </r>
  <r>
    <n v="1010.8991214"/>
    <x v="0"/>
    <x v="122"/>
    <n v="1010.14"/>
    <x v="1"/>
    <s v="317"/>
    <x v="8"/>
    <x v="21"/>
    <x v="4"/>
    <x v="0"/>
  </r>
  <r>
    <n v="796.65130570663814"/>
    <x v="0"/>
    <x v="134"/>
    <n v="664.92"/>
    <x v="1"/>
    <s v="317"/>
    <x v="8"/>
    <x v="22"/>
    <x v="4"/>
    <x v="0"/>
  </r>
  <r>
    <n v="1506.4379064000002"/>
    <x v="0"/>
    <x v="130"/>
    <n v="760.01"/>
    <x v="1"/>
    <s v="317"/>
    <x v="8"/>
    <x v="21"/>
    <x v="4"/>
    <x v="0"/>
  </r>
  <r>
    <n v="915.99089044400569"/>
    <x v="0"/>
    <x v="151"/>
    <n v="1005.1"/>
    <x v="1"/>
    <s v="317"/>
    <x v="8"/>
    <x v="24"/>
    <x v="4"/>
    <x v="0"/>
  </r>
  <r>
    <n v="713.57585040000004"/>
    <x v="0"/>
    <x v="137"/>
    <n v="645.76"/>
    <x v="1"/>
    <s v="317"/>
    <x v="8"/>
    <x v="20"/>
    <x v="4"/>
    <x v="0"/>
  </r>
  <r>
    <n v="806.67994101475745"/>
    <x v="0"/>
    <x v="138"/>
    <n v="748.89"/>
    <x v="1"/>
    <s v="317"/>
    <x v="8"/>
    <x v="23"/>
    <x v="4"/>
    <x v="0"/>
  </r>
  <r>
    <n v="1951.9926310335791"/>
    <x v="0"/>
    <x v="139"/>
    <n v="1943.52"/>
    <x v="1"/>
    <s v="317"/>
    <x v="8"/>
    <x v="22"/>
    <x v="4"/>
    <x v="0"/>
  </r>
  <r>
    <n v="711.28718582656552"/>
    <x v="0"/>
    <x v="140"/>
    <n v="356.37"/>
    <x v="1"/>
    <s v="317"/>
    <x v="8"/>
    <x v="24"/>
    <x v="4"/>
    <x v="0"/>
  </r>
  <r>
    <n v="1180.8789554116402"/>
    <x v="0"/>
    <x v="136"/>
    <n v="1054.98"/>
    <x v="1"/>
    <s v="317"/>
    <x v="8"/>
    <x v="22"/>
    <x v="4"/>
    <x v="0"/>
  </r>
  <r>
    <n v="704.18235136291776"/>
    <x v="0"/>
    <x v="142"/>
    <n v="624.12"/>
    <x v="1"/>
    <s v="317"/>
    <x v="8"/>
    <x v="24"/>
    <x v="4"/>
    <x v="0"/>
  </r>
  <r>
    <n v="697.52688032563003"/>
    <x v="0"/>
    <x v="143"/>
    <n v="915.41"/>
    <x v="1"/>
    <s v="317"/>
    <x v="8"/>
    <x v="24"/>
    <x v="4"/>
    <x v="0"/>
  </r>
  <r>
    <n v="1313.5590267966847"/>
    <x v="0"/>
    <x v="144"/>
    <n v="1356.16"/>
    <x v="1"/>
    <s v="317"/>
    <x v="8"/>
    <x v="24"/>
    <x v="4"/>
    <x v="0"/>
  </r>
  <r>
    <n v="892.98361008780273"/>
    <x v="0"/>
    <x v="146"/>
    <n v="795.11"/>
    <x v="1"/>
    <s v="317"/>
    <x v="8"/>
    <x v="23"/>
    <x v="4"/>
    <x v="0"/>
  </r>
  <r>
    <n v="992.14663402399128"/>
    <x v="0"/>
    <x v="147"/>
    <n v="1196.8399999999999"/>
    <x v="1"/>
    <s v="317"/>
    <x v="8"/>
    <x v="23"/>
    <x v="4"/>
    <x v="0"/>
  </r>
  <r>
    <n v="1250.398288969242"/>
    <x v="0"/>
    <x v="148"/>
    <n v="2194.35"/>
    <x v="1"/>
    <s v="317"/>
    <x v="8"/>
    <x v="23"/>
    <x v="4"/>
    <x v="0"/>
  </r>
  <r>
    <n v="900.80736249691029"/>
    <x v="0"/>
    <x v="149"/>
    <n v="1131.1600000000001"/>
    <x v="1"/>
    <s v="317"/>
    <x v="8"/>
    <x v="23"/>
    <x v="4"/>
    <x v="0"/>
  </r>
  <r>
    <n v="1268.5792896"/>
    <x v="0"/>
    <x v="150"/>
    <n v="1504.21"/>
    <x v="1"/>
    <s v="317"/>
    <x v="8"/>
    <x v="20"/>
    <x v="4"/>
    <x v="0"/>
  </r>
  <r>
    <n v="894.33757751314499"/>
    <x v="0"/>
    <x v="141"/>
    <n v="924.17"/>
    <x v="1"/>
    <s v="317"/>
    <x v="8"/>
    <x v="24"/>
    <x v="4"/>
    <x v="0"/>
  </r>
  <r>
    <n v="1827.2765693589774"/>
    <x v="0"/>
    <x v="145"/>
    <n v="2381.63"/>
    <x v="1"/>
    <s v="317"/>
    <x v="8"/>
    <x v="24"/>
    <x v="4"/>
    <x v="0"/>
  </r>
  <r>
    <n v="743.02016040000001"/>
    <x v="0"/>
    <x v="137"/>
    <n v="467.38"/>
    <x v="6"/>
    <s v="390"/>
    <x v="9"/>
    <x v="20"/>
    <x v="4"/>
    <x v="0"/>
  </r>
  <r>
    <n v="770.53942559999996"/>
    <x v="0"/>
    <x v="121"/>
    <n v="686.58"/>
    <x v="6"/>
    <s v="390"/>
    <x v="9"/>
    <x v="21"/>
    <x v="4"/>
    <x v="0"/>
  </r>
  <r>
    <n v="1052.6118939"/>
    <x v="0"/>
    <x v="122"/>
    <n v="919.55"/>
    <x v="6"/>
    <s v="390"/>
    <x v="9"/>
    <x v="21"/>
    <x v="4"/>
    <x v="0"/>
  </r>
  <r>
    <n v="776.52668612139428"/>
    <x v="0"/>
    <x v="123"/>
    <n v="895.3"/>
    <x v="6"/>
    <s v="390"/>
    <x v="9"/>
    <x v="22"/>
    <x v="4"/>
    <x v="0"/>
  </r>
  <r>
    <n v="715.50089519999995"/>
    <x v="0"/>
    <x v="124"/>
    <n v="604.41"/>
    <x v="6"/>
    <s v="390"/>
    <x v="9"/>
    <x v="20"/>
    <x v="4"/>
    <x v="0"/>
  </r>
  <r>
    <n v="832.45777229999999"/>
    <x v="0"/>
    <x v="125"/>
    <n v="548.07000000000005"/>
    <x v="6"/>
    <s v="390"/>
    <x v="9"/>
    <x v="20"/>
    <x v="4"/>
    <x v="0"/>
  </r>
  <r>
    <n v="2184.3416752500002"/>
    <x v="0"/>
    <x v="126"/>
    <n v="2201.61"/>
    <x v="6"/>
    <s v="390"/>
    <x v="9"/>
    <x v="20"/>
    <x v="4"/>
    <x v="0"/>
  </r>
  <r>
    <n v="784.29905819999999"/>
    <x v="0"/>
    <x v="127"/>
    <n v="589.1"/>
    <x v="6"/>
    <s v="390"/>
    <x v="9"/>
    <x v="21"/>
    <x v="4"/>
    <x v="0"/>
  </r>
  <r>
    <n v="708.62107890000004"/>
    <x v="0"/>
    <x v="128"/>
    <n v="716.44"/>
    <x v="6"/>
    <s v="390"/>
    <x v="9"/>
    <x v="22"/>
    <x v="4"/>
    <x v="0"/>
  </r>
  <r>
    <n v="873.73667009999997"/>
    <x v="0"/>
    <x v="129"/>
    <n v="791.13"/>
    <x v="6"/>
    <s v="390"/>
    <x v="9"/>
    <x v="21"/>
    <x v="4"/>
    <x v="0"/>
  </r>
  <r>
    <n v="1568.5981164"/>
    <x v="0"/>
    <x v="130"/>
    <n v="1262.95"/>
    <x v="6"/>
    <s v="390"/>
    <x v="9"/>
    <x v="21"/>
    <x v="4"/>
    <x v="0"/>
  </r>
  <r>
    <n v="2782.8856933500001"/>
    <x v="0"/>
    <x v="131"/>
    <n v="2230.9"/>
    <x v="6"/>
    <s v="390"/>
    <x v="9"/>
    <x v="21"/>
    <x v="4"/>
    <x v="0"/>
  </r>
  <r>
    <n v="1214.2875769499999"/>
    <x v="0"/>
    <x v="132"/>
    <n v="1321.26"/>
    <x v="6"/>
    <s v="390"/>
    <x v="9"/>
    <x v="22"/>
    <x v="4"/>
    <x v="0"/>
  </r>
  <r>
    <n v="815.25823155"/>
    <x v="0"/>
    <x v="135"/>
    <n v="1027.29"/>
    <x v="6"/>
    <s v="390"/>
    <x v="9"/>
    <x v="21"/>
    <x v="4"/>
    <x v="0"/>
  </r>
  <r>
    <n v="764.84244500149373"/>
    <x v="0"/>
    <x v="133"/>
    <n v="927.26"/>
    <x v="6"/>
    <s v="390"/>
    <x v="9"/>
    <x v="22"/>
    <x v="4"/>
    <x v="0"/>
  </r>
  <r>
    <n v="733.23905702137858"/>
    <x v="0"/>
    <x v="142"/>
    <n v="632.42999999999995"/>
    <x v="6"/>
    <s v="390"/>
    <x v="9"/>
    <x v="24"/>
    <x v="4"/>
    <x v="0"/>
  </r>
  <r>
    <n v="839.96600897894893"/>
    <x v="0"/>
    <x v="138"/>
    <n v="808"/>
    <x v="6"/>
    <s v="390"/>
    <x v="9"/>
    <x v="23"/>
    <x v="4"/>
    <x v="0"/>
  </r>
  <r>
    <n v="931.24066617875042"/>
    <x v="0"/>
    <x v="141"/>
    <n v="641.21"/>
    <x v="6"/>
    <s v="390"/>
    <x v="9"/>
    <x v="24"/>
    <x v="4"/>
    <x v="0"/>
  </r>
  <r>
    <n v="953.78746066186091"/>
    <x v="0"/>
    <x v="151"/>
    <n v="1075.28"/>
    <x v="6"/>
    <s v="390"/>
    <x v="9"/>
    <x v="24"/>
    <x v="4"/>
    <x v="0"/>
  </r>
  <r>
    <n v="1229.6056128736686"/>
    <x v="0"/>
    <x v="136"/>
    <n v="1376.21"/>
    <x v="6"/>
    <s v="390"/>
    <x v="9"/>
    <x v="22"/>
    <x v="4"/>
    <x v="0"/>
  </r>
  <r>
    <n v="2032.5377841713293"/>
    <x v="0"/>
    <x v="139"/>
    <n v="1458.78"/>
    <x v="6"/>
    <s v="390"/>
    <x v="9"/>
    <x v="22"/>
    <x v="4"/>
    <x v="0"/>
  </r>
  <r>
    <n v="726.30896100580992"/>
    <x v="0"/>
    <x v="143"/>
    <n v="806.11"/>
    <x v="6"/>
    <s v="390"/>
    <x v="9"/>
    <x v="24"/>
    <x v="4"/>
    <x v="0"/>
  </r>
  <r>
    <n v="1367.7604675638004"/>
    <x v="0"/>
    <x v="144"/>
    <n v="1500.09"/>
    <x v="6"/>
    <s v="390"/>
    <x v="9"/>
    <x v="24"/>
    <x v="4"/>
    <x v="0"/>
  </r>
  <r>
    <n v="1902.6755584556272"/>
    <x v="0"/>
    <x v="145"/>
    <n v="1898.4"/>
    <x v="6"/>
    <s v="390"/>
    <x v="9"/>
    <x v="24"/>
    <x v="4"/>
    <x v="0"/>
  </r>
  <r>
    <n v="929.83082993921084"/>
    <x v="0"/>
    <x v="146"/>
    <n v="929.28"/>
    <x v="6"/>
    <s v="390"/>
    <x v="9"/>
    <x v="23"/>
    <x v="4"/>
    <x v="0"/>
  </r>
  <r>
    <n v="1033.0856218572865"/>
    <x v="0"/>
    <x v="147"/>
    <n v="942.85"/>
    <x v="6"/>
    <s v="390"/>
    <x v="9"/>
    <x v="23"/>
    <x v="4"/>
    <x v="0"/>
  </r>
  <r>
    <n v="1301.9935255838805"/>
    <x v="0"/>
    <x v="148"/>
    <n v="1511.19"/>
    <x v="6"/>
    <s v="390"/>
    <x v="9"/>
    <x v="23"/>
    <x v="4"/>
    <x v="0"/>
  </r>
  <r>
    <n v="937.97741416944564"/>
    <x v="0"/>
    <x v="149"/>
    <n v="1035.42"/>
    <x v="6"/>
    <s v="390"/>
    <x v="9"/>
    <x v="23"/>
    <x v="4"/>
    <x v="0"/>
  </r>
  <r>
    <n v="1320.9247295999999"/>
    <x v="0"/>
    <x v="150"/>
    <n v="1414.66"/>
    <x v="6"/>
    <s v="390"/>
    <x v="9"/>
    <x v="20"/>
    <x v="4"/>
    <x v="0"/>
  </r>
  <r>
    <n v="829.52356167491689"/>
    <x v="0"/>
    <x v="134"/>
    <n v="570.53"/>
    <x v="6"/>
    <s v="390"/>
    <x v="9"/>
    <x v="22"/>
    <x v="4"/>
    <x v="0"/>
  </r>
  <r>
    <n v="740.63705856506283"/>
    <x v="0"/>
    <x v="140"/>
    <n v="712.35"/>
    <x v="6"/>
    <s v="390"/>
    <x v="9"/>
    <x v="24"/>
    <x v="4"/>
    <x v="0"/>
  </r>
  <r>
    <n v="532.82922840000003"/>
    <x v="0"/>
    <x v="127"/>
    <n v="537.85"/>
    <x v="7"/>
    <s v="389"/>
    <x v="10"/>
    <x v="21"/>
    <x v="4"/>
    <x v="0"/>
  </r>
  <r>
    <n v="715.11291180000001"/>
    <x v="0"/>
    <x v="122"/>
    <n v="1153.33"/>
    <x v="7"/>
    <s v="389"/>
    <x v="10"/>
    <x v="21"/>
    <x v="4"/>
    <x v="0"/>
  </r>
  <r>
    <n v="527.5489122066009"/>
    <x v="0"/>
    <x v="123"/>
    <n v="632.11"/>
    <x v="7"/>
    <s v="389"/>
    <x v="10"/>
    <x v="22"/>
    <x v="4"/>
    <x v="0"/>
  </r>
  <r>
    <n v="486.0898224"/>
    <x v="0"/>
    <x v="124"/>
    <n v="421.42"/>
    <x v="7"/>
    <s v="389"/>
    <x v="10"/>
    <x v="20"/>
    <x v="4"/>
    <x v="0"/>
  </r>
  <r>
    <n v="565.54681260000007"/>
    <x v="0"/>
    <x v="125"/>
    <n v="444.18"/>
    <x v="7"/>
    <s v="389"/>
    <x v="10"/>
    <x v="20"/>
    <x v="4"/>
    <x v="0"/>
  </r>
  <r>
    <n v="1483.9761405000002"/>
    <x v="0"/>
    <x v="126"/>
    <n v="1514.49"/>
    <x v="7"/>
    <s v="389"/>
    <x v="10"/>
    <x v="20"/>
    <x v="4"/>
    <x v="0"/>
  </r>
  <r>
    <n v="523.48134720000007"/>
    <x v="0"/>
    <x v="121"/>
    <n v="575.91999999999996"/>
    <x v="7"/>
    <s v="389"/>
    <x v="10"/>
    <x v="21"/>
    <x v="4"/>
    <x v="0"/>
  </r>
  <r>
    <n v="481.41588180000002"/>
    <x v="0"/>
    <x v="128"/>
    <n v="350.97"/>
    <x v="7"/>
    <s v="389"/>
    <x v="10"/>
    <x v="22"/>
    <x v="4"/>
    <x v="0"/>
  </r>
  <r>
    <n v="593.59045620000006"/>
    <x v="0"/>
    <x v="129"/>
    <n v="578.35"/>
    <x v="7"/>
    <s v="389"/>
    <x v="10"/>
    <x v="21"/>
    <x v="4"/>
    <x v="0"/>
  </r>
  <r>
    <n v="1065.6584568000001"/>
    <x v="0"/>
    <x v="130"/>
    <n v="687.95"/>
    <x v="7"/>
    <s v="389"/>
    <x v="10"/>
    <x v="21"/>
    <x v="4"/>
    <x v="0"/>
  </r>
  <r>
    <n v="1890.6089727000001"/>
    <x v="0"/>
    <x v="131"/>
    <n v="1150.28"/>
    <x v="7"/>
    <s v="389"/>
    <x v="10"/>
    <x v="21"/>
    <x v="4"/>
    <x v="0"/>
  </r>
  <r>
    <n v="824.95051590000003"/>
    <x v="0"/>
    <x v="132"/>
    <n v="546"/>
    <x v="7"/>
    <s v="389"/>
    <x v="10"/>
    <x v="22"/>
    <x v="4"/>
    <x v="0"/>
  </r>
  <r>
    <n v="632.65694434659667"/>
    <x v="0"/>
    <x v="141"/>
    <n v="469.19"/>
    <x v="7"/>
    <s v="389"/>
    <x v="10"/>
    <x v="24"/>
    <x v="4"/>
    <x v="0"/>
  </r>
  <r>
    <n v="519.61098965618442"/>
    <x v="0"/>
    <x v="133"/>
    <n v="611.54999999999995"/>
    <x v="7"/>
    <s v="389"/>
    <x v="10"/>
    <x v="22"/>
    <x v="4"/>
    <x v="0"/>
  </r>
  <r>
    <n v="563.55339801282173"/>
    <x v="0"/>
    <x v="134"/>
    <n v="519.59"/>
    <x v="7"/>
    <s v="389"/>
    <x v="10"/>
    <x v="22"/>
    <x v="4"/>
    <x v="0"/>
  </r>
  <r>
    <n v="553.86196110000003"/>
    <x v="0"/>
    <x v="135"/>
    <n v="444.5"/>
    <x v="7"/>
    <s v="389"/>
    <x v="10"/>
    <x v="21"/>
    <x v="4"/>
    <x v="0"/>
  </r>
  <r>
    <n v="835.35712952075812"/>
    <x v="0"/>
    <x v="136"/>
    <n v="781.35"/>
    <x v="7"/>
    <s v="389"/>
    <x v="10"/>
    <x v="22"/>
    <x v="4"/>
    <x v="0"/>
  </r>
  <r>
    <n v="504.78558480000004"/>
    <x v="0"/>
    <x v="137"/>
    <n v="624.04"/>
    <x v="7"/>
    <s v="389"/>
    <x v="10"/>
    <x v="20"/>
    <x v="4"/>
    <x v="0"/>
  </r>
  <r>
    <n v="570.64768313460263"/>
    <x v="0"/>
    <x v="138"/>
    <n v="438.11"/>
    <x v="7"/>
    <s v="389"/>
    <x v="10"/>
    <x v="23"/>
    <x v="4"/>
    <x v="0"/>
  </r>
  <r>
    <n v="1380.8451354249696"/>
    <x v="0"/>
    <x v="139"/>
    <n v="715.8"/>
    <x v="7"/>
    <s v="389"/>
    <x v="10"/>
    <x v="22"/>
    <x v="4"/>
    <x v="0"/>
  </r>
  <r>
    <n v="503.16657697558361"/>
    <x v="0"/>
    <x v="140"/>
    <n v="729.37"/>
    <x v="7"/>
    <s v="389"/>
    <x v="10"/>
    <x v="24"/>
    <x v="4"/>
    <x v="0"/>
  </r>
  <r>
    <n v="498.14059688162553"/>
    <x v="0"/>
    <x v="142"/>
    <n v="451.11"/>
    <x v="7"/>
    <s v="389"/>
    <x v="10"/>
    <x v="24"/>
    <x v="4"/>
    <x v="0"/>
  </r>
  <r>
    <n v="493.43249775271931"/>
    <x v="0"/>
    <x v="143"/>
    <n v="486.64"/>
    <x v="7"/>
    <s v="389"/>
    <x v="10"/>
    <x v="24"/>
    <x v="4"/>
    <x v="0"/>
  </r>
  <r>
    <n v="929.21538914075802"/>
    <x v="0"/>
    <x v="144"/>
    <n v="631.9"/>
    <x v="7"/>
    <s v="389"/>
    <x v="10"/>
    <x v="24"/>
    <x v="4"/>
    <x v="0"/>
  </r>
  <r>
    <n v="1292.620638910581"/>
    <x v="0"/>
    <x v="145"/>
    <n v="955"/>
    <x v="7"/>
    <s v="389"/>
    <x v="10"/>
    <x v="24"/>
    <x v="4"/>
    <x v="0"/>
  </r>
  <r>
    <n v="631.69914394147031"/>
    <x v="0"/>
    <x v="146"/>
    <n v="708.36"/>
    <x v="7"/>
    <s v="389"/>
    <x v="10"/>
    <x v="23"/>
    <x v="4"/>
    <x v="0"/>
  </r>
  <r>
    <n v="701.84734892921767"/>
    <x v="0"/>
    <x v="147"/>
    <n v="283.26"/>
    <x v="7"/>
    <s v="389"/>
    <x v="10"/>
    <x v="23"/>
    <x v="4"/>
    <x v="0"/>
  </r>
  <r>
    <n v="884.53530367716905"/>
    <x v="0"/>
    <x v="148"/>
    <n v="637.04"/>
    <x v="7"/>
    <s v="389"/>
    <x v="10"/>
    <x v="23"/>
    <x v="4"/>
    <x v="0"/>
  </r>
  <r>
    <n v="637.23368863345775"/>
    <x v="0"/>
    <x v="149"/>
    <n v="356.57"/>
    <x v="7"/>
    <s v="389"/>
    <x v="10"/>
    <x v="23"/>
    <x v="4"/>
    <x v="0"/>
  </r>
  <r>
    <n v="897.39659519999998"/>
    <x v="0"/>
    <x v="150"/>
    <n v="1121.56"/>
    <x v="7"/>
    <s v="389"/>
    <x v="10"/>
    <x v="20"/>
    <x v="4"/>
    <x v="0"/>
  </r>
  <r>
    <n v="647.9745594600214"/>
    <x v="0"/>
    <x v="151"/>
    <n v="505.45"/>
    <x v="7"/>
    <s v="389"/>
    <x v="10"/>
    <x v="24"/>
    <x v="4"/>
    <x v="0"/>
  </r>
  <r>
    <n v="636.88874759999999"/>
    <x v="0"/>
    <x v="127"/>
    <n v="398.87"/>
    <x v="8"/>
    <s v="334"/>
    <x v="11"/>
    <x v="21"/>
    <x v="4"/>
    <x v="0"/>
  </r>
  <r>
    <n v="854.77174019999995"/>
    <x v="0"/>
    <x v="122"/>
    <n v="1136.3900000000001"/>
    <x v="8"/>
    <s v="334"/>
    <x v="11"/>
    <x v="21"/>
    <x v="4"/>
    <x v="0"/>
  </r>
  <r>
    <n v="630.57720576239387"/>
    <x v="0"/>
    <x v="123"/>
    <n v="607.69000000000005"/>
    <x v="8"/>
    <s v="334"/>
    <x v="11"/>
    <x v="22"/>
    <x v="4"/>
    <x v="0"/>
  </r>
  <r>
    <n v="581.02131359999998"/>
    <x v="0"/>
    <x v="124"/>
    <n v="492.47"/>
    <x v="8"/>
    <s v="334"/>
    <x v="11"/>
    <x v="20"/>
    <x v="4"/>
    <x v="0"/>
  </r>
  <r>
    <n v="675.99595139999997"/>
    <x v="0"/>
    <x v="125"/>
    <n v="575.04"/>
    <x v="8"/>
    <s v="334"/>
    <x v="11"/>
    <x v="20"/>
    <x v="4"/>
    <x v="0"/>
  </r>
  <r>
    <n v="1773.7910295000001"/>
    <x v="0"/>
    <x v="126"/>
    <n v="1725.13"/>
    <x v="8"/>
    <s v="334"/>
    <x v="11"/>
    <x v="20"/>
    <x v="4"/>
    <x v="0"/>
  </r>
  <r>
    <n v="625.71526080000001"/>
    <x v="0"/>
    <x v="121"/>
    <n v="415.38"/>
    <x v="8"/>
    <s v="334"/>
    <x v="11"/>
    <x v="21"/>
    <x v="4"/>
    <x v="0"/>
  </r>
  <r>
    <n v="575.43457020000005"/>
    <x v="0"/>
    <x v="128"/>
    <n v="728.36"/>
    <x v="8"/>
    <s v="334"/>
    <x v="11"/>
    <x v="22"/>
    <x v="4"/>
    <x v="0"/>
  </r>
  <r>
    <n v="709.51641180000001"/>
    <x v="0"/>
    <x v="129"/>
    <n v="574.84"/>
    <x v="8"/>
    <s v="334"/>
    <x v="11"/>
    <x v="21"/>
    <x v="4"/>
    <x v="0"/>
  </r>
  <r>
    <n v="1273.7774952"/>
    <x v="0"/>
    <x v="130"/>
    <n v="1142.69"/>
    <x v="8"/>
    <s v="334"/>
    <x v="11"/>
    <x v="21"/>
    <x v="4"/>
    <x v="0"/>
  </r>
  <r>
    <n v="2259.8377052999999"/>
    <x v="0"/>
    <x v="131"/>
    <n v="1146.92"/>
    <x v="8"/>
    <s v="334"/>
    <x v="11"/>
    <x v="21"/>
    <x v="4"/>
    <x v="0"/>
  </r>
  <r>
    <n v="986.06021009999995"/>
    <x v="0"/>
    <x v="132"/>
    <n v="600.49"/>
    <x v="8"/>
    <s v="334"/>
    <x v="11"/>
    <x v="22"/>
    <x v="4"/>
    <x v="0"/>
  </r>
  <r>
    <n v="756.21243630963477"/>
    <x v="0"/>
    <x v="141"/>
    <n v="559.85"/>
    <x v="8"/>
    <s v="334"/>
    <x v="11"/>
    <x v="24"/>
    <x v="4"/>
    <x v="0"/>
  </r>
  <r>
    <n v="621.08903716687291"/>
    <x v="0"/>
    <x v="133"/>
    <n v="739.51"/>
    <x v="8"/>
    <s v="334"/>
    <x v="11"/>
    <x v="22"/>
    <x v="4"/>
    <x v="0"/>
  </r>
  <r>
    <n v="673.61323053521573"/>
    <x v="0"/>
    <x v="134"/>
    <n v="792.21"/>
    <x v="8"/>
    <s v="334"/>
    <x v="11"/>
    <x v="22"/>
    <x v="4"/>
    <x v="0"/>
  </r>
  <r>
    <n v="662.02909290000002"/>
    <x v="0"/>
    <x v="135"/>
    <n v="491.25"/>
    <x v="8"/>
    <s v="334"/>
    <x v="11"/>
    <x v="21"/>
    <x v="4"/>
    <x v="0"/>
  </r>
  <r>
    <n v="998.49919573069474"/>
    <x v="0"/>
    <x v="136"/>
    <n v="616.57000000000005"/>
    <x v="8"/>
    <s v="334"/>
    <x v="11"/>
    <x v="22"/>
    <x v="4"/>
    <x v="0"/>
  </r>
  <r>
    <n v="603.36828720000005"/>
    <x v="0"/>
    <x v="137"/>
    <n v="601.55999999999995"/>
    <x v="8"/>
    <s v="334"/>
    <x v="11"/>
    <x v="20"/>
    <x v="4"/>
    <x v="0"/>
  </r>
  <r>
    <n v="682.09300252500691"/>
    <x v="0"/>
    <x v="138"/>
    <n v="914.74"/>
    <x v="8"/>
    <s v="334"/>
    <x v="11"/>
    <x v="23"/>
    <x v="4"/>
    <x v="0"/>
  </r>
  <r>
    <n v="1650.5189318746488"/>
    <x v="0"/>
    <x v="139"/>
    <n v="1881.12"/>
    <x v="8"/>
    <s v="334"/>
    <x v="11"/>
    <x v="22"/>
    <x v="4"/>
    <x v="0"/>
  </r>
  <r>
    <n v="601.43309331293892"/>
    <x v="0"/>
    <x v="140"/>
    <n v="655.55"/>
    <x v="8"/>
    <s v="334"/>
    <x v="11"/>
    <x v="24"/>
    <x v="4"/>
    <x v="0"/>
  </r>
  <r>
    <n v="595.42555844643857"/>
    <x v="0"/>
    <x v="142"/>
    <n v="417.39"/>
    <x v="8"/>
    <s v="334"/>
    <x v="11"/>
    <x v="24"/>
    <x v="4"/>
    <x v="0"/>
  </r>
  <r>
    <n v="589.79798548691861"/>
    <x v="0"/>
    <x v="143"/>
    <n v="667.61"/>
    <x v="8"/>
    <s v="334"/>
    <x v="11"/>
    <x v="24"/>
    <x v="4"/>
    <x v="0"/>
  </r>
  <r>
    <n v="1110.687616025878"/>
    <x v="0"/>
    <x v="144"/>
    <n v="1121.08"/>
    <x v="8"/>
    <s v="334"/>
    <x v="11"/>
    <x v="24"/>
    <x v="4"/>
    <x v="0"/>
  </r>
  <r>
    <n v="1545.0645271652513"/>
    <x v="0"/>
    <x v="145"/>
    <n v="894.03"/>
    <x v="8"/>
    <s v="334"/>
    <x v="11"/>
    <x v="24"/>
    <x v="4"/>
    <x v="0"/>
  </r>
  <r>
    <n v="755.06758113285798"/>
    <x v="0"/>
    <x v="146"/>
    <n v="621.05999999999995"/>
    <x v="8"/>
    <s v="334"/>
    <x v="11"/>
    <x v="23"/>
    <x v="4"/>
    <x v="0"/>
  </r>
  <r>
    <n v="838.91546341812807"/>
    <x v="0"/>
    <x v="147"/>
    <n v="269.89999999999998"/>
    <x v="8"/>
    <s v="334"/>
    <x v="11"/>
    <x v="23"/>
    <x v="4"/>
    <x v="0"/>
  </r>
  <r>
    <n v="1057.2816800207988"/>
    <x v="0"/>
    <x v="148"/>
    <n v="1164.1099999999999"/>
    <x v="8"/>
    <s v="334"/>
    <x v="11"/>
    <x v="23"/>
    <x v="4"/>
    <x v="0"/>
  </r>
  <r>
    <n v="761.68300132668037"/>
    <x v="0"/>
    <x v="149"/>
    <n v="767.47"/>
    <x v="8"/>
    <s v="334"/>
    <x v="11"/>
    <x v="23"/>
    <x v="4"/>
    <x v="0"/>
  </r>
  <r>
    <n v="1072.6547327999999"/>
    <x v="0"/>
    <x v="150"/>
    <n v="1132.1099999999999"/>
    <x v="8"/>
    <s v="334"/>
    <x v="11"/>
    <x v="20"/>
    <x v="4"/>
    <x v="0"/>
  </r>
  <r>
    <n v="774.52152332256469"/>
    <x v="0"/>
    <x v="151"/>
    <n v="856.16"/>
    <x v="8"/>
    <s v="334"/>
    <x v="11"/>
    <x v="24"/>
    <x v="4"/>
    <x v="0"/>
  </r>
  <r>
    <n v="835.16964299999995"/>
    <x v="0"/>
    <x v="127"/>
    <n v="743.41"/>
    <x v="6"/>
    <s v="365"/>
    <x v="12"/>
    <x v="21"/>
    <x v="4"/>
    <x v="0"/>
  </r>
  <r>
    <n v="1120.8855735"/>
    <x v="0"/>
    <x v="122"/>
    <n v="1451.35"/>
    <x v="6"/>
    <s v="365"/>
    <x v="12"/>
    <x v="21"/>
    <x v="4"/>
    <x v="0"/>
  </r>
  <r>
    <n v="826.8931454748722"/>
    <x v="0"/>
    <x v="123"/>
    <n v="745.77"/>
    <x v="6"/>
    <s v="365"/>
    <x v="12"/>
    <x v="22"/>
    <x v="4"/>
    <x v="0"/>
  </r>
  <r>
    <n v="761.90914799999996"/>
    <x v="0"/>
    <x v="124"/>
    <n v="771.42"/>
    <x v="6"/>
    <s v="365"/>
    <x v="12"/>
    <x v="20"/>
    <x v="4"/>
    <x v="0"/>
  </r>
  <r>
    <n v="886.45198949999997"/>
    <x v="0"/>
    <x v="125"/>
    <n v="1005.3"/>
    <x v="6"/>
    <s v="365"/>
    <x v="12"/>
    <x v="20"/>
    <x v="4"/>
    <x v="0"/>
  </r>
  <r>
    <n v="2326.0207162500001"/>
    <x v="0"/>
    <x v="126"/>
    <n v="3030.93"/>
    <x v="6"/>
    <s v="365"/>
    <x v="12"/>
    <x v="20"/>
    <x v="4"/>
    <x v="0"/>
  </r>
  <r>
    <n v="820.51754399999993"/>
    <x v="0"/>
    <x v="121"/>
    <n v="437.41"/>
    <x v="6"/>
    <s v="365"/>
    <x v="12"/>
    <x v="21"/>
    <x v="4"/>
    <x v="0"/>
  </r>
  <r>
    <n v="754.58309850000001"/>
    <x v="0"/>
    <x v="128"/>
    <n v="952.55"/>
    <x v="6"/>
    <s v="365"/>
    <x v="12"/>
    <x v="22"/>
    <x v="4"/>
    <x v="0"/>
  </r>
  <r>
    <n v="930.40828649999992"/>
    <x v="0"/>
    <x v="129"/>
    <n v="1062.32"/>
    <x v="6"/>
    <s v="365"/>
    <x v="12"/>
    <x v="21"/>
    <x v="4"/>
    <x v="0"/>
  </r>
  <r>
    <n v="1670.3392859999999"/>
    <x v="0"/>
    <x v="130"/>
    <n v="1564.62"/>
    <x v="6"/>
    <s v="365"/>
    <x v="12"/>
    <x v="21"/>
    <x v="4"/>
    <x v="0"/>
  </r>
  <r>
    <n v="2963.3870227499997"/>
    <x v="0"/>
    <x v="131"/>
    <n v="2737.27"/>
    <x v="6"/>
    <s v="365"/>
    <x v="12"/>
    <x v="21"/>
    <x v="4"/>
    <x v="0"/>
  </r>
  <r>
    <n v="1293.0477367499998"/>
    <x v="0"/>
    <x v="132"/>
    <n v="1185.22"/>
    <x v="6"/>
    <s v="365"/>
    <x v="12"/>
    <x v="22"/>
    <x v="4"/>
    <x v="0"/>
  </r>
  <r>
    <n v="791.213346"/>
    <x v="0"/>
    <x v="137"/>
    <n v="909.76"/>
    <x v="6"/>
    <s v="365"/>
    <x v="12"/>
    <x v="20"/>
    <x v="4"/>
    <x v="0"/>
  </r>
  <r>
    <n v="868.13686574999986"/>
    <x v="0"/>
    <x v="135"/>
    <n v="672.4"/>
    <x v="6"/>
    <s v="365"/>
    <x v="12"/>
    <x v="21"/>
    <x v="4"/>
    <x v="0"/>
  </r>
  <r>
    <n v="814.45105035463962"/>
    <x v="0"/>
    <x v="133"/>
    <n v="747.78"/>
    <x v="6"/>
    <s v="365"/>
    <x v="12"/>
    <x v="22"/>
    <x v="4"/>
    <x v="0"/>
  </r>
  <r>
    <n v="2164.3706413294021"/>
    <x v="0"/>
    <x v="139"/>
    <n v="1761.94"/>
    <x v="6"/>
    <s v="365"/>
    <x v="12"/>
    <x v="22"/>
    <x v="4"/>
    <x v="0"/>
  </r>
  <r>
    <n v="991.64206126237718"/>
    <x v="0"/>
    <x v="141"/>
    <n v="1007.85"/>
    <x v="6"/>
    <s v="365"/>
    <x v="12"/>
    <x v="24"/>
    <x v="4"/>
    <x v="0"/>
  </r>
  <r>
    <n v="1015.6512680851805"/>
    <x v="0"/>
    <x v="151"/>
    <n v="743.65"/>
    <x v="6"/>
    <s v="365"/>
    <x v="12"/>
    <x v="24"/>
    <x v="4"/>
    <x v="0"/>
  </r>
  <r>
    <n v="788.67567329988867"/>
    <x v="0"/>
    <x v="140"/>
    <n v="717.22"/>
    <x v="6"/>
    <s v="365"/>
    <x v="12"/>
    <x v="24"/>
    <x v="4"/>
    <x v="0"/>
  </r>
  <r>
    <n v="1309.3593189966909"/>
    <x v="0"/>
    <x v="136"/>
    <n v="1094.43"/>
    <x v="6"/>
    <s v="365"/>
    <x v="12"/>
    <x v="22"/>
    <x v="4"/>
    <x v="0"/>
  </r>
  <r>
    <n v="780.79782843503267"/>
    <x v="0"/>
    <x v="142"/>
    <n v="619.83000000000004"/>
    <x v="6"/>
    <s v="365"/>
    <x v="12"/>
    <x v="24"/>
    <x v="4"/>
    <x v="0"/>
  </r>
  <r>
    <n v="773.41823801634541"/>
    <x v="0"/>
    <x v="143"/>
    <n v="634.03"/>
    <x v="6"/>
    <s v="365"/>
    <x v="12"/>
    <x v="24"/>
    <x v="4"/>
    <x v="0"/>
  </r>
  <r>
    <n v="1456.475064532689"/>
    <x v="0"/>
    <x v="144"/>
    <n v="1322.49"/>
    <x v="6"/>
    <s v="365"/>
    <x v="12"/>
    <x v="24"/>
    <x v="4"/>
    <x v="0"/>
  </r>
  <r>
    <n v="990.14078134044655"/>
    <x v="0"/>
    <x v="146"/>
    <n v="1282.9000000000001"/>
    <x v="6"/>
    <s v="365"/>
    <x v="12"/>
    <x v="23"/>
    <x v="4"/>
    <x v="0"/>
  </r>
  <r>
    <n v="1100.0928038536092"/>
    <x v="0"/>
    <x v="147"/>
    <n v="712.97"/>
    <x v="6"/>
    <s v="365"/>
    <x v="12"/>
    <x v="23"/>
    <x v="4"/>
    <x v="0"/>
  </r>
  <r>
    <n v="1386.4423992115928"/>
    <x v="0"/>
    <x v="148"/>
    <n v="1219.56"/>
    <x v="6"/>
    <s v="365"/>
    <x v="12"/>
    <x v="23"/>
    <x v="4"/>
    <x v="0"/>
  </r>
  <r>
    <n v="998.81576286962195"/>
    <x v="0"/>
    <x v="149"/>
    <n v="1121.3800000000001"/>
    <x v="6"/>
    <s v="365"/>
    <x v="12"/>
    <x v="23"/>
    <x v="4"/>
    <x v="0"/>
  </r>
  <r>
    <n v="1406.6015039999997"/>
    <x v="0"/>
    <x v="150"/>
    <n v="1512.91"/>
    <x v="6"/>
    <s v="365"/>
    <x v="12"/>
    <x v="20"/>
    <x v="4"/>
    <x v="0"/>
  </r>
  <r>
    <n v="883.32746242755695"/>
    <x v="0"/>
    <x v="134"/>
    <n v="747.32"/>
    <x v="6"/>
    <s v="365"/>
    <x v="12"/>
    <x v="22"/>
    <x v="4"/>
    <x v="0"/>
  </r>
  <r>
    <n v="2026.0853947053888"/>
    <x v="0"/>
    <x v="145"/>
    <n v="1627.36"/>
    <x v="6"/>
    <s v="365"/>
    <x v="12"/>
    <x v="24"/>
    <x v="4"/>
    <x v="0"/>
  </r>
  <r>
    <n v="894.44721948422148"/>
    <x v="0"/>
    <x v="138"/>
    <n v="1175.8599999999999"/>
    <x v="6"/>
    <s v="365"/>
    <x v="12"/>
    <x v="23"/>
    <x v="4"/>
    <x v="0"/>
  </r>
  <r>
    <n v="678.7469489234835"/>
    <x v="0"/>
    <x v="134"/>
    <n v="548.54999999999995"/>
    <x v="2"/>
    <s v="335"/>
    <x v="13"/>
    <x v="22"/>
    <x v="4"/>
    <x v="0"/>
  </r>
  <r>
    <n v="1787.30938575"/>
    <x v="0"/>
    <x v="126"/>
    <n v="1869.8"/>
    <x v="2"/>
    <s v="335"/>
    <x v="13"/>
    <x v="20"/>
    <x v="4"/>
    <x v="0"/>
  </r>
  <r>
    <n v="625.82245994766015"/>
    <x v="0"/>
    <x v="133"/>
    <n v="418.74"/>
    <x v="2"/>
    <s v="335"/>
    <x v="13"/>
    <x v="22"/>
    <x v="4"/>
    <x v="0"/>
  </r>
  <r>
    <n v="861.28609770000003"/>
    <x v="0"/>
    <x v="122"/>
    <n v="959.74"/>
    <x v="2"/>
    <s v="335"/>
    <x v="13"/>
    <x v="21"/>
    <x v="4"/>
    <x v="0"/>
  </r>
  <r>
    <n v="635.38293945303531"/>
    <x v="0"/>
    <x v="123"/>
    <n v="777.35"/>
    <x v="2"/>
    <s v="335"/>
    <x v="13"/>
    <x v="22"/>
    <x v="4"/>
    <x v="0"/>
  </r>
  <r>
    <n v="585.44937359999994"/>
    <x v="0"/>
    <x v="124"/>
    <n v="423.89"/>
    <x v="2"/>
    <s v="335"/>
    <x v="13"/>
    <x v="20"/>
    <x v="4"/>
    <x v="0"/>
  </r>
  <r>
    <n v="681.14782890000004"/>
    <x v="0"/>
    <x v="125"/>
    <n v="690.96"/>
    <x v="2"/>
    <s v="335"/>
    <x v="13"/>
    <x v="20"/>
    <x v="4"/>
    <x v="0"/>
  </r>
  <r>
    <n v="630.48394080000003"/>
    <x v="0"/>
    <x v="121"/>
    <n v="398.3"/>
    <x v="2"/>
    <s v="335"/>
    <x v="13"/>
    <x v="21"/>
    <x v="4"/>
    <x v="0"/>
  </r>
  <r>
    <n v="641.74258260000011"/>
    <x v="0"/>
    <x v="127"/>
    <n v="420.77"/>
    <x v="2"/>
    <s v="335"/>
    <x v="13"/>
    <x v="21"/>
    <x v="4"/>
    <x v="0"/>
  </r>
  <r>
    <n v="579.82005270000002"/>
    <x v="0"/>
    <x v="128"/>
    <n v="388.39"/>
    <x v="2"/>
    <s v="335"/>
    <x v="13"/>
    <x v="22"/>
    <x v="4"/>
    <x v="0"/>
  </r>
  <r>
    <n v="714.92375430000004"/>
    <x v="0"/>
    <x v="129"/>
    <n v="605.71"/>
    <x v="2"/>
    <s v="335"/>
    <x v="13"/>
    <x v="21"/>
    <x v="4"/>
    <x v="0"/>
  </r>
  <r>
    <n v="1283.4851652000002"/>
    <x v="0"/>
    <x v="130"/>
    <n v="1068.45"/>
    <x v="2"/>
    <s v="335"/>
    <x v="13"/>
    <x v="21"/>
    <x v="4"/>
    <x v="0"/>
  </r>
  <r>
    <n v="2277.06030405"/>
    <x v="0"/>
    <x v="131"/>
    <n v="1574.84"/>
    <x v="2"/>
    <s v="335"/>
    <x v="13"/>
    <x v="21"/>
    <x v="4"/>
    <x v="0"/>
  </r>
  <r>
    <n v="667.07452665000005"/>
    <x v="0"/>
    <x v="135"/>
    <n v="522.32000000000005"/>
    <x v="2"/>
    <s v="335"/>
    <x v="13"/>
    <x v="21"/>
    <x v="4"/>
    <x v="0"/>
  </r>
  <r>
    <n v="993.57513885000003"/>
    <x v="0"/>
    <x v="132"/>
    <n v="388.81"/>
    <x v="2"/>
    <s v="335"/>
    <x v="13"/>
    <x v="22"/>
    <x v="4"/>
    <x v="0"/>
  </r>
  <r>
    <n v="761.97565697356822"/>
    <x v="0"/>
    <x v="141"/>
    <n v="557.28"/>
    <x v="2"/>
    <s v="335"/>
    <x v="13"/>
    <x v="24"/>
    <x v="4"/>
    <x v="0"/>
  </r>
  <r>
    <n v="607.9666572000001"/>
    <x v="0"/>
    <x v="137"/>
    <n v="781.37"/>
    <x v="2"/>
    <s v="335"/>
    <x v="13"/>
    <x v="20"/>
    <x v="4"/>
    <x v="0"/>
  </r>
  <r>
    <n v="1663.0978109801208"/>
    <x v="0"/>
    <x v="139"/>
    <n v="1627.08"/>
    <x v="2"/>
    <s v="335"/>
    <x v="13"/>
    <x v="22"/>
    <x v="4"/>
    <x v="0"/>
  </r>
  <r>
    <n v="780.42428058169833"/>
    <x v="0"/>
    <x v="151"/>
    <n v="633.91999999999996"/>
    <x v="2"/>
    <s v="335"/>
    <x v="13"/>
    <x v="24"/>
    <x v="4"/>
    <x v="0"/>
  </r>
  <r>
    <n v="606.01671487868543"/>
    <x v="0"/>
    <x v="140"/>
    <n v="803.54"/>
    <x v="2"/>
    <s v="335"/>
    <x v="13"/>
    <x v="24"/>
    <x v="4"/>
    <x v="0"/>
  </r>
  <r>
    <n v="1006.1089240576166"/>
    <x v="0"/>
    <x v="136"/>
    <n v="1008.03"/>
    <x v="2"/>
    <s v="335"/>
    <x v="13"/>
    <x v="22"/>
    <x v="4"/>
    <x v="0"/>
  </r>
  <r>
    <n v="599.9633955904809"/>
    <x v="0"/>
    <x v="142"/>
    <n v="316.63"/>
    <x v="2"/>
    <s v="335"/>
    <x v="13"/>
    <x v="24"/>
    <x v="4"/>
    <x v="0"/>
  </r>
  <r>
    <n v="594.29293396210164"/>
    <x v="0"/>
    <x v="143"/>
    <n v="822.9"/>
    <x v="2"/>
    <s v="335"/>
    <x v="13"/>
    <x v="24"/>
    <x v="4"/>
    <x v="0"/>
  </r>
  <r>
    <n v="1556.8397207253097"/>
    <x v="0"/>
    <x v="145"/>
    <n v="1427.04"/>
    <x v="2"/>
    <s v="335"/>
    <x v="13"/>
    <x v="24"/>
    <x v="4"/>
    <x v="0"/>
  </r>
  <r>
    <n v="760.82207666520776"/>
    <x v="0"/>
    <x v="146"/>
    <n v="499"/>
    <x v="2"/>
    <s v="335"/>
    <x v="13"/>
    <x v="23"/>
    <x v="4"/>
    <x v="0"/>
  </r>
  <r>
    <n v="845.3089775973699"/>
    <x v="0"/>
    <x v="147"/>
    <n v="742.35"/>
    <x v="2"/>
    <s v="335"/>
    <x v="13"/>
    <x v="23"/>
    <x v="4"/>
    <x v="0"/>
  </r>
  <r>
    <n v="1065.3393994304795"/>
    <x v="0"/>
    <x v="148"/>
    <n v="852.8"/>
    <x v="2"/>
    <s v="335"/>
    <x v="13"/>
    <x v="23"/>
    <x v="4"/>
    <x v="0"/>
  </r>
  <r>
    <n v="767.4879140758477"/>
    <x v="0"/>
    <x v="149"/>
    <n v="493.23"/>
    <x v="2"/>
    <s v="335"/>
    <x v="13"/>
    <x v="23"/>
    <x v="4"/>
    <x v="0"/>
  </r>
  <r>
    <n v="1080.8296127999999"/>
    <x v="0"/>
    <x v="150"/>
    <n v="1541.13"/>
    <x v="2"/>
    <s v="335"/>
    <x v="13"/>
    <x v="20"/>
    <x v="4"/>
    <x v="0"/>
  </r>
  <r>
    <n v="1119.1523509502244"/>
    <x v="0"/>
    <x v="144"/>
    <n v="910.16"/>
    <x v="2"/>
    <s v="335"/>
    <x v="13"/>
    <x v="24"/>
    <x v="4"/>
    <x v="0"/>
  </r>
  <r>
    <n v="687.29134666499533"/>
    <x v="0"/>
    <x v="138"/>
    <n v="605.26"/>
    <x v="2"/>
    <s v="335"/>
    <x v="13"/>
    <x v="23"/>
    <x v="4"/>
    <x v="0"/>
  </r>
  <r>
    <n v="653.92995780000001"/>
    <x v="0"/>
    <x v="127"/>
    <n v="516.47"/>
    <x v="4"/>
    <s v="356"/>
    <x v="14"/>
    <x v="21"/>
    <x v="4"/>
    <x v="0"/>
  </r>
  <r>
    <n v="877.64283809999995"/>
    <x v="0"/>
    <x v="122"/>
    <n v="846.46"/>
    <x v="4"/>
    <s v="356"/>
    <x v="14"/>
    <x v="21"/>
    <x v="4"/>
    <x v="0"/>
  </r>
  <r>
    <n v="647.44953825565779"/>
    <x v="0"/>
    <x v="123"/>
    <n v="582.41"/>
    <x v="4"/>
    <s v="356"/>
    <x v="14"/>
    <x v="22"/>
    <x v="4"/>
    <x v="0"/>
  </r>
  <r>
    <n v="596.56768079999995"/>
    <x v="0"/>
    <x v="124"/>
    <n v="766.82"/>
    <x v="4"/>
    <s v="356"/>
    <x v="14"/>
    <x v="20"/>
    <x v="4"/>
    <x v="0"/>
  </r>
  <r>
    <n v="694.08355170000004"/>
    <x v="0"/>
    <x v="125"/>
    <n v="688.89"/>
    <x v="4"/>
    <s v="356"/>
    <x v="14"/>
    <x v="20"/>
    <x v="4"/>
    <x v="0"/>
  </r>
  <r>
    <n v="1821.2522947500001"/>
    <x v="0"/>
    <x v="126"/>
    <n v="2479.09"/>
    <x v="4"/>
    <s v="356"/>
    <x v="14"/>
    <x v="20"/>
    <x v="4"/>
    <x v="0"/>
  </r>
  <r>
    <n v="642.45750240000007"/>
    <x v="0"/>
    <x v="121"/>
    <n v="682.92"/>
    <x v="4"/>
    <s v="356"/>
    <x v="14"/>
    <x v="21"/>
    <x v="4"/>
    <x v="0"/>
  </r>
  <r>
    <n v="590.83145309999998"/>
    <x v="0"/>
    <x v="128"/>
    <n v="390.65"/>
    <x v="4"/>
    <s v="356"/>
    <x v="14"/>
    <x v="22"/>
    <x v="4"/>
    <x v="0"/>
  </r>
  <r>
    <n v="728.50091789999999"/>
    <x v="0"/>
    <x v="129"/>
    <n v="442.32"/>
    <x v="4"/>
    <s v="356"/>
    <x v="14"/>
    <x v="21"/>
    <x v="4"/>
    <x v="0"/>
  </r>
  <r>
    <n v="1307.8599156"/>
    <x v="0"/>
    <x v="130"/>
    <n v="1330.75"/>
    <x v="4"/>
    <s v="356"/>
    <x v="14"/>
    <x v="21"/>
    <x v="4"/>
    <x v="0"/>
  </r>
  <r>
    <n v="2320.3041046500002"/>
    <x v="0"/>
    <x v="131"/>
    <n v="1858.59"/>
    <x v="4"/>
    <s v="356"/>
    <x v="14"/>
    <x v="21"/>
    <x v="4"/>
    <x v="0"/>
  </r>
  <r>
    <n v="1012.44418905"/>
    <x v="0"/>
    <x v="132"/>
    <n v="600.22"/>
    <x v="4"/>
    <s v="356"/>
    <x v="14"/>
    <x v="22"/>
    <x v="4"/>
    <x v="0"/>
  </r>
  <r>
    <n v="776.44638632298972"/>
    <x v="0"/>
    <x v="141"/>
    <n v="755.31"/>
    <x v="4"/>
    <s v="356"/>
    <x v="14"/>
    <x v="24"/>
    <x v="4"/>
    <x v="0"/>
  </r>
  <r>
    <n v="637.70749506106654"/>
    <x v="0"/>
    <x v="133"/>
    <n v="663.36"/>
    <x v="4"/>
    <s v="356"/>
    <x v="14"/>
    <x v="22"/>
    <x v="4"/>
    <x v="0"/>
  </r>
  <r>
    <n v="691.63707645541592"/>
    <x v="0"/>
    <x v="134"/>
    <n v="786.5"/>
    <x v="4"/>
    <s v="356"/>
    <x v="14"/>
    <x v="22"/>
    <x v="4"/>
    <x v="0"/>
  </r>
  <r>
    <n v="679.74298245"/>
    <x v="0"/>
    <x v="135"/>
    <n v="645.5"/>
    <x v="4"/>
    <s v="356"/>
    <x v="14"/>
    <x v="21"/>
    <x v="4"/>
    <x v="0"/>
  </r>
  <r>
    <n v="1025.2160041891548"/>
    <x v="0"/>
    <x v="136"/>
    <n v="782.75"/>
    <x v="4"/>
    <s v="356"/>
    <x v="14"/>
    <x v="22"/>
    <x v="4"/>
    <x v="0"/>
  </r>
  <r>
    <n v="619.51259160000006"/>
    <x v="0"/>
    <x v="137"/>
    <n v="933.92"/>
    <x v="4"/>
    <s v="356"/>
    <x v="14"/>
    <x v="20"/>
    <x v="4"/>
    <x v="0"/>
  </r>
  <r>
    <n v="700.34374141116177"/>
    <x v="0"/>
    <x v="138"/>
    <n v="557.32000000000005"/>
    <x v="4"/>
    <s v="356"/>
    <x v="14"/>
    <x v="23"/>
    <x v="4"/>
    <x v="0"/>
  </r>
  <r>
    <n v="1694.6818098704468"/>
    <x v="0"/>
    <x v="139"/>
    <n v="1121.9100000000001"/>
    <x v="4"/>
    <s v="356"/>
    <x v="14"/>
    <x v="22"/>
    <x v="4"/>
    <x v="0"/>
  </r>
  <r>
    <n v="617.52561779700943"/>
    <x v="0"/>
    <x v="140"/>
    <n v="743.5"/>
    <x v="4"/>
    <s v="356"/>
    <x v="14"/>
    <x v="24"/>
    <x v="4"/>
    <x v="0"/>
  </r>
  <r>
    <n v="611.35733952778821"/>
    <x v="0"/>
    <x v="142"/>
    <n v="740.5"/>
    <x v="4"/>
    <s v="356"/>
    <x v="14"/>
    <x v="24"/>
    <x v="4"/>
    <x v="0"/>
  </r>
  <r>
    <n v="605.57918979315571"/>
    <x v="0"/>
    <x v="143"/>
    <n v="762.88"/>
    <x v="4"/>
    <s v="356"/>
    <x v="14"/>
    <x v="24"/>
    <x v="4"/>
    <x v="0"/>
  </r>
  <r>
    <n v="1140.4062461674193"/>
    <x v="0"/>
    <x v="144"/>
    <n v="646.08000000000004"/>
    <x v="4"/>
    <s v="356"/>
    <x v="14"/>
    <x v="24"/>
    <x v="4"/>
    <x v="0"/>
  </r>
  <r>
    <n v="1586.4057653001778"/>
    <x v="0"/>
    <x v="145"/>
    <n v="1804.79"/>
    <x v="4"/>
    <s v="356"/>
    <x v="14"/>
    <x v="24"/>
    <x v="4"/>
    <x v="0"/>
  </r>
  <r>
    <n v="775.27089829582962"/>
    <x v="0"/>
    <x v="146"/>
    <n v="820.38"/>
    <x v="4"/>
    <s v="356"/>
    <x v="14"/>
    <x v="23"/>
    <x v="4"/>
    <x v="0"/>
  </r>
  <r>
    <n v="861.36229546848404"/>
    <x v="0"/>
    <x v="147"/>
    <n v="1035.18"/>
    <x v="4"/>
    <s v="356"/>
    <x v="14"/>
    <x v="23"/>
    <x v="4"/>
    <x v="0"/>
  </r>
  <r>
    <n v="1085.5713293790873"/>
    <x v="0"/>
    <x v="148"/>
    <n v="903.11"/>
    <x v="4"/>
    <s v="356"/>
    <x v="14"/>
    <x v="23"/>
    <x v="4"/>
    <x v="0"/>
  </r>
  <r>
    <n v="782.06332705905925"/>
    <x v="0"/>
    <x v="149"/>
    <n v="776.94"/>
    <x v="4"/>
    <s v="356"/>
    <x v="14"/>
    <x v="23"/>
    <x v="4"/>
    <x v="0"/>
  </r>
  <r>
    <n v="1101.3557183999999"/>
    <x v="0"/>
    <x v="150"/>
    <n v="1256.42"/>
    <x v="4"/>
    <s v="356"/>
    <x v="14"/>
    <x v="20"/>
    <x v="4"/>
    <x v="0"/>
  </r>
  <r>
    <n v="795.24536894411358"/>
    <x v="0"/>
    <x v="151"/>
    <n v="669.73"/>
    <x v="4"/>
    <s v="356"/>
    <x v="14"/>
    <x v="24"/>
    <x v="4"/>
    <x v="0"/>
  </r>
  <r>
    <n v="796.07781120000004"/>
    <x v="1"/>
    <x v="121"/>
    <m/>
    <x v="1"/>
    <s v="311"/>
    <x v="15"/>
    <x v="21"/>
    <x v="4"/>
    <x v="0"/>
  </r>
  <r>
    <n v="1087.4991528"/>
    <x v="1"/>
    <x v="122"/>
    <m/>
    <x v="1"/>
    <s v="311"/>
    <x v="15"/>
    <x v="21"/>
    <x v="4"/>
    <x v="0"/>
  </r>
  <r>
    <n v="802.26351058487489"/>
    <x v="1"/>
    <x v="123"/>
    <m/>
    <x v="1"/>
    <s v="311"/>
    <x v="15"/>
    <x v="22"/>
    <x v="4"/>
    <x v="0"/>
  </r>
  <r>
    <n v="739.21511039999996"/>
    <x v="1"/>
    <x v="124"/>
    <m/>
    <x v="1"/>
    <s v="311"/>
    <x v="15"/>
    <x v="20"/>
    <x v="4"/>
    <x v="0"/>
  </r>
  <r>
    <n v="860.04834960000005"/>
    <x v="1"/>
    <x v="125"/>
    <m/>
    <x v="1"/>
    <s v="311"/>
    <x v="15"/>
    <x v="20"/>
    <x v="4"/>
    <x v="0"/>
  </r>
  <r>
    <n v="2256.7384380000003"/>
    <x v="1"/>
    <x v="126"/>
    <m/>
    <x v="1"/>
    <s v="311"/>
    <x v="15"/>
    <x v="20"/>
    <x v="4"/>
    <x v="0"/>
  </r>
  <r>
    <n v="810.29348640000012"/>
    <x v="1"/>
    <x v="127"/>
    <m/>
    <x v="1"/>
    <s v="311"/>
    <x v="15"/>
    <x v="21"/>
    <x v="4"/>
    <x v="0"/>
  </r>
  <r>
    <n v="732.10727280000003"/>
    <x v="1"/>
    <x v="128"/>
    <m/>
    <x v="1"/>
    <s v="311"/>
    <x v="15"/>
    <x v="22"/>
    <x v="4"/>
    <x v="0"/>
  </r>
  <r>
    <n v="902.69537520000006"/>
    <x v="1"/>
    <x v="129"/>
    <m/>
    <x v="1"/>
    <s v="311"/>
    <x v="15"/>
    <x v="21"/>
    <x v="4"/>
    <x v="0"/>
  </r>
  <r>
    <n v="1620.5869728000002"/>
    <x v="1"/>
    <x v="130"/>
    <m/>
    <x v="1"/>
    <s v="311"/>
    <x v="15"/>
    <x v="21"/>
    <x v="4"/>
    <x v="0"/>
  </r>
  <r>
    <n v="2875.1203092000001"/>
    <x v="1"/>
    <x v="131"/>
    <m/>
    <x v="1"/>
    <s v="311"/>
    <x v="15"/>
    <x v="21"/>
    <x v="4"/>
    <x v="0"/>
  </r>
  <r>
    <n v="1254.5333364000001"/>
    <x v="1"/>
    <x v="132"/>
    <m/>
    <x v="1"/>
    <s v="311"/>
    <x v="15"/>
    <x v="22"/>
    <x v="4"/>
    <x v="0"/>
  </r>
  <r>
    <n v="790.19201263521381"/>
    <x v="1"/>
    <x v="133"/>
    <m/>
    <x v="1"/>
    <s v="311"/>
    <x v="15"/>
    <x v="22"/>
    <x v="4"/>
    <x v="0"/>
  </r>
  <r>
    <n v="857.01688891880644"/>
    <x v="1"/>
    <x v="134"/>
    <m/>
    <x v="1"/>
    <s v="311"/>
    <x v="15"/>
    <x v="22"/>
    <x v="4"/>
    <x v="0"/>
  </r>
  <r>
    <n v="842.27875559999995"/>
    <x v="1"/>
    <x v="135"/>
    <m/>
    <x v="1"/>
    <s v="311"/>
    <x v="15"/>
    <x v="21"/>
    <x v="4"/>
    <x v="0"/>
  </r>
  <r>
    <n v="765.18437459182678"/>
    <x v="1"/>
    <x v="140"/>
    <m/>
    <x v="1"/>
    <s v="311"/>
    <x v="15"/>
    <x v="24"/>
    <x v="4"/>
    <x v="0"/>
  </r>
  <r>
    <n v="767.64646080000011"/>
    <x v="1"/>
    <x v="137"/>
    <m/>
    <x v="1"/>
    <s v="311"/>
    <x v="15"/>
    <x v="20"/>
    <x v="4"/>
    <x v="0"/>
  </r>
  <r>
    <n v="867.80543563968581"/>
    <x v="1"/>
    <x v="138"/>
    <m/>
    <x v="1"/>
    <s v="311"/>
    <x v="15"/>
    <x v="23"/>
    <x v="4"/>
    <x v="0"/>
  </r>
  <r>
    <n v="962.10525587934251"/>
    <x v="1"/>
    <x v="141"/>
    <m/>
    <x v="1"/>
    <s v="311"/>
    <x v="15"/>
    <x v="24"/>
    <x v="4"/>
    <x v="0"/>
  </r>
  <r>
    <n v="985.39933040085623"/>
    <x v="1"/>
    <x v="151"/>
    <m/>
    <x v="1"/>
    <s v="311"/>
    <x v="15"/>
    <x v="24"/>
    <x v="4"/>
    <x v="0"/>
  </r>
  <r>
    <n v="1270.3590658887952"/>
    <x v="1"/>
    <x v="136"/>
    <m/>
    <x v="1"/>
    <s v="311"/>
    <x v="15"/>
    <x v="22"/>
    <x v="4"/>
    <x v="0"/>
  </r>
  <r>
    <n v="757.54117726734921"/>
    <x v="1"/>
    <x v="142"/>
    <m/>
    <x v="1"/>
    <s v="311"/>
    <x v="15"/>
    <x v="24"/>
    <x v="4"/>
    <x v="0"/>
  </r>
  <r>
    <n v="750.381393505235"/>
    <x v="1"/>
    <x v="143"/>
    <m/>
    <x v="1"/>
    <s v="311"/>
    <x v="15"/>
    <x v="24"/>
    <x v="4"/>
    <x v="0"/>
  </r>
  <r>
    <n v="969.06528338327269"/>
    <x v="1"/>
    <x v="149"/>
    <m/>
    <x v="1"/>
    <s v="311"/>
    <x v="15"/>
    <x v="23"/>
    <x v="4"/>
    <x v="0"/>
  </r>
  <r>
    <n v="2099.903232264161"/>
    <x v="1"/>
    <x v="139"/>
    <m/>
    <x v="1"/>
    <s v="311"/>
    <x v="15"/>
    <x v="22"/>
    <x v="4"/>
    <x v="0"/>
  </r>
  <r>
    <n v="1364.7048192"/>
    <x v="1"/>
    <x v="150"/>
    <m/>
    <x v="1"/>
    <s v="311"/>
    <x v="15"/>
    <x v="20"/>
    <x v="4"/>
    <x v="0"/>
  </r>
  <r>
    <n v="1413.0928581833734"/>
    <x v="1"/>
    <x v="144"/>
    <m/>
    <x v="1"/>
    <s v="311"/>
    <x v="15"/>
    <x v="24"/>
    <x v="4"/>
    <x v="0"/>
  </r>
  <r>
    <n v="1345.1461685251202"/>
    <x v="1"/>
    <x v="148"/>
    <m/>
    <x v="1"/>
    <s v="311"/>
    <x v="15"/>
    <x v="23"/>
    <x v="4"/>
    <x v="0"/>
  </r>
  <r>
    <n v="1067.3257114520054"/>
    <x v="1"/>
    <x v="147"/>
    <m/>
    <x v="1"/>
    <s v="311"/>
    <x v="15"/>
    <x v="23"/>
    <x v="4"/>
    <x v="0"/>
  </r>
  <r>
    <n v="960.64869271017153"/>
    <x v="1"/>
    <x v="146"/>
    <m/>
    <x v="1"/>
    <s v="311"/>
    <x v="15"/>
    <x v="23"/>
    <x v="4"/>
    <x v="0"/>
  </r>
  <r>
    <n v="1965.7369158231602"/>
    <x v="1"/>
    <x v="145"/>
    <m/>
    <x v="1"/>
    <s v="311"/>
    <x v="15"/>
    <x v="24"/>
    <x v="4"/>
    <x v="0"/>
  </r>
  <r>
    <n v="1082.1345433500001"/>
    <x v="0"/>
    <x v="132"/>
    <n v="1302.8399999999999"/>
    <x v="9"/>
    <s v="314"/>
    <x v="16"/>
    <x v="22"/>
    <x v="4"/>
    <x v="0"/>
  </r>
  <r>
    <n v="692.01593332257619"/>
    <x v="0"/>
    <x v="123"/>
    <n v="549.79999999999995"/>
    <x v="9"/>
    <s v="314"/>
    <x v="16"/>
    <x v="22"/>
    <x v="4"/>
    <x v="0"/>
  </r>
  <r>
    <n v="637.63168559999997"/>
    <x v="0"/>
    <x v="124"/>
    <n v="822.8"/>
    <x v="9"/>
    <s v="314"/>
    <x v="16"/>
    <x v="20"/>
    <x v="4"/>
    <x v="0"/>
  </r>
  <r>
    <n v="741.85994189999997"/>
    <x v="0"/>
    <x v="125"/>
    <n v="502.46"/>
    <x v="9"/>
    <s v="314"/>
    <x v="16"/>
    <x v="20"/>
    <x v="4"/>
    <x v="0"/>
  </r>
  <r>
    <n v="1946.61596325"/>
    <x v="0"/>
    <x v="126"/>
    <n v="2038.15"/>
    <x v="9"/>
    <s v="314"/>
    <x v="16"/>
    <x v="20"/>
    <x v="4"/>
    <x v="0"/>
  </r>
  <r>
    <n v="686.6802768"/>
    <x v="0"/>
    <x v="121"/>
    <n v="708.36"/>
    <x v="9"/>
    <s v="314"/>
    <x v="16"/>
    <x v="21"/>
    <x v="4"/>
    <x v="0"/>
  </r>
  <r>
    <n v="698.94242460000009"/>
    <x v="0"/>
    <x v="127"/>
    <n v="597.04"/>
    <x v="9"/>
    <s v="314"/>
    <x v="16"/>
    <x v="21"/>
    <x v="4"/>
    <x v="0"/>
  </r>
  <r>
    <n v="631.50061170000004"/>
    <x v="0"/>
    <x v="128"/>
    <n v="525.19000000000005"/>
    <x v="9"/>
    <s v="314"/>
    <x v="16"/>
    <x v="22"/>
    <x v="4"/>
    <x v="0"/>
  </r>
  <r>
    <n v="778.64638530000002"/>
    <x v="0"/>
    <x v="129"/>
    <n v="932.82"/>
    <x v="9"/>
    <s v="314"/>
    <x v="16"/>
    <x v="21"/>
    <x v="4"/>
    <x v="0"/>
  </r>
  <r>
    <n v="681.60330853032281"/>
    <x v="0"/>
    <x v="133"/>
    <n v="566.79"/>
    <x v="9"/>
    <s v="314"/>
    <x v="16"/>
    <x v="22"/>
    <x v="4"/>
    <x v="0"/>
  </r>
  <r>
    <n v="2480.0193925500002"/>
    <x v="0"/>
    <x v="131"/>
    <n v="1674.01"/>
    <x v="9"/>
    <s v="314"/>
    <x v="16"/>
    <x v="21"/>
    <x v="4"/>
    <x v="0"/>
  </r>
  <r>
    <n v="726.53225714999996"/>
    <x v="0"/>
    <x v="135"/>
    <n v="515.41999999999996"/>
    <x v="9"/>
    <s v="314"/>
    <x v="16"/>
    <x v="21"/>
    <x v="4"/>
    <x v="0"/>
  </r>
  <r>
    <n v="938.05430669999998"/>
    <x v="0"/>
    <x v="122"/>
    <n v="925.28"/>
    <x v="9"/>
    <s v="314"/>
    <x v="16"/>
    <x v="21"/>
    <x v="4"/>
    <x v="0"/>
  </r>
  <r>
    <n v="739.2450665318089"/>
    <x v="0"/>
    <x v="134"/>
    <n v="886.24"/>
    <x v="9"/>
    <s v="314"/>
    <x v="16"/>
    <x v="22"/>
    <x v="4"/>
    <x v="0"/>
  </r>
  <r>
    <n v="1397.8848492000002"/>
    <x v="0"/>
    <x v="130"/>
    <n v="994.41"/>
    <x v="9"/>
    <s v="314"/>
    <x v="16"/>
    <x v="21"/>
    <x v="4"/>
    <x v="0"/>
  </r>
  <r>
    <n v="849.98510879007222"/>
    <x v="0"/>
    <x v="151"/>
    <n v="705.04"/>
    <x v="9"/>
    <s v="314"/>
    <x v="16"/>
    <x v="24"/>
    <x v="4"/>
    <x v="0"/>
  </r>
  <r>
    <n v="662.15598120000004"/>
    <x v="0"/>
    <x v="137"/>
    <n v="439.86"/>
    <x v="9"/>
    <s v="314"/>
    <x v="16"/>
    <x v="20"/>
    <x v="4"/>
    <x v="0"/>
  </r>
  <r>
    <n v="1811.3331542437652"/>
    <x v="0"/>
    <x v="139"/>
    <n v="1875.96"/>
    <x v="9"/>
    <s v="314"/>
    <x v="16"/>
    <x v="22"/>
    <x v="4"/>
    <x v="0"/>
  </r>
  <r>
    <n v="748.55104409372086"/>
    <x v="0"/>
    <x v="138"/>
    <n v="402.57"/>
    <x v="9"/>
    <s v="314"/>
    <x v="16"/>
    <x v="23"/>
    <x v="4"/>
    <x v="0"/>
  </r>
  <r>
    <n v="660.03223649169649"/>
    <x v="0"/>
    <x v="140"/>
    <n v="915.56"/>
    <x v="9"/>
    <s v="314"/>
    <x v="16"/>
    <x v="24"/>
    <x v="4"/>
    <x v="0"/>
  </r>
  <r>
    <n v="1095.7854907235321"/>
    <x v="0"/>
    <x v="136"/>
    <n v="1508.34"/>
    <x v="9"/>
    <s v="314"/>
    <x v="16"/>
    <x v="22"/>
    <x v="4"/>
    <x v="0"/>
  </r>
  <r>
    <n v="653.4393723513208"/>
    <x v="0"/>
    <x v="142"/>
    <n v="901.73"/>
    <x v="9"/>
    <s v="314"/>
    <x v="16"/>
    <x v="24"/>
    <x v="4"/>
    <x v="0"/>
  </r>
  <r>
    <n v="647.26349076483905"/>
    <x v="0"/>
    <x v="143"/>
    <n v="671.13"/>
    <x v="9"/>
    <s v="314"/>
    <x v="16"/>
    <x v="24"/>
    <x v="4"/>
    <x v="0"/>
  </r>
  <r>
    <n v="1218.9047117627565"/>
    <x v="0"/>
    <x v="144"/>
    <n v="981.92"/>
    <x v="9"/>
    <s v="314"/>
    <x v="16"/>
    <x v="24"/>
    <x v="4"/>
    <x v="0"/>
  </r>
  <r>
    <n v="828.63571994729489"/>
    <x v="0"/>
    <x v="146"/>
    <n v="627.66"/>
    <x v="9"/>
    <s v="314"/>
    <x v="16"/>
    <x v="23"/>
    <x v="4"/>
    <x v="0"/>
  </r>
  <r>
    <n v="920.6531128795516"/>
    <x v="0"/>
    <x v="147"/>
    <n v="857.14"/>
    <x v="9"/>
    <s v="314"/>
    <x v="16"/>
    <x v="23"/>
    <x v="4"/>
    <x v="0"/>
  </r>
  <r>
    <n v="1160.2953007155602"/>
    <x v="0"/>
    <x v="148"/>
    <n v="801.96"/>
    <x v="9"/>
    <s v="314"/>
    <x v="16"/>
    <x v="23"/>
    <x v="4"/>
    <x v="0"/>
  </r>
  <r>
    <n v="835.89569721560417"/>
    <x v="0"/>
    <x v="149"/>
    <n v="567.91"/>
    <x v="9"/>
    <s v="314"/>
    <x v="16"/>
    <x v="23"/>
    <x v="4"/>
    <x v="0"/>
  </r>
  <r>
    <n v="1177.1661887999999"/>
    <x v="0"/>
    <x v="150"/>
    <n v="1456.45"/>
    <x v="9"/>
    <s v="314"/>
    <x v="16"/>
    <x v="20"/>
    <x v="4"/>
    <x v="0"/>
  </r>
  <r>
    <n v="1695.6040609129666"/>
    <x v="0"/>
    <x v="145"/>
    <n v="1164.74"/>
    <x v="9"/>
    <s v="314"/>
    <x v="16"/>
    <x v="24"/>
    <x v="4"/>
    <x v="0"/>
  </r>
  <r>
    <n v="829.89212125142785"/>
    <x v="0"/>
    <x v="141"/>
    <n v="758.55"/>
    <x v="9"/>
    <s v="314"/>
    <x v="16"/>
    <x v="24"/>
    <x v="4"/>
    <x v="0"/>
  </r>
  <r>
    <n v="836.0221464"/>
    <x v="0"/>
    <x v="127"/>
    <n v="424.69"/>
    <x v="7"/>
    <s v="304"/>
    <x v="17"/>
    <x v="21"/>
    <x v="4"/>
    <x v="0"/>
  </r>
  <r>
    <n v="792.02098080000007"/>
    <x v="0"/>
    <x v="137"/>
    <n v="885.66"/>
    <x v="7"/>
    <s v="304"/>
    <x v="17"/>
    <x v="20"/>
    <x v="4"/>
    <x v="0"/>
  </r>
  <r>
    <n v="1122.0297227999999"/>
    <x v="0"/>
    <x v="122"/>
    <n v="1038.7"/>
    <x v="7"/>
    <s v="304"/>
    <x v="17"/>
    <x v="21"/>
    <x v="4"/>
    <x v="0"/>
  </r>
  <r>
    <n v="827.73720060051335"/>
    <x v="0"/>
    <x v="123"/>
    <n v="395.08"/>
    <x v="7"/>
    <s v="304"/>
    <x v="17"/>
    <x v="22"/>
    <x v="4"/>
    <x v="0"/>
  </r>
  <r>
    <n v="762.68687039999998"/>
    <x v="0"/>
    <x v="124"/>
    <n v="442.95"/>
    <x v="7"/>
    <s v="304"/>
    <x v="17"/>
    <x v="20"/>
    <x v="4"/>
    <x v="0"/>
  </r>
  <r>
    <n v="887.35683959999994"/>
    <x v="0"/>
    <x v="125"/>
    <n v="515.23"/>
    <x v="7"/>
    <s v="304"/>
    <x v="17"/>
    <x v="20"/>
    <x v="4"/>
    <x v="0"/>
  </r>
  <r>
    <n v="2328.3950129999998"/>
    <x v="0"/>
    <x v="126"/>
    <n v="1791.84"/>
    <x v="7"/>
    <s v="304"/>
    <x v="17"/>
    <x v="20"/>
    <x v="4"/>
    <x v="0"/>
  </r>
  <r>
    <n v="931.35800519999998"/>
    <x v="0"/>
    <x v="129"/>
    <n v="616.52"/>
    <x v="7"/>
    <s v="304"/>
    <x v="17"/>
    <x v="21"/>
    <x v="4"/>
    <x v="0"/>
  </r>
  <r>
    <n v="1672.0442928"/>
    <x v="0"/>
    <x v="130"/>
    <n v="1270.19"/>
    <x v="7"/>
    <s v="304"/>
    <x v="17"/>
    <x v="21"/>
    <x v="4"/>
    <x v="0"/>
  </r>
  <r>
    <n v="2966.4119142"/>
    <x v="0"/>
    <x v="131"/>
    <n v="2095.7800000000002"/>
    <x v="7"/>
    <s v="304"/>
    <x v="17"/>
    <x v="21"/>
    <x v="4"/>
    <x v="0"/>
  </r>
  <r>
    <n v="1294.3676214"/>
    <x v="0"/>
    <x v="132"/>
    <n v="1046.32"/>
    <x v="7"/>
    <s v="304"/>
    <x v="17"/>
    <x v="22"/>
    <x v="4"/>
    <x v="0"/>
  </r>
  <r>
    <n v="869.02302059999988"/>
    <x v="0"/>
    <x v="135"/>
    <n v="513.20000000000005"/>
    <x v="7"/>
    <s v="304"/>
    <x v="17"/>
    <x v="21"/>
    <x v="4"/>
    <x v="0"/>
  </r>
  <r>
    <n v="815.28240515229106"/>
    <x v="0"/>
    <x v="133"/>
    <n v="715.52"/>
    <x v="7"/>
    <s v="304"/>
    <x v="17"/>
    <x v="22"/>
    <x v="4"/>
    <x v="0"/>
  </r>
  <r>
    <n v="895.36023075339529"/>
    <x v="0"/>
    <x v="138"/>
    <n v="623.66"/>
    <x v="7"/>
    <s v="304"/>
    <x v="17"/>
    <x v="23"/>
    <x v="4"/>
    <x v="0"/>
  </r>
  <r>
    <n v="821.35509119999995"/>
    <x v="0"/>
    <x v="121"/>
    <n v="566.80999999999995"/>
    <x v="7"/>
    <s v="304"/>
    <x v="17"/>
    <x v="21"/>
    <x v="4"/>
    <x v="0"/>
  </r>
  <r>
    <n v="1016.687998965564"/>
    <x v="0"/>
    <x v="151"/>
    <n v="631.92999999999995"/>
    <x v="7"/>
    <s v="304"/>
    <x v="17"/>
    <x v="24"/>
    <x v="4"/>
    <x v="0"/>
  </r>
  <r>
    <n v="884.22912315163205"/>
    <x v="0"/>
    <x v="134"/>
    <n v="822.45"/>
    <x v="7"/>
    <s v="304"/>
    <x v="17"/>
    <x v="22"/>
    <x v="4"/>
    <x v="0"/>
  </r>
  <r>
    <n v="2166.5799329937468"/>
    <x v="0"/>
    <x v="139"/>
    <n v="1988.01"/>
    <x v="7"/>
    <s v="304"/>
    <x v="17"/>
    <x v="22"/>
    <x v="4"/>
    <x v="0"/>
  </r>
  <r>
    <n v="789.48071775836581"/>
    <x v="0"/>
    <x v="140"/>
    <n v="594.01"/>
    <x v="7"/>
    <s v="304"/>
    <x v="17"/>
    <x v="24"/>
    <x v="4"/>
    <x v="0"/>
  </r>
  <r>
    <n v="1310.6958537721371"/>
    <x v="0"/>
    <x v="136"/>
    <n v="1040.6500000000001"/>
    <x v="7"/>
    <s v="304"/>
    <x v="17"/>
    <x v="22"/>
    <x v="4"/>
    <x v="0"/>
  </r>
  <r>
    <n v="781.59483154575707"/>
    <x v="0"/>
    <x v="142"/>
    <n v="597.65"/>
    <x v="7"/>
    <s v="304"/>
    <x v="17"/>
    <x v="24"/>
    <x v="4"/>
    <x v="0"/>
  </r>
  <r>
    <n v="774.20770837492137"/>
    <x v="0"/>
    <x v="143"/>
    <n v="601.42999999999995"/>
    <x v="7"/>
    <s v="304"/>
    <x v="17"/>
    <x v="24"/>
    <x v="4"/>
    <x v="0"/>
  </r>
  <r>
    <n v="755.35334279999995"/>
    <x v="0"/>
    <x v="128"/>
    <n v="685.74"/>
    <x v="7"/>
    <s v="304"/>
    <x v="17"/>
    <x v="22"/>
    <x v="4"/>
    <x v="0"/>
  </r>
  <r>
    <n v="992.65428463028184"/>
    <x v="0"/>
    <x v="141"/>
    <n v="424.96"/>
    <x v="7"/>
    <s v="304"/>
    <x v="17"/>
    <x v="24"/>
    <x v="4"/>
    <x v="0"/>
  </r>
  <r>
    <n v="2028.1535310441"/>
    <x v="0"/>
    <x v="145"/>
    <n v="2244.9"/>
    <x v="7"/>
    <s v="304"/>
    <x v="17"/>
    <x v="24"/>
    <x v="4"/>
    <x v="0"/>
  </r>
  <r>
    <n v="991.15147226970419"/>
    <x v="0"/>
    <x v="146"/>
    <n v="655.82"/>
    <x v="7"/>
    <s v="304"/>
    <x v="17"/>
    <x v="23"/>
    <x v="4"/>
    <x v="0"/>
  </r>
  <r>
    <n v="1101.2157288347328"/>
    <x v="0"/>
    <x v="147"/>
    <n v="802.74"/>
    <x v="7"/>
    <s v="304"/>
    <x v="17"/>
    <x v="23"/>
    <x v="4"/>
    <x v="0"/>
  </r>
  <r>
    <n v="1387.8576169091452"/>
    <x v="0"/>
    <x v="148"/>
    <n v="1082.72"/>
    <x v="7"/>
    <s v="304"/>
    <x v="17"/>
    <x v="23"/>
    <x v="4"/>
    <x v="0"/>
  </r>
  <r>
    <n v="999.83530882768787"/>
    <x v="0"/>
    <x v="149"/>
    <n v="723.91"/>
    <x v="7"/>
    <s v="304"/>
    <x v="17"/>
    <x v="23"/>
    <x v="4"/>
    <x v="0"/>
  </r>
  <r>
    <n v="1408.0372991999998"/>
    <x v="0"/>
    <x v="150"/>
    <n v="952.25"/>
    <x v="7"/>
    <s v="304"/>
    <x v="17"/>
    <x v="20"/>
    <x v="4"/>
    <x v="0"/>
  </r>
  <r>
    <n v="1457.9617684076877"/>
    <x v="0"/>
    <x v="144"/>
    <n v="1336.29"/>
    <x v="7"/>
    <s v="304"/>
    <x v="17"/>
    <x v="24"/>
    <x v="4"/>
    <x v="0"/>
  </r>
  <r>
    <n v="650.75623199999995"/>
    <x v="0"/>
    <x v="127"/>
    <n v="759.36"/>
    <x v="8"/>
    <s v="367"/>
    <x v="18"/>
    <x v="21"/>
    <x v="4"/>
    <x v="0"/>
  </r>
  <r>
    <n v="873.38336399999991"/>
    <x v="0"/>
    <x v="122"/>
    <n v="721.78"/>
    <x v="8"/>
    <s v="367"/>
    <x v="18"/>
    <x v="21"/>
    <x v="4"/>
    <x v="0"/>
  </r>
  <r>
    <n v="644.30726395051181"/>
    <x v="0"/>
    <x v="123"/>
    <n v="566.94000000000005"/>
    <x v="8"/>
    <s v="367"/>
    <x v="18"/>
    <x v="22"/>
    <x v="4"/>
    <x v="0"/>
  </r>
  <r>
    <n v="593.67235199999993"/>
    <x v="0"/>
    <x v="124"/>
    <n v="382.62"/>
    <x v="8"/>
    <s v="367"/>
    <x v="18"/>
    <x v="20"/>
    <x v="4"/>
    <x v="0"/>
  </r>
  <r>
    <n v="690.71494799999994"/>
    <x v="0"/>
    <x v="125"/>
    <n v="850.43"/>
    <x v="8"/>
    <s v="367"/>
    <x v="18"/>
    <x v="20"/>
    <x v="4"/>
    <x v="0"/>
  </r>
  <r>
    <n v="1812.41319"/>
    <x v="0"/>
    <x v="126"/>
    <n v="1838.97"/>
    <x v="8"/>
    <s v="367"/>
    <x v="18"/>
    <x v="20"/>
    <x v="4"/>
    <x v="0"/>
  </r>
  <r>
    <n v="639.33945599999993"/>
    <x v="0"/>
    <x v="121"/>
    <n v="425.05"/>
    <x v="8"/>
    <s v="367"/>
    <x v="18"/>
    <x v="21"/>
    <x v="4"/>
    <x v="0"/>
  </r>
  <r>
    <n v="587.96396400000003"/>
    <x v="0"/>
    <x v="128"/>
    <n v="507.11"/>
    <x v="8"/>
    <s v="367"/>
    <x v="18"/>
    <x v="22"/>
    <x v="4"/>
    <x v="0"/>
  </r>
  <r>
    <n v="724.9652759999999"/>
    <x v="0"/>
    <x v="129"/>
    <n v="379.29"/>
    <x v="8"/>
    <s v="367"/>
    <x v="18"/>
    <x v="21"/>
    <x v="4"/>
    <x v="0"/>
  </r>
  <r>
    <n v="1301.5124639999999"/>
    <x v="0"/>
    <x v="130"/>
    <n v="1111.68"/>
    <x v="8"/>
    <s v="367"/>
    <x v="18"/>
    <x v="21"/>
    <x v="4"/>
    <x v="0"/>
  </r>
  <r>
    <n v="2309.042946"/>
    <x v="0"/>
    <x v="131"/>
    <n v="1892.39"/>
    <x v="8"/>
    <s v="367"/>
    <x v="18"/>
    <x v="21"/>
    <x v="4"/>
    <x v="0"/>
  </r>
  <r>
    <n v="1007.5304819999999"/>
    <x v="0"/>
    <x v="132"/>
    <n v="895.02"/>
    <x v="8"/>
    <s v="367"/>
    <x v="18"/>
    <x v="22"/>
    <x v="4"/>
    <x v="0"/>
  </r>
  <r>
    <n v="772.67805012857457"/>
    <x v="0"/>
    <x v="141"/>
    <n v="903.92"/>
    <x v="8"/>
    <s v="367"/>
    <x v="18"/>
    <x v="24"/>
    <x v="4"/>
    <x v="0"/>
  </r>
  <r>
    <n v="634.61250192642308"/>
    <x v="0"/>
    <x v="133"/>
    <n v="489.88"/>
    <x v="8"/>
    <s v="367"/>
    <x v="18"/>
    <x v="22"/>
    <x v="4"/>
    <x v="0"/>
  </r>
  <r>
    <n v="688.28034626191334"/>
    <x v="0"/>
    <x v="134"/>
    <n v="625.35"/>
    <x v="8"/>
    <s v="367"/>
    <x v="18"/>
    <x v="22"/>
    <x v="4"/>
    <x v="0"/>
  </r>
  <r>
    <n v="676.4439779999999"/>
    <x v="0"/>
    <x v="135"/>
    <n v="288.98"/>
    <x v="8"/>
    <s v="367"/>
    <x v="18"/>
    <x v="21"/>
    <x v="4"/>
    <x v="0"/>
  </r>
  <r>
    <n v="1020.240311541559"/>
    <x v="0"/>
    <x v="136"/>
    <n v="1076.3499999999999"/>
    <x v="8"/>
    <s v="367"/>
    <x v="18"/>
    <x v="22"/>
    <x v="4"/>
    <x v="0"/>
  </r>
  <r>
    <n v="616.50590399999999"/>
    <x v="0"/>
    <x v="137"/>
    <n v="351.93"/>
    <x v="8"/>
    <s v="367"/>
    <x v="18"/>
    <x v="20"/>
    <x v="4"/>
    <x v="0"/>
  </r>
  <r>
    <n v="696.94475506029494"/>
    <x v="0"/>
    <x v="138"/>
    <n v="691.28"/>
    <x v="8"/>
    <s v="367"/>
    <x v="18"/>
    <x v="23"/>
    <x v="4"/>
    <x v="0"/>
  </r>
  <r>
    <n v="1686.4569911132955"/>
    <x v="0"/>
    <x v="139"/>
    <n v="1092.27"/>
    <x v="8"/>
    <s v="367"/>
    <x v="18"/>
    <x v="22"/>
    <x v="4"/>
    <x v="0"/>
  </r>
  <r>
    <n v="614.52857359986513"/>
    <x v="0"/>
    <x v="140"/>
    <n v="678.69"/>
    <x v="8"/>
    <s v="367"/>
    <x v="18"/>
    <x v="24"/>
    <x v="4"/>
    <x v="0"/>
  </r>
  <r>
    <n v="608.39023190665034"/>
    <x v="0"/>
    <x v="142"/>
    <n v="554.07000000000005"/>
    <x v="8"/>
    <s v="367"/>
    <x v="18"/>
    <x v="24"/>
    <x v="4"/>
    <x v="0"/>
  </r>
  <r>
    <n v="602.6401253327117"/>
    <x v="0"/>
    <x v="143"/>
    <n v="665.43"/>
    <x v="8"/>
    <s v="367"/>
    <x v="18"/>
    <x v="24"/>
    <x v="4"/>
    <x v="0"/>
  </r>
  <r>
    <n v="1134.8714993909921"/>
    <x v="0"/>
    <x v="144"/>
    <n v="898.51"/>
    <x v="8"/>
    <s v="367"/>
    <x v="18"/>
    <x v="24"/>
    <x v="4"/>
    <x v="0"/>
  </r>
  <r>
    <n v="1578.7064439178994"/>
    <x v="0"/>
    <x v="145"/>
    <n v="1390.79"/>
    <x v="8"/>
    <s v="367"/>
    <x v="18"/>
    <x v="24"/>
    <x v="4"/>
    <x v="0"/>
  </r>
  <r>
    <n v="771.50826711100297"/>
    <x v="0"/>
    <x v="146"/>
    <n v="609.37"/>
    <x v="8"/>
    <s v="367"/>
    <x v="18"/>
    <x v="23"/>
    <x v="4"/>
    <x v="0"/>
  </r>
  <r>
    <n v="857.18183591365255"/>
    <x v="0"/>
    <x v="147"/>
    <n v="683.33"/>
    <x v="8"/>
    <s v="367"/>
    <x v="18"/>
    <x v="23"/>
    <x v="4"/>
    <x v="0"/>
  </r>
  <r>
    <n v="1080.3027135362199"/>
    <x v="0"/>
    <x v="148"/>
    <n v="910.85"/>
    <x v="8"/>
    <s v="367"/>
    <x v="18"/>
    <x v="23"/>
    <x v="4"/>
    <x v="0"/>
  </r>
  <r>
    <n v="778.26773010144086"/>
    <x v="0"/>
    <x v="149"/>
    <n v="450.31"/>
    <x v="8"/>
    <s v="367"/>
    <x v="18"/>
    <x v="23"/>
    <x v="4"/>
    <x v="0"/>
  </r>
  <r>
    <n v="1096.0104959999999"/>
    <x v="0"/>
    <x v="150"/>
    <n v="931.03"/>
    <x v="8"/>
    <s v="367"/>
    <x v="18"/>
    <x v="20"/>
    <x v="4"/>
    <x v="0"/>
  </r>
  <r>
    <n v="791.38579543070625"/>
    <x v="0"/>
    <x v="151"/>
    <n v="670.7"/>
    <x v="8"/>
    <s v="367"/>
    <x v="18"/>
    <x v="24"/>
    <x v="4"/>
    <x v="0"/>
  </r>
  <r>
    <n v="1141.2795345"/>
    <x v="0"/>
    <x v="132"/>
    <n v="891.19"/>
    <x v="0"/>
    <s v="326"/>
    <x v="19"/>
    <x v="22"/>
    <x v="4"/>
    <x v="0"/>
  </r>
  <r>
    <n v="729.83865740392434"/>
    <x v="0"/>
    <x v="123"/>
    <n v="666.27"/>
    <x v="0"/>
    <s v="326"/>
    <x v="19"/>
    <x v="22"/>
    <x v="4"/>
    <x v="0"/>
  </r>
  <r>
    <n v="672.48199199999999"/>
    <x v="0"/>
    <x v="124"/>
    <n v="812.06"/>
    <x v="0"/>
    <s v="326"/>
    <x v="19"/>
    <x v="20"/>
    <x v="4"/>
    <x v="0"/>
  </r>
  <r>
    <n v="782.40693299999998"/>
    <x v="0"/>
    <x v="125"/>
    <n v="892.01"/>
    <x v="0"/>
    <s v="326"/>
    <x v="19"/>
    <x v="20"/>
    <x v="4"/>
    <x v="0"/>
  </r>
  <r>
    <n v="2053.0099275000002"/>
    <x v="0"/>
    <x v="126"/>
    <n v="2454.98"/>
    <x v="0"/>
    <s v="326"/>
    <x v="19"/>
    <x v="20"/>
    <x v="4"/>
    <x v="0"/>
  </r>
  <r>
    <n v="724.21137599999997"/>
    <x v="0"/>
    <x v="121"/>
    <n v="424.88"/>
    <x v="0"/>
    <s v="326"/>
    <x v="19"/>
    <x v="21"/>
    <x v="4"/>
    <x v="0"/>
  </r>
  <r>
    <n v="737.14372200000003"/>
    <x v="0"/>
    <x v="127"/>
    <n v="528"/>
    <x v="0"/>
    <s v="326"/>
    <x v="19"/>
    <x v="21"/>
    <x v="4"/>
    <x v="0"/>
  </r>
  <r>
    <n v="666.01581900000008"/>
    <x v="0"/>
    <x v="128"/>
    <n v="510.07"/>
    <x v="0"/>
    <s v="326"/>
    <x v="19"/>
    <x v="22"/>
    <x v="4"/>
    <x v="0"/>
  </r>
  <r>
    <n v="821.20397100000002"/>
    <x v="0"/>
    <x v="129"/>
    <n v="716.7"/>
    <x v="0"/>
    <s v="326"/>
    <x v="19"/>
    <x v="21"/>
    <x v="4"/>
    <x v="0"/>
  </r>
  <r>
    <n v="718.85692167720288"/>
    <x v="0"/>
    <x v="133"/>
    <n v="822.83"/>
    <x v="0"/>
    <s v="326"/>
    <x v="19"/>
    <x v="22"/>
    <x v="4"/>
    <x v="0"/>
  </r>
  <r>
    <n v="2615.5669785"/>
    <x v="0"/>
    <x v="131"/>
    <n v="1682.75"/>
    <x v="0"/>
    <s v="326"/>
    <x v="19"/>
    <x v="21"/>
    <x v="4"/>
    <x v="0"/>
  </r>
  <r>
    <n v="766.24150050000003"/>
    <x v="0"/>
    <x v="135"/>
    <n v="505.61"/>
    <x v="0"/>
    <s v="326"/>
    <x v="19"/>
    <x v="21"/>
    <x v="4"/>
    <x v="0"/>
  </r>
  <r>
    <n v="989.32446900000002"/>
    <x v="0"/>
    <x v="122"/>
    <n v="1183.78"/>
    <x v="0"/>
    <s v="326"/>
    <x v="19"/>
    <x v="21"/>
    <x v="4"/>
    <x v="0"/>
  </r>
  <r>
    <n v="779.6491393769021"/>
    <x v="0"/>
    <x v="134"/>
    <n v="565.41"/>
    <x v="0"/>
    <s v="326"/>
    <x v="19"/>
    <x v="22"/>
    <x v="4"/>
    <x v="0"/>
  </r>
  <r>
    <n v="1474.2874440000001"/>
    <x v="0"/>
    <x v="130"/>
    <n v="1081.42"/>
    <x v="0"/>
    <s v="326"/>
    <x v="19"/>
    <x v="21"/>
    <x v="4"/>
    <x v="0"/>
  </r>
  <r>
    <n v="896.44177357908336"/>
    <x v="0"/>
    <x v="151"/>
    <n v="676.99"/>
    <x v="0"/>
    <s v="326"/>
    <x v="19"/>
    <x v="24"/>
    <x v="4"/>
    <x v="0"/>
  </r>
  <r>
    <n v="698.3466840000001"/>
    <x v="0"/>
    <x v="137"/>
    <n v="551.44000000000005"/>
    <x v="0"/>
    <s v="326"/>
    <x v="19"/>
    <x v="20"/>
    <x v="4"/>
    <x v="0"/>
  </r>
  <r>
    <n v="1910.3331205934201"/>
    <x v="0"/>
    <x v="139"/>
    <n v="1648.65"/>
    <x v="0"/>
    <s v="326"/>
    <x v="19"/>
    <x v="22"/>
    <x v="4"/>
    <x v="0"/>
  </r>
  <r>
    <n v="696.10686420403817"/>
    <x v="0"/>
    <x v="140"/>
    <n v="969.79"/>
    <x v="0"/>
    <s v="326"/>
    <x v="19"/>
    <x v="24"/>
    <x v="4"/>
    <x v="0"/>
  </r>
  <r>
    <n v="1155.6765861048018"/>
    <x v="0"/>
    <x v="136"/>
    <n v="1001.74"/>
    <x v="0"/>
    <s v="326"/>
    <x v="19"/>
    <x v="22"/>
    <x v="4"/>
    <x v="0"/>
  </r>
  <r>
    <n v="689.15366142219511"/>
    <x v="0"/>
    <x v="142"/>
    <n v="411.78"/>
    <x v="0"/>
    <s v="326"/>
    <x v="19"/>
    <x v="24"/>
    <x v="4"/>
    <x v="0"/>
  </r>
  <r>
    <n v="682.64023173319629"/>
    <x v="0"/>
    <x v="143"/>
    <n v="324.18"/>
    <x v="0"/>
    <s v="326"/>
    <x v="19"/>
    <x v="24"/>
    <x v="4"/>
    <x v="0"/>
  </r>
  <r>
    <n v="1285.5249937165361"/>
    <x v="0"/>
    <x v="144"/>
    <n v="1279.8399999999999"/>
    <x v="0"/>
    <s v="326"/>
    <x v="19"/>
    <x v="24"/>
    <x v="4"/>
    <x v="0"/>
  </r>
  <r>
    <n v="970.97219801374592"/>
    <x v="0"/>
    <x v="147"/>
    <n v="1307.57"/>
    <x v="0"/>
    <s v="326"/>
    <x v="19"/>
    <x v="23"/>
    <x v="4"/>
    <x v="0"/>
  </r>
  <r>
    <n v="1223.712235064372"/>
    <x v="0"/>
    <x v="148"/>
    <n v="1308.4000000000001"/>
    <x v="0"/>
    <s v="326"/>
    <x v="19"/>
    <x v="23"/>
    <x v="4"/>
    <x v="0"/>
  </r>
  <r>
    <n v="1241.505216"/>
    <x v="0"/>
    <x v="150"/>
    <n v="1633.15"/>
    <x v="0"/>
    <s v="326"/>
    <x v="19"/>
    <x v="20"/>
    <x v="4"/>
    <x v="0"/>
  </r>
  <r>
    <n v="1788.2787544553621"/>
    <x v="0"/>
    <x v="145"/>
    <n v="1995.66"/>
    <x v="0"/>
    <s v="326"/>
    <x v="19"/>
    <x v="24"/>
    <x v="4"/>
    <x v="0"/>
  </r>
  <r>
    <n v="875.25058658136697"/>
    <x v="0"/>
    <x v="141"/>
    <n v="835.45"/>
    <x v="0"/>
    <s v="326"/>
    <x v="19"/>
    <x v="24"/>
    <x v="4"/>
    <x v="0"/>
  </r>
  <r>
    <n v="1401.3523187999999"/>
    <x v="0"/>
    <x v="130"/>
    <n v="827.71"/>
    <x v="7"/>
    <s v="308"/>
    <x v="20"/>
    <x v="21"/>
    <x v="4"/>
    <x v="0"/>
  </r>
  <r>
    <n v="683.29403345157857"/>
    <x v="0"/>
    <x v="133"/>
    <n v="626.79"/>
    <x v="7"/>
    <s v="308"/>
    <x v="20"/>
    <x v="22"/>
    <x v="4"/>
    <x v="0"/>
  </r>
  <r>
    <n v="940.38116129999992"/>
    <x v="0"/>
    <x v="122"/>
    <n v="914.96"/>
    <x v="7"/>
    <s v="308"/>
    <x v="20"/>
    <x v="21"/>
    <x v="4"/>
    <x v="0"/>
  </r>
  <r>
    <n v="693.73248688053548"/>
    <x v="0"/>
    <x v="123"/>
    <n v="870.42"/>
    <x v="7"/>
    <s v="308"/>
    <x v="20"/>
    <x v="22"/>
    <x v="4"/>
    <x v="0"/>
  </r>
  <r>
    <n v="639.21333839999988"/>
    <x v="0"/>
    <x v="124"/>
    <n v="481.97"/>
    <x v="7"/>
    <s v="308"/>
    <x v="20"/>
    <x v="20"/>
    <x v="4"/>
    <x v="0"/>
  </r>
  <r>
    <n v="743.7001340999999"/>
    <x v="0"/>
    <x v="125"/>
    <n v="490"/>
    <x v="7"/>
    <s v="308"/>
    <x v="20"/>
    <x v="20"/>
    <x v="4"/>
    <x v="0"/>
  </r>
  <r>
    <n v="1951.4445667499999"/>
    <x v="0"/>
    <x v="126"/>
    <n v="2029.15"/>
    <x v="7"/>
    <s v="308"/>
    <x v="20"/>
    <x v="20"/>
    <x v="4"/>
    <x v="0"/>
  </r>
  <r>
    <n v="688.38359519999995"/>
    <x v="0"/>
    <x v="121"/>
    <n v="431.58"/>
    <x v="7"/>
    <s v="308"/>
    <x v="20"/>
    <x v="21"/>
    <x v="4"/>
    <x v="0"/>
  </r>
  <r>
    <n v="700.67615939999996"/>
    <x v="0"/>
    <x v="127"/>
    <n v="406.5"/>
    <x v="7"/>
    <s v="308"/>
    <x v="20"/>
    <x v="21"/>
    <x v="4"/>
    <x v="0"/>
  </r>
  <r>
    <n v="728.33442884999988"/>
    <x v="0"/>
    <x v="135"/>
    <n v="621.16"/>
    <x v="7"/>
    <s v="308"/>
    <x v="20"/>
    <x v="21"/>
    <x v="4"/>
    <x v="0"/>
  </r>
  <r>
    <n v="1820.1115428679327"/>
    <x v="0"/>
    <x v="28"/>
    <n v="2284.5100000000002"/>
    <x v="2"/>
    <s v="403"/>
    <x v="22"/>
    <x v="0"/>
    <x v="0"/>
    <x v="0"/>
  </r>
  <r>
    <n v="1349.0550051937166"/>
    <x v="0"/>
    <x v="27"/>
    <n v="1115.8399999999999"/>
    <x v="2"/>
    <s v="403"/>
    <x v="22"/>
    <x v="0"/>
    <x v="0"/>
    <x v="0"/>
  </r>
  <r>
    <n v="1390.5712287287649"/>
    <x v="0"/>
    <x v="29"/>
    <n v="973.58"/>
    <x v="2"/>
    <s v="403"/>
    <x v="22"/>
    <x v="2"/>
    <x v="0"/>
    <x v="0"/>
  </r>
  <r>
    <n v="780.57782669999995"/>
    <x v="0"/>
    <x v="129"/>
    <n v="647.04"/>
    <x v="7"/>
    <s v="308"/>
    <x v="20"/>
    <x v="21"/>
    <x v="4"/>
    <x v="0"/>
  </r>
  <r>
    <n v="2486.1711094499997"/>
    <x v="0"/>
    <x v="131"/>
    <n v="1382.31"/>
    <x v="7"/>
    <s v="308"/>
    <x v="20"/>
    <x v="21"/>
    <x v="4"/>
    <x v="0"/>
  </r>
  <r>
    <n v="1084.81879065"/>
    <x v="0"/>
    <x v="132"/>
    <n v="936.38"/>
    <x v="7"/>
    <s v="308"/>
    <x v="20"/>
    <x v="22"/>
    <x v="4"/>
    <x v="0"/>
  </r>
  <r>
    <n v="741.07877250309537"/>
    <x v="0"/>
    <x v="134"/>
    <n v="356.82"/>
    <x v="7"/>
    <s v="308"/>
    <x v="20"/>
    <x v="22"/>
    <x v="4"/>
    <x v="0"/>
  </r>
  <r>
    <n v="633.06705629999999"/>
    <x v="0"/>
    <x v="128"/>
    <n v="443.73"/>
    <x v="7"/>
    <s v="308"/>
    <x v="20"/>
    <x v="22"/>
    <x v="4"/>
    <x v="0"/>
  </r>
  <r>
    <n v="1098.5035993570002"/>
    <x v="0"/>
    <x v="136"/>
    <n v="602.85"/>
    <x v="7"/>
    <s v="308"/>
    <x v="20"/>
    <x v="22"/>
    <x v="4"/>
    <x v="0"/>
  </r>
  <r>
    <n v="750.40783365040625"/>
    <x v="0"/>
    <x v="138"/>
    <n v="722.54"/>
    <x v="7"/>
    <s v="308"/>
    <x v="20"/>
    <x v="23"/>
    <x v="4"/>
    <x v="0"/>
  </r>
  <r>
    <n v="663.79846680000003"/>
    <x v="0"/>
    <x v="137"/>
    <n v="294.31"/>
    <x v="7"/>
    <s v="308"/>
    <x v="20"/>
    <x v="20"/>
    <x v="4"/>
    <x v="0"/>
  </r>
  <r>
    <n v="1815.8261871651869"/>
    <x v="0"/>
    <x v="139"/>
    <n v="1503.22"/>
    <x v="7"/>
    <s v="308"/>
    <x v="20"/>
    <x v="22"/>
    <x v="4"/>
    <x v="0"/>
  </r>
  <r>
    <n v="661.6694541182876"/>
    <x v="0"/>
    <x v="140"/>
    <n v="614.59"/>
    <x v="7"/>
    <s v="308"/>
    <x v="20"/>
    <x v="24"/>
    <x v="4"/>
    <x v="0"/>
  </r>
  <r>
    <n v="831.9506782944959"/>
    <x v="0"/>
    <x v="141"/>
    <n v="829.21"/>
    <x v="7"/>
    <s v="308"/>
    <x v="20"/>
    <x v="24"/>
    <x v="4"/>
    <x v="0"/>
  </r>
  <r>
    <n v="655.06023630185859"/>
    <x v="0"/>
    <x v="142"/>
    <n v="802.95"/>
    <x v="7"/>
    <s v="308"/>
    <x v="20"/>
    <x v="24"/>
    <x v="4"/>
    <x v="0"/>
  </r>
  <r>
    <n v="648.86903536939019"/>
    <x v="0"/>
    <x v="143"/>
    <n v="630.4"/>
    <x v="7"/>
    <s v="308"/>
    <x v="20"/>
    <x v="24"/>
    <x v="4"/>
    <x v="0"/>
  </r>
  <r>
    <n v="1221.9282190536128"/>
    <x v="0"/>
    <x v="144"/>
    <n v="1205.2"/>
    <x v="7"/>
    <s v="308"/>
    <x v="20"/>
    <x v="24"/>
    <x v="4"/>
    <x v="0"/>
  </r>
  <r>
    <n v="1699.8100264745913"/>
    <x v="0"/>
    <x v="145"/>
    <n v="2147.62"/>
    <x v="7"/>
    <s v="308"/>
    <x v="20"/>
    <x v="24"/>
    <x v="4"/>
    <x v="0"/>
  </r>
  <r>
    <n v="830.69116047233933"/>
    <x v="0"/>
    <x v="146"/>
    <n v="952.63"/>
    <x v="7"/>
    <s v="308"/>
    <x v="20"/>
    <x v="23"/>
    <x v="4"/>
    <x v="0"/>
  </r>
  <r>
    <n v="922.93680361622569"/>
    <x v="0"/>
    <x v="147"/>
    <n v="1571.38"/>
    <x v="7"/>
    <s v="308"/>
    <x v="20"/>
    <x v="23"/>
    <x v="4"/>
    <x v="0"/>
  </r>
  <r>
    <n v="1163.17342668177"/>
    <x v="0"/>
    <x v="148"/>
    <n v="1102.0999999999999"/>
    <x v="7"/>
    <s v="308"/>
    <x v="20"/>
    <x v="23"/>
    <x v="4"/>
    <x v="0"/>
  </r>
  <r>
    <n v="837.96914619856204"/>
    <x v="0"/>
    <x v="149"/>
    <n v="874.2"/>
    <x v="7"/>
    <s v="308"/>
    <x v="20"/>
    <x v="23"/>
    <x v="4"/>
    <x v="0"/>
  </r>
  <r>
    <n v="1180.0861631999999"/>
    <x v="0"/>
    <x v="150"/>
    <n v="1320.14"/>
    <x v="7"/>
    <s v="308"/>
    <x v="20"/>
    <x v="20"/>
    <x v="4"/>
    <x v="0"/>
  </r>
  <r>
    <n v="852.09350672203982"/>
    <x v="0"/>
    <x v="151"/>
    <n v="909.85"/>
    <x v="7"/>
    <s v="308"/>
    <x v="20"/>
    <x v="24"/>
    <x v="4"/>
    <x v="0"/>
  </r>
  <r>
    <n v="3446.73086835"/>
    <x v="0"/>
    <x v="131"/>
    <n v="2399.13"/>
    <x v="1"/>
    <s v="301"/>
    <x v="21"/>
    <x v="21"/>
    <x v="4"/>
    <x v="0"/>
  </r>
  <r>
    <n v="1303.7078438999999"/>
    <x v="0"/>
    <x v="122"/>
    <n v="1893.88"/>
    <x v="1"/>
    <s v="301"/>
    <x v="21"/>
    <x v="21"/>
    <x v="4"/>
    <x v="0"/>
  </r>
  <r>
    <n v="961.76372085561036"/>
    <x v="0"/>
    <x v="123"/>
    <n v="458.85"/>
    <x v="1"/>
    <s v="301"/>
    <x v="21"/>
    <x v="22"/>
    <x v="4"/>
    <x v="0"/>
  </r>
  <r>
    <n v="886.1804952"/>
    <x v="0"/>
    <x v="124"/>
    <n v="498.76"/>
    <x v="1"/>
    <s v="301"/>
    <x v="21"/>
    <x v="20"/>
    <x v="4"/>
    <x v="0"/>
  </r>
  <r>
    <n v="1031.0369223"/>
    <x v="0"/>
    <x v="125"/>
    <n v="1171.3499999999999"/>
    <x v="1"/>
    <s v="301"/>
    <x v="21"/>
    <x v="20"/>
    <x v="4"/>
    <x v="0"/>
  </r>
  <r>
    <n v="2705.4068002499998"/>
    <x v="0"/>
    <x v="126"/>
    <n v="3138.44"/>
    <x v="1"/>
    <s v="301"/>
    <x v="21"/>
    <x v="20"/>
    <x v="4"/>
    <x v="0"/>
  </r>
  <r>
    <n v="954.34822559999998"/>
    <x v="0"/>
    <x v="121"/>
    <n v="626.07000000000005"/>
    <x v="1"/>
    <s v="301"/>
    <x v="21"/>
    <x v="21"/>
    <x v="4"/>
    <x v="0"/>
  </r>
  <r>
    <n v="971.39015820000009"/>
    <x v="0"/>
    <x v="127"/>
    <n v="710.41"/>
    <x v="1"/>
    <s v="301"/>
    <x v="21"/>
    <x v="21"/>
    <x v="4"/>
    <x v="0"/>
  </r>
  <r>
    <n v="877.65952890000005"/>
    <x v="0"/>
    <x v="128"/>
    <n v="718.58"/>
    <x v="1"/>
    <s v="301"/>
    <x v="21"/>
    <x v="22"/>
    <x v="4"/>
    <x v="0"/>
  </r>
  <r>
    <n v="1009.73450655"/>
    <x v="0"/>
    <x v="135"/>
    <n v="803.53"/>
    <x v="1"/>
    <s v="301"/>
    <x v="21"/>
    <x v="21"/>
    <x v="4"/>
    <x v="0"/>
  </r>
  <r>
    <n v="1942.7803164000002"/>
    <x v="0"/>
    <x v="130"/>
    <n v="1276.26"/>
    <x v="1"/>
    <s v="301"/>
    <x v="21"/>
    <x v="21"/>
    <x v="4"/>
    <x v="0"/>
  </r>
  <r>
    <n v="1503.9505519499999"/>
    <x v="0"/>
    <x v="132"/>
    <n v="1340.57"/>
    <x v="1"/>
    <s v="301"/>
    <x v="21"/>
    <x v="22"/>
    <x v="4"/>
    <x v="0"/>
  </r>
  <r>
    <n v="1027.4027686012398"/>
    <x v="0"/>
    <x v="134"/>
    <n v="749.06"/>
    <x v="1"/>
    <s v="301"/>
    <x v="21"/>
    <x v="22"/>
    <x v="4"/>
    <x v="0"/>
  </r>
  <r>
    <n v="947.29225526956759"/>
    <x v="0"/>
    <x v="133"/>
    <n v="923.59"/>
    <x v="1"/>
    <s v="301"/>
    <x v="21"/>
    <x v="22"/>
    <x v="4"/>
    <x v="0"/>
  </r>
  <r>
    <n v="1082.1627200999999"/>
    <x v="0"/>
    <x v="129"/>
    <n v="997.13"/>
    <x v="1"/>
    <s v="301"/>
    <x v="21"/>
    <x v="21"/>
    <x v="4"/>
    <x v="0"/>
  </r>
  <r>
    <n v="1522.9226381505821"/>
    <x v="0"/>
    <x v="136"/>
    <n v="1114.26"/>
    <x v="1"/>
    <s v="301"/>
    <x v="21"/>
    <x v="22"/>
    <x v="4"/>
    <x v="0"/>
  </r>
  <r>
    <n v="920.2643604000001"/>
    <x v="0"/>
    <x v="137"/>
    <n v="1026.1199999999999"/>
    <x v="1"/>
    <s v="301"/>
    <x v="21"/>
    <x v="20"/>
    <x v="4"/>
    <x v="0"/>
  </r>
  <r>
    <n v="1040.3362159037767"/>
    <x v="0"/>
    <x v="138"/>
    <n v="680.41"/>
    <x v="1"/>
    <s v="301"/>
    <x v="21"/>
    <x v="23"/>
    <x v="4"/>
    <x v="0"/>
  </r>
  <r>
    <n v="2517.3907568434015"/>
    <x v="0"/>
    <x v="139"/>
    <n v="2308.4699999999998"/>
    <x v="1"/>
    <s v="301"/>
    <x v="21"/>
    <x v="22"/>
    <x v="4"/>
    <x v="0"/>
  </r>
  <r>
    <n v="917.31278007583239"/>
    <x v="0"/>
    <x v="140"/>
    <n v="559.88"/>
    <x v="1"/>
    <s v="301"/>
    <x v="21"/>
    <x v="24"/>
    <x v="4"/>
    <x v="0"/>
  </r>
  <r>
    <n v="1153.3840422016331"/>
    <x v="0"/>
    <x v="141"/>
    <n v="1027.93"/>
    <x v="1"/>
    <s v="301"/>
    <x v="21"/>
    <x v="24"/>
    <x v="4"/>
    <x v="0"/>
  </r>
  <r>
    <n v="908.15001771529057"/>
    <x v="0"/>
    <x v="142"/>
    <n v="615.88"/>
    <x v="1"/>
    <s v="301"/>
    <x v="21"/>
    <x v="24"/>
    <x v="4"/>
    <x v="0"/>
  </r>
  <r>
    <n v="899.56677769412534"/>
    <x v="0"/>
    <x v="143"/>
    <n v="687.06"/>
    <x v="1"/>
    <s v="301"/>
    <x v="21"/>
    <x v="24"/>
    <x v="4"/>
    <x v="0"/>
  </r>
  <r>
    <n v="1694.0337274097546"/>
    <x v="0"/>
    <x v="144"/>
    <n v="1502.02"/>
    <x v="1"/>
    <s v="301"/>
    <x v="21"/>
    <x v="24"/>
    <x v="4"/>
    <x v="0"/>
  </r>
  <r>
    <n v="2356.5504668248304"/>
    <x v="0"/>
    <x v="145"/>
    <n v="2367.73"/>
    <x v="1"/>
    <s v="301"/>
    <x v="21"/>
    <x v="24"/>
    <x v="4"/>
    <x v="0"/>
  </r>
  <r>
    <n v="1151.6378957114082"/>
    <x v="0"/>
    <x v="146"/>
    <n v="1079.6600000000001"/>
    <x v="1"/>
    <s v="301"/>
    <x v="21"/>
    <x v="23"/>
    <x v="4"/>
    <x v="0"/>
  </r>
  <r>
    <n v="1279.5236653136337"/>
    <x v="0"/>
    <x v="147"/>
    <n v="1663.14"/>
    <x v="1"/>
    <s v="301"/>
    <x v="21"/>
    <x v="23"/>
    <x v="4"/>
    <x v="0"/>
  </r>
  <r>
    <n v="1612.5783699077012"/>
    <x v="0"/>
    <x v="148"/>
    <n v="2693.94"/>
    <x v="1"/>
    <s v="301"/>
    <x v="21"/>
    <x v="23"/>
    <x v="4"/>
    <x v="0"/>
  </r>
  <r>
    <n v="1161.7278118747138"/>
    <x v="0"/>
    <x v="149"/>
    <n v="833.65"/>
    <x v="1"/>
    <s v="301"/>
    <x v="21"/>
    <x v="23"/>
    <x v="4"/>
    <x v="0"/>
  </r>
  <r>
    <n v="1636.0255295999998"/>
    <x v="0"/>
    <x v="150"/>
    <n v="1797.99"/>
    <x v="1"/>
    <s v="301"/>
    <x v="21"/>
    <x v="20"/>
    <x v="4"/>
    <x v="0"/>
  </r>
  <r>
    <n v="1181.3092756070089"/>
    <x v="0"/>
    <x v="151"/>
    <n v="1890.76"/>
    <x v="1"/>
    <s v="301"/>
    <x v="21"/>
    <x v="24"/>
    <x v="4"/>
    <x v="0"/>
  </r>
  <r>
    <n v="555.70748939999999"/>
    <x v="0"/>
    <x v="127"/>
    <n v="334.93"/>
    <x v="1"/>
    <s v="313"/>
    <x v="43"/>
    <x v="21"/>
    <x v="4"/>
    <x v="0"/>
  </r>
  <r>
    <n v="526.4597268"/>
    <x v="0"/>
    <x v="137"/>
    <n v="509.42"/>
    <x v="1"/>
    <s v="313"/>
    <x v="43"/>
    <x v="20"/>
    <x v="4"/>
    <x v="0"/>
  </r>
  <r>
    <n v="550.20045056152776"/>
    <x v="0"/>
    <x v="123"/>
    <n v="443.39"/>
    <x v="1"/>
    <s v="313"/>
    <x v="43"/>
    <x v="22"/>
    <x v="4"/>
    <x v="0"/>
  </r>
  <r>
    <n v="506.96121840000001"/>
    <x v="0"/>
    <x v="124"/>
    <n v="427.02"/>
    <x v="1"/>
    <s v="313"/>
    <x v="43"/>
    <x v="20"/>
    <x v="4"/>
    <x v="0"/>
  </r>
  <r>
    <n v="589.82987909999997"/>
    <x v="0"/>
    <x v="125"/>
    <n v="533.52"/>
    <x v="1"/>
    <s v="313"/>
    <x v="43"/>
    <x v="20"/>
    <x v="4"/>
    <x v="0"/>
  </r>
  <r>
    <n v="3067.5463411567675"/>
    <x v="0"/>
    <x v="114"/>
    <n v="6111.6"/>
    <x v="6"/>
    <s v="399"/>
    <x v="30"/>
    <x v="17"/>
    <x v="3"/>
    <x v="0"/>
  </r>
  <r>
    <n v="3411.639851484415"/>
    <x v="0"/>
    <x v="114"/>
    <n v="2727.37"/>
    <x v="6"/>
    <s v="400"/>
    <x v="31"/>
    <x v="17"/>
    <x v="3"/>
    <x v="0"/>
  </r>
  <r>
    <n v="848.15584490944127"/>
    <x v="1"/>
    <x v="114"/>
    <m/>
    <x v="9"/>
    <s v="438"/>
    <x v="32"/>
    <x v="17"/>
    <x v="3"/>
    <x v="0"/>
  </r>
  <r>
    <n v="687.92592149872587"/>
    <x v="1"/>
    <x v="114"/>
    <m/>
    <x v="9"/>
    <s v="437"/>
    <x v="33"/>
    <x v="17"/>
    <x v="3"/>
    <x v="0"/>
  </r>
  <r>
    <n v="1532.8117680452892"/>
    <x v="1"/>
    <x v="114"/>
    <m/>
    <x v="6"/>
    <s v="417"/>
    <x v="35"/>
    <x v="17"/>
    <x v="3"/>
    <x v="0"/>
  </r>
  <r>
    <n v="2583.3397027052793"/>
    <x v="0"/>
    <x v="114"/>
    <n v="2753.15"/>
    <x v="9"/>
    <s v="420"/>
    <x v="36"/>
    <x v="17"/>
    <x v="3"/>
    <x v="0"/>
  </r>
  <r>
    <n v="1270.4288573424928"/>
    <x v="0"/>
    <x v="120"/>
    <n v="1060.93"/>
    <x v="7"/>
    <s v="402"/>
    <x v="37"/>
    <x v="17"/>
    <x v="3"/>
    <x v="0"/>
  </r>
  <r>
    <n v="728.97216827912348"/>
    <x v="0"/>
    <x v="120"/>
    <n v="1025.03"/>
    <x v="9"/>
    <s v="395"/>
    <x v="107"/>
    <x v="17"/>
    <x v="3"/>
    <x v="0"/>
  </r>
  <r>
    <n v="1038.7919455726603"/>
    <x v="0"/>
    <x v="120"/>
    <n v="734.55"/>
    <x v="6"/>
    <s v="398"/>
    <x v="38"/>
    <x v="17"/>
    <x v="3"/>
    <x v="0"/>
  </r>
  <r>
    <n v="764.10406165825771"/>
    <x v="0"/>
    <x v="120"/>
    <n v="657.5"/>
    <x v="9"/>
    <s v="380"/>
    <x v="42"/>
    <x v="17"/>
    <x v="3"/>
    <x v="0"/>
  </r>
  <r>
    <n v="1619.0291357387214"/>
    <x v="0"/>
    <x v="120"/>
    <n v="945.92"/>
    <x v="0"/>
    <s v="384"/>
    <x v="39"/>
    <x v="17"/>
    <x v="3"/>
    <x v="0"/>
  </r>
  <r>
    <n v="1138.0031043153208"/>
    <x v="0"/>
    <x v="120"/>
    <n v="947.72"/>
    <x v="6"/>
    <s v="385"/>
    <x v="40"/>
    <x v="17"/>
    <x v="3"/>
    <x v="0"/>
  </r>
  <r>
    <n v="1294.9379066274707"/>
    <x v="0"/>
    <x v="120"/>
    <n v="867.21"/>
    <x v="10"/>
    <s v="328"/>
    <x v="41"/>
    <x v="17"/>
    <x v="3"/>
    <x v="0"/>
  </r>
  <r>
    <n v="1026.6882166934734"/>
    <x v="0"/>
    <x v="120"/>
    <n v="451.22"/>
    <x v="6"/>
    <s v="333"/>
    <x v="23"/>
    <x v="17"/>
    <x v="3"/>
    <x v="0"/>
  </r>
  <r>
    <n v="1023.9395104370901"/>
    <x v="0"/>
    <x v="120"/>
    <n v="625.55999999999995"/>
    <x v="5"/>
    <s v="377"/>
    <x v="24"/>
    <x v="17"/>
    <x v="3"/>
    <x v="0"/>
  </r>
  <r>
    <n v="2452.0844924847124"/>
    <x v="0"/>
    <x v="120"/>
    <n v="2474.0100000000002"/>
    <x v="6"/>
    <s v="362"/>
    <x v="25"/>
    <x v="17"/>
    <x v="3"/>
    <x v="0"/>
  </r>
  <r>
    <n v="2483.096169128311"/>
    <x v="0"/>
    <x v="120"/>
    <n v="2690.76"/>
    <x v="6"/>
    <s v="201"/>
    <x v="26"/>
    <x v="17"/>
    <x v="3"/>
    <x v="0"/>
  </r>
  <r>
    <n v="1401.5231677055367"/>
    <x v="0"/>
    <x v="120"/>
    <n v="1197.93"/>
    <x v="7"/>
    <s v="373"/>
    <x v="27"/>
    <x v="17"/>
    <x v="3"/>
    <x v="0"/>
  </r>
  <r>
    <n v="2271.9942832870638"/>
    <x v="0"/>
    <x v="120"/>
    <n v="2570.2800000000002"/>
    <x v="8"/>
    <s v="391"/>
    <x v="28"/>
    <x v="17"/>
    <x v="3"/>
    <x v="0"/>
  </r>
  <r>
    <n v="1260.9647311422912"/>
    <x v="0"/>
    <x v="120"/>
    <n v="761.29"/>
    <x v="5"/>
    <s v="323"/>
    <x v="29"/>
    <x v="17"/>
    <x v="3"/>
    <x v="0"/>
  </r>
  <r>
    <n v="2579.9836653280245"/>
    <x v="0"/>
    <x v="120"/>
    <n v="4186.8999999999996"/>
    <x v="6"/>
    <s v="399"/>
    <x v="30"/>
    <x v="17"/>
    <x v="3"/>
    <x v="0"/>
  </r>
  <r>
    <n v="2869.3861835817302"/>
    <x v="0"/>
    <x v="120"/>
    <n v="2371.91"/>
    <x v="6"/>
    <s v="400"/>
    <x v="31"/>
    <x v="17"/>
    <x v="3"/>
    <x v="0"/>
  </r>
  <r>
    <n v="713.3480580748685"/>
    <x v="1"/>
    <x v="120"/>
    <m/>
    <x v="9"/>
    <s v="438"/>
    <x v="32"/>
    <x v="17"/>
    <x v="3"/>
    <x v="0"/>
  </r>
  <r>
    <n v="578.58543703471901"/>
    <x v="1"/>
    <x v="120"/>
    <m/>
    <x v="9"/>
    <s v="437"/>
    <x v="33"/>
    <x v="17"/>
    <x v="3"/>
    <x v="0"/>
  </r>
  <r>
    <n v="1289.1832375996412"/>
    <x v="1"/>
    <x v="120"/>
    <m/>
    <x v="6"/>
    <s v="417"/>
    <x v="35"/>
    <x v="17"/>
    <x v="3"/>
    <x v="0"/>
  </r>
  <r>
    <n v="2172.7379128882608"/>
    <x v="0"/>
    <x v="120"/>
    <n v="2023.28"/>
    <x v="9"/>
    <s v="420"/>
    <x v="36"/>
    <x v="17"/>
    <x v="3"/>
    <x v="0"/>
  </r>
  <r>
    <n v="1257.9941228756391"/>
    <x v="0"/>
    <x v="115"/>
    <n v="1136.77"/>
    <x v="7"/>
    <s v="402"/>
    <x v="37"/>
    <x v="17"/>
    <x v="3"/>
    <x v="0"/>
  </r>
  <r>
    <n v="721.83711676176495"/>
    <x v="0"/>
    <x v="115"/>
    <n v="734.39"/>
    <x v="9"/>
    <s v="395"/>
    <x v="107"/>
    <x v="17"/>
    <x v="3"/>
    <x v="0"/>
  </r>
  <r>
    <n v="1028.6244325042603"/>
    <x v="0"/>
    <x v="115"/>
    <n v="1141.57"/>
    <x v="6"/>
    <s v="398"/>
    <x v="38"/>
    <x v="17"/>
    <x v="3"/>
    <x v="0"/>
  </r>
  <r>
    <n v="756.62514534047182"/>
    <x v="0"/>
    <x v="115"/>
    <n v="445.69"/>
    <x v="9"/>
    <s v="380"/>
    <x v="42"/>
    <x v="17"/>
    <x v="3"/>
    <x v="0"/>
  </r>
  <r>
    <n v="1603.1823629889873"/>
    <x v="0"/>
    <x v="115"/>
    <n v="1392.59"/>
    <x v="0"/>
    <s v="384"/>
    <x v="39"/>
    <x v="17"/>
    <x v="3"/>
    <x v="0"/>
  </r>
  <r>
    <n v="1126.8645298545541"/>
    <x v="0"/>
    <x v="115"/>
    <n v="1083.28"/>
    <x v="6"/>
    <s v="385"/>
    <x v="40"/>
    <x v="17"/>
    <x v="3"/>
    <x v="0"/>
  </r>
  <r>
    <n v="1282.2632818919631"/>
    <x v="0"/>
    <x v="115"/>
    <n v="588.58000000000004"/>
    <x v="10"/>
    <s v="328"/>
    <x v="41"/>
    <x v="17"/>
    <x v="3"/>
    <x v="0"/>
  </r>
  <r>
    <n v="1016.6391727969609"/>
    <x v="0"/>
    <x v="115"/>
    <n v="454.6"/>
    <x v="6"/>
    <s v="333"/>
    <x v="23"/>
    <x v="17"/>
    <x v="3"/>
    <x v="0"/>
  </r>
  <r>
    <n v="1013.9173703945224"/>
    <x v="0"/>
    <x v="115"/>
    <n v="507.69"/>
    <x v="5"/>
    <s v="377"/>
    <x v="24"/>
    <x v="17"/>
    <x v="3"/>
    <x v="0"/>
  </r>
  <r>
    <n v="2428.0839202542302"/>
    <x v="0"/>
    <x v="115"/>
    <n v="2960.58"/>
    <x v="6"/>
    <s v="362"/>
    <x v="25"/>
    <x v="17"/>
    <x v="3"/>
    <x v="0"/>
  </r>
  <r>
    <n v="2458.7920600549692"/>
    <x v="0"/>
    <x v="115"/>
    <n v="2173.4"/>
    <x v="6"/>
    <s v="201"/>
    <x v="26"/>
    <x v="17"/>
    <x v="3"/>
    <x v="0"/>
  </r>
  <r>
    <n v="1387.8053051594845"/>
    <x v="0"/>
    <x v="115"/>
    <n v="1876.96"/>
    <x v="7"/>
    <s v="373"/>
    <x v="27"/>
    <x v="17"/>
    <x v="3"/>
    <x v="0"/>
  </r>
  <r>
    <n v="2249.7564023859786"/>
    <x v="0"/>
    <x v="115"/>
    <n v="2534.16"/>
    <x v="8"/>
    <s v="391"/>
    <x v="28"/>
    <x v="17"/>
    <x v="3"/>
    <x v="0"/>
  </r>
  <r>
    <n v="1248.6226298800282"/>
    <x v="0"/>
    <x v="115"/>
    <n v="634.58000000000004"/>
    <x v="5"/>
    <s v="323"/>
    <x v="29"/>
    <x v="17"/>
    <x v="3"/>
    <x v="0"/>
  </r>
  <r>
    <n v="2554.7312384630663"/>
    <x v="0"/>
    <x v="115"/>
    <n v="3909.63"/>
    <x v="6"/>
    <s v="399"/>
    <x v="30"/>
    <x v="17"/>
    <x v="3"/>
    <x v="0"/>
  </r>
  <r>
    <n v="2841.3011357103101"/>
    <x v="0"/>
    <x v="115"/>
    <n v="1908.71"/>
    <x v="6"/>
    <s v="400"/>
    <x v="31"/>
    <x v="17"/>
    <x v="3"/>
    <x v="0"/>
  </r>
  <r>
    <n v="706.36593260334712"/>
    <x v="1"/>
    <x v="115"/>
    <m/>
    <x v="9"/>
    <s v="438"/>
    <x v="32"/>
    <x v="17"/>
    <x v="3"/>
    <x v="0"/>
  </r>
  <r>
    <n v="572.92234442285496"/>
    <x v="1"/>
    <x v="115"/>
    <m/>
    <x v="9"/>
    <s v="437"/>
    <x v="33"/>
    <x v="17"/>
    <x v="3"/>
    <x v="0"/>
  </r>
  <r>
    <n v="1276.564938553598"/>
    <x v="1"/>
    <x v="115"/>
    <m/>
    <x v="6"/>
    <s v="417"/>
    <x v="35"/>
    <x v="17"/>
    <x v="3"/>
    <x v="0"/>
  </r>
  <r>
    <n v="2151.4715359032894"/>
    <x v="0"/>
    <x v="115"/>
    <n v="1858.33"/>
    <x v="9"/>
    <s v="420"/>
    <x v="36"/>
    <x v="17"/>
    <x v="3"/>
    <x v="0"/>
  </r>
  <r>
    <n v="1989.3207240725944"/>
    <x v="0"/>
    <x v="94"/>
    <n v="1452.32"/>
    <x v="7"/>
    <s v="402"/>
    <x v="37"/>
    <x v="17"/>
    <x v="3"/>
    <x v="0"/>
  </r>
  <r>
    <n v="1141.4723723005363"/>
    <x v="0"/>
    <x v="94"/>
    <n v="1061.19"/>
    <x v="9"/>
    <s v="395"/>
    <x v="107"/>
    <x v="17"/>
    <x v="3"/>
    <x v="0"/>
  </r>
  <r>
    <n v="1626.6084742833277"/>
    <x v="0"/>
    <x v="94"/>
    <n v="1826.82"/>
    <x v="6"/>
    <s v="398"/>
    <x v="38"/>
    <x v="17"/>
    <x v="3"/>
    <x v="0"/>
  </r>
  <r>
    <n v="1196.4841922628245"/>
    <x v="0"/>
    <x v="94"/>
    <n v="1058.6199999999999"/>
    <x v="9"/>
    <s v="380"/>
    <x v="42"/>
    <x v="17"/>
    <x v="3"/>
    <x v="0"/>
  </r>
  <r>
    <n v="2535.1818749927047"/>
    <x v="0"/>
    <x v="94"/>
    <n v="1687.27"/>
    <x v="0"/>
    <s v="384"/>
    <x v="39"/>
    <x v="17"/>
    <x v="3"/>
    <x v="0"/>
  </r>
  <r>
    <n v="1781.9598054541875"/>
    <x v="0"/>
    <x v="94"/>
    <n v="1971.22"/>
    <x v="6"/>
    <s v="385"/>
    <x v="40"/>
    <x v="17"/>
    <x v="3"/>
    <x v="0"/>
  </r>
  <r>
    <n v="2027.698598904494"/>
    <x v="0"/>
    <x v="94"/>
    <n v="1579.79"/>
    <x v="10"/>
    <s v="328"/>
    <x v="41"/>
    <x v="17"/>
    <x v="3"/>
    <x v="0"/>
  </r>
  <r>
    <n v="1607.6556627514096"/>
    <x v="0"/>
    <x v="94"/>
    <n v="774.39"/>
    <x v="6"/>
    <s v="333"/>
    <x v="23"/>
    <x v="17"/>
    <x v="3"/>
    <x v="0"/>
  </r>
  <r>
    <n v="1603.3515584415863"/>
    <x v="0"/>
    <x v="94"/>
    <n v="1143.19"/>
    <x v="5"/>
    <s v="377"/>
    <x v="24"/>
    <x v="17"/>
    <x v="3"/>
    <x v="0"/>
  </r>
  <r>
    <n v="3839.6345217478174"/>
    <x v="0"/>
    <x v="94"/>
    <n v="4990.84"/>
    <x v="6"/>
    <s v="362"/>
    <x v="25"/>
    <x v="17"/>
    <x v="3"/>
    <x v="0"/>
  </r>
  <r>
    <n v="3888.1946364514433"/>
    <x v="0"/>
    <x v="94"/>
    <n v="3247.43"/>
    <x v="6"/>
    <s v="201"/>
    <x v="26"/>
    <x v="17"/>
    <x v="3"/>
    <x v="0"/>
  </r>
  <r>
    <n v="2194.5967825515636"/>
    <x v="0"/>
    <x v="94"/>
    <n v="2272.6799999999998"/>
    <x v="7"/>
    <s v="373"/>
    <x v="27"/>
    <x v="17"/>
    <x v="3"/>
    <x v="0"/>
  </r>
  <r>
    <n v="3557.6374754048525"/>
    <x v="0"/>
    <x v="94"/>
    <n v="4133.91"/>
    <x v="8"/>
    <s v="391"/>
    <x v="28"/>
    <x v="17"/>
    <x v="3"/>
    <x v="0"/>
  </r>
  <r>
    <n v="1974.5011753221966"/>
    <x v="0"/>
    <x v="94"/>
    <n v="1669.61"/>
    <x v="5"/>
    <s v="323"/>
    <x v="29"/>
    <x v="17"/>
    <x v="3"/>
    <x v="0"/>
  </r>
  <r>
    <n v="4039.907424601402"/>
    <x v="0"/>
    <x v="94"/>
    <n v="6112.13"/>
    <x v="6"/>
    <s v="399"/>
    <x v="30"/>
    <x v="17"/>
    <x v="3"/>
    <x v="0"/>
  </r>
  <r>
    <n v="4493.0728449502312"/>
    <x v="0"/>
    <x v="94"/>
    <n v="3302.08"/>
    <x v="6"/>
    <s v="400"/>
    <x v="31"/>
    <x v="17"/>
    <x v="3"/>
    <x v="0"/>
  </r>
  <r>
    <n v="1117.0071170877929"/>
    <x v="1"/>
    <x v="94"/>
    <m/>
    <x v="9"/>
    <s v="438"/>
    <x v="32"/>
    <x v="17"/>
    <x v="3"/>
    <x v="0"/>
  </r>
  <r>
    <n v="905.98697745848801"/>
    <x v="1"/>
    <x v="94"/>
    <m/>
    <x v="9"/>
    <s v="437"/>
    <x v="33"/>
    <x v="17"/>
    <x v="3"/>
    <x v="0"/>
  </r>
  <r>
    <n v="2018.6875611820142"/>
    <x v="1"/>
    <x v="94"/>
    <m/>
    <x v="6"/>
    <s v="417"/>
    <x v="35"/>
    <x v="17"/>
    <x v="3"/>
    <x v="0"/>
  </r>
  <r>
    <n v="3402.2153488612216"/>
    <x v="0"/>
    <x v="94"/>
    <n v="1790.14"/>
    <x v="9"/>
    <s v="420"/>
    <x v="36"/>
    <x v="17"/>
    <x v="3"/>
    <x v="0"/>
  </r>
  <r>
    <n v="2869.917751843268"/>
    <x v="0"/>
    <x v="117"/>
    <n v="2950.42"/>
    <x v="7"/>
    <s v="402"/>
    <x v="37"/>
    <x v="17"/>
    <x v="3"/>
    <x v="0"/>
  </r>
  <r>
    <n v="1646.7590091744357"/>
    <x v="0"/>
    <x v="117"/>
    <n v="1414.24"/>
    <x v="9"/>
    <s v="395"/>
    <x v="107"/>
    <x v="17"/>
    <x v="3"/>
    <x v="0"/>
  </r>
  <r>
    <n v="2346.6465106176925"/>
    <x v="0"/>
    <x v="117"/>
    <n v="2948.78"/>
    <x v="6"/>
    <s v="398"/>
    <x v="38"/>
    <x v="17"/>
    <x v="3"/>
    <x v="0"/>
  </r>
  <r>
    <n v="1726.1224807154958"/>
    <x v="0"/>
    <x v="117"/>
    <n v="885.3"/>
    <x v="9"/>
    <s v="380"/>
    <x v="42"/>
    <x v="17"/>
    <x v="3"/>
    <x v="0"/>
  </r>
  <r>
    <n v="3657.4109841361883"/>
    <x v="0"/>
    <x v="117"/>
    <n v="4126"/>
    <x v="0"/>
    <s v="384"/>
    <x v="39"/>
    <x v="17"/>
    <x v="3"/>
    <x v="0"/>
  </r>
  <r>
    <n v="2570.7659990966472"/>
    <x v="0"/>
    <x v="117"/>
    <n v="3220.99"/>
    <x v="6"/>
    <s v="385"/>
    <x v="40"/>
    <x v="17"/>
    <x v="3"/>
    <x v="0"/>
  </r>
  <r>
    <n v="2925.2840600133263"/>
    <x v="0"/>
    <x v="117"/>
    <n v="4191.95"/>
    <x v="10"/>
    <s v="328"/>
    <x v="41"/>
    <x v="17"/>
    <x v="3"/>
    <x v="0"/>
  </r>
  <r>
    <n v="2319.3040064128213"/>
    <x v="0"/>
    <x v="117"/>
    <n v="2823.45"/>
    <x v="6"/>
    <s v="333"/>
    <x v="23"/>
    <x v="17"/>
    <x v="3"/>
    <x v="0"/>
  </r>
  <r>
    <n v="2313.0946379509792"/>
    <x v="0"/>
    <x v="117"/>
    <n v="2886.87"/>
    <x v="5"/>
    <s v="377"/>
    <x v="24"/>
    <x v="17"/>
    <x v="3"/>
    <x v="0"/>
  </r>
  <r>
    <n v="5539.2954696591069"/>
    <x v="0"/>
    <x v="117"/>
    <n v="6222.26"/>
    <x v="6"/>
    <s v="362"/>
    <x v="25"/>
    <x v="17"/>
    <x v="3"/>
    <x v="0"/>
  </r>
  <r>
    <n v="5609.3513100940127"/>
    <x v="0"/>
    <x v="117"/>
    <n v="2741.69"/>
    <x v="6"/>
    <s v="201"/>
    <x v="26"/>
    <x v="17"/>
    <x v="3"/>
    <x v="0"/>
  </r>
  <r>
    <n v="3166.0617557377914"/>
    <x v="0"/>
    <x v="117"/>
    <n v="2912.04"/>
    <x v="7"/>
    <s v="373"/>
    <x v="27"/>
    <x v="17"/>
    <x v="3"/>
    <x v="0"/>
  </r>
  <r>
    <n v="5132.4689989579892"/>
    <x v="0"/>
    <x v="117"/>
    <n v="6356.37"/>
    <x v="8"/>
    <s v="391"/>
    <x v="28"/>
    <x v="17"/>
    <x v="3"/>
    <x v="0"/>
  </r>
  <r>
    <n v="2848.5381494903581"/>
    <x v="0"/>
    <x v="117"/>
    <n v="2295.13"/>
    <x v="5"/>
    <s v="323"/>
    <x v="29"/>
    <x v="17"/>
    <x v="3"/>
    <x v="0"/>
  </r>
  <r>
    <n v="5828.2216102042103"/>
    <x v="0"/>
    <x v="117"/>
    <n v="4171.1400000000003"/>
    <x v="6"/>
    <s v="399"/>
    <x v="30"/>
    <x v="17"/>
    <x v="3"/>
    <x v="0"/>
  </r>
  <r>
    <n v="6481.986218717464"/>
    <x v="0"/>
    <x v="117"/>
    <n v="5658.74"/>
    <x v="6"/>
    <s v="400"/>
    <x v="31"/>
    <x v="17"/>
    <x v="3"/>
    <x v="0"/>
  </r>
  <r>
    <n v="1611.463911009125"/>
    <x v="1"/>
    <x v="117"/>
    <m/>
    <x v="9"/>
    <s v="438"/>
    <x v="32"/>
    <x v="17"/>
    <x v="3"/>
    <x v="0"/>
  </r>
  <r>
    <n v="1307.0331385398354"/>
    <x v="1"/>
    <x v="117"/>
    <m/>
    <x v="9"/>
    <s v="437"/>
    <x v="33"/>
    <x v="17"/>
    <x v="3"/>
    <x v="0"/>
  </r>
  <r>
    <n v="2912.2841767821642"/>
    <x v="1"/>
    <x v="117"/>
    <m/>
    <x v="6"/>
    <s v="417"/>
    <x v="35"/>
    <x v="17"/>
    <x v="3"/>
    <x v="0"/>
  </r>
  <r>
    <n v="4908.2473766729554"/>
    <x v="0"/>
    <x v="117"/>
    <n v="2007.34"/>
    <x v="9"/>
    <s v="420"/>
    <x v="36"/>
    <x v="17"/>
    <x v="3"/>
    <x v="0"/>
  </r>
  <r>
    <n v="1600.0160887202567"/>
    <x v="0"/>
    <x v="303"/>
    <n v="2296.39"/>
    <x v="7"/>
    <s v="402"/>
    <x v="37"/>
    <x v="16"/>
    <x v="3"/>
    <x v="0"/>
  </r>
  <r>
    <n v="918.08934497577206"/>
    <x v="0"/>
    <x v="303"/>
    <n v="526.04999999999995"/>
    <x v="9"/>
    <s v="395"/>
    <x v="107"/>
    <x v="16"/>
    <x v="3"/>
    <x v="0"/>
  </r>
  <r>
    <n v="1308.2856361009085"/>
    <x v="0"/>
    <x v="303"/>
    <n v="1497.88"/>
    <x v="6"/>
    <s v="398"/>
    <x v="38"/>
    <x v="16"/>
    <x v="3"/>
    <x v="0"/>
  </r>
  <r>
    <n v="962.33550193996757"/>
    <x v="0"/>
    <x v="303"/>
    <n v="583.11"/>
    <x v="9"/>
    <s v="380"/>
    <x v="42"/>
    <x v="16"/>
    <x v="3"/>
    <x v="0"/>
  </r>
  <r>
    <n v="2039.053702469894"/>
    <x v="0"/>
    <x v="303"/>
    <n v="1939.18"/>
    <x v="0"/>
    <s v="384"/>
    <x v="39"/>
    <x v="16"/>
    <x v="3"/>
    <x v="0"/>
  </r>
  <r>
    <n v="1433.2351358319602"/>
    <x v="0"/>
    <x v="303"/>
    <n v="1033.1600000000001"/>
    <x v="6"/>
    <s v="385"/>
    <x v="40"/>
    <x v="16"/>
    <x v="3"/>
    <x v="0"/>
  </r>
  <r>
    <n v="1630.8835182095656"/>
    <x v="0"/>
    <x v="303"/>
    <n v="1821.81"/>
    <x v="10"/>
    <s v="328"/>
    <x v="41"/>
    <x v="16"/>
    <x v="3"/>
    <x v="0"/>
  </r>
  <r>
    <n v="1293.0418380493454"/>
    <x v="0"/>
    <x v="303"/>
    <n v="1597.74"/>
    <x v="6"/>
    <s v="333"/>
    <x v="23"/>
    <x v="16"/>
    <x v="3"/>
    <x v="0"/>
  </r>
  <r>
    <n v="1289.580035203825"/>
    <x v="0"/>
    <x v="303"/>
    <n v="2088.4699999999998"/>
    <x v="5"/>
    <s v="377"/>
    <x v="24"/>
    <x v="16"/>
    <x v="3"/>
    <x v="0"/>
  </r>
  <r>
    <n v="3088.2285270849206"/>
    <x v="0"/>
    <x v="303"/>
    <n v="2755.88"/>
    <x v="6"/>
    <s v="362"/>
    <x v="25"/>
    <x v="16"/>
    <x v="3"/>
    <x v="0"/>
  </r>
  <r>
    <n v="3127.28555989803"/>
    <x v="0"/>
    <x v="303"/>
    <n v="2516.44"/>
    <x v="6"/>
    <s v="201"/>
    <x v="26"/>
    <x v="16"/>
    <x v="3"/>
    <x v="0"/>
  </r>
  <r>
    <n v="1765.1201829072556"/>
    <x v="0"/>
    <x v="303"/>
    <n v="1877.46"/>
    <x v="7"/>
    <s v="373"/>
    <x v="27"/>
    <x v="16"/>
    <x v="3"/>
    <x v="0"/>
  </r>
  <r>
    <n v="2861.4175329297768"/>
    <x v="0"/>
    <x v="303"/>
    <n v="1915.51"/>
    <x v="8"/>
    <s v="391"/>
    <x v="28"/>
    <x v="16"/>
    <x v="3"/>
    <x v="0"/>
  </r>
  <r>
    <n v="1588.0966852066451"/>
    <x v="0"/>
    <x v="303"/>
    <n v="1870.42"/>
    <x v="5"/>
    <s v="323"/>
    <x v="29"/>
    <x v="16"/>
    <x v="3"/>
    <x v="0"/>
  </r>
  <r>
    <n v="3249.3085695450577"/>
    <x v="0"/>
    <x v="303"/>
    <n v="2743.9"/>
    <x v="6"/>
    <s v="399"/>
    <x v="30"/>
    <x v="16"/>
    <x v="3"/>
    <x v="0"/>
  </r>
  <r>
    <n v="3613.7907541600239"/>
    <x v="0"/>
    <x v="303"/>
    <n v="3318.62"/>
    <x v="6"/>
    <s v="400"/>
    <x v="31"/>
    <x v="16"/>
    <x v="3"/>
    <x v="0"/>
  </r>
  <r>
    <n v="898.41187342412661"/>
    <x v="1"/>
    <x v="303"/>
    <m/>
    <x v="9"/>
    <s v="438"/>
    <x v="32"/>
    <x v="16"/>
    <x v="3"/>
    <x v="0"/>
  </r>
  <r>
    <n v="728.68779908800605"/>
    <x v="1"/>
    <x v="303"/>
    <m/>
    <x v="9"/>
    <s v="437"/>
    <x v="33"/>
    <x v="16"/>
    <x v="3"/>
    <x v="0"/>
  </r>
  <r>
    <n v="1623.6359159714925"/>
    <x v="1"/>
    <x v="303"/>
    <m/>
    <x v="6"/>
    <s v="417"/>
    <x v="35"/>
    <x v="16"/>
    <x v="3"/>
    <x v="0"/>
  </r>
  <r>
    <n v="2736.4110922871519"/>
    <x v="0"/>
    <x v="303"/>
    <n v="1849.31"/>
    <x v="9"/>
    <s v="420"/>
    <x v="36"/>
    <x v="16"/>
    <x v="3"/>
    <x v="0"/>
  </r>
  <r>
    <n v="790.89954799839472"/>
    <x v="0"/>
    <x v="118"/>
    <n v="540.28"/>
    <x v="7"/>
    <s v="402"/>
    <x v="37"/>
    <x v="16"/>
    <x v="3"/>
    <x v="0"/>
  </r>
  <r>
    <n v="453.81821663071605"/>
    <x v="0"/>
    <x v="118"/>
    <n v="331.7"/>
    <x v="9"/>
    <s v="395"/>
    <x v="107"/>
    <x v="16"/>
    <x v="3"/>
    <x v="0"/>
  </r>
  <r>
    <n v="646.69507109306915"/>
    <x v="0"/>
    <x v="118"/>
    <n v="618.4"/>
    <x v="6"/>
    <s v="398"/>
    <x v="38"/>
    <x v="16"/>
    <x v="3"/>
    <x v="0"/>
  </r>
  <r>
    <n v="475.68941267077446"/>
    <x v="0"/>
    <x v="118"/>
    <n v="571.04"/>
    <x v="9"/>
    <s v="380"/>
    <x v="42"/>
    <x v="16"/>
    <x v="3"/>
    <x v="0"/>
  </r>
  <r>
    <n v="1007.9190221879392"/>
    <x v="0"/>
    <x v="118"/>
    <n v="692.27"/>
    <x v="0"/>
    <s v="384"/>
    <x v="39"/>
    <x v="16"/>
    <x v="3"/>
    <x v="0"/>
  </r>
  <r>
    <n v="708.45851432129052"/>
    <x v="0"/>
    <x v="118"/>
    <n v="753.6"/>
    <x v="6"/>
    <s v="385"/>
    <x v="40"/>
    <x v="16"/>
    <x v="3"/>
    <x v="0"/>
  </r>
  <r>
    <n v="806.15754209174963"/>
    <x v="0"/>
    <x v="118"/>
    <n v="1346.9"/>
    <x v="10"/>
    <s v="328"/>
    <x v="41"/>
    <x v="16"/>
    <x v="3"/>
    <x v="0"/>
  </r>
  <r>
    <n v="639.1599512441162"/>
    <x v="0"/>
    <x v="118"/>
    <n v="658.55"/>
    <x v="6"/>
    <s v="333"/>
    <x v="23"/>
    <x v="16"/>
    <x v="3"/>
    <x v="0"/>
  </r>
  <r>
    <n v="637.44875700983107"/>
    <x v="0"/>
    <x v="118"/>
    <n v="621.92999999999995"/>
    <x v="5"/>
    <s v="377"/>
    <x v="24"/>
    <x v="16"/>
    <x v="3"/>
    <x v="0"/>
  </r>
  <r>
    <n v="1526.5337413830528"/>
    <x v="0"/>
    <x v="118"/>
    <n v="1015.72"/>
    <x v="6"/>
    <s v="362"/>
    <x v="25"/>
    <x v="16"/>
    <x v="3"/>
    <x v="0"/>
  </r>
  <r>
    <n v="1545.839915749558"/>
    <x v="0"/>
    <x v="118"/>
    <n v="1963.42"/>
    <x v="6"/>
    <s v="201"/>
    <x v="26"/>
    <x v="16"/>
    <x v="3"/>
    <x v="0"/>
  </r>
  <r>
    <n v="872.51169826722389"/>
    <x v="0"/>
    <x v="118"/>
    <n v="834.23"/>
    <x v="7"/>
    <s v="373"/>
    <x v="27"/>
    <x v="16"/>
    <x v="3"/>
    <x v="0"/>
  </r>
  <r>
    <n v="1414.4194232690097"/>
    <x v="0"/>
    <x v="118"/>
    <n v="425.56"/>
    <x v="8"/>
    <s v="391"/>
    <x v="28"/>
    <x v="16"/>
    <x v="3"/>
    <x v="0"/>
  </r>
  <r>
    <n v="785.00770046149535"/>
    <x v="0"/>
    <x v="118"/>
    <n v="966.08"/>
    <x v="5"/>
    <s v="323"/>
    <x v="29"/>
    <x v="16"/>
    <x v="3"/>
    <x v="0"/>
  </r>
  <r>
    <n v="1606.1567737209223"/>
    <x v="0"/>
    <x v="118"/>
    <n v="1769.74"/>
    <x v="6"/>
    <s v="399"/>
    <x v="30"/>
    <x v="16"/>
    <x v="3"/>
    <x v="0"/>
  </r>
  <r>
    <n v="1786.3229589847285"/>
    <x v="0"/>
    <x v="118"/>
    <n v="1466.24"/>
    <x v="6"/>
    <s v="400"/>
    <x v="31"/>
    <x v="16"/>
    <x v="3"/>
    <x v="0"/>
  </r>
  <r>
    <n v="444.09149983976465"/>
    <x v="1"/>
    <x v="118"/>
    <m/>
    <x v="9"/>
    <s v="438"/>
    <x v="32"/>
    <x v="16"/>
    <x v="3"/>
    <x v="0"/>
  </r>
  <r>
    <n v="360.19565990214954"/>
    <x v="1"/>
    <x v="118"/>
    <m/>
    <x v="9"/>
    <s v="437"/>
    <x v="33"/>
    <x v="16"/>
    <x v="3"/>
    <x v="0"/>
  </r>
  <r>
    <n v="802.57499978197291"/>
    <x v="1"/>
    <x v="118"/>
    <m/>
    <x v="6"/>
    <s v="417"/>
    <x v="35"/>
    <x v="16"/>
    <x v="3"/>
    <x v="0"/>
  </r>
  <r>
    <n v="1352.6278337355457"/>
    <x v="0"/>
    <x v="118"/>
    <n v="1356.52"/>
    <x v="9"/>
    <s v="420"/>
    <x v="36"/>
    <x v="16"/>
    <x v="3"/>
    <x v="0"/>
  </r>
  <r>
    <n v="878.60689441294971"/>
    <x v="0"/>
    <x v="119"/>
    <n v="698.03"/>
    <x v="7"/>
    <s v="402"/>
    <x v="37"/>
    <x v="16"/>
    <x v="3"/>
    <x v="0"/>
  </r>
  <r>
    <n v="504.1446982123523"/>
    <x v="0"/>
    <x v="119"/>
    <n v="405.51"/>
    <x v="9"/>
    <s v="395"/>
    <x v="107"/>
    <x v="16"/>
    <x v="3"/>
    <x v="0"/>
  </r>
  <r>
    <n v="718.41076339367999"/>
    <x v="0"/>
    <x v="119"/>
    <n v="457.99"/>
    <x v="6"/>
    <s v="398"/>
    <x v="38"/>
    <x v="16"/>
    <x v="3"/>
    <x v="0"/>
  </r>
  <r>
    <n v="528.44131549894053"/>
    <x v="0"/>
    <x v="119"/>
    <n v="522.04"/>
    <x v="9"/>
    <s v="380"/>
    <x v="42"/>
    <x v="16"/>
    <x v="3"/>
    <x v="0"/>
  </r>
  <r>
    <n v="1119.6928916516204"/>
    <x v="0"/>
    <x v="119"/>
    <n v="1009.36"/>
    <x v="0"/>
    <s v="384"/>
    <x v="39"/>
    <x v="16"/>
    <x v="3"/>
    <x v="0"/>
  </r>
  <r>
    <n v="787.02350590988669"/>
    <x v="0"/>
    <x v="119"/>
    <n v="969.74"/>
    <x v="6"/>
    <s v="385"/>
    <x v="40"/>
    <x v="16"/>
    <x v="3"/>
    <x v="0"/>
  </r>
  <r>
    <n v="895.55693419898944"/>
    <x v="0"/>
    <x v="119"/>
    <n v="955.15"/>
    <x v="10"/>
    <s v="328"/>
    <x v="41"/>
    <x v="16"/>
    <x v="3"/>
    <x v="0"/>
  </r>
  <r>
    <n v="710.04003127444571"/>
    <x v="0"/>
    <x v="119"/>
    <n v="321.61"/>
    <x v="6"/>
    <s v="333"/>
    <x v="23"/>
    <x v="16"/>
    <x v="3"/>
    <x v="0"/>
  </r>
  <r>
    <n v="708.13907298495428"/>
    <x v="0"/>
    <x v="119"/>
    <n v="627.49"/>
    <x v="5"/>
    <s v="377"/>
    <x v="24"/>
    <x v="16"/>
    <x v="3"/>
    <x v="0"/>
  </r>
  <r>
    <n v="1695.8197449062986"/>
    <x v="0"/>
    <x v="119"/>
    <n v="783.42"/>
    <x v="6"/>
    <s v="362"/>
    <x v="25"/>
    <x v="16"/>
    <x v="3"/>
    <x v="0"/>
  </r>
  <r>
    <n v="1717.2668906861629"/>
    <x v="0"/>
    <x v="119"/>
    <n v="2034.68"/>
    <x v="6"/>
    <s v="201"/>
    <x v="26"/>
    <x v="16"/>
    <x v="3"/>
    <x v="0"/>
  </r>
  <r>
    <n v="969.26947991515374"/>
    <x v="0"/>
    <x v="119"/>
    <n v="931.05"/>
    <x v="7"/>
    <s v="373"/>
    <x v="27"/>
    <x v="16"/>
    <x v="3"/>
    <x v="0"/>
  </r>
  <r>
    <n v="1571.2724327897354"/>
    <x v="0"/>
    <x v="119"/>
    <n v="2000.21"/>
    <x v="8"/>
    <s v="391"/>
    <x v="28"/>
    <x v="16"/>
    <x v="3"/>
    <x v="0"/>
  </r>
  <r>
    <n v="872.06166641294533"/>
    <x v="0"/>
    <x v="119"/>
    <n v="739.37"/>
    <x v="5"/>
    <s v="323"/>
    <x v="29"/>
    <x v="16"/>
    <x v="3"/>
    <x v="0"/>
  </r>
  <r>
    <n v="1784.2726278838718"/>
    <x v="0"/>
    <x v="119"/>
    <n v="1392.64"/>
    <x v="6"/>
    <s v="399"/>
    <x v="30"/>
    <x v="16"/>
    <x v="3"/>
    <x v="0"/>
  </r>
  <r>
    <n v="1984.4184655107535"/>
    <x v="0"/>
    <x v="119"/>
    <n v="2172.7199999999998"/>
    <x v="6"/>
    <s v="400"/>
    <x v="31"/>
    <x v="16"/>
    <x v="3"/>
    <x v="0"/>
  </r>
  <r>
    <n v="493.33933050900737"/>
    <x v="1"/>
    <x v="119"/>
    <m/>
    <x v="9"/>
    <s v="438"/>
    <x v="32"/>
    <x v="16"/>
    <x v="3"/>
    <x v="0"/>
  </r>
  <r>
    <n v="400.13980400996883"/>
    <x v="1"/>
    <x v="119"/>
    <m/>
    <x v="9"/>
    <s v="437"/>
    <x v="33"/>
    <x v="16"/>
    <x v="3"/>
    <x v="0"/>
  </r>
  <r>
    <n v="891.57710340902133"/>
    <x v="1"/>
    <x v="119"/>
    <m/>
    <x v="6"/>
    <s v="417"/>
    <x v="35"/>
    <x v="16"/>
    <x v="3"/>
    <x v="0"/>
  </r>
  <r>
    <n v="1502.6284226645123"/>
    <x v="0"/>
    <x v="119"/>
    <n v="1677.98"/>
    <x v="9"/>
    <s v="420"/>
    <x v="36"/>
    <x v="16"/>
    <x v="3"/>
    <x v="0"/>
  </r>
  <r>
    <n v="865.32974131101059"/>
    <x v="0"/>
    <x v="96"/>
    <n v="907.05"/>
    <x v="7"/>
    <s v="402"/>
    <x v="37"/>
    <x v="16"/>
    <x v="3"/>
    <x v="0"/>
  </r>
  <r>
    <n v="496.52626682254567"/>
    <x v="0"/>
    <x v="96"/>
    <n v="409.86"/>
    <x v="9"/>
    <s v="395"/>
    <x v="107"/>
    <x v="16"/>
    <x v="3"/>
    <x v="0"/>
  </r>
  <r>
    <n v="707.55442962676602"/>
    <x v="0"/>
    <x v="96"/>
    <n v="487.09"/>
    <x v="6"/>
    <s v="398"/>
    <x v="38"/>
    <x v="16"/>
    <x v="3"/>
    <x v="0"/>
  </r>
  <r>
    <n v="520.45572342598359"/>
    <x v="0"/>
    <x v="96"/>
    <n v="413.25"/>
    <x v="9"/>
    <s v="380"/>
    <x v="42"/>
    <x v="16"/>
    <x v="3"/>
    <x v="0"/>
  </r>
  <r>
    <n v="1102.7725441741011"/>
    <x v="0"/>
    <x v="96"/>
    <n v="760.35"/>
    <x v="0"/>
    <s v="384"/>
    <x v="39"/>
    <x v="16"/>
    <x v="3"/>
    <x v="0"/>
  </r>
  <r>
    <n v="775.13032404523472"/>
    <x v="0"/>
    <x v="96"/>
    <n v="1000.73"/>
    <x v="6"/>
    <s v="385"/>
    <x v="40"/>
    <x v="16"/>
    <x v="3"/>
    <x v="0"/>
  </r>
  <r>
    <n v="882.02363893067979"/>
    <x v="0"/>
    <x v="96"/>
    <n v="662.6"/>
    <x v="10"/>
    <s v="328"/>
    <x v="41"/>
    <x v="16"/>
    <x v="3"/>
    <x v="0"/>
  </r>
  <r>
    <n v="699.31019263593237"/>
    <x v="0"/>
    <x v="96"/>
    <n v="274.25"/>
    <x v="6"/>
    <s v="333"/>
    <x v="23"/>
    <x v="16"/>
    <x v="3"/>
    <x v="0"/>
  </r>
  <r>
    <n v="697.43796086157568"/>
    <x v="0"/>
    <x v="96"/>
    <n v="899.72"/>
    <x v="5"/>
    <s v="377"/>
    <x v="24"/>
    <x v="16"/>
    <x v="3"/>
    <x v="0"/>
  </r>
  <r>
    <n v="1670.1932007378102"/>
    <x v="0"/>
    <x v="96"/>
    <n v="1226.79"/>
    <x v="6"/>
    <s v="362"/>
    <x v="25"/>
    <x v="16"/>
    <x v="3"/>
    <x v="0"/>
  </r>
  <r>
    <n v="1691.3162458989223"/>
    <x v="0"/>
    <x v="96"/>
    <n v="2847.89"/>
    <x v="6"/>
    <s v="201"/>
    <x v="26"/>
    <x v="16"/>
    <x v="3"/>
    <x v="0"/>
  </r>
  <r>
    <n v="954.62227037957541"/>
    <x v="0"/>
    <x v="96"/>
    <n v="882.5"/>
    <x v="7"/>
    <s v="373"/>
    <x v="27"/>
    <x v="16"/>
    <x v="3"/>
    <x v="0"/>
  </r>
  <r>
    <n v="1547.5279973799218"/>
    <x v="0"/>
    <x v="96"/>
    <n v="1342.31"/>
    <x v="8"/>
    <s v="391"/>
    <x v="28"/>
    <x v="16"/>
    <x v="3"/>
    <x v="0"/>
  </r>
  <r>
    <n v="858.8834221572672"/>
    <x v="0"/>
    <x v="96"/>
    <n v="538.70000000000005"/>
    <x v="5"/>
    <s v="323"/>
    <x v="29"/>
    <x v="16"/>
    <x v="3"/>
    <x v="0"/>
  </r>
  <r>
    <n v="1757.3094194152634"/>
    <x v="0"/>
    <x v="96"/>
    <n v="1431.28"/>
    <x v="6"/>
    <s v="399"/>
    <x v="30"/>
    <x v="16"/>
    <x v="3"/>
    <x v="0"/>
  </r>
  <r>
    <n v="1954.4307338500485"/>
    <x v="0"/>
    <x v="96"/>
    <n v="1384.51"/>
    <x v="6"/>
    <s v="400"/>
    <x v="31"/>
    <x v="16"/>
    <x v="3"/>
    <x v="0"/>
  </r>
  <r>
    <n v="485.88418547881417"/>
    <x v="1"/>
    <x v="96"/>
    <m/>
    <x v="9"/>
    <s v="438"/>
    <x v="32"/>
    <x v="16"/>
    <x v="3"/>
    <x v="0"/>
  </r>
  <r>
    <n v="394.0930526427718"/>
    <x v="1"/>
    <x v="96"/>
    <m/>
    <x v="9"/>
    <s v="437"/>
    <x v="33"/>
    <x v="16"/>
    <x v="3"/>
    <x v="0"/>
  </r>
  <r>
    <n v="878.10394973879636"/>
    <x v="1"/>
    <x v="96"/>
    <m/>
    <x v="6"/>
    <s v="417"/>
    <x v="35"/>
    <x v="16"/>
    <x v="3"/>
    <x v="0"/>
  </r>
  <r>
    <n v="1479.9213078559355"/>
    <x v="0"/>
    <x v="96"/>
    <n v="1962.65"/>
    <x v="9"/>
    <s v="420"/>
    <x v="36"/>
    <x v="16"/>
    <x v="3"/>
    <x v="0"/>
  </r>
  <r>
    <n v="999.71611488781514"/>
    <x v="0"/>
    <x v="92"/>
    <n v="722.56"/>
    <x v="7"/>
    <s v="402"/>
    <x v="37"/>
    <x v="16"/>
    <x v="3"/>
    <x v="0"/>
  </r>
  <r>
    <n v="573.63717749437524"/>
    <x v="0"/>
    <x v="92"/>
    <n v="500.45"/>
    <x v="9"/>
    <s v="395"/>
    <x v="107"/>
    <x v="16"/>
    <x v="3"/>
    <x v="0"/>
  </r>
  <r>
    <n v="817.43817609511996"/>
    <x v="0"/>
    <x v="92"/>
    <n v="577.38"/>
    <x v="6"/>
    <s v="398"/>
    <x v="38"/>
    <x v="16"/>
    <x v="3"/>
    <x v="0"/>
  </r>
  <r>
    <n v="601.28289709107105"/>
    <x v="0"/>
    <x v="92"/>
    <n v="528.34"/>
    <x v="9"/>
    <s v="380"/>
    <x v="42"/>
    <x v="16"/>
    <x v="3"/>
    <x v="0"/>
  </r>
  <r>
    <n v="1274.0339674404486"/>
    <x v="0"/>
    <x v="92"/>
    <n v="701.76"/>
    <x v="0"/>
    <s v="384"/>
    <x v="39"/>
    <x v="16"/>
    <x v="3"/>
    <x v="0"/>
  </r>
  <r>
    <n v="895.5086588289613"/>
    <x v="0"/>
    <x v="92"/>
    <n v="787.6"/>
    <x v="6"/>
    <s v="385"/>
    <x v="40"/>
    <x v="16"/>
    <x v="3"/>
    <x v="0"/>
  </r>
  <r>
    <n v="1019.0025876321657"/>
    <x v="0"/>
    <x v="92"/>
    <n v="1001.78"/>
    <x v="10"/>
    <s v="328"/>
    <x v="41"/>
    <x v="16"/>
    <x v="3"/>
    <x v="0"/>
  </r>
  <r>
    <n v="807.91360276634043"/>
    <x v="0"/>
    <x v="92"/>
    <n v="414.47"/>
    <x v="6"/>
    <s v="333"/>
    <x v="23"/>
    <x v="16"/>
    <x v="3"/>
    <x v="0"/>
  </r>
  <r>
    <n v="805.75061195916714"/>
    <x v="0"/>
    <x v="92"/>
    <n v="832.6"/>
    <x v="5"/>
    <s v="377"/>
    <x v="24"/>
    <x v="16"/>
    <x v="3"/>
    <x v="0"/>
  </r>
  <r>
    <n v="1929.5754878642613"/>
    <x v="0"/>
    <x v="92"/>
    <n v="925.61"/>
    <x v="6"/>
    <s v="362"/>
    <x v="25"/>
    <x v="16"/>
    <x v="3"/>
    <x v="0"/>
  </r>
  <r>
    <n v="1953.9789581657371"/>
    <x v="0"/>
    <x v="92"/>
    <n v="2557.84"/>
    <x v="6"/>
    <s v="201"/>
    <x v="26"/>
    <x v="16"/>
    <x v="3"/>
    <x v="0"/>
  </r>
  <r>
    <n v="1102.8758423157542"/>
    <x v="0"/>
    <x v="92"/>
    <n v="1211.93"/>
    <x v="7"/>
    <s v="373"/>
    <x v="27"/>
    <x v="16"/>
    <x v="3"/>
    <x v="0"/>
  </r>
  <r>
    <n v="1787.8602841927891"/>
    <x v="0"/>
    <x v="92"/>
    <n v="1607.45"/>
    <x v="8"/>
    <s v="391"/>
    <x v="28"/>
    <x v="16"/>
    <x v="3"/>
    <x v="0"/>
  </r>
  <r>
    <n v="992.2686774173967"/>
    <x v="0"/>
    <x v="92"/>
    <n v="960.54"/>
    <x v="5"/>
    <s v="323"/>
    <x v="29"/>
    <x v="16"/>
    <x v="3"/>
    <x v="0"/>
  </r>
  <r>
    <n v="2030.2209222254949"/>
    <x v="0"/>
    <x v="92"/>
    <n v="2043.75"/>
    <x v="6"/>
    <s v="399"/>
    <x v="30"/>
    <x v="16"/>
    <x v="3"/>
    <x v="0"/>
  </r>
  <r>
    <n v="2257.9553282217121"/>
    <x v="0"/>
    <x v="92"/>
    <n v="2259.25"/>
    <x v="6"/>
    <s v="400"/>
    <x v="31"/>
    <x v="16"/>
    <x v="3"/>
    <x v="0"/>
  </r>
  <r>
    <n v="561.34237274265513"/>
    <x v="1"/>
    <x v="92"/>
    <m/>
    <x v="9"/>
    <s v="438"/>
    <x v="32"/>
    <x v="16"/>
    <x v="3"/>
    <x v="0"/>
  </r>
  <r>
    <n v="455.29600646270762"/>
    <x v="1"/>
    <x v="92"/>
    <m/>
    <x v="9"/>
    <s v="437"/>
    <x v="33"/>
    <x v="16"/>
    <x v="3"/>
    <x v="0"/>
  </r>
  <r>
    <n v="1014.474167697655"/>
    <x v="1"/>
    <x v="92"/>
    <m/>
    <x v="6"/>
    <s v="417"/>
    <x v="35"/>
    <x v="16"/>
    <x v="3"/>
    <x v="0"/>
  </r>
  <r>
    <n v="1709.7542238498866"/>
    <x v="0"/>
    <x v="92"/>
    <n v="2505.35"/>
    <x v="9"/>
    <s v="420"/>
    <x v="36"/>
    <x v="16"/>
    <x v="3"/>
    <x v="0"/>
  </r>
  <r>
    <n v="1547.327444589037"/>
    <x v="0"/>
    <x v="112"/>
    <n v="1099.8900000000001"/>
    <x v="7"/>
    <s v="402"/>
    <x v="37"/>
    <x v="16"/>
    <x v="3"/>
    <x v="0"/>
  </r>
  <r>
    <n v="887.85659724335198"/>
    <x v="0"/>
    <x v="112"/>
    <n v="928.43"/>
    <x v="9"/>
    <s v="395"/>
    <x v="107"/>
    <x v="16"/>
    <x v="3"/>
    <x v="0"/>
  </r>
  <r>
    <n v="1265.2036966201367"/>
    <x v="0"/>
    <x v="112"/>
    <n v="1684.44"/>
    <x v="6"/>
    <s v="398"/>
    <x v="38"/>
    <x v="16"/>
    <x v="3"/>
    <x v="0"/>
  </r>
  <r>
    <n v="930.64572509709319"/>
    <x v="0"/>
    <x v="112"/>
    <n v="522.16"/>
    <x v="9"/>
    <s v="380"/>
    <x v="42"/>
    <x v="16"/>
    <x v="3"/>
    <x v="0"/>
  </r>
  <r>
    <n v="1971.9075183463258"/>
    <x v="0"/>
    <x v="112"/>
    <n v="1979.13"/>
    <x v="0"/>
    <s v="384"/>
    <x v="39"/>
    <x v="16"/>
    <x v="3"/>
    <x v="0"/>
  </r>
  <r>
    <n v="1386.0386003967385"/>
    <x v="0"/>
    <x v="112"/>
    <n v="1117.3800000000001"/>
    <x v="6"/>
    <s v="385"/>
    <x v="40"/>
    <x v="16"/>
    <x v="3"/>
    <x v="0"/>
  </r>
  <r>
    <n v="1577.1784074196207"/>
    <x v="0"/>
    <x v="112"/>
    <n v="2037.53"/>
    <x v="10"/>
    <s v="328"/>
    <x v="41"/>
    <x v="16"/>
    <x v="3"/>
    <x v="0"/>
  </r>
  <r>
    <n v="1250.461877927662"/>
    <x v="0"/>
    <x v="112"/>
    <n v="1429.07"/>
    <x v="6"/>
    <s v="333"/>
    <x v="23"/>
    <x v="16"/>
    <x v="3"/>
    <x v="0"/>
  </r>
  <r>
    <n v="1247.114072497209"/>
    <x v="0"/>
    <x v="112"/>
    <n v="1356.41"/>
    <x v="5"/>
    <s v="377"/>
    <x v="24"/>
    <x v="16"/>
    <x v="3"/>
    <x v="0"/>
  </r>
  <r>
    <n v="2986.5329410176564"/>
    <x v="0"/>
    <x v="112"/>
    <n v="1829.46"/>
    <x v="6"/>
    <s v="362"/>
    <x v="25"/>
    <x v="16"/>
    <x v="3"/>
    <x v="0"/>
  </r>
  <r>
    <n v="3024.3038229493977"/>
    <x v="0"/>
    <x v="112"/>
    <n v="3202.23"/>
    <x v="6"/>
    <s v="201"/>
    <x v="26"/>
    <x v="16"/>
    <x v="3"/>
    <x v="0"/>
  </r>
  <r>
    <n v="1706.9946491568924"/>
    <x v="0"/>
    <x v="112"/>
    <n v="2080.85"/>
    <x v="7"/>
    <s v="373"/>
    <x v="27"/>
    <x v="16"/>
    <x v="3"/>
    <x v="0"/>
  </r>
  <r>
    <n v="2767.1908491068934"/>
    <x v="0"/>
    <x v="112"/>
    <n v="1742.59"/>
    <x v="8"/>
    <s v="391"/>
    <x v="28"/>
    <x v="16"/>
    <x v="3"/>
    <x v="0"/>
  </r>
  <r>
    <n v="1535.8005478848333"/>
    <x v="0"/>
    <x v="112"/>
    <n v="1249.76"/>
    <x v="5"/>
    <s v="323"/>
    <x v="29"/>
    <x v="16"/>
    <x v="3"/>
    <x v="0"/>
  </r>
  <r>
    <n v="3142.3086061695553"/>
    <x v="0"/>
    <x v="112"/>
    <n v="3331.83"/>
    <x v="6"/>
    <s v="399"/>
    <x v="30"/>
    <x v="16"/>
    <x v="3"/>
    <x v="0"/>
  </r>
  <r>
    <n v="3494.7883664009596"/>
    <x v="0"/>
    <x v="112"/>
    <n v="2608.9299999999998"/>
    <x v="6"/>
    <s v="400"/>
    <x v="31"/>
    <x v="16"/>
    <x v="3"/>
    <x v="0"/>
  </r>
  <r>
    <n v="868.82710623596233"/>
    <x v="1"/>
    <x v="112"/>
    <m/>
    <x v="9"/>
    <s v="438"/>
    <x v="32"/>
    <x v="16"/>
    <x v="3"/>
    <x v="0"/>
  </r>
  <r>
    <n v="704.69205779541812"/>
    <x v="1"/>
    <x v="112"/>
    <m/>
    <x v="9"/>
    <s v="437"/>
    <x v="33"/>
    <x v="16"/>
    <x v="3"/>
    <x v="0"/>
  </r>
  <r>
    <n v="1570.1694692411272"/>
    <x v="1"/>
    <x v="112"/>
    <m/>
    <x v="6"/>
    <s v="417"/>
    <x v="35"/>
    <x v="16"/>
    <x v="3"/>
    <x v="0"/>
  </r>
  <r>
    <n v="2646.3008794870052"/>
    <x v="0"/>
    <x v="112"/>
    <n v="2969.86"/>
    <x v="9"/>
    <s v="420"/>
    <x v="36"/>
    <x v="16"/>
    <x v="3"/>
    <x v="0"/>
  </r>
  <r>
    <n v="2875.5962590717531"/>
    <x v="0"/>
    <x v="93"/>
    <n v="2819.07"/>
    <x v="7"/>
    <s v="402"/>
    <x v="37"/>
    <x v="16"/>
    <x v="3"/>
    <x v="0"/>
  </r>
  <r>
    <n v="1650.0173370241328"/>
    <x v="0"/>
    <x v="93"/>
    <n v="1691.01"/>
    <x v="9"/>
    <s v="395"/>
    <x v="107"/>
    <x v="16"/>
    <x v="3"/>
    <x v="0"/>
  </r>
  <r>
    <n v="2351.2896573297144"/>
    <x v="0"/>
    <x v="93"/>
    <n v="1465.01"/>
    <x v="6"/>
    <s v="398"/>
    <x v="38"/>
    <x v="16"/>
    <x v="3"/>
    <x v="0"/>
  </r>
  <r>
    <n v="1729.5378395625219"/>
    <x v="0"/>
    <x v="93"/>
    <n v="972.71"/>
    <x v="9"/>
    <s v="380"/>
    <x v="42"/>
    <x v="16"/>
    <x v="3"/>
    <x v="0"/>
  </r>
  <r>
    <n v="3664.6476496112255"/>
    <x v="0"/>
    <x v="93"/>
    <n v="4309.4799999999996"/>
    <x v="0"/>
    <s v="384"/>
    <x v="39"/>
    <x v="16"/>
    <x v="3"/>
    <x v="0"/>
  </r>
  <r>
    <n v="2575.8525954979691"/>
    <x v="0"/>
    <x v="93"/>
    <n v="2886.46"/>
    <x v="6"/>
    <s v="385"/>
    <x v="40"/>
    <x v="16"/>
    <x v="3"/>
    <x v="0"/>
  </r>
  <r>
    <n v="2931.0721167161678"/>
    <x v="0"/>
    <x v="93"/>
    <n v="3322.25"/>
    <x v="10"/>
    <s v="328"/>
    <x v="41"/>
    <x v="16"/>
    <x v="3"/>
    <x v="0"/>
  </r>
  <r>
    <n v="2323.8930524079592"/>
    <x v="0"/>
    <x v="93"/>
    <n v="4885.46"/>
    <x v="6"/>
    <s v="333"/>
    <x v="23"/>
    <x v="16"/>
    <x v="3"/>
    <x v="0"/>
  </r>
  <r>
    <n v="2317.6713978993575"/>
    <x v="0"/>
    <x v="93"/>
    <n v="3469.88"/>
    <x v="5"/>
    <s v="377"/>
    <x v="24"/>
    <x v="16"/>
    <x v="3"/>
    <x v="0"/>
  </r>
  <r>
    <n v="5550.2556894580794"/>
    <x v="0"/>
    <x v="93"/>
    <n v="3578.15"/>
    <x v="6"/>
    <s v="362"/>
    <x v="25"/>
    <x v="16"/>
    <x v="3"/>
    <x v="0"/>
  </r>
  <r>
    <n v="5620.4501445261239"/>
    <x v="0"/>
    <x v="93"/>
    <n v="4147.05"/>
    <x v="6"/>
    <s v="201"/>
    <x v="26"/>
    <x v="16"/>
    <x v="3"/>
    <x v="0"/>
  </r>
  <r>
    <n v="3172.3262225693729"/>
    <x v="0"/>
    <x v="93"/>
    <n v="2886.5"/>
    <x v="7"/>
    <s v="373"/>
    <x v="27"/>
    <x v="16"/>
    <x v="3"/>
    <x v="0"/>
  </r>
  <r>
    <n v="5142.6242594325604"/>
    <x v="0"/>
    <x v="93"/>
    <n v="3703.13"/>
    <x v="8"/>
    <s v="391"/>
    <x v="28"/>
    <x v="16"/>
    <x v="3"/>
    <x v="0"/>
  </r>
  <r>
    <n v="2854.1743543823309"/>
    <x v="0"/>
    <x v="93"/>
    <n v="2859.82"/>
    <x v="5"/>
    <s v="323"/>
    <x v="29"/>
    <x v="16"/>
    <x v="3"/>
    <x v="0"/>
  </r>
  <r>
    <n v="5839.7535081206233"/>
    <x v="0"/>
    <x v="93"/>
    <n v="4738.1000000000004"/>
    <x v="6"/>
    <s v="399"/>
    <x v="30"/>
    <x v="16"/>
    <x v="3"/>
    <x v="0"/>
  </r>
  <r>
    <n v="6494.8116753265567"/>
    <x v="0"/>
    <x v="93"/>
    <n v="5981.29"/>
    <x v="6"/>
    <s v="400"/>
    <x v="31"/>
    <x v="16"/>
    <x v="3"/>
    <x v="0"/>
  </r>
  <r>
    <n v="1614.6524028957767"/>
    <x v="1"/>
    <x v="93"/>
    <m/>
    <x v="9"/>
    <s v="438"/>
    <x v="32"/>
    <x v="16"/>
    <x v="3"/>
    <x v="0"/>
  </r>
  <r>
    <n v="1309.6192743690945"/>
    <x v="1"/>
    <x v="93"/>
    <m/>
    <x v="9"/>
    <s v="437"/>
    <x v="33"/>
    <x v="16"/>
    <x v="3"/>
    <x v="0"/>
  </r>
  <r>
    <n v="2918.0465115175907"/>
    <x v="1"/>
    <x v="93"/>
    <m/>
    <x v="6"/>
    <s v="417"/>
    <x v="35"/>
    <x v="16"/>
    <x v="3"/>
    <x v="0"/>
  </r>
  <r>
    <n v="4917.9589853731468"/>
    <x v="0"/>
    <x v="93"/>
    <n v="4211.7299999999996"/>
    <x v="9"/>
    <s v="420"/>
    <x v="36"/>
    <x v="16"/>
    <x v="3"/>
    <x v="0"/>
  </r>
  <r>
    <n v="2195.9749011126155"/>
    <x v="0"/>
    <x v="110"/>
    <n v="1362.01"/>
    <x v="7"/>
    <s v="402"/>
    <x v="37"/>
    <x v="19"/>
    <x v="3"/>
    <x v="0"/>
  </r>
  <r>
    <n v="1260.0505537155304"/>
    <x v="0"/>
    <x v="110"/>
    <n v="1531.65"/>
    <x v="9"/>
    <s v="395"/>
    <x v="107"/>
    <x v="19"/>
    <x v="3"/>
    <x v="0"/>
  </r>
  <r>
    <n v="1795.5834573273783"/>
    <x v="0"/>
    <x v="110"/>
    <n v="1123.94"/>
    <x v="6"/>
    <s v="398"/>
    <x v="38"/>
    <x v="19"/>
    <x v="3"/>
    <x v="0"/>
  </r>
  <r>
    <n v="1320.7770994353157"/>
    <x v="0"/>
    <x v="110"/>
    <n v="1472.44"/>
    <x v="9"/>
    <s v="380"/>
    <x v="42"/>
    <x v="19"/>
    <x v="3"/>
    <x v="0"/>
  </r>
  <r>
    <n v="2798.5410798125486"/>
    <x v="0"/>
    <x v="110"/>
    <n v="2601.0500000000002"/>
    <x v="0"/>
    <s v="384"/>
    <x v="39"/>
    <x v="19"/>
    <x v="3"/>
    <x v="0"/>
  </r>
  <r>
    <n v="1967.072961245698"/>
    <x v="0"/>
    <x v="110"/>
    <n v="2211.9499999999998"/>
    <x v="6"/>
    <s v="385"/>
    <x v="40"/>
    <x v="19"/>
    <x v="3"/>
    <x v="0"/>
  </r>
  <r>
    <n v="2238.3395378798627"/>
    <x v="0"/>
    <x v="110"/>
    <n v="2081.88"/>
    <x v="10"/>
    <s v="328"/>
    <x v="41"/>
    <x v="19"/>
    <x v="3"/>
    <x v="0"/>
  </r>
  <r>
    <n v="1774.661794004832"/>
    <x v="0"/>
    <x v="110"/>
    <n v="1895.44"/>
    <x v="6"/>
    <s v="333"/>
    <x v="23"/>
    <x v="19"/>
    <x v="3"/>
    <x v="0"/>
  </r>
  <r>
    <n v="1769.9105716796598"/>
    <x v="0"/>
    <x v="110"/>
    <n v="1582.6"/>
    <x v="5"/>
    <s v="377"/>
    <x v="24"/>
    <x v="19"/>
    <x v="3"/>
    <x v="0"/>
  </r>
  <r>
    <n v="4238.5025889350036"/>
    <x v="0"/>
    <x v="110"/>
    <n v="4628.37"/>
    <x v="6"/>
    <s v="362"/>
    <x v="25"/>
    <x v="19"/>
    <x v="3"/>
    <x v="0"/>
  </r>
  <r>
    <n v="4292.1072147723098"/>
    <x v="0"/>
    <x v="110"/>
    <n v="3459.15"/>
    <x v="6"/>
    <s v="201"/>
    <x v="26"/>
    <x v="19"/>
    <x v="3"/>
    <x v="0"/>
  </r>
  <r>
    <n v="2422.5754018585631"/>
    <x v="0"/>
    <x v="110"/>
    <n v="1836.87"/>
    <x v="7"/>
    <s v="373"/>
    <x v="27"/>
    <x v="19"/>
    <x v="3"/>
    <x v="0"/>
  </r>
  <r>
    <n v="3927.2111875719893"/>
    <x v="0"/>
    <x v="110"/>
    <n v="3343.19"/>
    <x v="8"/>
    <s v="391"/>
    <x v="28"/>
    <x v="19"/>
    <x v="3"/>
    <x v="0"/>
  </r>
  <r>
    <n v="2179.6158712649467"/>
    <x v="0"/>
    <x v="110"/>
    <n v="2566.9"/>
    <x v="5"/>
    <s v="323"/>
    <x v="29"/>
    <x v="19"/>
    <x v="3"/>
    <x v="0"/>
  </r>
  <r>
    <n v="4459.5801973455154"/>
    <x v="0"/>
    <x v="110"/>
    <n v="4109.01"/>
    <x v="6"/>
    <s v="399"/>
    <x v="30"/>
    <x v="19"/>
    <x v="3"/>
    <x v="0"/>
  </r>
  <r>
    <n v="4959.8212480197863"/>
    <x v="0"/>
    <x v="110"/>
    <n v="4756.76"/>
    <x v="6"/>
    <s v="400"/>
    <x v="31"/>
    <x v="19"/>
    <x v="3"/>
    <x v="0"/>
  </r>
  <r>
    <n v="1233.0438042525718"/>
    <x v="1"/>
    <x v="110"/>
    <m/>
    <x v="9"/>
    <s v="438"/>
    <x v="32"/>
    <x v="19"/>
    <x v="3"/>
    <x v="0"/>
  </r>
  <r>
    <n v="1000.1025169841434"/>
    <x v="1"/>
    <x v="110"/>
    <m/>
    <x v="9"/>
    <s v="437"/>
    <x v="33"/>
    <x v="19"/>
    <x v="3"/>
    <x v="0"/>
  </r>
  <r>
    <n v="2228.3924175226016"/>
    <x v="1"/>
    <x v="110"/>
    <m/>
    <x v="6"/>
    <s v="417"/>
    <x v="35"/>
    <x v="19"/>
    <x v="3"/>
    <x v="0"/>
  </r>
  <r>
    <n v="3755.6435339315881"/>
    <x v="0"/>
    <x v="110"/>
    <n v="3673.34"/>
    <x v="9"/>
    <s v="420"/>
    <x v="36"/>
    <x v="19"/>
    <x v="3"/>
    <x v="0"/>
  </r>
  <r>
    <n v="1433.9523916655139"/>
    <x v="0"/>
    <x v="109"/>
    <n v="1755.53"/>
    <x v="7"/>
    <s v="402"/>
    <x v="37"/>
    <x v="19"/>
    <x v="3"/>
    <x v="0"/>
  </r>
  <r>
    <n v="822.80198384980542"/>
    <x v="0"/>
    <x v="109"/>
    <n v="501.03"/>
    <x v="9"/>
    <s v="395"/>
    <x v="107"/>
    <x v="19"/>
    <x v="3"/>
    <x v="0"/>
  </r>
  <r>
    <n v="1172.500283024676"/>
    <x v="0"/>
    <x v="109"/>
    <n v="770.11"/>
    <x v="6"/>
    <s v="398"/>
    <x v="38"/>
    <x v="19"/>
    <x v="3"/>
    <x v="0"/>
  </r>
  <r>
    <n v="862.45588673747125"/>
    <x v="0"/>
    <x v="109"/>
    <n v="1890.12"/>
    <x v="9"/>
    <s v="380"/>
    <x v="42"/>
    <x v="19"/>
    <x v="3"/>
    <x v="0"/>
  </r>
  <r>
    <n v="1827.4228328102363"/>
    <x v="0"/>
    <x v="109"/>
    <n v="1068.96"/>
    <x v="0"/>
    <s v="384"/>
    <x v="39"/>
    <x v="19"/>
    <x v="3"/>
    <x v="0"/>
  </r>
  <r>
    <n v="1284.4814282393208"/>
    <x v="0"/>
    <x v="109"/>
    <n v="762.49"/>
    <x v="6"/>
    <s v="385"/>
    <x v="40"/>
    <x v="19"/>
    <x v="3"/>
    <x v="0"/>
  </r>
  <r>
    <n v="1461.6161287071604"/>
    <x v="0"/>
    <x v="109"/>
    <n v="742.4"/>
    <x v="10"/>
    <s v="328"/>
    <x v="41"/>
    <x v="19"/>
    <x v="3"/>
    <x v="0"/>
  </r>
  <r>
    <n v="1158.8386199775323"/>
    <x v="0"/>
    <x v="109"/>
    <n v="538.57000000000005"/>
    <x v="6"/>
    <s v="333"/>
    <x v="23"/>
    <x v="19"/>
    <x v="3"/>
    <x v="0"/>
  </r>
  <r>
    <n v="1155.7361133810025"/>
    <x v="0"/>
    <x v="109"/>
    <n v="829.21"/>
    <x v="5"/>
    <s v="377"/>
    <x v="24"/>
    <x v="19"/>
    <x v="3"/>
    <x v="0"/>
  </r>
  <r>
    <n v="2767.7050959937797"/>
    <x v="0"/>
    <x v="109"/>
    <n v="2061.9899999999998"/>
    <x v="6"/>
    <s v="362"/>
    <x v="25"/>
    <x v="19"/>
    <x v="3"/>
    <x v="0"/>
  </r>
  <r>
    <n v="2802.7084475278957"/>
    <x v="0"/>
    <x v="109"/>
    <n v="3946.45"/>
    <x v="6"/>
    <s v="201"/>
    <x v="26"/>
    <x v="19"/>
    <x v="3"/>
    <x v="0"/>
  </r>
  <r>
    <n v="1581.9205354874782"/>
    <x v="0"/>
    <x v="109"/>
    <n v="1201.8699999999999"/>
    <x v="7"/>
    <s v="373"/>
    <x v="27"/>
    <x v="19"/>
    <x v="3"/>
    <x v="0"/>
  </r>
  <r>
    <n v="2564.434535267771"/>
    <x v="0"/>
    <x v="109"/>
    <n v="1846.78"/>
    <x v="8"/>
    <s v="391"/>
    <x v="28"/>
    <x v="19"/>
    <x v="3"/>
    <x v="0"/>
  </r>
  <r>
    <n v="1423.2700883461516"/>
    <x v="0"/>
    <x v="109"/>
    <n v="1373.35"/>
    <x v="5"/>
    <s v="323"/>
    <x v="29"/>
    <x v="19"/>
    <x v="3"/>
    <x v="0"/>
  </r>
  <r>
    <n v="2912.0668394560234"/>
    <x v="0"/>
    <x v="109"/>
    <n v="2325.6"/>
    <x v="6"/>
    <s v="399"/>
    <x v="30"/>
    <x v="19"/>
    <x v="3"/>
    <x v="0"/>
  </r>
  <r>
    <n v="3238.719867530343"/>
    <x v="0"/>
    <x v="109"/>
    <n v="3603.65"/>
    <x v="6"/>
    <s v="400"/>
    <x v="31"/>
    <x v="19"/>
    <x v="3"/>
    <x v="0"/>
  </r>
  <r>
    <n v="805.16681280850639"/>
    <x v="1"/>
    <x v="109"/>
    <m/>
    <x v="9"/>
    <s v="438"/>
    <x v="32"/>
    <x v="19"/>
    <x v="3"/>
    <x v="0"/>
  </r>
  <r>
    <n v="653.05819088073827"/>
    <x v="1"/>
    <x v="109"/>
    <m/>
    <x v="9"/>
    <s v="437"/>
    <x v="33"/>
    <x v="19"/>
    <x v="3"/>
    <x v="0"/>
  </r>
  <r>
    <n v="1455.1207461692031"/>
    <x v="1"/>
    <x v="109"/>
    <m/>
    <x v="6"/>
    <s v="417"/>
    <x v="35"/>
    <x v="19"/>
    <x v="3"/>
    <x v="0"/>
  </r>
  <r>
    <n v="2452.402358968558"/>
    <x v="0"/>
    <x v="109"/>
    <n v="3667.97"/>
    <x v="9"/>
    <s v="420"/>
    <x v="36"/>
    <x v="19"/>
    <x v="3"/>
    <x v="0"/>
  </r>
  <r>
    <n v="1694.2671961528988"/>
    <x v="0"/>
    <x v="113"/>
    <n v="1810.91"/>
    <x v="7"/>
    <s v="402"/>
    <x v="37"/>
    <x v="19"/>
    <x v="3"/>
    <x v="0"/>
  </r>
  <r>
    <n v="972.17063709283161"/>
    <x v="0"/>
    <x v="113"/>
    <n v="697.62"/>
    <x v="9"/>
    <s v="395"/>
    <x v="107"/>
    <x v="19"/>
    <x v="3"/>
    <x v="0"/>
  </r>
  <r>
    <n v="1385.3519674397107"/>
    <x v="0"/>
    <x v="113"/>
    <n v="1331.59"/>
    <x v="6"/>
    <s v="398"/>
    <x v="38"/>
    <x v="19"/>
    <x v="3"/>
    <x v="0"/>
  </r>
  <r>
    <n v="1019.0231736571535"/>
    <x v="0"/>
    <x v="113"/>
    <n v="1850.35"/>
    <x v="9"/>
    <s v="380"/>
    <x v="42"/>
    <x v="19"/>
    <x v="3"/>
    <x v="0"/>
  </r>
  <r>
    <n v="2159.1669131602503"/>
    <x v="0"/>
    <x v="113"/>
    <n v="944.23"/>
    <x v="0"/>
    <s v="384"/>
    <x v="39"/>
    <x v="19"/>
    <x v="3"/>
    <x v="0"/>
  </r>
  <r>
    <n v="1517.6617861111959"/>
    <x v="0"/>
    <x v="113"/>
    <n v="700.03"/>
    <x v="6"/>
    <s v="385"/>
    <x v="40"/>
    <x v="19"/>
    <x v="3"/>
    <x v="0"/>
  </r>
  <r>
    <n v="1726.9529132416112"/>
    <x v="0"/>
    <x v="113"/>
    <n v="1204"/>
    <x v="10"/>
    <s v="328"/>
    <x v="41"/>
    <x v="19"/>
    <x v="3"/>
    <x v="0"/>
  </r>
  <r>
    <n v="1369.2102128876047"/>
    <x v="0"/>
    <x v="113"/>
    <n v="447.9"/>
    <x v="6"/>
    <s v="333"/>
    <x v="23"/>
    <x v="19"/>
    <x v="3"/>
    <x v="0"/>
  </r>
  <r>
    <n v="1365.5444878726737"/>
    <x v="0"/>
    <x v="113"/>
    <n v="299.99"/>
    <x v="5"/>
    <s v="377"/>
    <x v="24"/>
    <x v="19"/>
    <x v="3"/>
    <x v="0"/>
  </r>
  <r>
    <n v="3270.1447970117042"/>
    <x v="0"/>
    <x v="113"/>
    <n v="2155.5500000000002"/>
    <x v="6"/>
    <s v="362"/>
    <x v="25"/>
    <x v="19"/>
    <x v="3"/>
    <x v="0"/>
  </r>
  <r>
    <n v="3311.5025370624599"/>
    <x v="0"/>
    <x v="113"/>
    <n v="5309.1"/>
    <x v="6"/>
    <s v="201"/>
    <x v="26"/>
    <x v="19"/>
    <x v="3"/>
    <x v="0"/>
  </r>
  <r>
    <n v="1869.0969698680549"/>
    <x v="0"/>
    <x v="113"/>
    <n v="1745.45"/>
    <x v="7"/>
    <s v="373"/>
    <x v="27"/>
    <x v="19"/>
    <x v="3"/>
    <x v="0"/>
  </r>
  <r>
    <n v="3029.9731950928476"/>
    <x v="0"/>
    <x v="113"/>
    <n v="2068.1799999999998"/>
    <x v="8"/>
    <s v="391"/>
    <x v="28"/>
    <x v="19"/>
    <x v="3"/>
    <x v="0"/>
  </r>
  <r>
    <n v="1681.6456640863219"/>
    <x v="0"/>
    <x v="113"/>
    <n v="1070.32"/>
    <x v="5"/>
    <s v="323"/>
    <x v="29"/>
    <x v="19"/>
    <x v="3"/>
    <x v="0"/>
  </r>
  <r>
    <n v="3440.7134768012993"/>
    <x v="0"/>
    <x v="113"/>
    <n v="2877.88"/>
    <x v="6"/>
    <s v="399"/>
    <x v="30"/>
    <x v="19"/>
    <x v="3"/>
    <x v="0"/>
  </r>
  <r>
    <n v="3826.6659764847263"/>
    <x v="0"/>
    <x v="113"/>
    <n v="6097.36"/>
    <x v="6"/>
    <s v="400"/>
    <x v="31"/>
    <x v="19"/>
    <x v="3"/>
    <x v="0"/>
  </r>
  <r>
    <n v="951.33403751847993"/>
    <x v="1"/>
    <x v="113"/>
    <m/>
    <x v="9"/>
    <s v="438"/>
    <x v="32"/>
    <x v="19"/>
    <x v="3"/>
    <x v="0"/>
  </r>
  <r>
    <n v="771.6121374873976"/>
    <x v="1"/>
    <x v="113"/>
    <m/>
    <x v="9"/>
    <s v="437"/>
    <x v="33"/>
    <x v="19"/>
    <x v="3"/>
    <x v="0"/>
  </r>
  <r>
    <n v="1719.2783812107787"/>
    <x v="1"/>
    <x v="113"/>
    <m/>
    <x v="6"/>
    <s v="417"/>
    <x v="35"/>
    <x v="19"/>
    <x v="3"/>
    <x v="0"/>
  </r>
  <r>
    <n v="2897.6030813285333"/>
    <x v="0"/>
    <x v="113"/>
    <n v="3519.5"/>
    <x v="9"/>
    <s v="420"/>
    <x v="36"/>
    <x v="19"/>
    <x v="3"/>
    <x v="0"/>
  </r>
  <r>
    <n v="1534.0056140108704"/>
    <x v="0"/>
    <x v="97"/>
    <n v="1922.09"/>
    <x v="7"/>
    <s v="402"/>
    <x v="37"/>
    <x v="19"/>
    <x v="3"/>
    <x v="0"/>
  </r>
  <r>
    <n v="880.2125299145232"/>
    <x v="0"/>
    <x v="97"/>
    <n v="477.18"/>
    <x v="9"/>
    <s v="395"/>
    <x v="107"/>
    <x v="19"/>
    <x v="3"/>
    <x v="0"/>
  </r>
  <r>
    <n v="1254.3108314078095"/>
    <x v="0"/>
    <x v="97"/>
    <n v="1222.3900000000001"/>
    <x v="6"/>
    <s v="398"/>
    <x v="38"/>
    <x v="19"/>
    <x v="3"/>
    <x v="0"/>
  </r>
  <r>
    <n v="922.63326159339636"/>
    <x v="0"/>
    <x v="97"/>
    <n v="2059.75"/>
    <x v="9"/>
    <s v="380"/>
    <x v="42"/>
    <x v="19"/>
    <x v="3"/>
    <x v="0"/>
  </r>
  <r>
    <n v="1954.930234083007"/>
    <x v="0"/>
    <x v="97"/>
    <n v="740.57"/>
    <x v="0"/>
    <s v="384"/>
    <x v="39"/>
    <x v="19"/>
    <x v="3"/>
    <x v="0"/>
  </r>
  <r>
    <n v="1374.1053981040668"/>
    <x v="0"/>
    <x v="97"/>
    <n v="941.56"/>
    <x v="6"/>
    <s v="385"/>
    <x v="40"/>
    <x v="19"/>
    <x v="3"/>
    <x v="0"/>
  </r>
  <r>
    <n v="1563.5995727594711"/>
    <x v="0"/>
    <x v="97"/>
    <n v="610.54999999999995"/>
    <x v="10"/>
    <s v="328"/>
    <x v="41"/>
    <x v="19"/>
    <x v="3"/>
    <x v="0"/>
  </r>
  <r>
    <n v="1239.6959334984708"/>
    <x v="0"/>
    <x v="97"/>
    <n v="741.21"/>
    <x v="6"/>
    <s v="333"/>
    <x v="23"/>
    <x v="19"/>
    <x v="3"/>
    <x v="0"/>
  </r>
  <r>
    <n v="1236.3769512475646"/>
    <x v="0"/>
    <x v="97"/>
    <n v="928.34"/>
    <x v="5"/>
    <s v="377"/>
    <x v="24"/>
    <x v="19"/>
    <x v="3"/>
    <x v="0"/>
  </r>
  <r>
    <n v="2960.8201638059027"/>
    <x v="0"/>
    <x v="97"/>
    <n v="2353.34"/>
    <x v="6"/>
    <s v="362"/>
    <x v="25"/>
    <x v="19"/>
    <x v="3"/>
    <x v="0"/>
  </r>
  <r>
    <n v="2998.2658545238246"/>
    <x v="0"/>
    <x v="97"/>
    <n v="3969.99"/>
    <x v="6"/>
    <s v="201"/>
    <x v="26"/>
    <x v="19"/>
    <x v="3"/>
    <x v="0"/>
  </r>
  <r>
    <n v="1692.2981519200428"/>
    <x v="0"/>
    <x v="97"/>
    <n v="1430.47"/>
    <x v="7"/>
    <s v="373"/>
    <x v="27"/>
    <x v="19"/>
    <x v="3"/>
    <x v="0"/>
  </r>
  <r>
    <n v="2743.3665139293803"/>
    <x v="0"/>
    <x v="97"/>
    <n v="1974.93"/>
    <x v="8"/>
    <s v="391"/>
    <x v="28"/>
    <x v="19"/>
    <x v="3"/>
    <x v="0"/>
  </r>
  <r>
    <n v="1522.5779589801232"/>
    <x v="0"/>
    <x v="97"/>
    <n v="1236.26"/>
    <x v="5"/>
    <s v="323"/>
    <x v="29"/>
    <x v="19"/>
    <x v="3"/>
    <x v="0"/>
  </r>
  <r>
    <n v="3115.2546667968049"/>
    <x v="0"/>
    <x v="97"/>
    <n v="2171"/>
    <x v="6"/>
    <s v="399"/>
    <x v="30"/>
    <x v="19"/>
    <x v="3"/>
    <x v="0"/>
  </r>
  <r>
    <n v="3464.6997263483649"/>
    <x v="0"/>
    <x v="97"/>
    <n v="4158.05"/>
    <x v="6"/>
    <s v="400"/>
    <x v="31"/>
    <x v="19"/>
    <x v="3"/>
    <x v="0"/>
  </r>
  <r>
    <n v="861.34687472357666"/>
    <x v="1"/>
    <x v="97"/>
    <m/>
    <x v="9"/>
    <s v="438"/>
    <x v="32"/>
    <x v="19"/>
    <x v="3"/>
    <x v="0"/>
  </r>
  <r>
    <n v="698.62495917543379"/>
    <x v="1"/>
    <x v="97"/>
    <m/>
    <x v="9"/>
    <s v="437"/>
    <x v="33"/>
    <x v="19"/>
    <x v="3"/>
    <x v="0"/>
  </r>
  <r>
    <n v="1556.6509785548881"/>
    <x v="1"/>
    <x v="97"/>
    <m/>
    <x v="6"/>
    <s v="417"/>
    <x v="35"/>
    <x v="19"/>
    <x v="3"/>
    <x v="0"/>
  </r>
  <r>
    <n v="2623.5173554833054"/>
    <x v="0"/>
    <x v="97"/>
    <n v="3963.91"/>
    <x v="9"/>
    <s v="420"/>
    <x v="36"/>
    <x v="19"/>
    <x v="3"/>
    <x v="0"/>
  </r>
  <r>
    <n v="1519.9297269172687"/>
    <x v="0"/>
    <x v="100"/>
    <n v="2124.38"/>
    <x v="7"/>
    <s v="402"/>
    <x v="37"/>
    <x v="19"/>
    <x v="3"/>
    <x v="0"/>
  </r>
  <r>
    <n v="872.13578490375619"/>
    <x v="0"/>
    <x v="100"/>
    <n v="778.45"/>
    <x v="9"/>
    <s v="395"/>
    <x v="107"/>
    <x v="19"/>
    <x v="3"/>
    <x v="0"/>
  </r>
  <r>
    <n v="1242.8013965778969"/>
    <x v="0"/>
    <x v="100"/>
    <n v="665.86"/>
    <x v="6"/>
    <s v="398"/>
    <x v="38"/>
    <x v="19"/>
    <x v="3"/>
    <x v="0"/>
  </r>
  <r>
    <n v="914.16726805310259"/>
    <x v="0"/>
    <x v="100"/>
    <n v="1597.74"/>
    <x v="9"/>
    <s v="380"/>
    <x v="42"/>
    <x v="19"/>
    <x v="3"/>
    <x v="0"/>
  </r>
  <r>
    <n v="1936.9919834015943"/>
    <x v="0"/>
    <x v="100"/>
    <n v="1204.67"/>
    <x v="0"/>
    <s v="384"/>
    <x v="39"/>
    <x v="19"/>
    <x v="3"/>
    <x v="0"/>
  </r>
  <r>
    <n v="1361.4967399207044"/>
    <x v="0"/>
    <x v="100"/>
    <n v="521.97"/>
    <x v="6"/>
    <s v="385"/>
    <x v="40"/>
    <x v="19"/>
    <x v="3"/>
    <x v="0"/>
  </r>
  <r>
    <n v="1549.252134363714"/>
    <x v="0"/>
    <x v="100"/>
    <n v="984.51"/>
    <x v="10"/>
    <s v="328"/>
    <x v="41"/>
    <x v="19"/>
    <x v="3"/>
    <x v="0"/>
  </r>
  <r>
    <n v="1228.3206035577302"/>
    <x v="0"/>
    <x v="100"/>
    <n v="728.56"/>
    <x v="6"/>
    <s v="333"/>
    <x v="23"/>
    <x v="19"/>
    <x v="3"/>
    <x v="0"/>
  </r>
  <r>
    <n v="1225.0320759668348"/>
    <x v="0"/>
    <x v="100"/>
    <n v="953.44"/>
    <x v="5"/>
    <s v="377"/>
    <x v="24"/>
    <x v="19"/>
    <x v="3"/>
    <x v="0"/>
  </r>
  <r>
    <n v="2933.6519644528221"/>
    <x v="0"/>
    <x v="100"/>
    <n v="2530.2600000000002"/>
    <x v="6"/>
    <s v="362"/>
    <x v="25"/>
    <x v="19"/>
    <x v="3"/>
    <x v="0"/>
  </r>
  <r>
    <n v="2970.7540571357213"/>
    <x v="0"/>
    <x v="100"/>
    <n v="3768.81"/>
    <x v="6"/>
    <s v="201"/>
    <x v="26"/>
    <x v="19"/>
    <x v="3"/>
    <x v="0"/>
  </r>
  <r>
    <n v="1676.7697878139586"/>
    <x v="0"/>
    <x v="100"/>
    <n v="1462.48"/>
    <x v="7"/>
    <s v="373"/>
    <x v="27"/>
    <x v="19"/>
    <x v="3"/>
    <x v="0"/>
  </r>
  <r>
    <n v="2718.193648228144"/>
    <x v="0"/>
    <x v="100"/>
    <n v="1893.05"/>
    <x v="8"/>
    <s v="391"/>
    <x v="28"/>
    <x v="19"/>
    <x v="3"/>
    <x v="0"/>
  </r>
  <r>
    <n v="1508.6069309434165"/>
    <x v="0"/>
    <x v="100"/>
    <n v="2065.89"/>
    <x v="5"/>
    <s v="323"/>
    <x v="29"/>
    <x v="19"/>
    <x v="3"/>
    <x v="0"/>
  </r>
  <r>
    <n v="3086.6693913863733"/>
    <x v="0"/>
    <x v="100"/>
    <n v="2494.08"/>
    <x v="6"/>
    <s v="399"/>
    <x v="30"/>
    <x v="19"/>
    <x v="3"/>
    <x v="0"/>
  </r>
  <r>
    <n v="3432.9079768815554"/>
    <x v="0"/>
    <x v="100"/>
    <n v="3900.8"/>
    <x v="6"/>
    <s v="400"/>
    <x v="31"/>
    <x v="19"/>
    <x v="3"/>
    <x v="0"/>
  </r>
  <r>
    <n v="853.44323913952201"/>
    <x v="1"/>
    <x v="100"/>
    <m/>
    <x v="9"/>
    <s v="438"/>
    <x v="32"/>
    <x v="19"/>
    <x v="3"/>
    <x v="0"/>
  </r>
  <r>
    <n v="692.21444414451821"/>
    <x v="1"/>
    <x v="100"/>
    <m/>
    <x v="9"/>
    <s v="437"/>
    <x v="33"/>
    <x v="19"/>
    <x v="3"/>
    <x v="0"/>
  </r>
  <r>
    <n v="1542.3672997872507"/>
    <x v="1"/>
    <x v="100"/>
    <m/>
    <x v="6"/>
    <s v="417"/>
    <x v="35"/>
    <x v="19"/>
    <x v="3"/>
    <x v="0"/>
  </r>
  <r>
    <n v="2599.4442140641327"/>
    <x v="0"/>
    <x v="100"/>
    <n v="2943.09"/>
    <x v="9"/>
    <s v="420"/>
    <x v="36"/>
    <x v="19"/>
    <x v="3"/>
    <x v="0"/>
  </r>
  <r>
    <n v="2492.8577234756162"/>
    <x v="0"/>
    <x v="101"/>
    <n v="2900.39"/>
    <x v="7"/>
    <s v="402"/>
    <x v="37"/>
    <x v="19"/>
    <x v="3"/>
    <x v="0"/>
  </r>
  <r>
    <n v="1430.401938204303"/>
    <x v="0"/>
    <x v="101"/>
    <n v="1322.42"/>
    <x v="9"/>
    <s v="395"/>
    <x v="107"/>
    <x v="19"/>
    <x v="3"/>
    <x v="0"/>
  </r>
  <r>
    <n v="2038.3357239081924"/>
    <x v="0"/>
    <x v="101"/>
    <n v="2076.58"/>
    <x v="6"/>
    <s v="398"/>
    <x v="38"/>
    <x v="19"/>
    <x v="3"/>
    <x v="0"/>
  </r>
  <r>
    <n v="1499.3383538440544"/>
    <x v="0"/>
    <x v="101"/>
    <n v="2148.09"/>
    <x v="9"/>
    <s v="380"/>
    <x v="42"/>
    <x v="19"/>
    <x v="3"/>
    <x v="0"/>
  </r>
  <r>
    <n v="3176.8872867079895"/>
    <x v="0"/>
    <x v="101"/>
    <n v="4633.57"/>
    <x v="0"/>
    <s v="384"/>
    <x v="39"/>
    <x v="19"/>
    <x v="3"/>
    <x v="0"/>
  </r>
  <r>
    <n v="2233.0095947803911"/>
    <x v="0"/>
    <x v="101"/>
    <n v="2049.59"/>
    <x v="6"/>
    <s v="385"/>
    <x v="40"/>
    <x v="19"/>
    <x v="3"/>
    <x v="0"/>
  </r>
  <r>
    <n v="2540.9498086419649"/>
    <x v="1"/>
    <x v="101"/>
    <m/>
    <x v="10"/>
    <s v="328"/>
    <x v="41"/>
    <x v="19"/>
    <x v="3"/>
    <x v="0"/>
  </r>
  <r>
    <n v="2014.5855754091635"/>
    <x v="0"/>
    <x v="101"/>
    <n v="1790.88"/>
    <x v="6"/>
    <s v="333"/>
    <x v="23"/>
    <x v="19"/>
    <x v="3"/>
    <x v="0"/>
  </r>
  <r>
    <n v="2009.1920159184538"/>
    <x v="0"/>
    <x v="101"/>
    <n v="1795.59"/>
    <x v="5"/>
    <s v="377"/>
    <x v="24"/>
    <x v="19"/>
    <x v="3"/>
    <x v="0"/>
  </r>
  <r>
    <n v="4811.5230777203533"/>
    <x v="0"/>
    <x v="101"/>
    <n v="4712.26"/>
    <x v="6"/>
    <s v="362"/>
    <x v="25"/>
    <x v="19"/>
    <x v="3"/>
    <x v="0"/>
  </r>
  <r>
    <n v="4872.3747320197017"/>
    <x v="0"/>
    <x v="101"/>
    <n v="3629.03"/>
    <x v="6"/>
    <s v="201"/>
    <x v="26"/>
    <x v="19"/>
    <x v="3"/>
    <x v="0"/>
  </r>
  <r>
    <n v="2750.0932720885698"/>
    <x v="0"/>
    <x v="101"/>
    <n v="2266.33"/>
    <x v="7"/>
    <s v="373"/>
    <x v="27"/>
    <x v="19"/>
    <x v="3"/>
    <x v="0"/>
  </r>
  <r>
    <n v="4458.1469194836791"/>
    <x v="0"/>
    <x v="101"/>
    <n v="3755.52"/>
    <x v="8"/>
    <s v="391"/>
    <x v="28"/>
    <x v="19"/>
    <x v="3"/>
    <x v="0"/>
  </r>
  <r>
    <n v="2474.287049519522"/>
    <x v="0"/>
    <x v="101"/>
    <n v="2940.38"/>
    <x v="5"/>
    <s v="323"/>
    <x v="29"/>
    <x v="19"/>
    <x v="3"/>
    <x v="0"/>
  </r>
  <r>
    <n v="5062.4890716096425"/>
    <x v="0"/>
    <x v="101"/>
    <n v="3592.62"/>
    <x v="6"/>
    <s v="399"/>
    <x v="30"/>
    <x v="19"/>
    <x v="3"/>
    <x v="0"/>
  </r>
  <r>
    <n v="5630.3597545309713"/>
    <x v="0"/>
    <x v="101"/>
    <n v="7032.79"/>
    <x v="6"/>
    <s v="400"/>
    <x v="31"/>
    <x v="19"/>
    <x v="3"/>
    <x v="0"/>
  </r>
  <r>
    <n v="1399.7440358983172"/>
    <x v="1"/>
    <x v="101"/>
    <m/>
    <x v="9"/>
    <s v="438"/>
    <x v="32"/>
    <x v="19"/>
    <x v="3"/>
    <x v="0"/>
  </r>
  <r>
    <n v="1135.3104639165783"/>
    <x v="1"/>
    <x v="101"/>
    <m/>
    <x v="9"/>
    <s v="437"/>
    <x v="33"/>
    <x v="19"/>
    <x v="3"/>
    <x v="0"/>
  </r>
  <r>
    <n v="2529.6578964273135"/>
    <x v="1"/>
    <x v="101"/>
    <m/>
    <x v="6"/>
    <s v="417"/>
    <x v="35"/>
    <x v="19"/>
    <x v="3"/>
    <x v="0"/>
  </r>
  <r>
    <n v="4263.3843335090532"/>
    <x v="0"/>
    <x v="101"/>
    <n v="3571.03"/>
    <x v="9"/>
    <s v="420"/>
    <x v="36"/>
    <x v="19"/>
    <x v="3"/>
    <x v="0"/>
  </r>
  <r>
    <n v="2815.6430573059797"/>
    <x v="0"/>
    <x v="102"/>
    <n v="2687.76"/>
    <x v="7"/>
    <s v="402"/>
    <x v="37"/>
    <x v="19"/>
    <x v="3"/>
    <x v="0"/>
  </r>
  <r>
    <n v="1615.6161856067342"/>
    <x v="0"/>
    <x v="102"/>
    <n v="1778.44"/>
    <x v="9"/>
    <s v="395"/>
    <x v="107"/>
    <x v="19"/>
    <x v="3"/>
    <x v="0"/>
  </r>
  <r>
    <n v="2302.2677048247515"/>
    <x v="0"/>
    <x v="102"/>
    <n v="2375.73"/>
    <x v="6"/>
    <s v="398"/>
    <x v="38"/>
    <x v="19"/>
    <x v="3"/>
    <x v="0"/>
  </r>
  <r>
    <n v="1693.4787680813595"/>
    <x v="0"/>
    <x v="102"/>
    <n v="1471.7"/>
    <x v="9"/>
    <s v="380"/>
    <x v="42"/>
    <x v="19"/>
    <x v="3"/>
    <x v="0"/>
  </r>
  <r>
    <n v="3588.2435441167604"/>
    <x v="0"/>
    <x v="102"/>
    <n v="3748.74"/>
    <x v="0"/>
    <s v="384"/>
    <x v="39"/>
    <x v="19"/>
    <x v="3"/>
    <x v="0"/>
  </r>
  <r>
    <n v="2522.1487384667212"/>
    <x v="0"/>
    <x v="102"/>
    <n v="1813.93"/>
    <x v="6"/>
    <s v="385"/>
    <x v="40"/>
    <x v="19"/>
    <x v="3"/>
    <x v="0"/>
  </r>
  <r>
    <n v="2869.9623008130679"/>
    <x v="0"/>
    <x v="102"/>
    <n v="3291.75"/>
    <x v="10"/>
    <s v="328"/>
    <x v="41"/>
    <x v="19"/>
    <x v="3"/>
    <x v="0"/>
  </r>
  <r>
    <n v="2275.4422907220792"/>
    <x v="0"/>
    <x v="102"/>
    <n v="2205"/>
    <x v="6"/>
    <s v="333"/>
    <x v="23"/>
    <x v="19"/>
    <x v="3"/>
    <x v="0"/>
  </r>
  <r>
    <n v="2269.3503512619282"/>
    <x v="0"/>
    <x v="102"/>
    <n v="3239.71"/>
    <x v="5"/>
    <s v="377"/>
    <x v="24"/>
    <x v="19"/>
    <x v="3"/>
    <x v="0"/>
  </r>
  <r>
    <n v="5434.5386105559364"/>
    <x v="0"/>
    <x v="102"/>
    <n v="6391.04"/>
    <x v="6"/>
    <s v="362"/>
    <x v="25"/>
    <x v="19"/>
    <x v="3"/>
    <x v="0"/>
  </r>
  <r>
    <n v="5503.2695839845619"/>
    <x v="0"/>
    <x v="102"/>
    <n v="3609.42"/>
    <x v="6"/>
    <s v="201"/>
    <x v="26"/>
    <x v="19"/>
    <x v="3"/>
    <x v="0"/>
  </r>
  <r>
    <n v="3106.1865085922968"/>
    <x v="0"/>
    <x v="102"/>
    <n v="2823.84"/>
    <x v="7"/>
    <s v="373"/>
    <x v="27"/>
    <x v="19"/>
    <x v="3"/>
    <x v="0"/>
  </r>
  <r>
    <n v="5035.4058733817837"/>
    <x v="0"/>
    <x v="102"/>
    <n v="5244.44"/>
    <x v="8"/>
    <s v="391"/>
    <x v="28"/>
    <x v="19"/>
    <x v="3"/>
    <x v="0"/>
  </r>
  <r>
    <n v="2794.6677771279087"/>
    <x v="0"/>
    <x v="102"/>
    <n v="2921.87"/>
    <x v="5"/>
    <s v="323"/>
    <x v="29"/>
    <x v="19"/>
    <x v="3"/>
    <x v="0"/>
  </r>
  <r>
    <n v="5718.0006997316759"/>
    <x v="0"/>
    <x v="102"/>
    <n v="3393.13"/>
    <x v="6"/>
    <s v="399"/>
    <x v="30"/>
    <x v="19"/>
    <x v="3"/>
    <x v="0"/>
  </r>
  <r>
    <n v="6359.4015830463395"/>
    <x v="0"/>
    <x v="102"/>
    <n v="5763.27"/>
    <x v="6"/>
    <s v="400"/>
    <x v="31"/>
    <x v="19"/>
    <x v="3"/>
    <x v="0"/>
  </r>
  <r>
    <n v="1580.9885737031314"/>
    <x v="1"/>
    <x v="102"/>
    <m/>
    <x v="9"/>
    <s v="438"/>
    <x v="32"/>
    <x v="19"/>
    <x v="3"/>
    <x v="0"/>
  </r>
  <r>
    <n v="1282.3150697733004"/>
    <x v="1"/>
    <x v="102"/>
    <m/>
    <x v="9"/>
    <s v="437"/>
    <x v="33"/>
    <x v="19"/>
    <x v="3"/>
    <x v="0"/>
  </r>
  <r>
    <n v="2857.2082659832895"/>
    <x v="1"/>
    <x v="102"/>
    <m/>
    <x v="6"/>
    <s v="417"/>
    <x v="35"/>
    <x v="19"/>
    <x v="3"/>
    <x v="0"/>
  </r>
  <r>
    <n v="4815.4246374459262"/>
    <x v="0"/>
    <x v="102"/>
    <n v="3959.61"/>
    <x v="9"/>
    <s v="420"/>
    <x v="36"/>
    <x v="19"/>
    <x v="3"/>
    <x v="0"/>
  </r>
  <r>
    <n v="1227.1979385121833"/>
    <x v="0"/>
    <x v="103"/>
    <n v="984.24"/>
    <x v="7"/>
    <s v="402"/>
    <x v="37"/>
    <x v="18"/>
    <x v="3"/>
    <x v="0"/>
  </r>
  <r>
    <n v="704.16626399389531"/>
    <x v="0"/>
    <x v="103"/>
    <n v="681.2"/>
    <x v="9"/>
    <s v="395"/>
    <x v="107"/>
    <x v="18"/>
    <x v="3"/>
    <x v="0"/>
  </r>
  <r>
    <n v="1003.4433071809204"/>
    <x v="0"/>
    <x v="103"/>
    <n v="641.44000000000005"/>
    <x v="6"/>
    <s v="398"/>
    <x v="38"/>
    <x v="18"/>
    <x v="3"/>
    <x v="0"/>
  </r>
  <r>
    <n v="738.10266813154203"/>
    <x v="0"/>
    <x v="103"/>
    <n v="818.9"/>
    <x v="9"/>
    <s v="380"/>
    <x v="42"/>
    <x v="18"/>
    <x v="3"/>
    <x v="0"/>
  </r>
  <r>
    <n v="1563.9358365378218"/>
    <x v="0"/>
    <x v="103"/>
    <n v="1813.35"/>
    <x v="0"/>
    <s v="384"/>
    <x v="39"/>
    <x v="18"/>
    <x v="3"/>
    <x v="0"/>
  </r>
  <r>
    <n v="1099.2784488204773"/>
    <x v="0"/>
    <x v="103"/>
    <n v="902.93"/>
    <x v="6"/>
    <s v="385"/>
    <x v="40"/>
    <x v="18"/>
    <x v="3"/>
    <x v="0"/>
  </r>
  <r>
    <n v="1250.8729790967739"/>
    <x v="0"/>
    <x v="103"/>
    <n v="953.31"/>
    <x v="10"/>
    <s v="328"/>
    <x v="41"/>
    <x v="18"/>
    <x v="3"/>
    <x v="0"/>
  </r>
  <r>
    <n v="991.75145128281054"/>
    <x v="1"/>
    <x v="103"/>
    <m/>
    <x v="6"/>
    <s v="333"/>
    <x v="23"/>
    <x v="18"/>
    <x v="3"/>
    <x v="0"/>
  </r>
  <r>
    <n v="989.09627965953268"/>
    <x v="1"/>
    <x v="103"/>
    <m/>
    <x v="5"/>
    <s v="377"/>
    <x v="24"/>
    <x v="18"/>
    <x v="3"/>
    <x v="0"/>
  </r>
  <r>
    <n v="2368.6434835317104"/>
    <x v="0"/>
    <x v="103"/>
    <n v="2367.39"/>
    <x v="6"/>
    <s v="362"/>
    <x v="25"/>
    <x v="18"/>
    <x v="3"/>
    <x v="0"/>
  </r>
  <r>
    <n v="2398.5998761521041"/>
    <x v="0"/>
    <x v="103"/>
    <n v="2731.53"/>
    <x v="6"/>
    <s v="201"/>
    <x v="26"/>
    <x v="18"/>
    <x v="3"/>
    <x v="0"/>
  </r>
  <r>
    <n v="1353.831292673181"/>
    <x v="0"/>
    <x v="103"/>
    <n v="1310.5999999999999"/>
    <x v="7"/>
    <s v="373"/>
    <x v="27"/>
    <x v="18"/>
    <x v="3"/>
    <x v="0"/>
  </r>
  <r>
    <n v="2194.6814925109084"/>
    <x v="0"/>
    <x v="103"/>
    <n v="1316.61"/>
    <x v="8"/>
    <s v="391"/>
    <x v="28"/>
    <x v="18"/>
    <x v="3"/>
    <x v="0"/>
  </r>
  <r>
    <n v="1218.0558633022404"/>
    <x v="0"/>
    <x v="103"/>
    <n v="1844.52"/>
    <x v="5"/>
    <s v="323"/>
    <x v="29"/>
    <x v="18"/>
    <x v="3"/>
    <x v="0"/>
  </r>
  <r>
    <n v="2492.1904262381695"/>
    <x v="0"/>
    <x v="103"/>
    <n v="2598.85"/>
    <x v="6"/>
    <s v="399"/>
    <x v="30"/>
    <x v="18"/>
    <x v="3"/>
    <x v="0"/>
  </r>
  <r>
    <n v="2771.7449811812148"/>
    <x v="0"/>
    <x v="103"/>
    <n v="3415.76"/>
    <x v="6"/>
    <s v="400"/>
    <x v="31"/>
    <x v="18"/>
    <x v="3"/>
    <x v="0"/>
  </r>
  <r>
    <n v="689.07382042813981"/>
    <x v="1"/>
    <x v="103"/>
    <m/>
    <x v="9"/>
    <s v="438"/>
    <x v="32"/>
    <x v="18"/>
    <x v="3"/>
    <x v="0"/>
  </r>
  <r>
    <n v="558.8969830766049"/>
    <x v="1"/>
    <x v="103"/>
    <m/>
    <x v="9"/>
    <s v="437"/>
    <x v="33"/>
    <x v="18"/>
    <x v="3"/>
    <x v="0"/>
  </r>
  <r>
    <n v="1245.3141334148947"/>
    <x v="1"/>
    <x v="103"/>
    <m/>
    <x v="6"/>
    <s v="417"/>
    <x v="35"/>
    <x v="18"/>
    <x v="3"/>
    <x v="0"/>
  </r>
  <r>
    <n v="2098.8026777046925"/>
    <x v="0"/>
    <x v="103"/>
    <n v="2340.5100000000002"/>
    <x v="9"/>
    <s v="420"/>
    <x v="36"/>
    <x v="18"/>
    <x v="3"/>
    <x v="0"/>
  </r>
  <r>
    <n v="959.21647910419927"/>
    <x v="0"/>
    <x v="104"/>
    <n v="1150.94"/>
    <x v="7"/>
    <s v="402"/>
    <x v="37"/>
    <x v="18"/>
    <x v="3"/>
    <x v="0"/>
  </r>
  <r>
    <n v="550.39848361469251"/>
    <x v="0"/>
    <x v="104"/>
    <n v="525.72"/>
    <x v="9"/>
    <s v="395"/>
    <x v="107"/>
    <x v="18"/>
    <x v="3"/>
    <x v="0"/>
  </r>
  <r>
    <n v="784.32282673297561"/>
    <x v="0"/>
    <x v="104"/>
    <n v="582.41"/>
    <x v="6"/>
    <s v="398"/>
    <x v="38"/>
    <x v="18"/>
    <x v="3"/>
    <x v="0"/>
  </r>
  <r>
    <n v="576.92424369691366"/>
    <x v="0"/>
    <x v="104"/>
    <n v="336.18"/>
    <x v="9"/>
    <s v="380"/>
    <x v="42"/>
    <x v="18"/>
    <x v="3"/>
    <x v="0"/>
  </r>
  <r>
    <n v="1222.42140374472"/>
    <x v="0"/>
    <x v="104"/>
    <n v="1282.73"/>
    <x v="0"/>
    <s v="384"/>
    <x v="39"/>
    <x v="18"/>
    <x v="3"/>
    <x v="0"/>
  </r>
  <r>
    <n v="859.2305855003973"/>
    <x v="0"/>
    <x v="104"/>
    <n v="471.04"/>
    <x v="6"/>
    <s v="385"/>
    <x v="40"/>
    <x v="18"/>
    <x v="3"/>
    <x v="0"/>
  </r>
  <r>
    <n v="977.72163492260961"/>
    <x v="0"/>
    <x v="104"/>
    <n v="594.96"/>
    <x v="10"/>
    <s v="328"/>
    <x v="41"/>
    <x v="18"/>
    <x v="3"/>
    <x v="0"/>
  </r>
  <r>
    <n v="775.18410469244213"/>
    <x v="0"/>
    <x v="104"/>
    <n v="188.59"/>
    <x v="6"/>
    <s v="333"/>
    <x v="23"/>
    <x v="18"/>
    <x v="3"/>
    <x v="0"/>
  </r>
  <r>
    <n v="773.10873910065698"/>
    <x v="0"/>
    <x v="104"/>
    <n v="553.45000000000005"/>
    <x v="5"/>
    <s v="377"/>
    <x v="24"/>
    <x v="18"/>
    <x v="3"/>
    <x v="0"/>
  </r>
  <r>
    <n v="1851.4061922895219"/>
    <x v="0"/>
    <x v="104"/>
    <n v="1508.19"/>
    <x v="6"/>
    <s v="362"/>
    <x v="25"/>
    <x v="18"/>
    <x v="3"/>
    <x v="0"/>
  </r>
  <r>
    <n v="1874.8210502796148"/>
    <x v="0"/>
    <x v="104"/>
    <n v="2437.21"/>
    <x v="6"/>
    <s v="201"/>
    <x v="26"/>
    <x v="18"/>
    <x v="3"/>
    <x v="0"/>
  </r>
  <r>
    <n v="1058.1970887544505"/>
    <x v="0"/>
    <x v="104"/>
    <n v="1026.5899999999999"/>
    <x v="7"/>
    <s v="373"/>
    <x v="27"/>
    <x v="18"/>
    <x v="3"/>
    <x v="0"/>
  </r>
  <r>
    <n v="1715.4320325486458"/>
    <x v="0"/>
    <x v="104"/>
    <n v="1383.87"/>
    <x v="8"/>
    <s v="391"/>
    <x v="28"/>
    <x v="18"/>
    <x v="3"/>
    <x v="0"/>
  </r>
  <r>
    <n v="952.07074578817139"/>
    <x v="0"/>
    <x v="104"/>
    <n v="1053.3499999999999"/>
    <x v="5"/>
    <s v="323"/>
    <x v="29"/>
    <x v="18"/>
    <x v="3"/>
    <x v="0"/>
  </r>
  <r>
    <n v="1947.9743657421718"/>
    <x v="0"/>
    <x v="104"/>
    <n v="1755.42"/>
    <x v="6"/>
    <s v="399"/>
    <x v="30"/>
    <x v="18"/>
    <x v="3"/>
    <x v="0"/>
  </r>
  <r>
    <n v="2166.4829921786782"/>
    <x v="0"/>
    <x v="104"/>
    <n v="2448.4299999999998"/>
    <x v="6"/>
    <s v="400"/>
    <x v="31"/>
    <x v="18"/>
    <x v="3"/>
    <x v="0"/>
  </r>
  <r>
    <n v="538.60175537395389"/>
    <x v="1"/>
    <x v="104"/>
    <m/>
    <x v="9"/>
    <s v="438"/>
    <x v="32"/>
    <x v="18"/>
    <x v="3"/>
    <x v="0"/>
  </r>
  <r>
    <n v="436.851447891654"/>
    <x v="1"/>
    <x v="104"/>
    <m/>
    <x v="9"/>
    <s v="437"/>
    <x v="33"/>
    <x v="18"/>
    <x v="3"/>
    <x v="0"/>
  </r>
  <r>
    <n v="973.37666642525403"/>
    <x v="1"/>
    <x v="104"/>
    <m/>
    <x v="6"/>
    <s v="417"/>
    <x v="35"/>
    <x v="18"/>
    <x v="3"/>
    <x v="0"/>
  </r>
  <r>
    <n v="1640.4901374615326"/>
    <x v="0"/>
    <x v="104"/>
    <n v="2023.74"/>
    <x v="9"/>
    <s v="420"/>
    <x v="36"/>
    <x v="18"/>
    <x v="3"/>
    <x v="0"/>
  </r>
  <r>
    <n v="970.86340074024554"/>
    <x v="0"/>
    <x v="111"/>
    <n v="804.43"/>
    <x v="7"/>
    <s v="402"/>
    <x v="37"/>
    <x v="18"/>
    <x v="3"/>
    <x v="0"/>
  </r>
  <r>
    <n v="557.08148807396287"/>
    <x v="0"/>
    <x v="111"/>
    <n v="443.28"/>
    <x v="9"/>
    <s v="395"/>
    <x v="107"/>
    <x v="18"/>
    <x v="3"/>
    <x v="0"/>
  </r>
  <r>
    <n v="793.84616864725581"/>
    <x v="0"/>
    <x v="111"/>
    <n v="756.69"/>
    <x v="6"/>
    <s v="398"/>
    <x v="38"/>
    <x v="18"/>
    <x v="3"/>
    <x v="0"/>
  </r>
  <r>
    <n v="583.92932711932156"/>
    <x v="0"/>
    <x v="111"/>
    <n v="801.2"/>
    <x v="9"/>
    <s v="380"/>
    <x v="42"/>
    <x v="18"/>
    <x v="3"/>
    <x v="0"/>
  </r>
  <r>
    <n v="1237.2641911715341"/>
    <x v="0"/>
    <x v="111"/>
    <n v="881"/>
    <x v="0"/>
    <s v="384"/>
    <x v="39"/>
    <x v="18"/>
    <x v="3"/>
    <x v="0"/>
  </r>
  <r>
    <n v="869.66346641374753"/>
    <x v="0"/>
    <x v="111"/>
    <n v="1018.2"/>
    <x v="6"/>
    <s v="385"/>
    <x v="40"/>
    <x v="18"/>
    <x v="3"/>
    <x v="0"/>
  </r>
  <r>
    <n v="989.5932483820086"/>
    <x v="0"/>
    <x v="111"/>
    <n v="720.5"/>
    <x v="10"/>
    <s v="328"/>
    <x v="41"/>
    <x v="18"/>
    <x v="3"/>
    <x v="0"/>
  </r>
  <r>
    <n v="784.59648314667083"/>
    <x v="0"/>
    <x v="111"/>
    <n v="282.42"/>
    <x v="6"/>
    <s v="333"/>
    <x v="23"/>
    <x v="18"/>
    <x v="3"/>
    <x v="0"/>
  </r>
  <r>
    <n v="782.49591821673812"/>
    <x v="0"/>
    <x v="111"/>
    <n v="303.77"/>
    <x v="5"/>
    <s v="377"/>
    <x v="24"/>
    <x v="18"/>
    <x v="3"/>
    <x v="0"/>
  </r>
  <r>
    <n v="1873.8861885237657"/>
    <x v="0"/>
    <x v="111"/>
    <n v="2036.75"/>
    <x v="6"/>
    <s v="362"/>
    <x v="25"/>
    <x v="18"/>
    <x v="3"/>
    <x v="0"/>
  </r>
  <r>
    <n v="1897.5853525303528"/>
    <x v="0"/>
    <x v="111"/>
    <n v="2586.34"/>
    <x v="6"/>
    <s v="201"/>
    <x v="26"/>
    <x v="18"/>
    <x v="3"/>
    <x v="0"/>
  </r>
  <r>
    <n v="1071.045844834752"/>
    <x v="0"/>
    <x v="111"/>
    <n v="1073.7"/>
    <x v="7"/>
    <s v="373"/>
    <x v="27"/>
    <x v="18"/>
    <x v="3"/>
    <x v="0"/>
  </r>
  <r>
    <n v="1736.261014212635"/>
    <x v="0"/>
    <x v="111"/>
    <n v="1218.33"/>
    <x v="8"/>
    <s v="391"/>
    <x v="28"/>
    <x v="18"/>
    <x v="3"/>
    <x v="0"/>
  </r>
  <r>
    <n v="963.63090307250263"/>
    <x v="0"/>
    <x v="111"/>
    <n v="1129.68"/>
    <x v="5"/>
    <s v="323"/>
    <x v="29"/>
    <x v="18"/>
    <x v="3"/>
    <x v="0"/>
  </r>
  <r>
    <n v="1971.6269043307643"/>
    <x v="0"/>
    <x v="111"/>
    <n v="1917.42"/>
    <x v="6"/>
    <s v="399"/>
    <x v="30"/>
    <x v="18"/>
    <x v="3"/>
    <x v="0"/>
  </r>
  <r>
    <n v="2192.7886887397885"/>
    <x v="0"/>
    <x v="111"/>
    <n v="2165.2199999999998"/>
    <x v="6"/>
    <s v="400"/>
    <x v="31"/>
    <x v="18"/>
    <x v="3"/>
    <x v="0"/>
  </r>
  <r>
    <n v="545.14152254281635"/>
    <x v="1"/>
    <x v="111"/>
    <m/>
    <x v="9"/>
    <s v="438"/>
    <x v="32"/>
    <x v="18"/>
    <x v="3"/>
    <x v="0"/>
  </r>
  <r>
    <n v="442.155750612703"/>
    <x v="1"/>
    <x v="111"/>
    <m/>
    <x v="9"/>
    <s v="437"/>
    <x v="33"/>
    <x v="18"/>
    <x v="3"/>
    <x v="0"/>
  </r>
  <r>
    <n v="985.19552275557703"/>
    <x v="1"/>
    <x v="111"/>
    <m/>
    <x v="6"/>
    <s v="417"/>
    <x v="35"/>
    <x v="18"/>
    <x v="3"/>
    <x v="0"/>
  </r>
  <r>
    <n v="1660.4091656391599"/>
    <x v="0"/>
    <x v="111"/>
    <n v="1418.51"/>
    <x v="9"/>
    <s v="420"/>
    <x v="36"/>
    <x v="18"/>
    <x v="3"/>
    <x v="0"/>
  </r>
  <r>
    <n v="809.92818153999065"/>
    <x v="0"/>
    <x v="105"/>
    <n v="1047.67"/>
    <x v="7"/>
    <s v="402"/>
    <x v="37"/>
    <x v="18"/>
    <x v="3"/>
    <x v="0"/>
  </r>
  <r>
    <n v="464.73684790395583"/>
    <x v="0"/>
    <x v="105"/>
    <n v="603.91999999999996"/>
    <x v="9"/>
    <s v="395"/>
    <x v="107"/>
    <x v="18"/>
    <x v="3"/>
    <x v="0"/>
  </r>
  <r>
    <n v="662.25421959951314"/>
    <x v="0"/>
    <x v="105"/>
    <n v="791.46"/>
    <x v="6"/>
    <s v="398"/>
    <x v="38"/>
    <x v="18"/>
    <x v="3"/>
    <x v="0"/>
  </r>
  <r>
    <n v="487.1342535942992"/>
    <x v="0"/>
    <x v="105"/>
    <n v="556.32000000000005"/>
    <x v="9"/>
    <s v="380"/>
    <x v="42"/>
    <x v="18"/>
    <x v="3"/>
    <x v="0"/>
  </r>
  <r>
    <n v="1032.1690318906342"/>
    <x v="0"/>
    <x v="105"/>
    <n v="433.84"/>
    <x v="0"/>
    <s v="384"/>
    <x v="39"/>
    <x v="18"/>
    <x v="3"/>
    <x v="0"/>
  </r>
  <r>
    <n v="725.50365928636359"/>
    <x v="0"/>
    <x v="105"/>
    <n v="377.24"/>
    <x v="6"/>
    <s v="385"/>
    <x v="40"/>
    <x v="18"/>
    <x v="3"/>
    <x v="0"/>
  </r>
  <r>
    <n v="825.55327506957258"/>
    <x v="0"/>
    <x v="105"/>
    <n v="568.13"/>
    <x v="10"/>
    <s v="328"/>
    <x v="41"/>
    <x v="18"/>
    <x v="3"/>
    <x v="0"/>
  </r>
  <r>
    <n v="654.53780866920772"/>
    <x v="0"/>
    <x v="105"/>
    <n v="61.95"/>
    <x v="6"/>
    <s v="333"/>
    <x v="23"/>
    <x v="18"/>
    <x v="3"/>
    <x v="0"/>
  </r>
  <r>
    <n v="652.78544398782196"/>
    <x v="0"/>
    <x v="105"/>
    <n v="717.73"/>
    <x v="5"/>
    <s v="377"/>
    <x v="24"/>
    <x v="18"/>
    <x v="3"/>
    <x v="0"/>
  </r>
  <r>
    <n v="1563.261352654514"/>
    <x v="0"/>
    <x v="105"/>
    <n v="1289.9100000000001"/>
    <x v="6"/>
    <s v="362"/>
    <x v="25"/>
    <x v="18"/>
    <x v="3"/>
    <x v="0"/>
  </r>
  <r>
    <n v="1583.0320235781867"/>
    <x v="0"/>
    <x v="105"/>
    <n v="2212.58"/>
    <x v="6"/>
    <s v="201"/>
    <x v="26"/>
    <x v="18"/>
    <x v="3"/>
    <x v="0"/>
  </r>
  <r>
    <n v="893.50387787979378"/>
    <x v="0"/>
    <x v="105"/>
    <n v="783.98"/>
    <x v="7"/>
    <s v="373"/>
    <x v="27"/>
    <x v="18"/>
    <x v="3"/>
    <x v="0"/>
  </r>
  <r>
    <n v="1448.4496221073027"/>
    <x v="0"/>
    <x v="105"/>
    <n v="743.85"/>
    <x v="8"/>
    <s v="391"/>
    <x v="28"/>
    <x v="18"/>
    <x v="3"/>
    <x v="0"/>
  </r>
  <r>
    <n v="803.8945792025653"/>
    <x v="0"/>
    <x v="105"/>
    <n v="1060.19"/>
    <x v="5"/>
    <s v="323"/>
    <x v="29"/>
    <x v="18"/>
    <x v="3"/>
    <x v="0"/>
  </r>
  <r>
    <n v="1644.8000739160432"/>
    <x v="0"/>
    <x v="105"/>
    <n v="1744.93"/>
    <x v="6"/>
    <s v="399"/>
    <x v="30"/>
    <x v="18"/>
    <x v="3"/>
    <x v="0"/>
  </r>
  <r>
    <n v="1829.3009642946122"/>
    <x v="0"/>
    <x v="105"/>
    <n v="2014.73"/>
    <x v="6"/>
    <s v="400"/>
    <x v="31"/>
    <x v="18"/>
    <x v="3"/>
    <x v="0"/>
  </r>
  <r>
    <n v="454.77611134419027"/>
    <x v="1"/>
    <x v="105"/>
    <m/>
    <x v="9"/>
    <s v="438"/>
    <x v="32"/>
    <x v="18"/>
    <x v="3"/>
    <x v="0"/>
  </r>
  <r>
    <n v="368.86178094482483"/>
    <x v="1"/>
    <x v="105"/>
    <m/>
    <x v="9"/>
    <s v="437"/>
    <x v="33"/>
    <x v="18"/>
    <x v="3"/>
    <x v="0"/>
  </r>
  <r>
    <n v="821.88453864711414"/>
    <x v="1"/>
    <x v="105"/>
    <m/>
    <x v="6"/>
    <s v="417"/>
    <x v="35"/>
    <x v="18"/>
    <x v="3"/>
    <x v="0"/>
  </r>
  <r>
    <n v="1385.1713589296819"/>
    <x v="0"/>
    <x v="105"/>
    <n v="1307.07"/>
    <x v="9"/>
    <s v="420"/>
    <x v="36"/>
    <x v="18"/>
    <x v="3"/>
    <x v="0"/>
  </r>
  <r>
    <n v="1176.3053289252996"/>
    <x v="0"/>
    <x v="106"/>
    <n v="707.75"/>
    <x v="7"/>
    <s v="402"/>
    <x v="37"/>
    <x v="18"/>
    <x v="3"/>
    <x v="0"/>
  </r>
  <r>
    <n v="674.96408101015993"/>
    <x v="0"/>
    <x v="106"/>
    <n v="469.29"/>
    <x v="9"/>
    <s v="395"/>
    <x v="107"/>
    <x v="18"/>
    <x v="3"/>
    <x v="0"/>
  </r>
  <r>
    <n v="961.82993180576045"/>
    <x v="0"/>
    <x v="106"/>
    <n v="596.78"/>
    <x v="6"/>
    <s v="398"/>
    <x v="38"/>
    <x v="18"/>
    <x v="3"/>
    <x v="0"/>
  </r>
  <r>
    <n v="707.49312280440665"/>
    <x v="0"/>
    <x v="106"/>
    <n v="910.05"/>
    <x v="9"/>
    <s v="380"/>
    <x v="42"/>
    <x v="18"/>
    <x v="3"/>
    <x v="0"/>
  </r>
  <r>
    <n v="1499.078511203368"/>
    <x v="0"/>
    <x v="106"/>
    <n v="1147.4100000000001"/>
    <x v="0"/>
    <s v="384"/>
    <x v="39"/>
    <x v="18"/>
    <x v="3"/>
    <x v="0"/>
  </r>
  <r>
    <n v="1053.6907345916532"/>
    <x v="0"/>
    <x v="106"/>
    <n v="922.56"/>
    <x v="6"/>
    <s v="385"/>
    <x v="40"/>
    <x v="18"/>
    <x v="3"/>
    <x v="0"/>
  </r>
  <r>
    <n v="1198.9985518587901"/>
    <x v="0"/>
    <x v="106"/>
    <n v="798.82"/>
    <x v="10"/>
    <s v="328"/>
    <x v="41"/>
    <x v="18"/>
    <x v="3"/>
    <x v="0"/>
  </r>
  <r>
    <n v="950.62294394637161"/>
    <x v="0"/>
    <x v="106"/>
    <n v="1076.07"/>
    <x v="6"/>
    <s v="333"/>
    <x v="23"/>
    <x v="18"/>
    <x v="3"/>
    <x v="0"/>
  </r>
  <r>
    <n v="948.07788382880028"/>
    <x v="0"/>
    <x v="106"/>
    <n v="737.15"/>
    <x v="5"/>
    <s v="377"/>
    <x v="24"/>
    <x v="18"/>
    <x v="3"/>
    <x v="0"/>
  </r>
  <r>
    <n v="2270.4144658036967"/>
    <x v="0"/>
    <x v="106"/>
    <n v="2763.55"/>
    <x v="6"/>
    <s v="362"/>
    <x v="25"/>
    <x v="18"/>
    <x v="3"/>
    <x v="0"/>
  </r>
  <r>
    <n v="2299.128549464454"/>
    <x v="0"/>
    <x v="106"/>
    <n v="1737.75"/>
    <x v="6"/>
    <s v="201"/>
    <x v="26"/>
    <x v="18"/>
    <x v="3"/>
    <x v="0"/>
  </r>
  <r>
    <n v="1297.6871245139237"/>
    <x v="0"/>
    <x v="106"/>
    <n v="1288.6600000000001"/>
    <x v="7"/>
    <s v="373"/>
    <x v="27"/>
    <x v="18"/>
    <x v="3"/>
    <x v="0"/>
  </r>
  <r>
    <n v="2103.666779349534"/>
    <x v="0"/>
    <x v="106"/>
    <n v="2848.25"/>
    <x v="8"/>
    <s v="391"/>
    <x v="28"/>
    <x v="18"/>
    <x v="3"/>
    <x v="0"/>
  </r>
  <r>
    <n v="1167.5423808715166"/>
    <x v="0"/>
    <x v="106"/>
    <n v="941.84"/>
    <x v="5"/>
    <s v="323"/>
    <x v="29"/>
    <x v="18"/>
    <x v="3"/>
    <x v="0"/>
  </r>
  <r>
    <n v="2388.8378452091652"/>
    <x v="0"/>
    <x v="106"/>
    <n v="2042.42"/>
    <x v="6"/>
    <s v="399"/>
    <x v="30"/>
    <x v="18"/>
    <x v="3"/>
    <x v="0"/>
  </r>
  <r>
    <n v="2656.7991107760886"/>
    <x v="0"/>
    <x v="106"/>
    <n v="2691.42"/>
    <x v="6"/>
    <s v="400"/>
    <x v="31"/>
    <x v="18"/>
    <x v="3"/>
    <x v="0"/>
  </r>
  <r>
    <n v="660.49752982410905"/>
    <x v="1"/>
    <x v="106"/>
    <m/>
    <x v="9"/>
    <s v="438"/>
    <x v="32"/>
    <x v="18"/>
    <x v="3"/>
    <x v="0"/>
  </r>
  <r>
    <n v="535.71920134606432"/>
    <x v="1"/>
    <x v="106"/>
    <m/>
    <x v="9"/>
    <s v="437"/>
    <x v="33"/>
    <x v="18"/>
    <x v="3"/>
    <x v="0"/>
  </r>
  <r>
    <n v="1193.6702347283072"/>
    <x v="1"/>
    <x v="106"/>
    <m/>
    <x v="6"/>
    <s v="417"/>
    <x v="35"/>
    <x v="18"/>
    <x v="3"/>
    <x v="0"/>
  </r>
  <r>
    <n v="2011.7641145485093"/>
    <x v="0"/>
    <x v="106"/>
    <n v="2016.17"/>
    <x v="9"/>
    <s v="420"/>
    <x v="36"/>
    <x v="18"/>
    <x v="3"/>
    <x v="0"/>
  </r>
  <r>
    <n v="1920.6608750229314"/>
    <x v="0"/>
    <x v="95"/>
    <n v="1199.1099999999999"/>
    <x v="7"/>
    <s v="402"/>
    <x v="37"/>
    <x v="18"/>
    <x v="3"/>
    <x v="0"/>
  </r>
  <r>
    <n v="1102.0753460552824"/>
    <x v="0"/>
    <x v="95"/>
    <n v="1138.71"/>
    <x v="9"/>
    <s v="395"/>
    <x v="107"/>
    <x v="18"/>
    <x v="3"/>
    <x v="0"/>
  </r>
  <r>
    <n v="1570.4673548772241"/>
    <x v="0"/>
    <x v="95"/>
    <n v="1261.95"/>
    <x v="6"/>
    <s v="398"/>
    <x v="38"/>
    <x v="18"/>
    <x v="3"/>
    <x v="0"/>
  </r>
  <r>
    <n v="1155.1884760733844"/>
    <x v="0"/>
    <x v="95"/>
    <n v="714.33"/>
    <x v="9"/>
    <s v="380"/>
    <x v="42"/>
    <x v="18"/>
    <x v="3"/>
    <x v="0"/>
  </r>
  <r>
    <n v="2447.6820552079444"/>
    <x v="0"/>
    <x v="95"/>
    <n v="2800.59"/>
    <x v="0"/>
    <s v="384"/>
    <x v="39"/>
    <x v="18"/>
    <x v="3"/>
    <x v="0"/>
  </r>
  <r>
    <n v="1720.4568563447174"/>
    <x v="0"/>
    <x v="95"/>
    <n v="1553.58"/>
    <x v="6"/>
    <s v="385"/>
    <x v="40"/>
    <x v="18"/>
    <x v="3"/>
    <x v="0"/>
  </r>
  <r>
    <n v="1957.7141675182984"/>
    <x v="0"/>
    <x v="95"/>
    <n v="1968.56"/>
    <x v="10"/>
    <s v="328"/>
    <x v="41"/>
    <x v="18"/>
    <x v="3"/>
    <x v="0"/>
  </r>
  <r>
    <n v="1552.1686848133463"/>
    <x v="0"/>
    <x v="95"/>
    <n v="1928.12"/>
    <x v="6"/>
    <s v="333"/>
    <x v="23"/>
    <x v="18"/>
    <x v="3"/>
    <x v="0"/>
  </r>
  <r>
    <n v="1548.0131332977662"/>
    <x v="0"/>
    <x v="95"/>
    <n v="825.34"/>
    <x v="5"/>
    <s v="377"/>
    <x v="24"/>
    <x v="18"/>
    <x v="3"/>
    <x v="0"/>
  </r>
  <r>
    <n v="3707.1125390031889"/>
    <x v="0"/>
    <x v="95"/>
    <n v="4116.21"/>
    <x v="6"/>
    <s v="362"/>
    <x v="25"/>
    <x v="18"/>
    <x v="3"/>
    <x v="0"/>
  </r>
  <r>
    <n v="3753.9966393240966"/>
    <x v="0"/>
    <x v="95"/>
    <n v="3392.12"/>
    <x v="6"/>
    <s v="201"/>
    <x v="26"/>
    <x v="18"/>
    <x v="3"/>
    <x v="0"/>
  </r>
  <r>
    <n v="2118.8519908789631"/>
    <x v="0"/>
    <x v="95"/>
    <n v="2045.02"/>
    <x v="7"/>
    <s v="373"/>
    <x v="27"/>
    <x v="18"/>
    <x v="3"/>
    <x v="0"/>
  </r>
  <r>
    <n v="3434.8484001798925"/>
    <x v="0"/>
    <x v="95"/>
    <n v="5709.32"/>
    <x v="8"/>
    <s v="391"/>
    <x v="28"/>
    <x v="18"/>
    <x v="3"/>
    <x v="0"/>
  </r>
  <r>
    <n v="1906.3528114080741"/>
    <x v="0"/>
    <x v="95"/>
    <n v="1745.16"/>
    <x v="5"/>
    <s v="323"/>
    <x v="29"/>
    <x v="18"/>
    <x v="3"/>
    <x v="0"/>
  </r>
  <r>
    <n v="3900.4731792375442"/>
    <x v="0"/>
    <x v="95"/>
    <n v="2262.33"/>
    <x v="6"/>
    <s v="399"/>
    <x v="30"/>
    <x v="18"/>
    <x v="3"/>
    <x v="0"/>
  </r>
  <r>
    <n v="4337.997949499555"/>
    <x v="0"/>
    <x v="95"/>
    <n v="3165.42"/>
    <x v="6"/>
    <s v="400"/>
    <x v="31"/>
    <x v="18"/>
    <x v="3"/>
    <x v="0"/>
  </r>
  <r>
    <n v="1078.4544899932348"/>
    <x v="1"/>
    <x v="95"/>
    <m/>
    <x v="9"/>
    <s v="438"/>
    <x v="32"/>
    <x v="18"/>
    <x v="3"/>
    <x v="0"/>
  </r>
  <r>
    <n v="874.71754545563215"/>
    <x v="1"/>
    <x v="95"/>
    <m/>
    <x v="9"/>
    <s v="437"/>
    <x v="33"/>
    <x v="18"/>
    <x v="3"/>
    <x v="0"/>
  </r>
  <r>
    <n v="1949.0141387157576"/>
    <x v="1"/>
    <x v="95"/>
    <m/>
    <x v="6"/>
    <s v="417"/>
    <x v="35"/>
    <x v="18"/>
    <x v="3"/>
    <x v="0"/>
  </r>
  <r>
    <n v="3284.7905467865548"/>
    <x v="0"/>
    <x v="95"/>
    <n v="2864.65"/>
    <x v="9"/>
    <s v="420"/>
    <x v="36"/>
    <x v="18"/>
    <x v="3"/>
    <x v="0"/>
  </r>
  <r>
    <n v="2605.15952413688"/>
    <x v="0"/>
    <x v="107"/>
    <n v="1560.69"/>
    <x v="7"/>
    <s v="402"/>
    <x v="37"/>
    <x v="18"/>
    <x v="3"/>
    <x v="0"/>
  </r>
  <r>
    <n v="1494.8407193737874"/>
    <x v="0"/>
    <x v="107"/>
    <n v="1059.6600000000001"/>
    <x v="9"/>
    <s v="395"/>
    <x v="107"/>
    <x v="18"/>
    <x v="3"/>
    <x v="0"/>
  </r>
  <r>
    <n v="2130.1615710038377"/>
    <x v="0"/>
    <x v="107"/>
    <n v="2567.5300000000002"/>
    <x v="6"/>
    <s v="398"/>
    <x v="38"/>
    <x v="18"/>
    <x v="3"/>
    <x v="0"/>
  </r>
  <r>
    <n v="1566.8826807230166"/>
    <x v="0"/>
    <x v="107"/>
    <n v="1274.9000000000001"/>
    <x v="9"/>
    <s v="380"/>
    <x v="42"/>
    <x v="18"/>
    <x v="3"/>
    <x v="0"/>
  </r>
  <r>
    <n v="3320.0042241229989"/>
    <x v="0"/>
    <x v="107"/>
    <n v="4338.71"/>
    <x v="0"/>
    <s v="384"/>
    <x v="39"/>
    <x v="18"/>
    <x v="3"/>
    <x v="0"/>
  </r>
  <r>
    <n v="2333.6053873224878"/>
    <x v="0"/>
    <x v="107"/>
    <n v="2995.29"/>
    <x v="6"/>
    <s v="385"/>
    <x v="40"/>
    <x v="18"/>
    <x v="3"/>
    <x v="0"/>
  </r>
  <r>
    <n v="2655.4181299637844"/>
    <x v="0"/>
    <x v="107"/>
    <n v="2785.67"/>
    <x v="10"/>
    <s v="328"/>
    <x v="41"/>
    <x v="18"/>
    <x v="3"/>
    <x v="0"/>
  </r>
  <r>
    <n v="2105.3414920321243"/>
    <x v="0"/>
    <x v="107"/>
    <n v="3355.81"/>
    <x v="6"/>
    <s v="333"/>
    <x v="23"/>
    <x v="18"/>
    <x v="3"/>
    <x v="0"/>
  </r>
  <r>
    <n v="2099.7049558014764"/>
    <x v="0"/>
    <x v="107"/>
    <n v="2814.68"/>
    <x v="5"/>
    <s v="377"/>
    <x v="24"/>
    <x v="18"/>
    <x v="3"/>
    <x v="0"/>
  </r>
  <r>
    <n v="5028.2794134160213"/>
    <x v="0"/>
    <x v="107"/>
    <n v="5298.08"/>
    <x v="6"/>
    <s v="362"/>
    <x v="25"/>
    <x v="18"/>
    <x v="3"/>
    <x v="0"/>
  </r>
  <r>
    <n v="5091.8723995959181"/>
    <x v="0"/>
    <x v="107"/>
    <n v="2962.24"/>
    <x v="6"/>
    <s v="201"/>
    <x v="26"/>
    <x v="18"/>
    <x v="3"/>
    <x v="0"/>
  </r>
  <r>
    <n v="2873.9833856452219"/>
    <x v="0"/>
    <x v="107"/>
    <n v="2062"/>
    <x v="7"/>
    <s v="373"/>
    <x v="27"/>
    <x v="18"/>
    <x v="3"/>
    <x v="0"/>
  </r>
  <r>
    <n v="4658.9838633476274"/>
    <x v="0"/>
    <x v="107"/>
    <n v="5563.36"/>
    <x v="8"/>
    <s v="391"/>
    <x v="28"/>
    <x v="18"/>
    <x v="3"/>
    <x v="0"/>
  </r>
  <r>
    <n v="2585.7522520447897"/>
    <x v="0"/>
    <x v="107"/>
    <n v="2626.49"/>
    <x v="5"/>
    <s v="323"/>
    <x v="29"/>
    <x v="18"/>
    <x v="3"/>
    <x v="0"/>
  </r>
  <r>
    <n v="5290.551280381459"/>
    <x v="0"/>
    <x v="107"/>
    <n v="3460.31"/>
    <x v="6"/>
    <s v="399"/>
    <x v="30"/>
    <x v="18"/>
    <x v="3"/>
    <x v="0"/>
  </r>
  <r>
    <n v="5884.0042095875415"/>
    <x v="0"/>
    <x v="107"/>
    <n v="4886.8999999999996"/>
    <x v="6"/>
    <s v="400"/>
    <x v="31"/>
    <x v="18"/>
    <x v="3"/>
    <x v="0"/>
  </r>
  <r>
    <n v="1462.801696275774"/>
    <x v="1"/>
    <x v="107"/>
    <m/>
    <x v="9"/>
    <s v="438"/>
    <x v="32"/>
    <x v="18"/>
    <x v="3"/>
    <x v="0"/>
  </r>
  <r>
    <n v="1186.4555446031911"/>
    <x v="1"/>
    <x v="107"/>
    <m/>
    <x v="9"/>
    <s v="437"/>
    <x v="33"/>
    <x v="18"/>
    <x v="3"/>
    <x v="0"/>
  </r>
  <r>
    <n v="2643.6175236256486"/>
    <x v="1"/>
    <x v="107"/>
    <m/>
    <x v="6"/>
    <s v="417"/>
    <x v="35"/>
    <x v="18"/>
    <x v="3"/>
    <x v="0"/>
  </r>
  <r>
    <n v="4455.4473353624235"/>
    <x v="0"/>
    <x v="107"/>
    <n v="2867"/>
    <x v="9"/>
    <s v="420"/>
    <x v="36"/>
    <x v="18"/>
    <x v="3"/>
    <x v="0"/>
  </r>
  <r>
    <n v="1366.6418023979145"/>
    <x v="0"/>
    <x v="99"/>
    <n v="1085.96"/>
    <x v="7"/>
    <s v="402"/>
    <x v="37"/>
    <x v="20"/>
    <x v="3"/>
    <x v="0"/>
  </r>
  <r>
    <n v="784.1791629630161"/>
    <x v="0"/>
    <x v="99"/>
    <n v="823.87"/>
    <x v="9"/>
    <s v="395"/>
    <x v="107"/>
    <x v="20"/>
    <x v="3"/>
    <x v="0"/>
  </r>
  <r>
    <n v="1117.4624132700519"/>
    <x v="0"/>
    <x v="99"/>
    <n v="1003.85"/>
    <x v="6"/>
    <s v="398"/>
    <x v="38"/>
    <x v="20"/>
    <x v="3"/>
    <x v="0"/>
  </r>
  <r>
    <n v="821.97168775637238"/>
    <x v="0"/>
    <x v="99"/>
    <n v="540.71"/>
    <x v="9"/>
    <s v="380"/>
    <x v="42"/>
    <x v="20"/>
    <x v="3"/>
    <x v="0"/>
  </r>
  <r>
    <n v="1741.6425039566022"/>
    <x v="0"/>
    <x v="99"/>
    <n v="2015.85"/>
    <x v="0"/>
    <s v="384"/>
    <x v="39"/>
    <x v="20"/>
    <x v="3"/>
    <x v="0"/>
  </r>
  <r>
    <n v="1224.1870960560498"/>
    <x v="0"/>
    <x v="99"/>
    <n v="913.56"/>
    <x v="6"/>
    <s v="385"/>
    <x v="40"/>
    <x v="20"/>
    <x v="3"/>
    <x v="0"/>
  </r>
  <r>
    <n v="1393.0069869545273"/>
    <x v="0"/>
    <x v="99"/>
    <n v="836.31"/>
    <x v="10"/>
    <s v="328"/>
    <x v="41"/>
    <x v="20"/>
    <x v="3"/>
    <x v="0"/>
  </r>
  <r>
    <n v="1104.4420369179361"/>
    <x v="0"/>
    <x v="99"/>
    <n v="1033.23"/>
    <x v="6"/>
    <s v="333"/>
    <x v="23"/>
    <x v="20"/>
    <x v="3"/>
    <x v="0"/>
  </r>
  <r>
    <n v="1101.4851638504085"/>
    <x v="0"/>
    <x v="99"/>
    <n v="1662.57"/>
    <x v="5"/>
    <s v="377"/>
    <x v="24"/>
    <x v="20"/>
    <x v="3"/>
    <x v="0"/>
  </r>
  <r>
    <n v="2637.7873511557518"/>
    <x v="0"/>
    <x v="99"/>
    <n v="1983.11"/>
    <x v="6"/>
    <s v="362"/>
    <x v="25"/>
    <x v="20"/>
    <x v="3"/>
    <x v="0"/>
  </r>
  <r>
    <n v="2671.1476242782023"/>
    <x v="0"/>
    <x v="99"/>
    <n v="2637.59"/>
    <x v="6"/>
    <s v="201"/>
    <x v="26"/>
    <x v="20"/>
    <x v="3"/>
    <x v="0"/>
  </r>
  <r>
    <n v="1507.6642323932706"/>
    <x v="0"/>
    <x v="99"/>
    <n v="1320.19"/>
    <x v="7"/>
    <s v="373"/>
    <x v="27"/>
    <x v="20"/>
    <x v="3"/>
    <x v="0"/>
  </r>
  <r>
    <n v="2444.0584330273273"/>
    <x v="0"/>
    <x v="99"/>
    <n v="2256.61"/>
    <x v="8"/>
    <s v="391"/>
    <x v="28"/>
    <x v="20"/>
    <x v="3"/>
    <x v="0"/>
  </r>
  <r>
    <n v="1356.4609328327972"/>
    <x v="0"/>
    <x v="99"/>
    <n v="1967.44"/>
    <x v="5"/>
    <s v="323"/>
    <x v="29"/>
    <x v="20"/>
    <x v="3"/>
    <x v="0"/>
  </r>
  <r>
    <n v="2775.3726673972456"/>
    <x v="0"/>
    <x v="99"/>
    <n v="2467.44"/>
    <x v="6"/>
    <s v="399"/>
    <x v="30"/>
    <x v="20"/>
    <x v="3"/>
    <x v="0"/>
  </r>
  <r>
    <n v="3086.6924055147142"/>
    <x v="0"/>
    <x v="99"/>
    <n v="3191.01"/>
    <x v="6"/>
    <s v="400"/>
    <x v="31"/>
    <x v="20"/>
    <x v="3"/>
    <x v="0"/>
  </r>
  <r>
    <n v="767.37179747615824"/>
    <x v="1"/>
    <x v="99"/>
    <m/>
    <x v="9"/>
    <s v="438"/>
    <x v="32"/>
    <x v="20"/>
    <x v="3"/>
    <x v="0"/>
  </r>
  <r>
    <n v="622.40324591205729"/>
    <x v="1"/>
    <x v="99"/>
    <m/>
    <x v="9"/>
    <s v="437"/>
    <x v="33"/>
    <x v="20"/>
    <x v="3"/>
    <x v="0"/>
  </r>
  <r>
    <n v="1386.8165015865802"/>
    <x v="1"/>
    <x v="99"/>
    <m/>
    <x v="6"/>
    <s v="417"/>
    <x v="35"/>
    <x v="20"/>
    <x v="3"/>
    <x v="0"/>
  </r>
  <r>
    <n v="2337.2851145866189"/>
    <x v="0"/>
    <x v="99"/>
    <n v="1790.85"/>
    <x v="9"/>
    <s v="420"/>
    <x v="36"/>
    <x v="20"/>
    <x v="3"/>
    <x v="0"/>
  </r>
  <r>
    <n v="833.17436883744074"/>
    <x v="0"/>
    <x v="108"/>
    <n v="785.98"/>
    <x v="7"/>
    <s v="402"/>
    <x v="37"/>
    <x v="20"/>
    <x v="3"/>
    <x v="0"/>
  </r>
  <r>
    <n v="478.0755118208732"/>
    <x v="0"/>
    <x v="108"/>
    <n v="473.48"/>
    <x v="9"/>
    <s v="395"/>
    <x v="107"/>
    <x v="20"/>
    <x v="3"/>
    <x v="0"/>
  </r>
  <r>
    <n v="681.26193655296584"/>
    <x v="0"/>
    <x v="108"/>
    <n v="807.34"/>
    <x v="6"/>
    <s v="398"/>
    <x v="38"/>
    <x v="20"/>
    <x v="3"/>
    <x v="0"/>
  </r>
  <r>
    <n v="501.11575757965898"/>
    <x v="0"/>
    <x v="108"/>
    <n v="356.68"/>
    <x v="9"/>
    <s v="380"/>
    <x v="42"/>
    <x v="20"/>
    <x v="3"/>
    <x v="0"/>
  </r>
  <r>
    <n v="1061.793874172743"/>
    <x v="0"/>
    <x v="108"/>
    <n v="673.89"/>
    <x v="0"/>
    <s v="384"/>
    <x v="39"/>
    <x v="20"/>
    <x v="3"/>
    <x v="0"/>
  </r>
  <r>
    <n v="746.32673265650965"/>
    <x v="0"/>
    <x v="108"/>
    <n v="625.66"/>
    <x v="6"/>
    <s v="385"/>
    <x v="40"/>
    <x v="20"/>
    <x v="3"/>
    <x v="0"/>
  </r>
  <r>
    <n v="849.24792663707456"/>
    <x v="0"/>
    <x v="108"/>
    <n v="551.16999999999996"/>
    <x v="10"/>
    <s v="328"/>
    <x v="41"/>
    <x v="20"/>
    <x v="3"/>
    <x v="0"/>
  </r>
  <r>
    <n v="673.32405273427571"/>
    <x v="0"/>
    <x v="108"/>
    <n v="293.63"/>
    <x v="6"/>
    <s v="333"/>
    <x v="23"/>
    <x v="20"/>
    <x v="3"/>
    <x v="0"/>
  </r>
  <r>
    <n v="671.52139248530091"/>
    <x v="0"/>
    <x v="108"/>
    <n v="395.83"/>
    <x v="5"/>
    <s v="377"/>
    <x v="24"/>
    <x v="20"/>
    <x v="3"/>
    <x v="0"/>
  </r>
  <r>
    <n v="1608.1293632101854"/>
    <x v="0"/>
    <x v="108"/>
    <n v="936.81"/>
    <x v="6"/>
    <s v="362"/>
    <x v="25"/>
    <x v="20"/>
    <x v="3"/>
    <x v="0"/>
  </r>
  <r>
    <n v="1628.4674828654406"/>
    <x v="0"/>
    <x v="108"/>
    <n v="2529.52"/>
    <x v="6"/>
    <s v="201"/>
    <x v="26"/>
    <x v="20"/>
    <x v="3"/>
    <x v="0"/>
  </r>
  <r>
    <n v="919.14881649237384"/>
    <x v="0"/>
    <x v="108"/>
    <n v="659.52"/>
    <x v="7"/>
    <s v="373"/>
    <x v="27"/>
    <x v="20"/>
    <x v="3"/>
    <x v="0"/>
  </r>
  <r>
    <n v="1490.0223590164019"/>
    <x v="0"/>
    <x v="108"/>
    <n v="1488.03"/>
    <x v="8"/>
    <s v="391"/>
    <x v="28"/>
    <x v="20"/>
    <x v="3"/>
    <x v="0"/>
  </r>
  <r>
    <n v="826.96759281226014"/>
    <x v="0"/>
    <x v="108"/>
    <n v="823.51"/>
    <x v="5"/>
    <s v="323"/>
    <x v="29"/>
    <x v="20"/>
    <x v="3"/>
    <x v="0"/>
  </r>
  <r>
    <n v="1692.0083714621439"/>
    <x v="0"/>
    <x v="108"/>
    <n v="1430.66"/>
    <x v="6"/>
    <s v="399"/>
    <x v="30"/>
    <x v="20"/>
    <x v="3"/>
    <x v="0"/>
  </r>
  <r>
    <n v="1881.8047217988187"/>
    <x v="0"/>
    <x v="108"/>
    <n v="2392.63"/>
    <x v="6"/>
    <s v="400"/>
    <x v="31"/>
    <x v="20"/>
    <x v="3"/>
    <x v="0"/>
  </r>
  <r>
    <n v="467.82888676757642"/>
    <x v="1"/>
    <x v="108"/>
    <m/>
    <x v="9"/>
    <s v="438"/>
    <x v="32"/>
    <x v="20"/>
    <x v="3"/>
    <x v="0"/>
  </r>
  <r>
    <n v="379.44868265061638"/>
    <x v="1"/>
    <x v="108"/>
    <m/>
    <x v="9"/>
    <s v="437"/>
    <x v="33"/>
    <x v="20"/>
    <x v="3"/>
    <x v="0"/>
  </r>
  <r>
    <n v="845.47389182401162"/>
    <x v="1"/>
    <x v="108"/>
    <m/>
    <x v="6"/>
    <s v="417"/>
    <x v="35"/>
    <x v="20"/>
    <x v="3"/>
    <x v="0"/>
  </r>
  <r>
    <n v="1424.927912143472"/>
    <x v="0"/>
    <x v="108"/>
    <n v="1559.44"/>
    <x v="9"/>
    <s v="420"/>
    <x v="36"/>
    <x v="20"/>
    <x v="3"/>
    <x v="0"/>
  </r>
  <r>
    <n v="760.09943708226194"/>
    <x v="0"/>
    <x v="147"/>
    <n v="868.04"/>
    <x v="2"/>
    <s v="404"/>
    <x v="2"/>
    <x v="23"/>
    <x v="4"/>
    <x v="0"/>
  </r>
  <r>
    <n v="957.95016883679898"/>
    <x v="0"/>
    <x v="148"/>
    <n v="1142.1099999999999"/>
    <x v="2"/>
    <s v="404"/>
    <x v="2"/>
    <x v="23"/>
    <x v="4"/>
    <x v="0"/>
  </r>
  <r>
    <n v="690.12295730562505"/>
    <x v="0"/>
    <x v="149"/>
    <n v="596.55999999999995"/>
    <x v="2"/>
    <s v="404"/>
    <x v="2"/>
    <x v="23"/>
    <x v="4"/>
    <x v="0"/>
  </r>
  <r>
    <n v="971.87892479999994"/>
    <x v="0"/>
    <x v="150"/>
    <n v="1539.91"/>
    <x v="2"/>
    <s v="404"/>
    <x v="2"/>
    <x v="20"/>
    <x v="4"/>
    <x v="0"/>
  </r>
  <r>
    <n v="610.32733292911837"/>
    <x v="0"/>
    <x v="134"/>
    <n v="208.04"/>
    <x v="2"/>
    <s v="404"/>
    <x v="2"/>
    <x v="22"/>
    <x v="4"/>
    <x v="0"/>
  </r>
  <r>
    <n v="1399.9058648520092"/>
    <x v="0"/>
    <x v="145"/>
    <n v="1183.3"/>
    <x v="2"/>
    <s v="404"/>
    <x v="2"/>
    <x v="24"/>
    <x v="4"/>
    <x v="0"/>
  </r>
  <r>
    <n v="618.01043116378958"/>
    <x v="0"/>
    <x v="138"/>
    <n v="735.44"/>
    <x v="2"/>
    <s v="404"/>
    <x v="2"/>
    <x v="23"/>
    <x v="4"/>
    <x v="0"/>
  </r>
  <r>
    <n v="1046.5847605500001"/>
    <x v="0"/>
    <x v="132"/>
    <n v="1037.77"/>
    <x v="3"/>
    <s v="405"/>
    <x v="3"/>
    <x v="22"/>
    <x v="4"/>
    <x v="0"/>
  </r>
  <r>
    <n v="907.23778110000012"/>
    <x v="0"/>
    <x v="122"/>
    <n v="1012.85"/>
    <x v="3"/>
    <s v="405"/>
    <x v="3"/>
    <x v="21"/>
    <x v="4"/>
    <x v="0"/>
  </r>
  <r>
    <n v="669.28214640584156"/>
    <x v="0"/>
    <x v="123"/>
    <n v="785.61"/>
    <x v="3"/>
    <s v="405"/>
    <x v="3"/>
    <x v="22"/>
    <x v="4"/>
    <x v="0"/>
  </r>
  <r>
    <n v="616.68450480000001"/>
    <x v="0"/>
    <x v="124"/>
    <n v="749.22"/>
    <x v="3"/>
    <s v="405"/>
    <x v="3"/>
    <x v="20"/>
    <x v="4"/>
    <x v="0"/>
  </r>
  <r>
    <n v="717.48870270000009"/>
    <x v="0"/>
    <x v="125"/>
    <n v="942.26"/>
    <x v="3"/>
    <s v="405"/>
    <x v="3"/>
    <x v="20"/>
    <x v="4"/>
    <x v="0"/>
  </r>
  <r>
    <n v="1882.6666372500003"/>
    <x v="0"/>
    <x v="126"/>
    <n v="1939.59"/>
    <x v="3"/>
    <s v="405"/>
    <x v="3"/>
    <x v="20"/>
    <x v="4"/>
    <x v="0"/>
  </r>
  <r>
    <n v="664.12177440000005"/>
    <x v="0"/>
    <x v="121"/>
    <n v="700.41"/>
    <x v="3"/>
    <s v="405"/>
    <x v="3"/>
    <x v="21"/>
    <x v="4"/>
    <x v="0"/>
  </r>
  <r>
    <n v="675.98109180000006"/>
    <x v="0"/>
    <x v="127"/>
    <n v="646.47"/>
    <x v="3"/>
    <s v="405"/>
    <x v="3"/>
    <x v="21"/>
    <x v="4"/>
    <x v="0"/>
  </r>
  <r>
    <n v="610.75484610000012"/>
    <x v="0"/>
    <x v="128"/>
    <n v="586.79999999999995"/>
    <x v="3"/>
    <s v="405"/>
    <x v="3"/>
    <x v="22"/>
    <x v="4"/>
    <x v="0"/>
  </r>
  <r>
    <n v="753.0666549"/>
    <x v="0"/>
    <x v="129"/>
    <n v="639.77"/>
    <x v="3"/>
    <s v="405"/>
    <x v="3"/>
    <x v="21"/>
    <x v="4"/>
    <x v="0"/>
  </r>
  <r>
    <n v="2398.5469441500004"/>
    <x v="0"/>
    <x v="131"/>
    <n v="2329.77"/>
    <x v="3"/>
    <s v="405"/>
    <x v="3"/>
    <x v="21"/>
    <x v="4"/>
    <x v="0"/>
  </r>
  <r>
    <n v="659.21159234039135"/>
    <x v="0"/>
    <x v="133"/>
    <n v="380.19"/>
    <x v="3"/>
    <s v="405"/>
    <x v="3"/>
    <x v="22"/>
    <x v="4"/>
    <x v="0"/>
  </r>
  <r>
    <n v="640.40313960000015"/>
    <x v="0"/>
    <x v="137"/>
    <n v="844.13"/>
    <x v="3"/>
    <s v="405"/>
    <x v="3"/>
    <x v="20"/>
    <x v="4"/>
    <x v="0"/>
  </r>
  <r>
    <n v="702.66455595000002"/>
    <x v="0"/>
    <x v="135"/>
    <n v="729.23"/>
    <x v="3"/>
    <s v="405"/>
    <x v="3"/>
    <x v="21"/>
    <x v="4"/>
    <x v="0"/>
  </r>
  <r>
    <n v="1351.9621836000001"/>
    <x v="0"/>
    <x v="130"/>
    <n v="819.93"/>
    <x v="3"/>
    <s v="405"/>
    <x v="3"/>
    <x v="21"/>
    <x v="4"/>
    <x v="0"/>
  </r>
  <r>
    <n v="631.97288474789855"/>
    <x v="0"/>
    <x v="142"/>
    <n v="507.35"/>
    <x v="3"/>
    <s v="405"/>
    <x v="3"/>
    <x v="24"/>
    <x v="4"/>
    <x v="0"/>
  </r>
  <r>
    <n v="723.95999190360703"/>
    <x v="0"/>
    <x v="138"/>
    <n v="704.65"/>
    <x v="3"/>
    <s v="405"/>
    <x v="3"/>
    <x v="23"/>
    <x v="4"/>
    <x v="0"/>
  </r>
  <r>
    <n v="802.62888966971752"/>
    <x v="0"/>
    <x v="141"/>
    <n v="1064.27"/>
    <x v="3"/>
    <s v="405"/>
    <x v="3"/>
    <x v="24"/>
    <x v="4"/>
    <x v="0"/>
  </r>
  <r>
    <n v="822.06179168832045"/>
    <x v="0"/>
    <x v="151"/>
    <n v="732.39"/>
    <x v="3"/>
    <s v="405"/>
    <x v="3"/>
    <x v="24"/>
    <x v="4"/>
    <x v="0"/>
  </r>
  <r>
    <n v="1059.7872533232003"/>
    <x v="0"/>
    <x v="136"/>
    <n v="923.75"/>
    <x v="3"/>
    <s v="405"/>
    <x v="3"/>
    <x v="22"/>
    <x v="4"/>
    <x v="0"/>
  </r>
  <r>
    <n v="1751.8280764255649"/>
    <x v="0"/>
    <x v="139"/>
    <n v="1166.82"/>
    <x v="3"/>
    <s v="405"/>
    <x v="3"/>
    <x v="22"/>
    <x v="4"/>
    <x v="0"/>
  </r>
  <r>
    <n v="625.9998903627793"/>
    <x v="0"/>
    <x v="143"/>
    <n v="398.48"/>
    <x v="3"/>
    <s v="405"/>
    <x v="3"/>
    <x v="24"/>
    <x v="4"/>
    <x v="0"/>
  </r>
  <r>
    <n v="1178.8618187386423"/>
    <x v="0"/>
    <x v="144"/>
    <n v="1061.05"/>
    <x v="3"/>
    <s v="405"/>
    <x v="3"/>
    <x v="24"/>
    <x v="4"/>
    <x v="0"/>
  </r>
  <r>
    <n v="1639.9008616659967"/>
    <x v="0"/>
    <x v="145"/>
    <n v="1393.35"/>
    <x v="3"/>
    <s v="405"/>
    <x v="3"/>
    <x v="24"/>
    <x v="4"/>
    <x v="0"/>
  </r>
  <r>
    <n v="801.41376307929363"/>
    <x v="0"/>
    <x v="146"/>
    <n v="1041.72"/>
    <x v="3"/>
    <s v="405"/>
    <x v="3"/>
    <x v="23"/>
    <x v="4"/>
    <x v="0"/>
  </r>
  <r>
    <n v="890.40824323913569"/>
    <x v="0"/>
    <x v="147"/>
    <n v="1014.69"/>
    <x v="3"/>
    <s v="405"/>
    <x v="3"/>
    <x v="23"/>
    <x v="4"/>
    <x v="0"/>
  </r>
  <r>
    <n v="1547.69410425"/>
    <x v="0"/>
    <x v="126"/>
    <n v="2268.9"/>
    <x v="1"/>
    <s v="313"/>
    <x v="43"/>
    <x v="20"/>
    <x v="4"/>
    <x v="0"/>
  </r>
  <r>
    <n v="545.95823519999999"/>
    <x v="0"/>
    <x v="121"/>
    <n v="635.87"/>
    <x v="1"/>
    <s v="313"/>
    <x v="43"/>
    <x v="21"/>
    <x v="4"/>
    <x v="0"/>
  </r>
  <r>
    <n v="745.81794630000002"/>
    <x v="0"/>
    <x v="122"/>
    <n v="1004.16"/>
    <x v="1"/>
    <s v="313"/>
    <x v="43"/>
    <x v="21"/>
    <x v="4"/>
    <x v="0"/>
  </r>
  <r>
    <n v="502.08659130000001"/>
    <x v="0"/>
    <x v="128"/>
    <n v="579.48"/>
    <x v="1"/>
    <s v="313"/>
    <x v="43"/>
    <x v="22"/>
    <x v="4"/>
    <x v="0"/>
  </r>
  <r>
    <n v="619.07764169999996"/>
    <x v="0"/>
    <x v="129"/>
    <n v="761.45"/>
    <x v="1"/>
    <s v="313"/>
    <x v="43"/>
    <x v="21"/>
    <x v="4"/>
    <x v="0"/>
  </r>
  <r>
    <n v="1111.4149788"/>
    <x v="0"/>
    <x v="130"/>
    <n v="884.91"/>
    <x v="1"/>
    <s v="313"/>
    <x v="43"/>
    <x v="21"/>
    <x v="4"/>
    <x v="0"/>
  </r>
  <r>
    <n v="1971.7866619500001"/>
    <x v="0"/>
    <x v="131"/>
    <n v="1579.07"/>
    <x v="1"/>
    <s v="313"/>
    <x v="43"/>
    <x v="21"/>
    <x v="4"/>
    <x v="0"/>
  </r>
  <r>
    <n v="860.37168314999997"/>
    <x v="0"/>
    <x v="132"/>
    <n v="673.79"/>
    <x v="1"/>
    <s v="313"/>
    <x v="43"/>
    <x v="22"/>
    <x v="4"/>
    <x v="0"/>
  </r>
  <r>
    <n v="577.64331134999998"/>
    <x v="0"/>
    <x v="135"/>
    <n v="489.51"/>
    <x v="1"/>
    <s v="313"/>
    <x v="43"/>
    <x v="21"/>
    <x v="4"/>
    <x v="0"/>
  </r>
  <r>
    <n v="969.11341099255401"/>
    <x v="0"/>
    <x v="144"/>
    <n v="1224.79"/>
    <x v="1"/>
    <s v="313"/>
    <x v="43"/>
    <x v="24"/>
    <x v="4"/>
    <x v="0"/>
  </r>
  <r>
    <n v="541.92169486190221"/>
    <x v="0"/>
    <x v="133"/>
    <n v="609.66"/>
    <x v="1"/>
    <s v="313"/>
    <x v="43"/>
    <x v="22"/>
    <x v="4"/>
    <x v="0"/>
  </r>
  <r>
    <n v="1440.134929837518"/>
    <x v="0"/>
    <x v="139"/>
    <n v="1177.05"/>
    <x v="1"/>
    <s v="313"/>
    <x v="43"/>
    <x v="22"/>
    <x v="4"/>
    <x v="0"/>
  </r>
  <r>
    <n v="595.14976736335655"/>
    <x v="0"/>
    <x v="138"/>
    <n v="443.23"/>
    <x v="1"/>
    <s v="313"/>
    <x v="43"/>
    <x v="23"/>
    <x v="4"/>
    <x v="0"/>
  </r>
  <r>
    <n v="675.79685280005094"/>
    <x v="0"/>
    <x v="151"/>
    <n v="654.6"/>
    <x v="1"/>
    <s v="313"/>
    <x v="43"/>
    <x v="24"/>
    <x v="4"/>
    <x v="0"/>
  </r>
  <r>
    <n v="524.77120311272586"/>
    <x v="0"/>
    <x v="140"/>
    <n v="200"/>
    <x v="1"/>
    <s v="313"/>
    <x v="43"/>
    <x v="24"/>
    <x v="4"/>
    <x v="0"/>
  </r>
  <r>
    <n v="871.22512890730741"/>
    <x v="0"/>
    <x v="136"/>
    <n v="730.54"/>
    <x v="1"/>
    <s v="313"/>
    <x v="43"/>
    <x v="22"/>
    <x v="4"/>
    <x v="0"/>
  </r>
  <r>
    <n v="519.52942088509792"/>
    <x v="0"/>
    <x v="142"/>
    <n v="410.72"/>
    <x v="1"/>
    <s v="313"/>
    <x v="43"/>
    <x v="24"/>
    <x v="4"/>
    <x v="0"/>
  </r>
  <r>
    <n v="514.61916858038262"/>
    <x v="0"/>
    <x v="143"/>
    <n v="160.46"/>
    <x v="1"/>
    <s v="313"/>
    <x v="43"/>
    <x v="24"/>
    <x v="4"/>
    <x v="0"/>
  </r>
  <r>
    <n v="658.82261449875762"/>
    <x v="0"/>
    <x v="146"/>
    <n v="767.32"/>
    <x v="1"/>
    <s v="313"/>
    <x v="43"/>
    <x v="23"/>
    <x v="4"/>
    <x v="0"/>
  </r>
  <r>
    <n v="659.82154028981711"/>
    <x v="0"/>
    <x v="141"/>
    <n v="591.04999999999995"/>
    <x v="1"/>
    <s v="313"/>
    <x v="43"/>
    <x v="24"/>
    <x v="4"/>
    <x v="0"/>
  </r>
  <r>
    <n v="731.98279566358212"/>
    <x v="0"/>
    <x v="147"/>
    <n v="633.08000000000004"/>
    <x v="1"/>
    <s v="313"/>
    <x v="43"/>
    <x v="23"/>
    <x v="4"/>
    <x v="0"/>
  </r>
  <r>
    <n v="922.51488224122022"/>
    <x v="0"/>
    <x v="148"/>
    <n v="744.69"/>
    <x v="1"/>
    <s v="313"/>
    <x v="43"/>
    <x v="23"/>
    <x v="4"/>
    <x v="0"/>
  </r>
  <r>
    <n v="664.59479772712882"/>
    <x v="0"/>
    <x v="149"/>
    <n v="562.32000000000005"/>
    <x v="1"/>
    <s v="313"/>
    <x v="43"/>
    <x v="23"/>
    <x v="4"/>
    <x v="0"/>
  </r>
  <r>
    <n v="935.92840319999993"/>
    <x v="0"/>
    <x v="150"/>
    <n v="1154.45"/>
    <x v="1"/>
    <s v="313"/>
    <x v="43"/>
    <x v="20"/>
    <x v="4"/>
    <x v="0"/>
  </r>
  <r>
    <n v="587.75087262563557"/>
    <x v="0"/>
    <x v="134"/>
    <n v="564.49"/>
    <x v="1"/>
    <s v="313"/>
    <x v="43"/>
    <x v="22"/>
    <x v="4"/>
    <x v="0"/>
  </r>
  <r>
    <n v="1348.1223095673986"/>
    <x v="0"/>
    <x v="145"/>
    <n v="1496.58"/>
    <x v="1"/>
    <s v="313"/>
    <x v="43"/>
    <x v="24"/>
    <x v="4"/>
    <x v="0"/>
  </r>
  <r>
    <n v="621.98466120000012"/>
    <x v="0"/>
    <x v="127"/>
    <n v="478.78"/>
    <x v="8"/>
    <s v="359"/>
    <x v="44"/>
    <x v="21"/>
    <x v="4"/>
    <x v="0"/>
  </r>
  <r>
    <n v="834.76888740000004"/>
    <x v="0"/>
    <x v="122"/>
    <n v="737.78"/>
    <x v="8"/>
    <s v="359"/>
    <x v="44"/>
    <x v="21"/>
    <x v="4"/>
    <x v="0"/>
  </r>
  <r>
    <n v="615.82081825834609"/>
    <x v="0"/>
    <x v="123"/>
    <n v="806.75"/>
    <x v="8"/>
    <s v="359"/>
    <x v="44"/>
    <x v="22"/>
    <x v="4"/>
    <x v="0"/>
  </r>
  <r>
    <n v="567.42460319999998"/>
    <x v="0"/>
    <x v="124"/>
    <n v="699.47"/>
    <x v="8"/>
    <s v="359"/>
    <x v="44"/>
    <x v="20"/>
    <x v="4"/>
    <x v="0"/>
  </r>
  <r>
    <n v="660.17670180000005"/>
    <x v="0"/>
    <x v="125"/>
    <n v="558.69000000000005"/>
    <x v="8"/>
    <s v="359"/>
    <x v="44"/>
    <x v="20"/>
    <x v="4"/>
    <x v="0"/>
  </r>
  <r>
    <n v="1732.2818415000002"/>
    <x v="0"/>
    <x v="126"/>
    <n v="2104.33"/>
    <x v="8"/>
    <s v="359"/>
    <x v="44"/>
    <x v="20"/>
    <x v="4"/>
    <x v="0"/>
  </r>
  <r>
    <n v="611.07264960000009"/>
    <x v="0"/>
    <x v="121"/>
    <n v="641.39"/>
    <x v="8"/>
    <s v="359"/>
    <x v="44"/>
    <x v="21"/>
    <x v="4"/>
    <x v="0"/>
  </r>
  <r>
    <n v="561.96859740000002"/>
    <x v="0"/>
    <x v="128"/>
    <n v="766.4"/>
    <x v="8"/>
    <s v="359"/>
    <x v="44"/>
    <x v="22"/>
    <x v="4"/>
    <x v="0"/>
  </r>
  <r>
    <n v="692.91273660000002"/>
    <x v="0"/>
    <x v="129"/>
    <n v="431.86"/>
    <x v="8"/>
    <s v="359"/>
    <x v="44"/>
    <x v="21"/>
    <x v="4"/>
    <x v="0"/>
  </r>
  <r>
    <n v="1243.9693224000002"/>
    <x v="0"/>
    <x v="130"/>
    <n v="887.97"/>
    <x v="8"/>
    <s v="359"/>
    <x v="44"/>
    <x v="21"/>
    <x v="4"/>
    <x v="0"/>
  </r>
  <r>
    <n v="2206.9543461000003"/>
    <x v="0"/>
    <x v="131"/>
    <n v="1287.32"/>
    <x v="8"/>
    <s v="359"/>
    <x v="44"/>
    <x v="21"/>
    <x v="4"/>
    <x v="0"/>
  </r>
  <r>
    <n v="962.98502370000006"/>
    <x v="0"/>
    <x v="132"/>
    <n v="688.68"/>
    <x v="8"/>
    <s v="359"/>
    <x v="44"/>
    <x v="22"/>
    <x v="4"/>
    <x v="0"/>
  </r>
  <r>
    <n v="646.53668730000004"/>
    <x v="0"/>
    <x v="135"/>
    <n v="618.29999999999995"/>
    <x v="8"/>
    <s v="359"/>
    <x v="44"/>
    <x v="21"/>
    <x v="4"/>
    <x v="0"/>
  </r>
  <r>
    <n v="738.51600890377358"/>
    <x v="0"/>
    <x v="141"/>
    <n v="744.82"/>
    <x v="8"/>
    <s v="359"/>
    <x v="44"/>
    <x v="24"/>
    <x v="4"/>
    <x v="0"/>
  </r>
  <r>
    <n v="657.84973993201027"/>
    <x v="0"/>
    <x v="134"/>
    <n v="861.49"/>
    <x v="8"/>
    <s v="359"/>
    <x v="44"/>
    <x v="22"/>
    <x v="4"/>
    <x v="0"/>
  </r>
  <r>
    <n v="606.55468606252339"/>
    <x v="0"/>
    <x v="133"/>
    <n v="689.39"/>
    <x v="8"/>
    <s v="359"/>
    <x v="44"/>
    <x v="22"/>
    <x v="4"/>
    <x v="0"/>
  </r>
  <r>
    <n v="581.49176859492195"/>
    <x v="0"/>
    <x v="142"/>
    <n v="739.87"/>
    <x v="8"/>
    <s v="359"/>
    <x v="44"/>
    <x v="24"/>
    <x v="4"/>
    <x v="0"/>
  </r>
  <r>
    <n v="589.24862640000003"/>
    <x v="0"/>
    <x v="137"/>
    <n v="507.27"/>
    <x v="8"/>
    <s v="359"/>
    <x v="44"/>
    <x v="20"/>
    <x v="4"/>
    <x v="0"/>
  </r>
  <r>
    <n v="666.1310734113639"/>
    <x v="0"/>
    <x v="138"/>
    <n v="585.29999999999995"/>
    <x v="8"/>
    <s v="359"/>
    <x v="44"/>
    <x v="23"/>
    <x v="4"/>
    <x v="0"/>
  </r>
  <r>
    <n v="756.39663770359471"/>
    <x v="0"/>
    <x v="151"/>
    <n v="346.14"/>
    <x v="8"/>
    <s v="359"/>
    <x v="44"/>
    <x v="24"/>
    <x v="4"/>
    <x v="0"/>
  </r>
  <r>
    <n v="975.13291969020918"/>
    <x v="0"/>
    <x v="136"/>
    <n v="1363.71"/>
    <x v="8"/>
    <s v="359"/>
    <x v="44"/>
    <x v="22"/>
    <x v="4"/>
    <x v="0"/>
  </r>
  <r>
    <n v="1611.8944831648953"/>
    <x v="0"/>
    <x v="139"/>
    <n v="1424.49"/>
    <x v="8"/>
    <s v="359"/>
    <x v="44"/>
    <x v="22"/>
    <x v="4"/>
    <x v="0"/>
  </r>
  <r>
    <n v="575.99588870413197"/>
    <x v="0"/>
    <x v="143"/>
    <n v="377.16"/>
    <x v="8"/>
    <s v="359"/>
    <x v="44"/>
    <x v="24"/>
    <x v="4"/>
    <x v="0"/>
  </r>
  <r>
    <n v="1084.6959742280919"/>
    <x v="0"/>
    <x v="144"/>
    <n v="997.93"/>
    <x v="8"/>
    <s v="359"/>
    <x v="44"/>
    <x v="24"/>
    <x v="4"/>
    <x v="0"/>
  </r>
  <r>
    <n v="1508.9078588409609"/>
    <x v="0"/>
    <x v="145"/>
    <n v="2027.86"/>
    <x v="8"/>
    <s v="359"/>
    <x v="44"/>
    <x v="24"/>
    <x v="4"/>
    <x v="0"/>
  </r>
  <r>
    <n v="737.39794493744671"/>
    <x v="0"/>
    <x v="146"/>
    <n v="639.72"/>
    <x v="8"/>
    <s v="359"/>
    <x v="44"/>
    <x v="23"/>
    <x v="4"/>
    <x v="0"/>
  </r>
  <r>
    <n v="819.28366964535996"/>
    <x v="0"/>
    <x v="147"/>
    <n v="431.66"/>
    <x v="8"/>
    <s v="359"/>
    <x v="44"/>
    <x v="23"/>
    <x v="4"/>
    <x v="0"/>
  </r>
  <r>
    <n v="1032.539811731325"/>
    <x v="0"/>
    <x v="148"/>
    <n v="967.14"/>
    <x v="8"/>
    <s v="359"/>
    <x v="44"/>
    <x v="23"/>
    <x v="4"/>
    <x v="0"/>
  </r>
  <r>
    <n v="743.85855505727648"/>
    <x v="0"/>
    <x v="149"/>
    <n v="647.03"/>
    <x v="8"/>
    <s v="359"/>
    <x v="44"/>
    <x v="23"/>
    <x v="4"/>
    <x v="0"/>
  </r>
  <r>
    <n v="1047.5531136"/>
    <x v="0"/>
    <x v="150"/>
    <n v="1174.8499999999999"/>
    <x v="8"/>
    <s v="359"/>
    <x v="44"/>
    <x v="20"/>
    <x v="4"/>
    <x v="0"/>
  </r>
  <r>
    <n v="587.35871875327871"/>
    <x v="0"/>
    <x v="140"/>
    <n v="687.72"/>
    <x v="8"/>
    <s v="359"/>
    <x v="44"/>
    <x v="24"/>
    <x v="4"/>
    <x v="0"/>
  </r>
  <r>
    <n v="759.78306180000004"/>
    <x v="0"/>
    <x v="127"/>
    <n v="611.84"/>
    <x v="2"/>
    <s v="374"/>
    <x v="45"/>
    <x v="21"/>
    <x v="4"/>
    <x v="0"/>
  </r>
  <r>
    <n v="1019.7088461"/>
    <x v="0"/>
    <x v="122"/>
    <n v="1246.0999999999999"/>
    <x v="2"/>
    <s v="374"/>
    <x v="45"/>
    <x v="21"/>
    <x v="4"/>
    <x v="0"/>
  </r>
  <r>
    <n v="752.25364225832061"/>
    <x v="0"/>
    <x v="123"/>
    <n v="648.04999999999995"/>
    <x v="2"/>
    <s v="374"/>
    <x v="45"/>
    <x v="22"/>
    <x v="4"/>
    <x v="0"/>
  </r>
  <r>
    <n v="693.13542480000001"/>
    <x v="0"/>
    <x v="124"/>
    <n v="834.33"/>
    <x v="2"/>
    <s v="374"/>
    <x v="45"/>
    <x v="20"/>
    <x v="4"/>
    <x v="0"/>
  </r>
  <r>
    <n v="806.43640770000002"/>
    <x v="0"/>
    <x v="125"/>
    <n v="674.92"/>
    <x v="2"/>
    <s v="374"/>
    <x v="45"/>
    <x v="20"/>
    <x v="4"/>
    <x v="0"/>
  </r>
  <r>
    <n v="2116.0624747500001"/>
    <x v="0"/>
    <x v="126"/>
    <n v="3227.15"/>
    <x v="2"/>
    <s v="374"/>
    <x v="45"/>
    <x v="20"/>
    <x v="4"/>
    <x v="0"/>
  </r>
  <r>
    <n v="746.45353439999997"/>
    <x v="0"/>
    <x v="121"/>
    <n v="501.39"/>
    <x v="2"/>
    <s v="374"/>
    <x v="45"/>
    <x v="21"/>
    <x v="4"/>
    <x v="0"/>
  </r>
  <r>
    <n v="686.47066110000003"/>
    <x v="0"/>
    <x v="128"/>
    <n v="788.6"/>
    <x v="2"/>
    <s v="374"/>
    <x v="45"/>
    <x v="22"/>
    <x v="4"/>
    <x v="0"/>
  </r>
  <r>
    <n v="846.42498990000001"/>
    <x v="0"/>
    <x v="129"/>
    <n v="712.96"/>
    <x v="2"/>
    <s v="374"/>
    <x v="45"/>
    <x v="21"/>
    <x v="4"/>
    <x v="0"/>
  </r>
  <r>
    <n v="1519.5661236000001"/>
    <x v="0"/>
    <x v="130"/>
    <n v="1394.82"/>
    <x v="2"/>
    <s v="374"/>
    <x v="45"/>
    <x v="21"/>
    <x v="4"/>
    <x v="0"/>
  </r>
  <r>
    <n v="2695.8969166500001"/>
    <x v="0"/>
    <x v="131"/>
    <n v="1972.26"/>
    <x v="2"/>
    <s v="374"/>
    <x v="45"/>
    <x v="21"/>
    <x v="4"/>
    <x v="0"/>
  </r>
  <r>
    <n v="1176.33079305"/>
    <x v="0"/>
    <x v="132"/>
    <n v="786.21"/>
    <x v="2"/>
    <s v="374"/>
    <x v="45"/>
    <x v="22"/>
    <x v="4"/>
    <x v="0"/>
  </r>
  <r>
    <n v="789.77449845000001"/>
    <x v="0"/>
    <x v="135"/>
    <n v="822.31"/>
    <x v="2"/>
    <s v="374"/>
    <x v="45"/>
    <x v="21"/>
    <x v="4"/>
    <x v="0"/>
  </r>
  <r>
    <n v="719.79447960000005"/>
    <x v="0"/>
    <x v="137"/>
    <n v="620.42999999999995"/>
    <x v="2"/>
    <s v="374"/>
    <x v="45"/>
    <x v="20"/>
    <x v="4"/>
    <x v="0"/>
  </r>
  <r>
    <n v="740.93463275541274"/>
    <x v="0"/>
    <x v="133"/>
    <n v="642.85"/>
    <x v="2"/>
    <s v="374"/>
    <x v="45"/>
    <x v="22"/>
    <x v="4"/>
    <x v="0"/>
  </r>
  <r>
    <n v="1969.0037425597411"/>
    <x v="0"/>
    <x v="139"/>
    <n v="2460.44"/>
    <x v="2"/>
    <s v="374"/>
    <x v="45"/>
    <x v="22"/>
    <x v="4"/>
    <x v="0"/>
  </r>
  <r>
    <n v="813.70994831312191"/>
    <x v="0"/>
    <x v="138"/>
    <n v="632.4"/>
    <x v="2"/>
    <s v="374"/>
    <x v="45"/>
    <x v="23"/>
    <x v="4"/>
    <x v="0"/>
  </r>
  <r>
    <n v="902.1314984692184"/>
    <x v="0"/>
    <x v="141"/>
    <n v="1201.42"/>
    <x v="2"/>
    <s v="374"/>
    <x v="45"/>
    <x v="24"/>
    <x v="4"/>
    <x v="0"/>
  </r>
  <r>
    <n v="923.97351442862634"/>
    <x v="0"/>
    <x v="151"/>
    <n v="621.69000000000005"/>
    <x v="2"/>
    <s v="374"/>
    <x v="45"/>
    <x v="24"/>
    <x v="4"/>
    <x v="0"/>
  </r>
  <r>
    <n v="717.48586990603292"/>
    <x v="0"/>
    <x v="140"/>
    <n v="835.28"/>
    <x v="2"/>
    <s v="374"/>
    <x v="45"/>
    <x v="24"/>
    <x v="4"/>
    <x v="0"/>
  </r>
  <r>
    <n v="1191.170010454593"/>
    <x v="0"/>
    <x v="136"/>
    <n v="878.77"/>
    <x v="2"/>
    <s v="374"/>
    <x v="45"/>
    <x v="22"/>
    <x v="4"/>
    <x v="0"/>
  </r>
  <r>
    <n v="710.31911864540837"/>
    <x v="0"/>
    <x v="142"/>
    <n v="418.16"/>
    <x v="2"/>
    <s v="374"/>
    <x v="45"/>
    <x v="24"/>
    <x v="4"/>
    <x v="0"/>
  </r>
  <r>
    <n v="703.60564689732155"/>
    <x v="0"/>
    <x v="143"/>
    <n v="778.67"/>
    <x v="2"/>
    <s v="374"/>
    <x v="45"/>
    <x v="24"/>
    <x v="4"/>
    <x v="0"/>
  </r>
  <r>
    <n v="1843.2008126252283"/>
    <x v="0"/>
    <x v="145"/>
    <n v="1824.55"/>
    <x v="2"/>
    <s v="374"/>
    <x v="45"/>
    <x v="24"/>
    <x v="4"/>
    <x v="0"/>
  </r>
  <r>
    <n v="900.76573156753125"/>
    <x v="0"/>
    <x v="146"/>
    <n v="952.98"/>
    <x v="2"/>
    <s v="374"/>
    <x v="45"/>
    <x v="23"/>
    <x v="4"/>
    <x v="0"/>
  </r>
  <r>
    <n v="1000.7929356407918"/>
    <x v="0"/>
    <x v="147"/>
    <n v="833.58"/>
    <x v="2"/>
    <s v="374"/>
    <x v="45"/>
    <x v="23"/>
    <x v="4"/>
    <x v="0"/>
  </r>
  <r>
    <n v="1261.2951870453965"/>
    <x v="0"/>
    <x v="148"/>
    <n v="1314.97"/>
    <x v="2"/>
    <s v="374"/>
    <x v="45"/>
    <x v="23"/>
    <x v="4"/>
    <x v="0"/>
  </r>
  <r>
    <n v="908.65766595779417"/>
    <x v="0"/>
    <x v="149"/>
    <n v="829.2"/>
    <x v="2"/>
    <s v="374"/>
    <x v="45"/>
    <x v="23"/>
    <x v="4"/>
    <x v="0"/>
  </r>
  <r>
    <n v="1279.6346303999999"/>
    <x v="0"/>
    <x v="150"/>
    <n v="1357.57"/>
    <x v="2"/>
    <s v="374"/>
    <x v="45"/>
    <x v="20"/>
    <x v="4"/>
    <x v="0"/>
  </r>
  <r>
    <n v="803.59391603896427"/>
    <x v="0"/>
    <x v="134"/>
    <n v="661.88"/>
    <x v="2"/>
    <s v="374"/>
    <x v="45"/>
    <x v="22"/>
    <x v="4"/>
    <x v="0"/>
  </r>
  <r>
    <n v="1325.0063543868525"/>
    <x v="0"/>
    <x v="144"/>
    <n v="1287.8599999999999"/>
    <x v="2"/>
    <s v="374"/>
    <x v="45"/>
    <x v="24"/>
    <x v="4"/>
    <x v="0"/>
  </r>
  <r>
    <n v="1394.5297476000001"/>
    <x v="0"/>
    <x v="132"/>
    <n v="1460.94"/>
    <x v="0"/>
    <s v="305"/>
    <x v="46"/>
    <x v="22"/>
    <x v="4"/>
    <x v="0"/>
  </r>
  <r>
    <n v="1208.8558152000001"/>
    <x v="0"/>
    <x v="122"/>
    <n v="1289.82"/>
    <x v="0"/>
    <s v="305"/>
    <x v="46"/>
    <x v="21"/>
    <x v="4"/>
    <x v="0"/>
  </r>
  <r>
    <n v="891.79003734971263"/>
    <x v="0"/>
    <x v="123"/>
    <n v="741.41"/>
    <x v="0"/>
    <s v="305"/>
    <x v="46"/>
    <x v="22"/>
    <x v="4"/>
    <x v="0"/>
  </r>
  <r>
    <n v="821.70591360000003"/>
    <x v="0"/>
    <x v="124"/>
    <n v="684.09"/>
    <x v="0"/>
    <s v="305"/>
    <x v="46"/>
    <x v="20"/>
    <x v="4"/>
    <x v="0"/>
  </r>
  <r>
    <n v="956.02322640000011"/>
    <x v="0"/>
    <x v="125"/>
    <n v="773.58"/>
    <x v="0"/>
    <s v="305"/>
    <x v="46"/>
    <x v="20"/>
    <x v="4"/>
    <x v="0"/>
  </r>
  <r>
    <n v="2508.5733420000001"/>
    <x v="0"/>
    <x v="126"/>
    <n v="2517.4299999999998"/>
    <x v="0"/>
    <s v="305"/>
    <x v="46"/>
    <x v="20"/>
    <x v="4"/>
    <x v="0"/>
  </r>
  <r>
    <n v="884.91406080000013"/>
    <x v="0"/>
    <x v="121"/>
    <n v="957.9"/>
    <x v="0"/>
    <s v="305"/>
    <x v="46"/>
    <x v="21"/>
    <x v="4"/>
    <x v="0"/>
  </r>
  <r>
    <n v="900.71609760000013"/>
    <x v="0"/>
    <x v="127"/>
    <n v="509.46"/>
    <x v="0"/>
    <s v="305"/>
    <x v="46"/>
    <x v="21"/>
    <x v="4"/>
    <x v="0"/>
  </r>
  <r>
    <n v="813.80489520000015"/>
    <x v="0"/>
    <x v="128"/>
    <n v="697.28"/>
    <x v="0"/>
    <s v="305"/>
    <x v="46"/>
    <x v="22"/>
    <x v="4"/>
    <x v="0"/>
  </r>
  <r>
    <n v="1003.4293368000001"/>
    <x v="0"/>
    <x v="129"/>
    <n v="555.08000000000004"/>
    <x v="0"/>
    <s v="305"/>
    <x v="46"/>
    <x v="21"/>
    <x v="4"/>
    <x v="0"/>
  </r>
  <r>
    <n v="878.37145172870248"/>
    <x v="0"/>
    <x v="133"/>
    <n v="411.57"/>
    <x v="0"/>
    <s v="305"/>
    <x v="46"/>
    <x v="22"/>
    <x v="4"/>
    <x v="0"/>
  </r>
  <r>
    <n v="3195.9619428000005"/>
    <x v="0"/>
    <x v="131"/>
    <n v="2168.14"/>
    <x v="0"/>
    <s v="305"/>
    <x v="46"/>
    <x v="21"/>
    <x v="4"/>
    <x v="0"/>
  </r>
  <r>
    <n v="936.27068040000006"/>
    <x v="0"/>
    <x v="135"/>
    <n v="681.33"/>
    <x v="0"/>
    <s v="305"/>
    <x v="46"/>
    <x v="21"/>
    <x v="4"/>
    <x v="0"/>
  </r>
  <r>
    <n v="952.65347768472452"/>
    <x v="0"/>
    <x v="134"/>
    <n v="555.07000000000005"/>
    <x v="0"/>
    <s v="305"/>
    <x v="46"/>
    <x v="22"/>
    <x v="4"/>
    <x v="0"/>
  </r>
  <r>
    <n v="1801.4321952000003"/>
    <x v="0"/>
    <x v="130"/>
    <n v="1241.42"/>
    <x v="0"/>
    <s v="305"/>
    <x v="46"/>
    <x v="21"/>
    <x v="4"/>
    <x v="0"/>
  </r>
  <r>
    <n v="2334.2365160873414"/>
    <x v="0"/>
    <x v="139"/>
    <n v="2201.3000000000002"/>
    <x v="0"/>
    <s v="305"/>
    <x v="46"/>
    <x v="22"/>
    <x v="4"/>
    <x v="0"/>
  </r>
  <r>
    <n v="853.30998720000014"/>
    <x v="0"/>
    <x v="137"/>
    <n v="687.56"/>
    <x v="0"/>
    <s v="305"/>
    <x v="46"/>
    <x v="20"/>
    <x v="4"/>
    <x v="0"/>
  </r>
  <r>
    <n v="1069.4689098467013"/>
    <x v="0"/>
    <x v="141"/>
    <n v="661.99"/>
    <x v="0"/>
    <s v="305"/>
    <x v="46"/>
    <x v="24"/>
    <x v="4"/>
    <x v="0"/>
  </r>
  <r>
    <n v="964.64594444436568"/>
    <x v="0"/>
    <x v="138"/>
    <n v="541.97"/>
    <x v="0"/>
    <s v="305"/>
    <x v="46"/>
    <x v="23"/>
    <x v="4"/>
    <x v="0"/>
  </r>
  <r>
    <n v="1095.3624265198243"/>
    <x v="0"/>
    <x v="151"/>
    <n v="550.21"/>
    <x v="0"/>
    <s v="305"/>
    <x v="46"/>
    <x v="24"/>
    <x v="4"/>
    <x v="0"/>
  </r>
  <r>
    <n v="850.57315083317553"/>
    <x v="0"/>
    <x v="140"/>
    <n v="911.26"/>
    <x v="0"/>
    <s v="305"/>
    <x v="46"/>
    <x v="24"/>
    <x v="4"/>
    <x v="0"/>
  </r>
  <r>
    <n v="1412.1215085434962"/>
    <x v="0"/>
    <x v="136"/>
    <n v="1026.71"/>
    <x v="0"/>
    <s v="305"/>
    <x v="46"/>
    <x v="22"/>
    <x v="4"/>
    <x v="0"/>
  </r>
  <r>
    <n v="842.07703062137898"/>
    <x v="0"/>
    <x v="142"/>
    <n v="717.4"/>
    <x v="0"/>
    <s v="305"/>
    <x v="46"/>
    <x v="24"/>
    <x v="4"/>
    <x v="0"/>
  </r>
  <r>
    <n v="834.11826926131539"/>
    <x v="0"/>
    <x v="143"/>
    <n v="815.07"/>
    <x v="0"/>
    <s v="305"/>
    <x v="46"/>
    <x v="24"/>
    <x v="4"/>
    <x v="0"/>
  </r>
  <r>
    <n v="2185.0982556886274"/>
    <x v="0"/>
    <x v="145"/>
    <n v="1915.11"/>
    <x v="0"/>
    <s v="305"/>
    <x v="46"/>
    <x v="24"/>
    <x v="4"/>
    <x v="0"/>
  </r>
  <r>
    <n v="1067.8498052683437"/>
    <x v="0"/>
    <x v="146"/>
    <n v="701.97"/>
    <x v="0"/>
    <s v="305"/>
    <x v="46"/>
    <x v="23"/>
    <x v="4"/>
    <x v="0"/>
  </r>
  <r>
    <n v="1186.4311707087097"/>
    <x v="0"/>
    <x v="147"/>
    <n v="1627.7"/>
    <x v="0"/>
    <s v="305"/>
    <x v="46"/>
    <x v="23"/>
    <x v="4"/>
    <x v="0"/>
  </r>
  <r>
    <n v="1495.2542849609388"/>
    <x v="0"/>
    <x v="148"/>
    <n v="1424.42"/>
    <x v="0"/>
    <s v="305"/>
    <x v="46"/>
    <x v="23"/>
    <x v="4"/>
    <x v="0"/>
  </r>
  <r>
    <n v="1077.2056236642848"/>
    <x v="0"/>
    <x v="149"/>
    <n v="874.63"/>
    <x v="0"/>
    <s v="305"/>
    <x v="46"/>
    <x v="23"/>
    <x v="4"/>
    <x v="0"/>
  </r>
  <r>
    <n v="1516.9955328000001"/>
    <x v="0"/>
    <x v="150"/>
    <n v="2163.31"/>
    <x v="0"/>
    <s v="305"/>
    <x v="46"/>
    <x v="20"/>
    <x v="4"/>
    <x v="0"/>
  </r>
  <r>
    <n v="1570.7833101610854"/>
    <x v="0"/>
    <x v="144"/>
    <n v="990.16"/>
    <x v="0"/>
    <s v="305"/>
    <x v="46"/>
    <x v="24"/>
    <x v="4"/>
    <x v="0"/>
  </r>
  <r>
    <n v="592.75080480000008"/>
    <x v="0"/>
    <x v="121"/>
    <n v="374.15"/>
    <x v="5"/>
    <s v="343"/>
    <x v="47"/>
    <x v="21"/>
    <x v="4"/>
    <x v="0"/>
  </r>
  <r>
    <n v="809.73993870000004"/>
    <x v="0"/>
    <x v="122"/>
    <n v="885.27"/>
    <x v="5"/>
    <s v="343"/>
    <x v="47"/>
    <x v="21"/>
    <x v="4"/>
    <x v="0"/>
  </r>
  <r>
    <n v="588.36830375916747"/>
    <x v="0"/>
    <x v="133"/>
    <n v="530.19000000000005"/>
    <x v="5"/>
    <s v="343"/>
    <x v="47"/>
    <x v="22"/>
    <x v="4"/>
    <x v="0"/>
  </r>
  <r>
    <n v="597.35660870139066"/>
    <x v="0"/>
    <x v="123"/>
    <n v="396.16"/>
    <x v="5"/>
    <s v="343"/>
    <x v="47"/>
    <x v="22"/>
    <x v="4"/>
    <x v="0"/>
  </r>
  <r>
    <n v="550.41146160000005"/>
    <x v="0"/>
    <x v="124"/>
    <n v="595.95000000000005"/>
    <x v="5"/>
    <s v="343"/>
    <x v="47"/>
    <x v="20"/>
    <x v="4"/>
    <x v="0"/>
  </r>
  <r>
    <n v="640.38256590000003"/>
    <x v="0"/>
    <x v="125"/>
    <n v="659.13"/>
    <x v="5"/>
    <s v="343"/>
    <x v="47"/>
    <x v="20"/>
    <x v="4"/>
    <x v="0"/>
  </r>
  <r>
    <n v="1680.3426832500002"/>
    <x v="0"/>
    <x v="126"/>
    <n v="1530.71"/>
    <x v="5"/>
    <s v="343"/>
    <x v="47"/>
    <x v="20"/>
    <x v="4"/>
    <x v="0"/>
  </r>
  <r>
    <n v="603.33564060000003"/>
    <x v="0"/>
    <x v="127"/>
    <n v="439.71"/>
    <x v="5"/>
    <s v="343"/>
    <x v="47"/>
    <x v="21"/>
    <x v="4"/>
    <x v="0"/>
  </r>
  <r>
    <n v="545.11904370000002"/>
    <x v="0"/>
    <x v="128"/>
    <n v="349.42"/>
    <x v="5"/>
    <s v="343"/>
    <x v="47"/>
    <x v="22"/>
    <x v="4"/>
    <x v="0"/>
  </r>
  <r>
    <n v="672.1370733"/>
    <x v="0"/>
    <x v="129"/>
    <n v="877.73"/>
    <x v="5"/>
    <s v="343"/>
    <x v="47"/>
    <x v="21"/>
    <x v="4"/>
    <x v="0"/>
  </r>
  <r>
    <n v="1206.6712812000001"/>
    <x v="0"/>
    <x v="130"/>
    <n v="907.14"/>
    <x v="5"/>
    <s v="343"/>
    <x v="47"/>
    <x v="21"/>
    <x v="4"/>
    <x v="0"/>
  </r>
  <r>
    <n v="2140.7830405500004"/>
    <x v="0"/>
    <x v="131"/>
    <n v="1591.26"/>
    <x v="5"/>
    <s v="343"/>
    <x v="47"/>
    <x v="21"/>
    <x v="4"/>
    <x v="0"/>
  </r>
  <r>
    <n v="627.15152115000001"/>
    <x v="0"/>
    <x v="135"/>
    <n v="204.91"/>
    <x v="5"/>
    <s v="343"/>
    <x v="47"/>
    <x v="21"/>
    <x v="4"/>
    <x v="0"/>
  </r>
  <r>
    <n v="638.12537353360506"/>
    <x v="0"/>
    <x v="134"/>
    <n v="639.77"/>
    <x v="5"/>
    <s v="343"/>
    <x v="47"/>
    <x v="22"/>
    <x v="4"/>
    <x v="0"/>
  </r>
  <r>
    <n v="934.11175935000006"/>
    <x v="0"/>
    <x v="132"/>
    <n v="648.39"/>
    <x v="5"/>
    <s v="343"/>
    <x v="47"/>
    <x v="22"/>
    <x v="4"/>
    <x v="0"/>
  </r>
  <r>
    <n v="945.8954239102394"/>
    <x v="0"/>
    <x v="136"/>
    <n v="922.64"/>
    <x v="5"/>
    <s v="343"/>
    <x v="47"/>
    <x v="22"/>
    <x v="4"/>
    <x v="0"/>
  </r>
  <r>
    <n v="646.15840706557105"/>
    <x v="0"/>
    <x v="138"/>
    <n v="679.43"/>
    <x v="5"/>
    <s v="343"/>
    <x v="47"/>
    <x v="23"/>
    <x v="4"/>
    <x v="0"/>
  </r>
  <r>
    <n v="571.58113320000007"/>
    <x v="0"/>
    <x v="137"/>
    <n v="862.95"/>
    <x v="5"/>
    <s v="343"/>
    <x v="47"/>
    <x v="20"/>
    <x v="4"/>
    <x v="0"/>
  </r>
  <r>
    <n v="1563.564909629154"/>
    <x v="0"/>
    <x v="139"/>
    <n v="1452.11"/>
    <x v="5"/>
    <s v="343"/>
    <x v="47"/>
    <x v="22"/>
    <x v="4"/>
    <x v="0"/>
  </r>
  <r>
    <n v="569.74789081985909"/>
    <x v="0"/>
    <x v="140"/>
    <n v="736.16"/>
    <x v="5"/>
    <s v="343"/>
    <x v="47"/>
    <x v="24"/>
    <x v="4"/>
    <x v="0"/>
  </r>
  <r>
    <n v="716.37301869416831"/>
    <x v="0"/>
    <x v="141"/>
    <n v="737.7"/>
    <x v="5"/>
    <s v="343"/>
    <x v="47"/>
    <x v="24"/>
    <x v="4"/>
    <x v="0"/>
  </r>
  <r>
    <n v="564.05684994220917"/>
    <x v="0"/>
    <x v="142"/>
    <n v="468.74"/>
    <x v="5"/>
    <s v="343"/>
    <x v="47"/>
    <x v="24"/>
    <x v="4"/>
    <x v="0"/>
  </r>
  <r>
    <n v="558.7257534997774"/>
    <x v="0"/>
    <x v="143"/>
    <n v="602.32000000000005"/>
    <x v="5"/>
    <s v="343"/>
    <x v="47"/>
    <x v="24"/>
    <x v="4"/>
    <x v="0"/>
  </r>
  <r>
    <n v="1052.1734397831272"/>
    <x v="0"/>
    <x v="144"/>
    <n v="1369.36"/>
    <x v="5"/>
    <s v="343"/>
    <x v="47"/>
    <x v="24"/>
    <x v="4"/>
    <x v="0"/>
  </r>
  <r>
    <n v="1463.6661422868308"/>
    <x v="0"/>
    <x v="145"/>
    <n v="1122.31"/>
    <x v="5"/>
    <s v="343"/>
    <x v="47"/>
    <x v="24"/>
    <x v="4"/>
    <x v="0"/>
  </r>
  <r>
    <n v="715.28847773771747"/>
    <x v="0"/>
    <x v="146"/>
    <n v="540.29999999999995"/>
    <x v="5"/>
    <s v="343"/>
    <x v="47"/>
    <x v="23"/>
    <x v="4"/>
    <x v="0"/>
  </r>
  <r>
    <n v="794.71901558623517"/>
    <x v="0"/>
    <x v="147"/>
    <n v="790.56"/>
    <x v="5"/>
    <s v="343"/>
    <x v="47"/>
    <x v="23"/>
    <x v="4"/>
    <x v="0"/>
  </r>
  <r>
    <n v="1001.5810800768382"/>
    <x v="0"/>
    <x v="148"/>
    <n v="871.07"/>
    <x v="5"/>
    <s v="343"/>
    <x v="47"/>
    <x v="23"/>
    <x v="4"/>
    <x v="0"/>
  </r>
  <r>
    <n v="721.5553788181943"/>
    <x v="0"/>
    <x v="149"/>
    <n v="1098.6500000000001"/>
    <x v="5"/>
    <s v="343"/>
    <x v="47"/>
    <x v="23"/>
    <x v="4"/>
    <x v="0"/>
  </r>
  <r>
    <n v="1016.1442367999999"/>
    <x v="0"/>
    <x v="150"/>
    <n v="993.38"/>
    <x v="5"/>
    <s v="343"/>
    <x v="47"/>
    <x v="20"/>
    <x v="4"/>
    <x v="0"/>
  </r>
  <r>
    <n v="733.71753103384151"/>
    <x v="0"/>
    <x v="151"/>
    <n v="540.21"/>
    <x v="5"/>
    <s v="343"/>
    <x v="47"/>
    <x v="24"/>
    <x v="4"/>
    <x v="0"/>
  </r>
  <r>
    <n v="1391.2844421"/>
    <x v="0"/>
    <x v="132"/>
    <n v="1259.04"/>
    <x v="1"/>
    <s v="321"/>
    <x v="48"/>
    <x v="22"/>
    <x v="4"/>
    <x v="0"/>
  </r>
  <r>
    <n v="1206.0426041999999"/>
    <x v="0"/>
    <x v="122"/>
    <n v="1423.06"/>
    <x v="1"/>
    <s v="321"/>
    <x v="48"/>
    <x v="21"/>
    <x v="4"/>
    <x v="0"/>
  </r>
  <r>
    <n v="889.71469179466999"/>
    <x v="0"/>
    <x v="123"/>
    <n v="1070.8499999999999"/>
    <x v="1"/>
    <s v="321"/>
    <x v="48"/>
    <x v="22"/>
    <x v="4"/>
    <x v="0"/>
  </r>
  <r>
    <n v="819.79366559999994"/>
    <x v="0"/>
    <x v="124"/>
    <n v="894.08"/>
    <x v="1"/>
    <s v="321"/>
    <x v="48"/>
    <x v="20"/>
    <x v="4"/>
    <x v="0"/>
  </r>
  <r>
    <n v="953.79839939999999"/>
    <x v="0"/>
    <x v="125"/>
    <n v="643.57000000000005"/>
    <x v="1"/>
    <s v="321"/>
    <x v="48"/>
    <x v="20"/>
    <x v="4"/>
    <x v="0"/>
  </r>
  <r>
    <n v="2502.7354694999999"/>
    <x v="0"/>
    <x v="126"/>
    <n v="2369.9699999999998"/>
    <x v="1"/>
    <s v="321"/>
    <x v="48"/>
    <x v="20"/>
    <x v="4"/>
    <x v="0"/>
  </r>
  <r>
    <n v="882.85471680000001"/>
    <x v="0"/>
    <x v="121"/>
    <n v="868.35"/>
    <x v="1"/>
    <s v="321"/>
    <x v="48"/>
    <x v="21"/>
    <x v="4"/>
    <x v="0"/>
  </r>
  <r>
    <n v="898.61997959999997"/>
    <x v="0"/>
    <x v="127"/>
    <n v="718.2"/>
    <x v="1"/>
    <s v="321"/>
    <x v="48"/>
    <x v="21"/>
    <x v="4"/>
    <x v="0"/>
  </r>
  <r>
    <n v="811.91103420000002"/>
    <x v="0"/>
    <x v="128"/>
    <n v="824.11"/>
    <x v="1"/>
    <s v="321"/>
    <x v="48"/>
    <x v="22"/>
    <x v="4"/>
    <x v="0"/>
  </r>
  <r>
    <n v="1001.0941878"/>
    <x v="0"/>
    <x v="129"/>
    <n v="943.91"/>
    <x v="1"/>
    <s v="321"/>
    <x v="48"/>
    <x v="21"/>
    <x v="4"/>
    <x v="0"/>
  </r>
  <r>
    <n v="3188.5244013000001"/>
    <x v="0"/>
    <x v="131"/>
    <n v="2361.6999999999998"/>
    <x v="1"/>
    <s v="321"/>
    <x v="48"/>
    <x v="21"/>
    <x v="4"/>
    <x v="0"/>
  </r>
  <r>
    <n v="934.0918208999999"/>
    <x v="0"/>
    <x v="135"/>
    <n v="806.72"/>
    <x v="1"/>
    <s v="321"/>
    <x v="48"/>
    <x v="21"/>
    <x v="4"/>
    <x v="0"/>
  </r>
  <r>
    <n v="962.40105092779072"/>
    <x v="0"/>
    <x v="138"/>
    <n v="444.2"/>
    <x v="1"/>
    <s v="321"/>
    <x v="48"/>
    <x v="23"/>
    <x v="4"/>
    <x v="0"/>
  </r>
  <r>
    <n v="950.43649265730198"/>
    <x v="0"/>
    <x v="134"/>
    <n v="677.05"/>
    <x v="1"/>
    <s v="321"/>
    <x v="48"/>
    <x v="22"/>
    <x v="4"/>
    <x v="0"/>
  </r>
  <r>
    <n v="1797.2399591999999"/>
    <x v="0"/>
    <x v="130"/>
    <n v="1124.6500000000001"/>
    <x v="1"/>
    <s v="321"/>
    <x v="48"/>
    <x v="21"/>
    <x v="4"/>
    <x v="0"/>
  </r>
  <r>
    <n v="2328.8043547318762"/>
    <x v="0"/>
    <x v="139"/>
    <n v="2386.44"/>
    <x v="1"/>
    <s v="321"/>
    <x v="48"/>
    <x v="22"/>
    <x v="4"/>
    <x v="0"/>
  </r>
  <r>
    <n v="851.32419119999997"/>
    <x v="0"/>
    <x v="137"/>
    <n v="811.32"/>
    <x v="1"/>
    <s v="321"/>
    <x v="48"/>
    <x v="20"/>
    <x v="4"/>
    <x v="0"/>
  </r>
  <r>
    <n v="1066.9800756420686"/>
    <x v="0"/>
    <x v="141"/>
    <n v="924.11"/>
    <x v="1"/>
    <s v="321"/>
    <x v="48"/>
    <x v="24"/>
    <x v="4"/>
    <x v="0"/>
  </r>
  <r>
    <n v="876.32733348149827"/>
    <x v="0"/>
    <x v="133"/>
    <n v="688.56"/>
    <x v="1"/>
    <s v="321"/>
    <x v="48"/>
    <x v="22"/>
    <x v="4"/>
    <x v="0"/>
  </r>
  <r>
    <n v="1092.8133337425666"/>
    <x v="0"/>
    <x v="151"/>
    <n v="1021.32"/>
    <x v="1"/>
    <s v="321"/>
    <x v="48"/>
    <x v="24"/>
    <x v="4"/>
    <x v="0"/>
  </r>
  <r>
    <n v="848.59372391216357"/>
    <x v="0"/>
    <x v="140"/>
    <n v="1089.28"/>
    <x v="1"/>
    <s v="321"/>
    <x v="48"/>
    <x v="24"/>
    <x v="4"/>
    <x v="0"/>
  </r>
  <r>
    <n v="1408.8352640541034"/>
    <x v="0"/>
    <x v="136"/>
    <n v="1154.1500000000001"/>
    <x v="1"/>
    <s v="321"/>
    <x v="48"/>
    <x v="22"/>
    <x v="4"/>
    <x v="0"/>
  </r>
  <r>
    <n v="840.11737560247195"/>
    <x v="0"/>
    <x v="142"/>
    <n v="625.41999999999996"/>
    <x v="1"/>
    <s v="321"/>
    <x v="48"/>
    <x v="24"/>
    <x v="4"/>
    <x v="0"/>
  </r>
  <r>
    <n v="832.1771356199979"/>
    <x v="0"/>
    <x v="143"/>
    <n v="735.97"/>
    <x v="1"/>
    <s v="321"/>
    <x v="48"/>
    <x v="24"/>
    <x v="4"/>
    <x v="0"/>
  </r>
  <r>
    <n v="2180.0131641734188"/>
    <x v="0"/>
    <x v="145"/>
    <n v="2490.0100000000002"/>
    <x v="1"/>
    <s v="321"/>
    <x v="48"/>
    <x v="24"/>
    <x v="4"/>
    <x v="0"/>
  </r>
  <r>
    <n v="1065.3647389926507"/>
    <x v="0"/>
    <x v="146"/>
    <n v="609.91"/>
    <x v="1"/>
    <s v="321"/>
    <x v="48"/>
    <x v="23"/>
    <x v="4"/>
    <x v="0"/>
  </r>
  <r>
    <n v="1183.6701456317626"/>
    <x v="0"/>
    <x v="147"/>
    <n v="732.52"/>
    <x v="1"/>
    <s v="321"/>
    <x v="48"/>
    <x v="23"/>
    <x v="4"/>
    <x v="0"/>
  </r>
  <r>
    <n v="1491.7745765049278"/>
    <x v="0"/>
    <x v="148"/>
    <n v="1236.6400000000001"/>
    <x v="1"/>
    <s v="321"/>
    <x v="48"/>
    <x v="23"/>
    <x v="4"/>
    <x v="0"/>
  </r>
  <r>
    <n v="1074.6987848240769"/>
    <x v="0"/>
    <x v="149"/>
    <n v="1051.78"/>
    <x v="1"/>
    <s v="321"/>
    <x v="48"/>
    <x v="23"/>
    <x v="4"/>
    <x v="0"/>
  </r>
  <r>
    <n v="1513.4652287999997"/>
    <x v="0"/>
    <x v="150"/>
    <n v="1465"/>
    <x v="1"/>
    <s v="321"/>
    <x v="48"/>
    <x v="20"/>
    <x v="4"/>
    <x v="0"/>
  </r>
  <r>
    <n v="1567.1278329476754"/>
    <x v="0"/>
    <x v="144"/>
    <n v="1409.75"/>
    <x v="1"/>
    <s v="321"/>
    <x v="48"/>
    <x v="24"/>
    <x v="4"/>
    <x v="0"/>
  </r>
  <r>
    <n v="1044.9476688"/>
    <x v="0"/>
    <x v="129"/>
    <n v="743.87"/>
    <x v="10"/>
    <s v="331"/>
    <x v="49"/>
    <x v="21"/>
    <x v="4"/>
    <x v="0"/>
  </r>
  <r>
    <n v="1004.5595578051413"/>
    <x v="0"/>
    <x v="138"/>
    <n v="670.36"/>
    <x v="10"/>
    <s v="331"/>
    <x v="49"/>
    <x v="23"/>
    <x v="4"/>
    <x v="0"/>
  </r>
  <r>
    <n v="1258.8739631999999"/>
    <x v="0"/>
    <x v="122"/>
    <n v="1341.17"/>
    <x v="10"/>
    <s v="331"/>
    <x v="49"/>
    <x v="21"/>
    <x v="4"/>
    <x v="0"/>
  </r>
  <r>
    <n v="928.68913276888259"/>
    <x v="0"/>
    <x v="123"/>
    <n v="867.16"/>
    <x v="10"/>
    <s v="331"/>
    <x v="49"/>
    <x v="22"/>
    <x v="4"/>
    <x v="0"/>
  </r>
  <r>
    <n v="855.70517759999996"/>
    <x v="0"/>
    <x v="124"/>
    <n v="828.92"/>
    <x v="10"/>
    <s v="331"/>
    <x v="49"/>
    <x v="20"/>
    <x v="4"/>
    <x v="0"/>
  </r>
  <r>
    <n v="995.58006239999997"/>
    <x v="0"/>
    <x v="125"/>
    <n v="596.16"/>
    <x v="10"/>
    <s v="331"/>
    <x v="49"/>
    <x v="20"/>
    <x v="4"/>
    <x v="0"/>
  </r>
  <r>
    <n v="2612.3691720000002"/>
    <x v="0"/>
    <x v="126"/>
    <n v="2957.73"/>
    <x v="10"/>
    <s v="331"/>
    <x v="49"/>
    <x v="20"/>
    <x v="4"/>
    <x v="0"/>
  </r>
  <r>
    <n v="921.52865279999992"/>
    <x v="0"/>
    <x v="121"/>
    <n v="777.45"/>
    <x v="10"/>
    <s v="331"/>
    <x v="49"/>
    <x v="21"/>
    <x v="4"/>
    <x v="0"/>
  </r>
  <r>
    <n v="1452.2304215999998"/>
    <x v="0"/>
    <x v="132"/>
    <n v="802.84"/>
    <x v="10"/>
    <s v="331"/>
    <x v="49"/>
    <x v="22"/>
    <x v="4"/>
    <x v="0"/>
  </r>
  <r>
    <n v="847.47724319999998"/>
    <x v="0"/>
    <x v="128"/>
    <n v="855.79"/>
    <x v="10"/>
    <s v="331"/>
    <x v="49"/>
    <x v="22"/>
    <x v="4"/>
    <x v="0"/>
  </r>
  <r>
    <n v="1875.9690432"/>
    <x v="0"/>
    <x v="130"/>
    <n v="1644.4"/>
    <x v="10"/>
    <s v="331"/>
    <x v="49"/>
    <x v="21"/>
    <x v="4"/>
    <x v="0"/>
  </r>
  <r>
    <n v="3328.1994648"/>
    <x v="0"/>
    <x v="131"/>
    <n v="2368.33"/>
    <x v="10"/>
    <s v="331"/>
    <x v="49"/>
    <x v="21"/>
    <x v="4"/>
    <x v="0"/>
  </r>
  <r>
    <n v="975.01022639999996"/>
    <x v="0"/>
    <x v="135"/>
    <n v="753.19"/>
    <x v="10"/>
    <s v="331"/>
    <x v="49"/>
    <x v="21"/>
    <x v="4"/>
    <x v="0"/>
  </r>
  <r>
    <n v="992.07088548506306"/>
    <x v="0"/>
    <x v="134"/>
    <n v="868.31"/>
    <x v="10"/>
    <s v="331"/>
    <x v="49"/>
    <x v="22"/>
    <x v="4"/>
    <x v="0"/>
  </r>
  <r>
    <n v="937.98452159999999"/>
    <x v="0"/>
    <x v="127"/>
    <n v="600.41999999999996"/>
    <x v="10"/>
    <s v="331"/>
    <x v="49"/>
    <x v="21"/>
    <x v="4"/>
    <x v="0"/>
  </r>
  <r>
    <n v="885.76683829222225"/>
    <x v="0"/>
    <x v="140"/>
    <n v="657.76"/>
    <x v="10"/>
    <s v="331"/>
    <x v="49"/>
    <x v="24"/>
    <x v="4"/>
    <x v="0"/>
  </r>
  <r>
    <n v="888.61691519999999"/>
    <x v="0"/>
    <x v="137"/>
    <n v="534.07000000000005"/>
    <x v="10"/>
    <s v="331"/>
    <x v="49"/>
    <x v="20"/>
    <x v="4"/>
    <x v="0"/>
  </r>
  <r>
    <n v="1579.7634047999998"/>
    <x v="0"/>
    <x v="150"/>
    <n v="1552.3"/>
    <x v="10"/>
    <s v="331"/>
    <x v="49"/>
    <x v="20"/>
    <x v="4"/>
    <x v="0"/>
  </r>
  <r>
    <n v="1113.7197241634283"/>
    <x v="0"/>
    <x v="141"/>
    <n v="929.21"/>
    <x v="10"/>
    <s v="331"/>
    <x v="49"/>
    <x v="24"/>
    <x v="4"/>
    <x v="0"/>
  </r>
  <r>
    <n v="1140.6846223304497"/>
    <x v="0"/>
    <x v="151"/>
    <n v="1356.37"/>
    <x v="10"/>
    <s v="331"/>
    <x v="49"/>
    <x v="24"/>
    <x v="4"/>
    <x v="0"/>
  </r>
  <r>
    <n v="914.71533386842009"/>
    <x v="0"/>
    <x v="133"/>
    <n v="765.35"/>
    <x v="10"/>
    <s v="331"/>
    <x v="49"/>
    <x v="22"/>
    <x v="4"/>
    <x v="0"/>
  </r>
  <r>
    <n v="1470.5500669540174"/>
    <x v="0"/>
    <x v="136"/>
    <n v="1037.49"/>
    <x v="10"/>
    <s v="331"/>
    <x v="49"/>
    <x v="22"/>
    <x v="4"/>
    <x v="0"/>
  </r>
  <r>
    <n v="876.91917888705279"/>
    <x v="0"/>
    <x v="142"/>
    <n v="895.16"/>
    <x v="10"/>
    <s v="331"/>
    <x v="49"/>
    <x v="24"/>
    <x v="4"/>
    <x v="0"/>
  </r>
  <r>
    <n v="868.63111232896745"/>
    <x v="0"/>
    <x v="143"/>
    <n v="570.19000000000005"/>
    <x v="10"/>
    <s v="331"/>
    <x v="49"/>
    <x v="24"/>
    <x v="4"/>
    <x v="0"/>
  </r>
  <r>
    <n v="1635.7767288100813"/>
    <x v="0"/>
    <x v="144"/>
    <n v="1973.81"/>
    <x v="10"/>
    <s v="331"/>
    <x v="49"/>
    <x v="24"/>
    <x v="4"/>
    <x v="0"/>
  </r>
  <r>
    <n v="2275.5098387519829"/>
    <x v="0"/>
    <x v="145"/>
    <n v="2090.08"/>
    <x v="10"/>
    <s v="331"/>
    <x v="49"/>
    <x v="24"/>
    <x v="4"/>
    <x v="0"/>
  </r>
  <r>
    <n v="1112.0336268044516"/>
    <x v="0"/>
    <x v="146"/>
    <n v="939.74"/>
    <x v="10"/>
    <s v="331"/>
    <x v="49"/>
    <x v="23"/>
    <x v="4"/>
    <x v="0"/>
  </r>
  <r>
    <n v="1235.5214667904665"/>
    <x v="0"/>
    <x v="147"/>
    <n v="1040.6300000000001"/>
    <x v="10"/>
    <s v="331"/>
    <x v="49"/>
    <x v="23"/>
    <x v="4"/>
    <x v="0"/>
  </r>
  <r>
    <n v="1557.1225815620817"/>
    <x v="0"/>
    <x v="148"/>
    <n v="1437.11"/>
    <x v="10"/>
    <s v="331"/>
    <x v="49"/>
    <x v="23"/>
    <x v="4"/>
    <x v="0"/>
  </r>
  <r>
    <n v="1121.7765556426018"/>
    <x v="0"/>
    <x v="149"/>
    <n v="1228.24"/>
    <x v="10"/>
    <s v="331"/>
    <x v="49"/>
    <x v="23"/>
    <x v="4"/>
    <x v="0"/>
  </r>
  <r>
    <n v="2430.8189091739346"/>
    <x v="0"/>
    <x v="139"/>
    <n v="2330.5500000000002"/>
    <x v="10"/>
    <s v="331"/>
    <x v="49"/>
    <x v="22"/>
    <x v="4"/>
    <x v="0"/>
  </r>
  <r>
    <n v="990.6707136"/>
    <x v="0"/>
    <x v="129"/>
    <n v="740.31"/>
    <x v="1"/>
    <s v="319"/>
    <x v="50"/>
    <x v="21"/>
    <x v="4"/>
    <x v="0"/>
  </r>
  <r>
    <n v="952.3804528195908"/>
    <x v="0"/>
    <x v="138"/>
    <n v="1100.95"/>
    <x v="1"/>
    <s v="319"/>
    <x v="50"/>
    <x v="23"/>
    <x v="4"/>
    <x v="0"/>
  </r>
  <r>
    <n v="1193.4851904"/>
    <x v="0"/>
    <x v="122"/>
    <n v="1482.7"/>
    <x v="1"/>
    <s v="319"/>
    <x v="50"/>
    <x v="21"/>
    <x v="4"/>
    <x v="0"/>
  </r>
  <r>
    <n v="880.45090997643467"/>
    <x v="0"/>
    <x v="123"/>
    <n v="583.17999999999995"/>
    <x v="1"/>
    <s v="319"/>
    <x v="50"/>
    <x v="22"/>
    <x v="4"/>
    <x v="0"/>
  </r>
  <r>
    <n v="811.25790719999998"/>
    <x v="0"/>
    <x v="124"/>
    <n v="859.41"/>
    <x v="1"/>
    <s v="319"/>
    <x v="50"/>
    <x v="20"/>
    <x v="4"/>
    <x v="0"/>
  </r>
  <r>
    <n v="943.8673728"/>
    <x v="0"/>
    <x v="125"/>
    <n v="713.15"/>
    <x v="1"/>
    <s v="319"/>
    <x v="50"/>
    <x v="20"/>
    <x v="4"/>
    <x v="0"/>
  </r>
  <r>
    <n v="2476.6767840000002"/>
    <x v="0"/>
    <x v="126"/>
    <n v="3235.71"/>
    <x v="1"/>
    <s v="319"/>
    <x v="50"/>
    <x v="20"/>
    <x v="4"/>
    <x v="0"/>
  </r>
  <r>
    <n v="873.66236159999994"/>
    <x v="0"/>
    <x v="121"/>
    <n v="764.09"/>
    <x v="1"/>
    <s v="319"/>
    <x v="50"/>
    <x v="21"/>
    <x v="4"/>
    <x v="0"/>
  </r>
  <r>
    <n v="1376.7982751999998"/>
    <x v="0"/>
    <x v="132"/>
    <n v="953.06"/>
    <x v="1"/>
    <s v="319"/>
    <x v="50"/>
    <x v="22"/>
    <x v="4"/>
    <x v="0"/>
  </r>
  <r>
    <n v="803.4573504"/>
    <x v="0"/>
    <x v="128"/>
    <n v="694.85"/>
    <x v="1"/>
    <s v="319"/>
    <x v="50"/>
    <x v="22"/>
    <x v="4"/>
    <x v="0"/>
  </r>
  <r>
    <n v="1778.5269504"/>
    <x v="0"/>
    <x v="130"/>
    <n v="1155.6199999999999"/>
    <x v="1"/>
    <s v="319"/>
    <x v="50"/>
    <x v="21"/>
    <x v="4"/>
    <x v="0"/>
  </r>
  <r>
    <n v="3155.3252256000001"/>
    <x v="0"/>
    <x v="131"/>
    <n v="2278.83"/>
    <x v="1"/>
    <s v="319"/>
    <x v="50"/>
    <x v="21"/>
    <x v="4"/>
    <x v="0"/>
  </r>
  <r>
    <n v="924.36598079999999"/>
    <x v="0"/>
    <x v="135"/>
    <n v="481.27"/>
    <x v="1"/>
    <s v="319"/>
    <x v="50"/>
    <x v="21"/>
    <x v="4"/>
    <x v="0"/>
  </r>
  <r>
    <n v="940.5404705040587"/>
    <x v="0"/>
    <x v="134"/>
    <n v="585.04999999999995"/>
    <x v="1"/>
    <s v="319"/>
    <x v="50"/>
    <x v="22"/>
    <x v="4"/>
    <x v="0"/>
  </r>
  <r>
    <n v="889.26347520000002"/>
    <x v="0"/>
    <x v="127"/>
    <n v="793.7"/>
    <x v="1"/>
    <s v="319"/>
    <x v="50"/>
    <x v="21"/>
    <x v="4"/>
    <x v="0"/>
  </r>
  <r>
    <n v="839.75809695989972"/>
    <x v="0"/>
    <x v="140"/>
    <n v="861.33"/>
    <x v="1"/>
    <s v="319"/>
    <x v="50"/>
    <x v="24"/>
    <x v="4"/>
    <x v="0"/>
  </r>
  <r>
    <n v="842.46013440000002"/>
    <x v="0"/>
    <x v="137"/>
    <n v="615.80999999999995"/>
    <x v="1"/>
    <s v="319"/>
    <x v="50"/>
    <x v="20"/>
    <x v="4"/>
    <x v="0"/>
  </r>
  <r>
    <n v="1497.7069055999998"/>
    <x v="0"/>
    <x v="150"/>
    <n v="1151.8399999999999"/>
    <x v="1"/>
    <s v="319"/>
    <x v="50"/>
    <x v="20"/>
    <x v="4"/>
    <x v="0"/>
  </r>
  <r>
    <n v="1055.8705922129318"/>
    <x v="0"/>
    <x v="141"/>
    <n v="1152.76"/>
    <x v="1"/>
    <s v="319"/>
    <x v="50"/>
    <x v="24"/>
    <x v="4"/>
    <x v="0"/>
  </r>
  <r>
    <n v="1081.4348723265491"/>
    <x v="0"/>
    <x v="151"/>
    <n v="929.66"/>
    <x v="1"/>
    <s v="319"/>
    <x v="50"/>
    <x v="24"/>
    <x v="4"/>
    <x v="0"/>
  </r>
  <r>
    <n v="867.20294192811923"/>
    <x v="0"/>
    <x v="133"/>
    <n v="479.28"/>
    <x v="1"/>
    <s v="319"/>
    <x v="50"/>
    <x v="22"/>
    <x v="4"/>
    <x v="0"/>
  </r>
  <r>
    <n v="1394.1663565667973"/>
    <x v="0"/>
    <x v="136"/>
    <n v="955.32"/>
    <x v="1"/>
    <s v="319"/>
    <x v="50"/>
    <x v="22"/>
    <x v="4"/>
    <x v="0"/>
  </r>
  <r>
    <n v="831.37000507901678"/>
    <x v="0"/>
    <x v="142"/>
    <n v="448.2"/>
    <x v="1"/>
    <s v="319"/>
    <x v="50"/>
    <x v="24"/>
    <x v="4"/>
    <x v="0"/>
  </r>
  <r>
    <n v="823.51243952179436"/>
    <x v="0"/>
    <x v="143"/>
    <n v="633.42999999999995"/>
    <x v="1"/>
    <s v="319"/>
    <x v="50"/>
    <x v="24"/>
    <x v="4"/>
    <x v="0"/>
  </r>
  <r>
    <n v="1550.8107703436765"/>
    <x v="0"/>
    <x v="144"/>
    <n v="1162.08"/>
    <x v="1"/>
    <s v="319"/>
    <x v="50"/>
    <x v="24"/>
    <x v="4"/>
    <x v="0"/>
  </r>
  <r>
    <n v="2157.314689594959"/>
    <x v="0"/>
    <x v="145"/>
    <n v="1910.88"/>
    <x v="1"/>
    <s v="319"/>
    <x v="50"/>
    <x v="24"/>
    <x v="4"/>
    <x v="0"/>
  </r>
  <r>
    <n v="1054.2720745802405"/>
    <x v="0"/>
    <x v="146"/>
    <n v="1033.56"/>
    <x v="1"/>
    <s v="319"/>
    <x v="50"/>
    <x v="23"/>
    <x v="4"/>
    <x v="0"/>
  </r>
  <r>
    <n v="1171.3456756921089"/>
    <x v="0"/>
    <x v="147"/>
    <n v="1055.04"/>
    <x v="1"/>
    <s v="319"/>
    <x v="50"/>
    <x v="23"/>
    <x v="4"/>
    <x v="0"/>
  </r>
  <r>
    <n v="1476.2420981428404"/>
    <x v="0"/>
    <x v="148"/>
    <n v="1526.57"/>
    <x v="1"/>
    <s v="319"/>
    <x v="50"/>
    <x v="23"/>
    <x v="4"/>
    <x v="0"/>
  </r>
  <r>
    <n v="1063.5089335664218"/>
    <x v="0"/>
    <x v="149"/>
    <n v="886.87"/>
    <x v="1"/>
    <s v="319"/>
    <x v="50"/>
    <x v="23"/>
    <x v="4"/>
    <x v="0"/>
  </r>
  <r>
    <n v="2304.5566541616226"/>
    <x v="0"/>
    <x v="139"/>
    <n v="1486.22"/>
    <x v="1"/>
    <s v="319"/>
    <x v="50"/>
    <x v="22"/>
    <x v="4"/>
    <x v="0"/>
  </r>
  <r>
    <n v="885.91613984999992"/>
    <x v="0"/>
    <x v="132"/>
    <n v="356.74"/>
    <x v="4"/>
    <s v="355"/>
    <x v="51"/>
    <x v="22"/>
    <x v="4"/>
    <x v="0"/>
  </r>
  <r>
    <n v="767.96129969999993"/>
    <x v="0"/>
    <x v="122"/>
    <n v="984.41"/>
    <x v="4"/>
    <s v="355"/>
    <x v="51"/>
    <x v="21"/>
    <x v="4"/>
    <x v="0"/>
  </r>
  <r>
    <n v="566.53591564126248"/>
    <x v="0"/>
    <x v="123"/>
    <n v="590.42999999999995"/>
    <x v="4"/>
    <s v="355"/>
    <x v="51"/>
    <x v="22"/>
    <x v="4"/>
    <x v="0"/>
  </r>
  <r>
    <n v="522.01290959999994"/>
    <x v="0"/>
    <x v="124"/>
    <n v="541.54999999999995"/>
    <x v="4"/>
    <s v="355"/>
    <x v="51"/>
    <x v="20"/>
    <x v="4"/>
    <x v="0"/>
  </r>
  <r>
    <n v="607.34194289999994"/>
    <x v="0"/>
    <x v="125"/>
    <n v="544.41"/>
    <x v="4"/>
    <s v="355"/>
    <x v="51"/>
    <x v="20"/>
    <x v="4"/>
    <x v="0"/>
  </r>
  <r>
    <n v="1593.64518075"/>
    <x v="0"/>
    <x v="126"/>
    <n v="1779.95"/>
    <x v="4"/>
    <s v="355"/>
    <x v="51"/>
    <x v="20"/>
    <x v="4"/>
    <x v="0"/>
  </r>
  <r>
    <n v="562.16774880000003"/>
    <x v="0"/>
    <x v="121"/>
    <n v="473.17"/>
    <x v="4"/>
    <s v="355"/>
    <x v="51"/>
    <x v="21"/>
    <x v="4"/>
    <x v="0"/>
  </r>
  <r>
    <n v="572.20645860000002"/>
    <x v="0"/>
    <x v="127"/>
    <n v="639.74"/>
    <x v="4"/>
    <s v="355"/>
    <x v="51"/>
    <x v="21"/>
    <x v="4"/>
    <x v="0"/>
  </r>
  <r>
    <n v="516.9935547"/>
    <x v="0"/>
    <x v="128"/>
    <n v="703.11"/>
    <x v="4"/>
    <s v="355"/>
    <x v="51"/>
    <x v="22"/>
    <x v="4"/>
    <x v="0"/>
  </r>
  <r>
    <n v="637.45807229999991"/>
    <x v="0"/>
    <x v="129"/>
    <n v="548.01"/>
    <x v="4"/>
    <s v="355"/>
    <x v="51"/>
    <x v="21"/>
    <x v="4"/>
    <x v="0"/>
  </r>
  <r>
    <n v="2030.3290570499998"/>
    <x v="0"/>
    <x v="131"/>
    <n v="1133.78"/>
    <x v="4"/>
    <s v="355"/>
    <x v="51"/>
    <x v="21"/>
    <x v="4"/>
    <x v="0"/>
  </r>
  <r>
    <n v="558.01136347873535"/>
    <x v="0"/>
    <x v="133"/>
    <n v="385.83"/>
    <x v="4"/>
    <s v="355"/>
    <x v="51"/>
    <x v="22"/>
    <x v="4"/>
    <x v="0"/>
  </r>
  <r>
    <n v="542.09032920000004"/>
    <x v="0"/>
    <x v="137"/>
    <n v="650.9"/>
    <x v="4"/>
    <s v="355"/>
    <x v="51"/>
    <x v="20"/>
    <x v="4"/>
    <x v="0"/>
  </r>
  <r>
    <n v="594.79355564999992"/>
    <x v="0"/>
    <x v="135"/>
    <n v="366.51"/>
    <x v="4"/>
    <s v="355"/>
    <x v="51"/>
    <x v="21"/>
    <x v="4"/>
    <x v="0"/>
  </r>
  <r>
    <n v="1144.4129172"/>
    <x v="0"/>
    <x v="130"/>
    <n v="891.6"/>
    <x v="4"/>
    <s v="355"/>
    <x v="51"/>
    <x v="21"/>
    <x v="4"/>
    <x v="0"/>
  </r>
  <r>
    <n v="534.95426232988746"/>
    <x v="0"/>
    <x v="142"/>
    <n v="620.69000000000005"/>
    <x v="4"/>
    <s v="355"/>
    <x v="51"/>
    <x v="24"/>
    <x v="4"/>
    <x v="0"/>
  </r>
  <r>
    <n v="612.81977877838563"/>
    <x v="0"/>
    <x v="138"/>
    <n v="800.33"/>
    <x v="4"/>
    <s v="355"/>
    <x v="51"/>
    <x v="23"/>
    <x v="4"/>
    <x v="0"/>
  </r>
  <r>
    <n v="679.41165825366227"/>
    <x v="0"/>
    <x v="141"/>
    <n v="957.82"/>
    <x v="4"/>
    <s v="355"/>
    <x v="51"/>
    <x v="24"/>
    <x v="4"/>
    <x v="0"/>
  </r>
  <r>
    <n v="695.86127819018486"/>
    <x v="0"/>
    <x v="151"/>
    <n v="689.53"/>
    <x v="4"/>
    <s v="355"/>
    <x v="51"/>
    <x v="24"/>
    <x v="4"/>
    <x v="0"/>
  </r>
  <r>
    <n v="897.09182468214328"/>
    <x v="0"/>
    <x v="136"/>
    <n v="832.53"/>
    <x v="4"/>
    <s v="355"/>
    <x v="51"/>
    <x v="22"/>
    <x v="4"/>
    <x v="0"/>
  </r>
  <r>
    <n v="1482.8925717704851"/>
    <x v="0"/>
    <x v="139"/>
    <n v="1542.15"/>
    <x v="4"/>
    <s v="355"/>
    <x v="51"/>
    <x v="22"/>
    <x v="4"/>
    <x v="0"/>
  </r>
  <r>
    <n v="529.89822451195687"/>
    <x v="0"/>
    <x v="143"/>
    <n v="644.15"/>
    <x v="4"/>
    <s v="355"/>
    <x v="51"/>
    <x v="24"/>
    <x v="4"/>
    <x v="0"/>
  </r>
  <r>
    <n v="997.88641230037672"/>
    <x v="0"/>
    <x v="144"/>
    <n v="1130.79"/>
    <x v="4"/>
    <s v="355"/>
    <x v="51"/>
    <x v="24"/>
    <x v="4"/>
    <x v="0"/>
  </r>
  <r>
    <n v="1388.1480945130015"/>
    <x v="0"/>
    <x v="145"/>
    <n v="1044.05"/>
    <x v="4"/>
    <s v="355"/>
    <x v="51"/>
    <x v="24"/>
    <x v="4"/>
    <x v="0"/>
  </r>
  <r>
    <n v="678.38307433098828"/>
    <x v="0"/>
    <x v="146"/>
    <n v="702.24"/>
    <x v="4"/>
    <s v="355"/>
    <x v="51"/>
    <x v="23"/>
    <x v="4"/>
    <x v="0"/>
  </r>
  <r>
    <n v="753.71538309662697"/>
    <x v="0"/>
    <x v="147"/>
    <n v="580.76"/>
    <x v="4"/>
    <s v="355"/>
    <x v="51"/>
    <x v="23"/>
    <x v="4"/>
    <x v="0"/>
  </r>
  <r>
    <n v="949.90437206989463"/>
    <x v="0"/>
    <x v="148"/>
    <n v="680.73"/>
    <x v="4"/>
    <s v="355"/>
    <x v="51"/>
    <x v="23"/>
    <x v="4"/>
    <x v="0"/>
  </r>
  <r>
    <n v="684.32663382316423"/>
    <x v="0"/>
    <x v="149"/>
    <n v="888.31"/>
    <x v="4"/>
    <s v="355"/>
    <x v="51"/>
    <x v="23"/>
    <x v="4"/>
    <x v="0"/>
  </r>
  <r>
    <n v="963.71614079999995"/>
    <x v="0"/>
    <x v="150"/>
    <n v="1223.3"/>
    <x v="4"/>
    <s v="355"/>
    <x v="51"/>
    <x v="20"/>
    <x v="4"/>
    <x v="0"/>
  </r>
  <r>
    <n v="605.20121067163473"/>
    <x v="0"/>
    <x v="134"/>
    <n v="583.89"/>
    <x v="4"/>
    <s v="355"/>
    <x v="51"/>
    <x v="22"/>
    <x v="4"/>
    <x v="0"/>
  </r>
  <r>
    <n v="540.35167320239862"/>
    <x v="0"/>
    <x v="140"/>
    <n v="471.53"/>
    <x v="4"/>
    <s v="355"/>
    <x v="51"/>
    <x v="24"/>
    <x v="4"/>
    <x v="0"/>
  </r>
  <r>
    <n v="1689.8873355000001"/>
    <x v="0"/>
    <x v="131"/>
    <n v="711.37"/>
    <x v="7"/>
    <s v="322"/>
    <x v="52"/>
    <x v="21"/>
    <x v="4"/>
    <x v="0"/>
  </r>
  <r>
    <n v="639.19100700000001"/>
    <x v="0"/>
    <x v="122"/>
    <n v="678.2"/>
    <x v="7"/>
    <s v="322"/>
    <x v="52"/>
    <x v="21"/>
    <x v="4"/>
    <x v="0"/>
  </r>
  <r>
    <n v="471.54024891862088"/>
    <x v="0"/>
    <x v="123"/>
    <n v="419.6"/>
    <x v="7"/>
    <s v="322"/>
    <x v="52"/>
    <x v="22"/>
    <x v="4"/>
    <x v="0"/>
  </r>
  <r>
    <n v="434.482776"/>
    <x v="0"/>
    <x v="124"/>
    <n v="473.16"/>
    <x v="7"/>
    <s v="322"/>
    <x v="52"/>
    <x v="20"/>
    <x v="4"/>
    <x v="0"/>
  </r>
  <r>
    <n v="505.50399900000002"/>
    <x v="0"/>
    <x v="125"/>
    <n v="456.32"/>
    <x v="7"/>
    <s v="322"/>
    <x v="52"/>
    <x v="20"/>
    <x v="4"/>
    <x v="0"/>
  </r>
  <r>
    <n v="1326.4257825000002"/>
    <x v="0"/>
    <x v="126"/>
    <n v="1239.45"/>
    <x v="7"/>
    <s v="322"/>
    <x v="52"/>
    <x v="20"/>
    <x v="4"/>
    <x v="0"/>
  </r>
  <r>
    <n v="467.90452800000003"/>
    <x v="0"/>
    <x v="121"/>
    <n v="713.53"/>
    <x v="7"/>
    <s v="322"/>
    <x v="52"/>
    <x v="21"/>
    <x v="4"/>
    <x v="0"/>
  </r>
  <r>
    <n v="476.25996600000002"/>
    <x v="0"/>
    <x v="127"/>
    <n v="865.46"/>
    <x v="7"/>
    <s v="322"/>
    <x v="52"/>
    <x v="21"/>
    <x v="4"/>
    <x v="0"/>
  </r>
  <r>
    <n v="430.30505700000003"/>
    <x v="0"/>
    <x v="128"/>
    <n v="395.85"/>
    <x v="7"/>
    <s v="322"/>
    <x v="52"/>
    <x v="22"/>
    <x v="4"/>
    <x v="0"/>
  </r>
  <r>
    <n v="495.05970150000002"/>
    <x v="0"/>
    <x v="135"/>
    <n v="557.54999999999995"/>
    <x v="7"/>
    <s v="322"/>
    <x v="52"/>
    <x v="21"/>
    <x v="4"/>
    <x v="0"/>
  </r>
  <r>
    <n v="952.51993200000004"/>
    <x v="0"/>
    <x v="130"/>
    <n v="346.28"/>
    <x v="7"/>
    <s v="322"/>
    <x v="52"/>
    <x v="21"/>
    <x v="4"/>
    <x v="0"/>
  </r>
  <r>
    <n v="737.36740350000002"/>
    <x v="0"/>
    <x v="132"/>
    <n v="560.02"/>
    <x v="7"/>
    <s v="322"/>
    <x v="52"/>
    <x v="22"/>
    <x v="4"/>
    <x v="0"/>
  </r>
  <r>
    <n v="464.44507747818727"/>
    <x v="0"/>
    <x v="133"/>
    <n v="782.6"/>
    <x v="7"/>
    <s v="322"/>
    <x v="52"/>
    <x v="22"/>
    <x v="4"/>
    <x v="0"/>
  </r>
  <r>
    <n v="451.19365200000004"/>
    <x v="0"/>
    <x v="137"/>
    <n v="804.71"/>
    <x v="7"/>
    <s v="322"/>
    <x v="52"/>
    <x v="20"/>
    <x v="4"/>
    <x v="0"/>
  </r>
  <r>
    <n v="530.57031300000006"/>
    <x v="0"/>
    <x v="129"/>
    <n v="293.51"/>
    <x v="7"/>
    <s v="322"/>
    <x v="52"/>
    <x v="21"/>
    <x v="4"/>
    <x v="0"/>
  </r>
  <r>
    <n v="746.66917071738828"/>
    <x v="0"/>
    <x v="136"/>
    <n v="618.49"/>
    <x v="7"/>
    <s v="322"/>
    <x v="52"/>
    <x v="22"/>
    <x v="4"/>
    <x v="0"/>
  </r>
  <r>
    <n v="1234.2439607218091"/>
    <x v="0"/>
    <x v="139"/>
    <n v="796.59"/>
    <x v="7"/>
    <s v="322"/>
    <x v="52"/>
    <x v="22"/>
    <x v="4"/>
    <x v="0"/>
  </r>
  <r>
    <n v="510.0633217583914"/>
    <x v="0"/>
    <x v="138"/>
    <n v="878.83"/>
    <x v="7"/>
    <s v="322"/>
    <x v="52"/>
    <x v="23"/>
    <x v="4"/>
    <x v="0"/>
  </r>
  <r>
    <n v="565.4892013130675"/>
    <x v="0"/>
    <x v="141"/>
    <n v="557.05999999999995"/>
    <x v="7"/>
    <s v="322"/>
    <x v="52"/>
    <x v="24"/>
    <x v="4"/>
    <x v="0"/>
  </r>
  <r>
    <n v="449.74653053910407"/>
    <x v="0"/>
    <x v="140"/>
    <n v="473.5"/>
    <x v="7"/>
    <s v="322"/>
    <x v="52"/>
    <x v="24"/>
    <x v="4"/>
    <x v="0"/>
  </r>
  <r>
    <n v="445.25414727429524"/>
    <x v="0"/>
    <x v="142"/>
    <n v="428.62"/>
    <x v="7"/>
    <s v="322"/>
    <x v="52"/>
    <x v="24"/>
    <x v="4"/>
    <x v="0"/>
  </r>
  <r>
    <n v="441.04589627839789"/>
    <x v="0"/>
    <x v="143"/>
    <n v="498.43"/>
    <x v="7"/>
    <s v="322"/>
    <x v="52"/>
    <x v="24"/>
    <x v="4"/>
    <x v="0"/>
  </r>
  <r>
    <n v="830.56271325008674"/>
    <x v="0"/>
    <x v="144"/>
    <n v="515.77"/>
    <x v="7"/>
    <s v="322"/>
    <x v="52"/>
    <x v="24"/>
    <x v="4"/>
    <x v="0"/>
  </r>
  <r>
    <n v="802.12204799999995"/>
    <x v="0"/>
    <x v="150"/>
    <n v="1103.1500000000001"/>
    <x v="7"/>
    <s v="322"/>
    <x v="52"/>
    <x v="20"/>
    <x v="4"/>
    <x v="0"/>
  </r>
  <r>
    <n v="579.1805802095048"/>
    <x v="0"/>
    <x v="151"/>
    <n v="435.34"/>
    <x v="7"/>
    <s v="322"/>
    <x v="52"/>
    <x v="24"/>
    <x v="4"/>
    <x v="0"/>
  </r>
  <r>
    <n v="503.72222068734197"/>
    <x v="0"/>
    <x v="134"/>
    <n v="629.67999999999995"/>
    <x v="7"/>
    <s v="322"/>
    <x v="52"/>
    <x v="22"/>
    <x v="4"/>
    <x v="0"/>
  </r>
  <r>
    <n v="1155.3860575311705"/>
    <x v="0"/>
    <x v="145"/>
    <n v="1039.44"/>
    <x v="7"/>
    <s v="322"/>
    <x v="52"/>
    <x v="24"/>
    <x v="4"/>
    <x v="0"/>
  </r>
  <r>
    <n v="569.58004311053514"/>
    <x v="0"/>
    <x v="149"/>
    <n v="431.14"/>
    <x v="7"/>
    <s v="322"/>
    <x v="52"/>
    <x v="23"/>
    <x v="4"/>
    <x v="0"/>
  </r>
  <r>
    <n v="790.62621042785167"/>
    <x v="0"/>
    <x v="148"/>
    <n v="963.13"/>
    <x v="7"/>
    <s v="322"/>
    <x v="52"/>
    <x v="23"/>
    <x v="4"/>
    <x v="0"/>
  </r>
  <r>
    <n v="627.33381864571027"/>
    <x v="0"/>
    <x v="147"/>
    <n v="572.4"/>
    <x v="7"/>
    <s v="322"/>
    <x v="52"/>
    <x v="23"/>
    <x v="4"/>
    <x v="0"/>
  </r>
  <r>
    <n v="564.6330883897017"/>
    <x v="0"/>
    <x v="146"/>
    <n v="557.4"/>
    <x v="7"/>
    <s v="322"/>
    <x v="52"/>
    <x v="23"/>
    <x v="4"/>
    <x v="0"/>
  </r>
  <r>
    <n v="783.44152320000001"/>
    <x v="0"/>
    <x v="121"/>
    <n v="348.18"/>
    <x v="5"/>
    <s v="393"/>
    <x v="53"/>
    <x v="21"/>
    <x v="4"/>
    <x v="0"/>
  </r>
  <r>
    <n v="1070.2370807999998"/>
    <x v="0"/>
    <x v="122"/>
    <n v="859.3"/>
    <x v="5"/>
    <s v="393"/>
    <x v="53"/>
    <x v="21"/>
    <x v="4"/>
    <x v="0"/>
  </r>
  <r>
    <n v="777.64915098717108"/>
    <x v="0"/>
    <x v="133"/>
    <n v="635.16"/>
    <x v="5"/>
    <s v="393"/>
    <x v="53"/>
    <x v="22"/>
    <x v="4"/>
    <x v="0"/>
  </r>
  <r>
    <n v="789.52903585261197"/>
    <x v="0"/>
    <x v="123"/>
    <n v="639.04999999999995"/>
    <x v="5"/>
    <s v="393"/>
    <x v="53"/>
    <x v="22"/>
    <x v="4"/>
    <x v="0"/>
  </r>
  <r>
    <n v="727.48141439999995"/>
    <x v="0"/>
    <x v="124"/>
    <n v="828.98"/>
    <x v="5"/>
    <s v="393"/>
    <x v="53"/>
    <x v="20"/>
    <x v="4"/>
    <x v="0"/>
  </r>
  <r>
    <n v="846.39664559999994"/>
    <x v="0"/>
    <x v="125"/>
    <n v="515.34"/>
    <x v="5"/>
    <s v="393"/>
    <x v="53"/>
    <x v="20"/>
    <x v="4"/>
    <x v="0"/>
  </r>
  <r>
    <n v="2220.9168180000001"/>
    <x v="0"/>
    <x v="126"/>
    <n v="2321.66"/>
    <x v="5"/>
    <s v="393"/>
    <x v="53"/>
    <x v="20"/>
    <x v="4"/>
    <x v="0"/>
  </r>
  <r>
    <n v="797.43155039999999"/>
    <x v="0"/>
    <x v="127"/>
    <n v="584.65"/>
    <x v="5"/>
    <s v="393"/>
    <x v="53"/>
    <x v="21"/>
    <x v="4"/>
    <x v="0"/>
  </r>
  <r>
    <n v="720.48640079999996"/>
    <x v="0"/>
    <x v="128"/>
    <n v="735.9"/>
    <x v="5"/>
    <s v="393"/>
    <x v="53"/>
    <x v="22"/>
    <x v="4"/>
    <x v="0"/>
  </r>
  <r>
    <n v="888.3667271999999"/>
    <x v="0"/>
    <x v="129"/>
    <n v="556.49"/>
    <x v="5"/>
    <s v="393"/>
    <x v="53"/>
    <x v="21"/>
    <x v="4"/>
    <x v="0"/>
  </r>
  <r>
    <n v="1594.8631008"/>
    <x v="0"/>
    <x v="130"/>
    <n v="1822.43"/>
    <x v="5"/>
    <s v="393"/>
    <x v="53"/>
    <x v="21"/>
    <x v="4"/>
    <x v="0"/>
  </r>
  <r>
    <n v="2829.4830011999998"/>
    <x v="0"/>
    <x v="131"/>
    <n v="1538.84"/>
    <x v="5"/>
    <s v="393"/>
    <x v="53"/>
    <x v="21"/>
    <x v="4"/>
    <x v="0"/>
  </r>
  <r>
    <n v="828.90911159999996"/>
    <x v="0"/>
    <x v="135"/>
    <n v="498.35"/>
    <x v="5"/>
    <s v="393"/>
    <x v="53"/>
    <x v="21"/>
    <x v="4"/>
    <x v="0"/>
  </r>
  <r>
    <n v="843.41330384598825"/>
    <x v="0"/>
    <x v="134"/>
    <n v="734.86"/>
    <x v="5"/>
    <s v="393"/>
    <x v="53"/>
    <x v="22"/>
    <x v="4"/>
    <x v="0"/>
  </r>
  <r>
    <n v="1234.6199004"/>
    <x v="0"/>
    <x v="132"/>
    <n v="1211.05"/>
    <x v="5"/>
    <s v="393"/>
    <x v="53"/>
    <x v="22"/>
    <x v="4"/>
    <x v="0"/>
  </r>
  <r>
    <n v="1250.1944252040055"/>
    <x v="0"/>
    <x v="136"/>
    <n v="708.3"/>
    <x v="5"/>
    <s v="393"/>
    <x v="53"/>
    <x v="22"/>
    <x v="4"/>
    <x v="0"/>
  </r>
  <r>
    <n v="854.03060200102584"/>
    <x v="0"/>
    <x v="138"/>
    <n v="618.05999999999995"/>
    <x v="5"/>
    <s v="393"/>
    <x v="53"/>
    <x v="23"/>
    <x v="4"/>
    <x v="0"/>
  </r>
  <r>
    <n v="755.46146880000003"/>
    <x v="0"/>
    <x v="137"/>
    <n v="480.12"/>
    <x v="5"/>
    <s v="393"/>
    <x v="53"/>
    <x v="20"/>
    <x v="4"/>
    <x v="0"/>
  </r>
  <r>
    <n v="2066.5710860320955"/>
    <x v="0"/>
    <x v="139"/>
    <n v="1732.29"/>
    <x v="5"/>
    <s v="393"/>
    <x v="53"/>
    <x v="22"/>
    <x v="4"/>
    <x v="0"/>
  </r>
  <r>
    <n v="753.03846373436022"/>
    <x v="0"/>
    <x v="140"/>
    <n v="741.06"/>
    <x v="5"/>
    <s v="393"/>
    <x v="53"/>
    <x v="24"/>
    <x v="4"/>
    <x v="0"/>
  </r>
  <r>
    <n v="946.83358402947761"/>
    <x v="0"/>
    <x v="141"/>
    <n v="521.54"/>
    <x v="5"/>
    <s v="393"/>
    <x v="53"/>
    <x v="24"/>
    <x v="4"/>
    <x v="0"/>
  </r>
  <r>
    <n v="745.51658827223605"/>
    <x v="0"/>
    <x v="142"/>
    <n v="521.04"/>
    <x v="5"/>
    <s v="393"/>
    <x v="53"/>
    <x v="24"/>
    <x v="4"/>
    <x v="0"/>
  </r>
  <r>
    <n v="738.47045306100824"/>
    <x v="0"/>
    <x v="143"/>
    <n v="614.46"/>
    <x v="5"/>
    <s v="393"/>
    <x v="53"/>
    <x v="24"/>
    <x v="4"/>
    <x v="0"/>
  </r>
  <r>
    <n v="1390.6625780329546"/>
    <x v="0"/>
    <x v="144"/>
    <n v="1259.6500000000001"/>
    <x v="5"/>
    <s v="393"/>
    <x v="53"/>
    <x v="24"/>
    <x v="4"/>
    <x v="0"/>
  </r>
  <r>
    <n v="1934.5344159530403"/>
    <x v="0"/>
    <x v="145"/>
    <n v="1397.27"/>
    <x v="5"/>
    <s v="393"/>
    <x v="53"/>
    <x v="24"/>
    <x v="4"/>
    <x v="0"/>
  </r>
  <r>
    <n v="945.40014115261579"/>
    <x v="0"/>
    <x v="146"/>
    <n v="737.74"/>
    <x v="5"/>
    <s v="393"/>
    <x v="53"/>
    <x v="23"/>
    <x v="4"/>
    <x v="0"/>
  </r>
  <r>
    <n v="1050.3838561585105"/>
    <x v="0"/>
    <x v="147"/>
    <n v="1400.58"/>
    <x v="5"/>
    <s v="393"/>
    <x v="53"/>
    <x v="23"/>
    <x v="4"/>
    <x v="0"/>
  </r>
  <r>
    <n v="1323.7944185473661"/>
    <x v="0"/>
    <x v="148"/>
    <n v="1496.01"/>
    <x v="5"/>
    <s v="393"/>
    <x v="53"/>
    <x v="23"/>
    <x v="4"/>
    <x v="0"/>
  </r>
  <r>
    <n v="953.68313374996728"/>
    <x v="0"/>
    <x v="149"/>
    <n v="784.51"/>
    <x v="5"/>
    <s v="393"/>
    <x v="53"/>
    <x v="23"/>
    <x v="4"/>
    <x v="0"/>
  </r>
  <r>
    <n v="1343.0426111999998"/>
    <x v="0"/>
    <x v="150"/>
    <n v="1415.85"/>
    <x v="5"/>
    <s v="393"/>
    <x v="53"/>
    <x v="20"/>
    <x v="4"/>
    <x v="0"/>
  </r>
  <r>
    <n v="969.75790746610221"/>
    <x v="0"/>
    <x v="151"/>
    <n v="990.19"/>
    <x v="5"/>
    <s v="393"/>
    <x v="53"/>
    <x v="24"/>
    <x v="4"/>
    <x v="0"/>
  </r>
  <r>
    <n v="812.23362359999999"/>
    <x v="0"/>
    <x v="137"/>
    <n v="754.41"/>
    <x v="4"/>
    <s v="341"/>
    <x v="54"/>
    <x v="20"/>
    <x v="4"/>
    <x v="0"/>
  </r>
  <r>
    <n v="842.31635039999992"/>
    <x v="0"/>
    <x v="121"/>
    <n v="841.42"/>
    <x v="4"/>
    <s v="341"/>
    <x v="54"/>
    <x v="21"/>
    <x v="4"/>
    <x v="0"/>
  </r>
  <r>
    <n v="1150.6643001"/>
    <x v="0"/>
    <x v="122"/>
    <n v="1143.0899999999999"/>
    <x v="4"/>
    <s v="341"/>
    <x v="54"/>
    <x v="21"/>
    <x v="4"/>
    <x v="0"/>
  </r>
  <r>
    <n v="848.8613333868833"/>
    <x v="0"/>
    <x v="123"/>
    <n v="601.04999999999995"/>
    <x v="4"/>
    <s v="341"/>
    <x v="54"/>
    <x v="22"/>
    <x v="4"/>
    <x v="0"/>
  </r>
  <r>
    <n v="782.15089679999994"/>
    <x v="0"/>
    <x v="124"/>
    <n v="648.20000000000005"/>
    <x v="4"/>
    <s v="341"/>
    <x v="54"/>
    <x v="20"/>
    <x v="4"/>
    <x v="0"/>
  </r>
  <r>
    <n v="910.00248569999997"/>
    <x v="0"/>
    <x v="125"/>
    <n v="978.96"/>
    <x v="4"/>
    <s v="341"/>
    <x v="54"/>
    <x v="20"/>
    <x v="4"/>
    <x v="0"/>
  </r>
  <r>
    <n v="2387.81643975"/>
    <x v="0"/>
    <x v="126"/>
    <n v="2126.7199999999998"/>
    <x v="4"/>
    <s v="341"/>
    <x v="54"/>
    <x v="20"/>
    <x v="4"/>
    <x v="0"/>
  </r>
  <r>
    <n v="857.35771379999994"/>
    <x v="0"/>
    <x v="127"/>
    <n v="653.75"/>
    <x v="4"/>
    <s v="341"/>
    <x v="54"/>
    <x v="21"/>
    <x v="4"/>
    <x v="0"/>
  </r>
  <r>
    <n v="774.63021509999999"/>
    <x v="0"/>
    <x v="128"/>
    <n v="564.49"/>
    <x v="4"/>
    <s v="341"/>
    <x v="54"/>
    <x v="22"/>
    <x v="4"/>
    <x v="0"/>
  </r>
  <r>
    <n v="955.12657589999992"/>
    <x v="0"/>
    <x v="129"/>
    <n v="733.13"/>
    <x v="4"/>
    <s v="341"/>
    <x v="54"/>
    <x v="21"/>
    <x v="4"/>
    <x v="0"/>
  </r>
  <r>
    <n v="1714.7154275999999"/>
    <x v="0"/>
    <x v="130"/>
    <n v="1251.29"/>
    <x v="4"/>
    <s v="341"/>
    <x v="54"/>
    <x v="21"/>
    <x v="4"/>
    <x v="0"/>
  </r>
  <r>
    <n v="3042.1157476499998"/>
    <x v="0"/>
    <x v="131"/>
    <n v="2254.0300000000002"/>
    <x v="4"/>
    <s v="341"/>
    <x v="54"/>
    <x v="21"/>
    <x v="4"/>
    <x v="0"/>
  </r>
  <r>
    <n v="1327.4003200499999"/>
    <x v="0"/>
    <x v="132"/>
    <n v="795.6"/>
    <x v="4"/>
    <s v="341"/>
    <x v="54"/>
    <x v="22"/>
    <x v="4"/>
    <x v="0"/>
  </r>
  <r>
    <n v="836.08868735433975"/>
    <x v="0"/>
    <x v="133"/>
    <n v="724.98"/>
    <x v="4"/>
    <s v="341"/>
    <x v="54"/>
    <x v="22"/>
    <x v="4"/>
    <x v="0"/>
  </r>
  <r>
    <n v="891.20078144999991"/>
    <x v="0"/>
    <x v="135"/>
    <n v="748.29"/>
    <x v="4"/>
    <s v="341"/>
    <x v="54"/>
    <x v="21"/>
    <x v="4"/>
    <x v="0"/>
  </r>
  <r>
    <n v="801.54139549713534"/>
    <x v="1"/>
    <x v="142"/>
    <m/>
    <x v="4"/>
    <s v="341"/>
    <x v="54"/>
    <x v="24"/>
    <x v="4"/>
    <x v="0"/>
  </r>
  <r>
    <n v="918.21012609741001"/>
    <x v="0"/>
    <x v="138"/>
    <n v="752.81"/>
    <x v="4"/>
    <s v="341"/>
    <x v="54"/>
    <x v="23"/>
    <x v="4"/>
    <x v="0"/>
  </r>
  <r>
    <n v="2221.8717842765459"/>
    <x v="0"/>
    <x v="139"/>
    <n v="1448.21"/>
    <x v="4"/>
    <s v="341"/>
    <x v="54"/>
    <x v="22"/>
    <x v="4"/>
    <x v="0"/>
  </r>
  <r>
    <n v="1042.6342199121111"/>
    <x v="0"/>
    <x v="151"/>
    <n v="749.86"/>
    <x v="4"/>
    <s v="341"/>
    <x v="54"/>
    <x v="24"/>
    <x v="4"/>
    <x v="0"/>
  </r>
  <r>
    <n v="1344.1452544243491"/>
    <x v="0"/>
    <x v="136"/>
    <n v="952.45"/>
    <x v="4"/>
    <s v="341"/>
    <x v="54"/>
    <x v="22"/>
    <x v="4"/>
    <x v="0"/>
  </r>
  <r>
    <n v="1017.9871570737051"/>
    <x v="1"/>
    <x v="141"/>
    <m/>
    <x v="4"/>
    <s v="341"/>
    <x v="54"/>
    <x v="24"/>
    <x v="4"/>
    <x v="0"/>
  </r>
  <r>
    <n v="793.96575044923907"/>
    <x v="1"/>
    <x v="143"/>
    <m/>
    <x v="4"/>
    <s v="341"/>
    <x v="54"/>
    <x v="24"/>
    <x v="4"/>
    <x v="0"/>
  </r>
  <r>
    <n v="1495.1694449153413"/>
    <x v="1"/>
    <x v="144"/>
    <m/>
    <x v="4"/>
    <s v="341"/>
    <x v="54"/>
    <x v="24"/>
    <x v="4"/>
    <x v="0"/>
  </r>
  <r>
    <n v="2079.9126938192398"/>
    <x v="0"/>
    <x v="145"/>
    <n v="662.07"/>
    <x v="4"/>
    <s v="341"/>
    <x v="54"/>
    <x v="24"/>
    <x v="4"/>
    <x v="0"/>
  </r>
  <r>
    <n v="1016.445992434367"/>
    <x v="0"/>
    <x v="146"/>
    <n v="1253.49"/>
    <x v="4"/>
    <s v="341"/>
    <x v="54"/>
    <x v="23"/>
    <x v="4"/>
    <x v="0"/>
  </r>
  <r>
    <n v="1129.3191259823629"/>
    <x v="0"/>
    <x v="147"/>
    <n v="486.44"/>
    <x v="4"/>
    <s v="341"/>
    <x v="54"/>
    <x v="23"/>
    <x v="4"/>
    <x v="0"/>
  </r>
  <r>
    <n v="1423.2762118048372"/>
    <x v="0"/>
    <x v="148"/>
    <n v="932.8"/>
    <x v="4"/>
    <s v="341"/>
    <x v="54"/>
    <x v="23"/>
    <x v="4"/>
    <x v="0"/>
  </r>
  <r>
    <n v="1025.3514434327949"/>
    <x v="0"/>
    <x v="149"/>
    <n v="402.16"/>
    <x v="4"/>
    <s v="341"/>
    <x v="54"/>
    <x v="23"/>
    <x v="4"/>
    <x v="0"/>
  </r>
  <r>
    <n v="1443.9708863999997"/>
    <x v="0"/>
    <x v="150"/>
    <n v="1443.53"/>
    <x v="4"/>
    <s v="341"/>
    <x v="54"/>
    <x v="20"/>
    <x v="4"/>
    <x v="0"/>
  </r>
  <r>
    <n v="906.7949488720169"/>
    <x v="0"/>
    <x v="134"/>
    <n v="901.17"/>
    <x v="4"/>
    <s v="341"/>
    <x v="54"/>
    <x v="22"/>
    <x v="4"/>
    <x v="0"/>
  </r>
  <r>
    <n v="809.62853218800274"/>
    <x v="1"/>
    <x v="140"/>
    <m/>
    <x v="4"/>
    <s v="341"/>
    <x v="54"/>
    <x v="24"/>
    <x v="4"/>
    <x v="0"/>
  </r>
  <r>
    <n v="974.12099400000011"/>
    <x v="0"/>
    <x v="127"/>
    <n v="869.34"/>
    <x v="4"/>
    <s v="332"/>
    <x v="55"/>
    <x v="21"/>
    <x v="4"/>
    <x v="0"/>
  </r>
  <r>
    <n v="1307.3729130000002"/>
    <x v="0"/>
    <x v="122"/>
    <n v="1153.8599999999999"/>
    <x v="4"/>
    <s v="332"/>
    <x v="55"/>
    <x v="21"/>
    <x v="4"/>
    <x v="0"/>
  </r>
  <r>
    <n v="964.46749418281865"/>
    <x v="0"/>
    <x v="123"/>
    <n v="801.68"/>
    <x v="4"/>
    <s v="332"/>
    <x v="55"/>
    <x v="22"/>
    <x v="4"/>
    <x v="0"/>
  </r>
  <r>
    <n v="888.671784"/>
    <x v="0"/>
    <x v="124"/>
    <n v="850.73"/>
    <x v="4"/>
    <s v="332"/>
    <x v="55"/>
    <x v="20"/>
    <x v="4"/>
    <x v="0"/>
  </r>
  <r>
    <n v="1033.9354410000001"/>
    <x v="0"/>
    <x v="125"/>
    <n v="1125.7"/>
    <x v="4"/>
    <s v="332"/>
    <x v="55"/>
    <x v="20"/>
    <x v="4"/>
    <x v="0"/>
  </r>
  <r>
    <n v="2713.0124175000001"/>
    <x v="0"/>
    <x v="126"/>
    <n v="3101.04"/>
    <x v="4"/>
    <s v="332"/>
    <x v="55"/>
    <x v="20"/>
    <x v="4"/>
    <x v="0"/>
  </r>
  <r>
    <n v="957.03115200000002"/>
    <x v="0"/>
    <x v="121"/>
    <n v="785.72"/>
    <x v="4"/>
    <s v="332"/>
    <x v="55"/>
    <x v="21"/>
    <x v="4"/>
    <x v="0"/>
  </r>
  <r>
    <n v="880.12686300000007"/>
    <x v="0"/>
    <x v="128"/>
    <n v="1029.0999999999999"/>
    <x v="4"/>
    <s v="332"/>
    <x v="55"/>
    <x v="22"/>
    <x v="4"/>
    <x v="0"/>
  </r>
  <r>
    <n v="1085.2049670000001"/>
    <x v="0"/>
    <x v="129"/>
    <n v="851"/>
    <x v="4"/>
    <s v="332"/>
    <x v="55"/>
    <x v="21"/>
    <x v="4"/>
    <x v="0"/>
  </r>
  <r>
    <n v="1948.2419880000002"/>
    <x v="0"/>
    <x v="130"/>
    <n v="1473.07"/>
    <x v="4"/>
    <s v="332"/>
    <x v="55"/>
    <x v="21"/>
    <x v="4"/>
    <x v="0"/>
  </r>
  <r>
    <n v="3456.4205445000002"/>
    <x v="0"/>
    <x v="131"/>
    <n v="2438.75"/>
    <x v="4"/>
    <s v="332"/>
    <x v="55"/>
    <x v="21"/>
    <x v="4"/>
    <x v="0"/>
  </r>
  <r>
    <n v="1508.1785565"/>
    <x v="0"/>
    <x v="132"/>
    <n v="1174.8900000000001"/>
    <x v="4"/>
    <s v="332"/>
    <x v="55"/>
    <x v="22"/>
    <x v="4"/>
    <x v="0"/>
  </r>
  <r>
    <n v="922.85146800000007"/>
    <x v="0"/>
    <x v="137"/>
    <n v="1346.91"/>
    <x v="4"/>
    <s v="332"/>
    <x v="55"/>
    <x v="20"/>
    <x v="4"/>
    <x v="0"/>
  </r>
  <r>
    <n v="949.95534546243766"/>
    <x v="0"/>
    <x v="133"/>
    <n v="826.6"/>
    <x v="4"/>
    <s v="332"/>
    <x v="55"/>
    <x v="22"/>
    <x v="4"/>
    <x v="0"/>
  </r>
  <r>
    <n v="1012.5731385"/>
    <x v="0"/>
    <x v="135"/>
    <n v="1055.18"/>
    <x v="4"/>
    <s v="332"/>
    <x v="55"/>
    <x v="21"/>
    <x v="4"/>
    <x v="0"/>
  </r>
  <r>
    <n v="1156.6265111591417"/>
    <x v="0"/>
    <x v="141"/>
    <n v="1250.6500000000001"/>
    <x v="4"/>
    <s v="332"/>
    <x v="55"/>
    <x v="24"/>
    <x v="4"/>
    <x v="0"/>
  </r>
  <r>
    <n v="1043.2608773886027"/>
    <x v="0"/>
    <x v="138"/>
    <n v="950.25"/>
    <x v="4"/>
    <s v="332"/>
    <x v="55"/>
    <x v="23"/>
    <x v="4"/>
    <x v="0"/>
  </r>
  <r>
    <n v="2524.4678110459226"/>
    <x v="0"/>
    <x v="139"/>
    <n v="2378.83"/>
    <x v="4"/>
    <s v="332"/>
    <x v="55"/>
    <x v="22"/>
    <x v="4"/>
    <x v="0"/>
  </r>
  <r>
    <n v="1184.6302498144041"/>
    <x v="0"/>
    <x v="151"/>
    <n v="1302.0899999999999"/>
    <x v="4"/>
    <s v="332"/>
    <x v="55"/>
    <x v="24"/>
    <x v="4"/>
    <x v="0"/>
  </r>
  <r>
    <n v="919.89158999940673"/>
    <x v="0"/>
    <x v="140"/>
    <n v="791.43"/>
    <x v="4"/>
    <s v="332"/>
    <x v="55"/>
    <x v="24"/>
    <x v="4"/>
    <x v="0"/>
  </r>
  <r>
    <n v="1527.2039782751297"/>
    <x v="0"/>
    <x v="136"/>
    <n v="1931.1"/>
    <x v="4"/>
    <s v="332"/>
    <x v="55"/>
    <x v="22"/>
    <x v="4"/>
    <x v="0"/>
  </r>
  <r>
    <n v="910.70306867963552"/>
    <x v="0"/>
    <x v="142"/>
    <n v="861.48"/>
    <x v="4"/>
    <s v="332"/>
    <x v="55"/>
    <x v="24"/>
    <x v="4"/>
    <x v="0"/>
  </r>
  <r>
    <n v="902.09569889049601"/>
    <x v="0"/>
    <x v="143"/>
    <n v="950.64"/>
    <x v="4"/>
    <s v="332"/>
    <x v="55"/>
    <x v="24"/>
    <x v="4"/>
    <x v="0"/>
  </r>
  <r>
    <n v="2363.1753562423196"/>
    <x v="0"/>
    <x v="145"/>
    <n v="1811.38"/>
    <x v="4"/>
    <s v="332"/>
    <x v="55"/>
    <x v="24"/>
    <x v="4"/>
    <x v="0"/>
  </r>
  <r>
    <n v="1154.8754557872414"/>
    <x v="0"/>
    <x v="146"/>
    <n v="963.16"/>
    <x v="4"/>
    <s v="332"/>
    <x v="55"/>
    <x v="23"/>
    <x v="4"/>
    <x v="0"/>
  </r>
  <r>
    <n v="1283.1207462627146"/>
    <x v="0"/>
    <x v="147"/>
    <n v="1092.08"/>
    <x v="4"/>
    <s v="332"/>
    <x v="55"/>
    <x v="23"/>
    <x v="4"/>
    <x v="0"/>
  </r>
  <r>
    <n v="1617.1117561126941"/>
    <x v="0"/>
    <x v="148"/>
    <n v="1828.02"/>
    <x v="4"/>
    <s v="332"/>
    <x v="55"/>
    <x v="23"/>
    <x v="4"/>
    <x v="0"/>
  </r>
  <r>
    <n v="1164.9937373854291"/>
    <x v="0"/>
    <x v="149"/>
    <n v="1083.8499999999999"/>
    <x v="4"/>
    <s v="332"/>
    <x v="55"/>
    <x v="23"/>
    <x v="4"/>
    <x v="0"/>
  </r>
  <r>
    <n v="1640.624832"/>
    <x v="0"/>
    <x v="150"/>
    <n v="1349.33"/>
    <x v="4"/>
    <s v="332"/>
    <x v="55"/>
    <x v="20"/>
    <x v="4"/>
    <x v="0"/>
  </r>
  <r>
    <n v="1030.2910707297219"/>
    <x v="0"/>
    <x v="134"/>
    <n v="846.02"/>
    <x v="4"/>
    <s v="332"/>
    <x v="55"/>
    <x v="22"/>
    <x v="4"/>
    <x v="0"/>
  </r>
  <r>
    <n v="1698.7961062646016"/>
    <x v="0"/>
    <x v="144"/>
    <n v="1201.69"/>
    <x v="4"/>
    <s v="332"/>
    <x v="55"/>
    <x v="24"/>
    <x v="4"/>
    <x v="0"/>
  </r>
  <r>
    <n v="823.53623940000011"/>
    <x v="0"/>
    <x v="127"/>
    <n v="1076.82"/>
    <x v="7"/>
    <s v="370"/>
    <x v="56"/>
    <x v="21"/>
    <x v="4"/>
    <x v="0"/>
  </r>
  <r>
    <n v="1105.2723213000002"/>
    <x v="0"/>
    <x v="122"/>
    <n v="1141.8"/>
    <x v="7"/>
    <s v="370"/>
    <x v="56"/>
    <x v="21"/>
    <x v="4"/>
    <x v="0"/>
  </r>
  <r>
    <n v="815.37502843600544"/>
    <x v="0"/>
    <x v="123"/>
    <n v="849.92"/>
    <x v="7"/>
    <s v="370"/>
    <x v="56"/>
    <x v="22"/>
    <x v="4"/>
    <x v="0"/>
  </r>
  <r>
    <n v="751.29621840000004"/>
    <x v="0"/>
    <x v="124"/>
    <n v="865.88"/>
    <x v="7"/>
    <s v="370"/>
    <x v="56"/>
    <x v="20"/>
    <x v="4"/>
    <x v="0"/>
  </r>
  <r>
    <n v="874.10425410000005"/>
    <x v="0"/>
    <x v="125"/>
    <n v="1237.47"/>
    <x v="7"/>
    <s v="370"/>
    <x v="56"/>
    <x v="20"/>
    <x v="4"/>
    <x v="0"/>
  </r>
  <r>
    <n v="2293.6206667500005"/>
    <x v="0"/>
    <x v="126"/>
    <n v="2485.16"/>
    <x v="7"/>
    <s v="370"/>
    <x v="56"/>
    <x v="20"/>
    <x v="4"/>
    <x v="0"/>
  </r>
  <r>
    <n v="809.0882352000001"/>
    <x v="0"/>
    <x v="121"/>
    <n v="503.19"/>
    <x v="7"/>
    <s v="370"/>
    <x v="56"/>
    <x v="21"/>
    <x v="4"/>
    <x v="0"/>
  </r>
  <r>
    <n v="744.07221630000004"/>
    <x v="0"/>
    <x v="128"/>
    <n v="539.41999999999996"/>
    <x v="7"/>
    <s v="370"/>
    <x v="56"/>
    <x v="22"/>
    <x v="4"/>
    <x v="0"/>
  </r>
  <r>
    <n v="917.44826670000009"/>
    <x v="0"/>
    <x v="129"/>
    <n v="771.61"/>
    <x v="7"/>
    <s v="370"/>
    <x v="56"/>
    <x v="21"/>
    <x v="4"/>
    <x v="0"/>
  </r>
  <r>
    <n v="1647.0724788000002"/>
    <x v="0"/>
    <x v="130"/>
    <n v="1327.12"/>
    <x v="7"/>
    <s v="370"/>
    <x v="56"/>
    <x v="21"/>
    <x v="4"/>
    <x v="0"/>
  </r>
  <r>
    <n v="2922.1088494500004"/>
    <x v="0"/>
    <x v="131"/>
    <n v="1802.8"/>
    <x v="7"/>
    <s v="370"/>
    <x v="56"/>
    <x v="21"/>
    <x v="4"/>
    <x v="0"/>
  </r>
  <r>
    <n v="1275.03637065"/>
    <x v="0"/>
    <x v="132"/>
    <n v="758.85"/>
    <x v="7"/>
    <s v="370"/>
    <x v="56"/>
    <x v="22"/>
    <x v="4"/>
    <x v="0"/>
  </r>
  <r>
    <n v="856.04424885000003"/>
    <x v="0"/>
    <x v="135"/>
    <n v="619.87"/>
    <x v="7"/>
    <s v="370"/>
    <x v="56"/>
    <x v="21"/>
    <x v="4"/>
    <x v="0"/>
  </r>
  <r>
    <n v="977.82909233792952"/>
    <x v="0"/>
    <x v="141"/>
    <n v="1109.3599999999999"/>
    <x v="7"/>
    <s v="370"/>
    <x v="56"/>
    <x v="24"/>
    <x v="4"/>
    <x v="0"/>
  </r>
  <r>
    <n v="871.02324978343972"/>
    <x v="0"/>
    <x v="134"/>
    <n v="765.38"/>
    <x v="7"/>
    <s v="370"/>
    <x v="56"/>
    <x v="22"/>
    <x v="4"/>
    <x v="0"/>
  </r>
  <r>
    <n v="803.10624411002459"/>
    <x v="0"/>
    <x v="133"/>
    <n v="855.32"/>
    <x v="7"/>
    <s v="370"/>
    <x v="56"/>
    <x v="22"/>
    <x v="4"/>
    <x v="0"/>
  </r>
  <r>
    <n v="769.92179104033039"/>
    <x v="0"/>
    <x v="142"/>
    <n v="721.1"/>
    <x v="7"/>
    <s v="370"/>
    <x v="56"/>
    <x v="24"/>
    <x v="4"/>
    <x v="0"/>
  </r>
  <r>
    <n v="780.19222680000007"/>
    <x v="0"/>
    <x v="137"/>
    <n v="782.89"/>
    <x v="7"/>
    <s v="370"/>
    <x v="56"/>
    <x v="20"/>
    <x v="4"/>
    <x v="0"/>
  </r>
  <r>
    <n v="881.98811540833537"/>
    <x v="0"/>
    <x v="138"/>
    <n v="791.11"/>
    <x v="7"/>
    <s v="370"/>
    <x v="56"/>
    <x v="23"/>
    <x v="4"/>
    <x v="0"/>
  </r>
  <r>
    <n v="1001.5038655574206"/>
    <x v="0"/>
    <x v="151"/>
    <n v="789.74"/>
    <x v="7"/>
    <s v="370"/>
    <x v="56"/>
    <x v="24"/>
    <x v="4"/>
    <x v="0"/>
  </r>
  <r>
    <n v="1291.1207425074956"/>
    <x v="0"/>
    <x v="136"/>
    <n v="1189.1300000000001"/>
    <x v="7"/>
    <s v="370"/>
    <x v="56"/>
    <x v="22"/>
    <x v="4"/>
    <x v="0"/>
  </r>
  <r>
    <n v="2134.2222787522728"/>
    <x v="0"/>
    <x v="139"/>
    <n v="1971.2"/>
    <x v="7"/>
    <s v="370"/>
    <x v="56"/>
    <x v="22"/>
    <x v="4"/>
    <x v="0"/>
  </r>
  <r>
    <n v="762.6449938139757"/>
    <x v="0"/>
    <x v="143"/>
    <n v="1019.84"/>
    <x v="7"/>
    <s v="370"/>
    <x v="56"/>
    <x v="24"/>
    <x v="4"/>
    <x v="0"/>
  </r>
  <r>
    <n v="1436.1872554617305"/>
    <x v="0"/>
    <x v="144"/>
    <n v="1214.71"/>
    <x v="7"/>
    <s v="370"/>
    <x v="56"/>
    <x v="24"/>
    <x v="4"/>
    <x v="0"/>
  </r>
  <r>
    <n v="1997.8632612475603"/>
    <x v="0"/>
    <x v="145"/>
    <n v="2357.31"/>
    <x v="7"/>
    <s v="370"/>
    <x v="56"/>
    <x v="24"/>
    <x v="4"/>
    <x v="0"/>
  </r>
  <r>
    <n v="976.34872432939858"/>
    <x v="0"/>
    <x v="146"/>
    <n v="1042.24"/>
    <x v="7"/>
    <s v="370"/>
    <x v="56"/>
    <x v="23"/>
    <x v="4"/>
    <x v="0"/>
  </r>
  <r>
    <n v="1084.7691822493639"/>
    <x v="0"/>
    <x v="147"/>
    <n v="1498.08"/>
    <x v="7"/>
    <s v="370"/>
    <x v="56"/>
    <x v="23"/>
    <x v="4"/>
    <x v="0"/>
  </r>
  <r>
    <n v="1367.1301024424674"/>
    <x v="0"/>
    <x v="148"/>
    <n v="1152.33"/>
    <x v="7"/>
    <s v="370"/>
    <x v="56"/>
    <x v="23"/>
    <x v="4"/>
    <x v="0"/>
  </r>
  <r>
    <n v="984.90286865837481"/>
    <x v="0"/>
    <x v="149"/>
    <n v="992.94"/>
    <x v="7"/>
    <s v="370"/>
    <x v="56"/>
    <x v="23"/>
    <x v="4"/>
    <x v="0"/>
  </r>
  <r>
    <n v="1387.0084032"/>
    <x v="0"/>
    <x v="150"/>
    <n v="1318.19"/>
    <x v="7"/>
    <s v="370"/>
    <x v="56"/>
    <x v="20"/>
    <x v="4"/>
    <x v="0"/>
  </r>
  <r>
    <n v="777.68990233239765"/>
    <x v="0"/>
    <x v="140"/>
    <n v="640.14"/>
    <x v="7"/>
    <s v="370"/>
    <x v="56"/>
    <x v="24"/>
    <x v="4"/>
    <x v="0"/>
  </r>
  <r>
    <n v="1169.645379"/>
    <x v="0"/>
    <x v="132"/>
    <n v="822.93"/>
    <x v="8"/>
    <s v="388"/>
    <x v="57"/>
    <x v="22"/>
    <x v="4"/>
    <x v="0"/>
  </r>
  <r>
    <n v="1013.913558"/>
    <x v="0"/>
    <x v="122"/>
    <n v="963.77"/>
    <x v="8"/>
    <s v="388"/>
    <x v="57"/>
    <x v="21"/>
    <x v="4"/>
    <x v="0"/>
  </r>
  <r>
    <n v="747.97837623720591"/>
    <x v="0"/>
    <x v="123"/>
    <n v="846.27"/>
    <x v="8"/>
    <s v="388"/>
    <x v="57"/>
    <x v="22"/>
    <x v="4"/>
    <x v="0"/>
  </r>
  <r>
    <n v="689.196144"/>
    <x v="0"/>
    <x v="124"/>
    <n v="727.81"/>
    <x v="8"/>
    <s v="388"/>
    <x v="57"/>
    <x v="20"/>
    <x v="4"/>
    <x v="0"/>
  </r>
  <r>
    <n v="801.853206"/>
    <x v="0"/>
    <x v="125"/>
    <n v="473.92"/>
    <x v="8"/>
    <s v="388"/>
    <x v="57"/>
    <x v="20"/>
    <x v="4"/>
    <x v="0"/>
  </r>
  <r>
    <n v="2104.0363050000001"/>
    <x v="0"/>
    <x v="126"/>
    <n v="1853.29"/>
    <x v="8"/>
    <s v="388"/>
    <x v="57"/>
    <x v="20"/>
    <x v="4"/>
    <x v="0"/>
  </r>
  <r>
    <n v="742.211232"/>
    <x v="0"/>
    <x v="121"/>
    <n v="415.57"/>
    <x v="8"/>
    <s v="388"/>
    <x v="57"/>
    <x v="21"/>
    <x v="4"/>
    <x v="0"/>
  </r>
  <r>
    <n v="755.46500400000002"/>
    <x v="0"/>
    <x v="127"/>
    <n v="551.89"/>
    <x v="8"/>
    <s v="388"/>
    <x v="57"/>
    <x v="21"/>
    <x v="4"/>
    <x v="0"/>
  </r>
  <r>
    <n v="682.56925799999999"/>
    <x v="0"/>
    <x v="128"/>
    <n v="696.32"/>
    <x v="8"/>
    <s v="388"/>
    <x v="57"/>
    <x v="22"/>
    <x v="4"/>
    <x v="0"/>
  </r>
  <r>
    <n v="841.61452199999997"/>
    <x v="0"/>
    <x v="129"/>
    <n v="733.72"/>
    <x v="8"/>
    <s v="388"/>
    <x v="57"/>
    <x v="21"/>
    <x v="4"/>
    <x v="0"/>
  </r>
  <r>
    <n v="2680.5753869999999"/>
    <x v="0"/>
    <x v="131"/>
    <n v="1676.38"/>
    <x v="8"/>
    <s v="388"/>
    <x v="57"/>
    <x v="21"/>
    <x v="4"/>
    <x v="0"/>
  </r>
  <r>
    <n v="736.72369580364648"/>
    <x v="0"/>
    <x v="133"/>
    <n v="497.9"/>
    <x v="8"/>
    <s v="388"/>
    <x v="57"/>
    <x v="22"/>
    <x v="4"/>
    <x v="0"/>
  </r>
  <r>
    <n v="715.70368800000006"/>
    <x v="0"/>
    <x v="137"/>
    <n v="666.14"/>
    <x v="8"/>
    <s v="388"/>
    <x v="57"/>
    <x v="20"/>
    <x v="4"/>
    <x v="0"/>
  </r>
  <r>
    <n v="785.28599099999997"/>
    <x v="0"/>
    <x v="135"/>
    <n v="607.53"/>
    <x v="8"/>
    <s v="388"/>
    <x v="57"/>
    <x v="21"/>
    <x v="4"/>
    <x v="0"/>
  </r>
  <r>
    <n v="1510.930008"/>
    <x v="0"/>
    <x v="130"/>
    <n v="896.45"/>
    <x v="8"/>
    <s v="388"/>
    <x v="57"/>
    <x v="21"/>
    <x v="4"/>
    <x v="0"/>
  </r>
  <r>
    <n v="706.28217814888103"/>
    <x v="0"/>
    <x v="142"/>
    <n v="781.83"/>
    <x v="8"/>
    <s v="388"/>
    <x v="57"/>
    <x v="24"/>
    <x v="4"/>
    <x v="0"/>
  </r>
  <r>
    <n v="809.08540906513326"/>
    <x v="0"/>
    <x v="138"/>
    <n v="487.64"/>
    <x v="8"/>
    <s v="388"/>
    <x v="57"/>
    <x v="23"/>
    <x v="4"/>
    <x v="0"/>
  </r>
  <r>
    <n v="897.00443503566146"/>
    <x v="0"/>
    <x v="141"/>
    <n v="932.42"/>
    <x v="8"/>
    <s v="388"/>
    <x v="57"/>
    <x v="24"/>
    <x v="4"/>
    <x v="0"/>
  </r>
  <r>
    <n v="918.72231676238744"/>
    <x v="0"/>
    <x v="151"/>
    <n v="639.16999999999996"/>
    <x v="8"/>
    <s v="388"/>
    <x v="57"/>
    <x v="24"/>
    <x v="4"/>
    <x v="0"/>
  </r>
  <r>
    <n v="1184.4002610177156"/>
    <x v="0"/>
    <x v="136"/>
    <n v="1156.03"/>
    <x v="8"/>
    <s v="388"/>
    <x v="57"/>
    <x v="22"/>
    <x v="4"/>
    <x v="0"/>
  </r>
  <r>
    <n v="1957.8133483587351"/>
    <x v="0"/>
    <x v="139"/>
    <n v="1539.07"/>
    <x v="8"/>
    <s v="388"/>
    <x v="57"/>
    <x v="22"/>
    <x v="4"/>
    <x v="0"/>
  </r>
  <r>
    <n v="699.60686092213643"/>
    <x v="0"/>
    <x v="143"/>
    <n v="767.3"/>
    <x v="8"/>
    <s v="388"/>
    <x v="57"/>
    <x v="24"/>
    <x v="4"/>
    <x v="0"/>
  </r>
  <r>
    <n v="1317.4759758995315"/>
    <x v="0"/>
    <x v="144"/>
    <n v="1757.52"/>
    <x v="8"/>
    <s v="388"/>
    <x v="57"/>
    <x v="24"/>
    <x v="4"/>
    <x v="0"/>
  </r>
  <r>
    <n v="1832.7253913555478"/>
    <x v="0"/>
    <x v="145"/>
    <n v="1394.02"/>
    <x v="8"/>
    <s v="388"/>
    <x v="57"/>
    <x v="24"/>
    <x v="4"/>
    <x v="0"/>
  </r>
  <r>
    <n v="895.64643016595335"/>
    <x v="0"/>
    <x v="146"/>
    <n v="916.59"/>
    <x v="8"/>
    <s v="388"/>
    <x v="57"/>
    <x v="23"/>
    <x v="4"/>
    <x v="0"/>
  </r>
  <r>
    <n v="995.10515190461501"/>
    <x v="0"/>
    <x v="147"/>
    <n v="526.86"/>
    <x v="8"/>
    <s v="388"/>
    <x v="57"/>
    <x v="23"/>
    <x v="4"/>
    <x v="0"/>
  </r>
  <r>
    <n v="1254.1268967868314"/>
    <x v="0"/>
    <x v="148"/>
    <n v="708.55"/>
    <x v="8"/>
    <s v="388"/>
    <x v="57"/>
    <x v="23"/>
    <x v="4"/>
    <x v="0"/>
  </r>
  <r>
    <n v="903.4935125049343"/>
    <x v="0"/>
    <x v="149"/>
    <n v="944.27"/>
    <x v="8"/>
    <s v="388"/>
    <x v="57"/>
    <x v="23"/>
    <x v="4"/>
    <x v="0"/>
  </r>
  <r>
    <n v="1272.3621119999998"/>
    <x v="0"/>
    <x v="150"/>
    <n v="1482.91"/>
    <x v="8"/>
    <s v="388"/>
    <x v="57"/>
    <x v="20"/>
    <x v="4"/>
    <x v="0"/>
  </r>
  <r>
    <n v="799.02686900719186"/>
    <x v="0"/>
    <x v="134"/>
    <n v="1107.8499999999999"/>
    <x v="8"/>
    <s v="388"/>
    <x v="57"/>
    <x v="22"/>
    <x v="4"/>
    <x v="0"/>
  </r>
  <r>
    <n v="713.40819877501599"/>
    <x v="0"/>
    <x v="140"/>
    <n v="824.4"/>
    <x v="8"/>
    <s v="388"/>
    <x v="57"/>
    <x v="24"/>
    <x v="4"/>
    <x v="0"/>
  </r>
  <r>
    <n v="1013.5883856"/>
    <x v="0"/>
    <x v="132"/>
    <n v="517.44000000000005"/>
    <x v="0"/>
    <s v="347"/>
    <x v="58"/>
    <x v="22"/>
    <x v="4"/>
    <x v="0"/>
  </r>
  <r>
    <n v="878.63469120000002"/>
    <x v="0"/>
    <x v="122"/>
    <n v="563.48"/>
    <x v="0"/>
    <s v="347"/>
    <x v="58"/>
    <x v="21"/>
    <x v="4"/>
    <x v="0"/>
  </r>
  <r>
    <n v="648.18124231992465"/>
    <x v="0"/>
    <x v="123"/>
    <n v="399.45"/>
    <x v="0"/>
    <s v="347"/>
    <x v="58"/>
    <x v="22"/>
    <x v="4"/>
    <x v="0"/>
  </r>
  <r>
    <n v="597.24188160000006"/>
    <x v="0"/>
    <x v="124"/>
    <n v="620.47"/>
    <x v="0"/>
    <s v="347"/>
    <x v="58"/>
    <x v="20"/>
    <x v="4"/>
    <x v="0"/>
  </r>
  <r>
    <n v="694.86795840000002"/>
    <x v="0"/>
    <x v="125"/>
    <n v="554.66999999999996"/>
    <x v="0"/>
    <s v="347"/>
    <x v="58"/>
    <x v="20"/>
    <x v="4"/>
    <x v="0"/>
  </r>
  <r>
    <n v="1823.3105520000001"/>
    <x v="0"/>
    <x v="126"/>
    <n v="1737.59"/>
    <x v="0"/>
    <s v="347"/>
    <x v="58"/>
    <x v="20"/>
    <x v="4"/>
    <x v="0"/>
  </r>
  <r>
    <n v="643.18356480000011"/>
    <x v="0"/>
    <x v="121"/>
    <n v="372.65"/>
    <x v="0"/>
    <s v="347"/>
    <x v="58"/>
    <x v="21"/>
    <x v="4"/>
    <x v="0"/>
  </r>
  <r>
    <n v="654.66898560000016"/>
    <x v="0"/>
    <x v="127"/>
    <n v="331.45"/>
    <x v="0"/>
    <s v="347"/>
    <x v="58"/>
    <x v="21"/>
    <x v="4"/>
    <x v="0"/>
  </r>
  <r>
    <n v="591.49917120000009"/>
    <x v="0"/>
    <x v="128"/>
    <n v="532.95000000000005"/>
    <x v="0"/>
    <s v="347"/>
    <x v="58"/>
    <x v="22"/>
    <x v="4"/>
    <x v="0"/>
  </r>
  <r>
    <n v="729.32422080000003"/>
    <x v="0"/>
    <x v="129"/>
    <n v="560.26"/>
    <x v="0"/>
    <s v="347"/>
    <x v="58"/>
    <x v="21"/>
    <x v="4"/>
    <x v="0"/>
  </r>
  <r>
    <n v="2322.9263568000001"/>
    <x v="0"/>
    <x v="131"/>
    <n v="1234.82"/>
    <x v="0"/>
    <s v="347"/>
    <x v="58"/>
    <x v="21"/>
    <x v="4"/>
    <x v="0"/>
  </r>
  <r>
    <n v="638.42818932120417"/>
    <x v="0"/>
    <x v="133"/>
    <n v="326.27999999999997"/>
    <x v="0"/>
    <s v="347"/>
    <x v="58"/>
    <x v="22"/>
    <x v="4"/>
    <x v="0"/>
  </r>
  <r>
    <n v="620.21272320000014"/>
    <x v="0"/>
    <x v="137"/>
    <n v="492.39"/>
    <x v="0"/>
    <s v="347"/>
    <x v="58"/>
    <x v="20"/>
    <x v="4"/>
    <x v="0"/>
  </r>
  <r>
    <n v="680.51118240000005"/>
    <x v="0"/>
    <x v="135"/>
    <n v="1172.1199999999999"/>
    <x v="0"/>
    <s v="347"/>
    <x v="58"/>
    <x v="21"/>
    <x v="4"/>
    <x v="0"/>
  </r>
  <r>
    <n v="1309.3379712000003"/>
    <x v="0"/>
    <x v="130"/>
    <n v="840.68"/>
    <x v="0"/>
    <s v="347"/>
    <x v="58"/>
    <x v="21"/>
    <x v="4"/>
    <x v="0"/>
  </r>
  <r>
    <n v="612.04825460860991"/>
    <x v="0"/>
    <x v="142"/>
    <n v="588.41999999999996"/>
    <x v="0"/>
    <s v="347"/>
    <x v="58"/>
    <x v="24"/>
    <x v="4"/>
    <x v="0"/>
  </r>
  <r>
    <n v="701.13522295790142"/>
    <x v="0"/>
    <x v="138"/>
    <n v="652.91"/>
    <x v="0"/>
    <s v="347"/>
    <x v="58"/>
    <x v="23"/>
    <x v="4"/>
    <x v="0"/>
  </r>
  <r>
    <n v="777.32387397722221"/>
    <x v="0"/>
    <x v="141"/>
    <n v="551.57000000000005"/>
    <x v="0"/>
    <s v="347"/>
    <x v="58"/>
    <x v="24"/>
    <x v="4"/>
    <x v="0"/>
  </r>
  <r>
    <n v="796.14410194825405"/>
    <x v="0"/>
    <x v="151"/>
    <n v="735.01"/>
    <x v="0"/>
    <s v="347"/>
    <x v="58"/>
    <x v="24"/>
    <x v="4"/>
    <x v="0"/>
  </r>
  <r>
    <n v="1026.3746345884254"/>
    <x v="0"/>
    <x v="136"/>
    <n v="907.01"/>
    <x v="0"/>
    <s v="347"/>
    <x v="58"/>
    <x v="22"/>
    <x v="4"/>
    <x v="0"/>
  </r>
  <r>
    <n v="1696.5970256434971"/>
    <x v="0"/>
    <x v="139"/>
    <n v="1723.41"/>
    <x v="0"/>
    <s v="347"/>
    <x v="58"/>
    <x v="22"/>
    <x v="4"/>
    <x v="0"/>
  </r>
  <r>
    <n v="606.26357479650426"/>
    <x v="0"/>
    <x v="143"/>
    <n v="684.78"/>
    <x v="0"/>
    <s v="347"/>
    <x v="58"/>
    <x v="24"/>
    <x v="4"/>
    <x v="0"/>
  </r>
  <r>
    <n v="1141.6950568560239"/>
    <x v="0"/>
    <x v="144"/>
    <n v="822.68"/>
    <x v="0"/>
    <s v="347"/>
    <x v="58"/>
    <x v="24"/>
    <x v="4"/>
    <x v="0"/>
  </r>
  <r>
    <n v="1588.198614746289"/>
    <x v="0"/>
    <x v="145"/>
    <n v="1339.62"/>
    <x v="0"/>
    <s v="347"/>
    <x v="58"/>
    <x v="24"/>
    <x v="4"/>
    <x v="0"/>
  </r>
  <r>
    <n v="776.14705749229643"/>
    <x v="0"/>
    <x v="146"/>
    <n v="643.66999999999996"/>
    <x v="0"/>
    <s v="347"/>
    <x v="58"/>
    <x v="23"/>
    <x v="4"/>
    <x v="0"/>
  </r>
  <r>
    <n v="862.33574939062078"/>
    <x v="0"/>
    <x v="147"/>
    <n v="667.44"/>
    <x v="0"/>
    <s v="347"/>
    <x v="58"/>
    <x v="23"/>
    <x v="4"/>
    <x v="0"/>
  </r>
  <r>
    <n v="1086.7981693207735"/>
    <x v="0"/>
    <x v="148"/>
    <n v="649.4"/>
    <x v="0"/>
    <s v="347"/>
    <x v="58"/>
    <x v="23"/>
    <x v="4"/>
    <x v="0"/>
  </r>
  <r>
    <n v="782.94716260316193"/>
    <x v="0"/>
    <x v="149"/>
    <n v="535.78"/>
    <x v="0"/>
    <s v="347"/>
    <x v="58"/>
    <x v="23"/>
    <x v="4"/>
    <x v="0"/>
  </r>
  <r>
    <n v="1102.6003968"/>
    <x v="0"/>
    <x v="150"/>
    <n v="1115.67"/>
    <x v="0"/>
    <s v="347"/>
    <x v="58"/>
    <x v="20"/>
    <x v="4"/>
    <x v="0"/>
  </r>
  <r>
    <n v="692.41871831310198"/>
    <x v="0"/>
    <x v="134"/>
    <n v="676.61"/>
    <x v="0"/>
    <s v="347"/>
    <x v="58"/>
    <x v="22"/>
    <x v="4"/>
    <x v="0"/>
  </r>
  <r>
    <n v="618.22350385242055"/>
    <x v="0"/>
    <x v="140"/>
    <n v="377.04"/>
    <x v="0"/>
    <s v="347"/>
    <x v="58"/>
    <x v="24"/>
    <x v="4"/>
    <x v="0"/>
  </r>
  <r>
    <n v="564.38356800000008"/>
    <x v="0"/>
    <x v="121"/>
    <n v="386.8"/>
    <x v="3"/>
    <s v="353"/>
    <x v="59"/>
    <x v="21"/>
    <x v="4"/>
    <x v="0"/>
  </r>
  <r>
    <n v="770.98826700000006"/>
    <x v="0"/>
    <x v="122"/>
    <n v="808.24"/>
    <x v="3"/>
    <s v="353"/>
    <x v="59"/>
    <x v="21"/>
    <x v="4"/>
    <x v="0"/>
  </r>
  <r>
    <n v="568.76895224296572"/>
    <x v="0"/>
    <x v="123"/>
    <n v="658.59"/>
    <x v="3"/>
    <s v="353"/>
    <x v="59"/>
    <x v="22"/>
    <x v="4"/>
    <x v="0"/>
  </r>
  <r>
    <n v="524.07045600000004"/>
    <x v="0"/>
    <x v="124"/>
    <n v="556.64"/>
    <x v="3"/>
    <s v="353"/>
    <x v="59"/>
    <x v="20"/>
    <x v="4"/>
    <x v="0"/>
  </r>
  <r>
    <n v="609.73581900000011"/>
    <x v="0"/>
    <x v="125"/>
    <n v="492.43"/>
    <x v="3"/>
    <s v="353"/>
    <x v="59"/>
    <x v="20"/>
    <x v="4"/>
    <x v="0"/>
  </r>
  <r>
    <n v="1599.9266325000003"/>
    <x v="0"/>
    <x v="126"/>
    <n v="1847"/>
    <x v="3"/>
    <s v="353"/>
    <x v="59"/>
    <x v="20"/>
    <x v="4"/>
    <x v="0"/>
  </r>
  <r>
    <n v="574.46184600000015"/>
    <x v="0"/>
    <x v="127"/>
    <n v="352.38"/>
    <x v="3"/>
    <s v="353"/>
    <x v="59"/>
    <x v="21"/>
    <x v="4"/>
    <x v="0"/>
  </r>
  <r>
    <n v="519.03131700000006"/>
    <x v="0"/>
    <x v="128"/>
    <n v="599.28"/>
    <x v="3"/>
    <s v="353"/>
    <x v="59"/>
    <x v="22"/>
    <x v="4"/>
    <x v="0"/>
  </r>
  <r>
    <n v="639.97065300000008"/>
    <x v="0"/>
    <x v="129"/>
    <n v="544.89"/>
    <x v="3"/>
    <s v="353"/>
    <x v="59"/>
    <x v="21"/>
    <x v="4"/>
    <x v="0"/>
  </r>
  <r>
    <n v="1148.9236920000003"/>
    <x v="0"/>
    <x v="130"/>
    <n v="1008.34"/>
    <x v="3"/>
    <s v="353"/>
    <x v="59"/>
    <x v="21"/>
    <x v="4"/>
    <x v="0"/>
  </r>
  <r>
    <n v="2038.3317255000002"/>
    <x v="0"/>
    <x v="131"/>
    <n v="1428.32"/>
    <x v="3"/>
    <s v="353"/>
    <x v="59"/>
    <x v="21"/>
    <x v="4"/>
    <x v="0"/>
  </r>
  <r>
    <n v="889.4080335000001"/>
    <x v="0"/>
    <x v="132"/>
    <n v="731.36"/>
    <x v="3"/>
    <s v="353"/>
    <x v="59"/>
    <x v="22"/>
    <x v="4"/>
    <x v="0"/>
  </r>
  <r>
    <n v="560.21080002708538"/>
    <x v="0"/>
    <x v="133"/>
    <n v="656.85"/>
    <x v="3"/>
    <s v="353"/>
    <x v="59"/>
    <x v="22"/>
    <x v="4"/>
    <x v="0"/>
  </r>
  <r>
    <n v="607.58664894220794"/>
    <x v="0"/>
    <x v="134"/>
    <n v="502.34"/>
    <x v="3"/>
    <s v="353"/>
    <x v="59"/>
    <x v="22"/>
    <x v="4"/>
    <x v="0"/>
  </r>
  <r>
    <n v="597.13797150000005"/>
    <x v="0"/>
    <x v="135"/>
    <n v="834.83"/>
    <x v="3"/>
    <s v="353"/>
    <x v="59"/>
    <x v="21"/>
    <x v="4"/>
    <x v="0"/>
  </r>
  <r>
    <n v="900.62776799005621"/>
    <x v="0"/>
    <x v="136"/>
    <n v="877.57"/>
    <x v="3"/>
    <s v="353"/>
    <x v="59"/>
    <x v="22"/>
    <x v="4"/>
    <x v="0"/>
  </r>
  <r>
    <n v="544.22701200000006"/>
    <x v="0"/>
    <x v="137"/>
    <n v="454.85"/>
    <x v="3"/>
    <s v="353"/>
    <x v="59"/>
    <x v="20"/>
    <x v="4"/>
    <x v="0"/>
  </r>
  <r>
    <n v="615.2352461097214"/>
    <x v="0"/>
    <x v="138"/>
    <n v="439.24"/>
    <x v="3"/>
    <s v="353"/>
    <x v="59"/>
    <x v="23"/>
    <x v="4"/>
    <x v="0"/>
  </r>
  <r>
    <n v="1488.7374852132796"/>
    <x v="0"/>
    <x v="139"/>
    <n v="1013.43"/>
    <x v="3"/>
    <s v="353"/>
    <x v="59"/>
    <x v="22"/>
    <x v="4"/>
    <x v="0"/>
  </r>
  <r>
    <n v="542.48150298148119"/>
    <x v="0"/>
    <x v="140"/>
    <n v="536.41"/>
    <x v="3"/>
    <s v="353"/>
    <x v="59"/>
    <x v="24"/>
    <x v="4"/>
    <x v="0"/>
  </r>
  <r>
    <n v="682.08960162603807"/>
    <x v="0"/>
    <x v="141"/>
    <n v="724.61"/>
    <x v="3"/>
    <s v="353"/>
    <x v="59"/>
    <x v="24"/>
    <x v="4"/>
    <x v="0"/>
  </r>
  <r>
    <n v="537.06281787780483"/>
    <x v="0"/>
    <x v="142"/>
    <n v="511.93"/>
    <x v="3"/>
    <s v="353"/>
    <x v="59"/>
    <x v="24"/>
    <x v="4"/>
    <x v="0"/>
  </r>
  <r>
    <n v="531.98685137186817"/>
    <x v="0"/>
    <x v="143"/>
    <n v="425.16"/>
    <x v="3"/>
    <s v="353"/>
    <x v="59"/>
    <x v="24"/>
    <x v="4"/>
    <x v="0"/>
  </r>
  <r>
    <n v="1001.8196437540029"/>
    <x v="0"/>
    <x v="144"/>
    <n v="706.41"/>
    <x v="3"/>
    <s v="353"/>
    <x v="59"/>
    <x v="24"/>
    <x v="4"/>
    <x v="0"/>
  </r>
  <r>
    <n v="1393.6195666969381"/>
    <x v="0"/>
    <x v="145"/>
    <n v="1210.25"/>
    <x v="3"/>
    <s v="353"/>
    <x v="59"/>
    <x v="24"/>
    <x v="4"/>
    <x v="0"/>
  </r>
  <r>
    <n v="681.05696347576111"/>
    <x v="0"/>
    <x v="146"/>
    <n v="468.23"/>
    <x v="3"/>
    <s v="353"/>
    <x v="59"/>
    <x v="23"/>
    <x v="4"/>
    <x v="0"/>
  </r>
  <r>
    <n v="756.68619922893959"/>
    <x v="0"/>
    <x v="147"/>
    <n v="541.83000000000004"/>
    <x v="3"/>
    <s v="353"/>
    <x v="59"/>
    <x v="23"/>
    <x v="4"/>
    <x v="0"/>
  </r>
  <r>
    <n v="953.6484793230934"/>
    <x v="0"/>
    <x v="148"/>
    <n v="315.67"/>
    <x v="3"/>
    <s v="353"/>
    <x v="59"/>
    <x v="23"/>
    <x v="4"/>
    <x v="0"/>
  </r>
  <r>
    <n v="687.02394987790694"/>
    <x v="0"/>
    <x v="149"/>
    <n v="439.93"/>
    <x v="3"/>
    <s v="353"/>
    <x v="59"/>
    <x v="23"/>
    <x v="4"/>
    <x v="0"/>
  </r>
  <r>
    <n v="967.51468800000009"/>
    <x v="0"/>
    <x v="150"/>
    <n v="913.83"/>
    <x v="3"/>
    <s v="353"/>
    <x v="59"/>
    <x v="20"/>
    <x v="4"/>
    <x v="0"/>
  </r>
  <r>
    <n v="698.60405876420702"/>
    <x v="0"/>
    <x v="151"/>
    <n v="600.99"/>
    <x v="3"/>
    <s v="353"/>
    <x v="59"/>
    <x v="24"/>
    <x v="4"/>
    <x v="0"/>
  </r>
  <r>
    <n v="546.86237760000006"/>
    <x v="0"/>
    <x v="127"/>
    <n v="433.26"/>
    <x v="4"/>
    <s v="339"/>
    <x v="60"/>
    <x v="21"/>
    <x v="4"/>
    <x v="0"/>
  </r>
  <r>
    <n v="733.94687520000002"/>
    <x v="0"/>
    <x v="122"/>
    <n v="716.18"/>
    <x v="4"/>
    <s v="339"/>
    <x v="60"/>
    <x v="21"/>
    <x v="4"/>
    <x v="0"/>
  </r>
  <r>
    <n v="541.44299346322316"/>
    <x v="0"/>
    <x v="123"/>
    <n v="383.92"/>
    <x v="4"/>
    <s v="339"/>
    <x v="60"/>
    <x v="22"/>
    <x v="4"/>
    <x v="0"/>
  </r>
  <r>
    <n v="498.89199360000003"/>
    <x v="0"/>
    <x v="124"/>
    <n v="385.25"/>
    <x v="4"/>
    <s v="339"/>
    <x v="60"/>
    <x v="20"/>
    <x v="4"/>
    <x v="0"/>
  </r>
  <r>
    <n v="580.44164640000008"/>
    <x v="0"/>
    <x v="125"/>
    <n v="353.16"/>
    <x v="4"/>
    <s v="339"/>
    <x v="60"/>
    <x v="20"/>
    <x v="4"/>
    <x v="0"/>
  </r>
  <r>
    <n v="1523.0596920000003"/>
    <x v="0"/>
    <x v="126"/>
    <n v="1808.97"/>
    <x v="4"/>
    <s v="339"/>
    <x v="60"/>
    <x v="20"/>
    <x v="4"/>
    <x v="0"/>
  </r>
  <r>
    <n v="537.26830080000002"/>
    <x v="0"/>
    <x v="121"/>
    <n v="753.62"/>
    <x v="4"/>
    <s v="339"/>
    <x v="60"/>
    <x v="21"/>
    <x v="4"/>
    <x v="0"/>
  </r>
  <r>
    <n v="494.09495520000007"/>
    <x v="0"/>
    <x v="128"/>
    <n v="402.97"/>
    <x v="4"/>
    <s v="339"/>
    <x v="60"/>
    <x v="22"/>
    <x v="4"/>
    <x v="0"/>
  </r>
  <r>
    <n v="609.22387680000008"/>
    <x v="0"/>
    <x v="129"/>
    <n v="533.28"/>
    <x v="4"/>
    <s v="339"/>
    <x v="60"/>
    <x v="21"/>
    <x v="4"/>
    <x v="0"/>
  </r>
  <r>
    <n v="1093.7247552000001"/>
    <x v="0"/>
    <x v="130"/>
    <n v="838.11"/>
    <x v="4"/>
    <s v="339"/>
    <x v="60"/>
    <x v="21"/>
    <x v="4"/>
    <x v="0"/>
  </r>
  <r>
    <n v="1940.4020328000001"/>
    <x v="0"/>
    <x v="131"/>
    <n v="1010.8"/>
    <x v="4"/>
    <s v="339"/>
    <x v="60"/>
    <x v="21"/>
    <x v="4"/>
    <x v="0"/>
  </r>
  <r>
    <n v="846.67727760000002"/>
    <x v="0"/>
    <x v="132"/>
    <n v="651.84"/>
    <x v="4"/>
    <s v="339"/>
    <x v="60"/>
    <x v="22"/>
    <x v="4"/>
    <x v="0"/>
  </r>
  <r>
    <n v="649.3192609373956"/>
    <x v="0"/>
    <x v="141"/>
    <n v="659.54"/>
    <x v="4"/>
    <s v="339"/>
    <x v="60"/>
    <x v="24"/>
    <x v="4"/>
    <x v="0"/>
  </r>
  <r>
    <n v="533.29600946206278"/>
    <x v="0"/>
    <x v="133"/>
    <n v="761.44"/>
    <x v="4"/>
    <s v="339"/>
    <x v="60"/>
    <x v="22"/>
    <x v="4"/>
    <x v="0"/>
  </r>
  <r>
    <n v="578.39573115627309"/>
    <x v="0"/>
    <x v="134"/>
    <n v="649.08000000000004"/>
    <x v="4"/>
    <s v="339"/>
    <x v="60"/>
    <x v="22"/>
    <x v="4"/>
    <x v="0"/>
  </r>
  <r>
    <n v="568.44905040000003"/>
    <x v="0"/>
    <x v="135"/>
    <n v="499.17"/>
    <x v="4"/>
    <s v="339"/>
    <x v="60"/>
    <x v="21"/>
    <x v="4"/>
    <x v="0"/>
  </r>
  <r>
    <n v="857.35797070781143"/>
    <x v="0"/>
    <x v="136"/>
    <n v="714.15"/>
    <x v="4"/>
    <s v="339"/>
    <x v="60"/>
    <x v="22"/>
    <x v="4"/>
    <x v="0"/>
  </r>
  <r>
    <n v="518.08014720000006"/>
    <x v="0"/>
    <x v="137"/>
    <n v="647.98"/>
    <x v="4"/>
    <s v="339"/>
    <x v="60"/>
    <x v="20"/>
    <x v="4"/>
    <x v="0"/>
  </r>
  <r>
    <n v="585.67685880897193"/>
    <x v="0"/>
    <x v="138"/>
    <n v="671.15"/>
    <x v="4"/>
    <s v="339"/>
    <x v="60"/>
    <x v="23"/>
    <x v="4"/>
    <x v="0"/>
  </r>
  <r>
    <n v="1417.2125206483754"/>
    <x v="0"/>
    <x v="139"/>
    <n v="1376.73"/>
    <x v="4"/>
    <s v="339"/>
    <x v="60"/>
    <x v="22"/>
    <x v="4"/>
    <x v="0"/>
  </r>
  <r>
    <n v="516.41849948808306"/>
    <x v="0"/>
    <x v="140"/>
    <n v="581.54"/>
    <x v="4"/>
    <s v="339"/>
    <x v="60"/>
    <x v="24"/>
    <x v="4"/>
    <x v="0"/>
  </r>
  <r>
    <n v="511.26014991291891"/>
    <x v="0"/>
    <x v="142"/>
    <n v="411.45"/>
    <x v="4"/>
    <s v="339"/>
    <x v="60"/>
    <x v="24"/>
    <x v="4"/>
    <x v="0"/>
  </r>
  <r>
    <n v="506.42805334918216"/>
    <x v="0"/>
    <x v="143"/>
    <n v="405.36"/>
    <x v="4"/>
    <s v="339"/>
    <x v="60"/>
    <x v="24"/>
    <x v="4"/>
    <x v="0"/>
  </r>
  <r>
    <n v="953.68817985816065"/>
    <x v="0"/>
    <x v="144"/>
    <n v="1033.3399999999999"/>
    <x v="4"/>
    <s v="339"/>
    <x v="60"/>
    <x v="24"/>
    <x v="4"/>
    <x v="0"/>
  </r>
  <r>
    <n v="1326.664451295464"/>
    <x v="0"/>
    <x v="145"/>
    <n v="1171.8499999999999"/>
    <x v="4"/>
    <s v="339"/>
    <x v="60"/>
    <x v="24"/>
    <x v="4"/>
    <x v="0"/>
  </r>
  <r>
    <n v="648.33623489660101"/>
    <x v="0"/>
    <x v="146"/>
    <n v="525.66"/>
    <x v="4"/>
    <s v="339"/>
    <x v="60"/>
    <x v="23"/>
    <x v="4"/>
    <x v="0"/>
  </r>
  <r>
    <n v="720.33193655727166"/>
    <x v="0"/>
    <x v="147"/>
    <n v="305.58"/>
    <x v="4"/>
    <s v="339"/>
    <x v="60"/>
    <x v="23"/>
    <x v="4"/>
    <x v="0"/>
  </r>
  <r>
    <n v="907.8313528192981"/>
    <x v="0"/>
    <x v="148"/>
    <n v="845.93"/>
    <x v="4"/>
    <s v="339"/>
    <x v="60"/>
    <x v="23"/>
    <x v="4"/>
    <x v="0"/>
  </r>
  <r>
    <n v="654.01654316024917"/>
    <x v="0"/>
    <x v="149"/>
    <n v="753.91"/>
    <x v="4"/>
    <s v="339"/>
    <x v="60"/>
    <x v="23"/>
    <x v="4"/>
    <x v="0"/>
  </r>
  <r>
    <n v="921.03137279999999"/>
    <x v="0"/>
    <x v="150"/>
    <n v="1038.1400000000001"/>
    <x v="4"/>
    <s v="339"/>
    <x v="60"/>
    <x v="20"/>
    <x v="4"/>
    <x v="0"/>
  </r>
  <r>
    <n v="665.04029682208761"/>
    <x v="0"/>
    <x v="151"/>
    <n v="783.55"/>
    <x v="4"/>
    <s v="339"/>
    <x v="60"/>
    <x v="24"/>
    <x v="4"/>
    <x v="0"/>
  </r>
  <r>
    <n v="509.53249620000003"/>
    <x v="0"/>
    <x v="127"/>
    <n v="527.04999999999995"/>
    <x v="8"/>
    <s v="342"/>
    <x v="61"/>
    <x v="21"/>
    <x v="4"/>
    <x v="0"/>
  </r>
  <r>
    <n v="683.84624489999999"/>
    <x v="0"/>
    <x v="122"/>
    <n v="427.47"/>
    <x v="8"/>
    <s v="342"/>
    <x v="61"/>
    <x v="21"/>
    <x v="4"/>
    <x v="0"/>
  </r>
  <r>
    <n v="504.4830496844117"/>
    <x v="0"/>
    <x v="123"/>
    <n v="529.80999999999995"/>
    <x v="8"/>
    <s v="342"/>
    <x v="61"/>
    <x v="22"/>
    <x v="4"/>
    <x v="0"/>
  </r>
  <r>
    <n v="464.83666319999998"/>
    <x v="0"/>
    <x v="124"/>
    <n v="638.49"/>
    <x v="8"/>
    <s v="342"/>
    <x v="61"/>
    <x v="20"/>
    <x v="4"/>
    <x v="0"/>
  </r>
  <r>
    <n v="540.81957929999999"/>
    <x v="0"/>
    <x v="125"/>
    <n v="554.4"/>
    <x v="8"/>
    <s v="342"/>
    <x v="61"/>
    <x v="20"/>
    <x v="4"/>
    <x v="0"/>
  </r>
  <r>
    <n v="1419.0926977500001"/>
    <x v="0"/>
    <x v="126"/>
    <n v="1886.7"/>
    <x v="8"/>
    <s v="342"/>
    <x v="61"/>
    <x v="20"/>
    <x v="4"/>
    <x v="0"/>
  </r>
  <r>
    <n v="500.5933296"/>
    <x v="0"/>
    <x v="121"/>
    <n v="391.73"/>
    <x v="8"/>
    <s v="342"/>
    <x v="61"/>
    <x v="21"/>
    <x v="4"/>
    <x v="0"/>
  </r>
  <r>
    <n v="460.36707989999996"/>
    <x v="0"/>
    <x v="128"/>
    <n v="458.09"/>
    <x v="8"/>
    <s v="342"/>
    <x v="61"/>
    <x v="22"/>
    <x v="4"/>
    <x v="0"/>
  </r>
  <r>
    <n v="567.63707909999994"/>
    <x v="0"/>
    <x v="129"/>
    <n v="497.05"/>
    <x v="8"/>
    <s v="342"/>
    <x v="61"/>
    <x v="21"/>
    <x v="4"/>
    <x v="0"/>
  </r>
  <r>
    <n v="1019.0649924000001"/>
    <x v="0"/>
    <x v="130"/>
    <n v="619.04999999999995"/>
    <x v="8"/>
    <s v="342"/>
    <x v="61"/>
    <x v="21"/>
    <x v="4"/>
    <x v="0"/>
  </r>
  <r>
    <n v="1807.94644485"/>
    <x v="0"/>
    <x v="131"/>
    <n v="1511.66"/>
    <x v="8"/>
    <s v="342"/>
    <x v="61"/>
    <x v="21"/>
    <x v="4"/>
    <x v="0"/>
  </r>
  <r>
    <n v="788.88145244999998"/>
    <x v="0"/>
    <x v="132"/>
    <n v="339.92"/>
    <x v="8"/>
    <s v="342"/>
    <x v="61"/>
    <x v="22"/>
    <x v="4"/>
    <x v="0"/>
  </r>
  <r>
    <n v="529.64562104999993"/>
    <x v="0"/>
    <x v="135"/>
    <n v="470.67"/>
    <x v="8"/>
    <s v="342"/>
    <x v="61"/>
    <x v="21"/>
    <x v="4"/>
    <x v="0"/>
  </r>
  <r>
    <n v="604.99547492763986"/>
    <x v="0"/>
    <x v="141"/>
    <n v="326.69"/>
    <x v="8"/>
    <s v="342"/>
    <x v="61"/>
    <x v="24"/>
    <x v="4"/>
    <x v="0"/>
  </r>
  <r>
    <n v="538.91332217965305"/>
    <x v="0"/>
    <x v="134"/>
    <n v="833.19"/>
    <x v="8"/>
    <s v="342"/>
    <x v="61"/>
    <x v="22"/>
    <x v="4"/>
    <x v="0"/>
  </r>
  <r>
    <n v="496.89219453575305"/>
    <x v="0"/>
    <x v="133"/>
    <n v="444.39"/>
    <x v="8"/>
    <s v="342"/>
    <x v="61"/>
    <x v="22"/>
    <x v="4"/>
    <x v="0"/>
  </r>
  <r>
    <n v="476.36054529108594"/>
    <x v="0"/>
    <x v="142"/>
    <n v="686.41"/>
    <x v="8"/>
    <s v="342"/>
    <x v="61"/>
    <x v="24"/>
    <x v="4"/>
    <x v="0"/>
  </r>
  <r>
    <n v="482.71499640000002"/>
    <x v="0"/>
    <x v="137"/>
    <n v="244.86"/>
    <x v="8"/>
    <s v="342"/>
    <x v="61"/>
    <x v="20"/>
    <x v="4"/>
    <x v="0"/>
  </r>
  <r>
    <n v="545.69742600539496"/>
    <x v="0"/>
    <x v="138"/>
    <n v="796.51"/>
    <x v="8"/>
    <s v="342"/>
    <x v="61"/>
    <x v="23"/>
    <x v="4"/>
    <x v="0"/>
  </r>
  <r>
    <n v="619.64336255950036"/>
    <x v="0"/>
    <x v="151"/>
    <n v="312.2"/>
    <x v="8"/>
    <s v="342"/>
    <x v="61"/>
    <x v="24"/>
    <x v="4"/>
    <x v="0"/>
  </r>
  <r>
    <n v="798.83306083135017"/>
    <x v="0"/>
    <x v="136"/>
    <n v="797.26"/>
    <x v="8"/>
    <s v="342"/>
    <x v="61"/>
    <x v="22"/>
    <x v="4"/>
    <x v="0"/>
  </r>
  <r>
    <n v="1320.4708586116139"/>
    <x v="0"/>
    <x v="139"/>
    <n v="1255.99"/>
    <x v="8"/>
    <s v="342"/>
    <x v="61"/>
    <x v="22"/>
    <x v="4"/>
    <x v="0"/>
  </r>
  <r>
    <n v="471.85829696527202"/>
    <x v="0"/>
    <x v="143"/>
    <n v="503.9"/>
    <x v="8"/>
    <s v="342"/>
    <x v="61"/>
    <x v="24"/>
    <x v="4"/>
    <x v="0"/>
  </r>
  <r>
    <n v="888.58758397711199"/>
    <x v="0"/>
    <x v="144"/>
    <n v="796.89"/>
    <x v="8"/>
    <s v="342"/>
    <x v="61"/>
    <x v="24"/>
    <x v="4"/>
    <x v="0"/>
  </r>
  <r>
    <n v="1236.1037752405459"/>
    <x v="0"/>
    <x v="145"/>
    <n v="861.21"/>
    <x v="8"/>
    <s v="342"/>
    <x v="61"/>
    <x v="24"/>
    <x v="4"/>
    <x v="0"/>
  </r>
  <r>
    <n v="604.0795521417391"/>
    <x v="0"/>
    <x v="146"/>
    <n v="864.1"/>
    <x v="8"/>
    <s v="342"/>
    <x v="61"/>
    <x v="23"/>
    <x v="4"/>
    <x v="0"/>
  </r>
  <r>
    <n v="671.16068824736544"/>
    <x v="0"/>
    <x v="147"/>
    <n v="514.54"/>
    <x v="8"/>
    <s v="342"/>
    <x v="61"/>
    <x v="23"/>
    <x v="4"/>
    <x v="0"/>
  </r>
  <r>
    <n v="845.86103246068285"/>
    <x v="0"/>
    <x v="148"/>
    <n v="508.07"/>
    <x v="8"/>
    <s v="342"/>
    <x v="61"/>
    <x v="23"/>
    <x v="4"/>
    <x v="0"/>
  </r>
  <r>
    <n v="609.37211159968581"/>
    <x v="0"/>
    <x v="149"/>
    <n v="411.74"/>
    <x v="8"/>
    <s v="342"/>
    <x v="61"/>
    <x v="23"/>
    <x v="4"/>
    <x v="0"/>
  </r>
  <r>
    <n v="858.15999359999989"/>
    <x v="0"/>
    <x v="150"/>
    <n v="1195.83"/>
    <x v="8"/>
    <s v="342"/>
    <x v="61"/>
    <x v="20"/>
    <x v="4"/>
    <x v="0"/>
  </r>
  <r>
    <n v="481.16677596806278"/>
    <x v="0"/>
    <x v="140"/>
    <n v="364.72"/>
    <x v="8"/>
    <s v="342"/>
    <x v="61"/>
    <x v="24"/>
    <x v="4"/>
    <x v="0"/>
  </r>
  <r>
    <n v="581.20836480000003"/>
    <x v="0"/>
    <x v="121"/>
    <n v="369.36"/>
    <x v="1"/>
    <s v="352"/>
    <x v="62"/>
    <x v="21"/>
    <x v="4"/>
    <x v="0"/>
  </r>
  <r>
    <n v="793.97214120000012"/>
    <x v="0"/>
    <x v="122"/>
    <n v="1191.57"/>
    <x v="1"/>
    <s v="352"/>
    <x v="62"/>
    <x v="21"/>
    <x v="4"/>
    <x v="0"/>
  </r>
  <r>
    <n v="576.91120274969114"/>
    <x v="0"/>
    <x v="133"/>
    <n v="610.16"/>
    <x v="1"/>
    <s v="352"/>
    <x v="62"/>
    <x v="22"/>
    <x v="4"/>
    <x v="0"/>
  </r>
  <r>
    <n v="585.72448140825998"/>
    <x v="0"/>
    <x v="123"/>
    <n v="575"/>
    <x v="1"/>
    <s v="352"/>
    <x v="62"/>
    <x v="22"/>
    <x v="4"/>
    <x v="0"/>
  </r>
  <r>
    <n v="539.69348160000004"/>
    <x v="0"/>
    <x v="124"/>
    <n v="362.06"/>
    <x v="1"/>
    <s v="352"/>
    <x v="62"/>
    <x v="20"/>
    <x v="4"/>
    <x v="0"/>
  </r>
  <r>
    <n v="627.91260840000007"/>
    <x v="0"/>
    <x v="125"/>
    <n v="760.12"/>
    <x v="1"/>
    <s v="352"/>
    <x v="62"/>
    <x v="20"/>
    <x v="4"/>
    <x v="0"/>
  </r>
  <r>
    <n v="1647.6219270000001"/>
    <x v="0"/>
    <x v="126"/>
    <n v="2242.98"/>
    <x v="1"/>
    <s v="352"/>
    <x v="62"/>
    <x v="20"/>
    <x v="4"/>
    <x v="0"/>
  </r>
  <r>
    <n v="591.58708560000014"/>
    <x v="0"/>
    <x v="127"/>
    <n v="403.35"/>
    <x v="1"/>
    <s v="352"/>
    <x v="62"/>
    <x v="21"/>
    <x v="4"/>
    <x v="0"/>
  </r>
  <r>
    <n v="534.5041212000001"/>
    <x v="0"/>
    <x v="128"/>
    <n v="578.47"/>
    <x v="1"/>
    <s v="352"/>
    <x v="62"/>
    <x v="22"/>
    <x v="4"/>
    <x v="0"/>
  </r>
  <r>
    <n v="659.04877080000006"/>
    <x v="0"/>
    <x v="129"/>
    <n v="430.92"/>
    <x v="1"/>
    <s v="352"/>
    <x v="62"/>
    <x v="21"/>
    <x v="4"/>
    <x v="0"/>
  </r>
  <r>
    <n v="1183.1741712000003"/>
    <x v="0"/>
    <x v="130"/>
    <n v="1162.49"/>
    <x v="1"/>
    <s v="352"/>
    <x v="62"/>
    <x v="21"/>
    <x v="4"/>
    <x v="0"/>
  </r>
  <r>
    <n v="2099.0962818000003"/>
    <x v="0"/>
    <x v="131"/>
    <n v="1314.35"/>
    <x v="1"/>
    <s v="352"/>
    <x v="62"/>
    <x v="21"/>
    <x v="4"/>
    <x v="0"/>
  </r>
  <r>
    <n v="614.9392074000001"/>
    <x v="0"/>
    <x v="135"/>
    <n v="541.34"/>
    <x v="1"/>
    <s v="352"/>
    <x v="62"/>
    <x v="21"/>
    <x v="4"/>
    <x v="0"/>
  </r>
  <r>
    <n v="625.69936959258234"/>
    <x v="0"/>
    <x v="134"/>
    <n v="260.51"/>
    <x v="1"/>
    <s v="352"/>
    <x v="62"/>
    <x v="22"/>
    <x v="4"/>
    <x v="0"/>
  </r>
  <r>
    <n v="915.92211060000011"/>
    <x v="0"/>
    <x v="132"/>
    <n v="759.94"/>
    <x v="1"/>
    <s v="352"/>
    <x v="62"/>
    <x v="22"/>
    <x v="4"/>
    <x v="0"/>
  </r>
  <r>
    <n v="927.47631576505137"/>
    <x v="0"/>
    <x v="136"/>
    <n v="654.1"/>
    <x v="1"/>
    <s v="352"/>
    <x v="62"/>
    <x v="22"/>
    <x v="4"/>
    <x v="0"/>
  </r>
  <r>
    <n v="633.5759785245142"/>
    <x v="0"/>
    <x v="138"/>
    <n v="524.89"/>
    <x v="1"/>
    <s v="352"/>
    <x v="62"/>
    <x v="23"/>
    <x v="4"/>
    <x v="0"/>
  </r>
  <r>
    <n v="560.45092320000015"/>
    <x v="0"/>
    <x v="137"/>
    <n v="636.16999999999996"/>
    <x v="1"/>
    <s v="352"/>
    <x v="62"/>
    <x v="20"/>
    <x v="4"/>
    <x v="0"/>
  </r>
  <r>
    <n v="1533.1181282678208"/>
    <x v="0"/>
    <x v="139"/>
    <n v="2312.12"/>
    <x v="1"/>
    <s v="352"/>
    <x v="62"/>
    <x v="22"/>
    <x v="4"/>
    <x v="0"/>
  </r>
  <r>
    <n v="558.65337894123979"/>
    <x v="0"/>
    <x v="140"/>
    <n v="603.76"/>
    <x v="1"/>
    <s v="352"/>
    <x v="62"/>
    <x v="24"/>
    <x v="4"/>
    <x v="0"/>
  </r>
  <r>
    <n v="702.42332428812495"/>
    <x v="0"/>
    <x v="141"/>
    <n v="735.71"/>
    <x v="1"/>
    <s v="352"/>
    <x v="62"/>
    <x v="24"/>
    <x v="4"/>
    <x v="0"/>
  </r>
  <r>
    <n v="553.0731578167406"/>
    <x v="0"/>
    <x v="142"/>
    <n v="452.35"/>
    <x v="1"/>
    <s v="352"/>
    <x v="62"/>
    <x v="24"/>
    <x v="4"/>
    <x v="0"/>
  </r>
  <r>
    <n v="547.84587204874856"/>
    <x v="0"/>
    <x v="143"/>
    <n v="436.61"/>
    <x v="1"/>
    <s v="352"/>
    <x v="62"/>
    <x v="24"/>
    <x v="4"/>
    <x v="0"/>
  </r>
  <r>
    <n v="1031.6848150525575"/>
    <x v="0"/>
    <x v="144"/>
    <n v="691.74"/>
    <x v="1"/>
    <s v="352"/>
    <x v="62"/>
    <x v="24"/>
    <x v="4"/>
    <x v="0"/>
  </r>
  <r>
    <n v="1435.164656518157"/>
    <x v="0"/>
    <x v="145"/>
    <n v="1635.77"/>
    <x v="1"/>
    <s v="352"/>
    <x v="62"/>
    <x v="24"/>
    <x v="4"/>
    <x v="0"/>
  </r>
  <r>
    <n v="701.35990223833096"/>
    <x v="0"/>
    <x v="146"/>
    <n v="479.3"/>
    <x v="1"/>
    <s v="352"/>
    <x v="62"/>
    <x v="23"/>
    <x v="4"/>
    <x v="0"/>
  </r>
  <r>
    <n v="779.24371554449476"/>
    <x v="0"/>
    <x v="147"/>
    <n v="589.98"/>
    <x v="1"/>
    <s v="352"/>
    <x v="62"/>
    <x v="23"/>
    <x v="4"/>
    <x v="0"/>
  </r>
  <r>
    <n v="982.07762360186518"/>
    <x v="0"/>
    <x v="148"/>
    <n v="702.21"/>
    <x v="1"/>
    <s v="352"/>
    <x v="62"/>
    <x v="23"/>
    <x v="4"/>
    <x v="0"/>
  </r>
  <r>
    <n v="707.5047700307523"/>
    <x v="0"/>
    <x v="149"/>
    <n v="512.92999999999995"/>
    <x v="1"/>
    <s v="352"/>
    <x v="62"/>
    <x v="23"/>
    <x v="4"/>
    <x v="0"/>
  </r>
  <r>
    <n v="996.3571968"/>
    <x v="0"/>
    <x v="150"/>
    <n v="1169.04"/>
    <x v="1"/>
    <s v="352"/>
    <x v="62"/>
    <x v="20"/>
    <x v="4"/>
    <x v="0"/>
  </r>
  <r>
    <n v="719.43009268651826"/>
    <x v="0"/>
    <x v="151"/>
    <n v="473.08"/>
    <x v="1"/>
    <s v="352"/>
    <x v="62"/>
    <x v="24"/>
    <x v="4"/>
    <x v="0"/>
  </r>
  <r>
    <n v="1459.0879380000001"/>
    <x v="0"/>
    <x v="130"/>
    <n v="1021.71"/>
    <x v="8"/>
    <s v="379"/>
    <x v="63"/>
    <x v="21"/>
    <x v="4"/>
    <x v="0"/>
  </r>
  <r>
    <n v="711.44570065742039"/>
    <x v="0"/>
    <x v="133"/>
    <n v="692.51"/>
    <x v="8"/>
    <s v="379"/>
    <x v="63"/>
    <x v="22"/>
    <x v="4"/>
    <x v="0"/>
  </r>
  <r>
    <n v="979.12480049999999"/>
    <x v="0"/>
    <x v="122"/>
    <n v="727.92"/>
    <x v="8"/>
    <s v="379"/>
    <x v="63"/>
    <x v="21"/>
    <x v="4"/>
    <x v="0"/>
  </r>
  <r>
    <n v="722.31421765006928"/>
    <x v="0"/>
    <x v="123"/>
    <n v="631.95000000000005"/>
    <x v="8"/>
    <s v="379"/>
    <x v="63"/>
    <x v="22"/>
    <x v="4"/>
    <x v="0"/>
  </r>
  <r>
    <n v="665.54888399999993"/>
    <x v="0"/>
    <x v="124"/>
    <n v="952.56"/>
    <x v="8"/>
    <s v="379"/>
    <x v="63"/>
    <x v="20"/>
    <x v="4"/>
    <x v="0"/>
  </r>
  <r>
    <n v="774.3405285"/>
    <x v="0"/>
    <x v="125"/>
    <n v="818.96"/>
    <x v="8"/>
    <s v="379"/>
    <x v="63"/>
    <x v="20"/>
    <x v="4"/>
    <x v="0"/>
  </r>
  <r>
    <n v="2031.84394875"/>
    <x v="0"/>
    <x v="126"/>
    <n v="2179.06"/>
    <x v="8"/>
    <s v="379"/>
    <x v="63"/>
    <x v="20"/>
    <x v="4"/>
    <x v="0"/>
  </r>
  <r>
    <n v="716.74495200000001"/>
    <x v="0"/>
    <x v="121"/>
    <n v="614.84"/>
    <x v="8"/>
    <s v="379"/>
    <x v="63"/>
    <x v="21"/>
    <x v="4"/>
    <x v="0"/>
  </r>
  <r>
    <n v="729.54396900000006"/>
    <x v="0"/>
    <x v="127"/>
    <n v="440.5"/>
    <x v="8"/>
    <s v="379"/>
    <x v="63"/>
    <x v="21"/>
    <x v="4"/>
    <x v="0"/>
  </r>
  <r>
    <n v="758.34175725"/>
    <x v="0"/>
    <x v="135"/>
    <n v="1058.31"/>
    <x v="8"/>
    <s v="379"/>
    <x v="63"/>
    <x v="21"/>
    <x v="4"/>
    <x v="0"/>
  </r>
  <r>
    <n v="812.73757949999992"/>
    <x v="0"/>
    <x v="129"/>
    <n v="352.2"/>
    <x v="8"/>
    <s v="379"/>
    <x v="63"/>
    <x v="21"/>
    <x v="4"/>
    <x v="0"/>
  </r>
  <r>
    <n v="2588.6011882500002"/>
    <x v="0"/>
    <x v="131"/>
    <n v="2155.17"/>
    <x v="8"/>
    <s v="379"/>
    <x v="63"/>
    <x v="21"/>
    <x v="4"/>
    <x v="0"/>
  </r>
  <r>
    <n v="1129.5132502499998"/>
    <x v="0"/>
    <x v="132"/>
    <n v="745.5"/>
    <x v="8"/>
    <s v="379"/>
    <x v="63"/>
    <x v="22"/>
    <x v="4"/>
    <x v="0"/>
  </r>
  <r>
    <n v="771.61116698550586"/>
    <x v="0"/>
    <x v="134"/>
    <n v="974.08"/>
    <x v="8"/>
    <s v="379"/>
    <x v="63"/>
    <x v="22"/>
    <x v="4"/>
    <x v="0"/>
  </r>
  <r>
    <n v="659.14937550000002"/>
    <x v="0"/>
    <x v="128"/>
    <n v="511.26"/>
    <x v="8"/>
    <s v="379"/>
    <x v="63"/>
    <x v="22"/>
    <x v="4"/>
    <x v="0"/>
  </r>
  <r>
    <n v="1143.7618721349802"/>
    <x v="0"/>
    <x v="136"/>
    <n v="986.62"/>
    <x v="8"/>
    <s v="379"/>
    <x v="63"/>
    <x v="22"/>
    <x v="4"/>
    <x v="0"/>
  </r>
  <r>
    <n v="691.14691800000003"/>
    <x v="0"/>
    <x v="137"/>
    <n v="859.96"/>
    <x v="8"/>
    <s v="379"/>
    <x v="63"/>
    <x v="20"/>
    <x v="4"/>
    <x v="0"/>
  </r>
  <r>
    <n v="781.3245848107689"/>
    <x v="0"/>
    <x v="138"/>
    <n v="932.58"/>
    <x v="8"/>
    <s v="379"/>
    <x v="63"/>
    <x v="23"/>
    <x v="4"/>
    <x v="0"/>
  </r>
  <r>
    <n v="1890.6381012492423"/>
    <x v="0"/>
    <x v="139"/>
    <n v="1836.18"/>
    <x v="8"/>
    <s v="379"/>
    <x v="63"/>
    <x v="22"/>
    <x v="4"/>
    <x v="0"/>
  </r>
  <r>
    <n v="688.93019014215793"/>
    <x v="0"/>
    <x v="140"/>
    <n v="779.44"/>
    <x v="8"/>
    <s v="379"/>
    <x v="63"/>
    <x v="24"/>
    <x v="4"/>
    <x v="0"/>
  </r>
  <r>
    <n v="866.22698904861397"/>
    <x v="0"/>
    <x v="141"/>
    <n v="854.9"/>
    <x v="8"/>
    <s v="379"/>
    <x v="63"/>
    <x v="24"/>
    <x v="4"/>
    <x v="0"/>
  </r>
  <r>
    <n v="682.0486730060361"/>
    <x v="0"/>
    <x v="142"/>
    <n v="483.15"/>
    <x v="8"/>
    <s v="379"/>
    <x v="63"/>
    <x v="24"/>
    <x v="4"/>
    <x v="0"/>
  </r>
  <r>
    <n v="675.60239502075785"/>
    <x v="0"/>
    <x v="143"/>
    <n v="492.55"/>
    <x v="8"/>
    <s v="379"/>
    <x v="63"/>
    <x v="24"/>
    <x v="4"/>
    <x v="0"/>
  </r>
  <r>
    <n v="1272.2715776783916"/>
    <x v="0"/>
    <x v="144"/>
    <n v="1292.53"/>
    <x v="8"/>
    <s v="379"/>
    <x v="63"/>
    <x v="24"/>
    <x v="4"/>
    <x v="0"/>
  </r>
  <r>
    <n v="1769.8420827136085"/>
    <x v="0"/>
    <x v="145"/>
    <n v="2101.1999999999998"/>
    <x v="8"/>
    <s v="379"/>
    <x v="63"/>
    <x v="24"/>
    <x v="4"/>
    <x v="0"/>
  </r>
  <r>
    <n v="864.91557917876878"/>
    <x v="0"/>
    <x v="146"/>
    <n v="544.80999999999995"/>
    <x v="8"/>
    <s v="379"/>
    <x v="63"/>
    <x v="23"/>
    <x v="4"/>
    <x v="0"/>
  </r>
  <r>
    <n v="960.96173647884916"/>
    <x v="0"/>
    <x v="147"/>
    <n v="1051.8699999999999"/>
    <x v="8"/>
    <s v="379"/>
    <x v="63"/>
    <x v="23"/>
    <x v="4"/>
    <x v="0"/>
  </r>
  <r>
    <n v="1211.096091899868"/>
    <x v="0"/>
    <x v="148"/>
    <n v="1112.78"/>
    <x v="8"/>
    <s v="379"/>
    <x v="63"/>
    <x v="23"/>
    <x v="4"/>
    <x v="0"/>
  </r>
  <r>
    <n v="872.49341741659407"/>
    <x v="0"/>
    <x v="149"/>
    <n v="853.28"/>
    <x v="8"/>
    <s v="379"/>
    <x v="63"/>
    <x v="23"/>
    <x v="4"/>
    <x v="0"/>
  </r>
  <r>
    <n v="1228.7056319999999"/>
    <x v="0"/>
    <x v="150"/>
    <n v="1580.54"/>
    <x v="8"/>
    <s v="379"/>
    <x v="63"/>
    <x v="20"/>
    <x v="4"/>
    <x v="0"/>
  </r>
  <r>
    <n v="887.19970062267419"/>
    <x v="0"/>
    <x v="151"/>
    <n v="689.02"/>
    <x v="8"/>
    <s v="379"/>
    <x v="63"/>
    <x v="24"/>
    <x v="4"/>
    <x v="0"/>
  </r>
  <r>
    <n v="636.0898572000001"/>
    <x v="0"/>
    <x v="137"/>
    <n v="881.25"/>
    <x v="4"/>
    <s v="358"/>
    <x v="64"/>
    <x v="20"/>
    <x v="4"/>
    <x v="0"/>
  </r>
  <r>
    <n v="659.64874080000004"/>
    <x v="0"/>
    <x v="121"/>
    <n v="813.16"/>
    <x v="4"/>
    <s v="358"/>
    <x v="64"/>
    <x v="21"/>
    <x v="4"/>
    <x v="0"/>
  </r>
  <r>
    <n v="901.12729769999999"/>
    <x v="0"/>
    <x v="122"/>
    <n v="826.84"/>
    <x v="4"/>
    <s v="358"/>
    <x v="64"/>
    <x v="21"/>
    <x v="4"/>
    <x v="0"/>
  </r>
  <r>
    <n v="664.77435635264214"/>
    <x v="0"/>
    <x v="123"/>
    <n v="596.09"/>
    <x v="4"/>
    <s v="358"/>
    <x v="64"/>
    <x v="22"/>
    <x v="4"/>
    <x v="0"/>
  </r>
  <r>
    <n v="612.53097360000004"/>
    <x v="0"/>
    <x v="124"/>
    <n v="615.46"/>
    <x v="4"/>
    <s v="358"/>
    <x v="64"/>
    <x v="20"/>
    <x v="4"/>
    <x v="0"/>
  </r>
  <r>
    <n v="712.65622889999997"/>
    <x v="0"/>
    <x v="125"/>
    <n v="581.1"/>
    <x v="4"/>
    <s v="358"/>
    <x v="64"/>
    <x v="20"/>
    <x v="4"/>
    <x v="0"/>
  </r>
  <r>
    <n v="1869.9863857500002"/>
    <x v="0"/>
    <x v="126"/>
    <n v="2447"/>
    <x v="4"/>
    <s v="358"/>
    <x v="64"/>
    <x v="20"/>
    <x v="4"/>
    <x v="0"/>
  </r>
  <r>
    <n v="671.42818260000001"/>
    <x v="0"/>
    <x v="127"/>
    <n v="588.05999999999995"/>
    <x v="4"/>
    <s v="358"/>
    <x v="64"/>
    <x v="21"/>
    <x v="4"/>
    <x v="0"/>
  </r>
  <r>
    <n v="606.6412527"/>
    <x v="0"/>
    <x v="128"/>
    <n v="330.41"/>
    <x v="4"/>
    <s v="358"/>
    <x v="64"/>
    <x v="22"/>
    <x v="4"/>
    <x v="0"/>
  </r>
  <r>
    <n v="747.9945543"/>
    <x v="0"/>
    <x v="129"/>
    <n v="530"/>
    <x v="4"/>
    <s v="358"/>
    <x v="64"/>
    <x v="21"/>
    <x v="4"/>
    <x v="0"/>
  </r>
  <r>
    <n v="1342.8563652"/>
    <x v="0"/>
    <x v="130"/>
    <n v="737.45"/>
    <x v="4"/>
    <s v="358"/>
    <x v="64"/>
    <x v="21"/>
    <x v="4"/>
    <x v="0"/>
  </r>
  <r>
    <n v="2382.3921040499999"/>
    <x v="0"/>
    <x v="131"/>
    <n v="1512.3"/>
    <x v="4"/>
    <s v="358"/>
    <x v="64"/>
    <x v="21"/>
    <x v="4"/>
    <x v="0"/>
  </r>
  <r>
    <n v="1039.5357388499999"/>
    <x v="0"/>
    <x v="132"/>
    <n v="882.72"/>
    <x v="4"/>
    <s v="358"/>
    <x v="64"/>
    <x v="22"/>
    <x v="4"/>
    <x v="0"/>
  </r>
  <r>
    <n v="654.77163009896037"/>
    <x v="0"/>
    <x v="133"/>
    <n v="650.9"/>
    <x v="4"/>
    <s v="358"/>
    <x v="64"/>
    <x v="22"/>
    <x v="4"/>
    <x v="0"/>
  </r>
  <r>
    <n v="697.93192665000004"/>
    <x v="0"/>
    <x v="135"/>
    <n v="841.25"/>
    <x v="4"/>
    <s v="358"/>
    <x v="64"/>
    <x v="21"/>
    <x v="4"/>
    <x v="0"/>
  </r>
  <r>
    <n v="627.71638231606642"/>
    <x v="0"/>
    <x v="142"/>
    <n v="602.33000000000004"/>
    <x v="4"/>
    <s v="358"/>
    <x v="64"/>
    <x v="24"/>
    <x v="4"/>
    <x v="0"/>
  </r>
  <r>
    <n v="719.0839322807069"/>
    <x v="0"/>
    <x v="138"/>
    <n v="584.57000000000005"/>
    <x v="4"/>
    <s v="358"/>
    <x v="64"/>
    <x v="23"/>
    <x v="4"/>
    <x v="0"/>
  </r>
  <r>
    <n v="1740.0290568039684"/>
    <x v="0"/>
    <x v="139"/>
    <n v="1697.36"/>
    <x v="4"/>
    <s v="358"/>
    <x v="64"/>
    <x v="22"/>
    <x v="4"/>
    <x v="0"/>
  </r>
  <r>
    <n v="816.52499082251518"/>
    <x v="0"/>
    <x v="151"/>
    <n v="1153.3399999999999"/>
    <x v="4"/>
    <s v="358"/>
    <x v="64"/>
    <x v="24"/>
    <x v="4"/>
    <x v="0"/>
  </r>
  <r>
    <n v="1052.6493093862632"/>
    <x v="0"/>
    <x v="136"/>
    <n v="997.85"/>
    <x v="4"/>
    <s v="358"/>
    <x v="64"/>
    <x v="22"/>
    <x v="4"/>
    <x v="0"/>
  </r>
  <r>
    <n v="797.22297447431993"/>
    <x v="0"/>
    <x v="141"/>
    <n v="362.11"/>
    <x v="4"/>
    <s v="358"/>
    <x v="64"/>
    <x v="24"/>
    <x v="4"/>
    <x v="0"/>
  </r>
  <r>
    <n v="621.78361760810435"/>
    <x v="0"/>
    <x v="143"/>
    <n v="483.59"/>
    <x v="4"/>
    <s v="358"/>
    <x v="64"/>
    <x v="24"/>
    <x v="4"/>
    <x v="0"/>
  </r>
  <r>
    <n v="1170.9218765047967"/>
    <x v="0"/>
    <x v="144"/>
    <n v="711.94"/>
    <x v="4"/>
    <s v="358"/>
    <x v="64"/>
    <x v="24"/>
    <x v="4"/>
    <x v="0"/>
  </r>
  <r>
    <n v="1628.8557010679601"/>
    <x v="0"/>
    <x v="145"/>
    <n v="1736.23"/>
    <x v="4"/>
    <s v="358"/>
    <x v="64"/>
    <x v="24"/>
    <x v="4"/>
    <x v="0"/>
  </r>
  <r>
    <n v="796.01603207883852"/>
    <x v="0"/>
    <x v="146"/>
    <n v="816.66"/>
    <x v="4"/>
    <s v="358"/>
    <x v="64"/>
    <x v="23"/>
    <x v="4"/>
    <x v="0"/>
  </r>
  <r>
    <n v="884.4111111720174"/>
    <x v="0"/>
    <x v="147"/>
    <n v="917.56"/>
    <x v="4"/>
    <s v="358"/>
    <x v="64"/>
    <x v="23"/>
    <x v="4"/>
    <x v="0"/>
  </r>
  <r>
    <n v="1114.6196562393775"/>
    <x v="0"/>
    <x v="148"/>
    <n v="1411.11"/>
    <x v="4"/>
    <s v="358"/>
    <x v="64"/>
    <x v="23"/>
    <x v="4"/>
    <x v="0"/>
  </r>
  <r>
    <n v="802.99021646286405"/>
    <x v="0"/>
    <x v="149"/>
    <n v="809.89"/>
    <x v="4"/>
    <s v="358"/>
    <x v="64"/>
    <x v="23"/>
    <x v="4"/>
    <x v="0"/>
  </r>
  <r>
    <n v="1130.8264127999998"/>
    <x v="0"/>
    <x v="150"/>
    <n v="1215.8599999999999"/>
    <x v="4"/>
    <s v="358"/>
    <x v="64"/>
    <x v="20"/>
    <x v="4"/>
    <x v="0"/>
  </r>
  <r>
    <n v="710.14428949784565"/>
    <x v="0"/>
    <x v="134"/>
    <n v="535.77"/>
    <x v="4"/>
    <s v="358"/>
    <x v="64"/>
    <x v="22"/>
    <x v="4"/>
    <x v="0"/>
  </r>
  <r>
    <n v="634.04971483688814"/>
    <x v="0"/>
    <x v="140"/>
    <n v="575.76"/>
    <x v="4"/>
    <s v="358"/>
    <x v="64"/>
    <x v="24"/>
    <x v="4"/>
    <x v="0"/>
  </r>
  <r>
    <n v="500.82497640000008"/>
    <x v="0"/>
    <x v="137"/>
    <n v="512.20000000000005"/>
    <x v="9"/>
    <s v="350"/>
    <x v="65"/>
    <x v="20"/>
    <x v="4"/>
    <x v="0"/>
  </r>
  <r>
    <n v="519.37404960000003"/>
    <x v="0"/>
    <x v="121"/>
    <n v="423.53"/>
    <x v="9"/>
    <s v="350"/>
    <x v="65"/>
    <x v="21"/>
    <x v="4"/>
    <x v="0"/>
  </r>
  <r>
    <n v="709.50204990000009"/>
    <x v="0"/>
    <x v="122"/>
    <n v="1017.13"/>
    <x v="9"/>
    <s v="350"/>
    <x v="65"/>
    <x v="21"/>
    <x v="4"/>
    <x v="0"/>
  </r>
  <r>
    <n v="523.40970000242476"/>
    <x v="0"/>
    <x v="123"/>
    <n v="348.29"/>
    <x v="9"/>
    <s v="350"/>
    <x v="65"/>
    <x v="22"/>
    <x v="4"/>
    <x v="0"/>
  </r>
  <r>
    <n v="482.27590320000002"/>
    <x v="0"/>
    <x v="124"/>
    <n v="325.66000000000003"/>
    <x v="9"/>
    <s v="350"/>
    <x v="65"/>
    <x v="20"/>
    <x v="4"/>
    <x v="0"/>
  </r>
  <r>
    <n v="561.10946430000001"/>
    <x v="0"/>
    <x v="125"/>
    <n v="399.44"/>
    <x v="9"/>
    <s v="350"/>
    <x v="65"/>
    <x v="20"/>
    <x v="4"/>
    <x v="0"/>
  </r>
  <r>
    <n v="1472.3326852500002"/>
    <x v="0"/>
    <x v="126"/>
    <n v="1643.19"/>
    <x v="9"/>
    <s v="350"/>
    <x v="65"/>
    <x v="20"/>
    <x v="4"/>
    <x v="0"/>
  </r>
  <r>
    <n v="528.64858620000007"/>
    <x v="0"/>
    <x v="127"/>
    <n v="598.33000000000004"/>
    <x v="9"/>
    <s v="350"/>
    <x v="65"/>
    <x v="21"/>
    <x v="4"/>
    <x v="0"/>
  </r>
  <r>
    <n v="477.63863490000006"/>
    <x v="0"/>
    <x v="128"/>
    <n v="428.77"/>
    <x v="9"/>
    <s v="350"/>
    <x v="65"/>
    <x v="22"/>
    <x v="4"/>
    <x v="0"/>
  </r>
  <r>
    <n v="588.9330741"/>
    <x v="0"/>
    <x v="129"/>
    <n v="607.37"/>
    <x v="9"/>
    <s v="350"/>
    <x v="65"/>
    <x v="21"/>
    <x v="4"/>
    <x v="0"/>
  </r>
  <r>
    <n v="1057.2971724000001"/>
    <x v="0"/>
    <x v="130"/>
    <n v="827.12"/>
    <x v="9"/>
    <s v="350"/>
    <x v="65"/>
    <x v="21"/>
    <x v="4"/>
    <x v="0"/>
  </r>
  <r>
    <n v="1875.7750273500001"/>
    <x v="0"/>
    <x v="131"/>
    <n v="1353.73"/>
    <x v="9"/>
    <s v="350"/>
    <x v="65"/>
    <x v="21"/>
    <x v="4"/>
    <x v="0"/>
  </r>
  <r>
    <n v="818.47785495000005"/>
    <x v="0"/>
    <x v="132"/>
    <n v="455.71"/>
    <x v="9"/>
    <s v="350"/>
    <x v="65"/>
    <x v="22"/>
    <x v="4"/>
    <x v="0"/>
  </r>
  <r>
    <n v="549.51629355"/>
    <x v="0"/>
    <x v="135"/>
    <n v="619.37"/>
    <x v="9"/>
    <s v="350"/>
    <x v="65"/>
    <x v="21"/>
    <x v="4"/>
    <x v="0"/>
  </r>
  <r>
    <n v="515.53405934689283"/>
    <x v="0"/>
    <x v="133"/>
    <n v="596.16999999999996"/>
    <x v="9"/>
    <s v="350"/>
    <x v="65"/>
    <x v="22"/>
    <x v="4"/>
    <x v="0"/>
  </r>
  <r>
    <n v="494.23212585590863"/>
    <x v="0"/>
    <x v="142"/>
    <n v="286.57"/>
    <x v="9"/>
    <s v="350"/>
    <x v="65"/>
    <x v="24"/>
    <x v="4"/>
    <x v="0"/>
  </r>
  <r>
    <n v="566.17031279099649"/>
    <x v="0"/>
    <x v="138"/>
    <n v="839.55"/>
    <x v="9"/>
    <s v="350"/>
    <x v="65"/>
    <x v="23"/>
    <x v="4"/>
    <x v="0"/>
  </r>
  <r>
    <n v="627.69304188276101"/>
    <x v="0"/>
    <x v="141"/>
    <n v="503.48"/>
    <x v="9"/>
    <s v="350"/>
    <x v="65"/>
    <x v="24"/>
    <x v="4"/>
    <x v="0"/>
  </r>
  <r>
    <n v="642.89047314602647"/>
    <x v="0"/>
    <x v="151"/>
    <n v="377.49"/>
    <x v="9"/>
    <s v="350"/>
    <x v="65"/>
    <x v="24"/>
    <x v="4"/>
    <x v="0"/>
  </r>
  <r>
    <n v="828.80281702886987"/>
    <x v="0"/>
    <x v="136"/>
    <n v="1004.95"/>
    <x v="9"/>
    <s v="350"/>
    <x v="65"/>
    <x v="22"/>
    <x v="4"/>
    <x v="0"/>
  </r>
  <r>
    <n v="1370.0108584425354"/>
    <x v="0"/>
    <x v="139"/>
    <n v="1072.17"/>
    <x v="9"/>
    <s v="350"/>
    <x v="65"/>
    <x v="22"/>
    <x v="4"/>
    <x v="0"/>
  </r>
  <r>
    <n v="489.56096703892786"/>
    <x v="0"/>
    <x v="143"/>
    <n v="352.69"/>
    <x v="9"/>
    <s v="350"/>
    <x v="65"/>
    <x v="24"/>
    <x v="4"/>
    <x v="0"/>
  </r>
  <r>
    <n v="921.92465345721371"/>
    <x v="0"/>
    <x v="144"/>
    <n v="984.39"/>
    <x v="9"/>
    <s v="350"/>
    <x v="65"/>
    <x v="24"/>
    <x v="4"/>
    <x v="0"/>
  </r>
  <r>
    <n v="1282.4785819370029"/>
    <x v="0"/>
    <x v="145"/>
    <n v="928.11"/>
    <x v="9"/>
    <s v="350"/>
    <x v="65"/>
    <x v="24"/>
    <x v="4"/>
    <x v="0"/>
  </r>
  <r>
    <n v="626.74275649479102"/>
    <x v="0"/>
    <x v="146"/>
    <n v="764.02"/>
    <x v="9"/>
    <s v="350"/>
    <x v="65"/>
    <x v="23"/>
    <x v="4"/>
    <x v="0"/>
  </r>
  <r>
    <n v="696.34057023071716"/>
    <x v="0"/>
    <x v="147"/>
    <n v="518.88"/>
    <x v="9"/>
    <s v="350"/>
    <x v="65"/>
    <x v="23"/>
    <x v="4"/>
    <x v="0"/>
  </r>
  <r>
    <n v="877.59513331705796"/>
    <x v="0"/>
    <x v="148"/>
    <n v="403.41"/>
    <x v="9"/>
    <s v="350"/>
    <x v="65"/>
    <x v="23"/>
    <x v="4"/>
    <x v="0"/>
  </r>
  <r>
    <n v="632.23387648358312"/>
    <x v="0"/>
    <x v="149"/>
    <n v="738.9"/>
    <x v="9"/>
    <s v="350"/>
    <x v="65"/>
    <x v="23"/>
    <x v="4"/>
    <x v="0"/>
  </r>
  <r>
    <n v="890.35551359999999"/>
    <x v="0"/>
    <x v="150"/>
    <n v="990.02"/>
    <x v="9"/>
    <s v="350"/>
    <x v="65"/>
    <x v="20"/>
    <x v="4"/>
    <x v="0"/>
  </r>
  <r>
    <n v="559.13169028338552"/>
    <x v="0"/>
    <x v="134"/>
    <n v="623.6"/>
    <x v="9"/>
    <s v="350"/>
    <x v="65"/>
    <x v="22"/>
    <x v="4"/>
    <x v="0"/>
  </r>
  <r>
    <n v="499.21867150566356"/>
    <x v="0"/>
    <x v="140"/>
    <n v="774.94"/>
    <x v="9"/>
    <s v="350"/>
    <x v="65"/>
    <x v="24"/>
    <x v="4"/>
    <x v="0"/>
  </r>
  <r>
    <n v="666.64425240000003"/>
    <x v="0"/>
    <x v="127"/>
    <n v="646.04"/>
    <x v="2"/>
    <s v="320"/>
    <x v="66"/>
    <x v="21"/>
    <x v="4"/>
    <x v="0"/>
  </r>
  <r>
    <n v="894.70675979999999"/>
    <x v="0"/>
    <x v="122"/>
    <n v="888.6"/>
    <x v="2"/>
    <s v="320"/>
    <x v="66"/>
    <x v="21"/>
    <x v="4"/>
    <x v="0"/>
  </r>
  <r>
    <n v="660.03783470824817"/>
    <x v="0"/>
    <x v="123"/>
    <n v="466.98"/>
    <x v="2"/>
    <s v="320"/>
    <x v="66"/>
    <x v="22"/>
    <x v="4"/>
    <x v="0"/>
  </r>
  <r>
    <n v="608.1666864"/>
    <x v="0"/>
    <x v="124"/>
    <n v="273.32"/>
    <x v="2"/>
    <s v="320"/>
    <x v="66"/>
    <x v="20"/>
    <x v="4"/>
    <x v="0"/>
  </r>
  <r>
    <n v="707.57854859999998"/>
    <x v="0"/>
    <x v="125"/>
    <n v="400.99"/>
    <x v="2"/>
    <s v="320"/>
    <x v="66"/>
    <x v="20"/>
    <x v="4"/>
    <x v="0"/>
  </r>
  <r>
    <n v="1856.6627205"/>
    <x v="0"/>
    <x v="126"/>
    <n v="1773.21"/>
    <x v="2"/>
    <s v="320"/>
    <x v="66"/>
    <x v="20"/>
    <x v="4"/>
    <x v="0"/>
  </r>
  <r>
    <n v="654.94873919999998"/>
    <x v="0"/>
    <x v="121"/>
    <n v="427.14"/>
    <x v="2"/>
    <s v="320"/>
    <x v="66"/>
    <x v="21"/>
    <x v="4"/>
    <x v="0"/>
  </r>
  <r>
    <n v="602.31892979999998"/>
    <x v="0"/>
    <x v="128"/>
    <n v="519.86"/>
    <x v="2"/>
    <s v="320"/>
    <x v="66"/>
    <x v="22"/>
    <x v="4"/>
    <x v="0"/>
  </r>
  <r>
    <n v="742.6650881999999"/>
    <x v="0"/>
    <x v="129"/>
    <n v="687.16"/>
    <x v="2"/>
    <s v="320"/>
    <x v="66"/>
    <x v="21"/>
    <x v="4"/>
    <x v="0"/>
  </r>
  <r>
    <n v="1333.2885048000001"/>
    <x v="0"/>
    <x v="130"/>
    <n v="663.56"/>
    <x v="2"/>
    <s v="320"/>
    <x v="66"/>
    <x v="21"/>
    <x v="4"/>
    <x v="0"/>
  </r>
  <r>
    <n v="2365.4175446999998"/>
    <x v="0"/>
    <x v="131"/>
    <n v="2015.68"/>
    <x v="2"/>
    <s v="320"/>
    <x v="66"/>
    <x v="21"/>
    <x v="4"/>
    <x v="0"/>
  </r>
  <r>
    <n v="1032.1290399"/>
    <x v="0"/>
    <x v="132"/>
    <n v="1059.02"/>
    <x v="2"/>
    <s v="320"/>
    <x v="66"/>
    <x v="22"/>
    <x v="4"/>
    <x v="0"/>
  </r>
  <r>
    <n v="650.10637794465845"/>
    <x v="0"/>
    <x v="133"/>
    <n v="347.53"/>
    <x v="2"/>
    <s v="320"/>
    <x v="66"/>
    <x v="22"/>
    <x v="4"/>
    <x v="0"/>
  </r>
  <r>
    <n v="631.55771279999999"/>
    <x v="0"/>
    <x v="137"/>
    <n v="534.55999999999995"/>
    <x v="2"/>
    <s v="320"/>
    <x v="66"/>
    <x v="20"/>
    <x v="4"/>
    <x v="0"/>
  </r>
  <r>
    <n v="692.95915709999997"/>
    <x v="0"/>
    <x v="135"/>
    <n v="446.29"/>
    <x v="2"/>
    <s v="320"/>
    <x v="66"/>
    <x v="21"/>
    <x v="4"/>
    <x v="0"/>
  </r>
  <r>
    <n v="791.54275555804952"/>
    <x v="0"/>
    <x v="141"/>
    <n v="707.83"/>
    <x v="2"/>
    <s v="320"/>
    <x v="66"/>
    <x v="24"/>
    <x v="4"/>
    <x v="0"/>
  </r>
  <r>
    <n v="1727.631338374146"/>
    <x v="0"/>
    <x v="139"/>
    <n v="1474.78"/>
    <x v="2"/>
    <s v="320"/>
    <x v="66"/>
    <x v="22"/>
    <x v="4"/>
    <x v="0"/>
  </r>
  <r>
    <n v="810.70724491330338"/>
    <x v="0"/>
    <x v="151"/>
    <n v="783.19"/>
    <x v="2"/>
    <s v="320"/>
    <x v="66"/>
    <x v="24"/>
    <x v="4"/>
    <x v="0"/>
  </r>
  <r>
    <n v="629.53210646459161"/>
    <x v="0"/>
    <x v="140"/>
    <n v="209.41"/>
    <x v="2"/>
    <s v="320"/>
    <x v="66"/>
    <x v="24"/>
    <x v="4"/>
    <x v="0"/>
  </r>
  <r>
    <n v="1045.1491761602765"/>
    <x v="0"/>
    <x v="136"/>
    <n v="766.24"/>
    <x v="2"/>
    <s v="320"/>
    <x v="66"/>
    <x v="22"/>
    <x v="4"/>
    <x v="0"/>
  </r>
  <r>
    <n v="623.24389897947458"/>
    <x v="0"/>
    <x v="142"/>
    <n v="686.83"/>
    <x v="2"/>
    <s v="320"/>
    <x v="66"/>
    <x v="24"/>
    <x v="4"/>
    <x v="0"/>
  </r>
  <r>
    <n v="617.35340525892639"/>
    <x v="0"/>
    <x v="143"/>
    <n v="298.02999999999997"/>
    <x v="2"/>
    <s v="320"/>
    <x v="66"/>
    <x v="24"/>
    <x v="4"/>
    <x v="0"/>
  </r>
  <r>
    <n v="1162.5790504632077"/>
    <x v="0"/>
    <x v="144"/>
    <n v="1003.9"/>
    <x v="2"/>
    <s v="320"/>
    <x v="66"/>
    <x v="24"/>
    <x v="4"/>
    <x v="0"/>
  </r>
  <r>
    <n v="790.34441263504345"/>
    <x v="0"/>
    <x v="146"/>
    <n v="192.1"/>
    <x v="2"/>
    <s v="320"/>
    <x v="66"/>
    <x v="23"/>
    <x v="4"/>
    <x v="0"/>
  </r>
  <r>
    <n v="878.10967621054817"/>
    <x v="0"/>
    <x v="147"/>
    <n v="733.4"/>
    <x v="2"/>
    <s v="320"/>
    <x v="66"/>
    <x v="23"/>
    <x v="4"/>
    <x v="0"/>
  </r>
  <r>
    <n v="1106.6779838860532"/>
    <x v="0"/>
    <x v="148"/>
    <n v="873.58"/>
    <x v="2"/>
    <s v="320"/>
    <x v="66"/>
    <x v="23"/>
    <x v="4"/>
    <x v="0"/>
  </r>
  <r>
    <n v="797.26890590964024"/>
    <x v="0"/>
    <x v="149"/>
    <n v="477.55"/>
    <x v="2"/>
    <s v="320"/>
    <x v="66"/>
    <x v="23"/>
    <x v="4"/>
    <x v="0"/>
  </r>
  <r>
    <n v="1122.7692671999998"/>
    <x v="0"/>
    <x v="150"/>
    <n v="1170.54"/>
    <x v="2"/>
    <s v="320"/>
    <x v="66"/>
    <x v="20"/>
    <x v="4"/>
    <x v="0"/>
  </r>
  <r>
    <n v="705.08450678254337"/>
    <x v="0"/>
    <x v="134"/>
    <n v="793.23"/>
    <x v="2"/>
    <s v="320"/>
    <x v="66"/>
    <x v="22"/>
    <x v="4"/>
    <x v="0"/>
  </r>
  <r>
    <n v="1617.2500935261278"/>
    <x v="0"/>
    <x v="145"/>
    <n v="1250.72"/>
    <x v="2"/>
    <s v="320"/>
    <x v="66"/>
    <x v="24"/>
    <x v="4"/>
    <x v="0"/>
  </r>
  <r>
    <n v="713.96045455200715"/>
    <x v="0"/>
    <x v="138"/>
    <n v="661.83"/>
    <x v="2"/>
    <s v="320"/>
    <x v="66"/>
    <x v="23"/>
    <x v="4"/>
    <x v="0"/>
  </r>
  <r>
    <n v="1541.0555291999999"/>
    <x v="0"/>
    <x v="132"/>
    <n v="1682.92"/>
    <x v="1"/>
    <s v="376"/>
    <x v="67"/>
    <x v="22"/>
    <x v="4"/>
    <x v="0"/>
  </r>
  <r>
    <n v="1335.8724984"/>
    <x v="0"/>
    <x v="122"/>
    <n v="1130.6300000000001"/>
    <x v="1"/>
    <s v="376"/>
    <x v="67"/>
    <x v="21"/>
    <x v="4"/>
    <x v="0"/>
  </r>
  <r>
    <n v="985.49204153473943"/>
    <x v="0"/>
    <x v="123"/>
    <n v="804.11"/>
    <x v="1"/>
    <s v="376"/>
    <x v="67"/>
    <x v="22"/>
    <x v="4"/>
    <x v="0"/>
  </r>
  <r>
    <n v="908.04405120000001"/>
    <x v="0"/>
    <x v="124"/>
    <n v="847.95"/>
    <x v="1"/>
    <s v="376"/>
    <x v="67"/>
    <x v="20"/>
    <x v="4"/>
    <x v="0"/>
  </r>
  <r>
    <n v="1056.4743288"/>
    <x v="0"/>
    <x v="125"/>
    <n v="673.4"/>
    <x v="1"/>
    <s v="376"/>
    <x v="67"/>
    <x v="20"/>
    <x v="4"/>
    <x v="0"/>
  </r>
  <r>
    <n v="2772.153714"/>
    <x v="0"/>
    <x v="126"/>
    <n v="2798.22"/>
    <x v="1"/>
    <s v="376"/>
    <x v="67"/>
    <x v="20"/>
    <x v="4"/>
    <x v="0"/>
  </r>
  <r>
    <n v="977.89359360000003"/>
    <x v="0"/>
    <x v="121"/>
    <n v="467.89"/>
    <x v="1"/>
    <s v="376"/>
    <x v="67"/>
    <x v="21"/>
    <x v="4"/>
    <x v="0"/>
  </r>
  <r>
    <n v="995.35597919999998"/>
    <x v="0"/>
    <x v="127"/>
    <n v="524.49"/>
    <x v="1"/>
    <s v="376"/>
    <x v="67"/>
    <x v="21"/>
    <x v="4"/>
    <x v="0"/>
  </r>
  <r>
    <n v="899.31285839999998"/>
    <x v="0"/>
    <x v="128"/>
    <n v="555.79"/>
    <x v="1"/>
    <s v="376"/>
    <x v="67"/>
    <x v="22"/>
    <x v="4"/>
    <x v="0"/>
  </r>
  <r>
    <n v="1108.8614855999999"/>
    <x v="0"/>
    <x v="129"/>
    <n v="730.83"/>
    <x v="1"/>
    <s v="376"/>
    <x v="67"/>
    <x v="21"/>
    <x v="4"/>
    <x v="0"/>
  </r>
  <r>
    <n v="970.6635406720726"/>
    <x v="0"/>
    <x v="133"/>
    <n v="832.61"/>
    <x v="1"/>
    <s v="376"/>
    <x v="67"/>
    <x v="22"/>
    <x v="4"/>
    <x v="0"/>
  </r>
  <r>
    <n v="3531.7674876000001"/>
    <x v="0"/>
    <x v="131"/>
    <n v="2107.7800000000002"/>
    <x v="1"/>
    <s v="376"/>
    <x v="67"/>
    <x v="21"/>
    <x v="4"/>
    <x v="0"/>
  </r>
  <r>
    <n v="1034.6463467999999"/>
    <x v="0"/>
    <x v="135"/>
    <n v="418.97"/>
    <x v="1"/>
    <s v="376"/>
    <x v="67"/>
    <x v="21"/>
    <x v="4"/>
    <x v="0"/>
  </r>
  <r>
    <n v="1052.7505144470776"/>
    <x v="0"/>
    <x v="134"/>
    <n v="842.46"/>
    <x v="1"/>
    <s v="376"/>
    <x v="67"/>
    <x v="22"/>
    <x v="4"/>
    <x v="0"/>
  </r>
  <r>
    <n v="1990.7119584"/>
    <x v="0"/>
    <x v="130"/>
    <n v="1509.33"/>
    <x v="1"/>
    <s v="376"/>
    <x v="67"/>
    <x v="21"/>
    <x v="4"/>
    <x v="0"/>
  </r>
  <r>
    <n v="2579.4990001236897"/>
    <x v="0"/>
    <x v="139"/>
    <n v="2614.16"/>
    <x v="1"/>
    <s v="376"/>
    <x v="67"/>
    <x v="22"/>
    <x v="4"/>
    <x v="0"/>
  </r>
  <r>
    <n v="942.96882240000002"/>
    <x v="0"/>
    <x v="137"/>
    <n v="714.66"/>
    <x v="1"/>
    <s v="376"/>
    <x v="67"/>
    <x v="20"/>
    <x v="4"/>
    <x v="0"/>
  </r>
  <r>
    <n v="1181.8399569196506"/>
    <x v="0"/>
    <x v="141"/>
    <n v="593"/>
    <x v="1"/>
    <s v="376"/>
    <x v="67"/>
    <x v="24"/>
    <x v="4"/>
    <x v="0"/>
  </r>
  <r>
    <n v="1066.0030515410324"/>
    <x v="0"/>
    <x v="138"/>
    <n v="841.6"/>
    <x v="1"/>
    <s v="376"/>
    <x v="67"/>
    <x v="23"/>
    <x v="4"/>
    <x v="0"/>
  </r>
  <r>
    <n v="1210.4541525710683"/>
    <x v="0"/>
    <x v="151"/>
    <n v="1322.63"/>
    <x v="1"/>
    <s v="376"/>
    <x v="67"/>
    <x v="24"/>
    <x v="4"/>
    <x v="0"/>
  </r>
  <r>
    <n v="939.94442164923134"/>
    <x v="0"/>
    <x v="140"/>
    <n v="1199.71"/>
    <x v="1"/>
    <s v="376"/>
    <x v="67"/>
    <x v="24"/>
    <x v="4"/>
    <x v="0"/>
  </r>
  <r>
    <n v="1560.4956885203699"/>
    <x v="0"/>
    <x v="136"/>
    <n v="830.71"/>
    <x v="1"/>
    <s v="376"/>
    <x v="67"/>
    <x v="22"/>
    <x v="4"/>
    <x v="0"/>
  </r>
  <r>
    <n v="930.55559860571418"/>
    <x v="0"/>
    <x v="142"/>
    <n v="828.14"/>
    <x v="1"/>
    <s v="376"/>
    <x v="67"/>
    <x v="24"/>
    <x v="4"/>
    <x v="0"/>
  </r>
  <r>
    <n v="921.7605956876215"/>
    <x v="0"/>
    <x v="143"/>
    <n v="935.09"/>
    <x v="1"/>
    <s v="376"/>
    <x v="67"/>
    <x v="24"/>
    <x v="4"/>
    <x v="0"/>
  </r>
  <r>
    <n v="2414.6905109550312"/>
    <x v="0"/>
    <x v="145"/>
    <n v="2636.19"/>
    <x v="1"/>
    <s v="376"/>
    <x v="67"/>
    <x v="24"/>
    <x v="4"/>
    <x v="0"/>
  </r>
  <r>
    <n v="1180.0507300730198"/>
    <x v="0"/>
    <x v="146"/>
    <n v="893.36"/>
    <x v="1"/>
    <s v="376"/>
    <x v="67"/>
    <x v="23"/>
    <x v="4"/>
    <x v="0"/>
  </r>
  <r>
    <n v="1311.0916556513091"/>
    <x v="0"/>
    <x v="147"/>
    <n v="1396.48"/>
    <x v="1"/>
    <s v="376"/>
    <x v="67"/>
    <x v="23"/>
    <x v="4"/>
    <x v="0"/>
  </r>
  <r>
    <n v="1652.3633772350277"/>
    <x v="0"/>
    <x v="148"/>
    <n v="1782.58"/>
    <x v="1"/>
    <s v="376"/>
    <x v="67"/>
    <x v="23"/>
    <x v="4"/>
    <x v="0"/>
  </r>
  <r>
    <n v="1190.3895813553745"/>
    <x v="0"/>
    <x v="149"/>
    <n v="850.24"/>
    <x v="1"/>
    <s v="376"/>
    <x v="67"/>
    <x v="23"/>
    <x v="4"/>
    <x v="0"/>
  </r>
  <r>
    <n v="1676.3890175999998"/>
    <x v="0"/>
    <x v="150"/>
    <n v="998.92"/>
    <x v="1"/>
    <s v="376"/>
    <x v="67"/>
    <x v="20"/>
    <x v="4"/>
    <x v="0"/>
  </r>
  <r>
    <n v="1735.8283747369371"/>
    <x v="0"/>
    <x v="144"/>
    <n v="1585.96"/>
    <x v="1"/>
    <s v="376"/>
    <x v="67"/>
    <x v="24"/>
    <x v="4"/>
    <x v="0"/>
  </r>
  <r>
    <n v="870.58642650000002"/>
    <x v="0"/>
    <x v="132"/>
    <n v="578.82000000000005"/>
    <x v="0"/>
    <s v="337"/>
    <x v="68"/>
    <x v="22"/>
    <x v="4"/>
    <x v="0"/>
  </r>
  <r>
    <n v="754.67265299999997"/>
    <x v="0"/>
    <x v="122"/>
    <n v="908.56"/>
    <x v="0"/>
    <s v="337"/>
    <x v="68"/>
    <x v="21"/>
    <x v="4"/>
    <x v="0"/>
  </r>
  <r>
    <n v="556.73269296746537"/>
    <x v="0"/>
    <x v="123"/>
    <n v="558.79"/>
    <x v="0"/>
    <s v="337"/>
    <x v="68"/>
    <x v="22"/>
    <x v="4"/>
    <x v="0"/>
  </r>
  <r>
    <n v="512.98010399999998"/>
    <x v="0"/>
    <x v="124"/>
    <n v="484.38"/>
    <x v="0"/>
    <s v="337"/>
    <x v="68"/>
    <x v="20"/>
    <x v="4"/>
    <x v="0"/>
  </r>
  <r>
    <n v="596.83262100000002"/>
    <x v="0"/>
    <x v="125"/>
    <n v="398.48"/>
    <x v="0"/>
    <s v="337"/>
    <x v="68"/>
    <x v="20"/>
    <x v="4"/>
    <x v="0"/>
  </r>
  <r>
    <n v="1566.0690675000001"/>
    <x v="0"/>
    <x v="126"/>
    <n v="1974.67"/>
    <x v="0"/>
    <s v="337"/>
    <x v="68"/>
    <x v="20"/>
    <x v="4"/>
    <x v="0"/>
  </r>
  <r>
    <n v="552.440112"/>
    <x v="0"/>
    <x v="121"/>
    <n v="519.4"/>
    <x v="0"/>
    <s v="337"/>
    <x v="68"/>
    <x v="21"/>
    <x v="4"/>
    <x v="0"/>
  </r>
  <r>
    <n v="562.305114"/>
    <x v="0"/>
    <x v="127"/>
    <n v="424.54"/>
    <x v="0"/>
    <s v="337"/>
    <x v="68"/>
    <x v="21"/>
    <x v="4"/>
    <x v="0"/>
  </r>
  <r>
    <n v="508.04760300000004"/>
    <x v="0"/>
    <x v="128"/>
    <n v="593.91"/>
    <x v="0"/>
    <s v="337"/>
    <x v="68"/>
    <x v="22"/>
    <x v="4"/>
    <x v="0"/>
  </r>
  <r>
    <n v="626.42762700000003"/>
    <x v="0"/>
    <x v="129"/>
    <n v="550.26"/>
    <x v="0"/>
    <s v="337"/>
    <x v="68"/>
    <x v="21"/>
    <x v="4"/>
    <x v="0"/>
  </r>
  <r>
    <n v="1995.1966545"/>
    <x v="0"/>
    <x v="131"/>
    <n v="1533.49"/>
    <x v="0"/>
    <s v="337"/>
    <x v="68"/>
    <x v="21"/>
    <x v="4"/>
    <x v="0"/>
  </r>
  <r>
    <n v="548.3556479280287"/>
    <x v="0"/>
    <x v="133"/>
    <n v="425.87"/>
    <x v="0"/>
    <s v="337"/>
    <x v="68"/>
    <x v="22"/>
    <x v="4"/>
    <x v="0"/>
  </r>
  <r>
    <n v="532.7101080000001"/>
    <x v="0"/>
    <x v="137"/>
    <n v="447.98"/>
    <x v="0"/>
    <s v="337"/>
    <x v="68"/>
    <x v="20"/>
    <x v="4"/>
    <x v="0"/>
  </r>
  <r>
    <n v="584.50136850000001"/>
    <x v="0"/>
    <x v="135"/>
    <n v="489.24"/>
    <x v="0"/>
    <s v="337"/>
    <x v="68"/>
    <x v="21"/>
    <x v="4"/>
    <x v="0"/>
  </r>
  <r>
    <n v="1124.610228"/>
    <x v="0"/>
    <x v="130"/>
    <n v="774.07"/>
    <x v="0"/>
    <s v="337"/>
    <x v="68"/>
    <x v="21"/>
    <x v="4"/>
    <x v="0"/>
  </r>
  <r>
    <n v="525.69752218485939"/>
    <x v="0"/>
    <x v="142"/>
    <n v="753.46"/>
    <x v="0"/>
    <s v="337"/>
    <x v="68"/>
    <x v="24"/>
    <x v="4"/>
    <x v="0"/>
  </r>
  <r>
    <n v="602.21566951644843"/>
    <x v="0"/>
    <x v="138"/>
    <n v="347.24"/>
    <x v="0"/>
    <s v="337"/>
    <x v="68"/>
    <x v="23"/>
    <x v="4"/>
    <x v="0"/>
  </r>
  <r>
    <n v="667.65525660435924"/>
    <x v="0"/>
    <x v="141"/>
    <n v="687.08"/>
    <x v="0"/>
    <s v="337"/>
    <x v="68"/>
    <x v="24"/>
    <x v="4"/>
    <x v="0"/>
  </r>
  <r>
    <n v="683.82023565107249"/>
    <x v="0"/>
    <x v="151"/>
    <n v="757.34"/>
    <x v="0"/>
    <s v="337"/>
    <x v="68"/>
    <x v="24"/>
    <x v="4"/>
    <x v="0"/>
  </r>
  <r>
    <n v="881.56872954659912"/>
    <x v="0"/>
    <x v="136"/>
    <n v="671.66"/>
    <x v="0"/>
    <s v="337"/>
    <x v="68"/>
    <x v="22"/>
    <x v="4"/>
    <x v="0"/>
  </r>
  <r>
    <n v="1457.2328992218681"/>
    <x v="0"/>
    <x v="139"/>
    <n v="1704.75"/>
    <x v="0"/>
    <s v="337"/>
    <x v="68"/>
    <x v="22"/>
    <x v="4"/>
    <x v="0"/>
  </r>
  <r>
    <n v="520.72897302070669"/>
    <x v="0"/>
    <x v="143"/>
    <n v="621.95000000000005"/>
    <x v="0"/>
    <s v="337"/>
    <x v="68"/>
    <x v="24"/>
    <x v="4"/>
    <x v="0"/>
  </r>
  <r>
    <n v="980.61918804705783"/>
    <x v="0"/>
    <x v="144"/>
    <n v="727.89"/>
    <x v="0"/>
    <s v="337"/>
    <x v="68"/>
    <x v="24"/>
    <x v="4"/>
    <x v="0"/>
  </r>
  <r>
    <n v="1364.1278611985526"/>
    <x v="0"/>
    <x v="145"/>
    <n v="1328.04"/>
    <x v="0"/>
    <s v="337"/>
    <x v="68"/>
    <x v="24"/>
    <x v="4"/>
    <x v="0"/>
  </r>
  <r>
    <n v="666.64447108943705"/>
    <x v="0"/>
    <x v="146"/>
    <n v="694.79"/>
    <x v="0"/>
    <s v="337"/>
    <x v="68"/>
    <x v="23"/>
    <x v="4"/>
    <x v="0"/>
  </r>
  <r>
    <n v="740.67324485054758"/>
    <x v="0"/>
    <x v="147"/>
    <n v="707.33"/>
    <x v="0"/>
    <s v="337"/>
    <x v="68"/>
    <x v="23"/>
    <x v="4"/>
    <x v="0"/>
  </r>
  <r>
    <n v="933.46741931699773"/>
    <x v="0"/>
    <x v="148"/>
    <n v="1012.63"/>
    <x v="0"/>
    <s v="337"/>
    <x v="68"/>
    <x v="23"/>
    <x v="4"/>
    <x v="0"/>
  </r>
  <r>
    <n v="672.48518443264322"/>
    <x v="0"/>
    <x v="149"/>
    <n v="686.83"/>
    <x v="0"/>
    <s v="337"/>
    <x v="68"/>
    <x v="23"/>
    <x v="4"/>
    <x v="0"/>
  </r>
  <r>
    <n v="947.04019199999993"/>
    <x v="0"/>
    <x v="150"/>
    <n v="777.57"/>
    <x v="0"/>
    <s v="337"/>
    <x v="68"/>
    <x v="20"/>
    <x v="4"/>
    <x v="0"/>
  </r>
  <r>
    <n v="594.72893156828763"/>
    <x v="0"/>
    <x v="134"/>
    <n v="518.85"/>
    <x v="0"/>
    <s v="337"/>
    <x v="68"/>
    <x v="22"/>
    <x v="4"/>
    <x v="0"/>
  </r>
  <r>
    <n v="531.00153735343645"/>
    <x v="0"/>
    <x v="140"/>
    <n v="648.41999999999996"/>
    <x v="0"/>
    <s v="337"/>
    <x v="68"/>
    <x v="24"/>
    <x v="4"/>
    <x v="0"/>
  </r>
  <r>
    <n v="543.30471929999999"/>
    <x v="0"/>
    <x v="128"/>
    <n v="507.74"/>
    <x v="1"/>
    <s v="354"/>
    <x v="69"/>
    <x v="22"/>
    <x v="4"/>
    <x v="0"/>
  </r>
  <r>
    <n v="595.3684215646656"/>
    <x v="0"/>
    <x v="123"/>
    <n v="636.98"/>
    <x v="1"/>
    <s v="354"/>
    <x v="69"/>
    <x v="22"/>
    <x v="4"/>
    <x v="0"/>
  </r>
  <r>
    <n v="548.57952239999997"/>
    <x v="0"/>
    <x v="124"/>
    <n v="147.69"/>
    <x v="1"/>
    <s v="354"/>
    <x v="69"/>
    <x v="20"/>
    <x v="4"/>
    <x v="0"/>
  </r>
  <r>
    <n v="638.25117510000007"/>
    <x v="0"/>
    <x v="125"/>
    <n v="366.98"/>
    <x v="1"/>
    <s v="354"/>
    <x v="69"/>
    <x v="20"/>
    <x v="4"/>
    <x v="0"/>
  </r>
  <r>
    <n v="1674.7499842500001"/>
    <x v="0"/>
    <x v="126"/>
    <n v="1203.03"/>
    <x v="1"/>
    <s v="354"/>
    <x v="69"/>
    <x v="20"/>
    <x v="4"/>
    <x v="0"/>
  </r>
  <r>
    <n v="590.77794719999997"/>
    <x v="0"/>
    <x v="121"/>
    <n v="717.93"/>
    <x v="1"/>
    <s v="354"/>
    <x v="69"/>
    <x v="21"/>
    <x v="4"/>
    <x v="0"/>
  </r>
  <r>
    <n v="601.32755340000006"/>
    <x v="0"/>
    <x v="127"/>
    <n v="683.86"/>
    <x v="1"/>
    <s v="354"/>
    <x v="69"/>
    <x v="21"/>
    <x v="4"/>
    <x v="0"/>
  </r>
  <r>
    <n v="669.89999369999998"/>
    <x v="0"/>
    <x v="129"/>
    <n v="498.23"/>
    <x v="1"/>
    <s v="354"/>
    <x v="69"/>
    <x v="21"/>
    <x v="4"/>
    <x v="0"/>
  </r>
  <r>
    <n v="1202.6551068000001"/>
    <x v="0"/>
    <x v="130"/>
    <n v="710.61"/>
    <x v="1"/>
    <s v="354"/>
    <x v="69"/>
    <x v="21"/>
    <x v="4"/>
    <x v="0"/>
  </r>
  <r>
    <n v="2133.6578539500001"/>
    <x v="0"/>
    <x v="131"/>
    <n v="1459.72"/>
    <x v="1"/>
    <s v="354"/>
    <x v="69"/>
    <x v="21"/>
    <x v="4"/>
    <x v="0"/>
  </r>
  <r>
    <n v="931.00274715"/>
    <x v="0"/>
    <x v="132"/>
    <n v="214.95"/>
    <x v="1"/>
    <s v="354"/>
    <x v="69"/>
    <x v="22"/>
    <x v="4"/>
    <x v="0"/>
  </r>
  <r>
    <n v="625.06416735000005"/>
    <x v="0"/>
    <x v="135"/>
    <n v="428.4"/>
    <x v="1"/>
    <s v="354"/>
    <x v="69"/>
    <x v="21"/>
    <x v="4"/>
    <x v="0"/>
  </r>
  <r>
    <n v="586.41003247506171"/>
    <x v="0"/>
    <x v="133"/>
    <n v="707.91"/>
    <x v="1"/>
    <s v="354"/>
    <x v="69"/>
    <x v="22"/>
    <x v="4"/>
    <x v="0"/>
  </r>
  <r>
    <n v="807.04487430000006"/>
    <x v="0"/>
    <x v="122"/>
    <n v="362.88"/>
    <x v="1"/>
    <s v="354"/>
    <x v="69"/>
    <x v="21"/>
    <x v="4"/>
    <x v="0"/>
  </r>
  <r>
    <n v="636.00149536636513"/>
    <x v="0"/>
    <x v="134"/>
    <n v="474.25"/>
    <x v="1"/>
    <s v="354"/>
    <x v="69"/>
    <x v="22"/>
    <x v="4"/>
    <x v="0"/>
  </r>
  <r>
    <n v="731.27549266690619"/>
    <x v="0"/>
    <x v="151"/>
    <n v="418.15"/>
    <x v="1"/>
    <s v="354"/>
    <x v="69"/>
    <x v="24"/>
    <x v="4"/>
    <x v="0"/>
  </r>
  <r>
    <n v="1558.3608830971343"/>
    <x v="0"/>
    <x v="139"/>
    <n v="1421.89"/>
    <x v="1"/>
    <s v="354"/>
    <x v="69"/>
    <x v="22"/>
    <x v="4"/>
    <x v="0"/>
  </r>
  <r>
    <n v="567.85159401623491"/>
    <x v="0"/>
    <x v="140"/>
    <n v="691.31"/>
    <x v="1"/>
    <s v="354"/>
    <x v="69"/>
    <x v="24"/>
    <x v="4"/>
    <x v="0"/>
  </r>
  <r>
    <n v="942.74719203816937"/>
    <x v="0"/>
    <x v="136"/>
    <n v="481.83"/>
    <x v="1"/>
    <s v="354"/>
    <x v="69"/>
    <x v="22"/>
    <x v="4"/>
    <x v="0"/>
  </r>
  <r>
    <n v="562.17949467886876"/>
    <x v="0"/>
    <x v="142"/>
    <n v="714.14"/>
    <x v="1"/>
    <s v="354"/>
    <x v="69"/>
    <x v="24"/>
    <x v="4"/>
    <x v="0"/>
  </r>
  <r>
    <n v="556.86614177056231"/>
    <x v="0"/>
    <x v="143"/>
    <n v="695.94"/>
    <x v="1"/>
    <s v="354"/>
    <x v="69"/>
    <x v="24"/>
    <x v="4"/>
    <x v="0"/>
  </r>
  <r>
    <n v="1048.6714818770647"/>
    <x v="0"/>
    <x v="144"/>
    <n v="1117.07"/>
    <x v="1"/>
    <s v="354"/>
    <x v="69"/>
    <x v="24"/>
    <x v="4"/>
    <x v="0"/>
  </r>
  <r>
    <n v="1458.7946096810715"/>
    <x v="0"/>
    <x v="145"/>
    <n v="1310.07"/>
    <x v="1"/>
    <s v="354"/>
    <x v="69"/>
    <x v="24"/>
    <x v="4"/>
    <x v="0"/>
  </r>
  <r>
    <n v="792.07394545378247"/>
    <x v="0"/>
    <x v="147"/>
    <n v="647.03"/>
    <x v="1"/>
    <s v="354"/>
    <x v="69"/>
    <x v="23"/>
    <x v="4"/>
    <x v="0"/>
  </r>
  <r>
    <n v="998.24750915657182"/>
    <x v="0"/>
    <x v="148"/>
    <n v="809.17"/>
    <x v="1"/>
    <s v="354"/>
    <x v="69"/>
    <x v="23"/>
    <x v="4"/>
    <x v="0"/>
  </r>
  <r>
    <n v="719.15381984704675"/>
    <x v="0"/>
    <x v="149"/>
    <n v="518.9"/>
    <x v="1"/>
    <s v="354"/>
    <x v="69"/>
    <x v="23"/>
    <x v="4"/>
    <x v="0"/>
  </r>
  <r>
    <n v="1012.7621952"/>
    <x v="0"/>
    <x v="150"/>
    <n v="628.47"/>
    <x v="1"/>
    <s v="354"/>
    <x v="69"/>
    <x v="20"/>
    <x v="4"/>
    <x v="0"/>
  </r>
  <r>
    <n v="569.67873480000003"/>
    <x v="0"/>
    <x v="137"/>
    <n v="204.09"/>
    <x v="1"/>
    <s v="354"/>
    <x v="69"/>
    <x v="20"/>
    <x v="4"/>
    <x v="0"/>
  </r>
  <r>
    <n v="713.98870821677872"/>
    <x v="0"/>
    <x v="141"/>
    <n v="884.21"/>
    <x v="1"/>
    <s v="354"/>
    <x v="69"/>
    <x v="24"/>
    <x v="4"/>
    <x v="0"/>
  </r>
  <r>
    <n v="712.90777694731798"/>
    <x v="0"/>
    <x v="146"/>
    <n v="718.76"/>
    <x v="1"/>
    <s v="354"/>
    <x v="69"/>
    <x v="23"/>
    <x v="4"/>
    <x v="0"/>
  </r>
  <r>
    <n v="644.00779248375977"/>
    <x v="0"/>
    <x v="138"/>
    <n v="601.27"/>
    <x v="1"/>
    <s v="354"/>
    <x v="69"/>
    <x v="23"/>
    <x v="4"/>
    <x v="0"/>
  </r>
  <r>
    <n v="709.41785040000013"/>
    <x v="0"/>
    <x v="127"/>
    <n v="983.2"/>
    <x v="3"/>
    <s v="346"/>
    <x v="70"/>
    <x v="21"/>
    <x v="4"/>
    <x v="0"/>
  </r>
  <r>
    <n v="672.08006880000005"/>
    <x v="0"/>
    <x v="137"/>
    <n v="645.32000000000005"/>
    <x v="3"/>
    <s v="346"/>
    <x v="70"/>
    <x v="20"/>
    <x v="4"/>
    <x v="0"/>
  </r>
  <r>
    <n v="952.11343080000006"/>
    <x v="0"/>
    <x v="122"/>
    <n v="344.83"/>
    <x v="3"/>
    <s v="346"/>
    <x v="70"/>
    <x v="21"/>
    <x v="4"/>
    <x v="0"/>
  </r>
  <r>
    <n v="702.38754807480291"/>
    <x v="0"/>
    <x v="123"/>
    <n v="735.29"/>
    <x v="3"/>
    <s v="346"/>
    <x v="70"/>
    <x v="22"/>
    <x v="4"/>
    <x v="0"/>
  </r>
  <r>
    <n v="647.18821439999999"/>
    <x v="0"/>
    <x v="124"/>
    <n v="497.03"/>
    <x v="3"/>
    <s v="346"/>
    <x v="70"/>
    <x v="20"/>
    <x v="4"/>
    <x v="0"/>
  </r>
  <r>
    <n v="752.97859560000006"/>
    <x v="0"/>
    <x v="125"/>
    <n v="1038.6600000000001"/>
    <x v="3"/>
    <s v="346"/>
    <x v="70"/>
    <x v="20"/>
    <x v="4"/>
    <x v="0"/>
  </r>
  <r>
    <n v="1975.7909430000002"/>
    <x v="0"/>
    <x v="126"/>
    <n v="1914.89"/>
    <x v="3"/>
    <s v="346"/>
    <x v="70"/>
    <x v="20"/>
    <x v="4"/>
    <x v="0"/>
  </r>
  <r>
    <n v="759.76998093877489"/>
    <x v="0"/>
    <x v="138"/>
    <n v="608.04999999999995"/>
    <x v="3"/>
    <s v="346"/>
    <x v="70"/>
    <x v="23"/>
    <x v="4"/>
    <x v="0"/>
  </r>
  <r>
    <n v="790.31637720000003"/>
    <x v="0"/>
    <x v="129"/>
    <n v="1111.6099999999999"/>
    <x v="3"/>
    <s v="346"/>
    <x v="70"/>
    <x v="21"/>
    <x v="4"/>
    <x v="0"/>
  </r>
  <r>
    <n v="1418.8357008000003"/>
    <x v="0"/>
    <x v="130"/>
    <n v="1363.66"/>
    <x v="3"/>
    <s v="346"/>
    <x v="70"/>
    <x v="21"/>
    <x v="4"/>
    <x v="0"/>
  </r>
  <r>
    <n v="2517.1887762000001"/>
    <x v="0"/>
    <x v="131"/>
    <n v="2190.5"/>
    <x v="3"/>
    <s v="346"/>
    <x v="70"/>
    <x v="21"/>
    <x v="4"/>
    <x v="0"/>
  </r>
  <r>
    <n v="1098.3530754000001"/>
    <x v="0"/>
    <x v="132"/>
    <n v="960.51"/>
    <x v="3"/>
    <s v="346"/>
    <x v="70"/>
    <x v="22"/>
    <x v="4"/>
    <x v="0"/>
  </r>
  <r>
    <n v="737.42118660000006"/>
    <x v="0"/>
    <x v="135"/>
    <n v="633.79"/>
    <x v="3"/>
    <s v="346"/>
    <x v="70"/>
    <x v="21"/>
    <x v="4"/>
    <x v="0"/>
  </r>
  <r>
    <n v="696.97192320000011"/>
    <x v="0"/>
    <x v="121"/>
    <n v="568.88"/>
    <x v="3"/>
    <s v="346"/>
    <x v="70"/>
    <x v="21"/>
    <x v="4"/>
    <x v="0"/>
  </r>
  <r>
    <n v="691.81886367798768"/>
    <x v="0"/>
    <x v="133"/>
    <n v="603.52"/>
    <x v="3"/>
    <s v="346"/>
    <x v="70"/>
    <x v="22"/>
    <x v="4"/>
    <x v="0"/>
  </r>
  <r>
    <n v="1838.480577820492"/>
    <x v="0"/>
    <x v="139"/>
    <n v="1639.59"/>
    <x v="3"/>
    <s v="346"/>
    <x v="70"/>
    <x v="22"/>
    <x v="4"/>
    <x v="0"/>
  </r>
  <r>
    <n v="842.33016054078587"/>
    <x v="0"/>
    <x v="141"/>
    <n v="1167.83"/>
    <x v="3"/>
    <s v="346"/>
    <x v="70"/>
    <x v="24"/>
    <x v="4"/>
    <x v="0"/>
  </r>
  <r>
    <n v="862.72429248368053"/>
    <x v="0"/>
    <x v="151"/>
    <n v="773.89"/>
    <x v="3"/>
    <s v="346"/>
    <x v="70"/>
    <x v="24"/>
    <x v="4"/>
    <x v="0"/>
  </r>
  <r>
    <n v="669.92449438823746"/>
    <x v="0"/>
    <x v="140"/>
    <n v="437.58"/>
    <x v="3"/>
    <s v="346"/>
    <x v="70"/>
    <x v="24"/>
    <x v="4"/>
    <x v="0"/>
  </r>
  <r>
    <n v="1112.2086168592223"/>
    <x v="0"/>
    <x v="136"/>
    <n v="1187.3900000000001"/>
    <x v="3"/>
    <s v="346"/>
    <x v="70"/>
    <x v="22"/>
    <x v="4"/>
    <x v="0"/>
  </r>
  <r>
    <n v="663.23281944931637"/>
    <x v="0"/>
    <x v="142"/>
    <n v="731.99"/>
    <x v="3"/>
    <s v="346"/>
    <x v="70"/>
    <x v="24"/>
    <x v="4"/>
    <x v="0"/>
  </r>
  <r>
    <n v="656.96437660595313"/>
    <x v="0"/>
    <x v="143"/>
    <n v="226.05"/>
    <x v="3"/>
    <s v="346"/>
    <x v="70"/>
    <x v="24"/>
    <x v="4"/>
    <x v="0"/>
  </r>
  <r>
    <n v="1237.1730918409132"/>
    <x v="0"/>
    <x v="144"/>
    <n v="1887.15"/>
    <x v="3"/>
    <s v="346"/>
    <x v="70"/>
    <x v="24"/>
    <x v="4"/>
    <x v="0"/>
  </r>
  <r>
    <n v="1721.0169903633969"/>
    <x v="0"/>
    <x v="145"/>
    <n v="1571.62"/>
    <x v="3"/>
    <s v="346"/>
    <x v="70"/>
    <x v="24"/>
    <x v="4"/>
    <x v="0"/>
  </r>
  <r>
    <n v="841.05492887499042"/>
    <x v="0"/>
    <x v="146"/>
    <n v="907.41"/>
    <x v="3"/>
    <s v="346"/>
    <x v="70"/>
    <x v="23"/>
    <x v="4"/>
    <x v="0"/>
  </r>
  <r>
    <n v="934.45143593459886"/>
    <x v="0"/>
    <x v="147"/>
    <n v="912.55"/>
    <x v="3"/>
    <s v="346"/>
    <x v="70"/>
    <x v="23"/>
    <x v="4"/>
    <x v="0"/>
  </r>
  <r>
    <n v="1177.6852700477129"/>
    <x v="0"/>
    <x v="148"/>
    <n v="515.04999999999995"/>
    <x v="3"/>
    <s v="346"/>
    <x v="70"/>
    <x v="23"/>
    <x v="4"/>
    <x v="0"/>
  </r>
  <r>
    <n v="848.42371532486777"/>
    <x v="0"/>
    <x v="149"/>
    <n v="739.95"/>
    <x v="3"/>
    <s v="346"/>
    <x v="70"/>
    <x v="23"/>
    <x v="4"/>
    <x v="0"/>
  </r>
  <r>
    <n v="1194.8090112"/>
    <x v="0"/>
    <x v="150"/>
    <n v="1102.06"/>
    <x v="3"/>
    <s v="346"/>
    <x v="70"/>
    <x v="20"/>
    <x v="4"/>
    <x v="0"/>
  </r>
  <r>
    <n v="640.96525080000004"/>
    <x v="0"/>
    <x v="128"/>
    <n v="511.18"/>
    <x v="3"/>
    <s v="346"/>
    <x v="70"/>
    <x v="22"/>
    <x v="4"/>
    <x v="0"/>
  </r>
  <r>
    <n v="750.32452968916675"/>
    <x v="0"/>
    <x v="134"/>
    <n v="908.11"/>
    <x v="3"/>
    <s v="346"/>
    <x v="70"/>
    <x v="22"/>
    <x v="4"/>
    <x v="0"/>
  </r>
  <r>
    <n v="1242.775674"/>
    <x v="0"/>
    <x v="130"/>
    <n v="970.32"/>
    <x v="4"/>
    <s v="383"/>
    <x v="71"/>
    <x v="21"/>
    <x v="4"/>
    <x v="0"/>
  </r>
  <r>
    <n v="605.97266766585244"/>
    <x v="0"/>
    <x v="133"/>
    <n v="387.1"/>
    <x v="4"/>
    <s v="383"/>
    <x v="71"/>
    <x v="22"/>
    <x v="4"/>
    <x v="0"/>
  </r>
  <r>
    <n v="833.96788649999996"/>
    <x v="0"/>
    <x v="122"/>
    <n v="901.84"/>
    <x v="4"/>
    <s v="383"/>
    <x v="71"/>
    <x v="21"/>
    <x v="4"/>
    <x v="0"/>
  </r>
  <r>
    <n v="615.22990856213062"/>
    <x v="0"/>
    <x v="123"/>
    <n v="319.20999999999998"/>
    <x v="4"/>
    <s v="383"/>
    <x v="71"/>
    <x v="22"/>
    <x v="4"/>
    <x v="0"/>
  </r>
  <r>
    <n v="566.880132"/>
    <x v="0"/>
    <x v="124"/>
    <n v="407.3"/>
    <x v="4"/>
    <s v="383"/>
    <x v="71"/>
    <x v="20"/>
    <x v="4"/>
    <x v="0"/>
  </r>
  <r>
    <n v="659.54323050000005"/>
    <x v="0"/>
    <x v="125"/>
    <n v="971.37"/>
    <x v="4"/>
    <s v="383"/>
    <x v="71"/>
    <x v="20"/>
    <x v="4"/>
    <x v="0"/>
  </r>
  <r>
    <n v="1730.61963375"/>
    <x v="0"/>
    <x v="126"/>
    <n v="2071.12"/>
    <x v="4"/>
    <s v="383"/>
    <x v="71"/>
    <x v="20"/>
    <x v="4"/>
    <x v="0"/>
  </r>
  <r>
    <n v="610.48629600000004"/>
    <x v="0"/>
    <x v="121"/>
    <n v="310.89"/>
    <x v="4"/>
    <s v="383"/>
    <x v="71"/>
    <x v="21"/>
    <x v="4"/>
    <x v="0"/>
  </r>
  <r>
    <n v="621.38783699999999"/>
    <x v="0"/>
    <x v="127"/>
    <n v="374.33"/>
    <x v="4"/>
    <s v="383"/>
    <x v="71"/>
    <x v="21"/>
    <x v="4"/>
    <x v="0"/>
  </r>
  <r>
    <n v="645.91630424999994"/>
    <x v="0"/>
    <x v="135"/>
    <n v="571.33000000000004"/>
    <x v="4"/>
    <s v="383"/>
    <x v="71"/>
    <x v="21"/>
    <x v="4"/>
    <x v="0"/>
  </r>
  <r>
    <n v="692.24785350000002"/>
    <x v="0"/>
    <x v="129"/>
    <n v="561.79"/>
    <x v="4"/>
    <s v="383"/>
    <x v="71"/>
    <x v="21"/>
    <x v="4"/>
    <x v="0"/>
  </r>
  <r>
    <n v="2204.8366672500001"/>
    <x v="0"/>
    <x v="131"/>
    <n v="1403.6"/>
    <x v="4"/>
    <s v="383"/>
    <x v="71"/>
    <x v="21"/>
    <x v="4"/>
    <x v="0"/>
  </r>
  <r>
    <n v="962.06099325000002"/>
    <x v="0"/>
    <x v="132"/>
    <n v="613.35"/>
    <x v="4"/>
    <s v="383"/>
    <x v="71"/>
    <x v="22"/>
    <x v="4"/>
    <x v="0"/>
  </r>
  <r>
    <n v="657.21850146384986"/>
    <x v="0"/>
    <x v="134"/>
    <n v="416.97"/>
    <x v="4"/>
    <s v="383"/>
    <x v="71"/>
    <x v="22"/>
    <x v="4"/>
    <x v="0"/>
  </r>
  <r>
    <n v="561.42936150000003"/>
    <x v="0"/>
    <x v="128"/>
    <n v="408.35"/>
    <x v="4"/>
    <s v="383"/>
    <x v="71"/>
    <x v="22"/>
    <x v="4"/>
    <x v="0"/>
  </r>
  <r>
    <n v="974.19723274969044"/>
    <x v="0"/>
    <x v="136"/>
    <n v="864.25"/>
    <x v="4"/>
    <s v="383"/>
    <x v="71"/>
    <x v="22"/>
    <x v="4"/>
    <x v="0"/>
  </r>
  <r>
    <n v="665.49188860539641"/>
    <x v="0"/>
    <x v="138"/>
    <n v="597.63"/>
    <x v="4"/>
    <s v="383"/>
    <x v="71"/>
    <x v="23"/>
    <x v="4"/>
    <x v="0"/>
  </r>
  <r>
    <n v="588.68321400000002"/>
    <x v="0"/>
    <x v="137"/>
    <n v="607.04"/>
    <x v="4"/>
    <s v="383"/>
    <x v="71"/>
    <x v="20"/>
    <x v="4"/>
    <x v="0"/>
  </r>
  <r>
    <n v="1610.3477928758721"/>
    <x v="0"/>
    <x v="139"/>
    <n v="1715.68"/>
    <x v="4"/>
    <s v="383"/>
    <x v="71"/>
    <x v="22"/>
    <x v="4"/>
    <x v="0"/>
  </r>
  <r>
    <n v="586.79511981057067"/>
    <x v="0"/>
    <x v="140"/>
    <n v="549.20000000000005"/>
    <x v="4"/>
    <s v="383"/>
    <x v="71"/>
    <x v="24"/>
    <x v="4"/>
    <x v="0"/>
  </r>
  <r>
    <n v="737.80736727047213"/>
    <x v="0"/>
    <x v="141"/>
    <n v="560.20000000000005"/>
    <x v="4"/>
    <s v="383"/>
    <x v="71"/>
    <x v="24"/>
    <x v="4"/>
    <x v="0"/>
  </r>
  <r>
    <n v="580.93379927309229"/>
    <x v="0"/>
    <x v="142"/>
    <n v="685.26"/>
    <x v="4"/>
    <s v="383"/>
    <x v="71"/>
    <x v="24"/>
    <x v="4"/>
    <x v="0"/>
  </r>
  <r>
    <n v="575.44319294341028"/>
    <x v="0"/>
    <x v="143"/>
    <n v="752.22"/>
    <x v="4"/>
    <s v="383"/>
    <x v="71"/>
    <x v="24"/>
    <x v="4"/>
    <x v="0"/>
  </r>
  <r>
    <n v="1083.6551562667407"/>
    <x v="0"/>
    <x v="144"/>
    <n v="1795.92"/>
    <x v="4"/>
    <s v="383"/>
    <x v="71"/>
    <x v="24"/>
    <x v="4"/>
    <x v="0"/>
  </r>
  <r>
    <n v="1507.4599891716525"/>
    <x v="0"/>
    <x v="145"/>
    <n v="1873.73"/>
    <x v="4"/>
    <s v="383"/>
    <x v="71"/>
    <x v="24"/>
    <x v="4"/>
    <x v="0"/>
  </r>
  <r>
    <n v="736.69037614030003"/>
    <x v="0"/>
    <x v="146"/>
    <n v="718.86"/>
    <x v="4"/>
    <s v="383"/>
    <x v="71"/>
    <x v="23"/>
    <x v="4"/>
    <x v="0"/>
  </r>
  <r>
    <n v="818.49752755663735"/>
    <x v="0"/>
    <x v="147"/>
    <n v="702.15"/>
    <x v="4"/>
    <s v="383"/>
    <x v="71"/>
    <x v="23"/>
    <x v="4"/>
    <x v="0"/>
  </r>
  <r>
    <n v="1031.5490401166105"/>
    <x v="0"/>
    <x v="148"/>
    <n v="753.55"/>
    <x v="4"/>
    <s v="383"/>
    <x v="71"/>
    <x v="23"/>
    <x v="4"/>
    <x v="0"/>
  </r>
  <r>
    <n v="743.14478699396329"/>
    <x v="0"/>
    <x v="149"/>
    <n v="499.72"/>
    <x v="4"/>
    <s v="383"/>
    <x v="71"/>
    <x v="23"/>
    <x v="4"/>
    <x v="0"/>
  </r>
  <r>
    <n v="1046.5479359999999"/>
    <x v="0"/>
    <x v="150"/>
    <n v="1391.48"/>
    <x v="4"/>
    <s v="383"/>
    <x v="71"/>
    <x v="20"/>
    <x v="4"/>
    <x v="0"/>
  </r>
  <r>
    <n v="755.6708387468982"/>
    <x v="0"/>
    <x v="151"/>
    <n v="876.77"/>
    <x v="4"/>
    <s v="383"/>
    <x v="71"/>
    <x v="24"/>
    <x v="4"/>
    <x v="0"/>
  </r>
  <r>
    <n v="844.67947409999999"/>
    <x v="0"/>
    <x v="132"/>
    <n v="657.54"/>
    <x v="1"/>
    <s v="366"/>
    <x v="72"/>
    <x v="22"/>
    <x v="4"/>
    <x v="0"/>
  </r>
  <r>
    <n v="732.21506820000002"/>
    <x v="0"/>
    <x v="122"/>
    <n v="759.7"/>
    <x v="1"/>
    <s v="366"/>
    <x v="72"/>
    <x v="21"/>
    <x v="4"/>
    <x v="0"/>
  </r>
  <r>
    <n v="540.16541493831278"/>
    <x v="0"/>
    <x v="123"/>
    <n v="326.39"/>
    <x v="1"/>
    <s v="366"/>
    <x v="72"/>
    <x v="22"/>
    <x v="4"/>
    <x v="0"/>
  </r>
  <r>
    <n v="497.7148176"/>
    <x v="0"/>
    <x v="124"/>
    <n v="609.79999999999995"/>
    <x v="1"/>
    <s v="366"/>
    <x v="72"/>
    <x v="20"/>
    <x v="4"/>
    <x v="0"/>
  </r>
  <r>
    <n v="579.07204739999997"/>
    <x v="0"/>
    <x v="125"/>
    <n v="678.78"/>
    <x v="1"/>
    <s v="366"/>
    <x v="72"/>
    <x v="20"/>
    <x v="4"/>
    <x v="0"/>
  </r>
  <r>
    <n v="1519.4659095000002"/>
    <x v="0"/>
    <x v="126"/>
    <n v="2297.33"/>
    <x v="1"/>
    <s v="366"/>
    <x v="72"/>
    <x v="20"/>
    <x v="4"/>
    <x v="0"/>
  </r>
  <r>
    <n v="536.00057279999999"/>
    <x v="0"/>
    <x v="121"/>
    <n v="374.08"/>
    <x v="1"/>
    <s v="366"/>
    <x v="72"/>
    <x v="21"/>
    <x v="4"/>
    <x v="0"/>
  </r>
  <r>
    <n v="545.57201160000011"/>
    <x v="0"/>
    <x v="127"/>
    <n v="228.76"/>
    <x v="1"/>
    <s v="366"/>
    <x v="72"/>
    <x v="21"/>
    <x v="4"/>
    <x v="0"/>
  </r>
  <r>
    <n v="492.92909820000006"/>
    <x v="0"/>
    <x v="128"/>
    <n v="383.77"/>
    <x v="1"/>
    <s v="366"/>
    <x v="72"/>
    <x v="22"/>
    <x v="4"/>
    <x v="0"/>
  </r>
  <r>
    <n v="607.7863638"/>
    <x v="0"/>
    <x v="129"/>
    <n v="546.71"/>
    <x v="1"/>
    <s v="366"/>
    <x v="72"/>
    <x v="21"/>
    <x v="4"/>
    <x v="0"/>
  </r>
  <r>
    <n v="1935.8234973000001"/>
    <x v="0"/>
    <x v="131"/>
    <n v="1342.62"/>
    <x v="1"/>
    <s v="366"/>
    <x v="72"/>
    <x v="21"/>
    <x v="4"/>
    <x v="0"/>
  </r>
  <r>
    <n v="532.03765440467964"/>
    <x v="0"/>
    <x v="133"/>
    <n v="452.37"/>
    <x v="1"/>
    <s v="366"/>
    <x v="72"/>
    <x v="22"/>
    <x v="4"/>
    <x v="0"/>
  </r>
  <r>
    <n v="516.85769520000008"/>
    <x v="0"/>
    <x v="137"/>
    <n v="334.55"/>
    <x v="1"/>
    <s v="366"/>
    <x v="72"/>
    <x v="20"/>
    <x v="4"/>
    <x v="0"/>
  </r>
  <r>
    <n v="567.10774890000005"/>
    <x v="0"/>
    <x v="135"/>
    <n v="368.88"/>
    <x v="1"/>
    <s v="366"/>
    <x v="72"/>
    <x v="21"/>
    <x v="4"/>
    <x v="0"/>
  </r>
  <r>
    <n v="1091.1440232000002"/>
    <x v="0"/>
    <x v="130"/>
    <n v="733.4"/>
    <x v="1"/>
    <s v="366"/>
    <x v="72"/>
    <x v="21"/>
    <x v="4"/>
    <x v="0"/>
  </r>
  <r>
    <n v="510.0537902479922"/>
    <x v="0"/>
    <x v="142"/>
    <n v="404.27"/>
    <x v="1"/>
    <s v="366"/>
    <x v="72"/>
    <x v="24"/>
    <x v="4"/>
    <x v="0"/>
  </r>
  <r>
    <n v="584.29490690196633"/>
    <x v="0"/>
    <x v="138"/>
    <n v="368.19"/>
    <x v="1"/>
    <s v="366"/>
    <x v="72"/>
    <x v="23"/>
    <x v="4"/>
    <x v="0"/>
  </r>
  <r>
    <n v="647.78713963635482"/>
    <x v="0"/>
    <x v="141"/>
    <n v="697.22"/>
    <x v="1"/>
    <s v="366"/>
    <x v="72"/>
    <x v="24"/>
    <x v="4"/>
    <x v="0"/>
  </r>
  <r>
    <n v="663.47108046565211"/>
    <x v="0"/>
    <x v="151"/>
    <n v="800.53"/>
    <x v="1"/>
    <s v="366"/>
    <x v="72"/>
    <x v="24"/>
    <x v="4"/>
    <x v="0"/>
  </r>
  <r>
    <n v="855.33496524876784"/>
    <x v="0"/>
    <x v="136"/>
    <n v="666.28"/>
    <x v="1"/>
    <s v="366"/>
    <x v="72"/>
    <x v="22"/>
    <x v="4"/>
    <x v="0"/>
  </r>
  <r>
    <n v="1413.8684931081291"/>
    <x v="0"/>
    <x v="139"/>
    <n v="1292.3599999999999"/>
    <x v="1"/>
    <s v="366"/>
    <x v="72"/>
    <x v="22"/>
    <x v="4"/>
    <x v="0"/>
  </r>
  <r>
    <n v="505.23309540682766"/>
    <x v="0"/>
    <x v="143"/>
    <n v="781.4"/>
    <x v="1"/>
    <s v="366"/>
    <x v="72"/>
    <x v="24"/>
    <x v="4"/>
    <x v="0"/>
  </r>
  <r>
    <n v="951.43787548123203"/>
    <x v="0"/>
    <x v="144"/>
    <n v="619.01"/>
    <x v="1"/>
    <s v="366"/>
    <x v="72"/>
    <x v="24"/>
    <x v="4"/>
    <x v="0"/>
  </r>
  <r>
    <n v="1323.5340792466986"/>
    <x v="0"/>
    <x v="145"/>
    <n v="1057.48"/>
    <x v="1"/>
    <s v="366"/>
    <x v="72"/>
    <x v="24"/>
    <x v="4"/>
    <x v="0"/>
  </r>
  <r>
    <n v="646.8064331249924"/>
    <x v="0"/>
    <x v="146"/>
    <n v="549.61"/>
    <x v="1"/>
    <s v="366"/>
    <x v="72"/>
    <x v="23"/>
    <x v="4"/>
    <x v="0"/>
  </r>
  <r>
    <n v="718.63225510592201"/>
    <x v="0"/>
    <x v="147"/>
    <n v="762.23"/>
    <x v="1"/>
    <s v="366"/>
    <x v="72"/>
    <x v="23"/>
    <x v="4"/>
    <x v="0"/>
  </r>
  <r>
    <n v="905.68925133381447"/>
    <x v="0"/>
    <x v="148"/>
    <n v="812.57"/>
    <x v="1"/>
    <s v="366"/>
    <x v="72"/>
    <x v="23"/>
    <x v="4"/>
    <x v="0"/>
  </r>
  <r>
    <n v="652.47333824197472"/>
    <x v="0"/>
    <x v="149"/>
    <n v="479.2"/>
    <x v="1"/>
    <s v="366"/>
    <x v="72"/>
    <x v="23"/>
    <x v="4"/>
    <x v="0"/>
  </r>
  <r>
    <n v="918.85812479999993"/>
    <x v="0"/>
    <x v="150"/>
    <n v="1164.83"/>
    <x v="1"/>
    <s v="366"/>
    <x v="72"/>
    <x v="20"/>
    <x v="4"/>
    <x v="0"/>
  </r>
  <r>
    <n v="577.03095965872615"/>
    <x v="0"/>
    <x v="134"/>
    <n v="295.22000000000003"/>
    <x v="1"/>
    <s v="366"/>
    <x v="72"/>
    <x v="22"/>
    <x v="4"/>
    <x v="0"/>
  </r>
  <r>
    <n v="515.19996828022249"/>
    <x v="0"/>
    <x v="140"/>
    <n v="829.44"/>
    <x v="1"/>
    <s v="366"/>
    <x v="72"/>
    <x v="24"/>
    <x v="4"/>
    <x v="0"/>
  </r>
  <r>
    <n v="599.35733760000005"/>
    <x v="0"/>
    <x v="121"/>
    <n v="359.19"/>
    <x v="5"/>
    <s v="372"/>
    <x v="73"/>
    <x v="21"/>
    <x v="4"/>
    <x v="0"/>
  </r>
  <r>
    <n v="818.76493440000002"/>
    <x v="0"/>
    <x v="122"/>
    <n v="953.16"/>
    <x v="5"/>
    <s v="372"/>
    <x v="73"/>
    <x v="21"/>
    <x v="4"/>
    <x v="0"/>
  </r>
  <r>
    <n v="594.92599118158569"/>
    <x v="0"/>
    <x v="133"/>
    <n v="484.78"/>
    <x v="5"/>
    <s v="372"/>
    <x v="73"/>
    <x v="22"/>
    <x v="4"/>
    <x v="0"/>
  </r>
  <r>
    <n v="604.01447571181848"/>
    <x v="0"/>
    <x v="123"/>
    <n v="181.93"/>
    <x v="5"/>
    <s v="372"/>
    <x v="73"/>
    <x v="22"/>
    <x v="4"/>
    <x v="0"/>
  </r>
  <r>
    <n v="556.54609919999996"/>
    <x v="0"/>
    <x v="124"/>
    <n v="747.14"/>
    <x v="5"/>
    <s v="372"/>
    <x v="73"/>
    <x v="20"/>
    <x v="4"/>
    <x v="0"/>
  </r>
  <r>
    <n v="647.51998079999998"/>
    <x v="0"/>
    <x v="125"/>
    <n v="976.09"/>
    <x v="5"/>
    <s v="372"/>
    <x v="73"/>
    <x v="20"/>
    <x v="4"/>
    <x v="0"/>
  </r>
  <r>
    <n v="1699.0710240000001"/>
    <x v="0"/>
    <x v="126"/>
    <n v="1889.28"/>
    <x v="5"/>
    <s v="372"/>
    <x v="73"/>
    <x v="20"/>
    <x v="4"/>
    <x v="0"/>
  </r>
  <r>
    <n v="610.06014720000007"/>
    <x v="0"/>
    <x v="127"/>
    <n v="389.14"/>
    <x v="5"/>
    <s v="372"/>
    <x v="73"/>
    <x v="21"/>
    <x v="4"/>
    <x v="0"/>
  </r>
  <r>
    <n v="551.1946944"/>
    <x v="0"/>
    <x v="128"/>
    <n v="306.52"/>
    <x v="5"/>
    <s v="372"/>
    <x v="73"/>
    <x v="22"/>
    <x v="4"/>
    <x v="0"/>
  </r>
  <r>
    <n v="679.62840960000005"/>
    <x v="0"/>
    <x v="129"/>
    <n v="557.11"/>
    <x v="5"/>
    <s v="372"/>
    <x v="73"/>
    <x v="21"/>
    <x v="4"/>
    <x v="0"/>
  </r>
  <r>
    <n v="1220.1202944000001"/>
    <x v="0"/>
    <x v="130"/>
    <n v="1145.08"/>
    <x v="5"/>
    <s v="372"/>
    <x v="73"/>
    <x v="21"/>
    <x v="4"/>
    <x v="0"/>
  </r>
  <r>
    <n v="2164.6432416000002"/>
    <x v="0"/>
    <x v="131"/>
    <n v="914.21"/>
    <x v="5"/>
    <s v="372"/>
    <x v="73"/>
    <x v="21"/>
    <x v="4"/>
    <x v="0"/>
  </r>
  <r>
    <n v="634.14146879999998"/>
    <x v="0"/>
    <x v="135"/>
    <n v="664.92"/>
    <x v="5"/>
    <s v="372"/>
    <x v="73"/>
    <x v="21"/>
    <x v="4"/>
    <x v="0"/>
  </r>
  <r>
    <n v="645.23763078677644"/>
    <x v="0"/>
    <x v="134"/>
    <n v="487.46"/>
    <x v="5"/>
    <s v="372"/>
    <x v="73"/>
    <x v="22"/>
    <x v="4"/>
    <x v="0"/>
  </r>
  <r>
    <n v="944.52294719999998"/>
    <x v="0"/>
    <x v="132"/>
    <n v="593.09"/>
    <x v="5"/>
    <s v="372"/>
    <x v="73"/>
    <x v="22"/>
    <x v="4"/>
    <x v="0"/>
  </r>
  <r>
    <n v="956.43794716424225"/>
    <x v="0"/>
    <x v="136"/>
    <n v="902.19"/>
    <x v="5"/>
    <s v="372"/>
    <x v="73"/>
    <x v="22"/>
    <x v="4"/>
    <x v="0"/>
  </r>
  <r>
    <n v="653.36019688298813"/>
    <x v="0"/>
    <x v="138"/>
    <n v="395.02"/>
    <x v="5"/>
    <s v="372"/>
    <x v="73"/>
    <x v="23"/>
    <x v="4"/>
    <x v="0"/>
  </r>
  <r>
    <n v="577.9517184"/>
    <x v="0"/>
    <x v="137"/>
    <n v="290.85000000000002"/>
    <x v="5"/>
    <s v="372"/>
    <x v="73"/>
    <x v="20"/>
    <x v="4"/>
    <x v="0"/>
  </r>
  <r>
    <n v="1580.9916980480737"/>
    <x v="0"/>
    <x v="139"/>
    <n v="1481.74"/>
    <x v="5"/>
    <s v="372"/>
    <x v="73"/>
    <x v="22"/>
    <x v="4"/>
    <x v="0"/>
  </r>
  <r>
    <n v="576.09804352813296"/>
    <x v="0"/>
    <x v="140"/>
    <n v="259.64999999999998"/>
    <x v="5"/>
    <s v="372"/>
    <x v="73"/>
    <x v="24"/>
    <x v="4"/>
    <x v="0"/>
  </r>
  <r>
    <n v="724.35738886576996"/>
    <x v="0"/>
    <x v="141"/>
    <n v="792"/>
    <x v="5"/>
    <s v="372"/>
    <x v="73"/>
    <x v="24"/>
    <x v="4"/>
    <x v="0"/>
  </r>
  <r>
    <n v="570.34357287878152"/>
    <x v="0"/>
    <x v="142"/>
    <n v="496.88"/>
    <x v="5"/>
    <s v="372"/>
    <x v="73"/>
    <x v="24"/>
    <x v="4"/>
    <x v="0"/>
  </r>
  <r>
    <n v="564.95305844278198"/>
    <x v="0"/>
    <x v="143"/>
    <n v="481.78"/>
    <x v="5"/>
    <s v="372"/>
    <x v="73"/>
    <x v="24"/>
    <x v="4"/>
    <x v="0"/>
  </r>
  <r>
    <n v="1063.9004898097594"/>
    <x v="0"/>
    <x v="144"/>
    <n v="1104"/>
    <x v="5"/>
    <s v="372"/>
    <x v="73"/>
    <x v="24"/>
    <x v="4"/>
    <x v="0"/>
  </r>
  <r>
    <n v="1479.9795041565462"/>
    <x v="0"/>
    <x v="145"/>
    <n v="779.84"/>
    <x v="5"/>
    <s v="372"/>
    <x v="73"/>
    <x v="24"/>
    <x v="4"/>
    <x v="0"/>
  </r>
  <r>
    <n v="723.26076010556812"/>
    <x v="0"/>
    <x v="146"/>
    <n v="543.92999999999995"/>
    <x v="5"/>
    <s v="372"/>
    <x v="73"/>
    <x v="23"/>
    <x v="4"/>
    <x v="0"/>
  </r>
  <r>
    <n v="803.57659486025352"/>
    <x v="0"/>
    <x v="147"/>
    <n v="679"/>
    <x v="5"/>
    <s v="372"/>
    <x v="73"/>
    <x v="23"/>
    <x v="4"/>
    <x v="0"/>
  </r>
  <r>
    <n v="1012.7442505083313"/>
    <x v="0"/>
    <x v="148"/>
    <n v="966.71"/>
    <x v="5"/>
    <s v="372"/>
    <x v="73"/>
    <x v="23"/>
    <x v="4"/>
    <x v="0"/>
  </r>
  <r>
    <n v="729.59750923552417"/>
    <x v="0"/>
    <x v="149"/>
    <n v="817.75"/>
    <x v="5"/>
    <s v="372"/>
    <x v="73"/>
    <x v="23"/>
    <x v="4"/>
    <x v="0"/>
  </r>
  <r>
    <n v="1027.4697216"/>
    <x v="0"/>
    <x v="150"/>
    <n v="875.68"/>
    <x v="5"/>
    <s v="372"/>
    <x v="73"/>
    <x v="20"/>
    <x v="4"/>
    <x v="0"/>
  </r>
  <r>
    <n v="741.89521530766649"/>
    <x v="0"/>
    <x v="151"/>
    <n v="979.12"/>
    <x v="5"/>
    <s v="372"/>
    <x v="73"/>
    <x v="24"/>
    <x v="4"/>
    <x v="0"/>
  </r>
  <r>
    <n v="481.70300639999999"/>
    <x v="0"/>
    <x v="121"/>
    <n v="380.95"/>
    <x v="4"/>
    <s v="344"/>
    <x v="74"/>
    <x v="21"/>
    <x v="4"/>
    <x v="0"/>
  </r>
  <r>
    <n v="658.04071409999995"/>
    <x v="0"/>
    <x v="122"/>
    <n v="710.03"/>
    <x v="4"/>
    <s v="344"/>
    <x v="74"/>
    <x v="21"/>
    <x v="4"/>
    <x v="0"/>
  </r>
  <r>
    <n v="485.44594452546954"/>
    <x v="0"/>
    <x v="123"/>
    <n v="528.16"/>
    <x v="4"/>
    <s v="344"/>
    <x v="74"/>
    <x v="22"/>
    <x v="4"/>
    <x v="0"/>
  </r>
  <r>
    <n v="447.29564879999998"/>
    <x v="0"/>
    <x v="124"/>
    <n v="630.25"/>
    <x v="4"/>
    <s v="344"/>
    <x v="74"/>
    <x v="20"/>
    <x v="4"/>
    <x v="0"/>
  </r>
  <r>
    <n v="520.41128370000001"/>
    <x v="0"/>
    <x v="125"/>
    <n v="298.54000000000002"/>
    <x v="4"/>
    <s v="344"/>
    <x v="74"/>
    <x v="20"/>
    <x v="4"/>
    <x v="0"/>
  </r>
  <r>
    <n v="1365.5420047499999"/>
    <x v="0"/>
    <x v="126"/>
    <n v="1627.92"/>
    <x v="4"/>
    <s v="344"/>
    <x v="74"/>
    <x v="20"/>
    <x v="4"/>
    <x v="0"/>
  </r>
  <r>
    <n v="490.30484580000001"/>
    <x v="0"/>
    <x v="127"/>
    <n v="240.39"/>
    <x v="4"/>
    <s v="344"/>
    <x v="74"/>
    <x v="21"/>
    <x v="4"/>
    <x v="0"/>
  </r>
  <r>
    <n v="442.99472910000003"/>
    <x v="0"/>
    <x v="128"/>
    <n v="531.19000000000005"/>
    <x v="4"/>
    <s v="344"/>
    <x v="74"/>
    <x v="22"/>
    <x v="4"/>
    <x v="0"/>
  </r>
  <r>
    <n v="546.21680189999995"/>
    <x v="0"/>
    <x v="129"/>
    <n v="309.87"/>
    <x v="4"/>
    <s v="344"/>
    <x v="74"/>
    <x v="21"/>
    <x v="4"/>
    <x v="0"/>
  </r>
  <r>
    <n v="980.60969160000002"/>
    <x v="0"/>
    <x v="130"/>
    <n v="562.99"/>
    <x v="4"/>
    <s v="344"/>
    <x v="74"/>
    <x v="21"/>
    <x v="4"/>
    <x v="0"/>
  </r>
  <r>
    <n v="1739.7220186500001"/>
    <x v="0"/>
    <x v="131"/>
    <n v="1543.54"/>
    <x v="4"/>
    <s v="344"/>
    <x v="74"/>
    <x v="21"/>
    <x v="4"/>
    <x v="0"/>
  </r>
  <r>
    <n v="759.11232704999998"/>
    <x v="0"/>
    <x v="132"/>
    <n v="657.34"/>
    <x v="4"/>
    <s v="344"/>
    <x v="74"/>
    <x v="22"/>
    <x v="4"/>
    <x v="0"/>
  </r>
  <r>
    <n v="478.14153687549634"/>
    <x v="0"/>
    <x v="133"/>
    <n v="255.8"/>
    <x v="4"/>
    <s v="344"/>
    <x v="74"/>
    <x v="22"/>
    <x v="4"/>
    <x v="0"/>
  </r>
  <r>
    <n v="518.57696084440727"/>
    <x v="0"/>
    <x v="134"/>
    <n v="503.63"/>
    <x v="4"/>
    <s v="344"/>
    <x v="74"/>
    <x v="22"/>
    <x v="4"/>
    <x v="0"/>
  </r>
  <r>
    <n v="509.65898444999999"/>
    <x v="0"/>
    <x v="135"/>
    <n v="401.19"/>
    <x v="4"/>
    <s v="344"/>
    <x v="74"/>
    <x v="21"/>
    <x v="4"/>
    <x v="0"/>
  </r>
  <r>
    <n v="768.68840286316004"/>
    <x v="0"/>
    <x v="136"/>
    <n v="467.32"/>
    <x v="4"/>
    <s v="344"/>
    <x v="74"/>
    <x v="22"/>
    <x v="4"/>
    <x v="0"/>
  </r>
  <r>
    <n v="464.49932760000002"/>
    <x v="0"/>
    <x v="137"/>
    <n v="407.22"/>
    <x v="4"/>
    <s v="344"/>
    <x v="74"/>
    <x v="20"/>
    <x v="4"/>
    <x v="0"/>
  </r>
  <r>
    <n v="525.10506063191519"/>
    <x v="0"/>
    <x v="138"/>
    <n v="245.38"/>
    <x v="4"/>
    <s v="344"/>
    <x v="74"/>
    <x v="23"/>
    <x v="4"/>
    <x v="0"/>
  </r>
  <r>
    <n v="1270.6417461955805"/>
    <x v="0"/>
    <x v="139"/>
    <n v="1066.55"/>
    <x v="4"/>
    <s v="344"/>
    <x v="74"/>
    <x v="22"/>
    <x v="4"/>
    <x v="0"/>
  </r>
  <r>
    <n v="463.00953060803852"/>
    <x v="0"/>
    <x v="140"/>
    <n v="275.23"/>
    <x v="4"/>
    <s v="344"/>
    <x v="74"/>
    <x v="24"/>
    <x v="4"/>
    <x v="0"/>
  </r>
  <r>
    <n v="582.16544627933035"/>
    <x v="0"/>
    <x v="141"/>
    <n v="794.04"/>
    <x v="4"/>
    <s v="344"/>
    <x v="74"/>
    <x v="24"/>
    <x v="4"/>
    <x v="0"/>
  </r>
  <r>
    <n v="458.38466721163331"/>
    <x v="0"/>
    <x v="142"/>
    <n v="367.34"/>
    <x v="4"/>
    <s v="344"/>
    <x v="74"/>
    <x v="24"/>
    <x v="4"/>
    <x v="0"/>
  </r>
  <r>
    <n v="454.05231512888207"/>
    <x v="0"/>
    <x v="143"/>
    <n v="770.79"/>
    <x v="4"/>
    <s v="344"/>
    <x v="74"/>
    <x v="24"/>
    <x v="4"/>
    <x v="0"/>
  </r>
  <r>
    <n v="855.05596128000684"/>
    <x v="0"/>
    <x v="144"/>
    <n v="897.49"/>
    <x v="4"/>
    <s v="344"/>
    <x v="74"/>
    <x v="24"/>
    <x v="4"/>
    <x v="0"/>
  </r>
  <r>
    <n v="1189.4583278437694"/>
    <x v="0"/>
    <x v="145"/>
    <n v="891.51"/>
    <x v="4"/>
    <s v="344"/>
    <x v="74"/>
    <x v="24"/>
    <x v="4"/>
    <x v="0"/>
  </r>
  <r>
    <n v="581.2840866336652"/>
    <x v="0"/>
    <x v="146"/>
    <n v="394.81"/>
    <x v="4"/>
    <s v="344"/>
    <x v="74"/>
    <x v="23"/>
    <x v="4"/>
    <x v="0"/>
  </r>
  <r>
    <n v="645.83385792332194"/>
    <x v="0"/>
    <x v="147"/>
    <n v="401.22"/>
    <x v="4"/>
    <s v="344"/>
    <x v="74"/>
    <x v="23"/>
    <x v="4"/>
    <x v="0"/>
  </r>
  <r>
    <n v="813.94173321984852"/>
    <x v="0"/>
    <x v="148"/>
    <n v="911.86"/>
    <x v="4"/>
    <s v="344"/>
    <x v="74"/>
    <x v="23"/>
    <x v="4"/>
    <x v="0"/>
  </r>
  <r>
    <n v="586.37692677294706"/>
    <x v="0"/>
    <x v="149"/>
    <n v="478.47"/>
    <x v="4"/>
    <s v="344"/>
    <x v="74"/>
    <x v="23"/>
    <x v="4"/>
    <x v="0"/>
  </r>
  <r>
    <n v="825.77658239999994"/>
    <x v="0"/>
    <x v="150"/>
    <n v="749.1"/>
    <x v="4"/>
    <s v="344"/>
    <x v="74"/>
    <x v="20"/>
    <x v="4"/>
    <x v="0"/>
  </r>
  <r>
    <n v="596.26058317481125"/>
    <x v="0"/>
    <x v="151"/>
    <n v="355.82"/>
    <x v="4"/>
    <s v="344"/>
    <x v="74"/>
    <x v="24"/>
    <x v="4"/>
    <x v="0"/>
  </r>
  <r>
    <n v="554.70344580000005"/>
    <x v="0"/>
    <x v="127"/>
    <n v="303.89999999999998"/>
    <x v="3"/>
    <s v="348"/>
    <x v="108"/>
    <x v="21"/>
    <x v="4"/>
    <x v="0"/>
  </r>
  <r>
    <n v="744.47041409999997"/>
    <x v="0"/>
    <x v="122"/>
    <n v="687.24"/>
    <x v="3"/>
    <s v="348"/>
    <x v="108"/>
    <x v="21"/>
    <x v="4"/>
    <x v="0"/>
  </r>
  <r>
    <n v="549.20635699316517"/>
    <x v="0"/>
    <x v="123"/>
    <n v="384.81"/>
    <x v="3"/>
    <s v="348"/>
    <x v="108"/>
    <x v="22"/>
    <x v="4"/>
    <x v="0"/>
  </r>
  <r>
    <n v="506.04524879999997"/>
    <x v="0"/>
    <x v="124"/>
    <n v="277.55"/>
    <x v="3"/>
    <s v="348"/>
    <x v="108"/>
    <x v="20"/>
    <x v="4"/>
    <x v="0"/>
  </r>
  <r>
    <n v="588.76418369999999"/>
    <x v="0"/>
    <x v="125"/>
    <n v="490.49"/>
    <x v="3"/>
    <s v="348"/>
    <x v="108"/>
    <x v="20"/>
    <x v="4"/>
    <x v="0"/>
  </r>
  <r>
    <n v="1544.8977547500001"/>
    <x v="0"/>
    <x v="126"/>
    <n v="1549.23"/>
    <x v="3"/>
    <s v="348"/>
    <x v="108"/>
    <x v="20"/>
    <x v="4"/>
    <x v="0"/>
  </r>
  <r>
    <n v="544.97180639999999"/>
    <x v="0"/>
    <x v="121"/>
    <n v="523.08000000000004"/>
    <x v="3"/>
    <s v="348"/>
    <x v="108"/>
    <x v="21"/>
    <x v="4"/>
    <x v="0"/>
  </r>
  <r>
    <n v="501.17942909999999"/>
    <x v="0"/>
    <x v="128"/>
    <n v="620.69000000000005"/>
    <x v="3"/>
    <s v="348"/>
    <x v="108"/>
    <x v="22"/>
    <x v="4"/>
    <x v="0"/>
  </r>
  <r>
    <n v="617.95910189999995"/>
    <x v="0"/>
    <x v="129"/>
    <n v="425.18"/>
    <x v="3"/>
    <s v="348"/>
    <x v="108"/>
    <x v="21"/>
    <x v="4"/>
    <x v="0"/>
  </r>
  <r>
    <n v="1109.4068916000001"/>
    <x v="0"/>
    <x v="130"/>
    <n v="741.27"/>
    <x v="3"/>
    <s v="348"/>
    <x v="108"/>
    <x v="21"/>
    <x v="4"/>
    <x v="0"/>
  </r>
  <r>
    <n v="1968.2240686499999"/>
    <x v="0"/>
    <x v="131"/>
    <n v="1488.03"/>
    <x v="3"/>
    <s v="348"/>
    <x v="108"/>
    <x v="21"/>
    <x v="4"/>
    <x v="0"/>
  </r>
  <r>
    <n v="858.81717704999994"/>
    <x v="0"/>
    <x v="132"/>
    <n v="721.72"/>
    <x v="3"/>
    <s v="348"/>
    <x v="108"/>
    <x v="22"/>
    <x v="4"/>
    <x v="0"/>
  </r>
  <r>
    <n v="658.62938505112231"/>
    <x v="0"/>
    <x v="141"/>
    <n v="656.91"/>
    <x v="3"/>
    <s v="348"/>
    <x v="108"/>
    <x v="24"/>
    <x v="4"/>
    <x v="0"/>
  </r>
  <r>
    <n v="540.94255921984939"/>
    <x v="0"/>
    <x v="133"/>
    <n v="447.91"/>
    <x v="3"/>
    <s v="348"/>
    <x v="108"/>
    <x v="22"/>
    <x v="4"/>
    <x v="0"/>
  </r>
  <r>
    <n v="586.68893354201566"/>
    <x v="0"/>
    <x v="134"/>
    <n v="487.52"/>
    <x v="3"/>
    <s v="348"/>
    <x v="108"/>
    <x v="22"/>
    <x v="4"/>
    <x v="0"/>
  </r>
  <r>
    <n v="576.59963444999994"/>
    <x v="0"/>
    <x v="135"/>
    <n v="383.33"/>
    <x v="3"/>
    <s v="348"/>
    <x v="108"/>
    <x v="21"/>
    <x v="4"/>
    <x v="0"/>
  </r>
  <r>
    <n v="869.65101297127228"/>
    <x v="0"/>
    <x v="136"/>
    <n v="674.97"/>
    <x v="3"/>
    <s v="348"/>
    <x v="108"/>
    <x v="22"/>
    <x v="4"/>
    <x v="0"/>
  </r>
  <r>
    <n v="525.50852759999998"/>
    <x v="0"/>
    <x v="137"/>
    <n v="228.16"/>
    <x v="3"/>
    <s v="348"/>
    <x v="108"/>
    <x v="20"/>
    <x v="4"/>
    <x v="0"/>
  </r>
  <r>
    <n v="594.07446007245085"/>
    <x v="0"/>
    <x v="138"/>
    <n v="693.9"/>
    <x v="3"/>
    <s v="348"/>
    <x v="108"/>
    <x v="23"/>
    <x v="4"/>
    <x v="0"/>
  </r>
  <r>
    <n v="1437.5329165715082"/>
    <x v="0"/>
    <x v="139"/>
    <n v="1717.04"/>
    <x v="3"/>
    <s v="348"/>
    <x v="108"/>
    <x v="22"/>
    <x v="4"/>
    <x v="0"/>
  </r>
  <r>
    <n v="523.82305471091377"/>
    <x v="0"/>
    <x v="140"/>
    <n v="450.65"/>
    <x v="3"/>
    <s v="348"/>
    <x v="108"/>
    <x v="24"/>
    <x v="4"/>
    <x v="0"/>
  </r>
  <r>
    <n v="518.59074325342772"/>
    <x v="0"/>
    <x v="142"/>
    <n v="689.41"/>
    <x v="3"/>
    <s v="348"/>
    <x v="108"/>
    <x v="24"/>
    <x v="4"/>
    <x v="0"/>
  </r>
  <r>
    <n v="513.68936271577502"/>
    <x v="0"/>
    <x v="143"/>
    <n v="249.48"/>
    <x v="3"/>
    <s v="348"/>
    <x v="108"/>
    <x v="24"/>
    <x v="4"/>
    <x v="0"/>
  </r>
  <r>
    <n v="967.36243203952279"/>
    <x v="0"/>
    <x v="144"/>
    <n v="481.53"/>
    <x v="3"/>
    <s v="348"/>
    <x v="108"/>
    <x v="24"/>
    <x v="4"/>
    <x v="0"/>
  </r>
  <r>
    <n v="1345.6865432645188"/>
    <x v="0"/>
    <x v="145"/>
    <n v="787.35"/>
    <x v="3"/>
    <s v="348"/>
    <x v="108"/>
    <x v="24"/>
    <x v="4"/>
    <x v="0"/>
  </r>
  <r>
    <n v="657.63226410355787"/>
    <x v="0"/>
    <x v="146"/>
    <n v="313.37"/>
    <x v="3"/>
    <s v="348"/>
    <x v="108"/>
    <x v="23"/>
    <x v="4"/>
    <x v="0"/>
  </r>
  <r>
    <n v="730.66026059735566"/>
    <x v="0"/>
    <x v="147"/>
    <n v="417.66"/>
    <x v="3"/>
    <s v="348"/>
    <x v="108"/>
    <x v="23"/>
    <x v="4"/>
    <x v="0"/>
  </r>
  <r>
    <n v="920.84809678108695"/>
    <x v="0"/>
    <x v="148"/>
    <n v="471.45"/>
    <x v="3"/>
    <s v="348"/>
    <x v="108"/>
    <x v="23"/>
    <x v="4"/>
    <x v="0"/>
  </r>
  <r>
    <n v="663.39401824155505"/>
    <x v="0"/>
    <x v="149"/>
    <n v="743.64"/>
    <x v="3"/>
    <s v="348"/>
    <x v="108"/>
    <x v="23"/>
    <x v="4"/>
    <x v="0"/>
  </r>
  <r>
    <n v="934.23738239999989"/>
    <x v="0"/>
    <x v="150"/>
    <n v="691.63"/>
    <x v="3"/>
    <s v="348"/>
    <x v="108"/>
    <x v="20"/>
    <x v="4"/>
    <x v="0"/>
  </r>
  <r>
    <n v="674.57583361658328"/>
    <x v="0"/>
    <x v="151"/>
    <n v="479.37"/>
    <x v="3"/>
    <s v="348"/>
    <x v="108"/>
    <x v="24"/>
    <x v="4"/>
    <x v="0"/>
  </r>
  <r>
    <n v="651.66475500000013"/>
    <x v="0"/>
    <x v="127"/>
    <n v="856.64"/>
    <x v="5"/>
    <s v="351"/>
    <x v="75"/>
    <x v="21"/>
    <x v="4"/>
    <x v="0"/>
  </r>
  <r>
    <n v="874.60269749999998"/>
    <x v="0"/>
    <x v="122"/>
    <n v="959.06"/>
    <x v="5"/>
    <s v="351"/>
    <x v="75"/>
    <x v="21"/>
    <x v="4"/>
    <x v="0"/>
  </r>
  <r>
    <n v="645.20678352417326"/>
    <x v="0"/>
    <x v="123"/>
    <n v="523.02"/>
    <x v="5"/>
    <s v="351"/>
    <x v="75"/>
    <x v="22"/>
    <x v="4"/>
    <x v="0"/>
  </r>
  <r>
    <n v="594.50117999999998"/>
    <x v="0"/>
    <x v="124"/>
    <n v="660.43"/>
    <x v="5"/>
    <s v="351"/>
    <x v="75"/>
    <x v="20"/>
    <x v="4"/>
    <x v="0"/>
  </r>
  <r>
    <n v="691.67925750000006"/>
    <x v="0"/>
    <x v="125"/>
    <n v="751.45"/>
    <x v="5"/>
    <s v="351"/>
    <x v="75"/>
    <x v="20"/>
    <x v="4"/>
    <x v="0"/>
  </r>
  <r>
    <n v="1814.9435062500002"/>
    <x v="0"/>
    <x v="126"/>
    <n v="2350.87"/>
    <x v="5"/>
    <s v="351"/>
    <x v="75"/>
    <x v="20"/>
    <x v="4"/>
    <x v="0"/>
  </r>
  <r>
    <n v="640.2320400000001"/>
    <x v="0"/>
    <x v="121"/>
    <n v="461.62"/>
    <x v="5"/>
    <s v="351"/>
    <x v="75"/>
    <x v="21"/>
    <x v="4"/>
    <x v="0"/>
  </r>
  <r>
    <n v="588.78482250000002"/>
    <x v="0"/>
    <x v="128"/>
    <n v="328.88"/>
    <x v="5"/>
    <s v="351"/>
    <x v="75"/>
    <x v="22"/>
    <x v="4"/>
    <x v="0"/>
  </r>
  <r>
    <n v="725.97740250000004"/>
    <x v="0"/>
    <x v="129"/>
    <n v="960.23"/>
    <x v="5"/>
    <s v="351"/>
    <x v="75"/>
    <x v="21"/>
    <x v="4"/>
    <x v="0"/>
  </r>
  <r>
    <n v="1303.3295100000003"/>
    <x v="0"/>
    <x v="130"/>
    <n v="852.15"/>
    <x v="5"/>
    <s v="351"/>
    <x v="75"/>
    <x v="21"/>
    <x v="4"/>
    <x v="0"/>
  </r>
  <r>
    <n v="2312.2666087500002"/>
    <x v="0"/>
    <x v="131"/>
    <n v="1557.87"/>
    <x v="5"/>
    <s v="351"/>
    <x v="75"/>
    <x v="21"/>
    <x v="4"/>
    <x v="0"/>
  </r>
  <r>
    <n v="1008.93709875"/>
    <x v="0"/>
    <x v="132"/>
    <n v="548.57000000000005"/>
    <x v="5"/>
    <s v="351"/>
    <x v="75"/>
    <x v="22"/>
    <x v="4"/>
    <x v="0"/>
  </r>
  <r>
    <n v="677.38836375000005"/>
    <x v="0"/>
    <x v="135"/>
    <n v="484.23"/>
    <x v="5"/>
    <s v="351"/>
    <x v="75"/>
    <x v="21"/>
    <x v="4"/>
    <x v="0"/>
  </r>
  <r>
    <n v="773.75678859563402"/>
    <x v="0"/>
    <x v="141"/>
    <n v="663.7"/>
    <x v="5"/>
    <s v="351"/>
    <x v="75"/>
    <x v="24"/>
    <x v="4"/>
    <x v="0"/>
  </r>
  <r>
    <n v="689.24125680610462"/>
    <x v="0"/>
    <x v="134"/>
    <n v="351.03"/>
    <x v="5"/>
    <s v="351"/>
    <x v="75"/>
    <x v="22"/>
    <x v="4"/>
    <x v="0"/>
  </r>
  <r>
    <n v="635.49848660968269"/>
    <x v="0"/>
    <x v="133"/>
    <n v="313.68"/>
    <x v="5"/>
    <s v="351"/>
    <x v="75"/>
    <x v="22"/>
    <x v="4"/>
    <x v="0"/>
  </r>
  <r>
    <n v="609.2396075890988"/>
    <x v="0"/>
    <x v="142"/>
    <n v="514.01"/>
    <x v="5"/>
    <s v="351"/>
    <x v="75"/>
    <x v="24"/>
    <x v="4"/>
    <x v="0"/>
  </r>
  <r>
    <n v="617.36661000000004"/>
    <x v="0"/>
    <x v="137"/>
    <n v="588.97"/>
    <x v="5"/>
    <s v="351"/>
    <x v="75"/>
    <x v="20"/>
    <x v="4"/>
    <x v="0"/>
  </r>
  <r>
    <n v="697.91776201522748"/>
    <x v="0"/>
    <x v="138"/>
    <n v="811.23"/>
    <x v="5"/>
    <s v="351"/>
    <x v="75"/>
    <x v="23"/>
    <x v="4"/>
    <x v="0"/>
  </r>
  <r>
    <n v="792.49065184493134"/>
    <x v="0"/>
    <x v="151"/>
    <n v="696.49"/>
    <x v="5"/>
    <s v="351"/>
    <x v="75"/>
    <x v="24"/>
    <x v="4"/>
    <x v="0"/>
  </r>
  <r>
    <n v="1021.6646725280285"/>
    <x v="0"/>
    <x v="136"/>
    <n v="897.18"/>
    <x v="5"/>
    <s v="351"/>
    <x v="75"/>
    <x v="22"/>
    <x v="4"/>
    <x v="0"/>
  </r>
  <r>
    <n v="1688.811459483469"/>
    <x v="0"/>
    <x v="139"/>
    <n v="1660.3"/>
    <x v="5"/>
    <s v="351"/>
    <x v="75"/>
    <x v="22"/>
    <x v="4"/>
    <x v="0"/>
  </r>
  <r>
    <n v="603.48147327171648"/>
    <x v="0"/>
    <x v="143"/>
    <n v="857.88"/>
    <x v="5"/>
    <s v="351"/>
    <x v="75"/>
    <x v="24"/>
    <x v="4"/>
    <x v="0"/>
  </r>
  <r>
    <n v="1136.4558973706664"/>
    <x v="0"/>
    <x v="144"/>
    <n v="1157.57"/>
    <x v="5"/>
    <s v="351"/>
    <x v="75"/>
    <x v="24"/>
    <x v="4"/>
    <x v="0"/>
  </r>
  <r>
    <n v="1580.9104813808058"/>
    <x v="0"/>
    <x v="145"/>
    <n v="1460.43"/>
    <x v="5"/>
    <s v="351"/>
    <x v="75"/>
    <x v="24"/>
    <x v="4"/>
    <x v="0"/>
  </r>
  <r>
    <n v="772.58537243999274"/>
    <x v="0"/>
    <x v="146"/>
    <n v="644.04"/>
    <x v="5"/>
    <s v="351"/>
    <x v="75"/>
    <x v="23"/>
    <x v="4"/>
    <x v="0"/>
  </r>
  <r>
    <n v="858.37855040490899"/>
    <x v="0"/>
    <x v="147"/>
    <n v="626.98"/>
    <x v="5"/>
    <s v="351"/>
    <x v="75"/>
    <x v="23"/>
    <x v="4"/>
    <x v="0"/>
  </r>
  <r>
    <n v="1081.8109278474278"/>
    <x v="0"/>
    <x v="148"/>
    <n v="800.54"/>
    <x v="5"/>
    <s v="351"/>
    <x v="75"/>
    <x v="23"/>
    <x v="4"/>
    <x v="0"/>
  </r>
  <r>
    <n v="779.35427233981773"/>
    <x v="0"/>
    <x v="149"/>
    <n v="732.24"/>
    <x v="5"/>
    <s v="351"/>
    <x v="75"/>
    <x v="23"/>
    <x v="4"/>
    <x v="0"/>
  </r>
  <r>
    <n v="1097.5406399999999"/>
    <x v="0"/>
    <x v="150"/>
    <n v="1084.98"/>
    <x v="5"/>
    <s v="351"/>
    <x v="75"/>
    <x v="20"/>
    <x v="4"/>
    <x v="0"/>
  </r>
  <r>
    <n v="615.38651904213441"/>
    <x v="0"/>
    <x v="140"/>
    <n v="177.32"/>
    <x v="5"/>
    <s v="351"/>
    <x v="75"/>
    <x v="24"/>
    <x v="4"/>
    <x v="0"/>
  </r>
  <r>
    <n v="927.90337184999998"/>
    <x v="0"/>
    <x v="132"/>
    <n v="535.75"/>
    <x v="6"/>
    <s v="401"/>
    <x v="76"/>
    <x v="22"/>
    <x v="4"/>
    <x v="0"/>
  </r>
  <r>
    <n v="804.35816369999998"/>
    <x v="0"/>
    <x v="122"/>
    <n v="470.75"/>
    <x v="6"/>
    <s v="401"/>
    <x v="76"/>
    <x v="21"/>
    <x v="4"/>
    <x v="0"/>
  </r>
  <r>
    <n v="593.38639714438727"/>
    <x v="0"/>
    <x v="123"/>
    <n v="498.04"/>
    <x v="6"/>
    <s v="401"/>
    <x v="76"/>
    <x v="22"/>
    <x v="4"/>
    <x v="0"/>
  </r>
  <r>
    <n v="546.75326159999997"/>
    <x v="0"/>
    <x v="124"/>
    <n v="463.07"/>
    <x v="6"/>
    <s v="401"/>
    <x v="76"/>
    <x v="20"/>
    <x v="4"/>
    <x v="0"/>
  </r>
  <r>
    <n v="636.12639090000005"/>
    <x v="0"/>
    <x v="125"/>
    <n v="619.61"/>
    <x v="6"/>
    <s v="401"/>
    <x v="76"/>
    <x v="20"/>
    <x v="4"/>
    <x v="0"/>
  </r>
  <r>
    <n v="1669.17462075"/>
    <x v="0"/>
    <x v="126"/>
    <n v="1594.58"/>
    <x v="6"/>
    <s v="401"/>
    <x v="76"/>
    <x v="20"/>
    <x v="4"/>
    <x v="0"/>
  </r>
  <r>
    <n v="588.81120480000004"/>
    <x v="0"/>
    <x v="121"/>
    <n v="476.92"/>
    <x v="6"/>
    <s v="401"/>
    <x v="76"/>
    <x v="21"/>
    <x v="4"/>
    <x v="0"/>
  </r>
  <r>
    <n v="599.32569060000003"/>
    <x v="0"/>
    <x v="127"/>
    <n v="568.26"/>
    <x v="6"/>
    <s v="401"/>
    <x v="76"/>
    <x v="21"/>
    <x v="4"/>
    <x v="0"/>
  </r>
  <r>
    <n v="541.49601870000004"/>
    <x v="0"/>
    <x v="128"/>
    <n v="963.63"/>
    <x v="6"/>
    <s v="401"/>
    <x v="76"/>
    <x v="22"/>
    <x v="4"/>
    <x v="0"/>
  </r>
  <r>
    <n v="667.66984830000001"/>
    <x v="0"/>
    <x v="129"/>
    <n v="471.79"/>
    <x v="6"/>
    <s v="401"/>
    <x v="76"/>
    <x v="21"/>
    <x v="4"/>
    <x v="0"/>
  </r>
  <r>
    <n v="584.45783117824578"/>
    <x v="0"/>
    <x v="133"/>
    <n v="618.83000000000004"/>
    <x v="6"/>
    <s v="401"/>
    <x v="76"/>
    <x v="22"/>
    <x v="4"/>
    <x v="0"/>
  </r>
  <r>
    <n v="2126.5547530500003"/>
    <x v="0"/>
    <x v="131"/>
    <n v="1202.93"/>
    <x v="6"/>
    <s v="401"/>
    <x v="76"/>
    <x v="21"/>
    <x v="4"/>
    <x v="0"/>
  </r>
  <r>
    <n v="622.98328364999998"/>
    <x v="0"/>
    <x v="135"/>
    <n v="538.59"/>
    <x v="6"/>
    <s v="401"/>
    <x v="76"/>
    <x v="21"/>
    <x v="4"/>
    <x v="0"/>
  </r>
  <r>
    <n v="633.88420051247147"/>
    <x v="0"/>
    <x v="134"/>
    <n v="592.05999999999995"/>
    <x v="6"/>
    <s v="401"/>
    <x v="76"/>
    <x v="22"/>
    <x v="4"/>
    <x v="0"/>
  </r>
  <r>
    <n v="1198.6513812000001"/>
    <x v="0"/>
    <x v="130"/>
    <n v="669.67"/>
    <x v="6"/>
    <s v="401"/>
    <x v="76"/>
    <x v="21"/>
    <x v="4"/>
    <x v="0"/>
  </r>
  <r>
    <n v="1553.1729873102067"/>
    <x v="0"/>
    <x v="139"/>
    <n v="1119.49"/>
    <x v="6"/>
    <s v="401"/>
    <x v="76"/>
    <x v="22"/>
    <x v="4"/>
    <x v="0"/>
  </r>
  <r>
    <n v="567.78223320000006"/>
    <x v="0"/>
    <x v="137"/>
    <n v="616.79"/>
    <x v="6"/>
    <s v="401"/>
    <x v="76"/>
    <x v="20"/>
    <x v="4"/>
    <x v="0"/>
  </r>
  <r>
    <n v="711.61178830596191"/>
    <x v="0"/>
    <x v="141"/>
    <n v="470.73"/>
    <x v="6"/>
    <s v="401"/>
    <x v="76"/>
    <x v="24"/>
    <x v="4"/>
    <x v="0"/>
  </r>
  <r>
    <n v="641.86384408925517"/>
    <x v="0"/>
    <x v="138"/>
    <n v="1066.71"/>
    <x v="6"/>
    <s v="401"/>
    <x v="76"/>
    <x v="23"/>
    <x v="4"/>
    <x v="0"/>
  </r>
  <r>
    <n v="728.8410238037311"/>
    <x v="0"/>
    <x v="151"/>
    <n v="537.71"/>
    <x v="6"/>
    <s v="401"/>
    <x v="76"/>
    <x v="24"/>
    <x v="4"/>
    <x v="0"/>
  </r>
  <r>
    <n v="565.96117509969861"/>
    <x v="0"/>
    <x v="140"/>
    <n v="809.15"/>
    <x v="6"/>
    <s v="401"/>
    <x v="76"/>
    <x v="24"/>
    <x v="4"/>
    <x v="0"/>
  </r>
  <r>
    <n v="939.60871863399086"/>
    <x v="0"/>
    <x v="136"/>
    <n v="1135.71"/>
    <x v="6"/>
    <s v="401"/>
    <x v="76"/>
    <x v="22"/>
    <x v="4"/>
    <x v="0"/>
  </r>
  <r>
    <n v="560.30795859016439"/>
    <x v="0"/>
    <x v="142"/>
    <n v="722.23"/>
    <x v="6"/>
    <s v="401"/>
    <x v="76"/>
    <x v="24"/>
    <x v="4"/>
    <x v="0"/>
  </r>
  <r>
    <n v="555.01229421695041"/>
    <x v="0"/>
    <x v="143"/>
    <n v="702.95"/>
    <x v="6"/>
    <s v="401"/>
    <x v="76"/>
    <x v="24"/>
    <x v="4"/>
    <x v="0"/>
  </r>
  <r>
    <n v="1453.9381772002228"/>
    <x v="0"/>
    <x v="145"/>
    <n v="1149.18"/>
    <x v="6"/>
    <s v="401"/>
    <x v="76"/>
    <x v="24"/>
    <x v="4"/>
    <x v="0"/>
  </r>
  <r>
    <n v="710.53445553466656"/>
    <x v="0"/>
    <x v="146"/>
    <n v="696.31"/>
    <x v="6"/>
    <s v="401"/>
    <x v="76"/>
    <x v="23"/>
    <x v="4"/>
    <x v="0"/>
  </r>
  <r>
    <n v="789.43707415578888"/>
    <x v="0"/>
    <x v="147"/>
    <n v="751.24"/>
    <x v="6"/>
    <s v="401"/>
    <x v="76"/>
    <x v="23"/>
    <x v="4"/>
    <x v="0"/>
  </r>
  <r>
    <n v="994.92427119337833"/>
    <x v="0"/>
    <x v="148"/>
    <n v="1026.78"/>
    <x v="6"/>
    <s v="401"/>
    <x v="76"/>
    <x v="23"/>
    <x v="4"/>
    <x v="0"/>
  </r>
  <r>
    <n v="716.75970490704492"/>
    <x v="0"/>
    <x v="149"/>
    <n v="731.34"/>
    <x v="6"/>
    <s v="401"/>
    <x v="76"/>
    <x v="23"/>
    <x v="4"/>
    <x v="0"/>
  </r>
  <r>
    <n v="1009.3906368"/>
    <x v="0"/>
    <x v="150"/>
    <n v="1013.72"/>
    <x v="6"/>
    <s v="401"/>
    <x v="76"/>
    <x v="20"/>
    <x v="4"/>
    <x v="0"/>
  </r>
  <r>
    <n v="1045.1803788715217"/>
    <x v="0"/>
    <x v="144"/>
    <n v="1121.57"/>
    <x v="6"/>
    <s v="401"/>
    <x v="76"/>
    <x v="24"/>
    <x v="4"/>
    <x v="0"/>
  </r>
  <r>
    <n v="502.51994999999999"/>
    <x v="1"/>
    <x v="129"/>
    <m/>
    <x v="2"/>
    <s v="421"/>
    <x v="77"/>
    <x v="21"/>
    <x v="4"/>
    <x v="0"/>
  </r>
  <r>
    <n v="483.09712900740595"/>
    <x v="1"/>
    <x v="138"/>
    <m/>
    <x v="2"/>
    <s v="421"/>
    <x v="77"/>
    <x v="23"/>
    <x v="4"/>
    <x v="0"/>
  </r>
  <r>
    <n v="605.39805000000001"/>
    <x v="1"/>
    <x v="122"/>
    <m/>
    <x v="2"/>
    <s v="421"/>
    <x v="77"/>
    <x v="21"/>
    <x v="4"/>
    <x v="0"/>
  </r>
  <r>
    <n v="446.61070644857756"/>
    <x v="1"/>
    <x v="123"/>
    <m/>
    <x v="2"/>
    <s v="421"/>
    <x v="77"/>
    <x v="22"/>
    <x v="4"/>
    <x v="0"/>
  </r>
  <r>
    <n v="411.51240000000001"/>
    <x v="1"/>
    <x v="124"/>
    <m/>
    <x v="2"/>
    <s v="421"/>
    <x v="77"/>
    <x v="20"/>
    <x v="4"/>
    <x v="0"/>
  </r>
  <r>
    <n v="478.77884999999998"/>
    <x v="1"/>
    <x v="125"/>
    <m/>
    <x v="2"/>
    <s v="421"/>
    <x v="77"/>
    <x v="20"/>
    <x v="4"/>
    <x v="0"/>
  </r>
  <r>
    <n v="1256.2998749999999"/>
    <x v="1"/>
    <x v="126"/>
    <m/>
    <x v="2"/>
    <s v="421"/>
    <x v="77"/>
    <x v="20"/>
    <x v="4"/>
    <x v="0"/>
  </r>
  <r>
    <n v="443.16719999999998"/>
    <x v="1"/>
    <x v="121"/>
    <m/>
    <x v="2"/>
    <s v="421"/>
    <x v="77"/>
    <x v="21"/>
    <x v="4"/>
    <x v="0"/>
  </r>
  <r>
    <n v="698.38402499999995"/>
    <x v="1"/>
    <x v="132"/>
    <m/>
    <x v="2"/>
    <s v="421"/>
    <x v="77"/>
    <x v="22"/>
    <x v="4"/>
    <x v="0"/>
  </r>
  <r>
    <n v="407.55554999999998"/>
    <x v="1"/>
    <x v="128"/>
    <m/>
    <x v="2"/>
    <s v="421"/>
    <x v="77"/>
    <x v="22"/>
    <x v="4"/>
    <x v="0"/>
  </r>
  <r>
    <n v="902.16179999999997"/>
    <x v="1"/>
    <x v="130"/>
    <m/>
    <x v="2"/>
    <s v="421"/>
    <x v="77"/>
    <x v="21"/>
    <x v="4"/>
    <x v="0"/>
  </r>
  <r>
    <n v="1600.5458249999999"/>
    <x v="1"/>
    <x v="131"/>
    <m/>
    <x v="2"/>
    <s v="421"/>
    <x v="77"/>
    <x v="21"/>
    <x v="4"/>
    <x v="0"/>
  </r>
  <r>
    <n v="468.88672500000001"/>
    <x v="1"/>
    <x v="135"/>
    <m/>
    <x v="2"/>
    <s v="421"/>
    <x v="77"/>
    <x v="21"/>
    <x v="4"/>
    <x v="0"/>
  </r>
  <r>
    <n v="477.09127131975816"/>
    <x v="1"/>
    <x v="134"/>
    <m/>
    <x v="2"/>
    <s v="421"/>
    <x v="77"/>
    <x v="22"/>
    <x v="4"/>
    <x v="0"/>
  </r>
  <r>
    <n v="451.08089999999999"/>
    <x v="1"/>
    <x v="127"/>
    <m/>
    <x v="2"/>
    <s v="421"/>
    <x v="77"/>
    <x v="21"/>
    <x v="4"/>
    <x v="0"/>
  </r>
  <r>
    <n v="425.96918542478653"/>
    <x v="1"/>
    <x v="140"/>
    <m/>
    <x v="2"/>
    <s v="421"/>
    <x v="77"/>
    <x v="24"/>
    <x v="4"/>
    <x v="0"/>
  </r>
  <r>
    <n v="427.33979999999997"/>
    <x v="1"/>
    <x v="137"/>
    <m/>
    <x v="2"/>
    <s v="421"/>
    <x v="77"/>
    <x v="20"/>
    <x v="4"/>
    <x v="0"/>
  </r>
  <r>
    <n v="759.71519999999987"/>
    <x v="1"/>
    <x v="150"/>
    <m/>
    <x v="2"/>
    <s v="421"/>
    <x v="77"/>
    <x v="20"/>
    <x v="4"/>
    <x v="0"/>
  </r>
  <r>
    <n v="535.59273522599563"/>
    <x v="1"/>
    <x v="141"/>
    <m/>
    <x v="2"/>
    <s v="421"/>
    <x v="77"/>
    <x v="24"/>
    <x v="4"/>
    <x v="0"/>
  </r>
  <r>
    <n v="548.56027387241204"/>
    <x v="1"/>
    <x v="151"/>
    <m/>
    <x v="2"/>
    <s v="421"/>
    <x v="77"/>
    <x v="24"/>
    <x v="4"/>
    <x v="0"/>
  </r>
  <r>
    <n v="439.89064482785108"/>
    <x v="1"/>
    <x v="133"/>
    <m/>
    <x v="2"/>
    <s v="421"/>
    <x v="77"/>
    <x v="22"/>
    <x v="4"/>
    <x v="0"/>
  </r>
  <r>
    <n v="707.19402337809163"/>
    <x v="1"/>
    <x v="136"/>
    <m/>
    <x v="2"/>
    <s v="421"/>
    <x v="77"/>
    <x v="22"/>
    <x v="4"/>
    <x v="0"/>
  </r>
  <r>
    <n v="421.71430693215478"/>
    <x v="1"/>
    <x v="142"/>
    <m/>
    <x v="2"/>
    <s v="421"/>
    <x v="77"/>
    <x v="24"/>
    <x v="4"/>
    <x v="0"/>
  </r>
  <r>
    <n v="417.72853911169676"/>
    <x v="1"/>
    <x v="143"/>
    <m/>
    <x v="2"/>
    <s v="421"/>
    <x v="77"/>
    <x v="24"/>
    <x v="4"/>
    <x v="0"/>
  </r>
  <r>
    <n v="786.6522549562585"/>
    <x v="1"/>
    <x v="144"/>
    <m/>
    <x v="2"/>
    <s v="421"/>
    <x v="77"/>
    <x v="24"/>
    <x v="4"/>
    <x v="0"/>
  </r>
  <r>
    <n v="1094.302733559201"/>
    <x v="1"/>
    <x v="145"/>
    <m/>
    <x v="2"/>
    <s v="421"/>
    <x v="77"/>
    <x v="24"/>
    <x v="4"/>
    <x v="0"/>
  </r>
  <r>
    <n v="534.78188355769998"/>
    <x v="1"/>
    <x v="146"/>
    <m/>
    <x v="2"/>
    <s v="421"/>
    <x v="77"/>
    <x v="23"/>
    <x v="4"/>
    <x v="0"/>
  </r>
  <r>
    <n v="594.16773131660568"/>
    <x v="1"/>
    <x v="147"/>
    <m/>
    <x v="2"/>
    <s v="421"/>
    <x v="77"/>
    <x v="23"/>
    <x v="4"/>
    <x v="0"/>
  </r>
  <r>
    <n v="748.82712808866381"/>
    <x v="1"/>
    <x v="148"/>
    <m/>
    <x v="2"/>
    <s v="421"/>
    <x v="77"/>
    <x v="23"/>
    <x v="4"/>
    <x v="0"/>
  </r>
  <r>
    <n v="539.46730107552014"/>
    <x v="1"/>
    <x v="149"/>
    <m/>
    <x v="2"/>
    <s v="421"/>
    <x v="77"/>
    <x v="23"/>
    <x v="4"/>
    <x v="0"/>
  </r>
  <r>
    <n v="1168.9915516055746"/>
    <x v="1"/>
    <x v="139"/>
    <m/>
    <x v="2"/>
    <s v="421"/>
    <x v="77"/>
    <x v="22"/>
    <x v="4"/>
    <x v="0"/>
  </r>
  <r>
    <n v="457.35204000000004"/>
    <x v="1"/>
    <x v="127"/>
    <m/>
    <x v="2"/>
    <s v="422"/>
    <x v="78"/>
    <x v="21"/>
    <x v="4"/>
    <x v="0"/>
  </r>
  <r>
    <n v="613.81457999999998"/>
    <x v="1"/>
    <x v="122"/>
    <m/>
    <x v="2"/>
    <s v="422"/>
    <x v="78"/>
    <x v="21"/>
    <x v="4"/>
    <x v="0"/>
  </r>
  <r>
    <n v="452.81969970375178"/>
    <x v="1"/>
    <x v="123"/>
    <m/>
    <x v="2"/>
    <s v="422"/>
    <x v="78"/>
    <x v="22"/>
    <x v="4"/>
    <x v="0"/>
  </r>
  <r>
    <n v="417.23343999999992"/>
    <x v="1"/>
    <x v="124"/>
    <m/>
    <x v="2"/>
    <s v="422"/>
    <x v="78"/>
    <x v="20"/>
    <x v="4"/>
    <x v="0"/>
  </r>
  <r>
    <n v="485.43505999999996"/>
    <x v="1"/>
    <x v="125"/>
    <m/>
    <x v="2"/>
    <s v="422"/>
    <x v="78"/>
    <x v="20"/>
    <x v="4"/>
    <x v="0"/>
  </r>
  <r>
    <n v="1273.7655500000001"/>
    <x v="1"/>
    <x v="126"/>
    <m/>
    <x v="2"/>
    <s v="422"/>
    <x v="78"/>
    <x v="20"/>
    <x v="4"/>
    <x v="0"/>
  </r>
  <r>
    <n v="449.32832000000002"/>
    <x v="1"/>
    <x v="121"/>
    <m/>
    <x v="2"/>
    <s v="422"/>
    <x v="78"/>
    <x v="21"/>
    <x v="4"/>
    <x v="0"/>
  </r>
  <r>
    <n v="413.22157999999996"/>
    <x v="1"/>
    <x v="128"/>
    <m/>
    <x v="2"/>
    <s v="422"/>
    <x v="78"/>
    <x v="22"/>
    <x v="4"/>
    <x v="0"/>
  </r>
  <r>
    <n v="509.50621999999998"/>
    <x v="1"/>
    <x v="129"/>
    <m/>
    <x v="2"/>
    <s v="422"/>
    <x v="78"/>
    <x v="21"/>
    <x v="4"/>
    <x v="0"/>
  </r>
  <r>
    <n v="914.70408000000009"/>
    <x v="1"/>
    <x v="130"/>
    <m/>
    <x v="2"/>
    <s v="422"/>
    <x v="78"/>
    <x v="21"/>
    <x v="4"/>
    <x v="0"/>
  </r>
  <r>
    <n v="1622.79737"/>
    <x v="1"/>
    <x v="131"/>
    <m/>
    <x v="2"/>
    <s v="422"/>
    <x v="78"/>
    <x v="21"/>
    <x v="4"/>
    <x v="0"/>
  </r>
  <r>
    <n v="708.09328999999991"/>
    <x v="1"/>
    <x v="132"/>
    <m/>
    <x v="2"/>
    <s v="422"/>
    <x v="78"/>
    <x v="22"/>
    <x v="4"/>
    <x v="0"/>
  </r>
  <r>
    <n v="475.40540999999996"/>
    <x v="1"/>
    <x v="135"/>
    <m/>
    <x v="2"/>
    <s v="422"/>
    <x v="78"/>
    <x v="21"/>
    <x v="4"/>
    <x v="0"/>
  </r>
  <r>
    <n v="433.28087999999997"/>
    <x v="1"/>
    <x v="137"/>
    <m/>
    <x v="2"/>
    <s v="422"/>
    <x v="78"/>
    <x v="20"/>
    <x v="4"/>
    <x v="0"/>
  </r>
  <r>
    <n v="446.00621260827739"/>
    <x v="1"/>
    <x v="133"/>
    <m/>
    <x v="2"/>
    <s v="422"/>
    <x v="78"/>
    <x v="22"/>
    <x v="4"/>
    <x v="0"/>
  </r>
  <r>
    <n v="1185.2434250033084"/>
    <x v="1"/>
    <x v="139"/>
    <m/>
    <x v="2"/>
    <s v="422"/>
    <x v="78"/>
    <x v="22"/>
    <x v="4"/>
    <x v="0"/>
  </r>
  <r>
    <n v="489.81337376439637"/>
    <x v="1"/>
    <x v="138"/>
    <m/>
    <x v="2"/>
    <s v="422"/>
    <x v="78"/>
    <x v="23"/>
    <x v="4"/>
    <x v="0"/>
  </r>
  <r>
    <n v="543.03879872721041"/>
    <x v="1"/>
    <x v="141"/>
    <m/>
    <x v="2"/>
    <s v="422"/>
    <x v="78"/>
    <x v="24"/>
    <x v="4"/>
    <x v="0"/>
  </r>
  <r>
    <n v="556.18661822858462"/>
    <x v="1"/>
    <x v="151"/>
    <m/>
    <x v="2"/>
    <s v="422"/>
    <x v="78"/>
    <x v="24"/>
    <x v="4"/>
    <x v="0"/>
  </r>
  <r>
    <n v="431.89121049276167"/>
    <x v="1"/>
    <x v="140"/>
    <m/>
    <x v="2"/>
    <s v="422"/>
    <x v="78"/>
    <x v="24"/>
    <x v="4"/>
    <x v="0"/>
  </r>
  <r>
    <n v="717.02576914202723"/>
    <x v="1"/>
    <x v="136"/>
    <m/>
    <x v="2"/>
    <s v="422"/>
    <x v="78"/>
    <x v="22"/>
    <x v="4"/>
    <x v="0"/>
  </r>
  <r>
    <n v="427.57717866707975"/>
    <x v="1"/>
    <x v="142"/>
    <m/>
    <x v="2"/>
    <s v="422"/>
    <x v="78"/>
    <x v="24"/>
    <x v="4"/>
    <x v="0"/>
  </r>
  <r>
    <n v="423.5359988174057"/>
    <x v="1"/>
    <x v="143"/>
    <m/>
    <x v="2"/>
    <s v="422"/>
    <x v="78"/>
    <x v="24"/>
    <x v="4"/>
    <x v="0"/>
  </r>
  <r>
    <n v="1109.516247686118"/>
    <x v="1"/>
    <x v="145"/>
    <m/>
    <x v="2"/>
    <s v="422"/>
    <x v="78"/>
    <x v="24"/>
    <x v="4"/>
    <x v="0"/>
  </r>
  <r>
    <n v="542.21667421554878"/>
    <x v="1"/>
    <x v="146"/>
    <m/>
    <x v="2"/>
    <s v="422"/>
    <x v="78"/>
    <x v="23"/>
    <x v="4"/>
    <x v="0"/>
  </r>
  <r>
    <n v="602.42813211515158"/>
    <x v="1"/>
    <x v="147"/>
    <m/>
    <x v="2"/>
    <s v="422"/>
    <x v="78"/>
    <x v="23"/>
    <x v="4"/>
    <x v="0"/>
  </r>
  <r>
    <n v="759.23767696369259"/>
    <x v="1"/>
    <x v="148"/>
    <m/>
    <x v="2"/>
    <s v="422"/>
    <x v="78"/>
    <x v="23"/>
    <x v="4"/>
    <x v="0"/>
  </r>
  <r>
    <n v="546.96723062356068"/>
    <x v="1"/>
    <x v="149"/>
    <m/>
    <x v="2"/>
    <s v="422"/>
    <x v="78"/>
    <x v="23"/>
    <x v="4"/>
    <x v="0"/>
  </r>
  <r>
    <n v="770.27711999999997"/>
    <x v="1"/>
    <x v="150"/>
    <m/>
    <x v="2"/>
    <s v="422"/>
    <x v="78"/>
    <x v="20"/>
    <x v="4"/>
    <x v="0"/>
  </r>
  <r>
    <n v="483.72401980284451"/>
    <x v="1"/>
    <x v="134"/>
    <m/>
    <x v="2"/>
    <s v="422"/>
    <x v="78"/>
    <x v="22"/>
    <x v="4"/>
    <x v="0"/>
  </r>
  <r>
    <n v="797.58866663351296"/>
    <x v="1"/>
    <x v="144"/>
    <m/>
    <x v="2"/>
    <s v="422"/>
    <x v="78"/>
    <x v="24"/>
    <x v="4"/>
    <x v="0"/>
  </r>
  <r>
    <n v="1010.3142399999999"/>
    <x v="1"/>
    <x v="132"/>
    <m/>
    <x v="8"/>
    <s v="423"/>
    <x v="79"/>
    <x v="22"/>
    <x v="4"/>
    <x v="0"/>
  </r>
  <r>
    <n v="875.79647999999986"/>
    <x v="1"/>
    <x v="122"/>
    <m/>
    <x v="8"/>
    <s v="423"/>
    <x v="79"/>
    <x v="21"/>
    <x v="4"/>
    <x v="0"/>
  </r>
  <r>
    <n v="646.08745376364777"/>
    <x v="1"/>
    <x v="123"/>
    <m/>
    <x v="8"/>
    <s v="423"/>
    <x v="79"/>
    <x v="22"/>
    <x v="4"/>
    <x v="0"/>
  </r>
  <r>
    <n v="595.31263999999999"/>
    <x v="1"/>
    <x v="124"/>
    <m/>
    <x v="8"/>
    <s v="423"/>
    <x v="79"/>
    <x v="20"/>
    <x v="4"/>
    <x v="0"/>
  </r>
  <r>
    <n v="692.62335999999993"/>
    <x v="1"/>
    <x v="125"/>
    <m/>
    <x v="8"/>
    <s v="423"/>
    <x v="79"/>
    <x v="20"/>
    <x v="4"/>
    <x v="0"/>
  </r>
  <r>
    <n v="1817.4207999999999"/>
    <x v="1"/>
    <x v="126"/>
    <m/>
    <x v="8"/>
    <s v="423"/>
    <x v="79"/>
    <x v="20"/>
    <x v="4"/>
    <x v="0"/>
  </r>
  <r>
    <n v="641.10591999999997"/>
    <x v="1"/>
    <x v="121"/>
    <m/>
    <x v="8"/>
    <s v="423"/>
    <x v="79"/>
    <x v="21"/>
    <x v="4"/>
    <x v="0"/>
  </r>
  <r>
    <n v="652.55424000000005"/>
    <x v="1"/>
    <x v="127"/>
    <m/>
    <x v="8"/>
    <s v="423"/>
    <x v="79"/>
    <x v="21"/>
    <x v="4"/>
    <x v="0"/>
  </r>
  <r>
    <n v="589.58848"/>
    <x v="1"/>
    <x v="128"/>
    <m/>
    <x v="8"/>
    <s v="423"/>
    <x v="79"/>
    <x v="22"/>
    <x v="4"/>
    <x v="0"/>
  </r>
  <r>
    <n v="726.96831999999995"/>
    <x v="1"/>
    <x v="129"/>
    <m/>
    <x v="8"/>
    <s v="423"/>
    <x v="79"/>
    <x v="21"/>
    <x v="4"/>
    <x v="0"/>
  </r>
  <r>
    <n v="636.36590558090199"/>
    <x v="1"/>
    <x v="133"/>
    <m/>
    <x v="8"/>
    <s v="423"/>
    <x v="79"/>
    <x v="22"/>
    <x v="4"/>
    <x v="0"/>
  </r>
  <r>
    <n v="2315.42272"/>
    <x v="1"/>
    <x v="131"/>
    <m/>
    <x v="8"/>
    <s v="423"/>
    <x v="79"/>
    <x v="21"/>
    <x v="4"/>
    <x v="0"/>
  </r>
  <r>
    <n v="618.20928000000004"/>
    <x v="1"/>
    <x v="137"/>
    <m/>
    <x v="8"/>
    <s v="423"/>
    <x v="79"/>
    <x v="20"/>
    <x v="4"/>
    <x v="0"/>
  </r>
  <r>
    <n v="678.31295999999998"/>
    <x v="1"/>
    <x v="135"/>
    <m/>
    <x v="8"/>
    <s v="423"/>
    <x v="79"/>
    <x v="21"/>
    <x v="4"/>
    <x v="0"/>
  </r>
  <r>
    <n v="1305.1084800000001"/>
    <x v="1"/>
    <x v="130"/>
    <m/>
    <x v="8"/>
    <s v="423"/>
    <x v="79"/>
    <x v="21"/>
    <x v="4"/>
    <x v="0"/>
  </r>
  <r>
    <n v="610.07118469711088"/>
    <x v="1"/>
    <x v="142"/>
    <m/>
    <x v="8"/>
    <s v="423"/>
    <x v="79"/>
    <x v="24"/>
    <x v="4"/>
    <x v="0"/>
  </r>
  <r>
    <n v="698.87037971594395"/>
    <x v="1"/>
    <x v="138"/>
    <m/>
    <x v="8"/>
    <s v="423"/>
    <x v="79"/>
    <x v="23"/>
    <x v="4"/>
    <x v="0"/>
  </r>
  <r>
    <n v="1691.1165902267123"/>
    <x v="1"/>
    <x v="139"/>
    <m/>
    <x v="8"/>
    <s v="423"/>
    <x v="79"/>
    <x v="22"/>
    <x v="4"/>
    <x v="0"/>
  </r>
  <r>
    <n v="793.57235611395572"/>
    <x v="1"/>
    <x v="151"/>
    <m/>
    <x v="8"/>
    <s v="423"/>
    <x v="79"/>
    <x v="24"/>
    <x v="4"/>
    <x v="0"/>
  </r>
  <r>
    <n v="1023.0591861859654"/>
    <x v="1"/>
    <x v="136"/>
    <m/>
    <x v="8"/>
    <s v="423"/>
    <x v="79"/>
    <x v="22"/>
    <x v="4"/>
    <x v="0"/>
  </r>
  <r>
    <n v="774.81292221621618"/>
    <x v="1"/>
    <x v="141"/>
    <m/>
    <x v="8"/>
    <s v="423"/>
    <x v="79"/>
    <x v="24"/>
    <x v="4"/>
    <x v="0"/>
  </r>
  <r>
    <n v="604.30519085676985"/>
    <x v="1"/>
    <x v="143"/>
    <m/>
    <x v="8"/>
    <s v="423"/>
    <x v="79"/>
    <x v="24"/>
    <x v="4"/>
    <x v="0"/>
  </r>
  <r>
    <n v="1138.0070944641361"/>
    <x v="1"/>
    <x v="144"/>
    <m/>
    <x v="8"/>
    <s v="423"/>
    <x v="79"/>
    <x v="24"/>
    <x v="4"/>
    <x v="0"/>
  </r>
  <r>
    <n v="1583.0683334799742"/>
    <x v="1"/>
    <x v="145"/>
    <m/>
    <x v="8"/>
    <s v="423"/>
    <x v="79"/>
    <x v="24"/>
    <x v="4"/>
    <x v="0"/>
  </r>
  <r>
    <n v="773.63990714473482"/>
    <x v="1"/>
    <x v="146"/>
    <m/>
    <x v="8"/>
    <s v="423"/>
    <x v="79"/>
    <x v="23"/>
    <x v="4"/>
    <x v="0"/>
  </r>
  <r>
    <n v="859.55018787501706"/>
    <x v="1"/>
    <x v="147"/>
    <m/>
    <x v="8"/>
    <s v="423"/>
    <x v="79"/>
    <x v="23"/>
    <x v="4"/>
    <x v="0"/>
  </r>
  <r>
    <n v="1083.2875376928632"/>
    <x v="1"/>
    <x v="148"/>
    <m/>
    <x v="8"/>
    <s v="423"/>
    <x v="79"/>
    <x v="23"/>
    <x v="4"/>
    <x v="0"/>
  </r>
  <r>
    <n v="780.41804620454377"/>
    <x v="1"/>
    <x v="149"/>
    <m/>
    <x v="8"/>
    <s v="423"/>
    <x v="79"/>
    <x v="23"/>
    <x v="4"/>
    <x v="0"/>
  </r>
  <r>
    <n v="1099.03872"/>
    <x v="1"/>
    <x v="150"/>
    <m/>
    <x v="8"/>
    <s v="423"/>
    <x v="79"/>
    <x v="20"/>
    <x v="4"/>
    <x v="0"/>
  </r>
  <r>
    <n v="690.18203157504252"/>
    <x v="1"/>
    <x v="134"/>
    <m/>
    <x v="8"/>
    <s v="423"/>
    <x v="79"/>
    <x v="22"/>
    <x v="4"/>
    <x v="0"/>
  </r>
  <r>
    <n v="616.22648633158849"/>
    <x v="1"/>
    <x v="140"/>
    <m/>
    <x v="8"/>
    <s v="423"/>
    <x v="79"/>
    <x v="24"/>
    <x v="4"/>
    <x v="0"/>
  </r>
  <r>
    <n v="643.11732000000006"/>
    <x v="1"/>
    <x v="127"/>
    <m/>
    <x v="7"/>
    <s v="424"/>
    <x v="80"/>
    <x v="21"/>
    <x v="4"/>
    <x v="0"/>
  </r>
  <r>
    <n v="863.13113999999996"/>
    <x v="1"/>
    <x v="122"/>
    <m/>
    <x v="7"/>
    <s v="424"/>
    <x v="80"/>
    <x v="21"/>
    <x v="4"/>
    <x v="0"/>
  </r>
  <r>
    <n v="636.74405326076976"/>
    <x v="1"/>
    <x v="123"/>
    <m/>
    <x v="7"/>
    <s v="424"/>
    <x v="80"/>
    <x v="22"/>
    <x v="4"/>
    <x v="0"/>
  </r>
  <r>
    <n v="586.70352000000003"/>
    <x v="1"/>
    <x v="124"/>
    <m/>
    <x v="7"/>
    <s v="424"/>
    <x v="80"/>
    <x v="20"/>
    <x v="4"/>
    <x v="0"/>
  </r>
  <r>
    <n v="682.60698000000002"/>
    <x v="1"/>
    <x v="125"/>
    <m/>
    <x v="7"/>
    <s v="424"/>
    <x v="80"/>
    <x v="20"/>
    <x v="4"/>
    <x v="0"/>
  </r>
  <r>
    <n v="1791.13815"/>
    <x v="1"/>
    <x v="126"/>
    <m/>
    <x v="7"/>
    <s v="424"/>
    <x v="80"/>
    <x v="20"/>
    <x v="4"/>
    <x v="0"/>
  </r>
  <r>
    <n v="631.83456000000001"/>
    <x v="1"/>
    <x v="121"/>
    <m/>
    <x v="7"/>
    <s v="424"/>
    <x v="80"/>
    <x v="21"/>
    <x v="4"/>
    <x v="0"/>
  </r>
  <r>
    <n v="581.06214"/>
    <x v="1"/>
    <x v="128"/>
    <m/>
    <x v="7"/>
    <s v="424"/>
    <x v="80"/>
    <x v="22"/>
    <x v="4"/>
    <x v="0"/>
  </r>
  <r>
    <n v="716.45526000000007"/>
    <x v="1"/>
    <x v="129"/>
    <m/>
    <x v="7"/>
    <s v="424"/>
    <x v="80"/>
    <x v="21"/>
    <x v="4"/>
    <x v="0"/>
  </r>
  <r>
    <n v="1286.2346400000001"/>
    <x v="1"/>
    <x v="130"/>
    <m/>
    <x v="7"/>
    <s v="424"/>
    <x v="80"/>
    <x v="21"/>
    <x v="4"/>
    <x v="0"/>
  </r>
  <r>
    <n v="2281.9382100000003"/>
    <x v="1"/>
    <x v="131"/>
    <m/>
    <x v="7"/>
    <s v="424"/>
    <x v="80"/>
    <x v="21"/>
    <x v="4"/>
    <x v="0"/>
  </r>
  <r>
    <n v="995.70357000000001"/>
    <x v="1"/>
    <x v="132"/>
    <m/>
    <x v="7"/>
    <s v="424"/>
    <x v="80"/>
    <x v="22"/>
    <x v="4"/>
    <x v="0"/>
  </r>
  <r>
    <n v="763.60795699842731"/>
    <x v="1"/>
    <x v="141"/>
    <m/>
    <x v="7"/>
    <s v="424"/>
    <x v="80"/>
    <x v="24"/>
    <x v="4"/>
    <x v="0"/>
  </r>
  <r>
    <n v="627.16309334924063"/>
    <x v="1"/>
    <x v="133"/>
    <m/>
    <x v="7"/>
    <s v="424"/>
    <x v="80"/>
    <x v="22"/>
    <x v="4"/>
    <x v="0"/>
  </r>
  <r>
    <n v="680.20095687171806"/>
    <x v="1"/>
    <x v="134"/>
    <m/>
    <x v="7"/>
    <s v="424"/>
    <x v="80"/>
    <x v="22"/>
    <x v="4"/>
    <x v="0"/>
  </r>
  <r>
    <n v="668.50352999999996"/>
    <x v="1"/>
    <x v="135"/>
    <m/>
    <x v="7"/>
    <s v="424"/>
    <x v="80"/>
    <x v="21"/>
    <x v="4"/>
    <x v="0"/>
  </r>
  <r>
    <n v="1008.2642050127498"/>
    <x v="1"/>
    <x v="136"/>
    <m/>
    <x v="7"/>
    <s v="424"/>
    <x v="80"/>
    <x v="22"/>
    <x v="4"/>
    <x v="0"/>
  </r>
  <r>
    <n v="609.26904000000002"/>
    <x v="1"/>
    <x v="137"/>
    <m/>
    <x v="7"/>
    <s v="424"/>
    <x v="80"/>
    <x v="20"/>
    <x v="4"/>
    <x v="0"/>
  </r>
  <r>
    <n v="688.76365837466665"/>
    <x v="1"/>
    <x v="138"/>
    <m/>
    <x v="7"/>
    <s v="424"/>
    <x v="80"/>
    <x v="23"/>
    <x v="4"/>
    <x v="0"/>
  </r>
  <r>
    <n v="1666.6604898837857"/>
    <x v="1"/>
    <x v="139"/>
    <m/>
    <x v="7"/>
    <s v="424"/>
    <x v="80"/>
    <x v="22"/>
    <x v="4"/>
    <x v="0"/>
  </r>
  <r>
    <n v="607.31492052306317"/>
    <x v="1"/>
    <x v="140"/>
    <m/>
    <x v="7"/>
    <s v="424"/>
    <x v="80"/>
    <x v="24"/>
    <x v="4"/>
    <x v="0"/>
  </r>
  <r>
    <n v="601.24863384786374"/>
    <x v="1"/>
    <x v="142"/>
    <m/>
    <x v="7"/>
    <s v="424"/>
    <x v="80"/>
    <x v="24"/>
    <x v="4"/>
    <x v="0"/>
  </r>
  <r>
    <n v="595.56602498804455"/>
    <x v="1"/>
    <x v="143"/>
    <m/>
    <x v="7"/>
    <s v="424"/>
    <x v="80"/>
    <x v="24"/>
    <x v="4"/>
    <x v="0"/>
  </r>
  <r>
    <n v="1121.5497929072717"/>
    <x v="1"/>
    <x v="144"/>
    <m/>
    <x v="7"/>
    <s v="424"/>
    <x v="80"/>
    <x v="24"/>
    <x v="4"/>
    <x v="0"/>
  </r>
  <r>
    <n v="1560.1747741375605"/>
    <x v="1"/>
    <x v="145"/>
    <m/>
    <x v="7"/>
    <s v="424"/>
    <x v="80"/>
    <x v="24"/>
    <x v="4"/>
    <x v="0"/>
  </r>
  <r>
    <n v="762.45190549673043"/>
    <x v="1"/>
    <x v="146"/>
    <m/>
    <x v="7"/>
    <s v="424"/>
    <x v="80"/>
    <x v="23"/>
    <x v="4"/>
    <x v="0"/>
  </r>
  <r>
    <n v="847.11979379932859"/>
    <x v="1"/>
    <x v="147"/>
    <m/>
    <x v="7"/>
    <s v="424"/>
    <x v="80"/>
    <x v="23"/>
    <x v="4"/>
    <x v="0"/>
  </r>
  <r>
    <n v="1067.6215635813403"/>
    <x v="1"/>
    <x v="148"/>
    <m/>
    <x v="7"/>
    <s v="424"/>
    <x v="80"/>
    <x v="23"/>
    <x v="4"/>
    <x v="0"/>
  </r>
  <r>
    <n v="769.13202242728892"/>
    <x v="1"/>
    <x v="149"/>
    <m/>
    <x v="7"/>
    <s v="424"/>
    <x v="80"/>
    <x v="23"/>
    <x v="4"/>
    <x v="0"/>
  </r>
  <r>
    <n v="1083.1449599999999"/>
    <x v="1"/>
    <x v="150"/>
    <m/>
    <x v="7"/>
    <s v="424"/>
    <x v="80"/>
    <x v="20"/>
    <x v="4"/>
    <x v="0"/>
  </r>
  <r>
    <n v="782.09610114569614"/>
    <x v="1"/>
    <x v="151"/>
    <m/>
    <x v="7"/>
    <s v="424"/>
    <x v="80"/>
    <x v="24"/>
    <x v="4"/>
    <x v="0"/>
  </r>
  <r>
    <n v="735.04872"/>
    <x v="1"/>
    <x v="122"/>
    <n v="0"/>
    <x v="9"/>
    <s v="425"/>
    <x v="81"/>
    <x v="21"/>
    <x v="4"/>
    <x v="0"/>
  </r>
  <r>
    <n v="547.68335999999999"/>
    <x v="1"/>
    <x v="127"/>
    <n v="0"/>
    <x v="9"/>
    <s v="425"/>
    <x v="81"/>
    <x v="21"/>
    <x v="4"/>
    <x v="0"/>
  </r>
  <r>
    <n v="542.25583996070475"/>
    <x v="1"/>
    <x v="123"/>
    <n v="0"/>
    <x v="9"/>
    <s v="425"/>
    <x v="81"/>
    <x v="22"/>
    <x v="4"/>
    <x v="0"/>
  </r>
  <r>
    <n v="499.64095999999995"/>
    <x v="1"/>
    <x v="124"/>
    <n v="0"/>
    <x v="9"/>
    <s v="425"/>
    <x v="81"/>
    <x v="20"/>
    <x v="4"/>
    <x v="0"/>
  </r>
  <r>
    <n v="581.31304"/>
    <x v="1"/>
    <x v="125"/>
    <n v="0"/>
    <x v="9"/>
    <s v="425"/>
    <x v="81"/>
    <x v="20"/>
    <x v="4"/>
    <x v="0"/>
  </r>
  <r>
    <n v="1525.3462"/>
    <x v="1"/>
    <x v="126"/>
    <n v="0"/>
    <x v="9"/>
    <s v="425"/>
    <x v="81"/>
    <x v="20"/>
    <x v="4"/>
    <x v="0"/>
  </r>
  <r>
    <n v="538.07488000000001"/>
    <x v="1"/>
    <x v="121"/>
    <n v="0"/>
    <x v="9"/>
    <s v="425"/>
    <x v="81"/>
    <x v="21"/>
    <x v="4"/>
    <x v="0"/>
  </r>
  <r>
    <n v="494.83671999999996"/>
    <x v="1"/>
    <x v="128"/>
    <n v="0"/>
    <x v="9"/>
    <s v="425"/>
    <x v="81"/>
    <x v="22"/>
    <x v="4"/>
    <x v="0"/>
  </r>
  <r>
    <n v="610.13847999999996"/>
    <x v="1"/>
    <x v="129"/>
    <n v="0"/>
    <x v="9"/>
    <s v="425"/>
    <x v="81"/>
    <x v="21"/>
    <x v="4"/>
    <x v="0"/>
  </r>
  <r>
    <n v="1095.36672"/>
    <x v="1"/>
    <x v="130"/>
    <n v="0"/>
    <x v="9"/>
    <s v="425"/>
    <x v="81"/>
    <x v="21"/>
    <x v="4"/>
    <x v="0"/>
  </r>
  <r>
    <n v="1943.3150799999999"/>
    <x v="1"/>
    <x v="131"/>
    <n v="0"/>
    <x v="9"/>
    <s v="425"/>
    <x v="81"/>
    <x v="21"/>
    <x v="4"/>
    <x v="0"/>
  </r>
  <r>
    <n v="847.94835999999998"/>
    <x v="1"/>
    <x v="132"/>
    <n v="0"/>
    <x v="9"/>
    <s v="425"/>
    <x v="81"/>
    <x v="22"/>
    <x v="4"/>
    <x v="0"/>
  </r>
  <r>
    <n v="569.30244000000005"/>
    <x v="1"/>
    <x v="135"/>
    <n v="0"/>
    <x v="9"/>
    <s v="425"/>
    <x v="81"/>
    <x v="21"/>
    <x v="4"/>
    <x v="0"/>
  </r>
  <r>
    <n v="579.264053306351"/>
    <x v="1"/>
    <x v="134"/>
    <n v="0"/>
    <x v="9"/>
    <s v="425"/>
    <x v="81"/>
    <x v="22"/>
    <x v="4"/>
    <x v="0"/>
  </r>
  <r>
    <n v="534.09662522151586"/>
    <x v="1"/>
    <x v="133"/>
    <n v="0"/>
    <x v="9"/>
    <s v="425"/>
    <x v="81"/>
    <x v="22"/>
    <x v="4"/>
    <x v="0"/>
  </r>
  <r>
    <n v="666.03869495907009"/>
    <x v="1"/>
    <x v="151"/>
    <m/>
    <x v="9"/>
    <s v="425"/>
    <x v="81"/>
    <x v="24"/>
    <x v="4"/>
    <x v="0"/>
  </r>
  <r>
    <n v="1419.340124565138"/>
    <x v="1"/>
    <x v="139"/>
    <n v="0"/>
    <x v="9"/>
    <s v="425"/>
    <x v="81"/>
    <x v="22"/>
    <x v="4"/>
    <x v="0"/>
  </r>
  <r>
    <n v="517.19377772348628"/>
    <x v="1"/>
    <x v="140"/>
    <m/>
    <x v="9"/>
    <s v="425"/>
    <x v="81"/>
    <x v="24"/>
    <x v="4"/>
    <x v="0"/>
  </r>
  <r>
    <n v="858.64508760098636"/>
    <x v="1"/>
    <x v="136"/>
    <n v="0"/>
    <x v="9"/>
    <s v="425"/>
    <x v="81"/>
    <x v="22"/>
    <x v="4"/>
    <x v="0"/>
  </r>
  <r>
    <n v="512.02768412644798"/>
    <x v="1"/>
    <x v="142"/>
    <m/>
    <x v="9"/>
    <s v="425"/>
    <x v="81"/>
    <x v="24"/>
    <x v="4"/>
    <x v="0"/>
  </r>
  <r>
    <n v="507.18833333130596"/>
    <x v="1"/>
    <x v="143"/>
    <m/>
    <x v="9"/>
    <s v="425"/>
    <x v="81"/>
    <x v="24"/>
    <x v="4"/>
    <x v="0"/>
  </r>
  <r>
    <n v="955.11991340360532"/>
    <x v="1"/>
    <x v="144"/>
    <m/>
    <x v="9"/>
    <s v="425"/>
    <x v="81"/>
    <x v="24"/>
    <x v="4"/>
    <x v="0"/>
  </r>
  <r>
    <n v="1328.6561190528971"/>
    <x v="1"/>
    <x v="145"/>
    <m/>
    <x v="9"/>
    <s v="425"/>
    <x v="81"/>
    <x v="24"/>
    <x v="4"/>
    <x v="0"/>
  </r>
  <r>
    <n v="721.41334179978764"/>
    <x v="1"/>
    <x v="147"/>
    <m/>
    <x v="9"/>
    <s v="425"/>
    <x v="81"/>
    <x v="23"/>
    <x v="4"/>
    <x v="0"/>
  </r>
  <r>
    <n v="909.19424336244299"/>
    <x v="1"/>
    <x v="148"/>
    <m/>
    <x v="9"/>
    <s v="425"/>
    <x v="81"/>
    <x v="23"/>
    <x v="4"/>
    <x v="0"/>
  </r>
  <r>
    <n v="654.99839178110278"/>
    <x v="1"/>
    <x v="149"/>
    <m/>
    <x v="9"/>
    <s v="425"/>
    <x v="81"/>
    <x v="23"/>
    <x v="4"/>
    <x v="0"/>
  </r>
  <r>
    <n v="922.41407999999979"/>
    <x v="1"/>
    <x v="150"/>
    <n v="0"/>
    <x v="9"/>
    <s v="425"/>
    <x v="81"/>
    <x v="20"/>
    <x v="4"/>
    <x v="0"/>
  </r>
  <r>
    <n v="518.85792000000004"/>
    <x v="1"/>
    <x v="137"/>
    <n v="0"/>
    <x v="9"/>
    <s v="425"/>
    <x v="81"/>
    <x v="20"/>
    <x v="4"/>
    <x v="0"/>
  </r>
  <r>
    <n v="650.29405771816903"/>
    <x v="1"/>
    <x v="141"/>
    <m/>
    <x v="9"/>
    <s v="425"/>
    <x v="81"/>
    <x v="24"/>
    <x v="4"/>
    <x v="0"/>
  </r>
  <r>
    <n v="649.30955590008341"/>
    <x v="1"/>
    <x v="146"/>
    <m/>
    <x v="9"/>
    <s v="425"/>
    <x v="81"/>
    <x v="23"/>
    <x v="4"/>
    <x v="0"/>
  </r>
  <r>
    <n v="586.55611182191387"/>
    <x v="1"/>
    <x v="138"/>
    <m/>
    <x v="9"/>
    <s v="425"/>
    <x v="81"/>
    <x v="23"/>
    <x v="4"/>
    <x v="0"/>
  </r>
  <r>
    <n v="1129.5999999999999"/>
    <x v="1"/>
    <x v="132"/>
    <n v="0"/>
    <x v="2"/>
    <s v="426"/>
    <x v="82"/>
    <x v="22"/>
    <x v="4"/>
    <x v="0"/>
  </r>
  <r>
    <n v="979.19999999999993"/>
    <x v="1"/>
    <x v="122"/>
    <n v="0"/>
    <x v="2"/>
    <s v="426"/>
    <x v="82"/>
    <x v="21"/>
    <x v="4"/>
    <x v="0"/>
  </r>
  <r>
    <n v="722.36969338511608"/>
    <x v="1"/>
    <x v="123"/>
    <n v="0"/>
    <x v="2"/>
    <s v="426"/>
    <x v="82"/>
    <x v="22"/>
    <x v="4"/>
    <x v="0"/>
  </r>
  <r>
    <n v="665.6"/>
    <x v="1"/>
    <x v="124"/>
    <n v="0"/>
    <x v="2"/>
    <s v="426"/>
    <x v="82"/>
    <x v="20"/>
    <x v="4"/>
    <x v="0"/>
  </r>
  <r>
    <n v="774.4"/>
    <x v="1"/>
    <x v="125"/>
    <n v="0"/>
    <x v="2"/>
    <s v="426"/>
    <x v="82"/>
    <x v="20"/>
    <x v="4"/>
    <x v="0"/>
  </r>
  <r>
    <n v="2032"/>
    <x v="1"/>
    <x v="126"/>
    <n v="0"/>
    <x v="2"/>
    <s v="426"/>
    <x v="82"/>
    <x v="20"/>
    <x v="4"/>
    <x v="0"/>
  </r>
  <r>
    <n v="716.8"/>
    <x v="1"/>
    <x v="121"/>
    <n v="0"/>
    <x v="2"/>
    <s v="426"/>
    <x v="82"/>
    <x v="21"/>
    <x v="4"/>
    <x v="0"/>
  </r>
  <r>
    <n v="729.6"/>
    <x v="1"/>
    <x v="127"/>
    <n v="0"/>
    <x v="2"/>
    <s v="426"/>
    <x v="82"/>
    <x v="21"/>
    <x v="4"/>
    <x v="0"/>
  </r>
  <r>
    <n v="659.2"/>
    <x v="1"/>
    <x v="128"/>
    <n v="0"/>
    <x v="2"/>
    <s v="426"/>
    <x v="82"/>
    <x v="22"/>
    <x v="4"/>
    <x v="0"/>
  </r>
  <r>
    <n v="812.8"/>
    <x v="1"/>
    <x v="129"/>
    <n v="0"/>
    <x v="2"/>
    <s v="426"/>
    <x v="82"/>
    <x v="21"/>
    <x v="4"/>
    <x v="0"/>
  </r>
  <r>
    <n v="2588.8000000000002"/>
    <x v="1"/>
    <x v="131"/>
    <n v="0"/>
    <x v="2"/>
    <s v="426"/>
    <x v="82"/>
    <x v="21"/>
    <x v="4"/>
    <x v="0"/>
  </r>
  <r>
    <n v="711.50034166022135"/>
    <x v="1"/>
    <x v="133"/>
    <n v="0"/>
    <x v="2"/>
    <s v="426"/>
    <x v="82"/>
    <x v="22"/>
    <x v="4"/>
    <x v="0"/>
  </r>
  <r>
    <n v="691.2"/>
    <x v="1"/>
    <x v="137"/>
    <n v="0"/>
    <x v="2"/>
    <s v="426"/>
    <x v="82"/>
    <x v="20"/>
    <x v="4"/>
    <x v="0"/>
  </r>
  <r>
    <n v="758.4"/>
    <x v="1"/>
    <x v="135"/>
    <n v="0"/>
    <x v="2"/>
    <s v="426"/>
    <x v="82"/>
    <x v="21"/>
    <x v="4"/>
    <x v="0"/>
  </r>
  <r>
    <n v="1459.2"/>
    <x v="1"/>
    <x v="130"/>
    <n v="0"/>
    <x v="2"/>
    <s v="426"/>
    <x v="82"/>
    <x v="21"/>
    <x v="4"/>
    <x v="0"/>
  </r>
  <r>
    <n v="682.10105623558911"/>
    <x v="1"/>
    <x v="142"/>
    <m/>
    <x v="2"/>
    <s v="426"/>
    <x v="82"/>
    <x v="24"/>
    <x v="4"/>
    <x v="0"/>
  </r>
  <r>
    <n v="781.38459270566182"/>
    <x v="1"/>
    <x v="138"/>
    <m/>
    <x v="2"/>
    <s v="426"/>
    <x v="82"/>
    <x v="23"/>
    <x v="4"/>
    <x v="0"/>
  </r>
  <r>
    <n v="866.29351768360482"/>
    <x v="1"/>
    <x v="141"/>
    <m/>
    <x v="2"/>
    <s v="426"/>
    <x v="82"/>
    <x v="24"/>
    <x v="4"/>
    <x v="0"/>
  </r>
  <r>
    <n v="887.26784002007571"/>
    <x v="1"/>
    <x v="151"/>
    <m/>
    <x v="2"/>
    <s v="426"/>
    <x v="82"/>
    <x v="24"/>
    <x v="4"/>
    <x v="0"/>
  </r>
  <r>
    <n v="1143.8497162186554"/>
    <x v="1"/>
    <x v="136"/>
    <n v="0"/>
    <x v="2"/>
    <s v="426"/>
    <x v="82"/>
    <x v="22"/>
    <x v="4"/>
    <x v="0"/>
  </r>
  <r>
    <n v="1890.7833074985604"/>
    <x v="1"/>
    <x v="139"/>
    <n v="0"/>
    <x v="2"/>
    <s v="426"/>
    <x v="82"/>
    <x v="22"/>
    <x v="4"/>
    <x v="0"/>
  </r>
  <r>
    <n v="675.65428315828478"/>
    <x v="1"/>
    <x v="143"/>
    <m/>
    <x v="2"/>
    <s v="426"/>
    <x v="82"/>
    <x v="24"/>
    <x v="4"/>
    <x v="0"/>
  </r>
  <r>
    <n v="1272.3692916638374"/>
    <x v="1"/>
    <x v="144"/>
    <m/>
    <x v="2"/>
    <s v="426"/>
    <x v="82"/>
    <x v="24"/>
    <x v="4"/>
    <x v="0"/>
  </r>
  <r>
    <n v="1769.97801149371"/>
    <x v="1"/>
    <x v="145"/>
    <m/>
    <x v="2"/>
    <s v="426"/>
    <x v="82"/>
    <x v="24"/>
    <x v="4"/>
    <x v="0"/>
  </r>
  <r>
    <n v="864.98200709384491"/>
    <x v="1"/>
    <x v="146"/>
    <m/>
    <x v="2"/>
    <s v="426"/>
    <x v="82"/>
    <x v="23"/>
    <x v="4"/>
    <x v="0"/>
  </r>
  <r>
    <n v="961.03554100516226"/>
    <x v="1"/>
    <x v="147"/>
    <m/>
    <x v="2"/>
    <s v="426"/>
    <x v="82"/>
    <x v="23"/>
    <x v="4"/>
    <x v="0"/>
  </r>
  <r>
    <n v="1211.1891074383534"/>
    <x v="1"/>
    <x v="148"/>
    <m/>
    <x v="2"/>
    <s v="426"/>
    <x v="82"/>
    <x v="23"/>
    <x v="4"/>
    <x v="0"/>
  </r>
  <r>
    <n v="872.5604273306617"/>
    <x v="1"/>
    <x v="149"/>
    <m/>
    <x v="2"/>
    <s v="426"/>
    <x v="82"/>
    <x v="23"/>
    <x v="4"/>
    <x v="0"/>
  </r>
  <r>
    <n v="1228.8"/>
    <x v="1"/>
    <x v="150"/>
    <n v="0"/>
    <x v="2"/>
    <s v="426"/>
    <x v="82"/>
    <x v="20"/>
    <x v="4"/>
    <x v="0"/>
  </r>
  <r>
    <n v="771.67042886297247"/>
    <x v="1"/>
    <x v="134"/>
    <n v="0"/>
    <x v="2"/>
    <s v="426"/>
    <x v="82"/>
    <x v="22"/>
    <x v="4"/>
    <x v="0"/>
  </r>
  <r>
    <n v="688.98310189131098"/>
    <x v="1"/>
    <x v="140"/>
    <m/>
    <x v="2"/>
    <s v="426"/>
    <x v="82"/>
    <x v="24"/>
    <x v="4"/>
    <x v="0"/>
  </r>
  <r>
    <n v="729.6"/>
    <x v="1"/>
    <x v="127"/>
    <m/>
    <x v="2"/>
    <s v="427"/>
    <x v="83"/>
    <x v="21"/>
    <x v="4"/>
    <x v="0"/>
  </r>
  <r>
    <n v="979.19999999999993"/>
    <x v="1"/>
    <x v="122"/>
    <m/>
    <x v="2"/>
    <s v="427"/>
    <x v="83"/>
    <x v="21"/>
    <x v="4"/>
    <x v="0"/>
  </r>
  <r>
    <n v="722.36969338511608"/>
    <x v="1"/>
    <x v="123"/>
    <m/>
    <x v="2"/>
    <s v="427"/>
    <x v="83"/>
    <x v="22"/>
    <x v="4"/>
    <x v="0"/>
  </r>
  <r>
    <n v="665.6"/>
    <x v="1"/>
    <x v="124"/>
    <m/>
    <x v="2"/>
    <s v="427"/>
    <x v="83"/>
    <x v="20"/>
    <x v="4"/>
    <x v="0"/>
  </r>
  <r>
    <n v="774.4"/>
    <x v="1"/>
    <x v="125"/>
    <m/>
    <x v="2"/>
    <s v="427"/>
    <x v="83"/>
    <x v="20"/>
    <x v="4"/>
    <x v="0"/>
  </r>
  <r>
    <n v="2032"/>
    <x v="1"/>
    <x v="126"/>
    <m/>
    <x v="2"/>
    <s v="427"/>
    <x v="83"/>
    <x v="20"/>
    <x v="4"/>
    <x v="0"/>
  </r>
  <r>
    <n v="716.8"/>
    <x v="1"/>
    <x v="121"/>
    <m/>
    <x v="2"/>
    <s v="427"/>
    <x v="83"/>
    <x v="21"/>
    <x v="4"/>
    <x v="0"/>
  </r>
  <r>
    <n v="659.2"/>
    <x v="1"/>
    <x v="128"/>
    <m/>
    <x v="2"/>
    <s v="427"/>
    <x v="83"/>
    <x v="22"/>
    <x v="4"/>
    <x v="0"/>
  </r>
  <r>
    <n v="812.8"/>
    <x v="1"/>
    <x v="129"/>
    <m/>
    <x v="2"/>
    <s v="427"/>
    <x v="83"/>
    <x v="21"/>
    <x v="4"/>
    <x v="0"/>
  </r>
  <r>
    <n v="1459.2"/>
    <x v="1"/>
    <x v="130"/>
    <m/>
    <x v="2"/>
    <s v="427"/>
    <x v="83"/>
    <x v="21"/>
    <x v="4"/>
    <x v="0"/>
  </r>
  <r>
    <n v="2588.8000000000002"/>
    <x v="1"/>
    <x v="131"/>
    <m/>
    <x v="2"/>
    <s v="427"/>
    <x v="83"/>
    <x v="21"/>
    <x v="4"/>
    <x v="0"/>
  </r>
  <r>
    <n v="1129.5999999999999"/>
    <x v="1"/>
    <x v="132"/>
    <m/>
    <x v="2"/>
    <s v="427"/>
    <x v="83"/>
    <x v="22"/>
    <x v="4"/>
    <x v="0"/>
  </r>
  <r>
    <n v="866.29351768360482"/>
    <x v="1"/>
    <x v="141"/>
    <m/>
    <x v="2"/>
    <s v="427"/>
    <x v="83"/>
    <x v="24"/>
    <x v="4"/>
    <x v="0"/>
  </r>
  <r>
    <n v="711.50034166022135"/>
    <x v="1"/>
    <x v="133"/>
    <m/>
    <x v="2"/>
    <s v="427"/>
    <x v="83"/>
    <x v="22"/>
    <x v="4"/>
    <x v="0"/>
  </r>
  <r>
    <n v="771.67042886297247"/>
    <x v="1"/>
    <x v="134"/>
    <m/>
    <x v="2"/>
    <s v="427"/>
    <x v="83"/>
    <x v="22"/>
    <x v="4"/>
    <x v="0"/>
  </r>
  <r>
    <n v="758.4"/>
    <x v="1"/>
    <x v="135"/>
    <m/>
    <x v="2"/>
    <s v="427"/>
    <x v="83"/>
    <x v="21"/>
    <x v="4"/>
    <x v="0"/>
  </r>
  <r>
    <n v="1143.8497162186554"/>
    <x v="1"/>
    <x v="136"/>
    <m/>
    <x v="2"/>
    <s v="427"/>
    <x v="83"/>
    <x v="22"/>
    <x v="4"/>
    <x v="0"/>
  </r>
  <r>
    <n v="691.2"/>
    <x v="1"/>
    <x v="137"/>
    <m/>
    <x v="2"/>
    <s v="427"/>
    <x v="83"/>
    <x v="20"/>
    <x v="4"/>
    <x v="0"/>
  </r>
  <r>
    <n v="781.38459270566182"/>
    <x v="1"/>
    <x v="138"/>
    <m/>
    <x v="2"/>
    <s v="427"/>
    <x v="83"/>
    <x v="23"/>
    <x v="4"/>
    <x v="0"/>
  </r>
  <r>
    <n v="1890.7833074985604"/>
    <x v="1"/>
    <x v="139"/>
    <m/>
    <x v="2"/>
    <s v="427"/>
    <x v="83"/>
    <x v="22"/>
    <x v="4"/>
    <x v="0"/>
  </r>
  <r>
    <n v="688.98310189131098"/>
    <x v="1"/>
    <x v="140"/>
    <m/>
    <x v="2"/>
    <s v="427"/>
    <x v="83"/>
    <x v="24"/>
    <x v="4"/>
    <x v="0"/>
  </r>
  <r>
    <n v="682.10105623558911"/>
    <x v="1"/>
    <x v="142"/>
    <m/>
    <x v="2"/>
    <s v="427"/>
    <x v="83"/>
    <x v="24"/>
    <x v="4"/>
    <x v="0"/>
  </r>
  <r>
    <n v="675.65428315828478"/>
    <x v="1"/>
    <x v="143"/>
    <m/>
    <x v="2"/>
    <s v="427"/>
    <x v="83"/>
    <x v="24"/>
    <x v="4"/>
    <x v="0"/>
  </r>
  <r>
    <n v="1272.3692916638374"/>
    <x v="1"/>
    <x v="144"/>
    <m/>
    <x v="2"/>
    <s v="427"/>
    <x v="83"/>
    <x v="24"/>
    <x v="4"/>
    <x v="0"/>
  </r>
  <r>
    <n v="1769.97801149371"/>
    <x v="1"/>
    <x v="145"/>
    <m/>
    <x v="2"/>
    <s v="427"/>
    <x v="83"/>
    <x v="24"/>
    <x v="4"/>
    <x v="0"/>
  </r>
  <r>
    <n v="864.98200709384491"/>
    <x v="1"/>
    <x v="146"/>
    <m/>
    <x v="2"/>
    <s v="427"/>
    <x v="83"/>
    <x v="23"/>
    <x v="4"/>
    <x v="0"/>
  </r>
  <r>
    <n v="961.03554100516226"/>
    <x v="1"/>
    <x v="147"/>
    <m/>
    <x v="2"/>
    <s v="427"/>
    <x v="83"/>
    <x v="23"/>
    <x v="4"/>
    <x v="0"/>
  </r>
  <r>
    <n v="1211.1891074383534"/>
    <x v="1"/>
    <x v="148"/>
    <m/>
    <x v="2"/>
    <s v="427"/>
    <x v="83"/>
    <x v="23"/>
    <x v="4"/>
    <x v="0"/>
  </r>
  <r>
    <n v="872.5604273306617"/>
    <x v="1"/>
    <x v="149"/>
    <m/>
    <x v="2"/>
    <s v="427"/>
    <x v="83"/>
    <x v="23"/>
    <x v="4"/>
    <x v="0"/>
  </r>
  <r>
    <n v="1228.8"/>
    <x v="1"/>
    <x v="150"/>
    <m/>
    <x v="2"/>
    <s v="427"/>
    <x v="83"/>
    <x v="20"/>
    <x v="4"/>
    <x v="0"/>
  </r>
  <r>
    <n v="887.26784002007571"/>
    <x v="1"/>
    <x v="151"/>
    <m/>
    <x v="2"/>
    <s v="427"/>
    <x v="83"/>
    <x v="24"/>
    <x v="4"/>
    <x v="0"/>
  </r>
  <r>
    <n v="627.88607999999999"/>
    <x v="1"/>
    <x v="137"/>
    <m/>
    <x v="3"/>
    <s v="428"/>
    <x v="84"/>
    <x v="20"/>
    <x v="4"/>
    <x v="0"/>
  </r>
  <r>
    <n v="651.14112"/>
    <x v="1"/>
    <x v="121"/>
    <m/>
    <x v="3"/>
    <s v="428"/>
    <x v="84"/>
    <x v="21"/>
    <x v="4"/>
    <x v="0"/>
  </r>
  <r>
    <n v="889.50527999999997"/>
    <x v="1"/>
    <x v="122"/>
    <m/>
    <x v="3"/>
    <s v="428"/>
    <x v="84"/>
    <x v="21"/>
    <x v="4"/>
    <x v="0"/>
  </r>
  <r>
    <n v="656.20062947103941"/>
    <x v="1"/>
    <x v="123"/>
    <m/>
    <x v="3"/>
    <s v="428"/>
    <x v="84"/>
    <x v="22"/>
    <x v="4"/>
    <x v="0"/>
  </r>
  <r>
    <n v="604.63103999999998"/>
    <x v="1"/>
    <x v="124"/>
    <m/>
    <x v="3"/>
    <s v="428"/>
    <x v="84"/>
    <x v="20"/>
    <x v="4"/>
    <x v="0"/>
  </r>
  <r>
    <n v="703.46496000000002"/>
    <x v="1"/>
    <x v="125"/>
    <m/>
    <x v="3"/>
    <s v="428"/>
    <x v="84"/>
    <x v="20"/>
    <x v="4"/>
    <x v="0"/>
  </r>
  <r>
    <n v="1845.8688"/>
    <x v="1"/>
    <x v="126"/>
    <m/>
    <x v="3"/>
    <s v="428"/>
    <x v="84"/>
    <x v="20"/>
    <x v="4"/>
    <x v="0"/>
  </r>
  <r>
    <n v="662.76864"/>
    <x v="1"/>
    <x v="127"/>
    <m/>
    <x v="3"/>
    <s v="428"/>
    <x v="84"/>
    <x v="21"/>
    <x v="4"/>
    <x v="0"/>
  </r>
  <r>
    <n v="598.81727999999998"/>
    <x v="1"/>
    <x v="128"/>
    <m/>
    <x v="3"/>
    <s v="428"/>
    <x v="84"/>
    <x v="22"/>
    <x v="4"/>
    <x v="0"/>
  </r>
  <r>
    <n v="738.34751999999992"/>
    <x v="1"/>
    <x v="129"/>
    <m/>
    <x v="3"/>
    <s v="428"/>
    <x v="84"/>
    <x v="21"/>
    <x v="4"/>
    <x v="0"/>
  </r>
  <r>
    <n v="1325.53728"/>
    <x v="1"/>
    <x v="130"/>
    <m/>
    <x v="3"/>
    <s v="428"/>
    <x v="84"/>
    <x v="21"/>
    <x v="4"/>
    <x v="0"/>
  </r>
  <r>
    <n v="2351.6659199999999"/>
    <x v="1"/>
    <x v="131"/>
    <m/>
    <x v="3"/>
    <s v="428"/>
    <x v="84"/>
    <x v="21"/>
    <x v="4"/>
    <x v="0"/>
  </r>
  <r>
    <n v="1026.1286399999999"/>
    <x v="1"/>
    <x v="132"/>
    <m/>
    <x v="3"/>
    <s v="428"/>
    <x v="84"/>
    <x v="22"/>
    <x v="4"/>
    <x v="0"/>
  </r>
  <r>
    <n v="646.32691036414508"/>
    <x v="1"/>
    <x v="133"/>
    <m/>
    <x v="3"/>
    <s v="428"/>
    <x v="84"/>
    <x v="22"/>
    <x v="4"/>
    <x v="0"/>
  </r>
  <r>
    <n v="688.93056000000001"/>
    <x v="1"/>
    <x v="135"/>
    <m/>
    <x v="3"/>
    <s v="428"/>
    <x v="84"/>
    <x v="21"/>
    <x v="4"/>
    <x v="0"/>
  </r>
  <r>
    <n v="619.62059948440913"/>
    <x v="1"/>
    <x v="142"/>
    <m/>
    <x v="3"/>
    <s v="428"/>
    <x v="84"/>
    <x v="24"/>
    <x v="4"/>
    <x v="0"/>
  </r>
  <r>
    <n v="709.80976401382316"/>
    <x v="1"/>
    <x v="138"/>
    <m/>
    <x v="3"/>
    <s v="428"/>
    <x v="84"/>
    <x v="23"/>
    <x v="4"/>
    <x v="0"/>
  </r>
  <r>
    <n v="1717.5875565316921"/>
    <x v="1"/>
    <x v="139"/>
    <m/>
    <x v="3"/>
    <s v="428"/>
    <x v="84"/>
    <x v="22"/>
    <x v="4"/>
    <x v="0"/>
  </r>
  <r>
    <n v="805.99410587423677"/>
    <x v="1"/>
    <x v="151"/>
    <m/>
    <x v="3"/>
    <s v="428"/>
    <x v="84"/>
    <x v="24"/>
    <x v="4"/>
    <x v="0"/>
  </r>
  <r>
    <n v="1039.0730822130265"/>
    <x v="1"/>
    <x v="136"/>
    <m/>
    <x v="3"/>
    <s v="428"/>
    <x v="84"/>
    <x v="22"/>
    <x v="4"/>
    <x v="0"/>
  </r>
  <r>
    <n v="786.94103146378666"/>
    <x v="1"/>
    <x v="141"/>
    <m/>
    <x v="3"/>
    <s v="428"/>
    <x v="84"/>
    <x v="24"/>
    <x v="4"/>
    <x v="0"/>
  </r>
  <r>
    <n v="613.7643508209859"/>
    <x v="1"/>
    <x v="143"/>
    <m/>
    <x v="3"/>
    <s v="428"/>
    <x v="84"/>
    <x v="24"/>
    <x v="4"/>
    <x v="0"/>
  </r>
  <r>
    <n v="1155.8202645474298"/>
    <x v="1"/>
    <x v="144"/>
    <m/>
    <x v="3"/>
    <s v="428"/>
    <x v="84"/>
    <x v="24"/>
    <x v="4"/>
    <x v="0"/>
  </r>
  <r>
    <n v="1607.8480256408861"/>
    <x v="1"/>
    <x v="145"/>
    <m/>
    <x v="3"/>
    <s v="428"/>
    <x v="84"/>
    <x v="24"/>
    <x v="4"/>
    <x v="0"/>
  </r>
  <r>
    <n v="785.74965524404865"/>
    <x v="1"/>
    <x v="146"/>
    <m/>
    <x v="3"/>
    <s v="428"/>
    <x v="84"/>
    <x v="23"/>
    <x v="4"/>
    <x v="0"/>
  </r>
  <r>
    <n v="873.00468544908938"/>
    <x v="1"/>
    <x v="147"/>
    <m/>
    <x v="3"/>
    <s v="428"/>
    <x v="84"/>
    <x v="23"/>
    <x v="4"/>
    <x v="0"/>
  </r>
  <r>
    <n v="1100.2441851970002"/>
    <x v="1"/>
    <x v="148"/>
    <m/>
    <x v="3"/>
    <s v="428"/>
    <x v="84"/>
    <x v="23"/>
    <x v="4"/>
    <x v="0"/>
  </r>
  <r>
    <n v="792.63389218717305"/>
    <x v="1"/>
    <x v="149"/>
    <m/>
    <x v="3"/>
    <s v="428"/>
    <x v="84"/>
    <x v="23"/>
    <x v="4"/>
    <x v="0"/>
  </r>
  <r>
    <n v="1116.2419199999999"/>
    <x v="1"/>
    <x v="150"/>
    <m/>
    <x v="3"/>
    <s v="428"/>
    <x v="84"/>
    <x v="20"/>
    <x v="4"/>
    <x v="0"/>
  </r>
  <r>
    <n v="700.98541757912415"/>
    <x v="1"/>
    <x v="134"/>
    <m/>
    <x v="3"/>
    <s v="428"/>
    <x v="84"/>
    <x v="22"/>
    <x v="4"/>
    <x v="0"/>
  </r>
  <r>
    <n v="625.87224975806691"/>
    <x v="1"/>
    <x v="140"/>
    <m/>
    <x v="3"/>
    <s v="428"/>
    <x v="84"/>
    <x v="24"/>
    <x v="4"/>
    <x v="0"/>
  </r>
  <r>
    <n v="1231.0346658456001"/>
    <x v="1"/>
    <x v="127"/>
    <m/>
    <x v="4"/>
    <s v="429"/>
    <x v="85"/>
    <x v="21"/>
    <x v="4"/>
    <x v="0"/>
  </r>
  <r>
    <n v="1652.1781041612001"/>
    <x v="1"/>
    <x v="122"/>
    <m/>
    <x v="4"/>
    <s v="429"/>
    <x v="85"/>
    <x v="21"/>
    <x v="4"/>
    <x v="0"/>
  </r>
  <r>
    <n v="1218.8351618877946"/>
    <x v="1"/>
    <x v="123"/>
    <m/>
    <x v="4"/>
    <s v="429"/>
    <x v="85"/>
    <x v="22"/>
    <x v="4"/>
    <x v="0"/>
  </r>
  <r>
    <n v="1123.0491688415998"/>
    <x v="1"/>
    <x v="124"/>
    <m/>
    <x v="4"/>
    <s v="429"/>
    <x v="85"/>
    <x v="20"/>
    <x v="4"/>
    <x v="0"/>
  </r>
  <r>
    <n v="1306.6245137484"/>
    <x v="1"/>
    <x v="125"/>
    <m/>
    <x v="4"/>
    <s v="429"/>
    <x v="85"/>
    <x v="20"/>
    <x v="4"/>
    <x v="0"/>
  </r>
  <r>
    <n v="3428.5395298770004"/>
    <x v="1"/>
    <x v="126"/>
    <m/>
    <x v="4"/>
    <s v="429"/>
    <x v="85"/>
    <x v="20"/>
    <x v="4"/>
    <x v="0"/>
  </r>
  <r>
    <n v="1209.4375664448"/>
    <x v="1"/>
    <x v="121"/>
    <m/>
    <x v="4"/>
    <s v="429"/>
    <x v="85"/>
    <x v="21"/>
    <x v="4"/>
    <x v="0"/>
  </r>
  <r>
    <n v="1112.2506191412001"/>
    <x v="1"/>
    <x v="128"/>
    <m/>
    <x v="4"/>
    <s v="429"/>
    <x v="85"/>
    <x v="22"/>
    <x v="4"/>
    <x v="0"/>
  </r>
  <r>
    <n v="1371.4158119508002"/>
    <x v="1"/>
    <x v="129"/>
    <m/>
    <x v="4"/>
    <s v="429"/>
    <x v="85"/>
    <x v="21"/>
    <x v="4"/>
    <x v="0"/>
  </r>
  <r>
    <n v="2462.0693316912002"/>
    <x v="1"/>
    <x v="130"/>
    <m/>
    <x v="4"/>
    <s v="429"/>
    <x v="85"/>
    <x v="21"/>
    <x v="4"/>
    <x v="0"/>
  </r>
  <r>
    <n v="4368.0133538117998"/>
    <x v="1"/>
    <x v="131"/>
    <m/>
    <x v="4"/>
    <s v="429"/>
    <x v="85"/>
    <x v="21"/>
    <x v="4"/>
    <x v="0"/>
  </r>
  <r>
    <n v="1905.9440221206003"/>
    <x v="1"/>
    <x v="132"/>
    <m/>
    <x v="4"/>
    <s v="429"/>
    <x v="85"/>
    <x v="22"/>
    <x v="4"/>
    <x v="0"/>
  </r>
  <r>
    <n v="1279.6281394974001"/>
    <x v="1"/>
    <x v="135"/>
    <m/>
    <x v="4"/>
    <s v="429"/>
    <x v="85"/>
    <x v="21"/>
    <x v="4"/>
    <x v="0"/>
  </r>
  <r>
    <n v="1461.6740009126177"/>
    <x v="1"/>
    <x v="141"/>
    <m/>
    <x v="4"/>
    <s v="429"/>
    <x v="85"/>
    <x v="24"/>
    <x v="4"/>
    <x v="0"/>
  </r>
  <r>
    <n v="1302.0189810009047"/>
    <x v="1"/>
    <x v="134"/>
    <m/>
    <x v="4"/>
    <s v="429"/>
    <x v="85"/>
    <x v="22"/>
    <x v="4"/>
    <x v="0"/>
  </r>
  <r>
    <n v="1200.4955939483564"/>
    <x v="1"/>
    <x v="133"/>
    <m/>
    <x v="4"/>
    <s v="429"/>
    <x v="85"/>
    <x v="22"/>
    <x v="4"/>
    <x v="0"/>
  </r>
  <r>
    <n v="1150.8909619461476"/>
    <x v="1"/>
    <x v="142"/>
    <m/>
    <x v="4"/>
    <s v="429"/>
    <x v="85"/>
    <x v="24"/>
    <x v="4"/>
    <x v="0"/>
  </r>
  <r>
    <n v="1166.2433676432004"/>
    <x v="1"/>
    <x v="137"/>
    <m/>
    <x v="4"/>
    <s v="429"/>
    <x v="85"/>
    <x v="20"/>
    <x v="4"/>
    <x v="0"/>
  </r>
  <r>
    <n v="1318.4094311654533"/>
    <x v="1"/>
    <x v="138"/>
    <m/>
    <x v="4"/>
    <s v="429"/>
    <x v="85"/>
    <x v="23"/>
    <x v="4"/>
    <x v="0"/>
  </r>
  <r>
    <n v="1497.0634168786476"/>
    <x v="1"/>
    <x v="151"/>
    <m/>
    <x v="4"/>
    <s v="429"/>
    <x v="85"/>
    <x v="24"/>
    <x v="4"/>
    <x v="0"/>
  </r>
  <r>
    <n v="1929.9871891211856"/>
    <x v="1"/>
    <x v="136"/>
    <m/>
    <x v="4"/>
    <s v="429"/>
    <x v="85"/>
    <x v="22"/>
    <x v="4"/>
    <x v="0"/>
  </r>
  <r>
    <n v="3190.2683622984218"/>
    <x v="1"/>
    <x v="139"/>
    <m/>
    <x v="4"/>
    <s v="429"/>
    <x v="85"/>
    <x v="22"/>
    <x v="4"/>
    <x v="0"/>
  </r>
  <r>
    <n v="1140.0134932770115"/>
    <x v="1"/>
    <x v="143"/>
    <m/>
    <x v="4"/>
    <s v="429"/>
    <x v="85"/>
    <x v="24"/>
    <x v="4"/>
    <x v="0"/>
  </r>
  <r>
    <n v="2146.8348489522955"/>
    <x v="1"/>
    <x v="144"/>
    <m/>
    <x v="4"/>
    <s v="429"/>
    <x v="85"/>
    <x v="24"/>
    <x v="4"/>
    <x v="0"/>
  </r>
  <r>
    <n v="2986.4368008953111"/>
    <x v="1"/>
    <x v="145"/>
    <m/>
    <x v="4"/>
    <s v="429"/>
    <x v="85"/>
    <x v="24"/>
    <x v="4"/>
    <x v="0"/>
  </r>
  <r>
    <n v="1459.4611239929111"/>
    <x v="1"/>
    <x v="146"/>
    <m/>
    <x v="4"/>
    <s v="429"/>
    <x v="85"/>
    <x v="23"/>
    <x v="4"/>
    <x v="0"/>
  </r>
  <r>
    <n v="1621.5296958429763"/>
    <x v="1"/>
    <x v="147"/>
    <m/>
    <x v="4"/>
    <s v="429"/>
    <x v="85"/>
    <x v="23"/>
    <x v="4"/>
    <x v="0"/>
  </r>
  <r>
    <n v="2043.6071520712771"/>
    <x v="1"/>
    <x v="148"/>
    <m/>
    <x v="4"/>
    <s v="429"/>
    <x v="85"/>
    <x v="23"/>
    <x v="4"/>
    <x v="0"/>
  </r>
  <r>
    <n v="1472.2479908019397"/>
    <x v="1"/>
    <x v="149"/>
    <m/>
    <x v="4"/>
    <s v="429"/>
    <x v="85"/>
    <x v="23"/>
    <x v="4"/>
    <x v="0"/>
  </r>
  <r>
    <n v="2073.3215424768"/>
    <x v="1"/>
    <x v="150"/>
    <m/>
    <x v="4"/>
    <s v="429"/>
    <x v="85"/>
    <x v="20"/>
    <x v="4"/>
    <x v="0"/>
  </r>
  <r>
    <n v="1162.5028544545437"/>
    <x v="1"/>
    <x v="140"/>
    <m/>
    <x v="4"/>
    <s v="429"/>
    <x v="85"/>
    <x v="24"/>
    <x v="4"/>
    <x v="0"/>
  </r>
  <r>
    <n v="506.82240000000002"/>
    <x v="1"/>
    <x v="121"/>
    <m/>
    <x v="0"/>
    <s v="430"/>
    <x v="86"/>
    <x v="21"/>
    <x v="4"/>
    <x v="0"/>
  </r>
  <r>
    <n v="692.35559999999998"/>
    <x v="1"/>
    <x v="122"/>
    <m/>
    <x v="0"/>
    <s v="430"/>
    <x v="86"/>
    <x v="21"/>
    <x v="4"/>
    <x v="0"/>
  </r>
  <r>
    <n v="503.07521032513023"/>
    <x v="1"/>
    <x v="133"/>
    <m/>
    <x v="0"/>
    <s v="430"/>
    <x v="86"/>
    <x v="22"/>
    <x v="4"/>
    <x v="0"/>
  </r>
  <r>
    <n v="510.7605213291136"/>
    <x v="1"/>
    <x v="123"/>
    <m/>
    <x v="0"/>
    <s v="430"/>
    <x v="86"/>
    <x v="22"/>
    <x v="4"/>
    <x v="0"/>
  </r>
  <r>
    <n v="470.62079999999997"/>
    <x v="1"/>
    <x v="124"/>
    <m/>
    <x v="0"/>
    <s v="430"/>
    <x v="86"/>
    <x v="20"/>
    <x v="4"/>
    <x v="0"/>
  </r>
  <r>
    <n v="547.54920000000004"/>
    <x v="1"/>
    <x v="125"/>
    <m/>
    <x v="0"/>
    <s v="430"/>
    <x v="86"/>
    <x v="20"/>
    <x v="4"/>
    <x v="0"/>
  </r>
  <r>
    <n v="1436.751"/>
    <x v="1"/>
    <x v="126"/>
    <m/>
    <x v="0"/>
    <s v="430"/>
    <x v="86"/>
    <x v="20"/>
    <x v="4"/>
    <x v="0"/>
  </r>
  <r>
    <n v="515.87279999999998"/>
    <x v="1"/>
    <x v="127"/>
    <m/>
    <x v="0"/>
    <s v="430"/>
    <x v="86"/>
    <x v="21"/>
    <x v="4"/>
    <x v="0"/>
  </r>
  <r>
    <n v="466.09559999999999"/>
    <x v="1"/>
    <x v="128"/>
    <m/>
    <x v="0"/>
    <s v="430"/>
    <x v="86"/>
    <x v="22"/>
    <x v="4"/>
    <x v="0"/>
  </r>
  <r>
    <n v="574.70039999999995"/>
    <x v="1"/>
    <x v="129"/>
    <m/>
    <x v="0"/>
    <s v="430"/>
    <x v="86"/>
    <x v="21"/>
    <x v="4"/>
    <x v="0"/>
  </r>
  <r>
    <n v="1031.7456"/>
    <x v="1"/>
    <x v="130"/>
    <m/>
    <x v="0"/>
    <s v="430"/>
    <x v="86"/>
    <x v="21"/>
    <x v="4"/>
    <x v="0"/>
  </r>
  <r>
    <n v="1830.4433999999999"/>
    <x v="1"/>
    <x v="131"/>
    <m/>
    <x v="0"/>
    <s v="430"/>
    <x v="86"/>
    <x v="21"/>
    <x v="4"/>
    <x v="0"/>
  </r>
  <r>
    <n v="536.23619999999994"/>
    <x v="1"/>
    <x v="135"/>
    <m/>
    <x v="0"/>
    <s v="430"/>
    <x v="86"/>
    <x v="21"/>
    <x v="4"/>
    <x v="0"/>
  </r>
  <r>
    <n v="545.61922260792539"/>
    <x v="1"/>
    <x v="134"/>
    <m/>
    <x v="0"/>
    <s v="430"/>
    <x v="86"/>
    <x v="22"/>
    <x v="4"/>
    <x v="0"/>
  </r>
  <r>
    <n v="798.69780000000003"/>
    <x v="1"/>
    <x v="132"/>
    <m/>
    <x v="0"/>
    <s v="430"/>
    <x v="86"/>
    <x v="22"/>
    <x v="4"/>
    <x v="0"/>
  </r>
  <r>
    <n v="808.77323997385292"/>
    <x v="1"/>
    <x v="136"/>
    <m/>
    <x v="0"/>
    <s v="430"/>
    <x v="86"/>
    <x v="22"/>
    <x v="4"/>
    <x v="0"/>
  </r>
  <r>
    <n v="552.48774357994705"/>
    <x v="1"/>
    <x v="138"/>
    <m/>
    <x v="0"/>
    <s v="430"/>
    <x v="86"/>
    <x v="23"/>
    <x v="4"/>
    <x v="0"/>
  </r>
  <r>
    <n v="488.72159999999997"/>
    <x v="1"/>
    <x v="137"/>
    <m/>
    <x v="0"/>
    <s v="430"/>
    <x v="86"/>
    <x v="20"/>
    <x v="4"/>
    <x v="0"/>
  </r>
  <r>
    <n v="1336.9019723582007"/>
    <x v="1"/>
    <x v="139"/>
    <m/>
    <x v="0"/>
    <s v="430"/>
    <x v="86"/>
    <x v="22"/>
    <x v="4"/>
    <x v="0"/>
  </r>
  <r>
    <n v="487.15411448102503"/>
    <x v="1"/>
    <x v="140"/>
    <m/>
    <x v="0"/>
    <s v="430"/>
    <x v="86"/>
    <x v="24"/>
    <x v="4"/>
    <x v="0"/>
  </r>
  <r>
    <n v="612.52366034716385"/>
    <x v="1"/>
    <x v="141"/>
    <m/>
    <x v="0"/>
    <s v="430"/>
    <x v="86"/>
    <x v="24"/>
    <x v="4"/>
    <x v="0"/>
  </r>
  <r>
    <n v="482.28807807457622"/>
    <x v="1"/>
    <x v="142"/>
    <m/>
    <x v="0"/>
    <s v="430"/>
    <x v="86"/>
    <x v="24"/>
    <x v="4"/>
    <x v="0"/>
  </r>
  <r>
    <n v="477.72980658560471"/>
    <x v="1"/>
    <x v="143"/>
    <m/>
    <x v="0"/>
    <s v="430"/>
    <x v="86"/>
    <x v="24"/>
    <x v="4"/>
    <x v="0"/>
  </r>
  <r>
    <n v="899.64461228706193"/>
    <x v="1"/>
    <x v="144"/>
    <m/>
    <x v="0"/>
    <s v="430"/>
    <x v="86"/>
    <x v="24"/>
    <x v="4"/>
    <x v="0"/>
  </r>
  <r>
    <n v="1251.4850777517713"/>
    <x v="1"/>
    <x v="145"/>
    <m/>
    <x v="0"/>
    <s v="430"/>
    <x v="86"/>
    <x v="24"/>
    <x v="4"/>
    <x v="0"/>
  </r>
  <r>
    <n v="611.59634039079162"/>
    <x v="1"/>
    <x v="146"/>
    <m/>
    <x v="0"/>
    <s v="430"/>
    <x v="86"/>
    <x v="23"/>
    <x v="4"/>
    <x v="0"/>
  </r>
  <r>
    <n v="679.51219221196254"/>
    <x v="1"/>
    <x v="147"/>
    <m/>
    <x v="0"/>
    <s v="430"/>
    <x v="86"/>
    <x v="23"/>
    <x v="4"/>
    <x v="0"/>
  </r>
  <r>
    <n v="856.38639827813074"/>
    <x v="1"/>
    <x v="148"/>
    <m/>
    <x v="0"/>
    <s v="430"/>
    <x v="86"/>
    <x v="23"/>
    <x v="4"/>
    <x v="0"/>
  </r>
  <r>
    <n v="616.954757149486"/>
    <x v="1"/>
    <x v="149"/>
    <m/>
    <x v="0"/>
    <s v="430"/>
    <x v="86"/>
    <x v="23"/>
    <x v="4"/>
    <x v="0"/>
  </r>
  <r>
    <n v="868.83839999999998"/>
    <x v="1"/>
    <x v="150"/>
    <m/>
    <x v="0"/>
    <s v="430"/>
    <x v="86"/>
    <x v="20"/>
    <x v="4"/>
    <x v="0"/>
  </r>
  <r>
    <n v="627.35381713419486"/>
    <x v="1"/>
    <x v="151"/>
    <m/>
    <x v="0"/>
    <s v="430"/>
    <x v="86"/>
    <x v="24"/>
    <x v="4"/>
    <x v="0"/>
  </r>
  <r>
    <n v="1011.5526399999999"/>
    <x v="1"/>
    <x v="121"/>
    <n v="0"/>
    <x v="0"/>
    <s v="431"/>
    <x v="87"/>
    <x v="21"/>
    <x v="4"/>
    <x v="0"/>
  </r>
  <r>
    <n v="1381.8531599999999"/>
    <x v="1"/>
    <x v="122"/>
    <n v="0"/>
    <x v="0"/>
    <s v="431"/>
    <x v="87"/>
    <x v="21"/>
    <x v="4"/>
    <x v="0"/>
  </r>
  <r>
    <n v="1019.4126261156594"/>
    <x v="1"/>
    <x v="123"/>
    <n v="0"/>
    <x v="0"/>
    <s v="431"/>
    <x v="87"/>
    <x v="22"/>
    <x v="4"/>
    <x v="0"/>
  </r>
  <r>
    <n v="939.29888000000005"/>
    <x v="1"/>
    <x v="124"/>
    <n v="0"/>
    <x v="0"/>
    <s v="431"/>
    <x v="87"/>
    <x v="20"/>
    <x v="4"/>
    <x v="0"/>
  </r>
  <r>
    <n v="1092.8381199999999"/>
    <x v="1"/>
    <x v="125"/>
    <n v="0"/>
    <x v="0"/>
    <s v="431"/>
    <x v="87"/>
    <x v="20"/>
    <x v="4"/>
    <x v="0"/>
  </r>
  <r>
    <n v="2867.5710999999997"/>
    <x v="1"/>
    <x v="126"/>
    <n v="0"/>
    <x v="0"/>
    <s v="431"/>
    <x v="87"/>
    <x v="20"/>
    <x v="4"/>
    <x v="0"/>
  </r>
  <r>
    <n v="1029.61608"/>
    <x v="1"/>
    <x v="127"/>
    <n v="0"/>
    <x v="0"/>
    <s v="431"/>
    <x v="87"/>
    <x v="21"/>
    <x v="4"/>
    <x v="0"/>
  </r>
  <r>
    <n v="930.26715999999999"/>
    <x v="1"/>
    <x v="128"/>
    <n v="0"/>
    <x v="0"/>
    <s v="431"/>
    <x v="87"/>
    <x v="22"/>
    <x v="4"/>
    <x v="0"/>
  </r>
  <r>
    <n v="1147.0284399999998"/>
    <x v="1"/>
    <x v="129"/>
    <n v="0"/>
    <x v="0"/>
    <s v="431"/>
    <x v="87"/>
    <x v="21"/>
    <x v="4"/>
    <x v="0"/>
  </r>
  <r>
    <n v="2059.23216"/>
    <x v="1"/>
    <x v="130"/>
    <n v="0"/>
    <x v="0"/>
    <s v="431"/>
    <x v="87"/>
    <x v="21"/>
    <x v="4"/>
    <x v="0"/>
  </r>
  <r>
    <n v="3653.3307400000003"/>
    <x v="1"/>
    <x v="131"/>
    <n v="0"/>
    <x v="0"/>
    <s v="431"/>
    <x v="87"/>
    <x v="21"/>
    <x v="4"/>
    <x v="0"/>
  </r>
  <r>
    <n v="1594.0985799999999"/>
    <x v="1"/>
    <x v="132"/>
    <n v="0"/>
    <x v="0"/>
    <s v="431"/>
    <x v="87"/>
    <x v="22"/>
    <x v="4"/>
    <x v="0"/>
  </r>
  <r>
    <n v="1004.0737290280398"/>
    <x v="1"/>
    <x v="133"/>
    <n v="0"/>
    <x v="0"/>
    <s v="431"/>
    <x v="87"/>
    <x v="22"/>
    <x v="4"/>
    <x v="0"/>
  </r>
  <r>
    <n v="1088.9861321516071"/>
    <x v="1"/>
    <x v="134"/>
    <n v="0"/>
    <x v="0"/>
    <s v="431"/>
    <x v="87"/>
    <x v="22"/>
    <x v="4"/>
    <x v="0"/>
  </r>
  <r>
    <n v="1070.25882"/>
    <x v="1"/>
    <x v="135"/>
    <n v="0"/>
    <x v="0"/>
    <s v="431"/>
    <x v="87"/>
    <x v="21"/>
    <x v="4"/>
    <x v="0"/>
  </r>
  <r>
    <n v="1614.2078685884926"/>
    <x v="1"/>
    <x v="136"/>
    <n v="0"/>
    <x v="0"/>
    <s v="431"/>
    <x v="87"/>
    <x v="22"/>
    <x v="4"/>
    <x v="0"/>
  </r>
  <r>
    <n v="975.42576000000008"/>
    <x v="1"/>
    <x v="137"/>
    <n v="0"/>
    <x v="0"/>
    <s v="431"/>
    <x v="87"/>
    <x v="20"/>
    <x v="4"/>
    <x v="0"/>
  </r>
  <r>
    <n v="1102.6948208799345"/>
    <x v="1"/>
    <x v="138"/>
    <n v="0"/>
    <x v="0"/>
    <s v="431"/>
    <x v="87"/>
    <x v="23"/>
    <x v="4"/>
    <x v="0"/>
  </r>
  <r>
    <n v="2668.2852209376397"/>
    <x v="1"/>
    <x v="139"/>
    <n v="0"/>
    <x v="0"/>
    <s v="431"/>
    <x v="87"/>
    <x v="22"/>
    <x v="4"/>
    <x v="0"/>
  </r>
  <r>
    <n v="972.29725953340483"/>
    <x v="1"/>
    <x v="140"/>
    <n v="0"/>
    <x v="0"/>
    <s v="431"/>
    <x v="87"/>
    <x v="24"/>
    <x v="4"/>
    <x v="0"/>
  </r>
  <r>
    <n v="1222.5188264895885"/>
    <x v="1"/>
    <x v="141"/>
    <n v="0"/>
    <x v="0"/>
    <s v="431"/>
    <x v="87"/>
    <x v="24"/>
    <x v="4"/>
    <x v="0"/>
  </r>
  <r>
    <n v="962.58527369126477"/>
    <x v="1"/>
    <x v="142"/>
    <n v="0"/>
    <x v="0"/>
    <s v="431"/>
    <x v="87"/>
    <x v="24"/>
    <x v="4"/>
    <x v="0"/>
  </r>
  <r>
    <n v="953.48754723224124"/>
    <x v="1"/>
    <x v="143"/>
    <n v="0"/>
    <x v="0"/>
    <s v="431"/>
    <x v="87"/>
    <x v="24"/>
    <x v="4"/>
    <x v="0"/>
  </r>
  <r>
    <n v="1795.57549670408"/>
    <x v="1"/>
    <x v="144"/>
    <n v="0"/>
    <x v="0"/>
    <s v="431"/>
    <x v="87"/>
    <x v="24"/>
    <x v="4"/>
    <x v="0"/>
  </r>
  <r>
    <n v="2497.8040321824951"/>
    <x v="1"/>
    <x v="145"/>
    <n v="0"/>
    <x v="0"/>
    <s v="431"/>
    <x v="87"/>
    <x v="24"/>
    <x v="4"/>
    <x v="0"/>
  </r>
  <r>
    <n v="1220.6680145483781"/>
    <x v="1"/>
    <x v="146"/>
    <n v="0"/>
    <x v="0"/>
    <s v="431"/>
    <x v="87"/>
    <x v="23"/>
    <x v="4"/>
    <x v="0"/>
  </r>
  <r>
    <n v="1356.2193619386162"/>
    <x v="1"/>
    <x v="147"/>
    <n v="0"/>
    <x v="0"/>
    <s v="431"/>
    <x v="87"/>
    <x v="23"/>
    <x v="4"/>
    <x v="0"/>
  </r>
  <r>
    <n v="1709.2376383489257"/>
    <x v="1"/>
    <x v="148"/>
    <n v="0"/>
    <x v="0"/>
    <s v="431"/>
    <x v="87"/>
    <x v="23"/>
    <x v="4"/>
    <x v="0"/>
  </r>
  <r>
    <n v="1231.3627285517007"/>
    <x v="1"/>
    <x v="149"/>
    <n v="0"/>
    <x v="0"/>
    <s v="431"/>
    <x v="87"/>
    <x v="23"/>
    <x v="4"/>
    <x v="0"/>
  </r>
  <r>
    <n v="1734.0902399999998"/>
    <x v="1"/>
    <x v="150"/>
    <n v="0"/>
    <x v="0"/>
    <s v="431"/>
    <x v="87"/>
    <x v="20"/>
    <x v="4"/>
    <x v="0"/>
  </r>
  <r>
    <n v="1252.1179212603311"/>
    <x v="1"/>
    <x v="151"/>
    <n v="0"/>
    <x v="0"/>
    <s v="431"/>
    <x v="87"/>
    <x v="24"/>
    <x v="4"/>
    <x v="0"/>
  </r>
  <r>
    <n v="889.37542707527666"/>
    <x v="1"/>
    <x v="133"/>
    <n v="0"/>
    <x v="3"/>
    <s v="432"/>
    <x v="88"/>
    <x v="22"/>
    <x v="4"/>
    <x v="0"/>
  </r>
  <r>
    <n v="864"/>
    <x v="1"/>
    <x v="137"/>
    <n v="0"/>
    <x v="3"/>
    <s v="432"/>
    <x v="88"/>
    <x v="20"/>
    <x v="4"/>
    <x v="0"/>
  </r>
  <r>
    <n v="1224"/>
    <x v="1"/>
    <x v="122"/>
    <n v="0"/>
    <x v="3"/>
    <s v="432"/>
    <x v="88"/>
    <x v="21"/>
    <x v="4"/>
    <x v="0"/>
  </r>
  <r>
    <n v="902.96211673139499"/>
    <x v="1"/>
    <x v="123"/>
    <n v="0"/>
    <x v="3"/>
    <s v="432"/>
    <x v="88"/>
    <x v="22"/>
    <x v="4"/>
    <x v="0"/>
  </r>
  <r>
    <n v="832"/>
    <x v="1"/>
    <x v="124"/>
    <n v="0"/>
    <x v="3"/>
    <s v="432"/>
    <x v="88"/>
    <x v="20"/>
    <x v="4"/>
    <x v="0"/>
  </r>
  <r>
    <n v="968"/>
    <x v="1"/>
    <x v="125"/>
    <n v="0"/>
    <x v="3"/>
    <s v="432"/>
    <x v="88"/>
    <x v="20"/>
    <x v="4"/>
    <x v="0"/>
  </r>
  <r>
    <n v="2540"/>
    <x v="1"/>
    <x v="126"/>
    <n v="0"/>
    <x v="3"/>
    <s v="432"/>
    <x v="88"/>
    <x v="20"/>
    <x v="4"/>
    <x v="0"/>
  </r>
  <r>
    <n v="912"/>
    <x v="1"/>
    <x v="127"/>
    <n v="0"/>
    <x v="3"/>
    <s v="432"/>
    <x v="88"/>
    <x v="21"/>
    <x v="4"/>
    <x v="0"/>
  </r>
  <r>
    <n v="976.73074088207727"/>
    <x v="1"/>
    <x v="138"/>
    <n v="0"/>
    <x v="3"/>
    <s v="432"/>
    <x v="88"/>
    <x v="23"/>
    <x v="4"/>
    <x v="0"/>
  </r>
  <r>
    <n v="1016"/>
    <x v="1"/>
    <x v="129"/>
    <n v="0"/>
    <x v="3"/>
    <s v="432"/>
    <x v="88"/>
    <x v="21"/>
    <x v="4"/>
    <x v="0"/>
  </r>
  <r>
    <n v="1824"/>
    <x v="1"/>
    <x v="130"/>
    <n v="0"/>
    <x v="3"/>
    <s v="432"/>
    <x v="88"/>
    <x v="21"/>
    <x v="4"/>
    <x v="0"/>
  </r>
  <r>
    <n v="3236"/>
    <x v="1"/>
    <x v="131"/>
    <n v="0"/>
    <x v="3"/>
    <s v="432"/>
    <x v="88"/>
    <x v="21"/>
    <x v="4"/>
    <x v="0"/>
  </r>
  <r>
    <n v="1412"/>
    <x v="1"/>
    <x v="132"/>
    <n v="0"/>
    <x v="3"/>
    <s v="432"/>
    <x v="88"/>
    <x v="22"/>
    <x v="4"/>
    <x v="0"/>
  </r>
  <r>
    <n v="896"/>
    <x v="1"/>
    <x v="121"/>
    <n v="0"/>
    <x v="3"/>
    <s v="432"/>
    <x v="88"/>
    <x v="21"/>
    <x v="4"/>
    <x v="0"/>
  </r>
  <r>
    <n v="948"/>
    <x v="1"/>
    <x v="135"/>
    <n v="0"/>
    <x v="3"/>
    <s v="432"/>
    <x v="88"/>
    <x v="21"/>
    <x v="4"/>
    <x v="0"/>
  </r>
  <r>
    <n v="1082.8668971045061"/>
    <x v="1"/>
    <x v="141"/>
    <n v="0"/>
    <x v="3"/>
    <s v="432"/>
    <x v="88"/>
    <x v="24"/>
    <x v="4"/>
    <x v="0"/>
  </r>
  <r>
    <n v="964.5880360787155"/>
    <x v="1"/>
    <x v="134"/>
    <n v="0"/>
    <x v="3"/>
    <s v="432"/>
    <x v="88"/>
    <x v="22"/>
    <x v="4"/>
    <x v="0"/>
  </r>
  <r>
    <n v="2363.4791343732004"/>
    <x v="1"/>
    <x v="139"/>
    <n v="0"/>
    <x v="3"/>
    <s v="432"/>
    <x v="88"/>
    <x v="22"/>
    <x v="4"/>
    <x v="0"/>
  </r>
  <r>
    <n v="1109.0848000250946"/>
    <x v="1"/>
    <x v="151"/>
    <n v="0"/>
    <x v="3"/>
    <s v="432"/>
    <x v="88"/>
    <x v="24"/>
    <x v="4"/>
    <x v="0"/>
  </r>
  <r>
    <n v="861.22887736413873"/>
    <x v="1"/>
    <x v="140"/>
    <n v="0"/>
    <x v="3"/>
    <s v="432"/>
    <x v="88"/>
    <x v="24"/>
    <x v="4"/>
    <x v="0"/>
  </r>
  <r>
    <n v="1429.8121452733192"/>
    <x v="1"/>
    <x v="136"/>
    <n v="0"/>
    <x v="3"/>
    <s v="432"/>
    <x v="88"/>
    <x v="22"/>
    <x v="4"/>
    <x v="0"/>
  </r>
  <r>
    <n v="852.62632029448639"/>
    <x v="1"/>
    <x v="142"/>
    <n v="0"/>
    <x v="3"/>
    <s v="432"/>
    <x v="88"/>
    <x v="24"/>
    <x v="4"/>
    <x v="0"/>
  </r>
  <r>
    <n v="844.56785394785595"/>
    <x v="1"/>
    <x v="143"/>
    <n v="0"/>
    <x v="3"/>
    <s v="432"/>
    <x v="88"/>
    <x v="24"/>
    <x v="4"/>
    <x v="0"/>
  </r>
  <r>
    <n v="2212.4725143671376"/>
    <x v="1"/>
    <x v="145"/>
    <n v="0"/>
    <x v="3"/>
    <s v="432"/>
    <x v="88"/>
    <x v="24"/>
    <x v="4"/>
    <x v="0"/>
  </r>
  <r>
    <n v="1081.2275088673061"/>
    <x v="1"/>
    <x v="146"/>
    <n v="0"/>
    <x v="3"/>
    <s v="432"/>
    <x v="88"/>
    <x v="23"/>
    <x v="4"/>
    <x v="0"/>
  </r>
  <r>
    <n v="1201.2944262564529"/>
    <x v="1"/>
    <x v="147"/>
    <n v="0"/>
    <x v="3"/>
    <s v="432"/>
    <x v="88"/>
    <x v="23"/>
    <x v="4"/>
    <x v="0"/>
  </r>
  <r>
    <n v="1513.9863842979416"/>
    <x v="1"/>
    <x v="148"/>
    <n v="0"/>
    <x v="3"/>
    <s v="432"/>
    <x v="88"/>
    <x v="23"/>
    <x v="4"/>
    <x v="0"/>
  </r>
  <r>
    <n v="1090.7005341633271"/>
    <x v="1"/>
    <x v="149"/>
    <n v="0"/>
    <x v="3"/>
    <s v="432"/>
    <x v="88"/>
    <x v="23"/>
    <x v="4"/>
    <x v="0"/>
  </r>
  <r>
    <n v="1535.9999999999998"/>
    <x v="1"/>
    <x v="150"/>
    <n v="0"/>
    <x v="3"/>
    <s v="432"/>
    <x v="88"/>
    <x v="20"/>
    <x v="4"/>
    <x v="0"/>
  </r>
  <r>
    <n v="1590.4616145797968"/>
    <x v="1"/>
    <x v="144"/>
    <n v="0"/>
    <x v="3"/>
    <s v="432"/>
    <x v="88"/>
    <x v="24"/>
    <x v="4"/>
    <x v="0"/>
  </r>
  <r>
    <n v="824"/>
    <x v="1"/>
    <x v="128"/>
    <n v="0"/>
    <x v="3"/>
    <s v="432"/>
    <x v="88"/>
    <x v="22"/>
    <x v="4"/>
    <x v="0"/>
  </r>
  <r>
    <n v="1412"/>
    <x v="1"/>
    <x v="132"/>
    <m/>
    <x v="3"/>
    <s v="433"/>
    <x v="89"/>
    <x v="22"/>
    <x v="4"/>
    <x v="0"/>
  </r>
  <r>
    <n v="1224"/>
    <x v="1"/>
    <x v="122"/>
    <m/>
    <x v="3"/>
    <s v="433"/>
    <x v="89"/>
    <x v="21"/>
    <x v="4"/>
    <x v="0"/>
  </r>
  <r>
    <n v="902.96211673139499"/>
    <x v="1"/>
    <x v="123"/>
    <m/>
    <x v="3"/>
    <s v="433"/>
    <x v="89"/>
    <x v="22"/>
    <x v="4"/>
    <x v="0"/>
  </r>
  <r>
    <n v="2540"/>
    <x v="1"/>
    <x v="126"/>
    <m/>
    <x v="3"/>
    <s v="433"/>
    <x v="89"/>
    <x v="20"/>
    <x v="4"/>
    <x v="0"/>
  </r>
  <r>
    <n v="896"/>
    <x v="1"/>
    <x v="121"/>
    <m/>
    <x v="3"/>
    <s v="433"/>
    <x v="89"/>
    <x v="21"/>
    <x v="4"/>
    <x v="0"/>
  </r>
  <r>
    <n v="912"/>
    <x v="1"/>
    <x v="127"/>
    <m/>
    <x v="3"/>
    <s v="433"/>
    <x v="89"/>
    <x v="21"/>
    <x v="4"/>
    <x v="0"/>
  </r>
  <r>
    <n v="824"/>
    <x v="1"/>
    <x v="128"/>
    <m/>
    <x v="3"/>
    <s v="433"/>
    <x v="89"/>
    <x v="22"/>
    <x v="4"/>
    <x v="0"/>
  </r>
  <r>
    <n v="1016"/>
    <x v="1"/>
    <x v="129"/>
    <m/>
    <x v="3"/>
    <s v="433"/>
    <x v="89"/>
    <x v="21"/>
    <x v="4"/>
    <x v="0"/>
  </r>
  <r>
    <n v="3236"/>
    <x v="1"/>
    <x v="131"/>
    <m/>
    <x v="3"/>
    <s v="433"/>
    <x v="89"/>
    <x v="21"/>
    <x v="4"/>
    <x v="0"/>
  </r>
  <r>
    <n v="889.37542707527666"/>
    <x v="1"/>
    <x v="133"/>
    <m/>
    <x v="3"/>
    <s v="433"/>
    <x v="89"/>
    <x v="22"/>
    <x v="4"/>
    <x v="0"/>
  </r>
  <r>
    <n v="948"/>
    <x v="1"/>
    <x v="135"/>
    <m/>
    <x v="3"/>
    <s v="433"/>
    <x v="89"/>
    <x v="21"/>
    <x v="4"/>
    <x v="0"/>
  </r>
  <r>
    <n v="1824"/>
    <x v="1"/>
    <x v="130"/>
    <m/>
    <x v="3"/>
    <s v="433"/>
    <x v="89"/>
    <x v="21"/>
    <x v="4"/>
    <x v="0"/>
  </r>
  <r>
    <n v="852.62632029448639"/>
    <x v="1"/>
    <x v="142"/>
    <m/>
    <x v="3"/>
    <s v="433"/>
    <x v="89"/>
    <x v="24"/>
    <x v="4"/>
    <x v="0"/>
  </r>
  <r>
    <n v="976.73074088207727"/>
    <x v="1"/>
    <x v="138"/>
    <m/>
    <x v="3"/>
    <s v="433"/>
    <x v="89"/>
    <x v="23"/>
    <x v="4"/>
    <x v="0"/>
  </r>
  <r>
    <n v="1082.8668971045061"/>
    <x v="1"/>
    <x v="141"/>
    <m/>
    <x v="3"/>
    <s v="433"/>
    <x v="89"/>
    <x v="24"/>
    <x v="4"/>
    <x v="0"/>
  </r>
  <r>
    <n v="1109.0848000250946"/>
    <x v="1"/>
    <x v="151"/>
    <m/>
    <x v="3"/>
    <s v="433"/>
    <x v="89"/>
    <x v="24"/>
    <x v="4"/>
    <x v="0"/>
  </r>
  <r>
    <n v="1429.8121452733192"/>
    <x v="1"/>
    <x v="136"/>
    <m/>
    <x v="3"/>
    <s v="433"/>
    <x v="89"/>
    <x v="22"/>
    <x v="4"/>
    <x v="0"/>
  </r>
  <r>
    <n v="2363.4791343732004"/>
    <x v="1"/>
    <x v="139"/>
    <m/>
    <x v="3"/>
    <s v="433"/>
    <x v="89"/>
    <x v="22"/>
    <x v="4"/>
    <x v="0"/>
  </r>
  <r>
    <n v="844.56785394785595"/>
    <x v="1"/>
    <x v="143"/>
    <m/>
    <x v="3"/>
    <s v="433"/>
    <x v="89"/>
    <x v="24"/>
    <x v="4"/>
    <x v="0"/>
  </r>
  <r>
    <n v="1590.4616145797968"/>
    <x v="1"/>
    <x v="144"/>
    <m/>
    <x v="3"/>
    <s v="433"/>
    <x v="89"/>
    <x v="24"/>
    <x v="4"/>
    <x v="0"/>
  </r>
  <r>
    <n v="2212.4725143671376"/>
    <x v="1"/>
    <x v="145"/>
    <m/>
    <x v="3"/>
    <s v="433"/>
    <x v="89"/>
    <x v="24"/>
    <x v="4"/>
    <x v="0"/>
  </r>
  <r>
    <n v="1081.2275088673061"/>
    <x v="1"/>
    <x v="146"/>
    <m/>
    <x v="3"/>
    <s v="433"/>
    <x v="89"/>
    <x v="23"/>
    <x v="4"/>
    <x v="0"/>
  </r>
  <r>
    <n v="1201.2944262564529"/>
    <x v="1"/>
    <x v="147"/>
    <m/>
    <x v="3"/>
    <s v="433"/>
    <x v="89"/>
    <x v="23"/>
    <x v="4"/>
    <x v="0"/>
  </r>
  <r>
    <n v="1513.9863842979416"/>
    <x v="1"/>
    <x v="148"/>
    <m/>
    <x v="3"/>
    <s v="433"/>
    <x v="89"/>
    <x v="23"/>
    <x v="4"/>
    <x v="0"/>
  </r>
  <r>
    <n v="1090.7005341633271"/>
    <x v="1"/>
    <x v="149"/>
    <m/>
    <x v="3"/>
    <s v="433"/>
    <x v="89"/>
    <x v="23"/>
    <x v="4"/>
    <x v="0"/>
  </r>
  <r>
    <n v="1535.9999999999998"/>
    <x v="1"/>
    <x v="150"/>
    <m/>
    <x v="3"/>
    <s v="433"/>
    <x v="89"/>
    <x v="20"/>
    <x v="4"/>
    <x v="0"/>
  </r>
  <r>
    <n v="964.5880360787155"/>
    <x v="1"/>
    <x v="134"/>
    <m/>
    <x v="3"/>
    <s v="433"/>
    <x v="89"/>
    <x v="22"/>
    <x v="4"/>
    <x v="0"/>
  </r>
  <r>
    <n v="861.22887736413873"/>
    <x v="1"/>
    <x v="140"/>
    <m/>
    <x v="3"/>
    <s v="433"/>
    <x v="89"/>
    <x v="24"/>
    <x v="4"/>
    <x v="0"/>
  </r>
  <r>
    <n v="1245.3545486745006"/>
    <x v="0"/>
    <x v="155"/>
    <n v="1400.71"/>
    <x v="2"/>
    <s v="403"/>
    <x v="22"/>
    <x v="27"/>
    <x v="5"/>
    <x v="0"/>
  </r>
  <r>
    <n v="737.27743101842293"/>
    <x v="0"/>
    <x v="156"/>
    <n v="899.52"/>
    <x v="2"/>
    <s v="403"/>
    <x v="22"/>
    <x v="7"/>
    <x v="5"/>
    <x v="0"/>
  </r>
  <r>
    <n v="2899.1992683110207"/>
    <x v="0"/>
    <x v="157"/>
    <n v="2240.79"/>
    <x v="2"/>
    <s v="403"/>
    <x v="22"/>
    <x v="25"/>
    <x v="5"/>
    <x v="0"/>
  </r>
  <r>
    <n v="1004.9399420799998"/>
    <x v="1"/>
    <x v="132"/>
    <n v="0"/>
    <x v="3"/>
    <s v="441"/>
    <x v="94"/>
    <x v="22"/>
    <x v="4"/>
    <x v="0"/>
  </r>
  <r>
    <n v="642.65063547342936"/>
    <x v="1"/>
    <x v="123"/>
    <n v="0"/>
    <x v="3"/>
    <s v="441"/>
    <x v="94"/>
    <x v="22"/>
    <x v="4"/>
    <x v="0"/>
  </r>
  <r>
    <n v="592.14591487999996"/>
    <x v="1"/>
    <x v="124"/>
    <n v="0"/>
    <x v="3"/>
    <s v="441"/>
    <x v="94"/>
    <x v="20"/>
    <x v="4"/>
    <x v="0"/>
  </r>
  <r>
    <n v="688.93899711999995"/>
    <x v="1"/>
    <x v="125"/>
    <n v="0"/>
    <x v="3"/>
    <s v="441"/>
    <x v="94"/>
    <x v="20"/>
    <x v="4"/>
    <x v="0"/>
  </r>
  <r>
    <n v="1807.7531535999999"/>
    <x v="1"/>
    <x v="126"/>
    <n v="0"/>
    <x v="3"/>
    <s v="441"/>
    <x v="94"/>
    <x v="20"/>
    <x v="4"/>
    <x v="0"/>
  </r>
  <r>
    <n v="637.69560063999995"/>
    <x v="1"/>
    <x v="121"/>
    <n v="0"/>
    <x v="3"/>
    <s v="441"/>
    <x v="94"/>
    <x v="21"/>
    <x v="4"/>
    <x v="0"/>
  </r>
  <r>
    <n v="649.08302207999998"/>
    <x v="1"/>
    <x v="127"/>
    <n v="0"/>
    <x v="3"/>
    <s v="441"/>
    <x v="94"/>
    <x v="21"/>
    <x v="4"/>
    <x v="0"/>
  </r>
  <r>
    <n v="586.45220415999995"/>
    <x v="1"/>
    <x v="128"/>
    <n v="0"/>
    <x v="3"/>
    <s v="441"/>
    <x v="94"/>
    <x v="22"/>
    <x v="4"/>
    <x v="0"/>
  </r>
  <r>
    <n v="723.10126143999992"/>
    <x v="1"/>
    <x v="129"/>
    <n v="0"/>
    <x v="3"/>
    <s v="441"/>
    <x v="94"/>
    <x v="21"/>
    <x v="4"/>
    <x v="0"/>
  </r>
  <r>
    <n v="2303.1059862399998"/>
    <x v="1"/>
    <x v="131"/>
    <n v="0"/>
    <x v="3"/>
    <s v="441"/>
    <x v="94"/>
    <x v="21"/>
    <x v="4"/>
    <x v="0"/>
  </r>
  <r>
    <n v="674.70472031999986"/>
    <x v="1"/>
    <x v="135"/>
    <n v="0"/>
    <x v="3"/>
    <s v="441"/>
    <x v="94"/>
    <x v="21"/>
    <x v="4"/>
    <x v="0"/>
  </r>
  <r>
    <n v="632.98080040538514"/>
    <x v="1"/>
    <x v="133"/>
    <n v="0"/>
    <x v="3"/>
    <s v="441"/>
    <x v="94"/>
    <x v="22"/>
    <x v="4"/>
    <x v="0"/>
  </r>
  <r>
    <n v="871.13774015999991"/>
    <x v="1"/>
    <x v="122"/>
    <n v="0"/>
    <x v="3"/>
    <s v="441"/>
    <x v="94"/>
    <x v="21"/>
    <x v="4"/>
    <x v="0"/>
  </r>
  <r>
    <n v="686.51065517564109"/>
    <x v="1"/>
    <x v="134"/>
    <n v="0"/>
    <x v="3"/>
    <s v="441"/>
    <x v="94"/>
    <x v="22"/>
    <x v="4"/>
    <x v="0"/>
  </r>
  <r>
    <n v="1298.16604416"/>
    <x v="1"/>
    <x v="130"/>
    <n v="0"/>
    <x v="3"/>
    <s v="441"/>
    <x v="94"/>
    <x v="21"/>
    <x v="4"/>
    <x v="0"/>
  </r>
  <r>
    <n v="789.35100191149206"/>
    <x v="1"/>
    <x v="151"/>
    <n v="0"/>
    <x v="3"/>
    <s v="441"/>
    <x v="94"/>
    <x v="24"/>
    <x v="4"/>
    <x v="0"/>
  </r>
  <r>
    <n v="614.92075776000001"/>
    <x v="1"/>
    <x v="137"/>
    <n v="0"/>
    <x v="3"/>
    <s v="441"/>
    <x v="94"/>
    <x v="20"/>
    <x v="4"/>
    <x v="0"/>
  </r>
  <r>
    <n v="695.15278623922813"/>
    <x v="1"/>
    <x v="138"/>
    <n v="0"/>
    <x v="3"/>
    <s v="441"/>
    <x v="94"/>
    <x v="23"/>
    <x v="4"/>
    <x v="0"/>
  </r>
  <r>
    <n v="1682.1208104846262"/>
    <x v="1"/>
    <x v="139"/>
    <n v="0"/>
    <x v="3"/>
    <s v="441"/>
    <x v="94"/>
    <x v="22"/>
    <x v="4"/>
    <x v="0"/>
  </r>
  <r>
    <n v="612.94851142772018"/>
    <x v="1"/>
    <x v="140"/>
    <n v="0"/>
    <x v="3"/>
    <s v="441"/>
    <x v="94"/>
    <x v="24"/>
    <x v="4"/>
    <x v="0"/>
  </r>
  <r>
    <n v="1017.6170923911118"/>
    <x v="1"/>
    <x v="136"/>
    <n v="0"/>
    <x v="3"/>
    <s v="441"/>
    <x v="94"/>
    <x v="22"/>
    <x v="4"/>
    <x v="0"/>
  </r>
  <r>
    <n v="606.82595250185875"/>
    <x v="1"/>
    <x v="142"/>
    <n v="0"/>
    <x v="3"/>
    <s v="441"/>
    <x v="94"/>
    <x v="24"/>
    <x v="4"/>
    <x v="0"/>
  </r>
  <r>
    <n v="601.09063047378766"/>
    <x v="1"/>
    <x v="143"/>
    <n v="0"/>
    <x v="3"/>
    <s v="441"/>
    <x v="94"/>
    <x v="24"/>
    <x v="4"/>
    <x v="0"/>
  </r>
  <r>
    <n v="1131.953543085187"/>
    <x v="1"/>
    <x v="144"/>
    <n v="0"/>
    <x v="3"/>
    <s v="441"/>
    <x v="94"/>
    <x v="24"/>
    <x v="4"/>
    <x v="0"/>
  </r>
  <r>
    <n v="769.52458224958445"/>
    <x v="1"/>
    <x v="146"/>
    <n v="0"/>
    <x v="3"/>
    <s v="441"/>
    <x v="94"/>
    <x v="23"/>
    <x v="4"/>
    <x v="0"/>
  </r>
  <r>
    <n v="854.97786908157684"/>
    <x v="1"/>
    <x v="147"/>
    <n v="0"/>
    <x v="3"/>
    <s v="441"/>
    <x v="94"/>
    <x v="23"/>
    <x v="4"/>
    <x v="0"/>
  </r>
  <r>
    <n v="1077.5250632764037"/>
    <x v="1"/>
    <x v="148"/>
    <n v="0"/>
    <x v="3"/>
    <s v="441"/>
    <x v="94"/>
    <x v="23"/>
    <x v="4"/>
    <x v="0"/>
  </r>
  <r>
    <n v="776.26666545943272"/>
    <x v="1"/>
    <x v="149"/>
    <n v="0"/>
    <x v="3"/>
    <s v="441"/>
    <x v="94"/>
    <x v="23"/>
    <x v="4"/>
    <x v="0"/>
  </r>
  <r>
    <n v="770.69135754713272"/>
    <x v="1"/>
    <x v="141"/>
    <n v="0"/>
    <x v="3"/>
    <s v="441"/>
    <x v="94"/>
    <x v="24"/>
    <x v="4"/>
    <x v="0"/>
  </r>
  <r>
    <n v="1093.19245824"/>
    <x v="1"/>
    <x v="150"/>
    <n v="0"/>
    <x v="3"/>
    <s v="441"/>
    <x v="94"/>
    <x v="20"/>
    <x v="4"/>
    <x v="0"/>
  </r>
  <r>
    <n v="1574.6473090946906"/>
    <x v="1"/>
    <x v="145"/>
    <n v="0"/>
    <x v="3"/>
    <s v="441"/>
    <x v="94"/>
    <x v="24"/>
    <x v="4"/>
    <x v="0"/>
  </r>
  <r>
    <n v="1246.3053390015248"/>
    <x v="0"/>
    <x v="0"/>
    <n v="1145.6600000000001"/>
    <x v="2"/>
    <s v="403"/>
    <x v="22"/>
    <x v="0"/>
    <x v="0"/>
    <x v="0"/>
  </r>
  <r>
    <n v="1227.1236194596411"/>
    <x v="0"/>
    <x v="1"/>
    <n v="959.72"/>
    <x v="2"/>
    <s v="403"/>
    <x v="22"/>
    <x v="0"/>
    <x v="0"/>
    <x v="0"/>
  </r>
  <r>
    <n v="1319.9111436552032"/>
    <x v="0"/>
    <x v="2"/>
    <n v="1195.9000000000001"/>
    <x v="2"/>
    <s v="403"/>
    <x v="22"/>
    <x v="0"/>
    <x v="0"/>
    <x v="0"/>
  </r>
  <r>
    <n v="2343.2812310890727"/>
    <x v="0"/>
    <x v="3"/>
    <n v="2022.08"/>
    <x v="2"/>
    <s v="403"/>
    <x v="22"/>
    <x v="0"/>
    <x v="0"/>
    <x v="0"/>
  </r>
  <r>
    <n v="1276.5492680597692"/>
    <x v="0"/>
    <x v="4"/>
    <n v="1299.03"/>
    <x v="2"/>
    <s v="403"/>
    <x v="22"/>
    <x v="1"/>
    <x v="0"/>
    <x v="0"/>
  </r>
  <r>
    <n v="1205.8306687564348"/>
    <x v="0"/>
    <x v="5"/>
    <n v="1221.04"/>
    <x v="2"/>
    <s v="403"/>
    <x v="22"/>
    <x v="1"/>
    <x v="0"/>
    <x v="0"/>
  </r>
  <r>
    <n v="1270.3105186324963"/>
    <x v="0"/>
    <x v="6"/>
    <n v="1147.79"/>
    <x v="2"/>
    <s v="403"/>
    <x v="22"/>
    <x v="1"/>
    <x v="0"/>
    <x v="0"/>
  </r>
  <r>
    <n v="1317.8956115728961"/>
    <x v="0"/>
    <x v="7"/>
    <n v="1109.67"/>
    <x v="2"/>
    <s v="403"/>
    <x v="22"/>
    <x v="1"/>
    <x v="0"/>
    <x v="0"/>
  </r>
  <r>
    <n v="1929.9621939764386"/>
    <x v="0"/>
    <x v="8"/>
    <n v="1719.27"/>
    <x v="2"/>
    <s v="403"/>
    <x v="22"/>
    <x v="1"/>
    <x v="0"/>
    <x v="0"/>
  </r>
  <r>
    <n v="1194.1142324000966"/>
    <x v="0"/>
    <x v="10"/>
    <n v="763.11"/>
    <x v="2"/>
    <s v="403"/>
    <x v="22"/>
    <x v="1"/>
    <x v="0"/>
    <x v="0"/>
  </r>
  <r>
    <n v="1883.3440958719316"/>
    <x v="0"/>
    <x v="21"/>
    <n v="2035.37"/>
    <x v="2"/>
    <s v="403"/>
    <x v="22"/>
    <x v="4"/>
    <x v="0"/>
    <x v="0"/>
  </r>
  <r>
    <n v="2693.2131243777599"/>
    <x v="0"/>
    <x v="9"/>
    <n v="1906.95"/>
    <x v="2"/>
    <s v="403"/>
    <x v="22"/>
    <x v="1"/>
    <x v="0"/>
    <x v="0"/>
  </r>
  <r>
    <n v="2600.8016012973835"/>
    <x v="0"/>
    <x v="16"/>
    <n v="2622.12"/>
    <x v="2"/>
    <s v="403"/>
    <x v="22"/>
    <x v="2"/>
    <x v="0"/>
    <x v="0"/>
  </r>
  <r>
    <n v="1357.8202480581206"/>
    <x v="0"/>
    <x v="30"/>
    <n v="1621.83"/>
    <x v="2"/>
    <s v="403"/>
    <x v="22"/>
    <x v="4"/>
    <x v="0"/>
    <x v="0"/>
  </r>
  <r>
    <n v="1100.701172212704"/>
    <x v="0"/>
    <x v="12"/>
    <n v="1293"/>
    <x v="2"/>
    <s v="403"/>
    <x v="22"/>
    <x v="0"/>
    <x v="0"/>
    <x v="0"/>
  </r>
  <r>
    <n v="1275.5577349984881"/>
    <x v="0"/>
    <x v="11"/>
    <n v="669.62"/>
    <x v="2"/>
    <s v="403"/>
    <x v="22"/>
    <x v="2"/>
    <x v="0"/>
    <x v="0"/>
  </r>
  <r>
    <n v="1412.414590702997"/>
    <x v="0"/>
    <x v="15"/>
    <n v="1623.55"/>
    <x v="2"/>
    <s v="403"/>
    <x v="22"/>
    <x v="2"/>
    <x v="0"/>
    <x v="0"/>
  </r>
  <r>
    <n v="1401.0660389719083"/>
    <x v="0"/>
    <x v="13"/>
    <n v="1303.45"/>
    <x v="2"/>
    <s v="403"/>
    <x v="22"/>
    <x v="3"/>
    <x v="0"/>
    <x v="0"/>
  </r>
  <r>
    <n v="1290.9071500014052"/>
    <x v="0"/>
    <x v="17"/>
    <n v="1483.22"/>
    <x v="2"/>
    <s v="403"/>
    <x v="22"/>
    <x v="4"/>
    <x v="0"/>
    <x v="0"/>
  </r>
  <r>
    <n v="1299.0126921140143"/>
    <x v="0"/>
    <x v="18"/>
    <n v="946.82"/>
    <x v="2"/>
    <s v="403"/>
    <x v="22"/>
    <x v="4"/>
    <x v="0"/>
    <x v="0"/>
  </r>
  <r>
    <n v="1265.5465165510809"/>
    <x v="0"/>
    <x v="20"/>
    <n v="1291.22"/>
    <x v="2"/>
    <s v="403"/>
    <x v="22"/>
    <x v="4"/>
    <x v="0"/>
    <x v="0"/>
  </r>
  <r>
    <n v="1362.7292144249088"/>
    <x v="0"/>
    <x v="26"/>
    <n v="1278.1300000000001"/>
    <x v="2"/>
    <s v="403"/>
    <x v="22"/>
    <x v="4"/>
    <x v="0"/>
    <x v="0"/>
  </r>
  <r>
    <n v="1241.1551430036081"/>
    <x v="0"/>
    <x v="25"/>
    <n v="1398.9"/>
    <x v="2"/>
    <s v="403"/>
    <x v="22"/>
    <x v="2"/>
    <x v="0"/>
    <x v="0"/>
  </r>
  <r>
    <n v="2785.9374154540506"/>
    <x v="0"/>
    <x v="24"/>
    <n v="2236.37"/>
    <x v="2"/>
    <s v="403"/>
    <x v="22"/>
    <x v="4"/>
    <x v="0"/>
    <x v="0"/>
  </r>
  <r>
    <n v="1884.1536685541766"/>
    <x v="0"/>
    <x v="23"/>
    <n v="2167.33"/>
    <x v="2"/>
    <s v="403"/>
    <x v="22"/>
    <x v="2"/>
    <x v="0"/>
    <x v="0"/>
  </r>
  <r>
    <n v="1444.2306649863337"/>
    <x v="0"/>
    <x v="22"/>
    <n v="1502.55"/>
    <x v="2"/>
    <s v="403"/>
    <x v="22"/>
    <x v="3"/>
    <x v="0"/>
    <x v="0"/>
  </r>
  <r>
    <n v="1345.5318822946472"/>
    <x v="0"/>
    <x v="19"/>
    <n v="1203.58"/>
    <x v="2"/>
    <s v="403"/>
    <x v="22"/>
    <x v="3"/>
    <x v="0"/>
    <x v="0"/>
  </r>
  <r>
    <n v="1295.5239227304887"/>
    <x v="0"/>
    <x v="14"/>
    <n v="1554.37"/>
    <x v="2"/>
    <s v="403"/>
    <x v="22"/>
    <x v="2"/>
    <x v="0"/>
    <x v="0"/>
  </r>
  <r>
    <n v="1554.4413771326242"/>
    <x v="0"/>
    <x v="3"/>
    <n v="1157.51"/>
    <x v="2"/>
    <s v="404"/>
    <x v="2"/>
    <x v="0"/>
    <x v="0"/>
    <x v="0"/>
  </r>
  <r>
    <n v="894.91047522552719"/>
    <x v="0"/>
    <x v="27"/>
    <n v="492.67"/>
    <x v="2"/>
    <s v="404"/>
    <x v="2"/>
    <x v="0"/>
    <x v="0"/>
    <x v="0"/>
  </r>
  <r>
    <n v="948"/>
    <x v="1"/>
    <x v="135"/>
    <m/>
    <x v="3"/>
    <s v="446"/>
    <x v="34"/>
    <x v="21"/>
    <x v="4"/>
    <x v="0"/>
  </r>
  <r>
    <n v="1224"/>
    <x v="1"/>
    <x v="122"/>
    <m/>
    <x v="3"/>
    <s v="446"/>
    <x v="34"/>
    <x v="21"/>
    <x v="4"/>
    <x v="0"/>
  </r>
  <r>
    <n v="902.96211673139499"/>
    <x v="1"/>
    <x v="123"/>
    <m/>
    <x v="3"/>
    <s v="446"/>
    <x v="34"/>
    <x v="22"/>
    <x v="4"/>
    <x v="0"/>
  </r>
  <r>
    <n v="2540"/>
    <x v="1"/>
    <x v="126"/>
    <m/>
    <x v="3"/>
    <s v="446"/>
    <x v="34"/>
    <x v="20"/>
    <x v="4"/>
    <x v="0"/>
  </r>
  <r>
    <n v="896"/>
    <x v="1"/>
    <x v="121"/>
    <m/>
    <x v="3"/>
    <s v="446"/>
    <x v="34"/>
    <x v="21"/>
    <x v="4"/>
    <x v="0"/>
  </r>
  <r>
    <n v="912"/>
    <x v="1"/>
    <x v="127"/>
    <m/>
    <x v="3"/>
    <s v="446"/>
    <x v="34"/>
    <x v="21"/>
    <x v="4"/>
    <x v="0"/>
  </r>
  <r>
    <n v="824"/>
    <x v="1"/>
    <x v="128"/>
    <m/>
    <x v="3"/>
    <s v="446"/>
    <x v="34"/>
    <x v="22"/>
    <x v="4"/>
    <x v="0"/>
  </r>
  <r>
    <n v="1016"/>
    <x v="1"/>
    <x v="129"/>
    <m/>
    <x v="3"/>
    <s v="446"/>
    <x v="34"/>
    <x v="21"/>
    <x v="4"/>
    <x v="0"/>
  </r>
  <r>
    <n v="1824"/>
    <x v="1"/>
    <x v="130"/>
    <m/>
    <x v="3"/>
    <s v="446"/>
    <x v="34"/>
    <x v="21"/>
    <x v="4"/>
    <x v="0"/>
  </r>
  <r>
    <n v="1412"/>
    <x v="1"/>
    <x v="132"/>
    <m/>
    <x v="3"/>
    <s v="446"/>
    <x v="34"/>
    <x v="22"/>
    <x v="4"/>
    <x v="0"/>
  </r>
  <r>
    <n v="1590.4616145797968"/>
    <x v="1"/>
    <x v="144"/>
    <m/>
    <x v="3"/>
    <s v="446"/>
    <x v="34"/>
    <x v="24"/>
    <x v="4"/>
    <x v="0"/>
  </r>
  <r>
    <n v="3236"/>
    <x v="1"/>
    <x v="131"/>
    <m/>
    <x v="3"/>
    <s v="446"/>
    <x v="34"/>
    <x v="21"/>
    <x v="4"/>
    <x v="0"/>
  </r>
  <r>
    <n v="844.56785394785595"/>
    <x v="1"/>
    <x v="143"/>
    <m/>
    <x v="3"/>
    <s v="446"/>
    <x v="34"/>
    <x v="24"/>
    <x v="4"/>
    <x v="0"/>
  </r>
  <r>
    <n v="889.37542707527666"/>
    <x v="1"/>
    <x v="133"/>
    <m/>
    <x v="3"/>
    <s v="446"/>
    <x v="34"/>
    <x v="22"/>
    <x v="4"/>
    <x v="0"/>
  </r>
  <r>
    <n v="1082.8668971045061"/>
    <x v="1"/>
    <x v="141"/>
    <m/>
    <x v="3"/>
    <s v="446"/>
    <x v="34"/>
    <x v="24"/>
    <x v="4"/>
    <x v="0"/>
  </r>
  <r>
    <n v="2363.4791343732004"/>
    <x v="1"/>
    <x v="139"/>
    <m/>
    <x v="3"/>
    <s v="446"/>
    <x v="34"/>
    <x v="22"/>
    <x v="4"/>
    <x v="0"/>
  </r>
  <r>
    <n v="1109.0848000250946"/>
    <x v="1"/>
    <x v="151"/>
    <m/>
    <x v="3"/>
    <s v="446"/>
    <x v="34"/>
    <x v="24"/>
    <x v="4"/>
    <x v="0"/>
  </r>
  <r>
    <n v="861.22887736413873"/>
    <x v="1"/>
    <x v="140"/>
    <m/>
    <x v="3"/>
    <s v="446"/>
    <x v="34"/>
    <x v="24"/>
    <x v="4"/>
    <x v="0"/>
  </r>
  <r>
    <n v="1081.2275088673061"/>
    <x v="1"/>
    <x v="146"/>
    <m/>
    <x v="3"/>
    <s v="446"/>
    <x v="34"/>
    <x v="23"/>
    <x v="4"/>
    <x v="0"/>
  </r>
  <r>
    <n v="852.62632029448639"/>
    <x v="1"/>
    <x v="142"/>
    <m/>
    <x v="3"/>
    <s v="446"/>
    <x v="34"/>
    <x v="24"/>
    <x v="4"/>
    <x v="0"/>
  </r>
  <r>
    <n v="976.73074088207727"/>
    <x v="1"/>
    <x v="138"/>
    <m/>
    <x v="3"/>
    <s v="446"/>
    <x v="34"/>
    <x v="23"/>
    <x v="4"/>
    <x v="0"/>
  </r>
  <r>
    <n v="2212.4725143671376"/>
    <x v="1"/>
    <x v="145"/>
    <m/>
    <x v="3"/>
    <s v="446"/>
    <x v="34"/>
    <x v="24"/>
    <x v="4"/>
    <x v="0"/>
  </r>
  <r>
    <n v="1201.2944262564529"/>
    <x v="1"/>
    <x v="147"/>
    <m/>
    <x v="3"/>
    <s v="446"/>
    <x v="34"/>
    <x v="23"/>
    <x v="4"/>
    <x v="0"/>
  </r>
  <r>
    <n v="1513.9863842979416"/>
    <x v="1"/>
    <x v="148"/>
    <m/>
    <x v="3"/>
    <s v="446"/>
    <x v="34"/>
    <x v="23"/>
    <x v="4"/>
    <x v="0"/>
  </r>
  <r>
    <n v="1090.7005341633271"/>
    <x v="1"/>
    <x v="149"/>
    <m/>
    <x v="3"/>
    <s v="446"/>
    <x v="34"/>
    <x v="23"/>
    <x v="4"/>
    <x v="0"/>
  </r>
  <r>
    <n v="1535.9999999999998"/>
    <x v="1"/>
    <x v="150"/>
    <m/>
    <x v="3"/>
    <s v="446"/>
    <x v="34"/>
    <x v="20"/>
    <x v="4"/>
    <x v="0"/>
  </r>
  <r>
    <n v="964.5880360787155"/>
    <x v="1"/>
    <x v="134"/>
    <m/>
    <x v="3"/>
    <s v="446"/>
    <x v="34"/>
    <x v="22"/>
    <x v="4"/>
    <x v="0"/>
  </r>
  <r>
    <n v="1429.8121452733192"/>
    <x v="1"/>
    <x v="136"/>
    <m/>
    <x v="3"/>
    <s v="446"/>
    <x v="34"/>
    <x v="22"/>
    <x v="4"/>
    <x v="0"/>
  </r>
  <r>
    <n v="741.79404599999998"/>
    <x v="0"/>
    <x v="129"/>
    <n v="629.74"/>
    <x v="4"/>
    <s v="414"/>
    <x v="97"/>
    <x v="21"/>
    <x v="4"/>
    <x v="0"/>
  </r>
  <r>
    <n v="713.12307886958047"/>
    <x v="0"/>
    <x v="138"/>
    <n v="389.51"/>
    <x v="4"/>
    <s v="414"/>
    <x v="97"/>
    <x v="23"/>
    <x v="4"/>
    <x v="0"/>
  </r>
  <r>
    <n v="893.65739400000007"/>
    <x v="0"/>
    <x v="122"/>
    <n v="640.76"/>
    <x v="4"/>
    <s v="414"/>
    <x v="97"/>
    <x v="21"/>
    <x v="4"/>
    <x v="0"/>
  </r>
  <r>
    <n v="659.26370271152155"/>
    <x v="0"/>
    <x v="123"/>
    <n v="448.64"/>
    <x v="4"/>
    <s v="414"/>
    <x v="97"/>
    <x v="22"/>
    <x v="4"/>
    <x v="0"/>
  </r>
  <r>
    <n v="607.45339200000001"/>
    <x v="0"/>
    <x v="124"/>
    <n v="493.64"/>
    <x v="4"/>
    <s v="414"/>
    <x v="97"/>
    <x v="20"/>
    <x v="4"/>
    <x v="0"/>
  </r>
  <r>
    <n v="706.74865799999998"/>
    <x v="0"/>
    <x v="125"/>
    <n v="1125.4100000000001"/>
    <x v="4"/>
    <s v="414"/>
    <x v="97"/>
    <x v="20"/>
    <x v="4"/>
    <x v="0"/>
  </r>
  <r>
    <n v="1854.4851150000002"/>
    <x v="0"/>
    <x v="126"/>
    <n v="2937.51"/>
    <x v="4"/>
    <s v="414"/>
    <x v="97"/>
    <x v="20"/>
    <x v="4"/>
    <x v="0"/>
  </r>
  <r>
    <n v="654.18057599999997"/>
    <x v="0"/>
    <x v="121"/>
    <n v="396.75"/>
    <x v="4"/>
    <s v="414"/>
    <x v="97"/>
    <x v="21"/>
    <x v="4"/>
    <x v="0"/>
  </r>
  <r>
    <n v="1030.9184969999999"/>
    <x v="0"/>
    <x v="132"/>
    <n v="478.21"/>
    <x v="4"/>
    <s v="414"/>
    <x v="97"/>
    <x v="22"/>
    <x v="4"/>
    <x v="0"/>
  </r>
  <r>
    <n v="950.3581449801959"/>
    <x v="0"/>
    <x v="158"/>
    <n v="900.08"/>
    <x v="2"/>
    <s v="403"/>
    <x v="22"/>
    <x v="26"/>
    <x v="5"/>
    <x v="0"/>
  </r>
  <r>
    <n v="821.74258494465562"/>
    <x v="0"/>
    <x v="182"/>
    <n v="905.68"/>
    <x v="2"/>
    <s v="403"/>
    <x v="22"/>
    <x v="7"/>
    <x v="5"/>
    <x v="0"/>
  </r>
  <r>
    <n v="826.365359026953"/>
    <x v="0"/>
    <x v="159"/>
    <n v="677.87"/>
    <x v="2"/>
    <s v="403"/>
    <x v="22"/>
    <x v="26"/>
    <x v="5"/>
    <x v="0"/>
  </r>
  <r>
    <n v="601.61249400000008"/>
    <x v="0"/>
    <x v="128"/>
    <n v="923.07"/>
    <x v="4"/>
    <s v="414"/>
    <x v="97"/>
    <x v="22"/>
    <x v="4"/>
    <x v="0"/>
  </r>
  <r>
    <n v="1331.7247440000001"/>
    <x v="0"/>
    <x v="130"/>
    <n v="1208.1500000000001"/>
    <x v="4"/>
    <s v="414"/>
    <x v="97"/>
    <x v="21"/>
    <x v="4"/>
    <x v="0"/>
  </r>
  <r>
    <n v="2362.6432410000002"/>
    <x v="0"/>
    <x v="131"/>
    <n v="1529.34"/>
    <x v="4"/>
    <s v="414"/>
    <x v="97"/>
    <x v="21"/>
    <x v="4"/>
    <x v="0"/>
  </r>
  <r>
    <n v="692.14641300000005"/>
    <x v="0"/>
    <x v="135"/>
    <n v="722.76"/>
    <x v="4"/>
    <s v="414"/>
    <x v="97"/>
    <x v="21"/>
    <x v="4"/>
    <x v="0"/>
  </r>
  <r>
    <n v="704.25754134451222"/>
    <x v="0"/>
    <x v="134"/>
    <n v="584.49"/>
    <x v="4"/>
    <s v="414"/>
    <x v="97"/>
    <x v="22"/>
    <x v="4"/>
    <x v="0"/>
  </r>
  <r>
    <n v="665.86237200000005"/>
    <x v="0"/>
    <x v="127"/>
    <n v="477.45"/>
    <x v="4"/>
    <s v="414"/>
    <x v="97"/>
    <x v="21"/>
    <x v="4"/>
    <x v="0"/>
  </r>
  <r>
    <n v="628.79375341730542"/>
    <x v="0"/>
    <x v="140"/>
    <n v="579.15"/>
    <x v="4"/>
    <s v="414"/>
    <x v="97"/>
    <x v="24"/>
    <x v="4"/>
    <x v="0"/>
  </r>
  <r>
    <n v="630.81698400000005"/>
    <x v="0"/>
    <x v="137"/>
    <n v="744.68"/>
    <x v="4"/>
    <s v="414"/>
    <x v="97"/>
    <x v="20"/>
    <x v="4"/>
    <x v="0"/>
  </r>
  <r>
    <n v="1121.4524159999999"/>
    <x v="0"/>
    <x v="150"/>
    <n v="1482.39"/>
    <x v="4"/>
    <s v="414"/>
    <x v="97"/>
    <x v="20"/>
    <x v="4"/>
    <x v="0"/>
  </r>
  <r>
    <n v="790.61438669548943"/>
    <x v="0"/>
    <x v="141"/>
    <n v="217.28"/>
    <x v="4"/>
    <s v="414"/>
    <x v="97"/>
    <x v="24"/>
    <x v="4"/>
    <x v="0"/>
  </r>
  <r>
    <n v="809.75639878712195"/>
    <x v="0"/>
    <x v="151"/>
    <n v="601.35"/>
    <x v="4"/>
    <s v="414"/>
    <x v="97"/>
    <x v="24"/>
    <x v="4"/>
    <x v="0"/>
  </r>
  <r>
    <n v="649.34389415664123"/>
    <x v="0"/>
    <x v="133"/>
    <n v="843.73"/>
    <x v="4"/>
    <s v="414"/>
    <x v="97"/>
    <x v="22"/>
    <x v="4"/>
    <x v="0"/>
  </r>
  <r>
    <n v="1043.92336246283"/>
    <x v="0"/>
    <x v="136"/>
    <n v="974.25"/>
    <x v="4"/>
    <s v="414"/>
    <x v="97"/>
    <x v="22"/>
    <x v="4"/>
    <x v="0"/>
  </r>
  <r>
    <n v="622.51292111942814"/>
    <x v="0"/>
    <x v="142"/>
    <n v="467.1"/>
    <x v="4"/>
    <s v="414"/>
    <x v="97"/>
    <x v="24"/>
    <x v="4"/>
    <x v="0"/>
  </r>
  <r>
    <n v="616.62933612354061"/>
    <x v="0"/>
    <x v="143"/>
    <n v="832.89"/>
    <x v="4"/>
    <s v="414"/>
    <x v="97"/>
    <x v="24"/>
    <x v="4"/>
    <x v="0"/>
  </r>
  <r>
    <n v="1161.2155079594881"/>
    <x v="0"/>
    <x v="144"/>
    <n v="1139.8699999999999"/>
    <x v="4"/>
    <s v="414"/>
    <x v="97"/>
    <x v="24"/>
    <x v="4"/>
    <x v="0"/>
  </r>
  <r>
    <n v="1615.3532855277483"/>
    <x v="0"/>
    <x v="145"/>
    <n v="1445.11"/>
    <x v="4"/>
    <s v="414"/>
    <x v="97"/>
    <x v="24"/>
    <x v="4"/>
    <x v="0"/>
  </r>
  <r>
    <n v="789.41744926100387"/>
    <x v="0"/>
    <x v="146"/>
    <n v="648.96"/>
    <x v="4"/>
    <s v="414"/>
    <x v="97"/>
    <x v="23"/>
    <x v="4"/>
    <x v="0"/>
  </r>
  <r>
    <n v="877.07977646655797"/>
    <x v="0"/>
    <x v="147"/>
    <n v="803.76"/>
    <x v="4"/>
    <s v="414"/>
    <x v="97"/>
    <x v="23"/>
    <x v="4"/>
    <x v="0"/>
  </r>
  <r>
    <n v="1105.3800055091349"/>
    <x v="0"/>
    <x v="148"/>
    <n v="1015.46"/>
    <x v="4"/>
    <s v="414"/>
    <x v="97"/>
    <x v="23"/>
    <x v="4"/>
    <x v="0"/>
  </r>
  <r>
    <n v="796.33382107418868"/>
    <x v="0"/>
    <x v="149"/>
    <n v="498.39"/>
    <x v="4"/>
    <s v="414"/>
    <x v="97"/>
    <x v="23"/>
    <x v="4"/>
    <x v="0"/>
  </r>
  <r>
    <n v="1725.6050686252697"/>
    <x v="0"/>
    <x v="139"/>
    <n v="1554.27"/>
    <x v="4"/>
    <s v="414"/>
    <x v="97"/>
    <x v="22"/>
    <x v="4"/>
    <x v="0"/>
  </r>
  <r>
    <n v="1021.9896225000001"/>
    <x v="1"/>
    <x v="127"/>
    <n v="1299.04"/>
    <x v="4"/>
    <s v="415"/>
    <x v="98"/>
    <x v="21"/>
    <x v="4"/>
    <x v="0"/>
  </r>
  <r>
    <n v="1371.6176512500001"/>
    <x v="1"/>
    <x v="122"/>
    <n v="3363.71"/>
    <x v="4"/>
    <s v="415"/>
    <x v="98"/>
    <x v="21"/>
    <x v="4"/>
    <x v="0"/>
  </r>
  <r>
    <n v="1011.8617465023239"/>
    <x v="1"/>
    <x v="123"/>
    <n v="1621.19"/>
    <x v="4"/>
    <s v="415"/>
    <x v="98"/>
    <x v="22"/>
    <x v="4"/>
    <x v="0"/>
  </r>
  <r>
    <n v="932.34141000000011"/>
    <x v="1"/>
    <x v="124"/>
    <n v="2168.2600000000002"/>
    <x v="4"/>
    <s v="415"/>
    <x v="98"/>
    <x v="20"/>
    <x v="4"/>
    <x v="0"/>
  </r>
  <r>
    <n v="1084.7433712499999"/>
    <x v="1"/>
    <x v="125"/>
    <n v="1597.74"/>
    <x v="4"/>
    <s v="415"/>
    <x v="98"/>
    <x v="20"/>
    <x v="4"/>
    <x v="0"/>
  </r>
  <r>
    <n v="2846.3307468750004"/>
    <x v="1"/>
    <x v="126"/>
    <n v="6246.18"/>
    <x v="4"/>
    <s v="415"/>
    <x v="98"/>
    <x v="20"/>
    <x v="4"/>
    <x v="0"/>
  </r>
  <r>
    <n v="1004.05998"/>
    <x v="1"/>
    <x v="121"/>
    <n v="1034.52"/>
    <x v="4"/>
    <s v="415"/>
    <x v="98"/>
    <x v="21"/>
    <x v="4"/>
    <x v="0"/>
  </r>
  <r>
    <n v="923.37658875"/>
    <x v="1"/>
    <x v="128"/>
    <n v="1393.01"/>
    <x v="4"/>
    <s v="415"/>
    <x v="98"/>
    <x v="22"/>
    <x v="4"/>
    <x v="0"/>
  </r>
  <r>
    <n v="1138.5322987500001"/>
    <x v="1"/>
    <x v="129"/>
    <n v="1374.39"/>
    <x v="4"/>
    <s v="415"/>
    <x v="98"/>
    <x v="21"/>
    <x v="4"/>
    <x v="0"/>
  </r>
  <r>
    <n v="2043.9792450000002"/>
    <x v="1"/>
    <x v="130"/>
    <n v="2821.9"/>
    <x v="4"/>
    <s v="415"/>
    <x v="98"/>
    <x v="21"/>
    <x v="4"/>
    <x v="0"/>
  </r>
  <r>
    <n v="3626.2701956249998"/>
    <x v="1"/>
    <x v="131"/>
    <n v="3735.76"/>
    <x v="4"/>
    <s v="415"/>
    <x v="98"/>
    <x v="21"/>
    <x v="4"/>
    <x v="0"/>
  </r>
  <r>
    <n v="1582.2909506250001"/>
    <x v="1"/>
    <x v="132"/>
    <n v="1849.23"/>
    <x v="4"/>
    <s v="415"/>
    <x v="98"/>
    <x v="22"/>
    <x v="4"/>
    <x v="0"/>
  </r>
  <r>
    <n v="996.63646598403318"/>
    <x v="1"/>
    <x v="133"/>
    <n v="763.04"/>
    <x v="4"/>
    <s v="415"/>
    <x v="98"/>
    <x v="22"/>
    <x v="4"/>
    <x v="0"/>
  </r>
  <r>
    <n v="968.20069500000011"/>
    <x v="1"/>
    <x v="137"/>
    <n v="1792.95"/>
    <x v="4"/>
    <s v="415"/>
    <x v="98"/>
    <x v="20"/>
    <x v="4"/>
    <x v="0"/>
  </r>
  <r>
    <n v="1062.3313181250001"/>
    <x v="1"/>
    <x v="135"/>
    <n v="1051.42"/>
    <x v="4"/>
    <s v="415"/>
    <x v="98"/>
    <x v="21"/>
    <x v="4"/>
    <x v="0"/>
  </r>
  <r>
    <n v="1213.4635212605051"/>
    <x v="1"/>
    <x v="141"/>
    <n v="1309.45"/>
    <x v="4"/>
    <s v="415"/>
    <x v="98"/>
    <x v="24"/>
    <x v="4"/>
    <x v="0"/>
  </r>
  <r>
    <n v="2648.5209959700592"/>
    <x v="1"/>
    <x v="139"/>
    <n v="3260.75"/>
    <x v="4"/>
    <s v="415"/>
    <x v="98"/>
    <x v="22"/>
    <x v="4"/>
    <x v="0"/>
  </r>
  <r>
    <n v="1242.8433729146211"/>
    <x v="1"/>
    <x v="151"/>
    <n v="1930.43"/>
    <x v="4"/>
    <s v="415"/>
    <x v="98"/>
    <x v="24"/>
    <x v="4"/>
    <x v="0"/>
  </r>
  <r>
    <n v="965.09536761345942"/>
    <x v="1"/>
    <x v="140"/>
    <n v="534.19000000000005"/>
    <x v="4"/>
    <s v="415"/>
    <x v="98"/>
    <x v="24"/>
    <x v="4"/>
    <x v="0"/>
  </r>
  <r>
    <n v="1602.2512879317924"/>
    <x v="1"/>
    <x v="136"/>
    <n v="2195.44"/>
    <x v="4"/>
    <s v="415"/>
    <x v="98"/>
    <x v="22"/>
    <x v="4"/>
    <x v="0"/>
  </r>
  <r>
    <n v="955.45531931066478"/>
    <x v="1"/>
    <x v="142"/>
    <n v="979.2"/>
    <x v="4"/>
    <s v="415"/>
    <x v="98"/>
    <x v="24"/>
    <x v="4"/>
    <x v="0"/>
  </r>
  <r>
    <n v="946.42498051732946"/>
    <x v="1"/>
    <x v="143"/>
    <n v="1369.73"/>
    <x v="4"/>
    <s v="415"/>
    <x v="98"/>
    <x v="24"/>
    <x v="4"/>
    <x v="0"/>
  </r>
  <r>
    <n v="1782.2755099617841"/>
    <x v="1"/>
    <x v="144"/>
    <n v="2265.96"/>
    <x v="4"/>
    <s v="415"/>
    <x v="98"/>
    <x v="24"/>
    <x v="4"/>
    <x v="0"/>
  </r>
  <r>
    <n v="1211.6264184472739"/>
    <x v="1"/>
    <x v="146"/>
    <n v="1425.05"/>
    <x v="4"/>
    <s v="415"/>
    <x v="98"/>
    <x v="23"/>
    <x v="4"/>
    <x v="0"/>
  </r>
  <r>
    <n v="1346.1737250013009"/>
    <x v="1"/>
    <x v="147"/>
    <n v="1426.32"/>
    <x v="4"/>
    <s v="415"/>
    <x v="98"/>
    <x v="23"/>
    <x v="4"/>
    <x v="0"/>
  </r>
  <r>
    <n v="1696.5771637706071"/>
    <x v="1"/>
    <x v="148"/>
    <n v="2531.63"/>
    <x v="4"/>
    <s v="415"/>
    <x v="98"/>
    <x v="23"/>
    <x v="4"/>
    <x v="0"/>
  </r>
  <r>
    <n v="1222.2419157567185"/>
    <x v="1"/>
    <x v="149"/>
    <n v="1555.6"/>
    <x v="4"/>
    <s v="415"/>
    <x v="98"/>
    <x v="23"/>
    <x v="4"/>
    <x v="0"/>
  </r>
  <r>
    <n v="1721.24568"/>
    <x v="1"/>
    <x v="150"/>
    <n v="3112.3"/>
    <x v="4"/>
    <s v="415"/>
    <x v="98"/>
    <x v="20"/>
    <x v="4"/>
    <x v="0"/>
  </r>
  <r>
    <n v="1080.9199154167795"/>
    <x v="1"/>
    <x v="134"/>
    <n v="1188.98"/>
    <x v="4"/>
    <s v="415"/>
    <x v="98"/>
    <x v="22"/>
    <x v="4"/>
    <x v="0"/>
  </r>
  <r>
    <n v="2479.3025764799308"/>
    <x v="1"/>
    <x v="145"/>
    <n v="4325.2299999999996"/>
    <x v="4"/>
    <s v="415"/>
    <x v="98"/>
    <x v="24"/>
    <x v="4"/>
    <x v="0"/>
  </r>
  <r>
    <n v="1094.5270626734864"/>
    <x v="1"/>
    <x v="138"/>
    <n v="1995.29"/>
    <x v="4"/>
    <s v="415"/>
    <x v="98"/>
    <x v="23"/>
    <x v="4"/>
    <x v="0"/>
  </r>
  <r>
    <n v="1269.2297677500001"/>
    <x v="0"/>
    <x v="132"/>
    <n v="1296.27"/>
    <x v="7"/>
    <s v="416"/>
    <x v="99"/>
    <x v="22"/>
    <x v="4"/>
    <x v="0"/>
  </r>
  <r>
    <n v="1100.2388355000001"/>
    <x v="0"/>
    <x v="122"/>
    <n v="1027.3499999999999"/>
    <x v="7"/>
    <s v="416"/>
    <x v="99"/>
    <x v="21"/>
    <x v="4"/>
    <x v="0"/>
  </r>
  <r>
    <n v="811.66175474931799"/>
    <x v="0"/>
    <x v="123"/>
    <n v="977.27"/>
    <x v="7"/>
    <s v="416"/>
    <x v="99"/>
    <x v="22"/>
    <x v="4"/>
    <x v="0"/>
  </r>
  <r>
    <n v="747.87476400000003"/>
    <x v="0"/>
    <x v="124"/>
    <n v="1114.6099999999999"/>
    <x v="7"/>
    <s v="416"/>
    <x v="99"/>
    <x v="20"/>
    <x v="4"/>
    <x v="0"/>
  </r>
  <r>
    <n v="870.12352350000003"/>
    <x v="0"/>
    <x v="125"/>
    <n v="656.89"/>
    <x v="7"/>
    <s v="416"/>
    <x v="99"/>
    <x v="20"/>
    <x v="4"/>
    <x v="0"/>
  </r>
  <r>
    <n v="2283.1753612500002"/>
    <x v="0"/>
    <x v="126"/>
    <n v="2801.38"/>
    <x v="7"/>
    <s v="416"/>
    <x v="99"/>
    <x v="20"/>
    <x v="4"/>
    <x v="0"/>
  </r>
  <r>
    <n v="805.403592"/>
    <x v="0"/>
    <x v="121"/>
    <n v="560.85"/>
    <x v="7"/>
    <s v="416"/>
    <x v="99"/>
    <x v="21"/>
    <x v="4"/>
    <x v="0"/>
  </r>
  <r>
    <n v="819.78579900000011"/>
    <x v="0"/>
    <x v="127"/>
    <n v="564.29999999999995"/>
    <x v="7"/>
    <s v="416"/>
    <x v="99"/>
    <x v="21"/>
    <x v="4"/>
    <x v="0"/>
  </r>
  <r>
    <n v="740.68366050000009"/>
    <x v="0"/>
    <x v="128"/>
    <n v="753.25"/>
    <x v="7"/>
    <s v="416"/>
    <x v="99"/>
    <x v="22"/>
    <x v="4"/>
    <x v="0"/>
  </r>
  <r>
    <n v="913.27014450000001"/>
    <x v="0"/>
    <x v="129"/>
    <n v="1029.45"/>
    <x v="7"/>
    <s v="416"/>
    <x v="99"/>
    <x v="21"/>
    <x v="4"/>
    <x v="0"/>
  </r>
  <r>
    <n v="2908.8013657500001"/>
    <x v="0"/>
    <x v="131"/>
    <n v="2485.6"/>
    <x v="7"/>
    <s v="416"/>
    <x v="99"/>
    <x v="21"/>
    <x v="4"/>
    <x v="0"/>
  </r>
  <r>
    <n v="852.14576475000001"/>
    <x v="0"/>
    <x v="135"/>
    <n v="642.30999999999995"/>
    <x v="7"/>
    <s v="416"/>
    <x v="99"/>
    <x v="21"/>
    <x v="4"/>
    <x v="0"/>
  </r>
  <r>
    <n v="877.97148116433743"/>
    <x v="0"/>
    <x v="138"/>
    <n v="631.23"/>
    <x v="7"/>
    <s v="416"/>
    <x v="99"/>
    <x v="23"/>
    <x v="4"/>
    <x v="0"/>
  </r>
  <r>
    <n v="867.0565502879723"/>
    <x v="0"/>
    <x v="134"/>
    <n v="549.79"/>
    <x v="7"/>
    <s v="416"/>
    <x v="99"/>
    <x v="22"/>
    <x v="4"/>
    <x v="0"/>
  </r>
  <r>
    <n v="1639.5715980000002"/>
    <x v="0"/>
    <x v="130"/>
    <n v="1878.35"/>
    <x v="7"/>
    <s v="416"/>
    <x v="99"/>
    <x v="21"/>
    <x v="4"/>
    <x v="0"/>
  </r>
  <r>
    <n v="2124.5028844210115"/>
    <x v="0"/>
    <x v="139"/>
    <n v="1324.15"/>
    <x v="7"/>
    <s v="416"/>
    <x v="99"/>
    <x v="22"/>
    <x v="4"/>
    <x v="0"/>
  </r>
  <r>
    <n v="776.63917800000013"/>
    <x v="0"/>
    <x v="137"/>
    <n v="1262.5"/>
    <x v="7"/>
    <s v="416"/>
    <x v="99"/>
    <x v="20"/>
    <x v="4"/>
    <x v="0"/>
  </r>
  <r>
    <n v="973.37599172529417"/>
    <x v="0"/>
    <x v="141"/>
    <n v="462.02"/>
    <x v="7"/>
    <s v="416"/>
    <x v="99"/>
    <x v="24"/>
    <x v="4"/>
    <x v="0"/>
  </r>
  <r>
    <n v="799.44884330687717"/>
    <x v="0"/>
    <x v="133"/>
    <n v="684.03"/>
    <x v="7"/>
    <s v="416"/>
    <x v="99"/>
    <x v="22"/>
    <x v="4"/>
    <x v="0"/>
  </r>
  <r>
    <n v="996.94294840715736"/>
    <x v="0"/>
    <x v="151"/>
    <n v="1387"/>
    <x v="7"/>
    <s v="416"/>
    <x v="99"/>
    <x v="24"/>
    <x v="4"/>
    <x v="0"/>
  </r>
  <r>
    <n v="774.14824928929113"/>
    <x v="0"/>
    <x v="140"/>
    <n v="409.79"/>
    <x v="7"/>
    <s v="416"/>
    <x v="99"/>
    <x v="24"/>
    <x v="4"/>
    <x v="0"/>
  </r>
  <r>
    <n v="1285.2408902771845"/>
    <x v="0"/>
    <x v="136"/>
    <n v="1459.45"/>
    <x v="7"/>
    <s v="416"/>
    <x v="99"/>
    <x v="22"/>
    <x v="4"/>
    <x v="0"/>
  </r>
  <r>
    <n v="766.41551450772533"/>
    <x v="0"/>
    <x v="142"/>
    <n v="448.53"/>
    <x v="7"/>
    <s v="416"/>
    <x v="99"/>
    <x v="24"/>
    <x v="4"/>
    <x v="0"/>
  </r>
  <r>
    <n v="759.17185631398957"/>
    <x v="0"/>
    <x v="143"/>
    <n v="793.58"/>
    <x v="7"/>
    <s v="416"/>
    <x v="99"/>
    <x v="24"/>
    <x v="4"/>
    <x v="0"/>
  </r>
  <r>
    <n v="1988.7648552149155"/>
    <x v="0"/>
    <x v="145"/>
    <n v="2524.73"/>
    <x v="7"/>
    <s v="416"/>
    <x v="99"/>
    <x v="24"/>
    <x v="4"/>
    <x v="0"/>
  </r>
  <r>
    <n v="971.90236541399577"/>
    <x v="0"/>
    <x v="146"/>
    <n v="973.53"/>
    <x v="7"/>
    <s v="416"/>
    <x v="99"/>
    <x v="23"/>
    <x v="4"/>
    <x v="0"/>
  </r>
  <r>
    <n v="1079.8290691479087"/>
    <x v="0"/>
    <x v="147"/>
    <n v="1214.98"/>
    <x v="7"/>
    <s v="416"/>
    <x v="99"/>
    <x v="23"/>
    <x v="4"/>
    <x v="0"/>
  </r>
  <r>
    <n v="1360.9040983846594"/>
    <x v="0"/>
    <x v="148"/>
    <n v="1471.4"/>
    <x v="7"/>
    <s v="416"/>
    <x v="99"/>
    <x v="23"/>
    <x v="4"/>
    <x v="0"/>
  </r>
  <r>
    <n v="980.41755358422154"/>
    <x v="0"/>
    <x v="149"/>
    <n v="1752.95"/>
    <x v="7"/>
    <s v="416"/>
    <x v="99"/>
    <x v="23"/>
    <x v="4"/>
    <x v="0"/>
  </r>
  <r>
    <n v="1380.6918719999999"/>
    <x v="0"/>
    <x v="150"/>
    <n v="1424.65"/>
    <x v="7"/>
    <s v="416"/>
    <x v="99"/>
    <x v="20"/>
    <x v="4"/>
    <x v="0"/>
  </r>
  <r>
    <n v="1429.6467604025536"/>
    <x v="0"/>
    <x v="144"/>
    <n v="1101.99"/>
    <x v="7"/>
    <s v="416"/>
    <x v="99"/>
    <x v="24"/>
    <x v="4"/>
    <x v="0"/>
  </r>
  <r>
    <n v="1000.5473554596863"/>
    <x v="1"/>
    <x v="133"/>
    <m/>
    <x v="6"/>
    <s v="418"/>
    <x v="100"/>
    <x v="22"/>
    <x v="4"/>
    <x v="0"/>
  </r>
  <r>
    <n v="972"/>
    <x v="1"/>
    <x v="137"/>
    <m/>
    <x v="6"/>
    <s v="418"/>
    <x v="100"/>
    <x v="20"/>
    <x v="4"/>
    <x v="0"/>
  </r>
  <r>
    <n v="1015.8323813228194"/>
    <x v="1"/>
    <x v="123"/>
    <m/>
    <x v="6"/>
    <s v="418"/>
    <x v="100"/>
    <x v="22"/>
    <x v="4"/>
    <x v="0"/>
  </r>
  <r>
    <n v="936"/>
    <x v="1"/>
    <x v="124"/>
    <m/>
    <x v="6"/>
    <s v="418"/>
    <x v="100"/>
    <x v="20"/>
    <x v="4"/>
    <x v="0"/>
  </r>
  <r>
    <n v="1089"/>
    <x v="1"/>
    <x v="125"/>
    <m/>
    <x v="6"/>
    <s v="418"/>
    <x v="100"/>
    <x v="20"/>
    <x v="4"/>
    <x v="0"/>
  </r>
  <r>
    <n v="2857.5"/>
    <x v="1"/>
    <x v="126"/>
    <m/>
    <x v="6"/>
    <s v="418"/>
    <x v="100"/>
    <x v="20"/>
    <x v="4"/>
    <x v="0"/>
  </r>
  <r>
    <n v="1008"/>
    <x v="1"/>
    <x v="121"/>
    <m/>
    <x v="6"/>
    <s v="418"/>
    <x v="100"/>
    <x v="21"/>
    <x v="4"/>
    <x v="0"/>
  </r>
  <r>
    <n v="1377"/>
    <x v="1"/>
    <x v="122"/>
    <m/>
    <x v="6"/>
    <s v="418"/>
    <x v="100"/>
    <x v="21"/>
    <x v="4"/>
    <x v="0"/>
  </r>
  <r>
    <n v="1026"/>
    <x v="1"/>
    <x v="127"/>
    <m/>
    <x v="6"/>
    <s v="418"/>
    <x v="100"/>
    <x v="21"/>
    <x v="4"/>
    <x v="0"/>
  </r>
  <r>
    <n v="950.13883569133804"/>
    <x v="1"/>
    <x v="143"/>
    <m/>
    <x v="6"/>
    <s v="418"/>
    <x v="100"/>
    <x v="24"/>
    <x v="4"/>
    <x v="0"/>
  </r>
  <r>
    <n v="927"/>
    <x v="1"/>
    <x v="128"/>
    <m/>
    <x v="6"/>
    <s v="418"/>
    <x v="100"/>
    <x v="22"/>
    <x v="4"/>
    <x v="0"/>
  </r>
  <r>
    <n v="1143"/>
    <x v="1"/>
    <x v="129"/>
    <m/>
    <x v="6"/>
    <s v="418"/>
    <x v="100"/>
    <x v="21"/>
    <x v="4"/>
    <x v="0"/>
  </r>
  <r>
    <n v="2052"/>
    <x v="1"/>
    <x v="130"/>
    <m/>
    <x v="6"/>
    <s v="418"/>
    <x v="100"/>
    <x v="21"/>
    <x v="4"/>
    <x v="0"/>
  </r>
  <r>
    <n v="3640.5"/>
    <x v="1"/>
    <x v="131"/>
    <m/>
    <x v="6"/>
    <s v="418"/>
    <x v="100"/>
    <x v="21"/>
    <x v="4"/>
    <x v="0"/>
  </r>
  <r>
    <n v="1066.5"/>
    <x v="1"/>
    <x v="135"/>
    <m/>
    <x v="6"/>
    <s v="418"/>
    <x v="100"/>
    <x v="21"/>
    <x v="4"/>
    <x v="0"/>
  </r>
  <r>
    <n v="1588.5"/>
    <x v="1"/>
    <x v="132"/>
    <m/>
    <x v="6"/>
    <s v="418"/>
    <x v="100"/>
    <x v="22"/>
    <x v="4"/>
    <x v="0"/>
  </r>
  <r>
    <n v="1098.822083492337"/>
    <x v="1"/>
    <x v="138"/>
    <m/>
    <x v="6"/>
    <s v="418"/>
    <x v="100"/>
    <x v="23"/>
    <x v="4"/>
    <x v="0"/>
  </r>
  <r>
    <n v="2489.0315786630299"/>
    <x v="1"/>
    <x v="145"/>
    <m/>
    <x v="6"/>
    <s v="418"/>
    <x v="100"/>
    <x v="24"/>
    <x v="4"/>
    <x v="0"/>
  </r>
  <r>
    <n v="1218.2252592425693"/>
    <x v="1"/>
    <x v="141"/>
    <m/>
    <x v="6"/>
    <s v="418"/>
    <x v="100"/>
    <x v="24"/>
    <x v="4"/>
    <x v="0"/>
  </r>
  <r>
    <n v="2658.9140261698503"/>
    <x v="1"/>
    <x v="139"/>
    <m/>
    <x v="6"/>
    <s v="418"/>
    <x v="100"/>
    <x v="22"/>
    <x v="4"/>
    <x v="0"/>
  </r>
  <r>
    <n v="1247.7204000282316"/>
    <x v="1"/>
    <x v="151"/>
    <m/>
    <x v="6"/>
    <s v="418"/>
    <x v="100"/>
    <x v="24"/>
    <x v="4"/>
    <x v="0"/>
  </r>
  <r>
    <n v="968.88248703465604"/>
    <x v="1"/>
    <x v="140"/>
    <m/>
    <x v="6"/>
    <s v="418"/>
    <x v="100"/>
    <x v="24"/>
    <x v="4"/>
    <x v="0"/>
  </r>
  <r>
    <n v="1608.5386634324841"/>
    <x v="1"/>
    <x v="136"/>
    <m/>
    <x v="6"/>
    <s v="418"/>
    <x v="100"/>
    <x v="22"/>
    <x v="4"/>
    <x v="0"/>
  </r>
  <r>
    <n v="959.2046103312972"/>
    <x v="1"/>
    <x v="142"/>
    <m/>
    <x v="6"/>
    <s v="418"/>
    <x v="100"/>
    <x v="24"/>
    <x v="4"/>
    <x v="0"/>
  </r>
  <r>
    <n v="1216.3809474757193"/>
    <x v="1"/>
    <x v="146"/>
    <m/>
    <x v="6"/>
    <s v="418"/>
    <x v="100"/>
    <x v="23"/>
    <x v="4"/>
    <x v="0"/>
  </r>
  <r>
    <n v="1351.4562295385094"/>
    <x v="1"/>
    <x v="147"/>
    <m/>
    <x v="6"/>
    <s v="418"/>
    <x v="100"/>
    <x v="23"/>
    <x v="4"/>
    <x v="0"/>
  </r>
  <r>
    <n v="1703.2346823351845"/>
    <x v="1"/>
    <x v="148"/>
    <m/>
    <x v="6"/>
    <s v="418"/>
    <x v="100"/>
    <x v="23"/>
    <x v="4"/>
    <x v="0"/>
  </r>
  <r>
    <n v="1227.0381009337432"/>
    <x v="1"/>
    <x v="149"/>
    <m/>
    <x v="6"/>
    <s v="418"/>
    <x v="100"/>
    <x v="23"/>
    <x v="4"/>
    <x v="0"/>
  </r>
  <r>
    <n v="1727.9999999999998"/>
    <x v="1"/>
    <x v="150"/>
    <m/>
    <x v="6"/>
    <s v="418"/>
    <x v="100"/>
    <x v="20"/>
    <x v="4"/>
    <x v="0"/>
  </r>
  <r>
    <n v="1085.161540588555"/>
    <x v="1"/>
    <x v="134"/>
    <m/>
    <x v="6"/>
    <s v="418"/>
    <x v="100"/>
    <x v="22"/>
    <x v="4"/>
    <x v="0"/>
  </r>
  <r>
    <n v="1789.2693164022712"/>
    <x v="1"/>
    <x v="144"/>
    <m/>
    <x v="6"/>
    <s v="418"/>
    <x v="100"/>
    <x v="24"/>
    <x v="4"/>
    <x v="0"/>
  </r>
  <r>
    <n v="1094.3"/>
    <x v="0"/>
    <x v="132"/>
    <n v="1420.57"/>
    <x v="8"/>
    <s v="419"/>
    <x v="101"/>
    <x v="22"/>
    <x v="4"/>
    <x v="0"/>
  </r>
  <r>
    <n v="699.79564046683117"/>
    <x v="0"/>
    <x v="123"/>
    <n v="1013.14"/>
    <x v="8"/>
    <s v="419"/>
    <x v="101"/>
    <x v="22"/>
    <x v="4"/>
    <x v="0"/>
  </r>
  <r>
    <n v="644.79999999999995"/>
    <x v="1"/>
    <x v="124"/>
    <m/>
    <x v="8"/>
    <s v="419"/>
    <x v="101"/>
    <x v="20"/>
    <x v="4"/>
    <x v="0"/>
  </r>
  <r>
    <n v="750.19999999999993"/>
    <x v="1"/>
    <x v="125"/>
    <m/>
    <x v="8"/>
    <s v="419"/>
    <x v="101"/>
    <x v="20"/>
    <x v="4"/>
    <x v="0"/>
  </r>
  <r>
    <n v="1968.5"/>
    <x v="0"/>
    <x v="126"/>
    <n v="2868.9"/>
    <x v="8"/>
    <s v="419"/>
    <x v="101"/>
    <x v="20"/>
    <x v="4"/>
    <x v="0"/>
  </r>
  <r>
    <n v="694.4"/>
    <x v="0"/>
    <x v="121"/>
    <n v="1493.76"/>
    <x v="8"/>
    <s v="419"/>
    <x v="101"/>
    <x v="21"/>
    <x v="4"/>
    <x v="0"/>
  </r>
  <r>
    <n v="706.80000000000007"/>
    <x v="0"/>
    <x v="127"/>
    <n v="994.2"/>
    <x v="8"/>
    <s v="419"/>
    <x v="101"/>
    <x v="21"/>
    <x v="4"/>
    <x v="0"/>
  </r>
  <r>
    <n v="638.6"/>
    <x v="0"/>
    <x v="128"/>
    <n v="1006.67"/>
    <x v="8"/>
    <s v="419"/>
    <x v="101"/>
    <x v="22"/>
    <x v="4"/>
    <x v="0"/>
  </r>
  <r>
    <n v="787.4"/>
    <x v="0"/>
    <x v="129"/>
    <n v="1288.8599999999999"/>
    <x v="8"/>
    <s v="419"/>
    <x v="101"/>
    <x v="21"/>
    <x v="4"/>
    <x v="0"/>
  </r>
  <r>
    <n v="689.2659559833395"/>
    <x v="0"/>
    <x v="133"/>
    <n v="999.85"/>
    <x v="8"/>
    <s v="419"/>
    <x v="101"/>
    <x v="22"/>
    <x v="4"/>
    <x v="0"/>
  </r>
  <r>
    <n v="2507.9"/>
    <x v="0"/>
    <x v="131"/>
    <n v="2175.33"/>
    <x v="8"/>
    <s v="419"/>
    <x v="101"/>
    <x v="21"/>
    <x v="4"/>
    <x v="0"/>
  </r>
  <r>
    <n v="734.69999999999993"/>
    <x v="0"/>
    <x v="135"/>
    <n v="924.7"/>
    <x v="8"/>
    <s v="419"/>
    <x v="101"/>
    <x v="21"/>
    <x v="4"/>
    <x v="0"/>
  </r>
  <r>
    <n v="948.59999999999991"/>
    <x v="0"/>
    <x v="122"/>
    <n v="1351.36"/>
    <x v="8"/>
    <s v="419"/>
    <x v="101"/>
    <x v="21"/>
    <x v="4"/>
    <x v="0"/>
  </r>
  <r>
    <n v="747.55572796100455"/>
    <x v="0"/>
    <x v="134"/>
    <n v="1299.1300000000001"/>
    <x v="8"/>
    <s v="419"/>
    <x v="101"/>
    <x v="22"/>
    <x v="4"/>
    <x v="0"/>
  </r>
  <r>
    <n v="1413.6000000000001"/>
    <x v="0"/>
    <x v="130"/>
    <n v="1487.4"/>
    <x v="8"/>
    <s v="419"/>
    <x v="101"/>
    <x v="21"/>
    <x v="4"/>
    <x v="0"/>
  </r>
  <r>
    <n v="859.54072001944837"/>
    <x v="0"/>
    <x v="151"/>
    <n v="606.9"/>
    <x v="8"/>
    <s v="419"/>
    <x v="101"/>
    <x v="24"/>
    <x v="4"/>
    <x v="0"/>
  </r>
  <r>
    <n v="669.6"/>
    <x v="1"/>
    <x v="137"/>
    <m/>
    <x v="8"/>
    <s v="419"/>
    <x v="101"/>
    <x v="20"/>
    <x v="4"/>
    <x v="0"/>
  </r>
  <r>
    <n v="1831.6963291392303"/>
    <x v="0"/>
    <x v="139"/>
    <n v="1578.01"/>
    <x v="8"/>
    <s v="419"/>
    <x v="101"/>
    <x v="22"/>
    <x v="4"/>
    <x v="0"/>
  </r>
  <r>
    <n v="756.96632418360991"/>
    <x v="0"/>
    <x v="138"/>
    <n v="926.46"/>
    <x v="8"/>
    <s v="419"/>
    <x v="101"/>
    <x v="23"/>
    <x v="4"/>
    <x v="0"/>
  </r>
  <r>
    <n v="667.45237995720754"/>
    <x v="0"/>
    <x v="140"/>
    <n v="966.55"/>
    <x v="8"/>
    <s v="419"/>
    <x v="101"/>
    <x v="24"/>
    <x v="4"/>
    <x v="0"/>
  </r>
  <r>
    <n v="1108.1044125868225"/>
    <x v="0"/>
    <x v="136"/>
    <n v="1546.83"/>
    <x v="8"/>
    <s v="419"/>
    <x v="101"/>
    <x v="22"/>
    <x v="4"/>
    <x v="0"/>
  </r>
  <r>
    <n v="660.785398228227"/>
    <x v="0"/>
    <x v="142"/>
    <n v="655.71"/>
    <x v="8"/>
    <s v="419"/>
    <x v="101"/>
    <x v="24"/>
    <x v="4"/>
    <x v="0"/>
  </r>
  <r>
    <n v="654.54008680958839"/>
    <x v="0"/>
    <x v="143"/>
    <n v="1250.06"/>
    <x v="8"/>
    <s v="419"/>
    <x v="101"/>
    <x v="24"/>
    <x v="4"/>
    <x v="0"/>
  </r>
  <r>
    <n v="1232.6077512993425"/>
    <x v="0"/>
    <x v="144"/>
    <n v="1513.92"/>
    <x v="8"/>
    <s v="419"/>
    <x v="101"/>
    <x v="24"/>
    <x v="4"/>
    <x v="0"/>
  </r>
  <r>
    <n v="837.95131937216217"/>
    <x v="0"/>
    <x v="146"/>
    <n v="943.47"/>
    <x v="8"/>
    <s v="419"/>
    <x v="101"/>
    <x v="23"/>
    <x v="4"/>
    <x v="0"/>
  </r>
  <r>
    <n v="931.00318034875102"/>
    <x v="0"/>
    <x v="147"/>
    <n v="388.78"/>
    <x v="8"/>
    <s v="419"/>
    <x v="101"/>
    <x v="23"/>
    <x v="4"/>
    <x v="0"/>
  </r>
  <r>
    <n v="1173.3394478309049"/>
    <x v="0"/>
    <x v="148"/>
    <n v="741.89"/>
    <x v="8"/>
    <s v="419"/>
    <x v="101"/>
    <x v="23"/>
    <x v="4"/>
    <x v="0"/>
  </r>
  <r>
    <n v="845.29291397657857"/>
    <x v="0"/>
    <x v="149"/>
    <n v="1226.3499999999999"/>
    <x v="8"/>
    <s v="419"/>
    <x v="101"/>
    <x v="23"/>
    <x v="4"/>
    <x v="0"/>
  </r>
  <r>
    <n v="1190.3999999999999"/>
    <x v="0"/>
    <x v="150"/>
    <n v="1667.49"/>
    <x v="8"/>
    <s v="419"/>
    <x v="101"/>
    <x v="20"/>
    <x v="4"/>
    <x v="0"/>
  </r>
  <r>
    <n v="1714.6661986345316"/>
    <x v="0"/>
    <x v="145"/>
    <n v="1482.99"/>
    <x v="8"/>
    <s v="419"/>
    <x v="101"/>
    <x v="24"/>
    <x v="4"/>
    <x v="0"/>
  </r>
  <r>
    <n v="839.22184525599221"/>
    <x v="0"/>
    <x v="141"/>
    <n v="649.98"/>
    <x v="8"/>
    <s v="419"/>
    <x v="101"/>
    <x v="24"/>
    <x v="4"/>
    <x v="0"/>
  </r>
  <r>
    <n v="401.68091040000007"/>
    <x v="0"/>
    <x v="121"/>
    <n v="213.04"/>
    <x v="0"/>
    <s v="409"/>
    <x v="102"/>
    <x v="21"/>
    <x v="4"/>
    <x v="0"/>
  </r>
  <r>
    <n v="548.72481510000011"/>
    <x v="0"/>
    <x v="122"/>
    <n v="506.22"/>
    <x v="0"/>
    <s v="409"/>
    <x v="102"/>
    <x v="21"/>
    <x v="4"/>
    <x v="0"/>
  </r>
  <r>
    <n v="398.71108396761832"/>
    <x v="0"/>
    <x v="133"/>
    <n v="792.57"/>
    <x v="0"/>
    <s v="409"/>
    <x v="102"/>
    <x v="22"/>
    <x v="4"/>
    <x v="0"/>
  </r>
  <r>
    <n v="404.80205926939499"/>
    <x v="0"/>
    <x v="123"/>
    <n v="214.27"/>
    <x v="0"/>
    <s v="409"/>
    <x v="102"/>
    <x v="22"/>
    <x v="4"/>
    <x v="0"/>
  </r>
  <r>
    <n v="372.98941680000001"/>
    <x v="0"/>
    <x v="124"/>
    <n v="409.37"/>
    <x v="0"/>
    <s v="409"/>
    <x v="102"/>
    <x v="20"/>
    <x v="4"/>
    <x v="0"/>
  </r>
  <r>
    <n v="433.95884070000005"/>
    <x v="0"/>
    <x v="125"/>
    <n v="607.02"/>
    <x v="0"/>
    <s v="409"/>
    <x v="102"/>
    <x v="20"/>
    <x v="4"/>
    <x v="0"/>
  </r>
  <r>
    <n v="1138.6936522500002"/>
    <x v="0"/>
    <x v="126"/>
    <n v="1606.63"/>
    <x v="0"/>
    <s v="409"/>
    <x v="102"/>
    <x v="20"/>
    <x v="4"/>
    <x v="0"/>
  </r>
  <r>
    <n v="408.85378380000009"/>
    <x v="0"/>
    <x v="127"/>
    <n v="149.1"/>
    <x v="0"/>
    <s v="409"/>
    <x v="102"/>
    <x v="21"/>
    <x v="4"/>
    <x v="0"/>
  </r>
  <r>
    <n v="369.40298010000004"/>
    <x v="0"/>
    <x v="128"/>
    <n v="301.58"/>
    <x v="0"/>
    <s v="409"/>
    <x v="102"/>
    <x v="22"/>
    <x v="4"/>
    <x v="0"/>
  </r>
  <r>
    <n v="455.47746090000004"/>
    <x v="0"/>
    <x v="129"/>
    <n v="258.14999999999998"/>
    <x v="0"/>
    <s v="409"/>
    <x v="102"/>
    <x v="21"/>
    <x v="4"/>
    <x v="0"/>
  </r>
  <r>
    <n v="817.70756760000017"/>
    <x v="0"/>
    <x v="130"/>
    <n v="648.79"/>
    <x v="0"/>
    <s v="409"/>
    <x v="102"/>
    <x v="21"/>
    <x v="4"/>
    <x v="0"/>
  </r>
  <r>
    <n v="1450.7136451500003"/>
    <x v="0"/>
    <x v="131"/>
    <n v="847.65"/>
    <x v="0"/>
    <s v="409"/>
    <x v="102"/>
    <x v="21"/>
    <x v="4"/>
    <x v="0"/>
  </r>
  <r>
    <n v="424.99274895000002"/>
    <x v="0"/>
    <x v="135"/>
    <n v="272.7"/>
    <x v="0"/>
    <s v="409"/>
    <x v="102"/>
    <x v="21"/>
    <x v="4"/>
    <x v="0"/>
  </r>
  <r>
    <n v="432.42924162170374"/>
    <x v="0"/>
    <x v="134"/>
    <n v="270.67"/>
    <x v="0"/>
    <s v="409"/>
    <x v="102"/>
    <x v="22"/>
    <x v="4"/>
    <x v="0"/>
  </r>
  <r>
    <n v="633.0060775500001"/>
    <x v="0"/>
    <x v="132"/>
    <n v="818.95"/>
    <x v="0"/>
    <s v="409"/>
    <x v="102"/>
    <x v="22"/>
    <x v="4"/>
    <x v="0"/>
  </r>
  <r>
    <n v="640.99134398924559"/>
    <x v="0"/>
    <x v="136"/>
    <n v="838.89"/>
    <x v="0"/>
    <s v="409"/>
    <x v="102"/>
    <x v="22"/>
    <x v="4"/>
    <x v="0"/>
  </r>
  <r>
    <n v="437.87287188970913"/>
    <x v="0"/>
    <x v="138"/>
    <n v="242.99"/>
    <x v="0"/>
    <s v="409"/>
    <x v="102"/>
    <x v="23"/>
    <x v="4"/>
    <x v="0"/>
  </r>
  <r>
    <n v="387.3351636000001"/>
    <x v="0"/>
    <x v="137"/>
    <n v="347.58"/>
    <x v="0"/>
    <s v="409"/>
    <x v="102"/>
    <x v="20"/>
    <x v="4"/>
    <x v="0"/>
  </r>
  <r>
    <n v="1059.5585384000349"/>
    <x v="0"/>
    <x v="139"/>
    <n v="1110.78"/>
    <x v="0"/>
    <s v="409"/>
    <x v="102"/>
    <x v="22"/>
    <x v="4"/>
    <x v="0"/>
  </r>
  <r>
    <n v="386.09285660981834"/>
    <x v="0"/>
    <x v="140"/>
    <n v="384.57"/>
    <x v="0"/>
    <s v="409"/>
    <x v="102"/>
    <x v="24"/>
    <x v="4"/>
    <x v="0"/>
  </r>
  <r>
    <n v="485.45419762384063"/>
    <x v="0"/>
    <x v="141"/>
    <n v="352.4"/>
    <x v="0"/>
    <s v="409"/>
    <x v="102"/>
    <x v="24"/>
    <x v="4"/>
    <x v="0"/>
  </r>
  <r>
    <n v="382.23629081126268"/>
    <x v="0"/>
    <x v="142"/>
    <n v="555.32000000000005"/>
    <x v="0"/>
    <s v="409"/>
    <x v="102"/>
    <x v="24"/>
    <x v="4"/>
    <x v="0"/>
  </r>
  <r>
    <n v="378.62364337985389"/>
    <x v="0"/>
    <x v="143"/>
    <n v="262"/>
    <x v="0"/>
    <s v="409"/>
    <x v="102"/>
    <x v="24"/>
    <x v="4"/>
    <x v="0"/>
  </r>
  <r>
    <n v="713.0112380587799"/>
    <x v="0"/>
    <x v="144"/>
    <n v="589.19000000000005"/>
    <x v="0"/>
    <s v="409"/>
    <x v="102"/>
    <x v="24"/>
    <x v="4"/>
    <x v="0"/>
  </r>
  <r>
    <n v="991.86157790844754"/>
    <x v="0"/>
    <x v="145"/>
    <n v="1155.25"/>
    <x v="0"/>
    <s v="409"/>
    <x v="102"/>
    <x v="24"/>
    <x v="4"/>
    <x v="0"/>
  </r>
  <r>
    <n v="484.71925235641032"/>
    <x v="0"/>
    <x v="146"/>
    <n v="220.91"/>
    <x v="0"/>
    <s v="409"/>
    <x v="102"/>
    <x v="23"/>
    <x v="4"/>
    <x v="0"/>
  </r>
  <r>
    <n v="538.54580222894833"/>
    <x v="0"/>
    <x v="147"/>
    <n v="475.53"/>
    <x v="0"/>
    <s v="409"/>
    <x v="102"/>
    <x v="23"/>
    <x v="4"/>
    <x v="0"/>
  </r>
  <r>
    <n v="678.72704149330536"/>
    <x v="0"/>
    <x v="148"/>
    <n v="385.82"/>
    <x v="0"/>
    <s v="409"/>
    <x v="102"/>
    <x v="23"/>
    <x v="4"/>
    <x v="0"/>
  </r>
  <r>
    <n v="488.96605305412015"/>
    <x v="0"/>
    <x v="149"/>
    <n v="626.15"/>
    <x v="0"/>
    <s v="409"/>
    <x v="102"/>
    <x v="23"/>
    <x v="4"/>
    <x v="0"/>
  </r>
  <r>
    <n v="688.59584640000003"/>
    <x v="0"/>
    <x v="150"/>
    <n v="736.92"/>
    <x v="0"/>
    <s v="409"/>
    <x v="102"/>
    <x v="20"/>
    <x v="4"/>
    <x v="0"/>
  </r>
  <r>
    <n v="497.20780377777015"/>
    <x v="0"/>
    <x v="151"/>
    <n v="469.84"/>
    <x v="0"/>
    <s v="409"/>
    <x v="102"/>
    <x v="24"/>
    <x v="4"/>
    <x v="0"/>
  </r>
  <r>
    <n v="735.39160800000013"/>
    <x v="0"/>
    <x v="121"/>
    <n v="708.31"/>
    <x v="5"/>
    <s v="410"/>
    <x v="103"/>
    <x v="21"/>
    <x v="4"/>
    <x v="0"/>
  </r>
  <r>
    <n v="1004.5974645000001"/>
    <x v="0"/>
    <x v="122"/>
    <n v="1578.46"/>
    <x v="5"/>
    <s v="410"/>
    <x v="103"/>
    <x v="21"/>
    <x v="4"/>
    <x v="0"/>
  </r>
  <r>
    <n v="741.10576226136652"/>
    <x v="0"/>
    <x v="123"/>
    <n v="661.5"/>
    <x v="5"/>
    <s v="410"/>
    <x v="103"/>
    <x v="22"/>
    <x v="4"/>
    <x v="0"/>
  </r>
  <r>
    <n v="682.86363600000004"/>
    <x v="0"/>
    <x v="124"/>
    <n v="663.69"/>
    <x v="5"/>
    <s v="410"/>
    <x v="103"/>
    <x v="20"/>
    <x v="4"/>
    <x v="0"/>
  </r>
  <r>
    <n v="794.48557650000009"/>
    <x v="0"/>
    <x v="125"/>
    <n v="691.51"/>
    <x v="5"/>
    <s v="410"/>
    <x v="103"/>
    <x v="20"/>
    <x v="4"/>
    <x v="0"/>
  </r>
  <r>
    <n v="2084.7038887500003"/>
    <x v="0"/>
    <x v="126"/>
    <n v="2635.72"/>
    <x v="5"/>
    <s v="410"/>
    <x v="103"/>
    <x v="20"/>
    <x v="4"/>
    <x v="0"/>
  </r>
  <r>
    <n v="748.5236010000001"/>
    <x v="0"/>
    <x v="127"/>
    <n v="522"/>
    <x v="5"/>
    <s v="410"/>
    <x v="103"/>
    <x v="21"/>
    <x v="4"/>
    <x v="0"/>
  </r>
  <r>
    <n v="676.29763950000017"/>
    <x v="0"/>
    <x v="128"/>
    <n v="1116.0899999999999"/>
    <x v="5"/>
    <s v="410"/>
    <x v="103"/>
    <x v="22"/>
    <x v="4"/>
    <x v="0"/>
  </r>
  <r>
    <n v="833.8815555000001"/>
    <x v="0"/>
    <x v="129"/>
    <n v="394.16"/>
    <x v="5"/>
    <s v="410"/>
    <x v="103"/>
    <x v="21"/>
    <x v="4"/>
    <x v="0"/>
  </r>
  <r>
    <n v="1497.0472020000002"/>
    <x v="0"/>
    <x v="130"/>
    <n v="885.76"/>
    <x v="5"/>
    <s v="410"/>
    <x v="103"/>
    <x v="21"/>
    <x v="4"/>
    <x v="0"/>
  </r>
  <r>
    <n v="2655.9455842500006"/>
    <x v="0"/>
    <x v="131"/>
    <n v="2103.9699999999998"/>
    <x v="5"/>
    <s v="410"/>
    <x v="103"/>
    <x v="21"/>
    <x v="4"/>
    <x v="0"/>
  </r>
  <r>
    <n v="1158.8983822500002"/>
    <x v="0"/>
    <x v="132"/>
    <n v="1308.73"/>
    <x v="5"/>
    <s v="410"/>
    <x v="103"/>
    <x v="22"/>
    <x v="4"/>
    <x v="0"/>
  </r>
  <r>
    <n v="729.95449267028414"/>
    <x v="0"/>
    <x v="133"/>
    <n v="854.23"/>
    <x v="5"/>
    <s v="410"/>
    <x v="103"/>
    <x v="22"/>
    <x v="4"/>
    <x v="0"/>
  </r>
  <r>
    <n v="791.68520860434012"/>
    <x v="0"/>
    <x v="134"/>
    <n v="993.15"/>
    <x v="5"/>
    <s v="410"/>
    <x v="103"/>
    <x v="22"/>
    <x v="4"/>
    <x v="0"/>
  </r>
  <r>
    <n v="778.07058525000014"/>
    <x v="0"/>
    <x v="135"/>
    <n v="430.2"/>
    <x v="5"/>
    <s v="410"/>
    <x v="103"/>
    <x v="21"/>
    <x v="4"/>
    <x v="0"/>
  </r>
  <r>
    <n v="1173.5176926902634"/>
    <x v="0"/>
    <x v="136"/>
    <n v="841.14"/>
    <x v="5"/>
    <s v="410"/>
    <x v="103"/>
    <x v="22"/>
    <x v="4"/>
    <x v="0"/>
  </r>
  <r>
    <n v="709.1276220000002"/>
    <x v="0"/>
    <x v="137"/>
    <n v="750.17"/>
    <x v="5"/>
    <s v="410"/>
    <x v="103"/>
    <x v="20"/>
    <x v="4"/>
    <x v="0"/>
  </r>
  <r>
    <n v="801.65132825926594"/>
    <x v="0"/>
    <x v="138"/>
    <n v="485.54"/>
    <x v="5"/>
    <s v="410"/>
    <x v="103"/>
    <x v="23"/>
    <x v="4"/>
    <x v="0"/>
  </r>
  <r>
    <n v="1939.8244655146832"/>
    <x v="0"/>
    <x v="139"/>
    <n v="1412.77"/>
    <x v="5"/>
    <s v="410"/>
    <x v="103"/>
    <x v="22"/>
    <x v="4"/>
    <x v="0"/>
  </r>
  <r>
    <n v="706.85322430898316"/>
    <x v="0"/>
    <x v="140"/>
    <n v="586.85"/>
    <x v="5"/>
    <s v="410"/>
    <x v="103"/>
    <x v="24"/>
    <x v="4"/>
    <x v="0"/>
  </r>
  <r>
    <n v="888.76253204425598"/>
    <x v="0"/>
    <x v="141"/>
    <n v="1274.49"/>
    <x v="5"/>
    <s v="410"/>
    <x v="103"/>
    <x v="24"/>
    <x v="4"/>
    <x v="0"/>
  </r>
  <r>
    <n v="699.79267935768473"/>
    <x v="0"/>
    <x v="142"/>
    <n v="444.65"/>
    <x v="5"/>
    <s v="410"/>
    <x v="103"/>
    <x v="24"/>
    <x v="4"/>
    <x v="0"/>
  </r>
  <r>
    <n v="693.17869662926682"/>
    <x v="0"/>
    <x v="143"/>
    <n v="442.92"/>
    <x v="5"/>
    <s v="410"/>
    <x v="103"/>
    <x v="24"/>
    <x v="4"/>
    <x v="0"/>
  </r>
  <r>
    <n v="1305.3706743394121"/>
    <x v="0"/>
    <x v="144"/>
    <n v="1378.92"/>
    <x v="5"/>
    <s v="410"/>
    <x v="103"/>
    <x v="24"/>
    <x v="4"/>
    <x v="0"/>
  </r>
  <r>
    <n v="1815.8858482101034"/>
    <x v="0"/>
    <x v="145"/>
    <n v="2076.9499999999998"/>
    <x v="5"/>
    <s v="410"/>
    <x v="103"/>
    <x v="24"/>
    <x v="4"/>
    <x v="0"/>
  </r>
  <r>
    <n v="887.41700486580646"/>
    <x v="0"/>
    <x v="146"/>
    <n v="727.99"/>
    <x v="5"/>
    <s v="410"/>
    <x v="103"/>
    <x v="23"/>
    <x v="4"/>
    <x v="0"/>
  </r>
  <r>
    <n v="985.96187478367233"/>
    <x v="0"/>
    <x v="147"/>
    <n v="1373.7"/>
    <x v="5"/>
    <s v="410"/>
    <x v="103"/>
    <x v="23"/>
    <x v="4"/>
    <x v="0"/>
  </r>
  <r>
    <n v="1242.6036625434929"/>
    <x v="0"/>
    <x v="148"/>
    <n v="724.9"/>
    <x v="5"/>
    <s v="410"/>
    <x v="103"/>
    <x v="23"/>
    <x v="4"/>
    <x v="0"/>
  </r>
  <r>
    <n v="895.19198623306727"/>
    <x v="0"/>
    <x v="149"/>
    <n v="749.83"/>
    <x v="5"/>
    <s v="410"/>
    <x v="103"/>
    <x v="23"/>
    <x v="4"/>
    <x v="0"/>
  </r>
  <r>
    <n v="1260.6713280000001"/>
    <x v="0"/>
    <x v="150"/>
    <n v="1082.55"/>
    <x v="5"/>
    <s v="410"/>
    <x v="103"/>
    <x v="20"/>
    <x v="4"/>
    <x v="0"/>
  </r>
  <r>
    <n v="910.28086439599656"/>
    <x v="0"/>
    <x v="151"/>
    <n v="867.54"/>
    <x v="5"/>
    <s v="410"/>
    <x v="103"/>
    <x v="24"/>
    <x v="4"/>
    <x v="0"/>
  </r>
  <r>
    <n v="711.99250080000002"/>
    <x v="0"/>
    <x v="121"/>
    <n v="746.78"/>
    <x v="2"/>
    <s v="411"/>
    <x v="104"/>
    <x v="21"/>
    <x v="4"/>
    <x v="0"/>
  </r>
  <r>
    <n v="706.72838668905615"/>
    <x v="0"/>
    <x v="133"/>
    <n v="889.53"/>
    <x v="2"/>
    <s v="411"/>
    <x v="104"/>
    <x v="22"/>
    <x v="4"/>
    <x v="0"/>
  </r>
  <r>
    <n v="972.6326127000001"/>
    <x v="0"/>
    <x v="122"/>
    <n v="877.92"/>
    <x v="2"/>
    <s v="411"/>
    <x v="104"/>
    <x v="21"/>
    <x v="4"/>
    <x v="0"/>
  </r>
  <r>
    <n v="717.52483886076732"/>
    <x v="0"/>
    <x v="123"/>
    <n v="965.48"/>
    <x v="2"/>
    <s v="411"/>
    <x v="104"/>
    <x v="22"/>
    <x v="4"/>
    <x v="0"/>
  </r>
  <r>
    <n v="661.13589360000003"/>
    <x v="0"/>
    <x v="124"/>
    <n v="888.53"/>
    <x v="2"/>
    <s v="411"/>
    <x v="104"/>
    <x v="20"/>
    <x v="4"/>
    <x v="0"/>
  </r>
  <r>
    <n v="769.20618390000004"/>
    <x v="0"/>
    <x v="125"/>
    <n v="890.71"/>
    <x v="2"/>
    <s v="411"/>
    <x v="104"/>
    <x v="20"/>
    <x v="4"/>
    <x v="0"/>
  </r>
  <r>
    <n v="2018.3715982500003"/>
    <x v="0"/>
    <x v="126"/>
    <n v="2242.5300000000002"/>
    <x v="2"/>
    <s v="411"/>
    <x v="104"/>
    <x v="20"/>
    <x v="4"/>
    <x v="0"/>
  </r>
  <r>
    <n v="724.7066526000001"/>
    <x v="0"/>
    <x v="127"/>
    <n v="1019.29"/>
    <x v="2"/>
    <s v="411"/>
    <x v="104"/>
    <x v="21"/>
    <x v="4"/>
    <x v="0"/>
  </r>
  <r>
    <n v="654.7788177000001"/>
    <x v="0"/>
    <x v="128"/>
    <n v="676.35"/>
    <x v="2"/>
    <s v="411"/>
    <x v="104"/>
    <x v="22"/>
    <x v="4"/>
    <x v="0"/>
  </r>
  <r>
    <n v="807.34863930000006"/>
    <x v="0"/>
    <x v="129"/>
    <n v="687.77"/>
    <x v="2"/>
    <s v="411"/>
    <x v="104"/>
    <x v="21"/>
    <x v="4"/>
    <x v="0"/>
  </r>
  <r>
    <n v="1449.4133052000002"/>
    <x v="0"/>
    <x v="130"/>
    <n v="1075.42"/>
    <x v="2"/>
    <s v="411"/>
    <x v="104"/>
    <x v="21"/>
    <x v="4"/>
    <x v="0"/>
  </r>
  <r>
    <n v="2571.4372015500003"/>
    <x v="0"/>
    <x v="131"/>
    <n v="1588.76"/>
    <x v="2"/>
    <s v="411"/>
    <x v="104"/>
    <x v="21"/>
    <x v="4"/>
    <x v="0"/>
  </r>
  <r>
    <n v="1122.0238963500001"/>
    <x v="0"/>
    <x v="132"/>
    <n v="740.66"/>
    <x v="2"/>
    <s v="411"/>
    <x v="104"/>
    <x v="22"/>
    <x v="4"/>
    <x v="0"/>
  </r>
  <r>
    <n v="766.49491969804171"/>
    <x v="0"/>
    <x v="134"/>
    <n v="978.7"/>
    <x v="2"/>
    <s v="411"/>
    <x v="104"/>
    <x v="22"/>
    <x v="4"/>
    <x v="0"/>
  </r>
  <r>
    <n v="753.31349415"/>
    <x v="0"/>
    <x v="135"/>
    <n v="664.48"/>
    <x v="2"/>
    <s v="411"/>
    <x v="104"/>
    <x v="21"/>
    <x v="4"/>
    <x v="0"/>
  </r>
  <r>
    <n v="860.48338181135443"/>
    <x v="0"/>
    <x v="141"/>
    <n v="1074.06"/>
    <x v="2"/>
    <s v="411"/>
    <x v="104"/>
    <x v="24"/>
    <x v="4"/>
    <x v="0"/>
  </r>
  <r>
    <n v="686.56419720000008"/>
    <x v="0"/>
    <x v="137"/>
    <n v="874.02"/>
    <x v="2"/>
    <s v="411"/>
    <x v="104"/>
    <x v="20"/>
    <x v="4"/>
    <x v="0"/>
  </r>
  <r>
    <n v="1878.1020306595919"/>
    <x v="0"/>
    <x v="139"/>
    <n v="1766.08"/>
    <x v="2"/>
    <s v="411"/>
    <x v="104"/>
    <x v="22"/>
    <x v="4"/>
    <x v="0"/>
  </r>
  <r>
    <n v="881.31703166198122"/>
    <x v="0"/>
    <x v="151"/>
    <n v="428.48"/>
    <x v="2"/>
    <s v="411"/>
    <x v="104"/>
    <x v="24"/>
    <x v="4"/>
    <x v="0"/>
  </r>
  <r>
    <n v="684.36216758445278"/>
    <x v="0"/>
    <x v="140"/>
    <n v="547.27"/>
    <x v="2"/>
    <s v="411"/>
    <x v="104"/>
    <x v="24"/>
    <x v="4"/>
    <x v="0"/>
  </r>
  <r>
    <n v="1136.1780412805397"/>
    <x v="0"/>
    <x v="136"/>
    <n v="1130.27"/>
    <x v="2"/>
    <s v="411"/>
    <x v="104"/>
    <x v="22"/>
    <x v="4"/>
    <x v="0"/>
  </r>
  <r>
    <n v="677.52627905622012"/>
    <x v="0"/>
    <x v="142"/>
    <n v="877.66"/>
    <x v="2"/>
    <s v="411"/>
    <x v="104"/>
    <x v="24"/>
    <x v="4"/>
    <x v="0"/>
  </r>
  <r>
    <n v="671.12274378082941"/>
    <x v="0"/>
    <x v="143"/>
    <n v="672.97"/>
    <x v="2"/>
    <s v="411"/>
    <x v="104"/>
    <x v="24"/>
    <x v="4"/>
    <x v="0"/>
  </r>
  <r>
    <n v="1758.1069625619668"/>
    <x v="0"/>
    <x v="145"/>
    <n v="1351.29"/>
    <x v="2"/>
    <s v="411"/>
    <x v="104"/>
    <x v="24"/>
    <x v="4"/>
    <x v="0"/>
  </r>
  <r>
    <n v="859.18066737967354"/>
    <x v="0"/>
    <x v="146"/>
    <n v="1146.69"/>
    <x v="2"/>
    <s v="411"/>
    <x v="104"/>
    <x v="23"/>
    <x v="4"/>
    <x v="0"/>
  </r>
  <r>
    <n v="954.58998074490307"/>
    <x v="0"/>
    <x v="147"/>
    <n v="841.56"/>
    <x v="2"/>
    <s v="411"/>
    <x v="104"/>
    <x v="23"/>
    <x v="4"/>
    <x v="0"/>
  </r>
  <r>
    <n v="1203.065794568573"/>
    <x v="0"/>
    <x v="148"/>
    <n v="791.02"/>
    <x v="2"/>
    <s v="411"/>
    <x v="104"/>
    <x v="23"/>
    <x v="4"/>
    <x v="0"/>
  </r>
  <r>
    <n v="866.70825998085184"/>
    <x v="0"/>
    <x v="149"/>
    <n v="1106.8599999999999"/>
    <x v="2"/>
    <s v="411"/>
    <x v="104"/>
    <x v="23"/>
    <x v="4"/>
    <x v="0"/>
  </r>
  <r>
    <n v="1220.5585728000001"/>
    <x v="0"/>
    <x v="150"/>
    <n v="824.38"/>
    <x v="2"/>
    <s v="411"/>
    <x v="104"/>
    <x v="20"/>
    <x v="4"/>
    <x v="0"/>
  </r>
  <r>
    <n v="1263.8356499900394"/>
    <x v="0"/>
    <x v="144"/>
    <n v="1192.49"/>
    <x v="2"/>
    <s v="411"/>
    <x v="104"/>
    <x v="24"/>
    <x v="4"/>
    <x v="0"/>
  </r>
  <r>
    <n v="776.14393170632491"/>
    <x v="0"/>
    <x v="138"/>
    <n v="1241.4000000000001"/>
    <x v="2"/>
    <s v="411"/>
    <x v="104"/>
    <x v="23"/>
    <x v="4"/>
    <x v="0"/>
  </r>
  <r>
    <n v="839.63657295000007"/>
    <x v="0"/>
    <x v="135"/>
    <n v="694.64"/>
    <x v="2"/>
    <s v="412"/>
    <x v="105"/>
    <x v="21"/>
    <x v="4"/>
    <x v="0"/>
  </r>
  <r>
    <n v="799.74685358230636"/>
    <x v="0"/>
    <x v="123"/>
    <n v="780.99"/>
    <x v="2"/>
    <s v="412"/>
    <x v="105"/>
    <x v="22"/>
    <x v="4"/>
    <x v="0"/>
  </r>
  <r>
    <n v="736.89623280000001"/>
    <x v="0"/>
    <x v="124"/>
    <n v="791.96"/>
    <x v="2"/>
    <s v="412"/>
    <x v="105"/>
    <x v="20"/>
    <x v="4"/>
    <x v="0"/>
  </r>
  <r>
    <n v="857.35042470000008"/>
    <x v="0"/>
    <x v="125"/>
    <n v="1113.53"/>
    <x v="2"/>
    <s v="412"/>
    <x v="105"/>
    <x v="20"/>
    <x v="4"/>
    <x v="0"/>
  </r>
  <r>
    <n v="2249.6591722500002"/>
    <x v="0"/>
    <x v="126"/>
    <n v="2838.72"/>
    <x v="2"/>
    <s v="412"/>
    <x v="105"/>
    <x v="20"/>
    <x v="4"/>
    <x v="0"/>
  </r>
  <r>
    <n v="793.58055840000009"/>
    <x v="0"/>
    <x v="121"/>
    <n v="700.06"/>
    <x v="2"/>
    <s v="412"/>
    <x v="105"/>
    <x v="21"/>
    <x v="4"/>
    <x v="0"/>
  </r>
  <r>
    <n v="807.75163980000013"/>
    <x v="0"/>
    <x v="127"/>
    <n v="896.04"/>
    <x v="2"/>
    <s v="412"/>
    <x v="105"/>
    <x v="21"/>
    <x v="4"/>
    <x v="0"/>
  </r>
  <r>
    <n v="729.8106921000001"/>
    <x v="0"/>
    <x v="128"/>
    <n v="861.61"/>
    <x v="2"/>
    <s v="412"/>
    <x v="105"/>
    <x v="22"/>
    <x v="4"/>
    <x v="0"/>
  </r>
  <r>
    <n v="899.86366889999999"/>
    <x v="0"/>
    <x v="129"/>
    <n v="1102.48"/>
    <x v="2"/>
    <s v="412"/>
    <x v="105"/>
    <x v="21"/>
    <x v="4"/>
    <x v="0"/>
  </r>
  <r>
    <n v="1615.5032796000003"/>
    <x v="0"/>
    <x v="130"/>
    <n v="312.91000000000003"/>
    <x v="2"/>
    <s v="412"/>
    <x v="105"/>
    <x v="21"/>
    <x v="4"/>
    <x v="0"/>
  </r>
  <r>
    <n v="1250.5979335500001"/>
    <x v="0"/>
    <x v="132"/>
    <n v="1404.9"/>
    <x v="2"/>
    <s v="412"/>
    <x v="105"/>
    <x v="22"/>
    <x v="4"/>
    <x v="0"/>
  </r>
  <r>
    <n v="787.71322326521943"/>
    <x v="0"/>
    <x v="133"/>
    <n v="916.65"/>
    <x v="2"/>
    <s v="412"/>
    <x v="105"/>
    <x v="22"/>
    <x v="4"/>
    <x v="0"/>
  </r>
  <r>
    <n v="1084.0877271000002"/>
    <x v="0"/>
    <x v="122"/>
    <n v="741.08"/>
    <x v="2"/>
    <s v="412"/>
    <x v="105"/>
    <x v="21"/>
    <x v="4"/>
    <x v="0"/>
  </r>
  <r>
    <n v="854.32847354610101"/>
    <x v="0"/>
    <x v="134"/>
    <n v="1116.06"/>
    <x v="2"/>
    <s v="412"/>
    <x v="105"/>
    <x v="22"/>
    <x v="4"/>
    <x v="0"/>
  </r>
  <r>
    <n v="2866.1012131500001"/>
    <x v="0"/>
    <x v="131"/>
    <n v="1074.6600000000001"/>
    <x v="2"/>
    <s v="412"/>
    <x v="105"/>
    <x v="21"/>
    <x v="4"/>
    <x v="0"/>
  </r>
  <r>
    <n v="982.30818629114628"/>
    <x v="0"/>
    <x v="151"/>
    <n v="865.58"/>
    <x v="2"/>
    <s v="412"/>
    <x v="105"/>
    <x v="24"/>
    <x v="4"/>
    <x v="0"/>
  </r>
  <r>
    <n v="765.2383956000001"/>
    <x v="0"/>
    <x v="137"/>
    <n v="1061.52"/>
    <x v="2"/>
    <s v="412"/>
    <x v="105"/>
    <x v="20"/>
    <x v="4"/>
    <x v="0"/>
  </r>
  <r>
    <n v="2093.31595002526"/>
    <x v="0"/>
    <x v="139"/>
    <n v="1712.35"/>
    <x v="2"/>
    <s v="412"/>
    <x v="105"/>
    <x v="22"/>
    <x v="4"/>
    <x v="0"/>
  </r>
  <r>
    <n v="865.08317718263913"/>
    <x v="0"/>
    <x v="138"/>
    <n v="972.8"/>
    <x v="2"/>
    <s v="412"/>
    <x v="105"/>
    <x v="23"/>
    <x v="4"/>
    <x v="0"/>
  </r>
  <r>
    <n v="762.78403282236422"/>
    <x v="0"/>
    <x v="140"/>
    <n v="755.1"/>
    <x v="2"/>
    <s v="412"/>
    <x v="105"/>
    <x v="24"/>
    <x v="4"/>
    <x v="0"/>
  </r>
  <r>
    <n v="1266.3740185860522"/>
    <x v="0"/>
    <x v="136"/>
    <n v="1193.1600000000001"/>
    <x v="2"/>
    <s v="412"/>
    <x v="105"/>
    <x v="22"/>
    <x v="4"/>
    <x v="0"/>
  </r>
  <r>
    <n v="755.16481179222751"/>
    <x v="0"/>
    <x v="142"/>
    <n v="1105.58"/>
    <x v="2"/>
    <s v="412"/>
    <x v="105"/>
    <x v="24"/>
    <x v="4"/>
    <x v="0"/>
  </r>
  <r>
    <n v="748.02748788239876"/>
    <x v="0"/>
    <x v="143"/>
    <n v="437.25"/>
    <x v="2"/>
    <s v="412"/>
    <x v="105"/>
    <x v="24"/>
    <x v="4"/>
    <x v="0"/>
  </r>
  <r>
    <n v="1408.6600627366081"/>
    <x v="0"/>
    <x v="144"/>
    <n v="1058.83"/>
    <x v="2"/>
    <s v="412"/>
    <x v="105"/>
    <x v="24"/>
    <x v="4"/>
    <x v="0"/>
  </r>
  <r>
    <n v="957.6351900048636"/>
    <x v="0"/>
    <x v="146"/>
    <n v="831.69"/>
    <x v="2"/>
    <s v="412"/>
    <x v="105"/>
    <x v="23"/>
    <x v="4"/>
    <x v="0"/>
  </r>
  <r>
    <n v="1063.9775687404058"/>
    <x v="0"/>
    <x v="147"/>
    <n v="924.92"/>
    <x v="2"/>
    <s v="412"/>
    <x v="105"/>
    <x v="23"/>
    <x v="4"/>
    <x v="0"/>
  </r>
  <r>
    <n v="1340.9265181486135"/>
    <x v="0"/>
    <x v="148"/>
    <n v="1561.82"/>
    <x v="2"/>
    <s v="412"/>
    <x v="105"/>
    <x v="23"/>
    <x v="4"/>
    <x v="0"/>
  </r>
  <r>
    <n v="966.02537829074947"/>
    <x v="0"/>
    <x v="149"/>
    <n v="1105.9100000000001"/>
    <x v="2"/>
    <s v="412"/>
    <x v="105"/>
    <x v="23"/>
    <x v="4"/>
    <x v="0"/>
  </r>
  <r>
    <n v="1360.4238144000001"/>
    <x v="0"/>
    <x v="150"/>
    <n v="1559.85"/>
    <x v="2"/>
    <s v="412"/>
    <x v="105"/>
    <x v="20"/>
    <x v="4"/>
    <x v="0"/>
  </r>
  <r>
    <n v="1959.5705060224611"/>
    <x v="0"/>
    <x v="145"/>
    <n v="1827.63"/>
    <x v="2"/>
    <s v="412"/>
    <x v="105"/>
    <x v="24"/>
    <x v="4"/>
    <x v="0"/>
  </r>
  <r>
    <n v="959.08718401458634"/>
    <x v="0"/>
    <x v="141"/>
    <n v="1278.49"/>
    <x v="2"/>
    <s v="412"/>
    <x v="105"/>
    <x v="24"/>
    <x v="4"/>
    <x v="0"/>
  </r>
  <r>
    <n v="1958.37857145"/>
    <x v="0"/>
    <x v="132"/>
    <n v="1423.48"/>
    <x v="7"/>
    <s v="413"/>
    <x v="106"/>
    <x v="22"/>
    <x v="4"/>
    <x v="0"/>
  </r>
  <r>
    <n v="1252.3666148993609"/>
    <x v="0"/>
    <x v="123"/>
    <n v="1141.76"/>
    <x v="7"/>
    <s v="413"/>
    <x v="106"/>
    <x v="22"/>
    <x v="4"/>
    <x v="0"/>
  </r>
  <r>
    <n v="1153.9454472"/>
    <x v="0"/>
    <x v="124"/>
    <n v="1260.9000000000001"/>
    <x v="7"/>
    <s v="413"/>
    <x v="106"/>
    <x v="20"/>
    <x v="4"/>
    <x v="0"/>
  </r>
  <r>
    <n v="1342.5711453000001"/>
    <x v="0"/>
    <x v="125"/>
    <n v="1310.3699999999999"/>
    <x v="7"/>
    <s v="413"/>
    <x v="106"/>
    <x v="20"/>
    <x v="4"/>
    <x v="0"/>
  </r>
  <r>
    <n v="3522.8623027500003"/>
    <x v="0"/>
    <x v="126"/>
    <n v="4637.55"/>
    <x v="7"/>
    <s v="413"/>
    <x v="106"/>
    <x v="20"/>
    <x v="4"/>
    <x v="0"/>
  </r>
  <r>
    <n v="1242.7104816000001"/>
    <x v="0"/>
    <x v="121"/>
    <n v="691.33"/>
    <x v="7"/>
    <s v="413"/>
    <x v="106"/>
    <x v="21"/>
    <x v="4"/>
    <x v="0"/>
  </r>
  <r>
    <n v="1264.9017402000002"/>
    <x v="0"/>
    <x v="127"/>
    <n v="1069.29"/>
    <x v="7"/>
    <s v="413"/>
    <x v="106"/>
    <x v="21"/>
    <x v="4"/>
    <x v="0"/>
  </r>
  <r>
    <n v="1142.8498179000001"/>
    <x v="0"/>
    <x v="128"/>
    <n v="992.15"/>
    <x v="7"/>
    <s v="413"/>
    <x v="106"/>
    <x v="22"/>
    <x v="4"/>
    <x v="0"/>
  </r>
  <r>
    <n v="1409.1449210999999"/>
    <x v="0"/>
    <x v="129"/>
    <n v="1073.0899999999999"/>
    <x v="7"/>
    <s v="413"/>
    <x v="106"/>
    <x v="21"/>
    <x v="4"/>
    <x v="0"/>
  </r>
  <r>
    <n v="4488.1820518499999"/>
    <x v="0"/>
    <x v="131"/>
    <n v="3520.21"/>
    <x v="7"/>
    <s v="413"/>
    <x v="106"/>
    <x v="21"/>
    <x v="4"/>
    <x v="0"/>
  </r>
  <r>
    <n v="1314.8320720500001"/>
    <x v="0"/>
    <x v="135"/>
    <n v="1209.98"/>
    <x v="7"/>
    <s v="413"/>
    <x v="106"/>
    <x v="21"/>
    <x v="4"/>
    <x v="0"/>
  </r>
  <r>
    <n v="1233.5225059195568"/>
    <x v="0"/>
    <x v="133"/>
    <n v="792.33"/>
    <x v="7"/>
    <s v="413"/>
    <x v="106"/>
    <x v="22"/>
    <x v="4"/>
    <x v="0"/>
  </r>
  <r>
    <n v="1697.6312829000001"/>
    <x v="0"/>
    <x v="122"/>
    <n v="2143.7399999999998"/>
    <x v="7"/>
    <s v="413"/>
    <x v="106"/>
    <x v="21"/>
    <x v="4"/>
    <x v="0"/>
  </r>
  <r>
    <n v="1337.8389094430568"/>
    <x v="0"/>
    <x v="134"/>
    <n v="1117.56"/>
    <x v="7"/>
    <s v="413"/>
    <x v="106"/>
    <x v="22"/>
    <x v="4"/>
    <x v="0"/>
  </r>
  <r>
    <n v="2529.8034804000004"/>
    <x v="0"/>
    <x v="130"/>
    <n v="1886.67"/>
    <x v="7"/>
    <s v="413"/>
    <x v="106"/>
    <x v="21"/>
    <x v="4"/>
    <x v="0"/>
  </r>
  <r>
    <n v="1538.2492254178853"/>
    <x v="0"/>
    <x v="151"/>
    <n v="1615.53"/>
    <x v="7"/>
    <s v="413"/>
    <x v="106"/>
    <x v="24"/>
    <x v="4"/>
    <x v="0"/>
  </r>
  <r>
    <n v="1198.3279644000002"/>
    <x v="0"/>
    <x v="137"/>
    <n v="1335.52"/>
    <x v="7"/>
    <s v="413"/>
    <x v="106"/>
    <x v="20"/>
    <x v="4"/>
    <x v="0"/>
  </r>
  <r>
    <n v="1354.6802783427356"/>
    <x v="0"/>
    <x v="138"/>
    <n v="1153.6099999999999"/>
    <x v="7"/>
    <s v="413"/>
    <x v="106"/>
    <x v="23"/>
    <x v="4"/>
    <x v="0"/>
  </r>
  <r>
    <n v="3278.0360416612402"/>
    <x v="0"/>
    <x v="139"/>
    <n v="3032.99"/>
    <x v="7"/>
    <s v="413"/>
    <x v="106"/>
    <x v="22"/>
    <x v="4"/>
    <x v="0"/>
  </r>
  <r>
    <n v="1194.4845457109557"/>
    <x v="0"/>
    <x v="140"/>
    <n v="923.4"/>
    <x v="7"/>
    <s v="413"/>
    <x v="106"/>
    <x v="24"/>
    <x v="4"/>
    <x v="0"/>
  </r>
  <r>
    <n v="1983.0831915738122"/>
    <x v="0"/>
    <x v="136"/>
    <n v="1960.46"/>
    <x v="7"/>
    <s v="413"/>
    <x v="106"/>
    <x v="22"/>
    <x v="4"/>
    <x v="0"/>
  </r>
  <r>
    <n v="1182.5531976763361"/>
    <x v="0"/>
    <x v="142"/>
    <n v="1220.98"/>
    <x v="7"/>
    <s v="413"/>
    <x v="106"/>
    <x v="24"/>
    <x v="4"/>
    <x v="0"/>
  </r>
  <r>
    <n v="1171.3764782627441"/>
    <x v="0"/>
    <x v="143"/>
    <n v="805.77"/>
    <x v="7"/>
    <s v="413"/>
    <x v="106"/>
    <x v="24"/>
    <x v="4"/>
    <x v="0"/>
  </r>
  <r>
    <n v="2205.8965614071126"/>
    <x v="0"/>
    <x v="144"/>
    <n v="2264.21"/>
    <x v="7"/>
    <s v="413"/>
    <x v="106"/>
    <x v="24"/>
    <x v="4"/>
    <x v="0"/>
  </r>
  <r>
    <n v="1499.6124534192616"/>
    <x v="0"/>
    <x v="146"/>
    <n v="1185.76"/>
    <x v="7"/>
    <s v="413"/>
    <x v="106"/>
    <x v="23"/>
    <x v="4"/>
    <x v="0"/>
  </r>
  <r>
    <n v="1666.1397042372237"/>
    <x v="0"/>
    <x v="147"/>
    <n v="1998.7"/>
    <x v="7"/>
    <s v="413"/>
    <x v="106"/>
    <x v="23"/>
    <x v="4"/>
    <x v="0"/>
  </r>
  <r>
    <n v="2099.8289606771627"/>
    <x v="0"/>
    <x v="148"/>
    <n v="2161.9899999999998"/>
    <x v="7"/>
    <s v="413"/>
    <x v="106"/>
    <x v="23"/>
    <x v="4"/>
    <x v="0"/>
  </r>
  <r>
    <n v="1512.751100548533"/>
    <x v="0"/>
    <x v="149"/>
    <n v="1351.94"/>
    <x v="7"/>
    <s v="413"/>
    <x v="106"/>
    <x v="23"/>
    <x v="4"/>
    <x v="0"/>
  </r>
  <r>
    <n v="2130.3608255999998"/>
    <x v="0"/>
    <x v="150"/>
    <n v="2544.1"/>
    <x v="7"/>
    <s v="413"/>
    <x v="106"/>
    <x v="20"/>
    <x v="4"/>
    <x v="0"/>
  </r>
  <r>
    <n v="1501.8862089391055"/>
    <x v="0"/>
    <x v="141"/>
    <n v="1525.28"/>
    <x v="7"/>
    <s v="413"/>
    <x v="106"/>
    <x v="24"/>
    <x v="4"/>
    <x v="0"/>
  </r>
  <r>
    <n v="3068.5968569820852"/>
    <x v="0"/>
    <x v="145"/>
    <n v="3031.09"/>
    <x v="7"/>
    <s v="413"/>
    <x v="106"/>
    <x v="24"/>
    <x v="4"/>
    <x v="0"/>
  </r>
  <r>
    <n v="761.56362547834374"/>
    <x v="0"/>
    <x v="124"/>
    <n v="959.29"/>
    <x v="7"/>
    <s v="402"/>
    <x v="37"/>
    <x v="20"/>
    <x v="4"/>
    <x v="0"/>
  </r>
  <r>
    <n v="414.57529527646716"/>
    <x v="0"/>
    <x v="124"/>
    <n v="352.62"/>
    <x v="9"/>
    <s v="395"/>
    <x v="107"/>
    <x v="20"/>
    <x v="4"/>
    <x v="0"/>
  </r>
  <r>
    <n v="692.34615930282928"/>
    <x v="0"/>
    <x v="124"/>
    <n v="657.92"/>
    <x v="6"/>
    <s v="398"/>
    <x v="38"/>
    <x v="20"/>
    <x v="4"/>
    <x v="0"/>
  </r>
  <r>
    <n v="376.99839842152477"/>
    <x v="0"/>
    <x v="124"/>
    <n v="331.93"/>
    <x v="9"/>
    <s v="380"/>
    <x v="42"/>
    <x v="20"/>
    <x v="4"/>
    <x v="0"/>
  </r>
  <r>
    <n v="1335.7985862287733"/>
    <x v="0"/>
    <x v="124"/>
    <n v="787.79"/>
    <x v="0"/>
    <s v="384"/>
    <x v="39"/>
    <x v="20"/>
    <x v="4"/>
    <x v="0"/>
  </r>
  <r>
    <n v="1053.5152612502566"/>
    <x v="0"/>
    <x v="124"/>
    <n v="686.36"/>
    <x v="6"/>
    <s v="385"/>
    <x v="40"/>
    <x v="20"/>
    <x v="4"/>
    <x v="0"/>
  </r>
  <r>
    <n v="1218.0382112160653"/>
    <x v="0"/>
    <x v="124"/>
    <n v="647.21"/>
    <x v="10"/>
    <s v="328"/>
    <x v="41"/>
    <x v="20"/>
    <x v="4"/>
    <x v="0"/>
  </r>
  <r>
    <n v="838.67052501791909"/>
    <x v="0"/>
    <x v="124"/>
    <n v="340.23"/>
    <x v="6"/>
    <s v="333"/>
    <x v="23"/>
    <x v="20"/>
    <x v="4"/>
    <x v="0"/>
  </r>
  <r>
    <n v="795.19225554278432"/>
    <x v="0"/>
    <x v="124"/>
    <n v="374.42"/>
    <x v="5"/>
    <s v="377"/>
    <x v="24"/>
    <x v="20"/>
    <x v="4"/>
    <x v="0"/>
  </r>
  <r>
    <n v="1504.7764671838186"/>
    <x v="0"/>
    <x v="124"/>
    <n v="810.83"/>
    <x v="6"/>
    <s v="362"/>
    <x v="25"/>
    <x v="20"/>
    <x v="4"/>
    <x v="0"/>
  </r>
  <r>
    <n v="1491.7623156989557"/>
    <x v="0"/>
    <x v="124"/>
    <n v="2278.31"/>
    <x v="6"/>
    <s v="201"/>
    <x v="26"/>
    <x v="20"/>
    <x v="4"/>
    <x v="0"/>
  </r>
  <r>
    <n v="885.61315419040511"/>
    <x v="0"/>
    <x v="124"/>
    <n v="759.33"/>
    <x v="7"/>
    <s v="373"/>
    <x v="27"/>
    <x v="20"/>
    <x v="4"/>
    <x v="0"/>
  </r>
  <r>
    <n v="1408.82031223065"/>
    <x v="0"/>
    <x v="124"/>
    <n v="1827.42"/>
    <x v="8"/>
    <s v="391"/>
    <x v="28"/>
    <x v="20"/>
    <x v="4"/>
    <x v="0"/>
  </r>
  <r>
    <n v="900.27892537017442"/>
    <x v="0"/>
    <x v="124"/>
    <n v="1157.6500000000001"/>
    <x v="5"/>
    <s v="323"/>
    <x v="29"/>
    <x v="20"/>
    <x v="4"/>
    <x v="0"/>
  </r>
  <r>
    <n v="1606.0756264145566"/>
    <x v="0"/>
    <x v="124"/>
    <n v="2062.5700000000002"/>
    <x v="6"/>
    <s v="399"/>
    <x v="30"/>
    <x v="20"/>
    <x v="4"/>
    <x v="0"/>
  </r>
  <r>
    <n v="1599.7673567465117"/>
    <x v="0"/>
    <x v="124"/>
    <n v="1801.56"/>
    <x v="6"/>
    <s v="400"/>
    <x v="31"/>
    <x v="20"/>
    <x v="4"/>
    <x v="0"/>
  </r>
  <r>
    <n v="468.14617202557736"/>
    <x v="1"/>
    <x v="124"/>
    <m/>
    <x v="9"/>
    <s v="438"/>
    <x v="32"/>
    <x v="20"/>
    <x v="4"/>
    <x v="0"/>
  </r>
  <r>
    <n v="554.83990758586947"/>
    <x v="1"/>
    <x v="124"/>
    <m/>
    <x v="9"/>
    <s v="437"/>
    <x v="33"/>
    <x v="20"/>
    <x v="4"/>
    <x v="0"/>
  </r>
  <r>
    <n v="845.43730918396864"/>
    <x v="1"/>
    <x v="124"/>
    <m/>
    <x v="6"/>
    <s v="417"/>
    <x v="35"/>
    <x v="20"/>
    <x v="4"/>
    <x v="0"/>
  </r>
  <r>
    <n v="1509.0580800569232"/>
    <x v="0"/>
    <x v="124"/>
    <n v="1217.95"/>
    <x v="9"/>
    <s v="420"/>
    <x v="36"/>
    <x v="20"/>
    <x v="4"/>
    <x v="0"/>
  </r>
  <r>
    <n v="742.38228919180722"/>
    <x v="0"/>
    <x v="137"/>
    <n v="836.06"/>
    <x v="7"/>
    <s v="402"/>
    <x v="37"/>
    <x v="20"/>
    <x v="4"/>
    <x v="0"/>
  </r>
  <r>
    <n v="404.13347808779395"/>
    <x v="0"/>
    <x v="137"/>
    <n v="668.56"/>
    <x v="9"/>
    <s v="395"/>
    <x v="107"/>
    <x v="20"/>
    <x v="4"/>
    <x v="0"/>
  </r>
  <r>
    <n v="674.90818818132493"/>
    <x v="0"/>
    <x v="137"/>
    <n v="557.85"/>
    <x v="6"/>
    <s v="398"/>
    <x v="38"/>
    <x v="20"/>
    <x v="4"/>
    <x v="0"/>
  </r>
  <r>
    <n v="367.50302230627653"/>
    <x v="0"/>
    <x v="137"/>
    <n v="425.44"/>
    <x v="9"/>
    <s v="380"/>
    <x v="42"/>
    <x v="20"/>
    <x v="4"/>
    <x v="0"/>
  </r>
  <r>
    <n v="1302.1541197175995"/>
    <x v="0"/>
    <x v="137"/>
    <n v="1097.01"/>
    <x v="0"/>
    <s v="384"/>
    <x v="39"/>
    <x v="20"/>
    <x v="4"/>
    <x v="0"/>
  </r>
  <r>
    <n v="1026.9806030378888"/>
    <x v="0"/>
    <x v="137"/>
    <n v="1202.71"/>
    <x v="6"/>
    <s v="385"/>
    <x v="40"/>
    <x v="20"/>
    <x v="4"/>
    <x v="0"/>
  </r>
  <r>
    <n v="1187.3597494860794"/>
    <x v="0"/>
    <x v="137"/>
    <n v="632.76"/>
    <x v="10"/>
    <s v="328"/>
    <x v="41"/>
    <x v="20"/>
    <x v="4"/>
    <x v="0"/>
  </r>
  <r>
    <n v="817.54711413564314"/>
    <x v="0"/>
    <x v="137"/>
    <n v="483.62"/>
    <x v="6"/>
    <s v="333"/>
    <x v="23"/>
    <x v="20"/>
    <x v="4"/>
    <x v="0"/>
  </r>
  <r>
    <n v="775.1639223139814"/>
    <x v="0"/>
    <x v="137"/>
    <n v="546.59"/>
    <x v="5"/>
    <s v="377"/>
    <x v="24"/>
    <x v="20"/>
    <x v="4"/>
    <x v="0"/>
  </r>
  <r>
    <n v="1466.8759917836317"/>
    <x v="0"/>
    <x v="137"/>
    <n v="1167.07"/>
    <x v="6"/>
    <s v="362"/>
    <x v="25"/>
    <x v="20"/>
    <x v="4"/>
    <x v="0"/>
  </r>
  <r>
    <n v="1454.1896248827006"/>
    <x v="0"/>
    <x v="137"/>
    <n v="2017.69"/>
    <x v="6"/>
    <s v="201"/>
    <x v="26"/>
    <x v="20"/>
    <x v="4"/>
    <x v="0"/>
  </r>
  <r>
    <n v="863.30740958549893"/>
    <x v="0"/>
    <x v="137"/>
    <n v="809.85"/>
    <x v="7"/>
    <s v="373"/>
    <x v="27"/>
    <x v="20"/>
    <x v="4"/>
    <x v="0"/>
  </r>
  <r>
    <n v="1373.3366634951608"/>
    <x v="0"/>
    <x v="137"/>
    <n v="1218.92"/>
    <x v="8"/>
    <s v="391"/>
    <x v="28"/>
    <x v="20"/>
    <x v="4"/>
    <x v="0"/>
  </r>
  <r>
    <n v="877.60379719771151"/>
    <x v="0"/>
    <x v="137"/>
    <n v="774.93"/>
    <x v="5"/>
    <s v="323"/>
    <x v="29"/>
    <x v="20"/>
    <x v="4"/>
    <x v="0"/>
  </r>
  <r>
    <n v="1565.6237512708121"/>
    <x v="0"/>
    <x v="137"/>
    <n v="1301.9100000000001"/>
    <x v="6"/>
    <s v="399"/>
    <x v="30"/>
    <x v="20"/>
    <x v="4"/>
    <x v="0"/>
  </r>
  <r>
    <n v="1559.4743666096674"/>
    <x v="0"/>
    <x v="137"/>
    <n v="1747.23"/>
    <x v="6"/>
    <s v="400"/>
    <x v="31"/>
    <x v="20"/>
    <x v="4"/>
    <x v="0"/>
  </r>
  <r>
    <n v="456.35507689385128"/>
    <x v="1"/>
    <x v="137"/>
    <m/>
    <x v="9"/>
    <s v="438"/>
    <x v="32"/>
    <x v="20"/>
    <x v="4"/>
    <x v="0"/>
  </r>
  <r>
    <n v="540.86527631863862"/>
    <x v="1"/>
    <x v="137"/>
    <m/>
    <x v="9"/>
    <s v="437"/>
    <x v="33"/>
    <x v="20"/>
    <x v="4"/>
    <x v="0"/>
  </r>
  <r>
    <n v="824.1434647905254"/>
    <x v="1"/>
    <x v="137"/>
    <m/>
    <x v="6"/>
    <s v="417"/>
    <x v="35"/>
    <x v="20"/>
    <x v="4"/>
    <x v="0"/>
  </r>
  <r>
    <n v="1471.0497646107833"/>
    <x v="0"/>
    <x v="137"/>
    <n v="1135.67"/>
    <x v="9"/>
    <s v="420"/>
    <x v="36"/>
    <x v="20"/>
    <x v="4"/>
    <x v="0"/>
  </r>
  <r>
    <n v="897.26380928159529"/>
    <x v="0"/>
    <x v="125"/>
    <n v="902.89"/>
    <x v="7"/>
    <s v="402"/>
    <x v="37"/>
    <x v="20"/>
    <x v="4"/>
    <x v="0"/>
  </r>
  <r>
    <n v="488.44692187098565"/>
    <x v="0"/>
    <x v="125"/>
    <n v="862.24"/>
    <x v="9"/>
    <s v="395"/>
    <x v="107"/>
    <x v="20"/>
    <x v="4"/>
    <x v="0"/>
  </r>
  <r>
    <n v="815.71274080658429"/>
    <x v="0"/>
    <x v="125"/>
    <n v="932.33"/>
    <x v="6"/>
    <s v="398"/>
    <x v="38"/>
    <x v="20"/>
    <x v="4"/>
    <x v="0"/>
  </r>
  <r>
    <n v="444.17433782803101"/>
    <x v="0"/>
    <x v="125"/>
    <n v="563.12"/>
    <x v="9"/>
    <s v="380"/>
    <x v="42"/>
    <x v="20"/>
    <x v="4"/>
    <x v="0"/>
  </r>
  <r>
    <n v="1573.8195573085204"/>
    <x v="0"/>
    <x v="125"/>
    <n v="1370.76"/>
    <x v="0"/>
    <s v="384"/>
    <x v="39"/>
    <x v="20"/>
    <x v="4"/>
    <x v="0"/>
  </r>
  <r>
    <n v="1241.2372188232628"/>
    <x v="0"/>
    <x v="125"/>
    <n v="1046.6500000000001"/>
    <x v="6"/>
    <s v="385"/>
    <x v="40"/>
    <x v="20"/>
    <x v="4"/>
    <x v="0"/>
  </r>
  <r>
    <n v="1435.0759000074454"/>
    <x v="0"/>
    <x v="125"/>
    <n v="880.41"/>
    <x v="10"/>
    <s v="328"/>
    <x v="41"/>
    <x v="20"/>
    <x v="4"/>
    <x v="0"/>
  </r>
  <r>
    <n v="988.110099845062"/>
    <x v="0"/>
    <x v="125"/>
    <n v="599.57000000000005"/>
    <x v="6"/>
    <s v="333"/>
    <x v="23"/>
    <x v="20"/>
    <x v="4"/>
    <x v="0"/>
  </r>
  <r>
    <n v="936.88459959125487"/>
    <x v="0"/>
    <x v="125"/>
    <n v="1019.43"/>
    <x v="5"/>
    <s v="377"/>
    <x v="24"/>
    <x v="20"/>
    <x v="4"/>
    <x v="0"/>
  </r>
  <r>
    <n v="1772.9069770297863"/>
    <x v="0"/>
    <x v="125"/>
    <n v="1352.59"/>
    <x v="6"/>
    <s v="362"/>
    <x v="25"/>
    <x v="20"/>
    <x v="4"/>
    <x v="0"/>
  </r>
  <r>
    <n v="1757.5738824002451"/>
    <x v="0"/>
    <x v="125"/>
    <n v="2501.6799999999998"/>
    <x v="6"/>
    <s v="201"/>
    <x v="26"/>
    <x v="20"/>
    <x v="4"/>
    <x v="0"/>
  </r>
  <r>
    <n v="1043.4172611377803"/>
    <x v="0"/>
    <x v="125"/>
    <n v="1107.99"/>
    <x v="7"/>
    <s v="373"/>
    <x v="27"/>
    <x v="20"/>
    <x v="4"/>
    <x v="0"/>
  </r>
  <r>
    <n v="1659.8527524885126"/>
    <x v="0"/>
    <x v="125"/>
    <n v="1429.81"/>
    <x v="8"/>
    <s v="391"/>
    <x v="28"/>
    <x v="20"/>
    <x v="4"/>
    <x v="0"/>
  </r>
  <r>
    <n v="1060.6962714194844"/>
    <x v="0"/>
    <x v="125"/>
    <n v="1054.44"/>
    <x v="5"/>
    <s v="323"/>
    <x v="29"/>
    <x v="20"/>
    <x v="4"/>
    <x v="0"/>
  </r>
  <r>
    <n v="1892.2562558655561"/>
    <x v="0"/>
    <x v="125"/>
    <n v="1286.18"/>
    <x v="6"/>
    <s v="399"/>
    <x v="30"/>
    <x v="20"/>
    <x v="4"/>
    <x v="0"/>
  </r>
  <r>
    <n v="1884.8239391385462"/>
    <x v="0"/>
    <x v="125"/>
    <n v="1828.23"/>
    <x v="6"/>
    <s v="400"/>
    <x v="31"/>
    <x v="20"/>
    <x v="4"/>
    <x v="0"/>
  </r>
  <r>
    <n v="551.56339347015125"/>
    <x v="1"/>
    <x v="125"/>
    <m/>
    <x v="9"/>
    <s v="438"/>
    <x v="32"/>
    <x v="20"/>
    <x v="4"/>
    <x v="0"/>
  </r>
  <r>
    <n v="653.70476263129035"/>
    <x v="1"/>
    <x v="125"/>
    <m/>
    <x v="9"/>
    <s v="437"/>
    <x v="33"/>
    <x v="20"/>
    <x v="4"/>
    <x v="0"/>
  </r>
  <r>
    <n v="996.08263205942876"/>
    <x v="1"/>
    <x v="125"/>
    <m/>
    <x v="6"/>
    <s v="417"/>
    <x v="35"/>
    <x v="20"/>
    <x v="4"/>
    <x v="0"/>
  </r>
  <r>
    <n v="1777.9515145416428"/>
    <x v="0"/>
    <x v="125"/>
    <n v="1353.75"/>
    <x v="9"/>
    <s v="420"/>
    <x v="36"/>
    <x v="20"/>
    <x v="4"/>
    <x v="0"/>
  </r>
  <r>
    <n v="1398.3360279191163"/>
    <x v="0"/>
    <x v="150"/>
    <n v="1724.71"/>
    <x v="7"/>
    <s v="402"/>
    <x v="37"/>
    <x v="20"/>
    <x v="4"/>
    <x v="0"/>
  </r>
  <r>
    <n v="761.21751653536012"/>
    <x v="0"/>
    <x v="150"/>
    <n v="897.76"/>
    <x v="9"/>
    <s v="395"/>
    <x v="107"/>
    <x v="20"/>
    <x v="4"/>
    <x v="0"/>
  </r>
  <r>
    <n v="1271.243197489222"/>
    <x v="0"/>
    <x v="150"/>
    <n v="1016.88"/>
    <x v="6"/>
    <s v="398"/>
    <x v="38"/>
    <x v="20"/>
    <x v="4"/>
    <x v="0"/>
  </r>
  <r>
    <n v="692.22114258608906"/>
    <x v="0"/>
    <x v="150"/>
    <n v="730.67"/>
    <x v="9"/>
    <s v="380"/>
    <x v="42"/>
    <x v="20"/>
    <x v="4"/>
    <x v="0"/>
  </r>
  <r>
    <n v="2452.710747567382"/>
    <x v="0"/>
    <x v="150"/>
    <n v="2431.6999999999998"/>
    <x v="0"/>
    <s v="384"/>
    <x v="39"/>
    <x v="20"/>
    <x v="4"/>
    <x v="0"/>
  </r>
  <r>
    <n v="1934.3995648998414"/>
    <x v="0"/>
    <x v="150"/>
    <n v="1685.05"/>
    <x v="6"/>
    <s v="385"/>
    <x v="40"/>
    <x v="20"/>
    <x v="4"/>
    <x v="0"/>
  </r>
  <r>
    <n v="2236.4864302122746"/>
    <x v="0"/>
    <x v="150"/>
    <n v="1611.61"/>
    <x v="10"/>
    <s v="328"/>
    <x v="41"/>
    <x v="20"/>
    <x v="4"/>
    <x v="0"/>
  </r>
  <r>
    <n v="1539.9149479464547"/>
    <x v="0"/>
    <x v="150"/>
    <n v="1297.3"/>
    <x v="6"/>
    <s v="333"/>
    <x v="23"/>
    <x v="20"/>
    <x v="4"/>
    <x v="0"/>
  </r>
  <r>
    <n v="1460.0828385800576"/>
    <x v="0"/>
    <x v="150"/>
    <n v="972.67"/>
    <x v="5"/>
    <s v="377"/>
    <x v="24"/>
    <x v="20"/>
    <x v="4"/>
    <x v="0"/>
  </r>
  <r>
    <n v="2762.9774816336962"/>
    <x v="0"/>
    <x v="150"/>
    <n v="2779.87"/>
    <x v="6"/>
    <s v="362"/>
    <x v="25"/>
    <x v="20"/>
    <x v="4"/>
    <x v="0"/>
  </r>
  <r>
    <n v="2739.0817015763828"/>
    <x v="0"/>
    <x v="150"/>
    <n v="1607.39"/>
    <x v="6"/>
    <s v="201"/>
    <x v="26"/>
    <x v="20"/>
    <x v="4"/>
    <x v="0"/>
  </r>
  <r>
    <n v="1626.1081003254226"/>
    <x v="0"/>
    <x v="150"/>
    <n v="1234.46"/>
    <x v="7"/>
    <s v="373"/>
    <x v="27"/>
    <x v="20"/>
    <x v="4"/>
    <x v="0"/>
  </r>
  <r>
    <n v="2586.7887246045957"/>
    <x v="0"/>
    <x v="150"/>
    <n v="3793.52"/>
    <x v="8"/>
    <s v="391"/>
    <x v="28"/>
    <x v="20"/>
    <x v="4"/>
    <x v="0"/>
  </r>
  <r>
    <n v="1653.0364823171547"/>
    <x v="0"/>
    <x v="150"/>
    <n v="1810.55"/>
    <x v="5"/>
    <s v="323"/>
    <x v="29"/>
    <x v="20"/>
    <x v="4"/>
    <x v="0"/>
  </r>
  <r>
    <n v="2948.9767326631618"/>
    <x v="0"/>
    <x v="150"/>
    <n v="2266.56"/>
    <x v="6"/>
    <s v="399"/>
    <x v="30"/>
    <x v="20"/>
    <x v="4"/>
    <x v="0"/>
  </r>
  <r>
    <n v="2937.3938780525364"/>
    <x v="0"/>
    <x v="150"/>
    <n v="3425.51"/>
    <x v="6"/>
    <s v="400"/>
    <x v="31"/>
    <x v="20"/>
    <x v="4"/>
    <x v="0"/>
  </r>
  <r>
    <n v="859.58104717069432"/>
    <x v="1"/>
    <x v="150"/>
    <m/>
    <x v="9"/>
    <s v="438"/>
    <x v="32"/>
    <x v="20"/>
    <x v="4"/>
    <x v="0"/>
  </r>
  <r>
    <n v="1018.7627225726749"/>
    <x v="1"/>
    <x v="150"/>
    <m/>
    <x v="9"/>
    <s v="437"/>
    <x v="33"/>
    <x v="20"/>
    <x v="4"/>
    <x v="0"/>
  </r>
  <r>
    <n v="1552.3396985201132"/>
    <x v="1"/>
    <x v="150"/>
    <m/>
    <x v="6"/>
    <s v="417"/>
    <x v="35"/>
    <x v="20"/>
    <x v="4"/>
    <x v="0"/>
  </r>
  <r>
    <n v="2770.8391143821145"/>
    <x v="0"/>
    <x v="150"/>
    <n v="2026.17"/>
    <x v="9"/>
    <s v="420"/>
    <x v="36"/>
    <x v="20"/>
    <x v="4"/>
    <x v="0"/>
  </r>
  <r>
    <n v="2468.7440865566086"/>
    <x v="0"/>
    <x v="126"/>
    <n v="2234.4299999999998"/>
    <x v="7"/>
    <s v="402"/>
    <x v="37"/>
    <x v="20"/>
    <x v="4"/>
    <x v="0"/>
  </r>
  <r>
    <n v="1343.9196337710887"/>
    <x v="0"/>
    <x v="126"/>
    <n v="1543.78"/>
    <x v="9"/>
    <s v="395"/>
    <x v="107"/>
    <x v="20"/>
    <x v="4"/>
    <x v="0"/>
  </r>
  <r>
    <n v="2244.3633459456028"/>
    <x v="0"/>
    <x v="126"/>
    <n v="1556.21"/>
    <x v="6"/>
    <s v="398"/>
    <x v="38"/>
    <x v="20"/>
    <x v="4"/>
    <x v="0"/>
  </r>
  <r>
    <n v="1222.107432139848"/>
    <x v="0"/>
    <x v="126"/>
    <n v="710.59"/>
    <x v="9"/>
    <s v="380"/>
    <x v="42"/>
    <x v="20"/>
    <x v="4"/>
    <x v="0"/>
  </r>
  <r>
    <n v="4330.2289529802902"/>
    <x v="0"/>
    <x v="126"/>
    <n v="4765.9799999999996"/>
    <x v="0"/>
    <s v="384"/>
    <x v="39"/>
    <x v="20"/>
    <x v="4"/>
    <x v="0"/>
  </r>
  <r>
    <n v="3415.1572951965668"/>
    <x v="0"/>
    <x v="126"/>
    <n v="3987.88"/>
    <x v="6"/>
    <s v="385"/>
    <x v="40"/>
    <x v="20"/>
    <x v="4"/>
    <x v="0"/>
  </r>
  <r>
    <n v="3948.4877304255656"/>
    <x v="0"/>
    <x v="126"/>
    <n v="3870.34"/>
    <x v="10"/>
    <s v="328"/>
    <x v="41"/>
    <x v="20"/>
    <x v="4"/>
    <x v="0"/>
  </r>
  <r>
    <n v="2718.6998301118192"/>
    <x v="0"/>
    <x v="126"/>
    <n v="3572.27"/>
    <x v="6"/>
    <s v="333"/>
    <x v="23"/>
    <x v="20"/>
    <x v="4"/>
    <x v="0"/>
  </r>
  <r>
    <n v="2577.7572784070489"/>
    <x v="0"/>
    <x v="126"/>
    <n v="2739.11"/>
    <x v="5"/>
    <s v="377"/>
    <x v="24"/>
    <x v="20"/>
    <x v="4"/>
    <x v="0"/>
  </r>
  <r>
    <n v="4878.0008402006279"/>
    <x v="0"/>
    <x v="126"/>
    <n v="3987.13"/>
    <x v="6"/>
    <s v="362"/>
    <x v="25"/>
    <x v="20"/>
    <x v="4"/>
    <x v="0"/>
  </r>
  <r>
    <n v="4835.8131510241301"/>
    <x v="0"/>
    <x v="126"/>
    <n v="3140.87"/>
    <x v="6"/>
    <s v="201"/>
    <x v="26"/>
    <x v="20"/>
    <x v="4"/>
    <x v="0"/>
  </r>
  <r>
    <n v="2870.8727205964506"/>
    <x v="0"/>
    <x v="126"/>
    <n v="2002.82"/>
    <x v="7"/>
    <s v="373"/>
    <x v="27"/>
    <x v="20"/>
    <x v="4"/>
    <x v="0"/>
  </r>
  <r>
    <n v="4566.9418791577455"/>
    <x v="0"/>
    <x v="126"/>
    <n v="4720.9799999999996"/>
    <x v="8"/>
    <s v="391"/>
    <x v="28"/>
    <x v="20"/>
    <x v="4"/>
    <x v="0"/>
  </r>
  <r>
    <n v="2918.4144290808945"/>
    <x v="0"/>
    <x v="126"/>
    <n v="2793.22"/>
    <x v="5"/>
    <s v="323"/>
    <x v="29"/>
    <x v="20"/>
    <x v="4"/>
    <x v="0"/>
  </r>
  <r>
    <n v="5206.3801009182889"/>
    <x v="0"/>
    <x v="126"/>
    <n v="4341.18"/>
    <x v="6"/>
    <s v="399"/>
    <x v="30"/>
    <x v="20"/>
    <x v="4"/>
    <x v="0"/>
  </r>
  <r>
    <n v="5185.9307216171073"/>
    <x v="0"/>
    <x v="126"/>
    <n v="5602.12"/>
    <x v="6"/>
    <s v="400"/>
    <x v="31"/>
    <x v="20"/>
    <x v="4"/>
    <x v="0"/>
  </r>
  <r>
    <n v="1517.5791689188577"/>
    <x v="1"/>
    <x v="126"/>
    <m/>
    <x v="9"/>
    <s v="438"/>
    <x v="32"/>
    <x v="20"/>
    <x v="4"/>
    <x v="0"/>
  </r>
  <r>
    <n v="1798.6123483482756"/>
    <x v="1"/>
    <x v="126"/>
    <m/>
    <x v="9"/>
    <s v="437"/>
    <x v="33"/>
    <x v="20"/>
    <x v="4"/>
    <x v="0"/>
  </r>
  <r>
    <n v="2740.6355657956851"/>
    <x v="1"/>
    <x v="126"/>
    <m/>
    <x v="6"/>
    <s v="417"/>
    <x v="35"/>
    <x v="20"/>
    <x v="4"/>
    <x v="0"/>
  </r>
  <r>
    <n v="4891.8804506596525"/>
    <x v="0"/>
    <x v="126"/>
    <n v="3712.69"/>
    <x v="9"/>
    <s v="420"/>
    <x v="36"/>
    <x v="20"/>
    <x v="4"/>
    <x v="0"/>
  </r>
  <r>
    <n v="1564.4703723651194"/>
    <x v="0"/>
    <x v="122"/>
    <n v="1713.38"/>
    <x v="7"/>
    <s v="402"/>
    <x v="37"/>
    <x v="21"/>
    <x v="4"/>
    <x v="0"/>
  </r>
  <r>
    <n v="851.65670322971289"/>
    <x v="0"/>
    <x v="122"/>
    <n v="913.18"/>
    <x v="9"/>
    <s v="395"/>
    <x v="107"/>
    <x v="21"/>
    <x v="4"/>
    <x v="0"/>
  </r>
  <r>
    <n v="1422.2778208054776"/>
    <x v="0"/>
    <x v="122"/>
    <n v="1256.21"/>
    <x v="6"/>
    <s v="398"/>
    <x v="38"/>
    <x v="21"/>
    <x v="4"/>
    <x v="0"/>
  </r>
  <r>
    <n v="774.46296675358815"/>
    <x v="0"/>
    <x v="122"/>
    <n v="581.22"/>
    <x v="9"/>
    <s v="380"/>
    <x v="42"/>
    <x v="21"/>
    <x v="4"/>
    <x v="0"/>
  </r>
  <r>
    <n v="2744.1138753042455"/>
    <x v="0"/>
    <x v="122"/>
    <n v="2755.43"/>
    <x v="0"/>
    <s v="384"/>
    <x v="39"/>
    <x v="21"/>
    <x v="4"/>
    <x v="0"/>
  </r>
  <r>
    <n v="2164.2228671639646"/>
    <x v="0"/>
    <x v="122"/>
    <n v="1756.25"/>
    <x v="6"/>
    <s v="385"/>
    <x v="40"/>
    <x v="21"/>
    <x v="4"/>
    <x v="0"/>
  </r>
  <r>
    <n v="2502.2002497286162"/>
    <x v="0"/>
    <x v="122"/>
    <n v="1976.41"/>
    <x v="10"/>
    <s v="328"/>
    <x v="41"/>
    <x v="21"/>
    <x v="4"/>
    <x v="0"/>
  </r>
  <r>
    <n v="1722.8700855326565"/>
    <x v="0"/>
    <x v="122"/>
    <n v="1861.45"/>
    <x v="6"/>
    <s v="333"/>
    <x v="23"/>
    <x v="21"/>
    <x v="4"/>
    <x v="0"/>
  </r>
  <r>
    <n v="1633.5532350950705"/>
    <x v="0"/>
    <x v="122"/>
    <n v="1429.6"/>
    <x v="5"/>
    <s v="377"/>
    <x v="24"/>
    <x v="21"/>
    <x v="4"/>
    <x v="0"/>
  </r>
  <r>
    <n v="3091.2429653696513"/>
    <x v="0"/>
    <x v="122"/>
    <n v="2000.33"/>
    <x v="6"/>
    <s v="362"/>
    <x v="25"/>
    <x v="21"/>
    <x v="4"/>
    <x v="0"/>
  </r>
  <r>
    <n v="3064.5081611610713"/>
    <x v="0"/>
    <x v="122"/>
    <n v="2568.23"/>
    <x v="6"/>
    <s v="201"/>
    <x v="26"/>
    <x v="21"/>
    <x v="4"/>
    <x v="0"/>
  </r>
  <r>
    <n v="1819.3037255914876"/>
    <x v="0"/>
    <x v="122"/>
    <n v="1676.44"/>
    <x v="7"/>
    <s v="373"/>
    <x v="27"/>
    <x v="21"/>
    <x v="4"/>
    <x v="0"/>
  </r>
  <r>
    <n v="2894.1214689536205"/>
    <x v="0"/>
    <x v="122"/>
    <n v="2747.95"/>
    <x v="8"/>
    <s v="391"/>
    <x v="28"/>
    <x v="21"/>
    <x v="4"/>
    <x v="0"/>
  </r>
  <r>
    <n v="1849.4314309217204"/>
    <x v="0"/>
    <x v="122"/>
    <n v="1645.58"/>
    <x v="5"/>
    <s v="323"/>
    <x v="29"/>
    <x v="21"/>
    <x v="4"/>
    <x v="0"/>
  </r>
  <r>
    <n v="3299.340526833992"/>
    <x v="0"/>
    <x v="122"/>
    <n v="2848.47"/>
    <x v="6"/>
    <s v="399"/>
    <x v="30"/>
    <x v="21"/>
    <x v="4"/>
    <x v="0"/>
  </r>
  <r>
    <n v="3286.3815294943456"/>
    <x v="0"/>
    <x v="122"/>
    <n v="4146.75"/>
    <x v="6"/>
    <s v="400"/>
    <x v="31"/>
    <x v="21"/>
    <x v="4"/>
    <x v="0"/>
  </r>
  <r>
    <n v="961.70666713517733"/>
    <x v="1"/>
    <x v="122"/>
    <m/>
    <x v="9"/>
    <s v="438"/>
    <x v="32"/>
    <x v="21"/>
    <x v="4"/>
    <x v="0"/>
  </r>
  <r>
    <n v="1139.8004943824321"/>
    <x v="1"/>
    <x v="122"/>
    <m/>
    <x v="9"/>
    <s v="437"/>
    <x v="33"/>
    <x v="21"/>
    <x v="4"/>
    <x v="0"/>
  </r>
  <r>
    <n v="1736.7710033152312"/>
    <x v="1"/>
    <x v="122"/>
    <m/>
    <x v="6"/>
    <s v="417"/>
    <x v="35"/>
    <x v="21"/>
    <x v="4"/>
    <x v="0"/>
  </r>
  <r>
    <n v="3100.0386276909735"/>
    <x v="0"/>
    <x v="122"/>
    <n v="3155.68"/>
    <x v="9"/>
    <s v="420"/>
    <x v="36"/>
    <x v="21"/>
    <x v="4"/>
    <x v="0"/>
  </r>
  <r>
    <n v="785.77921404552194"/>
    <x v="0"/>
    <x v="121"/>
    <n v="681.24"/>
    <x v="7"/>
    <s v="402"/>
    <x v="37"/>
    <x v="21"/>
    <x v="4"/>
    <x v="0"/>
  </r>
  <r>
    <n v="427.75762757893983"/>
    <x v="0"/>
    <x v="121"/>
    <n v="447.76"/>
    <x v="9"/>
    <s v="395"/>
    <x v="107"/>
    <x v="21"/>
    <x v="4"/>
    <x v="0"/>
  </r>
  <r>
    <n v="714.36082646765453"/>
    <x v="0"/>
    <x v="121"/>
    <n v="546.26"/>
    <x v="6"/>
    <s v="398"/>
    <x v="38"/>
    <x v="21"/>
    <x v="4"/>
    <x v="0"/>
  </r>
  <r>
    <n v="388.98589073502211"/>
    <x v="0"/>
    <x v="121"/>
    <n v="647.89"/>
    <x v="9"/>
    <s v="380"/>
    <x v="42"/>
    <x v="21"/>
    <x v="4"/>
    <x v="0"/>
  </r>
  <r>
    <n v="1378.273236921835"/>
    <x v="0"/>
    <x v="121"/>
    <n v="838.39"/>
    <x v="0"/>
    <s v="384"/>
    <x v="39"/>
    <x v="21"/>
    <x v="4"/>
    <x v="0"/>
  </r>
  <r>
    <n v="1087.0140934714721"/>
    <x v="0"/>
    <x v="121"/>
    <n v="1117.43"/>
    <x v="6"/>
    <s v="385"/>
    <x v="40"/>
    <x v="21"/>
    <x v="4"/>
    <x v="0"/>
  </r>
  <r>
    <n v="1256.7684120753615"/>
    <x v="0"/>
    <x v="121"/>
    <n v="672.69"/>
    <x v="10"/>
    <s v="328"/>
    <x v="41"/>
    <x v="21"/>
    <x v="4"/>
    <x v="0"/>
  </r>
  <r>
    <n v="865.33789685372221"/>
    <x v="0"/>
    <x v="121"/>
    <n v="913.26"/>
    <x v="6"/>
    <s v="333"/>
    <x v="23"/>
    <x v="21"/>
    <x v="4"/>
    <x v="0"/>
  </r>
  <r>
    <n v="820.47714028230382"/>
    <x v="0"/>
    <x v="121"/>
    <n v="506.43"/>
    <x v="5"/>
    <s v="377"/>
    <x v="24"/>
    <x v="21"/>
    <x v="4"/>
    <x v="0"/>
  </r>
  <r>
    <n v="1552.6241408328954"/>
    <x v="0"/>
    <x v="121"/>
    <n v="1455.56"/>
    <x v="6"/>
    <s v="362"/>
    <x v="25"/>
    <x v="21"/>
    <x v="4"/>
    <x v="0"/>
  </r>
  <r>
    <n v="1539.1961758105087"/>
    <x v="0"/>
    <x v="121"/>
    <n v="1652.88"/>
    <x v="6"/>
    <s v="201"/>
    <x v="26"/>
    <x v="21"/>
    <x v="4"/>
    <x v="0"/>
  </r>
  <r>
    <n v="913.7731700499935"/>
    <x v="0"/>
    <x v="121"/>
    <n v="1221.02"/>
    <x v="7"/>
    <s v="373"/>
    <x v="27"/>
    <x v="21"/>
    <x v="4"/>
    <x v="0"/>
  </r>
  <r>
    <n v="1453.616849124902"/>
    <x v="0"/>
    <x v="121"/>
    <n v="1749.14"/>
    <x v="8"/>
    <s v="391"/>
    <x v="28"/>
    <x v="21"/>
    <x v="4"/>
    <x v="0"/>
  </r>
  <r>
    <n v="928.90527164396372"/>
    <x v="0"/>
    <x v="121"/>
    <n v="730.83"/>
    <x v="5"/>
    <s v="323"/>
    <x v="29"/>
    <x v="21"/>
    <x v="4"/>
    <x v="0"/>
  </r>
  <r>
    <n v="1657.1443293776208"/>
    <x v="0"/>
    <x v="121"/>
    <n v="1547.06"/>
    <x v="6"/>
    <s v="399"/>
    <x v="30"/>
    <x v="21"/>
    <x v="4"/>
    <x v="0"/>
  </r>
  <r>
    <n v="1650.6354744167111"/>
    <x v="0"/>
    <x v="121"/>
    <n v="1480.38"/>
    <x v="6"/>
    <s v="400"/>
    <x v="31"/>
    <x v="21"/>
    <x v="4"/>
    <x v="0"/>
  </r>
  <r>
    <n v="483.0319080452702"/>
    <x v="1"/>
    <x v="121"/>
    <m/>
    <x v="9"/>
    <s v="438"/>
    <x v="32"/>
    <x v="21"/>
    <x v="4"/>
    <x v="0"/>
  </r>
  <r>
    <n v="572.48226138698692"/>
    <x v="1"/>
    <x v="121"/>
    <m/>
    <x v="9"/>
    <s v="437"/>
    <x v="33"/>
    <x v="21"/>
    <x v="4"/>
    <x v="0"/>
  </r>
  <r>
    <n v="872.31984578842128"/>
    <x v="1"/>
    <x v="121"/>
    <m/>
    <x v="6"/>
    <s v="417"/>
    <x v="35"/>
    <x v="21"/>
    <x v="4"/>
    <x v="0"/>
  </r>
  <r>
    <n v="1557.0418969936652"/>
    <x v="0"/>
    <x v="121"/>
    <n v="1387.42"/>
    <x v="9"/>
    <s v="420"/>
    <x v="36"/>
    <x v="21"/>
    <x v="4"/>
    <x v="0"/>
  </r>
  <r>
    <n v="775.40391170930707"/>
    <x v="0"/>
    <x v="127"/>
    <n v="845.84"/>
    <x v="7"/>
    <s v="402"/>
    <x v="37"/>
    <x v="21"/>
    <x v="4"/>
    <x v="0"/>
  </r>
  <r>
    <n v="422.10958467652677"/>
    <x v="0"/>
    <x v="127"/>
    <n v="302.67"/>
    <x v="9"/>
    <s v="395"/>
    <x v="107"/>
    <x v="21"/>
    <x v="4"/>
    <x v="0"/>
  </r>
  <r>
    <n v="704.92852103214727"/>
    <x v="0"/>
    <x v="127"/>
    <n v="840.85"/>
    <x v="6"/>
    <s v="398"/>
    <x v="38"/>
    <x v="21"/>
    <x v="4"/>
    <x v="0"/>
  </r>
  <r>
    <n v="383.84978360879836"/>
    <x v="0"/>
    <x v="127"/>
    <n v="571.04"/>
    <x v="9"/>
    <s v="380"/>
    <x v="42"/>
    <x v="21"/>
    <x v="4"/>
    <x v="0"/>
  </r>
  <r>
    <n v="1360.0747388203706"/>
    <x v="0"/>
    <x v="127"/>
    <n v="1151.9100000000001"/>
    <x v="0"/>
    <s v="384"/>
    <x v="39"/>
    <x v="21"/>
    <x v="4"/>
    <x v="0"/>
  </r>
  <r>
    <n v="1072.6613342461053"/>
    <x v="0"/>
    <x v="127"/>
    <n v="1212.32"/>
    <x v="6"/>
    <s v="385"/>
    <x v="40"/>
    <x v="21"/>
    <x v="4"/>
    <x v="0"/>
  </r>
  <r>
    <n v="1240.1742441350382"/>
    <x v="0"/>
    <x v="127"/>
    <n v="832.12"/>
    <x v="10"/>
    <s v="328"/>
    <x v="41"/>
    <x v="21"/>
    <x v="4"/>
    <x v="0"/>
  </r>
  <r>
    <n v="853.91211446808438"/>
    <x v="0"/>
    <x v="127"/>
    <n v="606.80999999999995"/>
    <x v="6"/>
    <s v="333"/>
    <x v="23"/>
    <x v="21"/>
    <x v="4"/>
    <x v="0"/>
  </r>
  <r>
    <n v="809.64369210981397"/>
    <x v="0"/>
    <x v="127"/>
    <n v="377.57"/>
    <x v="5"/>
    <s v="377"/>
    <x v="24"/>
    <x v="21"/>
    <x v="4"/>
    <x v="0"/>
  </r>
  <r>
    <n v="1532.1235414435178"/>
    <x v="0"/>
    <x v="127"/>
    <n v="1818.79"/>
    <x v="6"/>
    <s v="362"/>
    <x v="25"/>
    <x v="21"/>
    <x v="4"/>
    <x v="0"/>
  </r>
  <r>
    <n v="1518.8728771111687"/>
    <x v="0"/>
    <x v="127"/>
    <n v="1491.93"/>
    <x v="6"/>
    <s v="201"/>
    <x v="26"/>
    <x v="21"/>
    <x v="4"/>
    <x v="0"/>
  </r>
  <r>
    <n v="901.70785610871519"/>
    <x v="0"/>
    <x v="127"/>
    <n v="631.41999999999996"/>
    <x v="7"/>
    <s v="373"/>
    <x v="27"/>
    <x v="21"/>
    <x v="4"/>
    <x v="0"/>
  </r>
  <r>
    <n v="1434.4235260882188"/>
    <x v="0"/>
    <x v="127"/>
    <n v="1383.39"/>
    <x v="8"/>
    <s v="391"/>
    <x v="28"/>
    <x v="21"/>
    <x v="4"/>
    <x v="0"/>
  </r>
  <r>
    <n v="916.64015586749633"/>
    <x v="0"/>
    <x v="127"/>
    <n v="440.65"/>
    <x v="5"/>
    <s v="323"/>
    <x v="29"/>
    <x v="21"/>
    <x v="4"/>
    <x v="0"/>
  </r>
  <r>
    <n v="1635.263662232561"/>
    <x v="0"/>
    <x v="127"/>
    <n v="1467.37"/>
    <x v="6"/>
    <s v="399"/>
    <x v="30"/>
    <x v="21"/>
    <x v="4"/>
    <x v="0"/>
  </r>
  <r>
    <n v="1628.8407491454941"/>
    <x v="0"/>
    <x v="127"/>
    <n v="1668.93"/>
    <x v="6"/>
    <s v="400"/>
    <x v="31"/>
    <x v="21"/>
    <x v="4"/>
    <x v="0"/>
  </r>
  <r>
    <n v="476.65403243539424"/>
    <x v="1"/>
    <x v="127"/>
    <m/>
    <x v="9"/>
    <s v="438"/>
    <x v="32"/>
    <x v="21"/>
    <x v="4"/>
    <x v="0"/>
  </r>
  <r>
    <n v="564.92329770120796"/>
    <x v="1"/>
    <x v="127"/>
    <m/>
    <x v="9"/>
    <s v="437"/>
    <x v="33"/>
    <x v="21"/>
    <x v="4"/>
    <x v="0"/>
  </r>
  <r>
    <n v="860.80187487221565"/>
    <x v="1"/>
    <x v="127"/>
    <m/>
    <x v="6"/>
    <s v="417"/>
    <x v="35"/>
    <x v="21"/>
    <x v="4"/>
    <x v="0"/>
  </r>
  <r>
    <n v="1536.4829662626128"/>
    <x v="0"/>
    <x v="127"/>
    <n v="1719.7"/>
    <x v="9"/>
    <s v="420"/>
    <x v="36"/>
    <x v="21"/>
    <x v="4"/>
    <x v="0"/>
  </r>
  <r>
    <n v="833.37975964949658"/>
    <x v="0"/>
    <x v="135"/>
    <n v="972.6"/>
    <x v="7"/>
    <s v="402"/>
    <x v="37"/>
    <x v="21"/>
    <x v="4"/>
    <x v="0"/>
  </r>
  <r>
    <n v="453.67011812980309"/>
    <x v="0"/>
    <x v="135"/>
    <n v="329.61"/>
    <x v="9"/>
    <s v="395"/>
    <x v="107"/>
    <x v="21"/>
    <x v="4"/>
    <x v="0"/>
  </r>
  <r>
    <n v="757.63502421959038"/>
    <x v="0"/>
    <x v="135"/>
    <n v="927.9"/>
    <x v="6"/>
    <s v="398"/>
    <x v="38"/>
    <x v="21"/>
    <x v="4"/>
    <x v="0"/>
  </r>
  <r>
    <n v="412.54968613743199"/>
    <x v="0"/>
    <x v="135"/>
    <n v="585.29999999999995"/>
    <x v="9"/>
    <s v="380"/>
    <x v="42"/>
    <x v="21"/>
    <x v="4"/>
    <x v="0"/>
  </r>
  <r>
    <n v="1461.7655931666197"/>
    <x v="0"/>
    <x v="135"/>
    <n v="772.51"/>
    <x v="0"/>
    <s v="384"/>
    <x v="39"/>
    <x v="21"/>
    <x v="4"/>
    <x v="0"/>
  </r>
  <r>
    <n v="1152.8626970023035"/>
    <x v="0"/>
    <x v="135"/>
    <n v="1314.05"/>
    <x v="6"/>
    <s v="385"/>
    <x v="40"/>
    <x v="21"/>
    <x v="4"/>
    <x v="0"/>
  </r>
  <r>
    <n v="1332.900308978863"/>
    <x v="0"/>
    <x v="135"/>
    <n v="1101.8499999999999"/>
    <x v="10"/>
    <s v="328"/>
    <x v="41"/>
    <x v="21"/>
    <x v="4"/>
    <x v="0"/>
  </r>
  <r>
    <n v="917.75790909859552"/>
    <x v="0"/>
    <x v="135"/>
    <n v="912.39"/>
    <x v="6"/>
    <s v="333"/>
    <x v="23"/>
    <x v="21"/>
    <x v="4"/>
    <x v="0"/>
  </r>
  <r>
    <n v="870.17959974538155"/>
    <x v="0"/>
    <x v="135"/>
    <n v="497.65"/>
    <x v="5"/>
    <s v="377"/>
    <x v="24"/>
    <x v="21"/>
    <x v="4"/>
    <x v="0"/>
  </r>
  <r>
    <n v="1646.6782401275946"/>
    <x v="0"/>
    <x v="135"/>
    <n v="1273.29"/>
    <x v="6"/>
    <s v="362"/>
    <x v="25"/>
    <x v="21"/>
    <x v="4"/>
    <x v="0"/>
  </r>
  <r>
    <n v="1632.4368424640902"/>
    <x v="0"/>
    <x v="135"/>
    <n v="1724.59"/>
    <x v="6"/>
    <s v="201"/>
    <x v="26"/>
    <x v="21"/>
    <x v="4"/>
    <x v="0"/>
  </r>
  <r>
    <n v="969.12727038145567"/>
    <x v="0"/>
    <x v="135"/>
    <n v="1176.6600000000001"/>
    <x v="7"/>
    <s v="373"/>
    <x v="27"/>
    <x v="21"/>
    <x v="4"/>
    <x v="0"/>
  </r>
  <r>
    <n v="1541.6733335427598"/>
    <x v="0"/>
    <x v="135"/>
    <n v="1384.21"/>
    <x v="8"/>
    <s v="391"/>
    <x v="28"/>
    <x v="21"/>
    <x v="4"/>
    <x v="0"/>
  </r>
  <r>
    <n v="985.17603696112769"/>
    <x v="0"/>
    <x v="135"/>
    <n v="1208.97"/>
    <x v="5"/>
    <s v="323"/>
    <x v="29"/>
    <x v="21"/>
    <x v="4"/>
    <x v="0"/>
  </r>
  <r>
    <n v="1757.5300010942283"/>
    <x v="0"/>
    <x v="135"/>
    <n v="1632"/>
    <x v="6"/>
    <s v="399"/>
    <x v="30"/>
    <x v="21"/>
    <x v="4"/>
    <x v="0"/>
  </r>
  <r>
    <n v="1750.626855928311"/>
    <x v="0"/>
    <x v="135"/>
    <n v="1709.69"/>
    <x v="6"/>
    <s v="400"/>
    <x v="31"/>
    <x v="21"/>
    <x v="4"/>
    <x v="0"/>
  </r>
  <r>
    <n v="512.29277669144926"/>
    <x v="1"/>
    <x v="135"/>
    <m/>
    <x v="9"/>
    <s v="438"/>
    <x v="32"/>
    <x v="21"/>
    <x v="4"/>
    <x v="0"/>
  </r>
  <r>
    <n v="607.16180941208802"/>
    <x v="1"/>
    <x v="135"/>
    <m/>
    <x v="9"/>
    <s v="437"/>
    <x v="33"/>
    <x v="21"/>
    <x v="4"/>
    <x v="0"/>
  </r>
  <r>
    <n v="925.16280709166904"/>
    <x v="1"/>
    <x v="135"/>
    <m/>
    <x v="6"/>
    <s v="417"/>
    <x v="35"/>
    <x v="21"/>
    <x v="4"/>
    <x v="0"/>
  </r>
  <r>
    <n v="1651.3636129417948"/>
    <x v="0"/>
    <x v="135"/>
    <n v="1138.27"/>
    <x v="9"/>
    <s v="420"/>
    <x v="36"/>
    <x v="21"/>
    <x v="4"/>
    <x v="0"/>
  </r>
  <r>
    <n v="958.91631818395319"/>
    <x v="0"/>
    <x v="129"/>
    <n v="633.26"/>
    <x v="7"/>
    <s v="402"/>
    <x v="37"/>
    <x v="21"/>
    <x v="4"/>
    <x v="0"/>
  </r>
  <r>
    <n v="522.00893327440042"/>
    <x v="0"/>
    <x v="129"/>
    <n v="292.41000000000003"/>
    <x v="9"/>
    <s v="395"/>
    <x v="107"/>
    <x v="21"/>
    <x v="4"/>
    <x v="0"/>
  </r>
  <r>
    <n v="871.76173831893311"/>
    <x v="0"/>
    <x v="129"/>
    <n v="858.09"/>
    <x v="6"/>
    <s v="398"/>
    <x v="38"/>
    <x v="21"/>
    <x v="4"/>
    <x v="0"/>
  </r>
  <r>
    <n v="474.6943053491409"/>
    <x v="0"/>
    <x v="129"/>
    <n v="747.16"/>
    <x v="9"/>
    <s v="380"/>
    <x v="42"/>
    <x v="21"/>
    <x v="4"/>
    <x v="0"/>
  </r>
  <r>
    <n v="1681.9593521647919"/>
    <x v="0"/>
    <x v="129"/>
    <n v="1241.67"/>
    <x v="0"/>
    <s v="384"/>
    <x v="39"/>
    <x v="21"/>
    <x v="4"/>
    <x v="0"/>
  </r>
  <r>
    <n v="1326.5247205499959"/>
    <x v="0"/>
    <x v="129"/>
    <n v="1187.0899999999999"/>
    <x v="6"/>
    <s v="385"/>
    <x v="40"/>
    <x v="21"/>
    <x v="4"/>
    <x v="0"/>
  </r>
  <r>
    <n v="1533.6823842827978"/>
    <x v="0"/>
    <x v="129"/>
    <n v="753.94"/>
    <x v="10"/>
    <s v="328"/>
    <x v="41"/>
    <x v="21"/>
    <x v="4"/>
    <x v="0"/>
  </r>
  <r>
    <n v="1056.0048105165906"/>
    <x v="0"/>
    <x v="129"/>
    <n v="837.53"/>
    <x v="6"/>
    <s v="333"/>
    <x v="23"/>
    <x v="21"/>
    <x v="4"/>
    <x v="0"/>
  </r>
  <r>
    <n v="1001.2595197867203"/>
    <x v="0"/>
    <x v="129"/>
    <n v="883.71"/>
    <x v="5"/>
    <s v="377"/>
    <x v="24"/>
    <x v="21"/>
    <x v="4"/>
    <x v="0"/>
  </r>
  <r>
    <n v="1894.7264041076455"/>
    <x v="0"/>
    <x v="129"/>
    <n v="1429.41"/>
    <x v="6"/>
    <s v="362"/>
    <x v="25"/>
    <x v="21"/>
    <x v="4"/>
    <x v="0"/>
  </r>
  <r>
    <n v="1878.3397466982733"/>
    <x v="0"/>
    <x v="129"/>
    <n v="2375.15"/>
    <x v="6"/>
    <s v="201"/>
    <x v="26"/>
    <x v="21"/>
    <x v="4"/>
    <x v="0"/>
  </r>
  <r>
    <n v="1115.1122200960349"/>
    <x v="0"/>
    <x v="129"/>
    <n v="1480.89"/>
    <x v="7"/>
    <s v="373"/>
    <x v="27"/>
    <x v="21"/>
    <x v="4"/>
    <x v="0"/>
  </r>
  <r>
    <n v="1773.9040332164586"/>
    <x v="0"/>
    <x v="129"/>
    <n v="1860.38"/>
    <x v="8"/>
    <s v="391"/>
    <x v="28"/>
    <x v="21"/>
    <x v="4"/>
    <x v="0"/>
  </r>
  <r>
    <n v="1133.5785003023661"/>
    <x v="0"/>
    <x v="129"/>
    <n v="1143.8900000000001"/>
    <x v="5"/>
    <s v="323"/>
    <x v="29"/>
    <x v="21"/>
    <x v="4"/>
    <x v="0"/>
  </r>
  <r>
    <n v="2022.2763730858203"/>
    <x v="0"/>
    <x v="129"/>
    <n v="2504.46"/>
    <x v="6"/>
    <s v="399"/>
    <x v="30"/>
    <x v="21"/>
    <x v="4"/>
    <x v="0"/>
  </r>
  <r>
    <n v="2014.3333693474349"/>
    <x v="0"/>
    <x v="129"/>
    <n v="1833.63"/>
    <x v="6"/>
    <s v="400"/>
    <x v="31"/>
    <x v="21"/>
    <x v="4"/>
    <x v="0"/>
  </r>
  <r>
    <n v="589.46224403602889"/>
    <x v="1"/>
    <x v="129"/>
    <m/>
    <x v="9"/>
    <s v="438"/>
    <x v="32"/>
    <x v="21"/>
    <x v="4"/>
    <x v="0"/>
  </r>
  <r>
    <n v="698.62191885751554"/>
    <x v="1"/>
    <x v="129"/>
    <m/>
    <x v="9"/>
    <s v="437"/>
    <x v="33"/>
    <x v="21"/>
    <x v="4"/>
    <x v="0"/>
  </r>
  <r>
    <n v="1064.5251488591396"/>
    <x v="1"/>
    <x v="129"/>
    <m/>
    <x v="6"/>
    <s v="417"/>
    <x v="35"/>
    <x v="21"/>
    <x v="4"/>
    <x v="0"/>
  </r>
  <r>
    <n v="1900.1175602957942"/>
    <x v="0"/>
    <x v="129"/>
    <n v="1409.96"/>
    <x v="9"/>
    <s v="420"/>
    <x v="36"/>
    <x v="21"/>
    <x v="4"/>
    <x v="0"/>
  </r>
  <r>
    <n v="1417.7741454583245"/>
    <x v="0"/>
    <x v="130"/>
    <n v="1133.3900000000001"/>
    <x v="7"/>
    <s v="402"/>
    <x v="37"/>
    <x v="21"/>
    <x v="4"/>
    <x v="0"/>
  </r>
  <r>
    <n v="771.7991187138706"/>
    <x v="0"/>
    <x v="130"/>
    <n v="807.45"/>
    <x v="9"/>
    <s v="395"/>
    <x v="107"/>
    <x v="21"/>
    <x v="4"/>
    <x v="0"/>
  </r>
  <r>
    <n v="1288.9146113699662"/>
    <x v="0"/>
    <x v="130"/>
    <n v="1245.75"/>
    <x v="6"/>
    <s v="398"/>
    <x v="38"/>
    <x v="21"/>
    <x v="4"/>
    <x v="0"/>
  </r>
  <r>
    <n v="701.84363364979754"/>
    <x v="0"/>
    <x v="130"/>
    <n v="919.94"/>
    <x v="9"/>
    <s v="380"/>
    <x v="42"/>
    <x v="21"/>
    <x v="4"/>
    <x v="0"/>
  </r>
  <r>
    <n v="2486.8056137862272"/>
    <x v="0"/>
    <x v="130"/>
    <n v="2399.39"/>
    <x v="0"/>
    <s v="384"/>
    <x v="39"/>
    <x v="21"/>
    <x v="4"/>
    <x v="0"/>
  </r>
  <r>
    <n v="1961.2894435553112"/>
    <x v="0"/>
    <x v="130"/>
    <n v="1591.96"/>
    <x v="6"/>
    <s v="385"/>
    <x v="40"/>
    <x v="21"/>
    <x v="4"/>
    <x v="0"/>
  </r>
  <r>
    <n v="2267.5755856350975"/>
    <x v="0"/>
    <x v="130"/>
    <n v="1325.7"/>
    <x v="10"/>
    <s v="328"/>
    <x v="41"/>
    <x v="21"/>
    <x v="4"/>
    <x v="0"/>
  </r>
  <r>
    <n v="1561.3211387052745"/>
    <x v="0"/>
    <x v="130"/>
    <n v="1637.87"/>
    <x v="6"/>
    <s v="333"/>
    <x v="23"/>
    <x v="21"/>
    <x v="4"/>
    <x v="0"/>
  </r>
  <r>
    <n v="1480.3792918406766"/>
    <x v="0"/>
    <x v="130"/>
    <n v="1485.5"/>
    <x v="5"/>
    <s v="377"/>
    <x v="24"/>
    <x v="21"/>
    <x v="4"/>
    <x v="0"/>
  </r>
  <r>
    <n v="2801.3853320887147"/>
    <x v="0"/>
    <x v="130"/>
    <n v="2345.3200000000002"/>
    <x v="6"/>
    <s v="362"/>
    <x v="25"/>
    <x v="21"/>
    <x v="4"/>
    <x v="0"/>
  </r>
  <r>
    <n v="2777.1573793832163"/>
    <x v="0"/>
    <x v="130"/>
    <n v="2746.36"/>
    <x v="6"/>
    <s v="201"/>
    <x v="26"/>
    <x v="21"/>
    <x v="4"/>
    <x v="0"/>
  </r>
  <r>
    <n v="1648.7124527517999"/>
    <x v="0"/>
    <x v="130"/>
    <n v="1823.08"/>
    <x v="7"/>
    <s v="373"/>
    <x v="27"/>
    <x v="21"/>
    <x v="4"/>
    <x v="0"/>
  </r>
  <r>
    <n v="2622.7473942476772"/>
    <x v="0"/>
    <x v="130"/>
    <n v="2178.16"/>
    <x v="8"/>
    <s v="391"/>
    <x v="28"/>
    <x v="21"/>
    <x v="4"/>
    <x v="0"/>
  </r>
  <r>
    <n v="1676.0151632624609"/>
    <x v="0"/>
    <x v="130"/>
    <n v="1661.14"/>
    <x v="5"/>
    <s v="323"/>
    <x v="29"/>
    <x v="21"/>
    <x v="4"/>
    <x v="0"/>
  </r>
  <r>
    <n v="2989.9701385437202"/>
    <x v="0"/>
    <x v="130"/>
    <n v="2721.45"/>
    <x v="6"/>
    <s v="399"/>
    <x v="30"/>
    <x v="21"/>
    <x v="4"/>
    <x v="0"/>
  </r>
  <r>
    <n v="2978.2262719267783"/>
    <x v="0"/>
    <x v="130"/>
    <n v="3358.57"/>
    <x v="6"/>
    <s v="400"/>
    <x v="31"/>
    <x v="21"/>
    <x v="4"/>
    <x v="0"/>
  </r>
  <r>
    <n v="871.52999012558917"/>
    <x v="1"/>
    <x v="130"/>
    <m/>
    <x v="9"/>
    <s v="438"/>
    <x v="32"/>
    <x v="21"/>
    <x v="4"/>
    <x v="0"/>
  </r>
  <r>
    <n v="1032.924432741439"/>
    <x v="1"/>
    <x v="130"/>
    <m/>
    <x v="9"/>
    <s v="437"/>
    <x v="33"/>
    <x v="21"/>
    <x v="4"/>
    <x v="0"/>
  </r>
  <r>
    <n v="1573.9186043897676"/>
    <x v="1"/>
    <x v="130"/>
    <m/>
    <x v="6"/>
    <s v="417"/>
    <x v="35"/>
    <x v="21"/>
    <x v="4"/>
    <x v="0"/>
  </r>
  <r>
    <n v="2809.3562485417378"/>
    <x v="0"/>
    <x v="130"/>
    <n v="2366.62"/>
    <x v="9"/>
    <s v="420"/>
    <x v="36"/>
    <x v="21"/>
    <x v="4"/>
    <x v="0"/>
  </r>
  <r>
    <n v="2505.2512354690703"/>
    <x v="0"/>
    <x v="131"/>
    <n v="1410.29"/>
    <x v="7"/>
    <s v="402"/>
    <x v="37"/>
    <x v="21"/>
    <x v="4"/>
    <x v="0"/>
  </r>
  <r>
    <n v="1363.7931696566552"/>
    <x v="0"/>
    <x v="131"/>
    <n v="1442.16"/>
    <x v="9"/>
    <s v="395"/>
    <x v="107"/>
    <x v="21"/>
    <x v="4"/>
    <x v="0"/>
  </r>
  <r>
    <n v="2277.5524105109748"/>
    <x v="0"/>
    <x v="131"/>
    <n v="2228.46"/>
    <x v="6"/>
    <s v="398"/>
    <x v="38"/>
    <x v="21"/>
    <x v="4"/>
    <x v="0"/>
  </r>
  <r>
    <n v="1240.1796406992967"/>
    <x v="0"/>
    <x v="131"/>
    <n v="1024.57"/>
    <x v="9"/>
    <s v="380"/>
    <x v="42"/>
    <x v="21"/>
    <x v="4"/>
    <x v="0"/>
  </r>
  <r>
    <n v="4394.2632585498077"/>
    <x v="0"/>
    <x v="131"/>
    <n v="4027.38"/>
    <x v="0"/>
    <s v="384"/>
    <x v="39"/>
    <x v="21"/>
    <x v="4"/>
    <x v="0"/>
  </r>
  <r>
    <n v="3465.6597578107139"/>
    <x v="0"/>
    <x v="131"/>
    <n v="3191.37"/>
    <x v="6"/>
    <s v="385"/>
    <x v="40"/>
    <x v="21"/>
    <x v="4"/>
    <x v="0"/>
  </r>
  <r>
    <n v="4006.8769455486013"/>
    <x v="0"/>
    <x v="131"/>
    <n v="3859.27"/>
    <x v="10"/>
    <s v="328"/>
    <x v="41"/>
    <x v="21"/>
    <x v="4"/>
    <x v="0"/>
  </r>
  <r>
    <n v="2758.9032598989111"/>
    <x v="0"/>
    <x v="131"/>
    <n v="3016.18"/>
    <x v="6"/>
    <s v="333"/>
    <x v="23"/>
    <x v="21"/>
    <x v="4"/>
    <x v="0"/>
  </r>
  <r>
    <n v="2615.8764861999671"/>
    <x v="0"/>
    <x v="131"/>
    <n v="4129.07"/>
    <x v="5"/>
    <s v="377"/>
    <x v="24"/>
    <x v="21"/>
    <x v="4"/>
    <x v="0"/>
  </r>
  <r>
    <n v="4950.1354547352221"/>
    <x v="0"/>
    <x v="131"/>
    <n v="5901.89"/>
    <x v="6"/>
    <s v="362"/>
    <x v="25"/>
    <x v="21"/>
    <x v="4"/>
    <x v="0"/>
  </r>
  <r>
    <n v="4907.3239049247177"/>
    <x v="0"/>
    <x v="131"/>
    <n v="3095.58"/>
    <x v="6"/>
    <s v="201"/>
    <x v="26"/>
    <x v="21"/>
    <x v="4"/>
    <x v="0"/>
  </r>
  <r>
    <n v="2913.3264437224161"/>
    <x v="0"/>
    <x v="131"/>
    <n v="2353.02"/>
    <x v="7"/>
    <s v="373"/>
    <x v="27"/>
    <x v="21"/>
    <x v="4"/>
    <x v="0"/>
  </r>
  <r>
    <n v="4634.4766342442963"/>
    <x v="0"/>
    <x v="131"/>
    <n v="4469.37"/>
    <x v="8"/>
    <s v="391"/>
    <x v="28"/>
    <x v="21"/>
    <x v="4"/>
    <x v="0"/>
  </r>
  <r>
    <n v="2961.5711866933611"/>
    <x v="0"/>
    <x v="131"/>
    <n v="3037.16"/>
    <x v="5"/>
    <s v="323"/>
    <x v="29"/>
    <x v="21"/>
    <x v="4"/>
    <x v="0"/>
  </r>
  <r>
    <n v="5283.3707030119276"/>
    <x v="0"/>
    <x v="131"/>
    <n v="3616.91"/>
    <x v="6"/>
    <s v="399"/>
    <x v="30"/>
    <x v="21"/>
    <x v="4"/>
    <x v="0"/>
  </r>
  <r>
    <n v="5262.6189235796919"/>
    <x v="0"/>
    <x v="131"/>
    <n v="4340.71"/>
    <x v="6"/>
    <s v="400"/>
    <x v="31"/>
    <x v="21"/>
    <x v="4"/>
    <x v="0"/>
  </r>
  <r>
    <n v="1540.0207370861951"/>
    <x v="1"/>
    <x v="131"/>
    <m/>
    <x v="9"/>
    <s v="438"/>
    <x v="32"/>
    <x v="21"/>
    <x v="4"/>
    <x v="0"/>
  </r>
  <r>
    <n v="1825.2097624725272"/>
    <x v="1"/>
    <x v="131"/>
    <m/>
    <x v="9"/>
    <s v="437"/>
    <x v="33"/>
    <x v="21"/>
    <x v="4"/>
    <x v="0"/>
  </r>
  <r>
    <n v="2781.1633755675134"/>
    <x v="1"/>
    <x v="131"/>
    <m/>
    <x v="6"/>
    <s v="417"/>
    <x v="35"/>
    <x v="21"/>
    <x v="4"/>
    <x v="0"/>
  </r>
  <r>
    <n v="4964.2203132831974"/>
    <x v="0"/>
    <x v="131"/>
    <n v="4955.7"/>
    <x v="9"/>
    <s v="420"/>
    <x v="36"/>
    <x v="21"/>
    <x v="4"/>
    <x v="0"/>
  </r>
  <r>
    <n v="1546.1830814139721"/>
    <x v="0"/>
    <x v="132"/>
    <n v="1109.71"/>
    <x v="7"/>
    <s v="402"/>
    <x v="37"/>
    <x v="22"/>
    <x v="4"/>
    <x v="0"/>
  </r>
  <r>
    <n v="841.70158091000314"/>
    <x v="0"/>
    <x v="132"/>
    <n v="641.98"/>
    <x v="9"/>
    <s v="395"/>
    <x v="107"/>
    <x v="22"/>
    <x v="4"/>
    <x v="0"/>
  </r>
  <r>
    <n v="1405.6526364735348"/>
    <x v="0"/>
    <x v="132"/>
    <n v="1261.9100000000001"/>
    <x v="6"/>
    <s v="398"/>
    <x v="38"/>
    <x v="22"/>
    <x v="4"/>
    <x v="0"/>
  </r>
  <r>
    <n v="765.41017172845739"/>
    <x v="0"/>
    <x v="132"/>
    <n v="312.93"/>
    <x v="9"/>
    <s v="380"/>
    <x v="42"/>
    <x v="22"/>
    <x v="4"/>
    <x v="0"/>
  </r>
  <r>
    <n v="2712.0375830796102"/>
    <x v="0"/>
    <x v="132"/>
    <n v="2581.73"/>
    <x v="0"/>
    <s v="384"/>
    <x v="39"/>
    <x v="22"/>
    <x v="4"/>
    <x v="0"/>
  </r>
  <r>
    <n v="2138.9249938682751"/>
    <x v="0"/>
    <x v="132"/>
    <n v="1897.27"/>
    <x v="6"/>
    <s v="385"/>
    <x v="40"/>
    <x v="22"/>
    <x v="4"/>
    <x v="0"/>
  </r>
  <r>
    <n v="2472.951716299604"/>
    <x v="0"/>
    <x v="132"/>
    <n v="2321.63"/>
    <x v="10"/>
    <s v="328"/>
    <x v="41"/>
    <x v="22"/>
    <x v="4"/>
    <x v="0"/>
  </r>
  <r>
    <n v="1702.7312404118427"/>
    <x v="0"/>
    <x v="132"/>
    <n v="1904.59"/>
    <x v="6"/>
    <s v="333"/>
    <x v="23"/>
    <x v="22"/>
    <x v="4"/>
    <x v="0"/>
  </r>
  <r>
    <n v="1614.4584258726948"/>
    <x v="0"/>
    <x v="132"/>
    <n v="1612.96"/>
    <x v="5"/>
    <s v="377"/>
    <x v="24"/>
    <x v="22"/>
    <x v="4"/>
    <x v="0"/>
  </r>
  <r>
    <n v="3055.1090375516765"/>
    <x v="0"/>
    <x v="132"/>
    <n v="2805.93"/>
    <x v="6"/>
    <s v="362"/>
    <x v="25"/>
    <x v="22"/>
    <x v="4"/>
    <x v="0"/>
  </r>
  <r>
    <n v="3028.6867398320146"/>
    <x v="0"/>
    <x v="132"/>
    <n v="2335.81"/>
    <x v="6"/>
    <s v="201"/>
    <x v="26"/>
    <x v="22"/>
    <x v="4"/>
    <x v="0"/>
  </r>
  <r>
    <n v="1798.0376555232508"/>
    <x v="0"/>
    <x v="132"/>
    <n v="1461.13"/>
    <x v="7"/>
    <s v="373"/>
    <x v="27"/>
    <x v="22"/>
    <x v="4"/>
    <x v="0"/>
  </r>
  <r>
    <n v="2860.2917190998701"/>
    <x v="0"/>
    <x v="132"/>
    <n v="2233.4899999999998"/>
    <x v="8"/>
    <s v="391"/>
    <x v="28"/>
    <x v="22"/>
    <x v="4"/>
    <x v="0"/>
  </r>
  <r>
    <n v="1827.8131943166181"/>
    <x v="0"/>
    <x v="132"/>
    <n v="1715.62"/>
    <x v="5"/>
    <s v="323"/>
    <x v="29"/>
    <x v="22"/>
    <x v="4"/>
    <x v="0"/>
  </r>
  <r>
    <n v="3260.774120446948"/>
    <x v="0"/>
    <x v="132"/>
    <n v="3744.56"/>
    <x v="6"/>
    <s v="399"/>
    <x v="30"/>
    <x v="22"/>
    <x v="4"/>
    <x v="0"/>
  </r>
  <r>
    <n v="3247.9666024571002"/>
    <x v="0"/>
    <x v="132"/>
    <n v="3172.41"/>
    <x v="6"/>
    <s v="400"/>
    <x v="31"/>
    <x v="22"/>
    <x v="4"/>
    <x v="0"/>
  </r>
  <r>
    <n v="950.46515694603158"/>
    <x v="1"/>
    <x v="132"/>
    <m/>
    <x v="9"/>
    <s v="438"/>
    <x v="32"/>
    <x v="22"/>
    <x v="4"/>
    <x v="0"/>
  </r>
  <r>
    <n v="1126.4772230471485"/>
    <x v="1"/>
    <x v="132"/>
    <m/>
    <x v="9"/>
    <s v="437"/>
    <x v="33"/>
    <x v="22"/>
    <x v="4"/>
    <x v="0"/>
  </r>
  <r>
    <n v="1716.4696686180926"/>
    <x v="1"/>
    <x v="132"/>
    <m/>
    <x v="6"/>
    <s v="417"/>
    <x v="35"/>
    <x v="22"/>
    <x v="4"/>
    <x v="0"/>
  </r>
  <r>
    <n v="3063.8018862698655"/>
    <x v="0"/>
    <x v="132"/>
    <n v="3509.4"/>
    <x v="9"/>
    <s v="420"/>
    <x v="36"/>
    <x v="22"/>
    <x v="4"/>
    <x v="0"/>
  </r>
  <r>
    <n v="975.24447982123752"/>
    <x v="0"/>
    <x v="128"/>
    <n v="974.53"/>
    <x v="7"/>
    <s v="402"/>
    <x v="37"/>
    <x v="22"/>
    <x v="4"/>
    <x v="0"/>
  </r>
  <r>
    <n v="530.89755689773483"/>
    <x v="0"/>
    <x v="128"/>
    <n v="634.66999999999996"/>
    <x v="9"/>
    <s v="395"/>
    <x v="107"/>
    <x v="22"/>
    <x v="4"/>
    <x v="0"/>
  </r>
  <r>
    <n v="886.60585589472851"/>
    <x v="0"/>
    <x v="128"/>
    <n v="1203.9100000000001"/>
    <x v="6"/>
    <s v="398"/>
    <x v="38"/>
    <x v="22"/>
    <x v="4"/>
    <x v="0"/>
  </r>
  <r>
    <n v="482.77726858488825"/>
    <x v="0"/>
    <x v="128"/>
    <n v="525.29"/>
    <x v="9"/>
    <s v="380"/>
    <x v="42"/>
    <x v="22"/>
    <x v="4"/>
    <x v="0"/>
  </r>
  <r>
    <n v="1710.599290445851"/>
    <x v="0"/>
    <x v="128"/>
    <n v="813.98"/>
    <x v="0"/>
    <s v="384"/>
    <x v="39"/>
    <x v="22"/>
    <x v="4"/>
    <x v="0"/>
  </r>
  <r>
    <n v="1349.1124163084894"/>
    <x v="0"/>
    <x v="128"/>
    <n v="965.16"/>
    <x v="6"/>
    <s v="385"/>
    <x v="40"/>
    <x v="22"/>
    <x v="4"/>
    <x v="0"/>
  </r>
  <r>
    <n v="1559.7975033979374"/>
    <x v="0"/>
    <x v="128"/>
    <n v="1073.95"/>
    <x v="10"/>
    <s v="328"/>
    <x v="41"/>
    <x v="22"/>
    <x v="4"/>
    <x v="0"/>
  </r>
  <r>
    <n v="1073.9861681271479"/>
    <x v="0"/>
    <x v="128"/>
    <n v="1018.68"/>
    <x v="6"/>
    <s v="333"/>
    <x v="23"/>
    <x v="22"/>
    <x v="4"/>
    <x v="0"/>
  </r>
  <r>
    <n v="1018.3086897402667"/>
    <x v="0"/>
    <x v="128"/>
    <n v="506.44"/>
    <x v="5"/>
    <s v="377"/>
    <x v="24"/>
    <x v="22"/>
    <x v="4"/>
    <x v="0"/>
  </r>
  <r>
    <n v="1926.9892808551085"/>
    <x v="0"/>
    <x v="128"/>
    <n v="1316.88"/>
    <x v="6"/>
    <s v="362"/>
    <x v="25"/>
    <x v="22"/>
    <x v="4"/>
    <x v="0"/>
  </r>
  <r>
    <n v="1910.3235959792087"/>
    <x v="0"/>
    <x v="128"/>
    <n v="2505.5700000000002"/>
    <x v="6"/>
    <s v="201"/>
    <x v="26"/>
    <x v="22"/>
    <x v="4"/>
    <x v="0"/>
  </r>
  <r>
    <n v="1134.1000423159358"/>
    <x v="0"/>
    <x v="128"/>
    <n v="1352.21"/>
    <x v="7"/>
    <s v="373"/>
    <x v="27"/>
    <x v="22"/>
    <x v="4"/>
    <x v="0"/>
  </r>
  <r>
    <n v="1804.1095800761091"/>
    <x v="0"/>
    <x v="128"/>
    <n v="1481.19"/>
    <x v="8"/>
    <s v="391"/>
    <x v="28"/>
    <x v="22"/>
    <x v="4"/>
    <x v="0"/>
  </r>
  <r>
    <n v="1152.8807612301405"/>
    <x v="0"/>
    <x v="128"/>
    <n v="807.04"/>
    <x v="5"/>
    <s v="323"/>
    <x v="29"/>
    <x v="22"/>
    <x v="4"/>
    <x v="0"/>
  </r>
  <r>
    <n v="2056.7111353991177"/>
    <x v="0"/>
    <x v="128"/>
    <n v="2887.65"/>
    <x v="6"/>
    <s v="399"/>
    <x v="30"/>
    <x v="22"/>
    <x v="4"/>
    <x v="0"/>
  </r>
  <r>
    <n v="2048.632880391704"/>
    <x v="0"/>
    <x v="128"/>
    <n v="1754.07"/>
    <x v="6"/>
    <s v="400"/>
    <x v="31"/>
    <x v="22"/>
    <x v="4"/>
    <x v="0"/>
  </r>
  <r>
    <n v="599.49944396388548"/>
    <x v="1"/>
    <x v="128"/>
    <m/>
    <x v="9"/>
    <s v="438"/>
    <x v="32"/>
    <x v="22"/>
    <x v="4"/>
    <x v="0"/>
  </r>
  <r>
    <n v="710.51785951275315"/>
    <x v="1"/>
    <x v="128"/>
    <m/>
    <x v="9"/>
    <s v="437"/>
    <x v="33"/>
    <x v="22"/>
    <x v="4"/>
    <x v="0"/>
  </r>
  <r>
    <n v="1082.6515884325577"/>
    <x v="1"/>
    <x v="128"/>
    <m/>
    <x v="6"/>
    <s v="417"/>
    <x v="35"/>
    <x v="22"/>
    <x v="4"/>
    <x v="0"/>
  </r>
  <r>
    <n v="1932.472236158553"/>
    <x v="0"/>
    <x v="128"/>
    <n v="2017.04"/>
    <x v="9"/>
    <s v="420"/>
    <x v="36"/>
    <x v="22"/>
    <x v="4"/>
    <x v="0"/>
  </r>
  <r>
    <n v="974.27183709372594"/>
    <x v="0"/>
    <x v="133"/>
    <n v="673.38"/>
    <x v="7"/>
    <s v="402"/>
    <x v="37"/>
    <x v="22"/>
    <x v="4"/>
    <x v="0"/>
  </r>
  <r>
    <n v="530.36807566666459"/>
    <x v="0"/>
    <x v="133"/>
    <n v="750.44"/>
    <x v="9"/>
    <s v="395"/>
    <x v="107"/>
    <x v="22"/>
    <x v="4"/>
    <x v="0"/>
  </r>
  <r>
    <n v="885.72161532146913"/>
    <x v="0"/>
    <x v="133"/>
    <n v="834.97"/>
    <x v="6"/>
    <s v="398"/>
    <x v="38"/>
    <x v="22"/>
    <x v="4"/>
    <x v="0"/>
  </r>
  <r>
    <n v="482.2957792670681"/>
    <x v="0"/>
    <x v="133"/>
    <n v="1304.24"/>
    <x v="9"/>
    <s v="380"/>
    <x v="42"/>
    <x v="22"/>
    <x v="4"/>
    <x v="0"/>
  </r>
  <r>
    <n v="1708.8932546835736"/>
    <x v="0"/>
    <x v="133"/>
    <n v="1236.05"/>
    <x v="0"/>
    <s v="384"/>
    <x v="39"/>
    <x v="22"/>
    <x v="4"/>
    <x v="0"/>
  </r>
  <r>
    <n v="1347.7669030474876"/>
    <x v="0"/>
    <x v="133"/>
    <n v="1257.1099999999999"/>
    <x v="6"/>
    <s v="385"/>
    <x v="40"/>
    <x v="22"/>
    <x v="4"/>
    <x v="0"/>
  </r>
  <r>
    <n v="1558.2418671144603"/>
    <x v="0"/>
    <x v="133"/>
    <n v="1033.17"/>
    <x v="10"/>
    <s v="328"/>
    <x v="41"/>
    <x v="22"/>
    <x v="4"/>
    <x v="0"/>
  </r>
  <r>
    <n v="1072.915047133909"/>
    <x v="0"/>
    <x v="133"/>
    <n v="698.79"/>
    <x v="6"/>
    <s v="333"/>
    <x v="23"/>
    <x v="22"/>
    <x v="4"/>
    <x v="0"/>
  </r>
  <r>
    <n v="1017.2930976893183"/>
    <x v="0"/>
    <x v="133"/>
    <n v="773.15"/>
    <x v="5"/>
    <s v="377"/>
    <x v="24"/>
    <x v="22"/>
    <x v="4"/>
    <x v="0"/>
  </r>
  <r>
    <n v="1925.067432386548"/>
    <x v="0"/>
    <x v="133"/>
    <n v="1159.44"/>
    <x v="6"/>
    <s v="362"/>
    <x v="25"/>
    <x v="22"/>
    <x v="4"/>
    <x v="0"/>
  </r>
  <r>
    <n v="1908.4183687348939"/>
    <x v="0"/>
    <x v="133"/>
    <n v="2110.7800000000002"/>
    <x v="6"/>
    <s v="201"/>
    <x v="26"/>
    <x v="22"/>
    <x v="4"/>
    <x v="0"/>
  </r>
  <r>
    <n v="1132.9689678199989"/>
    <x v="0"/>
    <x v="133"/>
    <n v="1363.82"/>
    <x v="7"/>
    <s v="373"/>
    <x v="27"/>
    <x v="22"/>
    <x v="4"/>
    <x v="0"/>
  </r>
  <r>
    <n v="1802.310283490481"/>
    <x v="0"/>
    <x v="133"/>
    <n v="1898.97"/>
    <x v="8"/>
    <s v="391"/>
    <x v="28"/>
    <x v="22"/>
    <x v="4"/>
    <x v="0"/>
  </r>
  <r>
    <n v="1151.7309561183965"/>
    <x v="0"/>
    <x v="133"/>
    <n v="912.19"/>
    <x v="5"/>
    <s v="323"/>
    <x v="29"/>
    <x v="22"/>
    <x v="4"/>
    <x v="0"/>
  </r>
  <r>
    <n v="2054.6599111473229"/>
    <x v="0"/>
    <x v="133"/>
    <n v="2042.08"/>
    <x v="6"/>
    <s v="399"/>
    <x v="30"/>
    <x v="22"/>
    <x v="4"/>
    <x v="0"/>
  </r>
  <r>
    <n v="2046.5897128437889"/>
    <x v="0"/>
    <x v="133"/>
    <n v="1573.46"/>
    <x v="6"/>
    <s v="400"/>
    <x v="31"/>
    <x v="22"/>
    <x v="4"/>
    <x v="0"/>
  </r>
  <r>
    <n v="598.90154386151778"/>
    <x v="1"/>
    <x v="133"/>
    <m/>
    <x v="9"/>
    <s v="438"/>
    <x v="32"/>
    <x v="22"/>
    <x v="4"/>
    <x v="0"/>
  </r>
  <r>
    <n v="709.8092371692062"/>
    <x v="1"/>
    <x v="133"/>
    <m/>
    <x v="9"/>
    <s v="437"/>
    <x v="33"/>
    <x v="22"/>
    <x v="4"/>
    <x v="0"/>
  </r>
  <r>
    <n v="1081.5718251365781"/>
    <x v="1"/>
    <x v="133"/>
    <m/>
    <x v="6"/>
    <s v="417"/>
    <x v="35"/>
    <x v="22"/>
    <x v="4"/>
    <x v="0"/>
  </r>
  <r>
    <n v="1930.5449193620896"/>
    <x v="0"/>
    <x v="133"/>
    <n v="2194.44"/>
    <x v="9"/>
    <s v="420"/>
    <x v="36"/>
    <x v="22"/>
    <x v="4"/>
    <x v="0"/>
  </r>
  <r>
    <n v="914.75753451796356"/>
    <x v="0"/>
    <x v="123"/>
    <n v="637.51"/>
    <x v="7"/>
    <s v="402"/>
    <x v="37"/>
    <x v="22"/>
    <x v="4"/>
    <x v="0"/>
  </r>
  <r>
    <n v="497.97004779601582"/>
    <x v="0"/>
    <x v="123"/>
    <n v="561.38"/>
    <x v="9"/>
    <s v="395"/>
    <x v="107"/>
    <x v="22"/>
    <x v="4"/>
    <x v="0"/>
  </r>
  <r>
    <n v="831.61648551562439"/>
    <x v="0"/>
    <x v="123"/>
    <n v="758.45"/>
    <x v="6"/>
    <s v="398"/>
    <x v="38"/>
    <x v="22"/>
    <x v="4"/>
    <x v="0"/>
  </r>
  <r>
    <n v="452.83429239505045"/>
    <x v="0"/>
    <x v="123"/>
    <n v="610.79"/>
    <x v="9"/>
    <s v="380"/>
    <x v="42"/>
    <x v="22"/>
    <x v="4"/>
    <x v="0"/>
  </r>
  <r>
    <n v="1604.50391861049"/>
    <x v="0"/>
    <x v="123"/>
    <n v="1583.7"/>
    <x v="0"/>
    <s v="384"/>
    <x v="39"/>
    <x v="22"/>
    <x v="4"/>
    <x v="0"/>
  </r>
  <r>
    <n v="1265.4373065060968"/>
    <x v="0"/>
    <x v="123"/>
    <n v="1285.51"/>
    <x v="6"/>
    <s v="385"/>
    <x v="40"/>
    <x v="22"/>
    <x v="4"/>
    <x v="0"/>
  </r>
  <r>
    <n v="1463.0552113631154"/>
    <x v="0"/>
    <x v="123"/>
    <n v="1347.85"/>
    <x v="10"/>
    <s v="328"/>
    <x v="41"/>
    <x v="22"/>
    <x v="4"/>
    <x v="0"/>
  </r>
  <r>
    <n v="1007.3750321995832"/>
    <x v="0"/>
    <x v="123"/>
    <n v="452.72"/>
    <x v="6"/>
    <s v="333"/>
    <x v="23"/>
    <x v="22"/>
    <x v="4"/>
    <x v="0"/>
  </r>
  <r>
    <n v="955.15080134139225"/>
    <x v="0"/>
    <x v="123"/>
    <n v="519.02"/>
    <x v="5"/>
    <s v="377"/>
    <x v="24"/>
    <x v="22"/>
    <x v="4"/>
    <x v="0"/>
  </r>
  <r>
    <n v="1807.4728953304832"/>
    <x v="0"/>
    <x v="123"/>
    <n v="1193.28"/>
    <x v="6"/>
    <s v="362"/>
    <x v="25"/>
    <x v="22"/>
    <x v="4"/>
    <x v="0"/>
  </r>
  <r>
    <n v="1791.8408552384169"/>
    <x v="0"/>
    <x v="123"/>
    <n v="1840.68"/>
    <x v="6"/>
    <s v="201"/>
    <x v="26"/>
    <x v="22"/>
    <x v="4"/>
    <x v="0"/>
  </r>
  <r>
    <n v="1063.7605032081844"/>
    <x v="0"/>
    <x v="123"/>
    <n v="1294.4100000000001"/>
    <x v="7"/>
    <s v="373"/>
    <x v="27"/>
    <x v="22"/>
    <x v="4"/>
    <x v="0"/>
  </r>
  <r>
    <n v="1692.2144812069735"/>
    <x v="0"/>
    <x v="123"/>
    <n v="1715.81"/>
    <x v="8"/>
    <s v="391"/>
    <x v="28"/>
    <x v="22"/>
    <x v="4"/>
    <x v="0"/>
  </r>
  <r>
    <n v="1081.3763979770345"/>
    <x v="0"/>
    <x v="123"/>
    <n v="1066.2"/>
    <x v="5"/>
    <s v="323"/>
    <x v="29"/>
    <x v="22"/>
    <x v="4"/>
    <x v="0"/>
  </r>
  <r>
    <n v="1929.1490968276978"/>
    <x v="0"/>
    <x v="123"/>
    <n v="2353.52"/>
    <x v="6"/>
    <s v="399"/>
    <x v="30"/>
    <x v="22"/>
    <x v="4"/>
    <x v="0"/>
  </r>
  <r>
    <n v="1921.5718741038702"/>
    <x v="0"/>
    <x v="123"/>
    <n v="1654.7"/>
    <x v="6"/>
    <s v="400"/>
    <x v="31"/>
    <x v="22"/>
    <x v="4"/>
    <x v="0"/>
  </r>
  <r>
    <n v="562.31708525621718"/>
    <x v="1"/>
    <x v="123"/>
    <m/>
    <x v="9"/>
    <s v="438"/>
    <x v="32"/>
    <x v="22"/>
    <x v="4"/>
    <x v="0"/>
  </r>
  <r>
    <n v="666.44987882218334"/>
    <x v="1"/>
    <x v="123"/>
    <m/>
    <x v="9"/>
    <s v="437"/>
    <x v="33"/>
    <x v="22"/>
    <x v="4"/>
    <x v="0"/>
  </r>
  <r>
    <n v="1015.5030028553017"/>
    <x v="1"/>
    <x v="123"/>
    <m/>
    <x v="6"/>
    <s v="417"/>
    <x v="35"/>
    <x v="22"/>
    <x v="4"/>
    <x v="0"/>
  </r>
  <r>
    <n v="1812.6157849125602"/>
    <x v="0"/>
    <x v="123"/>
    <n v="1608.27"/>
    <x v="9"/>
    <s v="420"/>
    <x v="36"/>
    <x v="22"/>
    <x v="4"/>
    <x v="0"/>
  </r>
  <r>
    <n v="1074.5504984632028"/>
    <x v="0"/>
    <x v="134"/>
    <n v="1113.8900000000001"/>
    <x v="7"/>
    <s v="402"/>
    <x v="37"/>
    <x v="22"/>
    <x v="4"/>
    <x v="0"/>
  </r>
  <r>
    <n v="584.95715300221525"/>
    <x v="0"/>
    <x v="134"/>
    <n v="563.4"/>
    <x v="9"/>
    <s v="395"/>
    <x v="107"/>
    <x v="22"/>
    <x v="4"/>
    <x v="0"/>
  </r>
  <r>
    <n v="976.88608764717708"/>
    <x v="0"/>
    <x v="134"/>
    <n v="960.52"/>
    <x v="6"/>
    <s v="398"/>
    <x v="38"/>
    <x v="22"/>
    <x v="4"/>
    <x v="0"/>
  </r>
  <r>
    <n v="531.93693000926862"/>
    <x v="0"/>
    <x v="134"/>
    <n v="449.58"/>
    <x v="9"/>
    <s v="380"/>
    <x v="42"/>
    <x v="22"/>
    <x v="4"/>
    <x v="0"/>
  </r>
  <r>
    <n v="1884.7841318274559"/>
    <x v="0"/>
    <x v="134"/>
    <n v="985.73"/>
    <x v="0"/>
    <s v="384"/>
    <x v="39"/>
    <x v="22"/>
    <x v="4"/>
    <x v="0"/>
  </r>
  <r>
    <n v="1486.488208262313"/>
    <x v="0"/>
    <x v="134"/>
    <n v="1616.3"/>
    <x v="6"/>
    <s v="385"/>
    <x v="40"/>
    <x v="22"/>
    <x v="4"/>
    <x v="0"/>
  </r>
  <r>
    <n v="1718.6266822911302"/>
    <x v="0"/>
    <x v="134"/>
    <n v="1122.1099999999999"/>
    <x v="10"/>
    <s v="328"/>
    <x v="41"/>
    <x v="22"/>
    <x v="4"/>
    <x v="0"/>
  </r>
  <r>
    <n v="1183.346736312878"/>
    <x v="0"/>
    <x v="134"/>
    <n v="787.29"/>
    <x v="6"/>
    <s v="333"/>
    <x v="23"/>
    <x v="22"/>
    <x v="4"/>
    <x v="0"/>
  </r>
  <r>
    <n v="1121.9997988098182"/>
    <x v="0"/>
    <x v="134"/>
    <n v="736.07"/>
    <x v="5"/>
    <s v="377"/>
    <x v="24"/>
    <x v="22"/>
    <x v="4"/>
    <x v="0"/>
  </r>
  <r>
    <n v="2123.2084211906081"/>
    <x v="0"/>
    <x v="134"/>
    <n v="1805.27"/>
    <x v="6"/>
    <s v="362"/>
    <x v="25"/>
    <x v="22"/>
    <x v="4"/>
    <x v="0"/>
  </r>
  <r>
    <n v="2104.8457230557651"/>
    <x v="0"/>
    <x v="134"/>
    <n v="2230.27"/>
    <x v="6"/>
    <s v="201"/>
    <x v="26"/>
    <x v="22"/>
    <x v="4"/>
    <x v="0"/>
  </r>
  <r>
    <n v="1249.5818135787924"/>
    <x v="0"/>
    <x v="134"/>
    <n v="1546.86"/>
    <x v="7"/>
    <s v="373"/>
    <x v="27"/>
    <x v="22"/>
    <x v="4"/>
    <x v="0"/>
  </r>
  <r>
    <n v="1987.8162744467616"/>
    <x v="0"/>
    <x v="134"/>
    <n v="2796.27"/>
    <x v="8"/>
    <s v="391"/>
    <x v="28"/>
    <x v="22"/>
    <x v="4"/>
    <x v="0"/>
  </r>
  <r>
    <n v="1270.2749128870348"/>
    <x v="0"/>
    <x v="134"/>
    <n v="1450.34"/>
    <x v="5"/>
    <s v="323"/>
    <x v="29"/>
    <x v="22"/>
    <x v="4"/>
    <x v="0"/>
  </r>
  <r>
    <n v="2266.1394362806768"/>
    <x v="0"/>
    <x v="134"/>
    <n v="2175.09"/>
    <x v="6"/>
    <s v="399"/>
    <x v="30"/>
    <x v="22"/>
    <x v="4"/>
    <x v="0"/>
  </r>
  <r>
    <n v="2257.2385984656094"/>
    <x v="0"/>
    <x v="134"/>
    <n v="1937.85"/>
    <x v="6"/>
    <s v="400"/>
    <x v="31"/>
    <x v="22"/>
    <x v="4"/>
    <x v="0"/>
  </r>
  <r>
    <n v="660.5445502833162"/>
    <x v="1"/>
    <x v="134"/>
    <m/>
    <x v="9"/>
    <s v="438"/>
    <x v="32"/>
    <x v="22"/>
    <x v="4"/>
    <x v="0"/>
  </r>
  <r>
    <n v="782.86761515059709"/>
    <x v="1"/>
    <x v="134"/>
    <m/>
    <x v="9"/>
    <s v="437"/>
    <x v="33"/>
    <x v="22"/>
    <x v="4"/>
    <x v="0"/>
  </r>
  <r>
    <n v="1192.8945285857221"/>
    <x v="1"/>
    <x v="134"/>
    <m/>
    <x v="6"/>
    <s v="417"/>
    <x v="35"/>
    <x v="22"/>
    <x v="4"/>
    <x v="0"/>
  </r>
  <r>
    <n v="2129.2496882536602"/>
    <x v="0"/>
    <x v="134"/>
    <n v="1785.14"/>
    <x v="9"/>
    <s v="420"/>
    <x v="36"/>
    <x v="22"/>
    <x v="4"/>
    <x v="0"/>
  </r>
  <r>
    <n v="1422.8561813807678"/>
    <x v="0"/>
    <x v="136"/>
    <n v="1427.09"/>
    <x v="7"/>
    <s v="402"/>
    <x v="37"/>
    <x v="22"/>
    <x v="4"/>
    <x v="0"/>
  </r>
  <r>
    <n v="774.56564599099625"/>
    <x v="0"/>
    <x v="136"/>
    <n v="1046.01"/>
    <x v="9"/>
    <s v="395"/>
    <x v="107"/>
    <x v="22"/>
    <x v="4"/>
    <x v="0"/>
  </r>
  <r>
    <n v="1293.5347480658759"/>
    <x v="0"/>
    <x v="136"/>
    <n v="1334.92"/>
    <x v="6"/>
    <s v="398"/>
    <x v="38"/>
    <x v="22"/>
    <x v="4"/>
    <x v="0"/>
  </r>
  <r>
    <n v="704.35940428193408"/>
    <x v="0"/>
    <x v="136"/>
    <n v="1116.83"/>
    <x v="9"/>
    <s v="380"/>
    <x v="42"/>
    <x v="22"/>
    <x v="4"/>
    <x v="0"/>
  </r>
  <r>
    <n v="2495.7196114789344"/>
    <x v="0"/>
    <x v="136"/>
    <n v="2482.84"/>
    <x v="0"/>
    <s v="384"/>
    <x v="39"/>
    <x v="22"/>
    <x v="4"/>
    <x v="0"/>
  </r>
  <r>
    <n v="1968.31971945531"/>
    <x v="0"/>
    <x v="136"/>
    <n v="958.35"/>
    <x v="6"/>
    <s v="385"/>
    <x v="40"/>
    <x v="22"/>
    <x v="4"/>
    <x v="0"/>
  </r>
  <r>
    <n v="2275.7037495037703"/>
    <x v="0"/>
    <x v="136"/>
    <n v="1677.21"/>
    <x v="10"/>
    <s v="328"/>
    <x v="41"/>
    <x v="22"/>
    <x v="4"/>
    <x v="0"/>
  </r>
  <r>
    <n v="1566.9177213053931"/>
    <x v="0"/>
    <x v="136"/>
    <n v="886.35"/>
    <x v="6"/>
    <s v="333"/>
    <x v="23"/>
    <x v="22"/>
    <x v="4"/>
    <x v="0"/>
  </r>
  <r>
    <n v="1485.6857369920963"/>
    <x v="0"/>
    <x v="136"/>
    <n v="1117.06"/>
    <x v="5"/>
    <s v="377"/>
    <x v="24"/>
    <x v="22"/>
    <x v="4"/>
    <x v="0"/>
  </r>
  <r>
    <n v="2811.4269462173729"/>
    <x v="0"/>
    <x v="136"/>
    <n v="2290.27"/>
    <x v="6"/>
    <s v="362"/>
    <x v="25"/>
    <x v="22"/>
    <x v="4"/>
    <x v="0"/>
  </r>
  <r>
    <n v="2787.112147996761"/>
    <x v="0"/>
    <x v="136"/>
    <n v="2505.79"/>
    <x v="6"/>
    <s v="201"/>
    <x v="26"/>
    <x v="22"/>
    <x v="4"/>
    <x v="0"/>
  </r>
  <r>
    <n v="1654.6222910271731"/>
    <x v="0"/>
    <x v="136"/>
    <n v="2550.7800000000002"/>
    <x v="7"/>
    <s v="373"/>
    <x v="27"/>
    <x v="22"/>
    <x v="4"/>
    <x v="0"/>
  </r>
  <r>
    <n v="2632.1486776014181"/>
    <x v="0"/>
    <x v="136"/>
    <n v="2574.83"/>
    <x v="8"/>
    <s v="391"/>
    <x v="28"/>
    <x v="22"/>
    <x v="4"/>
    <x v="0"/>
  </r>
  <r>
    <n v="1682.0228685754294"/>
    <x v="0"/>
    <x v="136"/>
    <n v="1573.76"/>
    <x v="5"/>
    <s v="323"/>
    <x v="29"/>
    <x v="22"/>
    <x v="4"/>
    <x v="0"/>
  </r>
  <r>
    <n v="3000.6877381697168"/>
    <x v="0"/>
    <x v="136"/>
    <n v="2956.69"/>
    <x v="6"/>
    <s v="399"/>
    <x v="30"/>
    <x v="22"/>
    <x v="4"/>
    <x v="0"/>
  </r>
  <r>
    <n v="2988.9017754599613"/>
    <x v="0"/>
    <x v="136"/>
    <n v="2861.93"/>
    <x v="6"/>
    <s v="400"/>
    <x v="31"/>
    <x v="22"/>
    <x v="4"/>
    <x v="0"/>
  </r>
  <r>
    <n v="874.65400443456292"/>
    <x v="1"/>
    <x v="136"/>
    <m/>
    <x v="9"/>
    <s v="438"/>
    <x v="32"/>
    <x v="22"/>
    <x v="4"/>
    <x v="0"/>
  </r>
  <r>
    <n v="1036.6269682187412"/>
    <x v="1"/>
    <x v="136"/>
    <m/>
    <x v="9"/>
    <s v="437"/>
    <x v="33"/>
    <x v="22"/>
    <x v="4"/>
    <x v="0"/>
  </r>
  <r>
    <n v="1579.5603428233069"/>
    <x v="1"/>
    <x v="136"/>
    <m/>
    <x v="6"/>
    <s v="417"/>
    <x v="35"/>
    <x v="22"/>
    <x v="4"/>
    <x v="0"/>
  </r>
  <r>
    <n v="2819.4264345581532"/>
    <x v="0"/>
    <x v="136"/>
    <n v="2500.7399999999998"/>
    <x v="9"/>
    <s v="420"/>
    <x v="36"/>
    <x v="22"/>
    <x v="4"/>
    <x v="0"/>
  </r>
  <r>
    <n v="2614.3993445938763"/>
    <x v="0"/>
    <x v="139"/>
    <n v="2481.4899999999998"/>
    <x v="7"/>
    <s v="402"/>
    <x v="37"/>
    <x v="22"/>
    <x v="4"/>
    <x v="0"/>
  </r>
  <r>
    <n v="1423.2105420933476"/>
    <x v="0"/>
    <x v="139"/>
    <n v="1299.94"/>
    <x v="9"/>
    <s v="395"/>
    <x v="107"/>
    <x v="22"/>
    <x v="4"/>
    <x v="0"/>
  </r>
  <r>
    <n v="2376.7801987345269"/>
    <x v="0"/>
    <x v="139"/>
    <n v="2207.13"/>
    <x v="6"/>
    <s v="398"/>
    <x v="38"/>
    <x v="22"/>
    <x v="4"/>
    <x v="0"/>
  </r>
  <r>
    <n v="1294.2114522960544"/>
    <x v="0"/>
    <x v="139"/>
    <n v="673.75"/>
    <x v="9"/>
    <s v="380"/>
    <x v="42"/>
    <x v="22"/>
    <x v="4"/>
    <x v="0"/>
  </r>
  <r>
    <n v="4585.7113332485978"/>
    <x v="0"/>
    <x v="139"/>
    <n v="4277.51"/>
    <x v="0"/>
    <s v="384"/>
    <x v="39"/>
    <x v="22"/>
    <x v="4"/>
    <x v="0"/>
  </r>
  <r>
    <n v="3616.65068601762"/>
    <x v="0"/>
    <x v="139"/>
    <n v="3904.92"/>
    <x v="6"/>
    <s v="385"/>
    <x v="40"/>
    <x v="22"/>
    <x v="4"/>
    <x v="0"/>
  </r>
  <r>
    <n v="4181.4474780008177"/>
    <x v="0"/>
    <x v="139"/>
    <n v="4425.1899999999996"/>
    <x v="10"/>
    <s v="328"/>
    <x v="41"/>
    <x v="22"/>
    <x v="4"/>
    <x v="0"/>
  </r>
  <r>
    <n v="2879.1024119092476"/>
    <x v="0"/>
    <x v="139"/>
    <n v="3261.73"/>
    <x v="6"/>
    <s v="333"/>
    <x v="23"/>
    <x v="22"/>
    <x v="4"/>
    <x v="0"/>
  </r>
  <r>
    <n v="2729.8442863672462"/>
    <x v="0"/>
    <x v="139"/>
    <n v="3674.88"/>
    <x v="5"/>
    <s v="377"/>
    <x v="24"/>
    <x v="22"/>
    <x v="4"/>
    <x v="0"/>
  </r>
  <r>
    <n v="5165.8016191288498"/>
    <x v="0"/>
    <x v="139"/>
    <n v="5155.03"/>
    <x v="6"/>
    <s v="362"/>
    <x v="25"/>
    <x v="22"/>
    <x v="4"/>
    <x v="0"/>
  </r>
  <r>
    <n v="5121.1248672801776"/>
    <x v="0"/>
    <x v="139"/>
    <n v="3088.53"/>
    <x v="6"/>
    <s v="201"/>
    <x v="26"/>
    <x v="22"/>
    <x v="4"/>
    <x v="0"/>
  </r>
  <r>
    <n v="3040.2534632937927"/>
    <x v="0"/>
    <x v="139"/>
    <n v="2612.9299999999998"/>
    <x v="7"/>
    <s v="373"/>
    <x v="27"/>
    <x v="22"/>
    <x v="4"/>
    <x v="0"/>
  </r>
  <r>
    <n v="4836.3902604104751"/>
    <x v="0"/>
    <x v="139"/>
    <n v="5913.56"/>
    <x v="8"/>
    <s v="391"/>
    <x v="28"/>
    <x v="22"/>
    <x v="4"/>
    <x v="0"/>
  </r>
  <r>
    <n v="3090.6001201949402"/>
    <x v="0"/>
    <x v="139"/>
    <n v="2471.83"/>
    <x v="5"/>
    <s v="323"/>
    <x v="29"/>
    <x v="22"/>
    <x v="4"/>
    <x v="0"/>
  </r>
  <r>
    <n v="5513.5551706911447"/>
    <x v="0"/>
    <x v="139"/>
    <n v="4194.1499999999996"/>
    <x v="6"/>
    <s v="399"/>
    <x v="30"/>
    <x v="22"/>
    <x v="4"/>
    <x v="0"/>
  </r>
  <r>
    <n v="5491.8992833379398"/>
    <x v="0"/>
    <x v="139"/>
    <n v="4729.2"/>
    <x v="6"/>
    <s v="400"/>
    <x v="31"/>
    <x v="22"/>
    <x v="4"/>
    <x v="0"/>
  </r>
  <r>
    <n v="1607.1159445792173"/>
    <x v="1"/>
    <x v="139"/>
    <m/>
    <x v="9"/>
    <s v="438"/>
    <x v="32"/>
    <x v="22"/>
    <x v="4"/>
    <x v="0"/>
  </r>
  <r>
    <n v="1904.7300083901835"/>
    <x v="1"/>
    <x v="139"/>
    <m/>
    <x v="9"/>
    <s v="437"/>
    <x v="33"/>
    <x v="22"/>
    <x v="4"/>
    <x v="0"/>
  </r>
  <r>
    <n v="2902.3323502845424"/>
    <x v="1"/>
    <x v="139"/>
    <m/>
    <x v="6"/>
    <s v="417"/>
    <x v="35"/>
    <x v="22"/>
    <x v="4"/>
    <x v="0"/>
  </r>
  <r>
    <n v="5180.5001229895333"/>
    <x v="0"/>
    <x v="139"/>
    <n v="4171.43"/>
    <x v="9"/>
    <s v="420"/>
    <x v="36"/>
    <x v="22"/>
    <x v="4"/>
    <x v="0"/>
  </r>
  <r>
    <n v="1681.3973904295599"/>
    <x v="0"/>
    <x v="151"/>
    <n v="960.61"/>
    <x v="7"/>
    <s v="402"/>
    <x v="37"/>
    <x v="24"/>
    <x v="4"/>
    <x v="0"/>
  </r>
  <r>
    <n v="1528.5775036780676"/>
    <x v="0"/>
    <x v="151"/>
    <n v="1397.14"/>
    <x v="6"/>
    <s v="398"/>
    <x v="38"/>
    <x v="24"/>
    <x v="4"/>
    <x v="0"/>
  </r>
  <r>
    <n v="832.34558754552916"/>
    <x v="0"/>
    <x v="151"/>
    <n v="675.23"/>
    <x v="9"/>
    <s v="380"/>
    <x v="42"/>
    <x v="24"/>
    <x v="4"/>
    <x v="0"/>
  </r>
  <r>
    <n v="2949.2063195820579"/>
    <x v="0"/>
    <x v="151"/>
    <n v="2287.4499999999998"/>
    <x v="0"/>
    <s v="384"/>
    <x v="39"/>
    <x v="24"/>
    <x v="4"/>
    <x v="0"/>
  </r>
  <r>
    <n v="2325.9748125854649"/>
    <x v="0"/>
    <x v="151"/>
    <n v="1545.09"/>
    <x v="6"/>
    <s v="385"/>
    <x v="40"/>
    <x v="24"/>
    <x v="4"/>
    <x v="0"/>
  </r>
  <r>
    <n v="2689.2123011991462"/>
    <x v="0"/>
    <x v="151"/>
    <n v="1961.28"/>
    <x v="10"/>
    <s v="328"/>
    <x v="41"/>
    <x v="24"/>
    <x v="4"/>
    <x v="0"/>
  </r>
  <r>
    <n v="1851.6357465334556"/>
    <x v="0"/>
    <x v="151"/>
    <n v="1591.07"/>
    <x v="6"/>
    <s v="333"/>
    <x v="23"/>
    <x v="24"/>
    <x v="4"/>
    <x v="0"/>
  </r>
  <r>
    <n v="1755.6434401913987"/>
    <x v="0"/>
    <x v="151"/>
    <n v="1793.4"/>
    <x v="5"/>
    <s v="377"/>
    <x v="24"/>
    <x v="24"/>
    <x v="4"/>
    <x v="0"/>
  </r>
  <r>
    <n v="3322.2795055547635"/>
    <x v="0"/>
    <x v="151"/>
    <n v="3432.12"/>
    <x v="6"/>
    <s v="362"/>
    <x v="25"/>
    <x v="24"/>
    <x v="4"/>
    <x v="0"/>
  </r>
  <r>
    <n v="922.45071872211031"/>
    <x v="0"/>
    <x v="29"/>
    <n v="583.4"/>
    <x v="2"/>
    <s v="404"/>
    <x v="2"/>
    <x v="2"/>
    <x v="0"/>
    <x v="0"/>
  </r>
  <r>
    <n v="3293.546567671131"/>
    <x v="0"/>
    <x v="151"/>
    <n v="2642.74"/>
    <x v="6"/>
    <s v="201"/>
    <x v="26"/>
    <x v="24"/>
    <x v="4"/>
    <x v="0"/>
  </r>
  <r>
    <n v="1955.276744540608"/>
    <x v="0"/>
    <x v="151"/>
    <n v="2066.1"/>
    <x v="7"/>
    <s v="373"/>
    <x v="27"/>
    <x v="24"/>
    <x v="4"/>
    <x v="0"/>
  </r>
  <r>
    <n v="3110.425337188236"/>
    <x v="0"/>
    <x v="151"/>
    <n v="3440.06"/>
    <x v="8"/>
    <s v="391"/>
    <x v="28"/>
    <x v="24"/>
    <x v="4"/>
    <x v="0"/>
  </r>
  <r>
    <n v="1987.6561657279217"/>
    <x v="0"/>
    <x v="151"/>
    <n v="1605.39"/>
    <x v="5"/>
    <s v="323"/>
    <x v="29"/>
    <x v="24"/>
    <x v="4"/>
    <x v="0"/>
  </r>
  <r>
    <n v="3545.9300795646363"/>
    <x v="0"/>
    <x v="151"/>
    <n v="3944.84"/>
    <x v="6"/>
    <s v="399"/>
    <x v="30"/>
    <x v="24"/>
    <x v="4"/>
    <x v="0"/>
  </r>
  <r>
    <n v="3532.0025391686331"/>
    <x v="0"/>
    <x v="151"/>
    <n v="3037.55"/>
    <x v="6"/>
    <s v="400"/>
    <x v="31"/>
    <x v="24"/>
    <x v="4"/>
    <x v="0"/>
  </r>
  <r>
    <n v="1033.5837028573749"/>
    <x v="1"/>
    <x v="151"/>
    <m/>
    <x v="9"/>
    <s v="438"/>
    <x v="32"/>
    <x v="24"/>
    <x v="4"/>
    <x v="0"/>
  </r>
  <r>
    <n v="1224.9880922754073"/>
    <x v="1"/>
    <x v="151"/>
    <m/>
    <x v="9"/>
    <s v="437"/>
    <x v="33"/>
    <x v="24"/>
    <x v="4"/>
    <x v="0"/>
  </r>
  <r>
    <n v="1866.5756056046519"/>
    <x v="1"/>
    <x v="151"/>
    <m/>
    <x v="6"/>
    <s v="417"/>
    <x v="35"/>
    <x v="24"/>
    <x v="4"/>
    <x v="0"/>
  </r>
  <r>
    <n v="3331.7325472584635"/>
    <x v="0"/>
    <x v="151"/>
    <n v="4485.6899999999996"/>
    <x v="9"/>
    <s v="420"/>
    <x v="36"/>
    <x v="24"/>
    <x v="4"/>
    <x v="0"/>
  </r>
  <r>
    <n v="957.00006017488431"/>
    <x v="0"/>
    <x v="140"/>
    <n v="821.76"/>
    <x v="7"/>
    <s v="402"/>
    <x v="37"/>
    <x v="24"/>
    <x v="4"/>
    <x v="0"/>
  </r>
  <r>
    <n v="870.01964635389368"/>
    <x v="0"/>
    <x v="140"/>
    <n v="587.4"/>
    <x v="6"/>
    <s v="398"/>
    <x v="38"/>
    <x v="24"/>
    <x v="4"/>
    <x v="0"/>
  </r>
  <r>
    <n v="473.74569622941351"/>
    <x v="0"/>
    <x v="140"/>
    <n v="703.29"/>
    <x v="9"/>
    <s v="380"/>
    <x v="42"/>
    <x v="24"/>
    <x v="4"/>
    <x v="0"/>
  </r>
  <r>
    <n v="1678.5981953898001"/>
    <x v="0"/>
    <x v="140"/>
    <n v="1514.33"/>
    <x v="0"/>
    <s v="384"/>
    <x v="39"/>
    <x v="24"/>
    <x v="4"/>
    <x v="0"/>
  </r>
  <r>
    <n v="1323.8738493824308"/>
    <x v="0"/>
    <x v="140"/>
    <n v="452.13"/>
    <x v="6"/>
    <s v="385"/>
    <x v="40"/>
    <x v="24"/>
    <x v="4"/>
    <x v="0"/>
  </r>
  <r>
    <n v="1530.6175379593817"/>
    <x v="0"/>
    <x v="140"/>
    <n v="957.56"/>
    <x v="10"/>
    <s v="328"/>
    <x v="41"/>
    <x v="24"/>
    <x v="4"/>
    <x v="0"/>
  </r>
  <r>
    <n v="1053.8945349509395"/>
    <x v="0"/>
    <x v="140"/>
    <n v="266.07"/>
    <x v="6"/>
    <s v="333"/>
    <x v="23"/>
    <x v="24"/>
    <x v="4"/>
    <x v="0"/>
  </r>
  <r>
    <n v="999.25864490581137"/>
    <x v="0"/>
    <x v="140"/>
    <n v="1041.69"/>
    <x v="5"/>
    <s v="377"/>
    <x v="24"/>
    <x v="24"/>
    <x v="4"/>
    <x v="0"/>
  </r>
  <r>
    <n v="1890.9400626115055"/>
    <x v="0"/>
    <x v="140"/>
    <n v="2009.98"/>
    <x v="6"/>
    <s v="362"/>
    <x v="25"/>
    <x v="24"/>
    <x v="4"/>
    <x v="0"/>
  </r>
  <r>
    <n v="1874.586151608579"/>
    <x v="0"/>
    <x v="140"/>
    <n v="1885.73"/>
    <x v="6"/>
    <s v="201"/>
    <x v="26"/>
    <x v="24"/>
    <x v="4"/>
    <x v="0"/>
  </r>
  <r>
    <n v="1112.8838267709357"/>
    <x v="0"/>
    <x v="140"/>
    <n v="1238.45"/>
    <x v="7"/>
    <s v="373"/>
    <x v="27"/>
    <x v="24"/>
    <x v="4"/>
    <x v="0"/>
  </r>
  <r>
    <n v="1770.3591380608434"/>
    <x v="0"/>
    <x v="140"/>
    <n v="1673.03"/>
    <x v="8"/>
    <s v="391"/>
    <x v="28"/>
    <x v="24"/>
    <x v="4"/>
    <x v="0"/>
  </r>
  <r>
    <n v="1131.3132047401562"/>
    <x v="0"/>
    <x v="140"/>
    <n v="961.11"/>
    <x v="5"/>
    <s v="323"/>
    <x v="29"/>
    <x v="24"/>
    <x v="4"/>
    <x v="0"/>
  </r>
  <r>
    <n v="2018.235141100306"/>
    <x v="0"/>
    <x v="140"/>
    <n v="3096.7"/>
    <x v="6"/>
    <s v="399"/>
    <x v="30"/>
    <x v="24"/>
    <x v="4"/>
    <x v="0"/>
  </r>
  <r>
    <n v="2010.3080103262671"/>
    <x v="0"/>
    <x v="140"/>
    <n v="1797.65"/>
    <x v="6"/>
    <s v="400"/>
    <x v="31"/>
    <x v="24"/>
    <x v="4"/>
    <x v="0"/>
  </r>
  <r>
    <n v="588.28428749826014"/>
    <x v="1"/>
    <x v="140"/>
    <m/>
    <x v="9"/>
    <s v="438"/>
    <x v="32"/>
    <x v="24"/>
    <x v="4"/>
    <x v="0"/>
  </r>
  <r>
    <n v="697.22582222016024"/>
    <x v="1"/>
    <x v="140"/>
    <m/>
    <x v="9"/>
    <s v="437"/>
    <x v="33"/>
    <x v="24"/>
    <x v="4"/>
    <x v="0"/>
  </r>
  <r>
    <n v="1062.3978466079693"/>
    <x v="1"/>
    <x v="140"/>
    <m/>
    <x v="6"/>
    <s v="417"/>
    <x v="35"/>
    <x v="24"/>
    <x v="4"/>
    <x v="0"/>
  </r>
  <r>
    <n v="1896.3204453400438"/>
    <x v="0"/>
    <x v="140"/>
    <n v="2152"/>
    <x v="9"/>
    <s v="420"/>
    <x v="36"/>
    <x v="24"/>
    <x v="4"/>
    <x v="0"/>
  </r>
  <r>
    <n v="995.02958698362147"/>
    <x v="0"/>
    <x v="142"/>
    <n v="1566.15"/>
    <x v="7"/>
    <s v="402"/>
    <x v="37"/>
    <x v="24"/>
    <x v="4"/>
    <x v="0"/>
  </r>
  <r>
    <n v="904.59272199100178"/>
    <x v="0"/>
    <x v="142"/>
    <n v="689.59"/>
    <x v="6"/>
    <s v="398"/>
    <x v="38"/>
    <x v="24"/>
    <x v="4"/>
    <x v="0"/>
  </r>
  <r>
    <n v="492.57153063112497"/>
    <x v="0"/>
    <x v="142"/>
    <n v="522.1"/>
    <x v="9"/>
    <s v="380"/>
    <x v="42"/>
    <x v="24"/>
    <x v="4"/>
    <x v="0"/>
  </r>
  <r>
    <n v="1745.3027837479331"/>
    <x v="0"/>
    <x v="142"/>
    <n v="1163.4100000000001"/>
    <x v="0"/>
    <s v="384"/>
    <x v="39"/>
    <x v="24"/>
    <x v="4"/>
    <x v="0"/>
  </r>
  <r>
    <n v="1376.482305893159"/>
    <x v="0"/>
    <x v="142"/>
    <n v="1150.46"/>
    <x v="6"/>
    <s v="385"/>
    <x v="40"/>
    <x v="24"/>
    <x v="4"/>
    <x v="0"/>
  </r>
  <r>
    <n v="1591.4416309935159"/>
    <x v="0"/>
    <x v="142"/>
    <n v="1196.43"/>
    <x v="10"/>
    <s v="328"/>
    <x v="41"/>
    <x v="24"/>
    <x v="4"/>
    <x v="0"/>
  </r>
  <r>
    <n v="1095.7744805626189"/>
    <x v="0"/>
    <x v="142"/>
    <n v="785.14"/>
    <x v="6"/>
    <s v="333"/>
    <x v="23"/>
    <x v="24"/>
    <x v="4"/>
    <x v="0"/>
  </r>
  <r>
    <n v="1038.967454765618"/>
    <x v="0"/>
    <x v="142"/>
    <n v="590.09"/>
    <x v="5"/>
    <s v="377"/>
    <x v="24"/>
    <x v="24"/>
    <x v="4"/>
    <x v="0"/>
  </r>
  <r>
    <n v="1966.0827494276984"/>
    <x v="0"/>
    <x v="142"/>
    <n v="1535.73"/>
    <x v="6"/>
    <s v="362"/>
    <x v="25"/>
    <x v="24"/>
    <x v="4"/>
    <x v="0"/>
  </r>
  <r>
    <n v="1949.0789622933119"/>
    <x v="0"/>
    <x v="142"/>
    <n v="1719.85"/>
    <x v="6"/>
    <s v="201"/>
    <x v="26"/>
    <x v="24"/>
    <x v="4"/>
    <x v="0"/>
  </r>
  <r>
    <n v="1157.1079047897617"/>
    <x v="0"/>
    <x v="142"/>
    <n v="1343.77"/>
    <x v="7"/>
    <s v="373"/>
    <x v="27"/>
    <x v="24"/>
    <x v="4"/>
    <x v="0"/>
  </r>
  <r>
    <n v="1840.7101475369286"/>
    <x v="0"/>
    <x v="142"/>
    <n v="1835.34"/>
    <x v="8"/>
    <s v="391"/>
    <x v="28"/>
    <x v="24"/>
    <x v="4"/>
    <x v="0"/>
  </r>
  <r>
    <n v="1176.2696343571845"/>
    <x v="0"/>
    <x v="142"/>
    <n v="728.61"/>
    <x v="5"/>
    <s v="323"/>
    <x v="29"/>
    <x v="24"/>
    <x v="4"/>
    <x v="0"/>
  </r>
  <r>
    <n v="2098.4363141188151"/>
    <x v="0"/>
    <x v="142"/>
    <n v="2195.6999999999998"/>
    <x v="6"/>
    <s v="399"/>
    <x v="30"/>
    <x v="24"/>
    <x v="4"/>
    <x v="0"/>
  </r>
  <r>
    <n v="2090.1941728815241"/>
    <x v="0"/>
    <x v="142"/>
    <n v="1889.54"/>
    <x v="6"/>
    <s v="400"/>
    <x v="31"/>
    <x v="24"/>
    <x v="4"/>
    <x v="0"/>
  </r>
  <r>
    <n v="611.66168736852308"/>
    <x v="1"/>
    <x v="142"/>
    <m/>
    <x v="9"/>
    <s v="438"/>
    <x v="32"/>
    <x v="24"/>
    <x v="4"/>
    <x v="0"/>
  </r>
  <r>
    <n v="724.93237021454581"/>
    <x v="1"/>
    <x v="142"/>
    <m/>
    <x v="9"/>
    <s v="437"/>
    <x v="33"/>
    <x v="24"/>
    <x v="4"/>
    <x v="0"/>
  </r>
  <r>
    <n v="1104.6156991144142"/>
    <x v="1"/>
    <x v="142"/>
    <m/>
    <x v="6"/>
    <s v="417"/>
    <x v="35"/>
    <x v="24"/>
    <x v="4"/>
    <x v="0"/>
  </r>
  <r>
    <n v="1971.6769392579613"/>
    <x v="0"/>
    <x v="142"/>
    <n v="2722.79"/>
    <x v="9"/>
    <s v="420"/>
    <x v="36"/>
    <x v="24"/>
    <x v="4"/>
    <x v="0"/>
  </r>
  <r>
    <n v="995.08317611461382"/>
    <x v="0"/>
    <x v="143"/>
    <n v="1236.79"/>
    <x v="7"/>
    <s v="402"/>
    <x v="37"/>
    <x v="24"/>
    <x v="4"/>
    <x v="0"/>
  </r>
  <r>
    <n v="904.64144047988657"/>
    <x v="0"/>
    <x v="143"/>
    <n v="873.47"/>
    <x v="6"/>
    <s v="398"/>
    <x v="38"/>
    <x v="24"/>
    <x v="4"/>
    <x v="0"/>
  </r>
  <r>
    <n v="492.59805896819501"/>
    <x v="0"/>
    <x v="143"/>
    <n v="591.08000000000004"/>
    <x v="9"/>
    <s v="380"/>
    <x v="42"/>
    <x v="24"/>
    <x v="4"/>
    <x v="0"/>
  </r>
  <r>
    <n v="1745.3967802086647"/>
    <x v="0"/>
    <x v="143"/>
    <n v="1125.05"/>
    <x v="0"/>
    <s v="384"/>
    <x v="39"/>
    <x v="24"/>
    <x v="4"/>
    <x v="0"/>
  </r>
  <r>
    <n v="1376.5564388551979"/>
    <x v="0"/>
    <x v="143"/>
    <n v="1803.65"/>
    <x v="6"/>
    <s v="385"/>
    <x v="40"/>
    <x v="24"/>
    <x v="4"/>
    <x v="0"/>
  </r>
  <r>
    <n v="1591.5273409815866"/>
    <x v="0"/>
    <x v="143"/>
    <n v="1267.1199999999999"/>
    <x v="10"/>
    <s v="328"/>
    <x v="41"/>
    <x v="24"/>
    <x v="4"/>
    <x v="0"/>
  </r>
  <r>
    <n v="1095.8334954933759"/>
    <x v="0"/>
    <x v="143"/>
    <n v="657.62"/>
    <x v="6"/>
    <s v="333"/>
    <x v="23"/>
    <x v="24"/>
    <x v="4"/>
    <x v="0"/>
  </r>
  <r>
    <n v="826.75035406863265"/>
    <x v="0"/>
    <x v="0"/>
    <n v="717.57"/>
    <x v="2"/>
    <s v="404"/>
    <x v="2"/>
    <x v="0"/>
    <x v="0"/>
    <x v="0"/>
  </r>
  <r>
    <n v="814.02594944110967"/>
    <x v="0"/>
    <x v="1"/>
    <n v="1018.93"/>
    <x v="2"/>
    <s v="404"/>
    <x v="2"/>
    <x v="0"/>
    <x v="0"/>
    <x v="0"/>
  </r>
  <r>
    <n v="875.57757413629918"/>
    <x v="0"/>
    <x v="2"/>
    <n v="626.91999999999996"/>
    <x v="2"/>
    <s v="404"/>
    <x v="2"/>
    <x v="0"/>
    <x v="0"/>
    <x v="0"/>
  </r>
  <r>
    <n v="1039.0234102505187"/>
    <x v="0"/>
    <x v="143"/>
    <n v="553.12"/>
    <x v="5"/>
    <s v="377"/>
    <x v="24"/>
    <x v="24"/>
    <x v="4"/>
    <x v="0"/>
  </r>
  <r>
    <n v="1966.1886363956633"/>
    <x v="0"/>
    <x v="143"/>
    <n v="2059.75"/>
    <x v="6"/>
    <s v="362"/>
    <x v="25"/>
    <x v="24"/>
    <x v="4"/>
    <x v="0"/>
  </r>
  <r>
    <n v="1949.1839334913457"/>
    <x v="0"/>
    <x v="143"/>
    <n v="2078.61"/>
    <x v="6"/>
    <s v="201"/>
    <x v="26"/>
    <x v="24"/>
    <x v="4"/>
    <x v="0"/>
  </r>
  <r>
    <n v="1157.1702229438076"/>
    <x v="0"/>
    <x v="143"/>
    <n v="1329.41"/>
    <x v="7"/>
    <s v="373"/>
    <x v="27"/>
    <x v="24"/>
    <x v="4"/>
    <x v="0"/>
  </r>
  <r>
    <n v="1840.8092823350348"/>
    <x v="0"/>
    <x v="143"/>
    <n v="1072.51"/>
    <x v="8"/>
    <s v="391"/>
    <x v="28"/>
    <x v="24"/>
    <x v="4"/>
    <x v="0"/>
  </r>
  <r>
    <n v="1176.3329845010824"/>
    <x v="0"/>
    <x v="143"/>
    <n v="787.21"/>
    <x v="5"/>
    <s v="323"/>
    <x v="29"/>
    <x v="24"/>
    <x v="4"/>
    <x v="0"/>
  </r>
  <r>
    <n v="2098.5493292291067"/>
    <x v="0"/>
    <x v="143"/>
    <n v="2388.65"/>
    <x v="6"/>
    <s v="399"/>
    <x v="30"/>
    <x v="24"/>
    <x v="4"/>
    <x v="0"/>
  </r>
  <r>
    <n v="2090.3067440962855"/>
    <x v="0"/>
    <x v="143"/>
    <n v="2092.85"/>
    <x v="6"/>
    <s v="400"/>
    <x v="31"/>
    <x v="24"/>
    <x v="4"/>
    <x v="0"/>
  </r>
  <r>
    <n v="611.69462952292349"/>
    <x v="1"/>
    <x v="143"/>
    <m/>
    <x v="9"/>
    <s v="438"/>
    <x v="32"/>
    <x v="24"/>
    <x v="4"/>
    <x v="0"/>
  </r>
  <r>
    <n v="724.97141276790933"/>
    <x v="1"/>
    <x v="143"/>
    <m/>
    <x v="9"/>
    <s v="437"/>
    <x v="33"/>
    <x v="24"/>
    <x v="4"/>
    <x v="0"/>
  </r>
  <r>
    <n v="1104.6751902051017"/>
    <x v="1"/>
    <x v="143"/>
    <m/>
    <x v="6"/>
    <s v="417"/>
    <x v="35"/>
    <x v="24"/>
    <x v="4"/>
    <x v="0"/>
  </r>
  <r>
    <n v="1971.7831275112101"/>
    <x v="0"/>
    <x v="143"/>
    <n v="1936.85"/>
    <x v="9"/>
    <s v="420"/>
    <x v="36"/>
    <x v="24"/>
    <x v="4"/>
    <x v="0"/>
  </r>
  <r>
    <n v="982.00474869592529"/>
    <x v="0"/>
    <x v="141"/>
    <n v="952.13"/>
    <x v="7"/>
    <s v="402"/>
    <x v="37"/>
    <x v="24"/>
    <x v="4"/>
    <x v="0"/>
  </r>
  <r>
    <n v="892.75169326754769"/>
    <x v="0"/>
    <x v="141"/>
    <n v="707.36"/>
    <x v="6"/>
    <s v="398"/>
    <x v="38"/>
    <x v="24"/>
    <x v="4"/>
    <x v="0"/>
  </r>
  <r>
    <n v="486.12381830626634"/>
    <x v="0"/>
    <x v="141"/>
    <n v="851.79"/>
    <x v="9"/>
    <s v="380"/>
    <x v="42"/>
    <x v="24"/>
    <x v="4"/>
    <x v="0"/>
  </r>
  <r>
    <n v="1722.4569439671338"/>
    <x v="0"/>
    <x v="141"/>
    <n v="1371.04"/>
    <x v="0"/>
    <s v="384"/>
    <x v="39"/>
    <x v="24"/>
    <x v="4"/>
    <x v="0"/>
  </r>
  <r>
    <n v="1358.4642894696651"/>
    <x v="0"/>
    <x v="141"/>
    <n v="1666.39"/>
    <x v="6"/>
    <s v="385"/>
    <x v="40"/>
    <x v="24"/>
    <x v="4"/>
    <x v="0"/>
  </r>
  <r>
    <n v="1570.6098183930137"/>
    <x v="0"/>
    <x v="141"/>
    <n v="851.78"/>
    <x v="10"/>
    <s v="328"/>
    <x v="41"/>
    <x v="24"/>
    <x v="4"/>
    <x v="0"/>
  </r>
  <r>
    <n v="1081.4309016421387"/>
    <x v="0"/>
    <x v="141"/>
    <n v="687.31"/>
    <x v="6"/>
    <s v="333"/>
    <x v="23"/>
    <x v="24"/>
    <x v="4"/>
    <x v="0"/>
  </r>
  <r>
    <n v="1025.3674741604943"/>
    <x v="0"/>
    <x v="141"/>
    <n v="784.08"/>
    <x v="5"/>
    <s v="377"/>
    <x v="24"/>
    <x v="24"/>
    <x v="4"/>
    <x v="0"/>
  </r>
  <r>
    <n v="1940.3469218638634"/>
    <x v="0"/>
    <x v="141"/>
    <n v="1527.99"/>
    <x v="6"/>
    <s v="362"/>
    <x v="25"/>
    <x v="24"/>
    <x v="4"/>
    <x v="0"/>
  </r>
  <r>
    <n v="1923.5657126111807"/>
    <x v="0"/>
    <x v="141"/>
    <n v="1251.04"/>
    <x v="6"/>
    <s v="201"/>
    <x v="26"/>
    <x v="24"/>
    <x v="4"/>
    <x v="0"/>
  </r>
  <r>
    <n v="1141.9614774488532"/>
    <x v="0"/>
    <x v="141"/>
    <n v="1637.77"/>
    <x v="7"/>
    <s v="373"/>
    <x v="27"/>
    <x v="24"/>
    <x v="4"/>
    <x v="0"/>
  </r>
  <r>
    <n v="1816.6154348572099"/>
    <x v="0"/>
    <x v="141"/>
    <n v="1693.15"/>
    <x v="8"/>
    <s v="391"/>
    <x v="28"/>
    <x v="24"/>
    <x v="4"/>
    <x v="0"/>
  </r>
  <r>
    <n v="1160.8723818828398"/>
    <x v="0"/>
    <x v="141"/>
    <n v="811.88"/>
    <x v="5"/>
    <s v="323"/>
    <x v="29"/>
    <x v="24"/>
    <x v="4"/>
    <x v="0"/>
  </r>
  <r>
    <n v="2070.967991562416"/>
    <x v="0"/>
    <x v="141"/>
    <n v="2197.1999999999998"/>
    <x v="6"/>
    <s v="399"/>
    <x v="30"/>
    <x v="24"/>
    <x v="4"/>
    <x v="0"/>
  </r>
  <r>
    <n v="2062.8337391338241"/>
    <x v="0"/>
    <x v="141"/>
    <n v="1650.03"/>
    <x v="6"/>
    <s v="400"/>
    <x v="31"/>
    <x v="24"/>
    <x v="4"/>
    <x v="0"/>
  </r>
  <r>
    <n v="603.65509674149928"/>
    <x v="1"/>
    <x v="141"/>
    <m/>
    <x v="9"/>
    <s v="438"/>
    <x v="32"/>
    <x v="24"/>
    <x v="4"/>
    <x v="0"/>
  </r>
  <r>
    <n v="715.44307761955474"/>
    <x v="1"/>
    <x v="141"/>
    <m/>
    <x v="9"/>
    <s v="437"/>
    <x v="33"/>
    <x v="24"/>
    <x v="4"/>
    <x v="0"/>
  </r>
  <r>
    <n v="1090.1563895227964"/>
    <x v="1"/>
    <x v="141"/>
    <m/>
    <x v="6"/>
    <s v="417"/>
    <x v="35"/>
    <x v="24"/>
    <x v="4"/>
    <x v="0"/>
  </r>
  <r>
    <n v="1945.8678843058724"/>
    <x v="0"/>
    <x v="141"/>
    <n v="2829.29"/>
    <x v="9"/>
    <s v="420"/>
    <x v="36"/>
    <x v="24"/>
    <x v="4"/>
    <x v="0"/>
  </r>
  <r>
    <n v="1783.7387867661512"/>
    <x v="0"/>
    <x v="144"/>
    <n v="2083.4699999999998"/>
    <x v="7"/>
    <s v="402"/>
    <x v="37"/>
    <x v="24"/>
    <x v="4"/>
    <x v="0"/>
  </r>
  <r>
    <n v="1621.6172318384336"/>
    <x v="0"/>
    <x v="144"/>
    <n v="1238.44"/>
    <x v="6"/>
    <s v="398"/>
    <x v="38"/>
    <x v="24"/>
    <x v="4"/>
    <x v="0"/>
  </r>
  <r>
    <n v="883.00785819544831"/>
    <x v="0"/>
    <x v="144"/>
    <n v="779.22"/>
    <x v="9"/>
    <s v="380"/>
    <x v="42"/>
    <x v="24"/>
    <x v="4"/>
    <x v="0"/>
  </r>
  <r>
    <n v="3128.7152771602646"/>
    <x v="0"/>
    <x v="144"/>
    <n v="3179.43"/>
    <x v="0"/>
    <s v="384"/>
    <x v="39"/>
    <x v="24"/>
    <x v="4"/>
    <x v="0"/>
  </r>
  <r>
    <n v="2467.5496190640943"/>
    <x v="0"/>
    <x v="144"/>
    <n v="1726.8"/>
    <x v="6"/>
    <s v="385"/>
    <x v="40"/>
    <x v="24"/>
    <x v="4"/>
    <x v="0"/>
  </r>
  <r>
    <n v="2852.8962366666246"/>
    <x v="0"/>
    <x v="144"/>
    <n v="2067.63"/>
    <x v="10"/>
    <s v="328"/>
    <x v="41"/>
    <x v="24"/>
    <x v="4"/>
    <x v="0"/>
  </r>
  <r>
    <n v="1964.339018755478"/>
    <x v="0"/>
    <x v="144"/>
    <n v="2345.33"/>
    <x v="6"/>
    <s v="333"/>
    <x v="23"/>
    <x v="24"/>
    <x v="4"/>
    <x v="0"/>
  </r>
  <r>
    <n v="1862.5039611848692"/>
    <x v="0"/>
    <x v="144"/>
    <n v="1690.64"/>
    <x v="5"/>
    <s v="377"/>
    <x v="24"/>
    <x v="24"/>
    <x v="4"/>
    <x v="0"/>
  </r>
  <r>
    <n v="3524.496260234067"/>
    <x v="0"/>
    <x v="144"/>
    <n v="3580.81"/>
    <x v="6"/>
    <s v="362"/>
    <x v="25"/>
    <x v="24"/>
    <x v="4"/>
    <x v="0"/>
  </r>
  <r>
    <n v="3494.014438356322"/>
    <x v="0"/>
    <x v="144"/>
    <n v="2124.0100000000002"/>
    <x v="6"/>
    <s v="201"/>
    <x v="26"/>
    <x v="24"/>
    <x v="4"/>
    <x v="0"/>
  </r>
  <r>
    <n v="2074.2883199122266"/>
    <x v="0"/>
    <x v="144"/>
    <n v="1757.25"/>
    <x v="7"/>
    <s v="373"/>
    <x v="27"/>
    <x v="24"/>
    <x v="4"/>
    <x v="0"/>
  </r>
  <r>
    <n v="3299.747191748289"/>
    <x v="0"/>
    <x v="144"/>
    <n v="3197.56"/>
    <x v="8"/>
    <s v="391"/>
    <x v="28"/>
    <x v="24"/>
    <x v="4"/>
    <x v="0"/>
  </r>
  <r>
    <n v="2108.6385751187572"/>
    <x v="0"/>
    <x v="144"/>
    <n v="1635.65"/>
    <x v="5"/>
    <s v="323"/>
    <x v="29"/>
    <x v="24"/>
    <x v="4"/>
    <x v="0"/>
  </r>
  <r>
    <n v="3761.7597446516347"/>
    <x v="0"/>
    <x v="144"/>
    <n v="3994.27"/>
    <x v="6"/>
    <s v="399"/>
    <x v="30"/>
    <x v="24"/>
    <x v="4"/>
    <x v="0"/>
  </r>
  <r>
    <n v="3746.9844784653014"/>
    <x v="0"/>
    <x v="144"/>
    <n v="2779.57"/>
    <x v="6"/>
    <s v="400"/>
    <x v="31"/>
    <x v="24"/>
    <x v="4"/>
    <x v="0"/>
  </r>
  <r>
    <n v="1096.4947077056363"/>
    <x v="1"/>
    <x v="144"/>
    <m/>
    <x v="9"/>
    <s v="438"/>
    <x v="32"/>
    <x v="24"/>
    <x v="4"/>
    <x v="0"/>
  </r>
  <r>
    <n v="1299.5492832066802"/>
    <x v="1"/>
    <x v="144"/>
    <m/>
    <x v="9"/>
    <s v="437"/>
    <x v="33"/>
    <x v="24"/>
    <x v="4"/>
    <x v="0"/>
  </r>
  <r>
    <n v="1980.1882202861791"/>
    <x v="0"/>
    <x v="144"/>
    <n v="1510.94"/>
    <x v="6"/>
    <s v="417"/>
    <x v="35"/>
    <x v="24"/>
    <x v="4"/>
    <x v="0"/>
  </r>
  <r>
    <n v="3534.5246789979974"/>
    <x v="0"/>
    <x v="144"/>
    <n v="3464.08"/>
    <x v="9"/>
    <s v="420"/>
    <x v="36"/>
    <x v="24"/>
    <x v="4"/>
    <x v="0"/>
  </r>
  <r>
    <n v="3282.1096455087286"/>
    <x v="0"/>
    <x v="145"/>
    <n v="2831.03"/>
    <x v="7"/>
    <s v="402"/>
    <x v="37"/>
    <x v="24"/>
    <x v="4"/>
    <x v="0"/>
  </r>
  <r>
    <n v="2983.8032325289378"/>
    <x v="0"/>
    <x v="145"/>
    <n v="2129.98"/>
    <x v="6"/>
    <s v="398"/>
    <x v="38"/>
    <x v="24"/>
    <x v="4"/>
    <x v="0"/>
  </r>
  <r>
    <n v="1624.7494475900692"/>
    <x v="0"/>
    <x v="145"/>
    <n v="722.38"/>
    <x v="9"/>
    <s v="380"/>
    <x v="42"/>
    <x v="24"/>
    <x v="4"/>
    <x v="0"/>
  </r>
  <r>
    <n v="5756.8892179752002"/>
    <x v="0"/>
    <x v="145"/>
    <n v="4854.79"/>
    <x v="0"/>
    <s v="384"/>
    <x v="39"/>
    <x v="24"/>
    <x v="4"/>
    <x v="0"/>
  </r>
  <r>
    <n v="4540.333184201485"/>
    <x v="0"/>
    <x v="145"/>
    <n v="4987.5200000000004"/>
    <x v="6"/>
    <s v="385"/>
    <x v="40"/>
    <x v="24"/>
    <x v="4"/>
    <x v="0"/>
  </r>
  <r>
    <n v="1207.3910103891703"/>
    <x v="0"/>
    <x v="28"/>
    <n v="1101.3900000000001"/>
    <x v="2"/>
    <s v="404"/>
    <x v="2"/>
    <x v="0"/>
    <x v="0"/>
    <x v="0"/>
  </r>
  <r>
    <n v="846.81299704612502"/>
    <x v="0"/>
    <x v="4"/>
    <n v="897.17"/>
    <x v="2"/>
    <s v="404"/>
    <x v="2"/>
    <x v="1"/>
    <x v="0"/>
    <x v="0"/>
  </r>
  <r>
    <n v="799.90103640242751"/>
    <x v="0"/>
    <x v="5"/>
    <n v="880.56"/>
    <x v="2"/>
    <s v="404"/>
    <x v="2"/>
    <x v="1"/>
    <x v="0"/>
    <x v="0"/>
  </r>
  <r>
    <n v="1130.5265928114407"/>
    <x v="0"/>
    <x v="274"/>
    <n v="1415.24"/>
    <x v="2"/>
    <s v="403"/>
    <x v="22"/>
    <x v="42"/>
    <x v="9"/>
    <x v="0"/>
  </r>
  <r>
    <n v="1149.95109773274"/>
    <x v="0"/>
    <x v="275"/>
    <n v="1449.45"/>
    <x v="2"/>
    <s v="403"/>
    <x v="22"/>
    <x v="42"/>
    <x v="9"/>
    <x v="0"/>
  </r>
  <r>
    <n v="2138.8577214632664"/>
    <x v="0"/>
    <x v="276"/>
    <n v="1558.08"/>
    <x v="2"/>
    <s v="403"/>
    <x v="22"/>
    <x v="23"/>
    <x v="9"/>
    <x v="0"/>
  </r>
  <r>
    <n v="1546.4043711251056"/>
    <x v="0"/>
    <x v="277"/>
    <n v="1092.32"/>
    <x v="2"/>
    <s v="403"/>
    <x v="22"/>
    <x v="23"/>
    <x v="9"/>
    <x v="0"/>
  </r>
  <r>
    <n v="1150.3178665341709"/>
    <x v="0"/>
    <x v="278"/>
    <n v="1148.1099999999999"/>
    <x v="2"/>
    <s v="403"/>
    <x v="22"/>
    <x v="41"/>
    <x v="9"/>
    <x v="0"/>
  </r>
  <r>
    <n v="1140.7106699243564"/>
    <x v="0"/>
    <x v="279"/>
    <n v="1043.68"/>
    <x v="2"/>
    <s v="403"/>
    <x v="22"/>
    <x v="42"/>
    <x v="9"/>
    <x v="0"/>
  </r>
  <r>
    <n v="1210.9016345675054"/>
    <x v="0"/>
    <x v="280"/>
    <n v="1182.8599999999999"/>
    <x v="2"/>
    <s v="403"/>
    <x v="22"/>
    <x v="41"/>
    <x v="9"/>
    <x v="0"/>
  </r>
  <r>
    <n v="2455.9693437065771"/>
    <x v="0"/>
    <x v="281"/>
    <n v="2662.81"/>
    <x v="2"/>
    <s v="403"/>
    <x v="22"/>
    <x v="41"/>
    <x v="9"/>
    <x v="0"/>
  </r>
  <r>
    <n v="1149.3839717190385"/>
    <x v="0"/>
    <x v="282"/>
    <n v="785.3"/>
    <x v="2"/>
    <s v="403"/>
    <x v="22"/>
    <x v="41"/>
    <x v="9"/>
    <x v="0"/>
  </r>
  <r>
    <n v="1952.4907880690887"/>
    <x v="0"/>
    <x v="283"/>
    <n v="2225.29"/>
    <x v="2"/>
    <s v="403"/>
    <x v="22"/>
    <x v="41"/>
    <x v="9"/>
    <x v="0"/>
  </r>
  <r>
    <n v="2254.3502906869494"/>
    <x v="0"/>
    <x v="289"/>
    <n v="1801.48"/>
    <x v="2"/>
    <s v="403"/>
    <x v="22"/>
    <x v="43"/>
    <x v="9"/>
    <x v="0"/>
  </r>
  <r>
    <n v="1621.4478040650542"/>
    <x v="0"/>
    <x v="284"/>
    <n v="1870.7"/>
    <x v="2"/>
    <s v="403"/>
    <x v="22"/>
    <x v="42"/>
    <x v="9"/>
    <x v="0"/>
  </r>
  <r>
    <n v="1157.4729795986759"/>
    <x v="0"/>
    <x v="286"/>
    <n v="720.91"/>
    <x v="2"/>
    <s v="403"/>
    <x v="22"/>
    <x v="41"/>
    <x v="9"/>
    <x v="0"/>
  </r>
  <r>
    <n v="1180.2259113929581"/>
    <x v="0"/>
    <x v="287"/>
    <n v="642.26"/>
    <x v="2"/>
    <s v="403"/>
    <x v="22"/>
    <x v="43"/>
    <x v="9"/>
    <x v="0"/>
  </r>
  <r>
    <n v="1804.1681191420296"/>
    <x v="0"/>
    <x v="290"/>
    <n v="1763.57"/>
    <x v="2"/>
    <s v="403"/>
    <x v="22"/>
    <x v="44"/>
    <x v="9"/>
    <x v="0"/>
  </r>
  <r>
    <n v="2064.6906318509914"/>
    <x v="0"/>
    <x v="285"/>
    <n v="1802.71"/>
    <x v="2"/>
    <s v="403"/>
    <x v="22"/>
    <x v="42"/>
    <x v="9"/>
    <x v="0"/>
  </r>
  <r>
    <n v="1366.4855454037388"/>
    <x v="0"/>
    <x v="292"/>
    <n v="1317.81"/>
    <x v="2"/>
    <s v="403"/>
    <x v="22"/>
    <x v="44"/>
    <x v="9"/>
    <x v="0"/>
  </r>
  <r>
    <n v="1198.1948514060264"/>
    <x v="0"/>
    <x v="291"/>
    <n v="1086.5"/>
    <x v="2"/>
    <s v="403"/>
    <x v="22"/>
    <x v="43"/>
    <x v="9"/>
    <x v="0"/>
  </r>
  <r>
    <n v="1638.2622027127684"/>
    <x v="0"/>
    <x v="293"/>
    <n v="1455.26"/>
    <x v="2"/>
    <s v="403"/>
    <x v="22"/>
    <x v="43"/>
    <x v="9"/>
    <x v="0"/>
  </r>
  <r>
    <n v="1154.2842370138972"/>
    <x v="0"/>
    <x v="294"/>
    <n v="878.19"/>
    <x v="2"/>
    <s v="403"/>
    <x v="22"/>
    <x v="43"/>
    <x v="9"/>
    <x v="0"/>
  </r>
  <r>
    <n v="1334.8371045462479"/>
    <x v="0"/>
    <x v="295"/>
    <n v="1387.4"/>
    <x v="2"/>
    <s v="403"/>
    <x v="22"/>
    <x v="43"/>
    <x v="9"/>
    <x v="0"/>
  </r>
  <r>
    <n v="1193.8447393133135"/>
    <x v="0"/>
    <x v="296"/>
    <n v="1275.79"/>
    <x v="2"/>
    <s v="403"/>
    <x v="22"/>
    <x v="44"/>
    <x v="9"/>
    <x v="0"/>
  </r>
  <r>
    <n v="1140.1474457064148"/>
    <x v="0"/>
    <x v="297"/>
    <n v="972.51"/>
    <x v="2"/>
    <s v="403"/>
    <x v="22"/>
    <x v="42"/>
    <x v="9"/>
    <x v="0"/>
  </r>
  <r>
    <n v="1156.0464830688563"/>
    <x v="0"/>
    <x v="298"/>
    <n v="903.36"/>
    <x v="2"/>
    <s v="403"/>
    <x v="22"/>
    <x v="43"/>
    <x v="9"/>
    <x v="0"/>
  </r>
  <r>
    <n v="1150.5197844647455"/>
    <x v="0"/>
    <x v="299"/>
    <n v="1059.45"/>
    <x v="2"/>
    <s v="403"/>
    <x v="22"/>
    <x v="44"/>
    <x v="9"/>
    <x v="0"/>
  </r>
  <r>
    <n v="1129.4469659246763"/>
    <x v="0"/>
    <x v="300"/>
    <n v="1808.96"/>
    <x v="2"/>
    <s v="403"/>
    <x v="22"/>
    <x v="44"/>
    <x v="9"/>
    <x v="0"/>
  </r>
  <r>
    <n v="1152.8752985649974"/>
    <x v="0"/>
    <x v="301"/>
    <n v="1235.6099999999999"/>
    <x v="2"/>
    <s v="403"/>
    <x v="22"/>
    <x v="44"/>
    <x v="9"/>
    <x v="0"/>
  </r>
  <r>
    <n v="2566.2906679198754"/>
    <x v="0"/>
    <x v="302"/>
    <n v="2660.03"/>
    <x v="2"/>
    <s v="403"/>
    <x v="22"/>
    <x v="44"/>
    <x v="9"/>
    <x v="0"/>
  </r>
  <r>
    <n v="1111.6064138245067"/>
    <x v="0"/>
    <x v="284"/>
    <n v="1049.8399999999999"/>
    <x v="2"/>
    <s v="404"/>
    <x v="2"/>
    <x v="42"/>
    <x v="9"/>
    <x v="0"/>
  </r>
  <r>
    <n v="788.61663950608693"/>
    <x v="0"/>
    <x v="278"/>
    <n v="731.06"/>
    <x v="2"/>
    <s v="404"/>
    <x v="2"/>
    <x v="41"/>
    <x v="9"/>
    <x v="0"/>
  </r>
  <r>
    <n v="851.23824826034593"/>
    <x v="0"/>
    <x v="288"/>
    <n v="1019.07"/>
    <x v="2"/>
    <s v="404"/>
    <x v="2"/>
    <x v="42"/>
    <x v="9"/>
    <x v="0"/>
  </r>
  <r>
    <n v="775.04845263458367"/>
    <x v="0"/>
    <x v="274"/>
    <n v="831.04"/>
    <x v="2"/>
    <s v="404"/>
    <x v="2"/>
    <x v="42"/>
    <x v="9"/>
    <x v="0"/>
  </r>
  <r>
    <n v="788.36519598071459"/>
    <x v="0"/>
    <x v="275"/>
    <n v="516.46"/>
    <x v="2"/>
    <s v="404"/>
    <x v="2"/>
    <x v="42"/>
    <x v="9"/>
    <x v="0"/>
  </r>
  <r>
    <n v="1466.324081155095"/>
    <x v="0"/>
    <x v="276"/>
    <n v="1338.36"/>
    <x v="2"/>
    <s v="404"/>
    <x v="2"/>
    <x v="23"/>
    <x v="9"/>
    <x v="0"/>
  </r>
  <r>
    <n v="1060.1593298281418"/>
    <x v="0"/>
    <x v="277"/>
    <n v="1432.74"/>
    <x v="2"/>
    <s v="404"/>
    <x v="2"/>
    <x v="23"/>
    <x v="9"/>
    <x v="0"/>
  </r>
  <r>
    <n v="782.03029035345367"/>
    <x v="0"/>
    <x v="279"/>
    <n v="2005.8"/>
    <x v="2"/>
    <s v="404"/>
    <x v="2"/>
    <x v="42"/>
    <x v="9"/>
    <x v="0"/>
  </r>
  <r>
    <n v="830.15069626121192"/>
    <x v="0"/>
    <x v="280"/>
    <n v="462.36"/>
    <x v="2"/>
    <s v="404"/>
    <x v="2"/>
    <x v="41"/>
    <x v="9"/>
    <x v="0"/>
  </r>
  <r>
    <n v="793.52192819574009"/>
    <x v="0"/>
    <x v="286"/>
    <n v="643.70000000000005"/>
    <x v="2"/>
    <s v="404"/>
    <x v="2"/>
    <x v="41"/>
    <x v="9"/>
    <x v="0"/>
  </r>
  <r>
    <n v="787.97639474228026"/>
    <x v="0"/>
    <x v="282"/>
    <n v="933.88"/>
    <x v="2"/>
    <s v="404"/>
    <x v="2"/>
    <x v="41"/>
    <x v="9"/>
    <x v="0"/>
  </r>
  <r>
    <n v="850.59332236707769"/>
    <x v="0"/>
    <x v="273"/>
    <n v="684.71"/>
    <x v="2"/>
    <s v="404"/>
    <x v="2"/>
    <x v="41"/>
    <x v="9"/>
    <x v="0"/>
  </r>
  <r>
    <n v="1338.5576011201565"/>
    <x v="0"/>
    <x v="283"/>
    <n v="1878.91"/>
    <x v="2"/>
    <s v="404"/>
    <x v="2"/>
    <x v="41"/>
    <x v="9"/>
    <x v="0"/>
  </r>
  <r>
    <n v="1545.5016410964361"/>
    <x v="0"/>
    <x v="289"/>
    <n v="932.6"/>
    <x v="2"/>
    <s v="404"/>
    <x v="2"/>
    <x v="43"/>
    <x v="9"/>
    <x v="0"/>
  </r>
  <r>
    <n v="1683.7244268832856"/>
    <x v="0"/>
    <x v="281"/>
    <n v="1233.21"/>
    <x v="2"/>
    <s v="404"/>
    <x v="2"/>
    <x v="41"/>
    <x v="9"/>
    <x v="0"/>
  </r>
  <r>
    <n v="936.81344096373471"/>
    <x v="0"/>
    <x v="292"/>
    <n v="1007.34"/>
    <x v="2"/>
    <s v="404"/>
    <x v="2"/>
    <x v="44"/>
    <x v="9"/>
    <x v="0"/>
  </r>
  <r>
    <n v="1415.4777866885022"/>
    <x v="0"/>
    <x v="285"/>
    <n v="1051.17"/>
    <x v="2"/>
    <s v="404"/>
    <x v="2"/>
    <x v="42"/>
    <x v="9"/>
    <x v="0"/>
  </r>
  <r>
    <n v="1236.8729032337774"/>
    <x v="0"/>
    <x v="290"/>
    <n v="1189.97"/>
    <x v="2"/>
    <s v="404"/>
    <x v="2"/>
    <x v="44"/>
    <x v="9"/>
    <x v="0"/>
  </r>
  <r>
    <n v="1759.3567668634353"/>
    <x v="0"/>
    <x v="302"/>
    <n v="1364.86"/>
    <x v="2"/>
    <s v="404"/>
    <x v="2"/>
    <x v="44"/>
    <x v="9"/>
    <x v="0"/>
  </r>
  <r>
    <n v="821.43938182607224"/>
    <x v="0"/>
    <x v="291"/>
    <n v="890.39"/>
    <x v="2"/>
    <s v="404"/>
    <x v="2"/>
    <x v="43"/>
    <x v="9"/>
    <x v="0"/>
  </r>
  <r>
    <n v="809.12052153462298"/>
    <x v="0"/>
    <x v="287"/>
    <n v="1166.1400000000001"/>
    <x v="2"/>
    <s v="404"/>
    <x v="2"/>
    <x v="43"/>
    <x v="9"/>
    <x v="0"/>
  </r>
  <r>
    <n v="1123.133761997258"/>
    <x v="0"/>
    <x v="293"/>
    <n v="1456.24"/>
    <x v="2"/>
    <s v="404"/>
    <x v="2"/>
    <x v="43"/>
    <x v="9"/>
    <x v="0"/>
  </r>
  <r>
    <n v="791.33584073711904"/>
    <x v="0"/>
    <x v="294"/>
    <n v="393.09"/>
    <x v="2"/>
    <s v="404"/>
    <x v="2"/>
    <x v="43"/>
    <x v="9"/>
    <x v="0"/>
  </r>
  <r>
    <n v="818.45710111929168"/>
    <x v="0"/>
    <x v="296"/>
    <n v="780.73"/>
    <x v="2"/>
    <s v="404"/>
    <x v="2"/>
    <x v="44"/>
    <x v="9"/>
    <x v="0"/>
  </r>
  <r>
    <n v="781.6441640461403"/>
    <x v="0"/>
    <x v="297"/>
    <n v="588.24"/>
    <x v="2"/>
    <s v="404"/>
    <x v="2"/>
    <x v="42"/>
    <x v="9"/>
    <x v="0"/>
  </r>
  <r>
    <n v="792.54397337790977"/>
    <x v="0"/>
    <x v="298"/>
    <n v="869.48"/>
    <x v="2"/>
    <s v="404"/>
    <x v="2"/>
    <x v="43"/>
    <x v="9"/>
    <x v="0"/>
  </r>
  <r>
    <n v="788.75506719159739"/>
    <x v="0"/>
    <x v="299"/>
    <n v="756.97"/>
    <x v="2"/>
    <s v="404"/>
    <x v="2"/>
    <x v="44"/>
    <x v="9"/>
    <x v="0"/>
  </r>
  <r>
    <n v="774.30829919340852"/>
    <x v="0"/>
    <x v="300"/>
    <n v="925.88"/>
    <x v="2"/>
    <s v="404"/>
    <x v="2"/>
    <x v="44"/>
    <x v="9"/>
    <x v="0"/>
  </r>
  <r>
    <n v="790.36992310933317"/>
    <x v="0"/>
    <x v="301"/>
    <n v="899.98"/>
    <x v="2"/>
    <s v="404"/>
    <x v="2"/>
    <x v="44"/>
    <x v="9"/>
    <x v="0"/>
  </r>
  <r>
    <n v="915.11640590868546"/>
    <x v="0"/>
    <x v="295"/>
    <n v="810.91"/>
    <x v="2"/>
    <s v="404"/>
    <x v="2"/>
    <x v="43"/>
    <x v="9"/>
    <x v="0"/>
  </r>
  <r>
    <n v="1328.8755026953033"/>
    <x v="0"/>
    <x v="283"/>
    <n v="1273.8499999999999"/>
    <x v="3"/>
    <s v="405"/>
    <x v="3"/>
    <x v="41"/>
    <x v="9"/>
    <x v="0"/>
  </r>
  <r>
    <n v="769.4423469308332"/>
    <x v="0"/>
    <x v="274"/>
    <n v="730.82"/>
    <x v="3"/>
    <s v="405"/>
    <x v="3"/>
    <x v="42"/>
    <x v="9"/>
    <x v="0"/>
  </r>
  <r>
    <n v="782.66276717538994"/>
    <x v="0"/>
    <x v="275"/>
    <n v="908.47"/>
    <x v="3"/>
    <s v="405"/>
    <x v="3"/>
    <x v="42"/>
    <x v="9"/>
    <x v="0"/>
  </r>
  <r>
    <n v="1455.7178180666815"/>
    <x v="0"/>
    <x v="276"/>
    <n v="1455.11"/>
    <x v="3"/>
    <s v="405"/>
    <x v="3"/>
    <x v="23"/>
    <x v="9"/>
    <x v="0"/>
  </r>
  <r>
    <n v="1052.4909508440526"/>
    <x v="0"/>
    <x v="277"/>
    <n v="1123.8399999999999"/>
    <x v="3"/>
    <s v="405"/>
    <x v="3"/>
    <x v="23"/>
    <x v="9"/>
    <x v="0"/>
  </r>
  <r>
    <n v="782.9123919512673"/>
    <x v="0"/>
    <x v="278"/>
    <n v="833.49"/>
    <x v="3"/>
    <s v="405"/>
    <x v="3"/>
    <x v="41"/>
    <x v="9"/>
    <x v="0"/>
  </r>
  <r>
    <n v="776.37368339378133"/>
    <x v="0"/>
    <x v="279"/>
    <n v="1254.6099999999999"/>
    <x v="3"/>
    <s v="405"/>
    <x v="3"/>
    <x v="42"/>
    <x v="9"/>
    <x v="0"/>
  </r>
  <r>
    <n v="824.14602321469135"/>
    <x v="0"/>
    <x v="280"/>
    <n v="754.33"/>
    <x v="3"/>
    <s v="405"/>
    <x v="3"/>
    <x v="41"/>
    <x v="9"/>
    <x v="0"/>
  </r>
  <r>
    <n v="787.7821995470506"/>
    <x v="0"/>
    <x v="286"/>
    <n v="685.3"/>
    <x v="3"/>
    <s v="405"/>
    <x v="3"/>
    <x v="41"/>
    <x v="9"/>
    <x v="0"/>
  </r>
  <r>
    <n v="1534.3226683033745"/>
    <x v="0"/>
    <x v="289"/>
    <n v="1349.35"/>
    <x v="3"/>
    <s v="405"/>
    <x v="3"/>
    <x v="43"/>
    <x v="9"/>
    <x v="0"/>
  </r>
  <r>
    <n v="844.44078305178107"/>
    <x v="0"/>
    <x v="273"/>
    <n v="898.39"/>
    <x v="3"/>
    <s v="405"/>
    <x v="3"/>
    <x v="41"/>
    <x v="9"/>
    <x v="0"/>
  </r>
  <r>
    <n v="1671.5456565354341"/>
    <x v="0"/>
    <x v="281"/>
    <n v="1581.05"/>
    <x v="3"/>
    <s v="405"/>
    <x v="3"/>
    <x v="41"/>
    <x v="9"/>
    <x v="0"/>
  </r>
  <r>
    <n v="1103.5659061172998"/>
    <x v="0"/>
    <x v="284"/>
    <n v="1126.4100000000001"/>
    <x v="3"/>
    <s v="405"/>
    <x v="3"/>
    <x v="42"/>
    <x v="9"/>
    <x v="0"/>
  </r>
  <r>
    <n v="1405.2393066728175"/>
    <x v="0"/>
    <x v="285"/>
    <n v="1301.94"/>
    <x v="3"/>
    <s v="405"/>
    <x v="3"/>
    <x v="42"/>
    <x v="9"/>
    <x v="0"/>
  </r>
  <r>
    <n v="782.27677822673297"/>
    <x v="0"/>
    <x v="282"/>
    <n v="1004.87"/>
    <x v="3"/>
    <s v="405"/>
    <x v="3"/>
    <x v="41"/>
    <x v="9"/>
    <x v="0"/>
  </r>
  <r>
    <n v="1227.9263138766053"/>
    <x v="0"/>
    <x v="290"/>
    <n v="1130.51"/>
    <x v="3"/>
    <s v="405"/>
    <x v="3"/>
    <x v="44"/>
    <x v="9"/>
    <x v="0"/>
  </r>
  <r>
    <n v="845.08104404607889"/>
    <x v="0"/>
    <x v="288"/>
    <n v="758.95"/>
    <x v="3"/>
    <s v="405"/>
    <x v="3"/>
    <x v="42"/>
    <x v="9"/>
    <x v="0"/>
  </r>
  <r>
    <n v="930.03725147921364"/>
    <x v="0"/>
    <x v="292"/>
    <n v="1138.48"/>
    <x v="3"/>
    <s v="405"/>
    <x v="3"/>
    <x v="44"/>
    <x v="9"/>
    <x v="0"/>
  </r>
  <r>
    <n v="1746.6309302113941"/>
    <x v="0"/>
    <x v="302"/>
    <n v="1981.14"/>
    <x v="3"/>
    <s v="405"/>
    <x v="3"/>
    <x v="44"/>
    <x v="9"/>
    <x v="0"/>
  </r>
  <r>
    <n v="815.49771974277076"/>
    <x v="0"/>
    <x v="291"/>
    <n v="788.18"/>
    <x v="3"/>
    <s v="405"/>
    <x v="3"/>
    <x v="43"/>
    <x v="9"/>
    <x v="0"/>
  </r>
  <r>
    <n v="803.26796463269295"/>
    <x v="0"/>
    <x v="287"/>
    <n v="704.03"/>
    <x v="3"/>
    <s v="405"/>
    <x v="3"/>
    <x v="43"/>
    <x v="9"/>
    <x v="0"/>
  </r>
  <r>
    <n v="1115.0098742999091"/>
    <x v="0"/>
    <x v="293"/>
    <n v="826.35"/>
    <x v="3"/>
    <s v="405"/>
    <x v="3"/>
    <x v="43"/>
    <x v="9"/>
    <x v="0"/>
  </r>
  <r>
    <n v="785.61192456741583"/>
    <x v="0"/>
    <x v="294"/>
    <n v="587.07000000000005"/>
    <x v="3"/>
    <s v="405"/>
    <x v="3"/>
    <x v="43"/>
    <x v="9"/>
    <x v="0"/>
  </r>
  <r>
    <n v="812.53701056590376"/>
    <x v="0"/>
    <x v="296"/>
    <n v="834.23"/>
    <x v="3"/>
    <s v="405"/>
    <x v="3"/>
    <x v="44"/>
    <x v="9"/>
    <x v="0"/>
  </r>
  <r>
    <n v="775.9903500278466"/>
    <x v="0"/>
    <x v="297"/>
    <n v="758.69"/>
    <x v="3"/>
    <s v="405"/>
    <x v="3"/>
    <x v="42"/>
    <x v="9"/>
    <x v="0"/>
  </r>
  <r>
    <n v="786.81131850385157"/>
    <x v="0"/>
    <x v="298"/>
    <n v="731.73"/>
    <x v="3"/>
    <s v="405"/>
    <x v="3"/>
    <x v="43"/>
    <x v="9"/>
    <x v="0"/>
  </r>
  <r>
    <n v="783.04981835713568"/>
    <x v="0"/>
    <x v="299"/>
    <n v="928.21"/>
    <x v="3"/>
    <s v="405"/>
    <x v="3"/>
    <x v="44"/>
    <x v="9"/>
    <x v="0"/>
  </r>
  <r>
    <n v="768.70754719162881"/>
    <x v="0"/>
    <x v="300"/>
    <n v="531.92999999999995"/>
    <x v="3"/>
    <s v="405"/>
    <x v="3"/>
    <x v="44"/>
    <x v="9"/>
    <x v="0"/>
  </r>
  <r>
    <n v="784.65299364646626"/>
    <x v="0"/>
    <x v="301"/>
    <n v="871.82"/>
    <x v="3"/>
    <s v="405"/>
    <x v="3"/>
    <x v="44"/>
    <x v="9"/>
    <x v="0"/>
  </r>
  <r>
    <n v="908.49715612459602"/>
    <x v="0"/>
    <x v="295"/>
    <n v="836.38"/>
    <x v="3"/>
    <s v="405"/>
    <x v="3"/>
    <x v="43"/>
    <x v="9"/>
    <x v="0"/>
  </r>
  <r>
    <n v="2172.4971780219812"/>
    <x v="0"/>
    <x v="283"/>
    <n v="1431.76"/>
    <x v="4"/>
    <s v="406"/>
    <x v="4"/>
    <x v="41"/>
    <x v="9"/>
    <x v="0"/>
  </r>
  <r>
    <n v="1257.9141717695791"/>
    <x v="0"/>
    <x v="274"/>
    <n v="1000.98"/>
    <x v="4"/>
    <s v="406"/>
    <x v="4"/>
    <x v="42"/>
    <x v="9"/>
    <x v="0"/>
  </r>
  <r>
    <n v="1279.5274271989326"/>
    <x v="0"/>
    <x v="275"/>
    <n v="1069.92"/>
    <x v="4"/>
    <s v="406"/>
    <x v="4"/>
    <x v="42"/>
    <x v="9"/>
    <x v="0"/>
  </r>
  <r>
    <n v="2379.8639115039196"/>
    <x v="0"/>
    <x v="276"/>
    <n v="1681.25"/>
    <x v="4"/>
    <s v="406"/>
    <x v="4"/>
    <x v="23"/>
    <x v="9"/>
    <x v="0"/>
  </r>
  <r>
    <n v="1720.6530001980582"/>
    <x v="0"/>
    <x v="277"/>
    <n v="1134.01"/>
    <x v="4"/>
    <s v="406"/>
    <x v="4"/>
    <x v="23"/>
    <x v="9"/>
    <x v="0"/>
  </r>
  <r>
    <n v="1279.9355234578056"/>
    <x v="0"/>
    <x v="278"/>
    <n v="1186.74"/>
    <x v="4"/>
    <s v="406"/>
    <x v="4"/>
    <x v="41"/>
    <x v="9"/>
    <x v="0"/>
  </r>
  <r>
    <n v="1269.2457892725984"/>
    <x v="0"/>
    <x v="279"/>
    <n v="727.16"/>
    <x v="4"/>
    <s v="406"/>
    <x v="4"/>
    <x v="42"/>
    <x v="9"/>
    <x v="0"/>
  </r>
  <r>
    <n v="1347.3458620318079"/>
    <x v="0"/>
    <x v="280"/>
    <n v="1220.42"/>
    <x v="4"/>
    <s v="406"/>
    <x v="4"/>
    <x v="41"/>
    <x v="9"/>
    <x v="0"/>
  </r>
  <r>
    <n v="1287.8968736654745"/>
    <x v="0"/>
    <x v="286"/>
    <n v="693.3"/>
    <x v="4"/>
    <s v="406"/>
    <x v="4"/>
    <x v="41"/>
    <x v="9"/>
    <x v="0"/>
  </r>
  <r>
    <n v="2508.3701673357809"/>
    <x v="0"/>
    <x v="289"/>
    <n v="2632.29"/>
    <x v="4"/>
    <s v="406"/>
    <x v="4"/>
    <x v="43"/>
    <x v="9"/>
    <x v="0"/>
  </r>
  <r>
    <n v="1380.5245220231197"/>
    <x v="0"/>
    <x v="273"/>
    <n v="833.43"/>
    <x v="4"/>
    <s v="406"/>
    <x v="4"/>
    <x v="41"/>
    <x v="9"/>
    <x v="0"/>
  </r>
  <r>
    <n v="2732.7076271574388"/>
    <x v="0"/>
    <x v="281"/>
    <n v="2426.4499999999998"/>
    <x v="4"/>
    <s v="406"/>
    <x v="4"/>
    <x v="41"/>
    <x v="9"/>
    <x v="0"/>
  </r>
  <r>
    <n v="1804.1523167056409"/>
    <x v="0"/>
    <x v="284"/>
    <n v="1094.3399999999999"/>
    <x v="4"/>
    <s v="406"/>
    <x v="4"/>
    <x v="42"/>
    <x v="9"/>
    <x v="0"/>
  </r>
  <r>
    <n v="2297.3396845680686"/>
    <x v="0"/>
    <x v="285"/>
    <n v="2045.03"/>
    <x v="4"/>
    <s v="406"/>
    <x v="4"/>
    <x v="42"/>
    <x v="9"/>
    <x v="0"/>
  </r>
  <r>
    <n v="1278.8963975050267"/>
    <x v="0"/>
    <x v="282"/>
    <n v="596.77"/>
    <x v="4"/>
    <s v="406"/>
    <x v="4"/>
    <x v="41"/>
    <x v="9"/>
    <x v="0"/>
  </r>
  <r>
    <n v="2855.4599428116717"/>
    <x v="0"/>
    <x v="302"/>
    <n v="2567.86"/>
    <x v="4"/>
    <s v="406"/>
    <x v="4"/>
    <x v="44"/>
    <x v="9"/>
    <x v="0"/>
  </r>
  <r>
    <n v="1381.5712455126327"/>
    <x v="0"/>
    <x v="288"/>
    <n v="915.89"/>
    <x v="4"/>
    <s v="406"/>
    <x v="4"/>
    <x v="42"/>
    <x v="9"/>
    <x v="0"/>
  </r>
  <r>
    <n v="2007.4615314264888"/>
    <x v="0"/>
    <x v="290"/>
    <n v="1980.25"/>
    <x v="4"/>
    <s v="406"/>
    <x v="4"/>
    <x v="44"/>
    <x v="9"/>
    <x v="0"/>
  </r>
  <r>
    <n v="1333.2072803141696"/>
    <x v="0"/>
    <x v="291"/>
    <n v="1105.22"/>
    <x v="4"/>
    <s v="406"/>
    <x v="4"/>
    <x v="43"/>
    <x v="9"/>
    <x v="0"/>
  </r>
  <r>
    <n v="1313.213602644098"/>
    <x v="0"/>
    <x v="287"/>
    <n v="906.31"/>
    <x v="4"/>
    <s v="406"/>
    <x v="4"/>
    <x v="43"/>
    <x v="9"/>
    <x v="0"/>
  </r>
  <r>
    <n v="1822.861359450176"/>
    <x v="0"/>
    <x v="293"/>
    <n v="1302.6199999999999"/>
    <x v="4"/>
    <s v="406"/>
    <x v="4"/>
    <x v="43"/>
    <x v="9"/>
    <x v="0"/>
  </r>
  <r>
    <n v="1284.3488240105405"/>
    <x v="0"/>
    <x v="294"/>
    <n v="688.58"/>
    <x v="4"/>
    <s v="406"/>
    <x v="4"/>
    <x v="43"/>
    <x v="9"/>
    <x v="0"/>
  </r>
  <r>
    <n v="1485.2463634994331"/>
    <x v="0"/>
    <x v="295"/>
    <n v="1227.29"/>
    <x v="4"/>
    <s v="406"/>
    <x v="4"/>
    <x v="43"/>
    <x v="9"/>
    <x v="0"/>
  </r>
  <r>
    <n v="1268.619101028255"/>
    <x v="0"/>
    <x v="297"/>
    <n v="1074.03"/>
    <x v="4"/>
    <s v="406"/>
    <x v="4"/>
    <x v="42"/>
    <x v="9"/>
    <x v="0"/>
  </r>
  <r>
    <n v="1286.309639705433"/>
    <x v="0"/>
    <x v="298"/>
    <n v="890.6"/>
    <x v="4"/>
    <s v="406"/>
    <x v="4"/>
    <x v="43"/>
    <x v="9"/>
    <x v="0"/>
  </r>
  <r>
    <n v="1280.1601934726634"/>
    <x v="0"/>
    <x v="299"/>
    <n v="946.68"/>
    <x v="4"/>
    <s v="406"/>
    <x v="4"/>
    <x v="44"/>
    <x v="9"/>
    <x v="0"/>
  </r>
  <r>
    <n v="1256.712892675642"/>
    <x v="0"/>
    <x v="300"/>
    <n v="715.97"/>
    <x v="4"/>
    <s v="406"/>
    <x v="4"/>
    <x v="44"/>
    <x v="9"/>
    <x v="0"/>
  </r>
  <r>
    <n v="1520.4609462630683"/>
    <x v="0"/>
    <x v="292"/>
    <n v="1094.8399999999999"/>
    <x v="4"/>
    <s v="406"/>
    <x v="4"/>
    <x v="44"/>
    <x v="9"/>
    <x v="0"/>
  </r>
  <r>
    <n v="1282.7811265735304"/>
    <x v="0"/>
    <x v="301"/>
    <n v="1755.52"/>
    <x v="4"/>
    <s v="406"/>
    <x v="4"/>
    <x v="44"/>
    <x v="9"/>
    <x v="0"/>
  </r>
  <r>
    <n v="1328.3669981969649"/>
    <x v="0"/>
    <x v="296"/>
    <n v="998.98"/>
    <x v="4"/>
    <s v="406"/>
    <x v="4"/>
    <x v="44"/>
    <x v="9"/>
    <x v="0"/>
  </r>
  <r>
    <n v="828.90079972798185"/>
    <x v="0"/>
    <x v="273"/>
    <n v="560.64"/>
    <x v="0"/>
    <s v="407"/>
    <x v="0"/>
    <x v="41"/>
    <x v="9"/>
    <x v="0"/>
  </r>
  <r>
    <n v="755.28253669912294"/>
    <x v="0"/>
    <x v="274"/>
    <n v="628.30999999999995"/>
    <x v="0"/>
    <s v="407"/>
    <x v="0"/>
    <x v="42"/>
    <x v="9"/>
    <x v="0"/>
  </r>
  <r>
    <n v="768.25966562680173"/>
    <x v="0"/>
    <x v="275"/>
    <n v="980.39"/>
    <x v="0"/>
    <s v="407"/>
    <x v="0"/>
    <x v="42"/>
    <x v="9"/>
    <x v="0"/>
  </r>
  <r>
    <n v="1428.9286919717065"/>
    <x v="0"/>
    <x v="276"/>
    <n v="1863.32"/>
    <x v="0"/>
    <s v="407"/>
    <x v="0"/>
    <x v="23"/>
    <x v="9"/>
    <x v="0"/>
  </r>
  <r>
    <n v="1033.1222844404037"/>
    <x v="0"/>
    <x v="277"/>
    <n v="1090.3399999999999"/>
    <x v="0"/>
    <s v="407"/>
    <x v="0"/>
    <x v="23"/>
    <x v="9"/>
    <x v="0"/>
  </r>
  <r>
    <n v="768.50469663490742"/>
    <x v="0"/>
    <x v="278"/>
    <n v="781.05"/>
    <x v="0"/>
    <s v="407"/>
    <x v="0"/>
    <x v="41"/>
    <x v="9"/>
    <x v="0"/>
  </r>
  <r>
    <n v="762.08631791461289"/>
    <x v="0"/>
    <x v="279"/>
    <n v="986.13"/>
    <x v="0"/>
    <s v="407"/>
    <x v="0"/>
    <x v="42"/>
    <x v="9"/>
    <x v="0"/>
  </r>
  <r>
    <n v="808.9795180977228"/>
    <x v="0"/>
    <x v="280"/>
    <n v="517.02"/>
    <x v="0"/>
    <s v="407"/>
    <x v="0"/>
    <x v="41"/>
    <x v="9"/>
    <x v="0"/>
  </r>
  <r>
    <n v="1640.78471728561"/>
    <x v="0"/>
    <x v="281"/>
    <n v="1769.62"/>
    <x v="0"/>
    <s v="407"/>
    <x v="0"/>
    <x v="41"/>
    <x v="9"/>
    <x v="0"/>
  </r>
  <r>
    <n v="767.88077991373666"/>
    <x v="0"/>
    <x v="282"/>
    <n v="724.73"/>
    <x v="0"/>
    <s v="407"/>
    <x v="0"/>
    <x v="41"/>
    <x v="9"/>
    <x v="0"/>
  </r>
  <r>
    <n v="1304.4206166147669"/>
    <x v="0"/>
    <x v="283"/>
    <n v="1277.3499999999999"/>
    <x v="0"/>
    <s v="407"/>
    <x v="0"/>
    <x v="41"/>
    <x v="9"/>
    <x v="0"/>
  </r>
  <r>
    <n v="1083.2573230621342"/>
    <x v="0"/>
    <x v="284"/>
    <n v="911.82"/>
    <x v="0"/>
    <s v="407"/>
    <x v="0"/>
    <x v="42"/>
    <x v="9"/>
    <x v="0"/>
  </r>
  <r>
    <n v="1379.3791210565769"/>
    <x v="0"/>
    <x v="285"/>
    <n v="1365.86"/>
    <x v="0"/>
    <s v="407"/>
    <x v="0"/>
    <x v="42"/>
    <x v="9"/>
    <x v="0"/>
  </r>
  <r>
    <n v="773.28488666324552"/>
    <x v="0"/>
    <x v="286"/>
    <n v="421.71"/>
    <x v="0"/>
    <s v="407"/>
    <x v="0"/>
    <x v="41"/>
    <x v="9"/>
    <x v="0"/>
  </r>
  <r>
    <n v="788.48567198948138"/>
    <x v="0"/>
    <x v="287"/>
    <n v="828.26"/>
    <x v="0"/>
    <s v="407"/>
    <x v="0"/>
    <x v="43"/>
    <x v="9"/>
    <x v="0"/>
  </r>
  <r>
    <n v="829.52927819664387"/>
    <x v="0"/>
    <x v="288"/>
    <n v="916.37"/>
    <x v="0"/>
    <s v="407"/>
    <x v="0"/>
    <x v="42"/>
    <x v="9"/>
    <x v="0"/>
  </r>
  <r>
    <n v="1506.0870013894762"/>
    <x v="0"/>
    <x v="289"/>
    <n v="1479.76"/>
    <x v="0"/>
    <s v="407"/>
    <x v="0"/>
    <x v="43"/>
    <x v="9"/>
    <x v="0"/>
  </r>
  <r>
    <n v="1205.3291645874212"/>
    <x v="0"/>
    <x v="290"/>
    <n v="1235.72"/>
    <x v="0"/>
    <s v="407"/>
    <x v="0"/>
    <x v="44"/>
    <x v="9"/>
    <x v="0"/>
  </r>
  <r>
    <n v="800.49036668765223"/>
    <x v="0"/>
    <x v="291"/>
    <n v="730.66"/>
    <x v="0"/>
    <s v="407"/>
    <x v="0"/>
    <x v="43"/>
    <x v="9"/>
    <x v="0"/>
  </r>
  <r>
    <n v="912.9220627429861"/>
    <x v="0"/>
    <x v="292"/>
    <n v="743.12"/>
    <x v="0"/>
    <s v="407"/>
    <x v="0"/>
    <x v="44"/>
    <x v="9"/>
    <x v="0"/>
  </r>
  <r>
    <n v="1094.4906914273433"/>
    <x v="0"/>
    <x v="293"/>
    <n v="744.23"/>
    <x v="0"/>
    <s v="407"/>
    <x v="0"/>
    <x v="43"/>
    <x v="9"/>
    <x v="0"/>
  </r>
  <r>
    <n v="771.15455058479665"/>
    <x v="0"/>
    <x v="294"/>
    <n v="918.42"/>
    <x v="0"/>
    <s v="407"/>
    <x v="0"/>
    <x v="43"/>
    <x v="9"/>
    <x v="0"/>
  </r>
  <r>
    <n v="891.77836312069462"/>
    <x v="0"/>
    <x v="295"/>
    <n v="909.38"/>
    <x v="0"/>
    <s v="407"/>
    <x v="0"/>
    <x v="43"/>
    <x v="9"/>
    <x v="0"/>
  </r>
  <r>
    <n v="797.58414252875036"/>
    <x v="0"/>
    <x v="296"/>
    <n v="846.58"/>
    <x v="0"/>
    <s v="407"/>
    <x v="0"/>
    <x v="44"/>
    <x v="9"/>
    <x v="0"/>
  </r>
  <r>
    <n v="761.7100389144"/>
    <x v="0"/>
    <x v="297"/>
    <n v="750.25"/>
    <x v="0"/>
    <s v="407"/>
    <x v="0"/>
    <x v="42"/>
    <x v="9"/>
    <x v="0"/>
  </r>
  <r>
    <n v="772.33187244448641"/>
    <x v="0"/>
    <x v="298"/>
    <n v="1316.82"/>
    <x v="0"/>
    <s v="407"/>
    <x v="0"/>
    <x v="43"/>
    <x v="9"/>
    <x v="0"/>
  </r>
  <r>
    <n v="768.6395940250078"/>
    <x v="0"/>
    <x v="299"/>
    <n v="949.7"/>
    <x v="0"/>
    <s v="407"/>
    <x v="0"/>
    <x v="44"/>
    <x v="9"/>
    <x v="0"/>
  </r>
  <r>
    <n v="754.56125925292326"/>
    <x v="0"/>
    <x v="300"/>
    <n v="472.07"/>
    <x v="0"/>
    <s v="407"/>
    <x v="0"/>
    <x v="44"/>
    <x v="9"/>
    <x v="0"/>
  </r>
  <r>
    <n v="770.21326657387237"/>
    <x v="0"/>
    <x v="301"/>
    <n v="1011.13"/>
    <x v="0"/>
    <s v="407"/>
    <x v="0"/>
    <x v="44"/>
    <x v="9"/>
    <x v="0"/>
  </r>
  <r>
    <n v="1714.4882198247351"/>
    <x v="0"/>
    <x v="302"/>
    <n v="1647.24"/>
    <x v="0"/>
    <s v="407"/>
    <x v="0"/>
    <x v="44"/>
    <x v="9"/>
    <x v="0"/>
  </r>
  <r>
    <n v="732.43674407036326"/>
    <x v="0"/>
    <x v="279"/>
    <n v="903.25"/>
    <x v="1"/>
    <s v="408"/>
    <x v="1"/>
    <x v="42"/>
    <x v="9"/>
    <x v="0"/>
  </r>
  <r>
    <n v="797.25578238430433"/>
    <x v="0"/>
    <x v="288"/>
    <n v="996.27"/>
    <x v="1"/>
    <s v="408"/>
    <x v="1"/>
    <x v="42"/>
    <x v="9"/>
    <x v="0"/>
  </r>
  <r>
    <n v="725.89766937016782"/>
    <x v="0"/>
    <x v="274"/>
    <n v="679.09"/>
    <x v="1"/>
    <s v="408"/>
    <x v="1"/>
    <x v="42"/>
    <x v="9"/>
    <x v="0"/>
  </r>
  <r>
    <n v="738.36991278372216"/>
    <x v="0"/>
    <x v="275"/>
    <n v="524.63"/>
    <x v="1"/>
    <s v="408"/>
    <x v="1"/>
    <x v="42"/>
    <x v="9"/>
    <x v="0"/>
  </r>
  <r>
    <n v="1373.3350856113191"/>
    <x v="0"/>
    <x v="276"/>
    <n v="1282.3599999999999"/>
    <x v="1"/>
    <s v="408"/>
    <x v="1"/>
    <x v="23"/>
    <x v="9"/>
    <x v="0"/>
  </r>
  <r>
    <n v="992.92784092057173"/>
    <x v="0"/>
    <x v="277"/>
    <n v="836.82"/>
    <x v="1"/>
    <s v="408"/>
    <x v="1"/>
    <x v="23"/>
    <x v="9"/>
    <x v="0"/>
  </r>
  <r>
    <n v="738.60541066572614"/>
    <x v="0"/>
    <x v="278"/>
    <n v="931.39"/>
    <x v="1"/>
    <s v="408"/>
    <x v="1"/>
    <x v="41"/>
    <x v="9"/>
    <x v="0"/>
  </r>
  <r>
    <n v="777.50552703335188"/>
    <x v="0"/>
    <x v="280"/>
    <n v="698.92"/>
    <x v="1"/>
    <s v="408"/>
    <x v="1"/>
    <x v="41"/>
    <x v="9"/>
    <x v="0"/>
  </r>
  <r>
    <n v="743.19962360209581"/>
    <x v="0"/>
    <x v="286"/>
    <n v="859.12"/>
    <x v="1"/>
    <s v="408"/>
    <x v="1"/>
    <x v="41"/>
    <x v="9"/>
    <x v="0"/>
  </r>
  <r>
    <n v="738.00576792043216"/>
    <x v="0"/>
    <x v="282"/>
    <n v="643.74"/>
    <x v="1"/>
    <s v="408"/>
    <x v="1"/>
    <x v="41"/>
    <x v="9"/>
    <x v="0"/>
  </r>
  <r>
    <n v="796.65175536993058"/>
    <x v="0"/>
    <x v="273"/>
    <n v="783.57"/>
    <x v="1"/>
    <s v="408"/>
    <x v="1"/>
    <x v="41"/>
    <x v="9"/>
    <x v="0"/>
  </r>
  <r>
    <n v="1253.6710958752874"/>
    <x v="0"/>
    <x v="283"/>
    <n v="1357.12"/>
    <x v="1"/>
    <s v="408"/>
    <x v="1"/>
    <x v="41"/>
    <x v="9"/>
    <x v="0"/>
  </r>
  <r>
    <n v="1041.1123360213701"/>
    <x v="0"/>
    <x v="284"/>
    <n v="1357.13"/>
    <x v="1"/>
    <s v="408"/>
    <x v="1"/>
    <x v="42"/>
    <x v="9"/>
    <x v="0"/>
  </r>
  <r>
    <n v="1447.4914896818839"/>
    <x v="0"/>
    <x v="289"/>
    <n v="1693.8"/>
    <x v="1"/>
    <s v="408"/>
    <x v="1"/>
    <x v="43"/>
    <x v="9"/>
    <x v="0"/>
  </r>
  <r>
    <n v="1576.9486838940138"/>
    <x v="0"/>
    <x v="281"/>
    <n v="2070.65"/>
    <x v="1"/>
    <s v="408"/>
    <x v="1"/>
    <x v="41"/>
    <x v="9"/>
    <x v="0"/>
  </r>
  <r>
    <n v="877.40410437389801"/>
    <x v="0"/>
    <x v="292"/>
    <n v="646.75"/>
    <x v="1"/>
    <s v="408"/>
    <x v="1"/>
    <x v="44"/>
    <x v="9"/>
    <x v="0"/>
  </r>
  <r>
    <n v="1158.4348755390949"/>
    <x v="0"/>
    <x v="290"/>
    <n v="1457.48"/>
    <x v="1"/>
    <s v="408"/>
    <x v="1"/>
    <x v="44"/>
    <x v="9"/>
    <x v="0"/>
  </r>
  <r>
    <n v="1647.7846930931541"/>
    <x v="0"/>
    <x v="302"/>
    <n v="1703.67"/>
    <x v="1"/>
    <s v="408"/>
    <x v="1"/>
    <x v="44"/>
    <x v="9"/>
    <x v="0"/>
  </r>
  <r>
    <n v="769.34665280539446"/>
    <x v="0"/>
    <x v="291"/>
    <n v="592.71"/>
    <x v="1"/>
    <s v="408"/>
    <x v="1"/>
    <x v="43"/>
    <x v="9"/>
    <x v="0"/>
  </r>
  <r>
    <n v="757.8090102948355"/>
    <x v="0"/>
    <x v="287"/>
    <n v="456.81"/>
    <x v="1"/>
    <s v="408"/>
    <x v="1"/>
    <x v="43"/>
    <x v="9"/>
    <x v="0"/>
  </r>
  <r>
    <n v="1051.9086612629405"/>
    <x v="0"/>
    <x v="293"/>
    <n v="1113.9000000000001"/>
    <x v="1"/>
    <s v="408"/>
    <x v="1"/>
    <x v="43"/>
    <x v="9"/>
    <x v="0"/>
  </r>
  <r>
    <n v="741.15216994180116"/>
    <x v="0"/>
    <x v="294"/>
    <n v="901.94"/>
    <x v="1"/>
    <s v="408"/>
    <x v="1"/>
    <x v="43"/>
    <x v="9"/>
    <x v="0"/>
  </r>
  <r>
    <n v="766.5534976070312"/>
    <x v="0"/>
    <x v="296"/>
    <n v="907.27"/>
    <x v="1"/>
    <s v="408"/>
    <x v="1"/>
    <x v="44"/>
    <x v="9"/>
    <x v="0"/>
  </r>
  <r>
    <n v="732.07510450369045"/>
    <x v="0"/>
    <x v="297"/>
    <n v="737.87"/>
    <x v="1"/>
    <s v="408"/>
    <x v="1"/>
    <x v="42"/>
    <x v="9"/>
    <x v="0"/>
  </r>
  <r>
    <n v="742.28368715889769"/>
    <x v="0"/>
    <x v="298"/>
    <n v="272.06"/>
    <x v="1"/>
    <s v="408"/>
    <x v="1"/>
    <x v="43"/>
    <x v="9"/>
    <x v="0"/>
  </r>
  <r>
    <n v="738.735059765659"/>
    <x v="0"/>
    <x v="299"/>
    <n v="648.97"/>
    <x v="1"/>
    <s v="408"/>
    <x v="1"/>
    <x v="44"/>
    <x v="9"/>
    <x v="0"/>
  </r>
  <r>
    <n v="725.20445379622663"/>
    <x v="0"/>
    <x v="300"/>
    <n v="736.93"/>
    <x v="1"/>
    <s v="408"/>
    <x v="1"/>
    <x v="44"/>
    <x v="9"/>
    <x v="0"/>
  </r>
  <r>
    <n v="740.24750733337987"/>
    <x v="0"/>
    <x v="301"/>
    <n v="767.3"/>
    <x v="1"/>
    <s v="408"/>
    <x v="1"/>
    <x v="44"/>
    <x v="9"/>
    <x v="0"/>
  </r>
  <r>
    <n v="857.08301718874782"/>
    <x v="0"/>
    <x v="295"/>
    <n v="989.49"/>
    <x v="1"/>
    <s v="408"/>
    <x v="1"/>
    <x v="43"/>
    <x v="9"/>
    <x v="0"/>
  </r>
  <r>
    <n v="1325.7132801307127"/>
    <x v="0"/>
    <x v="285"/>
    <n v="990.49"/>
    <x v="1"/>
    <s v="408"/>
    <x v="1"/>
    <x v="42"/>
    <x v="9"/>
    <x v="0"/>
  </r>
  <r>
    <n v="1239.1718349939902"/>
    <x v="0"/>
    <x v="283"/>
    <n v="1151.3399999999999"/>
    <x v="1"/>
    <s v="361"/>
    <x v="5"/>
    <x v="41"/>
    <x v="9"/>
    <x v="0"/>
  </r>
  <r>
    <n v="717.50234166742985"/>
    <x v="0"/>
    <x v="274"/>
    <n v="603.89"/>
    <x v="1"/>
    <s v="361"/>
    <x v="5"/>
    <x v="42"/>
    <x v="9"/>
    <x v="0"/>
  </r>
  <r>
    <n v="729.83033806785363"/>
    <x v="0"/>
    <x v="275"/>
    <n v="840.32"/>
    <x v="1"/>
    <s v="361"/>
    <x v="5"/>
    <x v="42"/>
    <x v="9"/>
    <x v="0"/>
  </r>
  <r>
    <n v="1357.451857746187"/>
    <x v="0"/>
    <x v="276"/>
    <n v="1281.1400000000001"/>
    <x v="1"/>
    <s v="361"/>
    <x v="5"/>
    <x v="23"/>
    <x v="9"/>
    <x v="0"/>
  </r>
  <r>
    <n v="981.44419114258983"/>
    <x v="0"/>
    <x v="277"/>
    <n v="814.5"/>
    <x v="1"/>
    <s v="361"/>
    <x v="5"/>
    <x v="23"/>
    <x v="9"/>
    <x v="0"/>
  </r>
  <r>
    <n v="730.0631123126617"/>
    <x v="0"/>
    <x v="278"/>
    <n v="593.41999999999996"/>
    <x v="1"/>
    <s v="361"/>
    <x v="5"/>
    <x v="41"/>
    <x v="9"/>
    <x v="0"/>
  </r>
  <r>
    <n v="723.96578907565674"/>
    <x v="0"/>
    <x v="279"/>
    <n v="743.91"/>
    <x v="1"/>
    <s v="361"/>
    <x v="5"/>
    <x v="42"/>
    <x v="9"/>
    <x v="0"/>
  </r>
  <r>
    <n v="768.51333162404774"/>
    <x v="0"/>
    <x v="280"/>
    <n v="542.05999999999995"/>
    <x v="1"/>
    <s v="361"/>
    <x v="5"/>
    <x v="41"/>
    <x v="9"/>
    <x v="0"/>
  </r>
  <r>
    <n v="734.60419114382"/>
    <x v="0"/>
    <x v="286"/>
    <n v="749.01"/>
    <x v="1"/>
    <s v="361"/>
    <x v="5"/>
    <x v="41"/>
    <x v="9"/>
    <x v="0"/>
  </r>
  <r>
    <n v="787.43812535911229"/>
    <x v="0"/>
    <x v="273"/>
    <n v="474.61"/>
    <x v="1"/>
    <s v="361"/>
    <x v="5"/>
    <x v="41"/>
    <x v="9"/>
    <x v="0"/>
  </r>
  <r>
    <n v="1558.7105746806608"/>
    <x v="0"/>
    <x v="281"/>
    <n v="2067.83"/>
    <x v="1"/>
    <s v="361"/>
    <x v="5"/>
    <x v="41"/>
    <x v="9"/>
    <x v="0"/>
  </r>
  <r>
    <n v="1029.071411239443"/>
    <x v="0"/>
    <x v="284"/>
    <n v="771.56"/>
    <x v="1"/>
    <s v="361"/>
    <x v="5"/>
    <x v="42"/>
    <x v="9"/>
    <x v="0"/>
  </r>
  <r>
    <n v="1310.3808195151196"/>
    <x v="0"/>
    <x v="285"/>
    <n v="1486.99"/>
    <x v="1"/>
    <s v="361"/>
    <x v="5"/>
    <x v="42"/>
    <x v="9"/>
    <x v="0"/>
  </r>
  <r>
    <n v="729.4704047010149"/>
    <x v="0"/>
    <x v="282"/>
    <n v="632.64"/>
    <x v="1"/>
    <s v="361"/>
    <x v="5"/>
    <x v="41"/>
    <x v="9"/>
    <x v="0"/>
  </r>
  <r>
    <n v="1145.0370636810276"/>
    <x v="0"/>
    <x v="290"/>
    <n v="978.85"/>
    <x v="1"/>
    <s v="361"/>
    <x v="5"/>
    <x v="44"/>
    <x v="9"/>
    <x v="0"/>
  </r>
  <r>
    <n v="788.03516653382724"/>
    <x v="0"/>
    <x v="288"/>
    <n v="877.26"/>
    <x v="1"/>
    <s v="361"/>
    <x v="5"/>
    <x v="42"/>
    <x v="9"/>
    <x v="0"/>
  </r>
  <r>
    <n v="867.25653771985787"/>
    <x v="0"/>
    <x v="292"/>
    <n v="1081.74"/>
    <x v="1"/>
    <s v="361"/>
    <x v="5"/>
    <x v="44"/>
    <x v="9"/>
    <x v="0"/>
  </r>
  <r>
    <n v="1430.7506101949064"/>
    <x v="0"/>
    <x v="289"/>
    <n v="1956.38"/>
    <x v="1"/>
    <s v="361"/>
    <x v="5"/>
    <x v="43"/>
    <x v="9"/>
    <x v="0"/>
  </r>
  <r>
    <n v="1628.7273340936749"/>
    <x v="0"/>
    <x v="302"/>
    <n v="1970.05"/>
    <x v="1"/>
    <s v="361"/>
    <x v="5"/>
    <x v="44"/>
    <x v="9"/>
    <x v="0"/>
  </r>
  <r>
    <n v="760.44881838624008"/>
    <x v="0"/>
    <x v="291"/>
    <n v="1182.1300000000001"/>
    <x v="1"/>
    <s v="361"/>
    <x v="5"/>
    <x v="43"/>
    <x v="9"/>
    <x v="0"/>
  </r>
  <r>
    <n v="749.04461381587623"/>
    <x v="0"/>
    <x v="287"/>
    <n v="696.34"/>
    <x v="1"/>
    <s v="361"/>
    <x v="5"/>
    <x v="43"/>
    <x v="9"/>
    <x v="0"/>
  </r>
  <r>
    <n v="1039.7428722030124"/>
    <x v="0"/>
    <x v="293"/>
    <n v="1289.1500000000001"/>
    <x v="1"/>
    <s v="361"/>
    <x v="5"/>
    <x v="43"/>
    <x v="9"/>
    <x v="0"/>
  </r>
  <r>
    <n v="732.58041719095479"/>
    <x v="0"/>
    <x v="294"/>
    <n v="786.5"/>
    <x v="1"/>
    <s v="361"/>
    <x v="5"/>
    <x v="43"/>
    <x v="9"/>
    <x v="0"/>
  </r>
  <r>
    <n v="757.68796726351218"/>
    <x v="0"/>
    <x v="296"/>
    <n v="657.12"/>
    <x v="1"/>
    <s v="361"/>
    <x v="5"/>
    <x v="44"/>
    <x v="9"/>
    <x v="0"/>
  </r>
  <r>
    <n v="723.60833203057132"/>
    <x v="0"/>
    <x v="297"/>
    <n v="867.97"/>
    <x v="1"/>
    <s v="361"/>
    <x v="5"/>
    <x v="42"/>
    <x v="9"/>
    <x v="0"/>
  </r>
  <r>
    <n v="733.69884791082211"/>
    <x v="0"/>
    <x v="298"/>
    <n v="653.83000000000004"/>
    <x v="1"/>
    <s v="361"/>
    <x v="5"/>
    <x v="43"/>
    <x v="9"/>
    <x v="0"/>
  </r>
  <r>
    <n v="730.19126196339357"/>
    <x v="0"/>
    <x v="299"/>
    <n v="431.41"/>
    <x v="1"/>
    <s v="361"/>
    <x v="5"/>
    <x v="44"/>
    <x v="9"/>
    <x v="0"/>
  </r>
  <r>
    <n v="716.81714343829833"/>
    <x v="0"/>
    <x v="300"/>
    <n v="683.53"/>
    <x v="1"/>
    <s v="361"/>
    <x v="5"/>
    <x v="44"/>
    <x v="9"/>
    <x v="0"/>
  </r>
  <r>
    <n v="731.68621740584661"/>
    <x v="0"/>
    <x v="301"/>
    <n v="746.11"/>
    <x v="1"/>
    <s v="361"/>
    <x v="5"/>
    <x v="44"/>
    <x v="9"/>
    <x v="0"/>
  </r>
  <r>
    <n v="847.17047289859431"/>
    <x v="0"/>
    <x v="295"/>
    <n v="1273.08"/>
    <x v="1"/>
    <s v="361"/>
    <x v="5"/>
    <x v="43"/>
    <x v="9"/>
    <x v="0"/>
  </r>
  <r>
    <n v="705.79971450833796"/>
    <x v="0"/>
    <x v="273"/>
    <n v="715.08"/>
    <x v="0"/>
    <s v="396"/>
    <x v="6"/>
    <x v="41"/>
    <x v="9"/>
    <x v="0"/>
  </r>
  <r>
    <n v="643.11459097435193"/>
    <x v="0"/>
    <x v="274"/>
    <n v="408.62"/>
    <x v="0"/>
    <s v="396"/>
    <x v="6"/>
    <x v="42"/>
    <x v="9"/>
    <x v="0"/>
  </r>
  <r>
    <n v="654.16447039936804"/>
    <x v="0"/>
    <x v="275"/>
    <n v="651.12"/>
    <x v="0"/>
    <s v="396"/>
    <x v="6"/>
    <x v="42"/>
    <x v="9"/>
    <x v="0"/>
  </r>
  <r>
    <n v="1216.71672071902"/>
    <x v="0"/>
    <x v="276"/>
    <n v="924.35"/>
    <x v="0"/>
    <s v="396"/>
    <x v="6"/>
    <x v="23"/>
    <x v="9"/>
    <x v="0"/>
  </r>
  <r>
    <n v="879.69201338631956"/>
    <x v="0"/>
    <x v="277"/>
    <n v="565.22"/>
    <x v="0"/>
    <s v="396"/>
    <x v="6"/>
    <x v="23"/>
    <x v="9"/>
    <x v="0"/>
  </r>
  <r>
    <n v="654.37311154873521"/>
    <x v="0"/>
    <x v="278"/>
    <n v="564.30999999999995"/>
    <x v="0"/>
    <s v="396"/>
    <x v="6"/>
    <x v="41"/>
    <x v="9"/>
    <x v="0"/>
  </r>
  <r>
    <n v="648.90793420800048"/>
    <x v="0"/>
    <x v="279"/>
    <n v="561.99"/>
    <x v="0"/>
    <s v="396"/>
    <x v="6"/>
    <x v="42"/>
    <x v="9"/>
    <x v="0"/>
  </r>
  <r>
    <n v="688.83696710612628"/>
    <x v="0"/>
    <x v="280"/>
    <n v="814.63"/>
    <x v="0"/>
    <s v="396"/>
    <x v="6"/>
    <x v="41"/>
    <x v="9"/>
    <x v="0"/>
  </r>
  <r>
    <n v="1397.1097451104724"/>
    <x v="0"/>
    <x v="281"/>
    <n v="1334.81"/>
    <x v="0"/>
    <s v="396"/>
    <x v="6"/>
    <x v="41"/>
    <x v="9"/>
    <x v="0"/>
  </r>
  <r>
    <n v="653.84185347319249"/>
    <x v="0"/>
    <x v="282"/>
    <n v="860.74"/>
    <x v="0"/>
    <s v="396"/>
    <x v="6"/>
    <x v="41"/>
    <x v="9"/>
    <x v="0"/>
  </r>
  <r>
    <n v="1110.6994939655299"/>
    <x v="0"/>
    <x v="283"/>
    <n v="1213.29"/>
    <x v="0"/>
    <s v="396"/>
    <x v="6"/>
    <x v="41"/>
    <x v="9"/>
    <x v="0"/>
  </r>
  <r>
    <n v="922.38143527817226"/>
    <x v="0"/>
    <x v="284"/>
    <n v="915.9"/>
    <x v="0"/>
    <s v="396"/>
    <x v="6"/>
    <x v="42"/>
    <x v="9"/>
    <x v="0"/>
  </r>
  <r>
    <n v="1174.5258179989528"/>
    <x v="0"/>
    <x v="285"/>
    <n v="1394.21"/>
    <x v="0"/>
    <s v="396"/>
    <x v="6"/>
    <x v="42"/>
    <x v="9"/>
    <x v="0"/>
  </r>
  <r>
    <n v="658.44338963074915"/>
    <x v="0"/>
    <x v="286"/>
    <n v="808.14"/>
    <x v="0"/>
    <s v="396"/>
    <x v="6"/>
    <x v="41"/>
    <x v="9"/>
    <x v="0"/>
  </r>
  <r>
    <n v="671.38668748627128"/>
    <x v="0"/>
    <x v="287"/>
    <n v="415.36"/>
    <x v="0"/>
    <s v="396"/>
    <x v="6"/>
    <x v="43"/>
    <x v="9"/>
    <x v="0"/>
  </r>
  <r>
    <n v="706.33485686059748"/>
    <x v="0"/>
    <x v="288"/>
    <n v="490.81"/>
    <x v="0"/>
    <s v="396"/>
    <x v="6"/>
    <x v="42"/>
    <x v="9"/>
    <x v="0"/>
  </r>
  <r>
    <n v="1282.4161539646861"/>
    <x v="0"/>
    <x v="289"/>
    <n v="763.27"/>
    <x v="0"/>
    <s v="396"/>
    <x v="6"/>
    <x v="43"/>
    <x v="9"/>
    <x v="0"/>
  </r>
  <r>
    <n v="1026.3242363061468"/>
    <x v="0"/>
    <x v="290"/>
    <n v="1021.07"/>
    <x v="0"/>
    <s v="396"/>
    <x v="6"/>
    <x v="44"/>
    <x v="9"/>
    <x v="0"/>
  </r>
  <r>
    <n v="681.60855009457043"/>
    <x v="0"/>
    <x v="291"/>
    <n v="388.83"/>
    <x v="0"/>
    <s v="396"/>
    <x v="6"/>
    <x v="43"/>
    <x v="9"/>
    <x v="0"/>
  </r>
  <r>
    <n v="777.34287560563814"/>
    <x v="0"/>
    <x v="292"/>
    <n v="1012.71"/>
    <x v="0"/>
    <s v="396"/>
    <x v="6"/>
    <x v="44"/>
    <x v="9"/>
    <x v="0"/>
  </r>
  <r>
    <n v="931.94652218330441"/>
    <x v="0"/>
    <x v="293"/>
    <n v="875.86"/>
    <x v="0"/>
    <s v="396"/>
    <x v="6"/>
    <x v="43"/>
    <x v="9"/>
    <x v="0"/>
  </r>
  <r>
    <n v="656.62943240393815"/>
    <x v="0"/>
    <x v="294"/>
    <n v="493.68"/>
    <x v="0"/>
    <s v="396"/>
    <x v="6"/>
    <x v="43"/>
    <x v="9"/>
    <x v="0"/>
  </r>
  <r>
    <n v="759.33925302262128"/>
    <x v="0"/>
    <x v="295"/>
    <n v="664.66"/>
    <x v="0"/>
    <s v="396"/>
    <x v="6"/>
    <x v="43"/>
    <x v="9"/>
    <x v="0"/>
  </r>
  <r>
    <n v="679.1339328878754"/>
    <x v="0"/>
    <x v="296"/>
    <n v="881.44"/>
    <x v="0"/>
    <s v="396"/>
    <x v="6"/>
    <x v="44"/>
    <x v="9"/>
    <x v="0"/>
  </r>
  <r>
    <n v="648.58753686852049"/>
    <x v="0"/>
    <x v="297"/>
    <n v="678.33"/>
    <x v="0"/>
    <s v="396"/>
    <x v="6"/>
    <x v="42"/>
    <x v="9"/>
    <x v="0"/>
  </r>
  <r>
    <n v="657.63190873491305"/>
    <x v="0"/>
    <x v="298"/>
    <n v="753.96"/>
    <x v="0"/>
    <s v="396"/>
    <x v="6"/>
    <x v="43"/>
    <x v="9"/>
    <x v="0"/>
  </r>
  <r>
    <n v="654.48797516022171"/>
    <x v="0"/>
    <x v="299"/>
    <n v="487.16"/>
    <x v="0"/>
    <s v="396"/>
    <x v="6"/>
    <x v="44"/>
    <x v="9"/>
    <x v="0"/>
  </r>
  <r>
    <n v="642.50043133573638"/>
    <x v="0"/>
    <x v="300"/>
    <n v="742.43"/>
    <x v="0"/>
    <s v="396"/>
    <x v="6"/>
    <x v="44"/>
    <x v="9"/>
    <x v="0"/>
  </r>
  <r>
    <n v="655.82793964823122"/>
    <x v="0"/>
    <x v="301"/>
    <n v="635.22"/>
    <x v="0"/>
    <s v="396"/>
    <x v="6"/>
    <x v="44"/>
    <x v="9"/>
    <x v="0"/>
  </r>
  <r>
    <n v="1459.8674491293975"/>
    <x v="0"/>
    <x v="302"/>
    <n v="1749.78"/>
    <x v="0"/>
    <s v="396"/>
    <x v="6"/>
    <x v="44"/>
    <x v="9"/>
    <x v="0"/>
  </r>
  <r>
    <n v="1211.3022351830839"/>
    <x v="0"/>
    <x v="279"/>
    <n v="1042.94"/>
    <x v="5"/>
    <s v="397"/>
    <x v="7"/>
    <x v="42"/>
    <x v="9"/>
    <x v="0"/>
  </r>
  <r>
    <n v="1318.4998145341165"/>
    <x v="0"/>
    <x v="288"/>
    <n v="1474.54"/>
    <x v="5"/>
    <s v="397"/>
    <x v="7"/>
    <x v="42"/>
    <x v="9"/>
    <x v="0"/>
  </r>
  <r>
    <n v="1200.4879281941173"/>
    <x v="0"/>
    <x v="274"/>
    <n v="1456.97"/>
    <x v="5"/>
    <s v="397"/>
    <x v="7"/>
    <x v="42"/>
    <x v="9"/>
    <x v="0"/>
  </r>
  <r>
    <n v="1221.1144962177643"/>
    <x v="0"/>
    <x v="275"/>
    <n v="1554.57"/>
    <x v="5"/>
    <s v="397"/>
    <x v="7"/>
    <x v="42"/>
    <x v="9"/>
    <x v="0"/>
  </r>
  <r>
    <n v="2271.2184667465731"/>
    <x v="0"/>
    <x v="276"/>
    <n v="2786.59"/>
    <x v="5"/>
    <s v="397"/>
    <x v="7"/>
    <x v="23"/>
    <x v="9"/>
    <x v="0"/>
  </r>
  <r>
    <n v="1642.1018235631529"/>
    <x v="0"/>
    <x v="277"/>
    <n v="1778.74"/>
    <x v="5"/>
    <s v="397"/>
    <x v="7"/>
    <x v="23"/>
    <x v="9"/>
    <x v="0"/>
  </r>
  <r>
    <n v="1221.503962083809"/>
    <x v="0"/>
    <x v="278"/>
    <n v="1153.17"/>
    <x v="5"/>
    <s v="397"/>
    <x v="7"/>
    <x v="41"/>
    <x v="9"/>
    <x v="0"/>
  </r>
  <r>
    <n v="1285.836886785441"/>
    <x v="0"/>
    <x v="280"/>
    <n v="956.95"/>
    <x v="5"/>
    <s v="397"/>
    <x v="7"/>
    <x v="41"/>
    <x v="9"/>
    <x v="0"/>
  </r>
  <r>
    <n v="1229.1018610747929"/>
    <x v="0"/>
    <x v="286"/>
    <n v="1047.3399999999999"/>
    <x v="5"/>
    <s v="397"/>
    <x v="7"/>
    <x v="41"/>
    <x v="9"/>
    <x v="0"/>
  </r>
  <r>
    <n v="1220.5122742642584"/>
    <x v="0"/>
    <x v="282"/>
    <n v="1061.9000000000001"/>
    <x v="5"/>
    <s v="397"/>
    <x v="7"/>
    <x v="41"/>
    <x v="9"/>
    <x v="0"/>
  </r>
  <r>
    <n v="1317.5008760202511"/>
    <x v="0"/>
    <x v="273"/>
    <n v="1244.0899999999999"/>
    <x v="5"/>
    <s v="397"/>
    <x v="7"/>
    <x v="41"/>
    <x v="9"/>
    <x v="0"/>
  </r>
  <r>
    <n v="2073.3184304476622"/>
    <x v="0"/>
    <x v="283"/>
    <n v="2515.66"/>
    <x v="5"/>
    <s v="397"/>
    <x v="7"/>
    <x v="41"/>
    <x v="9"/>
    <x v="0"/>
  </r>
  <r>
    <n v="2607.9541762944882"/>
    <x v="0"/>
    <x v="281"/>
    <n v="2423.63"/>
    <x v="5"/>
    <s v="397"/>
    <x v="7"/>
    <x v="41"/>
    <x v="9"/>
    <x v="0"/>
  </r>
  <r>
    <n v="1721.7892328708958"/>
    <x v="0"/>
    <x v="284"/>
    <n v="1392.05"/>
    <x v="5"/>
    <s v="397"/>
    <x v="7"/>
    <x v="42"/>
    <x v="9"/>
    <x v="0"/>
  </r>
  <r>
    <n v="2393.8581605235768"/>
    <x v="0"/>
    <x v="289"/>
    <n v="1992.42"/>
    <x v="5"/>
    <s v="397"/>
    <x v="7"/>
    <x v="43"/>
    <x v="9"/>
    <x v="0"/>
  </r>
  <r>
    <n v="1451.048928649617"/>
    <x v="0"/>
    <x v="292"/>
    <n v="1658.85"/>
    <x v="5"/>
    <s v="397"/>
    <x v="7"/>
    <x v="44"/>
    <x v="9"/>
    <x v="0"/>
  </r>
  <r>
    <n v="2192.4616322634424"/>
    <x v="0"/>
    <x v="285"/>
    <n v="2101.14"/>
    <x v="5"/>
    <s v="397"/>
    <x v="7"/>
    <x v="42"/>
    <x v="9"/>
    <x v="0"/>
  </r>
  <r>
    <n v="1915.8169840803891"/>
    <x v="0"/>
    <x v="290"/>
    <n v="1898.84"/>
    <x v="5"/>
    <s v="397"/>
    <x v="7"/>
    <x v="44"/>
    <x v="9"/>
    <x v="0"/>
  </r>
  <r>
    <n v="2725.1026085229582"/>
    <x v="0"/>
    <x v="302"/>
    <n v="2051.48"/>
    <x v="5"/>
    <s v="397"/>
    <x v="7"/>
    <x v="44"/>
    <x v="9"/>
    <x v="0"/>
  </r>
  <r>
    <n v="1272.3437589912501"/>
    <x v="0"/>
    <x v="291"/>
    <n v="1128.3800000000001"/>
    <x v="5"/>
    <s v="397"/>
    <x v="7"/>
    <x v="43"/>
    <x v="9"/>
    <x v="0"/>
  </r>
  <r>
    <n v="1253.2628318327938"/>
    <x v="0"/>
    <x v="287"/>
    <n v="1321.19"/>
    <x v="5"/>
    <s v="397"/>
    <x v="7"/>
    <x v="43"/>
    <x v="9"/>
    <x v="0"/>
  </r>
  <r>
    <n v="1739.644171202091"/>
    <x v="0"/>
    <x v="293"/>
    <n v="1735.76"/>
    <x v="5"/>
    <s v="397"/>
    <x v="7"/>
    <x v="43"/>
    <x v="9"/>
    <x v="0"/>
  </r>
  <r>
    <n v="1225.715786829847"/>
    <x v="0"/>
    <x v="294"/>
    <n v="980.27"/>
    <x v="5"/>
    <s v="397"/>
    <x v="7"/>
    <x v="43"/>
    <x v="9"/>
    <x v="0"/>
  </r>
  <r>
    <n v="1267.7244452247282"/>
    <x v="0"/>
    <x v="296"/>
    <n v="1617.31"/>
    <x v="5"/>
    <s v="397"/>
    <x v="7"/>
    <x v="44"/>
    <x v="9"/>
    <x v="0"/>
  </r>
  <r>
    <n v="1210.7041564834719"/>
    <x v="0"/>
    <x v="297"/>
    <n v="1284.8"/>
    <x v="5"/>
    <s v="397"/>
    <x v="7"/>
    <x v="42"/>
    <x v="9"/>
    <x v="0"/>
  </r>
  <r>
    <n v="1227.5870874511131"/>
    <x v="0"/>
    <x v="298"/>
    <n v="710.05"/>
    <x v="5"/>
    <s v="397"/>
    <x v="7"/>
    <x v="43"/>
    <x v="9"/>
    <x v="0"/>
  </r>
  <r>
    <n v="1221.718375472828"/>
    <x v="0"/>
    <x v="299"/>
    <n v="1684.28"/>
    <x v="5"/>
    <s v="397"/>
    <x v="7"/>
    <x v="44"/>
    <x v="9"/>
    <x v="0"/>
  </r>
  <r>
    <n v="1199.3414898416227"/>
    <x v="0"/>
    <x v="300"/>
    <n v="1384.06"/>
    <x v="5"/>
    <s v="397"/>
    <x v="7"/>
    <x v="44"/>
    <x v="9"/>
    <x v="0"/>
  </r>
  <r>
    <n v="1224.2196578486908"/>
    <x v="0"/>
    <x v="301"/>
    <n v="1243.74"/>
    <x v="5"/>
    <s v="397"/>
    <x v="7"/>
    <x v="44"/>
    <x v="9"/>
    <x v="0"/>
  </r>
  <r>
    <n v="1417.4419605011728"/>
    <x v="0"/>
    <x v="295"/>
    <n v="1467.75"/>
    <x v="5"/>
    <s v="397"/>
    <x v="7"/>
    <x v="43"/>
    <x v="9"/>
    <x v="0"/>
  </r>
  <r>
    <n v="1553.3196772155086"/>
    <x v="0"/>
    <x v="283"/>
    <n v="904.73"/>
    <x v="1"/>
    <s v="317"/>
    <x v="8"/>
    <x v="41"/>
    <x v="9"/>
    <x v="0"/>
  </r>
  <r>
    <n v="899.3994814009219"/>
    <x v="0"/>
    <x v="274"/>
    <n v="1140.24"/>
    <x v="1"/>
    <s v="317"/>
    <x v="8"/>
    <x v="42"/>
    <x v="9"/>
    <x v="0"/>
  </r>
  <r>
    <n v="914.85280179495192"/>
    <x v="0"/>
    <x v="275"/>
    <n v="1114.99"/>
    <x v="1"/>
    <s v="317"/>
    <x v="8"/>
    <x v="42"/>
    <x v="9"/>
    <x v="0"/>
  </r>
  <r>
    <n v="1701.5853830474814"/>
    <x v="0"/>
    <x v="276"/>
    <n v="1536.72"/>
    <x v="1"/>
    <s v="317"/>
    <x v="8"/>
    <x v="23"/>
    <x v="9"/>
    <x v="0"/>
  </r>
  <r>
    <n v="1230.2543772696681"/>
    <x v="0"/>
    <x v="277"/>
    <n v="1267.06"/>
    <x v="1"/>
    <s v="317"/>
    <x v="8"/>
    <x v="23"/>
    <x v="9"/>
    <x v="0"/>
  </r>
  <r>
    <n v="915.14458765111704"/>
    <x v="0"/>
    <x v="278"/>
    <n v="1170.1500000000001"/>
    <x v="1"/>
    <s v="317"/>
    <x v="8"/>
    <x v="41"/>
    <x v="9"/>
    <x v="0"/>
  </r>
  <r>
    <n v="907.501505477264"/>
    <x v="0"/>
    <x v="279"/>
    <n v="805.92"/>
    <x v="1"/>
    <s v="317"/>
    <x v="8"/>
    <x v="42"/>
    <x v="9"/>
    <x v="0"/>
  </r>
  <r>
    <n v="963.34248931656066"/>
    <x v="0"/>
    <x v="280"/>
    <n v="1364.35"/>
    <x v="1"/>
    <s v="317"/>
    <x v="8"/>
    <x v="41"/>
    <x v="9"/>
    <x v="0"/>
  </r>
  <r>
    <n v="920.83689513021591"/>
    <x v="0"/>
    <x v="286"/>
    <n v="812.31"/>
    <x v="1"/>
    <s v="317"/>
    <x v="8"/>
    <x v="41"/>
    <x v="9"/>
    <x v="0"/>
  </r>
  <r>
    <n v="1793.4664210751869"/>
    <x v="0"/>
    <x v="289"/>
    <n v="1816.67"/>
    <x v="1"/>
    <s v="317"/>
    <x v="8"/>
    <x v="43"/>
    <x v="9"/>
    <x v="0"/>
  </r>
  <r>
    <n v="987.06498983325696"/>
    <x v="0"/>
    <x v="273"/>
    <n v="1137.5999999999999"/>
    <x v="1"/>
    <s v="317"/>
    <x v="8"/>
    <x v="41"/>
    <x v="9"/>
    <x v="0"/>
  </r>
  <r>
    <n v="1953.8660727768283"/>
    <x v="0"/>
    <x v="281"/>
    <n v="1815.18"/>
    <x v="1"/>
    <s v="317"/>
    <x v="8"/>
    <x v="41"/>
    <x v="9"/>
    <x v="0"/>
  </r>
  <r>
    <n v="1289.9557811091724"/>
    <x v="0"/>
    <x v="284"/>
    <n v="955.36"/>
    <x v="1"/>
    <s v="317"/>
    <x v="8"/>
    <x v="42"/>
    <x v="9"/>
    <x v="0"/>
  </r>
  <r>
    <n v="1642.58116115792"/>
    <x v="0"/>
    <x v="285"/>
    <n v="1133.02"/>
    <x v="1"/>
    <s v="317"/>
    <x v="8"/>
    <x v="42"/>
    <x v="9"/>
    <x v="0"/>
  </r>
  <r>
    <n v="914.40162015459475"/>
    <x v="0"/>
    <x v="282"/>
    <n v="844.31"/>
    <x v="1"/>
    <s v="317"/>
    <x v="8"/>
    <x v="41"/>
    <x v="9"/>
    <x v="0"/>
  </r>
  <r>
    <n v="2041.63308543785"/>
    <x v="0"/>
    <x v="302"/>
    <n v="1981.72"/>
    <x v="1"/>
    <s v="317"/>
    <x v="8"/>
    <x v="44"/>
    <x v="9"/>
    <x v="0"/>
  </r>
  <r>
    <n v="987.81338951327155"/>
    <x v="0"/>
    <x v="288"/>
    <n v="960.79"/>
    <x v="1"/>
    <s v="317"/>
    <x v="8"/>
    <x v="42"/>
    <x v="9"/>
    <x v="0"/>
  </r>
  <r>
    <n v="1435.3203905457012"/>
    <x v="0"/>
    <x v="290"/>
    <n v="694.5"/>
    <x v="1"/>
    <s v="317"/>
    <x v="8"/>
    <x v="44"/>
    <x v="9"/>
    <x v="0"/>
  </r>
  <r>
    <n v="953.23350624762861"/>
    <x v="0"/>
    <x v="291"/>
    <n v="1109.08"/>
    <x v="1"/>
    <s v="317"/>
    <x v="8"/>
    <x v="43"/>
    <x v="9"/>
    <x v="0"/>
  </r>
  <r>
    <n v="938.93817216894286"/>
    <x v="0"/>
    <x v="287"/>
    <n v="1050.6500000000001"/>
    <x v="1"/>
    <s v="317"/>
    <x v="8"/>
    <x v="43"/>
    <x v="9"/>
    <x v="0"/>
  </r>
  <r>
    <n v="1303.3326105619096"/>
    <x v="0"/>
    <x v="293"/>
    <n v="1182.17"/>
    <x v="1"/>
    <s v="317"/>
    <x v="8"/>
    <x v="43"/>
    <x v="9"/>
    <x v="0"/>
  </r>
  <r>
    <n v="918.30006543924969"/>
    <x v="0"/>
    <x v="294"/>
    <n v="942.29"/>
    <x v="1"/>
    <s v="317"/>
    <x v="8"/>
    <x v="43"/>
    <x v="9"/>
    <x v="0"/>
  </r>
  <r>
    <n v="1061.9403446300378"/>
    <x v="0"/>
    <x v="295"/>
    <n v="713.96"/>
    <x v="1"/>
    <s v="317"/>
    <x v="8"/>
    <x v="43"/>
    <x v="9"/>
    <x v="0"/>
  </r>
  <r>
    <n v="907.05342794175976"/>
    <x v="0"/>
    <x v="297"/>
    <n v="963.37"/>
    <x v="1"/>
    <s v="317"/>
    <x v="8"/>
    <x v="42"/>
    <x v="9"/>
    <x v="0"/>
  </r>
  <r>
    <n v="919.7020343960254"/>
    <x v="0"/>
    <x v="298"/>
    <n v="1151.98"/>
    <x v="1"/>
    <s v="317"/>
    <x v="8"/>
    <x v="43"/>
    <x v="9"/>
    <x v="0"/>
  </r>
  <r>
    <n v="915.30522507725016"/>
    <x v="0"/>
    <x v="299"/>
    <n v="1157.92"/>
    <x v="1"/>
    <s v="317"/>
    <x v="8"/>
    <x v="44"/>
    <x v="9"/>
    <x v="0"/>
  </r>
  <r>
    <n v="898.54057558814702"/>
    <x v="0"/>
    <x v="300"/>
    <n v="544.86"/>
    <x v="1"/>
    <s v="317"/>
    <x v="8"/>
    <x v="44"/>
    <x v="9"/>
    <x v="0"/>
  </r>
  <r>
    <n v="1087.1185151174634"/>
    <x v="0"/>
    <x v="292"/>
    <n v="1308.96"/>
    <x v="1"/>
    <s v="317"/>
    <x v="8"/>
    <x v="44"/>
    <x v="9"/>
    <x v="0"/>
  </r>
  <r>
    <n v="917.17917317689694"/>
    <x v="0"/>
    <x v="301"/>
    <n v="1135.82"/>
    <x v="1"/>
    <s v="317"/>
    <x v="8"/>
    <x v="44"/>
    <x v="9"/>
    <x v="0"/>
  </r>
  <r>
    <n v="949.77273974722107"/>
    <x v="0"/>
    <x v="296"/>
    <n v="1241.49"/>
    <x v="1"/>
    <s v="317"/>
    <x v="8"/>
    <x v="44"/>
    <x v="9"/>
    <x v="0"/>
  </r>
  <r>
    <n v="940.9100194243108"/>
    <x v="0"/>
    <x v="279"/>
    <n v="998.13"/>
    <x v="6"/>
    <s v="390"/>
    <x v="9"/>
    <x v="42"/>
    <x v="9"/>
    <x v="0"/>
  </r>
  <r>
    <n v="932.50972963411573"/>
    <x v="0"/>
    <x v="274"/>
    <n v="1147.75"/>
    <x v="6"/>
    <s v="390"/>
    <x v="9"/>
    <x v="42"/>
    <x v="9"/>
    <x v="0"/>
  </r>
  <r>
    <n v="948.53194436804063"/>
    <x v="0"/>
    <x v="275"/>
    <n v="1102.8399999999999"/>
    <x v="6"/>
    <s v="390"/>
    <x v="9"/>
    <x v="42"/>
    <x v="9"/>
    <x v="0"/>
  </r>
  <r>
    <n v="1764.2270851918058"/>
    <x v="0"/>
    <x v="276"/>
    <n v="2091.62"/>
    <x v="6"/>
    <s v="390"/>
    <x v="9"/>
    <x v="23"/>
    <x v="9"/>
    <x v="0"/>
  </r>
  <r>
    <n v="1275.5446277798462"/>
    <x v="0"/>
    <x v="277"/>
    <n v="807.31"/>
    <x v="6"/>
    <s v="390"/>
    <x v="9"/>
    <x v="23"/>
    <x v="9"/>
    <x v="0"/>
  </r>
  <r>
    <n v="948.83447194946609"/>
    <x v="0"/>
    <x v="278"/>
    <n v="994.73"/>
    <x v="6"/>
    <s v="390"/>
    <x v="9"/>
    <x v="41"/>
    <x v="9"/>
    <x v="0"/>
  </r>
  <r>
    <n v="998.8067180763677"/>
    <x v="0"/>
    <x v="280"/>
    <n v="1207.48"/>
    <x v="6"/>
    <s v="390"/>
    <x v="9"/>
    <x v="41"/>
    <x v="9"/>
    <x v="0"/>
  </r>
  <r>
    <n v="954.73633449008128"/>
    <x v="0"/>
    <x v="286"/>
    <n v="1397.26"/>
    <x v="6"/>
    <s v="390"/>
    <x v="9"/>
    <x v="41"/>
    <x v="9"/>
    <x v="0"/>
  </r>
  <r>
    <n v="948.06415304931534"/>
    <x v="0"/>
    <x v="282"/>
    <n v="999.72"/>
    <x v="6"/>
    <s v="390"/>
    <x v="9"/>
    <x v="41"/>
    <x v="9"/>
    <x v="0"/>
  </r>
  <r>
    <n v="1023.4025322841021"/>
    <x v="0"/>
    <x v="273"/>
    <n v="885.25"/>
    <x v="6"/>
    <s v="390"/>
    <x v="9"/>
    <x v="41"/>
    <x v="9"/>
    <x v="0"/>
  </r>
  <r>
    <n v="1610.5031659340036"/>
    <x v="0"/>
    <x v="283"/>
    <n v="2070.42"/>
    <x v="6"/>
    <s v="390"/>
    <x v="9"/>
    <x v="41"/>
    <x v="9"/>
    <x v="0"/>
  </r>
  <r>
    <n v="1337.4438628855162"/>
    <x v="0"/>
    <x v="284"/>
    <n v="736.63"/>
    <x v="6"/>
    <s v="390"/>
    <x v="9"/>
    <x v="42"/>
    <x v="9"/>
    <x v="0"/>
  </r>
  <r>
    <n v="1859.490606798757"/>
    <x v="0"/>
    <x v="289"/>
    <n v="1698.48"/>
    <x v="6"/>
    <s v="390"/>
    <x v="9"/>
    <x v="43"/>
    <x v="9"/>
    <x v="0"/>
  </r>
  <r>
    <n v="1703.0506979030306"/>
    <x v="0"/>
    <x v="285"/>
    <n v="1234.7"/>
    <x v="6"/>
    <s v="390"/>
    <x v="9"/>
    <x v="42"/>
    <x v="9"/>
    <x v="0"/>
  </r>
  <r>
    <n v="2025.7951677139181"/>
    <x v="0"/>
    <x v="281"/>
    <n v="1819.35"/>
    <x v="6"/>
    <s v="390"/>
    <x v="9"/>
    <x v="41"/>
    <x v="9"/>
    <x v="0"/>
  </r>
  <r>
    <n v="973.50398702544123"/>
    <x v="0"/>
    <x v="287"/>
    <n v="1092.6500000000001"/>
    <x v="6"/>
    <s v="390"/>
    <x v="9"/>
    <x v="43"/>
    <x v="9"/>
    <x v="0"/>
  </r>
  <r>
    <n v="1024.1784833466729"/>
    <x v="0"/>
    <x v="288"/>
    <n v="716.96"/>
    <x v="6"/>
    <s v="390"/>
    <x v="9"/>
    <x v="42"/>
    <x v="9"/>
    <x v="0"/>
  </r>
  <r>
    <n v="1488.1598855731042"/>
    <x v="0"/>
    <x v="290"/>
    <n v="1780.58"/>
    <x v="6"/>
    <s v="390"/>
    <x v="9"/>
    <x v="44"/>
    <x v="9"/>
    <x v="0"/>
  </r>
  <r>
    <n v="988.32558565031559"/>
    <x v="0"/>
    <x v="291"/>
    <n v="892.67"/>
    <x v="6"/>
    <s v="390"/>
    <x v="9"/>
    <x v="43"/>
    <x v="9"/>
    <x v="0"/>
  </r>
  <r>
    <n v="1127.1394008737839"/>
    <x v="0"/>
    <x v="292"/>
    <n v="1140.8699999999999"/>
    <x v="6"/>
    <s v="390"/>
    <x v="9"/>
    <x v="44"/>
    <x v="9"/>
    <x v="0"/>
  </r>
  <r>
    <n v="1351.3131433046062"/>
    <x v="0"/>
    <x v="293"/>
    <n v="1513.09"/>
    <x v="6"/>
    <s v="390"/>
    <x v="9"/>
    <x v="43"/>
    <x v="9"/>
    <x v="0"/>
  </r>
  <r>
    <n v="952.1061146398697"/>
    <x v="0"/>
    <x v="294"/>
    <n v="906.05"/>
    <x v="6"/>
    <s v="390"/>
    <x v="9"/>
    <x v="43"/>
    <x v="9"/>
    <x v="0"/>
  </r>
  <r>
    <n v="1101.034328056375"/>
    <x v="0"/>
    <x v="295"/>
    <n v="1264.93"/>
    <x v="6"/>
    <s v="390"/>
    <x v="9"/>
    <x v="43"/>
    <x v="9"/>
    <x v="0"/>
  </r>
  <r>
    <n v="984.73741543189942"/>
    <x v="0"/>
    <x v="296"/>
    <n v="1052.2"/>
    <x v="6"/>
    <s v="390"/>
    <x v="9"/>
    <x v="44"/>
    <x v="9"/>
    <x v="0"/>
  </r>
  <r>
    <n v="940.44544648411136"/>
    <x v="0"/>
    <x v="297"/>
    <n v="995.79"/>
    <x v="6"/>
    <s v="390"/>
    <x v="9"/>
    <x v="42"/>
    <x v="9"/>
    <x v="0"/>
  </r>
  <r>
    <n v="953.55969530104812"/>
    <x v="0"/>
    <x v="298"/>
    <n v="1001.97"/>
    <x v="6"/>
    <s v="390"/>
    <x v="9"/>
    <x v="43"/>
    <x v="9"/>
    <x v="0"/>
  </r>
  <r>
    <n v="949.00102303817619"/>
    <x v="0"/>
    <x v="299"/>
    <n v="728.31"/>
    <x v="6"/>
    <s v="390"/>
    <x v="9"/>
    <x v="44"/>
    <x v="9"/>
    <x v="0"/>
  </r>
  <r>
    <n v="931.61920429602651"/>
    <x v="0"/>
    <x v="300"/>
    <n v="1418.49"/>
    <x v="6"/>
    <s v="390"/>
    <x v="9"/>
    <x v="44"/>
    <x v="9"/>
    <x v="0"/>
  </r>
  <r>
    <n v="950.94395815420273"/>
    <x v="0"/>
    <x v="301"/>
    <n v="727.21"/>
    <x v="6"/>
    <s v="390"/>
    <x v="9"/>
    <x v="44"/>
    <x v="9"/>
    <x v="0"/>
  </r>
  <r>
    <n v="2116.7932113416978"/>
    <x v="0"/>
    <x v="302"/>
    <n v="1887.07"/>
    <x v="6"/>
    <s v="390"/>
    <x v="9"/>
    <x v="44"/>
    <x v="9"/>
    <x v="0"/>
  </r>
  <r>
    <n v="942.86974133012245"/>
    <x v="0"/>
    <x v="283"/>
    <n v="579.55999999999995"/>
    <x v="7"/>
    <s v="389"/>
    <x v="10"/>
    <x v="41"/>
    <x v="9"/>
    <x v="0"/>
  </r>
  <r>
    <n v="545.93820500690094"/>
    <x v="0"/>
    <x v="274"/>
    <n v="594.32000000000005"/>
    <x v="7"/>
    <s v="389"/>
    <x v="10"/>
    <x v="42"/>
    <x v="9"/>
    <x v="0"/>
  </r>
  <r>
    <n v="555.31841721713295"/>
    <x v="0"/>
    <x v="275"/>
    <n v="429.82"/>
    <x v="7"/>
    <s v="389"/>
    <x v="10"/>
    <x v="42"/>
    <x v="9"/>
    <x v="0"/>
  </r>
  <r>
    <n v="1032.8674731276867"/>
    <x v="0"/>
    <x v="276"/>
    <n v="577.16999999999996"/>
    <x v="7"/>
    <s v="389"/>
    <x v="10"/>
    <x v="23"/>
    <x v="9"/>
    <x v="0"/>
  </r>
  <r>
    <n v="746.7681273090368"/>
    <x v="0"/>
    <x v="277"/>
    <n v="587.28"/>
    <x v="7"/>
    <s v="389"/>
    <x v="10"/>
    <x v="23"/>
    <x v="9"/>
    <x v="0"/>
  </r>
  <r>
    <n v="555.4955321141897"/>
    <x v="0"/>
    <x v="278"/>
    <n v="827.42"/>
    <x v="7"/>
    <s v="389"/>
    <x v="10"/>
    <x v="41"/>
    <x v="9"/>
    <x v="0"/>
  </r>
  <r>
    <n v="550.85615812187416"/>
    <x v="0"/>
    <x v="279"/>
    <n v="418.77"/>
    <x v="7"/>
    <s v="389"/>
    <x v="10"/>
    <x v="42"/>
    <x v="9"/>
    <x v="0"/>
  </r>
  <r>
    <n v="584.75180417623892"/>
    <x v="0"/>
    <x v="280"/>
    <n v="565.83000000000004"/>
    <x v="7"/>
    <s v="389"/>
    <x v="10"/>
    <x v="41"/>
    <x v="9"/>
    <x v="0"/>
  </r>
  <r>
    <n v="558.95077996761972"/>
    <x v="0"/>
    <x v="286"/>
    <n v="485.07"/>
    <x v="7"/>
    <s v="389"/>
    <x v="10"/>
    <x v="41"/>
    <x v="9"/>
    <x v="0"/>
  </r>
  <r>
    <n v="1088.6395410600408"/>
    <x v="0"/>
    <x v="289"/>
    <n v="1080.8499999999999"/>
    <x v="7"/>
    <s v="389"/>
    <x v="10"/>
    <x v="43"/>
    <x v="9"/>
    <x v="0"/>
  </r>
  <r>
    <n v="599.15143372704517"/>
    <x v="0"/>
    <x v="273"/>
    <n v="725.65"/>
    <x v="7"/>
    <s v="389"/>
    <x v="10"/>
    <x v="41"/>
    <x v="9"/>
    <x v="0"/>
  </r>
  <r>
    <n v="1186.0026146937148"/>
    <x v="0"/>
    <x v="281"/>
    <n v="539.23"/>
    <x v="7"/>
    <s v="389"/>
    <x v="10"/>
    <x v="41"/>
    <x v="9"/>
    <x v="0"/>
  </r>
  <r>
    <n v="783.00705997749162"/>
    <x v="0"/>
    <x v="284"/>
    <n v="846.83"/>
    <x v="7"/>
    <s v="389"/>
    <x v="10"/>
    <x v="42"/>
    <x v="9"/>
    <x v="0"/>
  </r>
  <r>
    <n v="997.05173201113519"/>
    <x v="0"/>
    <x v="285"/>
    <n v="750.64"/>
    <x v="7"/>
    <s v="389"/>
    <x v="10"/>
    <x v="42"/>
    <x v="9"/>
    <x v="0"/>
  </r>
  <r>
    <n v="555.04454859705663"/>
    <x v="0"/>
    <x v="282"/>
    <n v="695.91"/>
    <x v="7"/>
    <s v="389"/>
    <x v="10"/>
    <x v="41"/>
    <x v="9"/>
    <x v="0"/>
  </r>
  <r>
    <n v="557.41091667379499"/>
    <x v="0"/>
    <x v="294"/>
    <n v="567.35"/>
    <x v="7"/>
    <s v="389"/>
    <x v="10"/>
    <x v="43"/>
    <x v="9"/>
    <x v="0"/>
  </r>
  <r>
    <n v="599.60571459598509"/>
    <x v="0"/>
    <x v="288"/>
    <n v="635.35"/>
    <x v="7"/>
    <s v="389"/>
    <x v="10"/>
    <x v="42"/>
    <x v="9"/>
    <x v="0"/>
  </r>
  <r>
    <n v="1239.277456787622"/>
    <x v="0"/>
    <x v="302"/>
    <n v="790.67"/>
    <x v="7"/>
    <s v="389"/>
    <x v="10"/>
    <x v="44"/>
    <x v="9"/>
    <x v="0"/>
  </r>
  <r>
    <n v="578.6156208836918"/>
    <x v="0"/>
    <x v="291"/>
    <n v="548.30999999999995"/>
    <x v="7"/>
    <s v="389"/>
    <x v="10"/>
    <x v="43"/>
    <x v="9"/>
    <x v="0"/>
  </r>
  <r>
    <n v="791.12683590702125"/>
    <x v="0"/>
    <x v="293"/>
    <n v="482.59"/>
    <x v="7"/>
    <s v="389"/>
    <x v="10"/>
    <x v="43"/>
    <x v="9"/>
    <x v="0"/>
  </r>
  <r>
    <n v="871.24381749006534"/>
    <x v="0"/>
    <x v="290"/>
    <n v="891.88"/>
    <x v="7"/>
    <s v="389"/>
    <x v="10"/>
    <x v="44"/>
    <x v="9"/>
    <x v="0"/>
  </r>
  <r>
    <n v="644.6010005128054"/>
    <x v="0"/>
    <x v="295"/>
    <n v="409.84"/>
    <x v="7"/>
    <s v="389"/>
    <x v="10"/>
    <x v="43"/>
    <x v="9"/>
    <x v="0"/>
  </r>
  <r>
    <n v="576.51492515253847"/>
    <x v="0"/>
    <x v="296"/>
    <n v="426.85"/>
    <x v="7"/>
    <s v="389"/>
    <x v="10"/>
    <x v="44"/>
    <x v="9"/>
    <x v="0"/>
  </r>
  <r>
    <n v="550.5841737028303"/>
    <x v="0"/>
    <x v="297"/>
    <n v="471.65"/>
    <x v="7"/>
    <s v="389"/>
    <x v="10"/>
    <x v="42"/>
    <x v="9"/>
    <x v="0"/>
  </r>
  <r>
    <n v="558.26191607013141"/>
    <x v="0"/>
    <x v="298"/>
    <n v="567.54999999999995"/>
    <x v="7"/>
    <s v="389"/>
    <x v="10"/>
    <x v="43"/>
    <x v="9"/>
    <x v="0"/>
  </r>
  <r>
    <n v="555.59303951762229"/>
    <x v="0"/>
    <x v="299"/>
    <n v="402.76"/>
    <x v="7"/>
    <s v="389"/>
    <x v="10"/>
    <x v="44"/>
    <x v="9"/>
    <x v="0"/>
  </r>
  <r>
    <n v="545.41684658120346"/>
    <x v="0"/>
    <x v="300"/>
    <n v="500.02"/>
    <x v="7"/>
    <s v="389"/>
    <x v="10"/>
    <x v="44"/>
    <x v="9"/>
    <x v="0"/>
  </r>
  <r>
    <n v="556.73053168095305"/>
    <x v="0"/>
    <x v="301"/>
    <n v="387.43"/>
    <x v="7"/>
    <s v="389"/>
    <x v="10"/>
    <x v="44"/>
    <x v="9"/>
    <x v="0"/>
  </r>
  <r>
    <n v="659.88422613781051"/>
    <x v="0"/>
    <x v="292"/>
    <n v="621.04999999999995"/>
    <x v="7"/>
    <s v="389"/>
    <x v="10"/>
    <x v="44"/>
    <x v="9"/>
    <x v="0"/>
  </r>
  <r>
    <n v="569.93830986864043"/>
    <x v="0"/>
    <x v="287"/>
    <n v="813.02"/>
    <x v="7"/>
    <s v="389"/>
    <x v="10"/>
    <x v="43"/>
    <x v="9"/>
    <x v="0"/>
  </r>
  <r>
    <n v="716.06991933384779"/>
    <x v="0"/>
    <x v="273"/>
    <n v="501.24"/>
    <x v="8"/>
    <s v="334"/>
    <x v="11"/>
    <x v="41"/>
    <x v="9"/>
    <x v="0"/>
  </r>
  <r>
    <n v="716.61284862828882"/>
    <x v="0"/>
    <x v="288"/>
    <n v="878.23"/>
    <x v="8"/>
    <s v="334"/>
    <x v="11"/>
    <x v="42"/>
    <x v="9"/>
    <x v="0"/>
  </r>
  <r>
    <n v="652.47265451534042"/>
    <x v="0"/>
    <x v="274"/>
    <n v="427.83"/>
    <x v="8"/>
    <s v="334"/>
    <x v="11"/>
    <x v="42"/>
    <x v="9"/>
    <x v="0"/>
  </r>
  <r>
    <n v="663.6833225077919"/>
    <x v="0"/>
    <x v="275"/>
    <n v="419.7"/>
    <x v="8"/>
    <s v="334"/>
    <x v="11"/>
    <x v="42"/>
    <x v="9"/>
    <x v="0"/>
  </r>
  <r>
    <n v="1234.4213608308564"/>
    <x v="0"/>
    <x v="276"/>
    <n v="1589.54"/>
    <x v="8"/>
    <s v="334"/>
    <x v="11"/>
    <x v="23"/>
    <x v="9"/>
    <x v="0"/>
  </r>
  <r>
    <n v="892.49255293759472"/>
    <x v="0"/>
    <x v="277"/>
    <n v="682.67"/>
    <x v="8"/>
    <s v="334"/>
    <x v="11"/>
    <x v="23"/>
    <x v="9"/>
    <x v="0"/>
  </r>
  <r>
    <n v="663.89499962798061"/>
    <x v="0"/>
    <x v="278"/>
    <n v="601.08000000000004"/>
    <x v="8"/>
    <s v="334"/>
    <x v="11"/>
    <x v="41"/>
    <x v="9"/>
    <x v="0"/>
  </r>
  <r>
    <n v="658.35029761538317"/>
    <x v="0"/>
    <x v="279"/>
    <n v="476.49"/>
    <x v="8"/>
    <s v="334"/>
    <x v="11"/>
    <x v="42"/>
    <x v="9"/>
    <x v="0"/>
  </r>
  <r>
    <n v="698.86034427409675"/>
    <x v="0"/>
    <x v="280"/>
    <n v="418.81"/>
    <x v="8"/>
    <s v="334"/>
    <x v="11"/>
    <x v="41"/>
    <x v="9"/>
    <x v="0"/>
  </r>
  <r>
    <n v="1417.4393130474555"/>
    <x v="0"/>
    <x v="281"/>
    <n v="1205.98"/>
    <x v="8"/>
    <s v="334"/>
    <x v="11"/>
    <x v="41"/>
    <x v="9"/>
    <x v="0"/>
  </r>
  <r>
    <n v="663.35601113098983"/>
    <x v="0"/>
    <x v="282"/>
    <n v="576.15"/>
    <x v="8"/>
    <s v="334"/>
    <x v="11"/>
    <x v="41"/>
    <x v="9"/>
    <x v="0"/>
  </r>
  <r>
    <n v="1126.8614604103059"/>
    <x v="0"/>
    <x v="283"/>
    <n v="1306.8399999999999"/>
    <x v="8"/>
    <s v="334"/>
    <x v="11"/>
    <x v="41"/>
    <x v="9"/>
    <x v="0"/>
  </r>
  <r>
    <n v="1301.0767970650234"/>
    <x v="0"/>
    <x v="289"/>
    <n v="1442.22"/>
    <x v="8"/>
    <s v="334"/>
    <x v="11"/>
    <x v="43"/>
    <x v="9"/>
    <x v="0"/>
  </r>
  <r>
    <n v="935.80315545292967"/>
    <x v="0"/>
    <x v="284"/>
    <n v="946.77"/>
    <x v="8"/>
    <s v="334"/>
    <x v="11"/>
    <x v="42"/>
    <x v="9"/>
    <x v="0"/>
  </r>
  <r>
    <n v="668.02450497906227"/>
    <x v="0"/>
    <x v="286"/>
    <n v="304.18"/>
    <x v="8"/>
    <s v="334"/>
    <x v="11"/>
    <x v="41"/>
    <x v="9"/>
    <x v="0"/>
  </r>
  <r>
    <n v="681.15614283722437"/>
    <x v="0"/>
    <x v="287"/>
    <n v="700.02"/>
    <x v="8"/>
    <s v="334"/>
    <x v="11"/>
    <x v="43"/>
    <x v="9"/>
    <x v="0"/>
  </r>
  <r>
    <n v="1041.2584448465848"/>
    <x v="0"/>
    <x v="290"/>
    <n v="1490.66"/>
    <x v="8"/>
    <s v="334"/>
    <x v="11"/>
    <x v="44"/>
    <x v="9"/>
    <x v="0"/>
  </r>
  <r>
    <n v="1191.6165315197165"/>
    <x v="0"/>
    <x v="285"/>
    <n v="1443.39"/>
    <x v="8"/>
    <s v="334"/>
    <x v="11"/>
    <x v="42"/>
    <x v="9"/>
    <x v="0"/>
  </r>
  <r>
    <n v="788.65411644069854"/>
    <x v="0"/>
    <x v="292"/>
    <n v="361.62"/>
    <x v="8"/>
    <s v="334"/>
    <x v="11"/>
    <x v="44"/>
    <x v="9"/>
    <x v="0"/>
  </r>
  <r>
    <n v="691.5267454074808"/>
    <x v="0"/>
    <x v="291"/>
    <n v="360.66"/>
    <x v="8"/>
    <s v="334"/>
    <x v="11"/>
    <x v="43"/>
    <x v="9"/>
    <x v="0"/>
  </r>
  <r>
    <n v="945.50742547144398"/>
    <x v="0"/>
    <x v="293"/>
    <n v="1114.32"/>
    <x v="8"/>
    <s v="334"/>
    <x v="11"/>
    <x v="43"/>
    <x v="9"/>
    <x v="0"/>
  </r>
  <r>
    <n v="666.18415256976368"/>
    <x v="0"/>
    <x v="294"/>
    <n v="614.09"/>
    <x v="8"/>
    <s v="334"/>
    <x v="11"/>
    <x v="43"/>
    <x v="9"/>
    <x v="0"/>
  </r>
  <r>
    <n v="770.38852025847518"/>
    <x v="0"/>
    <x v="295"/>
    <n v="529.92999999999995"/>
    <x v="8"/>
    <s v="334"/>
    <x v="11"/>
    <x v="43"/>
    <x v="9"/>
    <x v="0"/>
  </r>
  <r>
    <n v="689.01611964898973"/>
    <x v="0"/>
    <x v="296"/>
    <n v="581.52"/>
    <x v="8"/>
    <s v="334"/>
    <x v="11"/>
    <x v="44"/>
    <x v="9"/>
    <x v="0"/>
  </r>
  <r>
    <n v="658.02523812283846"/>
    <x v="0"/>
    <x v="297"/>
    <n v="853.71"/>
    <x v="8"/>
    <s v="334"/>
    <x v="11"/>
    <x v="42"/>
    <x v="9"/>
    <x v="0"/>
  </r>
  <r>
    <n v="667.20121609458442"/>
    <x v="0"/>
    <x v="298"/>
    <n v="653.99"/>
    <x v="8"/>
    <s v="334"/>
    <x v="11"/>
    <x v="43"/>
    <x v="9"/>
    <x v="0"/>
  </r>
  <r>
    <n v="664.01153463829701"/>
    <x v="0"/>
    <x v="299"/>
    <n v="591.54999999999995"/>
    <x v="8"/>
    <s v="334"/>
    <x v="11"/>
    <x v="44"/>
    <x v="9"/>
    <x v="0"/>
  </r>
  <r>
    <n v="651.84955814133878"/>
    <x v="0"/>
    <x v="300"/>
    <n v="672.86"/>
    <x v="8"/>
    <s v="334"/>
    <x v="11"/>
    <x v="44"/>
    <x v="9"/>
    <x v="0"/>
  </r>
  <r>
    <n v="665.37099716444379"/>
    <x v="0"/>
    <x v="301"/>
    <n v="561.51"/>
    <x v="8"/>
    <s v="334"/>
    <x v="11"/>
    <x v="44"/>
    <x v="9"/>
    <x v="0"/>
  </r>
  <r>
    <n v="1481.1102144811771"/>
    <x v="0"/>
    <x v="302"/>
    <n v="1311.08"/>
    <x v="8"/>
    <s v="334"/>
    <x v="11"/>
    <x v="44"/>
    <x v="9"/>
    <x v="0"/>
  </r>
  <r>
    <n v="1338.7040817792538"/>
    <x v="0"/>
    <x v="284"/>
    <n v="1405.97"/>
    <x v="6"/>
    <s v="365"/>
    <x v="12"/>
    <x v="42"/>
    <x v="9"/>
    <x v="0"/>
  </r>
  <r>
    <n v="949.72852003758578"/>
    <x v="0"/>
    <x v="278"/>
    <n v="909.4"/>
    <x v="6"/>
    <s v="365"/>
    <x v="12"/>
    <x v="41"/>
    <x v="9"/>
    <x v="0"/>
  </r>
  <r>
    <n v="1025.1435250288623"/>
    <x v="0"/>
    <x v="288"/>
    <n v="1209.1400000000001"/>
    <x v="6"/>
    <s v="365"/>
    <x v="12"/>
    <x v="42"/>
    <x v="9"/>
    <x v="0"/>
  </r>
  <r>
    <n v="933.38839558226516"/>
    <x v="0"/>
    <x v="274"/>
    <n v="673.41"/>
    <x v="6"/>
    <s v="365"/>
    <x v="12"/>
    <x v="42"/>
    <x v="9"/>
    <x v="0"/>
  </r>
  <r>
    <n v="949.42570739673863"/>
    <x v="0"/>
    <x v="275"/>
    <n v="772.9"/>
    <x v="6"/>
    <s v="365"/>
    <x v="12"/>
    <x v="42"/>
    <x v="9"/>
    <x v="0"/>
  </r>
  <r>
    <n v="1765.8894445380929"/>
    <x v="0"/>
    <x v="276"/>
    <n v="1634.78"/>
    <x v="6"/>
    <s v="365"/>
    <x v="12"/>
    <x v="23"/>
    <x v="9"/>
    <x v="0"/>
  </r>
  <r>
    <n v="1276.7465215447669"/>
    <x v="0"/>
    <x v="277"/>
    <n v="1194.73"/>
    <x v="6"/>
    <s v="365"/>
    <x v="12"/>
    <x v="23"/>
    <x v="9"/>
    <x v="0"/>
  </r>
  <r>
    <n v="941.79660062348512"/>
    <x v="0"/>
    <x v="279"/>
    <n v="908.57"/>
    <x v="6"/>
    <s v="365"/>
    <x v="12"/>
    <x v="42"/>
    <x v="9"/>
    <x v="0"/>
  </r>
  <r>
    <n v="999.74785297723463"/>
    <x v="0"/>
    <x v="280"/>
    <n v="1406.72"/>
    <x v="6"/>
    <s v="365"/>
    <x v="12"/>
    <x v="41"/>
    <x v="9"/>
    <x v="0"/>
  </r>
  <r>
    <n v="955.6359436629599"/>
    <x v="0"/>
    <x v="286"/>
    <n v="912.07"/>
    <x v="6"/>
    <s v="365"/>
    <x v="12"/>
    <x v="41"/>
    <x v="9"/>
    <x v="0"/>
  </r>
  <r>
    <n v="948.95747529730136"/>
    <x v="0"/>
    <x v="282"/>
    <n v="1006.84"/>
    <x v="6"/>
    <s v="365"/>
    <x v="12"/>
    <x v="41"/>
    <x v="9"/>
    <x v="0"/>
  </r>
  <r>
    <n v="1024.3668428192004"/>
    <x v="0"/>
    <x v="273"/>
    <n v="835.66"/>
    <x v="6"/>
    <s v="365"/>
    <x v="12"/>
    <x v="41"/>
    <x v="9"/>
    <x v="0"/>
  </r>
  <r>
    <n v="5249.3775016098498"/>
    <x v="0"/>
    <x v="145"/>
    <n v="5378.52"/>
    <x v="10"/>
    <s v="328"/>
    <x v="41"/>
    <x v="24"/>
    <x v="4"/>
    <x v="0"/>
  </r>
  <r>
    <n v="3614.4171379459572"/>
    <x v="0"/>
    <x v="145"/>
    <n v="5536.03"/>
    <x v="6"/>
    <s v="333"/>
    <x v="23"/>
    <x v="24"/>
    <x v="4"/>
    <x v="0"/>
  </r>
  <r>
    <n v="3427.0389034291284"/>
    <x v="0"/>
    <x v="145"/>
    <n v="5033.34"/>
    <x v="5"/>
    <s v="377"/>
    <x v="24"/>
    <x v="24"/>
    <x v="4"/>
    <x v="0"/>
  </r>
  <r>
    <n v="6485.1329449675832"/>
    <x v="0"/>
    <x v="145"/>
    <n v="7054.65"/>
    <x v="6"/>
    <s v="362"/>
    <x v="25"/>
    <x v="24"/>
    <x v="4"/>
    <x v="0"/>
  </r>
  <r>
    <n v="6429.0458753025223"/>
    <x v="0"/>
    <x v="145"/>
    <n v="2683.67"/>
    <x v="6"/>
    <s v="201"/>
    <x v="26"/>
    <x v="24"/>
    <x v="4"/>
    <x v="0"/>
  </r>
  <r>
    <n v="3816.725718395533"/>
    <x v="0"/>
    <x v="145"/>
    <n v="3317.93"/>
    <x v="7"/>
    <s v="373"/>
    <x v="27"/>
    <x v="24"/>
    <x v="4"/>
    <x v="0"/>
  </r>
  <r>
    <n v="6071.5908439777813"/>
    <x v="0"/>
    <x v="145"/>
    <n v="5520.87"/>
    <x v="8"/>
    <s v="391"/>
    <x v="28"/>
    <x v="24"/>
    <x v="4"/>
    <x v="0"/>
  </r>
  <r>
    <n v="3879.9307710498151"/>
    <x v="0"/>
    <x v="145"/>
    <n v="2424.16"/>
    <x v="5"/>
    <s v="323"/>
    <x v="29"/>
    <x v="24"/>
    <x v="4"/>
    <x v="0"/>
  </r>
  <r>
    <n v="6921.7017836963232"/>
    <x v="0"/>
    <x v="145"/>
    <n v="5266.41"/>
    <x v="6"/>
    <s v="399"/>
    <x v="30"/>
    <x v="24"/>
    <x v="4"/>
    <x v="0"/>
  </r>
  <r>
    <n v="6894.5150431124948"/>
    <x v="0"/>
    <x v="145"/>
    <n v="6325.41"/>
    <x v="6"/>
    <s v="400"/>
    <x v="31"/>
    <x v="24"/>
    <x v="4"/>
    <x v="0"/>
  </r>
  <r>
    <n v="2017.5688744956076"/>
    <x v="1"/>
    <x v="145"/>
    <m/>
    <x v="9"/>
    <s v="438"/>
    <x v="32"/>
    <x v="24"/>
    <x v="4"/>
    <x v="0"/>
  </r>
  <r>
    <n v="2391.1927401429421"/>
    <x v="1"/>
    <x v="145"/>
    <m/>
    <x v="9"/>
    <s v="437"/>
    <x v="33"/>
    <x v="24"/>
    <x v="4"/>
    <x v="0"/>
  </r>
  <r>
    <n v="3643.5799377928083"/>
    <x v="0"/>
    <x v="145"/>
    <n v="2268.4899999999998"/>
    <x v="6"/>
    <s v="417"/>
    <x v="35"/>
    <x v="24"/>
    <x v="4"/>
    <x v="0"/>
  </r>
  <r>
    <n v="6503.585405719401"/>
    <x v="0"/>
    <x v="145"/>
    <n v="6107.62"/>
    <x v="9"/>
    <s v="420"/>
    <x v="36"/>
    <x v="24"/>
    <x v="4"/>
    <x v="0"/>
  </r>
  <r>
    <n v="2820.9742801671814"/>
    <x v="0"/>
    <x v="147"/>
    <n v="2455.96"/>
    <x v="7"/>
    <s v="402"/>
    <x v="37"/>
    <x v="23"/>
    <x v="4"/>
    <x v="0"/>
  </r>
  <r>
    <n v="2564.5798237002996"/>
    <x v="0"/>
    <x v="147"/>
    <n v="1557.92"/>
    <x v="6"/>
    <s v="398"/>
    <x v="38"/>
    <x v="23"/>
    <x v="4"/>
    <x v="0"/>
  </r>
  <r>
    <n v="1396.4726649639383"/>
    <x v="0"/>
    <x v="147"/>
    <n v="625.95000000000005"/>
    <x v="9"/>
    <s v="380"/>
    <x v="42"/>
    <x v="23"/>
    <x v="4"/>
    <x v="0"/>
  </r>
  <r>
    <n v="4948.0481067726741"/>
    <x v="0"/>
    <x v="147"/>
    <n v="3129.48"/>
    <x v="0"/>
    <s v="384"/>
    <x v="39"/>
    <x v="23"/>
    <x v="4"/>
    <x v="0"/>
  </r>
  <r>
    <n v="3902.4178103095273"/>
    <x v="0"/>
    <x v="147"/>
    <n v="4678.2700000000004"/>
    <x v="6"/>
    <s v="385"/>
    <x v="40"/>
    <x v="23"/>
    <x v="4"/>
    <x v="0"/>
  </r>
  <r>
    <n v="4511.8416257645586"/>
    <x v="0"/>
    <x v="147"/>
    <n v="5377.06"/>
    <x v="10"/>
    <s v="328"/>
    <x v="41"/>
    <x v="23"/>
    <x v="4"/>
    <x v="0"/>
  </r>
  <r>
    <n v="3106.5926752001023"/>
    <x v="0"/>
    <x v="147"/>
    <n v="3510.42"/>
    <x v="6"/>
    <s v="333"/>
    <x v="23"/>
    <x v="23"/>
    <x v="4"/>
    <x v="0"/>
  </r>
  <r>
    <n v="2945.541023266891"/>
    <x v="0"/>
    <x v="147"/>
    <n v="3329.64"/>
    <x v="5"/>
    <s v="377"/>
    <x v="24"/>
    <x v="23"/>
    <x v="4"/>
    <x v="0"/>
  </r>
  <r>
    <n v="5573.9738208480121"/>
    <x v="0"/>
    <x v="147"/>
    <n v="5299.47"/>
    <x v="6"/>
    <s v="362"/>
    <x v="25"/>
    <x v="23"/>
    <x v="4"/>
    <x v="0"/>
  </r>
  <r>
    <n v="5525.7669667011396"/>
    <x v="0"/>
    <x v="147"/>
    <n v="3946.59"/>
    <x v="6"/>
    <s v="201"/>
    <x v="26"/>
    <x v="23"/>
    <x v="4"/>
    <x v="0"/>
  </r>
  <r>
    <n v="3280.4769641928078"/>
    <x v="0"/>
    <x v="147"/>
    <n v="2739.3"/>
    <x v="7"/>
    <s v="373"/>
    <x v="27"/>
    <x v="23"/>
    <x v="4"/>
    <x v="0"/>
  </r>
  <r>
    <n v="5218.5342540270485"/>
    <x v="0"/>
    <x v="147"/>
    <n v="4552.3999999999996"/>
    <x v="8"/>
    <s v="391"/>
    <x v="28"/>
    <x v="23"/>
    <x v="4"/>
    <x v="0"/>
  </r>
  <r>
    <n v="3334.8017269740667"/>
    <x v="0"/>
    <x v="147"/>
    <n v="2127.12"/>
    <x v="5"/>
    <s v="323"/>
    <x v="29"/>
    <x v="23"/>
    <x v="4"/>
    <x v="0"/>
  </r>
  <r>
    <n v="5949.2048760510252"/>
    <x v="0"/>
    <x v="147"/>
    <n v="5128.67"/>
    <x v="6"/>
    <s v="399"/>
    <x v="30"/>
    <x v="23"/>
    <x v="4"/>
    <x v="0"/>
  </r>
  <r>
    <n v="5925.8378639058028"/>
    <x v="0"/>
    <x v="147"/>
    <n v="4911.1000000000004"/>
    <x v="6"/>
    <s v="400"/>
    <x v="31"/>
    <x v="23"/>
    <x v="4"/>
    <x v="0"/>
  </r>
  <r>
    <n v="1734.1010868440289"/>
    <x v="1"/>
    <x v="147"/>
    <m/>
    <x v="9"/>
    <s v="438"/>
    <x v="32"/>
    <x v="23"/>
    <x v="4"/>
    <x v="0"/>
  </r>
  <r>
    <n v="2055.2309177410716"/>
    <x v="1"/>
    <x v="147"/>
    <m/>
    <x v="9"/>
    <s v="437"/>
    <x v="33"/>
    <x v="23"/>
    <x v="4"/>
    <x v="0"/>
  </r>
  <r>
    <n v="3131.6581109079575"/>
    <x v="0"/>
    <x v="147"/>
    <n v="2060.62"/>
    <x v="6"/>
    <s v="417"/>
    <x v="35"/>
    <x v="23"/>
    <x v="4"/>
    <x v="0"/>
  </r>
  <r>
    <n v="5589.8337167103891"/>
    <x v="0"/>
    <x v="147"/>
    <n v="6515.28"/>
    <x v="9"/>
    <s v="420"/>
    <x v="36"/>
    <x v="23"/>
    <x v="4"/>
    <x v="0"/>
  </r>
  <r>
    <n v="2182.0301781929429"/>
    <x v="0"/>
    <x v="148"/>
    <n v="2705.64"/>
    <x v="7"/>
    <s v="402"/>
    <x v="37"/>
    <x v="23"/>
    <x v="4"/>
    <x v="0"/>
  </r>
  <r>
    <n v="1983.70846875185"/>
    <x v="0"/>
    <x v="148"/>
    <n v="1715.38"/>
    <x v="6"/>
    <s v="398"/>
    <x v="38"/>
    <x v="23"/>
    <x v="4"/>
    <x v="0"/>
  </r>
  <r>
    <n v="1080.1748599396133"/>
    <x v="0"/>
    <x v="148"/>
    <n v="1088.98"/>
    <x v="9"/>
    <s v="380"/>
    <x v="42"/>
    <x v="23"/>
    <x v="4"/>
    <x v="0"/>
  </r>
  <r>
    <n v="3827.3267388629206"/>
    <x v="0"/>
    <x v="148"/>
    <n v="3046.62"/>
    <x v="0"/>
    <s v="384"/>
    <x v="39"/>
    <x v="23"/>
    <x v="4"/>
    <x v="0"/>
  </r>
  <r>
    <n v="3018.5292683733264"/>
    <x v="0"/>
    <x v="148"/>
    <n v="2373.16"/>
    <x v="6"/>
    <s v="385"/>
    <x v="40"/>
    <x v="23"/>
    <x v="4"/>
    <x v="0"/>
  </r>
  <r>
    <n v="3489.9200095017982"/>
    <x v="0"/>
    <x v="148"/>
    <n v="3399.07"/>
    <x v="10"/>
    <s v="328"/>
    <x v="41"/>
    <x v="23"/>
    <x v="4"/>
    <x v="0"/>
  </r>
  <r>
    <n v="2402.9566722026416"/>
    <x v="0"/>
    <x v="148"/>
    <n v="2954.68"/>
    <x v="6"/>
    <s v="333"/>
    <x v="23"/>
    <x v="23"/>
    <x v="4"/>
    <x v="0"/>
  </r>
  <r>
    <n v="2278.3828442040153"/>
    <x v="0"/>
    <x v="148"/>
    <n v="2434.65"/>
    <x v="5"/>
    <s v="377"/>
    <x v="24"/>
    <x v="23"/>
    <x v="4"/>
    <x v="0"/>
  </r>
  <r>
    <n v="4311.4817370213623"/>
    <x v="0"/>
    <x v="148"/>
    <n v="2719.39"/>
    <x v="6"/>
    <s v="362"/>
    <x v="25"/>
    <x v="23"/>
    <x v="4"/>
    <x v="0"/>
  </r>
  <r>
    <n v="4274.1936230233905"/>
    <x v="0"/>
    <x v="148"/>
    <n v="2890.84"/>
    <x v="6"/>
    <s v="201"/>
    <x v="26"/>
    <x v="23"/>
    <x v="4"/>
    <x v="0"/>
  </r>
  <r>
    <n v="2537.4565748650721"/>
    <x v="0"/>
    <x v="148"/>
    <n v="1483.08"/>
    <x v="7"/>
    <s v="373"/>
    <x v="27"/>
    <x v="23"/>
    <x v="4"/>
    <x v="0"/>
  </r>
  <r>
    <n v="4036.5484039598482"/>
    <x v="0"/>
    <x v="148"/>
    <n v="2233.92"/>
    <x v="8"/>
    <s v="391"/>
    <x v="28"/>
    <x v="23"/>
    <x v="4"/>
    <x v="0"/>
  </r>
  <r>
    <n v="2579.476905445631"/>
    <x v="0"/>
    <x v="148"/>
    <n v="3394.57"/>
    <x v="5"/>
    <s v="323"/>
    <x v="29"/>
    <x v="23"/>
    <x v="4"/>
    <x v="0"/>
  </r>
  <r>
    <n v="4601.7238324578493"/>
    <x v="0"/>
    <x v="148"/>
    <n v="5123.6099999999997"/>
    <x v="6"/>
    <s v="399"/>
    <x v="30"/>
    <x v="23"/>
    <x v="4"/>
    <x v="0"/>
  </r>
  <r>
    <n v="4583.6493941215822"/>
    <x v="0"/>
    <x v="148"/>
    <n v="4996.7700000000004"/>
    <x v="6"/>
    <s v="400"/>
    <x v="31"/>
    <x v="23"/>
    <x v="4"/>
    <x v="0"/>
  </r>
  <r>
    <n v="1341.3312308918346"/>
    <x v="1"/>
    <x v="148"/>
    <m/>
    <x v="9"/>
    <s v="438"/>
    <x v="32"/>
    <x v="23"/>
    <x v="4"/>
    <x v="0"/>
  </r>
  <r>
    <n v="1589.7259032792113"/>
    <x v="1"/>
    <x v="148"/>
    <m/>
    <x v="9"/>
    <s v="437"/>
    <x v="33"/>
    <x v="23"/>
    <x v="4"/>
    <x v="0"/>
  </r>
  <r>
    <n v="2422.3448451216982"/>
    <x v="0"/>
    <x v="148"/>
    <n v="1515.46"/>
    <x v="6"/>
    <s v="417"/>
    <x v="35"/>
    <x v="23"/>
    <x v="4"/>
    <x v="0"/>
  </r>
  <r>
    <n v="4323.7494034222955"/>
    <x v="0"/>
    <x v="148"/>
    <n v="3770.61"/>
    <x v="9"/>
    <s v="420"/>
    <x v="36"/>
    <x v="23"/>
    <x v="4"/>
    <x v="0"/>
  </r>
  <r>
    <n v="1200.1870900421782"/>
    <x v="0"/>
    <x v="138"/>
    <n v="1880.63"/>
    <x v="7"/>
    <s v="402"/>
    <x v="37"/>
    <x v="23"/>
    <x v="4"/>
    <x v="0"/>
  </r>
  <r>
    <n v="1091.1037429257713"/>
    <x v="0"/>
    <x v="138"/>
    <n v="703.54"/>
    <x v="6"/>
    <s v="398"/>
    <x v="38"/>
    <x v="23"/>
    <x v="4"/>
    <x v="0"/>
  </r>
  <r>
    <n v="594.13106878350811"/>
    <x v="0"/>
    <x v="138"/>
    <n v="418.04"/>
    <x v="9"/>
    <s v="380"/>
    <x v="42"/>
    <x v="23"/>
    <x v="4"/>
    <x v="0"/>
  </r>
  <r>
    <n v="842.67445399689473"/>
    <x v="0"/>
    <x v="6"/>
    <n v="1021.46"/>
    <x v="2"/>
    <s v="404"/>
    <x v="2"/>
    <x v="1"/>
    <x v="0"/>
    <x v="0"/>
  </r>
  <r>
    <n v="874.24054876174762"/>
    <x v="0"/>
    <x v="7"/>
    <n v="875.08"/>
    <x v="2"/>
    <s v="404"/>
    <x v="2"/>
    <x v="1"/>
    <x v="0"/>
    <x v="0"/>
  </r>
  <r>
    <n v="1280.2616479902149"/>
    <x v="0"/>
    <x v="8"/>
    <n v="864.49"/>
    <x v="2"/>
    <s v="404"/>
    <x v="2"/>
    <x v="1"/>
    <x v="0"/>
    <x v="0"/>
  </r>
  <r>
    <n v="2105.1533508856605"/>
    <x v="0"/>
    <x v="138"/>
    <n v="1582.54"/>
    <x v="0"/>
    <s v="384"/>
    <x v="39"/>
    <x v="23"/>
    <x v="4"/>
    <x v="0"/>
  </r>
  <r>
    <n v="1660.2886133391444"/>
    <x v="0"/>
    <x v="138"/>
    <n v="1600.09"/>
    <x v="6"/>
    <s v="385"/>
    <x v="40"/>
    <x v="23"/>
    <x v="4"/>
    <x v="0"/>
  </r>
  <r>
    <n v="1919.5687495727964"/>
    <x v="0"/>
    <x v="138"/>
    <n v="1219.6099999999999"/>
    <x v="10"/>
    <s v="328"/>
    <x v="41"/>
    <x v="23"/>
    <x v="4"/>
    <x v="0"/>
  </r>
  <r>
    <n v="1321.7037989349526"/>
    <x v="0"/>
    <x v="138"/>
    <n v="1317.25"/>
    <x v="6"/>
    <s v="333"/>
    <x v="23"/>
    <x v="23"/>
    <x v="4"/>
    <x v="0"/>
  </r>
  <r>
    <n v="1253.1841690896383"/>
    <x v="0"/>
    <x v="138"/>
    <n v="467.86"/>
    <x v="5"/>
    <s v="377"/>
    <x v="24"/>
    <x v="23"/>
    <x v="4"/>
    <x v="0"/>
  </r>
  <r>
    <n v="2371.454240844193"/>
    <x v="0"/>
    <x v="138"/>
    <n v="2254.8200000000002"/>
    <x v="6"/>
    <s v="362"/>
    <x v="25"/>
    <x v="23"/>
    <x v="4"/>
    <x v="0"/>
  </r>
  <r>
    <n v="2350.9445735262784"/>
    <x v="0"/>
    <x v="138"/>
    <n v="2031.02"/>
    <x v="6"/>
    <s v="201"/>
    <x v="26"/>
    <x v="23"/>
    <x v="4"/>
    <x v="0"/>
  </r>
  <r>
    <n v="1395.6830905142579"/>
    <x v="0"/>
    <x v="138"/>
    <n v="1292.98"/>
    <x v="7"/>
    <s v="373"/>
    <x v="27"/>
    <x v="23"/>
    <x v="4"/>
    <x v="0"/>
  </r>
  <r>
    <n v="2220.2320257435922"/>
    <x v="0"/>
    <x v="138"/>
    <n v="1042.69"/>
    <x v="8"/>
    <s v="391"/>
    <x v="28"/>
    <x v="23"/>
    <x v="4"/>
    <x v="0"/>
  </r>
  <r>
    <n v="1418.7956298302156"/>
    <x v="0"/>
    <x v="138"/>
    <n v="966.21"/>
    <x v="5"/>
    <s v="323"/>
    <x v="29"/>
    <x v="23"/>
    <x v="4"/>
    <x v="0"/>
  </r>
  <r>
    <n v="2531.09676981148"/>
    <x v="0"/>
    <x v="138"/>
    <n v="3034.35"/>
    <x v="6"/>
    <s v="399"/>
    <x v="30"/>
    <x v="23"/>
    <x v="4"/>
    <x v="0"/>
  </r>
  <r>
    <n v="2521.1552448189536"/>
    <x v="0"/>
    <x v="138"/>
    <n v="2180.8200000000002"/>
    <x v="6"/>
    <s v="400"/>
    <x v="31"/>
    <x v="23"/>
    <x v="4"/>
    <x v="0"/>
  </r>
  <r>
    <n v="737.77550964944328"/>
    <x v="1"/>
    <x v="138"/>
    <m/>
    <x v="9"/>
    <s v="438"/>
    <x v="32"/>
    <x v="23"/>
    <x v="4"/>
    <x v="0"/>
  </r>
  <r>
    <n v="874.40060402896984"/>
    <x v="1"/>
    <x v="138"/>
    <m/>
    <x v="9"/>
    <s v="437"/>
    <x v="33"/>
    <x v="23"/>
    <x v="4"/>
    <x v="0"/>
  </r>
  <r>
    <n v="1332.3679203891427"/>
    <x v="0"/>
    <x v="138"/>
    <n v="2306.56"/>
    <x v="6"/>
    <s v="417"/>
    <x v="35"/>
    <x v="23"/>
    <x v="4"/>
    <x v="0"/>
  </r>
  <r>
    <n v="2378.2018536803903"/>
    <x v="0"/>
    <x v="138"/>
    <n v="2188.85"/>
    <x v="9"/>
    <s v="420"/>
    <x v="36"/>
    <x v="23"/>
    <x v="4"/>
    <x v="0"/>
  </r>
  <r>
    <n v="1167.0020206751519"/>
    <x v="0"/>
    <x v="149"/>
    <n v="962.88"/>
    <x v="7"/>
    <s v="402"/>
    <x v="37"/>
    <x v="23"/>
    <x v="4"/>
    <x v="0"/>
  </r>
  <r>
    <n v="1060.9348186838506"/>
    <x v="0"/>
    <x v="149"/>
    <n v="911.91"/>
    <x v="6"/>
    <s v="398"/>
    <x v="38"/>
    <x v="23"/>
    <x v="4"/>
    <x v="0"/>
  </r>
  <r>
    <n v="577.70339605292293"/>
    <x v="0"/>
    <x v="149"/>
    <n v="923.65"/>
    <x v="9"/>
    <s v="380"/>
    <x v="42"/>
    <x v="23"/>
    <x v="4"/>
    <x v="0"/>
  </r>
  <r>
    <n v="2046.9460425776583"/>
    <x v="0"/>
    <x v="149"/>
    <n v="1397.53"/>
    <x v="0"/>
    <s v="384"/>
    <x v="39"/>
    <x v="23"/>
    <x v="4"/>
    <x v="0"/>
  </r>
  <r>
    <n v="1614.3817765967099"/>
    <x v="0"/>
    <x v="149"/>
    <n v="928.09"/>
    <x v="6"/>
    <s v="385"/>
    <x v="40"/>
    <x v="23"/>
    <x v="4"/>
    <x v="0"/>
  </r>
  <r>
    <n v="1866.4928394602232"/>
    <x v="0"/>
    <x v="149"/>
    <n v="1518.53"/>
    <x v="10"/>
    <s v="328"/>
    <x v="41"/>
    <x v="23"/>
    <x v="4"/>
    <x v="0"/>
  </r>
  <r>
    <n v="1285.1588030637026"/>
    <x v="0"/>
    <x v="149"/>
    <n v="1324.72"/>
    <x v="6"/>
    <s v="333"/>
    <x v="23"/>
    <x v="23"/>
    <x v="4"/>
    <x v="0"/>
  </r>
  <r>
    <n v="1218.5337350648583"/>
    <x v="0"/>
    <x v="149"/>
    <n v="772.69"/>
    <x v="5"/>
    <s v="377"/>
    <x v="24"/>
    <x v="23"/>
    <x v="4"/>
    <x v="0"/>
  </r>
  <r>
    <n v="2305.8837359320146"/>
    <x v="0"/>
    <x v="149"/>
    <n v="1825.86"/>
    <x v="6"/>
    <s v="362"/>
    <x v="25"/>
    <x v="23"/>
    <x v="4"/>
    <x v="0"/>
  </r>
  <r>
    <n v="2285.941159143807"/>
    <x v="0"/>
    <x v="149"/>
    <n v="2042.63"/>
    <x v="6"/>
    <s v="201"/>
    <x v="26"/>
    <x v="23"/>
    <x v="4"/>
    <x v="0"/>
  </r>
  <r>
    <n v="1357.0925736212007"/>
    <x v="0"/>
    <x v="149"/>
    <n v="1294.55"/>
    <x v="7"/>
    <s v="373"/>
    <x v="27"/>
    <x v="23"/>
    <x v="4"/>
    <x v="0"/>
  </r>
  <r>
    <n v="2158.8428020163096"/>
    <x v="0"/>
    <x v="149"/>
    <n v="1460.37"/>
    <x v="8"/>
    <s v="391"/>
    <x v="28"/>
    <x v="23"/>
    <x v="4"/>
    <x v="0"/>
  </r>
  <r>
    <n v="1379.5660532215427"/>
    <x v="0"/>
    <x v="149"/>
    <n v="1144.8499999999999"/>
    <x v="5"/>
    <s v="323"/>
    <x v="29"/>
    <x v="23"/>
    <x v="4"/>
    <x v="0"/>
  </r>
  <r>
    <n v="2461.1121627633415"/>
    <x v="0"/>
    <x v="149"/>
    <n v="3031.17"/>
    <x v="6"/>
    <s v="399"/>
    <x v="30"/>
    <x v="23"/>
    <x v="4"/>
    <x v="0"/>
  </r>
  <r>
    <n v="2451.4455200781058"/>
    <x v="0"/>
    <x v="149"/>
    <n v="1817.3"/>
    <x v="6"/>
    <s v="400"/>
    <x v="31"/>
    <x v="23"/>
    <x v="4"/>
    <x v="0"/>
  </r>
  <r>
    <n v="717.37608053697898"/>
    <x v="1"/>
    <x v="149"/>
    <m/>
    <x v="9"/>
    <s v="438"/>
    <x v="32"/>
    <x v="23"/>
    <x v="4"/>
    <x v="0"/>
  </r>
  <r>
    <n v="850.22350285864184"/>
    <x v="1"/>
    <x v="149"/>
    <m/>
    <x v="9"/>
    <s v="437"/>
    <x v="33"/>
    <x v="23"/>
    <x v="4"/>
    <x v="0"/>
  </r>
  <r>
    <n v="1295.5280624808554"/>
    <x v="0"/>
    <x v="149"/>
    <n v="1951.05"/>
    <x v="6"/>
    <s v="417"/>
    <x v="35"/>
    <x v="23"/>
    <x v="4"/>
    <x v="0"/>
  </r>
  <r>
    <n v="2312.4447778561525"/>
    <x v="0"/>
    <x v="149"/>
    <n v="2230.6799999999998"/>
    <x v="9"/>
    <s v="420"/>
    <x v="36"/>
    <x v="23"/>
    <x v="4"/>
    <x v="0"/>
  </r>
  <r>
    <n v="1244.5597836560457"/>
    <x v="0"/>
    <x v="146"/>
    <n v="920.18"/>
    <x v="7"/>
    <s v="402"/>
    <x v="37"/>
    <x v="23"/>
    <x v="4"/>
    <x v="0"/>
  </r>
  <r>
    <n v="1131.4434636972119"/>
    <x v="0"/>
    <x v="146"/>
    <n v="749.55"/>
    <x v="6"/>
    <s v="398"/>
    <x v="38"/>
    <x v="23"/>
    <x v="4"/>
    <x v="0"/>
  </r>
  <r>
    <n v="616.0969740164029"/>
    <x v="0"/>
    <x v="146"/>
    <n v="943.97"/>
    <x v="9"/>
    <s v="380"/>
    <x v="42"/>
    <x v="23"/>
    <x v="4"/>
    <x v="0"/>
  </r>
  <r>
    <n v="2182.983986979049"/>
    <x v="0"/>
    <x v="146"/>
    <n v="1249.6500000000001"/>
    <x v="0"/>
    <s v="384"/>
    <x v="39"/>
    <x v="23"/>
    <x v="4"/>
    <x v="0"/>
  </r>
  <r>
    <n v="1721.6719414565146"/>
    <x v="0"/>
    <x v="146"/>
    <n v="1769.82"/>
    <x v="6"/>
    <s v="385"/>
    <x v="40"/>
    <x v="23"/>
    <x v="4"/>
    <x v="0"/>
  </r>
  <r>
    <n v="1990.5380481948598"/>
    <x v="0"/>
    <x v="146"/>
    <n v="1312.76"/>
    <x v="10"/>
    <s v="328"/>
    <x v="41"/>
    <x v="23"/>
    <x v="4"/>
    <x v="0"/>
  </r>
  <r>
    <n v="1370.5691451838979"/>
    <x v="0"/>
    <x v="146"/>
    <n v="650.54999999999995"/>
    <x v="6"/>
    <s v="333"/>
    <x v="23"/>
    <x v="23"/>
    <x v="4"/>
    <x v="0"/>
  </r>
  <r>
    <n v="1299.5162431788617"/>
    <x v="0"/>
    <x v="146"/>
    <n v="475.72"/>
    <x v="5"/>
    <s v="377"/>
    <x v="24"/>
    <x v="23"/>
    <x v="4"/>
    <x v="0"/>
  </r>
  <r>
    <n v="2459.1304151018153"/>
    <x v="0"/>
    <x v="146"/>
    <n v="2537.4299999999998"/>
    <x v="6"/>
    <s v="362"/>
    <x v="25"/>
    <x v="23"/>
    <x v="4"/>
    <x v="0"/>
  </r>
  <r>
    <n v="2437.8624750182862"/>
    <x v="0"/>
    <x v="146"/>
    <n v="2361.12"/>
    <x v="6"/>
    <s v="201"/>
    <x v="26"/>
    <x v="23"/>
    <x v="4"/>
    <x v="0"/>
  </r>
  <r>
    <n v="1447.2835607003422"/>
    <x v="0"/>
    <x v="146"/>
    <n v="1439.81"/>
    <x v="7"/>
    <s v="373"/>
    <x v="27"/>
    <x v="23"/>
    <x v="4"/>
    <x v="0"/>
  </r>
  <r>
    <n v="2302.3172908221845"/>
    <x v="0"/>
    <x v="146"/>
    <n v="1900.44"/>
    <x v="8"/>
    <s v="391"/>
    <x v="28"/>
    <x v="23"/>
    <x v="4"/>
    <x v="0"/>
  </r>
  <r>
    <n v="1471.2506048132727"/>
    <x v="0"/>
    <x v="146"/>
    <n v="853.38"/>
    <x v="5"/>
    <s v="323"/>
    <x v="29"/>
    <x v="23"/>
    <x v="4"/>
    <x v="0"/>
  </r>
  <r>
    <n v="2624.6751647181836"/>
    <x v="0"/>
    <x v="146"/>
    <n v="3859.68"/>
    <x v="6"/>
    <s v="399"/>
    <x v="30"/>
    <x v="23"/>
    <x v="4"/>
    <x v="0"/>
  </r>
  <r>
    <n v="2614.3660868281072"/>
    <x v="0"/>
    <x v="146"/>
    <n v="1859.31"/>
    <x v="6"/>
    <s v="400"/>
    <x v="31"/>
    <x v="23"/>
    <x v="4"/>
    <x v="0"/>
  </r>
  <r>
    <n v="765.0521625289033"/>
    <x v="1"/>
    <x v="146"/>
    <m/>
    <x v="9"/>
    <s v="438"/>
    <x v="32"/>
    <x v="23"/>
    <x v="4"/>
    <x v="0"/>
  </r>
  <r>
    <n v="906.7284889231446"/>
    <x v="1"/>
    <x v="146"/>
    <m/>
    <x v="9"/>
    <s v="437"/>
    <x v="33"/>
    <x v="23"/>
    <x v="4"/>
    <x v="0"/>
  </r>
  <r>
    <n v="1381.6275349966415"/>
    <x v="0"/>
    <x v="146"/>
    <n v="1453.49"/>
    <x v="6"/>
    <s v="417"/>
    <x v="35"/>
    <x v="23"/>
    <x v="4"/>
    <x v="0"/>
  </r>
  <r>
    <n v="2466.1274971745083"/>
    <x v="0"/>
    <x v="146"/>
    <n v="2625.74"/>
    <x v="9"/>
    <s v="420"/>
    <x v="36"/>
    <x v="23"/>
    <x v="4"/>
    <x v="0"/>
  </r>
  <r>
    <n v="1240.7203283033909"/>
    <x v="0"/>
    <x v="273"/>
    <n v="966.74"/>
    <x v="2"/>
    <s v="403"/>
    <x v="22"/>
    <x v="41"/>
    <x v="9"/>
    <x v="0"/>
  </r>
  <r>
    <n v="1241.6610512611028"/>
    <x v="0"/>
    <x v="288"/>
    <n v="1084.95"/>
    <x v="2"/>
    <s v="403"/>
    <x v="22"/>
    <x v="42"/>
    <x v="9"/>
    <x v="0"/>
  </r>
  <r>
    <n v="1786.5725472583224"/>
    <x v="0"/>
    <x v="9"/>
    <n v="2064.5700000000002"/>
    <x v="2"/>
    <s v="404"/>
    <x v="2"/>
    <x v="1"/>
    <x v="0"/>
    <x v="0"/>
  </r>
  <r>
    <n v="900.72499548382041"/>
    <x v="0"/>
    <x v="30"/>
    <n v="687.76"/>
    <x v="2"/>
    <s v="404"/>
    <x v="2"/>
    <x v="4"/>
    <x v="0"/>
    <x v="0"/>
  </r>
  <r>
    <n v="1612.02067749053"/>
    <x v="0"/>
    <x v="283"/>
    <n v="1551.1"/>
    <x v="6"/>
    <s v="365"/>
    <x v="12"/>
    <x v="41"/>
    <x v="9"/>
    <x v="0"/>
  </r>
  <r>
    <n v="1861.2427290824987"/>
    <x v="0"/>
    <x v="289"/>
    <n v="1691.24"/>
    <x v="6"/>
    <s v="365"/>
    <x v="12"/>
    <x v="43"/>
    <x v="9"/>
    <x v="0"/>
  </r>
  <r>
    <n v="2027.7039920137936"/>
    <x v="0"/>
    <x v="281"/>
    <n v="2548.6799999999998"/>
    <x v="6"/>
    <s v="365"/>
    <x v="12"/>
    <x v="41"/>
    <x v="9"/>
    <x v="0"/>
  </r>
  <r>
    <n v="1128.2014584361796"/>
    <x v="0"/>
    <x v="292"/>
    <n v="1295.49"/>
    <x v="6"/>
    <s v="365"/>
    <x v="12"/>
    <x v="44"/>
    <x v="9"/>
    <x v="0"/>
  </r>
  <r>
    <n v="1704.6554132305657"/>
    <x v="0"/>
    <x v="285"/>
    <n v="2057.44"/>
    <x v="6"/>
    <s v="365"/>
    <x v="12"/>
    <x v="42"/>
    <x v="9"/>
    <x v="0"/>
  </r>
  <r>
    <n v="1489.5621180381404"/>
    <x v="0"/>
    <x v="290"/>
    <n v="1299.57"/>
    <x v="6"/>
    <s v="365"/>
    <x v="12"/>
    <x v="44"/>
    <x v="9"/>
    <x v="0"/>
  </r>
  <r>
    <n v="2118.7877793928101"/>
    <x v="0"/>
    <x v="302"/>
    <n v="2007.22"/>
    <x v="6"/>
    <s v="365"/>
    <x v="12"/>
    <x v="44"/>
    <x v="9"/>
    <x v="0"/>
  </r>
  <r>
    <n v="989.25684460686989"/>
    <x v="0"/>
    <x v="291"/>
    <n v="508.54"/>
    <x v="6"/>
    <s v="365"/>
    <x v="12"/>
    <x v="43"/>
    <x v="9"/>
    <x v="0"/>
  </r>
  <r>
    <n v="974.42128019311963"/>
    <x v="0"/>
    <x v="287"/>
    <n v="848.25"/>
    <x v="6"/>
    <s v="365"/>
    <x v="12"/>
    <x v="43"/>
    <x v="9"/>
    <x v="0"/>
  </r>
  <r>
    <n v="1352.5864306565509"/>
    <x v="0"/>
    <x v="293"/>
    <n v="1187.9000000000001"/>
    <x v="6"/>
    <s v="365"/>
    <x v="12"/>
    <x v="43"/>
    <x v="9"/>
    <x v="0"/>
  </r>
  <r>
    <n v="953.0032454636812"/>
    <x v="0"/>
    <x v="294"/>
    <n v="1331.53"/>
    <x v="6"/>
    <s v="365"/>
    <x v="12"/>
    <x v="43"/>
    <x v="9"/>
    <x v="0"/>
  </r>
  <r>
    <n v="985.66529340176055"/>
    <x v="0"/>
    <x v="296"/>
    <n v="783.54"/>
    <x v="6"/>
    <s v="365"/>
    <x v="12"/>
    <x v="44"/>
    <x v="9"/>
    <x v="0"/>
  </r>
  <r>
    <n v="941.33158993512075"/>
    <x v="0"/>
    <x v="297"/>
    <n v="992.72"/>
    <x v="6"/>
    <s v="365"/>
    <x v="12"/>
    <x v="42"/>
    <x v="9"/>
    <x v="0"/>
  </r>
  <r>
    <n v="954.45819577472957"/>
    <x v="0"/>
    <x v="298"/>
    <n v="1072.79"/>
    <x v="6"/>
    <s v="365"/>
    <x v="12"/>
    <x v="43"/>
    <x v="9"/>
    <x v="0"/>
  </r>
  <r>
    <n v="949.89522806060506"/>
    <x v="0"/>
    <x v="299"/>
    <n v="702.81"/>
    <x v="6"/>
    <s v="365"/>
    <x v="12"/>
    <x v="44"/>
    <x v="9"/>
    <x v="0"/>
  </r>
  <r>
    <n v="932.49703113841042"/>
    <x v="0"/>
    <x v="300"/>
    <n v="1130.1500000000001"/>
    <x v="6"/>
    <s v="365"/>
    <x v="12"/>
    <x v="44"/>
    <x v="9"/>
    <x v="0"/>
  </r>
  <r>
    <n v="951.83999392527869"/>
    <x v="0"/>
    <x v="301"/>
    <n v="830.33"/>
    <x v="6"/>
    <s v="365"/>
    <x v="12"/>
    <x v="44"/>
    <x v="9"/>
    <x v="0"/>
  </r>
  <r>
    <n v="1102.0717878716052"/>
    <x v="0"/>
    <x v="295"/>
    <n v="1403.85"/>
    <x v="6"/>
    <s v="365"/>
    <x v="12"/>
    <x v="43"/>
    <x v="9"/>
    <x v="0"/>
  </r>
  <r>
    <n v="686.75444835437793"/>
    <x v="0"/>
    <x v="301"/>
    <n v="587.19000000000005"/>
    <x v="2"/>
    <s v="335"/>
    <x v="13"/>
    <x v="44"/>
    <x v="9"/>
    <x v="0"/>
  </r>
  <r>
    <n v="921.17515410965041"/>
    <x v="0"/>
    <x v="277"/>
    <n v="1374.11"/>
    <x v="2"/>
    <s v="335"/>
    <x v="13"/>
    <x v="23"/>
    <x v="9"/>
    <x v="0"/>
  </r>
  <r>
    <n v="1342.8903301209582"/>
    <x v="0"/>
    <x v="289"/>
    <n v="1030.8399999999999"/>
    <x v="2"/>
    <s v="335"/>
    <x v="13"/>
    <x v="43"/>
    <x v="9"/>
    <x v="0"/>
  </r>
  <r>
    <n v="739.64309180995167"/>
    <x v="0"/>
    <x v="288"/>
    <n v="991.12"/>
    <x v="2"/>
    <s v="335"/>
    <x v="13"/>
    <x v="42"/>
    <x v="9"/>
    <x v="0"/>
  </r>
  <r>
    <n v="673.44158345882329"/>
    <x v="0"/>
    <x v="274"/>
    <n v="708.59"/>
    <x v="2"/>
    <s v="335"/>
    <x v="13"/>
    <x v="42"/>
    <x v="9"/>
    <x v="0"/>
  </r>
  <r>
    <n v="685.01253582321874"/>
    <x v="0"/>
    <x v="275"/>
    <n v="610.11"/>
    <x v="2"/>
    <s v="335"/>
    <x v="13"/>
    <x v="42"/>
    <x v="9"/>
    <x v="0"/>
  </r>
  <r>
    <n v="1274.0927457118164"/>
    <x v="0"/>
    <x v="276"/>
    <n v="1105.3499999999999"/>
    <x v="2"/>
    <s v="335"/>
    <x v="13"/>
    <x v="23"/>
    <x v="9"/>
    <x v="0"/>
  </r>
  <r>
    <n v="685.231015745734"/>
    <x v="0"/>
    <x v="278"/>
    <n v="750.17"/>
    <x v="2"/>
    <s v="335"/>
    <x v="13"/>
    <x v="41"/>
    <x v="9"/>
    <x v="0"/>
  </r>
  <r>
    <n v="679.50812011580979"/>
    <x v="0"/>
    <x v="279"/>
    <n v="573.29"/>
    <x v="2"/>
    <s v="335"/>
    <x v="13"/>
    <x v="42"/>
    <x v="9"/>
    <x v="0"/>
  </r>
  <r>
    <n v="721.32006392531616"/>
    <x v="0"/>
    <x v="280"/>
    <n v="321.58"/>
    <x v="2"/>
    <s v="335"/>
    <x v="13"/>
    <x v="41"/>
    <x v="9"/>
    <x v="0"/>
  </r>
  <r>
    <n v="689.49323363837482"/>
    <x v="0"/>
    <x v="286"/>
    <n v="683.83"/>
    <x v="2"/>
    <s v="335"/>
    <x v="13"/>
    <x v="41"/>
    <x v="9"/>
    <x v="0"/>
  </r>
  <r>
    <n v="684.67470543239358"/>
    <x v="0"/>
    <x v="282"/>
    <n v="579.02"/>
    <x v="2"/>
    <s v="335"/>
    <x v="13"/>
    <x v="41"/>
    <x v="9"/>
    <x v="0"/>
  </r>
  <r>
    <n v="739.08271405124538"/>
    <x v="0"/>
    <x v="273"/>
    <n v="791.34"/>
    <x v="2"/>
    <s v="335"/>
    <x v="13"/>
    <x v="41"/>
    <x v="9"/>
    <x v="0"/>
  </r>
  <r>
    <n v="1462.9924623347142"/>
    <x v="0"/>
    <x v="281"/>
    <n v="1472.15"/>
    <x v="2"/>
    <s v="335"/>
    <x v="13"/>
    <x v="41"/>
    <x v="9"/>
    <x v="0"/>
  </r>
  <r>
    <n v="1163.0761243183968"/>
    <x v="0"/>
    <x v="283"/>
    <n v="890.26"/>
    <x v="2"/>
    <s v="335"/>
    <x v="13"/>
    <x v="41"/>
    <x v="9"/>
    <x v="0"/>
  </r>
  <r>
    <n v="813.99959569440648"/>
    <x v="0"/>
    <x v="292"/>
    <n v="904.34"/>
    <x v="2"/>
    <s v="335"/>
    <x v="13"/>
    <x v="44"/>
    <x v="9"/>
    <x v="0"/>
  </r>
  <r>
    <n v="965.87765702166655"/>
    <x v="0"/>
    <x v="284"/>
    <n v="767.27"/>
    <x v="2"/>
    <s v="335"/>
    <x v="13"/>
    <x v="42"/>
    <x v="9"/>
    <x v="0"/>
  </r>
  <r>
    <n v="1074.7220301642069"/>
    <x v="0"/>
    <x v="290"/>
    <n v="868.97"/>
    <x v="2"/>
    <s v="335"/>
    <x v="13"/>
    <x v="44"/>
    <x v="9"/>
    <x v="0"/>
  </r>
  <r>
    <n v="1528.7095960491172"/>
    <x v="0"/>
    <x v="302"/>
    <n v="1226.0899999999999"/>
    <x v="2"/>
    <s v="335"/>
    <x v="13"/>
    <x v="44"/>
    <x v="9"/>
    <x v="0"/>
  </r>
  <r>
    <n v="713.75078052468962"/>
    <x v="0"/>
    <x v="291"/>
    <n v="628.55999999999995"/>
    <x v="2"/>
    <s v="335"/>
    <x v="13"/>
    <x v="43"/>
    <x v="9"/>
    <x v="0"/>
  </r>
  <r>
    <n v="703.04689129959502"/>
    <x v="0"/>
    <x v="287"/>
    <n v="594.65"/>
    <x v="2"/>
    <s v="335"/>
    <x v="13"/>
    <x v="43"/>
    <x v="9"/>
    <x v="0"/>
  </r>
  <r>
    <n v="975.89379934173769"/>
    <x v="0"/>
    <x v="293"/>
    <n v="1038.18"/>
    <x v="2"/>
    <s v="335"/>
    <x v="13"/>
    <x v="43"/>
    <x v="9"/>
    <x v="0"/>
  </r>
  <r>
    <n v="795.14698642312123"/>
    <x v="0"/>
    <x v="295"/>
    <n v="734.83"/>
    <x v="2"/>
    <s v="335"/>
    <x v="13"/>
    <x v="43"/>
    <x v="9"/>
    <x v="0"/>
  </r>
  <r>
    <n v="711.15946918839063"/>
    <x v="0"/>
    <x v="296"/>
    <n v="669.71"/>
    <x v="2"/>
    <s v="335"/>
    <x v="13"/>
    <x v="44"/>
    <x v="9"/>
    <x v="0"/>
  </r>
  <r>
    <n v="679.17261397947948"/>
    <x v="0"/>
    <x v="297"/>
    <n v="680.65"/>
    <x v="2"/>
    <s v="335"/>
    <x v="13"/>
    <x v="42"/>
    <x v="9"/>
    <x v="0"/>
  </r>
  <r>
    <n v="688.64348619506063"/>
    <x v="0"/>
    <x v="298"/>
    <n v="557.42999999999995"/>
    <x v="2"/>
    <s v="335"/>
    <x v="13"/>
    <x v="43"/>
    <x v="9"/>
    <x v="0"/>
  </r>
  <r>
    <n v="685.35129591584189"/>
    <x v="0"/>
    <x v="299"/>
    <n v="580.46"/>
    <x v="2"/>
    <s v="335"/>
    <x v="13"/>
    <x v="44"/>
    <x v="9"/>
    <x v="0"/>
  </r>
  <r>
    <n v="672.79846224010066"/>
    <x v="0"/>
    <x v="300"/>
    <n v="855.8"/>
    <x v="2"/>
    <s v="335"/>
    <x v="13"/>
    <x v="44"/>
    <x v="9"/>
    <x v="0"/>
  </r>
  <r>
    <n v="687.59373665246528"/>
    <x v="0"/>
    <x v="294"/>
    <n v="444.98"/>
    <x v="2"/>
    <s v="335"/>
    <x v="13"/>
    <x v="43"/>
    <x v="9"/>
    <x v="0"/>
  </r>
  <r>
    <n v="1229.9122703593416"/>
    <x v="0"/>
    <x v="285"/>
    <n v="1030.57"/>
    <x v="2"/>
    <s v="335"/>
    <x v="13"/>
    <x v="42"/>
    <x v="9"/>
    <x v="0"/>
  </r>
  <r>
    <n v="1223.4801097846321"/>
    <x v="0"/>
    <x v="283"/>
    <n v="1062.1400000000001"/>
    <x v="4"/>
    <s v="356"/>
    <x v="14"/>
    <x v="41"/>
    <x v="9"/>
    <x v="0"/>
  </r>
  <r>
    <n v="708.41655609309032"/>
    <x v="0"/>
    <x v="274"/>
    <n v="718.64"/>
    <x v="4"/>
    <s v="356"/>
    <x v="14"/>
    <x v="42"/>
    <x v="9"/>
    <x v="0"/>
  </r>
  <r>
    <n v="720.5884421572116"/>
    <x v="0"/>
    <x v="275"/>
    <n v="610.59"/>
    <x v="4"/>
    <s v="356"/>
    <x v="14"/>
    <x v="42"/>
    <x v="9"/>
    <x v="0"/>
  </r>
  <r>
    <n v="1340.262343802151"/>
    <x v="0"/>
    <x v="276"/>
    <n v="1366.23"/>
    <x v="4"/>
    <s v="356"/>
    <x v="14"/>
    <x v="23"/>
    <x v="9"/>
    <x v="0"/>
  </r>
  <r>
    <n v="969.01609027649408"/>
    <x v="0"/>
    <x v="277"/>
    <n v="715.43"/>
    <x v="4"/>
    <s v="356"/>
    <x v="14"/>
    <x v="23"/>
    <x v="9"/>
    <x v="0"/>
  </r>
  <r>
    <n v="720.81826876442653"/>
    <x v="0"/>
    <x v="278"/>
    <n v="786.8"/>
    <x v="4"/>
    <s v="356"/>
    <x v="14"/>
    <x v="41"/>
    <x v="9"/>
    <x v="0"/>
  </r>
  <r>
    <n v="714.79815638554931"/>
    <x v="0"/>
    <x v="279"/>
    <n v="911.33"/>
    <x v="4"/>
    <s v="356"/>
    <x v="14"/>
    <x v="42"/>
    <x v="9"/>
    <x v="0"/>
  </r>
  <r>
    <n v="758.78159008585237"/>
    <x v="0"/>
    <x v="280"/>
    <n v="735.36"/>
    <x v="4"/>
    <s v="356"/>
    <x v="14"/>
    <x v="41"/>
    <x v="9"/>
    <x v="0"/>
  </r>
  <r>
    <n v="725.30184357623875"/>
    <x v="0"/>
    <x v="286"/>
    <n v="732.08"/>
    <x v="4"/>
    <s v="356"/>
    <x v="14"/>
    <x v="41"/>
    <x v="9"/>
    <x v="0"/>
  </r>
  <r>
    <n v="1412.6329086911364"/>
    <x v="0"/>
    <x v="289"/>
    <n v="1455.59"/>
    <x v="4"/>
    <s v="356"/>
    <x v="14"/>
    <x v="43"/>
    <x v="9"/>
    <x v="0"/>
  </r>
  <r>
    <n v="777.4667377487998"/>
    <x v="0"/>
    <x v="273"/>
    <n v="718.33"/>
    <x v="4"/>
    <s v="356"/>
    <x v="14"/>
    <x v="41"/>
    <x v="9"/>
    <x v="0"/>
  </r>
  <r>
    <n v="1538.9725066193187"/>
    <x v="0"/>
    <x v="281"/>
    <n v="1449.39"/>
    <x v="4"/>
    <s v="356"/>
    <x v="14"/>
    <x v="41"/>
    <x v="9"/>
    <x v="0"/>
  </r>
  <r>
    <n v="1016.0402033391649"/>
    <x v="0"/>
    <x v="284"/>
    <n v="1033.74"/>
    <x v="4"/>
    <s v="356"/>
    <x v="14"/>
    <x v="42"/>
    <x v="9"/>
    <x v="0"/>
  </r>
  <r>
    <n v="1293.7873696328888"/>
    <x v="0"/>
    <x v="285"/>
    <n v="1603.12"/>
    <x v="4"/>
    <s v="356"/>
    <x v="14"/>
    <x v="42"/>
    <x v="9"/>
    <x v="0"/>
  </r>
  <r>
    <n v="720.23306665339612"/>
    <x v="0"/>
    <x v="282"/>
    <n v="662.77"/>
    <x v="4"/>
    <s v="356"/>
    <x v="14"/>
    <x v="41"/>
    <x v="9"/>
    <x v="0"/>
  </r>
  <r>
    <n v="1608.1026385947716"/>
    <x v="0"/>
    <x v="302"/>
    <n v="1629.66"/>
    <x v="4"/>
    <s v="356"/>
    <x v="14"/>
    <x v="44"/>
    <x v="9"/>
    <x v="0"/>
  </r>
  <r>
    <n v="778.05621854666651"/>
    <x v="0"/>
    <x v="288"/>
    <n v="815.03"/>
    <x v="4"/>
    <s v="356"/>
    <x v="14"/>
    <x v="42"/>
    <x v="9"/>
    <x v="0"/>
  </r>
  <r>
    <n v="1130.5373740896318"/>
    <x v="0"/>
    <x v="290"/>
    <n v="869.64"/>
    <x v="4"/>
    <s v="356"/>
    <x v="14"/>
    <x v="44"/>
    <x v="9"/>
    <x v="0"/>
  </r>
  <r>
    <n v="750.81919837962016"/>
    <x v="0"/>
    <x v="291"/>
    <n v="615.07000000000005"/>
    <x v="4"/>
    <s v="356"/>
    <x v="14"/>
    <x v="43"/>
    <x v="9"/>
    <x v="0"/>
  </r>
  <r>
    <n v="739.5594061008336"/>
    <x v="0"/>
    <x v="287"/>
    <n v="575.39"/>
    <x v="4"/>
    <s v="356"/>
    <x v="14"/>
    <x v="43"/>
    <x v="9"/>
    <x v="0"/>
  </r>
  <r>
    <n v="1026.5765307980066"/>
    <x v="0"/>
    <x v="293"/>
    <n v="721.78"/>
    <x v="4"/>
    <s v="356"/>
    <x v="14"/>
    <x v="43"/>
    <x v="9"/>
    <x v="0"/>
  </r>
  <r>
    <n v="723.30369682361913"/>
    <x v="0"/>
    <x v="294"/>
    <n v="554.70000000000005"/>
    <x v="4"/>
    <s v="356"/>
    <x v="14"/>
    <x v="43"/>
    <x v="9"/>
    <x v="0"/>
  </r>
  <r>
    <n v="836.44269012400343"/>
    <x v="0"/>
    <x v="295"/>
    <n v="645.44000000000005"/>
    <x v="4"/>
    <s v="356"/>
    <x v="14"/>
    <x v="43"/>
    <x v="9"/>
    <x v="0"/>
  </r>
  <r>
    <n v="714.44522584564038"/>
    <x v="0"/>
    <x v="297"/>
    <n v="624.4"/>
    <x v="4"/>
    <s v="356"/>
    <x v="14"/>
    <x v="42"/>
    <x v="9"/>
    <x v="0"/>
  </r>
  <r>
    <n v="724.40796477200786"/>
    <x v="0"/>
    <x v="298"/>
    <n v="864.91"/>
    <x v="4"/>
    <s v="356"/>
    <x v="14"/>
    <x v="43"/>
    <x v="9"/>
    <x v="0"/>
  </r>
  <r>
    <n v="720.94479564658968"/>
    <x v="0"/>
    <x v="299"/>
    <n v="1015.65"/>
    <x v="4"/>
    <s v="356"/>
    <x v="14"/>
    <x v="44"/>
    <x v="9"/>
    <x v="0"/>
  </r>
  <r>
    <n v="707.7400345801509"/>
    <x v="0"/>
    <x v="300"/>
    <n v="741.6"/>
    <x v="4"/>
    <s v="356"/>
    <x v="14"/>
    <x v="44"/>
    <x v="9"/>
    <x v="0"/>
  </r>
  <r>
    <n v="856.2744036109226"/>
    <x v="0"/>
    <x v="292"/>
    <n v="777.24"/>
    <x v="4"/>
    <s v="356"/>
    <x v="14"/>
    <x v="44"/>
    <x v="9"/>
    <x v="0"/>
  </r>
  <r>
    <n v="722.42082035696774"/>
    <x v="0"/>
    <x v="301"/>
    <n v="996.76"/>
    <x v="4"/>
    <s v="356"/>
    <x v="14"/>
    <x v="44"/>
    <x v="9"/>
    <x v="0"/>
  </r>
  <r>
    <n v="748.09330812021926"/>
    <x v="0"/>
    <x v="296"/>
    <n v="1027.6099999999999"/>
    <x v="4"/>
    <s v="356"/>
    <x v="14"/>
    <x v="44"/>
    <x v="9"/>
    <x v="0"/>
  </r>
  <r>
    <n v="1778.0017788072314"/>
    <x v="0"/>
    <x v="289"/>
    <n v="1539.29"/>
    <x v="1"/>
    <s v="311"/>
    <x v="15"/>
    <x v="43"/>
    <x v="9"/>
    <x v="0"/>
  </r>
  <r>
    <n v="907.25350951038672"/>
    <x v="0"/>
    <x v="278"/>
    <n v="788.72"/>
    <x v="1"/>
    <s v="311"/>
    <x v="15"/>
    <x v="41"/>
    <x v="9"/>
    <x v="0"/>
  </r>
  <r>
    <n v="1278.8327935461407"/>
    <x v="0"/>
    <x v="284"/>
    <n v="1446.5"/>
    <x v="1"/>
    <s v="311"/>
    <x v="15"/>
    <x v="42"/>
    <x v="9"/>
    <x v="0"/>
  </r>
  <r>
    <n v="891.64416963572501"/>
    <x v="0"/>
    <x v="274"/>
    <n v="684.33"/>
    <x v="1"/>
    <s v="311"/>
    <x v="15"/>
    <x v="42"/>
    <x v="9"/>
    <x v="0"/>
  </r>
  <r>
    <n v="906.96423965554254"/>
    <x v="0"/>
    <x v="275"/>
    <n v="855.08"/>
    <x v="1"/>
    <s v="311"/>
    <x v="15"/>
    <x v="42"/>
    <x v="9"/>
    <x v="0"/>
  </r>
  <r>
    <n v="1686.9130095210032"/>
    <x v="0"/>
    <x v="276"/>
    <n v="1690.39"/>
    <x v="1"/>
    <s v="311"/>
    <x v="15"/>
    <x v="23"/>
    <x v="9"/>
    <x v="0"/>
  </r>
  <r>
    <n v="1219.6461809747768"/>
    <x v="0"/>
    <x v="277"/>
    <n v="1482.55"/>
    <x v="1"/>
    <s v="311"/>
    <x v="15"/>
    <x v="23"/>
    <x v="9"/>
    <x v="0"/>
  </r>
  <r>
    <n v="899.67633184985732"/>
    <x v="0"/>
    <x v="279"/>
    <n v="1086.76"/>
    <x v="1"/>
    <s v="311"/>
    <x v="15"/>
    <x v="42"/>
    <x v="9"/>
    <x v="0"/>
  </r>
  <r>
    <n v="955.03581192146828"/>
    <x v="0"/>
    <x v="280"/>
    <n v="1392.49"/>
    <x v="1"/>
    <s v="311"/>
    <x v="15"/>
    <x v="41"/>
    <x v="9"/>
    <x v="0"/>
  </r>
  <r>
    <n v="912.89673355095056"/>
    <x v="0"/>
    <x v="286"/>
    <n v="1116.1500000000001"/>
    <x v="1"/>
    <s v="311"/>
    <x v="15"/>
    <x v="41"/>
    <x v="9"/>
    <x v="0"/>
  </r>
  <r>
    <n v="906.51694844914277"/>
    <x v="0"/>
    <x v="282"/>
    <n v="962.67"/>
    <x v="1"/>
    <s v="311"/>
    <x v="15"/>
    <x v="41"/>
    <x v="9"/>
    <x v="0"/>
  </r>
  <r>
    <n v="978.5537588541772"/>
    <x v="0"/>
    <x v="273"/>
    <n v="1135.47"/>
    <x v="1"/>
    <s v="311"/>
    <x v="15"/>
    <x v="41"/>
    <x v="9"/>
    <x v="0"/>
  </r>
  <r>
    <n v="1937.0183417572118"/>
    <x v="0"/>
    <x v="281"/>
    <n v="1734.95"/>
    <x v="1"/>
    <s v="311"/>
    <x v="15"/>
    <x v="41"/>
    <x v="9"/>
    <x v="0"/>
  </r>
  <r>
    <n v="1628.4175672623835"/>
    <x v="0"/>
    <x v="285"/>
    <n v="1784.66"/>
    <x v="1"/>
    <s v="311"/>
    <x v="15"/>
    <x v="42"/>
    <x v="9"/>
    <x v="0"/>
  </r>
  <r>
    <n v="1539.925764258101"/>
    <x v="0"/>
    <x v="283"/>
    <n v="1426.49"/>
    <x v="1"/>
    <s v="311"/>
    <x v="15"/>
    <x v="41"/>
    <x v="9"/>
    <x v="0"/>
  </r>
  <r>
    <n v="945.01399625361876"/>
    <x v="0"/>
    <x v="291"/>
    <n v="1366.95"/>
    <x v="1"/>
    <s v="311"/>
    <x v="15"/>
    <x v="43"/>
    <x v="9"/>
    <x v="0"/>
  </r>
  <r>
    <n v="979.29570525846339"/>
    <x v="0"/>
    <x v="288"/>
    <n v="1000.78"/>
    <x v="1"/>
    <s v="311"/>
    <x v="15"/>
    <x v="42"/>
    <x v="9"/>
    <x v="0"/>
  </r>
  <r>
    <n v="909.27055128014752"/>
    <x v="0"/>
    <x v="301"/>
    <n v="796.49"/>
    <x v="1"/>
    <s v="311"/>
    <x v="15"/>
    <x v="44"/>
    <x v="9"/>
    <x v="0"/>
  </r>
  <r>
    <n v="1077.7445459471435"/>
    <x v="0"/>
    <x v="292"/>
    <n v="922.4"/>
    <x v="1"/>
    <s v="311"/>
    <x v="15"/>
    <x v="44"/>
    <x v="9"/>
    <x v="0"/>
  </r>
  <r>
    <n v="2024.0285599570827"/>
    <x v="0"/>
    <x v="302"/>
    <n v="2123.54"/>
    <x v="1"/>
    <s v="311"/>
    <x v="15"/>
    <x v="44"/>
    <x v="9"/>
    <x v="0"/>
  </r>
  <r>
    <n v="930.84192750347768"/>
    <x v="0"/>
    <x v="287"/>
    <n v="499.35"/>
    <x v="1"/>
    <s v="311"/>
    <x v="15"/>
    <x v="43"/>
    <x v="9"/>
    <x v="0"/>
  </r>
  <r>
    <n v="1292.0942777212995"/>
    <x v="0"/>
    <x v="293"/>
    <n v="1502.55"/>
    <x v="1"/>
    <s v="311"/>
    <x v="15"/>
    <x v="43"/>
    <x v="9"/>
    <x v="0"/>
  </r>
  <r>
    <n v="910.38177835019201"/>
    <x v="0"/>
    <x v="294"/>
    <n v="825.73"/>
    <x v="1"/>
    <s v="311"/>
    <x v="15"/>
    <x v="43"/>
    <x v="9"/>
    <x v="0"/>
  </r>
  <r>
    <n v="1052.7834809460398"/>
    <x v="0"/>
    <x v="295"/>
    <n v="1326.46"/>
    <x v="1"/>
    <s v="311"/>
    <x v="15"/>
    <x v="43"/>
    <x v="9"/>
    <x v="0"/>
  </r>
  <r>
    <n v="941.58307113483556"/>
    <x v="0"/>
    <x v="296"/>
    <n v="1224.9100000000001"/>
    <x v="1"/>
    <s v="311"/>
    <x v="15"/>
    <x v="44"/>
    <x v="9"/>
    <x v="0"/>
  </r>
  <r>
    <n v="899.23211798233899"/>
    <x v="0"/>
    <x v="297"/>
    <n v="929.54"/>
    <x v="1"/>
    <s v="311"/>
    <x v="15"/>
    <x v="42"/>
    <x v="9"/>
    <x v="0"/>
  </r>
  <r>
    <n v="911.77165845594004"/>
    <x v="0"/>
    <x v="298"/>
    <n v="854.84"/>
    <x v="1"/>
    <s v="311"/>
    <x v="15"/>
    <x v="43"/>
    <x v="9"/>
    <x v="0"/>
  </r>
  <r>
    <n v="907.4127617974948"/>
    <x v="0"/>
    <x v="299"/>
    <n v="1297.6500000000001"/>
    <x v="1"/>
    <s v="311"/>
    <x v="15"/>
    <x v="44"/>
    <x v="9"/>
    <x v="0"/>
  </r>
  <r>
    <n v="890.79266996726392"/>
    <x v="0"/>
    <x v="300"/>
    <n v="840.65"/>
    <x v="1"/>
    <s v="311"/>
    <x v="15"/>
    <x v="44"/>
    <x v="9"/>
    <x v="0"/>
  </r>
  <r>
    <n v="1422.9439578905615"/>
    <x v="0"/>
    <x v="290"/>
    <n v="1401.66"/>
    <x v="1"/>
    <s v="311"/>
    <x v="15"/>
    <x v="44"/>
    <x v="9"/>
    <x v="0"/>
  </r>
  <r>
    <n v="1444.6944202018096"/>
    <x v="0"/>
    <x v="283"/>
    <n v="1315.5"/>
    <x v="9"/>
    <s v="314"/>
    <x v="16"/>
    <x v="41"/>
    <x v="9"/>
    <x v="0"/>
  </r>
  <r>
    <n v="836.50354229822813"/>
    <x v="0"/>
    <x v="274"/>
    <n v="957.77"/>
    <x v="9"/>
    <s v="314"/>
    <x v="16"/>
    <x v="42"/>
    <x v="9"/>
    <x v="0"/>
  </r>
  <r>
    <n v="850.87619596013656"/>
    <x v="0"/>
    <x v="275"/>
    <n v="937.93"/>
    <x v="9"/>
    <s v="314"/>
    <x v="16"/>
    <x v="42"/>
    <x v="9"/>
    <x v="0"/>
  </r>
  <r>
    <n v="1582.5917513594941"/>
    <x v="0"/>
    <x v="276"/>
    <n v="1367.59"/>
    <x v="9"/>
    <s v="314"/>
    <x v="16"/>
    <x v="23"/>
    <x v="9"/>
    <x v="0"/>
  </r>
  <r>
    <n v="1144.2214119481293"/>
    <x v="0"/>
    <x v="277"/>
    <n v="936.62"/>
    <x v="9"/>
    <s v="314"/>
    <x v="16"/>
    <x v="23"/>
    <x v="9"/>
    <x v="0"/>
  </r>
  <r>
    <n v="851.14757692857393"/>
    <x v="0"/>
    <x v="278"/>
    <n v="966.85"/>
    <x v="9"/>
    <s v="314"/>
    <x v="16"/>
    <x v="41"/>
    <x v="9"/>
    <x v="0"/>
  </r>
  <r>
    <n v="844.03898342288744"/>
    <x v="0"/>
    <x v="279"/>
    <n v="623.91"/>
    <x v="9"/>
    <s v="314"/>
    <x v="16"/>
    <x v="42"/>
    <x v="9"/>
    <x v="0"/>
  </r>
  <r>
    <n v="895.97494931229562"/>
    <x v="0"/>
    <x v="280"/>
    <n v="618.07000000000005"/>
    <x v="9"/>
    <s v="314"/>
    <x v="16"/>
    <x v="41"/>
    <x v="9"/>
    <x v="0"/>
  </r>
  <r>
    <n v="856.44181543836282"/>
    <x v="0"/>
    <x v="286"/>
    <n v="790.67"/>
    <x v="9"/>
    <s v="314"/>
    <x v="16"/>
    <x v="41"/>
    <x v="9"/>
    <x v="0"/>
  </r>
  <r>
    <n v="1668.0474530466877"/>
    <x v="0"/>
    <x v="289"/>
    <n v="1333.41"/>
    <x v="9"/>
    <s v="314"/>
    <x v="16"/>
    <x v="43"/>
    <x v="9"/>
    <x v="0"/>
  </r>
  <r>
    <n v="918.03851074939894"/>
    <x v="0"/>
    <x v="273"/>
    <n v="1101.18"/>
    <x v="9"/>
    <s v="314"/>
    <x v="16"/>
    <x v="41"/>
    <x v="9"/>
    <x v="0"/>
  </r>
  <r>
    <n v="1817.2301906471491"/>
    <x v="0"/>
    <x v="281"/>
    <n v="1733.74"/>
    <x v="9"/>
    <s v="314"/>
    <x v="16"/>
    <x v="41"/>
    <x v="9"/>
    <x v="0"/>
  </r>
  <r>
    <n v="1199.7478346609091"/>
    <x v="0"/>
    <x v="284"/>
    <n v="1314.76"/>
    <x v="9"/>
    <s v="314"/>
    <x v="16"/>
    <x v="42"/>
    <x v="9"/>
    <x v="0"/>
  </r>
  <r>
    <n v="1527.7137559393843"/>
    <x v="0"/>
    <x v="285"/>
    <n v="1429.4"/>
    <x v="9"/>
    <s v="314"/>
    <x v="16"/>
    <x v="42"/>
    <x v="9"/>
    <x v="0"/>
  </r>
  <r>
    <n v="850.45656592011164"/>
    <x v="0"/>
    <x v="282"/>
    <n v="1416.84"/>
    <x v="9"/>
    <s v="314"/>
    <x v="16"/>
    <x v="41"/>
    <x v="9"/>
    <x v="0"/>
  </r>
  <r>
    <n v="1334.9469461047486"/>
    <x v="0"/>
    <x v="290"/>
    <n v="1292.3399999999999"/>
    <x v="9"/>
    <s v="314"/>
    <x v="16"/>
    <x v="44"/>
    <x v="9"/>
    <x v="0"/>
  </r>
  <r>
    <n v="918.73457406312457"/>
    <x v="0"/>
    <x v="288"/>
    <n v="1127.1500000000001"/>
    <x v="9"/>
    <s v="314"/>
    <x v="16"/>
    <x v="42"/>
    <x v="9"/>
    <x v="0"/>
  </r>
  <r>
    <n v="1011.0951891780976"/>
    <x v="0"/>
    <x v="292"/>
    <n v="1050.04"/>
    <x v="9"/>
    <s v="314"/>
    <x v="16"/>
    <x v="44"/>
    <x v="9"/>
    <x v="0"/>
  </r>
  <r>
    <n v="1898.8595650309567"/>
    <x v="0"/>
    <x v="302"/>
    <n v="1302.97"/>
    <x v="9"/>
    <s v="314"/>
    <x v="16"/>
    <x v="44"/>
    <x v="9"/>
    <x v="0"/>
  </r>
  <r>
    <n v="886.57289792015683"/>
    <x v="0"/>
    <x v="291"/>
    <n v="1137.3"/>
    <x v="9"/>
    <s v="314"/>
    <x v="16"/>
    <x v="43"/>
    <x v="9"/>
    <x v="0"/>
  </r>
  <r>
    <n v="873.27725138883898"/>
    <x v="0"/>
    <x v="287"/>
    <n v="1322.35"/>
    <x v="9"/>
    <s v="314"/>
    <x v="16"/>
    <x v="43"/>
    <x v="9"/>
    <x v="0"/>
  </r>
  <r>
    <n v="1212.1892085479658"/>
    <x v="0"/>
    <x v="293"/>
    <n v="1295.98"/>
    <x v="9"/>
    <s v="314"/>
    <x v="16"/>
    <x v="43"/>
    <x v="9"/>
    <x v="0"/>
  </r>
  <r>
    <n v="854.08238888032758"/>
    <x v="0"/>
    <x v="294"/>
    <n v="973.08"/>
    <x v="9"/>
    <s v="314"/>
    <x v="16"/>
    <x v="43"/>
    <x v="9"/>
    <x v="0"/>
  </r>
  <r>
    <n v="883.35414641259683"/>
    <x v="0"/>
    <x v="296"/>
    <n v="955.87"/>
    <x v="9"/>
    <s v="314"/>
    <x v="16"/>
    <x v="44"/>
    <x v="9"/>
    <x v="0"/>
  </r>
  <r>
    <n v="843.62224041444165"/>
    <x v="0"/>
    <x v="297"/>
    <n v="979.33"/>
    <x v="9"/>
    <s v="314"/>
    <x v="16"/>
    <x v="42"/>
    <x v="9"/>
    <x v="0"/>
  </r>
  <r>
    <n v="855.38631669303686"/>
    <x v="0"/>
    <x v="298"/>
    <n v="589.53"/>
    <x v="9"/>
    <s v="314"/>
    <x v="16"/>
    <x v="43"/>
    <x v="9"/>
    <x v="0"/>
  </r>
  <r>
    <n v="851.29698081279321"/>
    <x v="0"/>
    <x v="299"/>
    <n v="1370.78"/>
    <x v="9"/>
    <s v="314"/>
    <x v="16"/>
    <x v="44"/>
    <x v="9"/>
    <x v="0"/>
  </r>
  <r>
    <n v="835.70470066028588"/>
    <x v="0"/>
    <x v="300"/>
    <n v="823.2"/>
    <x v="9"/>
    <s v="314"/>
    <x v="16"/>
    <x v="44"/>
    <x v="9"/>
    <x v="0"/>
  </r>
  <r>
    <n v="853.03988177710755"/>
    <x v="0"/>
    <x v="301"/>
    <n v="807.08"/>
    <x v="9"/>
    <s v="314"/>
    <x v="16"/>
    <x v="44"/>
    <x v="9"/>
    <x v="0"/>
  </r>
  <r>
    <n v="987.67775428196637"/>
    <x v="0"/>
    <x v="295"/>
    <n v="827.73"/>
    <x v="9"/>
    <s v="314"/>
    <x v="16"/>
    <x v="43"/>
    <x v="9"/>
    <x v="0"/>
  </r>
  <r>
    <n v="930.89438823536307"/>
    <x v="0"/>
    <x v="279"/>
    <n v="717.95"/>
    <x v="7"/>
    <s v="304"/>
    <x v="17"/>
    <x v="42"/>
    <x v="9"/>
    <x v="0"/>
  </r>
  <r>
    <n v="1013.2764908616399"/>
    <x v="0"/>
    <x v="288"/>
    <n v="873.67"/>
    <x v="7"/>
    <s v="304"/>
    <x v="17"/>
    <x v="42"/>
    <x v="9"/>
    <x v="0"/>
  </r>
  <r>
    <n v="922.58351635196254"/>
    <x v="0"/>
    <x v="274"/>
    <n v="1132.01"/>
    <x v="7"/>
    <s v="304"/>
    <x v="17"/>
    <x v="42"/>
    <x v="9"/>
    <x v="0"/>
  </r>
  <r>
    <n v="938.43518067161585"/>
    <x v="0"/>
    <x v="275"/>
    <n v="918.67"/>
    <x v="7"/>
    <s v="304"/>
    <x v="17"/>
    <x v="42"/>
    <x v="9"/>
    <x v="0"/>
  </r>
  <r>
    <n v="1745.4475553174777"/>
    <x v="0"/>
    <x v="276"/>
    <n v="1717.54"/>
    <x v="7"/>
    <s v="304"/>
    <x v="17"/>
    <x v="23"/>
    <x v="9"/>
    <x v="0"/>
  </r>
  <r>
    <n v="1261.9669377848952"/>
    <x v="0"/>
    <x v="277"/>
    <n v="587.08000000000004"/>
    <x v="7"/>
    <s v="304"/>
    <x v="17"/>
    <x v="23"/>
    <x v="9"/>
    <x v="0"/>
  </r>
  <r>
    <n v="944.57352740807028"/>
    <x v="0"/>
    <x v="286"/>
    <n v="594.45000000000005"/>
    <x v="7"/>
    <s v="304"/>
    <x v="17"/>
    <x v="41"/>
    <x v="9"/>
    <x v="0"/>
  </r>
  <r>
    <n v="937.97236881450226"/>
    <x v="0"/>
    <x v="282"/>
    <n v="799.82"/>
    <x v="7"/>
    <s v="304"/>
    <x v="17"/>
    <x v="41"/>
    <x v="9"/>
    <x v="0"/>
  </r>
  <r>
    <n v="1012.5087995045701"/>
    <x v="0"/>
    <x v="273"/>
    <n v="1025.42"/>
    <x v="7"/>
    <s v="304"/>
    <x v="17"/>
    <x v="41"/>
    <x v="9"/>
    <x v="0"/>
  </r>
  <r>
    <n v="1593.3599690228932"/>
    <x v="0"/>
    <x v="283"/>
    <n v="1467.51"/>
    <x v="7"/>
    <s v="304"/>
    <x v="17"/>
    <x v="41"/>
    <x v="9"/>
    <x v="0"/>
  </r>
  <r>
    <n v="2004.2313445583425"/>
    <x v="0"/>
    <x v="281"/>
    <n v="1941"/>
    <x v="7"/>
    <s v="304"/>
    <x v="17"/>
    <x v="41"/>
    <x v="9"/>
    <x v="0"/>
  </r>
  <r>
    <n v="1839.6970327772965"/>
    <x v="0"/>
    <x v="289"/>
    <n v="2034.72"/>
    <x v="7"/>
    <s v="304"/>
    <x v="17"/>
    <x v="43"/>
    <x v="9"/>
    <x v="0"/>
  </r>
  <r>
    <n v="1323.2072789507647"/>
    <x v="0"/>
    <x v="284"/>
    <n v="1175.1300000000001"/>
    <x v="7"/>
    <s v="304"/>
    <x v="17"/>
    <x v="42"/>
    <x v="9"/>
    <x v="0"/>
  </r>
  <r>
    <n v="938.73448796139019"/>
    <x v="0"/>
    <x v="278"/>
    <n v="757.62"/>
    <x v="7"/>
    <s v="304"/>
    <x v="17"/>
    <x v="41"/>
    <x v="9"/>
    <x v="0"/>
  </r>
  <r>
    <n v="2094.2607484383498"/>
    <x v="0"/>
    <x v="302"/>
    <n v="1684.64"/>
    <x v="7"/>
    <s v="304"/>
    <x v="17"/>
    <x v="44"/>
    <x v="9"/>
    <x v="0"/>
  </r>
  <r>
    <n v="988.17479843391686"/>
    <x v="0"/>
    <x v="280"/>
    <n v="871.58"/>
    <x v="7"/>
    <s v="304"/>
    <x v="17"/>
    <x v="41"/>
    <x v="9"/>
    <x v="0"/>
  </r>
  <r>
    <n v="1472.3189865961688"/>
    <x v="0"/>
    <x v="290"/>
    <n v="1232.6099999999999"/>
    <x v="7"/>
    <s v="304"/>
    <x v="17"/>
    <x v="44"/>
    <x v="9"/>
    <x v="0"/>
  </r>
  <r>
    <n v="977.80523369728746"/>
    <x v="0"/>
    <x v="291"/>
    <n v="1083.77"/>
    <x v="7"/>
    <s v="304"/>
    <x v="17"/>
    <x v="43"/>
    <x v="9"/>
    <x v="0"/>
  </r>
  <r>
    <n v="963.14140538242441"/>
    <x v="0"/>
    <x v="287"/>
    <n v="1055.53"/>
    <x v="7"/>
    <s v="304"/>
    <x v="17"/>
    <x v="43"/>
    <x v="9"/>
    <x v="0"/>
  </r>
  <r>
    <n v="1336.9289261268602"/>
    <x v="0"/>
    <x v="293"/>
    <n v="795.57"/>
    <x v="7"/>
    <s v="304"/>
    <x v="17"/>
    <x v="43"/>
    <x v="9"/>
    <x v="0"/>
  </r>
  <r>
    <n v="941.97130525309183"/>
    <x v="0"/>
    <x v="294"/>
    <n v="486.56"/>
    <x v="7"/>
    <s v="304"/>
    <x v="17"/>
    <x v="43"/>
    <x v="9"/>
    <x v="0"/>
  </r>
  <r>
    <n v="1684.9223675269623"/>
    <x v="0"/>
    <x v="285"/>
    <n v="1645.87"/>
    <x v="7"/>
    <s v="304"/>
    <x v="17"/>
    <x v="42"/>
    <x v="9"/>
    <x v="0"/>
  </r>
  <r>
    <n v="1115.1414283741497"/>
    <x v="0"/>
    <x v="292"/>
    <n v="825.98"/>
    <x v="7"/>
    <s v="304"/>
    <x v="17"/>
    <x v="44"/>
    <x v="9"/>
    <x v="0"/>
  </r>
  <r>
    <n v="974.25525819335928"/>
    <x v="0"/>
    <x v="296"/>
    <n v="847.09"/>
    <x v="7"/>
    <s v="304"/>
    <x v="17"/>
    <x v="44"/>
    <x v="9"/>
    <x v="0"/>
  </r>
  <r>
    <n v="930.43476049835351"/>
    <x v="0"/>
    <x v="297"/>
    <n v="727.31"/>
    <x v="7"/>
    <s v="304"/>
    <x v="17"/>
    <x v="42"/>
    <x v="9"/>
    <x v="0"/>
  </r>
  <r>
    <n v="943.40941309805487"/>
    <x v="0"/>
    <x v="298"/>
    <n v="476.07"/>
    <x v="7"/>
    <s v="304"/>
    <x v="17"/>
    <x v="43"/>
    <x v="9"/>
    <x v="0"/>
  </r>
  <r>
    <n v="938.89926617677099"/>
    <x v="0"/>
    <x v="299"/>
    <n v="862.72"/>
    <x v="7"/>
    <s v="304"/>
    <x v="17"/>
    <x v="44"/>
    <x v="9"/>
    <x v="0"/>
  </r>
  <r>
    <n v="921.70247031919109"/>
    <x v="0"/>
    <x v="300"/>
    <n v="968.5"/>
    <x v="7"/>
    <s v="304"/>
    <x v="17"/>
    <x v="44"/>
    <x v="9"/>
    <x v="0"/>
  </r>
  <r>
    <n v="940.82151948354431"/>
    <x v="0"/>
    <x v="301"/>
    <n v="1275.23"/>
    <x v="7"/>
    <s v="304"/>
    <x v="17"/>
    <x v="44"/>
    <x v="9"/>
    <x v="0"/>
  </r>
  <r>
    <n v="1089.3142341807345"/>
    <x v="0"/>
    <x v="295"/>
    <n v="1164.25"/>
    <x v="7"/>
    <s v="304"/>
    <x v="17"/>
    <x v="43"/>
    <x v="9"/>
    <x v="0"/>
  </r>
  <r>
    <n v="1285.871848042812"/>
    <x v="0"/>
    <x v="283"/>
    <n v="709.47"/>
    <x v="8"/>
    <s v="367"/>
    <x v="18"/>
    <x v="41"/>
    <x v="9"/>
    <x v="0"/>
  </r>
  <r>
    <n v="744.54247264215587"/>
    <x v="0"/>
    <x v="274"/>
    <n v="727.27"/>
    <x v="8"/>
    <s v="367"/>
    <x v="18"/>
    <x v="42"/>
    <x v="9"/>
    <x v="0"/>
  </r>
  <r>
    <n v="757.33506771768452"/>
    <x v="0"/>
    <x v="275"/>
    <n v="464.33"/>
    <x v="8"/>
    <s v="367"/>
    <x v="18"/>
    <x v="42"/>
    <x v="9"/>
    <x v="0"/>
  </r>
  <r>
    <n v="1408.6094274065736"/>
    <x v="0"/>
    <x v="276"/>
    <n v="1555.76"/>
    <x v="8"/>
    <s v="367"/>
    <x v="18"/>
    <x v="23"/>
    <x v="9"/>
    <x v="0"/>
  </r>
  <r>
    <n v="1018.4313588934381"/>
    <x v="0"/>
    <x v="277"/>
    <n v="898.91"/>
    <x v="8"/>
    <s v="367"/>
    <x v="18"/>
    <x v="23"/>
    <x v="9"/>
    <x v="0"/>
  </r>
  <r>
    <n v="757.57661440224877"/>
    <x v="0"/>
    <x v="278"/>
    <n v="614.92999999999995"/>
    <x v="8"/>
    <s v="367"/>
    <x v="18"/>
    <x v="41"/>
    <x v="9"/>
    <x v="0"/>
  </r>
  <r>
    <n v="751.2495045717385"/>
    <x v="0"/>
    <x v="279"/>
    <n v="679.19"/>
    <x v="8"/>
    <s v="367"/>
    <x v="18"/>
    <x v="42"/>
    <x v="9"/>
    <x v="0"/>
  </r>
  <r>
    <n v="797.47588677703061"/>
    <x v="0"/>
    <x v="280"/>
    <n v="831.89"/>
    <x v="8"/>
    <s v="367"/>
    <x v="18"/>
    <x v="41"/>
    <x v="9"/>
    <x v="0"/>
  </r>
  <r>
    <n v="762.28883046771318"/>
    <x v="0"/>
    <x v="286"/>
    <n v="1071.68"/>
    <x v="8"/>
    <s v="367"/>
    <x v="18"/>
    <x v="41"/>
    <x v="9"/>
    <x v="0"/>
  </r>
  <r>
    <n v="1484.6705511416239"/>
    <x v="0"/>
    <x v="289"/>
    <n v="1285.6500000000001"/>
    <x v="8"/>
    <s v="367"/>
    <x v="18"/>
    <x v="43"/>
    <x v="9"/>
    <x v="0"/>
  </r>
  <r>
    <n v="817.11388919665023"/>
    <x v="0"/>
    <x v="273"/>
    <n v="879.99"/>
    <x v="8"/>
    <s v="367"/>
    <x v="18"/>
    <x v="41"/>
    <x v="9"/>
    <x v="0"/>
  </r>
  <r>
    <n v="1617.4528750794395"/>
    <x v="0"/>
    <x v="281"/>
    <n v="1126.96"/>
    <x v="8"/>
    <s v="367"/>
    <x v="18"/>
    <x v="41"/>
    <x v="9"/>
    <x v="0"/>
  </r>
  <r>
    <n v="1067.8534808248805"/>
    <x v="0"/>
    <x v="284"/>
    <n v="951.52"/>
    <x v="8"/>
    <s v="367"/>
    <x v="18"/>
    <x v="42"/>
    <x v="9"/>
    <x v="0"/>
  </r>
  <r>
    <n v="1359.7644478725042"/>
    <x v="0"/>
    <x v="285"/>
    <n v="1452.21"/>
    <x v="8"/>
    <s v="367"/>
    <x v="18"/>
    <x v="42"/>
    <x v="9"/>
    <x v="0"/>
  </r>
  <r>
    <n v="756.96156973256348"/>
    <x v="0"/>
    <x v="282"/>
    <n v="549.87"/>
    <x v="8"/>
    <s v="367"/>
    <x v="18"/>
    <x v="41"/>
    <x v="9"/>
    <x v="0"/>
  </r>
  <r>
    <n v="760.18878761707458"/>
    <x v="0"/>
    <x v="294"/>
    <n v="1095.46"/>
    <x v="8"/>
    <s v="367"/>
    <x v="18"/>
    <x v="43"/>
    <x v="9"/>
    <x v="0"/>
  </r>
  <r>
    <n v="817.73343074610136"/>
    <x v="0"/>
    <x v="288"/>
    <n v="810.85"/>
    <x v="8"/>
    <s v="367"/>
    <x v="18"/>
    <x v="42"/>
    <x v="9"/>
    <x v="0"/>
  </r>
  <r>
    <n v="1690.1083190444149"/>
    <x v="0"/>
    <x v="302"/>
    <n v="2267.17"/>
    <x v="8"/>
    <s v="367"/>
    <x v="18"/>
    <x v="44"/>
    <x v="9"/>
    <x v="0"/>
  </r>
  <r>
    <n v="789.10745049739569"/>
    <x v="0"/>
    <x v="291"/>
    <n v="680.48"/>
    <x v="8"/>
    <s v="367"/>
    <x v="18"/>
    <x v="43"/>
    <x v="9"/>
    <x v="0"/>
  </r>
  <r>
    <n v="1078.9271114893545"/>
    <x v="0"/>
    <x v="293"/>
    <n v="1185.05"/>
    <x v="8"/>
    <s v="367"/>
    <x v="18"/>
    <x v="43"/>
    <x v="9"/>
    <x v="0"/>
  </r>
  <r>
    <n v="1188.1894694291357"/>
    <x v="0"/>
    <x v="290"/>
    <n v="957.99"/>
    <x v="8"/>
    <s v="367"/>
    <x v="18"/>
    <x v="44"/>
    <x v="9"/>
    <x v="0"/>
  </r>
  <r>
    <n v="879.09733810137925"/>
    <x v="0"/>
    <x v="295"/>
    <n v="1109.49"/>
    <x v="8"/>
    <s v="367"/>
    <x v="18"/>
    <x v="43"/>
    <x v="9"/>
    <x v="0"/>
  </r>
  <r>
    <n v="786.24255263973066"/>
    <x v="0"/>
    <x v="296"/>
    <n v="961.08"/>
    <x v="8"/>
    <s v="367"/>
    <x v="18"/>
    <x v="44"/>
    <x v="9"/>
    <x v="0"/>
  </r>
  <r>
    <n v="750.87857623219782"/>
    <x v="0"/>
    <x v="297"/>
    <n v="712.13"/>
    <x v="8"/>
    <s v="367"/>
    <x v="18"/>
    <x v="42"/>
    <x v="9"/>
    <x v="0"/>
  </r>
  <r>
    <n v="761.34936804349354"/>
    <x v="0"/>
    <x v="298"/>
    <n v="823.68"/>
    <x v="8"/>
    <s v="367"/>
    <x v="18"/>
    <x v="43"/>
    <x v="9"/>
    <x v="0"/>
  </r>
  <r>
    <n v="757.70959356103788"/>
    <x v="0"/>
    <x v="299"/>
    <n v="679.76"/>
    <x v="8"/>
    <s v="367"/>
    <x v="18"/>
    <x v="44"/>
    <x v="9"/>
    <x v="0"/>
  </r>
  <r>
    <n v="743.83145171004003"/>
    <x v="0"/>
    <x v="300"/>
    <n v="995.25"/>
    <x v="8"/>
    <s v="367"/>
    <x v="18"/>
    <x v="44"/>
    <x v="9"/>
    <x v="0"/>
  </r>
  <r>
    <n v="759.26088859796721"/>
    <x v="0"/>
    <x v="301"/>
    <n v="529"/>
    <x v="8"/>
    <s v="367"/>
    <x v="18"/>
    <x v="44"/>
    <x v="9"/>
    <x v="0"/>
  </r>
  <r>
    <n v="899.94037581595978"/>
    <x v="0"/>
    <x v="292"/>
    <n v="560.19000000000005"/>
    <x v="8"/>
    <s v="367"/>
    <x v="18"/>
    <x v="44"/>
    <x v="9"/>
    <x v="0"/>
  </r>
  <r>
    <n v="777.27346170566113"/>
    <x v="0"/>
    <x v="287"/>
    <n v="808.04"/>
    <x v="8"/>
    <s v="367"/>
    <x v="18"/>
    <x v="43"/>
    <x v="9"/>
    <x v="0"/>
  </r>
  <r>
    <n v="1513.9374421170496"/>
    <x v="0"/>
    <x v="283"/>
    <n v="1474.75"/>
    <x v="0"/>
    <s v="326"/>
    <x v="19"/>
    <x v="41"/>
    <x v="9"/>
    <x v="0"/>
  </r>
  <r>
    <n v="891.942384119797"/>
    <x v="0"/>
    <x v="278"/>
    <n v="775.4"/>
    <x v="0"/>
    <s v="326"/>
    <x v="19"/>
    <x v="41"/>
    <x v="9"/>
    <x v="0"/>
  </r>
  <r>
    <n v="938.91829579664818"/>
    <x v="0"/>
    <x v="280"/>
    <n v="754.78"/>
    <x v="0"/>
    <s v="326"/>
    <x v="19"/>
    <x v="41"/>
    <x v="9"/>
    <x v="0"/>
  </r>
  <r>
    <n v="897.49037115109434"/>
    <x v="0"/>
    <x v="286"/>
    <n v="977.8"/>
    <x v="0"/>
    <s v="326"/>
    <x v="19"/>
    <x v="41"/>
    <x v="9"/>
    <x v="0"/>
  </r>
  <r>
    <n v="1747.9956031411812"/>
    <x v="0"/>
    <x v="289"/>
    <n v="1841.45"/>
    <x v="0"/>
    <s v="326"/>
    <x v="19"/>
    <x v="43"/>
    <x v="9"/>
    <x v="0"/>
  </r>
  <r>
    <n v="962.0393456871949"/>
    <x v="0"/>
    <x v="273"/>
    <n v="788.09"/>
    <x v="0"/>
    <s v="326"/>
    <x v="19"/>
    <x v="41"/>
    <x v="9"/>
    <x v="0"/>
  </r>
  <r>
    <n v="1904.3285473352291"/>
    <x v="0"/>
    <x v="281"/>
    <n v="2109.7800000000002"/>
    <x v="0"/>
    <s v="326"/>
    <x v="19"/>
    <x v="41"/>
    <x v="9"/>
    <x v="0"/>
  </r>
  <r>
    <n v="891.21825351889106"/>
    <x v="0"/>
    <x v="282"/>
    <n v="990.55"/>
    <x v="0"/>
    <s v="326"/>
    <x v="19"/>
    <x v="41"/>
    <x v="9"/>
    <x v="0"/>
  </r>
  <r>
    <n v="1398.9298613512137"/>
    <x v="0"/>
    <x v="290"/>
    <n v="1246.3699999999999"/>
    <x v="0"/>
    <s v="326"/>
    <x v="19"/>
    <x v="44"/>
    <x v="9"/>
    <x v="0"/>
  </r>
  <r>
    <n v="1989.8703508669223"/>
    <x v="0"/>
    <x v="302"/>
    <n v="1634.2"/>
    <x v="0"/>
    <s v="326"/>
    <x v="19"/>
    <x v="44"/>
    <x v="9"/>
    <x v="0"/>
  </r>
  <r>
    <n v="929.06561177141384"/>
    <x v="0"/>
    <x v="291"/>
    <n v="1190.1300000000001"/>
    <x v="0"/>
    <s v="326"/>
    <x v="19"/>
    <x v="43"/>
    <x v="9"/>
    <x v="0"/>
  </r>
  <r>
    <n v="915.13271577663033"/>
    <x v="0"/>
    <x v="287"/>
    <n v="610.01"/>
    <x v="0"/>
    <s v="326"/>
    <x v="19"/>
    <x v="43"/>
    <x v="9"/>
    <x v="0"/>
  </r>
  <r>
    <n v="1270.2884458393917"/>
    <x v="0"/>
    <x v="293"/>
    <n v="1765.25"/>
    <x v="0"/>
    <s v="326"/>
    <x v="19"/>
    <x v="43"/>
    <x v="9"/>
    <x v="0"/>
  </r>
  <r>
    <n v="895.01785920795555"/>
    <x v="0"/>
    <x v="294"/>
    <n v="1002.66"/>
    <x v="0"/>
    <s v="326"/>
    <x v="19"/>
    <x v="43"/>
    <x v="9"/>
    <x v="0"/>
  </r>
  <r>
    <n v="896.38428321421884"/>
    <x v="0"/>
    <x v="298"/>
    <n v="880.59"/>
    <x v="0"/>
    <s v="326"/>
    <x v="19"/>
    <x v="43"/>
    <x v="9"/>
    <x v="0"/>
  </r>
  <r>
    <n v="1035.0163412029208"/>
    <x v="0"/>
    <x v="295"/>
    <n v="1380.87"/>
    <x v="0"/>
    <s v="326"/>
    <x v="19"/>
    <x v="43"/>
    <x v="9"/>
    <x v="0"/>
  </r>
  <r>
    <n v="871.73303415753549"/>
    <x v="0"/>
    <x v="278"/>
    <n v="814.84"/>
    <x v="7"/>
    <s v="308"/>
    <x v="20"/>
    <x v="41"/>
    <x v="9"/>
    <x v="0"/>
  </r>
  <r>
    <n v="940.95465879554183"/>
    <x v="0"/>
    <x v="288"/>
    <n v="666.49"/>
    <x v="7"/>
    <s v="308"/>
    <x v="20"/>
    <x v="42"/>
    <x v="9"/>
    <x v="0"/>
  </r>
  <r>
    <n v="1708.3900686298512"/>
    <x v="0"/>
    <x v="289"/>
    <n v="1757.85"/>
    <x v="7"/>
    <s v="308"/>
    <x v="20"/>
    <x v="43"/>
    <x v="9"/>
    <x v="0"/>
  </r>
  <r>
    <n v="856.73482575437549"/>
    <x v="0"/>
    <x v="274"/>
    <n v="784.55"/>
    <x v="7"/>
    <s v="308"/>
    <x v="20"/>
    <x v="42"/>
    <x v="9"/>
    <x v="0"/>
  </r>
  <r>
    <n v="871.45508969591549"/>
    <x v="0"/>
    <x v="275"/>
    <n v="942.2"/>
    <x v="7"/>
    <s v="308"/>
    <x v="20"/>
    <x v="42"/>
    <x v="9"/>
    <x v="0"/>
  </r>
  <r>
    <n v="1620.867575307768"/>
    <x v="0"/>
    <x v="276"/>
    <n v="1760.96"/>
    <x v="7"/>
    <s v="308"/>
    <x v="20"/>
    <x v="23"/>
    <x v="9"/>
    <x v="0"/>
  </r>
  <r>
    <n v="1171.8950158854366"/>
    <x v="0"/>
    <x v="277"/>
    <n v="1241.3800000000001"/>
    <x v="7"/>
    <s v="308"/>
    <x v="20"/>
    <x v="23"/>
    <x v="9"/>
    <x v="0"/>
  </r>
  <r>
    <n v="864.45251553388346"/>
    <x v="0"/>
    <x v="279"/>
    <n v="969.31"/>
    <x v="7"/>
    <s v="308"/>
    <x v="20"/>
    <x v="42"/>
    <x v="9"/>
    <x v="0"/>
  </r>
  <r>
    <n v="917.64458040476234"/>
    <x v="0"/>
    <x v="280"/>
    <n v="1173.1199999999999"/>
    <x v="7"/>
    <s v="308"/>
    <x v="20"/>
    <x v="41"/>
    <x v="9"/>
    <x v="0"/>
  </r>
  <r>
    <n v="877.15531664390062"/>
    <x v="0"/>
    <x v="286"/>
    <n v="809.11"/>
    <x v="7"/>
    <s v="308"/>
    <x v="20"/>
    <x v="41"/>
    <x v="9"/>
    <x v="0"/>
  </r>
  <r>
    <n v="871.0253106799961"/>
    <x v="0"/>
    <x v="282"/>
    <n v="1441.51"/>
    <x v="7"/>
    <s v="308"/>
    <x v="20"/>
    <x v="41"/>
    <x v="9"/>
    <x v="0"/>
  </r>
  <r>
    <n v="940.24176082004692"/>
    <x v="0"/>
    <x v="273"/>
    <n v="1172.42"/>
    <x v="7"/>
    <s v="308"/>
    <x v="20"/>
    <x v="41"/>
    <x v="9"/>
    <x v="0"/>
  </r>
  <r>
    <n v="1861.1808701517959"/>
    <x v="0"/>
    <x v="281"/>
    <n v="1798.34"/>
    <x v="7"/>
    <s v="308"/>
    <x v="20"/>
    <x v="41"/>
    <x v="9"/>
    <x v="0"/>
  </r>
  <r>
    <n v="873.67110540613828"/>
    <x v="0"/>
    <x v="301"/>
    <n v="964.07"/>
    <x v="7"/>
    <s v="308"/>
    <x v="20"/>
    <x v="44"/>
    <x v="9"/>
    <x v="0"/>
  </r>
  <r>
    <n v="1479.6351237908411"/>
    <x v="0"/>
    <x v="283"/>
    <n v="1227.95"/>
    <x v="7"/>
    <s v="308"/>
    <x v="20"/>
    <x v="41"/>
    <x v="9"/>
    <x v="0"/>
  </r>
  <r>
    <n v="908.01513539482607"/>
    <x v="0"/>
    <x v="291"/>
    <n v="749.6"/>
    <x v="7"/>
    <s v="308"/>
    <x v="20"/>
    <x v="43"/>
    <x v="9"/>
    <x v="0"/>
  </r>
  <r>
    <n v="1564.6623263558931"/>
    <x v="0"/>
    <x v="285"/>
    <n v="1660.24"/>
    <x v="7"/>
    <s v="308"/>
    <x v="20"/>
    <x v="42"/>
    <x v="9"/>
    <x v="0"/>
  </r>
  <r>
    <n v="1228.764374689224"/>
    <x v="0"/>
    <x v="284"/>
    <n v="1016.76"/>
    <x v="7"/>
    <s v="308"/>
    <x v="20"/>
    <x v="42"/>
    <x v="9"/>
    <x v="0"/>
  </r>
  <r>
    <n v="1035.5490645522632"/>
    <x v="0"/>
    <x v="292"/>
    <n v="1049.06"/>
    <x v="7"/>
    <s v="308"/>
    <x v="20"/>
    <x v="44"/>
    <x v="9"/>
    <x v="0"/>
  </r>
  <r>
    <n v="1944.7844944078388"/>
    <x v="0"/>
    <x v="302"/>
    <n v="1882.24"/>
    <x v="7"/>
    <s v="308"/>
    <x v="20"/>
    <x v="44"/>
    <x v="9"/>
    <x v="0"/>
  </r>
  <r>
    <n v="894.39792657464"/>
    <x v="0"/>
    <x v="287"/>
    <n v="903.16"/>
    <x v="7"/>
    <s v="308"/>
    <x v="20"/>
    <x v="43"/>
    <x v="9"/>
    <x v="0"/>
  </r>
  <r>
    <n v="1241.506649826503"/>
    <x v="0"/>
    <x v="293"/>
    <n v="1128.6300000000001"/>
    <x v="7"/>
    <s v="308"/>
    <x v="20"/>
    <x v="43"/>
    <x v="9"/>
    <x v="0"/>
  </r>
  <r>
    <n v="874.73882609859459"/>
    <x v="0"/>
    <x v="294"/>
    <n v="663.72"/>
    <x v="7"/>
    <s v="308"/>
    <x v="20"/>
    <x v="43"/>
    <x v="9"/>
    <x v="0"/>
  </r>
  <r>
    <n v="1011.5652665276534"/>
    <x v="0"/>
    <x v="295"/>
    <n v="886.62"/>
    <x v="7"/>
    <s v="308"/>
    <x v="20"/>
    <x v="43"/>
    <x v="9"/>
    <x v="0"/>
  </r>
  <r>
    <n v="904.71853666865718"/>
    <x v="0"/>
    <x v="296"/>
    <n v="1091.8699999999999"/>
    <x v="7"/>
    <s v="308"/>
    <x v="20"/>
    <x v="44"/>
    <x v="9"/>
    <x v="0"/>
  </r>
  <r>
    <n v="864.02569337393879"/>
    <x v="0"/>
    <x v="297"/>
    <n v="948.48"/>
    <x v="7"/>
    <s v="308"/>
    <x v="20"/>
    <x v="42"/>
    <x v="9"/>
    <x v="0"/>
  </r>
  <r>
    <n v="876.07429009955808"/>
    <x v="0"/>
    <x v="298"/>
    <n v="893.06"/>
    <x v="7"/>
    <s v="308"/>
    <x v="20"/>
    <x v="43"/>
    <x v="9"/>
    <x v="0"/>
  </r>
  <r>
    <n v="871.8860514542248"/>
    <x v="0"/>
    <x v="299"/>
    <n v="684.73"/>
    <x v="7"/>
    <s v="308"/>
    <x v="20"/>
    <x v="44"/>
    <x v="9"/>
    <x v="0"/>
  </r>
  <r>
    <n v="855.91666370618202"/>
    <x v="0"/>
    <x v="300"/>
    <n v="740.73"/>
    <x v="7"/>
    <s v="308"/>
    <x v="20"/>
    <x v="44"/>
    <x v="9"/>
    <x v="0"/>
  </r>
  <r>
    <n v="1367.2333486122166"/>
    <x v="0"/>
    <x v="290"/>
    <n v="967.77"/>
    <x v="7"/>
    <s v="308"/>
    <x v="20"/>
    <x v="44"/>
    <x v="9"/>
    <x v="0"/>
  </r>
  <r>
    <n v="1208.4212826583346"/>
    <x v="0"/>
    <x v="273"/>
    <n v="970.46"/>
    <x v="1"/>
    <s v="301"/>
    <x v="21"/>
    <x v="41"/>
    <x v="9"/>
    <x v="0"/>
  </r>
  <r>
    <n v="1209.3375162504278"/>
    <x v="0"/>
    <x v="288"/>
    <n v="969.96"/>
    <x v="1"/>
    <s v="301"/>
    <x v="21"/>
    <x v="42"/>
    <x v="9"/>
    <x v="0"/>
  </r>
  <r>
    <n v="1101.0961650259151"/>
    <x v="0"/>
    <x v="274"/>
    <n v="954.45"/>
    <x v="1"/>
    <s v="301"/>
    <x v="21"/>
    <x v="42"/>
    <x v="9"/>
    <x v="0"/>
  </r>
  <r>
    <n v="1120.0150016215057"/>
    <x v="0"/>
    <x v="275"/>
    <n v="1444.44"/>
    <x v="1"/>
    <s v="301"/>
    <x v="21"/>
    <x v="42"/>
    <x v="9"/>
    <x v="0"/>
  </r>
  <r>
    <n v="2083.1779186923309"/>
    <x v="0"/>
    <x v="276"/>
    <n v="1754"/>
    <x v="1"/>
    <s v="301"/>
    <x v="21"/>
    <x v="23"/>
    <x v="9"/>
    <x v="0"/>
  </r>
  <r>
    <n v="1506.1476071878333"/>
    <x v="0"/>
    <x v="277"/>
    <n v="1687.88"/>
    <x v="1"/>
    <s v="301"/>
    <x v="21"/>
    <x v="23"/>
    <x v="9"/>
    <x v="0"/>
  </r>
  <r>
    <n v="1120.3722225159761"/>
    <x v="0"/>
    <x v="278"/>
    <n v="716.51"/>
    <x v="1"/>
    <s v="301"/>
    <x v="21"/>
    <x v="41"/>
    <x v="9"/>
    <x v="0"/>
  </r>
  <r>
    <n v="1111.0151252031126"/>
    <x v="0"/>
    <x v="279"/>
    <n v="1074.8699999999999"/>
    <x v="1"/>
    <s v="301"/>
    <x v="21"/>
    <x v="42"/>
    <x v="9"/>
    <x v="0"/>
  </r>
  <r>
    <n v="1179.3788439156822"/>
    <x v="0"/>
    <x v="280"/>
    <n v="1665.46"/>
    <x v="1"/>
    <s v="301"/>
    <x v="21"/>
    <x v="41"/>
    <x v="9"/>
    <x v="0"/>
  </r>
  <r>
    <n v="2392.0343342401729"/>
    <x v="0"/>
    <x v="281"/>
    <n v="3124.84"/>
    <x v="1"/>
    <s v="301"/>
    <x v="21"/>
    <x v="41"/>
    <x v="9"/>
    <x v="0"/>
  </r>
  <r>
    <n v="1119.4626393128756"/>
    <x v="0"/>
    <x v="282"/>
    <n v="1034.93"/>
    <x v="1"/>
    <s v="301"/>
    <x v="21"/>
    <x v="41"/>
    <x v="9"/>
    <x v="0"/>
  </r>
  <r>
    <n v="1901.6625815451969"/>
    <x v="0"/>
    <x v="283"/>
    <n v="1727.54"/>
    <x v="1"/>
    <s v="301"/>
    <x v="21"/>
    <x v="41"/>
    <x v="9"/>
    <x v="0"/>
  </r>
  <r>
    <n v="1122.863078210449"/>
    <x v="0"/>
    <x v="301"/>
    <n v="1665.91"/>
    <x v="1"/>
    <s v="301"/>
    <x v="21"/>
    <x v="44"/>
    <x v="9"/>
    <x v="0"/>
  </r>
  <r>
    <n v="2195.6639281942739"/>
    <x v="0"/>
    <x v="289"/>
    <n v="2568.4499999999998"/>
    <x v="1"/>
    <s v="301"/>
    <x v="21"/>
    <x v="43"/>
    <x v="9"/>
    <x v="0"/>
  </r>
  <r>
    <n v="1127.3410701359696"/>
    <x v="0"/>
    <x v="286"/>
    <n v="1221.83"/>
    <x v="1"/>
    <s v="301"/>
    <x v="21"/>
    <x v="41"/>
    <x v="9"/>
    <x v="0"/>
  </r>
  <r>
    <n v="1149.501686348877"/>
    <x v="0"/>
    <x v="287"/>
    <n v="1150.42"/>
    <x v="1"/>
    <s v="301"/>
    <x v="21"/>
    <x v="43"/>
    <x v="9"/>
    <x v="0"/>
  </r>
  <r>
    <n v="1579.2374723409114"/>
    <x v="0"/>
    <x v="284"/>
    <n v="1007.25"/>
    <x v="1"/>
    <s v="301"/>
    <x v="21"/>
    <x v="42"/>
    <x v="9"/>
    <x v="0"/>
  </r>
  <r>
    <n v="2010.9415834636995"/>
    <x v="0"/>
    <x v="285"/>
    <n v="1914.42"/>
    <x v="1"/>
    <s v="301"/>
    <x v="21"/>
    <x v="42"/>
    <x v="9"/>
    <x v="0"/>
  </r>
  <r>
    <n v="1757.2011217436645"/>
    <x v="0"/>
    <x v="290"/>
    <n v="1466.86"/>
    <x v="1"/>
    <s v="301"/>
    <x v="21"/>
    <x v="44"/>
    <x v="9"/>
    <x v="0"/>
  </r>
  <r>
    <n v="1167.0028500223177"/>
    <x v="0"/>
    <x v="291"/>
    <n v="1620.43"/>
    <x v="1"/>
    <s v="301"/>
    <x v="21"/>
    <x v="43"/>
    <x v="9"/>
    <x v="0"/>
  </r>
  <r>
    <n v="1330.9125173832674"/>
    <x v="0"/>
    <x v="292"/>
    <n v="1214.1500000000001"/>
    <x v="1"/>
    <s v="301"/>
    <x v="21"/>
    <x v="44"/>
    <x v="9"/>
    <x v="0"/>
  </r>
  <r>
    <n v="1595.6141502412277"/>
    <x v="0"/>
    <x v="293"/>
    <n v="1491.14"/>
    <x v="1"/>
    <s v="301"/>
    <x v="21"/>
    <x v="43"/>
    <x v="9"/>
    <x v="0"/>
  </r>
  <r>
    <n v="1124.2353384763339"/>
    <x v="0"/>
    <x v="294"/>
    <n v="1230.6099999999999"/>
    <x v="1"/>
    <s v="301"/>
    <x v="21"/>
    <x v="43"/>
    <x v="9"/>
    <x v="0"/>
  </r>
  <r>
    <n v="1300.0879644016597"/>
    <x v="0"/>
    <x v="295"/>
    <n v="1746.41"/>
    <x v="1"/>
    <s v="301"/>
    <x v="21"/>
    <x v="43"/>
    <x v="9"/>
    <x v="0"/>
  </r>
  <r>
    <n v="1162.7659822005648"/>
    <x v="0"/>
    <x v="296"/>
    <n v="733.98"/>
    <x v="1"/>
    <s v="301"/>
    <x v="21"/>
    <x v="44"/>
    <x v="9"/>
    <x v="0"/>
  </r>
  <r>
    <n v="1110.4665631167641"/>
    <x v="0"/>
    <x v="297"/>
    <n v="972.9"/>
    <x v="1"/>
    <s v="301"/>
    <x v="21"/>
    <x v="42"/>
    <x v="9"/>
    <x v="0"/>
  </r>
  <r>
    <n v="1125.9517088698176"/>
    <x v="0"/>
    <x v="298"/>
    <n v="1448.6"/>
    <x v="1"/>
    <s v="301"/>
    <x v="21"/>
    <x v="43"/>
    <x v="9"/>
    <x v="0"/>
  </r>
  <r>
    <n v="1120.5688840190485"/>
    <x v="0"/>
    <x v="299"/>
    <n v="957.35"/>
    <x v="1"/>
    <s v="301"/>
    <x v="21"/>
    <x v="44"/>
    <x v="9"/>
    <x v="0"/>
  </r>
  <r>
    <n v="1100.044643520597"/>
    <x v="0"/>
    <x v="300"/>
    <n v="921.22"/>
    <x v="1"/>
    <s v="301"/>
    <x v="21"/>
    <x v="44"/>
    <x v="9"/>
    <x v="0"/>
  </r>
  <r>
    <n v="2499.4837191412003"/>
    <x v="0"/>
    <x v="302"/>
    <n v="3083.71"/>
    <x v="1"/>
    <s v="301"/>
    <x v="21"/>
    <x v="44"/>
    <x v="9"/>
    <x v="0"/>
  </r>
  <r>
    <n v="653.24237386924199"/>
    <x v="0"/>
    <x v="288"/>
    <n v="565.22"/>
    <x v="1"/>
    <s v="313"/>
    <x v="43"/>
    <x v="42"/>
    <x v="9"/>
    <x v="0"/>
  </r>
  <r>
    <n v="600.13201280859357"/>
    <x v="0"/>
    <x v="279"/>
    <n v="724.53"/>
    <x v="1"/>
    <s v="313"/>
    <x v="43"/>
    <x v="42"/>
    <x v="9"/>
    <x v="0"/>
  </r>
  <r>
    <n v="594.77413297322983"/>
    <x v="0"/>
    <x v="274"/>
    <n v="563.88"/>
    <x v="1"/>
    <s v="313"/>
    <x v="43"/>
    <x v="42"/>
    <x v="9"/>
    <x v="0"/>
  </r>
  <r>
    <n v="604.99343532884188"/>
    <x v="0"/>
    <x v="275"/>
    <n v="881.07"/>
    <x v="1"/>
    <s v="313"/>
    <x v="43"/>
    <x v="42"/>
    <x v="9"/>
    <x v="0"/>
  </r>
  <r>
    <n v="1125.2607899057095"/>
    <x v="0"/>
    <x v="276"/>
    <n v="983.97"/>
    <x v="1"/>
    <s v="313"/>
    <x v="43"/>
    <x v="23"/>
    <x v="9"/>
    <x v="0"/>
  </r>
  <r>
    <n v="813.56893761751019"/>
    <x v="0"/>
    <x v="277"/>
    <n v="706.12"/>
    <x v="1"/>
    <s v="313"/>
    <x v="43"/>
    <x v="23"/>
    <x v="9"/>
    <x v="0"/>
  </r>
  <r>
    <n v="605.18639372297412"/>
    <x v="0"/>
    <x v="278"/>
    <n v="537.45000000000005"/>
    <x v="1"/>
    <s v="313"/>
    <x v="43"/>
    <x v="41"/>
    <x v="9"/>
    <x v="0"/>
  </r>
  <r>
    <n v="637.05973339795491"/>
    <x v="0"/>
    <x v="280"/>
    <n v="338.72"/>
    <x v="1"/>
    <s v="313"/>
    <x v="43"/>
    <x v="41"/>
    <x v="9"/>
    <x v="0"/>
  </r>
  <r>
    <n v="608.95072460764891"/>
    <x v="0"/>
    <x v="286"/>
    <n v="833.38"/>
    <x v="1"/>
    <s v="313"/>
    <x v="43"/>
    <x v="41"/>
    <x v="9"/>
    <x v="0"/>
  </r>
  <r>
    <n v="604.69506828004296"/>
    <x v="0"/>
    <x v="282"/>
    <n v="636.89"/>
    <x v="1"/>
    <s v="313"/>
    <x v="43"/>
    <x v="41"/>
    <x v="9"/>
    <x v="0"/>
  </r>
  <r>
    <n v="652.74745611578192"/>
    <x v="0"/>
    <x v="273"/>
    <n v="597.42999999999995"/>
    <x v="1"/>
    <s v="313"/>
    <x v="43"/>
    <x v="41"/>
    <x v="9"/>
    <x v="0"/>
  </r>
  <r>
    <n v="1027.2124716005692"/>
    <x v="0"/>
    <x v="283"/>
    <n v="766.87"/>
    <x v="1"/>
    <s v="313"/>
    <x v="43"/>
    <x v="41"/>
    <x v="9"/>
    <x v="0"/>
  </r>
  <r>
    <n v="1292.0943623088644"/>
    <x v="0"/>
    <x v="281"/>
    <n v="1186.8900000000001"/>
    <x v="1"/>
    <s v="313"/>
    <x v="43"/>
    <x v="41"/>
    <x v="9"/>
    <x v="0"/>
  </r>
  <r>
    <n v="607.27311559058023"/>
    <x v="0"/>
    <x v="294"/>
    <n v="537.62"/>
    <x v="1"/>
    <s v="313"/>
    <x v="43"/>
    <x v="43"/>
    <x v="9"/>
    <x v="0"/>
  </r>
  <r>
    <n v="1186.0218486562519"/>
    <x v="0"/>
    <x v="289"/>
    <n v="887.12"/>
    <x v="1"/>
    <s v="313"/>
    <x v="43"/>
    <x v="43"/>
    <x v="9"/>
    <x v="0"/>
  </r>
  <r>
    <n v="949.17937855144282"/>
    <x v="0"/>
    <x v="290"/>
    <n v="833.21"/>
    <x v="1"/>
    <s v="313"/>
    <x v="43"/>
    <x v="44"/>
    <x v="9"/>
    <x v="0"/>
  </r>
  <r>
    <n v="853.04955934370525"/>
    <x v="0"/>
    <x v="284"/>
    <n v="850.4"/>
    <x v="1"/>
    <s v="313"/>
    <x v="43"/>
    <x v="42"/>
    <x v="9"/>
    <x v="0"/>
  </r>
  <r>
    <n v="1350.1348103395876"/>
    <x v="0"/>
    <x v="302"/>
    <n v="1163.27"/>
    <x v="1"/>
    <s v="313"/>
    <x v="43"/>
    <x v="44"/>
    <x v="9"/>
    <x v="0"/>
  </r>
  <r>
    <n v="630.37464877827085"/>
    <x v="0"/>
    <x v="291"/>
    <n v="649.1"/>
    <x v="1"/>
    <s v="313"/>
    <x v="43"/>
    <x v="43"/>
    <x v="9"/>
    <x v="0"/>
  </r>
  <r>
    <n v="620.92112439000982"/>
    <x v="0"/>
    <x v="287"/>
    <n v="722.14"/>
    <x v="1"/>
    <s v="313"/>
    <x v="43"/>
    <x v="43"/>
    <x v="9"/>
    <x v="0"/>
  </r>
  <r>
    <n v="861.89567534022524"/>
    <x v="0"/>
    <x v="293"/>
    <n v="979.53"/>
    <x v="1"/>
    <s v="313"/>
    <x v="43"/>
    <x v="43"/>
    <x v="9"/>
    <x v="0"/>
  </r>
  <r>
    <n v="628.08603905893176"/>
    <x v="0"/>
    <x v="296"/>
    <n v="446.71"/>
    <x v="1"/>
    <s v="313"/>
    <x v="43"/>
    <x v="44"/>
    <x v="9"/>
    <x v="0"/>
  </r>
  <r>
    <n v="702.26263279895204"/>
    <x v="0"/>
    <x v="295"/>
    <n v="757.01"/>
    <x v="1"/>
    <s v="313"/>
    <x v="43"/>
    <x v="43"/>
    <x v="9"/>
    <x v="0"/>
  </r>
  <r>
    <n v="599.83569850866843"/>
    <x v="0"/>
    <x v="297"/>
    <n v="736.13"/>
    <x v="1"/>
    <s v="313"/>
    <x v="43"/>
    <x v="42"/>
    <x v="9"/>
    <x v="0"/>
  </r>
  <r>
    <n v="608.20023961940751"/>
    <x v="0"/>
    <x v="298"/>
    <n v="596.4"/>
    <x v="1"/>
    <s v="313"/>
    <x v="43"/>
    <x v="43"/>
    <x v="9"/>
    <x v="0"/>
  </r>
  <r>
    <n v="605.29262347719032"/>
    <x v="0"/>
    <x v="299"/>
    <n v="479.34"/>
    <x v="1"/>
    <s v="313"/>
    <x v="43"/>
    <x v="44"/>
    <x v="9"/>
    <x v="0"/>
  </r>
  <r>
    <n v="594.20613735986444"/>
    <x v="0"/>
    <x v="300"/>
    <n v="596.62"/>
    <x v="1"/>
    <s v="313"/>
    <x v="43"/>
    <x v="44"/>
    <x v="9"/>
    <x v="0"/>
  </r>
  <r>
    <n v="606.53186797227056"/>
    <x v="0"/>
    <x v="301"/>
    <n v="579.74"/>
    <x v="1"/>
    <s v="313"/>
    <x v="43"/>
    <x v="44"/>
    <x v="9"/>
    <x v="0"/>
  </r>
  <r>
    <n v="1086.2412155765576"/>
    <x v="0"/>
    <x v="285"/>
    <n v="1603.66"/>
    <x v="1"/>
    <s v="313"/>
    <x v="43"/>
    <x v="42"/>
    <x v="9"/>
    <x v="0"/>
  </r>
  <r>
    <n v="718.91299210112209"/>
    <x v="0"/>
    <x v="292"/>
    <n v="815.45"/>
    <x v="1"/>
    <s v="313"/>
    <x v="43"/>
    <x v="44"/>
    <x v="9"/>
    <x v="0"/>
  </r>
  <r>
    <n v="697.58479931293198"/>
    <x v="0"/>
    <x v="279"/>
    <n v="789.65"/>
    <x v="8"/>
    <s v="359"/>
    <x v="44"/>
    <x v="42"/>
    <x v="9"/>
    <x v="0"/>
  </r>
  <r>
    <n v="759.31951729363448"/>
    <x v="0"/>
    <x v="288"/>
    <n v="690.11"/>
    <x v="8"/>
    <s v="359"/>
    <x v="44"/>
    <x v="42"/>
    <x v="9"/>
    <x v="0"/>
  </r>
  <r>
    <n v="691.35687703929204"/>
    <x v="0"/>
    <x v="274"/>
    <n v="884.57"/>
    <x v="8"/>
    <s v="359"/>
    <x v="44"/>
    <x v="42"/>
    <x v="9"/>
    <x v="0"/>
  </r>
  <r>
    <n v="703.23564676113244"/>
    <x v="0"/>
    <x v="275"/>
    <n v="254.52"/>
    <x v="8"/>
    <s v="359"/>
    <x v="44"/>
    <x v="42"/>
    <x v="9"/>
    <x v="0"/>
  </r>
  <r>
    <n v="1307.9869187905542"/>
    <x v="0"/>
    <x v="276"/>
    <n v="777.35"/>
    <x v="8"/>
    <s v="359"/>
    <x v="44"/>
    <x v="23"/>
    <x v="9"/>
    <x v="0"/>
  </r>
  <r>
    <n v="945.68080349373986"/>
    <x v="0"/>
    <x v="277"/>
    <n v="981.55"/>
    <x v="8"/>
    <s v="359"/>
    <x v="44"/>
    <x v="23"/>
    <x v="9"/>
    <x v="0"/>
  </r>
  <r>
    <n v="703.45993881650293"/>
    <x v="0"/>
    <x v="278"/>
    <n v="1016.85"/>
    <x v="8"/>
    <s v="359"/>
    <x v="44"/>
    <x v="41"/>
    <x v="9"/>
    <x v="0"/>
  </r>
  <r>
    <n v="740.5090493222873"/>
    <x v="0"/>
    <x v="280"/>
    <n v="814.99"/>
    <x v="8"/>
    <s v="359"/>
    <x v="44"/>
    <x v="41"/>
    <x v="9"/>
    <x v="0"/>
  </r>
  <r>
    <n v="707.83554276478105"/>
    <x v="0"/>
    <x v="286"/>
    <n v="507.58"/>
    <x v="8"/>
    <s v="359"/>
    <x v="44"/>
    <x v="41"/>
    <x v="9"/>
    <x v="0"/>
  </r>
  <r>
    <n v="702.88882920530182"/>
    <x v="0"/>
    <x v="282"/>
    <n v="720.23"/>
    <x v="8"/>
    <s v="359"/>
    <x v="44"/>
    <x v="41"/>
    <x v="9"/>
    <x v="0"/>
  </r>
  <r>
    <n v="758.74423203246647"/>
    <x v="0"/>
    <x v="273"/>
    <n v="790.79"/>
    <x v="8"/>
    <s v="359"/>
    <x v="44"/>
    <x v="41"/>
    <x v="9"/>
    <x v="0"/>
  </r>
  <r>
    <n v="1194.0169671997926"/>
    <x v="0"/>
    <x v="283"/>
    <n v="1206.3399999999999"/>
    <x v="8"/>
    <s v="359"/>
    <x v="44"/>
    <x v="41"/>
    <x v="9"/>
    <x v="0"/>
  </r>
  <r>
    <n v="991.57250897821564"/>
    <x v="0"/>
    <x v="284"/>
    <n v="1133.94"/>
    <x v="8"/>
    <s v="359"/>
    <x v="44"/>
    <x v="42"/>
    <x v="9"/>
    <x v="0"/>
  </r>
  <r>
    <n v="1378.6146974624064"/>
    <x v="0"/>
    <x v="289"/>
    <n v="1768.32"/>
    <x v="8"/>
    <s v="359"/>
    <x v="44"/>
    <x v="43"/>
    <x v="9"/>
    <x v="0"/>
  </r>
  <r>
    <n v="1501.9118580366012"/>
    <x v="0"/>
    <x v="281"/>
    <n v="1229.1500000000001"/>
    <x v="8"/>
    <s v="359"/>
    <x v="44"/>
    <x v="41"/>
    <x v="9"/>
    <x v="0"/>
  </r>
  <r>
    <n v="835.6540971232447"/>
    <x v="0"/>
    <x v="292"/>
    <n v="568.59"/>
    <x v="8"/>
    <s v="359"/>
    <x v="44"/>
    <x v="44"/>
    <x v="9"/>
    <x v="0"/>
  </r>
  <r>
    <n v="1103.3124248780291"/>
    <x v="0"/>
    <x v="290"/>
    <n v="893.02"/>
    <x v="8"/>
    <s v="359"/>
    <x v="44"/>
    <x v="44"/>
    <x v="9"/>
    <x v="0"/>
  </r>
  <r>
    <n v="1569.3772380320158"/>
    <x v="0"/>
    <x v="302"/>
    <n v="1544.29"/>
    <x v="8"/>
    <s v="359"/>
    <x v="44"/>
    <x v="44"/>
    <x v="9"/>
    <x v="0"/>
  </r>
  <r>
    <n v="732.73840334226759"/>
    <x v="0"/>
    <x v="291"/>
    <n v="673.12"/>
    <x v="8"/>
    <s v="359"/>
    <x v="44"/>
    <x v="43"/>
    <x v="9"/>
    <x v="0"/>
  </r>
  <r>
    <n v="721.74976288910727"/>
    <x v="0"/>
    <x v="287"/>
    <n v="861.17"/>
    <x v="8"/>
    <s v="359"/>
    <x v="44"/>
    <x v="43"/>
    <x v="9"/>
    <x v="0"/>
  </r>
  <r>
    <n v="1001.8551066740987"/>
    <x v="0"/>
    <x v="293"/>
    <n v="1531.88"/>
    <x v="8"/>
    <s v="359"/>
    <x v="44"/>
    <x v="43"/>
    <x v="9"/>
    <x v="0"/>
  </r>
  <r>
    <n v="705.88551423019135"/>
    <x v="0"/>
    <x v="294"/>
    <n v="592.57000000000005"/>
    <x v="8"/>
    <s v="359"/>
    <x v="44"/>
    <x v="43"/>
    <x v="9"/>
    <x v="0"/>
  </r>
  <r>
    <n v="730.0781564004335"/>
    <x v="0"/>
    <x v="296"/>
    <n v="767.27"/>
    <x v="8"/>
    <s v="359"/>
    <x v="44"/>
    <x v="44"/>
    <x v="9"/>
    <x v="0"/>
  </r>
  <r>
    <n v="697.2403678427969"/>
    <x v="0"/>
    <x v="297"/>
    <n v="362.53"/>
    <x v="8"/>
    <s v="359"/>
    <x v="44"/>
    <x v="42"/>
    <x v="9"/>
    <x v="0"/>
  </r>
  <r>
    <n v="706.96318983453205"/>
    <x v="0"/>
    <x v="298"/>
    <n v="946.87"/>
    <x v="8"/>
    <s v="359"/>
    <x v="44"/>
    <x v="43"/>
    <x v="9"/>
    <x v="0"/>
  </r>
  <r>
    <n v="703.5834187512412"/>
    <x v="0"/>
    <x v="299"/>
    <n v="619.14"/>
    <x v="8"/>
    <s v="359"/>
    <x v="44"/>
    <x v="44"/>
    <x v="9"/>
    <x v="0"/>
  </r>
  <r>
    <n v="690.69664712736687"/>
    <x v="0"/>
    <x v="300"/>
    <n v="790.38"/>
    <x v="8"/>
    <s v="359"/>
    <x v="44"/>
    <x v="44"/>
    <x v="9"/>
    <x v="0"/>
  </r>
  <r>
    <n v="705.02389868557191"/>
    <x v="0"/>
    <x v="301"/>
    <n v="681.33"/>
    <x v="8"/>
    <s v="359"/>
    <x v="44"/>
    <x v="44"/>
    <x v="9"/>
    <x v="0"/>
  </r>
  <r>
    <n v="816.29995952619402"/>
    <x v="0"/>
    <x v="295"/>
    <n v="771.48"/>
    <x v="8"/>
    <s v="359"/>
    <x v="44"/>
    <x v="43"/>
    <x v="9"/>
    <x v="0"/>
  </r>
  <r>
    <n v="1262.6311281532719"/>
    <x v="0"/>
    <x v="285"/>
    <n v="1472.31"/>
    <x v="8"/>
    <s v="359"/>
    <x v="44"/>
    <x v="42"/>
    <x v="9"/>
    <x v="0"/>
  </r>
  <r>
    <n v="1018.0509064410124"/>
    <x v="0"/>
    <x v="273"/>
    <n v="1074.5899999999999"/>
    <x v="2"/>
    <s v="374"/>
    <x v="45"/>
    <x v="41"/>
    <x v="9"/>
    <x v="0"/>
  </r>
  <r>
    <n v="927.63340481507851"/>
    <x v="0"/>
    <x v="274"/>
    <n v="683.4"/>
    <x v="2"/>
    <s v="374"/>
    <x v="45"/>
    <x v="42"/>
    <x v="9"/>
    <x v="0"/>
  </r>
  <r>
    <n v="943.57183541155143"/>
    <x v="0"/>
    <x v="275"/>
    <n v="790.84"/>
    <x v="2"/>
    <s v="374"/>
    <x v="45"/>
    <x v="42"/>
    <x v="9"/>
    <x v="0"/>
  </r>
  <r>
    <n v="1755.0015038937811"/>
    <x v="0"/>
    <x v="276"/>
    <n v="1620.21"/>
    <x v="2"/>
    <s v="374"/>
    <x v="45"/>
    <x v="23"/>
    <x v="9"/>
    <x v="0"/>
  </r>
  <r>
    <n v="1268.8744883393999"/>
    <x v="0"/>
    <x v="277"/>
    <n v="1839.13"/>
    <x v="2"/>
    <s v="374"/>
    <x v="45"/>
    <x v="23"/>
    <x v="9"/>
    <x v="0"/>
  </r>
  <r>
    <n v="943.87278100116828"/>
    <x v="0"/>
    <x v="278"/>
    <n v="1018.36"/>
    <x v="2"/>
    <s v="374"/>
    <x v="45"/>
    <x v="41"/>
    <x v="9"/>
    <x v="0"/>
  </r>
  <r>
    <n v="935.98976740506396"/>
    <x v="0"/>
    <x v="279"/>
    <n v="801.28"/>
    <x v="2"/>
    <s v="374"/>
    <x v="45"/>
    <x v="42"/>
    <x v="9"/>
    <x v="0"/>
  </r>
  <r>
    <n v="993.58370985028955"/>
    <x v="0"/>
    <x v="280"/>
    <n v="897.13"/>
    <x v="2"/>
    <s v="374"/>
    <x v="45"/>
    <x v="41"/>
    <x v="9"/>
    <x v="0"/>
  </r>
  <r>
    <n v="2015.2017819929081"/>
    <x v="0"/>
    <x v="281"/>
    <n v="2247.5"/>
    <x v="2"/>
    <s v="374"/>
    <x v="45"/>
    <x v="41"/>
    <x v="9"/>
    <x v="0"/>
  </r>
  <r>
    <n v="943.10649028973455"/>
    <x v="0"/>
    <x v="282"/>
    <n v="539"/>
    <x v="2"/>
    <s v="374"/>
    <x v="45"/>
    <x v="41"/>
    <x v="9"/>
    <x v="0"/>
  </r>
  <r>
    <n v="1602.0814451630436"/>
    <x v="0"/>
    <x v="283"/>
    <n v="1725.23"/>
    <x v="2"/>
    <s v="374"/>
    <x v="45"/>
    <x v="41"/>
    <x v="9"/>
    <x v="0"/>
  </r>
  <r>
    <n v="1330.4500369817194"/>
    <x v="0"/>
    <x v="284"/>
    <n v="1022.31"/>
    <x v="2"/>
    <s v="374"/>
    <x v="45"/>
    <x v="42"/>
    <x v="9"/>
    <x v="0"/>
  </r>
  <r>
    <n v="1694.1450231177159"/>
    <x v="0"/>
    <x v="285"/>
    <n v="1539.88"/>
    <x v="2"/>
    <s v="374"/>
    <x v="45"/>
    <x v="42"/>
    <x v="9"/>
    <x v="0"/>
  </r>
  <r>
    <n v="949.74378123775512"/>
    <x v="0"/>
    <x v="286"/>
    <n v="1318.07"/>
    <x v="2"/>
    <s v="374"/>
    <x v="45"/>
    <x v="41"/>
    <x v="9"/>
    <x v="0"/>
  </r>
  <r>
    <n v="968.41329305999977"/>
    <x v="0"/>
    <x v="287"/>
    <n v="1078.3699999999999"/>
    <x v="2"/>
    <s v="374"/>
    <x v="45"/>
    <x v="43"/>
    <x v="9"/>
    <x v="0"/>
  </r>
  <r>
    <n v="1018.8227998628911"/>
    <x v="0"/>
    <x v="288"/>
    <n v="1236.17"/>
    <x v="2"/>
    <s v="374"/>
    <x v="45"/>
    <x v="42"/>
    <x v="9"/>
    <x v="0"/>
  </r>
  <r>
    <n v="1849.7668689024704"/>
    <x v="0"/>
    <x v="289"/>
    <n v="1600.13"/>
    <x v="2"/>
    <s v="374"/>
    <x v="45"/>
    <x v="43"/>
    <x v="9"/>
    <x v="0"/>
  </r>
  <r>
    <n v="1480.3779281799486"/>
    <x v="0"/>
    <x v="290"/>
    <n v="2184.5500000000002"/>
    <x v="2"/>
    <s v="374"/>
    <x v="45"/>
    <x v="44"/>
    <x v="9"/>
    <x v="0"/>
  </r>
  <r>
    <n v="983.1573858670414"/>
    <x v="0"/>
    <x v="291"/>
    <n v="961.86"/>
    <x v="2"/>
    <s v="374"/>
    <x v="45"/>
    <x v="43"/>
    <x v="9"/>
    <x v="0"/>
  </r>
  <r>
    <n v="1121.2453091980306"/>
    <x v="0"/>
    <x v="292"/>
    <n v="1050.54"/>
    <x v="2"/>
    <s v="374"/>
    <x v="45"/>
    <x v="44"/>
    <x v="9"/>
    <x v="0"/>
  </r>
  <r>
    <n v="1344.2467914912338"/>
    <x v="0"/>
    <x v="293"/>
    <n v="1418.68"/>
    <x v="2"/>
    <s v="374"/>
    <x v="45"/>
    <x v="43"/>
    <x v="9"/>
    <x v="0"/>
  </r>
  <r>
    <n v="947.12731545994359"/>
    <x v="0"/>
    <x v="294"/>
    <n v="687.4"/>
    <x v="2"/>
    <s v="374"/>
    <x v="45"/>
    <x v="43"/>
    <x v="9"/>
    <x v="0"/>
  </r>
  <r>
    <n v="1095.2767462854911"/>
    <x v="0"/>
    <x v="295"/>
    <n v="1204.98"/>
    <x v="2"/>
    <s v="374"/>
    <x v="45"/>
    <x v="43"/>
    <x v="9"/>
    <x v="0"/>
  </r>
  <r>
    <n v="979.58797908125757"/>
    <x v="0"/>
    <x v="296"/>
    <n v="969.27"/>
    <x v="2"/>
    <s v="374"/>
    <x v="45"/>
    <x v="44"/>
    <x v="9"/>
    <x v="0"/>
  </r>
  <r>
    <n v="935.52762383207289"/>
    <x v="0"/>
    <x v="297"/>
    <n v="952.05"/>
    <x v="2"/>
    <s v="374"/>
    <x v="45"/>
    <x v="42"/>
    <x v="9"/>
    <x v="0"/>
  </r>
  <r>
    <n v="948.57329498707554"/>
    <x v="0"/>
    <x v="298"/>
    <n v="795.99"/>
    <x v="2"/>
    <s v="374"/>
    <x v="45"/>
    <x v="43"/>
    <x v="9"/>
    <x v="0"/>
  </r>
  <r>
    <n v="944.03846115289855"/>
    <x v="0"/>
    <x v="299"/>
    <n v="1173.3"/>
    <x v="2"/>
    <s v="374"/>
    <x v="45"/>
    <x v="44"/>
    <x v="9"/>
    <x v="0"/>
  </r>
  <r>
    <n v="926.74753625500466"/>
    <x v="0"/>
    <x v="300"/>
    <n v="799.81"/>
    <x v="2"/>
    <s v="374"/>
    <x v="45"/>
    <x v="44"/>
    <x v="9"/>
    <x v="0"/>
  </r>
  <r>
    <n v="945.97123617897978"/>
    <x v="0"/>
    <x v="301"/>
    <n v="1093.99"/>
    <x v="2"/>
    <s v="374"/>
    <x v="45"/>
    <x v="44"/>
    <x v="9"/>
    <x v="0"/>
  </r>
  <r>
    <n v="2105.7239742654419"/>
    <x v="0"/>
    <x v="302"/>
    <n v="2072.16"/>
    <x v="2"/>
    <s v="374"/>
    <x v="45"/>
    <x v="44"/>
    <x v="9"/>
    <x v="0"/>
  </r>
  <r>
    <n v="1772.7227425782246"/>
    <x v="0"/>
    <x v="283"/>
    <n v="1420.27"/>
    <x v="0"/>
    <s v="305"/>
    <x v="46"/>
    <x v="41"/>
    <x v="9"/>
    <x v="0"/>
  </r>
  <r>
    <n v="1127.3399073605551"/>
    <x v="0"/>
    <x v="288"/>
    <n v="1324.97"/>
    <x v="0"/>
    <s v="305"/>
    <x v="46"/>
    <x v="42"/>
    <x v="9"/>
    <x v="0"/>
  </r>
  <r>
    <n v="1026.4377247834666"/>
    <x v="0"/>
    <x v="274"/>
    <n v="932.35"/>
    <x v="0"/>
    <s v="305"/>
    <x v="46"/>
    <x v="42"/>
    <x v="9"/>
    <x v="0"/>
  </r>
  <r>
    <n v="1044.0737934644171"/>
    <x v="0"/>
    <x v="275"/>
    <n v="1453.89"/>
    <x v="0"/>
    <s v="305"/>
    <x v="46"/>
    <x v="42"/>
    <x v="9"/>
    <x v="0"/>
  </r>
  <r>
    <n v="1941.9306606443301"/>
    <x v="0"/>
    <x v="276"/>
    <n v="1654.69"/>
    <x v="0"/>
    <s v="305"/>
    <x v="46"/>
    <x v="23"/>
    <x v="9"/>
    <x v="0"/>
  </r>
  <r>
    <n v="1404.0251634820258"/>
    <x v="0"/>
    <x v="277"/>
    <n v="980.79"/>
    <x v="0"/>
    <s v="305"/>
    <x v="46"/>
    <x v="23"/>
    <x v="9"/>
    <x v="0"/>
  </r>
  <r>
    <n v="1044.4067934455375"/>
    <x v="0"/>
    <x v="278"/>
    <n v="1041.83"/>
    <x v="0"/>
    <s v="305"/>
    <x v="46"/>
    <x v="41"/>
    <x v="9"/>
    <x v="0"/>
  </r>
  <r>
    <n v="1035.684142344335"/>
    <x v="0"/>
    <x v="279"/>
    <n v="940.65"/>
    <x v="0"/>
    <s v="305"/>
    <x v="46"/>
    <x v="42"/>
    <x v="9"/>
    <x v="0"/>
  </r>
  <r>
    <n v="1099.412545114147"/>
    <x v="0"/>
    <x v="280"/>
    <n v="1341.88"/>
    <x v="0"/>
    <s v="305"/>
    <x v="46"/>
    <x v="41"/>
    <x v="9"/>
    <x v="0"/>
  </r>
  <r>
    <n v="1050.9031271197723"/>
    <x v="0"/>
    <x v="286"/>
    <n v="803"/>
    <x v="0"/>
    <s v="305"/>
    <x v="46"/>
    <x v="41"/>
    <x v="9"/>
    <x v="0"/>
  </r>
  <r>
    <n v="2046.7896977843136"/>
    <x v="0"/>
    <x v="289"/>
    <n v="1748.55"/>
    <x v="0"/>
    <s v="305"/>
    <x v="46"/>
    <x v="43"/>
    <x v="9"/>
    <x v="0"/>
  </r>
  <r>
    <n v="1126.4857978345119"/>
    <x v="0"/>
    <x v="273"/>
    <n v="869.91"/>
    <x v="0"/>
    <s v="305"/>
    <x v="46"/>
    <x v="41"/>
    <x v="9"/>
    <x v="0"/>
  </r>
  <r>
    <n v="2229.8454554908294"/>
    <x v="0"/>
    <x v="281"/>
    <n v="2469.69"/>
    <x v="0"/>
    <s v="305"/>
    <x v="46"/>
    <x v="41"/>
    <x v="9"/>
    <x v="0"/>
  </r>
  <r>
    <n v="1046.7287598032522"/>
    <x v="0"/>
    <x v="301"/>
    <n v="1184.6300000000001"/>
    <x v="0"/>
    <s v="305"/>
    <x v="46"/>
    <x v="44"/>
    <x v="9"/>
    <x v="0"/>
  </r>
  <r>
    <n v="1043.5588833872278"/>
    <x v="0"/>
    <x v="282"/>
    <n v="470.57"/>
    <x v="0"/>
    <s v="305"/>
    <x v="46"/>
    <x v="41"/>
    <x v="9"/>
    <x v="0"/>
  </r>
  <r>
    <n v="1071.561170629388"/>
    <x v="0"/>
    <x v="287"/>
    <n v="648.62"/>
    <x v="0"/>
    <s v="305"/>
    <x v="46"/>
    <x v="43"/>
    <x v="9"/>
    <x v="0"/>
  </r>
  <r>
    <n v="1472.1592622786466"/>
    <x v="0"/>
    <x v="284"/>
    <n v="1432.53"/>
    <x v="0"/>
    <s v="305"/>
    <x v="46"/>
    <x v="42"/>
    <x v="9"/>
    <x v="0"/>
  </r>
  <r>
    <n v="1874.592219249407"/>
    <x v="0"/>
    <x v="285"/>
    <n v="1941.17"/>
    <x v="0"/>
    <s v="305"/>
    <x v="46"/>
    <x v="42"/>
    <x v="9"/>
    <x v="0"/>
  </r>
  <r>
    <n v="1638.0563103197003"/>
    <x v="0"/>
    <x v="290"/>
    <n v="897.67"/>
    <x v="0"/>
    <s v="305"/>
    <x v="46"/>
    <x v="44"/>
    <x v="9"/>
    <x v="0"/>
  </r>
  <r>
    <n v="1087.8756899171804"/>
    <x v="0"/>
    <x v="291"/>
    <n v="1059.29"/>
    <x v="0"/>
    <s v="305"/>
    <x v="46"/>
    <x v="43"/>
    <x v="9"/>
    <x v="0"/>
  </r>
  <r>
    <n v="1240.6716684882513"/>
    <x v="0"/>
    <x v="292"/>
    <n v="898.43"/>
    <x v="0"/>
    <s v="305"/>
    <x v="46"/>
    <x v="44"/>
    <x v="9"/>
    <x v="0"/>
  </r>
  <r>
    <n v="1487.425540136509"/>
    <x v="0"/>
    <x v="293"/>
    <n v="1021.73"/>
    <x v="0"/>
    <s v="305"/>
    <x v="46"/>
    <x v="43"/>
    <x v="9"/>
    <x v="0"/>
  </r>
  <r>
    <n v="1048.0079756881721"/>
    <x v="0"/>
    <x v="294"/>
    <n v="1016.46"/>
    <x v="0"/>
    <s v="305"/>
    <x v="46"/>
    <x v="43"/>
    <x v="9"/>
    <x v="0"/>
  </r>
  <r>
    <n v="1211.9371355429257"/>
    <x v="0"/>
    <x v="295"/>
    <n v="1055.27"/>
    <x v="0"/>
    <s v="305"/>
    <x v="46"/>
    <x v="43"/>
    <x v="9"/>
    <x v="0"/>
  </r>
  <r>
    <n v="1083.9260975879165"/>
    <x v="0"/>
    <x v="296"/>
    <n v="943.59"/>
    <x v="0"/>
    <s v="305"/>
    <x v="46"/>
    <x v="44"/>
    <x v="9"/>
    <x v="0"/>
  </r>
  <r>
    <n v="1035.1727748201363"/>
    <x v="0"/>
    <x v="297"/>
    <n v="976.07"/>
    <x v="0"/>
    <s v="305"/>
    <x v="46"/>
    <x v="42"/>
    <x v="9"/>
    <x v="0"/>
  </r>
  <r>
    <n v="1049.6079697463945"/>
    <x v="0"/>
    <x v="298"/>
    <n v="861.66"/>
    <x v="0"/>
    <s v="305"/>
    <x v="46"/>
    <x v="43"/>
    <x v="9"/>
    <x v="0"/>
  </r>
  <r>
    <n v="1044.5901205628029"/>
    <x v="0"/>
    <x v="299"/>
    <n v="495.43"/>
    <x v="0"/>
    <s v="305"/>
    <x v="46"/>
    <x v="44"/>
    <x v="9"/>
    <x v="0"/>
  </r>
  <r>
    <n v="1025.4575003709567"/>
    <x v="0"/>
    <x v="300"/>
    <n v="828.22"/>
    <x v="0"/>
    <s v="305"/>
    <x v="46"/>
    <x v="44"/>
    <x v="9"/>
    <x v="0"/>
  </r>
  <r>
    <n v="2330.0093700246684"/>
    <x v="0"/>
    <x v="302"/>
    <n v="2717.38"/>
    <x v="0"/>
    <s v="305"/>
    <x v="46"/>
    <x v="44"/>
    <x v="9"/>
    <x v="0"/>
  </r>
  <r>
    <n v="601.6913279562682"/>
    <x v="0"/>
    <x v="278"/>
    <n v="294.39"/>
    <x v="5"/>
    <s v="343"/>
    <x v="47"/>
    <x v="41"/>
    <x v="9"/>
    <x v="0"/>
  </r>
  <r>
    <n v="649.4697757375709"/>
    <x v="0"/>
    <x v="288"/>
    <n v="886.37"/>
    <x v="5"/>
    <s v="343"/>
    <x v="47"/>
    <x v="42"/>
    <x v="9"/>
    <x v="0"/>
  </r>
  <r>
    <n v="1179.1723483951785"/>
    <x v="0"/>
    <x v="289"/>
    <n v="980.62"/>
    <x v="5"/>
    <s v="343"/>
    <x v="47"/>
    <x v="43"/>
    <x v="9"/>
    <x v="0"/>
  </r>
  <r>
    <n v="591.33919997962971"/>
    <x v="0"/>
    <x v="274"/>
    <n v="516.07000000000005"/>
    <x v="5"/>
    <s v="343"/>
    <x v="47"/>
    <x v="42"/>
    <x v="9"/>
    <x v="0"/>
  </r>
  <r>
    <n v="601.49948393331942"/>
    <x v="0"/>
    <x v="275"/>
    <n v="1219.56"/>
    <x v="5"/>
    <s v="343"/>
    <x v="47"/>
    <x v="42"/>
    <x v="9"/>
    <x v="0"/>
  </r>
  <r>
    <n v="1118.7621962390183"/>
    <x v="0"/>
    <x v="276"/>
    <n v="1295.8599999999999"/>
    <x v="5"/>
    <s v="343"/>
    <x v="47"/>
    <x v="23"/>
    <x v="9"/>
    <x v="0"/>
  </r>
  <r>
    <n v="808.87042328834661"/>
    <x v="0"/>
    <x v="277"/>
    <n v="885.17"/>
    <x v="5"/>
    <s v="343"/>
    <x v="47"/>
    <x v="23"/>
    <x v="9"/>
    <x v="0"/>
  </r>
  <r>
    <n v="596.66613704663496"/>
    <x v="0"/>
    <x v="279"/>
    <n v="602.15"/>
    <x v="5"/>
    <s v="343"/>
    <x v="47"/>
    <x v="42"/>
    <x v="9"/>
    <x v="0"/>
  </r>
  <r>
    <n v="633.38059307252786"/>
    <x v="0"/>
    <x v="280"/>
    <n v="425.16"/>
    <x v="5"/>
    <s v="343"/>
    <x v="47"/>
    <x v="41"/>
    <x v="9"/>
    <x v="0"/>
  </r>
  <r>
    <n v="605.43391911885737"/>
    <x v="0"/>
    <x v="286"/>
    <n v="578.11"/>
    <x v="5"/>
    <s v="343"/>
    <x v="47"/>
    <x v="41"/>
    <x v="9"/>
    <x v="0"/>
  </r>
  <r>
    <n v="601.20284001060031"/>
    <x v="0"/>
    <x v="282"/>
    <n v="578.5"/>
    <x v="5"/>
    <s v="343"/>
    <x v="47"/>
    <x v="41"/>
    <x v="9"/>
    <x v="0"/>
  </r>
  <r>
    <n v="648.97771622764606"/>
    <x v="0"/>
    <x v="273"/>
    <n v="947.44"/>
    <x v="5"/>
    <s v="343"/>
    <x v="47"/>
    <x v="41"/>
    <x v="9"/>
    <x v="0"/>
  </r>
  <r>
    <n v="1284.6322732402748"/>
    <x v="0"/>
    <x v="281"/>
    <n v="1875.89"/>
    <x v="5"/>
    <s v="343"/>
    <x v="47"/>
    <x v="41"/>
    <x v="9"/>
    <x v="0"/>
  </r>
  <r>
    <n v="603.02903183756325"/>
    <x v="0"/>
    <x v="301"/>
    <n v="666.44"/>
    <x v="5"/>
    <s v="343"/>
    <x v="47"/>
    <x v="44"/>
    <x v="9"/>
    <x v="0"/>
  </r>
  <r>
    <n v="1021.2801254971837"/>
    <x v="0"/>
    <x v="283"/>
    <n v="1236.24"/>
    <x v="5"/>
    <s v="343"/>
    <x v="47"/>
    <x v="41"/>
    <x v="9"/>
    <x v="0"/>
  </r>
  <r>
    <n v="626.73411607959179"/>
    <x v="0"/>
    <x v="291"/>
    <n v="536.26"/>
    <x v="5"/>
    <s v="343"/>
    <x v="47"/>
    <x v="43"/>
    <x v="9"/>
    <x v="0"/>
  </r>
  <r>
    <n v="848.12303696466699"/>
    <x v="0"/>
    <x v="284"/>
    <n v="674.74"/>
    <x v="5"/>
    <s v="343"/>
    <x v="47"/>
    <x v="42"/>
    <x v="9"/>
    <x v="0"/>
  </r>
  <r>
    <n v="1079.9679673239136"/>
    <x v="0"/>
    <x v="285"/>
    <n v="949.42"/>
    <x v="5"/>
    <s v="343"/>
    <x v="47"/>
    <x v="42"/>
    <x v="9"/>
    <x v="0"/>
  </r>
  <r>
    <n v="714.76113374145962"/>
    <x v="0"/>
    <x v="292"/>
    <n v="761.83"/>
    <x v="5"/>
    <s v="343"/>
    <x v="47"/>
    <x v="44"/>
    <x v="9"/>
    <x v="0"/>
  </r>
  <r>
    <n v="1342.3375267175506"/>
    <x v="0"/>
    <x v="302"/>
    <n v="1144.54"/>
    <x v="5"/>
    <s v="343"/>
    <x v="47"/>
    <x v="44"/>
    <x v="9"/>
    <x v="0"/>
  </r>
  <r>
    <n v="617.33518758080675"/>
    <x v="0"/>
    <x v="287"/>
    <n v="542.91"/>
    <x v="5"/>
    <s v="343"/>
    <x v="47"/>
    <x v="43"/>
    <x v="9"/>
    <x v="0"/>
  </r>
  <r>
    <n v="856.91806496993593"/>
    <x v="0"/>
    <x v="293"/>
    <n v="597.80999999999995"/>
    <x v="5"/>
    <s v="343"/>
    <x v="47"/>
    <x v="43"/>
    <x v="9"/>
    <x v="0"/>
  </r>
  <r>
    <n v="603.76599861082695"/>
    <x v="0"/>
    <x v="294"/>
    <n v="299.52999999999997"/>
    <x v="5"/>
    <s v="343"/>
    <x v="47"/>
    <x v="43"/>
    <x v="9"/>
    <x v="0"/>
  </r>
  <r>
    <n v="698.20693341015203"/>
    <x v="0"/>
    <x v="295"/>
    <n v="827.07"/>
    <x v="5"/>
    <s v="343"/>
    <x v="47"/>
    <x v="43"/>
    <x v="9"/>
    <x v="0"/>
  </r>
  <r>
    <n v="624.45872351378819"/>
    <x v="0"/>
    <x v="296"/>
    <n v="760.84"/>
    <x v="5"/>
    <s v="343"/>
    <x v="47"/>
    <x v="44"/>
    <x v="9"/>
    <x v="0"/>
  </r>
  <r>
    <n v="596.37153401777709"/>
    <x v="0"/>
    <x v="297"/>
    <n v="536.72"/>
    <x v="5"/>
    <s v="343"/>
    <x v="47"/>
    <x v="42"/>
    <x v="9"/>
    <x v="0"/>
  </r>
  <r>
    <n v="604.68776832321851"/>
    <x v="0"/>
    <x v="298"/>
    <n v="557.04"/>
    <x v="5"/>
    <s v="343"/>
    <x v="47"/>
    <x v="43"/>
    <x v="9"/>
    <x v="0"/>
  </r>
  <r>
    <n v="601.79694421358295"/>
    <x v="0"/>
    <x v="299"/>
    <n v="609.17999999999995"/>
    <x v="5"/>
    <s v="343"/>
    <x v="47"/>
    <x v="44"/>
    <x v="9"/>
    <x v="0"/>
  </r>
  <r>
    <n v="590.77448464824772"/>
    <x v="0"/>
    <x v="300"/>
    <n v="503.25"/>
    <x v="5"/>
    <s v="343"/>
    <x v="47"/>
    <x v="44"/>
    <x v="9"/>
    <x v="0"/>
  </r>
  <r>
    <n v="943.69768830386454"/>
    <x v="0"/>
    <x v="290"/>
    <n v="989.16"/>
    <x v="5"/>
    <s v="343"/>
    <x v="47"/>
    <x v="44"/>
    <x v="9"/>
    <x v="0"/>
  </r>
  <r>
    <n v="1773.4038162172847"/>
    <x v="0"/>
    <x v="283"/>
    <n v="1701.28"/>
    <x v="1"/>
    <s v="321"/>
    <x v="48"/>
    <x v="41"/>
    <x v="9"/>
    <x v="0"/>
  </r>
  <r>
    <n v="1026.8320784292432"/>
    <x v="0"/>
    <x v="274"/>
    <n v="1147.76"/>
    <x v="1"/>
    <s v="321"/>
    <x v="48"/>
    <x v="42"/>
    <x v="9"/>
    <x v="0"/>
  </r>
  <r>
    <n v="1044.4749228237258"/>
    <x v="0"/>
    <x v="275"/>
    <n v="1133.52"/>
    <x v="1"/>
    <s v="321"/>
    <x v="48"/>
    <x v="42"/>
    <x v="9"/>
    <x v="0"/>
  </r>
  <r>
    <n v="1942.6767433509378"/>
    <x v="0"/>
    <x v="276"/>
    <n v="1828.41"/>
    <x v="1"/>
    <s v="321"/>
    <x v="48"/>
    <x v="23"/>
    <x v="9"/>
    <x v="0"/>
  </r>
  <r>
    <n v="1404.5645848503295"/>
    <x v="0"/>
    <x v="277"/>
    <n v="1301.98"/>
    <x v="1"/>
    <s v="321"/>
    <x v="48"/>
    <x v="23"/>
    <x v="9"/>
    <x v="0"/>
  </r>
  <r>
    <n v="1044.8080507422294"/>
    <x v="0"/>
    <x v="278"/>
    <n v="800.67"/>
    <x v="1"/>
    <s v="321"/>
    <x v="48"/>
    <x v="41"/>
    <x v="9"/>
    <x v="0"/>
  </r>
  <r>
    <n v="1036.0820484301551"/>
    <x v="0"/>
    <x v="279"/>
    <n v="748.39"/>
    <x v="1"/>
    <s v="321"/>
    <x v="48"/>
    <x v="42"/>
    <x v="9"/>
    <x v="0"/>
  </r>
  <r>
    <n v="1099.8349354208456"/>
    <x v="0"/>
    <x v="280"/>
    <n v="1297.28"/>
    <x v="1"/>
    <s v="321"/>
    <x v="48"/>
    <x v="41"/>
    <x v="9"/>
    <x v="0"/>
  </r>
  <r>
    <n v="1051.3068802842668"/>
    <x v="0"/>
    <x v="286"/>
    <n v="1079.01"/>
    <x v="1"/>
    <s v="321"/>
    <x v="48"/>
    <x v="41"/>
    <x v="9"/>
    <x v="0"/>
  </r>
  <r>
    <n v="1126.9185895865742"/>
    <x v="0"/>
    <x v="273"/>
    <n v="1091.1099999999999"/>
    <x v="1"/>
    <s v="321"/>
    <x v="48"/>
    <x v="41"/>
    <x v="9"/>
    <x v="0"/>
  </r>
  <r>
    <n v="2230.702154015893"/>
    <x v="0"/>
    <x v="281"/>
    <n v="2395.34"/>
    <x v="1"/>
    <s v="321"/>
    <x v="48"/>
    <x v="41"/>
    <x v="9"/>
    <x v="0"/>
  </r>
  <r>
    <n v="1472.7248605202408"/>
    <x v="0"/>
    <x v="284"/>
    <n v="1574.3"/>
    <x v="1"/>
    <s v="321"/>
    <x v="48"/>
    <x v="42"/>
    <x v="9"/>
    <x v="0"/>
  </r>
  <r>
    <n v="1875.3124307714081"/>
    <x v="0"/>
    <x v="285"/>
    <n v="2208.71"/>
    <x v="1"/>
    <s v="321"/>
    <x v="48"/>
    <x v="42"/>
    <x v="9"/>
    <x v="0"/>
  </r>
  <r>
    <n v="1043.9598149199549"/>
    <x v="0"/>
    <x v="282"/>
    <n v="846.88"/>
    <x v="1"/>
    <s v="321"/>
    <x v="48"/>
    <x v="41"/>
    <x v="9"/>
    <x v="0"/>
  </r>
  <r>
    <n v="1638.6856456046037"/>
    <x v="0"/>
    <x v="290"/>
    <n v="926.43"/>
    <x v="1"/>
    <s v="321"/>
    <x v="48"/>
    <x v="44"/>
    <x v="9"/>
    <x v="0"/>
  </r>
  <r>
    <n v="1127.7730272583949"/>
    <x v="0"/>
    <x v="288"/>
    <n v="1120.06"/>
    <x v="1"/>
    <s v="321"/>
    <x v="48"/>
    <x v="42"/>
    <x v="9"/>
    <x v="0"/>
  </r>
  <r>
    <n v="1241.1483300370883"/>
    <x v="0"/>
    <x v="292"/>
    <n v="1364.98"/>
    <x v="1"/>
    <s v="321"/>
    <x v="48"/>
    <x v="44"/>
    <x v="9"/>
    <x v="0"/>
  </r>
  <r>
    <n v="2047.576066952136"/>
    <x v="0"/>
    <x v="289"/>
    <n v="3689.21"/>
    <x v="1"/>
    <s v="321"/>
    <x v="48"/>
    <x v="43"/>
    <x v="9"/>
    <x v="0"/>
  </r>
  <r>
    <n v="2330.9045511618942"/>
    <x v="0"/>
    <x v="302"/>
    <n v="2376.2399999999998"/>
    <x v="1"/>
    <s v="321"/>
    <x v="48"/>
    <x v="44"/>
    <x v="9"/>
    <x v="0"/>
  </r>
  <r>
    <n v="1088.2936478060151"/>
    <x v="0"/>
    <x v="291"/>
    <n v="1285.1400000000001"/>
    <x v="1"/>
    <s v="321"/>
    <x v="48"/>
    <x v="43"/>
    <x v="9"/>
    <x v="0"/>
  </r>
  <r>
    <n v="1071.9728605391676"/>
    <x v="0"/>
    <x v="287"/>
    <n v="1344.09"/>
    <x v="1"/>
    <s v="321"/>
    <x v="48"/>
    <x v="43"/>
    <x v="9"/>
    <x v="0"/>
  </r>
  <r>
    <n v="1487.9970036266079"/>
    <x v="0"/>
    <x v="293"/>
    <n v="1235.81"/>
    <x v="1"/>
    <s v="321"/>
    <x v="48"/>
    <x v="43"/>
    <x v="9"/>
    <x v="0"/>
  </r>
  <r>
    <n v="1048.4106165460018"/>
    <x v="0"/>
    <x v="294"/>
    <n v="936.21"/>
    <x v="1"/>
    <s v="321"/>
    <x v="48"/>
    <x v="43"/>
    <x v="9"/>
    <x v="0"/>
  </r>
  <r>
    <n v="1084.3425380577232"/>
    <x v="0"/>
    <x v="296"/>
    <n v="1130.6099999999999"/>
    <x v="1"/>
    <s v="321"/>
    <x v="48"/>
    <x v="44"/>
    <x v="9"/>
    <x v="0"/>
  </r>
  <r>
    <n v="1035.5704844404108"/>
    <x v="0"/>
    <x v="297"/>
    <n v="989.07"/>
    <x v="1"/>
    <s v="321"/>
    <x v="48"/>
    <x v="42"/>
    <x v="9"/>
    <x v="0"/>
  </r>
  <r>
    <n v="1050.0112253161301"/>
    <x v="0"/>
    <x v="298"/>
    <n v="1023.77"/>
    <x v="1"/>
    <s v="321"/>
    <x v="48"/>
    <x v="43"/>
    <x v="9"/>
    <x v="0"/>
  </r>
  <r>
    <n v="1044.9914482931074"/>
    <x v="0"/>
    <x v="299"/>
    <n v="1251.3800000000001"/>
    <x v="1"/>
    <s v="321"/>
    <x v="48"/>
    <x v="44"/>
    <x v="9"/>
    <x v="0"/>
  </r>
  <r>
    <n v="1025.8514774180742"/>
    <x v="0"/>
    <x v="300"/>
    <n v="732.97"/>
    <x v="1"/>
    <s v="321"/>
    <x v="48"/>
    <x v="44"/>
    <x v="9"/>
    <x v="0"/>
  </r>
  <r>
    <n v="1047.130909190985"/>
    <x v="0"/>
    <x v="301"/>
    <n v="837.19"/>
    <x v="1"/>
    <s v="321"/>
    <x v="48"/>
    <x v="44"/>
    <x v="9"/>
    <x v="0"/>
  </r>
  <r>
    <n v="1212.402757388571"/>
    <x v="0"/>
    <x v="295"/>
    <n v="900.62"/>
    <x v="1"/>
    <s v="321"/>
    <x v="48"/>
    <x v="43"/>
    <x v="9"/>
    <x v="0"/>
  </r>
  <r>
    <n v="1080.9034170865716"/>
    <x v="0"/>
    <x v="273"/>
    <n v="1169.77"/>
    <x v="10"/>
    <s v="331"/>
    <x v="49"/>
    <x v="41"/>
    <x v="9"/>
    <x v="0"/>
  </r>
  <r>
    <n v="984.90371230406299"/>
    <x v="0"/>
    <x v="274"/>
    <n v="945.75"/>
    <x v="10"/>
    <s v="331"/>
    <x v="49"/>
    <x v="42"/>
    <x v="9"/>
    <x v="0"/>
  </r>
  <r>
    <n v="1001.8261510404042"/>
    <x v="0"/>
    <x v="275"/>
    <n v="847.85"/>
    <x v="10"/>
    <s v="331"/>
    <x v="49"/>
    <x v="42"/>
    <x v="9"/>
    <x v="0"/>
  </r>
  <r>
    <n v="1863.3519311745488"/>
    <x v="0"/>
    <x v="276"/>
    <n v="1771.37"/>
    <x v="10"/>
    <s v="331"/>
    <x v="49"/>
    <x v="23"/>
    <x v="9"/>
    <x v="0"/>
  </r>
  <r>
    <n v="1347.212365926518"/>
    <x v="0"/>
    <x v="277"/>
    <n v="2042.91"/>
    <x v="10"/>
    <s v="331"/>
    <x v="49"/>
    <x v="23"/>
    <x v="9"/>
    <x v="0"/>
  </r>
  <r>
    <n v="1002.1456764336001"/>
    <x v="0"/>
    <x v="278"/>
    <n v="805.29"/>
    <x v="10"/>
    <s v="331"/>
    <x v="49"/>
    <x v="41"/>
    <x v="9"/>
    <x v="0"/>
  </r>
  <r>
    <n v="993.77598069534213"/>
    <x v="0"/>
    <x v="279"/>
    <n v="1103.21"/>
    <x v="10"/>
    <s v="331"/>
    <x v="49"/>
    <x v="42"/>
    <x v="9"/>
    <x v="0"/>
  </r>
  <r>
    <n v="1054.925662699126"/>
    <x v="0"/>
    <x v="280"/>
    <n v="1169.4100000000001"/>
    <x v="10"/>
    <s v="331"/>
    <x v="49"/>
    <x v="41"/>
    <x v="9"/>
    <x v="0"/>
  </r>
  <r>
    <n v="2139.6164754569604"/>
    <x v="0"/>
    <x v="281"/>
    <n v="2247.88"/>
    <x v="10"/>
    <s v="331"/>
    <x v="49"/>
    <x v="41"/>
    <x v="9"/>
    <x v="0"/>
  </r>
  <r>
    <n v="1001.3320764031596"/>
    <x v="0"/>
    <x v="282"/>
    <n v="824.73"/>
    <x v="10"/>
    <s v="331"/>
    <x v="49"/>
    <x v="41"/>
    <x v="9"/>
    <x v="0"/>
  </r>
  <r>
    <n v="1700.9908812728552"/>
    <x v="0"/>
    <x v="283"/>
    <n v="1348.34"/>
    <x v="10"/>
    <s v="331"/>
    <x v="49"/>
    <x v="41"/>
    <x v="9"/>
    <x v="0"/>
  </r>
  <r>
    <n v="1412.5894708584708"/>
    <x v="0"/>
    <x v="284"/>
    <n v="1811.7"/>
    <x v="10"/>
    <s v="331"/>
    <x v="49"/>
    <x v="42"/>
    <x v="9"/>
    <x v="0"/>
  </r>
  <r>
    <n v="1798.738287979955"/>
    <x v="0"/>
    <x v="285"/>
    <n v="2095.92"/>
    <x v="10"/>
    <s v="331"/>
    <x v="49"/>
    <x v="42"/>
    <x v="9"/>
    <x v="0"/>
  </r>
  <r>
    <n v="1008.3791409659658"/>
    <x v="0"/>
    <x v="286"/>
    <n v="928.65"/>
    <x v="10"/>
    <s v="331"/>
    <x v="49"/>
    <x v="41"/>
    <x v="9"/>
    <x v="0"/>
  </r>
  <r>
    <n v="1028.2012726455584"/>
    <x v="0"/>
    <x v="287"/>
    <n v="1076.25"/>
    <x v="10"/>
    <s v="331"/>
    <x v="49"/>
    <x v="43"/>
    <x v="9"/>
    <x v="0"/>
  </r>
  <r>
    <n v="1081.7229657280557"/>
    <x v="0"/>
    <x v="288"/>
    <n v="1033.82"/>
    <x v="10"/>
    <s v="331"/>
    <x v="49"/>
    <x v="42"/>
    <x v="9"/>
    <x v="0"/>
  </r>
  <r>
    <n v="1963.9679280871583"/>
    <x v="0"/>
    <x v="289"/>
    <n v="1625.19"/>
    <x v="10"/>
    <s v="331"/>
    <x v="49"/>
    <x v="43"/>
    <x v="9"/>
    <x v="0"/>
  </r>
  <r>
    <n v="1571.7736225422839"/>
    <x v="0"/>
    <x v="290"/>
    <n v="1566"/>
    <x v="10"/>
    <s v="331"/>
    <x v="49"/>
    <x v="44"/>
    <x v="9"/>
    <x v="0"/>
  </r>
  <r>
    <n v="1043.8556374677328"/>
    <x v="0"/>
    <x v="291"/>
    <n v="558.66"/>
    <x v="10"/>
    <s v="331"/>
    <x v="49"/>
    <x v="43"/>
    <x v="9"/>
    <x v="0"/>
  </r>
  <r>
    <n v="1190.4688443737107"/>
    <x v="0"/>
    <x v="292"/>
    <n v="1269.23"/>
    <x v="10"/>
    <s v="331"/>
    <x v="49"/>
    <x v="44"/>
    <x v="9"/>
    <x v="0"/>
  </r>
  <r>
    <n v="1427.2380105333409"/>
    <x v="0"/>
    <x v="293"/>
    <n v="981.72"/>
    <x v="10"/>
    <s v="331"/>
    <x v="49"/>
    <x v="43"/>
    <x v="9"/>
    <x v="0"/>
  </r>
  <r>
    <n v="1005.6011396086334"/>
    <x v="0"/>
    <x v="294"/>
    <n v="1102.98"/>
    <x v="10"/>
    <s v="331"/>
    <x v="49"/>
    <x v="43"/>
    <x v="9"/>
    <x v="0"/>
  </r>
  <r>
    <n v="1162.8970321869124"/>
    <x v="0"/>
    <x v="295"/>
    <n v="1022.86"/>
    <x v="10"/>
    <s v="331"/>
    <x v="49"/>
    <x v="43"/>
    <x v="9"/>
    <x v="0"/>
  </r>
  <r>
    <n v="1040.0658623520526"/>
    <x v="0"/>
    <x v="296"/>
    <n v="1246.98"/>
    <x v="10"/>
    <s v="331"/>
    <x v="49"/>
    <x v="44"/>
    <x v="9"/>
    <x v="0"/>
  </r>
  <r>
    <n v="993.28530526440807"/>
    <x v="0"/>
    <x v="297"/>
    <n v="687.69"/>
    <x v="10"/>
    <s v="331"/>
    <x v="49"/>
    <x v="42"/>
    <x v="9"/>
    <x v="0"/>
  </r>
  <r>
    <n v="1007.1363911388129"/>
    <x v="0"/>
    <x v="298"/>
    <n v="821.93"/>
    <x v="10"/>
    <s v="331"/>
    <x v="49"/>
    <x v="43"/>
    <x v="9"/>
    <x v="0"/>
  </r>
  <r>
    <n v="1002.3215853601731"/>
    <x v="0"/>
    <x v="299"/>
    <n v="651.16"/>
    <x v="10"/>
    <s v="331"/>
    <x v="49"/>
    <x v="44"/>
    <x v="9"/>
    <x v="0"/>
  </r>
  <r>
    <n v="983.96315191792189"/>
    <x v="0"/>
    <x v="300"/>
    <n v="1609.51"/>
    <x v="10"/>
    <s v="331"/>
    <x v="49"/>
    <x v="44"/>
    <x v="9"/>
    <x v="0"/>
  </r>
  <r>
    <n v="1004.3736862098782"/>
    <x v="0"/>
    <x v="301"/>
    <n v="1139.67"/>
    <x v="10"/>
    <s v="331"/>
    <x v="49"/>
    <x v="44"/>
    <x v="9"/>
    <x v="0"/>
  </r>
  <r>
    <n v="2235.7273342858248"/>
    <x v="0"/>
    <x v="302"/>
    <n v="2239.23"/>
    <x v="10"/>
    <s v="331"/>
    <x v="49"/>
    <x v="44"/>
    <x v="9"/>
    <x v="0"/>
  </r>
  <r>
    <n v="1069.3788789548171"/>
    <x v="1"/>
    <x v="273"/>
    <n v="0"/>
    <x v="9"/>
    <s v="444"/>
    <x v="95"/>
    <x v="41"/>
    <x v="9"/>
    <x v="0"/>
  </r>
  <r>
    <n v="991.46084939071636"/>
    <x v="1"/>
    <x v="278"/>
    <n v="0"/>
    <x v="9"/>
    <s v="444"/>
    <x v="95"/>
    <x v="41"/>
    <x v="9"/>
    <x v="0"/>
  </r>
  <r>
    <n v="1043.6780980844153"/>
    <x v="1"/>
    <x v="280"/>
    <n v="0"/>
    <x v="9"/>
    <s v="444"/>
    <x v="95"/>
    <x v="41"/>
    <x v="9"/>
    <x v="0"/>
  </r>
  <r>
    <n v="2116.8039916874141"/>
    <x v="1"/>
    <x v="281"/>
    <n v="0"/>
    <x v="9"/>
    <s v="444"/>
    <x v="95"/>
    <x v="41"/>
    <x v="9"/>
    <x v="0"/>
  </r>
  <r>
    <n v="990.65592392307815"/>
    <x v="1"/>
    <x v="282"/>
    <n v="0"/>
    <x v="9"/>
    <s v="444"/>
    <x v="95"/>
    <x v="41"/>
    <x v="9"/>
    <x v="0"/>
  </r>
  <r>
    <n v="1682.855001634475"/>
    <x v="1"/>
    <x v="283"/>
    <n v="0"/>
    <x v="9"/>
    <s v="444"/>
    <x v="95"/>
    <x v="41"/>
    <x v="9"/>
    <x v="0"/>
  </r>
  <r>
    <n v="997.62785303623446"/>
    <x v="1"/>
    <x v="286"/>
    <n v="0"/>
    <x v="9"/>
    <s v="444"/>
    <x v="95"/>
    <x v="41"/>
    <x v="9"/>
    <x v="0"/>
  </r>
  <r>
    <n v="1017.2386421399938"/>
    <x v="1"/>
    <x v="287"/>
    <n v="0"/>
    <x v="9"/>
    <s v="444"/>
    <x v="95"/>
    <x v="43"/>
    <x v="9"/>
    <x v="0"/>
  </r>
  <r>
    <n v="1943.0282003381333"/>
    <x v="1"/>
    <x v="289"/>
    <n v="0"/>
    <x v="9"/>
    <s v="444"/>
    <x v="95"/>
    <x v="43"/>
    <x v="9"/>
    <x v="0"/>
  </r>
  <r>
    <n v="1555.0154508489254"/>
    <x v="1"/>
    <x v="290"/>
    <n v="0"/>
    <x v="9"/>
    <s v="444"/>
    <x v="95"/>
    <x v="44"/>
    <x v="9"/>
    <x v="0"/>
  </r>
  <r>
    <n v="1032.7261009079641"/>
    <x v="1"/>
    <x v="291"/>
    <n v="0"/>
    <x v="9"/>
    <s v="444"/>
    <x v="95"/>
    <x v="43"/>
    <x v="9"/>
    <x v="0"/>
  </r>
  <r>
    <n v="1412.0208703009459"/>
    <x v="1"/>
    <x v="293"/>
    <n v="0"/>
    <x v="9"/>
    <s v="444"/>
    <x v="95"/>
    <x v="43"/>
    <x v="9"/>
    <x v="0"/>
  </r>
  <r>
    <n v="849.2060663108158"/>
    <x v="0"/>
    <x v="160"/>
    <n v="871.96"/>
    <x v="2"/>
    <s v="403"/>
    <x v="22"/>
    <x v="26"/>
    <x v="5"/>
    <x v="0"/>
  </r>
  <r>
    <n v="1228.2584917132963"/>
    <x v="0"/>
    <x v="161"/>
    <n v="1696.33"/>
    <x v="2"/>
    <s v="403"/>
    <x v="22"/>
    <x v="26"/>
    <x v="5"/>
    <x v="0"/>
  </r>
  <r>
    <n v="2345.2146459136802"/>
    <x v="0"/>
    <x v="162"/>
    <n v="1938.46"/>
    <x v="2"/>
    <s v="403"/>
    <x v="22"/>
    <x v="26"/>
    <x v="5"/>
    <x v="0"/>
  </r>
  <r>
    <n v="1187.8606225090416"/>
    <x v="0"/>
    <x v="163"/>
    <n v="1110.3800000000001"/>
    <x v="2"/>
    <s v="403"/>
    <x v="22"/>
    <x v="7"/>
    <x v="5"/>
    <x v="0"/>
  </r>
  <r>
    <n v="1417.2987505353472"/>
    <x v="0"/>
    <x v="164"/>
    <n v="1112.42"/>
    <x v="2"/>
    <s v="403"/>
    <x v="22"/>
    <x v="7"/>
    <x v="5"/>
    <x v="0"/>
  </r>
  <r>
    <n v="670.65852644809559"/>
    <x v="0"/>
    <x v="165"/>
    <n v="439.76"/>
    <x v="2"/>
    <s v="403"/>
    <x v="22"/>
    <x v="7"/>
    <x v="5"/>
    <x v="0"/>
  </r>
  <r>
    <n v="899.21241790560646"/>
    <x v="0"/>
    <x v="166"/>
    <n v="629.1"/>
    <x v="2"/>
    <s v="403"/>
    <x v="22"/>
    <x v="7"/>
    <x v="5"/>
    <x v="0"/>
  </r>
  <r>
    <n v="1905.4725832396"/>
    <x v="0"/>
    <x v="167"/>
    <n v="1602.73"/>
    <x v="2"/>
    <s v="403"/>
    <x v="22"/>
    <x v="3"/>
    <x v="5"/>
    <x v="0"/>
  </r>
  <r>
    <n v="1632.430200366842"/>
    <x v="0"/>
    <x v="168"/>
    <n v="1480.69"/>
    <x v="2"/>
    <s v="403"/>
    <x v="22"/>
    <x v="26"/>
    <x v="5"/>
    <x v="0"/>
  </r>
  <r>
    <n v="994.87947059032979"/>
    <x v="1"/>
    <x v="294"/>
    <n v="0"/>
    <x v="9"/>
    <s v="444"/>
    <x v="95"/>
    <x v="43"/>
    <x v="9"/>
    <x v="0"/>
  </r>
  <r>
    <n v="1150.4982822348904"/>
    <x v="1"/>
    <x v="295"/>
    <n v="0"/>
    <x v="9"/>
    <s v="444"/>
    <x v="95"/>
    <x v="43"/>
    <x v="9"/>
    <x v="0"/>
  </r>
  <r>
    <n v="996.39835334553675"/>
    <x v="1"/>
    <x v="298"/>
    <n v="0"/>
    <x v="9"/>
    <s v="444"/>
    <x v="95"/>
    <x v="43"/>
    <x v="9"/>
    <x v="0"/>
  </r>
  <r>
    <n v="2211.8901213499726"/>
    <x v="1"/>
    <x v="302"/>
    <n v="0"/>
    <x v="9"/>
    <s v="444"/>
    <x v="95"/>
    <x v="44"/>
    <x v="9"/>
    <x v="0"/>
  </r>
  <r>
    <n v="1100.9869516359936"/>
    <x v="0"/>
    <x v="283"/>
    <n v="1750.96"/>
    <x v="4"/>
    <s v="355"/>
    <x v="51"/>
    <x v="41"/>
    <x v="9"/>
    <x v="0"/>
  </r>
  <r>
    <n v="637.49085771299985"/>
    <x v="0"/>
    <x v="274"/>
    <n v="1015.64"/>
    <x v="4"/>
    <s v="355"/>
    <x v="51"/>
    <x v="42"/>
    <x v="9"/>
    <x v="0"/>
  </r>
  <r>
    <n v="648.44411116291212"/>
    <x v="0"/>
    <x v="275"/>
    <n v="722.21"/>
    <x v="4"/>
    <s v="355"/>
    <x v="51"/>
    <x v="42"/>
    <x v="9"/>
    <x v="0"/>
  </r>
  <r>
    <n v="1206.0771078289065"/>
    <x v="0"/>
    <x v="276"/>
    <n v="841.79"/>
    <x v="4"/>
    <s v="355"/>
    <x v="51"/>
    <x v="23"/>
    <x v="9"/>
    <x v="0"/>
  </r>
  <r>
    <n v="871.99952233595911"/>
    <x v="0"/>
    <x v="277"/>
    <n v="861.51"/>
    <x v="4"/>
    <s v="355"/>
    <x v="51"/>
    <x v="23"/>
    <x v="9"/>
    <x v="0"/>
  </r>
  <r>
    <n v="648.65092784399974"/>
    <x v="0"/>
    <x v="278"/>
    <n v="429.4"/>
    <x v="4"/>
    <s v="355"/>
    <x v="51"/>
    <x v="41"/>
    <x v="9"/>
    <x v="0"/>
  </r>
  <r>
    <n v="643.23354089711029"/>
    <x v="0"/>
    <x v="279"/>
    <n v="582.98"/>
    <x v="4"/>
    <s v="355"/>
    <x v="51"/>
    <x v="42"/>
    <x v="9"/>
    <x v="0"/>
  </r>
  <r>
    <n v="682.81341326684151"/>
    <x v="0"/>
    <x v="280"/>
    <n v="563"/>
    <x v="4"/>
    <s v="355"/>
    <x v="51"/>
    <x v="41"/>
    <x v="9"/>
    <x v="0"/>
  </r>
  <r>
    <n v="652.68561326717179"/>
    <x v="0"/>
    <x v="286"/>
    <n v="372.97"/>
    <x v="4"/>
    <s v="355"/>
    <x v="51"/>
    <x v="41"/>
    <x v="9"/>
    <x v="0"/>
  </r>
  <r>
    <n v="1271.2020305702536"/>
    <x v="0"/>
    <x v="289"/>
    <n v="1598.07"/>
    <x v="4"/>
    <s v="355"/>
    <x v="51"/>
    <x v="43"/>
    <x v="9"/>
    <x v="0"/>
  </r>
  <r>
    <n v="699.6278294569978"/>
    <x v="0"/>
    <x v="273"/>
    <n v="837.55"/>
    <x v="4"/>
    <s v="355"/>
    <x v="51"/>
    <x v="41"/>
    <x v="9"/>
    <x v="0"/>
  </r>
  <r>
    <n v="1384.8926804479631"/>
    <x v="0"/>
    <x v="281"/>
    <n v="1067.03"/>
    <x v="4"/>
    <s v="355"/>
    <x v="51"/>
    <x v="41"/>
    <x v="9"/>
    <x v="0"/>
  </r>
  <r>
    <n v="914.31564540180102"/>
    <x v="0"/>
    <x v="284"/>
    <n v="1536.04"/>
    <x v="4"/>
    <s v="355"/>
    <x v="51"/>
    <x v="42"/>
    <x v="9"/>
    <x v="0"/>
  </r>
  <r>
    <n v="1164.255144620216"/>
    <x v="0"/>
    <x v="285"/>
    <n v="1012.16"/>
    <x v="4"/>
    <s v="355"/>
    <x v="51"/>
    <x v="42"/>
    <x v="9"/>
    <x v="0"/>
  </r>
  <r>
    <n v="648.12431536933707"/>
    <x v="0"/>
    <x v="282"/>
    <n v="841.79"/>
    <x v="4"/>
    <s v="355"/>
    <x v="51"/>
    <x v="41"/>
    <x v="9"/>
    <x v="0"/>
  </r>
  <r>
    <n v="1017.3495157421147"/>
    <x v="0"/>
    <x v="290"/>
    <n v="1089.1199999999999"/>
    <x v="4"/>
    <s v="355"/>
    <x v="51"/>
    <x v="44"/>
    <x v="9"/>
    <x v="0"/>
  </r>
  <r>
    <n v="700.1582922422125"/>
    <x v="0"/>
    <x v="288"/>
    <n v="418.5"/>
    <x v="4"/>
    <s v="355"/>
    <x v="51"/>
    <x v="42"/>
    <x v="9"/>
    <x v="0"/>
  </r>
  <r>
    <n v="770.54537941076035"/>
    <x v="0"/>
    <x v="292"/>
    <n v="915.51"/>
    <x v="4"/>
    <s v="355"/>
    <x v="51"/>
    <x v="44"/>
    <x v="9"/>
    <x v="0"/>
  </r>
  <r>
    <n v="1447.1015979948497"/>
    <x v="0"/>
    <x v="302"/>
    <n v="1463.23"/>
    <x v="4"/>
    <s v="355"/>
    <x v="51"/>
    <x v="44"/>
    <x v="9"/>
    <x v="0"/>
  </r>
  <r>
    <n v="675.64820534701732"/>
    <x v="0"/>
    <x v="291"/>
    <n v="452.99"/>
    <x v="4"/>
    <s v="355"/>
    <x v="51"/>
    <x v="43"/>
    <x v="9"/>
    <x v="0"/>
  </r>
  <r>
    <n v="665.51572809795277"/>
    <x v="0"/>
    <x v="287"/>
    <n v="587.07000000000005"/>
    <x v="4"/>
    <s v="355"/>
    <x v="51"/>
    <x v="43"/>
    <x v="9"/>
    <x v="0"/>
  </r>
  <r>
    <n v="923.79709014093191"/>
    <x v="0"/>
    <x v="293"/>
    <n v="969.4"/>
    <x v="4"/>
    <s v="355"/>
    <x v="51"/>
    <x v="43"/>
    <x v="9"/>
    <x v="0"/>
  </r>
  <r>
    <n v="650.88751823931295"/>
    <x v="0"/>
    <x v="294"/>
    <n v="517.02"/>
    <x v="4"/>
    <s v="355"/>
    <x v="51"/>
    <x v="43"/>
    <x v="9"/>
    <x v="0"/>
  </r>
  <r>
    <n v="673.19522749867258"/>
    <x v="0"/>
    <x v="296"/>
    <n v="660.76"/>
    <x v="4"/>
    <s v="355"/>
    <x v="51"/>
    <x v="44"/>
    <x v="9"/>
    <x v="0"/>
  </r>
  <r>
    <n v="642.91594528099358"/>
    <x v="0"/>
    <x v="297"/>
    <n v="637.71"/>
    <x v="4"/>
    <s v="355"/>
    <x v="51"/>
    <x v="42"/>
    <x v="9"/>
    <x v="0"/>
  </r>
  <r>
    <n v="651.8812283883891"/>
    <x v="0"/>
    <x v="298"/>
    <n v="947.52"/>
    <x v="4"/>
    <s v="355"/>
    <x v="51"/>
    <x v="43"/>
    <x v="9"/>
    <x v="0"/>
  </r>
  <r>
    <n v="648.76478702747056"/>
    <x v="0"/>
    <x v="299"/>
    <n v="516.07000000000005"/>
    <x v="4"/>
    <s v="355"/>
    <x v="51"/>
    <x v="44"/>
    <x v="9"/>
    <x v="0"/>
  </r>
  <r>
    <n v="636.88206861026686"/>
    <x v="0"/>
    <x v="300"/>
    <n v="636.47"/>
    <x v="4"/>
    <s v="355"/>
    <x v="51"/>
    <x v="44"/>
    <x v="9"/>
    <x v="0"/>
  </r>
  <r>
    <n v="650.09303415909289"/>
    <x v="0"/>
    <x v="301"/>
    <n v="415.34"/>
    <x v="4"/>
    <s v="355"/>
    <x v="51"/>
    <x v="44"/>
    <x v="9"/>
    <x v="0"/>
  </r>
  <r>
    <n v="752.6991900014981"/>
    <x v="0"/>
    <x v="295"/>
    <n v="474.52"/>
    <x v="4"/>
    <s v="355"/>
    <x v="51"/>
    <x v="43"/>
    <x v="9"/>
    <x v="0"/>
  </r>
  <r>
    <n v="796.1172178017091"/>
    <x v="0"/>
    <x v="273"/>
    <n v="1105.93"/>
    <x v="7"/>
    <s v="322"/>
    <x v="52"/>
    <x v="41"/>
    <x v="9"/>
    <x v="0"/>
  </r>
  <r>
    <n v="796.72083952590526"/>
    <x v="0"/>
    <x v="288"/>
    <n v="1065.55"/>
    <x v="7"/>
    <s v="322"/>
    <x v="52"/>
    <x v="42"/>
    <x v="9"/>
    <x v="0"/>
  </r>
  <r>
    <n v="725.41060639397119"/>
    <x v="0"/>
    <x v="274"/>
    <n v="1043.48"/>
    <x v="7"/>
    <s v="322"/>
    <x v="52"/>
    <x v="42"/>
    <x v="9"/>
    <x v="0"/>
  </r>
  <r>
    <n v="737.87448117892507"/>
    <x v="0"/>
    <x v="275"/>
    <n v="269.79000000000002"/>
    <x v="7"/>
    <s v="322"/>
    <x v="52"/>
    <x v="42"/>
    <x v="9"/>
    <x v="0"/>
  </r>
  <r>
    <n v="1372.4136049366482"/>
    <x v="0"/>
    <x v="276"/>
    <n v="1054.93"/>
    <x v="7"/>
    <s v="322"/>
    <x v="52"/>
    <x v="23"/>
    <x v="9"/>
    <x v="0"/>
  </r>
  <r>
    <n v="992.26160598174499"/>
    <x v="0"/>
    <x v="277"/>
    <n v="844.99"/>
    <x v="7"/>
    <s v="322"/>
    <x v="52"/>
    <x v="23"/>
    <x v="9"/>
    <x v="0"/>
  </r>
  <r>
    <n v="738.10982104650896"/>
    <x v="0"/>
    <x v="278"/>
    <n v="501.68"/>
    <x v="7"/>
    <s v="322"/>
    <x v="52"/>
    <x v="41"/>
    <x v="9"/>
    <x v="0"/>
  </r>
  <r>
    <n v="731.94529350440098"/>
    <x v="0"/>
    <x v="279"/>
    <n v="648.49"/>
    <x v="7"/>
    <s v="322"/>
    <x v="52"/>
    <x v="42"/>
    <x v="9"/>
    <x v="0"/>
  </r>
  <r>
    <n v="776.98383620558707"/>
    <x v="0"/>
    <x v="280"/>
    <n v="691.12"/>
    <x v="7"/>
    <s v="322"/>
    <x v="52"/>
    <x v="41"/>
    <x v="9"/>
    <x v="0"/>
  </r>
  <r>
    <n v="1575.8905825228476"/>
    <x v="0"/>
    <x v="281"/>
    <n v="1086.25"/>
    <x v="7"/>
    <s v="322"/>
    <x v="52"/>
    <x v="41"/>
    <x v="9"/>
    <x v="0"/>
  </r>
  <r>
    <n v="737.51058064963468"/>
    <x v="0"/>
    <x v="282"/>
    <n v="851.67"/>
    <x v="7"/>
    <s v="322"/>
    <x v="52"/>
    <x v="41"/>
    <x v="9"/>
    <x v="0"/>
  </r>
  <r>
    <n v="1252.8299073704964"/>
    <x v="0"/>
    <x v="283"/>
    <n v="1247.0999999999999"/>
    <x v="7"/>
    <s v="322"/>
    <x v="52"/>
    <x v="41"/>
    <x v="9"/>
    <x v="0"/>
  </r>
  <r>
    <n v="1446.5202515270685"/>
    <x v="0"/>
    <x v="289"/>
    <n v="1071.8399999999999"/>
    <x v="7"/>
    <s v="322"/>
    <x v="52"/>
    <x v="43"/>
    <x v="9"/>
    <x v="0"/>
  </r>
  <r>
    <n v="1040.4137702395326"/>
    <x v="0"/>
    <x v="284"/>
    <n v="1008.83"/>
    <x v="7"/>
    <s v="322"/>
    <x v="52"/>
    <x v="42"/>
    <x v="9"/>
    <x v="0"/>
  </r>
  <r>
    <n v="742.70095135688257"/>
    <x v="0"/>
    <x v="286"/>
    <n v="978.41"/>
    <x v="7"/>
    <s v="322"/>
    <x v="52"/>
    <x v="41"/>
    <x v="9"/>
    <x v="0"/>
  </r>
  <r>
    <n v="757.30053544015925"/>
    <x v="0"/>
    <x v="287"/>
    <n v="920.93"/>
    <x v="7"/>
    <s v="322"/>
    <x v="52"/>
    <x v="43"/>
    <x v="9"/>
    <x v="0"/>
  </r>
  <r>
    <n v="1157.6575886541548"/>
    <x v="0"/>
    <x v="290"/>
    <n v="1072.8599999999999"/>
    <x v="7"/>
    <s v="322"/>
    <x v="52"/>
    <x v="44"/>
    <x v="9"/>
    <x v="0"/>
  </r>
  <r>
    <n v="1076.3205898776835"/>
    <x v="0"/>
    <x v="175"/>
    <n v="565.91999999999996"/>
    <x v="2"/>
    <s v="404"/>
    <x v="2"/>
    <x v="27"/>
    <x v="5"/>
    <x v="0"/>
  </r>
  <r>
    <n v="1111.8385207181536"/>
    <x v="0"/>
    <x v="170"/>
    <n v="778.2"/>
    <x v="2"/>
    <s v="404"/>
    <x v="2"/>
    <x v="3"/>
    <x v="5"/>
    <x v="0"/>
  </r>
  <r>
    <n v="1429.2151763503578"/>
    <x v="0"/>
    <x v="171"/>
    <n v="1633.31"/>
    <x v="2"/>
    <s v="404"/>
    <x v="2"/>
    <x v="27"/>
    <x v="5"/>
    <x v="0"/>
  </r>
  <r>
    <n v="1059.4855430556281"/>
    <x v="0"/>
    <x v="172"/>
    <n v="682.83"/>
    <x v="2"/>
    <s v="404"/>
    <x v="2"/>
    <x v="25"/>
    <x v="5"/>
    <x v="0"/>
  </r>
  <r>
    <n v="2645.8947387802891"/>
    <x v="0"/>
    <x v="173"/>
    <n v="1843.5"/>
    <x v="2"/>
    <s v="404"/>
    <x v="2"/>
    <x v="3"/>
    <x v="5"/>
    <x v="0"/>
  </r>
  <r>
    <n v="1324.8237527454489"/>
    <x v="0"/>
    <x v="285"/>
    <n v="1337.54"/>
    <x v="7"/>
    <s v="322"/>
    <x v="52"/>
    <x v="42"/>
    <x v="9"/>
    <x v="0"/>
  </r>
  <r>
    <n v="876.81538357696479"/>
    <x v="0"/>
    <x v="292"/>
    <n v="1280.3"/>
    <x v="7"/>
    <s v="322"/>
    <x v="52"/>
    <x v="44"/>
    <x v="9"/>
    <x v="0"/>
  </r>
  <r>
    <n v="768.8304364208351"/>
    <x v="0"/>
    <x v="291"/>
    <n v="535.54999999999995"/>
    <x v="7"/>
    <s v="322"/>
    <x v="52"/>
    <x v="43"/>
    <x v="9"/>
    <x v="0"/>
  </r>
  <r>
    <n v="1051.2028513604423"/>
    <x v="0"/>
    <x v="293"/>
    <n v="1086.8399999999999"/>
    <x v="7"/>
    <s v="322"/>
    <x v="52"/>
    <x v="43"/>
    <x v="9"/>
    <x v="0"/>
  </r>
  <r>
    <n v="740.6548714974906"/>
    <x v="0"/>
    <x v="294"/>
    <n v="1143.96"/>
    <x v="7"/>
    <s v="322"/>
    <x v="52"/>
    <x v="43"/>
    <x v="9"/>
    <x v="0"/>
  </r>
  <r>
    <n v="856.5079314393173"/>
    <x v="0"/>
    <x v="295"/>
    <n v="1132.04"/>
    <x v="7"/>
    <s v="322"/>
    <x v="52"/>
    <x v="43"/>
    <x v="9"/>
    <x v="0"/>
  </r>
  <r>
    <n v="766.03915537435489"/>
    <x v="0"/>
    <x v="296"/>
    <n v="841.36"/>
    <x v="7"/>
    <s v="322"/>
    <x v="52"/>
    <x v="44"/>
    <x v="9"/>
    <x v="0"/>
  </r>
  <r>
    <n v="731.58389659072327"/>
    <x v="0"/>
    <x v="297"/>
    <n v="874.41"/>
    <x v="7"/>
    <s v="322"/>
    <x v="52"/>
    <x v="42"/>
    <x v="9"/>
    <x v="0"/>
  </r>
  <r>
    <n v="741.7856294889184"/>
    <x v="0"/>
    <x v="298"/>
    <n v="820.37"/>
    <x v="7"/>
    <s v="322"/>
    <x v="52"/>
    <x v="43"/>
    <x v="9"/>
    <x v="0"/>
  </r>
  <r>
    <n v="738.23938315446048"/>
    <x v="0"/>
    <x v="299"/>
    <n v="898.98"/>
    <x v="7"/>
    <s v="322"/>
    <x v="52"/>
    <x v="44"/>
    <x v="9"/>
    <x v="0"/>
  </r>
  <r>
    <n v="724.71785595396659"/>
    <x v="0"/>
    <x v="300"/>
    <n v="910.75"/>
    <x v="7"/>
    <s v="322"/>
    <x v="52"/>
    <x v="44"/>
    <x v="9"/>
    <x v="0"/>
  </r>
  <r>
    <n v="739.75081589978322"/>
    <x v="0"/>
    <x v="301"/>
    <n v="655.83"/>
    <x v="7"/>
    <s v="322"/>
    <x v="52"/>
    <x v="44"/>
    <x v="9"/>
    <x v="0"/>
  </r>
  <r>
    <n v="1646.6790621611169"/>
    <x v="0"/>
    <x v="302"/>
    <n v="1111.8800000000001"/>
    <x v="7"/>
    <s v="322"/>
    <x v="52"/>
    <x v="44"/>
    <x v="9"/>
    <x v="0"/>
  </r>
  <r>
    <n v="1470.231570366421"/>
    <x v="0"/>
    <x v="283"/>
    <n v="901.26"/>
    <x v="5"/>
    <s v="393"/>
    <x v="53"/>
    <x v="41"/>
    <x v="9"/>
    <x v="0"/>
  </r>
  <r>
    <n v="851.29000251721004"/>
    <x v="0"/>
    <x v="274"/>
    <n v="915.58"/>
    <x v="5"/>
    <s v="393"/>
    <x v="53"/>
    <x v="42"/>
    <x v="9"/>
    <x v="0"/>
  </r>
  <r>
    <n v="865.91671448355692"/>
    <x v="0"/>
    <x v="275"/>
    <n v="1140.19"/>
    <x v="5"/>
    <s v="393"/>
    <x v="53"/>
    <x v="42"/>
    <x v="9"/>
    <x v="0"/>
  </r>
  <r>
    <n v="1610.5664445808447"/>
    <x v="0"/>
    <x v="276"/>
    <n v="1312.38"/>
    <x v="5"/>
    <s v="393"/>
    <x v="53"/>
    <x v="23"/>
    <x v="9"/>
    <x v="0"/>
  </r>
  <r>
    <n v="1164.4472490593444"/>
    <x v="0"/>
    <x v="277"/>
    <n v="1024.1199999999999"/>
    <x v="5"/>
    <s v="393"/>
    <x v="53"/>
    <x v="23"/>
    <x v="9"/>
    <x v="0"/>
  </r>
  <r>
    <n v="866.19289251941962"/>
    <x v="0"/>
    <x v="278"/>
    <n v="644.05999999999995"/>
    <x v="5"/>
    <s v="393"/>
    <x v="53"/>
    <x v="41"/>
    <x v="9"/>
    <x v="0"/>
  </r>
  <r>
    <n v="858.95864391513544"/>
    <x v="0"/>
    <x v="279"/>
    <n v="952.27"/>
    <x v="5"/>
    <s v="393"/>
    <x v="53"/>
    <x v="42"/>
    <x v="9"/>
    <x v="0"/>
  </r>
  <r>
    <n v="911.81265623797333"/>
    <x v="0"/>
    <x v="280"/>
    <n v="714.89"/>
    <x v="5"/>
    <s v="393"/>
    <x v="53"/>
    <x v="41"/>
    <x v="9"/>
    <x v="0"/>
  </r>
  <r>
    <n v="871.5807146701095"/>
    <x v="0"/>
    <x v="286"/>
    <n v="877.05"/>
    <x v="5"/>
    <s v="393"/>
    <x v="53"/>
    <x v="41"/>
    <x v="9"/>
    <x v="0"/>
  </r>
  <r>
    <n v="1697.5327045258207"/>
    <x v="0"/>
    <x v="289"/>
    <n v="1205.3499999999999"/>
    <x v="5"/>
    <s v="393"/>
    <x v="53"/>
    <x v="43"/>
    <x v="9"/>
    <x v="0"/>
  </r>
  <r>
    <n v="934.26622436002435"/>
    <x v="0"/>
    <x v="273"/>
    <n v="836.83"/>
    <x v="5"/>
    <s v="393"/>
    <x v="53"/>
    <x v="41"/>
    <x v="9"/>
    <x v="0"/>
  </r>
  <r>
    <n v="1849.3524717422329"/>
    <x v="0"/>
    <x v="281"/>
    <n v="1388.76"/>
    <x v="5"/>
    <s v="393"/>
    <x v="53"/>
    <x v="41"/>
    <x v="9"/>
    <x v="0"/>
  </r>
  <r>
    <n v="1220.9551849385707"/>
    <x v="0"/>
    <x v="284"/>
    <n v="1450.97"/>
    <x v="5"/>
    <s v="393"/>
    <x v="53"/>
    <x v="42"/>
    <x v="9"/>
    <x v="0"/>
  </r>
  <r>
    <n v="1554.7183979234771"/>
    <x v="0"/>
    <x v="285"/>
    <n v="1586.84"/>
    <x v="5"/>
    <s v="393"/>
    <x v="53"/>
    <x v="42"/>
    <x v="9"/>
    <x v="0"/>
  </r>
  <r>
    <n v="865.48966685044388"/>
    <x v="0"/>
    <x v="282"/>
    <n v="694.38"/>
    <x v="5"/>
    <s v="393"/>
    <x v="53"/>
    <x v="41"/>
    <x v="9"/>
    <x v="0"/>
  </r>
  <r>
    <n v="869.17958169342091"/>
    <x v="0"/>
    <x v="294"/>
    <n v="498.21"/>
    <x v="5"/>
    <s v="393"/>
    <x v="53"/>
    <x v="43"/>
    <x v="9"/>
    <x v="0"/>
  </r>
  <r>
    <n v="934.97459164136978"/>
    <x v="0"/>
    <x v="288"/>
    <n v="639.17999999999995"/>
    <x v="5"/>
    <s v="393"/>
    <x v="53"/>
    <x v="42"/>
    <x v="9"/>
    <x v="0"/>
  </r>
  <r>
    <n v="1932.4247682847565"/>
    <x v="0"/>
    <x v="302"/>
    <n v="1447.63"/>
    <x v="5"/>
    <s v="393"/>
    <x v="53"/>
    <x v="44"/>
    <x v="9"/>
    <x v="0"/>
  </r>
  <r>
    <n v="902.24440942422905"/>
    <x v="0"/>
    <x v="291"/>
    <n v="778.9"/>
    <x v="5"/>
    <s v="393"/>
    <x v="53"/>
    <x v="43"/>
    <x v="9"/>
    <x v="0"/>
  </r>
  <r>
    <n v="1233.6164788507656"/>
    <x v="0"/>
    <x v="293"/>
    <n v="1032.79"/>
    <x v="5"/>
    <s v="393"/>
    <x v="53"/>
    <x v="43"/>
    <x v="9"/>
    <x v="0"/>
  </r>
  <r>
    <n v="1358.5441443411094"/>
    <x v="0"/>
    <x v="290"/>
    <n v="957.28"/>
    <x v="5"/>
    <s v="393"/>
    <x v="53"/>
    <x v="44"/>
    <x v="9"/>
    <x v="0"/>
  </r>
  <r>
    <n v="1005.1364464265802"/>
    <x v="0"/>
    <x v="295"/>
    <n v="1099.97"/>
    <x v="5"/>
    <s v="393"/>
    <x v="53"/>
    <x v="43"/>
    <x v="9"/>
    <x v="0"/>
  </r>
  <r>
    <n v="898.96876163504601"/>
    <x v="0"/>
    <x v="296"/>
    <n v="878.46"/>
    <x v="5"/>
    <s v="393"/>
    <x v="53"/>
    <x v="44"/>
    <x v="9"/>
    <x v="0"/>
  </r>
  <r>
    <n v="858.53453434623384"/>
    <x v="0"/>
    <x v="297"/>
    <n v="570.98"/>
    <x v="5"/>
    <s v="393"/>
    <x v="53"/>
    <x v="42"/>
    <x v="9"/>
    <x v="0"/>
  </r>
  <r>
    <n v="870.50655839445665"/>
    <x v="0"/>
    <x v="298"/>
    <n v="965.81"/>
    <x v="5"/>
    <s v="393"/>
    <x v="53"/>
    <x v="43"/>
    <x v="9"/>
    <x v="0"/>
  </r>
  <r>
    <n v="866.34493734235446"/>
    <x v="0"/>
    <x v="299"/>
    <n v="706.85"/>
    <x v="5"/>
    <s v="393"/>
    <x v="53"/>
    <x v="44"/>
    <x v="9"/>
    <x v="0"/>
  </r>
  <r>
    <n v="850.47704014994224"/>
    <x v="0"/>
    <x v="300"/>
    <n v="487.61"/>
    <x v="5"/>
    <s v="393"/>
    <x v="53"/>
    <x v="44"/>
    <x v="9"/>
    <x v="0"/>
  </r>
  <r>
    <n v="868.11864670671889"/>
    <x v="0"/>
    <x v="301"/>
    <n v="1033.6600000000001"/>
    <x v="5"/>
    <s v="393"/>
    <x v="53"/>
    <x v="44"/>
    <x v="9"/>
    <x v="0"/>
  </r>
  <r>
    <n v="1028.9678197605224"/>
    <x v="0"/>
    <x v="292"/>
    <n v="962.35"/>
    <x v="5"/>
    <s v="393"/>
    <x v="53"/>
    <x v="44"/>
    <x v="9"/>
    <x v="0"/>
  </r>
  <r>
    <n v="888.71374231190941"/>
    <x v="0"/>
    <x v="287"/>
    <n v="529.88"/>
    <x v="5"/>
    <s v="393"/>
    <x v="53"/>
    <x v="43"/>
    <x v="9"/>
    <x v="0"/>
  </r>
  <r>
    <n v="873.05536316377595"/>
    <x v="0"/>
    <x v="279"/>
    <n v="755.43"/>
    <x v="4"/>
    <s v="341"/>
    <x v="54"/>
    <x v="42"/>
    <x v="9"/>
    <x v="0"/>
  </r>
  <r>
    <n v="950.31883948886309"/>
    <x v="0"/>
    <x v="288"/>
    <n v="848.83"/>
    <x v="4"/>
    <s v="341"/>
    <x v="54"/>
    <x v="42"/>
    <x v="9"/>
    <x v="0"/>
  </r>
  <r>
    <n v="865.26086857656037"/>
    <x v="0"/>
    <x v="274"/>
    <n v="867.02"/>
    <x v="4"/>
    <s v="341"/>
    <x v="54"/>
    <x v="42"/>
    <x v="9"/>
    <x v="0"/>
  </r>
  <r>
    <n v="880.12762545494218"/>
    <x v="0"/>
    <x v="275"/>
    <n v="595.34"/>
    <x v="4"/>
    <s v="341"/>
    <x v="54"/>
    <x v="42"/>
    <x v="9"/>
    <x v="0"/>
  </r>
  <r>
    <n v="1636.998104779354"/>
    <x v="0"/>
    <x v="276"/>
    <n v="1238.8399999999999"/>
    <x v="4"/>
    <s v="341"/>
    <x v="54"/>
    <x v="23"/>
    <x v="9"/>
    <x v="0"/>
  </r>
  <r>
    <n v="1183.5574659086938"/>
    <x v="0"/>
    <x v="277"/>
    <n v="1351.42"/>
    <x v="4"/>
    <s v="341"/>
    <x v="54"/>
    <x v="23"/>
    <x v="9"/>
    <x v="0"/>
  </r>
  <r>
    <n v="880.40833596074606"/>
    <x v="0"/>
    <x v="278"/>
    <n v="1115.3900000000001"/>
    <x v="4"/>
    <s v="341"/>
    <x v="54"/>
    <x v="41"/>
    <x v="9"/>
    <x v="0"/>
  </r>
  <r>
    <n v="926.77678415425714"/>
    <x v="0"/>
    <x v="280"/>
    <n v="778.42"/>
    <x v="4"/>
    <s v="341"/>
    <x v="54"/>
    <x v="41"/>
    <x v="9"/>
    <x v="0"/>
  </r>
  <r>
    <n v="885.88457984949969"/>
    <x v="0"/>
    <x v="286"/>
    <n v="571.6"/>
    <x v="4"/>
    <s v="341"/>
    <x v="54"/>
    <x v="41"/>
    <x v="9"/>
    <x v="0"/>
  </r>
  <r>
    <n v="879.69356936963834"/>
    <x v="0"/>
    <x v="282"/>
    <n v="986.83"/>
    <x v="4"/>
    <s v="341"/>
    <x v="54"/>
    <x v="41"/>
    <x v="9"/>
    <x v="0"/>
  </r>
  <r>
    <n v="949.59884690429647"/>
    <x v="0"/>
    <x v="273"/>
    <n v="1212.71"/>
    <x v="4"/>
    <s v="341"/>
    <x v="54"/>
    <x v="41"/>
    <x v="9"/>
    <x v="0"/>
  </r>
  <r>
    <n v="1494.3601379345598"/>
    <x v="0"/>
    <x v="283"/>
    <n v="1263.98"/>
    <x v="4"/>
    <s v="341"/>
    <x v="54"/>
    <x v="41"/>
    <x v="9"/>
    <x v="0"/>
  </r>
  <r>
    <n v="1725.3916033454593"/>
    <x v="0"/>
    <x v="289"/>
    <n v="1754.97"/>
    <x v="4"/>
    <s v="341"/>
    <x v="54"/>
    <x v="43"/>
    <x v="9"/>
    <x v="0"/>
  </r>
  <r>
    <n v="1240.9927764794172"/>
    <x v="0"/>
    <x v="284"/>
    <n v="1200.8"/>
    <x v="4"/>
    <s v="341"/>
    <x v="54"/>
    <x v="42"/>
    <x v="9"/>
    <x v="0"/>
  </r>
  <r>
    <n v="1879.7029464369205"/>
    <x v="0"/>
    <x v="281"/>
    <n v="2214.9499999999998"/>
    <x v="4"/>
    <s v="341"/>
    <x v="54"/>
    <x v="41"/>
    <x v="9"/>
    <x v="0"/>
  </r>
  <r>
    <n v="1045.8546286584869"/>
    <x v="0"/>
    <x v="292"/>
    <n v="931.17"/>
    <x v="4"/>
    <s v="341"/>
    <x v="54"/>
    <x v="44"/>
    <x v="9"/>
    <x v="0"/>
  </r>
  <r>
    <n v="1580.2335131405825"/>
    <x v="0"/>
    <x v="285"/>
    <n v="1766.64"/>
    <x v="4"/>
    <s v="341"/>
    <x v="54"/>
    <x v="42"/>
    <x v="9"/>
    <x v="0"/>
  </r>
  <r>
    <n v="1380.839764188848"/>
    <x v="0"/>
    <x v="290"/>
    <n v="1126.54"/>
    <x v="4"/>
    <s v="341"/>
    <x v="54"/>
    <x v="44"/>
    <x v="9"/>
    <x v="0"/>
  </r>
  <r>
    <n v="1964.1385761852921"/>
    <x v="0"/>
    <x v="302"/>
    <n v="1603.44"/>
    <x v="4"/>
    <s v="341"/>
    <x v="54"/>
    <x v="44"/>
    <x v="9"/>
    <x v="0"/>
  </r>
  <r>
    <n v="917.05150895504812"/>
    <x v="0"/>
    <x v="291"/>
    <n v="1092.02"/>
    <x v="4"/>
    <s v="341"/>
    <x v="54"/>
    <x v="43"/>
    <x v="9"/>
    <x v="0"/>
  </r>
  <r>
    <n v="903.29878456805022"/>
    <x v="0"/>
    <x v="287"/>
    <n v="1286.69"/>
    <x v="4"/>
    <s v="341"/>
    <x v="54"/>
    <x v="43"/>
    <x v="9"/>
    <x v="0"/>
  </r>
  <r>
    <n v="1253.861860029529"/>
    <x v="0"/>
    <x v="293"/>
    <n v="1352.91"/>
    <x v="4"/>
    <s v="341"/>
    <x v="54"/>
    <x v="43"/>
    <x v="9"/>
    <x v="0"/>
  </r>
  <r>
    <n v="883.44404090409444"/>
    <x v="0"/>
    <x v="294"/>
    <n v="792.31"/>
    <x v="4"/>
    <s v="341"/>
    <x v="54"/>
    <x v="43"/>
    <x v="9"/>
    <x v="0"/>
  </r>
  <r>
    <n v="913.72210317929762"/>
    <x v="0"/>
    <x v="296"/>
    <n v="1238.8699999999999"/>
    <x v="4"/>
    <s v="341"/>
    <x v="54"/>
    <x v="44"/>
    <x v="9"/>
    <x v="0"/>
  </r>
  <r>
    <n v="872.62429336044875"/>
    <x v="0"/>
    <x v="297"/>
    <n v="732.49"/>
    <x v="4"/>
    <s v="341"/>
    <x v="54"/>
    <x v="42"/>
    <x v="9"/>
    <x v="0"/>
  </r>
  <r>
    <n v="884.79279515884184"/>
    <x v="0"/>
    <x v="298"/>
    <n v="1098.19"/>
    <x v="4"/>
    <s v="341"/>
    <x v="54"/>
    <x v="43"/>
    <x v="9"/>
    <x v="0"/>
  </r>
  <r>
    <n v="880.5628760530368"/>
    <x v="0"/>
    <x v="299"/>
    <n v="1121.1400000000001"/>
    <x v="4"/>
    <s v="341"/>
    <x v="54"/>
    <x v="44"/>
    <x v="9"/>
    <x v="0"/>
  </r>
  <r>
    <n v="864.43456435362543"/>
    <x v="0"/>
    <x v="300"/>
    <n v="920.54"/>
    <x v="4"/>
    <s v="341"/>
    <x v="54"/>
    <x v="44"/>
    <x v="9"/>
    <x v="0"/>
  </r>
  <r>
    <n v="882.36569448233149"/>
    <x v="0"/>
    <x v="301"/>
    <n v="862.34"/>
    <x v="4"/>
    <s v="341"/>
    <x v="54"/>
    <x v="44"/>
    <x v="9"/>
    <x v="0"/>
  </r>
  <r>
    <n v="1021.6321489755046"/>
    <x v="0"/>
    <x v="295"/>
    <n v="1047.1600000000001"/>
    <x v="4"/>
    <s v="341"/>
    <x v="54"/>
    <x v="43"/>
    <x v="9"/>
    <x v="0"/>
  </r>
  <r>
    <n v="1027.8943068740734"/>
    <x v="0"/>
    <x v="279"/>
    <n v="943.78"/>
    <x v="4"/>
    <s v="332"/>
    <x v="55"/>
    <x v="42"/>
    <x v="9"/>
    <x v="0"/>
  </r>
  <r>
    <n v="1118.8606886119505"/>
    <x v="0"/>
    <x v="288"/>
    <n v="1693.41"/>
    <x v="4"/>
    <s v="332"/>
    <x v="55"/>
    <x v="42"/>
    <x v="9"/>
    <x v="0"/>
  </r>
  <r>
    <n v="1018.7174356821641"/>
    <x v="0"/>
    <x v="274"/>
    <n v="1017.13"/>
    <x v="4"/>
    <s v="332"/>
    <x v="55"/>
    <x v="42"/>
    <x v="9"/>
    <x v="0"/>
  </r>
  <r>
    <n v="1036.2208557420247"/>
    <x v="0"/>
    <x v="275"/>
    <n v="852.15"/>
    <x v="4"/>
    <s v="332"/>
    <x v="55"/>
    <x v="42"/>
    <x v="9"/>
    <x v="0"/>
  </r>
  <r>
    <n v="1927.3245469436474"/>
    <x v="0"/>
    <x v="276"/>
    <n v="1765.87"/>
    <x v="4"/>
    <s v="332"/>
    <x v="55"/>
    <x v="23"/>
    <x v="9"/>
    <x v="0"/>
  </r>
  <r>
    <n v="1393.464873358364"/>
    <x v="0"/>
    <x v="277"/>
    <n v="1198.81"/>
    <x v="4"/>
    <s v="332"/>
    <x v="55"/>
    <x v="23"/>
    <x v="9"/>
    <x v="0"/>
  </r>
  <r>
    <n v="1036.551351083981"/>
    <x v="0"/>
    <x v="278"/>
    <n v="854.12"/>
    <x v="4"/>
    <s v="332"/>
    <x v="55"/>
    <x v="41"/>
    <x v="9"/>
    <x v="0"/>
  </r>
  <r>
    <n v="1091.1433803270961"/>
    <x v="0"/>
    <x v="280"/>
    <n v="1027.28"/>
    <x v="4"/>
    <s v="332"/>
    <x v="55"/>
    <x v="41"/>
    <x v="9"/>
    <x v="0"/>
  </r>
  <r>
    <n v="1042.9988229784383"/>
    <x v="0"/>
    <x v="286"/>
    <n v="1043.3499999999999"/>
    <x v="4"/>
    <s v="332"/>
    <x v="55"/>
    <x v="41"/>
    <x v="9"/>
    <x v="0"/>
  </r>
  <r>
    <n v="1035.7098185297555"/>
    <x v="0"/>
    <x v="282"/>
    <n v="1206.3599999999999"/>
    <x v="4"/>
    <s v="332"/>
    <x v="55"/>
    <x v="41"/>
    <x v="9"/>
    <x v="0"/>
  </r>
  <r>
    <n v="1118.0130032189122"/>
    <x v="0"/>
    <x v="273"/>
    <n v="1002.44"/>
    <x v="4"/>
    <s v="332"/>
    <x v="55"/>
    <x v="41"/>
    <x v="9"/>
    <x v="0"/>
  </r>
  <r>
    <n v="1759.3893159721001"/>
    <x v="0"/>
    <x v="283"/>
    <n v="1649.28"/>
    <x v="4"/>
    <s v="332"/>
    <x v="55"/>
    <x v="41"/>
    <x v="9"/>
    <x v="0"/>
  </r>
  <r>
    <n v="1461.0865056627019"/>
    <x v="0"/>
    <x v="284"/>
    <n v="1381.03"/>
    <x v="4"/>
    <s v="332"/>
    <x v="55"/>
    <x v="42"/>
    <x v="9"/>
    <x v="0"/>
  </r>
  <r>
    <n v="2031.394893194687"/>
    <x v="0"/>
    <x v="289"/>
    <n v="2191.7199999999998"/>
    <x v="4"/>
    <s v="332"/>
    <x v="55"/>
    <x v="43"/>
    <x v="9"/>
    <x v="0"/>
  </r>
  <r>
    <n v="2213.0738081205554"/>
    <x v="0"/>
    <x v="281"/>
    <n v="1513.09"/>
    <x v="4"/>
    <s v="332"/>
    <x v="55"/>
    <x v="41"/>
    <x v="9"/>
    <x v="0"/>
  </r>
  <r>
    <n v="1231.3400317710357"/>
    <x v="0"/>
    <x v="292"/>
    <n v="996.98"/>
    <x v="4"/>
    <s v="332"/>
    <x v="55"/>
    <x v="44"/>
    <x v="9"/>
    <x v="0"/>
  </r>
  <r>
    <n v="1625.7357691173117"/>
    <x v="0"/>
    <x v="290"/>
    <n v="1783.81"/>
    <x v="4"/>
    <s v="332"/>
    <x v="55"/>
    <x v="44"/>
    <x v="9"/>
    <x v="0"/>
  </r>
  <r>
    <n v="2312.4843458454093"/>
    <x v="0"/>
    <x v="302"/>
    <n v="2402"/>
    <x v="4"/>
    <s v="332"/>
    <x v="55"/>
    <x v="44"/>
    <x v="9"/>
    <x v="0"/>
  </r>
  <r>
    <n v="1079.6932988868709"/>
    <x v="0"/>
    <x v="291"/>
    <n v="1139.4000000000001"/>
    <x v="4"/>
    <s v="332"/>
    <x v="55"/>
    <x v="43"/>
    <x v="9"/>
    <x v="0"/>
  </r>
  <r>
    <n v="1063.50148826655"/>
    <x v="0"/>
    <x v="287"/>
    <n v="1112.71"/>
    <x v="4"/>
    <s v="332"/>
    <x v="55"/>
    <x v="43"/>
    <x v="9"/>
    <x v="0"/>
  </r>
  <r>
    <n v="1476.2379591374402"/>
    <x v="0"/>
    <x v="293"/>
    <n v="1412.44"/>
    <x v="4"/>
    <s v="332"/>
    <x v="55"/>
    <x v="43"/>
    <x v="9"/>
    <x v="0"/>
  </r>
  <r>
    <n v="1040.1254472527619"/>
    <x v="0"/>
    <x v="294"/>
    <n v="1331.04"/>
    <x v="4"/>
    <s v="332"/>
    <x v="55"/>
    <x v="43"/>
    <x v="9"/>
    <x v="0"/>
  </r>
  <r>
    <n v="1075.7734131767988"/>
    <x v="0"/>
    <x v="296"/>
    <n v="1010.89"/>
    <x v="4"/>
    <s v="332"/>
    <x v="55"/>
    <x v="44"/>
    <x v="9"/>
    <x v="0"/>
  </r>
  <r>
    <n v="1027.3867855696976"/>
    <x v="0"/>
    <x v="297"/>
    <n v="1150.3900000000001"/>
    <x v="4"/>
    <s v="332"/>
    <x v="55"/>
    <x v="42"/>
    <x v="9"/>
    <x v="0"/>
  </r>
  <r>
    <n v="1041.7134070527029"/>
    <x v="0"/>
    <x v="298"/>
    <n v="854.62"/>
    <x v="4"/>
    <s v="332"/>
    <x v="55"/>
    <x v="43"/>
    <x v="9"/>
    <x v="0"/>
  </r>
  <r>
    <n v="1036.7332993174512"/>
    <x v="0"/>
    <x v="299"/>
    <n v="986.8"/>
    <x v="4"/>
    <s v="332"/>
    <x v="55"/>
    <x v="44"/>
    <x v="9"/>
    <x v="0"/>
  </r>
  <r>
    <n v="1017.7445839681297"/>
    <x v="0"/>
    <x v="300"/>
    <n v="1160.8800000000001"/>
    <x v="4"/>
    <s v="332"/>
    <x v="55"/>
    <x v="44"/>
    <x v="9"/>
    <x v="0"/>
  </r>
  <r>
    <n v="1038.8558529125455"/>
    <x v="0"/>
    <x v="301"/>
    <n v="1368.96"/>
    <x v="4"/>
    <s v="332"/>
    <x v="55"/>
    <x v="44"/>
    <x v="9"/>
    <x v="0"/>
  </r>
  <r>
    <n v="1202.8216238727273"/>
    <x v="0"/>
    <x v="295"/>
    <n v="963.13"/>
    <x v="4"/>
    <s v="332"/>
    <x v="55"/>
    <x v="43"/>
    <x v="9"/>
    <x v="0"/>
  </r>
  <r>
    <n v="1860.4925875521108"/>
    <x v="0"/>
    <x v="285"/>
    <n v="1665.76"/>
    <x v="4"/>
    <s v="332"/>
    <x v="55"/>
    <x v="42"/>
    <x v="9"/>
    <x v="0"/>
  </r>
  <r>
    <n v="966.29021677767184"/>
    <x v="0"/>
    <x v="280"/>
    <n v="882.76"/>
    <x v="7"/>
    <s v="370"/>
    <x v="56"/>
    <x v="41"/>
    <x v="9"/>
    <x v="0"/>
  </r>
  <r>
    <n v="902.15154993234898"/>
    <x v="0"/>
    <x v="274"/>
    <n v="900.31"/>
    <x v="7"/>
    <s v="370"/>
    <x v="56"/>
    <x v="42"/>
    <x v="9"/>
    <x v="0"/>
  </r>
  <r>
    <n v="917.65215587372688"/>
    <x v="0"/>
    <x v="275"/>
    <n v="1213.8399999999999"/>
    <x v="7"/>
    <s v="370"/>
    <x v="56"/>
    <x v="42"/>
    <x v="9"/>
    <x v="0"/>
  </r>
  <r>
    <n v="1706.7920567036938"/>
    <x v="0"/>
    <x v="276"/>
    <n v="2301.87"/>
    <x v="7"/>
    <s v="370"/>
    <x v="56"/>
    <x v="23"/>
    <x v="9"/>
    <x v="0"/>
  </r>
  <r>
    <n v="1234.0188272469582"/>
    <x v="0"/>
    <x v="277"/>
    <n v="1571.5"/>
    <x v="7"/>
    <s v="370"/>
    <x v="56"/>
    <x v="23"/>
    <x v="9"/>
    <x v="0"/>
  </r>
  <r>
    <n v="917.94483456415446"/>
    <x v="0"/>
    <x v="278"/>
    <n v="812.7"/>
    <x v="7"/>
    <s v="370"/>
    <x v="56"/>
    <x v="41"/>
    <x v="9"/>
    <x v="0"/>
  </r>
  <r>
    <n v="910.27836535665438"/>
    <x v="0"/>
    <x v="279"/>
    <n v="1107.9000000000001"/>
    <x v="7"/>
    <s v="370"/>
    <x v="56"/>
    <x v="42"/>
    <x v="9"/>
    <x v="0"/>
  </r>
  <r>
    <n v="923.65455990996156"/>
    <x v="0"/>
    <x v="286"/>
    <n v="731.26"/>
    <x v="7"/>
    <s v="370"/>
    <x v="56"/>
    <x v="41"/>
    <x v="9"/>
    <x v="0"/>
  </r>
  <r>
    <n v="917.1995936646457"/>
    <x v="0"/>
    <x v="282"/>
    <n v="700.85"/>
    <x v="7"/>
    <s v="370"/>
    <x v="56"/>
    <x v="41"/>
    <x v="9"/>
    <x v="0"/>
  </r>
  <r>
    <n v="990.08530566973297"/>
    <x v="0"/>
    <x v="273"/>
    <n v="745.65"/>
    <x v="7"/>
    <s v="370"/>
    <x v="56"/>
    <x v="41"/>
    <x v="9"/>
    <x v="0"/>
  </r>
  <r>
    <n v="1558.0726732882354"/>
    <x v="0"/>
    <x v="283"/>
    <n v="1483.88"/>
    <x v="7"/>
    <s v="370"/>
    <x v="56"/>
    <x v="41"/>
    <x v="9"/>
    <x v="0"/>
  </r>
  <r>
    <n v="1959.8446990098971"/>
    <x v="0"/>
    <x v="281"/>
    <n v="2071.19"/>
    <x v="7"/>
    <s v="370"/>
    <x v="56"/>
    <x v="41"/>
    <x v="9"/>
    <x v="0"/>
  </r>
  <r>
    <n v="1293.9029111504233"/>
    <x v="0"/>
    <x v="284"/>
    <n v="1220.71"/>
    <x v="7"/>
    <s v="370"/>
    <x v="56"/>
    <x v="42"/>
    <x v="9"/>
    <x v="0"/>
  </r>
  <r>
    <n v="1647.6072880541647"/>
    <x v="0"/>
    <x v="285"/>
    <n v="2166.86"/>
    <x v="7"/>
    <s v="370"/>
    <x v="56"/>
    <x v="42"/>
    <x v="9"/>
    <x v="0"/>
  </r>
  <r>
    <n v="1798.9542411169821"/>
    <x v="0"/>
    <x v="289"/>
    <n v="1638.09"/>
    <x v="7"/>
    <s v="370"/>
    <x v="56"/>
    <x v="43"/>
    <x v="9"/>
    <x v="0"/>
  </r>
  <r>
    <n v="1439.7123211182914"/>
    <x v="0"/>
    <x v="290"/>
    <n v="1482"/>
    <x v="7"/>
    <s v="370"/>
    <x v="56"/>
    <x v="44"/>
    <x v="9"/>
    <x v="0"/>
  </r>
  <r>
    <n v="990.83599537464852"/>
    <x v="0"/>
    <x v="288"/>
    <n v="1173.54"/>
    <x v="7"/>
    <s v="370"/>
    <x v="56"/>
    <x v="42"/>
    <x v="9"/>
    <x v="0"/>
  </r>
  <r>
    <n v="2047.8802695683123"/>
    <x v="0"/>
    <x v="302"/>
    <n v="1693"/>
    <x v="7"/>
    <s v="370"/>
    <x v="56"/>
    <x v="44"/>
    <x v="9"/>
    <x v="0"/>
  </r>
  <r>
    <n v="956.15030127575085"/>
    <x v="0"/>
    <x v="291"/>
    <n v="1012.4"/>
    <x v="7"/>
    <s v="370"/>
    <x v="56"/>
    <x v="43"/>
    <x v="9"/>
    <x v="0"/>
  </r>
  <r>
    <n v="941.81122496696855"/>
    <x v="0"/>
    <x v="287"/>
    <n v="801.56"/>
    <x v="7"/>
    <s v="370"/>
    <x v="56"/>
    <x v="43"/>
    <x v="9"/>
    <x v="0"/>
  </r>
  <r>
    <n v="1307.3206723049775"/>
    <x v="0"/>
    <x v="293"/>
    <n v="1088"/>
    <x v="7"/>
    <s v="370"/>
    <x v="56"/>
    <x v="43"/>
    <x v="9"/>
    <x v="0"/>
  </r>
  <r>
    <n v="921.10996778494189"/>
    <x v="0"/>
    <x v="294"/>
    <n v="907.01"/>
    <x v="7"/>
    <s v="370"/>
    <x v="56"/>
    <x v="43"/>
    <x v="9"/>
    <x v="0"/>
  </r>
  <r>
    <n v="1065.1897712365073"/>
    <x v="0"/>
    <x v="295"/>
    <n v="823.36"/>
    <x v="7"/>
    <s v="370"/>
    <x v="56"/>
    <x v="43"/>
    <x v="9"/>
    <x v="0"/>
  </r>
  <r>
    <n v="909.82891675066298"/>
    <x v="0"/>
    <x v="297"/>
    <n v="848.99"/>
    <x v="7"/>
    <s v="370"/>
    <x v="56"/>
    <x v="42"/>
    <x v="9"/>
    <x v="0"/>
  </r>
  <r>
    <n v="922.51622662038415"/>
    <x v="0"/>
    <x v="298"/>
    <n v="924.81"/>
    <x v="7"/>
    <s v="370"/>
    <x v="56"/>
    <x v="43"/>
    <x v="9"/>
    <x v="0"/>
  </r>
  <r>
    <n v="918.10596352404389"/>
    <x v="0"/>
    <x v="299"/>
    <n v="717.35"/>
    <x v="7"/>
    <s v="370"/>
    <x v="56"/>
    <x v="44"/>
    <x v="9"/>
    <x v="0"/>
  </r>
  <r>
    <n v="901.29001595744182"/>
    <x v="0"/>
    <x v="300"/>
    <n v="887.94"/>
    <x v="7"/>
    <s v="370"/>
    <x v="56"/>
    <x v="44"/>
    <x v="9"/>
    <x v="0"/>
  </r>
  <r>
    <n v="919.98564570926794"/>
    <x v="0"/>
    <x v="301"/>
    <n v="844.91"/>
    <x v="7"/>
    <s v="370"/>
    <x v="56"/>
    <x v="44"/>
    <x v="9"/>
    <x v="0"/>
  </r>
  <r>
    <n v="1090.4449842974616"/>
    <x v="0"/>
    <x v="292"/>
    <n v="1016.64"/>
    <x v="7"/>
    <s v="370"/>
    <x v="56"/>
    <x v="44"/>
    <x v="9"/>
    <x v="0"/>
  </r>
  <r>
    <n v="952.67894519109598"/>
    <x v="0"/>
    <x v="296"/>
    <n v="1015.02"/>
    <x v="7"/>
    <s v="370"/>
    <x v="56"/>
    <x v="44"/>
    <x v="9"/>
    <x v="0"/>
  </r>
  <r>
    <n v="1459.7688366977411"/>
    <x v="0"/>
    <x v="283"/>
    <n v="1358.85"/>
    <x v="8"/>
    <s v="388"/>
    <x v="57"/>
    <x v="41"/>
    <x v="9"/>
    <x v="0"/>
  </r>
  <r>
    <n v="845.23189524304269"/>
    <x v="0"/>
    <x v="274"/>
    <n v="1310.97"/>
    <x v="8"/>
    <s v="388"/>
    <x v="57"/>
    <x v="42"/>
    <x v="9"/>
    <x v="0"/>
  </r>
  <r>
    <n v="859.75451789799331"/>
    <x v="0"/>
    <x v="275"/>
    <n v="668.96"/>
    <x v="8"/>
    <s v="388"/>
    <x v="57"/>
    <x v="42"/>
    <x v="9"/>
    <x v="0"/>
  </r>
  <r>
    <n v="1599.1050339398241"/>
    <x v="0"/>
    <x v="276"/>
    <n v="1371.51"/>
    <x v="8"/>
    <s v="388"/>
    <x v="57"/>
    <x v="23"/>
    <x v="9"/>
    <x v="0"/>
  </r>
  <r>
    <n v="1156.1605943012109"/>
    <x v="0"/>
    <x v="277"/>
    <n v="1330.15"/>
    <x v="8"/>
    <s v="388"/>
    <x v="57"/>
    <x v="23"/>
    <x v="9"/>
    <x v="0"/>
  </r>
  <r>
    <n v="860.02873054466659"/>
    <x v="0"/>
    <x v="278"/>
    <n v="817.05"/>
    <x v="8"/>
    <s v="388"/>
    <x v="57"/>
    <x v="41"/>
    <x v="9"/>
    <x v="0"/>
  </r>
  <r>
    <n v="852.84596363752814"/>
    <x v="0"/>
    <x v="279"/>
    <n v="1315.12"/>
    <x v="8"/>
    <s v="388"/>
    <x v="57"/>
    <x v="42"/>
    <x v="9"/>
    <x v="0"/>
  </r>
  <r>
    <n v="905.32384646797777"/>
    <x v="0"/>
    <x v="280"/>
    <n v="1182.31"/>
    <x v="8"/>
    <s v="388"/>
    <x v="57"/>
    <x v="41"/>
    <x v="9"/>
    <x v="0"/>
  </r>
  <r>
    <n v="865.37821087944587"/>
    <x v="0"/>
    <x v="286"/>
    <n v="825.77"/>
    <x v="8"/>
    <s v="388"/>
    <x v="57"/>
    <x v="41"/>
    <x v="9"/>
    <x v="0"/>
  </r>
  <r>
    <n v="1685.4524085103426"/>
    <x v="0"/>
    <x v="289"/>
    <n v="1385.95"/>
    <x v="8"/>
    <s v="388"/>
    <x v="57"/>
    <x v="43"/>
    <x v="9"/>
    <x v="0"/>
  </r>
  <r>
    <n v="927.61762635808793"/>
    <x v="0"/>
    <x v="273"/>
    <n v="854.15"/>
    <x v="8"/>
    <s v="388"/>
    <x v="57"/>
    <x v="41"/>
    <x v="9"/>
    <x v="0"/>
  </r>
  <r>
    <n v="1836.1917678358875"/>
    <x v="0"/>
    <x v="281"/>
    <n v="1489.72"/>
    <x v="8"/>
    <s v="388"/>
    <x v="57"/>
    <x v="41"/>
    <x v="9"/>
    <x v="0"/>
  </r>
  <r>
    <n v="1212.2663979618208"/>
    <x v="0"/>
    <x v="284"/>
    <n v="1141.75"/>
    <x v="8"/>
    <s v="388"/>
    <x v="57"/>
    <x v="42"/>
    <x v="9"/>
    <x v="0"/>
  </r>
  <r>
    <n v="1543.6544234754138"/>
    <x v="0"/>
    <x v="285"/>
    <n v="1229.8699999999999"/>
    <x v="8"/>
    <s v="388"/>
    <x v="57"/>
    <x v="42"/>
    <x v="9"/>
    <x v="0"/>
  </r>
  <r>
    <n v="859.33050930018544"/>
    <x v="0"/>
    <x v="282"/>
    <n v="905.39"/>
    <x v="8"/>
    <s v="388"/>
    <x v="57"/>
    <x v="41"/>
    <x v="9"/>
    <x v="0"/>
  </r>
  <r>
    <n v="1348.8762213785769"/>
    <x v="0"/>
    <x v="290"/>
    <n v="1098.55"/>
    <x v="8"/>
    <s v="388"/>
    <x v="57"/>
    <x v="44"/>
    <x v="9"/>
    <x v="0"/>
  </r>
  <r>
    <n v="928.32095262524638"/>
    <x v="0"/>
    <x v="288"/>
    <n v="772.65"/>
    <x v="8"/>
    <s v="388"/>
    <x v="57"/>
    <x v="42"/>
    <x v="9"/>
    <x v="0"/>
  </r>
  <r>
    <n v="1021.6452887601075"/>
    <x v="0"/>
    <x v="292"/>
    <n v="1077.32"/>
    <x v="8"/>
    <s v="388"/>
    <x v="57"/>
    <x v="44"/>
    <x v="9"/>
    <x v="0"/>
  </r>
  <r>
    <n v="1918.6728899461048"/>
    <x v="0"/>
    <x v="302"/>
    <n v="1678.6"/>
    <x v="8"/>
    <s v="388"/>
    <x v="57"/>
    <x v="44"/>
    <x v="9"/>
    <x v="0"/>
  </r>
  <r>
    <n v="895.82369098086951"/>
    <x v="0"/>
    <x v="291"/>
    <n v="713.27"/>
    <x v="8"/>
    <s v="388"/>
    <x v="57"/>
    <x v="43"/>
    <x v="9"/>
    <x v="0"/>
  </r>
  <r>
    <n v="882.38931330295554"/>
    <x v="0"/>
    <x v="287"/>
    <n v="482.97"/>
    <x v="8"/>
    <s v="388"/>
    <x v="57"/>
    <x v="43"/>
    <x v="9"/>
    <x v="0"/>
  </r>
  <r>
    <n v="1224.8375892338779"/>
    <x v="0"/>
    <x v="293"/>
    <n v="1399.9"/>
    <x v="8"/>
    <s v="388"/>
    <x v="57"/>
    <x v="43"/>
    <x v="9"/>
    <x v="0"/>
  </r>
  <r>
    <n v="862.99416528908785"/>
    <x v="0"/>
    <x v="294"/>
    <n v="1050.98"/>
    <x v="8"/>
    <s v="388"/>
    <x v="57"/>
    <x v="43"/>
    <x v="9"/>
    <x v="0"/>
  </r>
  <r>
    <n v="892.57135396197691"/>
    <x v="0"/>
    <x v="296"/>
    <n v="688.85"/>
    <x v="8"/>
    <s v="388"/>
    <x v="57"/>
    <x v="44"/>
    <x v="9"/>
    <x v="0"/>
  </r>
  <r>
    <n v="852.42487219553595"/>
    <x v="0"/>
    <x v="297"/>
    <n v="1100.6099999999999"/>
    <x v="8"/>
    <s v="388"/>
    <x v="57"/>
    <x v="42"/>
    <x v="9"/>
    <x v="0"/>
  </r>
  <r>
    <n v="864.31169871323618"/>
    <x v="0"/>
    <x v="298"/>
    <n v="876.53"/>
    <x v="8"/>
    <s v="388"/>
    <x v="57"/>
    <x v="43"/>
    <x v="9"/>
    <x v="0"/>
  </r>
  <r>
    <n v="860.17969335812745"/>
    <x v="0"/>
    <x v="299"/>
    <n v="1002.03"/>
    <x v="8"/>
    <s v="388"/>
    <x v="57"/>
    <x v="44"/>
    <x v="9"/>
    <x v="0"/>
  </r>
  <r>
    <n v="844.42471822884625"/>
    <x v="0"/>
    <x v="300"/>
    <n v="705.17"/>
    <x v="8"/>
    <s v="388"/>
    <x v="57"/>
    <x v="44"/>
    <x v="9"/>
    <x v="0"/>
  </r>
  <r>
    <n v="861.94078032404866"/>
    <x v="0"/>
    <x v="301"/>
    <n v="780.41"/>
    <x v="8"/>
    <s v="388"/>
    <x v="57"/>
    <x v="44"/>
    <x v="9"/>
    <x v="0"/>
  </r>
  <r>
    <n v="997.98350865023804"/>
    <x v="0"/>
    <x v="295"/>
    <n v="1539.5"/>
    <x v="8"/>
    <s v="388"/>
    <x v="57"/>
    <x v="43"/>
    <x v="9"/>
    <x v="0"/>
  </r>
  <r>
    <n v="1160.6926007655682"/>
    <x v="0"/>
    <x v="283"/>
    <n v="1131.3399999999999"/>
    <x v="0"/>
    <s v="347"/>
    <x v="58"/>
    <x v="41"/>
    <x v="9"/>
    <x v="0"/>
  </r>
  <r>
    <n v="737.56809173238196"/>
    <x v="0"/>
    <x v="273"/>
    <n v="690.02"/>
    <x v="0"/>
    <s v="347"/>
    <x v="58"/>
    <x v="41"/>
    <x v="9"/>
    <x v="0"/>
  </r>
  <r>
    <n v="1074.384954059851"/>
    <x v="0"/>
    <x v="174"/>
    <n v="632.20000000000005"/>
    <x v="2"/>
    <s v="404"/>
    <x v="2"/>
    <x v="27"/>
    <x v="5"/>
    <x v="0"/>
  </r>
  <r>
    <n v="1145.3958164763578"/>
    <x v="0"/>
    <x v="169"/>
    <n v="769.59"/>
    <x v="2"/>
    <s v="404"/>
    <x v="2"/>
    <x v="3"/>
    <x v="5"/>
    <x v="0"/>
  </r>
  <r>
    <n v="1080.7876271163477"/>
    <x v="0"/>
    <x v="176"/>
    <n v="1056.96"/>
    <x v="2"/>
    <s v="404"/>
    <x v="2"/>
    <x v="27"/>
    <x v="5"/>
    <x v="0"/>
  </r>
  <r>
    <n v="1475.4055341341368"/>
    <x v="0"/>
    <x v="177"/>
    <n v="962.9"/>
    <x v="2"/>
    <s v="404"/>
    <x v="2"/>
    <x v="27"/>
    <x v="5"/>
    <x v="0"/>
  </r>
  <r>
    <n v="2410.3585967974682"/>
    <x v="0"/>
    <x v="178"/>
    <n v="1912.31"/>
    <x v="2"/>
    <s v="404"/>
    <x v="2"/>
    <x v="27"/>
    <x v="5"/>
    <x v="0"/>
  </r>
  <r>
    <n v="1249.1076745452419"/>
    <x v="0"/>
    <x v="179"/>
    <n v="597"/>
    <x v="2"/>
    <s v="404"/>
    <x v="2"/>
    <x v="25"/>
    <x v="5"/>
    <x v="0"/>
  </r>
  <r>
    <n v="1075.0158089918436"/>
    <x v="0"/>
    <x v="180"/>
    <n v="1053.6199999999999"/>
    <x v="2"/>
    <s v="404"/>
    <x v="2"/>
    <x v="25"/>
    <x v="5"/>
    <x v="0"/>
  </r>
  <r>
    <n v="1085.0192797145958"/>
    <x v="0"/>
    <x v="153"/>
    <n v="440.7"/>
    <x v="2"/>
    <s v="404"/>
    <x v="2"/>
    <x v="25"/>
    <x v="5"/>
    <x v="0"/>
  </r>
  <r>
    <n v="1459.9943120686435"/>
    <x v="0"/>
    <x v="281"/>
    <n v="1655.37"/>
    <x v="0"/>
    <s v="347"/>
    <x v="58"/>
    <x v="41"/>
    <x v="9"/>
    <x v="0"/>
  </r>
  <r>
    <n v="1258.5418655132512"/>
    <x v="0"/>
    <x v="289"/>
    <n v="1564.81"/>
    <x v="3"/>
    <s v="353"/>
    <x v="59"/>
    <x v="43"/>
    <x v="9"/>
    <x v="0"/>
  </r>
  <r>
    <n v="642.1908785257973"/>
    <x v="0"/>
    <x v="278"/>
    <n v="694.47"/>
    <x v="3"/>
    <s v="353"/>
    <x v="59"/>
    <x v="41"/>
    <x v="9"/>
    <x v="0"/>
  </r>
  <r>
    <n v="905.20978598164731"/>
    <x v="0"/>
    <x v="284"/>
    <n v="740.47"/>
    <x v="3"/>
    <s v="353"/>
    <x v="59"/>
    <x v="42"/>
    <x v="9"/>
    <x v="0"/>
  </r>
  <r>
    <n v="631.14195385123037"/>
    <x v="0"/>
    <x v="274"/>
    <n v="531.63"/>
    <x v="3"/>
    <s v="353"/>
    <x v="59"/>
    <x v="42"/>
    <x v="9"/>
    <x v="0"/>
  </r>
  <r>
    <n v="641.98612157499338"/>
    <x v="0"/>
    <x v="275"/>
    <n v="755.46"/>
    <x v="3"/>
    <s v="353"/>
    <x v="59"/>
    <x v="42"/>
    <x v="9"/>
    <x v="0"/>
  </r>
  <r>
    <n v="1194.0655354042333"/>
    <x v="0"/>
    <x v="276"/>
    <n v="842.89"/>
    <x v="3"/>
    <s v="353"/>
    <x v="59"/>
    <x v="23"/>
    <x v="9"/>
    <x v="0"/>
  </r>
  <r>
    <n v="863.31509797467299"/>
    <x v="0"/>
    <x v="277"/>
    <n v="916.19"/>
    <x v="3"/>
    <s v="353"/>
    <x v="59"/>
    <x v="23"/>
    <x v="9"/>
    <x v="0"/>
  </r>
  <r>
    <n v="636.82744446072832"/>
    <x v="0"/>
    <x v="279"/>
    <n v="496.72"/>
    <x v="3"/>
    <s v="353"/>
    <x v="59"/>
    <x v="42"/>
    <x v="9"/>
    <x v="0"/>
  </r>
  <r>
    <n v="676.0131326606064"/>
    <x v="0"/>
    <x v="280"/>
    <n v="545.79999999999995"/>
    <x v="3"/>
    <s v="353"/>
    <x v="59"/>
    <x v="41"/>
    <x v="9"/>
    <x v="0"/>
  </r>
  <r>
    <n v="646.18538167881718"/>
    <x v="0"/>
    <x v="286"/>
    <n v="968.96"/>
    <x v="3"/>
    <s v="353"/>
    <x v="59"/>
    <x v="41"/>
    <x v="9"/>
    <x v="0"/>
  </r>
  <r>
    <n v="641.66951069414961"/>
    <x v="0"/>
    <x v="282"/>
    <n v="552.09"/>
    <x v="3"/>
    <s v="353"/>
    <x v="59"/>
    <x v="41"/>
    <x v="9"/>
    <x v="0"/>
  </r>
  <r>
    <n v="692.66009058749285"/>
    <x v="0"/>
    <x v="273"/>
    <n v="973.2"/>
    <x v="3"/>
    <s v="353"/>
    <x v="59"/>
    <x v="41"/>
    <x v="9"/>
    <x v="0"/>
  </r>
  <r>
    <n v="1371.1002465947536"/>
    <x v="0"/>
    <x v="281"/>
    <n v="1034.9000000000001"/>
    <x v="3"/>
    <s v="353"/>
    <x v="59"/>
    <x v="41"/>
    <x v="9"/>
    <x v="0"/>
  </r>
  <r>
    <n v="1152.6600858137538"/>
    <x v="0"/>
    <x v="285"/>
    <n v="1009.25"/>
    <x v="3"/>
    <s v="353"/>
    <x v="59"/>
    <x v="42"/>
    <x v="9"/>
    <x v="0"/>
  </r>
  <r>
    <n v="1090.021993904558"/>
    <x v="0"/>
    <x v="283"/>
    <n v="942.95"/>
    <x v="3"/>
    <s v="353"/>
    <x v="59"/>
    <x v="41"/>
    <x v="9"/>
    <x v="0"/>
  </r>
  <r>
    <n v="668.91928453470268"/>
    <x v="0"/>
    <x v="291"/>
    <n v="781.79"/>
    <x v="3"/>
    <s v="353"/>
    <x v="59"/>
    <x v="43"/>
    <x v="9"/>
    <x v="0"/>
  </r>
  <r>
    <n v="693.18527038365005"/>
    <x v="0"/>
    <x v="288"/>
    <n v="691.17"/>
    <x v="3"/>
    <s v="353"/>
    <x v="59"/>
    <x v="42"/>
    <x v="9"/>
    <x v="0"/>
  </r>
  <r>
    <n v="643.61862260456633"/>
    <x v="0"/>
    <x v="301"/>
    <n v="480.84"/>
    <x v="3"/>
    <s v="353"/>
    <x v="59"/>
    <x v="44"/>
    <x v="9"/>
    <x v="0"/>
  </r>
  <r>
    <n v="762.87135793136201"/>
    <x v="0"/>
    <x v="292"/>
    <n v="749.28"/>
    <x v="3"/>
    <s v="353"/>
    <x v="59"/>
    <x v="44"/>
    <x v="9"/>
    <x v="0"/>
  </r>
  <r>
    <n v="1432.6896126107104"/>
    <x v="0"/>
    <x v="302"/>
    <n v="1424.06"/>
    <x v="3"/>
    <s v="353"/>
    <x v="59"/>
    <x v="44"/>
    <x v="9"/>
    <x v="0"/>
  </r>
  <r>
    <n v="658.8877187311241"/>
    <x v="0"/>
    <x v="287"/>
    <n v="516.1"/>
    <x v="3"/>
    <s v="353"/>
    <x v="59"/>
    <x v="43"/>
    <x v="9"/>
    <x v="0"/>
  </r>
  <r>
    <n v="914.59680304328128"/>
    <x v="0"/>
    <x v="293"/>
    <n v="1111.23"/>
    <x v="3"/>
    <s v="353"/>
    <x v="59"/>
    <x v="43"/>
    <x v="9"/>
    <x v="0"/>
  </r>
  <r>
    <n v="644.40519425281343"/>
    <x v="0"/>
    <x v="294"/>
    <n v="809.42"/>
    <x v="3"/>
    <s v="353"/>
    <x v="59"/>
    <x v="43"/>
    <x v="9"/>
    <x v="0"/>
  </r>
  <r>
    <n v="745.20290242916292"/>
    <x v="0"/>
    <x v="295"/>
    <n v="734.37"/>
    <x v="3"/>
    <s v="353"/>
    <x v="59"/>
    <x v="43"/>
    <x v="9"/>
    <x v="0"/>
  </r>
  <r>
    <n v="666.49073640224447"/>
    <x v="0"/>
    <x v="296"/>
    <n v="789"/>
    <x v="3"/>
    <s v="353"/>
    <x v="59"/>
    <x v="44"/>
    <x v="9"/>
    <x v="0"/>
  </r>
  <r>
    <n v="636.5130118453186"/>
    <x v="0"/>
    <x v="297"/>
    <n v="602.30999999999995"/>
    <x v="3"/>
    <s v="353"/>
    <x v="59"/>
    <x v="42"/>
    <x v="9"/>
    <x v="0"/>
  </r>
  <r>
    <n v="645.38900783611666"/>
    <x v="0"/>
    <x v="298"/>
    <n v="593.11"/>
    <x v="3"/>
    <s v="353"/>
    <x v="59"/>
    <x v="43"/>
    <x v="9"/>
    <x v="0"/>
  </r>
  <r>
    <n v="642.30360376201088"/>
    <x v="0"/>
    <x v="299"/>
    <n v="484.08"/>
    <x v="3"/>
    <s v="353"/>
    <x v="59"/>
    <x v="44"/>
    <x v="9"/>
    <x v="0"/>
  </r>
  <r>
    <n v="630.53922780561982"/>
    <x v="0"/>
    <x v="300"/>
    <n v="773.57"/>
    <x v="3"/>
    <s v="353"/>
    <x v="59"/>
    <x v="44"/>
    <x v="9"/>
    <x v="0"/>
  </r>
  <r>
    <n v="1007.2175206066294"/>
    <x v="0"/>
    <x v="290"/>
    <n v="1232.3499999999999"/>
    <x v="3"/>
    <s v="353"/>
    <x v="59"/>
    <x v="44"/>
    <x v="9"/>
    <x v="0"/>
  </r>
  <r>
    <n v="677.83649475072536"/>
    <x v="0"/>
    <x v="273"/>
    <n v="593.83000000000004"/>
    <x v="4"/>
    <s v="339"/>
    <x v="60"/>
    <x v="41"/>
    <x v="9"/>
    <x v="0"/>
  </r>
  <r>
    <n v="678.3504351913233"/>
    <x v="0"/>
    <x v="288"/>
    <n v="587.03"/>
    <x v="4"/>
    <s v="339"/>
    <x v="60"/>
    <x v="42"/>
    <x v="9"/>
    <x v="0"/>
  </r>
  <r>
    <n v="617.63490563717335"/>
    <x v="0"/>
    <x v="274"/>
    <n v="435.63"/>
    <x v="4"/>
    <s v="339"/>
    <x v="60"/>
    <x v="42"/>
    <x v="9"/>
    <x v="0"/>
  </r>
  <r>
    <n v="628.24699768383653"/>
    <x v="0"/>
    <x v="275"/>
    <n v="444.72"/>
    <x v="4"/>
    <s v="339"/>
    <x v="60"/>
    <x v="42"/>
    <x v="9"/>
    <x v="0"/>
  </r>
  <r>
    <n v="1168.5113781199111"/>
    <x v="0"/>
    <x v="276"/>
    <n v="948.19"/>
    <x v="4"/>
    <s v="339"/>
    <x v="60"/>
    <x v="23"/>
    <x v="9"/>
    <x v="0"/>
  </r>
  <r>
    <n v="844.83931993280339"/>
    <x v="0"/>
    <x v="277"/>
    <n v="784.72"/>
    <x v="4"/>
    <s v="339"/>
    <x v="60"/>
    <x v="23"/>
    <x v="9"/>
    <x v="0"/>
  </r>
  <r>
    <n v="628.44737263786487"/>
    <x v="0"/>
    <x v="278"/>
    <n v="587.49"/>
    <x v="4"/>
    <s v="339"/>
    <x v="60"/>
    <x v="41"/>
    <x v="9"/>
    <x v="0"/>
  </r>
  <r>
    <n v="623.19872124897154"/>
    <x v="0"/>
    <x v="279"/>
    <n v="719.1"/>
    <x v="4"/>
    <s v="339"/>
    <x v="60"/>
    <x v="42"/>
    <x v="9"/>
    <x v="0"/>
  </r>
  <r>
    <n v="1071.7487364459739"/>
    <x v="0"/>
    <x v="155"/>
    <n v="928.56"/>
    <x v="2"/>
    <s v="404"/>
    <x v="2"/>
    <x v="27"/>
    <x v="5"/>
    <x v="0"/>
  </r>
  <r>
    <n v="1048.6964026789715"/>
    <x v="0"/>
    <x v="181"/>
    <n v="559.25"/>
    <x v="2"/>
    <s v="404"/>
    <x v="2"/>
    <x v="25"/>
    <x v="5"/>
    <x v="0"/>
  </r>
  <r>
    <n v="2495.0430026730992"/>
    <x v="0"/>
    <x v="157"/>
    <n v="1476.59"/>
    <x v="2"/>
    <s v="404"/>
    <x v="2"/>
    <x v="25"/>
    <x v="5"/>
    <x v="0"/>
  </r>
  <r>
    <n v="707.18943294956625"/>
    <x v="0"/>
    <x v="182"/>
    <n v="312.83999999999997"/>
    <x v="2"/>
    <s v="404"/>
    <x v="2"/>
    <x v="7"/>
    <x v="5"/>
    <x v="0"/>
  </r>
  <r>
    <n v="1404.8649892045269"/>
    <x v="0"/>
    <x v="168"/>
    <n v="574.35"/>
    <x v="2"/>
    <s v="404"/>
    <x v="2"/>
    <x v="26"/>
    <x v="5"/>
    <x v="0"/>
  </r>
  <r>
    <n v="817.87563400138401"/>
    <x v="0"/>
    <x v="158"/>
    <n v="444.61"/>
    <x v="2"/>
    <s v="404"/>
    <x v="2"/>
    <x v="26"/>
    <x v="5"/>
    <x v="0"/>
  </r>
  <r>
    <n v="746.17940018466254"/>
    <x v="0"/>
    <x v="154"/>
    <n v="446.84"/>
    <x v="2"/>
    <s v="404"/>
    <x v="2"/>
    <x v="26"/>
    <x v="5"/>
    <x v="0"/>
  </r>
  <r>
    <n v="711.16777974795446"/>
    <x v="0"/>
    <x v="159"/>
    <n v="616.46"/>
    <x v="2"/>
    <s v="404"/>
    <x v="2"/>
    <x v="26"/>
    <x v="5"/>
    <x v="0"/>
  </r>
  <r>
    <n v="730.82443029543674"/>
    <x v="0"/>
    <x v="160"/>
    <n v="656.05"/>
    <x v="2"/>
    <s v="404"/>
    <x v="2"/>
    <x v="26"/>
    <x v="5"/>
    <x v="0"/>
  </r>
  <r>
    <n v="1057.0359163371293"/>
    <x v="0"/>
    <x v="161"/>
    <n v="1225.05"/>
    <x v="2"/>
    <s v="404"/>
    <x v="2"/>
    <x v="26"/>
    <x v="5"/>
    <x v="0"/>
  </r>
  <r>
    <n v="1022.2696200074196"/>
    <x v="0"/>
    <x v="163"/>
    <n v="1101.44"/>
    <x v="2"/>
    <s v="404"/>
    <x v="2"/>
    <x v="7"/>
    <x v="5"/>
    <x v="0"/>
  </r>
  <r>
    <n v="1219.7234487716437"/>
    <x v="0"/>
    <x v="164"/>
    <n v="1588.28"/>
    <x v="2"/>
    <s v="404"/>
    <x v="2"/>
    <x v="7"/>
    <x v="5"/>
    <x v="0"/>
  </r>
  <r>
    <n v="577.16690325056391"/>
    <x v="0"/>
    <x v="165"/>
    <n v="450.79"/>
    <x v="2"/>
    <s v="404"/>
    <x v="2"/>
    <x v="7"/>
    <x v="5"/>
    <x v="0"/>
  </r>
  <r>
    <n v="773.85976042935988"/>
    <x v="0"/>
    <x v="166"/>
    <n v="480.58"/>
    <x v="2"/>
    <s v="404"/>
    <x v="2"/>
    <x v="7"/>
    <x v="5"/>
    <x v="0"/>
  </r>
  <r>
    <n v="1639.844521058762"/>
    <x v="0"/>
    <x v="167"/>
    <n v="1328.32"/>
    <x v="2"/>
    <s v="404"/>
    <x v="2"/>
    <x v="3"/>
    <x v="5"/>
    <x v="0"/>
  </r>
  <r>
    <n v="1543.9658662442737"/>
    <x v="0"/>
    <x v="152"/>
    <n v="1119.1600000000001"/>
    <x v="2"/>
    <s v="404"/>
    <x v="2"/>
    <x v="25"/>
    <x v="5"/>
    <x v="0"/>
  </r>
  <r>
    <n v="2018.2853438226207"/>
    <x v="0"/>
    <x v="162"/>
    <n v="1136.7"/>
    <x v="2"/>
    <s v="404"/>
    <x v="2"/>
    <x v="26"/>
    <x v="5"/>
    <x v="0"/>
  </r>
  <r>
    <n v="661.54579782338726"/>
    <x v="0"/>
    <x v="280"/>
    <n v="458.11"/>
    <x v="4"/>
    <s v="339"/>
    <x v="60"/>
    <x v="41"/>
    <x v="9"/>
    <x v="0"/>
  </r>
  <r>
    <n v="1231.607852407059"/>
    <x v="0"/>
    <x v="289"/>
    <n v="1057.67"/>
    <x v="4"/>
    <s v="339"/>
    <x v="60"/>
    <x v="43"/>
    <x v="9"/>
    <x v="0"/>
  </r>
  <r>
    <n v="627.93716258204927"/>
    <x v="0"/>
    <x v="282"/>
    <n v="508.83"/>
    <x v="4"/>
    <s v="339"/>
    <x v="60"/>
    <x v="41"/>
    <x v="9"/>
    <x v="0"/>
  </r>
  <r>
    <n v="1066.6944690328367"/>
    <x v="0"/>
    <x v="283"/>
    <n v="1305.1400000000001"/>
    <x v="4"/>
    <s v="339"/>
    <x v="60"/>
    <x v="41"/>
    <x v="9"/>
    <x v="0"/>
  </r>
  <r>
    <n v="1341.7573752738811"/>
    <x v="0"/>
    <x v="281"/>
    <n v="1220.1099999999999"/>
    <x v="4"/>
    <s v="339"/>
    <x v="60"/>
    <x v="41"/>
    <x v="9"/>
    <x v="0"/>
  </r>
  <r>
    <n v="885.8374210984656"/>
    <x v="0"/>
    <x v="284"/>
    <n v="1250.47"/>
    <x v="4"/>
    <s v="339"/>
    <x v="60"/>
    <x v="42"/>
    <x v="9"/>
    <x v="0"/>
  </r>
  <r>
    <n v="632.3563895601726"/>
    <x v="0"/>
    <x v="286"/>
    <n v="520.58000000000004"/>
    <x v="4"/>
    <s v="339"/>
    <x v="60"/>
    <x v="41"/>
    <x v="9"/>
    <x v="0"/>
  </r>
  <r>
    <n v="644.78688431464172"/>
    <x v="0"/>
    <x v="287"/>
    <n v="957.48"/>
    <x v="4"/>
    <s v="339"/>
    <x v="60"/>
    <x v="43"/>
    <x v="9"/>
    <x v="0"/>
  </r>
  <r>
    <n v="985.66209154687226"/>
    <x v="0"/>
    <x v="290"/>
    <n v="882.44"/>
    <x v="4"/>
    <s v="339"/>
    <x v="60"/>
    <x v="44"/>
    <x v="9"/>
    <x v="0"/>
  </r>
  <r>
    <n v="1127.9920451954695"/>
    <x v="0"/>
    <x v="285"/>
    <n v="740.69"/>
    <x v="4"/>
    <s v="339"/>
    <x v="60"/>
    <x v="42"/>
    <x v="9"/>
    <x v="0"/>
  </r>
  <r>
    <n v="654.60376490811097"/>
    <x v="0"/>
    <x v="291"/>
    <n v="1990.01"/>
    <x v="4"/>
    <s v="339"/>
    <x v="60"/>
    <x v="43"/>
    <x v="9"/>
    <x v="0"/>
  </r>
  <r>
    <n v="746.54517306942068"/>
    <x v="0"/>
    <x v="292"/>
    <n v="754.52"/>
    <x v="4"/>
    <s v="339"/>
    <x v="60"/>
    <x v="44"/>
    <x v="9"/>
    <x v="0"/>
  </r>
  <r>
    <n v="895.02354691643552"/>
    <x v="0"/>
    <x v="293"/>
    <n v="814.5"/>
    <x v="4"/>
    <s v="339"/>
    <x v="60"/>
    <x v="43"/>
    <x v="9"/>
    <x v="0"/>
  </r>
  <r>
    <n v="630.61429986677297"/>
    <x v="0"/>
    <x v="294"/>
    <n v="530.76"/>
    <x v="4"/>
    <s v="339"/>
    <x v="60"/>
    <x v="43"/>
    <x v="9"/>
    <x v="0"/>
  </r>
  <r>
    <n v="729.25483960281099"/>
    <x v="0"/>
    <x v="295"/>
    <n v="763.55"/>
    <x v="4"/>
    <s v="339"/>
    <x v="60"/>
    <x v="43"/>
    <x v="9"/>
    <x v="0"/>
  </r>
  <r>
    <n v="652.22719005442957"/>
    <x v="0"/>
    <x v="296"/>
    <n v="603.82000000000005"/>
    <x v="4"/>
    <s v="339"/>
    <x v="60"/>
    <x v="44"/>
    <x v="9"/>
    <x v="0"/>
  </r>
  <r>
    <n v="622.89101779563146"/>
    <x v="0"/>
    <x v="297"/>
    <n v="1190.19"/>
    <x v="4"/>
    <s v="339"/>
    <x v="60"/>
    <x v="42"/>
    <x v="9"/>
    <x v="0"/>
  </r>
  <r>
    <n v="631.57705888790963"/>
    <x v="0"/>
    <x v="298"/>
    <n v="463.06"/>
    <x v="4"/>
    <s v="339"/>
    <x v="60"/>
    <x v="43"/>
    <x v="9"/>
    <x v="0"/>
  </r>
  <r>
    <n v="628.55768544500256"/>
    <x v="0"/>
    <x v="299"/>
    <n v="507.16"/>
    <x v="4"/>
    <s v="339"/>
    <x v="60"/>
    <x v="44"/>
    <x v="9"/>
    <x v="0"/>
  </r>
  <r>
    <n v="617.04507851185849"/>
    <x v="0"/>
    <x v="300"/>
    <n v="631.11"/>
    <x v="4"/>
    <s v="339"/>
    <x v="60"/>
    <x v="44"/>
    <x v="9"/>
    <x v="0"/>
  </r>
  <r>
    <n v="629.84456161252206"/>
    <x v="0"/>
    <x v="301"/>
    <n v="670.89"/>
    <x v="4"/>
    <s v="339"/>
    <x v="60"/>
    <x v="44"/>
    <x v="9"/>
    <x v="0"/>
  </r>
  <r>
    <n v="1402.0286692916532"/>
    <x v="0"/>
    <x v="302"/>
    <n v="1098.5999999999999"/>
    <x v="4"/>
    <s v="339"/>
    <x v="60"/>
    <x v="44"/>
    <x v="9"/>
    <x v="0"/>
  </r>
  <r>
    <n v="985.23266888096919"/>
    <x v="0"/>
    <x v="283"/>
    <n v="1334.79"/>
    <x v="8"/>
    <s v="342"/>
    <x v="61"/>
    <x v="41"/>
    <x v="9"/>
    <x v="0"/>
  </r>
  <r>
    <n v="570.46708700635963"/>
    <x v="0"/>
    <x v="274"/>
    <n v="735.52"/>
    <x v="8"/>
    <s v="342"/>
    <x v="61"/>
    <x v="42"/>
    <x v="9"/>
    <x v="0"/>
  </r>
  <r>
    <n v="580.26875006272132"/>
    <x v="0"/>
    <x v="275"/>
    <n v="443.07"/>
    <x v="8"/>
    <s v="342"/>
    <x v="61"/>
    <x v="42"/>
    <x v="9"/>
    <x v="0"/>
  </r>
  <r>
    <n v="1079.2739787304733"/>
    <x v="0"/>
    <x v="276"/>
    <n v="1056.45"/>
    <x v="8"/>
    <s v="342"/>
    <x v="61"/>
    <x v="23"/>
    <x v="9"/>
    <x v="0"/>
  </r>
  <r>
    <n v="780.32025300335158"/>
    <x v="0"/>
    <x v="277"/>
    <n v="665.6"/>
    <x v="8"/>
    <s v="342"/>
    <x v="61"/>
    <x v="23"/>
    <x v="9"/>
    <x v="0"/>
  </r>
  <r>
    <n v="580.45382269266872"/>
    <x v="0"/>
    <x v="278"/>
    <n v="764.58"/>
    <x v="8"/>
    <s v="342"/>
    <x v="61"/>
    <x v="41"/>
    <x v="9"/>
    <x v="0"/>
  </r>
  <r>
    <n v="575.606002659821"/>
    <x v="0"/>
    <x v="279"/>
    <n v="608.07000000000005"/>
    <x v="8"/>
    <s v="342"/>
    <x v="61"/>
    <x v="42"/>
    <x v="9"/>
    <x v="0"/>
  </r>
  <r>
    <n v="611.0245725446448"/>
    <x v="0"/>
    <x v="280"/>
    <n v="488.23"/>
    <x v="8"/>
    <s v="342"/>
    <x v="61"/>
    <x v="41"/>
    <x v="9"/>
    <x v="0"/>
  </r>
  <r>
    <n v="584.06431406285276"/>
    <x v="0"/>
    <x v="286"/>
    <n v="578.47"/>
    <x v="8"/>
    <s v="342"/>
    <x v="61"/>
    <x v="41"/>
    <x v="9"/>
    <x v="0"/>
  </r>
  <r>
    <n v="1137.5518732575449"/>
    <x v="0"/>
    <x v="289"/>
    <n v="1031.98"/>
    <x v="8"/>
    <s v="342"/>
    <x v="61"/>
    <x v="43"/>
    <x v="9"/>
    <x v="0"/>
  </r>
  <r>
    <n v="626.07117424513444"/>
    <x v="0"/>
    <x v="273"/>
    <n v="613.72"/>
    <x v="8"/>
    <s v="342"/>
    <x v="61"/>
    <x v="41"/>
    <x v="9"/>
    <x v="0"/>
  </r>
  <r>
    <n v="1239.289448111984"/>
    <x v="0"/>
    <x v="281"/>
    <n v="1500.27"/>
    <x v="8"/>
    <s v="342"/>
    <x v="61"/>
    <x v="41"/>
    <x v="9"/>
    <x v="0"/>
  </r>
  <r>
    <n v="689.53267749694169"/>
    <x v="0"/>
    <x v="292"/>
    <n v="554.42999999999995"/>
    <x v="8"/>
    <s v="342"/>
    <x v="61"/>
    <x v="44"/>
    <x v="9"/>
    <x v="0"/>
  </r>
  <r>
    <n v="1041.8490443398225"/>
    <x v="0"/>
    <x v="285"/>
    <n v="883.93"/>
    <x v="8"/>
    <s v="342"/>
    <x v="61"/>
    <x v="42"/>
    <x v="9"/>
    <x v="0"/>
  </r>
  <r>
    <n v="579.98257658652096"/>
    <x v="0"/>
    <x v="282"/>
    <n v="576.48"/>
    <x v="8"/>
    <s v="342"/>
    <x v="61"/>
    <x v="41"/>
    <x v="9"/>
    <x v="0"/>
  </r>
  <r>
    <n v="826.67198850231023"/>
    <x v="0"/>
    <x v="293"/>
    <n v="850.02"/>
    <x v="8"/>
    <s v="342"/>
    <x v="61"/>
    <x v="43"/>
    <x v="9"/>
    <x v="0"/>
  </r>
  <r>
    <n v="626.54586585237155"/>
    <x v="0"/>
    <x v="288"/>
    <n v="840.23"/>
    <x v="8"/>
    <s v="342"/>
    <x v="61"/>
    <x v="42"/>
    <x v="9"/>
    <x v="0"/>
  </r>
  <r>
    <n v="818.18739284811045"/>
    <x v="0"/>
    <x v="284"/>
    <n v="1056.1400000000001"/>
    <x v="8"/>
    <s v="342"/>
    <x v="61"/>
    <x v="42"/>
    <x v="9"/>
    <x v="0"/>
  </r>
  <r>
    <n v="1294.9579169996869"/>
    <x v="0"/>
    <x v="302"/>
    <n v="1222.69"/>
    <x v="8"/>
    <s v="342"/>
    <x v="61"/>
    <x v="44"/>
    <x v="9"/>
    <x v="0"/>
  </r>
  <r>
    <n v="595.54551123598583"/>
    <x v="0"/>
    <x v="287"/>
    <n v="805.93"/>
    <x v="8"/>
    <s v="342"/>
    <x v="61"/>
    <x v="43"/>
    <x v="9"/>
    <x v="0"/>
  </r>
  <r>
    <n v="910.38860823007508"/>
    <x v="0"/>
    <x v="290"/>
    <n v="903"/>
    <x v="8"/>
    <s v="342"/>
    <x v="61"/>
    <x v="44"/>
    <x v="9"/>
    <x v="0"/>
  </r>
  <r>
    <n v="582.45526505408236"/>
    <x v="0"/>
    <x v="294"/>
    <n v="489.29"/>
    <x v="8"/>
    <s v="342"/>
    <x v="61"/>
    <x v="43"/>
    <x v="9"/>
    <x v="0"/>
  </r>
  <r>
    <n v="673.56277994736934"/>
    <x v="0"/>
    <x v="295"/>
    <n v="714.13"/>
    <x v="8"/>
    <s v="342"/>
    <x v="61"/>
    <x v="43"/>
    <x v="9"/>
    <x v="0"/>
  </r>
  <r>
    <n v="602.41761238032575"/>
    <x v="0"/>
    <x v="296"/>
    <n v="616.62"/>
    <x v="8"/>
    <s v="342"/>
    <x v="61"/>
    <x v="44"/>
    <x v="9"/>
    <x v="0"/>
  </r>
  <r>
    <n v="575.32179804138616"/>
    <x v="0"/>
    <x v="297"/>
    <n v="550.73"/>
    <x v="8"/>
    <s v="342"/>
    <x v="61"/>
    <x v="42"/>
    <x v="9"/>
    <x v="0"/>
  </r>
  <r>
    <n v="583.34449966382374"/>
    <x v="0"/>
    <x v="298"/>
    <n v="641.74"/>
    <x v="8"/>
    <s v="342"/>
    <x v="61"/>
    <x v="43"/>
    <x v="9"/>
    <x v="0"/>
  </r>
  <r>
    <n v="580.55571108202776"/>
    <x v="0"/>
    <x v="299"/>
    <n v="714.89"/>
    <x v="8"/>
    <s v="342"/>
    <x v="61"/>
    <x v="44"/>
    <x v="9"/>
    <x v="0"/>
  </r>
  <r>
    <n v="569.92230406267447"/>
    <x v="0"/>
    <x v="300"/>
    <n v="624.16999999999996"/>
    <x v="8"/>
    <s v="342"/>
    <x v="61"/>
    <x v="44"/>
    <x v="9"/>
    <x v="0"/>
  </r>
  <r>
    <n v="581.74431051499766"/>
    <x v="0"/>
    <x v="301"/>
    <n v="400.19"/>
    <x v="8"/>
    <s v="342"/>
    <x v="61"/>
    <x v="44"/>
    <x v="9"/>
    <x v="0"/>
  </r>
  <r>
    <n v="604.61269190296628"/>
    <x v="0"/>
    <x v="291"/>
    <n v="329.31"/>
    <x v="8"/>
    <s v="342"/>
    <x v="61"/>
    <x v="43"/>
    <x v="9"/>
    <x v="0"/>
  </r>
  <r>
    <n v="648.09766660428352"/>
    <x v="0"/>
    <x v="278"/>
    <n v="562.59"/>
    <x v="1"/>
    <s v="352"/>
    <x v="62"/>
    <x v="41"/>
    <x v="9"/>
    <x v="0"/>
  </r>
  <r>
    <n v="1270.1177697125677"/>
    <x v="0"/>
    <x v="289"/>
    <n v="1090.8800000000001"/>
    <x v="1"/>
    <s v="352"/>
    <x v="62"/>
    <x v="43"/>
    <x v="9"/>
    <x v="0"/>
  </r>
  <r>
    <n v="913.53578772218862"/>
    <x v="0"/>
    <x v="284"/>
    <n v="864.21"/>
    <x v="1"/>
    <s v="352"/>
    <x v="62"/>
    <x v="42"/>
    <x v="9"/>
    <x v="0"/>
  </r>
  <r>
    <n v="636.94711535928377"/>
    <x v="0"/>
    <x v="274"/>
    <n v="402.93"/>
    <x v="1"/>
    <s v="352"/>
    <x v="62"/>
    <x v="42"/>
    <x v="9"/>
    <x v="0"/>
  </r>
  <r>
    <n v="647.89102632570837"/>
    <x v="0"/>
    <x v="275"/>
    <n v="737.86"/>
    <x v="1"/>
    <s v="352"/>
    <x v="62"/>
    <x v="42"/>
    <x v="9"/>
    <x v="0"/>
  </r>
  <r>
    <n v="1205.048394714923"/>
    <x v="0"/>
    <x v="276"/>
    <n v="1392.88"/>
    <x v="1"/>
    <s v="352"/>
    <x v="62"/>
    <x v="23"/>
    <x v="9"/>
    <x v="0"/>
  </r>
  <r>
    <n v="871.25575783019781"/>
    <x v="0"/>
    <x v="277"/>
    <n v="1029.8800000000001"/>
    <x v="1"/>
    <s v="352"/>
    <x v="62"/>
    <x v="23"/>
    <x v="9"/>
    <x v="0"/>
  </r>
  <r>
    <n v="642.6849003710779"/>
    <x v="0"/>
    <x v="279"/>
    <n v="570.02"/>
    <x v="1"/>
    <s v="352"/>
    <x v="62"/>
    <x v="42"/>
    <x v="9"/>
    <x v="0"/>
  </r>
  <r>
    <n v="682.23101342849623"/>
    <x v="0"/>
    <x v="280"/>
    <n v="534.36"/>
    <x v="1"/>
    <s v="352"/>
    <x v="62"/>
    <x v="41"/>
    <x v="9"/>
    <x v="0"/>
  </r>
  <r>
    <n v="652.12891067716498"/>
    <x v="0"/>
    <x v="286"/>
    <n v="572.95000000000005"/>
    <x v="1"/>
    <s v="352"/>
    <x v="62"/>
    <x v="41"/>
    <x v="9"/>
    <x v="0"/>
  </r>
  <r>
    <n v="647.57150329920978"/>
    <x v="0"/>
    <x v="282"/>
    <n v="658.09"/>
    <x v="1"/>
    <s v="352"/>
    <x v="62"/>
    <x v="41"/>
    <x v="9"/>
    <x v="0"/>
  </r>
  <r>
    <n v="699.03108790672843"/>
    <x v="0"/>
    <x v="273"/>
    <n v="778.19"/>
    <x v="1"/>
    <s v="352"/>
    <x v="62"/>
    <x v="41"/>
    <x v="9"/>
    <x v="0"/>
  </r>
  <r>
    <n v="1383.7114481265894"/>
    <x v="0"/>
    <x v="281"/>
    <n v="1269.26"/>
    <x v="1"/>
    <s v="352"/>
    <x v="62"/>
    <x v="41"/>
    <x v="9"/>
    <x v="0"/>
  </r>
  <r>
    <n v="1163.2621031906763"/>
    <x v="0"/>
    <x v="285"/>
    <n v="1629.99"/>
    <x v="1"/>
    <s v="352"/>
    <x v="62"/>
    <x v="42"/>
    <x v="9"/>
    <x v="0"/>
  </r>
  <r>
    <n v="1100.0478742684516"/>
    <x v="0"/>
    <x v="283"/>
    <n v="935.25"/>
    <x v="1"/>
    <s v="352"/>
    <x v="62"/>
    <x v="41"/>
    <x v="9"/>
    <x v="0"/>
  </r>
  <r>
    <n v="675.07191701124827"/>
    <x v="0"/>
    <x v="291"/>
    <n v="627.95000000000005"/>
    <x v="1"/>
    <s v="352"/>
    <x v="62"/>
    <x v="43"/>
    <x v="9"/>
    <x v="0"/>
  </r>
  <r>
    <n v="649.53854288717696"/>
    <x v="0"/>
    <x v="301"/>
    <n v="775.29"/>
    <x v="1"/>
    <s v="352"/>
    <x v="62"/>
    <x v="44"/>
    <x v="9"/>
    <x v="0"/>
  </r>
  <r>
    <n v="699.561098238265"/>
    <x v="0"/>
    <x v="288"/>
    <n v="783.81"/>
    <x v="1"/>
    <s v="352"/>
    <x v="62"/>
    <x v="42"/>
    <x v="9"/>
    <x v="0"/>
  </r>
  <r>
    <n v="769.88814934514198"/>
    <x v="0"/>
    <x v="292"/>
    <n v="564.17999999999995"/>
    <x v="1"/>
    <s v="352"/>
    <x v="62"/>
    <x v="44"/>
    <x v="9"/>
    <x v="0"/>
  </r>
  <r>
    <n v="1445.8673051113678"/>
    <x v="0"/>
    <x v="302"/>
    <n v="1440.76"/>
    <x v="1"/>
    <s v="352"/>
    <x v="62"/>
    <x v="44"/>
    <x v="9"/>
    <x v="0"/>
  </r>
  <r>
    <n v="664.9480821716578"/>
    <x v="0"/>
    <x v="287"/>
    <n v="399.39"/>
    <x v="1"/>
    <s v="352"/>
    <x v="62"/>
    <x v="43"/>
    <x v="9"/>
    <x v="0"/>
  </r>
  <r>
    <n v="923.00914534443507"/>
    <x v="0"/>
    <x v="293"/>
    <n v="1524.98"/>
    <x v="1"/>
    <s v="352"/>
    <x v="62"/>
    <x v="43"/>
    <x v="9"/>
    <x v="0"/>
  </r>
  <r>
    <n v="650.332349319022"/>
    <x v="0"/>
    <x v="294"/>
    <n v="598.51"/>
    <x v="1"/>
    <s v="352"/>
    <x v="62"/>
    <x v="43"/>
    <x v="9"/>
    <x v="0"/>
  </r>
  <r>
    <n v="752.05718168991245"/>
    <x v="0"/>
    <x v="295"/>
    <n v="551.70000000000005"/>
    <x v="1"/>
    <s v="352"/>
    <x v="62"/>
    <x v="43"/>
    <x v="9"/>
    <x v="0"/>
  </r>
  <r>
    <n v="672.62103140929844"/>
    <x v="0"/>
    <x v="296"/>
    <n v="354.18"/>
    <x v="1"/>
    <s v="352"/>
    <x v="62"/>
    <x v="44"/>
    <x v="9"/>
    <x v="0"/>
  </r>
  <r>
    <n v="642.36757564541517"/>
    <x v="0"/>
    <x v="297"/>
    <n v="754.27"/>
    <x v="1"/>
    <s v="352"/>
    <x v="62"/>
    <x v="42"/>
    <x v="9"/>
    <x v="0"/>
  </r>
  <r>
    <n v="651.3252118915583"/>
    <x v="0"/>
    <x v="298"/>
    <n v="721.09"/>
    <x v="1"/>
    <s v="352"/>
    <x v="62"/>
    <x v="43"/>
    <x v="9"/>
    <x v="0"/>
  </r>
  <r>
    <n v="648.2114286725415"/>
    <x v="0"/>
    <x v="299"/>
    <n v="1032.9000000000001"/>
    <x v="1"/>
    <s v="352"/>
    <x v="62"/>
    <x v="44"/>
    <x v="9"/>
    <x v="0"/>
  </r>
  <r>
    <n v="636.33884551798906"/>
    <x v="0"/>
    <x v="300"/>
    <n v="364.64"/>
    <x v="1"/>
    <s v="352"/>
    <x v="62"/>
    <x v="44"/>
    <x v="9"/>
    <x v="0"/>
  </r>
  <r>
    <n v="1016.4817762074239"/>
    <x v="0"/>
    <x v="290"/>
    <n v="1176.1300000000001"/>
    <x v="1"/>
    <s v="352"/>
    <x v="62"/>
    <x v="44"/>
    <x v="9"/>
    <x v="0"/>
  </r>
  <r>
    <n v="1389.4299234268055"/>
    <x v="0"/>
    <x v="283"/>
    <n v="1084.81"/>
    <x v="8"/>
    <s v="379"/>
    <x v="63"/>
    <x v="41"/>
    <x v="9"/>
    <x v="0"/>
  </r>
  <r>
    <n v="804.50442423617994"/>
    <x v="0"/>
    <x v="274"/>
    <n v="964.08"/>
    <x v="8"/>
    <s v="379"/>
    <x v="63"/>
    <x v="42"/>
    <x v="9"/>
    <x v="0"/>
  </r>
  <r>
    <n v="818.32727479728055"/>
    <x v="0"/>
    <x v="275"/>
    <n v="940.63"/>
    <x v="8"/>
    <s v="379"/>
    <x v="63"/>
    <x v="42"/>
    <x v="9"/>
    <x v="0"/>
  </r>
  <r>
    <n v="1522.0522105983846"/>
    <x v="0"/>
    <x v="276"/>
    <n v="1385.56"/>
    <x v="8"/>
    <s v="379"/>
    <x v="63"/>
    <x v="23"/>
    <x v="9"/>
    <x v="0"/>
  </r>
  <r>
    <n v="1100.4510341808609"/>
    <x v="0"/>
    <x v="277"/>
    <n v="1066.6099999999999"/>
    <x v="8"/>
    <s v="379"/>
    <x v="63"/>
    <x v="23"/>
    <x v="9"/>
    <x v="0"/>
  </r>
  <r>
    <n v="818.58827451661409"/>
    <x v="0"/>
    <x v="278"/>
    <n v="769.66"/>
    <x v="8"/>
    <s v="379"/>
    <x v="63"/>
    <x v="41"/>
    <x v="9"/>
    <x v="0"/>
  </r>
  <r>
    <n v="811.75160899609614"/>
    <x v="0"/>
    <x v="279"/>
    <n v="852.04"/>
    <x v="8"/>
    <s v="379"/>
    <x v="63"/>
    <x v="42"/>
    <x v="9"/>
    <x v="0"/>
  </r>
  <r>
    <n v="861.70084677244017"/>
    <x v="0"/>
    <x v="280"/>
    <n v="815.37"/>
    <x v="8"/>
    <s v="379"/>
    <x v="63"/>
    <x v="41"/>
    <x v="9"/>
    <x v="0"/>
  </r>
  <r>
    <n v="823.67999031782256"/>
    <x v="0"/>
    <x v="286"/>
    <n v="1482.78"/>
    <x v="8"/>
    <s v="379"/>
    <x v="63"/>
    <x v="41"/>
    <x v="9"/>
    <x v="0"/>
  </r>
  <r>
    <n v="1604.2389397719044"/>
    <x v="0"/>
    <x v="289"/>
    <n v="1570.21"/>
    <x v="8"/>
    <s v="379"/>
    <x v="63"/>
    <x v="43"/>
    <x v="9"/>
    <x v="0"/>
  </r>
  <r>
    <n v="882.9204016135219"/>
    <x v="0"/>
    <x v="273"/>
    <n v="711.52"/>
    <x v="8"/>
    <s v="379"/>
    <x v="63"/>
    <x v="41"/>
    <x v="9"/>
    <x v="0"/>
  </r>
  <r>
    <n v="1747.7149280378906"/>
    <x v="0"/>
    <x v="281"/>
    <n v="2053.61"/>
    <x v="8"/>
    <s v="379"/>
    <x v="63"/>
    <x v="41"/>
    <x v="9"/>
    <x v="0"/>
  </r>
  <r>
    <n v="1153.8533815417684"/>
    <x v="0"/>
    <x v="284"/>
    <n v="1223.1400000000001"/>
    <x v="8"/>
    <s v="379"/>
    <x v="63"/>
    <x v="42"/>
    <x v="9"/>
    <x v="0"/>
  </r>
  <r>
    <n v="1469.2734859711181"/>
    <x v="0"/>
    <x v="285"/>
    <n v="1524.72"/>
    <x v="8"/>
    <s v="379"/>
    <x v="63"/>
    <x v="42"/>
    <x v="9"/>
    <x v="0"/>
  </r>
  <r>
    <n v="817.92369703977943"/>
    <x v="0"/>
    <x v="282"/>
    <n v="669.07"/>
    <x v="8"/>
    <s v="379"/>
    <x v="63"/>
    <x v="41"/>
    <x v="9"/>
    <x v="0"/>
  </r>
  <r>
    <n v="1826.2216999984469"/>
    <x v="0"/>
    <x v="302"/>
    <n v="2202.89"/>
    <x v="8"/>
    <s v="379"/>
    <x v="63"/>
    <x v="44"/>
    <x v="9"/>
    <x v="0"/>
  </r>
  <r>
    <n v="883.5898381276844"/>
    <x v="0"/>
    <x v="288"/>
    <n v="844.59"/>
    <x v="8"/>
    <s v="379"/>
    <x v="63"/>
    <x v="42"/>
    <x v="9"/>
    <x v="0"/>
  </r>
  <r>
    <n v="1283.8806651209113"/>
    <x v="0"/>
    <x v="290"/>
    <n v="1436.03"/>
    <x v="8"/>
    <s v="379"/>
    <x v="63"/>
    <x v="44"/>
    <x v="9"/>
    <x v="0"/>
  </r>
  <r>
    <n v="852.65845596427914"/>
    <x v="0"/>
    <x v="291"/>
    <n v="904.33"/>
    <x v="8"/>
    <s v="379"/>
    <x v="63"/>
    <x v="43"/>
    <x v="9"/>
    <x v="0"/>
  </r>
  <r>
    <n v="839.87141333187367"/>
    <x v="0"/>
    <x v="287"/>
    <n v="842.1"/>
    <x v="8"/>
    <s v="379"/>
    <x v="63"/>
    <x v="43"/>
    <x v="9"/>
    <x v="0"/>
  </r>
  <r>
    <n v="1165.8188303768256"/>
    <x v="0"/>
    <x v="293"/>
    <n v="967.82"/>
    <x v="8"/>
    <s v="379"/>
    <x v="63"/>
    <x v="43"/>
    <x v="9"/>
    <x v="0"/>
  </r>
  <r>
    <n v="821.41081988563917"/>
    <x v="0"/>
    <x v="294"/>
    <n v="1320.01"/>
    <x v="8"/>
    <s v="379"/>
    <x v="63"/>
    <x v="43"/>
    <x v="9"/>
    <x v="0"/>
  </r>
  <r>
    <n v="949.89570618723212"/>
    <x v="0"/>
    <x v="295"/>
    <n v="1109.08"/>
    <x v="8"/>
    <s v="379"/>
    <x v="63"/>
    <x v="43"/>
    <x v="9"/>
    <x v="0"/>
  </r>
  <r>
    <n v="811.3508078313539"/>
    <x v="0"/>
    <x v="297"/>
    <n v="781.19"/>
    <x v="8"/>
    <s v="379"/>
    <x v="63"/>
    <x v="42"/>
    <x v="9"/>
    <x v="0"/>
  </r>
  <r>
    <n v="822.66486800518112"/>
    <x v="0"/>
    <x v="298"/>
    <n v="670.72"/>
    <x v="8"/>
    <s v="379"/>
    <x v="63"/>
    <x v="43"/>
    <x v="9"/>
    <x v="0"/>
  </r>
  <r>
    <n v="818.73196319188526"/>
    <x v="0"/>
    <x v="299"/>
    <n v="1141.5999999999999"/>
    <x v="8"/>
    <s v="379"/>
    <x v="63"/>
    <x v="44"/>
    <x v="9"/>
    <x v="0"/>
  </r>
  <r>
    <n v="803.73614101980183"/>
    <x v="0"/>
    <x v="300"/>
    <n v="972.4"/>
    <x v="8"/>
    <s v="379"/>
    <x v="63"/>
    <x v="44"/>
    <x v="9"/>
    <x v="0"/>
  </r>
  <r>
    <n v="972.41734420258399"/>
    <x v="0"/>
    <x v="292"/>
    <n v="1108.95"/>
    <x v="8"/>
    <s v="379"/>
    <x v="63"/>
    <x v="44"/>
    <x v="9"/>
    <x v="0"/>
  </r>
  <r>
    <n v="820.40819224041275"/>
    <x v="0"/>
    <x v="301"/>
    <n v="610.99"/>
    <x v="8"/>
    <s v="379"/>
    <x v="63"/>
    <x v="44"/>
    <x v="9"/>
    <x v="0"/>
  </r>
  <r>
    <n v="849.56283269741948"/>
    <x v="0"/>
    <x v="296"/>
    <n v="862.45"/>
    <x v="8"/>
    <s v="379"/>
    <x v="63"/>
    <x v="44"/>
    <x v="9"/>
    <x v="0"/>
  </r>
  <r>
    <n v="868.63783444175817"/>
    <x v="0"/>
    <x v="273"/>
    <n v="621.70000000000005"/>
    <x v="4"/>
    <s v="358"/>
    <x v="64"/>
    <x v="41"/>
    <x v="9"/>
    <x v="0"/>
  </r>
  <r>
    <n v="791.4903535927383"/>
    <x v="0"/>
    <x v="274"/>
    <n v="855.12"/>
    <x v="4"/>
    <s v="358"/>
    <x v="64"/>
    <x v="42"/>
    <x v="9"/>
    <x v="0"/>
  </r>
  <r>
    <n v="805.08959872883861"/>
    <x v="0"/>
    <x v="275"/>
    <n v="1181.25"/>
    <x v="4"/>
    <s v="358"/>
    <x v="64"/>
    <x v="42"/>
    <x v="9"/>
    <x v="0"/>
  </r>
  <r>
    <n v="1497.4307238855672"/>
    <x v="0"/>
    <x v="276"/>
    <n v="1975"/>
    <x v="4"/>
    <s v="358"/>
    <x v="64"/>
    <x v="23"/>
    <x v="9"/>
    <x v="0"/>
  </r>
  <r>
    <n v="1082.6495814267939"/>
    <x v="0"/>
    <x v="277"/>
    <n v="926.23"/>
    <x v="4"/>
    <s v="358"/>
    <x v="64"/>
    <x v="23"/>
    <x v="9"/>
    <x v="0"/>
  </r>
  <r>
    <n v="805.3463763846471"/>
    <x v="0"/>
    <x v="278"/>
    <n v="927.88"/>
    <x v="4"/>
    <s v="358"/>
    <x v="64"/>
    <x v="41"/>
    <x v="9"/>
    <x v="0"/>
  </r>
  <r>
    <n v="798.62030422492273"/>
    <x v="0"/>
    <x v="279"/>
    <n v="583.66"/>
    <x v="4"/>
    <s v="358"/>
    <x v="64"/>
    <x v="42"/>
    <x v="9"/>
    <x v="0"/>
  </r>
  <r>
    <n v="847.76153785682152"/>
    <x v="0"/>
    <x v="280"/>
    <n v="712.43"/>
    <x v="4"/>
    <s v="358"/>
    <x v="64"/>
    <x v="41"/>
    <x v="9"/>
    <x v="0"/>
  </r>
  <r>
    <n v="1719.4430070230653"/>
    <x v="0"/>
    <x v="281"/>
    <n v="2019"/>
    <x v="4"/>
    <s v="358"/>
    <x v="64"/>
    <x v="41"/>
    <x v="9"/>
    <x v="0"/>
  </r>
  <r>
    <n v="804.6925494493521"/>
    <x v="0"/>
    <x v="282"/>
    <n v="429.68"/>
    <x v="4"/>
    <s v="358"/>
    <x v="64"/>
    <x v="41"/>
    <x v="9"/>
    <x v="0"/>
  </r>
  <r>
    <n v="1366.9538019377835"/>
    <x v="0"/>
    <x v="283"/>
    <n v="1273.49"/>
    <x v="4"/>
    <s v="358"/>
    <x v="64"/>
    <x v="41"/>
    <x v="9"/>
    <x v="0"/>
  </r>
  <r>
    <n v="1135.1880653953526"/>
    <x v="0"/>
    <x v="284"/>
    <n v="1532.82"/>
    <x v="4"/>
    <s v="358"/>
    <x v="64"/>
    <x v="42"/>
    <x v="9"/>
    <x v="0"/>
  </r>
  <r>
    <n v="1445.5057746137591"/>
    <x v="0"/>
    <x v="285"/>
    <n v="1576.98"/>
    <x v="4"/>
    <s v="358"/>
    <x v="64"/>
    <x v="42"/>
    <x v="9"/>
    <x v="0"/>
  </r>
  <r>
    <n v="810.35572601466117"/>
    <x v="0"/>
    <x v="286"/>
    <n v="714.06"/>
    <x v="4"/>
    <s v="358"/>
    <x v="64"/>
    <x v="41"/>
    <x v="9"/>
    <x v="0"/>
  </r>
  <r>
    <n v="826.28522837722221"/>
    <x v="0"/>
    <x v="287"/>
    <n v="726.08"/>
    <x v="4"/>
    <s v="358"/>
    <x v="64"/>
    <x v="43"/>
    <x v="9"/>
    <x v="0"/>
  </r>
  <r>
    <n v="869.29644181213473"/>
    <x v="0"/>
    <x v="288"/>
    <n v="469.14"/>
    <x v="4"/>
    <s v="358"/>
    <x v="64"/>
    <x v="42"/>
    <x v="9"/>
    <x v="0"/>
  </r>
  <r>
    <n v="1578.28795894172"/>
    <x v="0"/>
    <x v="289"/>
    <n v="1608.02"/>
    <x v="4"/>
    <s v="358"/>
    <x v="64"/>
    <x v="43"/>
    <x v="9"/>
    <x v="0"/>
  </r>
  <r>
    <n v="1263.1119618418759"/>
    <x v="0"/>
    <x v="290"/>
    <n v="1142.8399999999999"/>
    <x v="4"/>
    <s v="358"/>
    <x v="64"/>
    <x v="44"/>
    <x v="9"/>
    <x v="0"/>
  </r>
  <r>
    <n v="838.8654213377979"/>
    <x v="0"/>
    <x v="291"/>
    <n v="709.24"/>
    <x v="4"/>
    <s v="358"/>
    <x v="64"/>
    <x v="43"/>
    <x v="9"/>
    <x v="0"/>
  </r>
  <r>
    <n v="956.687029202296"/>
    <x v="0"/>
    <x v="292"/>
    <n v="694.11"/>
    <x v="4"/>
    <s v="358"/>
    <x v="64"/>
    <x v="44"/>
    <x v="9"/>
    <x v="0"/>
  </r>
  <r>
    <n v="1146.9599550755702"/>
    <x v="0"/>
    <x v="293"/>
    <n v="1332.34"/>
    <x v="4"/>
    <s v="358"/>
    <x v="64"/>
    <x v="43"/>
    <x v="9"/>
    <x v="0"/>
  </r>
  <r>
    <n v="808.12326283158279"/>
    <x v="0"/>
    <x v="294"/>
    <n v="832.59"/>
    <x v="4"/>
    <s v="358"/>
    <x v="64"/>
    <x v="43"/>
    <x v="9"/>
    <x v="0"/>
  </r>
  <r>
    <n v="934.52971259936658"/>
    <x v="0"/>
    <x v="295"/>
    <n v="856.03"/>
    <x v="4"/>
    <s v="358"/>
    <x v="64"/>
    <x v="43"/>
    <x v="9"/>
    <x v="0"/>
  </r>
  <r>
    <n v="835.81987443927972"/>
    <x v="0"/>
    <x v="296"/>
    <n v="832.08"/>
    <x v="4"/>
    <s v="358"/>
    <x v="64"/>
    <x v="44"/>
    <x v="9"/>
    <x v="0"/>
  </r>
  <r>
    <n v="798.22598662262567"/>
    <x v="0"/>
    <x v="297"/>
    <n v="824.49"/>
    <x v="4"/>
    <s v="358"/>
    <x v="64"/>
    <x v="42"/>
    <x v="9"/>
    <x v="0"/>
  </r>
  <r>
    <n v="809.35702483419811"/>
    <x v="0"/>
    <x v="298"/>
    <n v="666.82"/>
    <x v="4"/>
    <s v="358"/>
    <x v="64"/>
    <x v="43"/>
    <x v="9"/>
    <x v="0"/>
  </r>
  <r>
    <n v="805.48774067920101"/>
    <x v="0"/>
    <x v="299"/>
    <n v="722.84"/>
    <x v="4"/>
    <s v="358"/>
    <x v="64"/>
    <x v="44"/>
    <x v="9"/>
    <x v="0"/>
  </r>
  <r>
    <n v="790.7344985144174"/>
    <x v="0"/>
    <x v="300"/>
    <n v="759.6"/>
    <x v="4"/>
    <s v="358"/>
    <x v="64"/>
    <x v="44"/>
    <x v="9"/>
    <x v="0"/>
  </r>
  <r>
    <n v="807.13685419847229"/>
    <x v="0"/>
    <x v="301"/>
    <n v="657.68"/>
    <x v="4"/>
    <s v="358"/>
    <x v="64"/>
    <x v="44"/>
    <x v="9"/>
    <x v="0"/>
  </r>
  <r>
    <n v="1796.67981371618"/>
    <x v="0"/>
    <x v="302"/>
    <n v="1888.68"/>
    <x v="4"/>
    <s v="358"/>
    <x v="64"/>
    <x v="44"/>
    <x v="9"/>
    <x v="0"/>
  </r>
  <r>
    <n v="978.36899337117029"/>
    <x v="0"/>
    <x v="284"/>
    <n v="1171.69"/>
    <x v="9"/>
    <s v="350"/>
    <x v="65"/>
    <x v="42"/>
    <x v="9"/>
    <x v="0"/>
  </r>
  <r>
    <n v="694.0928535080709"/>
    <x v="0"/>
    <x v="278"/>
    <n v="698.3"/>
    <x v="9"/>
    <s v="350"/>
    <x v="65"/>
    <x v="41"/>
    <x v="9"/>
    <x v="0"/>
  </r>
  <r>
    <n v="749.20862070610019"/>
    <x v="0"/>
    <x v="288"/>
    <n v="620.77"/>
    <x v="9"/>
    <s v="350"/>
    <x v="65"/>
    <x v="42"/>
    <x v="9"/>
    <x v="0"/>
  </r>
  <r>
    <n v="682.15095288006648"/>
    <x v="0"/>
    <x v="274"/>
    <n v="655.25"/>
    <x v="9"/>
    <s v="350"/>
    <x v="65"/>
    <x v="42"/>
    <x v="9"/>
    <x v="0"/>
  </r>
  <r>
    <n v="693.87154806601086"/>
    <x v="0"/>
    <x v="275"/>
    <n v="533.09"/>
    <x v="9"/>
    <s v="350"/>
    <x v="65"/>
    <x v="42"/>
    <x v="9"/>
    <x v="0"/>
  </r>
  <r>
    <n v="1290.5701131210844"/>
    <x v="0"/>
    <x v="276"/>
    <n v="1678.42"/>
    <x v="9"/>
    <s v="350"/>
    <x v="65"/>
    <x v="23"/>
    <x v="9"/>
    <x v="0"/>
  </r>
  <r>
    <n v="933.08836962213161"/>
    <x v="0"/>
    <x v="277"/>
    <n v="553.34"/>
    <x v="9"/>
    <s v="350"/>
    <x v="65"/>
    <x v="23"/>
    <x v="9"/>
    <x v="0"/>
  </r>
  <r>
    <n v="688.29594579836942"/>
    <x v="0"/>
    <x v="279"/>
    <n v="898.87"/>
    <x v="9"/>
    <s v="350"/>
    <x v="65"/>
    <x v="42"/>
    <x v="9"/>
    <x v="0"/>
  </r>
  <r>
    <n v="730.64862791955966"/>
    <x v="0"/>
    <x v="280"/>
    <n v="912.42"/>
    <x v="9"/>
    <s v="350"/>
    <x v="65"/>
    <x v="41"/>
    <x v="9"/>
    <x v="0"/>
  </r>
  <r>
    <n v="698.41019307880913"/>
    <x v="0"/>
    <x v="286"/>
    <n v="480.87"/>
    <x v="9"/>
    <s v="350"/>
    <x v="65"/>
    <x v="41"/>
    <x v="9"/>
    <x v="0"/>
  </r>
  <r>
    <n v="693.52934864044278"/>
    <x v="0"/>
    <x v="282"/>
    <n v="484.71"/>
    <x v="9"/>
    <s v="350"/>
    <x v="65"/>
    <x v="41"/>
    <x v="9"/>
    <x v="0"/>
  </r>
  <r>
    <n v="748.64099579034871"/>
    <x v="0"/>
    <x v="273"/>
    <n v="723.57"/>
    <x v="9"/>
    <s v="350"/>
    <x v="65"/>
    <x v="41"/>
    <x v="9"/>
    <x v="0"/>
  </r>
  <r>
    <n v="1178.1177550708228"/>
    <x v="0"/>
    <x v="283"/>
    <n v="1372"/>
    <x v="9"/>
    <s v="350"/>
    <x v="65"/>
    <x v="41"/>
    <x v="9"/>
    <x v="0"/>
  </r>
  <r>
    <n v="1481.9127994922819"/>
    <x v="0"/>
    <x v="281"/>
    <n v="1236.74"/>
    <x v="9"/>
    <s v="350"/>
    <x v="65"/>
    <x v="41"/>
    <x v="9"/>
    <x v="0"/>
  </r>
  <r>
    <n v="1360.2574310908285"/>
    <x v="0"/>
    <x v="289"/>
    <n v="1403.74"/>
    <x v="9"/>
    <s v="350"/>
    <x v="65"/>
    <x v="43"/>
    <x v="9"/>
    <x v="0"/>
  </r>
  <r>
    <n v="712.13913515144679"/>
    <x v="0"/>
    <x v="287"/>
    <n v="390.06"/>
    <x v="9"/>
    <s v="350"/>
    <x v="65"/>
    <x v="43"/>
    <x v="9"/>
    <x v="0"/>
  </r>
  <r>
    <n v="1245.8182681197759"/>
    <x v="0"/>
    <x v="285"/>
    <n v="953.88"/>
    <x v="9"/>
    <s v="350"/>
    <x v="65"/>
    <x v="42"/>
    <x v="9"/>
    <x v="0"/>
  </r>
  <r>
    <n v="824.52674958833984"/>
    <x v="0"/>
    <x v="292"/>
    <n v="784.49"/>
    <x v="9"/>
    <s v="350"/>
    <x v="65"/>
    <x v="44"/>
    <x v="9"/>
    <x v="0"/>
  </r>
  <r>
    <n v="722.9814537931311"/>
    <x v="0"/>
    <x v="291"/>
    <n v="778.23"/>
    <x v="9"/>
    <s v="350"/>
    <x v="65"/>
    <x v="43"/>
    <x v="9"/>
    <x v="0"/>
  </r>
  <r>
    <n v="1088.6210102921855"/>
    <x v="0"/>
    <x v="290"/>
    <n v="1274.6400000000001"/>
    <x v="9"/>
    <s v="350"/>
    <x v="65"/>
    <x v="44"/>
    <x v="9"/>
    <x v="0"/>
  </r>
  <r>
    <n v="988.51467073300887"/>
    <x v="0"/>
    <x v="293"/>
    <n v="904.85"/>
    <x v="9"/>
    <s v="350"/>
    <x v="65"/>
    <x v="43"/>
    <x v="9"/>
    <x v="0"/>
  </r>
  <r>
    <n v="696.48613060515549"/>
    <x v="0"/>
    <x v="294"/>
    <n v="917.09"/>
    <x v="9"/>
    <s v="350"/>
    <x v="65"/>
    <x v="43"/>
    <x v="9"/>
    <x v="0"/>
  </r>
  <r>
    <n v="805.43032653612545"/>
    <x v="0"/>
    <x v="295"/>
    <n v="870.42"/>
    <x v="9"/>
    <s v="350"/>
    <x v="65"/>
    <x v="43"/>
    <x v="9"/>
    <x v="0"/>
  </r>
  <r>
    <n v="720.35662999150827"/>
    <x v="0"/>
    <x v="296"/>
    <n v="660.91"/>
    <x v="9"/>
    <s v="350"/>
    <x v="65"/>
    <x v="44"/>
    <x v="9"/>
    <x v="0"/>
  </r>
  <r>
    <n v="687.95610068601479"/>
    <x v="0"/>
    <x v="297"/>
    <n v="722.89"/>
    <x v="9"/>
    <s v="350"/>
    <x v="65"/>
    <x v="42"/>
    <x v="9"/>
    <x v="0"/>
  </r>
  <r>
    <n v="697.54945616798898"/>
    <x v="0"/>
    <x v="298"/>
    <n v="805.85"/>
    <x v="9"/>
    <s v="350"/>
    <x v="65"/>
    <x v="43"/>
    <x v="9"/>
    <x v="0"/>
  </r>
  <r>
    <n v="694.21468921686437"/>
    <x v="0"/>
    <x v="299"/>
    <n v="621.41"/>
    <x v="9"/>
    <s v="350"/>
    <x v="65"/>
    <x v="44"/>
    <x v="9"/>
    <x v="0"/>
  </r>
  <r>
    <n v="681.49951441391795"/>
    <x v="0"/>
    <x v="300"/>
    <n v="822.05"/>
    <x v="9"/>
    <s v="350"/>
    <x v="65"/>
    <x v="44"/>
    <x v="9"/>
    <x v="0"/>
  </r>
  <r>
    <n v="695.63598810379574"/>
    <x v="0"/>
    <x v="301"/>
    <n v="827.59"/>
    <x v="9"/>
    <s v="350"/>
    <x v="65"/>
    <x v="44"/>
    <x v="9"/>
    <x v="0"/>
  </r>
  <r>
    <n v="1548.4798284446422"/>
    <x v="0"/>
    <x v="302"/>
    <n v="1501.37"/>
    <x v="9"/>
    <s v="350"/>
    <x v="65"/>
    <x v="44"/>
    <x v="9"/>
    <x v="0"/>
  </r>
  <r>
    <n v="702.11457251390016"/>
    <x v="0"/>
    <x v="279"/>
    <n v="926.28"/>
    <x v="2"/>
    <s v="320"/>
    <x v="66"/>
    <x v="42"/>
    <x v="9"/>
    <x v="0"/>
  </r>
  <r>
    <n v="764.25016544393304"/>
    <x v="0"/>
    <x v="288"/>
    <n v="554.54999999999995"/>
    <x v="2"/>
    <s v="320"/>
    <x v="66"/>
    <x v="42"/>
    <x v="9"/>
    <x v="0"/>
  </r>
  <r>
    <n v="695.84620917067173"/>
    <x v="0"/>
    <x v="274"/>
    <n v="805.54"/>
    <x v="2"/>
    <s v="320"/>
    <x v="66"/>
    <x v="42"/>
    <x v="9"/>
    <x v="0"/>
  </r>
  <r>
    <n v="707.80211379109278"/>
    <x v="0"/>
    <x v="275"/>
    <n v="936.85"/>
    <x v="2"/>
    <s v="320"/>
    <x v="66"/>
    <x v="42"/>
    <x v="9"/>
    <x v="0"/>
  </r>
  <r>
    <n v="1316.4803436727907"/>
    <x v="0"/>
    <x v="276"/>
    <n v="1925.87"/>
    <x v="2"/>
    <s v="320"/>
    <x v="66"/>
    <x v="23"/>
    <x v="9"/>
    <x v="0"/>
  </r>
  <r>
    <n v="951.8215903408086"/>
    <x v="0"/>
    <x v="277"/>
    <n v="914.64"/>
    <x v="2"/>
    <s v="320"/>
    <x v="66"/>
    <x v="23"/>
    <x v="9"/>
    <x v="0"/>
  </r>
  <r>
    <n v="708.02786228895252"/>
    <x v="0"/>
    <x v="278"/>
    <n v="833.59"/>
    <x v="2"/>
    <s v="320"/>
    <x v="66"/>
    <x v="41"/>
    <x v="9"/>
    <x v="0"/>
  </r>
  <r>
    <n v="745.31755152875485"/>
    <x v="0"/>
    <x v="280"/>
    <n v="576.94000000000005"/>
    <x v="2"/>
    <s v="320"/>
    <x v="66"/>
    <x v="41"/>
    <x v="9"/>
    <x v="0"/>
  </r>
  <r>
    <n v="712.43187926102723"/>
    <x v="0"/>
    <x v="286"/>
    <n v="525.85"/>
    <x v="2"/>
    <s v="320"/>
    <x v="66"/>
    <x v="41"/>
    <x v="9"/>
    <x v="0"/>
  </r>
  <r>
    <n v="707.45304417232796"/>
    <x v="0"/>
    <x v="282"/>
    <n v="435.9"/>
    <x v="2"/>
    <s v="320"/>
    <x v="66"/>
    <x v="41"/>
    <x v="9"/>
    <x v="0"/>
  </r>
  <r>
    <n v="763.67114456272077"/>
    <x v="0"/>
    <x v="273"/>
    <n v="714.55"/>
    <x v="2"/>
    <s v="320"/>
    <x v="66"/>
    <x v="41"/>
    <x v="9"/>
    <x v="0"/>
  </r>
  <r>
    <n v="1201.7703271710104"/>
    <x v="0"/>
    <x v="283"/>
    <n v="1122.69"/>
    <x v="2"/>
    <s v="320"/>
    <x v="66"/>
    <x v="41"/>
    <x v="9"/>
    <x v="0"/>
  </r>
  <r>
    <n v="1387.5667444639705"/>
    <x v="0"/>
    <x v="289"/>
    <n v="1371"/>
    <x v="2"/>
    <s v="320"/>
    <x v="66"/>
    <x v="43"/>
    <x v="9"/>
    <x v="0"/>
  </r>
  <r>
    <n v="998.01129402973925"/>
    <x v="0"/>
    <x v="284"/>
    <n v="906"/>
    <x v="2"/>
    <s v="320"/>
    <x v="66"/>
    <x v="42"/>
    <x v="9"/>
    <x v="0"/>
  </r>
  <r>
    <n v="1511.6645362650418"/>
    <x v="0"/>
    <x v="281"/>
    <n v="1722.71"/>
    <x v="2"/>
    <s v="320"/>
    <x v="66"/>
    <x v="41"/>
    <x v="9"/>
    <x v="0"/>
  </r>
  <r>
    <n v="841.08042455778207"/>
    <x v="0"/>
    <x v="292"/>
    <n v="950.27"/>
    <x v="2"/>
    <s v="320"/>
    <x v="66"/>
    <x v="44"/>
    <x v="9"/>
    <x v="0"/>
  </r>
  <r>
    <n v="1110.4767940836512"/>
    <x v="0"/>
    <x v="290"/>
    <n v="1105.5899999999999"/>
    <x v="2"/>
    <s v="320"/>
    <x v="66"/>
    <x v="44"/>
    <x v="9"/>
    <x v="0"/>
  </r>
  <r>
    <n v="1579.5680033153885"/>
    <x v="0"/>
    <x v="302"/>
    <n v="2094.4899999999998"/>
    <x v="2"/>
    <s v="320"/>
    <x v="66"/>
    <x v="44"/>
    <x v="9"/>
    <x v="0"/>
  </r>
  <r>
    <n v="737.49644678881202"/>
    <x v="0"/>
    <x v="291"/>
    <n v="526.04999999999995"/>
    <x v="2"/>
    <s v="320"/>
    <x v="66"/>
    <x v="43"/>
    <x v="9"/>
    <x v="0"/>
  </r>
  <r>
    <n v="726.43645149952454"/>
    <x v="0"/>
    <x v="287"/>
    <n v="493.53"/>
    <x v="2"/>
    <s v="320"/>
    <x v="66"/>
    <x v="43"/>
    <x v="9"/>
    <x v="0"/>
  </r>
  <r>
    <n v="1008.360661866722"/>
    <x v="0"/>
    <x v="293"/>
    <n v="898.24"/>
    <x v="2"/>
    <s v="320"/>
    <x v="66"/>
    <x v="43"/>
    <x v="9"/>
    <x v="0"/>
  </r>
  <r>
    <n v="710.46918819851862"/>
    <x v="0"/>
    <x v="294"/>
    <n v="622.25"/>
    <x v="2"/>
    <s v="320"/>
    <x v="66"/>
    <x v="43"/>
    <x v="9"/>
    <x v="0"/>
  </r>
  <r>
    <n v="734.81892550941086"/>
    <x v="0"/>
    <x v="296"/>
    <n v="394.93"/>
    <x v="2"/>
    <s v="320"/>
    <x v="66"/>
    <x v="44"/>
    <x v="9"/>
    <x v="0"/>
  </r>
  <r>
    <n v="701.76790447489975"/>
    <x v="0"/>
    <x v="297"/>
    <n v="706.95"/>
    <x v="2"/>
    <s v="320"/>
    <x v="66"/>
    <x v="42"/>
    <x v="9"/>
    <x v="0"/>
  </r>
  <r>
    <n v="711.55386169913902"/>
    <x v="0"/>
    <x v="298"/>
    <n v="609.98"/>
    <x v="2"/>
    <s v="320"/>
    <x v="66"/>
    <x v="43"/>
    <x v="9"/>
    <x v="0"/>
  </r>
  <r>
    <n v="708.15214404176345"/>
    <x v="0"/>
    <x v="299"/>
    <n v="899.84"/>
    <x v="2"/>
    <s v="320"/>
    <x v="66"/>
    <x v="44"/>
    <x v="9"/>
    <x v="0"/>
  </r>
  <r>
    <n v="695.18169204984451"/>
    <x v="0"/>
    <x v="300"/>
    <n v="471.9"/>
    <x v="2"/>
    <s v="320"/>
    <x v="66"/>
    <x v="44"/>
    <x v="9"/>
    <x v="0"/>
  </r>
  <r>
    <n v="709.60197774557059"/>
    <x v="0"/>
    <x v="301"/>
    <n v="703.88"/>
    <x v="2"/>
    <s v="320"/>
    <x v="66"/>
    <x v="44"/>
    <x v="9"/>
    <x v="0"/>
  </r>
  <r>
    <n v="821.60061069327071"/>
    <x v="0"/>
    <x v="295"/>
    <n v="456.46"/>
    <x v="2"/>
    <s v="320"/>
    <x v="66"/>
    <x v="43"/>
    <x v="9"/>
    <x v="0"/>
  </r>
  <r>
    <n v="1270.8300347989584"/>
    <x v="0"/>
    <x v="285"/>
    <n v="994.48"/>
    <x v="2"/>
    <s v="320"/>
    <x v="66"/>
    <x v="42"/>
    <x v="9"/>
    <x v="0"/>
  </r>
  <r>
    <n v="1232.8526083185243"/>
    <x v="0"/>
    <x v="279"/>
    <n v="886.84"/>
    <x v="1"/>
    <s v="376"/>
    <x v="67"/>
    <x v="42"/>
    <x v="9"/>
    <x v="0"/>
  </r>
  <r>
    <n v="1341.9573482172145"/>
    <x v="0"/>
    <x v="288"/>
    <n v="1017.3"/>
    <x v="1"/>
    <s v="376"/>
    <x v="67"/>
    <x v="42"/>
    <x v="9"/>
    <x v="0"/>
  </r>
  <r>
    <n v="1221.8459031451541"/>
    <x v="0"/>
    <x v="274"/>
    <n v="1308.17"/>
    <x v="1"/>
    <s v="376"/>
    <x v="67"/>
    <x v="42"/>
    <x v="9"/>
    <x v="0"/>
  </r>
  <r>
    <n v="1242.83944005939"/>
    <x v="0"/>
    <x v="275"/>
    <n v="1118.93"/>
    <x v="1"/>
    <s v="376"/>
    <x v="67"/>
    <x v="42"/>
    <x v="9"/>
    <x v="0"/>
  </r>
  <r>
    <n v="2311.6258927454969"/>
    <x v="0"/>
    <x v="276"/>
    <n v="2816.95"/>
    <x v="1"/>
    <s v="376"/>
    <x v="67"/>
    <x v="23"/>
    <x v="9"/>
    <x v="0"/>
  </r>
  <r>
    <n v="1671.316585986855"/>
    <x v="0"/>
    <x v="277"/>
    <n v="1618.68"/>
    <x v="1"/>
    <s v="376"/>
    <x v="67"/>
    <x v="23"/>
    <x v="9"/>
    <x v="0"/>
  </r>
  <r>
    <n v="1243.235834943225"/>
    <x v="0"/>
    <x v="278"/>
    <n v="911.54"/>
    <x v="1"/>
    <s v="376"/>
    <x v="67"/>
    <x v="41"/>
    <x v="9"/>
    <x v="0"/>
  </r>
  <r>
    <n v="1308.713311757406"/>
    <x v="0"/>
    <x v="280"/>
    <n v="971.97"/>
    <x v="1"/>
    <s v="376"/>
    <x v="67"/>
    <x v="41"/>
    <x v="9"/>
    <x v="0"/>
  </r>
  <r>
    <n v="1250.9689087514798"/>
    <x v="0"/>
    <x v="286"/>
    <n v="960.64"/>
    <x v="1"/>
    <s v="376"/>
    <x v="67"/>
    <x v="41"/>
    <x v="9"/>
    <x v="0"/>
  </r>
  <r>
    <n v="1242.2265039278436"/>
    <x v="0"/>
    <x v="282"/>
    <n v="1143.3599999999999"/>
    <x v="1"/>
    <s v="376"/>
    <x v="67"/>
    <x v="41"/>
    <x v="9"/>
    <x v="0"/>
  </r>
  <r>
    <n v="1340.9406375098472"/>
    <x v="0"/>
    <x v="273"/>
    <n v="936.13"/>
    <x v="1"/>
    <s v="376"/>
    <x v="67"/>
    <x v="41"/>
    <x v="9"/>
    <x v="0"/>
  </r>
  <r>
    <n v="2110.2050013685684"/>
    <x v="0"/>
    <x v="283"/>
    <n v="1418.05"/>
    <x v="1"/>
    <s v="376"/>
    <x v="67"/>
    <x v="41"/>
    <x v="9"/>
    <x v="0"/>
  </r>
  <r>
    <n v="2436.4474789398878"/>
    <x v="0"/>
    <x v="289"/>
    <n v="2215.8200000000002"/>
    <x v="1"/>
    <s v="376"/>
    <x v="67"/>
    <x v="43"/>
    <x v="9"/>
    <x v="0"/>
  </r>
  <r>
    <n v="1752.4217202478742"/>
    <x v="0"/>
    <x v="284"/>
    <n v="1423.73"/>
    <x v="1"/>
    <s v="376"/>
    <x v="67"/>
    <x v="42"/>
    <x v="9"/>
    <x v="0"/>
  </r>
  <r>
    <n v="2654.3524937307484"/>
    <x v="0"/>
    <x v="281"/>
    <n v="1827.13"/>
    <x v="1"/>
    <s v="376"/>
    <x v="67"/>
    <x v="41"/>
    <x v="9"/>
    <x v="0"/>
  </r>
  <r>
    <n v="1949.9014344074424"/>
    <x v="0"/>
    <x v="290"/>
    <n v="1689.21"/>
    <x v="1"/>
    <s v="376"/>
    <x v="67"/>
    <x v="44"/>
    <x v="9"/>
    <x v="0"/>
  </r>
  <r>
    <n v="2231.467889238831"/>
    <x v="0"/>
    <x v="285"/>
    <n v="2171.83"/>
    <x v="1"/>
    <s v="376"/>
    <x v="67"/>
    <x v="42"/>
    <x v="9"/>
    <x v="0"/>
  </r>
  <r>
    <n v="1476.8646540250877"/>
    <x v="0"/>
    <x v="292"/>
    <n v="1189.71"/>
    <x v="1"/>
    <s v="376"/>
    <x v="67"/>
    <x v="44"/>
    <x v="9"/>
    <x v="0"/>
  </r>
  <r>
    <n v="2773.5851229114132"/>
    <x v="0"/>
    <x v="302"/>
    <n v="2250.52"/>
    <x v="1"/>
    <s v="376"/>
    <x v="67"/>
    <x v="44"/>
    <x v="9"/>
    <x v="0"/>
  </r>
  <r>
    <n v="1294.9801266676177"/>
    <x v="0"/>
    <x v="291"/>
    <n v="1576.72"/>
    <x v="1"/>
    <s v="376"/>
    <x v="67"/>
    <x v="43"/>
    <x v="9"/>
    <x v="0"/>
  </r>
  <r>
    <n v="1275.5597292365151"/>
    <x v="0"/>
    <x v="287"/>
    <n v="1011.24"/>
    <x v="1"/>
    <s v="376"/>
    <x v="67"/>
    <x v="43"/>
    <x v="9"/>
    <x v="0"/>
  </r>
  <r>
    <n v="1770.594317188268"/>
    <x v="0"/>
    <x v="293"/>
    <n v="1344.65"/>
    <x v="1"/>
    <s v="376"/>
    <x v="67"/>
    <x v="43"/>
    <x v="9"/>
    <x v="0"/>
  </r>
  <r>
    <n v="1247.5225925938853"/>
    <x v="0"/>
    <x v="294"/>
    <n v="1138.9100000000001"/>
    <x v="1"/>
    <s v="376"/>
    <x v="67"/>
    <x v="43"/>
    <x v="9"/>
    <x v="0"/>
  </r>
  <r>
    <n v="1290.2786303273281"/>
    <x v="0"/>
    <x v="296"/>
    <n v="1407.46"/>
    <x v="1"/>
    <s v="376"/>
    <x v="67"/>
    <x v="44"/>
    <x v="9"/>
    <x v="0"/>
  </r>
  <r>
    <n v="1232.2438891538272"/>
    <x v="0"/>
    <x v="297"/>
    <n v="1175.74"/>
    <x v="1"/>
    <s v="376"/>
    <x v="67"/>
    <x v="42"/>
    <x v="9"/>
    <x v="0"/>
  </r>
  <r>
    <n v="1249.427185671374"/>
    <x v="0"/>
    <x v="298"/>
    <n v="1081.3900000000001"/>
    <x v="1"/>
    <s v="376"/>
    <x v="67"/>
    <x v="43"/>
    <x v="9"/>
    <x v="0"/>
  </r>
  <r>
    <n v="1243.4540629776761"/>
    <x v="0"/>
    <x v="299"/>
    <n v="1110.57"/>
    <x v="1"/>
    <s v="376"/>
    <x v="67"/>
    <x v="44"/>
    <x v="9"/>
    <x v="0"/>
  </r>
  <r>
    <n v="1220.6790684179516"/>
    <x v="0"/>
    <x v="300"/>
    <n v="959.91"/>
    <x v="1"/>
    <s v="376"/>
    <x v="67"/>
    <x v="44"/>
    <x v="9"/>
    <x v="0"/>
  </r>
  <r>
    <n v="1245.9998458646014"/>
    <x v="0"/>
    <x v="301"/>
    <n v="1274.1500000000001"/>
    <x v="1"/>
    <s v="376"/>
    <x v="67"/>
    <x v="44"/>
    <x v="9"/>
    <x v="0"/>
  </r>
  <r>
    <n v="1442.6597816686651"/>
    <x v="0"/>
    <x v="295"/>
    <n v="966.97"/>
    <x v="1"/>
    <s v="376"/>
    <x v="67"/>
    <x v="43"/>
    <x v="9"/>
    <x v="0"/>
  </r>
  <r>
    <n v="1264.5405065827933"/>
    <x v="0"/>
    <x v="283"/>
    <n v="1455.59"/>
    <x v="0"/>
    <s v="337"/>
    <x v="68"/>
    <x v="41"/>
    <x v="9"/>
    <x v="0"/>
  </r>
  <r>
    <n v="732.19124982038704"/>
    <x v="0"/>
    <x v="274"/>
    <n v="476.13"/>
    <x v="0"/>
    <s v="337"/>
    <x v="68"/>
    <x v="42"/>
    <x v="9"/>
    <x v="0"/>
  </r>
  <r>
    <n v="744.77162840316714"/>
    <x v="0"/>
    <x v="275"/>
    <n v="508.27"/>
    <x v="0"/>
    <s v="337"/>
    <x v="68"/>
    <x v="42"/>
    <x v="9"/>
    <x v="0"/>
  </r>
  <r>
    <n v="1385.2419909660407"/>
    <x v="0"/>
    <x v="276"/>
    <n v="1326.26"/>
    <x v="0"/>
    <s v="337"/>
    <x v="68"/>
    <x v="23"/>
    <x v="9"/>
    <x v="0"/>
  </r>
  <r>
    <n v="1001.5365904892515"/>
    <x v="0"/>
    <x v="277"/>
    <n v="1017.5"/>
    <x v="0"/>
    <s v="337"/>
    <x v="68"/>
    <x v="23"/>
    <x v="9"/>
    <x v="0"/>
  </r>
  <r>
    <n v="745.00916806726912"/>
    <x v="0"/>
    <x v="278"/>
    <n v="738.13"/>
    <x v="0"/>
    <s v="337"/>
    <x v="68"/>
    <x v="41"/>
    <x v="9"/>
    <x v="0"/>
  </r>
  <r>
    <n v="738.78701872753788"/>
    <x v="0"/>
    <x v="279"/>
    <n v="426.21"/>
    <x v="0"/>
    <s v="337"/>
    <x v="68"/>
    <x v="42"/>
    <x v="9"/>
    <x v="0"/>
  </r>
  <r>
    <n v="784.2465509976804"/>
    <x v="0"/>
    <x v="280"/>
    <n v="552.26"/>
    <x v="0"/>
    <s v="337"/>
    <x v="68"/>
    <x v="41"/>
    <x v="9"/>
    <x v="0"/>
  </r>
  <r>
    <n v="749.64321313141727"/>
    <x v="0"/>
    <x v="286"/>
    <n v="679.43"/>
    <x v="0"/>
    <s v="337"/>
    <x v="68"/>
    <x v="41"/>
    <x v="9"/>
    <x v="0"/>
  </r>
  <r>
    <n v="803.55877839092921"/>
    <x v="0"/>
    <x v="273"/>
    <n v="852.19"/>
    <x v="0"/>
    <s v="337"/>
    <x v="68"/>
    <x v="41"/>
    <x v="9"/>
    <x v="0"/>
  </r>
  <r>
    <n v="1590.6209325135271"/>
    <x v="0"/>
    <x v="281"/>
    <n v="1475.85"/>
    <x v="0"/>
    <s v="337"/>
    <x v="68"/>
    <x v="41"/>
    <x v="9"/>
    <x v="0"/>
  </r>
  <r>
    <n v="1050.1388483259921"/>
    <x v="0"/>
    <x v="284"/>
    <n v="1235.1600000000001"/>
    <x v="0"/>
    <s v="337"/>
    <x v="68"/>
    <x v="42"/>
    <x v="9"/>
    <x v="0"/>
  </r>
  <r>
    <n v="1337.207301305441"/>
    <x v="0"/>
    <x v="285"/>
    <n v="1658.7"/>
    <x v="0"/>
    <s v="337"/>
    <x v="68"/>
    <x v="42"/>
    <x v="9"/>
    <x v="0"/>
  </r>
  <r>
    <n v="744.4043263800055"/>
    <x v="0"/>
    <x v="282"/>
    <n v="819.54"/>
    <x v="0"/>
    <s v="337"/>
    <x v="68"/>
    <x v="41"/>
    <x v="9"/>
    <x v="0"/>
  </r>
  <r>
    <n v="1168.4785819638184"/>
    <x v="0"/>
    <x v="290"/>
    <n v="995.73"/>
    <x v="0"/>
    <s v="337"/>
    <x v="68"/>
    <x v="44"/>
    <x v="9"/>
    <x v="0"/>
  </r>
  <r>
    <n v="804.16804235917334"/>
    <x v="0"/>
    <x v="288"/>
    <n v="684.01"/>
    <x v="0"/>
    <s v="337"/>
    <x v="68"/>
    <x v="42"/>
    <x v="9"/>
    <x v="0"/>
  </r>
  <r>
    <n v="885.01125556233058"/>
    <x v="0"/>
    <x v="292"/>
    <n v="580.9"/>
    <x v="0"/>
    <s v="337"/>
    <x v="68"/>
    <x v="44"/>
    <x v="9"/>
    <x v="0"/>
  </r>
  <r>
    <n v="1460.0413359284282"/>
    <x v="0"/>
    <x v="289"/>
    <n v="1262.26"/>
    <x v="0"/>
    <s v="337"/>
    <x v="68"/>
    <x v="43"/>
    <x v="9"/>
    <x v="0"/>
  </r>
  <r>
    <n v="1662.0710945629639"/>
    <x v="0"/>
    <x v="302"/>
    <n v="1328.09"/>
    <x v="0"/>
    <s v="337"/>
    <x v="68"/>
    <x v="44"/>
    <x v="9"/>
    <x v="0"/>
  </r>
  <r>
    <n v="776.01693879451852"/>
    <x v="0"/>
    <x v="291"/>
    <n v="509.12"/>
    <x v="0"/>
    <s v="337"/>
    <x v="68"/>
    <x v="43"/>
    <x v="9"/>
    <x v="0"/>
  </r>
  <r>
    <n v="764.37926416592143"/>
    <x v="0"/>
    <x v="287"/>
    <n v="655.82"/>
    <x v="0"/>
    <s v="337"/>
    <x v="68"/>
    <x v="43"/>
    <x v="9"/>
    <x v="0"/>
  </r>
  <r>
    <n v="1061.0287784162092"/>
    <x v="0"/>
    <x v="293"/>
    <n v="944.97"/>
    <x v="0"/>
    <s v="337"/>
    <x v="68"/>
    <x v="43"/>
    <x v="9"/>
    <x v="0"/>
  </r>
  <r>
    <n v="747.57800791346801"/>
    <x v="0"/>
    <x v="294"/>
    <n v="713.27"/>
    <x v="0"/>
    <s v="337"/>
    <x v="68"/>
    <x v="43"/>
    <x v="9"/>
    <x v="0"/>
  </r>
  <r>
    <n v="773.19956675720869"/>
    <x v="0"/>
    <x v="296"/>
    <n v="754.47"/>
    <x v="0"/>
    <s v="337"/>
    <x v="68"/>
    <x v="44"/>
    <x v="9"/>
    <x v="0"/>
  </r>
  <r>
    <n v="738.42224372207954"/>
    <x v="0"/>
    <x v="297"/>
    <n v="552.97"/>
    <x v="0"/>
    <s v="337"/>
    <x v="68"/>
    <x v="42"/>
    <x v="9"/>
    <x v="0"/>
  </r>
  <r>
    <n v="748.71933545912327"/>
    <x v="0"/>
    <x v="298"/>
    <n v="1018.07"/>
    <x v="0"/>
    <s v="337"/>
    <x v="68"/>
    <x v="43"/>
    <x v="9"/>
    <x v="0"/>
  </r>
  <r>
    <n v="745.13994123341013"/>
    <x v="0"/>
    <x v="299"/>
    <n v="733.14"/>
    <x v="0"/>
    <s v="337"/>
    <x v="68"/>
    <x v="44"/>
    <x v="9"/>
    <x v="0"/>
  </r>
  <r>
    <n v="731.49202402190861"/>
    <x v="0"/>
    <x v="300"/>
    <n v="510.61"/>
    <x v="0"/>
    <s v="337"/>
    <x v="68"/>
    <x v="44"/>
    <x v="9"/>
    <x v="0"/>
  </r>
  <r>
    <n v="746.66550182083859"/>
    <x v="0"/>
    <x v="301"/>
    <n v="629.14"/>
    <x v="0"/>
    <s v="337"/>
    <x v="68"/>
    <x v="44"/>
    <x v="9"/>
    <x v="0"/>
  </r>
  <r>
    <n v="864.5139832171609"/>
    <x v="0"/>
    <x v="295"/>
    <n v="530.03"/>
    <x v="0"/>
    <s v="337"/>
    <x v="68"/>
    <x v="43"/>
    <x v="9"/>
    <x v="0"/>
  </r>
  <r>
    <n v="749.2291725197025"/>
    <x v="0"/>
    <x v="288"/>
    <n v="709.34"/>
    <x v="1"/>
    <s v="354"/>
    <x v="69"/>
    <x v="42"/>
    <x v="9"/>
    <x v="0"/>
  </r>
  <r>
    <n v="688.31482669427794"/>
    <x v="0"/>
    <x v="279"/>
    <n v="714.82"/>
    <x v="1"/>
    <s v="354"/>
    <x v="69"/>
    <x v="42"/>
    <x v="9"/>
    <x v="0"/>
  </r>
  <r>
    <n v="682.1696652104439"/>
    <x v="0"/>
    <x v="274"/>
    <n v="460.79"/>
    <x v="1"/>
    <s v="354"/>
    <x v="69"/>
    <x v="42"/>
    <x v="9"/>
    <x v="0"/>
  </r>
  <r>
    <n v="693.89058190828882"/>
    <x v="0"/>
    <x v="275"/>
    <n v="484.05"/>
    <x v="1"/>
    <s v="354"/>
    <x v="69"/>
    <x v="42"/>
    <x v="9"/>
    <x v="0"/>
  </r>
  <r>
    <n v="1290.6055152182741"/>
    <x v="0"/>
    <x v="276"/>
    <n v="1267.68"/>
    <x v="1"/>
    <s v="354"/>
    <x v="69"/>
    <x v="23"/>
    <x v="9"/>
    <x v="0"/>
  </r>
  <r>
    <n v="933.11396550786628"/>
    <x v="0"/>
    <x v="277"/>
    <n v="1495.44"/>
    <x v="1"/>
    <s v="354"/>
    <x v="69"/>
    <x v="23"/>
    <x v="9"/>
    <x v="0"/>
  </r>
  <r>
    <n v="694.11189342105877"/>
    <x v="0"/>
    <x v="278"/>
    <n v="573.51"/>
    <x v="1"/>
    <s v="354"/>
    <x v="69"/>
    <x v="41"/>
    <x v="9"/>
    <x v="0"/>
  </r>
  <r>
    <n v="730.66867060726338"/>
    <x v="0"/>
    <x v="280"/>
    <n v="757.04"/>
    <x v="1"/>
    <s v="354"/>
    <x v="69"/>
    <x v="41"/>
    <x v="9"/>
    <x v="0"/>
  </r>
  <r>
    <n v="698.42935142230567"/>
    <x v="0"/>
    <x v="286"/>
    <n v="590.96"/>
    <x v="1"/>
    <s v="354"/>
    <x v="69"/>
    <x v="41"/>
    <x v="9"/>
    <x v="0"/>
  </r>
  <r>
    <n v="693.54837309572406"/>
    <x v="0"/>
    <x v="282"/>
    <n v="515.54"/>
    <x v="1"/>
    <s v="354"/>
    <x v="69"/>
    <x v="41"/>
    <x v="9"/>
    <x v="0"/>
  </r>
  <r>
    <n v="748.66153203322597"/>
    <x v="0"/>
    <x v="273"/>
    <n v="617.98"/>
    <x v="1"/>
    <s v="354"/>
    <x v="69"/>
    <x v="41"/>
    <x v="9"/>
    <x v="0"/>
  </r>
  <r>
    <n v="1178.1500724465639"/>
    <x v="0"/>
    <x v="283"/>
    <n v="1399.1"/>
    <x v="1"/>
    <s v="354"/>
    <x v="69"/>
    <x v="41"/>
    <x v="9"/>
    <x v="0"/>
  </r>
  <r>
    <n v="1481.9534503801499"/>
    <x v="0"/>
    <x v="281"/>
    <n v="1313.74"/>
    <x v="1"/>
    <s v="354"/>
    <x v="69"/>
    <x v="41"/>
    <x v="9"/>
    <x v="0"/>
  </r>
  <r>
    <n v="695.65507034706877"/>
    <x v="0"/>
    <x v="301"/>
    <n v="384.69"/>
    <x v="1"/>
    <s v="354"/>
    <x v="69"/>
    <x v="44"/>
    <x v="9"/>
    <x v="0"/>
  </r>
  <r>
    <n v="1360.2947448061304"/>
    <x v="0"/>
    <x v="289"/>
    <n v="1227.4000000000001"/>
    <x v="1"/>
    <s v="354"/>
    <x v="69"/>
    <x v="43"/>
    <x v="9"/>
    <x v="0"/>
  </r>
  <r>
    <n v="1088.6508726502373"/>
    <x v="0"/>
    <x v="290"/>
    <n v="1120.95"/>
    <x v="1"/>
    <s v="354"/>
    <x v="69"/>
    <x v="44"/>
    <x v="9"/>
    <x v="0"/>
  </r>
  <r>
    <n v="978.39583136612964"/>
    <x v="0"/>
    <x v="284"/>
    <n v="1148.29"/>
    <x v="1"/>
    <s v="354"/>
    <x v="69"/>
    <x v="42"/>
    <x v="9"/>
    <x v="0"/>
  </r>
  <r>
    <n v="1548.522305356842"/>
    <x v="0"/>
    <x v="302"/>
    <n v="1696.73"/>
    <x v="1"/>
    <s v="354"/>
    <x v="69"/>
    <x v="44"/>
    <x v="9"/>
    <x v="0"/>
  </r>
  <r>
    <n v="723.0012861597985"/>
    <x v="0"/>
    <x v="291"/>
    <n v="563.6"/>
    <x v="1"/>
    <s v="354"/>
    <x v="69"/>
    <x v="43"/>
    <x v="9"/>
    <x v="0"/>
  </r>
  <r>
    <n v="712.15867009853639"/>
    <x v="0"/>
    <x v="287"/>
    <n v="1306.72"/>
    <x v="1"/>
    <s v="354"/>
    <x v="69"/>
    <x v="43"/>
    <x v="9"/>
    <x v="0"/>
  </r>
  <r>
    <n v="988.54178703772629"/>
    <x v="0"/>
    <x v="293"/>
    <n v="1044.3499999999999"/>
    <x v="1"/>
    <s v="354"/>
    <x v="69"/>
    <x v="43"/>
    <x v="9"/>
    <x v="0"/>
  </r>
  <r>
    <n v="696.50523616899602"/>
    <x v="0"/>
    <x v="294"/>
    <n v="832.33"/>
    <x v="1"/>
    <s v="354"/>
    <x v="69"/>
    <x v="43"/>
    <x v="9"/>
    <x v="0"/>
  </r>
  <r>
    <n v="805.45242058774625"/>
    <x v="0"/>
    <x v="295"/>
    <n v="956.71"/>
    <x v="1"/>
    <s v="354"/>
    <x v="69"/>
    <x v="43"/>
    <x v="9"/>
    <x v="0"/>
  </r>
  <r>
    <n v="687.97497225950872"/>
    <x v="0"/>
    <x v="297"/>
    <n v="793.9"/>
    <x v="1"/>
    <s v="354"/>
    <x v="69"/>
    <x v="42"/>
    <x v="9"/>
    <x v="0"/>
  </r>
  <r>
    <n v="697.568590900299"/>
    <x v="0"/>
    <x v="298"/>
    <n v="416.65"/>
    <x v="1"/>
    <s v="354"/>
    <x v="69"/>
    <x v="43"/>
    <x v="9"/>
    <x v="0"/>
  </r>
  <r>
    <n v="694.23373247197173"/>
    <x v="0"/>
    <x v="299"/>
    <n v="731.46"/>
    <x v="1"/>
    <s v="354"/>
    <x v="69"/>
    <x v="44"/>
    <x v="9"/>
    <x v="0"/>
  </r>
  <r>
    <n v="681.51820887445035"/>
    <x v="0"/>
    <x v="300"/>
    <n v="474.19"/>
    <x v="1"/>
    <s v="354"/>
    <x v="69"/>
    <x v="44"/>
    <x v="9"/>
    <x v="0"/>
  </r>
  <r>
    <n v="824.54936748087243"/>
    <x v="0"/>
    <x v="292"/>
    <n v="766.31"/>
    <x v="1"/>
    <s v="354"/>
    <x v="69"/>
    <x v="44"/>
    <x v="9"/>
    <x v="0"/>
  </r>
  <r>
    <n v="1245.8524426128627"/>
    <x v="0"/>
    <x v="285"/>
    <n v="1576.95"/>
    <x v="1"/>
    <s v="354"/>
    <x v="69"/>
    <x v="42"/>
    <x v="9"/>
    <x v="0"/>
  </r>
  <r>
    <n v="720.37639035568134"/>
    <x v="0"/>
    <x v="296"/>
    <n v="688.34"/>
    <x v="1"/>
    <s v="354"/>
    <x v="69"/>
    <x v="44"/>
    <x v="9"/>
    <x v="0"/>
  </r>
  <r>
    <n v="771.45863046181375"/>
    <x v="0"/>
    <x v="279"/>
    <n v="592.97"/>
    <x v="3"/>
    <s v="346"/>
    <x v="70"/>
    <x v="42"/>
    <x v="9"/>
    <x v="0"/>
  </r>
  <r>
    <n v="839.7310197573471"/>
    <x v="0"/>
    <x v="288"/>
    <n v="552.66"/>
    <x v="3"/>
    <s v="346"/>
    <x v="70"/>
    <x v="42"/>
    <x v="9"/>
    <x v="0"/>
  </r>
  <r>
    <n v="764.57117478247983"/>
    <x v="0"/>
    <x v="274"/>
    <n v="423.63"/>
    <x v="3"/>
    <s v="346"/>
    <x v="70"/>
    <x v="42"/>
    <x v="9"/>
    <x v="0"/>
  </r>
  <r>
    <n v="777.70789942184695"/>
    <x v="0"/>
    <x v="275"/>
    <n v="580.83000000000004"/>
    <x v="3"/>
    <s v="346"/>
    <x v="70"/>
    <x v="42"/>
    <x v="9"/>
    <x v="0"/>
  </r>
  <r>
    <n v="1446.5019851722311"/>
    <x v="0"/>
    <x v="276"/>
    <n v="1339.32"/>
    <x v="3"/>
    <s v="346"/>
    <x v="70"/>
    <x v="23"/>
    <x v="9"/>
    <x v="0"/>
  </r>
  <r>
    <n v="1045.8278595460552"/>
    <x v="0"/>
    <x v="277"/>
    <n v="641.41999999999996"/>
    <x v="3"/>
    <s v="346"/>
    <x v="70"/>
    <x v="23"/>
    <x v="9"/>
    <x v="0"/>
  </r>
  <r>
    <n v="782.79492178061491"/>
    <x v="0"/>
    <x v="286"/>
    <n v="1354.24"/>
    <x v="3"/>
    <s v="346"/>
    <x v="70"/>
    <x v="41"/>
    <x v="9"/>
    <x v="0"/>
  </r>
  <r>
    <n v="777.32435408527328"/>
    <x v="0"/>
    <x v="282"/>
    <n v="1181.1199999999999"/>
    <x v="3"/>
    <s v="346"/>
    <x v="70"/>
    <x v="41"/>
    <x v="9"/>
    <x v="0"/>
  </r>
  <r>
    <n v="839.09481211615048"/>
    <x v="0"/>
    <x v="273"/>
    <n v="831.84"/>
    <x v="3"/>
    <s v="346"/>
    <x v="70"/>
    <x v="41"/>
    <x v="9"/>
    <x v="0"/>
  </r>
  <r>
    <n v="1320.4626809118663"/>
    <x v="0"/>
    <x v="283"/>
    <n v="881.28"/>
    <x v="3"/>
    <s v="346"/>
    <x v="70"/>
    <x v="41"/>
    <x v="9"/>
    <x v="0"/>
  </r>
  <r>
    <n v="1660.9634645371705"/>
    <x v="0"/>
    <x v="281"/>
    <n v="1115.9100000000001"/>
    <x v="3"/>
    <s v="346"/>
    <x v="70"/>
    <x v="41"/>
    <x v="9"/>
    <x v="0"/>
  </r>
  <r>
    <n v="1524.6092051982582"/>
    <x v="0"/>
    <x v="289"/>
    <n v="1171.26"/>
    <x v="3"/>
    <s v="346"/>
    <x v="70"/>
    <x v="43"/>
    <x v="9"/>
    <x v="0"/>
  </r>
  <r>
    <n v="777.95594387756046"/>
    <x v="0"/>
    <x v="278"/>
    <n v="680.29"/>
    <x v="3"/>
    <s v="346"/>
    <x v="70"/>
    <x v="41"/>
    <x v="9"/>
    <x v="0"/>
  </r>
  <r>
    <n v="1096.5794703860281"/>
    <x v="0"/>
    <x v="284"/>
    <n v="1250.6300000000001"/>
    <x v="3"/>
    <s v="346"/>
    <x v="70"/>
    <x v="42"/>
    <x v="9"/>
    <x v="0"/>
  </r>
  <r>
    <n v="1735.5733896761794"/>
    <x v="0"/>
    <x v="302"/>
    <n v="1786.95"/>
    <x v="3"/>
    <s v="346"/>
    <x v="70"/>
    <x v="44"/>
    <x v="9"/>
    <x v="0"/>
  </r>
  <r>
    <n v="1220.1525794516092"/>
    <x v="0"/>
    <x v="290"/>
    <n v="1431.06"/>
    <x v="3"/>
    <s v="346"/>
    <x v="70"/>
    <x v="44"/>
    <x v="9"/>
    <x v="0"/>
  </r>
  <r>
    <n v="810.33498104597038"/>
    <x v="0"/>
    <x v="291"/>
    <n v="520.97"/>
    <x v="3"/>
    <s v="346"/>
    <x v="70"/>
    <x v="43"/>
    <x v="9"/>
    <x v="0"/>
  </r>
  <r>
    <n v="798.18264985558062"/>
    <x v="0"/>
    <x v="287"/>
    <n v="1012.27"/>
    <x v="3"/>
    <s v="346"/>
    <x v="70"/>
    <x v="43"/>
    <x v="9"/>
    <x v="0"/>
  </r>
  <r>
    <n v="1107.9509892950823"/>
    <x v="0"/>
    <x v="293"/>
    <n v="1412.4"/>
    <x v="3"/>
    <s v="346"/>
    <x v="70"/>
    <x v="43"/>
    <x v="9"/>
    <x v="0"/>
  </r>
  <r>
    <n v="780.63838633985176"/>
    <x v="0"/>
    <x v="294"/>
    <n v="659.63"/>
    <x v="3"/>
    <s v="346"/>
    <x v="70"/>
    <x v="43"/>
    <x v="9"/>
    <x v="0"/>
  </r>
  <r>
    <n v="818.92853398957527"/>
    <x v="0"/>
    <x v="280"/>
    <n v="833.48"/>
    <x v="3"/>
    <s v="346"/>
    <x v="70"/>
    <x v="41"/>
    <x v="9"/>
    <x v="0"/>
  </r>
  <r>
    <n v="902.74565822299917"/>
    <x v="0"/>
    <x v="295"/>
    <n v="826.41"/>
    <x v="3"/>
    <s v="346"/>
    <x v="70"/>
    <x v="43"/>
    <x v="9"/>
    <x v="0"/>
  </r>
  <r>
    <n v="807.39301547496189"/>
    <x v="0"/>
    <x v="296"/>
    <n v="977.32"/>
    <x v="3"/>
    <s v="346"/>
    <x v="70"/>
    <x v="44"/>
    <x v="9"/>
    <x v="0"/>
  </r>
  <r>
    <n v="771.07772389604554"/>
    <x v="0"/>
    <x v="297"/>
    <n v="1099.49"/>
    <x v="3"/>
    <s v="346"/>
    <x v="70"/>
    <x v="42"/>
    <x v="9"/>
    <x v="0"/>
  </r>
  <r>
    <n v="781.83018717413836"/>
    <x v="0"/>
    <x v="298"/>
    <n v="633.09"/>
    <x v="3"/>
    <s v="346"/>
    <x v="70"/>
    <x v="43"/>
    <x v="9"/>
    <x v="0"/>
  </r>
  <r>
    <n v="778.09250026674283"/>
    <x v="0"/>
    <x v="299"/>
    <n v="759.75"/>
    <x v="3"/>
    <s v="346"/>
    <x v="70"/>
    <x v="44"/>
    <x v="9"/>
    <x v="0"/>
  </r>
  <r>
    <n v="763.84102690060877"/>
    <x v="0"/>
    <x v="300"/>
    <n v="641.78"/>
    <x v="3"/>
    <s v="346"/>
    <x v="70"/>
    <x v="44"/>
    <x v="9"/>
    <x v="0"/>
  </r>
  <r>
    <n v="779.68552620199978"/>
    <x v="0"/>
    <x v="301"/>
    <n v="891"/>
    <x v="3"/>
    <s v="346"/>
    <x v="70"/>
    <x v="44"/>
    <x v="9"/>
    <x v="0"/>
  </r>
  <r>
    <n v="924.14938791879536"/>
    <x v="0"/>
    <x v="292"/>
    <n v="1023.53"/>
    <x v="3"/>
    <s v="346"/>
    <x v="70"/>
    <x v="44"/>
    <x v="9"/>
    <x v="0"/>
  </r>
  <r>
    <n v="1396.3430422551646"/>
    <x v="0"/>
    <x v="285"/>
    <n v="1436.16"/>
    <x v="3"/>
    <s v="346"/>
    <x v="70"/>
    <x v="42"/>
    <x v="9"/>
    <x v="0"/>
  </r>
  <r>
    <n v="1218.1350968577542"/>
    <x v="0"/>
    <x v="283"/>
    <n v="1389.91"/>
    <x v="4"/>
    <s v="383"/>
    <x v="71"/>
    <x v="41"/>
    <x v="9"/>
    <x v="0"/>
  </r>
  <r>
    <n v="705.32169936460741"/>
    <x v="0"/>
    <x v="274"/>
    <n v="848.57"/>
    <x v="4"/>
    <s v="383"/>
    <x v="71"/>
    <x v="42"/>
    <x v="9"/>
    <x v="0"/>
  </r>
  <r>
    <n v="717.4404101561297"/>
    <x v="0"/>
    <x v="275"/>
    <n v="640.94000000000005"/>
    <x v="4"/>
    <s v="383"/>
    <x v="71"/>
    <x v="42"/>
    <x v="9"/>
    <x v="0"/>
  </r>
  <r>
    <n v="1334.4071447713377"/>
    <x v="0"/>
    <x v="276"/>
    <n v="1479.48"/>
    <x v="4"/>
    <s v="383"/>
    <x v="71"/>
    <x v="23"/>
    <x v="9"/>
    <x v="0"/>
  </r>
  <r>
    <n v="964.78275334893885"/>
    <x v="0"/>
    <x v="277"/>
    <n v="1046.6199999999999"/>
    <x v="4"/>
    <s v="383"/>
    <x v="71"/>
    <x v="23"/>
    <x v="9"/>
    <x v="0"/>
  </r>
  <r>
    <n v="717.66923272071517"/>
    <x v="0"/>
    <x v="278"/>
    <n v="909.78"/>
    <x v="4"/>
    <s v="383"/>
    <x v="71"/>
    <x v="41"/>
    <x v="9"/>
    <x v="0"/>
  </r>
  <r>
    <n v="711.67542038401189"/>
    <x v="0"/>
    <x v="279"/>
    <n v="810.09"/>
    <x v="4"/>
    <s v="383"/>
    <x v="71"/>
    <x v="42"/>
    <x v="9"/>
    <x v="0"/>
  </r>
  <r>
    <n v="755.46670382390903"/>
    <x v="0"/>
    <x v="280"/>
    <n v="751.61"/>
    <x v="4"/>
    <s v="383"/>
    <x v="71"/>
    <x v="41"/>
    <x v="9"/>
    <x v="0"/>
  </r>
  <r>
    <n v="722.13322015620952"/>
    <x v="0"/>
    <x v="286"/>
    <n v="795.06"/>
    <x v="4"/>
    <s v="383"/>
    <x v="71"/>
    <x v="41"/>
    <x v="9"/>
    <x v="0"/>
  </r>
  <r>
    <n v="774.07022175295208"/>
    <x v="0"/>
    <x v="273"/>
    <n v="875.6"/>
    <x v="4"/>
    <s v="383"/>
    <x v="71"/>
    <x v="41"/>
    <x v="9"/>
    <x v="0"/>
  </r>
  <r>
    <n v="1532.2492032519772"/>
    <x v="0"/>
    <x v="281"/>
    <n v="1625.99"/>
    <x v="4"/>
    <s v="383"/>
    <x v="71"/>
    <x v="41"/>
    <x v="9"/>
    <x v="0"/>
  </r>
  <r>
    <n v="1011.601432346777"/>
    <x v="0"/>
    <x v="284"/>
    <n v="1163.56"/>
    <x v="4"/>
    <s v="383"/>
    <x v="71"/>
    <x v="42"/>
    <x v="9"/>
    <x v="0"/>
  </r>
  <r>
    <n v="1288.135205645902"/>
    <x v="0"/>
    <x v="285"/>
    <n v="1126.47"/>
    <x v="4"/>
    <s v="383"/>
    <x v="71"/>
    <x v="42"/>
    <x v="9"/>
    <x v="0"/>
  </r>
  <r>
    <n v="717.0865871799333"/>
    <x v="0"/>
    <x v="282"/>
    <n v="1029.8900000000001"/>
    <x v="4"/>
    <s v="383"/>
    <x v="71"/>
    <x v="41"/>
    <x v="9"/>
    <x v="0"/>
  </r>
  <r>
    <n v="1125.5983997405585"/>
    <x v="0"/>
    <x v="290"/>
    <n v="955.9"/>
    <x v="4"/>
    <s v="383"/>
    <x v="71"/>
    <x v="44"/>
    <x v="9"/>
    <x v="0"/>
  </r>
  <r>
    <n v="774.65712728828726"/>
    <x v="0"/>
    <x v="288"/>
    <n v="999.99"/>
    <x v="4"/>
    <s v="383"/>
    <x v="71"/>
    <x v="42"/>
    <x v="9"/>
    <x v="0"/>
  </r>
  <r>
    <n v="852.53360086337261"/>
    <x v="0"/>
    <x v="292"/>
    <n v="660.02"/>
    <x v="4"/>
    <s v="383"/>
    <x v="71"/>
    <x v="44"/>
    <x v="9"/>
    <x v="0"/>
  </r>
  <r>
    <n v="1406.461544647289"/>
    <x v="0"/>
    <x v="289"/>
    <n v="1367.36"/>
    <x v="4"/>
    <s v="383"/>
    <x v="71"/>
    <x v="43"/>
    <x v="9"/>
    <x v="0"/>
  </r>
  <r>
    <n v="1601.077326681406"/>
    <x v="0"/>
    <x v="302"/>
    <n v="1743.76"/>
    <x v="4"/>
    <s v="383"/>
    <x v="71"/>
    <x v="44"/>
    <x v="9"/>
    <x v="0"/>
  </r>
  <r>
    <n v="747.53909738820016"/>
    <x v="0"/>
    <x v="291"/>
    <n v="614.26"/>
    <x v="4"/>
    <s v="383"/>
    <x v="71"/>
    <x v="43"/>
    <x v="9"/>
    <x v="0"/>
  </r>
  <r>
    <n v="736.32849572134319"/>
    <x v="0"/>
    <x v="287"/>
    <n v="788.25"/>
    <x v="4"/>
    <s v="383"/>
    <x v="71"/>
    <x v="43"/>
    <x v="9"/>
    <x v="0"/>
  </r>
  <r>
    <n v="1022.0917297917109"/>
    <x v="0"/>
    <x v="293"/>
    <n v="1051.8900000000001"/>
    <x v="4"/>
    <s v="383"/>
    <x v="71"/>
    <x v="43"/>
    <x v="9"/>
    <x v="0"/>
  </r>
  <r>
    <n v="720.14380269974868"/>
    <x v="0"/>
    <x v="294"/>
    <n v="618.73"/>
    <x v="4"/>
    <s v="383"/>
    <x v="71"/>
    <x v="43"/>
    <x v="9"/>
    <x v="0"/>
  </r>
  <r>
    <n v="744.82511571526277"/>
    <x v="0"/>
    <x v="296"/>
    <n v="902.19"/>
    <x v="4"/>
    <s v="383"/>
    <x v="71"/>
    <x v="44"/>
    <x v="9"/>
    <x v="0"/>
  </r>
  <r>
    <n v="711.32403169041754"/>
    <x v="0"/>
    <x v="297"/>
    <n v="810.03"/>
    <x v="4"/>
    <s v="383"/>
    <x v="71"/>
    <x v="42"/>
    <x v="9"/>
    <x v="0"/>
  </r>
  <r>
    <n v="721.24324643692887"/>
    <x v="0"/>
    <x v="298"/>
    <n v="747.78"/>
    <x v="4"/>
    <s v="383"/>
    <x v="71"/>
    <x v="43"/>
    <x v="9"/>
    <x v="0"/>
  </r>
  <r>
    <n v="717.79520684536692"/>
    <x v="0"/>
    <x v="299"/>
    <n v="604.34"/>
    <x v="4"/>
    <s v="383"/>
    <x v="71"/>
    <x v="44"/>
    <x v="9"/>
    <x v="0"/>
  </r>
  <r>
    <n v="704.64813336864199"/>
    <x v="0"/>
    <x v="300"/>
    <n v="361.81"/>
    <x v="4"/>
    <s v="383"/>
    <x v="71"/>
    <x v="44"/>
    <x v="9"/>
    <x v="0"/>
  </r>
  <r>
    <n v="719.26478325217693"/>
    <x v="0"/>
    <x v="301"/>
    <n v="482.27"/>
    <x v="4"/>
    <s v="383"/>
    <x v="71"/>
    <x v="44"/>
    <x v="9"/>
    <x v="0"/>
  </r>
  <r>
    <n v="832.78852610813533"/>
    <x v="0"/>
    <x v="295"/>
    <n v="603.26"/>
    <x v="4"/>
    <s v="383"/>
    <x v="71"/>
    <x v="43"/>
    <x v="9"/>
    <x v="0"/>
  </r>
  <r>
    <n v="1097.2278319592392"/>
    <x v="0"/>
    <x v="283"/>
    <n v="633.5"/>
    <x v="1"/>
    <s v="366"/>
    <x v="72"/>
    <x v="41"/>
    <x v="9"/>
    <x v="0"/>
  </r>
  <r>
    <n v="635.31426113897226"/>
    <x v="0"/>
    <x v="274"/>
    <n v="370.75"/>
    <x v="1"/>
    <s v="366"/>
    <x v="72"/>
    <x v="42"/>
    <x v="9"/>
    <x v="0"/>
  </r>
  <r>
    <n v="646.23011669737741"/>
    <x v="0"/>
    <x v="275"/>
    <n v="673.86"/>
    <x v="1"/>
    <s v="366"/>
    <x v="72"/>
    <x v="42"/>
    <x v="9"/>
    <x v="0"/>
  </r>
  <r>
    <n v="1201.9591769297385"/>
    <x v="0"/>
    <x v="276"/>
    <n v="1063.97"/>
    <x v="1"/>
    <s v="366"/>
    <x v="72"/>
    <x v="23"/>
    <x v="9"/>
    <x v="0"/>
  </r>
  <r>
    <n v="869.02223858371951"/>
    <x v="0"/>
    <x v="277"/>
    <n v="867.98"/>
    <x v="1"/>
    <s v="366"/>
    <x v="72"/>
    <x v="23"/>
    <x v="9"/>
    <x v="0"/>
  </r>
  <r>
    <n v="646.43622724052739"/>
    <x v="0"/>
    <x v="278"/>
    <n v="830.73"/>
    <x v="1"/>
    <s v="366"/>
    <x v="72"/>
    <x v="41"/>
    <x v="9"/>
    <x v="0"/>
  </r>
  <r>
    <n v="641.03733697594498"/>
    <x v="0"/>
    <x v="279"/>
    <n v="358.03"/>
    <x v="1"/>
    <s v="366"/>
    <x v="72"/>
    <x v="42"/>
    <x v="9"/>
    <x v="0"/>
  </r>
  <r>
    <n v="680.48207107105145"/>
    <x v="0"/>
    <x v="280"/>
    <n v="997.47"/>
    <x v="1"/>
    <s v="366"/>
    <x v="72"/>
    <x v="41"/>
    <x v="9"/>
    <x v="0"/>
  </r>
  <r>
    <n v="650.45713696423161"/>
    <x v="0"/>
    <x v="286"/>
    <n v="716.56"/>
    <x v="1"/>
    <s v="366"/>
    <x v="72"/>
    <x v="41"/>
    <x v="9"/>
    <x v="0"/>
  </r>
  <r>
    <n v="1266.8617424686133"/>
    <x v="0"/>
    <x v="289"/>
    <n v="1267.75"/>
    <x v="1"/>
    <s v="366"/>
    <x v="72"/>
    <x v="43"/>
    <x v="9"/>
    <x v="0"/>
  </r>
  <r>
    <n v="697.23907749567002"/>
    <x v="0"/>
    <x v="273"/>
    <n v="768"/>
    <x v="1"/>
    <s v="366"/>
    <x v="72"/>
    <x v="41"/>
    <x v="9"/>
    <x v="0"/>
  </r>
  <r>
    <n v="1380.1642163026531"/>
    <x v="0"/>
    <x v="281"/>
    <n v="2234.65"/>
    <x v="1"/>
    <s v="366"/>
    <x v="72"/>
    <x v="41"/>
    <x v="9"/>
    <x v="0"/>
  </r>
  <r>
    <n v="911.1938809446591"/>
    <x v="0"/>
    <x v="284"/>
    <n v="793.21"/>
    <x v="1"/>
    <s v="366"/>
    <x v="72"/>
    <x v="42"/>
    <x v="9"/>
    <x v="0"/>
  </r>
  <r>
    <n v="1160.2800072070058"/>
    <x v="0"/>
    <x v="285"/>
    <n v="1365.31"/>
    <x v="1"/>
    <s v="366"/>
    <x v="72"/>
    <x v="42"/>
    <x v="9"/>
    <x v="0"/>
  </r>
  <r>
    <n v="645.91141278836858"/>
    <x v="0"/>
    <x v="282"/>
    <n v="561.25"/>
    <x v="1"/>
    <s v="366"/>
    <x v="72"/>
    <x v="41"/>
    <x v="9"/>
    <x v="0"/>
  </r>
  <r>
    <n v="1013.8759608765641"/>
    <x v="0"/>
    <x v="290"/>
    <n v="1157.3800000000001"/>
    <x v="1"/>
    <s v="366"/>
    <x v="72"/>
    <x v="44"/>
    <x v="9"/>
    <x v="0"/>
  </r>
  <r>
    <n v="697.76772911219587"/>
    <x v="0"/>
    <x v="288"/>
    <n v="902.15"/>
    <x v="1"/>
    <s v="366"/>
    <x v="72"/>
    <x v="42"/>
    <x v="9"/>
    <x v="0"/>
  </r>
  <r>
    <n v="767.91449237502297"/>
    <x v="0"/>
    <x v="292"/>
    <n v="812.23"/>
    <x v="1"/>
    <s v="366"/>
    <x v="72"/>
    <x v="44"/>
    <x v="9"/>
    <x v="0"/>
  </r>
  <r>
    <n v="1442.1607328163825"/>
    <x v="0"/>
    <x v="302"/>
    <n v="1701.99"/>
    <x v="1"/>
    <s v="366"/>
    <x v="72"/>
    <x v="44"/>
    <x v="9"/>
    <x v="0"/>
  </r>
  <r>
    <n v="673.34132745031764"/>
    <x v="0"/>
    <x v="291"/>
    <n v="719.03"/>
    <x v="1"/>
    <s v="366"/>
    <x v="72"/>
    <x v="43"/>
    <x v="9"/>
    <x v="0"/>
  </r>
  <r>
    <n v="663.24344570172173"/>
    <x v="0"/>
    <x v="287"/>
    <n v="427.39"/>
    <x v="1"/>
    <s v="366"/>
    <x v="72"/>
    <x v="43"/>
    <x v="9"/>
    <x v="0"/>
  </r>
  <r>
    <n v="920.64295301540369"/>
    <x v="0"/>
    <x v="293"/>
    <n v="966.07"/>
    <x v="1"/>
    <s v="366"/>
    <x v="72"/>
    <x v="43"/>
    <x v="9"/>
    <x v="0"/>
  </r>
  <r>
    <n v="648.66518120477178"/>
    <x v="0"/>
    <x v="294"/>
    <n v="557.34"/>
    <x v="1"/>
    <s v="366"/>
    <x v="72"/>
    <x v="43"/>
    <x v="9"/>
    <x v="0"/>
  </r>
  <r>
    <n v="670.89672484863922"/>
    <x v="0"/>
    <x v="296"/>
    <n v="726.98"/>
    <x v="1"/>
    <s v="366"/>
    <x v="72"/>
    <x v="44"/>
    <x v="9"/>
    <x v="0"/>
  </r>
  <r>
    <n v="640.72082573228886"/>
    <x v="0"/>
    <x v="297"/>
    <n v="681.31"/>
    <x v="1"/>
    <s v="366"/>
    <x v="72"/>
    <x v="42"/>
    <x v="9"/>
    <x v="0"/>
  </r>
  <r>
    <n v="649.65549851129981"/>
    <x v="0"/>
    <x v="298"/>
    <n v="927.9"/>
    <x v="1"/>
    <s v="366"/>
    <x v="72"/>
    <x v="43"/>
    <x v="9"/>
    <x v="0"/>
  </r>
  <r>
    <n v="646.54969767252726"/>
    <x v="0"/>
    <x v="299"/>
    <n v="618.28"/>
    <x v="1"/>
    <s v="366"/>
    <x v="72"/>
    <x v="44"/>
    <x v="9"/>
    <x v="0"/>
  </r>
  <r>
    <n v="634.70755063589183"/>
    <x v="0"/>
    <x v="300"/>
    <n v="518.13"/>
    <x v="1"/>
    <s v="366"/>
    <x v="72"/>
    <x v="44"/>
    <x v="9"/>
    <x v="0"/>
  </r>
  <r>
    <n v="647.87340974592701"/>
    <x v="0"/>
    <x v="301"/>
    <n v="621.05999999999995"/>
    <x v="1"/>
    <s v="366"/>
    <x v="72"/>
    <x v="44"/>
    <x v="9"/>
    <x v="0"/>
  </r>
  <r>
    <n v="750.12923553327539"/>
    <x v="0"/>
    <x v="295"/>
    <n v="425.71"/>
    <x v="1"/>
    <s v="366"/>
    <x v="72"/>
    <x v="43"/>
    <x v="9"/>
    <x v="0"/>
  </r>
  <r>
    <n v="1077.092233401632"/>
    <x v="0"/>
    <x v="283"/>
    <n v="944.12"/>
    <x v="5"/>
    <s v="372"/>
    <x v="73"/>
    <x v="41"/>
    <x v="9"/>
    <x v="0"/>
  </r>
  <r>
    <n v="623.6553945411622"/>
    <x v="0"/>
    <x v="274"/>
    <n v="639.25"/>
    <x v="5"/>
    <s v="372"/>
    <x v="73"/>
    <x v="42"/>
    <x v="9"/>
    <x v="0"/>
  </r>
  <r>
    <n v="634.37092954713978"/>
    <x v="0"/>
    <x v="275"/>
    <n v="459.39"/>
    <x v="5"/>
    <s v="372"/>
    <x v="73"/>
    <x v="42"/>
    <x v="9"/>
    <x v="0"/>
  </r>
  <r>
    <n v="1179.9016180852157"/>
    <x v="0"/>
    <x v="276"/>
    <n v="1210.76"/>
    <x v="5"/>
    <s v="372"/>
    <x v="73"/>
    <x v="23"/>
    <x v="9"/>
    <x v="0"/>
  </r>
  <r>
    <n v="853.07451795170687"/>
    <x v="0"/>
    <x v="277"/>
    <n v="883.41"/>
    <x v="5"/>
    <s v="372"/>
    <x v="73"/>
    <x v="23"/>
    <x v="9"/>
    <x v="0"/>
  </r>
  <r>
    <n v="634.57325768609394"/>
    <x v="0"/>
    <x v="278"/>
    <n v="661.81"/>
    <x v="5"/>
    <s v="372"/>
    <x v="73"/>
    <x v="41"/>
    <x v="9"/>
    <x v="0"/>
  </r>
  <r>
    <n v="629.27344428035326"/>
    <x v="0"/>
    <x v="279"/>
    <n v="642.84"/>
    <x v="5"/>
    <s v="372"/>
    <x v="73"/>
    <x v="42"/>
    <x v="9"/>
    <x v="0"/>
  </r>
  <r>
    <n v="667.99431473673633"/>
    <x v="0"/>
    <x v="280"/>
    <n v="830.45"/>
    <x v="5"/>
    <s v="372"/>
    <x v="73"/>
    <x v="41"/>
    <x v="9"/>
    <x v="0"/>
  </r>
  <r>
    <n v="638.52037833730606"/>
    <x v="0"/>
    <x v="286"/>
    <n v="542.70000000000005"/>
    <x v="5"/>
    <s v="372"/>
    <x v="73"/>
    <x v="41"/>
    <x v="9"/>
    <x v="0"/>
  </r>
  <r>
    <n v="1243.6131347215887"/>
    <x v="0"/>
    <x v="289"/>
    <n v="1342.76"/>
    <x v="5"/>
    <s v="372"/>
    <x v="73"/>
    <x v="43"/>
    <x v="9"/>
    <x v="0"/>
  </r>
  <r>
    <n v="684.44380767640178"/>
    <x v="0"/>
    <x v="273"/>
    <n v="722.65"/>
    <x v="5"/>
    <s v="372"/>
    <x v="73"/>
    <x v="41"/>
    <x v="9"/>
    <x v="0"/>
  </r>
  <r>
    <n v="1354.8363565878467"/>
    <x v="0"/>
    <x v="281"/>
    <n v="1176.99"/>
    <x v="5"/>
    <s v="372"/>
    <x v="73"/>
    <x v="41"/>
    <x v="9"/>
    <x v="0"/>
  </r>
  <r>
    <n v="894.47225425926217"/>
    <x v="0"/>
    <x v="284"/>
    <n v="943.1"/>
    <x v="5"/>
    <s v="372"/>
    <x v="73"/>
    <x v="42"/>
    <x v="9"/>
    <x v="0"/>
  </r>
  <r>
    <n v="1138.9873168841398"/>
    <x v="0"/>
    <x v="285"/>
    <n v="938.46"/>
    <x v="5"/>
    <s v="372"/>
    <x v="73"/>
    <x v="42"/>
    <x v="9"/>
    <x v="0"/>
  </r>
  <r>
    <n v="634.05807428121466"/>
    <x v="0"/>
    <x v="282"/>
    <n v="625.65"/>
    <x v="5"/>
    <s v="372"/>
    <x v="73"/>
    <x v="41"/>
    <x v="9"/>
    <x v="0"/>
  </r>
  <r>
    <n v="636.76130736326138"/>
    <x v="0"/>
    <x v="294"/>
    <n v="381.69"/>
    <x v="5"/>
    <s v="372"/>
    <x v="73"/>
    <x v="43"/>
    <x v="9"/>
    <x v="0"/>
  </r>
  <r>
    <n v="684.96275782854877"/>
    <x v="0"/>
    <x v="288"/>
    <n v="647.17999999999995"/>
    <x v="5"/>
    <s v="372"/>
    <x v="73"/>
    <x v="42"/>
    <x v="9"/>
    <x v="0"/>
  </r>
  <r>
    <n v="1415.6951540863179"/>
    <x v="0"/>
    <x v="302"/>
    <n v="1489.11"/>
    <x v="5"/>
    <s v="372"/>
    <x v="73"/>
    <x v="44"/>
    <x v="9"/>
    <x v="0"/>
  </r>
  <r>
    <n v="660.98461331413307"/>
    <x v="0"/>
    <x v="291"/>
    <n v="422.07"/>
    <x v="5"/>
    <s v="372"/>
    <x v="73"/>
    <x v="43"/>
    <x v="9"/>
    <x v="0"/>
  </r>
  <r>
    <n v="903.74792321680047"/>
    <x v="0"/>
    <x v="293"/>
    <n v="1031.52"/>
    <x v="5"/>
    <s v="372"/>
    <x v="73"/>
    <x v="43"/>
    <x v="9"/>
    <x v="0"/>
  </r>
  <r>
    <n v="995.26998065916018"/>
    <x v="0"/>
    <x v="290"/>
    <n v="918.8"/>
    <x v="5"/>
    <s v="372"/>
    <x v="73"/>
    <x v="44"/>
    <x v="9"/>
    <x v="0"/>
  </r>
  <r>
    <n v="736.36336055902132"/>
    <x v="0"/>
    <x v="295"/>
    <n v="672.6"/>
    <x v="5"/>
    <s v="372"/>
    <x v="73"/>
    <x v="43"/>
    <x v="9"/>
    <x v="0"/>
  </r>
  <r>
    <n v="658.58487244051742"/>
    <x v="0"/>
    <x v="296"/>
    <n v="650.29999999999995"/>
    <x v="5"/>
    <s v="372"/>
    <x v="73"/>
    <x v="44"/>
    <x v="9"/>
    <x v="0"/>
  </r>
  <r>
    <n v="628.96274144143831"/>
    <x v="0"/>
    <x v="297"/>
    <n v="674.89"/>
    <x v="5"/>
    <s v="372"/>
    <x v="73"/>
    <x v="42"/>
    <x v="9"/>
    <x v="0"/>
  </r>
  <r>
    <n v="637.73345102239534"/>
    <x v="0"/>
    <x v="298"/>
    <n v="670.93"/>
    <x v="5"/>
    <s v="372"/>
    <x v="73"/>
    <x v="43"/>
    <x v="9"/>
    <x v="0"/>
  </r>
  <r>
    <n v="634.68464578386909"/>
    <x v="0"/>
    <x v="299"/>
    <n v="586.54"/>
    <x v="5"/>
    <s v="372"/>
    <x v="73"/>
    <x v="44"/>
    <x v="9"/>
    <x v="0"/>
  </r>
  <r>
    <n v="623.05981798745381"/>
    <x v="0"/>
    <x v="300"/>
    <n v="890.89"/>
    <x v="5"/>
    <s v="372"/>
    <x v="73"/>
    <x v="44"/>
    <x v="9"/>
    <x v="0"/>
  </r>
  <r>
    <n v="635.98406596989639"/>
    <x v="0"/>
    <x v="301"/>
    <n v="361.99"/>
    <x v="5"/>
    <s v="372"/>
    <x v="73"/>
    <x v="44"/>
    <x v="9"/>
    <x v="0"/>
  </r>
  <r>
    <n v="753.82223414509633"/>
    <x v="0"/>
    <x v="292"/>
    <n v="919.3"/>
    <x v="5"/>
    <s v="372"/>
    <x v="73"/>
    <x v="44"/>
    <x v="9"/>
    <x v="0"/>
  </r>
  <r>
    <n v="651.07204120429174"/>
    <x v="0"/>
    <x v="287"/>
    <n v="874"/>
    <x v="5"/>
    <s v="372"/>
    <x v="73"/>
    <x v="43"/>
    <x v="9"/>
    <x v="0"/>
  </r>
  <r>
    <n v="1059.7527768530481"/>
    <x v="0"/>
    <x v="289"/>
    <n v="1153.23"/>
    <x v="4"/>
    <s v="344"/>
    <x v="74"/>
    <x v="43"/>
    <x v="9"/>
    <x v="0"/>
  </r>
  <r>
    <n v="540.75560411323204"/>
    <x v="0"/>
    <x v="278"/>
    <n v="384.58"/>
    <x v="4"/>
    <s v="344"/>
    <x v="74"/>
    <x v="41"/>
    <x v="9"/>
    <x v="0"/>
  </r>
  <r>
    <n v="583.69533449181029"/>
    <x v="0"/>
    <x v="288"/>
    <n v="970.27"/>
    <x v="4"/>
    <s v="344"/>
    <x v="74"/>
    <x v="42"/>
    <x v="9"/>
    <x v="0"/>
  </r>
  <r>
    <n v="531.45187816976704"/>
    <x v="0"/>
    <x v="274"/>
    <n v="548.27"/>
    <x v="4"/>
    <s v="344"/>
    <x v="74"/>
    <x v="42"/>
    <x v="9"/>
    <x v="0"/>
  </r>
  <r>
    <n v="540.58318891343583"/>
    <x v="0"/>
    <x v="275"/>
    <n v="667.5"/>
    <x v="4"/>
    <s v="344"/>
    <x v="74"/>
    <x v="42"/>
    <x v="9"/>
    <x v="0"/>
  </r>
  <r>
    <n v="1005.4606060904491"/>
    <x v="0"/>
    <x v="276"/>
    <n v="964.6"/>
    <x v="4"/>
    <s v="344"/>
    <x v="74"/>
    <x v="23"/>
    <x v="9"/>
    <x v="0"/>
  </r>
  <r>
    <n v="726.95283124706521"/>
    <x v="0"/>
    <x v="277"/>
    <n v="712.68"/>
    <x v="4"/>
    <s v="344"/>
    <x v="74"/>
    <x v="23"/>
    <x v="9"/>
    <x v="0"/>
  </r>
  <r>
    <n v="536.23933469091367"/>
    <x v="0"/>
    <x v="279"/>
    <n v="261.14"/>
    <x v="4"/>
    <s v="344"/>
    <x v="74"/>
    <x v="42"/>
    <x v="9"/>
    <x v="0"/>
  </r>
  <r>
    <n v="569.23556868252842"/>
    <x v="0"/>
    <x v="280"/>
    <n v="514.17999999999995"/>
    <x v="4"/>
    <s v="344"/>
    <x v="74"/>
    <x v="41"/>
    <x v="9"/>
    <x v="0"/>
  </r>
  <r>
    <n v="544.11916787265829"/>
    <x v="0"/>
    <x v="286"/>
    <n v="691.49"/>
    <x v="4"/>
    <s v="344"/>
    <x v="74"/>
    <x v="41"/>
    <x v="9"/>
    <x v="0"/>
  </r>
  <r>
    <n v="540.31658732524056"/>
    <x v="0"/>
    <x v="282"/>
    <n v="403.98"/>
    <x v="4"/>
    <s v="344"/>
    <x v="74"/>
    <x v="41"/>
    <x v="9"/>
    <x v="0"/>
  </r>
  <r>
    <n v="583.25310784637588"/>
    <x v="0"/>
    <x v="273"/>
    <n v="392.17"/>
    <x v="4"/>
    <s v="344"/>
    <x v="74"/>
    <x v="41"/>
    <x v="9"/>
    <x v="0"/>
  </r>
  <r>
    <n v="1154.5323469077639"/>
    <x v="0"/>
    <x v="281"/>
    <n v="1124.73"/>
    <x v="4"/>
    <s v="344"/>
    <x v="74"/>
    <x v="41"/>
    <x v="9"/>
    <x v="0"/>
  </r>
  <r>
    <n v="541.95783329095912"/>
    <x v="0"/>
    <x v="301"/>
    <n v="545.22"/>
    <x v="4"/>
    <s v="344"/>
    <x v="74"/>
    <x v="44"/>
    <x v="9"/>
    <x v="0"/>
  </r>
  <r>
    <n v="917.8509404612962"/>
    <x v="0"/>
    <x v="283"/>
    <n v="812.07"/>
    <x v="4"/>
    <s v="344"/>
    <x v="74"/>
    <x v="41"/>
    <x v="9"/>
    <x v="0"/>
  </r>
  <r>
    <n v="554.81514655447666"/>
    <x v="0"/>
    <x v="287"/>
    <n v="645.32000000000005"/>
    <x v="4"/>
    <s v="344"/>
    <x v="74"/>
    <x v="43"/>
    <x v="9"/>
    <x v="0"/>
  </r>
  <r>
    <n v="762.23017335810971"/>
    <x v="0"/>
    <x v="284"/>
    <n v="823.16"/>
    <x v="4"/>
    <s v="344"/>
    <x v="74"/>
    <x v="42"/>
    <x v="9"/>
    <x v="0"/>
  </r>
  <r>
    <n v="970.59522625466195"/>
    <x v="0"/>
    <x v="285"/>
    <n v="1138.71"/>
    <x v="4"/>
    <s v="344"/>
    <x v="74"/>
    <x v="42"/>
    <x v="9"/>
    <x v="0"/>
  </r>
  <r>
    <n v="848.1255916922687"/>
    <x v="0"/>
    <x v="290"/>
    <n v="956.33"/>
    <x v="4"/>
    <s v="344"/>
    <x v="74"/>
    <x v="44"/>
    <x v="9"/>
    <x v="0"/>
  </r>
  <r>
    <n v="563.26220740150779"/>
    <x v="0"/>
    <x v="291"/>
    <n v="389.95"/>
    <x v="4"/>
    <s v="344"/>
    <x v="74"/>
    <x v="43"/>
    <x v="9"/>
    <x v="0"/>
  </r>
  <r>
    <n v="642.37437156666783"/>
    <x v="0"/>
    <x v="292"/>
    <n v="564.04"/>
    <x v="4"/>
    <s v="344"/>
    <x v="74"/>
    <x v="44"/>
    <x v="9"/>
    <x v="0"/>
  </r>
  <r>
    <n v="770.13449316663389"/>
    <x v="0"/>
    <x v="293"/>
    <n v="533.65"/>
    <x v="4"/>
    <s v="344"/>
    <x v="74"/>
    <x v="43"/>
    <x v="9"/>
    <x v="0"/>
  </r>
  <r>
    <n v="542.62016444677147"/>
    <x v="0"/>
    <x v="294"/>
    <n v="523.61"/>
    <x v="4"/>
    <s v="344"/>
    <x v="74"/>
    <x v="43"/>
    <x v="9"/>
    <x v="0"/>
  </r>
  <r>
    <n v="627.49668231830572"/>
    <x v="0"/>
    <x v="295"/>
    <n v="589.94000000000005"/>
    <x v="4"/>
    <s v="344"/>
    <x v="74"/>
    <x v="43"/>
    <x v="9"/>
    <x v="0"/>
  </r>
  <r>
    <n v="561.21725307967097"/>
    <x v="0"/>
    <x v="296"/>
    <n v="705.47"/>
    <x v="4"/>
    <s v="344"/>
    <x v="74"/>
    <x v="44"/>
    <x v="9"/>
    <x v="0"/>
  </r>
  <r>
    <n v="535.97456730697149"/>
    <x v="0"/>
    <x v="297"/>
    <n v="698.53"/>
    <x v="4"/>
    <s v="344"/>
    <x v="74"/>
    <x v="42"/>
    <x v="9"/>
    <x v="0"/>
  </r>
  <r>
    <n v="543.44858279770665"/>
    <x v="0"/>
    <x v="298"/>
    <n v="384.94"/>
    <x v="4"/>
    <s v="344"/>
    <x v="74"/>
    <x v="43"/>
    <x v="9"/>
    <x v="0"/>
  </r>
  <r>
    <n v="540.85052418333248"/>
    <x v="0"/>
    <x v="299"/>
    <n v="636.66999999999996"/>
    <x v="4"/>
    <s v="344"/>
    <x v="74"/>
    <x v="44"/>
    <x v="9"/>
    <x v="0"/>
  </r>
  <r>
    <n v="530.94435385292047"/>
    <x v="0"/>
    <x v="300"/>
    <n v="666.6"/>
    <x v="4"/>
    <s v="344"/>
    <x v="74"/>
    <x v="44"/>
    <x v="9"/>
    <x v="0"/>
  </r>
  <r>
    <n v="1206.3935550634505"/>
    <x v="0"/>
    <x v="302"/>
    <n v="1257.29"/>
    <x v="4"/>
    <s v="344"/>
    <x v="74"/>
    <x v="44"/>
    <x v="9"/>
    <x v="0"/>
  </r>
  <r>
    <n v="611.85102917188124"/>
    <x v="0"/>
    <x v="279"/>
    <n v="771.45"/>
    <x v="3"/>
    <s v="348"/>
    <x v="108"/>
    <x v="42"/>
    <x v="9"/>
    <x v="0"/>
  </r>
  <r>
    <n v="732.95149186184096"/>
    <x v="0"/>
    <x v="292"/>
    <n v="838.82"/>
    <x v="3"/>
    <s v="348"/>
    <x v="108"/>
    <x v="44"/>
    <x v="9"/>
    <x v="0"/>
  </r>
  <r>
    <n v="606.38852388724467"/>
    <x v="0"/>
    <x v="274"/>
    <n v="482.98"/>
    <x v="3"/>
    <s v="348"/>
    <x v="108"/>
    <x v="42"/>
    <x v="9"/>
    <x v="0"/>
  </r>
  <r>
    <n v="616.80738262207115"/>
    <x v="0"/>
    <x v="275"/>
    <n v="446.3"/>
    <x v="3"/>
    <s v="348"/>
    <x v="108"/>
    <x v="42"/>
    <x v="9"/>
    <x v="0"/>
  </r>
  <r>
    <n v="1147.2342046351732"/>
    <x v="0"/>
    <x v="276"/>
    <n v="839.17"/>
    <x v="3"/>
    <s v="348"/>
    <x v="108"/>
    <x v="23"/>
    <x v="9"/>
    <x v="0"/>
  </r>
  <r>
    <n v="829.45582165154531"/>
    <x v="0"/>
    <x v="277"/>
    <n v="903.87"/>
    <x v="3"/>
    <s v="348"/>
    <x v="108"/>
    <x v="23"/>
    <x v="9"/>
    <x v="0"/>
  </r>
  <r>
    <n v="649.499852039757"/>
    <x v="0"/>
    <x v="280"/>
    <n v="918.89"/>
    <x v="3"/>
    <s v="348"/>
    <x v="108"/>
    <x v="41"/>
    <x v="9"/>
    <x v="0"/>
  </r>
  <r>
    <n v="634.49895127869922"/>
    <x v="0"/>
    <x v="156"/>
    <n v="520.73"/>
    <x v="2"/>
    <s v="404"/>
    <x v="2"/>
    <x v="7"/>
    <x v="5"/>
    <x v="0"/>
  </r>
  <r>
    <n v="866.51177589700103"/>
    <x v="0"/>
    <x v="180"/>
    <n v="739.87"/>
    <x v="3"/>
    <s v="405"/>
    <x v="3"/>
    <x v="25"/>
    <x v="5"/>
    <x v="0"/>
  </r>
  <r>
    <n v="1209.1817687321243"/>
    <x v="0"/>
    <x v="289"/>
    <n v="999.8"/>
    <x v="3"/>
    <s v="348"/>
    <x v="108"/>
    <x v="43"/>
    <x v="9"/>
    <x v="0"/>
  </r>
  <r>
    <n v="1107.4526795680299"/>
    <x v="0"/>
    <x v="285"/>
    <n v="1274.04"/>
    <x v="3"/>
    <s v="348"/>
    <x v="108"/>
    <x v="42"/>
    <x v="9"/>
    <x v="0"/>
  </r>
  <r>
    <n v="633.04609799870536"/>
    <x v="0"/>
    <x v="287"/>
    <n v="302.93"/>
    <x v="3"/>
    <s v="348"/>
    <x v="108"/>
    <x v="43"/>
    <x v="9"/>
    <x v="0"/>
  </r>
  <r>
    <n v="665.99849736403746"/>
    <x v="0"/>
    <x v="288"/>
    <n v="547.49"/>
    <x v="3"/>
    <s v="348"/>
    <x v="108"/>
    <x v="42"/>
    <x v="9"/>
    <x v="0"/>
  </r>
  <r>
    <n v="869.70739717151787"/>
    <x v="0"/>
    <x v="284"/>
    <n v="738"/>
    <x v="3"/>
    <s v="348"/>
    <x v="108"/>
    <x v="42"/>
    <x v="9"/>
    <x v="0"/>
  </r>
  <r>
    <n v="967.71438156999932"/>
    <x v="0"/>
    <x v="290"/>
    <n v="1120.69"/>
    <x v="3"/>
    <s v="348"/>
    <x v="108"/>
    <x v="44"/>
    <x v="9"/>
    <x v="0"/>
  </r>
  <r>
    <n v="642.68422511541996"/>
    <x v="0"/>
    <x v="291"/>
    <n v="568.71"/>
    <x v="3"/>
    <s v="348"/>
    <x v="108"/>
    <x v="43"/>
    <x v="9"/>
    <x v="0"/>
  </r>
  <r>
    <n v="878.72625479138424"/>
    <x v="0"/>
    <x v="293"/>
    <n v="727.07"/>
    <x v="3"/>
    <s v="348"/>
    <x v="108"/>
    <x v="43"/>
    <x v="9"/>
    <x v="0"/>
  </r>
  <r>
    <n v="619.13157910644088"/>
    <x v="0"/>
    <x v="294"/>
    <n v="434.38"/>
    <x v="3"/>
    <s v="348"/>
    <x v="108"/>
    <x v="43"/>
    <x v="9"/>
    <x v="0"/>
  </r>
  <r>
    <n v="715.97599437515123"/>
    <x v="0"/>
    <x v="295"/>
    <n v="812.44"/>
    <x v="3"/>
    <s v="348"/>
    <x v="108"/>
    <x v="43"/>
    <x v="9"/>
    <x v="0"/>
  </r>
  <r>
    <n v="640.35092480438163"/>
    <x v="0"/>
    <x v="296"/>
    <n v="527.63"/>
    <x v="3"/>
    <s v="348"/>
    <x v="108"/>
    <x v="44"/>
    <x v="9"/>
    <x v="0"/>
  </r>
  <r>
    <n v="611.54892862483825"/>
    <x v="0"/>
    <x v="297"/>
    <n v="500.92"/>
    <x v="3"/>
    <s v="348"/>
    <x v="108"/>
    <x v="42"/>
    <x v="9"/>
    <x v="0"/>
  </r>
  <r>
    <n v="620.07680745470577"/>
    <x v="0"/>
    <x v="298"/>
    <n v="449.51"/>
    <x v="3"/>
    <s v="348"/>
    <x v="108"/>
    <x v="43"/>
    <x v="9"/>
    <x v="0"/>
  </r>
  <r>
    <n v="617.11241313631808"/>
    <x v="0"/>
    <x v="299"/>
    <n v="419.07"/>
    <x v="3"/>
    <s v="348"/>
    <x v="108"/>
    <x v="44"/>
    <x v="9"/>
    <x v="0"/>
  </r>
  <r>
    <n v="605.80943679776192"/>
    <x v="0"/>
    <x v="300"/>
    <n v="425.49"/>
    <x v="3"/>
    <s v="348"/>
    <x v="108"/>
    <x v="44"/>
    <x v="9"/>
    <x v="0"/>
  </r>
  <r>
    <n v="618.37585685124668"/>
    <x v="0"/>
    <x v="301"/>
    <n v="695.46"/>
    <x v="3"/>
    <s v="348"/>
    <x v="108"/>
    <x v="44"/>
    <x v="9"/>
    <x v="0"/>
  </r>
  <r>
    <n v="1376.4994294522501"/>
    <x v="0"/>
    <x v="302"/>
    <n v="1323.81"/>
    <x v="3"/>
    <s v="348"/>
    <x v="108"/>
    <x v="44"/>
    <x v="9"/>
    <x v="0"/>
  </r>
  <r>
    <n v="742.89993863371865"/>
    <x v="0"/>
    <x v="280"/>
    <n v="659.6"/>
    <x v="5"/>
    <s v="351"/>
    <x v="75"/>
    <x v="41"/>
    <x v="9"/>
    <x v="0"/>
  </r>
  <r>
    <n v="693.58906821806374"/>
    <x v="0"/>
    <x v="274"/>
    <n v="793.63"/>
    <x v="5"/>
    <s v="351"/>
    <x v="75"/>
    <x v="42"/>
    <x v="9"/>
    <x v="0"/>
  </r>
  <r>
    <n v="705.50619104792736"/>
    <x v="0"/>
    <x v="275"/>
    <n v="798.62"/>
    <x v="5"/>
    <s v="351"/>
    <x v="75"/>
    <x v="42"/>
    <x v="9"/>
    <x v="0"/>
  </r>
  <r>
    <n v="1312.2100298335463"/>
    <x v="0"/>
    <x v="276"/>
    <n v="1748.83"/>
    <x v="5"/>
    <s v="351"/>
    <x v="75"/>
    <x v="23"/>
    <x v="9"/>
    <x v="0"/>
  </r>
  <r>
    <n v="948.73413299345123"/>
    <x v="0"/>
    <x v="277"/>
    <n v="1170.8599999999999"/>
    <x v="5"/>
    <s v="351"/>
    <x v="75"/>
    <x v="23"/>
    <x v="9"/>
    <x v="0"/>
  </r>
  <r>
    <n v="705.73120727740252"/>
    <x v="0"/>
    <x v="278"/>
    <n v="629.19000000000005"/>
    <x v="5"/>
    <s v="351"/>
    <x v="75"/>
    <x v="41"/>
    <x v="9"/>
    <x v="0"/>
  </r>
  <r>
    <n v="699.83709864947718"/>
    <x v="0"/>
    <x v="279"/>
    <n v="424.59"/>
    <x v="5"/>
    <s v="351"/>
    <x v="75"/>
    <x v="42"/>
    <x v="9"/>
    <x v="0"/>
  </r>
  <r>
    <n v="710.12093878390647"/>
    <x v="0"/>
    <x v="286"/>
    <n v="563.15"/>
    <x v="5"/>
    <s v="351"/>
    <x v="75"/>
    <x v="41"/>
    <x v="9"/>
    <x v="0"/>
  </r>
  <r>
    <n v="705.15825371862741"/>
    <x v="0"/>
    <x v="282"/>
    <n v="648.55999999999995"/>
    <x v="5"/>
    <s v="351"/>
    <x v="75"/>
    <x v="41"/>
    <x v="9"/>
    <x v="0"/>
  </r>
  <r>
    <n v="761.19399746900888"/>
    <x v="0"/>
    <x v="273"/>
    <n v="960.83"/>
    <x v="5"/>
    <s v="351"/>
    <x v="75"/>
    <x v="41"/>
    <x v="9"/>
    <x v="0"/>
  </r>
  <r>
    <n v="1197.872102268241"/>
    <x v="0"/>
    <x v="283"/>
    <n v="1814.38"/>
    <x v="5"/>
    <s v="351"/>
    <x v="75"/>
    <x v="41"/>
    <x v="9"/>
    <x v="0"/>
  </r>
  <r>
    <n v="1506.7610965589097"/>
    <x v="0"/>
    <x v="281"/>
    <n v="1160.74"/>
    <x v="5"/>
    <s v="351"/>
    <x v="75"/>
    <x v="41"/>
    <x v="9"/>
    <x v="0"/>
  </r>
  <r>
    <n v="838.35218224549169"/>
    <x v="0"/>
    <x v="292"/>
    <n v="1037.4000000000001"/>
    <x v="5"/>
    <s v="351"/>
    <x v="75"/>
    <x v="44"/>
    <x v="9"/>
    <x v="0"/>
  </r>
  <r>
    <n v="1266.7077984807243"/>
    <x v="0"/>
    <x v="285"/>
    <n v="1182.26"/>
    <x v="5"/>
    <s v="351"/>
    <x v="75"/>
    <x v="42"/>
    <x v="9"/>
    <x v="0"/>
  </r>
  <r>
    <n v="1383.0658451529871"/>
    <x v="0"/>
    <x v="289"/>
    <n v="1100.1099999999999"/>
    <x v="5"/>
    <s v="351"/>
    <x v="75"/>
    <x v="43"/>
    <x v="9"/>
    <x v="0"/>
  </r>
  <r>
    <n v="1005.0898067339321"/>
    <x v="0"/>
    <x v="293"/>
    <n v="1000.91"/>
    <x v="5"/>
    <s v="351"/>
    <x v="75"/>
    <x v="43"/>
    <x v="9"/>
    <x v="0"/>
  </r>
  <r>
    <n v="761.77114015971563"/>
    <x v="0"/>
    <x v="288"/>
    <n v="893.24"/>
    <x v="5"/>
    <s v="351"/>
    <x v="75"/>
    <x v="42"/>
    <x v="9"/>
    <x v="0"/>
  </r>
  <r>
    <n v="994.77400950733795"/>
    <x v="0"/>
    <x v="284"/>
    <n v="1064.24"/>
    <x v="5"/>
    <s v="351"/>
    <x v="75"/>
    <x v="42"/>
    <x v="9"/>
    <x v="0"/>
  </r>
  <r>
    <n v="1574.4443027322357"/>
    <x v="0"/>
    <x v="302"/>
    <n v="1384.54"/>
    <x v="5"/>
    <s v="351"/>
    <x v="75"/>
    <x v="44"/>
    <x v="9"/>
    <x v="0"/>
  </r>
  <r>
    <n v="724.08008389625627"/>
    <x v="0"/>
    <x v="287"/>
    <n v="817.76"/>
    <x v="5"/>
    <s v="351"/>
    <x v="75"/>
    <x v="43"/>
    <x v="9"/>
    <x v="0"/>
  </r>
  <r>
    <n v="1106.8747012421391"/>
    <x v="0"/>
    <x v="290"/>
    <n v="1634.67"/>
    <x v="5"/>
    <s v="351"/>
    <x v="75"/>
    <x v="44"/>
    <x v="9"/>
    <x v="0"/>
  </r>
  <r>
    <n v="708.16461417179471"/>
    <x v="0"/>
    <x v="294"/>
    <n v="561.08000000000004"/>
    <x v="5"/>
    <s v="351"/>
    <x v="75"/>
    <x v="43"/>
    <x v="9"/>
    <x v="0"/>
  </r>
  <r>
    <n v="818.93555574198524"/>
    <x v="0"/>
    <x v="295"/>
    <n v="718.55"/>
    <x v="5"/>
    <s v="351"/>
    <x v="75"/>
    <x v="43"/>
    <x v="9"/>
    <x v="0"/>
  </r>
  <r>
    <n v="732.43536737880686"/>
    <x v="0"/>
    <x v="296"/>
    <n v="674.61"/>
    <x v="5"/>
    <s v="351"/>
    <x v="75"/>
    <x v="44"/>
    <x v="9"/>
    <x v="0"/>
  </r>
  <r>
    <n v="699.49155510985258"/>
    <x v="0"/>
    <x v="297"/>
    <n v="812.45"/>
    <x v="5"/>
    <s v="351"/>
    <x v="75"/>
    <x v="42"/>
    <x v="9"/>
    <x v="0"/>
  </r>
  <r>
    <n v="709.24576927862893"/>
    <x v="0"/>
    <x v="298"/>
    <n v="747.81"/>
    <x v="5"/>
    <s v="351"/>
    <x v="75"/>
    <x v="43"/>
    <x v="9"/>
    <x v="0"/>
  </r>
  <r>
    <n v="705.85508589309745"/>
    <x v="0"/>
    <x v="299"/>
    <n v="558.99"/>
    <x v="5"/>
    <s v="351"/>
    <x v="75"/>
    <x v="44"/>
    <x v="9"/>
    <x v="0"/>
  </r>
  <r>
    <n v="692.92670661491752"/>
    <x v="0"/>
    <x v="300"/>
    <n v="465.05"/>
    <x v="5"/>
    <s v="351"/>
    <x v="75"/>
    <x v="44"/>
    <x v="9"/>
    <x v="0"/>
  </r>
  <r>
    <n v="707.30021672005591"/>
    <x v="0"/>
    <x v="301"/>
    <n v="557.28"/>
    <x v="5"/>
    <s v="351"/>
    <x v="75"/>
    <x v="44"/>
    <x v="9"/>
    <x v="0"/>
  </r>
  <r>
    <n v="735.10420348776154"/>
    <x v="0"/>
    <x v="291"/>
    <n v="590.37"/>
    <x v="5"/>
    <s v="351"/>
    <x v="75"/>
    <x v="43"/>
    <x v="9"/>
    <x v="0"/>
  </r>
  <r>
    <n v="760.57803533132574"/>
    <x v="0"/>
    <x v="279"/>
    <n v="607.21"/>
    <x v="6"/>
    <s v="401"/>
    <x v="76"/>
    <x v="42"/>
    <x v="9"/>
    <x v="0"/>
  </r>
  <r>
    <n v="827.88751592743722"/>
    <x v="0"/>
    <x v="288"/>
    <n v="819.97"/>
    <x v="6"/>
    <s v="401"/>
    <x v="76"/>
    <x v="42"/>
    <x v="9"/>
    <x v="0"/>
  </r>
  <r>
    <n v="753.7877198144929"/>
    <x v="0"/>
    <x v="274"/>
    <n v="859.34"/>
    <x v="6"/>
    <s v="401"/>
    <x v="76"/>
    <x v="42"/>
    <x v="9"/>
    <x v="0"/>
  </r>
  <r>
    <n v="766.73916506686805"/>
    <x v="0"/>
    <x v="275"/>
    <n v="429.75"/>
    <x v="6"/>
    <s v="401"/>
    <x v="76"/>
    <x v="42"/>
    <x v="9"/>
    <x v="0"/>
  </r>
  <r>
    <n v="1426.1006287875282"/>
    <x v="0"/>
    <x v="276"/>
    <n v="1584.47"/>
    <x v="6"/>
    <s v="401"/>
    <x v="76"/>
    <x v="23"/>
    <x v="9"/>
    <x v="0"/>
  </r>
  <r>
    <n v="896.19256111376092"/>
    <x v="0"/>
    <x v="170"/>
    <n v="1045.25"/>
    <x v="3"/>
    <s v="405"/>
    <x v="3"/>
    <x v="3"/>
    <x v="5"/>
    <x v="0"/>
  </r>
  <r>
    <n v="1152.0126218047926"/>
    <x v="0"/>
    <x v="171"/>
    <n v="1056.71"/>
    <x v="3"/>
    <s v="405"/>
    <x v="3"/>
    <x v="27"/>
    <x v="5"/>
    <x v="0"/>
  </r>
  <r>
    <n v="853.99367318262068"/>
    <x v="0"/>
    <x v="172"/>
    <n v="519.22"/>
    <x v="3"/>
    <s v="405"/>
    <x v="3"/>
    <x v="25"/>
    <x v="5"/>
    <x v="0"/>
  </r>
  <r>
    <n v="2132.7118445701249"/>
    <x v="0"/>
    <x v="173"/>
    <n v="1796.69"/>
    <x v="3"/>
    <s v="405"/>
    <x v="3"/>
    <x v="3"/>
    <x v="5"/>
    <x v="0"/>
  </r>
  <r>
    <n v="1031.077581220575"/>
    <x v="0"/>
    <x v="277"/>
    <n v="1115.67"/>
    <x v="6"/>
    <s v="401"/>
    <x v="76"/>
    <x v="23"/>
    <x v="9"/>
    <x v="0"/>
  </r>
  <r>
    <n v="766.98371112203176"/>
    <x v="0"/>
    <x v="278"/>
    <n v="1113.44"/>
    <x v="6"/>
    <s v="401"/>
    <x v="76"/>
    <x v="41"/>
    <x v="9"/>
    <x v="0"/>
  </r>
  <r>
    <n v="807.37842687130933"/>
    <x v="0"/>
    <x v="280"/>
    <n v="1059.1500000000001"/>
    <x v="6"/>
    <s v="401"/>
    <x v="76"/>
    <x v="41"/>
    <x v="9"/>
    <x v="0"/>
  </r>
  <r>
    <n v="771.75444044074288"/>
    <x v="0"/>
    <x v="286"/>
    <n v="1050.24"/>
    <x v="6"/>
    <s v="401"/>
    <x v="76"/>
    <x v="41"/>
    <x v="9"/>
    <x v="0"/>
  </r>
  <r>
    <n v="766.36102922518705"/>
    <x v="0"/>
    <x v="282"/>
    <n v="735.46"/>
    <x v="6"/>
    <s v="401"/>
    <x v="76"/>
    <x v="41"/>
    <x v="9"/>
    <x v="0"/>
  </r>
  <r>
    <n v="827.26028131148064"/>
    <x v="0"/>
    <x v="273"/>
    <n v="1083.4000000000001"/>
    <x v="6"/>
    <s v="401"/>
    <x v="76"/>
    <x v="41"/>
    <x v="9"/>
    <x v="0"/>
  </r>
  <r>
    <n v="1301.8389734976138"/>
    <x v="0"/>
    <x v="283"/>
    <n v="1631.64"/>
    <x v="6"/>
    <s v="401"/>
    <x v="76"/>
    <x v="41"/>
    <x v="9"/>
    <x v="0"/>
  </r>
  <r>
    <n v="1503.106230393184"/>
    <x v="0"/>
    <x v="289"/>
    <n v="1866.42"/>
    <x v="6"/>
    <s v="401"/>
    <x v="76"/>
    <x v="43"/>
    <x v="9"/>
    <x v="0"/>
  </r>
  <r>
    <n v="1081.113395116985"/>
    <x v="0"/>
    <x v="284"/>
    <n v="873.22"/>
    <x v="6"/>
    <s v="401"/>
    <x v="76"/>
    <x v="42"/>
    <x v="9"/>
    <x v="0"/>
  </r>
  <r>
    <n v="1637.5373594026109"/>
    <x v="0"/>
    <x v="281"/>
    <n v="1631.04"/>
    <x v="6"/>
    <s v="401"/>
    <x v="76"/>
    <x v="41"/>
    <x v="9"/>
    <x v="0"/>
  </r>
  <r>
    <n v="911.11525370473726"/>
    <x v="0"/>
    <x v="292"/>
    <n v="859.6"/>
    <x v="6"/>
    <s v="401"/>
    <x v="76"/>
    <x v="44"/>
    <x v="9"/>
    <x v="0"/>
  </r>
  <r>
    <n v="1202.9436382456674"/>
    <x v="0"/>
    <x v="290"/>
    <n v="893.66"/>
    <x v="6"/>
    <s v="401"/>
    <x v="76"/>
    <x v="44"/>
    <x v="9"/>
    <x v="0"/>
  </r>
  <r>
    <n v="1711.0949917081498"/>
    <x v="0"/>
    <x v="302"/>
    <n v="1545.98"/>
    <x v="6"/>
    <s v="401"/>
    <x v="76"/>
    <x v="44"/>
    <x v="9"/>
    <x v="0"/>
  </r>
  <r>
    <n v="798.90607675909393"/>
    <x v="0"/>
    <x v="291"/>
    <n v="631.26"/>
    <x v="6"/>
    <s v="401"/>
    <x v="76"/>
    <x v="43"/>
    <x v="9"/>
    <x v="0"/>
  </r>
  <r>
    <n v="786.92514114372682"/>
    <x v="0"/>
    <x v="287"/>
    <n v="679.12"/>
    <x v="6"/>
    <s v="401"/>
    <x v="76"/>
    <x v="43"/>
    <x v="9"/>
    <x v="0"/>
  </r>
  <r>
    <n v="1092.324530969343"/>
    <x v="0"/>
    <x v="293"/>
    <n v="1091.45"/>
    <x v="6"/>
    <s v="401"/>
    <x v="76"/>
    <x v="43"/>
    <x v="9"/>
    <x v="0"/>
  </r>
  <r>
    <n v="769.62832061539825"/>
    <x v="0"/>
    <x v="294"/>
    <n v="832.07"/>
    <x v="6"/>
    <s v="401"/>
    <x v="76"/>
    <x v="43"/>
    <x v="9"/>
    <x v="0"/>
  </r>
  <r>
    <n v="796.00560445162796"/>
    <x v="0"/>
    <x v="296"/>
    <n v="1017.95"/>
    <x v="6"/>
    <s v="401"/>
    <x v="76"/>
    <x v="44"/>
    <x v="9"/>
    <x v="0"/>
  </r>
  <r>
    <n v="760.20250104342313"/>
    <x v="0"/>
    <x v="297"/>
    <n v="930.35"/>
    <x v="6"/>
    <s v="401"/>
    <x v="76"/>
    <x v="42"/>
    <x v="9"/>
    <x v="0"/>
  </r>
  <r>
    <n v="770.80331237938344"/>
    <x v="0"/>
    <x v="298"/>
    <n v="680.72"/>
    <x v="6"/>
    <s v="401"/>
    <x v="76"/>
    <x v="43"/>
    <x v="9"/>
    <x v="0"/>
  </r>
  <r>
    <n v="767.11834153006043"/>
    <x v="0"/>
    <x v="299"/>
    <n v="653.80999999999995"/>
    <x v="6"/>
    <s v="401"/>
    <x v="76"/>
    <x v="44"/>
    <x v="9"/>
    <x v="0"/>
  </r>
  <r>
    <n v="753.06786988402757"/>
    <x v="0"/>
    <x v="300"/>
    <n v="933.84"/>
    <x v="6"/>
    <s v="401"/>
    <x v="76"/>
    <x v="44"/>
    <x v="9"/>
    <x v="0"/>
  </r>
  <r>
    <n v="768.6888995460414"/>
    <x v="0"/>
    <x v="301"/>
    <n v="218.54"/>
    <x v="6"/>
    <s v="401"/>
    <x v="76"/>
    <x v="44"/>
    <x v="9"/>
    <x v="0"/>
  </r>
  <r>
    <n v="890.01340062021563"/>
    <x v="0"/>
    <x v="295"/>
    <n v="1009.02"/>
    <x v="6"/>
    <s v="401"/>
    <x v="76"/>
    <x v="43"/>
    <x v="9"/>
    <x v="0"/>
  </r>
  <r>
    <n v="1376.6491238697322"/>
    <x v="0"/>
    <x v="285"/>
    <n v="1192.47"/>
    <x v="6"/>
    <s v="401"/>
    <x v="76"/>
    <x v="42"/>
    <x v="9"/>
    <x v="0"/>
  </r>
  <r>
    <n v="651.94421832070964"/>
    <x v="1"/>
    <x v="273"/>
    <m/>
    <x v="2"/>
    <s v="421"/>
    <x v="77"/>
    <x v="41"/>
    <x v="9"/>
    <x v="0"/>
  </r>
  <r>
    <n v="594.04223419881203"/>
    <x v="1"/>
    <x v="274"/>
    <m/>
    <x v="2"/>
    <s v="421"/>
    <x v="77"/>
    <x v="42"/>
    <x v="9"/>
    <x v="0"/>
  </r>
  <r>
    <n v="604.24896120110111"/>
    <x v="1"/>
    <x v="275"/>
    <m/>
    <x v="2"/>
    <s v="421"/>
    <x v="77"/>
    <x v="42"/>
    <x v="9"/>
    <x v="0"/>
  </r>
  <r>
    <n v="1123.8761012526986"/>
    <x v="1"/>
    <x v="276"/>
    <m/>
    <x v="2"/>
    <s v="421"/>
    <x v="77"/>
    <x v="23"/>
    <x v="9"/>
    <x v="0"/>
  </r>
  <r>
    <n v="812.56780109301121"/>
    <x v="1"/>
    <x v="277"/>
    <m/>
    <x v="2"/>
    <s v="421"/>
    <x v="77"/>
    <x v="23"/>
    <x v="9"/>
    <x v="0"/>
  </r>
  <r>
    <n v="604.44168215045499"/>
    <x v="1"/>
    <x v="278"/>
    <m/>
    <x v="2"/>
    <s v="421"/>
    <x v="77"/>
    <x v="41"/>
    <x v="9"/>
    <x v="0"/>
  </r>
  <r>
    <n v="599.39352089996294"/>
    <x v="1"/>
    <x v="279"/>
    <m/>
    <x v="2"/>
    <s v="421"/>
    <x v="77"/>
    <x v="42"/>
    <x v="9"/>
    <x v="0"/>
  </r>
  <r>
    <n v="636.27580011596422"/>
    <x v="1"/>
    <x v="280"/>
    <m/>
    <x v="2"/>
    <s v="421"/>
    <x v="77"/>
    <x v="41"/>
    <x v="9"/>
    <x v="0"/>
  </r>
  <r>
    <n v="1290.5043767533753"/>
    <x v="1"/>
    <x v="281"/>
    <n v="0"/>
    <x v="2"/>
    <s v="421"/>
    <x v="77"/>
    <x v="41"/>
    <x v="9"/>
    <x v="0"/>
  </r>
  <r>
    <n v="603.95096130760578"/>
    <x v="1"/>
    <x v="282"/>
    <m/>
    <x v="2"/>
    <s v="421"/>
    <x v="77"/>
    <x v="41"/>
    <x v="9"/>
    <x v="0"/>
  </r>
  <r>
    <n v="1025.9484362174687"/>
    <x v="1"/>
    <x v="283"/>
    <n v="0"/>
    <x v="2"/>
    <s v="421"/>
    <x v="77"/>
    <x v="41"/>
    <x v="9"/>
    <x v="0"/>
  </r>
  <r>
    <n v="851.99983997564823"/>
    <x v="1"/>
    <x v="284"/>
    <m/>
    <x v="2"/>
    <s v="421"/>
    <x v="77"/>
    <x v="42"/>
    <x v="9"/>
    <x v="0"/>
  </r>
  <r>
    <n v="1084.9045424256451"/>
    <x v="1"/>
    <x v="285"/>
    <m/>
    <x v="2"/>
    <s v="421"/>
    <x v="77"/>
    <x v="42"/>
    <x v="9"/>
    <x v="0"/>
  </r>
  <r>
    <n v="608.20138084114524"/>
    <x v="1"/>
    <x v="286"/>
    <m/>
    <x v="2"/>
    <s v="421"/>
    <x v="77"/>
    <x v="41"/>
    <x v="9"/>
    <x v="0"/>
  </r>
  <r>
    <n v="620.15705045881941"/>
    <x v="1"/>
    <x v="287"/>
    <m/>
    <x v="2"/>
    <s v="421"/>
    <x v="77"/>
    <x v="43"/>
    <x v="9"/>
    <x v="0"/>
  </r>
  <r>
    <n v="652.43852705357324"/>
    <x v="1"/>
    <x v="288"/>
    <m/>
    <x v="2"/>
    <s v="421"/>
    <x v="77"/>
    <x v="42"/>
    <x v="9"/>
    <x v="0"/>
  </r>
  <r>
    <n v="1184.5623905370414"/>
    <x v="1"/>
    <x v="289"/>
    <m/>
    <x v="2"/>
    <s v="421"/>
    <x v="77"/>
    <x v="43"/>
    <x v="9"/>
    <x v="0"/>
  </r>
  <r>
    <n v="948.01136672081441"/>
    <x v="1"/>
    <x v="290"/>
    <m/>
    <x v="2"/>
    <s v="421"/>
    <x v="77"/>
    <x v="44"/>
    <x v="9"/>
    <x v="0"/>
  </r>
  <r>
    <n v="629.5989418211467"/>
    <x v="1"/>
    <x v="291"/>
    <m/>
    <x v="2"/>
    <s v="421"/>
    <x v="77"/>
    <x v="43"/>
    <x v="9"/>
    <x v="0"/>
  </r>
  <r>
    <n v="718.02833436524918"/>
    <x v="1"/>
    <x v="292"/>
    <m/>
    <x v="2"/>
    <s v="421"/>
    <x v="77"/>
    <x v="44"/>
    <x v="9"/>
    <x v="0"/>
  </r>
  <r>
    <n v="860.8350703920845"/>
    <x v="1"/>
    <x v="293"/>
    <m/>
    <x v="2"/>
    <s v="421"/>
    <x v="77"/>
    <x v="43"/>
    <x v="9"/>
    <x v="0"/>
  </r>
  <r>
    <n v="606.52583620434359"/>
    <x v="1"/>
    <x v="294"/>
    <m/>
    <x v="2"/>
    <s v="421"/>
    <x v="77"/>
    <x v="43"/>
    <x v="9"/>
    <x v="0"/>
  </r>
  <r>
    <n v="701.39846414774388"/>
    <x v="1"/>
    <x v="295"/>
    <m/>
    <x v="2"/>
    <s v="421"/>
    <x v="77"/>
    <x v="43"/>
    <x v="9"/>
    <x v="0"/>
  </r>
  <r>
    <n v="627.31314834843943"/>
    <x v="1"/>
    <x v="296"/>
    <m/>
    <x v="2"/>
    <s v="421"/>
    <x v="77"/>
    <x v="44"/>
    <x v="9"/>
    <x v="0"/>
  </r>
  <r>
    <n v="599.09757122933308"/>
    <x v="1"/>
    <x v="297"/>
    <m/>
    <x v="2"/>
    <s v="421"/>
    <x v="77"/>
    <x v="42"/>
    <x v="9"/>
    <x v="0"/>
  </r>
  <r>
    <n v="607.45181936153108"/>
    <x v="1"/>
    <x v="298"/>
    <m/>
    <x v="2"/>
    <s v="421"/>
    <x v="77"/>
    <x v="43"/>
    <x v="9"/>
    <x v="0"/>
  </r>
  <r>
    <n v="604.5477811837427"/>
    <x v="1"/>
    <x v="299"/>
    <m/>
    <x v="2"/>
    <s v="421"/>
    <x v="77"/>
    <x v="44"/>
    <x v="9"/>
    <x v="0"/>
  </r>
  <r>
    <n v="593.47493753193783"/>
    <x v="1"/>
    <x v="300"/>
    <m/>
    <x v="2"/>
    <s v="421"/>
    <x v="77"/>
    <x v="44"/>
    <x v="9"/>
    <x v="0"/>
  </r>
  <r>
    <n v="605.78550072762414"/>
    <x v="1"/>
    <x v="301"/>
    <m/>
    <x v="2"/>
    <s v="421"/>
    <x v="77"/>
    <x v="44"/>
    <x v="9"/>
    <x v="0"/>
  </r>
  <r>
    <n v="1348.4734031629732"/>
    <x v="1"/>
    <x v="302"/>
    <m/>
    <x v="2"/>
    <s v="421"/>
    <x v="77"/>
    <x v="44"/>
    <x v="9"/>
    <x v="0"/>
  </r>
  <r>
    <n v="576.98141533587739"/>
    <x v="1"/>
    <x v="279"/>
    <m/>
    <x v="2"/>
    <s v="422"/>
    <x v="78"/>
    <x v="42"/>
    <x v="9"/>
    <x v="0"/>
  </r>
  <r>
    <n v="628.04299952026565"/>
    <x v="1"/>
    <x v="288"/>
    <m/>
    <x v="2"/>
    <s v="422"/>
    <x v="78"/>
    <x v="42"/>
    <x v="9"/>
    <x v="0"/>
  </r>
  <r>
    <n v="571.83022022442162"/>
    <x v="1"/>
    <x v="274"/>
    <m/>
    <x v="2"/>
    <s v="422"/>
    <x v="78"/>
    <x v="42"/>
    <x v="9"/>
    <x v="0"/>
  </r>
  <r>
    <n v="581.6553043909729"/>
    <x v="1"/>
    <x v="275"/>
    <m/>
    <x v="2"/>
    <s v="422"/>
    <x v="78"/>
    <x v="42"/>
    <x v="9"/>
    <x v="0"/>
  </r>
  <r>
    <n v="1081.8529079015109"/>
    <x v="1"/>
    <x v="276"/>
    <m/>
    <x v="2"/>
    <s v="422"/>
    <x v="78"/>
    <x v="23"/>
    <x v="9"/>
    <x v="0"/>
  </r>
  <r>
    <n v="782.18483113909872"/>
    <x v="1"/>
    <x v="277"/>
    <m/>
    <x v="2"/>
    <s v="422"/>
    <x v="78"/>
    <x v="23"/>
    <x v="9"/>
    <x v="0"/>
  </r>
  <r>
    <n v="581.84081925265525"/>
    <x v="1"/>
    <x v="278"/>
    <m/>
    <x v="2"/>
    <s v="422"/>
    <x v="78"/>
    <x v="41"/>
    <x v="9"/>
    <x v="0"/>
  </r>
  <r>
    <n v="612.48461802467159"/>
    <x v="1"/>
    <x v="280"/>
    <m/>
    <x v="2"/>
    <s v="422"/>
    <x v="78"/>
    <x v="41"/>
    <x v="9"/>
    <x v="0"/>
  </r>
  <r>
    <n v="585.45993790534578"/>
    <x v="1"/>
    <x v="286"/>
    <m/>
    <x v="2"/>
    <s v="422"/>
    <x v="78"/>
    <x v="41"/>
    <x v="9"/>
    <x v="0"/>
  </r>
  <r>
    <n v="581.36844710219088"/>
    <x v="1"/>
    <x v="282"/>
    <m/>
    <x v="2"/>
    <s v="422"/>
    <x v="78"/>
    <x v="41"/>
    <x v="9"/>
    <x v="0"/>
  </r>
  <r>
    <n v="627.56717363567429"/>
    <x v="1"/>
    <x v="273"/>
    <m/>
    <x v="2"/>
    <s v="422"/>
    <x v="78"/>
    <x v="41"/>
    <x v="9"/>
    <x v="0"/>
  </r>
  <r>
    <n v="987.58688599368497"/>
    <x v="1"/>
    <x v="283"/>
    <m/>
    <x v="2"/>
    <s v="422"/>
    <x v="78"/>
    <x v="41"/>
    <x v="9"/>
    <x v="0"/>
  </r>
  <r>
    <n v="1242.2507348399881"/>
    <x v="1"/>
    <x v="281"/>
    <m/>
    <x v="2"/>
    <s v="422"/>
    <x v="78"/>
    <x v="41"/>
    <x v="9"/>
    <x v="0"/>
  </r>
  <r>
    <n v="820.14245465481963"/>
    <x v="1"/>
    <x v="284"/>
    <m/>
    <x v="2"/>
    <s v="422"/>
    <x v="78"/>
    <x v="42"/>
    <x v="9"/>
    <x v="0"/>
  </r>
  <r>
    <n v="1140.2700576734824"/>
    <x v="1"/>
    <x v="289"/>
    <m/>
    <x v="2"/>
    <s v="422"/>
    <x v="78"/>
    <x v="43"/>
    <x v="9"/>
    <x v="0"/>
  </r>
  <r>
    <n v="912.56398518255776"/>
    <x v="1"/>
    <x v="290"/>
    <m/>
    <x v="2"/>
    <s v="422"/>
    <x v="78"/>
    <x v="44"/>
    <x v="9"/>
    <x v="0"/>
  </r>
  <r>
    <n v="691.18031838463548"/>
    <x v="1"/>
    <x v="292"/>
    <m/>
    <x v="2"/>
    <s v="422"/>
    <x v="78"/>
    <x v="44"/>
    <x v="9"/>
    <x v="0"/>
  </r>
  <r>
    <n v="1298.0522237403575"/>
    <x v="1"/>
    <x v="302"/>
    <m/>
    <x v="2"/>
    <s v="422"/>
    <x v="78"/>
    <x v="44"/>
    <x v="9"/>
    <x v="0"/>
  </r>
  <r>
    <n v="606.05741617044282"/>
    <x v="1"/>
    <x v="291"/>
    <m/>
    <x v="2"/>
    <s v="422"/>
    <x v="78"/>
    <x v="43"/>
    <x v="9"/>
    <x v="0"/>
  </r>
  <r>
    <n v="596.96856944166359"/>
    <x v="1"/>
    <x v="287"/>
    <m/>
    <x v="2"/>
    <s v="422"/>
    <x v="78"/>
    <x v="43"/>
    <x v="9"/>
    <x v="0"/>
  </r>
  <r>
    <n v="828.64732428177172"/>
    <x v="1"/>
    <x v="293"/>
    <m/>
    <x v="2"/>
    <s v="422"/>
    <x v="78"/>
    <x v="43"/>
    <x v="9"/>
    <x v="0"/>
  </r>
  <r>
    <n v="583.84704406800734"/>
    <x v="1"/>
    <x v="294"/>
    <m/>
    <x v="2"/>
    <s v="422"/>
    <x v="78"/>
    <x v="43"/>
    <x v="9"/>
    <x v="0"/>
  </r>
  <r>
    <n v="603.8570914971499"/>
    <x v="1"/>
    <x v="296"/>
    <m/>
    <x v="2"/>
    <s v="422"/>
    <x v="78"/>
    <x v="44"/>
    <x v="9"/>
    <x v="0"/>
  </r>
  <r>
    <n v="576.69653160945359"/>
    <x v="1"/>
    <x v="297"/>
    <m/>
    <x v="2"/>
    <s v="422"/>
    <x v="78"/>
    <x v="42"/>
    <x v="9"/>
    <x v="0"/>
  </r>
  <r>
    <n v="584.7384035071434"/>
    <x v="1"/>
    <x v="298"/>
    <m/>
    <x v="2"/>
    <s v="422"/>
    <x v="78"/>
    <x v="43"/>
    <x v="9"/>
    <x v="0"/>
  </r>
  <r>
    <n v="581.9429511046983"/>
    <x v="1"/>
    <x v="299"/>
    <m/>
    <x v="2"/>
    <s v="422"/>
    <x v="78"/>
    <x v="44"/>
    <x v="9"/>
    <x v="0"/>
  </r>
  <r>
    <n v="571.28413551987398"/>
    <x v="1"/>
    <x v="300"/>
    <m/>
    <x v="2"/>
    <s v="422"/>
    <x v="78"/>
    <x v="44"/>
    <x v="9"/>
    <x v="0"/>
  </r>
  <r>
    <n v="583.13439070041727"/>
    <x v="1"/>
    <x v="301"/>
    <m/>
    <x v="2"/>
    <s v="422"/>
    <x v="78"/>
    <x v="44"/>
    <x v="9"/>
    <x v="0"/>
  </r>
  <r>
    <n v="675.17226070569779"/>
    <x v="1"/>
    <x v="295"/>
    <m/>
    <x v="2"/>
    <s v="422"/>
    <x v="78"/>
    <x v="43"/>
    <x v="9"/>
    <x v="0"/>
  </r>
  <r>
    <n v="1044.3385464914688"/>
    <x v="1"/>
    <x v="285"/>
    <m/>
    <x v="2"/>
    <s v="422"/>
    <x v="78"/>
    <x v="42"/>
    <x v="9"/>
    <x v="0"/>
  </r>
  <r>
    <n v="1427.406519954739"/>
    <x v="1"/>
    <x v="283"/>
    <m/>
    <x v="8"/>
    <s v="423"/>
    <x v="79"/>
    <x v="41"/>
    <x v="9"/>
    <x v="0"/>
  </r>
  <r>
    <n v="826.49354323312969"/>
    <x v="1"/>
    <x v="274"/>
    <m/>
    <x v="8"/>
    <s v="423"/>
    <x v="79"/>
    <x v="42"/>
    <x v="9"/>
    <x v="0"/>
  </r>
  <r>
    <n v="840.69420688848845"/>
    <x v="1"/>
    <x v="275"/>
    <m/>
    <x v="8"/>
    <s v="423"/>
    <x v="79"/>
    <x v="42"/>
    <x v="9"/>
    <x v="0"/>
  </r>
  <r>
    <n v="1563.6537060907112"/>
    <x v="1"/>
    <x v="276"/>
    <m/>
    <x v="8"/>
    <s v="423"/>
    <x v="79"/>
    <x v="23"/>
    <x v="9"/>
    <x v="0"/>
  </r>
  <r>
    <n v="1130.5291145641895"/>
    <x v="1"/>
    <x v="277"/>
    <m/>
    <x v="8"/>
    <s v="423"/>
    <x v="79"/>
    <x v="23"/>
    <x v="9"/>
    <x v="0"/>
  </r>
  <r>
    <n v="840.96234038324167"/>
    <x v="1"/>
    <x v="278"/>
    <m/>
    <x v="8"/>
    <s v="423"/>
    <x v="79"/>
    <x v="41"/>
    <x v="9"/>
    <x v="0"/>
  </r>
  <r>
    <n v="833.93881168690496"/>
    <x v="1"/>
    <x v="279"/>
    <m/>
    <x v="8"/>
    <s v="423"/>
    <x v="79"/>
    <x v="42"/>
    <x v="9"/>
    <x v="0"/>
  </r>
  <r>
    <n v="885.25328711786324"/>
    <x v="1"/>
    <x v="280"/>
    <m/>
    <x v="8"/>
    <s v="423"/>
    <x v="79"/>
    <x v="41"/>
    <x v="9"/>
    <x v="0"/>
  </r>
  <r>
    <n v="846.19322551811501"/>
    <x v="1"/>
    <x v="286"/>
    <m/>
    <x v="8"/>
    <s v="423"/>
    <x v="79"/>
    <x v="41"/>
    <x v="9"/>
    <x v="0"/>
  </r>
  <r>
    <n v="907.05282548968296"/>
    <x v="1"/>
    <x v="273"/>
    <m/>
    <x v="8"/>
    <s v="423"/>
    <x v="79"/>
    <x v="41"/>
    <x v="9"/>
    <x v="0"/>
  </r>
  <r>
    <n v="1795.4843502655656"/>
    <x v="1"/>
    <x v="281"/>
    <m/>
    <x v="8"/>
    <s v="423"/>
    <x v="79"/>
    <x v="41"/>
    <x v="9"/>
    <x v="0"/>
  </r>
  <r>
    <n v="1185.3910817052497"/>
    <x v="1"/>
    <x v="284"/>
    <m/>
    <x v="8"/>
    <s v="423"/>
    <x v="79"/>
    <x v="42"/>
    <x v="9"/>
    <x v="0"/>
  </r>
  <r>
    <n v="1509.4324068530714"/>
    <x v="1"/>
    <x v="285"/>
    <m/>
    <x v="8"/>
    <s v="423"/>
    <x v="79"/>
    <x v="42"/>
    <x v="9"/>
    <x v="0"/>
  </r>
  <r>
    <n v="840.27959834101671"/>
    <x v="1"/>
    <x v="282"/>
    <m/>
    <x v="8"/>
    <s v="423"/>
    <x v="79"/>
    <x v="41"/>
    <x v="9"/>
    <x v="0"/>
  </r>
  <r>
    <n v="1318.9723363072201"/>
    <x v="1"/>
    <x v="290"/>
    <m/>
    <x v="8"/>
    <s v="423"/>
    <x v="79"/>
    <x v="44"/>
    <x v="9"/>
    <x v="0"/>
  </r>
  <r>
    <n v="907.74055937888454"/>
    <x v="1"/>
    <x v="288"/>
    <m/>
    <x v="8"/>
    <s v="423"/>
    <x v="79"/>
    <x v="42"/>
    <x v="9"/>
    <x v="0"/>
  </r>
  <r>
    <n v="998.99594346469451"/>
    <x v="1"/>
    <x v="292"/>
    <m/>
    <x v="8"/>
    <s v="423"/>
    <x v="79"/>
    <x v="44"/>
    <x v="9"/>
    <x v="0"/>
  </r>
  <r>
    <n v="1648.0868042254488"/>
    <x v="1"/>
    <x v="289"/>
    <m/>
    <x v="8"/>
    <s v="423"/>
    <x v="79"/>
    <x v="43"/>
    <x v="9"/>
    <x v="0"/>
  </r>
  <r>
    <n v="1876.1369087484845"/>
    <x v="1"/>
    <x v="302"/>
    <m/>
    <x v="8"/>
    <s v="423"/>
    <x v="79"/>
    <x v="44"/>
    <x v="9"/>
    <x v="0"/>
  </r>
  <r>
    <n v="875.96374514246486"/>
    <x v="1"/>
    <x v="291"/>
    <m/>
    <x v="8"/>
    <s v="423"/>
    <x v="79"/>
    <x v="43"/>
    <x v="9"/>
    <x v="0"/>
  </r>
  <r>
    <n v="862.82720063835745"/>
    <x v="1"/>
    <x v="287"/>
    <m/>
    <x v="8"/>
    <s v="423"/>
    <x v="79"/>
    <x v="43"/>
    <x v="9"/>
    <x v="0"/>
  </r>
  <r>
    <n v="1197.6835761976827"/>
    <x v="1"/>
    <x v="293"/>
    <m/>
    <x v="8"/>
    <s v="423"/>
    <x v="79"/>
    <x v="43"/>
    <x v="9"/>
    <x v="0"/>
  </r>
  <r>
    <n v="843.86203297995633"/>
    <x v="1"/>
    <x v="294"/>
    <m/>
    <x v="8"/>
    <s v="423"/>
    <x v="79"/>
    <x v="43"/>
    <x v="9"/>
    <x v="0"/>
  </r>
  <r>
    <n v="872.78351074565489"/>
    <x v="1"/>
    <x v="296"/>
    <m/>
    <x v="8"/>
    <s v="423"/>
    <x v="79"/>
    <x v="44"/>
    <x v="9"/>
    <x v="0"/>
  </r>
  <r>
    <n v="833.52705562341998"/>
    <x v="1"/>
    <x v="297"/>
    <m/>
    <x v="8"/>
    <s v="423"/>
    <x v="79"/>
    <x v="42"/>
    <x v="9"/>
    <x v="0"/>
  </r>
  <r>
    <n v="845.15035737256494"/>
    <x v="1"/>
    <x v="298"/>
    <m/>
    <x v="8"/>
    <s v="423"/>
    <x v="79"/>
    <x v="43"/>
    <x v="9"/>
    <x v="0"/>
  </r>
  <r>
    <n v="841.10995642955504"/>
    <x v="1"/>
    <x v="299"/>
    <m/>
    <x v="8"/>
    <s v="423"/>
    <x v="79"/>
    <x v="44"/>
    <x v="9"/>
    <x v="0"/>
  </r>
  <r>
    <n v="825.70426091400043"/>
    <x v="1"/>
    <x v="300"/>
    <m/>
    <x v="8"/>
    <s v="423"/>
    <x v="79"/>
    <x v="44"/>
    <x v="9"/>
    <x v="0"/>
  </r>
  <r>
    <n v="842.83200101234661"/>
    <x v="1"/>
    <x v="301"/>
    <m/>
    <x v="8"/>
    <s v="423"/>
    <x v="79"/>
    <x v="44"/>
    <x v="9"/>
    <x v="0"/>
  </r>
  <r>
    <n v="975.85873272729589"/>
    <x v="1"/>
    <x v="295"/>
    <m/>
    <x v="8"/>
    <s v="423"/>
    <x v="79"/>
    <x v="43"/>
    <x v="9"/>
    <x v="0"/>
  </r>
  <r>
    <n v="907.05282548968296"/>
    <x v="1"/>
    <x v="273"/>
    <m/>
    <x v="7"/>
    <s v="424"/>
    <x v="80"/>
    <x v="41"/>
    <x v="9"/>
    <x v="0"/>
  </r>
  <r>
    <n v="907.74055937888454"/>
    <x v="1"/>
    <x v="288"/>
    <m/>
    <x v="7"/>
    <s v="424"/>
    <x v="80"/>
    <x v="42"/>
    <x v="9"/>
    <x v="0"/>
  </r>
  <r>
    <n v="826.49354323312969"/>
    <x v="1"/>
    <x v="274"/>
    <m/>
    <x v="7"/>
    <s v="424"/>
    <x v="80"/>
    <x v="42"/>
    <x v="9"/>
    <x v="0"/>
  </r>
  <r>
    <n v="840.69420688848845"/>
    <x v="1"/>
    <x v="275"/>
    <m/>
    <x v="7"/>
    <s v="424"/>
    <x v="80"/>
    <x v="42"/>
    <x v="9"/>
    <x v="0"/>
  </r>
  <r>
    <n v="1563.6537060907112"/>
    <x v="1"/>
    <x v="276"/>
    <m/>
    <x v="7"/>
    <s v="424"/>
    <x v="80"/>
    <x v="23"/>
    <x v="9"/>
    <x v="0"/>
  </r>
  <r>
    <n v="1130.5291145641895"/>
    <x v="1"/>
    <x v="277"/>
    <m/>
    <x v="7"/>
    <s v="424"/>
    <x v="80"/>
    <x v="23"/>
    <x v="9"/>
    <x v="0"/>
  </r>
  <r>
    <n v="840.96234038324167"/>
    <x v="1"/>
    <x v="278"/>
    <m/>
    <x v="7"/>
    <s v="424"/>
    <x v="80"/>
    <x v="41"/>
    <x v="9"/>
    <x v="0"/>
  </r>
  <r>
    <n v="833.93881168690496"/>
    <x v="1"/>
    <x v="279"/>
    <m/>
    <x v="7"/>
    <s v="424"/>
    <x v="80"/>
    <x v="42"/>
    <x v="9"/>
    <x v="0"/>
  </r>
  <r>
    <n v="885.25328711786324"/>
    <x v="1"/>
    <x v="280"/>
    <m/>
    <x v="7"/>
    <s v="424"/>
    <x v="80"/>
    <x v="41"/>
    <x v="9"/>
    <x v="0"/>
  </r>
  <r>
    <n v="1795.4843502655656"/>
    <x v="1"/>
    <x v="281"/>
    <m/>
    <x v="7"/>
    <s v="424"/>
    <x v="80"/>
    <x v="41"/>
    <x v="9"/>
    <x v="0"/>
  </r>
  <r>
    <n v="840.27959834101671"/>
    <x v="1"/>
    <x v="282"/>
    <m/>
    <x v="7"/>
    <s v="424"/>
    <x v="80"/>
    <x v="41"/>
    <x v="9"/>
    <x v="0"/>
  </r>
  <r>
    <n v="1427.406519954739"/>
    <x v="1"/>
    <x v="283"/>
    <m/>
    <x v="7"/>
    <s v="424"/>
    <x v="80"/>
    <x v="41"/>
    <x v="9"/>
    <x v="0"/>
  </r>
  <r>
    <n v="1648.0868042254488"/>
    <x v="1"/>
    <x v="289"/>
    <m/>
    <x v="7"/>
    <s v="424"/>
    <x v="80"/>
    <x v="43"/>
    <x v="9"/>
    <x v="0"/>
  </r>
  <r>
    <n v="1185.3910817052497"/>
    <x v="1"/>
    <x v="284"/>
    <m/>
    <x v="7"/>
    <s v="424"/>
    <x v="80"/>
    <x v="42"/>
    <x v="9"/>
    <x v="0"/>
  </r>
  <r>
    <n v="846.19322551811501"/>
    <x v="1"/>
    <x v="286"/>
    <m/>
    <x v="7"/>
    <s v="424"/>
    <x v="80"/>
    <x v="41"/>
    <x v="9"/>
    <x v="0"/>
  </r>
  <r>
    <n v="862.82720063835745"/>
    <x v="1"/>
    <x v="287"/>
    <m/>
    <x v="7"/>
    <s v="424"/>
    <x v="80"/>
    <x v="43"/>
    <x v="9"/>
    <x v="0"/>
  </r>
  <r>
    <n v="1318.9723363072201"/>
    <x v="1"/>
    <x v="290"/>
    <m/>
    <x v="7"/>
    <s v="424"/>
    <x v="80"/>
    <x v="44"/>
    <x v="9"/>
    <x v="0"/>
  </r>
  <r>
    <n v="1509.4324068530714"/>
    <x v="1"/>
    <x v="285"/>
    <m/>
    <x v="7"/>
    <s v="424"/>
    <x v="80"/>
    <x v="42"/>
    <x v="9"/>
    <x v="0"/>
  </r>
  <r>
    <n v="998.99594346469451"/>
    <x v="1"/>
    <x v="292"/>
    <m/>
    <x v="7"/>
    <s v="424"/>
    <x v="80"/>
    <x v="44"/>
    <x v="9"/>
    <x v="0"/>
  </r>
  <r>
    <n v="875.96374514246486"/>
    <x v="1"/>
    <x v="291"/>
    <m/>
    <x v="7"/>
    <s v="424"/>
    <x v="80"/>
    <x v="43"/>
    <x v="9"/>
    <x v="0"/>
  </r>
  <r>
    <n v="1197.6835761976827"/>
    <x v="1"/>
    <x v="293"/>
    <m/>
    <x v="7"/>
    <s v="424"/>
    <x v="80"/>
    <x v="43"/>
    <x v="9"/>
    <x v="0"/>
  </r>
  <r>
    <n v="843.86203297995633"/>
    <x v="1"/>
    <x v="294"/>
    <m/>
    <x v="7"/>
    <s v="424"/>
    <x v="80"/>
    <x v="43"/>
    <x v="9"/>
    <x v="0"/>
  </r>
  <r>
    <n v="975.85873272729589"/>
    <x v="1"/>
    <x v="295"/>
    <m/>
    <x v="7"/>
    <s v="424"/>
    <x v="80"/>
    <x v="43"/>
    <x v="9"/>
    <x v="0"/>
  </r>
  <r>
    <n v="872.78351074565489"/>
    <x v="1"/>
    <x v="296"/>
    <m/>
    <x v="7"/>
    <s v="424"/>
    <x v="80"/>
    <x v="44"/>
    <x v="9"/>
    <x v="0"/>
  </r>
  <r>
    <n v="833.52705562341998"/>
    <x v="1"/>
    <x v="297"/>
    <m/>
    <x v="7"/>
    <s v="424"/>
    <x v="80"/>
    <x v="42"/>
    <x v="9"/>
    <x v="0"/>
  </r>
  <r>
    <n v="845.15035737256494"/>
    <x v="1"/>
    <x v="298"/>
    <m/>
    <x v="7"/>
    <s v="424"/>
    <x v="80"/>
    <x v="43"/>
    <x v="9"/>
    <x v="0"/>
  </r>
  <r>
    <n v="841.10995642955504"/>
    <x v="1"/>
    <x v="299"/>
    <m/>
    <x v="7"/>
    <s v="424"/>
    <x v="80"/>
    <x v="44"/>
    <x v="9"/>
    <x v="0"/>
  </r>
  <r>
    <n v="825.70426091400043"/>
    <x v="1"/>
    <x v="300"/>
    <m/>
    <x v="7"/>
    <s v="424"/>
    <x v="80"/>
    <x v="44"/>
    <x v="9"/>
    <x v="0"/>
  </r>
  <r>
    <n v="842.83200101234661"/>
    <x v="1"/>
    <x v="301"/>
    <m/>
    <x v="7"/>
    <s v="424"/>
    <x v="80"/>
    <x v="44"/>
    <x v="9"/>
    <x v="0"/>
  </r>
  <r>
    <n v="1876.1369087484845"/>
    <x v="1"/>
    <x v="302"/>
    <m/>
    <x v="7"/>
    <s v="424"/>
    <x v="80"/>
    <x v="44"/>
    <x v="9"/>
    <x v="0"/>
  </r>
  <r>
    <n v="680.80541953416343"/>
    <x v="1"/>
    <x v="288"/>
    <m/>
    <x v="9"/>
    <s v="425"/>
    <x v="81"/>
    <x v="42"/>
    <x v="9"/>
    <x v="0"/>
  </r>
  <r>
    <n v="625.45410876517872"/>
    <x v="1"/>
    <x v="279"/>
    <m/>
    <x v="9"/>
    <s v="425"/>
    <x v="81"/>
    <x v="42"/>
    <x v="9"/>
    <x v="0"/>
  </r>
  <r>
    <n v="619.87015742484732"/>
    <x v="1"/>
    <x v="274"/>
    <m/>
    <x v="9"/>
    <s v="425"/>
    <x v="81"/>
    <x v="42"/>
    <x v="9"/>
    <x v="0"/>
  </r>
  <r>
    <n v="630.5206551663664"/>
    <x v="1"/>
    <x v="275"/>
    <m/>
    <x v="9"/>
    <s v="425"/>
    <x v="81"/>
    <x v="42"/>
    <x v="9"/>
    <x v="0"/>
  </r>
  <r>
    <n v="1172.7402795680334"/>
    <x v="1"/>
    <x v="276"/>
    <m/>
    <x v="9"/>
    <s v="425"/>
    <x v="81"/>
    <x v="23"/>
    <x v="9"/>
    <x v="0"/>
  </r>
  <r>
    <n v="847.89683592314213"/>
    <x v="1"/>
    <x v="277"/>
    <m/>
    <x v="9"/>
    <s v="425"/>
    <x v="81"/>
    <x v="23"/>
    <x v="9"/>
    <x v="0"/>
  </r>
  <r>
    <n v="630.72175528743128"/>
    <x v="1"/>
    <x v="278"/>
    <m/>
    <x v="9"/>
    <s v="425"/>
    <x v="81"/>
    <x v="41"/>
    <x v="9"/>
    <x v="0"/>
  </r>
  <r>
    <n v="663.93996533839754"/>
    <x v="1"/>
    <x v="280"/>
    <m/>
    <x v="9"/>
    <s v="425"/>
    <x v="81"/>
    <x v="41"/>
    <x v="9"/>
    <x v="0"/>
  </r>
  <r>
    <n v="634.64491913858637"/>
    <x v="1"/>
    <x v="286"/>
    <m/>
    <x v="9"/>
    <s v="425"/>
    <x v="81"/>
    <x v="41"/>
    <x v="9"/>
    <x v="0"/>
  </r>
  <r>
    <n v="630.20969875576259"/>
    <x v="1"/>
    <x v="282"/>
    <m/>
    <x v="9"/>
    <s v="425"/>
    <x v="81"/>
    <x v="41"/>
    <x v="9"/>
    <x v="0"/>
  </r>
  <r>
    <n v="680.28961911726219"/>
    <x v="1"/>
    <x v="273"/>
    <m/>
    <x v="9"/>
    <s v="425"/>
    <x v="81"/>
    <x v="41"/>
    <x v="9"/>
    <x v="0"/>
  </r>
  <r>
    <n v="1070.5548899660541"/>
    <x v="1"/>
    <x v="283"/>
    <m/>
    <x v="9"/>
    <s v="425"/>
    <x v="81"/>
    <x v="41"/>
    <x v="9"/>
    <x v="0"/>
  </r>
  <r>
    <n v="1346.6132626991741"/>
    <x v="1"/>
    <x v="281"/>
    <m/>
    <x v="9"/>
    <s v="425"/>
    <x v="81"/>
    <x v="41"/>
    <x v="9"/>
    <x v="0"/>
  </r>
  <r>
    <n v="632.12400075925996"/>
    <x v="1"/>
    <x v="301"/>
    <m/>
    <x v="9"/>
    <s v="425"/>
    <x v="81"/>
    <x v="44"/>
    <x v="9"/>
    <x v="0"/>
  </r>
  <r>
    <n v="1236.0651031690868"/>
    <x v="1"/>
    <x v="289"/>
    <m/>
    <x v="9"/>
    <s v="425"/>
    <x v="81"/>
    <x v="43"/>
    <x v="9"/>
    <x v="0"/>
  </r>
  <r>
    <n v="1407.1026815613634"/>
    <x v="1"/>
    <x v="302"/>
    <m/>
    <x v="9"/>
    <s v="425"/>
    <x v="81"/>
    <x v="44"/>
    <x v="9"/>
    <x v="0"/>
  </r>
  <r>
    <n v="989.22925223041511"/>
    <x v="1"/>
    <x v="290"/>
    <m/>
    <x v="9"/>
    <s v="425"/>
    <x v="81"/>
    <x v="44"/>
    <x v="9"/>
    <x v="0"/>
  </r>
  <r>
    <n v="656.9728088568487"/>
    <x v="1"/>
    <x v="291"/>
    <m/>
    <x v="9"/>
    <s v="425"/>
    <x v="81"/>
    <x v="43"/>
    <x v="9"/>
    <x v="0"/>
  </r>
  <r>
    <n v="647.12040047876815"/>
    <x v="1"/>
    <x v="287"/>
    <m/>
    <x v="9"/>
    <s v="425"/>
    <x v="81"/>
    <x v="43"/>
    <x v="9"/>
    <x v="0"/>
  </r>
  <r>
    <n v="898.26268214826223"/>
    <x v="1"/>
    <x v="293"/>
    <m/>
    <x v="9"/>
    <s v="425"/>
    <x v="81"/>
    <x v="43"/>
    <x v="9"/>
    <x v="0"/>
  </r>
  <r>
    <n v="632.89652473496733"/>
    <x v="1"/>
    <x v="294"/>
    <m/>
    <x v="9"/>
    <s v="425"/>
    <x v="81"/>
    <x v="43"/>
    <x v="9"/>
    <x v="0"/>
  </r>
  <r>
    <n v="731.89404954547194"/>
    <x v="1"/>
    <x v="295"/>
    <m/>
    <x v="9"/>
    <s v="425"/>
    <x v="81"/>
    <x v="43"/>
    <x v="9"/>
    <x v="0"/>
  </r>
  <r>
    <n v="625.1452917175651"/>
    <x v="1"/>
    <x v="297"/>
    <m/>
    <x v="9"/>
    <s v="425"/>
    <x v="81"/>
    <x v="42"/>
    <x v="9"/>
    <x v="0"/>
  </r>
  <r>
    <n v="633.86276802942382"/>
    <x v="1"/>
    <x v="298"/>
    <m/>
    <x v="9"/>
    <s v="425"/>
    <x v="81"/>
    <x v="43"/>
    <x v="9"/>
    <x v="0"/>
  </r>
  <r>
    <n v="630.83246732216628"/>
    <x v="1"/>
    <x v="299"/>
    <m/>
    <x v="9"/>
    <s v="425"/>
    <x v="81"/>
    <x v="44"/>
    <x v="9"/>
    <x v="0"/>
  </r>
  <r>
    <n v="619.27819568550035"/>
    <x v="1"/>
    <x v="300"/>
    <m/>
    <x v="9"/>
    <s v="425"/>
    <x v="81"/>
    <x v="44"/>
    <x v="9"/>
    <x v="0"/>
  </r>
  <r>
    <n v="749.24695759852102"/>
    <x v="1"/>
    <x v="292"/>
    <m/>
    <x v="9"/>
    <s v="425"/>
    <x v="81"/>
    <x v="44"/>
    <x v="9"/>
    <x v="0"/>
  </r>
  <r>
    <n v="1132.0743051398035"/>
    <x v="1"/>
    <x v="285"/>
    <m/>
    <x v="9"/>
    <s v="425"/>
    <x v="81"/>
    <x v="42"/>
    <x v="9"/>
    <x v="0"/>
  </r>
  <r>
    <n v="654.58763305924117"/>
    <x v="1"/>
    <x v="296"/>
    <m/>
    <x v="9"/>
    <s v="425"/>
    <x v="81"/>
    <x v="44"/>
    <x v="9"/>
    <x v="0"/>
  </r>
  <r>
    <n v="889.04331127893738"/>
    <x v="1"/>
    <x v="284"/>
    <m/>
    <x v="9"/>
    <s v="425"/>
    <x v="81"/>
    <x v="42"/>
    <x v="9"/>
    <x v="0"/>
  </r>
  <r>
    <n v="1516.6194274519103"/>
    <x v="1"/>
    <x v="283"/>
    <m/>
    <x v="2"/>
    <s v="426"/>
    <x v="82"/>
    <x v="41"/>
    <x v="9"/>
    <x v="0"/>
  </r>
  <r>
    <n v="878.14938968520039"/>
    <x v="1"/>
    <x v="274"/>
    <m/>
    <x v="2"/>
    <s v="426"/>
    <x v="82"/>
    <x v="42"/>
    <x v="9"/>
    <x v="0"/>
  </r>
  <r>
    <n v="893.23759481901902"/>
    <x v="1"/>
    <x v="275"/>
    <m/>
    <x v="2"/>
    <s v="426"/>
    <x v="82"/>
    <x v="42"/>
    <x v="9"/>
    <x v="0"/>
  </r>
  <r>
    <n v="1661.3820627213806"/>
    <x v="1"/>
    <x v="276"/>
    <m/>
    <x v="2"/>
    <s v="426"/>
    <x v="82"/>
    <x v="23"/>
    <x v="9"/>
    <x v="0"/>
  </r>
  <r>
    <n v="1201.1871842244514"/>
    <x v="1"/>
    <x v="277"/>
    <m/>
    <x v="2"/>
    <s v="426"/>
    <x v="82"/>
    <x v="23"/>
    <x v="9"/>
    <x v="0"/>
  </r>
  <r>
    <n v="893.52248665719435"/>
    <x v="1"/>
    <x v="278"/>
    <m/>
    <x v="2"/>
    <s v="426"/>
    <x v="82"/>
    <x v="41"/>
    <x v="9"/>
    <x v="0"/>
  </r>
  <r>
    <n v="886.05998741733652"/>
    <x v="1"/>
    <x v="279"/>
    <m/>
    <x v="2"/>
    <s v="426"/>
    <x v="82"/>
    <x v="42"/>
    <x v="9"/>
    <x v="0"/>
  </r>
  <r>
    <n v="940.58161756272966"/>
    <x v="1"/>
    <x v="280"/>
    <m/>
    <x v="2"/>
    <s v="426"/>
    <x v="82"/>
    <x v="41"/>
    <x v="9"/>
    <x v="0"/>
  </r>
  <r>
    <n v="899.08030211299729"/>
    <x v="1"/>
    <x v="286"/>
    <m/>
    <x v="2"/>
    <s v="426"/>
    <x v="82"/>
    <x v="41"/>
    <x v="9"/>
    <x v="0"/>
  </r>
  <r>
    <n v="963.74362708278807"/>
    <x v="1"/>
    <x v="273"/>
    <m/>
    <x v="2"/>
    <s v="426"/>
    <x v="82"/>
    <x v="41"/>
    <x v="9"/>
    <x v="0"/>
  </r>
  <r>
    <n v="1907.7021221571633"/>
    <x v="1"/>
    <x v="281"/>
    <m/>
    <x v="2"/>
    <s v="426"/>
    <x v="82"/>
    <x v="41"/>
    <x v="9"/>
    <x v="0"/>
  </r>
  <r>
    <n v="1259.4780243118278"/>
    <x v="1"/>
    <x v="284"/>
    <m/>
    <x v="2"/>
    <s v="426"/>
    <x v="82"/>
    <x v="42"/>
    <x v="9"/>
    <x v="0"/>
  </r>
  <r>
    <n v="1603.7719322813882"/>
    <x v="1"/>
    <x v="285"/>
    <m/>
    <x v="2"/>
    <s v="426"/>
    <x v="82"/>
    <x v="42"/>
    <x v="9"/>
    <x v="0"/>
  </r>
  <r>
    <n v="892.79707323733032"/>
    <x v="1"/>
    <x v="282"/>
    <m/>
    <x v="2"/>
    <s v="426"/>
    <x v="82"/>
    <x v="41"/>
    <x v="9"/>
    <x v="0"/>
  </r>
  <r>
    <n v="1401.4081073264213"/>
    <x v="1"/>
    <x v="290"/>
    <m/>
    <x v="2"/>
    <s v="426"/>
    <x v="82"/>
    <x v="44"/>
    <x v="9"/>
    <x v="0"/>
  </r>
  <r>
    <n v="964.47434434006482"/>
    <x v="1"/>
    <x v="288"/>
    <m/>
    <x v="2"/>
    <s v="426"/>
    <x v="82"/>
    <x v="42"/>
    <x v="9"/>
    <x v="0"/>
  </r>
  <r>
    <n v="1061.4331899312381"/>
    <x v="1"/>
    <x v="292"/>
    <m/>
    <x v="2"/>
    <s v="426"/>
    <x v="82"/>
    <x v="44"/>
    <x v="9"/>
    <x v="0"/>
  </r>
  <r>
    <n v="1751.0922294895395"/>
    <x v="1"/>
    <x v="289"/>
    <m/>
    <x v="2"/>
    <s v="426"/>
    <x v="82"/>
    <x v="43"/>
    <x v="9"/>
    <x v="0"/>
  </r>
  <r>
    <n v="1993.3954655452649"/>
    <x v="1"/>
    <x v="302"/>
    <m/>
    <x v="2"/>
    <s v="426"/>
    <x v="82"/>
    <x v="44"/>
    <x v="9"/>
    <x v="0"/>
  </r>
  <r>
    <n v="930.71147921386898"/>
    <x v="1"/>
    <x v="291"/>
    <m/>
    <x v="2"/>
    <s v="426"/>
    <x v="82"/>
    <x v="43"/>
    <x v="9"/>
    <x v="0"/>
  </r>
  <r>
    <n v="916.75390067825481"/>
    <x v="1"/>
    <x v="287"/>
    <m/>
    <x v="2"/>
    <s v="426"/>
    <x v="82"/>
    <x v="43"/>
    <x v="9"/>
    <x v="0"/>
  </r>
  <r>
    <n v="1272.5387997100379"/>
    <x v="1"/>
    <x v="293"/>
    <m/>
    <x v="2"/>
    <s v="426"/>
    <x v="82"/>
    <x v="43"/>
    <x v="9"/>
    <x v="0"/>
  </r>
  <r>
    <n v="896.60341004120357"/>
    <x v="1"/>
    <x v="294"/>
    <m/>
    <x v="2"/>
    <s v="426"/>
    <x v="82"/>
    <x v="43"/>
    <x v="9"/>
    <x v="0"/>
  </r>
  <r>
    <n v="927.33248016725827"/>
    <x v="1"/>
    <x v="296"/>
    <m/>
    <x v="2"/>
    <s v="426"/>
    <x v="82"/>
    <x v="44"/>
    <x v="9"/>
    <x v="0"/>
  </r>
  <r>
    <n v="885.62249659988379"/>
    <x v="1"/>
    <x v="297"/>
    <m/>
    <x v="2"/>
    <s v="426"/>
    <x v="82"/>
    <x v="42"/>
    <x v="9"/>
    <x v="0"/>
  </r>
  <r>
    <n v="897.97225470835031"/>
    <x v="1"/>
    <x v="298"/>
    <m/>
    <x v="2"/>
    <s v="426"/>
    <x v="82"/>
    <x v="43"/>
    <x v="9"/>
    <x v="0"/>
  </r>
  <r>
    <n v="893.6793287064022"/>
    <x v="1"/>
    <x v="299"/>
    <m/>
    <x v="2"/>
    <s v="426"/>
    <x v="82"/>
    <x v="44"/>
    <x v="9"/>
    <x v="0"/>
  </r>
  <r>
    <n v="877.31077722112548"/>
    <x v="1"/>
    <x v="300"/>
    <m/>
    <x v="2"/>
    <s v="426"/>
    <x v="82"/>
    <x v="44"/>
    <x v="9"/>
    <x v="0"/>
  </r>
  <r>
    <n v="895.50900107561824"/>
    <x v="1"/>
    <x v="301"/>
    <m/>
    <x v="2"/>
    <s v="426"/>
    <x v="82"/>
    <x v="44"/>
    <x v="9"/>
    <x v="0"/>
  </r>
  <r>
    <n v="1036.8499035227519"/>
    <x v="1"/>
    <x v="295"/>
    <m/>
    <x v="2"/>
    <s v="426"/>
    <x v="82"/>
    <x v="43"/>
    <x v="9"/>
    <x v="0"/>
  </r>
  <r>
    <n v="963.74362708278807"/>
    <x v="1"/>
    <x v="273"/>
    <m/>
    <x v="2"/>
    <s v="427"/>
    <x v="83"/>
    <x v="41"/>
    <x v="9"/>
    <x v="0"/>
  </r>
  <r>
    <n v="964.47434434006482"/>
    <x v="1"/>
    <x v="288"/>
    <m/>
    <x v="2"/>
    <s v="427"/>
    <x v="83"/>
    <x v="42"/>
    <x v="9"/>
    <x v="0"/>
  </r>
  <r>
    <n v="878.14938968520039"/>
    <x v="1"/>
    <x v="274"/>
    <m/>
    <x v="2"/>
    <s v="427"/>
    <x v="83"/>
    <x v="42"/>
    <x v="9"/>
    <x v="0"/>
  </r>
  <r>
    <n v="893.23759481901902"/>
    <x v="1"/>
    <x v="275"/>
    <m/>
    <x v="2"/>
    <s v="427"/>
    <x v="83"/>
    <x v="42"/>
    <x v="9"/>
    <x v="0"/>
  </r>
  <r>
    <n v="1661.3820627213806"/>
    <x v="1"/>
    <x v="276"/>
    <m/>
    <x v="2"/>
    <s v="427"/>
    <x v="83"/>
    <x v="23"/>
    <x v="9"/>
    <x v="0"/>
  </r>
  <r>
    <n v="1201.1871842244514"/>
    <x v="1"/>
    <x v="277"/>
    <m/>
    <x v="2"/>
    <s v="427"/>
    <x v="83"/>
    <x v="23"/>
    <x v="9"/>
    <x v="0"/>
  </r>
  <r>
    <n v="893.52248665719435"/>
    <x v="1"/>
    <x v="278"/>
    <m/>
    <x v="2"/>
    <s v="427"/>
    <x v="83"/>
    <x v="41"/>
    <x v="9"/>
    <x v="0"/>
  </r>
  <r>
    <n v="886.05998741733652"/>
    <x v="1"/>
    <x v="279"/>
    <m/>
    <x v="2"/>
    <s v="427"/>
    <x v="83"/>
    <x v="42"/>
    <x v="9"/>
    <x v="0"/>
  </r>
  <r>
    <n v="940.58161756272966"/>
    <x v="1"/>
    <x v="280"/>
    <m/>
    <x v="2"/>
    <s v="427"/>
    <x v="83"/>
    <x v="41"/>
    <x v="9"/>
    <x v="0"/>
  </r>
  <r>
    <n v="1751.0922294895395"/>
    <x v="1"/>
    <x v="289"/>
    <m/>
    <x v="2"/>
    <s v="427"/>
    <x v="83"/>
    <x v="43"/>
    <x v="9"/>
    <x v="0"/>
  </r>
  <r>
    <n v="892.79707323733032"/>
    <x v="1"/>
    <x v="282"/>
    <m/>
    <x v="2"/>
    <s v="427"/>
    <x v="83"/>
    <x v="41"/>
    <x v="9"/>
    <x v="0"/>
  </r>
  <r>
    <n v="1516.6194274519103"/>
    <x v="1"/>
    <x v="283"/>
    <m/>
    <x v="2"/>
    <s v="427"/>
    <x v="83"/>
    <x v="41"/>
    <x v="9"/>
    <x v="0"/>
  </r>
  <r>
    <n v="1907.7021221571633"/>
    <x v="1"/>
    <x v="281"/>
    <m/>
    <x v="2"/>
    <s v="427"/>
    <x v="83"/>
    <x v="41"/>
    <x v="9"/>
    <x v="0"/>
  </r>
  <r>
    <n v="1259.4780243118278"/>
    <x v="1"/>
    <x v="284"/>
    <m/>
    <x v="2"/>
    <s v="427"/>
    <x v="83"/>
    <x v="42"/>
    <x v="9"/>
    <x v="0"/>
  </r>
  <r>
    <n v="899.08030211299729"/>
    <x v="1"/>
    <x v="286"/>
    <m/>
    <x v="2"/>
    <s v="427"/>
    <x v="83"/>
    <x v="41"/>
    <x v="9"/>
    <x v="0"/>
  </r>
  <r>
    <n v="916.75390067825481"/>
    <x v="1"/>
    <x v="287"/>
    <m/>
    <x v="2"/>
    <s v="427"/>
    <x v="83"/>
    <x v="43"/>
    <x v="9"/>
    <x v="0"/>
  </r>
  <r>
    <n v="1401.4081073264213"/>
    <x v="1"/>
    <x v="290"/>
    <m/>
    <x v="2"/>
    <s v="427"/>
    <x v="83"/>
    <x v="44"/>
    <x v="9"/>
    <x v="0"/>
  </r>
  <r>
    <n v="1603.7719322813882"/>
    <x v="1"/>
    <x v="285"/>
    <m/>
    <x v="2"/>
    <s v="427"/>
    <x v="83"/>
    <x v="42"/>
    <x v="9"/>
    <x v="0"/>
  </r>
  <r>
    <n v="930.71147921386898"/>
    <x v="1"/>
    <x v="291"/>
    <m/>
    <x v="2"/>
    <s v="427"/>
    <x v="83"/>
    <x v="43"/>
    <x v="9"/>
    <x v="0"/>
  </r>
  <r>
    <n v="1061.4331899312381"/>
    <x v="1"/>
    <x v="292"/>
    <m/>
    <x v="2"/>
    <s v="427"/>
    <x v="83"/>
    <x v="44"/>
    <x v="9"/>
    <x v="0"/>
  </r>
  <r>
    <n v="1272.5387997100379"/>
    <x v="1"/>
    <x v="293"/>
    <m/>
    <x v="2"/>
    <s v="427"/>
    <x v="83"/>
    <x v="43"/>
    <x v="9"/>
    <x v="0"/>
  </r>
  <r>
    <n v="896.60341004120357"/>
    <x v="1"/>
    <x v="294"/>
    <m/>
    <x v="2"/>
    <s v="427"/>
    <x v="83"/>
    <x v="43"/>
    <x v="9"/>
    <x v="0"/>
  </r>
  <r>
    <n v="1036.8499035227519"/>
    <x v="1"/>
    <x v="295"/>
    <m/>
    <x v="2"/>
    <s v="427"/>
    <x v="83"/>
    <x v="43"/>
    <x v="9"/>
    <x v="0"/>
  </r>
  <r>
    <n v="927.33248016725827"/>
    <x v="1"/>
    <x v="296"/>
    <m/>
    <x v="2"/>
    <s v="427"/>
    <x v="83"/>
    <x v="44"/>
    <x v="9"/>
    <x v="0"/>
  </r>
  <r>
    <n v="885.62249659988379"/>
    <x v="1"/>
    <x v="297"/>
    <m/>
    <x v="2"/>
    <s v="427"/>
    <x v="83"/>
    <x v="42"/>
    <x v="9"/>
    <x v="0"/>
  </r>
  <r>
    <n v="897.97225470835031"/>
    <x v="1"/>
    <x v="298"/>
    <m/>
    <x v="2"/>
    <s v="427"/>
    <x v="83"/>
    <x v="43"/>
    <x v="9"/>
    <x v="0"/>
  </r>
  <r>
    <n v="893.6793287064022"/>
    <x v="1"/>
    <x v="299"/>
    <m/>
    <x v="2"/>
    <s v="427"/>
    <x v="83"/>
    <x v="44"/>
    <x v="9"/>
    <x v="0"/>
  </r>
  <r>
    <n v="877.31077722112548"/>
    <x v="1"/>
    <x v="300"/>
    <m/>
    <x v="2"/>
    <s v="427"/>
    <x v="83"/>
    <x v="44"/>
    <x v="9"/>
    <x v="0"/>
  </r>
  <r>
    <n v="895.50900107561824"/>
    <x v="1"/>
    <x v="301"/>
    <m/>
    <x v="2"/>
    <s v="427"/>
    <x v="83"/>
    <x v="44"/>
    <x v="9"/>
    <x v="0"/>
  </r>
  <r>
    <n v="1993.3954655452649"/>
    <x v="1"/>
    <x v="302"/>
    <m/>
    <x v="2"/>
    <s v="427"/>
    <x v="83"/>
    <x v="44"/>
    <x v="9"/>
    <x v="0"/>
  </r>
  <r>
    <n v="773.99945959690865"/>
    <x v="1"/>
    <x v="279"/>
    <m/>
    <x v="3"/>
    <s v="428"/>
    <x v="84"/>
    <x v="42"/>
    <x v="9"/>
    <x v="0"/>
  </r>
  <r>
    <n v="842.49670667352723"/>
    <x v="1"/>
    <x v="288"/>
    <m/>
    <x v="3"/>
    <s v="428"/>
    <x v="84"/>
    <x v="42"/>
    <x v="9"/>
    <x v="0"/>
  </r>
  <r>
    <n v="767.08931981324861"/>
    <x v="1"/>
    <x v="274"/>
    <m/>
    <x v="3"/>
    <s v="428"/>
    <x v="84"/>
    <x v="42"/>
    <x v="9"/>
    <x v="0"/>
  </r>
  <r>
    <n v="780.26931076837843"/>
    <x v="1"/>
    <x v="275"/>
    <m/>
    <x v="3"/>
    <s v="428"/>
    <x v="84"/>
    <x v="42"/>
    <x v="9"/>
    <x v="0"/>
  </r>
  <r>
    <n v="1451.2660959654413"/>
    <x v="1"/>
    <x v="276"/>
    <m/>
    <x v="3"/>
    <s v="428"/>
    <x v="84"/>
    <x v="23"/>
    <x v="9"/>
    <x v="0"/>
  </r>
  <r>
    <n v="1049.2723344548883"/>
    <x v="1"/>
    <x v="277"/>
    <m/>
    <x v="3"/>
    <s v="428"/>
    <x v="84"/>
    <x v="23"/>
    <x v="9"/>
    <x v="0"/>
  </r>
  <r>
    <n v="780.5181721681962"/>
    <x v="1"/>
    <x v="278"/>
    <m/>
    <x v="3"/>
    <s v="428"/>
    <x v="84"/>
    <x v="41"/>
    <x v="9"/>
    <x v="0"/>
  </r>
  <r>
    <n v="821.62570710626687"/>
    <x v="1"/>
    <x v="280"/>
    <m/>
    <x v="3"/>
    <s v="428"/>
    <x v="84"/>
    <x v="41"/>
    <x v="9"/>
    <x v="0"/>
  </r>
  <r>
    <n v="785.37308743400058"/>
    <x v="1"/>
    <x v="286"/>
    <m/>
    <x v="3"/>
    <s v="428"/>
    <x v="84"/>
    <x v="41"/>
    <x v="9"/>
    <x v="0"/>
  </r>
  <r>
    <n v="779.88450221025619"/>
    <x v="1"/>
    <x v="282"/>
    <m/>
    <x v="3"/>
    <s v="428"/>
    <x v="84"/>
    <x v="41"/>
    <x v="9"/>
    <x v="0"/>
  </r>
  <r>
    <n v="841.85840365761203"/>
    <x v="1"/>
    <x v="273"/>
    <m/>
    <x v="3"/>
    <s v="428"/>
    <x v="84"/>
    <x v="41"/>
    <x v="9"/>
    <x v="0"/>
  </r>
  <r>
    <n v="1324.8116763329922"/>
    <x v="1"/>
    <x v="283"/>
    <m/>
    <x v="3"/>
    <s v="428"/>
    <x v="84"/>
    <x v="41"/>
    <x v="9"/>
    <x v="0"/>
  </r>
  <r>
    <n v="1666.4339125902281"/>
    <x v="1"/>
    <x v="281"/>
    <m/>
    <x v="3"/>
    <s v="428"/>
    <x v="84"/>
    <x v="41"/>
    <x v="9"/>
    <x v="0"/>
  </r>
  <r>
    <n v="1100.191097707685"/>
    <x v="1"/>
    <x v="284"/>
    <m/>
    <x v="3"/>
    <s v="428"/>
    <x v="84"/>
    <x v="42"/>
    <x v="9"/>
    <x v="0"/>
  </r>
  <r>
    <n v="1529.6305651717448"/>
    <x v="1"/>
    <x v="289"/>
    <m/>
    <x v="3"/>
    <s v="428"/>
    <x v="84"/>
    <x v="43"/>
    <x v="9"/>
    <x v="0"/>
  </r>
  <r>
    <n v="1224.1711996351387"/>
    <x v="1"/>
    <x v="290"/>
    <m/>
    <x v="3"/>
    <s v="428"/>
    <x v="84"/>
    <x v="44"/>
    <x v="9"/>
    <x v="0"/>
  </r>
  <r>
    <n v="927.19311002816971"/>
    <x v="1"/>
    <x v="292"/>
    <m/>
    <x v="3"/>
    <s v="428"/>
    <x v="84"/>
    <x v="44"/>
    <x v="9"/>
    <x v="0"/>
  </r>
  <r>
    <n v="1400.9419526105069"/>
    <x v="1"/>
    <x v="285"/>
    <m/>
    <x v="3"/>
    <s v="428"/>
    <x v="84"/>
    <x v="42"/>
    <x v="9"/>
    <x v="0"/>
  </r>
  <r>
    <n v="1741.2895684321873"/>
    <x v="1"/>
    <x v="302"/>
    <m/>
    <x v="3"/>
    <s v="428"/>
    <x v="84"/>
    <x v="44"/>
    <x v="9"/>
    <x v="0"/>
  </r>
  <r>
    <n v="813.00385096035018"/>
    <x v="1"/>
    <x v="291"/>
    <m/>
    <x v="3"/>
    <s v="428"/>
    <x v="84"/>
    <x v="43"/>
    <x v="9"/>
    <x v="0"/>
  </r>
  <r>
    <n v="800.81149559247558"/>
    <x v="1"/>
    <x v="287"/>
    <m/>
    <x v="3"/>
    <s v="428"/>
    <x v="84"/>
    <x v="43"/>
    <x v="9"/>
    <x v="0"/>
  </r>
  <r>
    <n v="1111.6000691584743"/>
    <x v="1"/>
    <x v="293"/>
    <m/>
    <x v="3"/>
    <s v="428"/>
    <x v="84"/>
    <x v="43"/>
    <x v="9"/>
    <x v="0"/>
  </r>
  <r>
    <n v="783.20944935952195"/>
    <x v="1"/>
    <x v="294"/>
    <m/>
    <x v="3"/>
    <s v="428"/>
    <x v="84"/>
    <x v="43"/>
    <x v="9"/>
    <x v="0"/>
  </r>
  <r>
    <n v="810.05219591081084"/>
    <x v="1"/>
    <x v="296"/>
    <m/>
    <x v="3"/>
    <s v="428"/>
    <x v="84"/>
    <x v="44"/>
    <x v="9"/>
    <x v="0"/>
  </r>
  <r>
    <n v="773.61729850048675"/>
    <x v="1"/>
    <x v="297"/>
    <m/>
    <x v="3"/>
    <s v="428"/>
    <x v="84"/>
    <x v="42"/>
    <x v="9"/>
    <x v="0"/>
  </r>
  <r>
    <n v="784.40517543641181"/>
    <x v="1"/>
    <x v="298"/>
    <m/>
    <x v="3"/>
    <s v="428"/>
    <x v="84"/>
    <x v="43"/>
    <x v="9"/>
    <x v="0"/>
  </r>
  <r>
    <n v="780.65517831118075"/>
    <x v="1"/>
    <x v="299"/>
    <m/>
    <x v="3"/>
    <s v="428"/>
    <x v="84"/>
    <x v="44"/>
    <x v="9"/>
    <x v="0"/>
  </r>
  <r>
    <n v="766.35676716080673"/>
    <x v="1"/>
    <x v="300"/>
    <m/>
    <x v="3"/>
    <s v="428"/>
    <x v="84"/>
    <x v="44"/>
    <x v="9"/>
    <x v="0"/>
  </r>
  <r>
    <n v="782.25345093958424"/>
    <x v="1"/>
    <x v="301"/>
    <m/>
    <x v="3"/>
    <s v="428"/>
    <x v="84"/>
    <x v="44"/>
    <x v="9"/>
    <x v="0"/>
  </r>
  <r>
    <n v="905.71888631252148"/>
    <x v="1"/>
    <x v="295"/>
    <m/>
    <x v="3"/>
    <s v="428"/>
    <x v="84"/>
    <x v="43"/>
    <x v="9"/>
    <x v="0"/>
  </r>
  <r>
    <n v="2096.5033261835229"/>
    <x v="1"/>
    <x v="283"/>
    <m/>
    <x v="4"/>
    <s v="429"/>
    <x v="85"/>
    <x v="41"/>
    <x v="9"/>
    <x v="0"/>
  </r>
  <r>
    <n v="1213.9123916236592"/>
    <x v="1"/>
    <x v="274"/>
    <m/>
    <x v="4"/>
    <s v="429"/>
    <x v="85"/>
    <x v="42"/>
    <x v="9"/>
    <x v="0"/>
  </r>
  <r>
    <n v="1234.7696163674675"/>
    <x v="1"/>
    <x v="275"/>
    <m/>
    <x v="4"/>
    <s v="429"/>
    <x v="85"/>
    <x v="42"/>
    <x v="9"/>
    <x v="0"/>
  </r>
  <r>
    <n v="2296.616380820732"/>
    <x v="1"/>
    <x v="276"/>
    <m/>
    <x v="4"/>
    <s v="429"/>
    <x v="85"/>
    <x v="23"/>
    <x v="9"/>
    <x v="0"/>
  </r>
  <r>
    <n v="1660.4646370161533"/>
    <x v="1"/>
    <x v="277"/>
    <m/>
    <x v="4"/>
    <s v="429"/>
    <x v="85"/>
    <x v="23"/>
    <x v="9"/>
    <x v="0"/>
  </r>
  <r>
    <n v="1235.1634374378862"/>
    <x v="1"/>
    <x v="278"/>
    <m/>
    <x v="4"/>
    <s v="429"/>
    <x v="85"/>
    <x v="41"/>
    <x v="9"/>
    <x v="0"/>
  </r>
  <r>
    <n v="1224.8476296651418"/>
    <x v="1"/>
    <x v="279"/>
    <m/>
    <x v="4"/>
    <s v="429"/>
    <x v="85"/>
    <x v="42"/>
    <x v="9"/>
    <x v="0"/>
  </r>
  <r>
    <n v="1300.2157654543616"/>
    <x v="1"/>
    <x v="280"/>
    <m/>
    <x v="4"/>
    <s v="429"/>
    <x v="85"/>
    <x v="41"/>
    <x v="9"/>
    <x v="0"/>
  </r>
  <r>
    <n v="1242.8462999797314"/>
    <x v="1"/>
    <x v="286"/>
    <m/>
    <x v="4"/>
    <s v="429"/>
    <x v="85"/>
    <x v="41"/>
    <x v="9"/>
    <x v="0"/>
  </r>
  <r>
    <n v="2420.627493706128"/>
    <x v="1"/>
    <x v="289"/>
    <m/>
    <x v="4"/>
    <s v="429"/>
    <x v="85"/>
    <x v="43"/>
    <x v="9"/>
    <x v="0"/>
  </r>
  <r>
    <n v="1332.2338374379717"/>
    <x v="1"/>
    <x v="273"/>
    <m/>
    <x v="4"/>
    <s v="429"/>
    <x v="85"/>
    <x v="41"/>
    <x v="9"/>
    <x v="0"/>
  </r>
  <r>
    <n v="2637.1176394525492"/>
    <x v="1"/>
    <x v="281"/>
    <m/>
    <x v="4"/>
    <s v="429"/>
    <x v="85"/>
    <x v="41"/>
    <x v="9"/>
    <x v="0"/>
  </r>
  <r>
    <n v="1467.2752919637701"/>
    <x v="1"/>
    <x v="292"/>
    <m/>
    <x v="4"/>
    <s v="429"/>
    <x v="85"/>
    <x v="44"/>
    <x v="9"/>
    <x v="0"/>
  </r>
  <r>
    <n v="2216.9788475654486"/>
    <x v="1"/>
    <x v="285"/>
    <m/>
    <x v="4"/>
    <s v="429"/>
    <x v="85"/>
    <x v="42"/>
    <x v="9"/>
    <x v="0"/>
  </r>
  <r>
    <n v="1234.1606600633684"/>
    <x v="1"/>
    <x v="282"/>
    <m/>
    <x v="4"/>
    <s v="429"/>
    <x v="85"/>
    <x v="41"/>
    <x v="9"/>
    <x v="0"/>
  </r>
  <r>
    <n v="1759.0977525403466"/>
    <x v="1"/>
    <x v="293"/>
    <m/>
    <x v="4"/>
    <s v="429"/>
    <x v="85"/>
    <x v="43"/>
    <x v="9"/>
    <x v="0"/>
  </r>
  <r>
    <n v="1333.2439465877367"/>
    <x v="1"/>
    <x v="288"/>
    <m/>
    <x v="4"/>
    <s v="429"/>
    <x v="85"/>
    <x v="42"/>
    <x v="9"/>
    <x v="0"/>
  </r>
  <r>
    <n v="1741.0431512545856"/>
    <x v="1"/>
    <x v="284"/>
    <m/>
    <x v="4"/>
    <s v="429"/>
    <x v="85"/>
    <x v="42"/>
    <x v="9"/>
    <x v="0"/>
  </r>
  <r>
    <n v="2755.5760847243364"/>
    <x v="1"/>
    <x v="302"/>
    <m/>
    <x v="4"/>
    <s v="429"/>
    <x v="85"/>
    <x v="44"/>
    <x v="9"/>
    <x v="0"/>
  </r>
  <r>
    <n v="1267.2774509375877"/>
    <x v="1"/>
    <x v="287"/>
    <m/>
    <x v="4"/>
    <s v="429"/>
    <x v="85"/>
    <x v="43"/>
    <x v="9"/>
    <x v="0"/>
  </r>
  <r>
    <n v="1937.2406189512296"/>
    <x v="1"/>
    <x v="290"/>
    <m/>
    <x v="4"/>
    <s v="429"/>
    <x v="85"/>
    <x v="44"/>
    <x v="9"/>
    <x v="0"/>
  </r>
  <r>
    <n v="1239.4223609393109"/>
    <x v="1"/>
    <x v="294"/>
    <m/>
    <x v="4"/>
    <s v="429"/>
    <x v="85"/>
    <x v="43"/>
    <x v="9"/>
    <x v="0"/>
  </r>
  <r>
    <n v="1433.2925136932158"/>
    <x v="1"/>
    <x v="295"/>
    <m/>
    <x v="4"/>
    <s v="429"/>
    <x v="85"/>
    <x v="43"/>
    <x v="9"/>
    <x v="0"/>
  </r>
  <r>
    <n v="1281.9007814076806"/>
    <x v="1"/>
    <x v="296"/>
    <m/>
    <x v="4"/>
    <s v="429"/>
    <x v="85"/>
    <x v="44"/>
    <x v="9"/>
    <x v="0"/>
  </r>
  <r>
    <n v="1224.2428629468982"/>
    <x v="1"/>
    <x v="297"/>
    <m/>
    <x v="4"/>
    <s v="429"/>
    <x v="85"/>
    <x v="42"/>
    <x v="9"/>
    <x v="0"/>
  </r>
  <r>
    <n v="1241.3145873909548"/>
    <x v="1"/>
    <x v="298"/>
    <m/>
    <x v="4"/>
    <s v="429"/>
    <x v="85"/>
    <x v="43"/>
    <x v="9"/>
    <x v="0"/>
  </r>
  <r>
    <n v="1235.3802485059089"/>
    <x v="1"/>
    <x v="299"/>
    <m/>
    <x v="4"/>
    <s v="429"/>
    <x v="85"/>
    <x v="44"/>
    <x v="9"/>
    <x v="0"/>
  </r>
  <r>
    <n v="1212.7531332174381"/>
    <x v="1"/>
    <x v="300"/>
    <m/>
    <x v="4"/>
    <s v="429"/>
    <x v="85"/>
    <x v="44"/>
    <x v="9"/>
    <x v="0"/>
  </r>
  <r>
    <n v="1237.909501486884"/>
    <x v="1"/>
    <x v="301"/>
    <m/>
    <x v="4"/>
    <s v="429"/>
    <x v="85"/>
    <x v="44"/>
    <x v="9"/>
    <x v="0"/>
  </r>
  <r>
    <n v="1286.5717506779954"/>
    <x v="1"/>
    <x v="291"/>
    <m/>
    <x v="4"/>
    <s v="429"/>
    <x v="85"/>
    <x v="43"/>
    <x v="9"/>
    <x v="0"/>
  </r>
  <r>
    <n v="567.64957975868811"/>
    <x v="1"/>
    <x v="278"/>
    <m/>
    <x v="0"/>
    <s v="430"/>
    <x v="86"/>
    <x v="41"/>
    <x v="9"/>
    <x v="0"/>
  </r>
  <r>
    <n v="612.72487758074703"/>
    <x v="1"/>
    <x v="288"/>
    <m/>
    <x v="0"/>
    <s v="430"/>
    <x v="86"/>
    <x v="42"/>
    <x v="9"/>
    <x v="0"/>
  </r>
  <r>
    <n v="1112.4585928521781"/>
    <x v="1"/>
    <x v="289"/>
    <m/>
    <x v="0"/>
    <s v="430"/>
    <x v="86"/>
    <x v="43"/>
    <x v="9"/>
    <x v="0"/>
  </r>
  <r>
    <n v="557.88314168236263"/>
    <x v="1"/>
    <x v="274"/>
    <m/>
    <x v="0"/>
    <s v="430"/>
    <x v="86"/>
    <x v="42"/>
    <x v="9"/>
    <x v="0"/>
  </r>
  <r>
    <n v="567.46858964972978"/>
    <x v="1"/>
    <x v="275"/>
    <m/>
    <x v="0"/>
    <s v="430"/>
    <x v="86"/>
    <x v="42"/>
    <x v="9"/>
    <x v="0"/>
  </r>
  <r>
    <n v="1055.4662516112301"/>
    <x v="1"/>
    <x v="276"/>
    <m/>
    <x v="0"/>
    <s v="430"/>
    <x v="86"/>
    <x v="23"/>
    <x v="9"/>
    <x v="0"/>
  </r>
  <r>
    <n v="763.10715233082806"/>
    <x v="1"/>
    <x v="277"/>
    <m/>
    <x v="0"/>
    <s v="430"/>
    <x v="86"/>
    <x v="23"/>
    <x v="9"/>
    <x v="0"/>
  </r>
  <r>
    <n v="562.90869788866087"/>
    <x v="1"/>
    <x v="279"/>
    <m/>
    <x v="0"/>
    <s v="430"/>
    <x v="86"/>
    <x v="42"/>
    <x v="9"/>
    <x v="0"/>
  </r>
  <r>
    <n v="597.54596880455767"/>
    <x v="1"/>
    <x v="280"/>
    <m/>
    <x v="0"/>
    <s v="430"/>
    <x v="86"/>
    <x v="41"/>
    <x v="9"/>
    <x v="0"/>
  </r>
  <r>
    <n v="571.18042722472762"/>
    <x v="1"/>
    <x v="286"/>
    <m/>
    <x v="0"/>
    <s v="430"/>
    <x v="86"/>
    <x v="41"/>
    <x v="9"/>
    <x v="0"/>
  </r>
  <r>
    <n v="567.18872888018632"/>
    <x v="1"/>
    <x v="282"/>
    <m/>
    <x v="0"/>
    <s v="430"/>
    <x v="86"/>
    <x v="41"/>
    <x v="9"/>
    <x v="0"/>
  </r>
  <r>
    <n v="612.26065720553595"/>
    <x v="1"/>
    <x v="273"/>
    <m/>
    <x v="0"/>
    <s v="430"/>
    <x v="86"/>
    <x v="41"/>
    <x v="9"/>
    <x v="0"/>
  </r>
  <r>
    <n v="1211.9519364292569"/>
    <x v="1"/>
    <x v="281"/>
    <m/>
    <x v="0"/>
    <s v="430"/>
    <x v="86"/>
    <x v="41"/>
    <x v="9"/>
    <x v="0"/>
  </r>
  <r>
    <n v="568.91160068333397"/>
    <x v="1"/>
    <x v="301"/>
    <m/>
    <x v="0"/>
    <s v="430"/>
    <x v="86"/>
    <x v="44"/>
    <x v="9"/>
    <x v="0"/>
  </r>
  <r>
    <n v="963.49940096944886"/>
    <x v="1"/>
    <x v="283"/>
    <m/>
    <x v="0"/>
    <s v="430"/>
    <x v="86"/>
    <x v="41"/>
    <x v="9"/>
    <x v="0"/>
  </r>
  <r>
    <n v="591.2755279711638"/>
    <x v="1"/>
    <x v="291"/>
    <m/>
    <x v="0"/>
    <s v="430"/>
    <x v="86"/>
    <x v="43"/>
    <x v="9"/>
    <x v="0"/>
  </r>
  <r>
    <n v="800.1389801510436"/>
    <x v="1"/>
    <x v="284"/>
    <m/>
    <x v="0"/>
    <s v="430"/>
    <x v="86"/>
    <x v="42"/>
    <x v="9"/>
    <x v="0"/>
  </r>
  <r>
    <n v="1018.8668746258232"/>
    <x v="1"/>
    <x v="285"/>
    <m/>
    <x v="0"/>
    <s v="430"/>
    <x v="86"/>
    <x v="42"/>
    <x v="9"/>
    <x v="0"/>
  </r>
  <r>
    <n v="674.32226183866885"/>
    <x v="1"/>
    <x v="292"/>
    <m/>
    <x v="0"/>
    <s v="430"/>
    <x v="86"/>
    <x v="44"/>
    <x v="9"/>
    <x v="0"/>
  </r>
  <r>
    <n v="1266.392413405227"/>
    <x v="1"/>
    <x v="302"/>
    <m/>
    <x v="0"/>
    <s v="430"/>
    <x v="86"/>
    <x v="44"/>
    <x v="9"/>
    <x v="0"/>
  </r>
  <r>
    <n v="582.40836043089132"/>
    <x v="1"/>
    <x v="287"/>
    <m/>
    <x v="0"/>
    <s v="430"/>
    <x v="86"/>
    <x v="43"/>
    <x v="9"/>
    <x v="0"/>
  </r>
  <r>
    <n v="808.43641393343592"/>
    <x v="1"/>
    <x v="293"/>
    <m/>
    <x v="0"/>
    <s v="430"/>
    <x v="86"/>
    <x v="43"/>
    <x v="9"/>
    <x v="0"/>
  </r>
  <r>
    <n v="569.60687226147058"/>
    <x v="1"/>
    <x v="294"/>
    <m/>
    <x v="0"/>
    <s v="430"/>
    <x v="86"/>
    <x v="43"/>
    <x v="9"/>
    <x v="0"/>
  </r>
  <r>
    <n v="658.70464459092477"/>
    <x v="1"/>
    <x v="295"/>
    <m/>
    <x v="0"/>
    <s v="430"/>
    <x v="86"/>
    <x v="43"/>
    <x v="9"/>
    <x v="0"/>
  </r>
  <r>
    <n v="589.12886975331708"/>
    <x v="1"/>
    <x v="296"/>
    <m/>
    <x v="0"/>
    <s v="430"/>
    <x v="86"/>
    <x v="44"/>
    <x v="9"/>
    <x v="0"/>
  </r>
  <r>
    <n v="562.63076254580847"/>
    <x v="1"/>
    <x v="297"/>
    <m/>
    <x v="0"/>
    <s v="430"/>
    <x v="86"/>
    <x v="42"/>
    <x v="9"/>
    <x v="0"/>
  </r>
  <r>
    <n v="570.47649122648136"/>
    <x v="1"/>
    <x v="298"/>
    <m/>
    <x v="0"/>
    <s v="430"/>
    <x v="86"/>
    <x v="43"/>
    <x v="9"/>
    <x v="0"/>
  </r>
  <r>
    <n v="567.74922058994969"/>
    <x v="1"/>
    <x v="299"/>
    <m/>
    <x v="0"/>
    <s v="430"/>
    <x v="86"/>
    <x v="44"/>
    <x v="9"/>
    <x v="0"/>
  </r>
  <r>
    <n v="557.35037611695032"/>
    <x v="1"/>
    <x v="300"/>
    <m/>
    <x v="0"/>
    <s v="430"/>
    <x v="86"/>
    <x v="44"/>
    <x v="9"/>
    <x v="0"/>
  </r>
  <r>
    <n v="890.30632700737351"/>
    <x v="1"/>
    <x v="290"/>
    <m/>
    <x v="0"/>
    <s v="430"/>
    <x v="86"/>
    <x v="44"/>
    <x v="9"/>
    <x v="0"/>
  </r>
  <r>
    <n v="2057.5333696502089"/>
    <x v="1"/>
    <x v="289"/>
    <n v="0"/>
    <x v="0"/>
    <s v="431"/>
    <x v="87"/>
    <x v="43"/>
    <x v="9"/>
    <x v="0"/>
  </r>
  <r>
    <n v="1049.8889218222032"/>
    <x v="1"/>
    <x v="278"/>
    <n v="0"/>
    <x v="0"/>
    <s v="431"/>
    <x v="87"/>
    <x v="41"/>
    <x v="9"/>
    <x v="0"/>
  </r>
  <r>
    <n v="1133.257354599576"/>
    <x v="1"/>
    <x v="288"/>
    <n v="0"/>
    <x v="0"/>
    <s v="431"/>
    <x v="87"/>
    <x v="42"/>
    <x v="9"/>
    <x v="0"/>
  </r>
  <r>
    <n v="1031.8255328801104"/>
    <x v="1"/>
    <x v="274"/>
    <n v="0"/>
    <x v="0"/>
    <s v="431"/>
    <x v="87"/>
    <x v="42"/>
    <x v="9"/>
    <x v="0"/>
  </r>
  <r>
    <n v="1049.5541739123473"/>
    <x v="1"/>
    <x v="275"/>
    <n v="0"/>
    <x v="0"/>
    <s v="431"/>
    <x v="87"/>
    <x v="42"/>
    <x v="9"/>
    <x v="0"/>
  </r>
  <r>
    <n v="1952.1239236976221"/>
    <x v="1"/>
    <x v="276"/>
    <n v="0"/>
    <x v="0"/>
    <s v="431"/>
    <x v="87"/>
    <x v="23"/>
    <x v="9"/>
    <x v="0"/>
  </r>
  <r>
    <n v="1411.3949414637302"/>
    <x v="1"/>
    <x v="277"/>
    <n v="0"/>
    <x v="0"/>
    <s v="431"/>
    <x v="87"/>
    <x v="23"/>
    <x v="9"/>
    <x v="0"/>
  </r>
  <r>
    <n v="1041.1204852153705"/>
    <x v="1"/>
    <x v="279"/>
    <n v="0"/>
    <x v="0"/>
    <s v="431"/>
    <x v="87"/>
    <x v="42"/>
    <x v="9"/>
    <x v="0"/>
  </r>
  <r>
    <n v="1105.1834006362074"/>
    <x v="1"/>
    <x v="280"/>
    <n v="0"/>
    <x v="0"/>
    <s v="431"/>
    <x v="87"/>
    <x v="41"/>
    <x v="9"/>
    <x v="0"/>
  </r>
  <r>
    <n v="1056.4193549827717"/>
    <x v="1"/>
    <x v="286"/>
    <n v="0"/>
    <x v="0"/>
    <s v="431"/>
    <x v="87"/>
    <x v="41"/>
    <x v="9"/>
    <x v="0"/>
  </r>
  <r>
    <n v="1049.0365610538631"/>
    <x v="1"/>
    <x v="282"/>
    <n v="0"/>
    <x v="0"/>
    <s v="431"/>
    <x v="87"/>
    <x v="41"/>
    <x v="9"/>
    <x v="0"/>
  </r>
  <r>
    <n v="1132.3987618222759"/>
    <x v="1"/>
    <x v="273"/>
    <n v="0"/>
    <x v="0"/>
    <s v="431"/>
    <x v="87"/>
    <x v="41"/>
    <x v="9"/>
    <x v="0"/>
  </r>
  <r>
    <n v="2241.5499935346666"/>
    <x v="1"/>
    <x v="281"/>
    <n v="0"/>
    <x v="0"/>
    <s v="431"/>
    <x v="87"/>
    <x v="41"/>
    <x v="9"/>
    <x v="0"/>
  </r>
  <r>
    <n v="1052.2230762638515"/>
    <x v="1"/>
    <x v="301"/>
    <n v="0"/>
    <x v="0"/>
    <s v="431"/>
    <x v="87"/>
    <x v="44"/>
    <x v="9"/>
    <x v="0"/>
  </r>
  <r>
    <n v="1782.0278272559945"/>
    <x v="1"/>
    <x v="283"/>
    <n v="0"/>
    <x v="0"/>
    <s v="431"/>
    <x v="87"/>
    <x v="41"/>
    <x v="9"/>
    <x v="0"/>
  </r>
  <r>
    <n v="1077.1858332969496"/>
    <x v="1"/>
    <x v="287"/>
    <n v="0"/>
    <x v="0"/>
    <s v="431"/>
    <x v="87"/>
    <x v="43"/>
    <x v="9"/>
    <x v="0"/>
  </r>
  <r>
    <n v="1479.8866785663977"/>
    <x v="1"/>
    <x v="284"/>
    <n v="0"/>
    <x v="0"/>
    <s v="431"/>
    <x v="87"/>
    <x v="42"/>
    <x v="9"/>
    <x v="0"/>
  </r>
  <r>
    <n v="1884.4320204306314"/>
    <x v="1"/>
    <x v="285"/>
    <n v="0"/>
    <x v="0"/>
    <s v="431"/>
    <x v="87"/>
    <x v="42"/>
    <x v="9"/>
    <x v="0"/>
  </r>
  <r>
    <n v="1646.654526108545"/>
    <x v="1"/>
    <x v="290"/>
    <n v="0"/>
    <x v="0"/>
    <s v="431"/>
    <x v="87"/>
    <x v="44"/>
    <x v="9"/>
    <x v="0"/>
  </r>
  <r>
    <n v="1093.585988076296"/>
    <x v="1"/>
    <x v="291"/>
    <n v="0"/>
    <x v="0"/>
    <s v="431"/>
    <x v="87"/>
    <x v="43"/>
    <x v="9"/>
    <x v="0"/>
  </r>
  <r>
    <n v="1247.1839981692046"/>
    <x v="1"/>
    <x v="292"/>
    <n v="0"/>
    <x v="0"/>
    <s v="431"/>
    <x v="87"/>
    <x v="44"/>
    <x v="9"/>
    <x v="0"/>
  </r>
  <r>
    <n v="1495.2330896592946"/>
    <x v="1"/>
    <x v="293"/>
    <n v="0"/>
    <x v="0"/>
    <s v="431"/>
    <x v="87"/>
    <x v="43"/>
    <x v="9"/>
    <x v="0"/>
  </r>
  <r>
    <n v="1053.5090067984142"/>
    <x v="1"/>
    <x v="294"/>
    <n v="0"/>
    <x v="0"/>
    <s v="431"/>
    <x v="87"/>
    <x v="43"/>
    <x v="9"/>
    <x v="0"/>
  </r>
  <r>
    <n v="1218.2986366392333"/>
    <x v="1"/>
    <x v="295"/>
    <n v="0"/>
    <x v="0"/>
    <s v="431"/>
    <x v="87"/>
    <x v="43"/>
    <x v="9"/>
    <x v="0"/>
  </r>
  <r>
    <n v="1089.6156641965285"/>
    <x v="1"/>
    <x v="296"/>
    <n v="0"/>
    <x v="0"/>
    <s v="431"/>
    <x v="87"/>
    <x v="44"/>
    <x v="9"/>
    <x v="0"/>
  </r>
  <r>
    <n v="1040.6064335048634"/>
    <x v="1"/>
    <x v="297"/>
    <n v="0"/>
    <x v="0"/>
    <s v="431"/>
    <x v="87"/>
    <x v="42"/>
    <x v="9"/>
    <x v="0"/>
  </r>
  <r>
    <n v="1055.1173992823115"/>
    <x v="1"/>
    <x v="298"/>
    <n v="0"/>
    <x v="0"/>
    <s v="431"/>
    <x v="87"/>
    <x v="43"/>
    <x v="9"/>
    <x v="0"/>
  </r>
  <r>
    <n v="1050.0732112300225"/>
    <x v="1"/>
    <x v="299"/>
    <n v="0"/>
    <x v="0"/>
    <s v="431"/>
    <x v="87"/>
    <x v="44"/>
    <x v="9"/>
    <x v="0"/>
  </r>
  <r>
    <n v="1030.8401632348223"/>
    <x v="1"/>
    <x v="300"/>
    <n v="0"/>
    <x v="0"/>
    <s v="431"/>
    <x v="87"/>
    <x v="44"/>
    <x v="9"/>
    <x v="0"/>
  </r>
  <r>
    <n v="2342.2396720156858"/>
    <x v="1"/>
    <x v="302"/>
    <n v="0"/>
    <x v="0"/>
    <s v="431"/>
    <x v="87"/>
    <x v="44"/>
    <x v="9"/>
    <x v="0"/>
  </r>
  <r>
    <n v="2275.3898440837602"/>
    <x v="1"/>
    <x v="289"/>
    <n v="0"/>
    <x v="3"/>
    <s v="432"/>
    <x v="88"/>
    <x v="43"/>
    <x v="9"/>
    <x v="0"/>
  </r>
  <r>
    <n v="1253.2493097924723"/>
    <x v="1"/>
    <x v="288"/>
    <n v="0"/>
    <x v="3"/>
    <s v="432"/>
    <x v="88"/>
    <x v="42"/>
    <x v="9"/>
    <x v="0"/>
  </r>
  <r>
    <n v="1141.0776481262396"/>
    <x v="1"/>
    <x v="274"/>
    <n v="0"/>
    <x v="3"/>
    <s v="432"/>
    <x v="88"/>
    <x v="42"/>
    <x v="9"/>
    <x v="0"/>
  </r>
  <r>
    <n v="1160.6834393854194"/>
    <x v="1"/>
    <x v="275"/>
    <n v="0"/>
    <x v="3"/>
    <s v="432"/>
    <x v="88"/>
    <x v="42"/>
    <x v="9"/>
    <x v="0"/>
  </r>
  <r>
    <n v="2158.8193979714879"/>
    <x v="1"/>
    <x v="276"/>
    <n v="0"/>
    <x v="3"/>
    <s v="432"/>
    <x v="88"/>
    <x v="23"/>
    <x v="9"/>
    <x v="0"/>
  </r>
  <r>
    <n v="1560.8367587951841"/>
    <x v="1"/>
    <x v="277"/>
    <n v="0"/>
    <x v="3"/>
    <s v="432"/>
    <x v="88"/>
    <x v="23"/>
    <x v="9"/>
    <x v="0"/>
  </r>
  <r>
    <n v="1151.3567718852332"/>
    <x v="1"/>
    <x v="279"/>
    <n v="0"/>
    <x v="3"/>
    <s v="432"/>
    <x v="88"/>
    <x v="42"/>
    <x v="9"/>
    <x v="0"/>
  </r>
  <r>
    <n v="1161.053631191613"/>
    <x v="1"/>
    <x v="278"/>
    <n v="0"/>
    <x v="3"/>
    <s v="432"/>
    <x v="88"/>
    <x v="41"/>
    <x v="9"/>
    <x v="0"/>
  </r>
  <r>
    <n v="1168.2755219809474"/>
    <x v="1"/>
    <x v="286"/>
    <n v="0"/>
    <x v="3"/>
    <s v="432"/>
    <x v="88"/>
    <x v="41"/>
    <x v="9"/>
    <x v="0"/>
  </r>
  <r>
    <n v="1160.1110204595661"/>
    <x v="1"/>
    <x v="282"/>
    <n v="0"/>
    <x v="3"/>
    <s v="432"/>
    <x v="88"/>
    <x v="41"/>
    <x v="9"/>
    <x v="0"/>
  </r>
  <r>
    <n v="1252.2998071916934"/>
    <x v="1"/>
    <x v="273"/>
    <n v="0"/>
    <x v="3"/>
    <s v="432"/>
    <x v="88"/>
    <x v="41"/>
    <x v="9"/>
    <x v="0"/>
  </r>
  <r>
    <n v="1970.7131266125114"/>
    <x v="1"/>
    <x v="283"/>
    <n v="0"/>
    <x v="3"/>
    <s v="432"/>
    <x v="88"/>
    <x v="41"/>
    <x v="9"/>
    <x v="0"/>
  </r>
  <r>
    <n v="1636.5805621793104"/>
    <x v="1"/>
    <x v="284"/>
    <n v="0"/>
    <x v="3"/>
    <s v="432"/>
    <x v="88"/>
    <x v="42"/>
    <x v="9"/>
    <x v="0"/>
  </r>
  <r>
    <n v="2478.8905810853962"/>
    <x v="1"/>
    <x v="281"/>
    <n v="0"/>
    <x v="3"/>
    <s v="432"/>
    <x v="88"/>
    <x v="41"/>
    <x v="9"/>
    <x v="0"/>
  </r>
  <r>
    <n v="1379.2387744459438"/>
    <x v="1"/>
    <x v="292"/>
    <n v="0"/>
    <x v="3"/>
    <s v="432"/>
    <x v="88"/>
    <x v="44"/>
    <x v="9"/>
    <x v="0"/>
  </r>
  <r>
    <n v="2083.9601167115216"/>
    <x v="1"/>
    <x v="285"/>
    <n v="0"/>
    <x v="3"/>
    <s v="432"/>
    <x v="88"/>
    <x v="42"/>
    <x v="9"/>
    <x v="0"/>
  </r>
  <r>
    <n v="1821.0061818141558"/>
    <x v="1"/>
    <x v="290"/>
    <n v="0"/>
    <x v="3"/>
    <s v="432"/>
    <x v="88"/>
    <x v="44"/>
    <x v="9"/>
    <x v="0"/>
  </r>
  <r>
    <n v="2590.241519640876"/>
    <x v="1"/>
    <x v="302"/>
    <n v="0"/>
    <x v="3"/>
    <s v="432"/>
    <x v="88"/>
    <x v="44"/>
    <x v="9"/>
    <x v="0"/>
  </r>
  <r>
    <n v="1209.3774456373155"/>
    <x v="1"/>
    <x v="291"/>
    <n v="0"/>
    <x v="3"/>
    <s v="432"/>
    <x v="88"/>
    <x v="43"/>
    <x v="9"/>
    <x v="0"/>
  </r>
  <r>
    <n v="1191.2408038813323"/>
    <x v="1"/>
    <x v="287"/>
    <n v="0"/>
    <x v="3"/>
    <s v="432"/>
    <x v="88"/>
    <x v="43"/>
    <x v="9"/>
    <x v="0"/>
  </r>
  <r>
    <n v="1653.5518873879257"/>
    <x v="1"/>
    <x v="293"/>
    <n v="0"/>
    <x v="3"/>
    <s v="432"/>
    <x v="88"/>
    <x v="43"/>
    <x v="9"/>
    <x v="0"/>
  </r>
  <r>
    <n v="1165.0570192829523"/>
    <x v="1"/>
    <x v="294"/>
    <n v="0"/>
    <x v="3"/>
    <s v="432"/>
    <x v="88"/>
    <x v="43"/>
    <x v="9"/>
    <x v="0"/>
  </r>
  <r>
    <n v="1204.9867345232196"/>
    <x v="1"/>
    <x v="296"/>
    <n v="0"/>
    <x v="3"/>
    <s v="432"/>
    <x v="88"/>
    <x v="44"/>
    <x v="9"/>
    <x v="0"/>
  </r>
  <r>
    <n v="1150.7882911700842"/>
    <x v="1"/>
    <x v="297"/>
    <n v="0"/>
    <x v="3"/>
    <s v="432"/>
    <x v="88"/>
    <x v="42"/>
    <x v="9"/>
    <x v="0"/>
  </r>
  <r>
    <n v="1166.8357121474974"/>
    <x v="1"/>
    <x v="298"/>
    <n v="0"/>
    <x v="3"/>
    <s v="432"/>
    <x v="88"/>
    <x v="43"/>
    <x v="9"/>
    <x v="0"/>
  </r>
  <r>
    <n v="1161.2574335955542"/>
    <x v="1"/>
    <x v="299"/>
    <n v="0"/>
    <x v="3"/>
    <s v="432"/>
    <x v="88"/>
    <x v="44"/>
    <x v="9"/>
    <x v="0"/>
  </r>
  <r>
    <n v="1139.9879452243918"/>
    <x v="1"/>
    <x v="300"/>
    <n v="0"/>
    <x v="3"/>
    <s v="432"/>
    <x v="88"/>
    <x v="44"/>
    <x v="9"/>
    <x v="0"/>
  </r>
  <r>
    <n v="1163.6349313976709"/>
    <x v="1"/>
    <x v="301"/>
    <n v="0"/>
    <x v="3"/>
    <s v="432"/>
    <x v="88"/>
    <x v="44"/>
    <x v="9"/>
    <x v="0"/>
  </r>
  <r>
    <n v="1347.2949628716228"/>
    <x v="1"/>
    <x v="295"/>
    <n v="0"/>
    <x v="3"/>
    <s v="432"/>
    <x v="88"/>
    <x v="43"/>
    <x v="9"/>
    <x v="0"/>
  </r>
  <r>
    <n v="1222.2028195270998"/>
    <x v="1"/>
    <x v="280"/>
    <n v="0"/>
    <x v="3"/>
    <s v="432"/>
    <x v="88"/>
    <x v="41"/>
    <x v="9"/>
    <x v="0"/>
  </r>
  <r>
    <n v="1509.4823948521364"/>
    <x v="1"/>
    <x v="283"/>
    <m/>
    <x v="3"/>
    <s v="433"/>
    <x v="89"/>
    <x v="41"/>
    <x v="9"/>
    <x v="0"/>
  </r>
  <r>
    <n v="959.93564154317039"/>
    <x v="1"/>
    <x v="288"/>
    <m/>
    <x v="3"/>
    <s v="433"/>
    <x v="89"/>
    <x v="42"/>
    <x v="9"/>
    <x v="0"/>
  </r>
  <r>
    <n v="874.01692196903457"/>
    <x v="1"/>
    <x v="274"/>
    <m/>
    <x v="3"/>
    <s v="433"/>
    <x v="89"/>
    <x v="42"/>
    <x v="9"/>
    <x v="0"/>
  </r>
  <r>
    <n v="889.03412378457654"/>
    <x v="1"/>
    <x v="275"/>
    <m/>
    <x v="3"/>
    <s v="433"/>
    <x v="89"/>
    <x v="42"/>
    <x v="9"/>
    <x v="0"/>
  </r>
  <r>
    <n v="1653.563794190927"/>
    <x v="1"/>
    <x v="276"/>
    <m/>
    <x v="3"/>
    <s v="433"/>
    <x v="89"/>
    <x v="23"/>
    <x v="9"/>
    <x v="0"/>
  </r>
  <r>
    <n v="1195.5345386516303"/>
    <x v="1"/>
    <x v="277"/>
    <m/>
    <x v="3"/>
    <s v="433"/>
    <x v="89"/>
    <x v="23"/>
    <x v="9"/>
    <x v="0"/>
  </r>
  <r>
    <n v="889.31767495527799"/>
    <x v="1"/>
    <x v="278"/>
    <m/>
    <x v="3"/>
    <s v="433"/>
    <x v="89"/>
    <x v="41"/>
    <x v="9"/>
    <x v="0"/>
  </r>
  <r>
    <n v="881.890293358902"/>
    <x v="1"/>
    <x v="279"/>
    <m/>
    <x v="3"/>
    <s v="433"/>
    <x v="89"/>
    <x v="42"/>
    <x v="9"/>
    <x v="0"/>
  </r>
  <r>
    <n v="936.15535112714031"/>
    <x v="1"/>
    <x v="280"/>
    <m/>
    <x v="3"/>
    <s v="433"/>
    <x v="89"/>
    <x v="41"/>
    <x v="9"/>
    <x v="0"/>
  </r>
  <r>
    <n v="894.84933598540658"/>
    <x v="1"/>
    <x v="286"/>
    <m/>
    <x v="3"/>
    <s v="433"/>
    <x v="89"/>
    <x v="41"/>
    <x v="9"/>
    <x v="0"/>
  </r>
  <r>
    <n v="959.20836295533957"/>
    <x v="1"/>
    <x v="273"/>
    <m/>
    <x v="3"/>
    <s v="433"/>
    <x v="89"/>
    <x v="41"/>
    <x v="9"/>
    <x v="0"/>
  </r>
  <r>
    <n v="1742.8517954684121"/>
    <x v="1"/>
    <x v="289"/>
    <m/>
    <x v="3"/>
    <s v="433"/>
    <x v="89"/>
    <x v="43"/>
    <x v="9"/>
    <x v="0"/>
  </r>
  <r>
    <n v="1253.5510689033015"/>
    <x v="1"/>
    <x v="284"/>
    <m/>
    <x v="3"/>
    <s v="433"/>
    <x v="89"/>
    <x v="42"/>
    <x v="9"/>
    <x v="0"/>
  </r>
  <r>
    <n v="1898.7247004058354"/>
    <x v="1"/>
    <x v="281"/>
    <m/>
    <x v="3"/>
    <s v="433"/>
    <x v="89"/>
    <x v="41"/>
    <x v="9"/>
    <x v="0"/>
  </r>
  <r>
    <n v="888.59567524562522"/>
    <x v="1"/>
    <x v="282"/>
    <m/>
    <x v="3"/>
    <s v="433"/>
    <x v="89"/>
    <x v="41"/>
    <x v="9"/>
    <x v="0"/>
  </r>
  <r>
    <n v="912.43976467506309"/>
    <x v="1"/>
    <x v="287"/>
    <m/>
    <x v="3"/>
    <s v="433"/>
    <x v="89"/>
    <x v="43"/>
    <x v="9"/>
    <x v="0"/>
  </r>
  <r>
    <n v="1596.2247702471229"/>
    <x v="1"/>
    <x v="285"/>
    <m/>
    <x v="3"/>
    <s v="433"/>
    <x v="89"/>
    <x v="42"/>
    <x v="9"/>
    <x v="0"/>
  </r>
  <r>
    <n v="1056.4382102139143"/>
    <x v="1"/>
    <x v="292"/>
    <m/>
    <x v="3"/>
    <s v="433"/>
    <x v="89"/>
    <x v="44"/>
    <x v="9"/>
    <x v="0"/>
  </r>
  <r>
    <n v="926.33166048815667"/>
    <x v="1"/>
    <x v="291"/>
    <m/>
    <x v="3"/>
    <s v="433"/>
    <x v="89"/>
    <x v="43"/>
    <x v="9"/>
    <x v="0"/>
  </r>
  <r>
    <n v="1394.8132456448852"/>
    <x v="1"/>
    <x v="290"/>
    <m/>
    <x v="3"/>
    <s v="433"/>
    <x v="89"/>
    <x v="44"/>
    <x v="9"/>
    <x v="0"/>
  </r>
  <r>
    <n v="1266.5503818290495"/>
    <x v="1"/>
    <x v="293"/>
    <m/>
    <x v="3"/>
    <s v="433"/>
    <x v="89"/>
    <x v="43"/>
    <x v="9"/>
    <x v="0"/>
  </r>
  <r>
    <n v="892.38409987630382"/>
    <x v="1"/>
    <x v="294"/>
    <m/>
    <x v="3"/>
    <s v="433"/>
    <x v="89"/>
    <x v="43"/>
    <x v="9"/>
    <x v="0"/>
  </r>
  <r>
    <n v="1031.9706098591153"/>
    <x v="1"/>
    <x v="295"/>
    <m/>
    <x v="3"/>
    <s v="433"/>
    <x v="89"/>
    <x v="43"/>
    <x v="9"/>
    <x v="0"/>
  </r>
  <r>
    <n v="922.96856261353003"/>
    <x v="1"/>
    <x v="296"/>
    <m/>
    <x v="3"/>
    <s v="433"/>
    <x v="89"/>
    <x v="44"/>
    <x v="9"/>
    <x v="0"/>
  </r>
  <r>
    <n v="881.45486132176666"/>
    <x v="1"/>
    <x v="297"/>
    <m/>
    <x v="3"/>
    <s v="433"/>
    <x v="89"/>
    <x v="42"/>
    <x v="9"/>
    <x v="0"/>
  </r>
  <r>
    <n v="893.74650292148738"/>
    <x v="1"/>
    <x v="298"/>
    <m/>
    <x v="3"/>
    <s v="433"/>
    <x v="89"/>
    <x v="43"/>
    <x v="9"/>
    <x v="0"/>
  </r>
  <r>
    <n v="889.47377892425436"/>
    <x v="1"/>
    <x v="299"/>
    <m/>
    <x v="3"/>
    <s v="433"/>
    <x v="89"/>
    <x v="44"/>
    <x v="9"/>
    <x v="0"/>
  </r>
  <r>
    <n v="873.18225591655539"/>
    <x v="1"/>
    <x v="300"/>
    <m/>
    <x v="3"/>
    <s v="433"/>
    <x v="89"/>
    <x v="44"/>
    <x v="9"/>
    <x v="0"/>
  </r>
  <r>
    <n v="891.29484107055646"/>
    <x v="1"/>
    <x v="301"/>
    <m/>
    <x v="3"/>
    <s v="433"/>
    <x v="89"/>
    <x v="44"/>
    <x v="9"/>
    <x v="0"/>
  </r>
  <r>
    <n v="1984.0147810015221"/>
    <x v="1"/>
    <x v="302"/>
    <m/>
    <x v="3"/>
    <s v="433"/>
    <x v="89"/>
    <x v="44"/>
    <x v="9"/>
    <x v="0"/>
  </r>
  <r>
    <n v="827.82230381475347"/>
    <x v="1"/>
    <x v="278"/>
    <m/>
    <x v="2"/>
    <s v="434"/>
    <x v="90"/>
    <x v="41"/>
    <x v="9"/>
    <x v="0"/>
  </r>
  <r>
    <n v="871.42120450664663"/>
    <x v="1"/>
    <x v="280"/>
    <m/>
    <x v="2"/>
    <s v="434"/>
    <x v="90"/>
    <x v="41"/>
    <x v="9"/>
    <x v="0"/>
  </r>
  <r>
    <n v="832.97145636939445"/>
    <x v="1"/>
    <x v="286"/>
    <m/>
    <x v="2"/>
    <s v="434"/>
    <x v="90"/>
    <x v="41"/>
    <x v="9"/>
    <x v="0"/>
  </r>
  <r>
    <n v="827.1502296169383"/>
    <x v="1"/>
    <x v="282"/>
    <m/>
    <x v="2"/>
    <s v="434"/>
    <x v="90"/>
    <x v="41"/>
    <x v="9"/>
    <x v="0"/>
  </r>
  <r>
    <n v="892.88012509140663"/>
    <x v="1"/>
    <x v="273"/>
    <m/>
    <x v="2"/>
    <s v="434"/>
    <x v="90"/>
    <x v="41"/>
    <x v="9"/>
    <x v="0"/>
  </r>
  <r>
    <n v="1405.1032930804463"/>
    <x v="1"/>
    <x v="283"/>
    <m/>
    <x v="2"/>
    <s v="434"/>
    <x v="90"/>
    <x v="41"/>
    <x v="9"/>
    <x v="0"/>
  </r>
  <r>
    <n v="1622.335447909426"/>
    <x v="1"/>
    <x v="289"/>
    <m/>
    <x v="2"/>
    <s v="434"/>
    <x v="90"/>
    <x v="43"/>
    <x v="9"/>
    <x v="0"/>
  </r>
  <r>
    <n v="1767.4299072926658"/>
    <x v="1"/>
    <x v="281"/>
    <m/>
    <x v="2"/>
    <s v="434"/>
    <x v="90"/>
    <x v="41"/>
    <x v="9"/>
    <x v="0"/>
  </r>
  <r>
    <n v="849.34552562838314"/>
    <x v="1"/>
    <x v="287"/>
    <m/>
    <x v="2"/>
    <s v="434"/>
    <x v="90"/>
    <x v="43"/>
    <x v="9"/>
    <x v="0"/>
  </r>
  <r>
    <n v="1298.3633935524197"/>
    <x v="1"/>
    <x v="290"/>
    <m/>
    <x v="2"/>
    <s v="434"/>
    <x v="90"/>
    <x v="44"/>
    <x v="9"/>
    <x v="0"/>
  </r>
  <r>
    <n v="862.27681162461374"/>
    <x v="1"/>
    <x v="291"/>
    <m/>
    <x v="2"/>
    <s v="434"/>
    <x v="90"/>
    <x v="43"/>
    <x v="9"/>
    <x v="0"/>
  </r>
  <r>
    <n v="1178.9697703195939"/>
    <x v="1"/>
    <x v="293"/>
    <m/>
    <x v="2"/>
    <s v="434"/>
    <x v="90"/>
    <x v="43"/>
    <x v="9"/>
    <x v="0"/>
  </r>
  <r>
    <n v="830.67668871464457"/>
    <x v="1"/>
    <x v="294"/>
    <m/>
    <x v="2"/>
    <s v="434"/>
    <x v="90"/>
    <x v="43"/>
    <x v="9"/>
    <x v="0"/>
  </r>
  <r>
    <n v="960.61094002843174"/>
    <x v="1"/>
    <x v="295"/>
    <m/>
    <x v="2"/>
    <s v="434"/>
    <x v="90"/>
    <x v="43"/>
    <x v="9"/>
    <x v="0"/>
  </r>
  <r>
    <n v="831.94488303861863"/>
    <x v="1"/>
    <x v="298"/>
    <m/>
    <x v="2"/>
    <s v="434"/>
    <x v="90"/>
    <x v="43"/>
    <x v="9"/>
    <x v="0"/>
  </r>
  <r>
    <n v="1846.8222695492893"/>
    <x v="1"/>
    <x v="302"/>
    <m/>
    <x v="2"/>
    <s v="434"/>
    <x v="90"/>
    <x v="44"/>
    <x v="9"/>
    <x v="0"/>
  </r>
  <r>
    <n v="1462.4762470538517"/>
    <x v="1"/>
    <x v="284"/>
    <m/>
    <x v="3"/>
    <s v="435"/>
    <x v="91"/>
    <x v="42"/>
    <x v="9"/>
    <x v="0"/>
  </r>
  <r>
    <n v="1037.5372874478244"/>
    <x v="1"/>
    <x v="278"/>
    <m/>
    <x v="3"/>
    <s v="435"/>
    <x v="91"/>
    <x v="41"/>
    <x v="9"/>
    <x v="0"/>
  </r>
  <r>
    <n v="1092.1812429816639"/>
    <x v="1"/>
    <x v="280"/>
    <m/>
    <x v="3"/>
    <s v="435"/>
    <x v="91"/>
    <x v="41"/>
    <x v="9"/>
    <x v="0"/>
  </r>
  <r>
    <n v="1043.9908919829743"/>
    <x v="1"/>
    <x v="286"/>
    <m/>
    <x v="3"/>
    <s v="435"/>
    <x v="91"/>
    <x v="41"/>
    <x v="9"/>
    <x v="0"/>
  </r>
  <r>
    <n v="1036.6949544532295"/>
    <x v="1"/>
    <x v="282"/>
    <m/>
    <x v="3"/>
    <s v="435"/>
    <x v="91"/>
    <x v="41"/>
    <x v="9"/>
    <x v="0"/>
  </r>
  <r>
    <n v="1119.0764234478963"/>
    <x v="1"/>
    <x v="273"/>
    <m/>
    <x v="3"/>
    <s v="435"/>
    <x v="91"/>
    <x v="41"/>
    <x v="9"/>
    <x v="0"/>
  </r>
  <r>
    <n v="1761.0627939941592"/>
    <x v="1"/>
    <x v="283"/>
    <m/>
    <x v="3"/>
    <s v="435"/>
    <x v="91"/>
    <x v="41"/>
    <x v="9"/>
    <x v="0"/>
  </r>
  <r>
    <n v="2215.1788171401413"/>
    <x v="1"/>
    <x v="281"/>
    <m/>
    <x v="3"/>
    <s v="435"/>
    <x v="91"/>
    <x v="41"/>
    <x v="9"/>
    <x v="0"/>
  </r>
  <r>
    <n v="2033.3270947131473"/>
    <x v="1"/>
    <x v="289"/>
    <m/>
    <x v="3"/>
    <s v="435"/>
    <x v="91"/>
    <x v="43"/>
    <x v="9"/>
    <x v="0"/>
  </r>
  <r>
    <n v="1627.2821199190328"/>
    <x v="1"/>
    <x v="290"/>
    <m/>
    <x v="3"/>
    <s v="435"/>
    <x v="91"/>
    <x v="44"/>
    <x v="9"/>
    <x v="0"/>
  </r>
  <r>
    <n v="866.00327804712572"/>
    <x v="0"/>
    <x v="174"/>
    <n v="878.64"/>
    <x v="3"/>
    <s v="405"/>
    <x v="3"/>
    <x v="27"/>
    <x v="5"/>
    <x v="0"/>
  </r>
  <r>
    <n v="923.24127211738039"/>
    <x v="0"/>
    <x v="169"/>
    <n v="1275.69"/>
    <x v="3"/>
    <s v="405"/>
    <x v="3"/>
    <x v="3"/>
    <x v="5"/>
    <x v="0"/>
  </r>
  <r>
    <n v="867.56348880493113"/>
    <x v="0"/>
    <x v="175"/>
    <n v="873.54"/>
    <x v="3"/>
    <s v="405"/>
    <x v="3"/>
    <x v="27"/>
    <x v="5"/>
    <x v="0"/>
  </r>
  <r>
    <n v="871.16412457074637"/>
    <x v="0"/>
    <x v="176"/>
    <n v="1036.75"/>
    <x v="3"/>
    <s v="405"/>
    <x v="3"/>
    <x v="27"/>
    <x v="5"/>
    <x v="0"/>
  </r>
  <r>
    <n v="1189.2441570229357"/>
    <x v="0"/>
    <x v="177"/>
    <n v="969.71"/>
    <x v="3"/>
    <s v="405"/>
    <x v="3"/>
    <x v="27"/>
    <x v="5"/>
    <x v="0"/>
  </r>
  <r>
    <n v="1006.8377602482151"/>
    <x v="0"/>
    <x v="179"/>
    <n v="1111.93"/>
    <x v="3"/>
    <s v="405"/>
    <x v="3"/>
    <x v="25"/>
    <x v="5"/>
    <x v="0"/>
  </r>
  <r>
    <n v="845.29713392247118"/>
    <x v="0"/>
    <x v="181"/>
    <n v="691.55"/>
    <x v="3"/>
    <s v="405"/>
    <x v="3"/>
    <x v="25"/>
    <x v="5"/>
    <x v="0"/>
  </r>
  <r>
    <n v="863.87836640662272"/>
    <x v="0"/>
    <x v="155"/>
    <n v="1258.3"/>
    <x v="3"/>
    <s v="405"/>
    <x v="3"/>
    <x v="27"/>
    <x v="5"/>
    <x v="0"/>
  </r>
  <r>
    <n v="874.57502957997212"/>
    <x v="0"/>
    <x v="153"/>
    <n v="1055.78"/>
    <x v="3"/>
    <s v="405"/>
    <x v="3"/>
    <x v="25"/>
    <x v="5"/>
    <x v="0"/>
  </r>
  <r>
    <n v="1942.8589708074001"/>
    <x v="0"/>
    <x v="178"/>
    <n v="1285.21"/>
    <x v="3"/>
    <s v="405"/>
    <x v="3"/>
    <x v="27"/>
    <x v="5"/>
    <x v="0"/>
  </r>
  <r>
    <n v="573.23366841278039"/>
    <x v="0"/>
    <x v="159"/>
    <n v="634.71"/>
    <x v="3"/>
    <s v="405"/>
    <x v="3"/>
    <x v="26"/>
    <x v="5"/>
    <x v="0"/>
  </r>
  <r>
    <n v="511.43509563166054"/>
    <x v="0"/>
    <x v="156"/>
    <n v="439.66"/>
    <x v="3"/>
    <s v="405"/>
    <x v="3"/>
    <x v="7"/>
    <x v="5"/>
    <x v="0"/>
  </r>
  <r>
    <n v="570.02693943207964"/>
    <x v="0"/>
    <x v="182"/>
    <n v="454.09"/>
    <x v="3"/>
    <s v="405"/>
    <x v="3"/>
    <x v="7"/>
    <x v="5"/>
    <x v="0"/>
  </r>
  <r>
    <n v="1132.3852602993413"/>
    <x v="0"/>
    <x v="168"/>
    <n v="1045.9100000000001"/>
    <x v="3"/>
    <s v="405"/>
    <x v="3"/>
    <x v="26"/>
    <x v="5"/>
    <x v="0"/>
  </r>
  <r>
    <n v="601.45463144224027"/>
    <x v="0"/>
    <x v="154"/>
    <n v="778.89"/>
    <x v="3"/>
    <s v="405"/>
    <x v="3"/>
    <x v="26"/>
    <x v="5"/>
    <x v="0"/>
  </r>
  <r>
    <n v="2011.1184645862791"/>
    <x v="0"/>
    <x v="157"/>
    <n v="1334.94"/>
    <x v="3"/>
    <s v="405"/>
    <x v="3"/>
    <x v="25"/>
    <x v="5"/>
    <x v="0"/>
  </r>
  <r>
    <n v="589.07782533737395"/>
    <x v="0"/>
    <x v="160"/>
    <n v="584.08000000000004"/>
    <x v="3"/>
    <s v="405"/>
    <x v="3"/>
    <x v="26"/>
    <x v="5"/>
    <x v="0"/>
  </r>
  <r>
    <n v="852.01916231461587"/>
    <x v="0"/>
    <x v="161"/>
    <n v="718.28"/>
    <x v="3"/>
    <s v="405"/>
    <x v="3"/>
    <x v="26"/>
    <x v="5"/>
    <x v="0"/>
  </r>
  <r>
    <n v="1626.8300455811227"/>
    <x v="0"/>
    <x v="162"/>
    <n v="1986.41"/>
    <x v="3"/>
    <s v="405"/>
    <x v="3"/>
    <x v="26"/>
    <x v="5"/>
    <x v="0"/>
  </r>
  <r>
    <n v="1862.2622319549766"/>
    <x v="1"/>
    <x v="285"/>
    <m/>
    <x v="3"/>
    <s v="435"/>
    <x v="91"/>
    <x v="42"/>
    <x v="9"/>
    <x v="0"/>
  </r>
  <r>
    <n v="1232.5112452495669"/>
    <x v="1"/>
    <x v="292"/>
    <m/>
    <x v="3"/>
    <s v="435"/>
    <x v="91"/>
    <x v="44"/>
    <x v="9"/>
    <x v="0"/>
  </r>
  <r>
    <n v="2314.6839111684426"/>
    <x v="1"/>
    <x v="302"/>
    <m/>
    <x v="3"/>
    <s v="435"/>
    <x v="91"/>
    <x v="44"/>
    <x v="9"/>
    <x v="0"/>
  </r>
  <r>
    <n v="1080.7202705695161"/>
    <x v="1"/>
    <x v="291"/>
    <m/>
    <x v="3"/>
    <s v="435"/>
    <x v="91"/>
    <x v="43"/>
    <x v="9"/>
    <x v="0"/>
  </r>
  <r>
    <n v="1064.5130587875733"/>
    <x v="1"/>
    <x v="287"/>
    <m/>
    <x v="3"/>
    <s v="435"/>
    <x v="91"/>
    <x v="43"/>
    <x v="9"/>
    <x v="0"/>
  </r>
  <r>
    <n v="1477.642112133891"/>
    <x v="1"/>
    <x v="293"/>
    <m/>
    <x v="3"/>
    <s v="435"/>
    <x v="91"/>
    <x v="43"/>
    <x v="9"/>
    <x v="0"/>
  </r>
  <r>
    <n v="1041.114783189021"/>
    <x v="1"/>
    <x v="294"/>
    <m/>
    <x v="3"/>
    <s v="435"/>
    <x v="91"/>
    <x v="43"/>
    <x v="9"/>
    <x v="0"/>
  </r>
  <r>
    <n v="1076.7966563824518"/>
    <x v="1"/>
    <x v="296"/>
    <m/>
    <x v="3"/>
    <s v="435"/>
    <x v="91"/>
    <x v="44"/>
    <x v="9"/>
    <x v="0"/>
  </r>
  <r>
    <n v="1042.7042534084019"/>
    <x v="1"/>
    <x v="298"/>
    <m/>
    <x v="3"/>
    <s v="435"/>
    <x v="91"/>
    <x v="43"/>
    <x v="9"/>
    <x v="0"/>
  </r>
  <r>
    <n v="1037.7194087449634"/>
    <x v="1"/>
    <x v="299"/>
    <m/>
    <x v="3"/>
    <s v="435"/>
    <x v="91"/>
    <x v="44"/>
    <x v="9"/>
    <x v="0"/>
  </r>
  <r>
    <n v="1018.712631902648"/>
    <x v="1"/>
    <x v="300"/>
    <m/>
    <x v="3"/>
    <s v="435"/>
    <x v="91"/>
    <x v="44"/>
    <x v="9"/>
    <x v="0"/>
  </r>
  <r>
    <n v="1039.8439812489823"/>
    <x v="1"/>
    <x v="301"/>
    <m/>
    <x v="3"/>
    <s v="435"/>
    <x v="91"/>
    <x v="44"/>
    <x v="9"/>
    <x v="0"/>
  </r>
  <r>
    <n v="1203.965711502301"/>
    <x v="1"/>
    <x v="295"/>
    <m/>
    <x v="3"/>
    <s v="435"/>
    <x v="91"/>
    <x v="43"/>
    <x v="9"/>
    <x v="0"/>
  </r>
  <r>
    <n v="1248.9807049603965"/>
    <x v="1"/>
    <x v="283"/>
    <n v="0"/>
    <x v="3"/>
    <s v="436"/>
    <x v="92"/>
    <x v="41"/>
    <x v="9"/>
    <x v="0"/>
  </r>
  <r>
    <n v="735.84204783533642"/>
    <x v="1"/>
    <x v="278"/>
    <n v="0"/>
    <x v="3"/>
    <s v="436"/>
    <x v="92"/>
    <x v="41"/>
    <x v="9"/>
    <x v="0"/>
  </r>
  <r>
    <n v="774.59662622813016"/>
    <x v="1"/>
    <x v="280"/>
    <n v="0"/>
    <x v="3"/>
    <s v="436"/>
    <x v="92"/>
    <x v="41"/>
    <x v="9"/>
    <x v="0"/>
  </r>
  <r>
    <n v="740.41907232835069"/>
    <x v="1"/>
    <x v="286"/>
    <n v="0"/>
    <x v="3"/>
    <s v="436"/>
    <x v="92"/>
    <x v="41"/>
    <x v="9"/>
    <x v="0"/>
  </r>
  <r>
    <n v="1442.0759536972678"/>
    <x v="1"/>
    <x v="289"/>
    <n v="0"/>
    <x v="3"/>
    <s v="436"/>
    <x v="92"/>
    <x v="43"/>
    <x v="9"/>
    <x v="0"/>
  </r>
  <r>
    <n v="793.67122230347252"/>
    <x v="1"/>
    <x v="273"/>
    <n v="0"/>
    <x v="3"/>
    <s v="436"/>
    <x v="92"/>
    <x v="41"/>
    <x v="9"/>
    <x v="0"/>
  </r>
  <r>
    <n v="1571.0488064823696"/>
    <x v="1"/>
    <x v="281"/>
    <n v="0"/>
    <x v="3"/>
    <s v="436"/>
    <x v="92"/>
    <x v="41"/>
    <x v="9"/>
    <x v="0"/>
  </r>
  <r>
    <n v="735.24464854838959"/>
    <x v="1"/>
    <x v="282"/>
    <n v="0"/>
    <x v="3"/>
    <s v="436"/>
    <x v="92"/>
    <x v="41"/>
    <x v="9"/>
    <x v="0"/>
  </r>
  <r>
    <n v="1047.9731291729722"/>
    <x v="1"/>
    <x v="293"/>
    <n v="0"/>
    <x v="3"/>
    <s v="436"/>
    <x v="92"/>
    <x v="43"/>
    <x v="9"/>
    <x v="0"/>
  </r>
  <r>
    <n v="823.99594170517207"/>
    <x v="0"/>
    <x v="163"/>
    <n v="686.74"/>
    <x v="3"/>
    <s v="405"/>
    <x v="3"/>
    <x v="7"/>
    <x v="5"/>
    <x v="0"/>
  </r>
  <r>
    <n v="983.15273399514342"/>
    <x v="0"/>
    <x v="164"/>
    <n v="1227.77"/>
    <x v="3"/>
    <s v="405"/>
    <x v="3"/>
    <x v="7"/>
    <x v="5"/>
    <x v="0"/>
  </r>
  <r>
    <n v="465.22284987942282"/>
    <x v="0"/>
    <x v="165"/>
    <n v="346.8"/>
    <x v="3"/>
    <s v="405"/>
    <x v="3"/>
    <x v="7"/>
    <x v="5"/>
    <x v="0"/>
  </r>
  <r>
    <n v="623.76626436194124"/>
    <x v="0"/>
    <x v="166"/>
    <n v="495.68"/>
    <x v="3"/>
    <s v="405"/>
    <x v="3"/>
    <x v="7"/>
    <x v="5"/>
    <x v="0"/>
  </r>
  <r>
    <n v="1321.7894809102067"/>
    <x v="0"/>
    <x v="167"/>
    <n v="1235.8900000000001"/>
    <x v="3"/>
    <s v="405"/>
    <x v="3"/>
    <x v="3"/>
    <x v="5"/>
    <x v="0"/>
  </r>
  <r>
    <n v="1244.5069118921469"/>
    <x v="0"/>
    <x v="152"/>
    <n v="756.18"/>
    <x v="3"/>
    <s v="405"/>
    <x v="3"/>
    <x v="25"/>
    <x v="5"/>
    <x v="0"/>
  </r>
  <r>
    <n v="659.2450661223736"/>
    <x v="0"/>
    <x v="158"/>
    <n v="641.49"/>
    <x v="3"/>
    <s v="405"/>
    <x v="3"/>
    <x v="26"/>
    <x v="5"/>
    <x v="0"/>
  </r>
  <r>
    <n v="1499.1238415169571"/>
    <x v="0"/>
    <x v="175"/>
    <n v="806.13"/>
    <x v="4"/>
    <s v="406"/>
    <x v="4"/>
    <x v="27"/>
    <x v="5"/>
    <x v="0"/>
  </r>
  <r>
    <n v="1548.5940248666507"/>
    <x v="0"/>
    <x v="170"/>
    <n v="772.04"/>
    <x v="4"/>
    <s v="406"/>
    <x v="4"/>
    <x v="3"/>
    <x v="5"/>
    <x v="0"/>
  </r>
  <r>
    <n v="1990.6434622496372"/>
    <x v="0"/>
    <x v="171"/>
    <n v="2185.5300000000002"/>
    <x v="4"/>
    <s v="406"/>
    <x v="4"/>
    <x v="27"/>
    <x v="5"/>
    <x v="0"/>
  </r>
  <r>
    <n v="1475.6756047171154"/>
    <x v="0"/>
    <x v="172"/>
    <n v="815.49"/>
    <x v="4"/>
    <s v="406"/>
    <x v="4"/>
    <x v="25"/>
    <x v="5"/>
    <x v="0"/>
  </r>
  <r>
    <n v="3685.2624788127314"/>
    <x v="0"/>
    <x v="173"/>
    <n v="3726.56"/>
    <x v="4"/>
    <s v="406"/>
    <x v="4"/>
    <x v="3"/>
    <x v="5"/>
    <x v="0"/>
  </r>
  <r>
    <n v="1496.4278438464705"/>
    <x v="0"/>
    <x v="174"/>
    <n v="1069.33"/>
    <x v="4"/>
    <s v="406"/>
    <x v="4"/>
    <x v="27"/>
    <x v="5"/>
    <x v="0"/>
  </r>
  <r>
    <n v="1595.3333910007473"/>
    <x v="0"/>
    <x v="169"/>
    <n v="942.84"/>
    <x v="4"/>
    <s v="406"/>
    <x v="4"/>
    <x v="3"/>
    <x v="5"/>
    <x v="0"/>
  </r>
  <r>
    <n v="1505.3456327642905"/>
    <x v="0"/>
    <x v="176"/>
    <n v="943.45"/>
    <x v="4"/>
    <s v="406"/>
    <x v="4"/>
    <x v="27"/>
    <x v="5"/>
    <x v="0"/>
  </r>
  <r>
    <n v="2054.9784450169286"/>
    <x v="0"/>
    <x v="177"/>
    <n v="1642.58"/>
    <x v="4"/>
    <s v="406"/>
    <x v="4"/>
    <x v="27"/>
    <x v="5"/>
    <x v="0"/>
  </r>
  <r>
    <n v="3357.2023735744797"/>
    <x v="0"/>
    <x v="178"/>
    <n v="2434.84"/>
    <x v="4"/>
    <s v="406"/>
    <x v="4"/>
    <x v="27"/>
    <x v="5"/>
    <x v="0"/>
  </r>
  <r>
    <n v="1739.7856299909497"/>
    <x v="0"/>
    <x v="179"/>
    <n v="1021.76"/>
    <x v="4"/>
    <s v="406"/>
    <x v="4"/>
    <x v="25"/>
    <x v="5"/>
    <x v="0"/>
  </r>
  <r>
    <n v="1497.3065129697625"/>
    <x v="0"/>
    <x v="180"/>
    <n v="1156.8599999999999"/>
    <x v="4"/>
    <s v="406"/>
    <x v="4"/>
    <x v="25"/>
    <x v="5"/>
    <x v="0"/>
  </r>
  <r>
    <n v="984.98955550412063"/>
    <x v="0"/>
    <x v="182"/>
    <n v="314.36"/>
    <x v="4"/>
    <s v="406"/>
    <x v="4"/>
    <x v="7"/>
    <x v="5"/>
    <x v="0"/>
  </r>
  <r>
    <n v="1460.6482441702385"/>
    <x v="0"/>
    <x v="181"/>
    <n v="1414.34"/>
    <x v="4"/>
    <s v="406"/>
    <x v="4"/>
    <x v="25"/>
    <x v="5"/>
    <x v="0"/>
  </r>
  <r>
    <n v="1213.2955419615282"/>
    <x v="1"/>
    <x v="283"/>
    <n v="0"/>
    <x v="3"/>
    <s v="441"/>
    <x v="94"/>
    <x v="41"/>
    <x v="9"/>
    <x v="0"/>
  </r>
  <r>
    <n v="702.5195117481602"/>
    <x v="1"/>
    <x v="274"/>
    <n v="0"/>
    <x v="3"/>
    <s v="441"/>
    <x v="94"/>
    <x v="42"/>
    <x v="9"/>
    <x v="0"/>
  </r>
  <r>
    <n v="714.59007585521522"/>
    <x v="1"/>
    <x v="275"/>
    <n v="0"/>
    <x v="3"/>
    <s v="441"/>
    <x v="94"/>
    <x v="42"/>
    <x v="9"/>
    <x v="0"/>
  </r>
  <r>
    <n v="1329.1056501771045"/>
    <x v="1"/>
    <x v="276"/>
    <n v="0"/>
    <x v="3"/>
    <s v="441"/>
    <x v="94"/>
    <x v="23"/>
    <x v="9"/>
    <x v="0"/>
  </r>
  <r>
    <n v="960.94974737956102"/>
    <x v="1"/>
    <x v="277"/>
    <n v="0"/>
    <x v="3"/>
    <s v="441"/>
    <x v="94"/>
    <x v="23"/>
    <x v="9"/>
    <x v="0"/>
  </r>
  <r>
    <n v="714.81798932575543"/>
    <x v="1"/>
    <x v="278"/>
    <n v="0"/>
    <x v="3"/>
    <s v="441"/>
    <x v="94"/>
    <x v="41"/>
    <x v="9"/>
    <x v="0"/>
  </r>
  <r>
    <n v="708.84798993386914"/>
    <x v="1"/>
    <x v="279"/>
    <n v="0"/>
    <x v="3"/>
    <s v="441"/>
    <x v="94"/>
    <x v="42"/>
    <x v="9"/>
    <x v="0"/>
  </r>
  <r>
    <n v="752.46529405018373"/>
    <x v="1"/>
    <x v="280"/>
    <n v="0"/>
    <x v="3"/>
    <s v="441"/>
    <x v="94"/>
    <x v="41"/>
    <x v="9"/>
    <x v="0"/>
  </r>
  <r>
    <n v="719.26424169039774"/>
    <x v="1"/>
    <x v="286"/>
    <n v="0"/>
    <x v="3"/>
    <s v="441"/>
    <x v="94"/>
    <x v="41"/>
    <x v="9"/>
    <x v="0"/>
  </r>
  <r>
    <n v="1400.8737835916313"/>
    <x v="1"/>
    <x v="289"/>
    <n v="0"/>
    <x v="3"/>
    <s v="441"/>
    <x v="94"/>
    <x v="43"/>
    <x v="9"/>
    <x v="0"/>
  </r>
  <r>
    <n v="770.99490166623048"/>
    <x v="1"/>
    <x v="273"/>
    <n v="0"/>
    <x v="3"/>
    <s v="441"/>
    <x v="94"/>
    <x v="41"/>
    <x v="9"/>
    <x v="0"/>
  </r>
  <r>
    <n v="1526.1616977257306"/>
    <x v="1"/>
    <x v="281"/>
    <n v="0"/>
    <x v="3"/>
    <s v="441"/>
    <x v="94"/>
    <x v="41"/>
    <x v="9"/>
    <x v="0"/>
  </r>
  <r>
    <n v="716.40720086049464"/>
    <x v="1"/>
    <x v="301"/>
    <n v="0"/>
    <x v="3"/>
    <s v="441"/>
    <x v="94"/>
    <x v="44"/>
    <x v="9"/>
    <x v="0"/>
  </r>
  <r>
    <n v="771.57947547205185"/>
    <x v="1"/>
    <x v="288"/>
    <n v="0"/>
    <x v="3"/>
    <s v="441"/>
    <x v="94"/>
    <x v="42"/>
    <x v="9"/>
    <x v="0"/>
  </r>
  <r>
    <n v="714.23765858986417"/>
    <x v="1"/>
    <x v="282"/>
    <n v="0"/>
    <x v="3"/>
    <s v="441"/>
    <x v="94"/>
    <x v="41"/>
    <x v="9"/>
    <x v="0"/>
  </r>
  <r>
    <n v="717.28272803296284"/>
    <x v="1"/>
    <x v="294"/>
    <n v="0"/>
    <x v="3"/>
    <s v="441"/>
    <x v="94"/>
    <x v="43"/>
    <x v="9"/>
    <x v="0"/>
  </r>
  <r>
    <n v="1007.5824194494622"/>
    <x v="1"/>
    <x v="284"/>
    <n v="0"/>
    <x v="3"/>
    <s v="441"/>
    <x v="94"/>
    <x v="42"/>
    <x v="9"/>
    <x v="0"/>
  </r>
  <r>
    <n v="1594.7163724362117"/>
    <x v="1"/>
    <x v="302"/>
    <n v="0"/>
    <x v="3"/>
    <s v="441"/>
    <x v="94"/>
    <x v="44"/>
    <x v="9"/>
    <x v="0"/>
  </r>
  <r>
    <n v="744.56918337109516"/>
    <x v="1"/>
    <x v="291"/>
    <n v="0"/>
    <x v="3"/>
    <s v="441"/>
    <x v="94"/>
    <x v="43"/>
    <x v="9"/>
    <x v="0"/>
  </r>
  <r>
    <n v="1018.0310397680303"/>
    <x v="1"/>
    <x v="293"/>
    <n v="0"/>
    <x v="3"/>
    <s v="441"/>
    <x v="94"/>
    <x v="43"/>
    <x v="9"/>
    <x v="0"/>
  </r>
  <r>
    <n v="1121.1264858611371"/>
    <x v="1"/>
    <x v="290"/>
    <n v="0"/>
    <x v="3"/>
    <s v="441"/>
    <x v="94"/>
    <x v="44"/>
    <x v="9"/>
    <x v="0"/>
  </r>
  <r>
    <n v="829.47992281820143"/>
    <x v="1"/>
    <x v="295"/>
    <n v="0"/>
    <x v="3"/>
    <s v="441"/>
    <x v="94"/>
    <x v="43"/>
    <x v="9"/>
    <x v="0"/>
  </r>
  <r>
    <n v="741.86598413380659"/>
    <x v="1"/>
    <x v="296"/>
    <n v="0"/>
    <x v="3"/>
    <s v="441"/>
    <x v="94"/>
    <x v="44"/>
    <x v="9"/>
    <x v="0"/>
  </r>
  <r>
    <n v="708.49799727990694"/>
    <x v="1"/>
    <x v="297"/>
    <n v="0"/>
    <x v="3"/>
    <s v="441"/>
    <x v="94"/>
    <x v="42"/>
    <x v="9"/>
    <x v="0"/>
  </r>
  <r>
    <n v="718.37780376668013"/>
    <x v="1"/>
    <x v="298"/>
    <n v="0"/>
    <x v="3"/>
    <s v="441"/>
    <x v="94"/>
    <x v="43"/>
    <x v="9"/>
    <x v="0"/>
  </r>
  <r>
    <n v="714.94346296512174"/>
    <x v="1"/>
    <x v="299"/>
    <n v="0"/>
    <x v="3"/>
    <s v="441"/>
    <x v="94"/>
    <x v="44"/>
    <x v="9"/>
    <x v="0"/>
  </r>
  <r>
    <n v="701.84862177690036"/>
    <x v="1"/>
    <x v="300"/>
    <n v="0"/>
    <x v="3"/>
    <s v="441"/>
    <x v="94"/>
    <x v="44"/>
    <x v="9"/>
    <x v="0"/>
  </r>
  <r>
    <n v="849.14655194499028"/>
    <x v="1"/>
    <x v="292"/>
    <n v="0"/>
    <x v="3"/>
    <s v="441"/>
    <x v="94"/>
    <x v="44"/>
    <x v="9"/>
    <x v="0"/>
  </r>
  <r>
    <n v="1283.0175458251106"/>
    <x v="1"/>
    <x v="285"/>
    <n v="0"/>
    <x v="3"/>
    <s v="441"/>
    <x v="94"/>
    <x v="42"/>
    <x v="9"/>
    <x v="0"/>
  </r>
  <r>
    <n v="733.4031205426038"/>
    <x v="1"/>
    <x v="287"/>
    <n v="0"/>
    <x v="3"/>
    <s v="441"/>
    <x v="94"/>
    <x v="43"/>
    <x v="9"/>
    <x v="0"/>
  </r>
  <r>
    <n v="792.12880948267002"/>
    <x v="0"/>
    <x v="10"/>
    <n v="541.28"/>
    <x v="2"/>
    <s v="404"/>
    <x v="2"/>
    <x v="1"/>
    <x v="0"/>
    <x v="0"/>
  </r>
  <r>
    <n v="846.15525268458532"/>
    <x v="0"/>
    <x v="11"/>
    <n v="1081.75"/>
    <x v="2"/>
    <s v="404"/>
    <x v="2"/>
    <x v="2"/>
    <x v="0"/>
    <x v="0"/>
  </r>
  <r>
    <n v="929.41256652367167"/>
    <x v="0"/>
    <x v="13"/>
    <n v="909.35"/>
    <x v="2"/>
    <s v="404"/>
    <x v="2"/>
    <x v="3"/>
    <x v="0"/>
    <x v="0"/>
  </r>
  <r>
    <n v="859.40004291396599"/>
    <x v="0"/>
    <x v="14"/>
    <n v="938.93"/>
    <x v="2"/>
    <s v="404"/>
    <x v="2"/>
    <x v="2"/>
    <x v="0"/>
    <x v="0"/>
  </r>
  <r>
    <n v="936.94075313110477"/>
    <x v="0"/>
    <x v="15"/>
    <n v="780.16"/>
    <x v="2"/>
    <s v="404"/>
    <x v="2"/>
    <x v="2"/>
    <x v="0"/>
    <x v="0"/>
  </r>
  <r>
    <n v="1725.2703470383253"/>
    <x v="0"/>
    <x v="16"/>
    <n v="1248.43"/>
    <x v="2"/>
    <s v="404"/>
    <x v="2"/>
    <x v="2"/>
    <x v="0"/>
    <x v="0"/>
  </r>
  <r>
    <n v="856.33745594672871"/>
    <x v="0"/>
    <x v="17"/>
    <n v="1008.64"/>
    <x v="2"/>
    <s v="404"/>
    <x v="2"/>
    <x v="4"/>
    <x v="0"/>
    <x v="0"/>
  </r>
  <r>
    <n v="717.97978992141827"/>
    <x v="0"/>
    <x v="273"/>
    <n v="560.07000000000005"/>
    <x v="4"/>
    <s v="414"/>
    <x v="97"/>
    <x v="41"/>
    <x v="9"/>
    <x v="0"/>
  </r>
  <r>
    <n v="654.21290124042582"/>
    <x v="0"/>
    <x v="274"/>
    <n v="580.07000000000005"/>
    <x v="4"/>
    <s v="414"/>
    <x v="97"/>
    <x v="42"/>
    <x v="9"/>
    <x v="0"/>
  </r>
  <r>
    <n v="665.45346983963043"/>
    <x v="0"/>
    <x v="275"/>
    <n v="545.23"/>
    <x v="4"/>
    <s v="414"/>
    <x v="97"/>
    <x v="42"/>
    <x v="9"/>
    <x v="0"/>
  </r>
  <r>
    <n v="1237.713755869476"/>
    <x v="0"/>
    <x v="276"/>
    <n v="1328.3"/>
    <x v="4"/>
    <s v="414"/>
    <x v="97"/>
    <x v="23"/>
    <x v="9"/>
    <x v="0"/>
  </r>
  <r>
    <n v="861.71435645562531"/>
    <x v="0"/>
    <x v="18"/>
    <n v="1242.1199999999999"/>
    <x v="2"/>
    <s v="404"/>
    <x v="2"/>
    <x v="4"/>
    <x v="0"/>
    <x v="0"/>
  </r>
  <r>
    <n v="839.51420081949175"/>
    <x v="0"/>
    <x v="20"/>
    <n v="970.21"/>
    <x v="2"/>
    <s v="404"/>
    <x v="2"/>
    <x v="4"/>
    <x v="0"/>
    <x v="0"/>
  </r>
  <r>
    <n v="823.33391490917938"/>
    <x v="0"/>
    <x v="25"/>
    <n v="752.37"/>
    <x v="2"/>
    <s v="404"/>
    <x v="2"/>
    <x v="2"/>
    <x v="0"/>
    <x v="0"/>
  </r>
  <r>
    <n v="1848.0822255683763"/>
    <x v="0"/>
    <x v="24"/>
    <n v="1401.85"/>
    <x v="2"/>
    <s v="404"/>
    <x v="2"/>
    <x v="4"/>
    <x v="0"/>
    <x v="0"/>
  </r>
  <r>
    <n v="1249.8740588280291"/>
    <x v="0"/>
    <x v="23"/>
    <n v="1649.82"/>
    <x v="2"/>
    <s v="404"/>
    <x v="2"/>
    <x v="2"/>
    <x v="0"/>
    <x v="0"/>
  </r>
  <r>
    <n v="958.04629593484174"/>
    <x v="0"/>
    <x v="22"/>
    <n v="728.03"/>
    <x v="2"/>
    <s v="404"/>
    <x v="2"/>
    <x v="3"/>
    <x v="0"/>
    <x v="0"/>
  </r>
  <r>
    <n v="892.57337290149587"/>
    <x v="0"/>
    <x v="19"/>
    <n v="1173.0899999999999"/>
    <x v="2"/>
    <s v="404"/>
    <x v="2"/>
    <x v="3"/>
    <x v="0"/>
    <x v="0"/>
  </r>
  <r>
    <n v="1249.3370198852074"/>
    <x v="0"/>
    <x v="21"/>
    <n v="1364.27"/>
    <x v="2"/>
    <s v="404"/>
    <x v="2"/>
    <x v="4"/>
    <x v="0"/>
    <x v="0"/>
  </r>
  <r>
    <n v="903.98141231430975"/>
    <x v="0"/>
    <x v="26"/>
    <n v="904.41"/>
    <x v="2"/>
    <s v="404"/>
    <x v="2"/>
    <x v="4"/>
    <x v="0"/>
    <x v="0"/>
  </r>
  <r>
    <n v="730.16222860736582"/>
    <x v="0"/>
    <x v="12"/>
    <n v="583.25"/>
    <x v="2"/>
    <s v="404"/>
    <x v="2"/>
    <x v="0"/>
    <x v="0"/>
    <x v="0"/>
  </r>
  <r>
    <n v="1416.4711254847175"/>
    <x v="0"/>
    <x v="8"/>
    <n v="1400.77"/>
    <x v="3"/>
    <s v="405"/>
    <x v="3"/>
    <x v="1"/>
    <x v="0"/>
    <x v="0"/>
  </r>
  <r>
    <n v="990.12170679383996"/>
    <x v="0"/>
    <x v="27"/>
    <n v="905.49"/>
    <x v="3"/>
    <s v="405"/>
    <x v="3"/>
    <x v="0"/>
    <x v="0"/>
    <x v="0"/>
  </r>
  <r>
    <n v="1020.5920093003369"/>
    <x v="0"/>
    <x v="29"/>
    <n v="690.3"/>
    <x v="3"/>
    <s v="405"/>
    <x v="3"/>
    <x v="2"/>
    <x v="0"/>
    <x v="0"/>
  </r>
  <r>
    <n v="914.7099004026677"/>
    <x v="0"/>
    <x v="0"/>
    <n v="740.98"/>
    <x v="3"/>
    <s v="405"/>
    <x v="3"/>
    <x v="0"/>
    <x v="0"/>
    <x v="0"/>
  </r>
  <r>
    <n v="900.63172210828202"/>
    <x v="0"/>
    <x v="1"/>
    <n v="834.51"/>
    <x v="3"/>
    <s v="405"/>
    <x v="3"/>
    <x v="0"/>
    <x v="0"/>
    <x v="0"/>
  </r>
  <r>
    <n v="968.73194150036863"/>
    <x v="0"/>
    <x v="2"/>
    <n v="1518.58"/>
    <x v="3"/>
    <s v="405"/>
    <x v="3"/>
    <x v="0"/>
    <x v="0"/>
    <x v="0"/>
  </r>
  <r>
    <n v="1335.8476418245014"/>
    <x v="0"/>
    <x v="28"/>
    <n v="1374.14"/>
    <x v="3"/>
    <s v="405"/>
    <x v="3"/>
    <x v="0"/>
    <x v="0"/>
    <x v="0"/>
  </r>
  <r>
    <n v="1719.8213587226749"/>
    <x v="0"/>
    <x v="3"/>
    <n v="1775.3"/>
    <x v="3"/>
    <s v="405"/>
    <x v="3"/>
    <x v="0"/>
    <x v="0"/>
    <x v="0"/>
  </r>
  <r>
    <n v="936.90704621511793"/>
    <x v="0"/>
    <x v="4"/>
    <n v="868.28"/>
    <x v="3"/>
    <s v="405"/>
    <x v="3"/>
    <x v="1"/>
    <x v="0"/>
    <x v="0"/>
  </r>
  <r>
    <n v="885.00403264286354"/>
    <x v="0"/>
    <x v="5"/>
    <n v="1020.79"/>
    <x v="3"/>
    <s v="405"/>
    <x v="3"/>
    <x v="1"/>
    <x v="0"/>
    <x v="0"/>
  </r>
  <r>
    <n v="967.25266744723592"/>
    <x v="0"/>
    <x v="7"/>
    <n v="892.86"/>
    <x v="3"/>
    <s v="405"/>
    <x v="3"/>
    <x v="1"/>
    <x v="0"/>
    <x v="0"/>
  </r>
  <r>
    <n v="876.40490368369024"/>
    <x v="0"/>
    <x v="10"/>
    <n v="1101.7"/>
    <x v="3"/>
    <s v="405"/>
    <x v="3"/>
    <x v="1"/>
    <x v="0"/>
    <x v="0"/>
  </r>
  <r>
    <n v="894.87297031089645"/>
    <x v="0"/>
    <x v="277"/>
    <n v="914.33"/>
    <x v="4"/>
    <s v="414"/>
    <x v="97"/>
    <x v="23"/>
    <x v="9"/>
    <x v="0"/>
  </r>
  <r>
    <n v="665.66571153584016"/>
    <x v="0"/>
    <x v="278"/>
    <n v="560.22"/>
    <x v="4"/>
    <s v="414"/>
    <x v="97"/>
    <x v="41"/>
    <x v="9"/>
    <x v="0"/>
  </r>
  <r>
    <n v="660.10622093485949"/>
    <x v="0"/>
    <x v="279"/>
    <n v="572.58000000000004"/>
    <x v="4"/>
    <s v="414"/>
    <x v="97"/>
    <x v="42"/>
    <x v="9"/>
    <x v="0"/>
  </r>
  <r>
    <n v="700.72431423053627"/>
    <x v="0"/>
    <x v="280"/>
    <n v="419.58"/>
    <x v="4"/>
    <s v="414"/>
    <x v="97"/>
    <x v="41"/>
    <x v="9"/>
    <x v="0"/>
  </r>
  <r>
    <n v="1421.2198456191543"/>
    <x v="0"/>
    <x v="281"/>
    <n v="1384.94"/>
    <x v="4"/>
    <s v="414"/>
    <x v="97"/>
    <x v="41"/>
    <x v="9"/>
    <x v="0"/>
  </r>
  <r>
    <n v="665.12528547214038"/>
    <x v="0"/>
    <x v="282"/>
    <n v="511.08"/>
    <x v="4"/>
    <s v="414"/>
    <x v="97"/>
    <x v="41"/>
    <x v="9"/>
    <x v="0"/>
  </r>
  <r>
    <n v="1129.8669763542048"/>
    <x v="0"/>
    <x v="283"/>
    <n v="1180.82"/>
    <x v="4"/>
    <s v="414"/>
    <x v="97"/>
    <x v="41"/>
    <x v="9"/>
    <x v="0"/>
  </r>
  <r>
    <n v="938.29908898413817"/>
    <x v="0"/>
    <x v="284"/>
    <n v="1563.49"/>
    <x v="4"/>
    <s v="414"/>
    <x v="97"/>
    <x v="42"/>
    <x v="9"/>
    <x v="0"/>
  </r>
  <r>
    <n v="1194.7947593767522"/>
    <x v="0"/>
    <x v="285"/>
    <n v="1077.97"/>
    <x v="4"/>
    <s v="414"/>
    <x v="97"/>
    <x v="42"/>
    <x v="9"/>
    <x v="0"/>
  </r>
  <r>
    <n v="669.80623092423627"/>
    <x v="0"/>
    <x v="286"/>
    <n v="593.75"/>
    <x v="4"/>
    <s v="414"/>
    <x v="97"/>
    <x v="41"/>
    <x v="9"/>
    <x v="0"/>
  </r>
  <r>
    <n v="682.9728929165434"/>
    <x v="0"/>
    <x v="287"/>
    <n v="893.77"/>
    <x v="4"/>
    <s v="414"/>
    <x v="97"/>
    <x v="43"/>
    <x v="9"/>
    <x v="0"/>
  </r>
  <r>
    <n v="718.52416729329207"/>
    <x v="0"/>
    <x v="288"/>
    <n v="827.02"/>
    <x v="4"/>
    <s v="414"/>
    <x v="97"/>
    <x v="42"/>
    <x v="9"/>
    <x v="0"/>
  </r>
  <r>
    <n v="1304.5469725881014"/>
    <x v="0"/>
    <x v="289"/>
    <n v="1095.9000000000001"/>
    <x v="4"/>
    <s v="414"/>
    <x v="97"/>
    <x v="43"/>
    <x v="9"/>
    <x v="0"/>
  </r>
  <r>
    <n v="1044.0356441453932"/>
    <x v="0"/>
    <x v="290"/>
    <n v="1319.83"/>
    <x v="4"/>
    <s v="414"/>
    <x v="97"/>
    <x v="44"/>
    <x v="9"/>
    <x v="0"/>
  </r>
  <r>
    <n v="693.37115550754572"/>
    <x v="0"/>
    <x v="291"/>
    <n v="700.34"/>
    <x v="4"/>
    <s v="414"/>
    <x v="97"/>
    <x v="43"/>
    <x v="9"/>
    <x v="0"/>
  </r>
  <r>
    <n v="790.75758044622148"/>
    <x v="0"/>
    <x v="292"/>
    <n v="799.7"/>
    <x v="4"/>
    <s v="414"/>
    <x v="97"/>
    <x v="44"/>
    <x v="9"/>
    <x v="0"/>
  </r>
  <r>
    <n v="948.02924181015749"/>
    <x v="0"/>
    <x v="293"/>
    <n v="837.49"/>
    <x v="4"/>
    <s v="414"/>
    <x v="97"/>
    <x v="43"/>
    <x v="9"/>
    <x v="0"/>
  </r>
  <r>
    <n v="667.96097000692419"/>
    <x v="0"/>
    <x v="294"/>
    <n v="585"/>
    <x v="4"/>
    <s v="414"/>
    <x v="97"/>
    <x v="43"/>
    <x v="9"/>
    <x v="0"/>
  </r>
  <r>
    <n v="772.44326705919582"/>
    <x v="0"/>
    <x v="295"/>
    <n v="721.1"/>
    <x v="4"/>
    <s v="414"/>
    <x v="97"/>
    <x v="43"/>
    <x v="9"/>
    <x v="0"/>
  </r>
  <r>
    <n v="690.8538335170764"/>
    <x v="0"/>
    <x v="296"/>
    <n v="422.85"/>
    <x v="4"/>
    <s v="414"/>
    <x v="97"/>
    <x v="44"/>
    <x v="9"/>
    <x v="0"/>
  </r>
  <r>
    <n v="659.78029445775474"/>
    <x v="0"/>
    <x v="297"/>
    <n v="490.55"/>
    <x v="4"/>
    <s v="414"/>
    <x v="97"/>
    <x v="42"/>
    <x v="9"/>
    <x v="0"/>
  </r>
  <r>
    <n v="668.98074619940382"/>
    <x v="0"/>
    <x v="298"/>
    <n v="416.81"/>
    <x v="4"/>
    <s v="414"/>
    <x v="97"/>
    <x v="43"/>
    <x v="9"/>
    <x v="0"/>
  </r>
  <r>
    <n v="665.78255736327458"/>
    <x v="0"/>
    <x v="299"/>
    <n v="746.67"/>
    <x v="4"/>
    <s v="414"/>
    <x v="97"/>
    <x v="44"/>
    <x v="9"/>
    <x v="0"/>
  </r>
  <r>
    <n v="653.58814297083848"/>
    <x v="0"/>
    <x v="300"/>
    <n v="957.44"/>
    <x v="4"/>
    <s v="414"/>
    <x v="97"/>
    <x v="44"/>
    <x v="9"/>
    <x v="0"/>
  </r>
  <r>
    <n v="667.14564578882528"/>
    <x v="0"/>
    <x v="301"/>
    <n v="1190.3499999999999"/>
    <x v="4"/>
    <s v="414"/>
    <x v="97"/>
    <x v="44"/>
    <x v="9"/>
    <x v="0"/>
  </r>
  <r>
    <n v="1485.0605673157427"/>
    <x v="0"/>
    <x v="302"/>
    <n v="1744.66"/>
    <x v="4"/>
    <s v="414"/>
    <x v="97"/>
    <x v="44"/>
    <x v="9"/>
    <x v="0"/>
  </r>
  <r>
    <n v="1348.5819456986173"/>
    <x v="0"/>
    <x v="279"/>
    <n v="1443.55"/>
    <x v="4"/>
    <s v="415"/>
    <x v="98"/>
    <x v="42"/>
    <x v="9"/>
    <x v="0"/>
  </r>
  <r>
    <n v="1467.9284770071697"/>
    <x v="0"/>
    <x v="288"/>
    <n v="1537.6"/>
    <x v="4"/>
    <s v="415"/>
    <x v="98"/>
    <x v="42"/>
    <x v="9"/>
    <x v="0"/>
  </r>
  <r>
    <n v="1336.5420280488672"/>
    <x v="0"/>
    <x v="274"/>
    <n v="1159.71"/>
    <x v="4"/>
    <s v="415"/>
    <x v="98"/>
    <x v="42"/>
    <x v="9"/>
    <x v="0"/>
  </r>
  <r>
    <n v="1359.506253186461"/>
    <x v="0"/>
    <x v="275"/>
    <n v="1446.04"/>
    <x v="4"/>
    <s v="415"/>
    <x v="98"/>
    <x v="42"/>
    <x v="9"/>
    <x v="0"/>
  </r>
  <r>
    <n v="2528.6209585246693"/>
    <x v="0"/>
    <x v="276"/>
    <n v="3497.64"/>
    <x v="4"/>
    <s v="415"/>
    <x v="98"/>
    <x v="23"/>
    <x v="9"/>
    <x v="0"/>
  </r>
  <r>
    <n v="1828.2050572798041"/>
    <x v="0"/>
    <x v="277"/>
    <n v="2516.98"/>
    <x v="4"/>
    <s v="415"/>
    <x v="98"/>
    <x v="23"/>
    <x v="9"/>
    <x v="0"/>
  </r>
  <r>
    <n v="1359.9398581284468"/>
    <x v="0"/>
    <x v="278"/>
    <n v="1196.54"/>
    <x v="4"/>
    <s v="415"/>
    <x v="98"/>
    <x v="41"/>
    <x v="9"/>
    <x v="0"/>
  </r>
  <r>
    <n v="1431.5637833938831"/>
    <x v="0"/>
    <x v="280"/>
    <n v="1193.42"/>
    <x v="4"/>
    <s v="415"/>
    <x v="98"/>
    <x v="41"/>
    <x v="9"/>
    <x v="0"/>
  </r>
  <r>
    <n v="1368.3988447519905"/>
    <x v="0"/>
    <x v="286"/>
    <n v="1299.96"/>
    <x v="4"/>
    <s v="415"/>
    <x v="98"/>
    <x v="41"/>
    <x v="9"/>
    <x v="0"/>
  </r>
  <r>
    <n v="1358.8357800128695"/>
    <x v="0"/>
    <x v="282"/>
    <n v="1558.29"/>
    <x v="4"/>
    <s v="415"/>
    <x v="98"/>
    <x v="41"/>
    <x v="9"/>
    <x v="0"/>
  </r>
  <r>
    <n v="1466.8163264591622"/>
    <x v="0"/>
    <x v="273"/>
    <n v="821.05"/>
    <x v="4"/>
    <s v="415"/>
    <x v="98"/>
    <x v="41"/>
    <x v="9"/>
    <x v="0"/>
  </r>
  <r>
    <n v="2308.2924490462124"/>
    <x v="0"/>
    <x v="283"/>
    <n v="2096.87"/>
    <x v="4"/>
    <s v="415"/>
    <x v="98"/>
    <x v="41"/>
    <x v="9"/>
    <x v="0"/>
  </r>
  <r>
    <n v="2665.1596951420224"/>
    <x v="0"/>
    <x v="289"/>
    <n v="3163.4"/>
    <x v="4"/>
    <s v="415"/>
    <x v="98"/>
    <x v="43"/>
    <x v="9"/>
    <x v="0"/>
  </r>
  <r>
    <n v="1916.9236267420945"/>
    <x v="0"/>
    <x v="284"/>
    <n v="1711.15"/>
    <x v="4"/>
    <s v="415"/>
    <x v="98"/>
    <x v="42"/>
    <x v="9"/>
    <x v="0"/>
  </r>
  <r>
    <n v="2903.5197122611335"/>
    <x v="0"/>
    <x v="281"/>
    <n v="3092.26"/>
    <x v="4"/>
    <s v="415"/>
    <x v="98"/>
    <x v="41"/>
    <x v="9"/>
    <x v="0"/>
  </r>
  <r>
    <n v="1615.4996917069361"/>
    <x v="0"/>
    <x v="292"/>
    <n v="1210.83"/>
    <x v="4"/>
    <s v="415"/>
    <x v="98"/>
    <x v="44"/>
    <x v="9"/>
    <x v="0"/>
  </r>
  <r>
    <n v="2132.9409960207668"/>
    <x v="0"/>
    <x v="290"/>
    <n v="2010.41"/>
    <x v="4"/>
    <s v="415"/>
    <x v="98"/>
    <x v="44"/>
    <x v="9"/>
    <x v="0"/>
  </r>
  <r>
    <n v="3033.9448498374163"/>
    <x v="0"/>
    <x v="302"/>
    <n v="3285.37"/>
    <x v="4"/>
    <s v="415"/>
    <x v="98"/>
    <x v="44"/>
    <x v="9"/>
    <x v="0"/>
  </r>
  <r>
    <n v="1416.5414479224228"/>
    <x v="0"/>
    <x v="291"/>
    <n v="1322.38"/>
    <x v="4"/>
    <s v="415"/>
    <x v="98"/>
    <x v="43"/>
    <x v="9"/>
    <x v="0"/>
  </r>
  <r>
    <n v="1395.2980347381028"/>
    <x v="0"/>
    <x v="287"/>
    <n v="1368.45"/>
    <x v="4"/>
    <s v="415"/>
    <x v="98"/>
    <x v="43"/>
    <x v="9"/>
    <x v="0"/>
  </r>
  <r>
    <n v="1936.8021069228664"/>
    <x v="0"/>
    <x v="293"/>
    <n v="1271.51"/>
    <x v="4"/>
    <s v="415"/>
    <x v="98"/>
    <x v="43"/>
    <x v="9"/>
    <x v="0"/>
  </r>
  <r>
    <n v="1364.6290188069083"/>
    <x v="0"/>
    <x v="294"/>
    <n v="1285.71"/>
    <x v="4"/>
    <s v="415"/>
    <x v="98"/>
    <x v="43"/>
    <x v="9"/>
    <x v="0"/>
  </r>
  <r>
    <n v="1411.3986165413623"/>
    <x v="0"/>
    <x v="296"/>
    <n v="1528.03"/>
    <x v="4"/>
    <s v="415"/>
    <x v="98"/>
    <x v="44"/>
    <x v="9"/>
    <x v="0"/>
  </r>
  <r>
    <n v="1347.9160853435578"/>
    <x v="0"/>
    <x v="297"/>
    <n v="1140.95"/>
    <x v="4"/>
    <s v="415"/>
    <x v="98"/>
    <x v="42"/>
    <x v="9"/>
    <x v="0"/>
  </r>
  <r>
    <n v="1366.7123982967785"/>
    <x v="0"/>
    <x v="298"/>
    <n v="1062"/>
    <x v="4"/>
    <s v="415"/>
    <x v="98"/>
    <x v="43"/>
    <x v="9"/>
    <x v="0"/>
  </r>
  <r>
    <n v="1360.178571487465"/>
    <x v="0"/>
    <x v="299"/>
    <n v="1703.18"/>
    <x v="4"/>
    <s v="415"/>
    <x v="98"/>
    <x v="44"/>
    <x v="9"/>
    <x v="0"/>
  </r>
  <r>
    <n v="1335.2656611611289"/>
    <x v="0"/>
    <x v="300"/>
    <n v="1990.7"/>
    <x v="4"/>
    <s v="415"/>
    <x v="98"/>
    <x v="44"/>
    <x v="9"/>
    <x v="0"/>
  </r>
  <r>
    <n v="1362.9633300350895"/>
    <x v="0"/>
    <x v="301"/>
    <n v="1160.1500000000001"/>
    <x v="4"/>
    <s v="415"/>
    <x v="98"/>
    <x v="44"/>
    <x v="9"/>
    <x v="0"/>
  </r>
  <r>
    <n v="1578.0839673911878"/>
    <x v="0"/>
    <x v="295"/>
    <n v="1163.6600000000001"/>
    <x v="4"/>
    <s v="415"/>
    <x v="98"/>
    <x v="43"/>
    <x v="9"/>
    <x v="0"/>
  </r>
  <r>
    <n v="2440.9384281046118"/>
    <x v="0"/>
    <x v="285"/>
    <n v="2254.4499999999998"/>
    <x v="4"/>
    <s v="415"/>
    <x v="98"/>
    <x v="42"/>
    <x v="9"/>
    <x v="0"/>
  </r>
  <r>
    <n v="1617.8097030580218"/>
    <x v="0"/>
    <x v="283"/>
    <n v="1989.15"/>
    <x v="7"/>
    <s v="416"/>
    <x v="99"/>
    <x v="41"/>
    <x v="9"/>
    <x v="0"/>
  </r>
  <r>
    <n v="936.74034345854022"/>
    <x v="0"/>
    <x v="274"/>
    <n v="539.96"/>
    <x v="7"/>
    <s v="416"/>
    <x v="99"/>
    <x v="42"/>
    <x v="9"/>
    <x v="0"/>
  </r>
  <r>
    <n v="952.8352478395509"/>
    <x v="0"/>
    <x v="275"/>
    <n v="1173.8699999999999"/>
    <x v="7"/>
    <s v="416"/>
    <x v="99"/>
    <x v="42"/>
    <x v="9"/>
    <x v="0"/>
  </r>
  <r>
    <n v="1772.2310375998575"/>
    <x v="0"/>
    <x v="276"/>
    <n v="1800.86"/>
    <x v="7"/>
    <s v="416"/>
    <x v="99"/>
    <x v="23"/>
    <x v="9"/>
    <x v="0"/>
  </r>
  <r>
    <n v="1281.3315236850215"/>
    <x v="0"/>
    <x v="277"/>
    <n v="1184.95"/>
    <x v="7"/>
    <s v="416"/>
    <x v="99"/>
    <x v="23"/>
    <x v="9"/>
    <x v="0"/>
  </r>
  <r>
    <n v="953.13914792930279"/>
    <x v="0"/>
    <x v="278"/>
    <n v="593.46"/>
    <x v="7"/>
    <s v="416"/>
    <x v="99"/>
    <x v="41"/>
    <x v="9"/>
    <x v="0"/>
  </r>
  <r>
    <n v="945.17874371663299"/>
    <x v="0"/>
    <x v="279"/>
    <n v="916.87"/>
    <x v="7"/>
    <s v="416"/>
    <x v="99"/>
    <x v="42"/>
    <x v="9"/>
    <x v="0"/>
  </r>
  <r>
    <n v="1003.3381083398021"/>
    <x v="0"/>
    <x v="280"/>
    <n v="1031.25"/>
    <x v="7"/>
    <s v="416"/>
    <x v="99"/>
    <x v="41"/>
    <x v="9"/>
    <x v="0"/>
  </r>
  <r>
    <n v="959.06778606320199"/>
    <x v="0"/>
    <x v="286"/>
    <n v="532.30999999999995"/>
    <x v="7"/>
    <s v="416"/>
    <x v="99"/>
    <x v="41"/>
    <x v="9"/>
    <x v="0"/>
  </r>
  <r>
    <n v="1028.0455089345774"/>
    <x v="0"/>
    <x v="273"/>
    <n v="1135.9100000000001"/>
    <x v="7"/>
    <s v="416"/>
    <x v="99"/>
    <x v="41"/>
    <x v="9"/>
    <x v="0"/>
  </r>
  <r>
    <n v="2034.9858032318398"/>
    <x v="0"/>
    <x v="281"/>
    <n v="1692.63"/>
    <x v="7"/>
    <s v="416"/>
    <x v="99"/>
    <x v="41"/>
    <x v="9"/>
    <x v="0"/>
  </r>
  <r>
    <n v="1343.5115834849948"/>
    <x v="0"/>
    <x v="284"/>
    <n v="1265"/>
    <x v="7"/>
    <s v="416"/>
    <x v="99"/>
    <x v="42"/>
    <x v="9"/>
    <x v="0"/>
  </r>
  <r>
    <n v="1710.7771050356096"/>
    <x v="0"/>
    <x v="285"/>
    <n v="1913.97"/>
    <x v="7"/>
    <s v="416"/>
    <x v="99"/>
    <x v="42"/>
    <x v="9"/>
    <x v="0"/>
  </r>
  <r>
    <n v="952.36533424332333"/>
    <x v="0"/>
    <x v="282"/>
    <n v="948.35"/>
    <x v="7"/>
    <s v="416"/>
    <x v="99"/>
    <x v="41"/>
    <x v="9"/>
    <x v="0"/>
  </r>
  <r>
    <n v="1494.9113752195767"/>
    <x v="0"/>
    <x v="290"/>
    <n v="1659.15"/>
    <x v="7"/>
    <s v="416"/>
    <x v="99"/>
    <x v="44"/>
    <x v="9"/>
    <x v="0"/>
  </r>
  <r>
    <n v="1028.8249803349934"/>
    <x v="0"/>
    <x v="288"/>
    <n v="1201.0899999999999"/>
    <x v="7"/>
    <s v="416"/>
    <x v="99"/>
    <x v="42"/>
    <x v="9"/>
    <x v="0"/>
  </r>
  <r>
    <n v="1132.2530113593937"/>
    <x v="0"/>
    <x v="292"/>
    <n v="1059.76"/>
    <x v="7"/>
    <s v="416"/>
    <x v="99"/>
    <x v="44"/>
    <x v="9"/>
    <x v="0"/>
  </r>
  <r>
    <n v="1867.9267511278858"/>
    <x v="0"/>
    <x v="289"/>
    <n v="1951.87"/>
    <x v="7"/>
    <s v="416"/>
    <x v="99"/>
    <x v="43"/>
    <x v="9"/>
    <x v="0"/>
  </r>
  <r>
    <n v="2126.3966871433536"/>
    <x v="0"/>
    <x v="302"/>
    <n v="2092.98"/>
    <x v="7"/>
    <s v="416"/>
    <x v="99"/>
    <x v="44"/>
    <x v="9"/>
    <x v="0"/>
  </r>
  <r>
    <n v="992.8094250707635"/>
    <x v="0"/>
    <x v="291"/>
    <n v="1310.74"/>
    <x v="7"/>
    <s v="416"/>
    <x v="99"/>
    <x v="43"/>
    <x v="9"/>
    <x v="0"/>
  </r>
  <r>
    <n v="977.92058375870874"/>
    <x v="0"/>
    <x v="287"/>
    <n v="843.3"/>
    <x v="7"/>
    <s v="416"/>
    <x v="99"/>
    <x v="43"/>
    <x v="9"/>
    <x v="0"/>
  </r>
  <r>
    <n v="1357.4437861102679"/>
    <x v="0"/>
    <x v="293"/>
    <n v="1484.74"/>
    <x v="7"/>
    <s v="416"/>
    <x v="99"/>
    <x v="43"/>
    <x v="9"/>
    <x v="0"/>
  </r>
  <r>
    <n v="956.42563342118569"/>
    <x v="0"/>
    <x v="294"/>
    <n v="839.88"/>
    <x v="7"/>
    <s v="416"/>
    <x v="99"/>
    <x v="43"/>
    <x v="9"/>
    <x v="0"/>
  </r>
  <r>
    <n v="989.20497602752857"/>
    <x v="0"/>
    <x v="296"/>
    <n v="889.72"/>
    <x v="7"/>
    <s v="416"/>
    <x v="99"/>
    <x v="44"/>
    <x v="9"/>
    <x v="0"/>
  </r>
  <r>
    <n v="944.7120631000837"/>
    <x v="0"/>
    <x v="297"/>
    <n v="923.32"/>
    <x v="7"/>
    <s v="416"/>
    <x v="99"/>
    <x v="42"/>
    <x v="9"/>
    <x v="0"/>
  </r>
  <r>
    <n v="957.88580869284885"/>
    <x v="0"/>
    <x v="298"/>
    <n v="1317.25"/>
    <x v="7"/>
    <s v="416"/>
    <x v="99"/>
    <x v="43"/>
    <x v="9"/>
    <x v="0"/>
  </r>
  <r>
    <n v="953.30645462764983"/>
    <x v="0"/>
    <x v="299"/>
    <n v="720.8"/>
    <x v="7"/>
    <s v="416"/>
    <x v="99"/>
    <x v="44"/>
    <x v="9"/>
    <x v="0"/>
  </r>
  <r>
    <n v="935.84577798157989"/>
    <x v="0"/>
    <x v="300"/>
    <n v="737.01"/>
    <x v="7"/>
    <s v="416"/>
    <x v="99"/>
    <x v="44"/>
    <x v="9"/>
    <x v="0"/>
  </r>
  <r>
    <n v="955.2582044593845"/>
    <x v="0"/>
    <x v="301"/>
    <n v="1150.8800000000001"/>
    <x v="7"/>
    <s v="416"/>
    <x v="99"/>
    <x v="44"/>
    <x v="9"/>
    <x v="0"/>
  </r>
  <r>
    <n v="1106.0295049445226"/>
    <x v="0"/>
    <x v="295"/>
    <n v="595.71"/>
    <x v="7"/>
    <s v="416"/>
    <x v="99"/>
    <x v="43"/>
    <x v="9"/>
    <x v="0"/>
  </r>
  <r>
    <n v="1333.2439465877367"/>
    <x v="1"/>
    <x v="288"/>
    <m/>
    <x v="6"/>
    <s v="418"/>
    <x v="100"/>
    <x v="42"/>
    <x v="9"/>
    <x v="0"/>
  </r>
  <r>
    <n v="1239.4223609393109"/>
    <x v="0"/>
    <x v="294"/>
    <n v="1395.54"/>
    <x v="6"/>
    <s v="418"/>
    <x v="100"/>
    <x v="43"/>
    <x v="9"/>
    <x v="0"/>
  </r>
  <r>
    <n v="1213.9123916236592"/>
    <x v="1"/>
    <x v="274"/>
    <m/>
    <x v="6"/>
    <s v="418"/>
    <x v="100"/>
    <x v="42"/>
    <x v="9"/>
    <x v="0"/>
  </r>
  <r>
    <n v="1234.7696163674675"/>
    <x v="1"/>
    <x v="275"/>
    <m/>
    <x v="6"/>
    <s v="418"/>
    <x v="100"/>
    <x v="42"/>
    <x v="9"/>
    <x v="0"/>
  </r>
  <r>
    <n v="2296.616380820732"/>
    <x v="1"/>
    <x v="276"/>
    <m/>
    <x v="6"/>
    <s v="418"/>
    <x v="100"/>
    <x v="23"/>
    <x v="9"/>
    <x v="0"/>
  </r>
  <r>
    <n v="1660.4646370161533"/>
    <x v="1"/>
    <x v="277"/>
    <m/>
    <x v="6"/>
    <s v="418"/>
    <x v="100"/>
    <x v="23"/>
    <x v="9"/>
    <x v="0"/>
  </r>
  <r>
    <n v="1235.1634374378862"/>
    <x v="0"/>
    <x v="278"/>
    <n v="2470.3200000000002"/>
    <x v="6"/>
    <s v="418"/>
    <x v="100"/>
    <x v="41"/>
    <x v="9"/>
    <x v="0"/>
  </r>
  <r>
    <n v="1224.8476296651418"/>
    <x v="1"/>
    <x v="279"/>
    <m/>
    <x v="6"/>
    <s v="418"/>
    <x v="100"/>
    <x v="42"/>
    <x v="9"/>
    <x v="0"/>
  </r>
  <r>
    <n v="1300.2157654543616"/>
    <x v="0"/>
    <x v="280"/>
    <n v="1367.21"/>
    <x v="6"/>
    <s v="418"/>
    <x v="100"/>
    <x v="41"/>
    <x v="9"/>
    <x v="0"/>
  </r>
  <r>
    <n v="1242.8462999797314"/>
    <x v="0"/>
    <x v="286"/>
    <n v="1303.3900000000001"/>
    <x v="6"/>
    <s v="418"/>
    <x v="100"/>
    <x v="41"/>
    <x v="9"/>
    <x v="0"/>
  </r>
  <r>
    <n v="1234.1606600633684"/>
    <x v="0"/>
    <x v="282"/>
    <n v="1881.24"/>
    <x v="6"/>
    <s v="418"/>
    <x v="100"/>
    <x v="41"/>
    <x v="9"/>
    <x v="0"/>
  </r>
  <r>
    <n v="1332.2338374379717"/>
    <x v="0"/>
    <x v="273"/>
    <n v="1673.84"/>
    <x v="6"/>
    <s v="418"/>
    <x v="100"/>
    <x v="41"/>
    <x v="9"/>
    <x v="0"/>
  </r>
  <r>
    <n v="2096.5033261835229"/>
    <x v="0"/>
    <x v="283"/>
    <n v="2891.87"/>
    <x v="6"/>
    <s v="418"/>
    <x v="100"/>
    <x v="41"/>
    <x v="9"/>
    <x v="0"/>
  </r>
  <r>
    <n v="2420.627493706128"/>
    <x v="0"/>
    <x v="289"/>
    <n v="3747.27"/>
    <x v="6"/>
    <s v="418"/>
    <x v="100"/>
    <x v="43"/>
    <x v="9"/>
    <x v="0"/>
  </r>
  <r>
    <n v="2637.1176394525492"/>
    <x v="0"/>
    <x v="281"/>
    <n v="3107.81"/>
    <x v="6"/>
    <s v="418"/>
    <x v="100"/>
    <x v="41"/>
    <x v="9"/>
    <x v="0"/>
  </r>
  <r>
    <n v="1467.2752919637701"/>
    <x v="0"/>
    <x v="292"/>
    <n v="1708.72"/>
    <x v="6"/>
    <s v="418"/>
    <x v="100"/>
    <x v="44"/>
    <x v="9"/>
    <x v="0"/>
  </r>
  <r>
    <n v="1281.9007814076806"/>
    <x v="1"/>
    <x v="296"/>
    <m/>
    <x v="6"/>
    <s v="418"/>
    <x v="100"/>
    <x v="44"/>
    <x v="9"/>
    <x v="0"/>
  </r>
  <r>
    <n v="1937.2406189512296"/>
    <x v="0"/>
    <x v="290"/>
    <n v="2283.67"/>
    <x v="6"/>
    <s v="418"/>
    <x v="100"/>
    <x v="44"/>
    <x v="9"/>
    <x v="0"/>
  </r>
  <r>
    <n v="2755.5760847243364"/>
    <x v="0"/>
    <x v="302"/>
    <n v="3388.87"/>
    <x v="6"/>
    <s v="418"/>
    <x v="100"/>
    <x v="44"/>
    <x v="9"/>
    <x v="0"/>
  </r>
  <r>
    <n v="1286.5717506779954"/>
    <x v="0"/>
    <x v="291"/>
    <n v="1807.93"/>
    <x v="6"/>
    <s v="418"/>
    <x v="100"/>
    <x v="43"/>
    <x v="9"/>
    <x v="0"/>
  </r>
  <r>
    <n v="1267.2774509375877"/>
    <x v="0"/>
    <x v="287"/>
    <n v="2014.74"/>
    <x v="6"/>
    <s v="418"/>
    <x v="100"/>
    <x v="43"/>
    <x v="9"/>
    <x v="0"/>
  </r>
  <r>
    <n v="1759.0977525403466"/>
    <x v="0"/>
    <x v="293"/>
    <n v="2897.29"/>
    <x v="6"/>
    <s v="418"/>
    <x v="100"/>
    <x v="43"/>
    <x v="9"/>
    <x v="0"/>
  </r>
  <r>
    <n v="1741.0431512545856"/>
    <x v="1"/>
    <x v="284"/>
    <m/>
    <x v="6"/>
    <s v="418"/>
    <x v="100"/>
    <x v="42"/>
    <x v="9"/>
    <x v="0"/>
  </r>
  <r>
    <n v="1224.2428629468982"/>
    <x v="1"/>
    <x v="297"/>
    <m/>
    <x v="6"/>
    <s v="418"/>
    <x v="100"/>
    <x v="42"/>
    <x v="9"/>
    <x v="0"/>
  </r>
  <r>
    <n v="1241.3145873909548"/>
    <x v="0"/>
    <x v="298"/>
    <n v="1679.87"/>
    <x v="6"/>
    <s v="418"/>
    <x v="100"/>
    <x v="43"/>
    <x v="9"/>
    <x v="0"/>
  </r>
  <r>
    <n v="1235.3802485059089"/>
    <x v="1"/>
    <x v="299"/>
    <m/>
    <x v="6"/>
    <s v="418"/>
    <x v="100"/>
    <x v="44"/>
    <x v="9"/>
    <x v="0"/>
  </r>
  <r>
    <n v="1212.7531332174381"/>
    <x v="1"/>
    <x v="300"/>
    <m/>
    <x v="6"/>
    <s v="418"/>
    <x v="100"/>
    <x v="44"/>
    <x v="9"/>
    <x v="0"/>
  </r>
  <r>
    <n v="1237.909501486884"/>
    <x v="1"/>
    <x v="301"/>
    <m/>
    <x v="6"/>
    <s v="418"/>
    <x v="100"/>
    <x v="44"/>
    <x v="9"/>
    <x v="0"/>
  </r>
  <r>
    <n v="2216.9788475654486"/>
    <x v="1"/>
    <x v="285"/>
    <m/>
    <x v="6"/>
    <s v="418"/>
    <x v="100"/>
    <x v="42"/>
    <x v="9"/>
    <x v="0"/>
  </r>
  <r>
    <n v="1433.2925136932158"/>
    <x v="0"/>
    <x v="295"/>
    <n v="2174.67"/>
    <x v="6"/>
    <s v="418"/>
    <x v="100"/>
    <x v="43"/>
    <x v="9"/>
    <x v="0"/>
  </r>
  <r>
    <n v="1353.6352961904381"/>
    <x v="0"/>
    <x v="283"/>
    <n v="1400.82"/>
    <x v="8"/>
    <s v="419"/>
    <x v="101"/>
    <x v="41"/>
    <x v="9"/>
    <x v="0"/>
  </r>
  <r>
    <n v="783.7787039317551"/>
    <x v="0"/>
    <x v="274"/>
    <n v="974.1"/>
    <x v="8"/>
    <s v="419"/>
    <x v="101"/>
    <x v="42"/>
    <x v="9"/>
    <x v="0"/>
  </r>
  <r>
    <n v="797.24544888807759"/>
    <x v="0"/>
    <x v="275"/>
    <n v="830.15"/>
    <x v="8"/>
    <s v="419"/>
    <x v="101"/>
    <x v="42"/>
    <x v="9"/>
    <x v="0"/>
  </r>
  <r>
    <n v="1482.8409552525311"/>
    <x v="0"/>
    <x v="276"/>
    <n v="1473.04"/>
    <x v="8"/>
    <s v="419"/>
    <x v="101"/>
    <x v="23"/>
    <x v="9"/>
    <x v="0"/>
  </r>
  <r>
    <n v="1072.1011088652831"/>
    <x v="0"/>
    <x v="277"/>
    <n v="1083.6600000000001"/>
    <x v="8"/>
    <s v="419"/>
    <x v="101"/>
    <x v="23"/>
    <x v="9"/>
    <x v="0"/>
  </r>
  <r>
    <n v="797.49972470755495"/>
    <x v="0"/>
    <x v="278"/>
    <n v="551.19000000000005"/>
    <x v="8"/>
    <s v="419"/>
    <x v="101"/>
    <x v="41"/>
    <x v="9"/>
    <x v="0"/>
  </r>
  <r>
    <n v="790.83918602130234"/>
    <x v="0"/>
    <x v="279"/>
    <n v="859.28"/>
    <x v="8"/>
    <s v="419"/>
    <x v="101"/>
    <x v="42"/>
    <x v="9"/>
    <x v="0"/>
  </r>
  <r>
    <n v="839.50162673303782"/>
    <x v="0"/>
    <x v="280"/>
    <n v="606.41"/>
    <x v="8"/>
    <s v="419"/>
    <x v="101"/>
    <x v="41"/>
    <x v="9"/>
    <x v="0"/>
  </r>
  <r>
    <n v="802.46026723688783"/>
    <x v="0"/>
    <x v="286"/>
    <n v="715.01"/>
    <x v="8"/>
    <s v="419"/>
    <x v="101"/>
    <x v="41"/>
    <x v="9"/>
    <x v="0"/>
  </r>
  <r>
    <n v="1562.9103820094692"/>
    <x v="0"/>
    <x v="289"/>
    <n v="1946.87"/>
    <x v="8"/>
    <s v="419"/>
    <x v="101"/>
    <x v="43"/>
    <x v="9"/>
    <x v="0"/>
  </r>
  <r>
    <n v="860.17452136272516"/>
    <x v="0"/>
    <x v="273"/>
    <n v="546.08000000000004"/>
    <x v="8"/>
    <s v="419"/>
    <x v="101"/>
    <x v="41"/>
    <x v="9"/>
    <x v="0"/>
  </r>
  <r>
    <n v="1702.6901280751406"/>
    <x v="0"/>
    <x v="281"/>
    <n v="1616.37"/>
    <x v="8"/>
    <s v="419"/>
    <x v="101"/>
    <x v="41"/>
    <x v="9"/>
    <x v="0"/>
  </r>
  <r>
    <n v="1124.127699820559"/>
    <x v="0"/>
    <x v="284"/>
    <n v="1453.63"/>
    <x v="8"/>
    <s v="419"/>
    <x v="101"/>
    <x v="42"/>
    <x v="9"/>
    <x v="0"/>
  </r>
  <r>
    <n v="1431.421921202091"/>
    <x v="0"/>
    <x v="285"/>
    <n v="1652.61"/>
    <x v="8"/>
    <s v="419"/>
    <x v="101"/>
    <x v="42"/>
    <x v="9"/>
    <x v="0"/>
  </r>
  <r>
    <n v="796.85226813955626"/>
    <x v="0"/>
    <x v="282"/>
    <n v="704.57"/>
    <x v="8"/>
    <s v="419"/>
    <x v="101"/>
    <x v="41"/>
    <x v="9"/>
    <x v="0"/>
  </r>
  <r>
    <n v="1250.8052080221903"/>
    <x v="0"/>
    <x v="290"/>
    <n v="1665.21"/>
    <x v="8"/>
    <s v="419"/>
    <x v="101"/>
    <x v="44"/>
    <x v="9"/>
    <x v="0"/>
  </r>
  <r>
    <n v="860.82671178906503"/>
    <x v="0"/>
    <x v="288"/>
    <n v="581.61"/>
    <x v="8"/>
    <s v="419"/>
    <x v="101"/>
    <x v="42"/>
    <x v="9"/>
    <x v="0"/>
  </r>
  <r>
    <n v="947.36583511455217"/>
    <x v="0"/>
    <x v="292"/>
    <n v="779.53"/>
    <x v="8"/>
    <s v="419"/>
    <x v="101"/>
    <x v="44"/>
    <x v="9"/>
    <x v="0"/>
  </r>
  <r>
    <n v="1779.1744010305454"/>
    <x v="0"/>
    <x v="302"/>
    <n v="2390.2399999999998"/>
    <x v="8"/>
    <s v="419"/>
    <x v="101"/>
    <x v="44"/>
    <x v="9"/>
    <x v="0"/>
  </r>
  <r>
    <n v="830.69218686601198"/>
    <x v="0"/>
    <x v="291"/>
    <n v="673.93"/>
    <x v="8"/>
    <s v="419"/>
    <x v="101"/>
    <x v="43"/>
    <x v="9"/>
    <x v="0"/>
  </r>
  <r>
    <n v="818.2345652549659"/>
    <x v="0"/>
    <x v="287"/>
    <n v="765.16"/>
    <x v="8"/>
    <s v="419"/>
    <x v="101"/>
    <x v="43"/>
    <x v="9"/>
    <x v="0"/>
  </r>
  <r>
    <n v="1135.7848936126341"/>
    <x v="0"/>
    <x v="293"/>
    <n v="956.87"/>
    <x v="8"/>
    <s v="419"/>
    <x v="101"/>
    <x v="43"/>
    <x v="9"/>
    <x v="0"/>
  </r>
  <r>
    <n v="800.24955539148618"/>
    <x v="0"/>
    <x v="294"/>
    <n v="673.21"/>
    <x v="8"/>
    <s v="419"/>
    <x v="101"/>
    <x v="43"/>
    <x v="9"/>
    <x v="0"/>
  </r>
  <r>
    <n v="827.67631334329792"/>
    <x v="0"/>
    <x v="296"/>
    <n v="634.63"/>
    <x v="8"/>
    <s v="419"/>
    <x v="101"/>
    <x v="44"/>
    <x v="9"/>
    <x v="0"/>
  </r>
  <r>
    <n v="790.44871033469042"/>
    <x v="0"/>
    <x v="297"/>
    <n v="911.55"/>
    <x v="8"/>
    <s v="419"/>
    <x v="101"/>
    <x v="42"/>
    <x v="9"/>
    <x v="0"/>
  </r>
  <r>
    <n v="801.47129660283599"/>
    <x v="0"/>
    <x v="298"/>
    <n v="589.20000000000005"/>
    <x v="8"/>
    <s v="419"/>
    <x v="101"/>
    <x v="43"/>
    <x v="9"/>
    <x v="0"/>
  </r>
  <r>
    <n v="797.63971166136275"/>
    <x v="0"/>
    <x v="299"/>
    <n v="615.91999999999996"/>
    <x v="8"/>
    <s v="419"/>
    <x v="101"/>
    <x v="44"/>
    <x v="9"/>
    <x v="0"/>
  </r>
  <r>
    <n v="783.03021330144304"/>
    <x v="0"/>
    <x v="300"/>
    <n v="642.07000000000005"/>
    <x v="8"/>
    <s v="419"/>
    <x v="101"/>
    <x v="44"/>
    <x v="9"/>
    <x v="0"/>
  </r>
  <r>
    <n v="799.27275753602646"/>
    <x v="0"/>
    <x v="301"/>
    <n v="728.22"/>
    <x v="8"/>
    <s v="419"/>
    <x v="101"/>
    <x v="44"/>
    <x v="9"/>
    <x v="0"/>
  </r>
  <r>
    <n v="925.42440170248369"/>
    <x v="0"/>
    <x v="295"/>
    <n v="727.35"/>
    <x v="8"/>
    <s v="419"/>
    <x v="101"/>
    <x v="43"/>
    <x v="9"/>
    <x v="0"/>
  </r>
  <r>
    <n v="763.34671908969926"/>
    <x v="0"/>
    <x v="283"/>
    <n v="537.16999999999996"/>
    <x v="0"/>
    <s v="409"/>
    <x v="102"/>
    <x v="41"/>
    <x v="9"/>
    <x v="0"/>
  </r>
  <r>
    <n v="441.99120976120736"/>
    <x v="0"/>
    <x v="274"/>
    <n v="376.69"/>
    <x v="0"/>
    <s v="409"/>
    <x v="102"/>
    <x v="42"/>
    <x v="9"/>
    <x v="0"/>
  </r>
  <r>
    <n v="449.58542336376127"/>
    <x v="0"/>
    <x v="275"/>
    <n v="583.71"/>
    <x v="0"/>
    <s v="409"/>
    <x v="102"/>
    <x v="42"/>
    <x v="9"/>
    <x v="0"/>
  </r>
  <r>
    <n v="836.20882324023637"/>
    <x v="0"/>
    <x v="276"/>
    <n v="1150.6199999999999"/>
    <x v="0"/>
    <s v="409"/>
    <x v="102"/>
    <x v="23"/>
    <x v="9"/>
    <x v="0"/>
  </r>
  <r>
    <n v="604.582982054279"/>
    <x v="0"/>
    <x v="277"/>
    <n v="774.22"/>
    <x v="0"/>
    <s v="409"/>
    <x v="102"/>
    <x v="23"/>
    <x v="9"/>
    <x v="0"/>
  </r>
  <r>
    <n v="449.72881546729769"/>
    <x v="0"/>
    <x v="278"/>
    <n v="175.36"/>
    <x v="0"/>
    <s v="409"/>
    <x v="102"/>
    <x v="41"/>
    <x v="9"/>
    <x v="0"/>
  </r>
  <r>
    <n v="445.97278135099634"/>
    <x v="0"/>
    <x v="279"/>
    <n v="368.73"/>
    <x v="0"/>
    <s v="409"/>
    <x v="102"/>
    <x v="42"/>
    <x v="9"/>
    <x v="0"/>
  </r>
  <r>
    <n v="473.41467398244725"/>
    <x v="0"/>
    <x v="280"/>
    <n v="321.43"/>
    <x v="0"/>
    <s v="409"/>
    <x v="102"/>
    <x v="41"/>
    <x v="9"/>
    <x v="0"/>
  </r>
  <r>
    <n v="452.52618184458402"/>
    <x v="0"/>
    <x v="286"/>
    <n v="483.51"/>
    <x v="0"/>
    <s v="409"/>
    <x v="102"/>
    <x v="41"/>
    <x v="9"/>
    <x v="0"/>
  </r>
  <r>
    <n v="485.07260454474164"/>
    <x v="0"/>
    <x v="273"/>
    <n v="512.58000000000004"/>
    <x v="0"/>
    <s v="409"/>
    <x v="102"/>
    <x v="41"/>
    <x v="9"/>
    <x v="0"/>
  </r>
  <r>
    <n v="960.18693258846736"/>
    <x v="0"/>
    <x v="281"/>
    <n v="794.24"/>
    <x v="0"/>
    <s v="409"/>
    <x v="102"/>
    <x v="41"/>
    <x v="9"/>
    <x v="0"/>
  </r>
  <r>
    <n v="633.92199797895273"/>
    <x v="0"/>
    <x v="284"/>
    <n v="631.02"/>
    <x v="0"/>
    <s v="409"/>
    <x v="102"/>
    <x v="42"/>
    <x v="9"/>
    <x v="0"/>
  </r>
  <r>
    <n v="807.21242291613976"/>
    <x v="0"/>
    <x v="285"/>
    <n v="1151.01"/>
    <x v="0"/>
    <s v="409"/>
    <x v="102"/>
    <x v="42"/>
    <x v="9"/>
    <x v="0"/>
  </r>
  <r>
    <n v="449.36369951004849"/>
    <x v="0"/>
    <x v="282"/>
    <n v="305.89"/>
    <x v="0"/>
    <s v="409"/>
    <x v="102"/>
    <x v="41"/>
    <x v="9"/>
    <x v="0"/>
  </r>
  <r>
    <n v="705.35841851284033"/>
    <x v="0"/>
    <x v="290"/>
    <n v="663.08"/>
    <x v="0"/>
    <s v="409"/>
    <x v="102"/>
    <x v="44"/>
    <x v="9"/>
    <x v="0"/>
  </r>
  <r>
    <n v="485.44039003583316"/>
    <x v="0"/>
    <x v="288"/>
    <n v="507.99"/>
    <x v="0"/>
    <s v="409"/>
    <x v="102"/>
    <x v="42"/>
    <x v="9"/>
    <x v="0"/>
  </r>
  <r>
    <n v="534.24183311974332"/>
    <x v="0"/>
    <x v="292"/>
    <n v="740.98"/>
    <x v="0"/>
    <s v="409"/>
    <x v="102"/>
    <x v="44"/>
    <x v="9"/>
    <x v="0"/>
  </r>
  <r>
    <n v="881.36185255789303"/>
    <x v="0"/>
    <x v="289"/>
    <n v="1181.24"/>
    <x v="0"/>
    <s v="409"/>
    <x v="102"/>
    <x v="43"/>
    <x v="9"/>
    <x v="0"/>
  </r>
  <r>
    <n v="1003.3182095186571"/>
    <x v="0"/>
    <x v="302"/>
    <n v="694.26"/>
    <x v="0"/>
    <s v="409"/>
    <x v="102"/>
    <x v="44"/>
    <x v="9"/>
    <x v="0"/>
  </r>
  <r>
    <n v="468.44682404647301"/>
    <x v="0"/>
    <x v="291"/>
    <n v="397.78"/>
    <x v="0"/>
    <s v="409"/>
    <x v="102"/>
    <x v="43"/>
    <x v="9"/>
    <x v="0"/>
  </r>
  <r>
    <n v="461.42167878673013"/>
    <x v="0"/>
    <x v="287"/>
    <n v="378.25"/>
    <x v="0"/>
    <s v="409"/>
    <x v="102"/>
    <x v="43"/>
    <x v="9"/>
    <x v="0"/>
  </r>
  <r>
    <n v="640.49576320213839"/>
    <x v="0"/>
    <x v="293"/>
    <n v="473.34"/>
    <x v="0"/>
    <s v="409"/>
    <x v="102"/>
    <x v="43"/>
    <x v="9"/>
    <x v="0"/>
  </r>
  <r>
    <n v="451.27950954016842"/>
    <x v="0"/>
    <x v="294"/>
    <n v="432.98"/>
    <x v="0"/>
    <s v="409"/>
    <x v="102"/>
    <x v="43"/>
    <x v="9"/>
    <x v="0"/>
  </r>
  <r>
    <n v="466.74610217165764"/>
    <x v="0"/>
    <x v="296"/>
    <n v="453.51"/>
    <x v="0"/>
    <s v="409"/>
    <x v="102"/>
    <x v="44"/>
    <x v="9"/>
    <x v="0"/>
  </r>
  <r>
    <n v="445.75258294519358"/>
    <x v="0"/>
    <x v="297"/>
    <n v="152.61000000000001"/>
    <x v="0"/>
    <s v="409"/>
    <x v="102"/>
    <x v="42"/>
    <x v="9"/>
    <x v="0"/>
  </r>
  <r>
    <n v="451.96847808870228"/>
    <x v="0"/>
    <x v="298"/>
    <n v="714.06"/>
    <x v="0"/>
    <s v="409"/>
    <x v="102"/>
    <x v="43"/>
    <x v="9"/>
    <x v="0"/>
  </r>
  <r>
    <n v="449.80775739663807"/>
    <x v="0"/>
    <x v="299"/>
    <n v="574.66999999999996"/>
    <x v="0"/>
    <s v="409"/>
    <x v="102"/>
    <x v="44"/>
    <x v="9"/>
    <x v="0"/>
  </r>
  <r>
    <n v="441.56911832452118"/>
    <x v="0"/>
    <x v="300"/>
    <n v="506.05"/>
    <x v="0"/>
    <s v="409"/>
    <x v="102"/>
    <x v="44"/>
    <x v="9"/>
    <x v="0"/>
  </r>
  <r>
    <n v="450.72867029988151"/>
    <x v="0"/>
    <x v="301"/>
    <n v="386.83"/>
    <x v="0"/>
    <s v="409"/>
    <x v="102"/>
    <x v="44"/>
    <x v="9"/>
    <x v="0"/>
  </r>
  <r>
    <n v="521.86854376007284"/>
    <x v="0"/>
    <x v="295"/>
    <n v="358.56"/>
    <x v="0"/>
    <s v="409"/>
    <x v="102"/>
    <x v="43"/>
    <x v="9"/>
    <x v="0"/>
  </r>
  <r>
    <n v="903.3104530860162"/>
    <x v="0"/>
    <x v="273"/>
    <n v="720.93"/>
    <x v="5"/>
    <s v="410"/>
    <x v="103"/>
    <x v="41"/>
    <x v="9"/>
    <x v="0"/>
  </r>
  <r>
    <n v="903.99534948190353"/>
    <x v="0"/>
    <x v="288"/>
    <n v="721.76"/>
    <x v="5"/>
    <s v="410"/>
    <x v="103"/>
    <x v="42"/>
    <x v="9"/>
    <x v="0"/>
  </r>
  <r>
    <n v="823.08354709940443"/>
    <x v="0"/>
    <x v="274"/>
    <n v="722.46"/>
    <x v="5"/>
    <s v="410"/>
    <x v="103"/>
    <x v="42"/>
    <x v="9"/>
    <x v="0"/>
  </r>
  <r>
    <n v="837.22562081348951"/>
    <x v="0"/>
    <x v="275"/>
    <n v="1124.06"/>
    <x v="5"/>
    <s v="410"/>
    <x v="103"/>
    <x v="42"/>
    <x v="9"/>
    <x v="0"/>
  </r>
  <r>
    <n v="1557.2022907881835"/>
    <x v="0"/>
    <x v="276"/>
    <n v="1706.83"/>
    <x v="5"/>
    <s v="410"/>
    <x v="103"/>
    <x v="23"/>
    <x v="9"/>
    <x v="0"/>
  </r>
  <r>
    <n v="1125.8647104181546"/>
    <x v="0"/>
    <x v="277"/>
    <n v="1384.68"/>
    <x v="5"/>
    <s v="410"/>
    <x v="103"/>
    <x v="23"/>
    <x v="9"/>
    <x v="0"/>
  </r>
  <r>
    <n v="837.4926480271497"/>
    <x v="0"/>
    <x v="278"/>
    <n v="900.83"/>
    <x v="5"/>
    <s v="410"/>
    <x v="103"/>
    <x v="41"/>
    <x v="9"/>
    <x v="0"/>
  </r>
  <r>
    <n v="830.49809742253035"/>
    <x v="0"/>
    <x v="279"/>
    <n v="839.81"/>
    <x v="5"/>
    <s v="410"/>
    <x v="103"/>
    <x v="42"/>
    <x v="9"/>
    <x v="0"/>
  </r>
  <r>
    <n v="881.60085654395846"/>
    <x v="0"/>
    <x v="280"/>
    <n v="1739.2"/>
    <x v="5"/>
    <s v="410"/>
    <x v="103"/>
    <x v="41"/>
    <x v="9"/>
    <x v="0"/>
  </r>
  <r>
    <n v="1788.0764343263568"/>
    <x v="0"/>
    <x v="281"/>
    <n v="1995.99"/>
    <x v="5"/>
    <s v="410"/>
    <x v="103"/>
    <x v="41"/>
    <x v="9"/>
    <x v="0"/>
  </r>
  <r>
    <n v="836.81272288258026"/>
    <x v="0"/>
    <x v="282"/>
    <n v="632.26"/>
    <x v="5"/>
    <s v="410"/>
    <x v="103"/>
    <x v="41"/>
    <x v="9"/>
    <x v="0"/>
  </r>
  <r>
    <n v="1421.5172413824478"/>
    <x v="0"/>
    <x v="283"/>
    <n v="1302.9000000000001"/>
    <x v="5"/>
    <s v="410"/>
    <x v="103"/>
    <x v="41"/>
    <x v="9"/>
    <x v="0"/>
  </r>
  <r>
    <n v="1641.2870298334217"/>
    <x v="0"/>
    <x v="289"/>
    <n v="1411.61"/>
    <x v="5"/>
    <s v="410"/>
    <x v="103"/>
    <x v="43"/>
    <x v="9"/>
    <x v="0"/>
  </r>
  <r>
    <n v="1180.500324797755"/>
    <x v="0"/>
    <x v="284"/>
    <n v="1242.06"/>
    <x v="5"/>
    <s v="410"/>
    <x v="103"/>
    <x v="42"/>
    <x v="9"/>
    <x v="0"/>
  </r>
  <r>
    <n v="842.70195126554972"/>
    <x v="0"/>
    <x v="286"/>
    <n v="751.2"/>
    <x v="5"/>
    <s v="410"/>
    <x v="103"/>
    <x v="41"/>
    <x v="9"/>
    <x v="0"/>
  </r>
  <r>
    <n v="859.26729694359881"/>
    <x v="0"/>
    <x v="287"/>
    <n v="898.17"/>
    <x v="5"/>
    <s v="410"/>
    <x v="103"/>
    <x v="43"/>
    <x v="9"/>
    <x v="0"/>
  </r>
  <r>
    <n v="1313.5304419281015"/>
    <x v="0"/>
    <x v="290"/>
    <n v="1228.44"/>
    <x v="5"/>
    <s v="410"/>
    <x v="103"/>
    <x v="44"/>
    <x v="9"/>
    <x v="0"/>
  </r>
  <r>
    <n v="1503.2047010063279"/>
    <x v="0"/>
    <x v="285"/>
    <n v="1686.63"/>
    <x v="5"/>
    <s v="410"/>
    <x v="103"/>
    <x v="42"/>
    <x v="9"/>
    <x v="0"/>
  </r>
  <r>
    <n v="994.87422668576392"/>
    <x v="0"/>
    <x v="292"/>
    <n v="686.67"/>
    <x v="5"/>
    <s v="410"/>
    <x v="103"/>
    <x v="44"/>
    <x v="9"/>
    <x v="0"/>
  </r>
  <r>
    <n v="872.34964191240886"/>
    <x v="0"/>
    <x v="291"/>
    <n v="1513.04"/>
    <x v="5"/>
    <s v="410"/>
    <x v="103"/>
    <x v="43"/>
    <x v="9"/>
    <x v="0"/>
  </r>
  <r>
    <n v="1192.7421021865441"/>
    <x v="0"/>
    <x v="293"/>
    <n v="1306.5999999999999"/>
    <x v="5"/>
    <s v="410"/>
    <x v="103"/>
    <x v="43"/>
    <x v="9"/>
    <x v="0"/>
  </r>
  <r>
    <n v="840.38037689997952"/>
    <x v="0"/>
    <x v="294"/>
    <n v="735.42"/>
    <x v="5"/>
    <s v="410"/>
    <x v="103"/>
    <x v="43"/>
    <x v="9"/>
    <x v="0"/>
  </r>
  <r>
    <n v="971.83247682619742"/>
    <x v="0"/>
    <x v="295"/>
    <n v="694.61"/>
    <x v="5"/>
    <s v="410"/>
    <x v="103"/>
    <x v="43"/>
    <x v="9"/>
    <x v="0"/>
  </r>
  <r>
    <n v="869.18252871549953"/>
    <x v="0"/>
    <x v="296"/>
    <n v="453.92"/>
    <x v="5"/>
    <s v="410"/>
    <x v="103"/>
    <x v="44"/>
    <x v="9"/>
    <x v="0"/>
  </r>
  <r>
    <n v="830.08804020666003"/>
    <x v="0"/>
    <x v="297"/>
    <n v="502.56"/>
    <x v="5"/>
    <s v="410"/>
    <x v="103"/>
    <x v="42"/>
    <x v="9"/>
    <x v="0"/>
  </r>
  <r>
    <n v="841.66338584731488"/>
    <x v="0"/>
    <x v="298"/>
    <n v="687.05"/>
    <x v="5"/>
    <s v="410"/>
    <x v="103"/>
    <x v="43"/>
    <x v="9"/>
    <x v="0"/>
  </r>
  <r>
    <n v="837.63965503041436"/>
    <x v="0"/>
    <x v="299"/>
    <n v="494.21"/>
    <x v="5"/>
    <s v="410"/>
    <x v="103"/>
    <x v="44"/>
    <x v="9"/>
    <x v="0"/>
  </r>
  <r>
    <n v="822.29752124813103"/>
    <x v="0"/>
    <x v="300"/>
    <n v="475.56"/>
    <x v="5"/>
    <s v="410"/>
    <x v="103"/>
    <x v="44"/>
    <x v="9"/>
    <x v="0"/>
  </r>
  <r>
    <n v="839.35459469941986"/>
    <x v="0"/>
    <x v="301"/>
    <n v="1369.63"/>
    <x v="5"/>
    <s v="410"/>
    <x v="103"/>
    <x v="44"/>
    <x v="9"/>
    <x v="0"/>
  </r>
  <r>
    <n v="1868.3962316947413"/>
    <x v="0"/>
    <x v="302"/>
    <n v="2242.4299999999998"/>
    <x v="5"/>
    <s v="410"/>
    <x v="103"/>
    <x v="44"/>
    <x v="9"/>
    <x v="0"/>
  </r>
  <r>
    <n v="1670.6225709415887"/>
    <x v="0"/>
    <x v="285"/>
    <n v="1901.6"/>
    <x v="2"/>
    <s v="411"/>
    <x v="104"/>
    <x v="42"/>
    <x v="9"/>
    <x v="0"/>
  </r>
  <r>
    <n v="1251.2567289019321"/>
    <x v="0"/>
    <x v="277"/>
    <n v="1039.8599999999999"/>
    <x v="2"/>
    <s v="411"/>
    <x v="104"/>
    <x v="23"/>
    <x v="9"/>
    <x v="0"/>
  </r>
  <r>
    <n v="1311.9773283643447"/>
    <x v="0"/>
    <x v="284"/>
    <n v="1608.66"/>
    <x v="2"/>
    <s v="411"/>
    <x v="104"/>
    <x v="42"/>
    <x v="9"/>
    <x v="0"/>
  </r>
  <r>
    <n v="1824.0836764266162"/>
    <x v="0"/>
    <x v="289"/>
    <n v="1664.31"/>
    <x v="2"/>
    <s v="411"/>
    <x v="104"/>
    <x v="43"/>
    <x v="9"/>
    <x v="0"/>
  </r>
  <r>
    <n v="914.75362645845053"/>
    <x v="0"/>
    <x v="274"/>
    <n v="911.48"/>
    <x v="2"/>
    <s v="411"/>
    <x v="104"/>
    <x v="42"/>
    <x v="9"/>
    <x v="0"/>
  </r>
  <r>
    <n v="930.47075901588175"/>
    <x v="0"/>
    <x v="275"/>
    <n v="1096.02"/>
    <x v="2"/>
    <s v="411"/>
    <x v="104"/>
    <x v="42"/>
    <x v="9"/>
    <x v="0"/>
  </r>
  <r>
    <n v="1730.6340864761141"/>
    <x v="0"/>
    <x v="276"/>
    <n v="1245.6600000000001"/>
    <x v="2"/>
    <s v="411"/>
    <x v="104"/>
    <x v="23"/>
    <x v="9"/>
    <x v="0"/>
  </r>
  <r>
    <n v="930.76752610947688"/>
    <x v="0"/>
    <x v="278"/>
    <n v="703.02"/>
    <x v="2"/>
    <s v="411"/>
    <x v="104"/>
    <x v="41"/>
    <x v="9"/>
    <x v="0"/>
  </r>
  <r>
    <n v="922.99396466049564"/>
    <x v="0"/>
    <x v="279"/>
    <n v="596.73"/>
    <x v="2"/>
    <s v="411"/>
    <x v="104"/>
    <x v="42"/>
    <x v="9"/>
    <x v="0"/>
  </r>
  <r>
    <n v="979.78824076174487"/>
    <x v="0"/>
    <x v="280"/>
    <n v="971.96"/>
    <x v="2"/>
    <s v="411"/>
    <x v="104"/>
    <x v="41"/>
    <x v="9"/>
    <x v="0"/>
  </r>
  <r>
    <n v="936.55701011197118"/>
    <x v="0"/>
    <x v="286"/>
    <n v="1092.03"/>
    <x v="2"/>
    <s v="411"/>
    <x v="104"/>
    <x v="41"/>
    <x v="9"/>
    <x v="0"/>
  </r>
  <r>
    <n v="930.01187500466881"/>
    <x v="0"/>
    <x v="282"/>
    <n v="854.52"/>
    <x v="2"/>
    <s v="411"/>
    <x v="104"/>
    <x v="41"/>
    <x v="9"/>
    <x v="0"/>
  </r>
  <r>
    <n v="1003.9157211806903"/>
    <x v="0"/>
    <x v="273"/>
    <n v="1219.48"/>
    <x v="2"/>
    <s v="411"/>
    <x v="104"/>
    <x v="41"/>
    <x v="9"/>
    <x v="0"/>
  </r>
  <r>
    <n v="1987.2215991305577"/>
    <x v="0"/>
    <x v="281"/>
    <n v="1680.28"/>
    <x v="2"/>
    <s v="411"/>
    <x v="104"/>
    <x v="41"/>
    <x v="9"/>
    <x v="0"/>
  </r>
  <r>
    <n v="1579.8372549302869"/>
    <x v="0"/>
    <x v="283"/>
    <n v="1841.21"/>
    <x v="2"/>
    <s v="411"/>
    <x v="104"/>
    <x v="41"/>
    <x v="9"/>
    <x v="0"/>
  </r>
  <r>
    <n v="1004.676897204794"/>
    <x v="0"/>
    <x v="288"/>
    <n v="1001.23"/>
    <x v="2"/>
    <s v="411"/>
    <x v="104"/>
    <x v="42"/>
    <x v="9"/>
    <x v="0"/>
  </r>
  <r>
    <n v="932.8368451679537"/>
    <x v="0"/>
    <x v="301"/>
    <n v="1165.8900000000001"/>
    <x v="2"/>
    <s v="411"/>
    <x v="104"/>
    <x v="44"/>
    <x v="9"/>
    <x v="0"/>
  </r>
  <r>
    <n v="1105.6773154292439"/>
    <x v="0"/>
    <x v="292"/>
    <n v="873.44"/>
    <x v="2"/>
    <s v="411"/>
    <x v="104"/>
    <x v="44"/>
    <x v="9"/>
    <x v="0"/>
  </r>
  <r>
    <n v="1459.8235372966203"/>
    <x v="0"/>
    <x v="290"/>
    <n v="1459.46"/>
    <x v="2"/>
    <s v="411"/>
    <x v="104"/>
    <x v="44"/>
    <x v="9"/>
    <x v="0"/>
  </r>
  <r>
    <n v="2076.4869309162073"/>
    <x v="0"/>
    <x v="302"/>
    <n v="1849.94"/>
    <x v="2"/>
    <s v="411"/>
    <x v="104"/>
    <x v="44"/>
    <x v="9"/>
    <x v="0"/>
  </r>
  <r>
    <n v="969.50668166221215"/>
    <x v="0"/>
    <x v="291"/>
    <n v="962.28"/>
    <x v="2"/>
    <s v="411"/>
    <x v="104"/>
    <x v="43"/>
    <x v="9"/>
    <x v="0"/>
  </r>
  <r>
    <n v="954.96730404377683"/>
    <x v="0"/>
    <x v="287"/>
    <n v="949.45"/>
    <x v="2"/>
    <s v="411"/>
    <x v="104"/>
    <x v="43"/>
    <x v="9"/>
    <x v="0"/>
  </r>
  <r>
    <n v="1325.5825210573043"/>
    <x v="0"/>
    <x v="293"/>
    <n v="1277.8599999999999"/>
    <x v="2"/>
    <s v="411"/>
    <x v="104"/>
    <x v="43"/>
    <x v="9"/>
    <x v="0"/>
  </r>
  <r>
    <n v="1080.0693144939009"/>
    <x v="0"/>
    <x v="295"/>
    <n v="884.25"/>
    <x v="2"/>
    <s v="411"/>
    <x v="104"/>
    <x v="43"/>
    <x v="9"/>
    <x v="0"/>
  </r>
  <r>
    <n v="965.98683450637134"/>
    <x v="0"/>
    <x v="296"/>
    <n v="944.82"/>
    <x v="2"/>
    <s v="411"/>
    <x v="104"/>
    <x v="44"/>
    <x v="9"/>
    <x v="0"/>
  </r>
  <r>
    <n v="922.53823774602301"/>
    <x v="0"/>
    <x v="297"/>
    <n v="937.25"/>
    <x v="2"/>
    <s v="411"/>
    <x v="104"/>
    <x v="42"/>
    <x v="9"/>
    <x v="0"/>
  </r>
  <r>
    <n v="935.40277554369106"/>
    <x v="0"/>
    <x v="298"/>
    <n v="748.61"/>
    <x v="2"/>
    <s v="411"/>
    <x v="104"/>
    <x v="43"/>
    <x v="9"/>
    <x v="0"/>
  </r>
  <r>
    <n v="930.93090586579092"/>
    <x v="0"/>
    <x v="299"/>
    <n v="1148.57"/>
    <x v="2"/>
    <s v="411"/>
    <x v="104"/>
    <x v="44"/>
    <x v="9"/>
    <x v="0"/>
  </r>
  <r>
    <n v="913.88005779038963"/>
    <x v="0"/>
    <x v="300"/>
    <n v="803.96"/>
    <x v="2"/>
    <s v="411"/>
    <x v="104"/>
    <x v="44"/>
    <x v="9"/>
    <x v="0"/>
  </r>
  <r>
    <n v="933.97687280090202"/>
    <x v="0"/>
    <x v="294"/>
    <n v="1564.81"/>
    <x v="2"/>
    <s v="411"/>
    <x v="104"/>
    <x v="43"/>
    <x v="9"/>
    <x v="0"/>
  </r>
  <r>
    <n v="1423.7059239453026"/>
    <x v="0"/>
    <x v="283"/>
    <n v="1629.18"/>
    <x v="2"/>
    <s v="412"/>
    <x v="105"/>
    <x v="41"/>
    <x v="9"/>
    <x v="0"/>
  </r>
  <r>
    <n v="824.35083289437466"/>
    <x v="0"/>
    <x v="274"/>
    <n v="1080.52"/>
    <x v="2"/>
    <s v="412"/>
    <x v="105"/>
    <x v="42"/>
    <x v="9"/>
    <x v="0"/>
  </r>
  <r>
    <n v="838.51468088543618"/>
    <x v="0"/>
    <x v="275"/>
    <n v="739.37"/>
    <x v="2"/>
    <s v="412"/>
    <x v="105"/>
    <x v="42"/>
    <x v="9"/>
    <x v="0"/>
  </r>
  <r>
    <n v="1559.5998849934927"/>
    <x v="0"/>
    <x v="276"/>
    <n v="1534.18"/>
    <x v="2"/>
    <s v="412"/>
    <x v="105"/>
    <x v="23"/>
    <x v="9"/>
    <x v="0"/>
  </r>
  <r>
    <n v="1127.5981825056472"/>
    <x v="0"/>
    <x v="277"/>
    <n v="1307.03"/>
    <x v="2"/>
    <s v="412"/>
    <x v="105"/>
    <x v="23"/>
    <x v="9"/>
    <x v="0"/>
  </r>
  <r>
    <n v="838.78211923572496"/>
    <x v="0"/>
    <x v="278"/>
    <n v="856.66"/>
    <x v="2"/>
    <s v="412"/>
    <x v="105"/>
    <x v="41"/>
    <x v="9"/>
    <x v="0"/>
  </r>
  <r>
    <n v="831.77679925701887"/>
    <x v="0"/>
    <x v="279"/>
    <n v="1066.26"/>
    <x v="2"/>
    <s v="412"/>
    <x v="105"/>
    <x v="42"/>
    <x v="9"/>
    <x v="0"/>
  </r>
  <r>
    <n v="882.95824030684491"/>
    <x v="0"/>
    <x v="280"/>
    <n v="893.48"/>
    <x v="2"/>
    <s v="412"/>
    <x v="105"/>
    <x v="41"/>
    <x v="9"/>
    <x v="0"/>
  </r>
  <r>
    <n v="843.99944313742105"/>
    <x v="0"/>
    <x v="286"/>
    <n v="826.43"/>
    <x v="2"/>
    <s v="412"/>
    <x v="105"/>
    <x v="41"/>
    <x v="9"/>
    <x v="0"/>
  </r>
  <r>
    <n v="1643.8140876827817"/>
    <x v="0"/>
    <x v="289"/>
    <n v="1006.66"/>
    <x v="2"/>
    <s v="412"/>
    <x v="105"/>
    <x v="43"/>
    <x v="9"/>
    <x v="0"/>
  </r>
  <r>
    <n v="904.70126269420018"/>
    <x v="0"/>
    <x v="273"/>
    <n v="702.42"/>
    <x v="2"/>
    <s v="412"/>
    <x v="105"/>
    <x v="41"/>
    <x v="9"/>
    <x v="0"/>
  </r>
  <r>
    <n v="1790.8295009786161"/>
    <x v="0"/>
    <x v="281"/>
    <n v="1652.63"/>
    <x v="2"/>
    <s v="412"/>
    <x v="105"/>
    <x v="41"/>
    <x v="9"/>
    <x v="0"/>
  </r>
  <r>
    <n v="1182.3179182824576"/>
    <x v="0"/>
    <x v="284"/>
    <n v="1159.83"/>
    <x v="2"/>
    <s v="412"/>
    <x v="105"/>
    <x v="42"/>
    <x v="9"/>
    <x v="0"/>
  </r>
  <r>
    <n v="1505.5191561685422"/>
    <x v="0"/>
    <x v="285"/>
    <n v="1279.9000000000001"/>
    <x v="2"/>
    <s v="412"/>
    <x v="105"/>
    <x v="42"/>
    <x v="9"/>
    <x v="0"/>
  </r>
  <r>
    <n v="838.10114722358026"/>
    <x v="0"/>
    <x v="282"/>
    <n v="446.52"/>
    <x v="2"/>
    <s v="412"/>
    <x v="105"/>
    <x v="41"/>
    <x v="9"/>
    <x v="0"/>
  </r>
  <r>
    <n v="1315.5528593074582"/>
    <x v="0"/>
    <x v="290"/>
    <n v="1625.27"/>
    <x v="2"/>
    <s v="412"/>
    <x v="105"/>
    <x v="44"/>
    <x v="9"/>
    <x v="0"/>
  </r>
  <r>
    <n v="905.38721361180228"/>
    <x v="0"/>
    <x v="288"/>
    <n v="1149.75"/>
    <x v="2"/>
    <s v="412"/>
    <x v="105"/>
    <x v="42"/>
    <x v="9"/>
    <x v="0"/>
  </r>
  <r>
    <n v="996.40601526263913"/>
    <x v="0"/>
    <x v="292"/>
    <n v="1136.1500000000001"/>
    <x v="2"/>
    <s v="412"/>
    <x v="105"/>
    <x v="44"/>
    <x v="9"/>
    <x v="0"/>
  </r>
  <r>
    <n v="1871.2729651832756"/>
    <x v="0"/>
    <x v="302"/>
    <n v="1694.02"/>
    <x v="2"/>
    <s v="412"/>
    <x v="105"/>
    <x v="44"/>
    <x v="9"/>
    <x v="0"/>
  </r>
  <r>
    <n v="873.69278175931606"/>
    <x v="0"/>
    <x v="291"/>
    <n v="1039.23"/>
    <x v="2"/>
    <s v="412"/>
    <x v="105"/>
    <x v="43"/>
    <x v="9"/>
    <x v="0"/>
  </r>
  <r>
    <n v="860.59029415735256"/>
    <x v="0"/>
    <x v="287"/>
    <n v="812.16"/>
    <x v="2"/>
    <s v="412"/>
    <x v="105"/>
    <x v="43"/>
    <x v="9"/>
    <x v="0"/>
  </r>
  <r>
    <n v="1194.5785440987786"/>
    <x v="0"/>
    <x v="293"/>
    <n v="1237.26"/>
    <x v="2"/>
    <s v="412"/>
    <x v="105"/>
    <x v="43"/>
    <x v="9"/>
    <x v="0"/>
  </r>
  <r>
    <n v="841.67429428876733"/>
    <x v="0"/>
    <x v="294"/>
    <n v="955"/>
    <x v="2"/>
    <s v="412"/>
    <x v="105"/>
    <x v="43"/>
    <x v="9"/>
    <x v="0"/>
  </r>
  <r>
    <n v="870.52079221956205"/>
    <x v="0"/>
    <x v="296"/>
    <n v="734.22"/>
    <x v="2"/>
    <s v="412"/>
    <x v="105"/>
    <x v="44"/>
    <x v="9"/>
    <x v="0"/>
  </r>
  <r>
    <n v="831.36611068399577"/>
    <x v="0"/>
    <x v="297"/>
    <n v="826.85"/>
    <x v="2"/>
    <s v="412"/>
    <x v="105"/>
    <x v="42"/>
    <x v="9"/>
    <x v="0"/>
  </r>
  <r>
    <n v="842.95927866012789"/>
    <x v="0"/>
    <x v="298"/>
    <n v="667.97"/>
    <x v="2"/>
    <s v="412"/>
    <x v="105"/>
    <x v="43"/>
    <x v="9"/>
    <x v="0"/>
  </r>
  <r>
    <n v="838.92935258282523"/>
    <x v="0"/>
    <x v="299"/>
    <n v="1000.15"/>
    <x v="2"/>
    <s v="412"/>
    <x v="105"/>
    <x v="44"/>
    <x v="9"/>
    <x v="0"/>
  </r>
  <r>
    <n v="823.56359681432275"/>
    <x v="0"/>
    <x v="300"/>
    <n v="797.14"/>
    <x v="2"/>
    <s v="412"/>
    <x v="105"/>
    <x v="44"/>
    <x v="9"/>
    <x v="0"/>
  </r>
  <r>
    <n v="840.64693271122201"/>
    <x v="0"/>
    <x v="301"/>
    <n v="844.1"/>
    <x v="2"/>
    <s v="412"/>
    <x v="105"/>
    <x v="44"/>
    <x v="9"/>
    <x v="0"/>
  </r>
  <r>
    <n v="973.32878846711492"/>
    <x v="0"/>
    <x v="295"/>
    <n v="1041.05"/>
    <x v="2"/>
    <s v="412"/>
    <x v="105"/>
    <x v="43"/>
    <x v="9"/>
    <x v="0"/>
  </r>
  <r>
    <n v="2032.9727628579153"/>
    <x v="0"/>
    <x v="283"/>
    <n v="1751.76"/>
    <x v="7"/>
    <s v="413"/>
    <x v="106"/>
    <x v="41"/>
    <x v="9"/>
    <x v="0"/>
  </r>
  <r>
    <n v="1177.1270752806715"/>
    <x v="0"/>
    <x v="274"/>
    <n v="1204.7"/>
    <x v="7"/>
    <s v="413"/>
    <x v="106"/>
    <x v="42"/>
    <x v="9"/>
    <x v="0"/>
  </r>
  <r>
    <n v="1197.3522613242144"/>
    <x v="0"/>
    <x v="275"/>
    <n v="1118.32"/>
    <x v="7"/>
    <s v="413"/>
    <x v="106"/>
    <x v="42"/>
    <x v="9"/>
    <x v="0"/>
  </r>
  <r>
    <n v="2227.0217703118301"/>
    <x v="0"/>
    <x v="276"/>
    <n v="3201.68"/>
    <x v="7"/>
    <s v="413"/>
    <x v="106"/>
    <x v="23"/>
    <x v="9"/>
    <x v="0"/>
  </r>
  <r>
    <n v="1610.1474004754791"/>
    <x v="0"/>
    <x v="277"/>
    <n v="1584.58"/>
    <x v="7"/>
    <s v="413"/>
    <x v="106"/>
    <x v="23"/>
    <x v="9"/>
    <x v="0"/>
  </r>
  <r>
    <n v="1197.7341483928406"/>
    <x v="0"/>
    <x v="278"/>
    <n v="1053.92"/>
    <x v="7"/>
    <s v="413"/>
    <x v="106"/>
    <x v="41"/>
    <x v="9"/>
    <x v="0"/>
  </r>
  <r>
    <n v="1187.7309416404598"/>
    <x v="0"/>
    <x v="279"/>
    <n v="1476.08"/>
    <x v="7"/>
    <s v="413"/>
    <x v="106"/>
    <x v="42"/>
    <x v="9"/>
    <x v="0"/>
  </r>
  <r>
    <n v="1260.8151887929721"/>
    <x v="0"/>
    <x v="280"/>
    <n v="1171.78"/>
    <x v="7"/>
    <s v="413"/>
    <x v="106"/>
    <x v="41"/>
    <x v="9"/>
    <x v="0"/>
  </r>
  <r>
    <n v="1205.1841963337545"/>
    <x v="0"/>
    <x v="286"/>
    <n v="1158.8399999999999"/>
    <x v="7"/>
    <s v="413"/>
    <x v="106"/>
    <x v="41"/>
    <x v="9"/>
    <x v="0"/>
  </r>
  <r>
    <n v="2347.2749612507882"/>
    <x v="0"/>
    <x v="289"/>
    <n v="2927.65"/>
    <x v="7"/>
    <s v="413"/>
    <x v="106"/>
    <x v="43"/>
    <x v="9"/>
    <x v="0"/>
  </r>
  <r>
    <n v="1291.8630137350851"/>
    <x v="0"/>
    <x v="273"/>
    <n v="1380.81"/>
    <x v="7"/>
    <s v="413"/>
    <x v="106"/>
    <x v="41"/>
    <x v="9"/>
    <x v="0"/>
  </r>
  <r>
    <n v="2557.2047830797896"/>
    <x v="0"/>
    <x v="281"/>
    <n v="2942.03"/>
    <x v="7"/>
    <s v="413"/>
    <x v="106"/>
    <x v="41"/>
    <x v="9"/>
    <x v="0"/>
  </r>
  <r>
    <n v="1688.2841354247616"/>
    <x v="0"/>
    <x v="284"/>
    <n v="1746.52"/>
    <x v="7"/>
    <s v="413"/>
    <x v="106"/>
    <x v="42"/>
    <x v="9"/>
    <x v="0"/>
  </r>
  <r>
    <n v="2149.7975016988594"/>
    <x v="0"/>
    <x v="285"/>
    <n v="2347.09"/>
    <x v="7"/>
    <s v="413"/>
    <x v="106"/>
    <x v="42"/>
    <x v="9"/>
    <x v="0"/>
  </r>
  <r>
    <n v="1196.761758287781"/>
    <x v="0"/>
    <x v="282"/>
    <n v="1529.75"/>
    <x v="7"/>
    <s v="413"/>
    <x v="106"/>
    <x v="41"/>
    <x v="9"/>
    <x v="0"/>
  </r>
  <r>
    <n v="2672.0735694825435"/>
    <x v="0"/>
    <x v="302"/>
    <n v="2500.7600000000002"/>
    <x v="7"/>
    <s v="413"/>
    <x v="106"/>
    <x v="44"/>
    <x v="9"/>
    <x v="0"/>
  </r>
  <r>
    <n v="1292.8425134398262"/>
    <x v="0"/>
    <x v="288"/>
    <n v="1102.02"/>
    <x v="7"/>
    <s v="413"/>
    <x v="106"/>
    <x v="42"/>
    <x v="9"/>
    <x v="0"/>
  </r>
  <r>
    <n v="1878.5362103857233"/>
    <x v="0"/>
    <x v="290"/>
    <n v="1898.6"/>
    <x v="7"/>
    <s v="413"/>
    <x v="106"/>
    <x v="44"/>
    <x v="9"/>
    <x v="0"/>
  </r>
  <r>
    <n v="1247.5846300478649"/>
    <x v="0"/>
    <x v="291"/>
    <n v="925.71"/>
    <x v="7"/>
    <s v="413"/>
    <x v="106"/>
    <x v="43"/>
    <x v="9"/>
    <x v="0"/>
  </r>
  <r>
    <n v="1228.8750075250759"/>
    <x v="0"/>
    <x v="287"/>
    <n v="1085.25"/>
    <x v="7"/>
    <s v="413"/>
    <x v="106"/>
    <x v="43"/>
    <x v="9"/>
    <x v="0"/>
  </r>
  <r>
    <n v="1705.791626207058"/>
    <x v="0"/>
    <x v="293"/>
    <n v="1628.81"/>
    <x v="7"/>
    <s v="413"/>
    <x v="106"/>
    <x v="43"/>
    <x v="9"/>
    <x v="0"/>
  </r>
  <r>
    <n v="1201.8640132823245"/>
    <x v="0"/>
    <x v="294"/>
    <n v="1002.91"/>
    <x v="7"/>
    <s v="413"/>
    <x v="106"/>
    <x v="43"/>
    <x v="9"/>
    <x v="0"/>
  </r>
  <r>
    <n v="1389.8592981728434"/>
    <x v="0"/>
    <x v="295"/>
    <n v="1248.9000000000001"/>
    <x v="7"/>
    <s v="413"/>
    <x v="106"/>
    <x v="43"/>
    <x v="9"/>
    <x v="0"/>
  </r>
  <r>
    <n v="1187.1445012324161"/>
    <x v="0"/>
    <x v="297"/>
    <n v="800.56"/>
    <x v="7"/>
    <s v="413"/>
    <x v="106"/>
    <x v="42"/>
    <x v="9"/>
    <x v="0"/>
  </r>
  <r>
    <n v="1203.6988993945035"/>
    <x v="0"/>
    <x v="298"/>
    <n v="975.16"/>
    <x v="7"/>
    <s v="413"/>
    <x v="106"/>
    <x v="43"/>
    <x v="9"/>
    <x v="0"/>
  </r>
  <r>
    <n v="1197.9443894120038"/>
    <x v="0"/>
    <x v="299"/>
    <n v="1143.26"/>
    <x v="7"/>
    <s v="413"/>
    <x v="106"/>
    <x v="44"/>
    <x v="9"/>
    <x v="0"/>
  </r>
  <r>
    <n v="1176.0029460052594"/>
    <x v="0"/>
    <x v="300"/>
    <n v="1098.01"/>
    <x v="7"/>
    <s v="413"/>
    <x v="106"/>
    <x v="44"/>
    <x v="9"/>
    <x v="0"/>
  </r>
  <r>
    <n v="1422.812292698276"/>
    <x v="0"/>
    <x v="292"/>
    <n v="1499.08"/>
    <x v="7"/>
    <s v="413"/>
    <x v="106"/>
    <x v="44"/>
    <x v="9"/>
    <x v="0"/>
  </r>
  <r>
    <n v="1200.3969981708269"/>
    <x v="0"/>
    <x v="301"/>
    <n v="1203.9000000000001"/>
    <x v="7"/>
    <s v="413"/>
    <x v="106"/>
    <x v="44"/>
    <x v="9"/>
    <x v="0"/>
  </r>
  <r>
    <n v="1243.0552056562603"/>
    <x v="0"/>
    <x v="296"/>
    <n v="853.13"/>
    <x v="7"/>
    <s v="413"/>
    <x v="106"/>
    <x v="44"/>
    <x v="9"/>
    <x v="0"/>
  </r>
  <r>
    <n v="1326.8039189532847"/>
    <x v="0"/>
    <x v="277"/>
    <n v="1473.26"/>
    <x v="7"/>
    <s v="402"/>
    <x v="37"/>
    <x v="23"/>
    <x v="9"/>
    <x v="0"/>
  </r>
  <r>
    <n v="1355.8946859469183"/>
    <x v="0"/>
    <x v="277"/>
    <n v="1022.58"/>
    <x v="6"/>
    <s v="398"/>
    <x v="38"/>
    <x v="23"/>
    <x v="9"/>
    <x v="0"/>
  </r>
  <r>
    <n v="1305.9707229727899"/>
    <x v="0"/>
    <x v="277"/>
    <n v="1151.71"/>
    <x v="9"/>
    <s v="380"/>
    <x v="42"/>
    <x v="23"/>
    <x v="9"/>
    <x v="0"/>
  </r>
  <r>
    <n v="1932.5141222391746"/>
    <x v="0"/>
    <x v="277"/>
    <n v="2514.5100000000002"/>
    <x v="0"/>
    <s v="384"/>
    <x v="39"/>
    <x v="23"/>
    <x v="9"/>
    <x v="0"/>
  </r>
  <r>
    <n v="2460.0048090854525"/>
    <x v="0"/>
    <x v="277"/>
    <n v="1866.36"/>
    <x v="6"/>
    <s v="385"/>
    <x v="40"/>
    <x v="23"/>
    <x v="9"/>
    <x v="0"/>
  </r>
  <r>
    <n v="2382.9638105364811"/>
    <x v="0"/>
    <x v="277"/>
    <n v="2757.48"/>
    <x v="10"/>
    <s v="328"/>
    <x v="41"/>
    <x v="23"/>
    <x v="9"/>
    <x v="0"/>
  </r>
  <r>
    <n v="1890.2587891640114"/>
    <x v="0"/>
    <x v="277"/>
    <n v="2602.6999999999998"/>
    <x v="6"/>
    <s v="333"/>
    <x v="23"/>
    <x v="23"/>
    <x v="9"/>
    <x v="0"/>
  </r>
  <r>
    <n v="1411.6848583891003"/>
    <x v="0"/>
    <x v="277"/>
    <n v="1238.3900000000001"/>
    <x v="5"/>
    <s v="377"/>
    <x v="24"/>
    <x v="23"/>
    <x v="9"/>
    <x v="0"/>
  </r>
  <r>
    <n v="3675.2792361377878"/>
    <x v="0"/>
    <x v="277"/>
    <n v="3227.79"/>
    <x v="6"/>
    <s v="362"/>
    <x v="25"/>
    <x v="23"/>
    <x v="9"/>
    <x v="0"/>
  </r>
  <r>
    <n v="2769.7687652720297"/>
    <x v="0"/>
    <x v="277"/>
    <n v="1865.38"/>
    <x v="6"/>
    <s v="201"/>
    <x v="26"/>
    <x v="23"/>
    <x v="9"/>
    <x v="0"/>
  </r>
  <r>
    <n v="1874.0652922578327"/>
    <x v="0"/>
    <x v="277"/>
    <n v="2381.63"/>
    <x v="7"/>
    <s v="373"/>
    <x v="27"/>
    <x v="23"/>
    <x v="9"/>
    <x v="0"/>
  </r>
  <r>
    <n v="3883.4506912138313"/>
    <x v="0"/>
    <x v="277"/>
    <n v="3537.57"/>
    <x v="8"/>
    <s v="391"/>
    <x v="28"/>
    <x v="23"/>
    <x v="9"/>
    <x v="0"/>
  </r>
  <r>
    <n v="1524.8394209413018"/>
    <x v="0"/>
    <x v="277"/>
    <n v="1387.67"/>
    <x v="5"/>
    <s v="323"/>
    <x v="29"/>
    <x v="23"/>
    <x v="9"/>
    <x v="0"/>
  </r>
  <r>
    <n v="3665.6828232418416"/>
    <x v="0"/>
    <x v="277"/>
    <n v="3354.54"/>
    <x v="6"/>
    <s v="399"/>
    <x v="30"/>
    <x v="23"/>
    <x v="9"/>
    <x v="0"/>
  </r>
  <r>
    <n v="3011.0181790725801"/>
    <x v="0"/>
    <x v="277"/>
    <n v="3833.64"/>
    <x v="6"/>
    <s v="400"/>
    <x v="31"/>
    <x v="23"/>
    <x v="9"/>
    <x v="0"/>
  </r>
  <r>
    <n v="1210.7853194021202"/>
    <x v="1"/>
    <x v="277"/>
    <m/>
    <x v="9"/>
    <s v="438"/>
    <x v="32"/>
    <x v="23"/>
    <x v="9"/>
    <x v="0"/>
  </r>
  <r>
    <n v="1210.7853194021202"/>
    <x v="1"/>
    <x v="277"/>
    <m/>
    <x v="9"/>
    <s v="437"/>
    <x v="33"/>
    <x v="23"/>
    <x v="9"/>
    <x v="0"/>
  </r>
  <r>
    <n v="1801.0092606217106"/>
    <x v="1"/>
    <x v="277"/>
    <m/>
    <x v="3"/>
    <s v="446"/>
    <x v="34"/>
    <x v="23"/>
    <x v="9"/>
    <x v="0"/>
  </r>
  <r>
    <n v="2077.7715375589028"/>
    <x v="0"/>
    <x v="277"/>
    <n v="1906.38"/>
    <x v="6"/>
    <s v="417"/>
    <x v="35"/>
    <x v="23"/>
    <x v="9"/>
    <x v="0"/>
  </r>
  <r>
    <n v="3105.218563381467"/>
    <x v="0"/>
    <x v="277"/>
    <n v="2722.08"/>
    <x v="9"/>
    <s v="420"/>
    <x v="36"/>
    <x v="23"/>
    <x v="9"/>
    <x v="0"/>
  </r>
  <r>
    <n v="1864.8469808314655"/>
    <x v="0"/>
    <x v="276"/>
    <n v="2296.4899999999998"/>
    <x v="7"/>
    <s v="402"/>
    <x v="37"/>
    <x v="23"/>
    <x v="9"/>
    <x v="0"/>
  </r>
  <r>
    <n v="1905.7345816466238"/>
    <x v="0"/>
    <x v="276"/>
    <n v="1652.94"/>
    <x v="6"/>
    <s v="398"/>
    <x v="38"/>
    <x v="23"/>
    <x v="9"/>
    <x v="0"/>
  </r>
  <r>
    <n v="1835.5655458957403"/>
    <x v="0"/>
    <x v="276"/>
    <n v="1001.91"/>
    <x v="9"/>
    <s v="380"/>
    <x v="42"/>
    <x v="23"/>
    <x v="9"/>
    <x v="0"/>
  </r>
  <r>
    <n v="2716.1836611961212"/>
    <x v="0"/>
    <x v="276"/>
    <n v="2971.12"/>
    <x v="0"/>
    <s v="384"/>
    <x v="39"/>
    <x v="23"/>
    <x v="9"/>
    <x v="0"/>
  </r>
  <r>
    <n v="3457.5813920364326"/>
    <x v="0"/>
    <x v="276"/>
    <n v="4030.57"/>
    <x v="6"/>
    <s v="385"/>
    <x v="40"/>
    <x v="23"/>
    <x v="9"/>
    <x v="0"/>
  </r>
  <r>
    <n v="3349.2988707897121"/>
    <x v="0"/>
    <x v="276"/>
    <n v="3756.42"/>
    <x v="10"/>
    <s v="328"/>
    <x v="41"/>
    <x v="23"/>
    <x v="9"/>
    <x v="0"/>
  </r>
  <r>
    <n v="2656.7930239033021"/>
    <x v="0"/>
    <x v="276"/>
    <n v="5485.61"/>
    <x v="6"/>
    <s v="333"/>
    <x v="23"/>
    <x v="23"/>
    <x v="9"/>
    <x v="0"/>
  </r>
  <r>
    <n v="1984.1486812378785"/>
    <x v="0"/>
    <x v="276"/>
    <n v="2616.96"/>
    <x v="5"/>
    <s v="377"/>
    <x v="24"/>
    <x v="23"/>
    <x v="9"/>
    <x v="0"/>
  </r>
  <r>
    <n v="5165.6716484762237"/>
    <x v="0"/>
    <x v="276"/>
    <n v="3816.26"/>
    <x v="6"/>
    <s v="362"/>
    <x v="25"/>
    <x v="23"/>
    <x v="9"/>
    <x v="0"/>
  </r>
  <r>
    <n v="3892.9602526299909"/>
    <x v="0"/>
    <x v="276"/>
    <n v="3434.16"/>
    <x v="6"/>
    <s v="201"/>
    <x v="26"/>
    <x v="23"/>
    <x v="9"/>
    <x v="0"/>
  </r>
  <r>
    <n v="2634.0327701964734"/>
    <x v="0"/>
    <x v="276"/>
    <n v="2758.69"/>
    <x v="7"/>
    <s v="373"/>
    <x v="27"/>
    <x v="23"/>
    <x v="9"/>
    <x v="0"/>
  </r>
  <r>
    <n v="5458.2604055248994"/>
    <x v="0"/>
    <x v="276"/>
    <n v="3338.25"/>
    <x v="8"/>
    <s v="391"/>
    <x v="28"/>
    <x v="23"/>
    <x v="9"/>
    <x v="0"/>
  </r>
  <r>
    <n v="2143.1894719142042"/>
    <x v="0"/>
    <x v="276"/>
    <n v="2267.5100000000002"/>
    <x v="5"/>
    <s v="323"/>
    <x v="29"/>
    <x v="23"/>
    <x v="9"/>
    <x v="0"/>
  </r>
  <r>
    <n v="5152.1837160393525"/>
    <x v="0"/>
    <x v="276"/>
    <n v="3475.39"/>
    <x v="6"/>
    <s v="399"/>
    <x v="30"/>
    <x v="23"/>
    <x v="9"/>
    <x v="0"/>
  </r>
  <r>
    <n v="4232.0406808128064"/>
    <x v="0"/>
    <x v="276"/>
    <n v="5286.75"/>
    <x v="6"/>
    <s v="400"/>
    <x v="31"/>
    <x v="23"/>
    <x v="9"/>
    <x v="0"/>
  </r>
  <r>
    <n v="1701.7807341897101"/>
    <x v="1"/>
    <x v="276"/>
    <m/>
    <x v="9"/>
    <s v="438"/>
    <x v="32"/>
    <x v="23"/>
    <x v="9"/>
    <x v="0"/>
  </r>
  <r>
    <n v="1701.7807341897101"/>
    <x v="1"/>
    <x v="276"/>
    <m/>
    <x v="9"/>
    <s v="437"/>
    <x v="33"/>
    <x v="23"/>
    <x v="9"/>
    <x v="0"/>
  </r>
  <r>
    <n v="2531.3511922466359"/>
    <x v="1"/>
    <x v="276"/>
    <m/>
    <x v="3"/>
    <s v="446"/>
    <x v="34"/>
    <x v="23"/>
    <x v="9"/>
    <x v="0"/>
  </r>
  <r>
    <n v="2920.3455938923075"/>
    <x v="0"/>
    <x v="276"/>
    <n v="1845.37"/>
    <x v="6"/>
    <s v="417"/>
    <x v="35"/>
    <x v="23"/>
    <x v="9"/>
    <x v="0"/>
  </r>
  <r>
    <n v="4364.4410300747959"/>
    <x v="0"/>
    <x v="276"/>
    <n v="4544.26"/>
    <x v="9"/>
    <s v="420"/>
    <x v="36"/>
    <x v="23"/>
    <x v="9"/>
    <x v="0"/>
  </r>
  <r>
    <n v="1299.5924359095143"/>
    <x v="0"/>
    <x v="275"/>
    <n v="1138.44"/>
    <x v="7"/>
    <s v="402"/>
    <x v="37"/>
    <x v="42"/>
    <x v="9"/>
    <x v="0"/>
  </r>
  <r>
    <n v="1328.0865790151195"/>
    <x v="0"/>
    <x v="275"/>
    <n v="1244.54"/>
    <x v="6"/>
    <s v="398"/>
    <x v="38"/>
    <x v="42"/>
    <x v="9"/>
    <x v="0"/>
  </r>
  <r>
    <n v="1279.186508910572"/>
    <x v="0"/>
    <x v="275"/>
    <n v="1111.29"/>
    <x v="9"/>
    <s v="380"/>
    <x v="42"/>
    <x v="42"/>
    <x v="9"/>
    <x v="0"/>
  </r>
  <r>
    <n v="1892.8801005740563"/>
    <x v="0"/>
    <x v="275"/>
    <n v="1626.41"/>
    <x v="0"/>
    <s v="384"/>
    <x v="39"/>
    <x v="42"/>
    <x v="9"/>
    <x v="0"/>
  </r>
  <r>
    <n v="2409.5524564855059"/>
    <x v="0"/>
    <x v="275"/>
    <n v="2732.87"/>
    <x v="6"/>
    <s v="385"/>
    <x v="40"/>
    <x v="42"/>
    <x v="9"/>
    <x v="0"/>
  </r>
  <r>
    <n v="2334.0914953450342"/>
    <x v="0"/>
    <x v="275"/>
    <n v="2893.88"/>
    <x v="10"/>
    <s v="328"/>
    <x v="41"/>
    <x v="42"/>
    <x v="9"/>
    <x v="0"/>
  </r>
  <r>
    <n v="1851.4913840825939"/>
    <x v="0"/>
    <x v="275"/>
    <n v="1956.7"/>
    <x v="6"/>
    <s v="333"/>
    <x v="23"/>
    <x v="42"/>
    <x v="9"/>
    <x v="0"/>
  </r>
  <r>
    <n v="1382.7325482259625"/>
    <x v="0"/>
    <x v="275"/>
    <n v="1233.1500000000001"/>
    <x v="5"/>
    <s v="377"/>
    <x v="24"/>
    <x v="42"/>
    <x v="9"/>
    <x v="0"/>
  </r>
  <r>
    <n v="3599.902764010556"/>
    <x v="0"/>
    <x v="275"/>
    <n v="3036.83"/>
    <x v="6"/>
    <s v="362"/>
    <x v="25"/>
    <x v="42"/>
    <x v="9"/>
    <x v="0"/>
  </r>
  <r>
    <n v="2712.963449343491"/>
    <x v="0"/>
    <x v="275"/>
    <n v="2486.94"/>
    <x v="6"/>
    <s v="201"/>
    <x v="26"/>
    <x v="42"/>
    <x v="9"/>
    <x v="0"/>
  </r>
  <r>
    <n v="1835.630000354698"/>
    <x v="0"/>
    <x v="275"/>
    <n v="2510.56"/>
    <x v="7"/>
    <s v="373"/>
    <x v="27"/>
    <x v="42"/>
    <x v="9"/>
    <x v="0"/>
  </r>
  <r>
    <n v="3803.8048210699976"/>
    <x v="0"/>
    <x v="275"/>
    <n v="3461.73"/>
    <x v="8"/>
    <s v="391"/>
    <x v="28"/>
    <x v="42"/>
    <x v="9"/>
    <x v="0"/>
  </r>
  <r>
    <n v="1493.566418612404"/>
    <x v="0"/>
    <x v="275"/>
    <n v="1232.69"/>
    <x v="5"/>
    <s v="323"/>
    <x v="29"/>
    <x v="42"/>
    <x v="9"/>
    <x v="0"/>
  </r>
  <r>
    <n v="3590.503164391288"/>
    <x v="0"/>
    <x v="275"/>
    <n v="3354.47"/>
    <x v="6"/>
    <s v="399"/>
    <x v="30"/>
    <x v="42"/>
    <x v="9"/>
    <x v="0"/>
  </r>
  <r>
    <n v="2949.2650677394786"/>
    <x v="0"/>
    <x v="275"/>
    <n v="3170.1"/>
    <x v="6"/>
    <s v="400"/>
    <x v="31"/>
    <x v="42"/>
    <x v="9"/>
    <x v="0"/>
  </r>
  <r>
    <n v="1185.9532671916104"/>
    <x v="1"/>
    <x v="275"/>
    <m/>
    <x v="9"/>
    <s v="438"/>
    <x v="32"/>
    <x v="42"/>
    <x v="9"/>
    <x v="0"/>
  </r>
  <r>
    <n v="1185.9532671916104"/>
    <x v="1"/>
    <x v="275"/>
    <m/>
    <x v="9"/>
    <s v="437"/>
    <x v="33"/>
    <x v="42"/>
    <x v="9"/>
    <x v="0"/>
  </r>
  <r>
    <n v="1764.0722782560392"/>
    <x v="1"/>
    <x v="275"/>
    <m/>
    <x v="3"/>
    <s v="446"/>
    <x v="34"/>
    <x v="42"/>
    <x v="9"/>
    <x v="0"/>
  </r>
  <r>
    <n v="2035.1584248333111"/>
    <x v="0"/>
    <x v="275"/>
    <n v="1960.84"/>
    <x v="6"/>
    <s v="417"/>
    <x v="35"/>
    <x v="42"/>
    <x v="9"/>
    <x v="0"/>
  </r>
  <r>
    <n v="3041.5334920023329"/>
    <x v="0"/>
    <x v="275"/>
    <n v="3549.83"/>
    <x v="9"/>
    <s v="420"/>
    <x v="36"/>
    <x v="42"/>
    <x v="9"/>
    <x v="0"/>
  </r>
  <r>
    <n v="1042.1304782951245"/>
    <x v="0"/>
    <x v="297"/>
    <n v="1457.26"/>
    <x v="7"/>
    <s v="402"/>
    <x v="37"/>
    <x v="42"/>
    <x v="9"/>
    <x v="0"/>
  </r>
  <r>
    <n v="1064.9796532847222"/>
    <x v="0"/>
    <x v="297"/>
    <n v="1128.44"/>
    <x v="6"/>
    <s v="398"/>
    <x v="38"/>
    <x v="42"/>
    <x v="9"/>
    <x v="0"/>
  </r>
  <r>
    <n v="1025.7671647855468"/>
    <x v="0"/>
    <x v="297"/>
    <n v="1390.67"/>
    <x v="9"/>
    <s v="380"/>
    <x v="42"/>
    <x v="42"/>
    <x v="9"/>
    <x v="0"/>
  </r>
  <r>
    <n v="1517.8820606062002"/>
    <x v="0"/>
    <x v="297"/>
    <n v="1327.56"/>
    <x v="0"/>
    <s v="384"/>
    <x v="39"/>
    <x v="42"/>
    <x v="9"/>
    <x v="0"/>
  </r>
  <r>
    <n v="1932.1965753032966"/>
    <x v="0"/>
    <x v="297"/>
    <n v="2266.86"/>
    <x v="6"/>
    <s v="385"/>
    <x v="40"/>
    <x v="42"/>
    <x v="9"/>
    <x v="0"/>
  </r>
  <r>
    <n v="1871.6851677627521"/>
    <x v="0"/>
    <x v="297"/>
    <n v="1425.5"/>
    <x v="10"/>
    <s v="328"/>
    <x v="41"/>
    <x v="42"/>
    <x v="9"/>
    <x v="0"/>
  </r>
  <r>
    <n v="1484.6928531889664"/>
    <x v="0"/>
    <x v="297"/>
    <n v="1236.18"/>
    <x v="6"/>
    <s v="333"/>
    <x v="23"/>
    <x v="42"/>
    <x v="9"/>
    <x v="0"/>
  </r>
  <r>
    <n v="1108.7997221440346"/>
    <x v="0"/>
    <x v="297"/>
    <n v="1128.6400000000001"/>
    <x v="5"/>
    <s v="377"/>
    <x v="24"/>
    <x v="42"/>
    <x v="9"/>
    <x v="0"/>
  </r>
  <r>
    <n v="2886.7268580620371"/>
    <x v="0"/>
    <x v="297"/>
    <n v="3005.78"/>
    <x v="6"/>
    <s v="362"/>
    <x v="25"/>
    <x v="42"/>
    <x v="9"/>
    <x v="0"/>
  </r>
  <r>
    <n v="2175.4988863742315"/>
    <x v="0"/>
    <x v="297"/>
    <n v="2291.3000000000002"/>
    <x v="6"/>
    <s v="201"/>
    <x v="26"/>
    <x v="42"/>
    <x v="9"/>
    <x v="0"/>
  </r>
  <r>
    <n v="1471.9737645316009"/>
    <x v="0"/>
    <x v="297"/>
    <n v="1380.76"/>
    <x v="7"/>
    <s v="373"/>
    <x v="27"/>
    <x v="42"/>
    <x v="9"/>
    <x v="0"/>
  </r>
  <r>
    <n v="3050.2339256451164"/>
    <x v="0"/>
    <x v="297"/>
    <n v="3013.62"/>
    <x v="8"/>
    <s v="391"/>
    <x v="28"/>
    <x v="42"/>
    <x v="9"/>
    <x v="0"/>
  </r>
  <r>
    <n v="1197.6763200416574"/>
    <x v="0"/>
    <x v="297"/>
    <n v="838.58"/>
    <x v="5"/>
    <s v="323"/>
    <x v="29"/>
    <x v="42"/>
    <x v="9"/>
    <x v="0"/>
  </r>
  <r>
    <n v="2879.1894109545096"/>
    <x v="0"/>
    <x v="297"/>
    <n v="3601.99"/>
    <x v="6"/>
    <s v="399"/>
    <x v="30"/>
    <x v="42"/>
    <x v="9"/>
    <x v="0"/>
  </r>
  <r>
    <n v="2364.9868456732411"/>
    <x v="0"/>
    <x v="297"/>
    <n v="2014.78"/>
    <x v="6"/>
    <s v="400"/>
    <x v="31"/>
    <x v="42"/>
    <x v="9"/>
    <x v="0"/>
  </r>
  <r>
    <n v="951.00433907120009"/>
    <x v="1"/>
    <x v="297"/>
    <m/>
    <x v="9"/>
    <s v="438"/>
    <x v="32"/>
    <x v="42"/>
    <x v="9"/>
    <x v="0"/>
  </r>
  <r>
    <n v="951.00433907120009"/>
    <x v="1"/>
    <x v="297"/>
    <m/>
    <x v="9"/>
    <s v="437"/>
    <x v="33"/>
    <x v="42"/>
    <x v="9"/>
    <x v="0"/>
  </r>
  <r>
    <n v="1414.5923262469159"/>
    <x v="1"/>
    <x v="297"/>
    <m/>
    <x v="3"/>
    <s v="446"/>
    <x v="34"/>
    <x v="42"/>
    <x v="9"/>
    <x v="0"/>
  </r>
  <r>
    <n v="1631.9736588752821"/>
    <x v="0"/>
    <x v="297"/>
    <n v="1573.54"/>
    <x v="6"/>
    <s v="417"/>
    <x v="35"/>
    <x v="42"/>
    <x v="9"/>
    <x v="0"/>
  </r>
  <r>
    <n v="2438.9759936950909"/>
    <x v="0"/>
    <x v="297"/>
    <n v="1778.81"/>
    <x v="9"/>
    <s v="420"/>
    <x v="36"/>
    <x v="42"/>
    <x v="9"/>
    <x v="0"/>
  </r>
  <r>
    <n v="1113.4916306892987"/>
    <x v="0"/>
    <x v="274"/>
    <n v="1257.8"/>
    <x v="7"/>
    <s v="402"/>
    <x v="37"/>
    <x v="42"/>
    <x v="9"/>
    <x v="0"/>
  </r>
  <r>
    <n v="1137.9054307354261"/>
    <x v="0"/>
    <x v="274"/>
    <n v="1322.38"/>
    <x v="6"/>
    <s v="398"/>
    <x v="38"/>
    <x v="42"/>
    <x v="9"/>
    <x v="0"/>
  </r>
  <r>
    <n v="1096.007819378965"/>
    <x v="0"/>
    <x v="274"/>
    <n v="1087.55"/>
    <x v="9"/>
    <s v="380"/>
    <x v="42"/>
    <x v="42"/>
    <x v="9"/>
    <x v="0"/>
  </r>
  <r>
    <n v="1621.8208814153804"/>
    <x v="0"/>
    <x v="274"/>
    <n v="841.76"/>
    <x v="0"/>
    <s v="384"/>
    <x v="39"/>
    <x v="42"/>
    <x v="9"/>
    <x v="0"/>
  </r>
  <r>
    <n v="2064.5060865760993"/>
    <x v="0"/>
    <x v="274"/>
    <n v="1507.57"/>
    <x v="6"/>
    <s v="385"/>
    <x v="40"/>
    <x v="42"/>
    <x v="9"/>
    <x v="0"/>
  </r>
  <r>
    <n v="1999.8510867838907"/>
    <x v="0"/>
    <x v="274"/>
    <n v="1567.91"/>
    <x v="10"/>
    <s v="328"/>
    <x v="41"/>
    <x v="42"/>
    <x v="9"/>
    <x v="0"/>
  </r>
  <r>
    <n v="1586.3590026410841"/>
    <x v="0"/>
    <x v="274"/>
    <n v="1217.22"/>
    <x v="6"/>
    <s v="333"/>
    <x v="23"/>
    <x v="42"/>
    <x v="9"/>
    <x v="0"/>
  </r>
  <r>
    <n v="1184.7261321229305"/>
    <x v="0"/>
    <x v="274"/>
    <n v="1133.75"/>
    <x v="5"/>
    <s v="377"/>
    <x v="24"/>
    <x v="42"/>
    <x v="9"/>
    <x v="0"/>
  </r>
  <r>
    <n v="3084.3989917621543"/>
    <x v="0"/>
    <x v="274"/>
    <n v="3202.28"/>
    <x v="6"/>
    <s v="362"/>
    <x v="25"/>
    <x v="42"/>
    <x v="9"/>
    <x v="0"/>
  </r>
  <r>
    <n v="2324.4688194078408"/>
    <x v="0"/>
    <x v="274"/>
    <n v="2230.88"/>
    <x v="6"/>
    <s v="201"/>
    <x v="26"/>
    <x v="42"/>
    <x v="9"/>
    <x v="0"/>
  </r>
  <r>
    <n v="1572.7689589134111"/>
    <x v="0"/>
    <x v="274"/>
    <n v="1190.9000000000001"/>
    <x v="7"/>
    <s v="373"/>
    <x v="27"/>
    <x v="42"/>
    <x v="9"/>
    <x v="0"/>
  </r>
  <r>
    <n v="3259.1024047264846"/>
    <x v="0"/>
    <x v="274"/>
    <n v="3785.06"/>
    <x v="8"/>
    <s v="391"/>
    <x v="28"/>
    <x v="42"/>
    <x v="9"/>
    <x v="0"/>
  </r>
  <r>
    <n v="1279.6886631920154"/>
    <x v="0"/>
    <x v="274"/>
    <n v="925.71"/>
    <x v="5"/>
    <s v="323"/>
    <x v="29"/>
    <x v="42"/>
    <x v="9"/>
    <x v="0"/>
  </r>
  <r>
    <n v="3076.3454087936129"/>
    <x v="0"/>
    <x v="274"/>
    <n v="4014.62"/>
    <x v="6"/>
    <s v="399"/>
    <x v="30"/>
    <x v="42"/>
    <x v="9"/>
    <x v="0"/>
  </r>
  <r>
    <n v="2526.9321972576245"/>
    <x v="0"/>
    <x v="274"/>
    <n v="2443.9699999999998"/>
    <x v="6"/>
    <s v="400"/>
    <x v="31"/>
    <x v="42"/>
    <x v="9"/>
    <x v="0"/>
  </r>
  <r>
    <n v="1016.1255182147218"/>
    <x v="1"/>
    <x v="274"/>
    <m/>
    <x v="9"/>
    <s v="438"/>
    <x v="32"/>
    <x v="42"/>
    <x v="9"/>
    <x v="0"/>
  </r>
  <r>
    <n v="1016.1255182147218"/>
    <x v="1"/>
    <x v="274"/>
    <m/>
    <x v="9"/>
    <s v="437"/>
    <x v="33"/>
    <x v="42"/>
    <x v="9"/>
    <x v="0"/>
  </r>
  <r>
    <n v="1511.458256829889"/>
    <x v="1"/>
    <x v="274"/>
    <m/>
    <x v="3"/>
    <s v="446"/>
    <x v="34"/>
    <x v="42"/>
    <x v="9"/>
    <x v="0"/>
  </r>
  <r>
    <n v="1743.7250406838243"/>
    <x v="0"/>
    <x v="274"/>
    <n v="3099.48"/>
    <x v="6"/>
    <s v="417"/>
    <x v="35"/>
    <x v="42"/>
    <x v="9"/>
    <x v="0"/>
  </r>
  <r>
    <n v="2605.9878422080928"/>
    <x v="0"/>
    <x v="274"/>
    <n v="2171.04"/>
    <x v="9"/>
    <s v="420"/>
    <x v="36"/>
    <x v="42"/>
    <x v="9"/>
    <x v="0"/>
  </r>
  <r>
    <n v="1201.3040549933703"/>
    <x v="0"/>
    <x v="279"/>
    <n v="1367.91"/>
    <x v="7"/>
    <s v="402"/>
    <x v="37"/>
    <x v="42"/>
    <x v="9"/>
    <x v="0"/>
  </r>
  <r>
    <n v="1227.6431815614383"/>
    <x v="0"/>
    <x v="279"/>
    <n v="1140.18"/>
    <x v="6"/>
    <s v="398"/>
    <x v="38"/>
    <x v="42"/>
    <x v="9"/>
    <x v="0"/>
  </r>
  <r>
    <n v="1182.4414314720411"/>
    <x v="0"/>
    <x v="279"/>
    <n v="1384.45"/>
    <x v="9"/>
    <s v="380"/>
    <x v="42"/>
    <x v="42"/>
    <x v="9"/>
    <x v="0"/>
  </r>
  <r>
    <n v="1749.7212799984295"/>
    <x v="0"/>
    <x v="279"/>
    <n v="1218.5"/>
    <x v="0"/>
    <s v="384"/>
    <x v="39"/>
    <x v="42"/>
    <x v="9"/>
    <x v="0"/>
  </r>
  <r>
    <n v="2227.3176241361371"/>
    <x v="0"/>
    <x v="279"/>
    <n v="1464.71"/>
    <x v="6"/>
    <s v="385"/>
    <x v="40"/>
    <x v="42"/>
    <x v="9"/>
    <x v="0"/>
  </r>
  <r>
    <n v="2157.5637873893852"/>
    <x v="0"/>
    <x v="279"/>
    <n v="1923.34"/>
    <x v="10"/>
    <s v="328"/>
    <x v="41"/>
    <x v="42"/>
    <x v="9"/>
    <x v="0"/>
  </r>
  <r>
    <n v="1711.462798663573"/>
    <x v="0"/>
    <x v="279"/>
    <n v="1499.62"/>
    <x v="6"/>
    <s v="333"/>
    <x v="23"/>
    <x v="42"/>
    <x v="9"/>
    <x v="0"/>
  </r>
  <r>
    <n v="1278.1562675014056"/>
    <x v="0"/>
    <x v="279"/>
    <n v="784.11"/>
    <x v="5"/>
    <s v="377"/>
    <x v="24"/>
    <x v="42"/>
    <x v="9"/>
    <x v="0"/>
  </r>
  <r>
    <n v="3327.6415501458227"/>
    <x v="0"/>
    <x v="279"/>
    <n v="2934.23"/>
    <x v="6"/>
    <s v="362"/>
    <x v="25"/>
    <x v="42"/>
    <x v="9"/>
    <x v="0"/>
  </r>
  <r>
    <n v="2507.7815957464181"/>
    <x v="0"/>
    <x v="279"/>
    <n v="2075.34"/>
    <x v="6"/>
    <s v="201"/>
    <x v="26"/>
    <x v="42"/>
    <x v="9"/>
    <x v="0"/>
  </r>
  <r>
    <n v="1696.8010138888778"/>
    <x v="0"/>
    <x v="279"/>
    <n v="1615.15"/>
    <x v="7"/>
    <s v="373"/>
    <x v="27"/>
    <x v="42"/>
    <x v="9"/>
    <x v="0"/>
  </r>
  <r>
    <n v="3516.1224624678234"/>
    <x v="0"/>
    <x v="279"/>
    <n v="6417.52"/>
    <x v="8"/>
    <s v="391"/>
    <x v="28"/>
    <x v="42"/>
    <x v="9"/>
    <x v="0"/>
  </r>
  <r>
    <n v="1380.6077547883876"/>
    <x v="0"/>
    <x v="279"/>
    <n v="1218.8699999999999"/>
    <x v="5"/>
    <s v="323"/>
    <x v="29"/>
    <x v="42"/>
    <x v="9"/>
    <x v="0"/>
  </r>
  <r>
    <n v="3318.9528437283848"/>
    <x v="0"/>
    <x v="279"/>
    <n v="3215.31"/>
    <x v="6"/>
    <s v="399"/>
    <x v="30"/>
    <x v="42"/>
    <x v="9"/>
    <x v="0"/>
  </r>
  <r>
    <n v="2726.2116854706096"/>
    <x v="0"/>
    <x v="279"/>
    <n v="2164.9499999999998"/>
    <x v="6"/>
    <s v="400"/>
    <x v="31"/>
    <x v="42"/>
    <x v="9"/>
    <x v="0"/>
  </r>
  <r>
    <n v="1096.2594345302216"/>
    <x v="1"/>
    <x v="279"/>
    <m/>
    <x v="9"/>
    <s v="438"/>
    <x v="32"/>
    <x v="42"/>
    <x v="9"/>
    <x v="0"/>
  </r>
  <r>
    <n v="1096.2594345302216"/>
    <x v="1"/>
    <x v="279"/>
    <m/>
    <x v="9"/>
    <s v="437"/>
    <x v="33"/>
    <x v="42"/>
    <x v="9"/>
    <x v="0"/>
  </r>
  <r>
    <n v="1630.6552135995378"/>
    <x v="1"/>
    <x v="279"/>
    <m/>
    <x v="3"/>
    <s v="446"/>
    <x v="34"/>
    <x v="42"/>
    <x v="9"/>
    <x v="0"/>
  </r>
  <r>
    <n v="1881.2390721520035"/>
    <x v="0"/>
    <x v="279"/>
    <n v="2264.11"/>
    <x v="6"/>
    <s v="417"/>
    <x v="35"/>
    <x v="42"/>
    <x v="9"/>
    <x v="0"/>
  </r>
  <r>
    <n v="2811.5018342527101"/>
    <x v="0"/>
    <x v="279"/>
    <n v="3104.83"/>
    <x v="9"/>
    <s v="420"/>
    <x v="36"/>
    <x v="42"/>
    <x v="9"/>
    <x v="0"/>
  </r>
  <r>
    <n v="1219.9958628364789"/>
    <x v="0"/>
    <x v="288"/>
    <n v="1123.1600000000001"/>
    <x v="7"/>
    <s v="402"/>
    <x v="37"/>
    <x v="42"/>
    <x v="9"/>
    <x v="0"/>
  </r>
  <r>
    <n v="1246.7448156184178"/>
    <x v="0"/>
    <x v="288"/>
    <n v="1392.11"/>
    <x v="6"/>
    <s v="398"/>
    <x v="38"/>
    <x v="42"/>
    <x v="9"/>
    <x v="0"/>
  </r>
  <r>
    <n v="1200.8397444810885"/>
    <x v="0"/>
    <x v="288"/>
    <n v="1154.1500000000001"/>
    <x v="9"/>
    <s v="380"/>
    <x v="42"/>
    <x v="42"/>
    <x v="9"/>
    <x v="0"/>
  </r>
  <r>
    <n v="1776.9462392489911"/>
    <x v="0"/>
    <x v="288"/>
    <n v="1267.28"/>
    <x v="0"/>
    <s v="384"/>
    <x v="39"/>
    <x v="42"/>
    <x v="9"/>
    <x v="0"/>
  </r>
  <r>
    <n v="2261.9737903772075"/>
    <x v="0"/>
    <x v="288"/>
    <n v="2445.33"/>
    <x v="6"/>
    <s v="385"/>
    <x v="40"/>
    <x v="42"/>
    <x v="9"/>
    <x v="0"/>
  </r>
  <r>
    <n v="2191.1346119907844"/>
    <x v="0"/>
    <x v="288"/>
    <n v="1913.78"/>
    <x v="10"/>
    <s v="328"/>
    <x v="41"/>
    <x v="42"/>
    <x v="9"/>
    <x v="0"/>
  </r>
  <r>
    <n v="1738.0924713349309"/>
    <x v="0"/>
    <x v="288"/>
    <n v="1294.01"/>
    <x v="6"/>
    <s v="333"/>
    <x v="23"/>
    <x v="42"/>
    <x v="9"/>
    <x v="0"/>
  </r>
  <r>
    <n v="1298.0438648555435"/>
    <x v="0"/>
    <x v="288"/>
    <n v="705.68"/>
    <x v="5"/>
    <s v="377"/>
    <x v="24"/>
    <x v="42"/>
    <x v="9"/>
    <x v="0"/>
  </r>
  <r>
    <n v="3379.4183140446289"/>
    <x v="0"/>
    <x v="288"/>
    <n v="2878.28"/>
    <x v="6"/>
    <s v="362"/>
    <x v="25"/>
    <x v="42"/>
    <x v="9"/>
    <x v="0"/>
  </r>
  <r>
    <n v="2546.8016685625671"/>
    <x v="0"/>
    <x v="288"/>
    <n v="2868.73"/>
    <x v="6"/>
    <s v="201"/>
    <x v="26"/>
    <x v="42"/>
    <x v="9"/>
    <x v="0"/>
  </r>
  <r>
    <n v="1723.2025550871865"/>
    <x v="0"/>
    <x v="288"/>
    <n v="1735.7"/>
    <x v="7"/>
    <s v="373"/>
    <x v="27"/>
    <x v="42"/>
    <x v="9"/>
    <x v="0"/>
  </r>
  <r>
    <n v="3570.831913541515"/>
    <x v="0"/>
    <x v="288"/>
    <n v="6379.19"/>
    <x v="8"/>
    <s v="391"/>
    <x v="28"/>
    <x v="42"/>
    <x v="9"/>
    <x v="0"/>
  </r>
  <r>
    <n v="1402.0894560712095"/>
    <x v="0"/>
    <x v="288"/>
    <n v="1198.81"/>
    <x v="5"/>
    <s v="323"/>
    <x v="29"/>
    <x v="42"/>
    <x v="9"/>
    <x v="0"/>
  </r>
  <r>
    <n v="3370.5944148505705"/>
    <x v="0"/>
    <x v="288"/>
    <n v="3405.41"/>
    <x v="6"/>
    <s v="399"/>
    <x v="30"/>
    <x v="42"/>
    <x v="9"/>
    <x v="0"/>
  </r>
  <r>
    <n v="2768.6304426142669"/>
    <x v="0"/>
    <x v="288"/>
    <n v="2597.59"/>
    <x v="6"/>
    <s v="400"/>
    <x v="31"/>
    <x v="42"/>
    <x v="9"/>
    <x v="0"/>
  </r>
  <r>
    <n v="1113.3167903355736"/>
    <x v="1"/>
    <x v="288"/>
    <m/>
    <x v="9"/>
    <s v="438"/>
    <x v="32"/>
    <x v="42"/>
    <x v="9"/>
    <x v="0"/>
  </r>
  <r>
    <n v="1113.3167903355736"/>
    <x v="1"/>
    <x v="288"/>
    <m/>
    <x v="9"/>
    <s v="437"/>
    <x v="33"/>
    <x v="42"/>
    <x v="9"/>
    <x v="0"/>
  </r>
  <r>
    <n v="1656.0275527540362"/>
    <x v="1"/>
    <x v="288"/>
    <m/>
    <x v="3"/>
    <s v="446"/>
    <x v="34"/>
    <x v="42"/>
    <x v="9"/>
    <x v="0"/>
  </r>
  <r>
    <n v="1910.5103953423738"/>
    <x v="0"/>
    <x v="288"/>
    <n v="1379.99"/>
    <x v="6"/>
    <s v="417"/>
    <x v="35"/>
    <x v="42"/>
    <x v="9"/>
    <x v="0"/>
  </r>
  <r>
    <n v="2855.2476718014641"/>
    <x v="0"/>
    <x v="288"/>
    <n v="2505.0300000000002"/>
    <x v="9"/>
    <s v="420"/>
    <x v="36"/>
    <x v="42"/>
    <x v="9"/>
    <x v="0"/>
  </r>
  <r>
    <n v="1618.303780046889"/>
    <x v="0"/>
    <x v="284"/>
    <n v="1402.27"/>
    <x v="7"/>
    <s v="402"/>
    <x v="37"/>
    <x v="42"/>
    <x v="9"/>
    <x v="0"/>
  </r>
  <r>
    <n v="1653.7858113536702"/>
    <x v="0"/>
    <x v="284"/>
    <n v="1054.44"/>
    <x v="6"/>
    <s v="398"/>
    <x v="38"/>
    <x v="42"/>
    <x v="9"/>
    <x v="0"/>
  </r>
  <r>
    <n v="1592.8935145780549"/>
    <x v="0"/>
    <x v="284"/>
    <n v="1222.71"/>
    <x v="9"/>
    <s v="380"/>
    <x v="42"/>
    <x v="42"/>
    <x v="9"/>
    <x v="0"/>
  </r>
  <r>
    <n v="2357.0889898191231"/>
    <x v="0"/>
    <x v="284"/>
    <n v="2005.91"/>
    <x v="0"/>
    <s v="384"/>
    <x v="39"/>
    <x v="42"/>
    <x v="9"/>
    <x v="0"/>
  </r>
  <r>
    <n v="3000.4697940726246"/>
    <x v="0"/>
    <x v="284"/>
    <n v="2410.98"/>
    <x v="6"/>
    <s v="385"/>
    <x v="40"/>
    <x v="42"/>
    <x v="9"/>
    <x v="0"/>
  </r>
  <r>
    <n v="2906.5028277489614"/>
    <x v="0"/>
    <x v="284"/>
    <n v="2800.96"/>
    <x v="10"/>
    <s v="328"/>
    <x v="41"/>
    <x v="42"/>
    <x v="9"/>
    <x v="0"/>
  </r>
  <r>
    <n v="2305.5501269428187"/>
    <x v="0"/>
    <x v="284"/>
    <n v="1389.99"/>
    <x v="6"/>
    <s v="333"/>
    <x v="23"/>
    <x v="42"/>
    <x v="9"/>
    <x v="0"/>
  </r>
  <r>
    <n v="1721.8331284160718"/>
    <x v="0"/>
    <x v="284"/>
    <n v="1464.8"/>
    <x v="5"/>
    <s v="377"/>
    <x v="24"/>
    <x v="42"/>
    <x v="9"/>
    <x v="0"/>
  </r>
  <r>
    <n v="4482.7409654184457"/>
    <x v="0"/>
    <x v="284"/>
    <n v="4567.57"/>
    <x v="6"/>
    <s v="362"/>
    <x v="25"/>
    <x v="42"/>
    <x v="9"/>
    <x v="0"/>
  </r>
  <r>
    <n v="3378.2891342615544"/>
    <x v="0"/>
    <x v="284"/>
    <n v="2796.61"/>
    <x v="6"/>
    <s v="201"/>
    <x v="26"/>
    <x v="42"/>
    <x v="9"/>
    <x v="0"/>
  </r>
  <r>
    <n v="2285.7989060720511"/>
    <x v="0"/>
    <x v="284"/>
    <n v="2341.98"/>
    <x v="7"/>
    <s v="373"/>
    <x v="27"/>
    <x v="42"/>
    <x v="9"/>
    <x v="0"/>
  </r>
  <r>
    <n v="4736.6478523631204"/>
    <x v="0"/>
    <x v="284"/>
    <n v="8096.54"/>
    <x v="8"/>
    <s v="391"/>
    <x v="28"/>
    <x v="42"/>
    <x v="9"/>
    <x v="0"/>
  </r>
  <r>
    <n v="1859.8478370643863"/>
    <x v="0"/>
    <x v="284"/>
    <n v="1630.63"/>
    <x v="5"/>
    <s v="323"/>
    <x v="29"/>
    <x v="42"/>
    <x v="9"/>
    <x v="0"/>
  </r>
  <r>
    <n v="4471.0362130865024"/>
    <x v="0"/>
    <x v="284"/>
    <n v="4228.09"/>
    <x v="6"/>
    <s v="399"/>
    <x v="30"/>
    <x v="42"/>
    <x v="9"/>
    <x v="0"/>
  </r>
  <r>
    <n v="3672.5412333927702"/>
    <x v="0"/>
    <x v="284"/>
    <n v="5004.22"/>
    <x v="6"/>
    <s v="400"/>
    <x v="31"/>
    <x v="42"/>
    <x v="9"/>
    <x v="0"/>
  </r>
  <r>
    <n v="1476.7958032257814"/>
    <x v="1"/>
    <x v="284"/>
    <m/>
    <x v="9"/>
    <s v="438"/>
    <x v="32"/>
    <x v="42"/>
    <x v="9"/>
    <x v="0"/>
  </r>
  <r>
    <n v="1476.7958032257814"/>
    <x v="1"/>
    <x v="284"/>
    <m/>
    <x v="9"/>
    <s v="437"/>
    <x v="33"/>
    <x v="42"/>
    <x v="9"/>
    <x v="0"/>
  </r>
  <r>
    <n v="2196.6924070158598"/>
    <x v="1"/>
    <x v="284"/>
    <m/>
    <x v="3"/>
    <s v="446"/>
    <x v="34"/>
    <x v="42"/>
    <x v="9"/>
    <x v="0"/>
  </r>
  <r>
    <n v="2534.2595731538513"/>
    <x v="0"/>
    <x v="284"/>
    <n v="2611.73"/>
    <x v="6"/>
    <s v="417"/>
    <x v="35"/>
    <x v="42"/>
    <x v="9"/>
    <x v="0"/>
  </r>
  <r>
    <n v="3787.4375159792767"/>
    <x v="0"/>
    <x v="284"/>
    <n v="2847.46"/>
    <x v="9"/>
    <s v="420"/>
    <x v="36"/>
    <x v="42"/>
    <x v="9"/>
    <x v="0"/>
  </r>
  <r>
    <n v="2050.7437994345196"/>
    <x v="0"/>
    <x v="285"/>
    <n v="1846.97"/>
    <x v="7"/>
    <s v="402"/>
    <x v="37"/>
    <x v="42"/>
    <x v="9"/>
    <x v="0"/>
  </r>
  <r>
    <n v="2095.7072708117016"/>
    <x v="0"/>
    <x v="285"/>
    <n v="1636.96"/>
    <x v="6"/>
    <s v="398"/>
    <x v="38"/>
    <x v="42"/>
    <x v="9"/>
    <x v="0"/>
  </r>
  <r>
    <n v="2018.5434517651306"/>
    <x v="0"/>
    <x v="285"/>
    <n v="1563.89"/>
    <x v="9"/>
    <s v="380"/>
    <x v="42"/>
    <x v="42"/>
    <x v="9"/>
    <x v="0"/>
  </r>
  <r>
    <n v="2986.9457701241286"/>
    <x v="0"/>
    <x v="285"/>
    <n v="2856.3"/>
    <x v="0"/>
    <s v="384"/>
    <x v="39"/>
    <x v="42"/>
    <x v="9"/>
    <x v="0"/>
  </r>
  <r>
    <n v="3802.2495537931213"/>
    <x v="0"/>
    <x v="285"/>
    <n v="3507.68"/>
    <x v="6"/>
    <s v="385"/>
    <x v="40"/>
    <x v="42"/>
    <x v="9"/>
    <x v="0"/>
  </r>
  <r>
    <n v="3683.1729157008954"/>
    <x v="0"/>
    <x v="285"/>
    <n v="4599.9399999999996"/>
    <x v="10"/>
    <s v="328"/>
    <x v="41"/>
    <x v="42"/>
    <x v="9"/>
    <x v="0"/>
  </r>
  <r>
    <n v="2921.6347915695183"/>
    <x v="0"/>
    <x v="285"/>
    <n v="4284.5200000000004"/>
    <x v="6"/>
    <s v="333"/>
    <x v="23"/>
    <x v="42"/>
    <x v="9"/>
    <x v="0"/>
  </r>
  <r>
    <n v="2181.9380608861284"/>
    <x v="0"/>
    <x v="285"/>
    <n v="4145.74"/>
    <x v="5"/>
    <s v="377"/>
    <x v="24"/>
    <x v="42"/>
    <x v="9"/>
    <x v="0"/>
  </r>
  <r>
    <n v="5680.6103728167982"/>
    <x v="0"/>
    <x v="285"/>
    <n v="4972.97"/>
    <x v="6"/>
    <s v="362"/>
    <x v="25"/>
    <x v="42"/>
    <x v="9"/>
    <x v="0"/>
  </r>
  <r>
    <n v="4281.0290504191753"/>
    <x v="0"/>
    <x v="285"/>
    <n v="3127.9"/>
    <x v="6"/>
    <s v="201"/>
    <x v="26"/>
    <x v="42"/>
    <x v="9"/>
    <x v="0"/>
  </r>
  <r>
    <n v="2896.6056874968481"/>
    <x v="0"/>
    <x v="285"/>
    <n v="2732"/>
    <x v="7"/>
    <s v="373"/>
    <x v="27"/>
    <x v="42"/>
    <x v="9"/>
    <x v="0"/>
  </r>
  <r>
    <n v="6002.3657690875925"/>
    <x v="0"/>
    <x v="285"/>
    <n v="8831.08"/>
    <x v="8"/>
    <s v="391"/>
    <x v="28"/>
    <x v="42"/>
    <x v="9"/>
    <x v="0"/>
  </r>
  <r>
    <n v="2356.8327941747648"/>
    <x v="0"/>
    <x v="285"/>
    <n v="2823.33"/>
    <x v="5"/>
    <s v="323"/>
    <x v="29"/>
    <x v="42"/>
    <x v="9"/>
    <x v="0"/>
  </r>
  <r>
    <n v="5665.7778991090763"/>
    <x v="0"/>
    <x v="285"/>
    <n v="3900.62"/>
    <x v="6"/>
    <s v="399"/>
    <x v="30"/>
    <x v="42"/>
    <x v="9"/>
    <x v="0"/>
  </r>
  <r>
    <n v="4653.9106287755249"/>
    <x v="0"/>
    <x v="285"/>
    <n v="4522.21"/>
    <x v="6"/>
    <s v="400"/>
    <x v="31"/>
    <x v="42"/>
    <x v="9"/>
    <x v="0"/>
  </r>
  <r>
    <n v="1871.4223335796964"/>
    <x v="1"/>
    <x v="285"/>
    <m/>
    <x v="9"/>
    <s v="438"/>
    <x v="32"/>
    <x v="42"/>
    <x v="9"/>
    <x v="0"/>
  </r>
  <r>
    <n v="1871.4223335796964"/>
    <x v="1"/>
    <x v="285"/>
    <m/>
    <x v="9"/>
    <s v="437"/>
    <x v="33"/>
    <x v="42"/>
    <x v="9"/>
    <x v="0"/>
  </r>
  <r>
    <n v="2783.6883213744582"/>
    <x v="1"/>
    <x v="285"/>
    <m/>
    <x v="3"/>
    <s v="446"/>
    <x v="34"/>
    <x v="42"/>
    <x v="9"/>
    <x v="0"/>
  </r>
  <r>
    <n v="3211.4595355219722"/>
    <x v="0"/>
    <x v="285"/>
    <n v="2841.54"/>
    <x v="6"/>
    <s v="417"/>
    <x v="35"/>
    <x v="42"/>
    <x v="9"/>
    <x v="0"/>
  </r>
  <r>
    <n v="4799.5092747142562"/>
    <x v="0"/>
    <x v="285"/>
    <n v="2698.72"/>
    <x v="9"/>
    <s v="420"/>
    <x v="36"/>
    <x v="42"/>
    <x v="9"/>
    <x v="0"/>
  </r>
  <r>
    <n v="1518.0959348160898"/>
    <x v="0"/>
    <x v="301"/>
    <n v="1231.1600000000001"/>
    <x v="7"/>
    <s v="402"/>
    <x v="37"/>
    <x v="44"/>
    <x v="9"/>
    <x v="0"/>
  </r>
  <r>
    <n v="1551.3808644751437"/>
    <x v="0"/>
    <x v="301"/>
    <n v="1354.99"/>
    <x v="6"/>
    <s v="398"/>
    <x v="38"/>
    <x v="44"/>
    <x v="9"/>
    <x v="0"/>
  </r>
  <r>
    <n v="1494.2591118496894"/>
    <x v="0"/>
    <x v="301"/>
    <n v="603.66"/>
    <x v="9"/>
    <s v="380"/>
    <x v="42"/>
    <x v="44"/>
    <x v="9"/>
    <x v="0"/>
  </r>
  <r>
    <n v="2211.1344344388153"/>
    <x v="0"/>
    <x v="301"/>
    <n v="1607.02"/>
    <x v="0"/>
    <s v="384"/>
    <x v="39"/>
    <x v="44"/>
    <x v="9"/>
    <x v="0"/>
  </r>
  <r>
    <n v="2814.6761152520726"/>
    <x v="0"/>
    <x v="301"/>
    <n v="2428.21"/>
    <x v="6"/>
    <s v="385"/>
    <x v="40"/>
    <x v="44"/>
    <x v="9"/>
    <x v="0"/>
  </r>
  <r>
    <n v="2726.527727204174"/>
    <x v="0"/>
    <x v="301"/>
    <n v="2759.74"/>
    <x v="10"/>
    <s v="328"/>
    <x v="41"/>
    <x v="44"/>
    <x v="9"/>
    <x v="0"/>
  </r>
  <r>
    <n v="2162.7869367796957"/>
    <x v="0"/>
    <x v="301"/>
    <n v="2195.4899999999998"/>
    <x v="6"/>
    <s v="333"/>
    <x v="23"/>
    <x v="44"/>
    <x v="9"/>
    <x v="0"/>
  </r>
  <r>
    <n v="1615.2145875877354"/>
    <x v="0"/>
    <x v="301"/>
    <n v="1650.01"/>
    <x v="5"/>
    <s v="377"/>
    <x v="24"/>
    <x v="44"/>
    <x v="9"/>
    <x v="0"/>
  </r>
  <r>
    <n v="4205.1627885576099"/>
    <x v="0"/>
    <x v="301"/>
    <n v="3333.56"/>
    <x v="6"/>
    <s v="362"/>
    <x v="25"/>
    <x v="44"/>
    <x v="9"/>
    <x v="0"/>
  </r>
  <r>
    <n v="3169.1003040277378"/>
    <x v="0"/>
    <x v="301"/>
    <n v="2819.42"/>
    <x v="6"/>
    <s v="201"/>
    <x v="26"/>
    <x v="44"/>
    <x v="9"/>
    <x v="0"/>
  </r>
  <r>
    <n v="2144.2587417144287"/>
    <x v="0"/>
    <x v="301"/>
    <n v="1619.93"/>
    <x v="7"/>
    <s v="373"/>
    <x v="27"/>
    <x v="44"/>
    <x v="9"/>
    <x v="0"/>
  </r>
  <r>
    <n v="4443.3473727160617"/>
    <x v="0"/>
    <x v="301"/>
    <n v="10332.780000000001"/>
    <x v="8"/>
    <s v="391"/>
    <x v="28"/>
    <x v="44"/>
    <x v="9"/>
    <x v="0"/>
  </r>
  <r>
    <n v="1744.68321438521"/>
    <x v="0"/>
    <x v="301"/>
    <n v="2217.0100000000002"/>
    <x v="5"/>
    <s v="323"/>
    <x v="29"/>
    <x v="44"/>
    <x v="9"/>
    <x v="0"/>
  </r>
  <r>
    <n v="4194.1828123922951"/>
    <x v="0"/>
    <x v="301"/>
    <n v="2997.33"/>
    <x v="6"/>
    <s v="399"/>
    <x v="30"/>
    <x v="44"/>
    <x v="9"/>
    <x v="0"/>
  </r>
  <r>
    <n v="3445.13186312677"/>
    <x v="0"/>
    <x v="301"/>
    <n v="2942.02"/>
    <x v="6"/>
    <s v="400"/>
    <x v="31"/>
    <x v="44"/>
    <x v="9"/>
    <x v="0"/>
  </r>
  <r>
    <n v="1385.3503483539805"/>
    <x v="1"/>
    <x v="301"/>
    <m/>
    <x v="9"/>
    <s v="438"/>
    <x v="32"/>
    <x v="44"/>
    <x v="9"/>
    <x v="0"/>
  </r>
  <r>
    <n v="1385.3503483539805"/>
    <x v="1"/>
    <x v="301"/>
    <m/>
    <x v="9"/>
    <s v="437"/>
    <x v="33"/>
    <x v="44"/>
    <x v="9"/>
    <x v="0"/>
  </r>
  <r>
    <n v="2060.6698533667918"/>
    <x v="1"/>
    <x v="301"/>
    <m/>
    <x v="3"/>
    <s v="446"/>
    <x v="34"/>
    <x v="44"/>
    <x v="9"/>
    <x v="0"/>
  </r>
  <r>
    <n v="2377.3343442738237"/>
    <x v="0"/>
    <x v="301"/>
    <n v="1588.25"/>
    <x v="6"/>
    <s v="417"/>
    <x v="35"/>
    <x v="44"/>
    <x v="9"/>
    <x v="0"/>
  </r>
  <r>
    <n v="3552.9135921634547"/>
    <x v="0"/>
    <x v="301"/>
    <n v="3273.17"/>
    <x v="9"/>
    <s v="420"/>
    <x v="36"/>
    <x v="44"/>
    <x v="9"/>
    <x v="0"/>
  </r>
  <r>
    <n v="1200.7829769843288"/>
    <x v="0"/>
    <x v="300"/>
    <n v="1105.2"/>
    <x v="7"/>
    <s v="402"/>
    <x v="37"/>
    <x v="44"/>
    <x v="9"/>
    <x v="0"/>
  </r>
  <r>
    <n v="1227.1106786849166"/>
    <x v="0"/>
    <x v="300"/>
    <n v="1308.01"/>
    <x v="6"/>
    <s v="398"/>
    <x v="38"/>
    <x v="44"/>
    <x v="9"/>
    <x v="0"/>
  </r>
  <r>
    <n v="1181.9285353202645"/>
    <x v="0"/>
    <x v="300"/>
    <n v="1902.7"/>
    <x v="9"/>
    <s v="380"/>
    <x v="42"/>
    <x v="44"/>
    <x v="9"/>
    <x v="0"/>
  </r>
  <r>
    <n v="1748.9623203685428"/>
    <x v="0"/>
    <x v="300"/>
    <n v="1141.6400000000001"/>
    <x v="0"/>
    <s v="384"/>
    <x v="39"/>
    <x v="44"/>
    <x v="9"/>
    <x v="0"/>
  </r>
  <r>
    <n v="2226.35150217204"/>
    <x v="0"/>
    <x v="300"/>
    <n v="2549.66"/>
    <x v="6"/>
    <s v="385"/>
    <x v="40"/>
    <x v="44"/>
    <x v="9"/>
    <x v="0"/>
  </r>
  <r>
    <n v="2156.627921870544"/>
    <x v="0"/>
    <x v="300"/>
    <n v="2209.46"/>
    <x v="10"/>
    <s v="328"/>
    <x v="41"/>
    <x v="44"/>
    <x v="9"/>
    <x v="0"/>
  </r>
  <r>
    <n v="1710.7204340440835"/>
    <x v="0"/>
    <x v="300"/>
    <n v="1485.3"/>
    <x v="6"/>
    <s v="333"/>
    <x v="23"/>
    <x v="44"/>
    <x v="9"/>
    <x v="0"/>
  </r>
  <r>
    <n v="1277.6018540534985"/>
    <x v="0"/>
    <x v="300"/>
    <n v="719.6"/>
    <x v="5"/>
    <s v="377"/>
    <x v="24"/>
    <x v="44"/>
    <x v="9"/>
    <x v="0"/>
  </r>
  <r>
    <n v="3326.1981513438741"/>
    <x v="0"/>
    <x v="300"/>
    <n v="3332.41"/>
    <x v="6"/>
    <s v="362"/>
    <x v="25"/>
    <x v="44"/>
    <x v="9"/>
    <x v="0"/>
  </r>
  <r>
    <n v="2506.6938196454462"/>
    <x v="0"/>
    <x v="300"/>
    <n v="2659.06"/>
    <x v="6"/>
    <s v="201"/>
    <x v="26"/>
    <x v="44"/>
    <x v="9"/>
    <x v="0"/>
  </r>
  <r>
    <n v="1696.0650089695723"/>
    <x v="0"/>
    <x v="300"/>
    <n v="1429.25"/>
    <x v="7"/>
    <s v="373"/>
    <x v="27"/>
    <x v="44"/>
    <x v="9"/>
    <x v="0"/>
  </r>
  <r>
    <n v="3514.5973081285265"/>
    <x v="0"/>
    <x v="300"/>
    <n v="4789.28"/>
    <x v="8"/>
    <s v="391"/>
    <x v="28"/>
    <x v="44"/>
    <x v="9"/>
    <x v="0"/>
  </r>
  <r>
    <n v="1380.0089019524701"/>
    <x v="0"/>
    <x v="300"/>
    <n v="1312.56"/>
    <x v="5"/>
    <s v="323"/>
    <x v="29"/>
    <x v="44"/>
    <x v="9"/>
    <x v="0"/>
  </r>
  <r>
    <n v="3317.5132137423507"/>
    <x v="0"/>
    <x v="300"/>
    <n v="3215.29"/>
    <x v="6"/>
    <s v="399"/>
    <x v="30"/>
    <x v="44"/>
    <x v="9"/>
    <x v="0"/>
  </r>
  <r>
    <n v="2725.0291630680708"/>
    <x v="0"/>
    <x v="300"/>
    <n v="2665.05"/>
    <x v="6"/>
    <s v="400"/>
    <x v="31"/>
    <x v="44"/>
    <x v="9"/>
    <x v="0"/>
  </r>
  <r>
    <n v="1095.7839207074192"/>
    <x v="1"/>
    <x v="300"/>
    <m/>
    <x v="9"/>
    <s v="438"/>
    <x v="32"/>
    <x v="44"/>
    <x v="9"/>
    <x v="0"/>
  </r>
  <r>
    <n v="1095.7839207074192"/>
    <x v="1"/>
    <x v="300"/>
    <m/>
    <x v="9"/>
    <s v="437"/>
    <x v="33"/>
    <x v="44"/>
    <x v="9"/>
    <x v="0"/>
  </r>
  <r>
    <n v="1629.9479001025063"/>
    <x v="1"/>
    <x v="300"/>
    <m/>
    <x v="3"/>
    <s v="446"/>
    <x v="34"/>
    <x v="44"/>
    <x v="9"/>
    <x v="0"/>
  </r>
  <r>
    <n v="1880.4230653249447"/>
    <x v="0"/>
    <x v="300"/>
    <n v="1684.41"/>
    <x v="6"/>
    <s v="417"/>
    <x v="35"/>
    <x v="44"/>
    <x v="9"/>
    <x v="0"/>
  </r>
  <r>
    <n v="2810.2823163695234"/>
    <x v="0"/>
    <x v="300"/>
    <n v="2152.15"/>
    <x v="9"/>
    <s v="420"/>
    <x v="36"/>
    <x v="44"/>
    <x v="9"/>
    <x v="0"/>
  </r>
  <r>
    <n v="1198.4996536143467"/>
    <x v="0"/>
    <x v="299"/>
    <n v="1046.81"/>
    <x v="7"/>
    <s v="402"/>
    <x v="37"/>
    <x v="44"/>
    <x v="9"/>
    <x v="0"/>
  </r>
  <r>
    <n v="1224.7772924328626"/>
    <x v="0"/>
    <x v="299"/>
    <n v="1465.03"/>
    <x v="6"/>
    <s v="398"/>
    <x v="38"/>
    <x v="44"/>
    <x v="9"/>
    <x v="0"/>
  </r>
  <r>
    <n v="1179.6810642134351"/>
    <x v="0"/>
    <x v="299"/>
    <n v="2000.74"/>
    <x v="9"/>
    <s v="380"/>
    <x v="42"/>
    <x v="44"/>
    <x v="9"/>
    <x v="0"/>
  </r>
  <r>
    <n v="1745.6366182093197"/>
    <x v="0"/>
    <x v="299"/>
    <n v="912.53"/>
    <x v="0"/>
    <s v="384"/>
    <x v="39"/>
    <x v="44"/>
    <x v="9"/>
    <x v="0"/>
  </r>
  <r>
    <n v="2222.1180307520249"/>
    <x v="0"/>
    <x v="299"/>
    <n v="1690.41"/>
    <x v="6"/>
    <s v="385"/>
    <x v="40"/>
    <x v="44"/>
    <x v="9"/>
    <x v="0"/>
  </r>
  <r>
    <n v="2152.5270318439966"/>
    <x v="0"/>
    <x v="299"/>
    <n v="2419.3000000000002"/>
    <x v="10"/>
    <s v="328"/>
    <x v="41"/>
    <x v="44"/>
    <x v="9"/>
    <x v="0"/>
  </r>
  <r>
    <n v="1707.4674499316934"/>
    <x v="0"/>
    <x v="299"/>
    <n v="1337.4"/>
    <x v="6"/>
    <s v="333"/>
    <x v="23"/>
    <x v="44"/>
    <x v="9"/>
    <x v="0"/>
  </r>
  <r>
    <n v="1275.1724573791564"/>
    <x v="0"/>
    <x v="299"/>
    <n v="1091.45"/>
    <x v="5"/>
    <s v="377"/>
    <x v="24"/>
    <x v="44"/>
    <x v="9"/>
    <x v="0"/>
  </r>
  <r>
    <n v="3319.8732898845392"/>
    <x v="0"/>
    <x v="299"/>
    <n v="3265.98"/>
    <x v="6"/>
    <s v="362"/>
    <x v="25"/>
    <x v="44"/>
    <x v="9"/>
    <x v="0"/>
  </r>
  <r>
    <n v="2501.9272692450068"/>
    <x v="0"/>
    <x v="299"/>
    <n v="2884.92"/>
    <x v="6"/>
    <s v="201"/>
    <x v="26"/>
    <x v="44"/>
    <x v="9"/>
    <x v="0"/>
  </r>
  <r>
    <n v="1692.8398925695092"/>
    <x v="0"/>
    <x v="299"/>
    <n v="1651.65"/>
    <x v="7"/>
    <s v="373"/>
    <x v="27"/>
    <x v="44"/>
    <x v="9"/>
    <x v="0"/>
  </r>
  <r>
    <n v="3507.9142002534632"/>
    <x v="0"/>
    <x v="299"/>
    <n v="3186.28"/>
    <x v="8"/>
    <s v="391"/>
    <x v="28"/>
    <x v="44"/>
    <x v="9"/>
    <x v="0"/>
  </r>
  <r>
    <n v="1377.3847753309178"/>
    <x v="0"/>
    <x v="299"/>
    <n v="1407.35"/>
    <x v="5"/>
    <s v="323"/>
    <x v="29"/>
    <x v="44"/>
    <x v="9"/>
    <x v="0"/>
  </r>
  <r>
    <n v="3311.2048669416777"/>
    <x v="0"/>
    <x v="299"/>
    <n v="3978.53"/>
    <x v="6"/>
    <s v="399"/>
    <x v="30"/>
    <x v="44"/>
    <x v="9"/>
    <x v="0"/>
  </r>
  <r>
    <n v="2719.8474417319289"/>
    <x v="0"/>
    <x v="299"/>
    <n v="2056.31"/>
    <x v="6"/>
    <s v="400"/>
    <x v="31"/>
    <x v="44"/>
    <x v="9"/>
    <x v="0"/>
  </r>
  <r>
    <n v="1093.700256063134"/>
    <x v="1"/>
    <x v="299"/>
    <m/>
    <x v="9"/>
    <s v="438"/>
    <x v="32"/>
    <x v="44"/>
    <x v="9"/>
    <x v="0"/>
  </r>
  <r>
    <n v="1093.700256063134"/>
    <x v="1"/>
    <x v="299"/>
    <m/>
    <x v="9"/>
    <s v="437"/>
    <x v="33"/>
    <x v="44"/>
    <x v="9"/>
    <x v="0"/>
  </r>
  <r>
    <n v="1626.848507286742"/>
    <x v="1"/>
    <x v="299"/>
    <m/>
    <x v="3"/>
    <s v="446"/>
    <x v="34"/>
    <x v="44"/>
    <x v="9"/>
    <x v="0"/>
  </r>
  <r>
    <n v="1876.8473867778582"/>
    <x v="0"/>
    <x v="299"/>
    <n v="2272.08"/>
    <x v="6"/>
    <s v="417"/>
    <x v="35"/>
    <x v="44"/>
    <x v="9"/>
    <x v="0"/>
  </r>
  <r>
    <n v="2804.9384837101629"/>
    <x v="0"/>
    <x v="299"/>
    <n v="3098.93"/>
    <x v="9"/>
    <s v="420"/>
    <x v="36"/>
    <x v="44"/>
    <x v="9"/>
    <x v="0"/>
  </r>
  <r>
    <n v="1119.416861468113"/>
    <x v="0"/>
    <x v="296"/>
    <n v="1398.15"/>
    <x v="7"/>
    <s v="402"/>
    <x v="37"/>
    <x v="44"/>
    <x v="9"/>
    <x v="0"/>
  </r>
  <r>
    <n v="1143.9605748386643"/>
    <x v="0"/>
    <x v="296"/>
    <n v="959.34"/>
    <x v="6"/>
    <s v="398"/>
    <x v="38"/>
    <x v="44"/>
    <x v="9"/>
    <x v="0"/>
  </r>
  <r>
    <n v="1101.8400134307381"/>
    <x v="0"/>
    <x v="296"/>
    <n v="1620.02"/>
    <x v="9"/>
    <s v="380"/>
    <x v="42"/>
    <x v="44"/>
    <x v="9"/>
    <x v="0"/>
  </r>
  <r>
    <n v="1630.4510881806862"/>
    <x v="0"/>
    <x v="296"/>
    <n v="1208.29"/>
    <x v="0"/>
    <s v="384"/>
    <x v="39"/>
    <x v="44"/>
    <x v="9"/>
    <x v="0"/>
  </r>
  <r>
    <n v="2075.4919572104905"/>
    <x v="0"/>
    <x v="296"/>
    <n v="2846.58"/>
    <x v="6"/>
    <s v="385"/>
    <x v="40"/>
    <x v="44"/>
    <x v="9"/>
    <x v="0"/>
  </r>
  <r>
    <n v="2010.4929083170452"/>
    <x v="0"/>
    <x v="296"/>
    <n v="2479.91"/>
    <x v="10"/>
    <s v="328"/>
    <x v="41"/>
    <x v="44"/>
    <x v="9"/>
    <x v="0"/>
  </r>
  <r>
    <n v="1594.8005058635908"/>
    <x v="0"/>
    <x v="296"/>
    <n v="1420.13"/>
    <x v="6"/>
    <s v="333"/>
    <x v="23"/>
    <x v="44"/>
    <x v="9"/>
    <x v="0"/>
  </r>
  <r>
    <n v="1191.030423550945"/>
    <x v="0"/>
    <x v="296"/>
    <n v="821.19"/>
    <x v="5"/>
    <s v="377"/>
    <x v="24"/>
    <x v="44"/>
    <x v="9"/>
    <x v="0"/>
  </r>
  <r>
    <n v="3100.8120256246707"/>
    <x v="0"/>
    <x v="296"/>
    <n v="2383.7199999999998"/>
    <x v="6"/>
    <s v="362"/>
    <x v="25"/>
    <x v="44"/>
    <x v="9"/>
    <x v="0"/>
  </r>
  <r>
    <n v="2336.8380315451814"/>
    <x v="0"/>
    <x v="296"/>
    <n v="2543.09"/>
    <x v="6"/>
    <s v="201"/>
    <x v="26"/>
    <x v="44"/>
    <x v="9"/>
    <x v="0"/>
  </r>
  <r>
    <n v="1581.1381453414658"/>
    <x v="0"/>
    <x v="296"/>
    <n v="1494.55"/>
    <x v="7"/>
    <s v="373"/>
    <x v="27"/>
    <x v="44"/>
    <x v="9"/>
    <x v="0"/>
  </r>
  <r>
    <n v="3276.4450890786234"/>
    <x v="0"/>
    <x v="296"/>
    <n v="2110.73"/>
    <x v="8"/>
    <s v="391"/>
    <x v="28"/>
    <x v="44"/>
    <x v="9"/>
    <x v="0"/>
  </r>
  <r>
    <n v="1286.4982793987856"/>
    <x v="0"/>
    <x v="296"/>
    <n v="1520.79"/>
    <x v="5"/>
    <s v="323"/>
    <x v="29"/>
    <x v="44"/>
    <x v="9"/>
    <x v="0"/>
  </r>
  <r>
    <n v="3092.7155870689216"/>
    <x v="0"/>
    <x v="296"/>
    <n v="3139.36"/>
    <x v="6"/>
    <s v="399"/>
    <x v="30"/>
    <x v="44"/>
    <x v="9"/>
    <x v="0"/>
  </r>
  <r>
    <n v="2540.3787791793029"/>
    <x v="0"/>
    <x v="296"/>
    <n v="2608.66"/>
    <x v="6"/>
    <s v="400"/>
    <x v="31"/>
    <x v="44"/>
    <x v="9"/>
    <x v="0"/>
  </r>
  <r>
    <n v="1021.5326340202868"/>
    <x v="1"/>
    <x v="296"/>
    <m/>
    <x v="9"/>
    <s v="438"/>
    <x v="32"/>
    <x v="44"/>
    <x v="9"/>
    <x v="0"/>
  </r>
  <r>
    <n v="1021.5326340202868"/>
    <x v="1"/>
    <x v="296"/>
    <m/>
    <x v="9"/>
    <s v="437"/>
    <x v="33"/>
    <x v="44"/>
    <x v="9"/>
    <x v="0"/>
  </r>
  <r>
    <n v="1519.501190191424"/>
    <x v="1"/>
    <x v="296"/>
    <m/>
    <x v="3"/>
    <s v="446"/>
    <x v="34"/>
    <x v="44"/>
    <x v="9"/>
    <x v="0"/>
  </r>
  <r>
    <n v="1753.0039369018884"/>
    <x v="0"/>
    <x v="296"/>
    <n v="2756.49"/>
    <x v="6"/>
    <s v="417"/>
    <x v="35"/>
    <x v="44"/>
    <x v="9"/>
    <x v="0"/>
  </r>
  <r>
    <n v="2619.8551034845054"/>
    <x v="0"/>
    <x v="296"/>
    <n v="1770.72"/>
    <x v="9"/>
    <s v="420"/>
    <x v="36"/>
    <x v="44"/>
    <x v="9"/>
    <x v="0"/>
  </r>
  <r>
    <n v="1399.9900052785513"/>
    <x v="0"/>
    <x v="292"/>
    <n v="1311.7"/>
    <x v="7"/>
    <s v="402"/>
    <x v="37"/>
    <x v="44"/>
    <x v="9"/>
    <x v="0"/>
  </r>
  <r>
    <n v="1430.6854098181336"/>
    <x v="0"/>
    <x v="292"/>
    <n v="1212.49"/>
    <x v="6"/>
    <s v="398"/>
    <x v="38"/>
    <x v="44"/>
    <x v="9"/>
    <x v="0"/>
  </r>
  <r>
    <n v="1378.0076567686742"/>
    <x v="0"/>
    <x v="292"/>
    <n v="1936.17"/>
    <x v="9"/>
    <s v="380"/>
    <x v="42"/>
    <x v="44"/>
    <x v="9"/>
    <x v="0"/>
  </r>
  <r>
    <n v="2039.1109926241897"/>
    <x v="0"/>
    <x v="292"/>
    <n v="1567.65"/>
    <x v="0"/>
    <s v="384"/>
    <x v="39"/>
    <x v="44"/>
    <x v="9"/>
    <x v="0"/>
  </r>
  <r>
    <n v="2595.6978996367161"/>
    <x v="0"/>
    <x v="292"/>
    <n v="2587.0700000000002"/>
    <x v="6"/>
    <s v="385"/>
    <x v="40"/>
    <x v="44"/>
    <x v="9"/>
    <x v="0"/>
  </r>
  <r>
    <n v="2514.407343869947"/>
    <x v="0"/>
    <x v="292"/>
    <n v="2063.7399999999998"/>
    <x v="10"/>
    <s v="328"/>
    <x v="41"/>
    <x v="44"/>
    <x v="9"/>
    <x v="0"/>
  </r>
  <r>
    <n v="1994.5248686838763"/>
    <x v="0"/>
    <x v="292"/>
    <n v="1481.96"/>
    <x v="6"/>
    <s v="333"/>
    <x v="23"/>
    <x v="44"/>
    <x v="9"/>
    <x v="0"/>
  </r>
  <r>
    <n v="1489.5529506024866"/>
    <x v="0"/>
    <x v="292"/>
    <n v="1041.82"/>
    <x v="5"/>
    <s v="377"/>
    <x v="24"/>
    <x v="44"/>
    <x v="9"/>
    <x v="0"/>
  </r>
  <r>
    <n v="3878.0064813645267"/>
    <x v="0"/>
    <x v="292"/>
    <n v="5068.37"/>
    <x v="6"/>
    <s v="362"/>
    <x v="25"/>
    <x v="44"/>
    <x v="9"/>
    <x v="0"/>
  </r>
  <r>
    <n v="2922.5483380940204"/>
    <x v="0"/>
    <x v="292"/>
    <n v="3515.15"/>
    <x v="6"/>
    <s v="201"/>
    <x v="26"/>
    <x v="44"/>
    <x v="9"/>
    <x v="0"/>
  </r>
  <r>
    <n v="1977.4381435880953"/>
    <x v="0"/>
    <x v="292"/>
    <n v="1756.94"/>
    <x v="7"/>
    <s v="373"/>
    <x v="27"/>
    <x v="44"/>
    <x v="9"/>
    <x v="0"/>
  </r>
  <r>
    <n v="4097.6606083440947"/>
    <x v="0"/>
    <x v="292"/>
    <n v="4343.34"/>
    <x v="8"/>
    <s v="391"/>
    <x v="28"/>
    <x v="44"/>
    <x v="9"/>
    <x v="0"/>
  </r>
  <r>
    <n v="1608.9490831898263"/>
    <x v="0"/>
    <x v="292"/>
    <n v="1560.28"/>
    <x v="5"/>
    <s v="323"/>
    <x v="29"/>
    <x v="44"/>
    <x v="9"/>
    <x v="0"/>
  </r>
  <r>
    <n v="3867.8807333553932"/>
    <x v="0"/>
    <x v="292"/>
    <n v="4004.85"/>
    <x v="6"/>
    <s v="399"/>
    <x v="30"/>
    <x v="44"/>
    <x v="9"/>
    <x v="0"/>
  </r>
  <r>
    <n v="3177.104993584252"/>
    <x v="0"/>
    <x v="292"/>
    <n v="2489.9"/>
    <x v="6"/>
    <s v="400"/>
    <x v="31"/>
    <x v="44"/>
    <x v="9"/>
    <x v="0"/>
  </r>
  <r>
    <n v="1277.5718563133432"/>
    <x v="1"/>
    <x v="292"/>
    <m/>
    <x v="9"/>
    <s v="438"/>
    <x v="32"/>
    <x v="44"/>
    <x v="9"/>
    <x v="0"/>
  </r>
  <r>
    <n v="1277.5718563133432"/>
    <x v="1"/>
    <x v="292"/>
    <m/>
    <x v="9"/>
    <s v="437"/>
    <x v="33"/>
    <x v="44"/>
    <x v="9"/>
    <x v="0"/>
  </r>
  <r>
    <n v="1900.3523642541218"/>
    <x v="1"/>
    <x v="292"/>
    <m/>
    <x v="3"/>
    <s v="446"/>
    <x v="34"/>
    <x v="44"/>
    <x v="9"/>
    <x v="0"/>
  </r>
  <r>
    <n v="2192.3807612277105"/>
    <x v="0"/>
    <x v="292"/>
    <n v="2964.68"/>
    <x v="6"/>
    <s v="417"/>
    <x v="35"/>
    <x v="44"/>
    <x v="9"/>
    <x v="0"/>
  </r>
  <r>
    <n v="3276.5014414255274"/>
    <x v="0"/>
    <x v="292"/>
    <n v="2822.97"/>
    <x v="9"/>
    <s v="420"/>
    <x v="36"/>
    <x v="44"/>
    <x v="9"/>
    <x v="0"/>
  </r>
  <r>
    <n v="1619.3970156406515"/>
    <x v="0"/>
    <x v="290"/>
    <n v="1414.77"/>
    <x v="7"/>
    <s v="402"/>
    <x v="37"/>
    <x v="44"/>
    <x v="9"/>
    <x v="0"/>
  </r>
  <r>
    <n v="1654.9030166248453"/>
    <x v="0"/>
    <x v="290"/>
    <n v="1817.08"/>
    <x v="6"/>
    <s v="398"/>
    <x v="38"/>
    <x v="44"/>
    <x v="9"/>
    <x v="0"/>
  </r>
  <r>
    <n v="1593.9695844165371"/>
    <x v="0"/>
    <x v="290"/>
    <n v="1577.98"/>
    <x v="9"/>
    <s v="380"/>
    <x v="42"/>
    <x v="44"/>
    <x v="9"/>
    <x v="0"/>
  </r>
  <r>
    <n v="2358.68130741308"/>
    <x v="0"/>
    <x v="290"/>
    <n v="2987.74"/>
    <x v="0"/>
    <s v="384"/>
    <x v="39"/>
    <x v="44"/>
    <x v="9"/>
    <x v="0"/>
  </r>
  <r>
    <n v="3002.4967437821497"/>
    <x v="0"/>
    <x v="290"/>
    <n v="3468.33"/>
    <x v="6"/>
    <s v="385"/>
    <x v="40"/>
    <x v="44"/>
    <x v="9"/>
    <x v="0"/>
  </r>
  <r>
    <n v="2908.4662986274475"/>
    <x v="0"/>
    <x v="290"/>
    <n v="2620.12"/>
    <x v="10"/>
    <s v="328"/>
    <x v="41"/>
    <x v="44"/>
    <x v="9"/>
    <x v="0"/>
  </r>
  <r>
    <n v="2307.1076277613015"/>
    <x v="0"/>
    <x v="290"/>
    <n v="1970.38"/>
    <x v="6"/>
    <s v="333"/>
    <x v="23"/>
    <x v="44"/>
    <x v="9"/>
    <x v="0"/>
  </r>
  <r>
    <n v="1722.9963026517823"/>
    <x v="0"/>
    <x v="290"/>
    <n v="1802.02"/>
    <x v="5"/>
    <s v="377"/>
    <x v="24"/>
    <x v="44"/>
    <x v="9"/>
    <x v="0"/>
  </r>
  <r>
    <n v="4485.7692546935723"/>
    <x v="0"/>
    <x v="290"/>
    <n v="6172.16"/>
    <x v="6"/>
    <s v="362"/>
    <x v="25"/>
    <x v="44"/>
    <x v="9"/>
    <x v="0"/>
  </r>
  <r>
    <n v="3380.5713176026134"/>
    <x v="0"/>
    <x v="290"/>
    <n v="3319.89"/>
    <x v="6"/>
    <s v="201"/>
    <x v="26"/>
    <x v="44"/>
    <x v="9"/>
    <x v="0"/>
  </r>
  <r>
    <n v="2287.3430640695246"/>
    <x v="0"/>
    <x v="290"/>
    <n v="2345.36"/>
    <x v="7"/>
    <s v="373"/>
    <x v="27"/>
    <x v="44"/>
    <x v="9"/>
    <x v="0"/>
  </r>
  <r>
    <n v="4739.8476669413021"/>
    <x v="0"/>
    <x v="290"/>
    <n v="3550.6"/>
    <x v="8"/>
    <s v="391"/>
    <x v="28"/>
    <x v="44"/>
    <x v="9"/>
    <x v="0"/>
  </r>
  <r>
    <n v="1861.1042463242113"/>
    <x v="0"/>
    <x v="290"/>
    <n v="1988.04"/>
    <x v="5"/>
    <s v="323"/>
    <x v="29"/>
    <x v="44"/>
    <x v="9"/>
    <x v="0"/>
  </r>
  <r>
    <n v="4474.0565952850811"/>
    <x v="0"/>
    <x v="290"/>
    <n v="3565.53"/>
    <x v="6"/>
    <s v="399"/>
    <x v="30"/>
    <x v="44"/>
    <x v="9"/>
    <x v="0"/>
  </r>
  <r>
    <n v="3675.0221970075181"/>
    <x v="0"/>
    <x v="290"/>
    <n v="3210.39"/>
    <x v="6"/>
    <s v="400"/>
    <x v="31"/>
    <x v="44"/>
    <x v="9"/>
    <x v="0"/>
  </r>
  <r>
    <n v="1477.7934439386759"/>
    <x v="1"/>
    <x v="290"/>
    <m/>
    <x v="9"/>
    <s v="438"/>
    <x v="32"/>
    <x v="44"/>
    <x v="9"/>
    <x v="0"/>
  </r>
  <r>
    <n v="1477.7934439386759"/>
    <x v="1"/>
    <x v="290"/>
    <m/>
    <x v="9"/>
    <s v="437"/>
    <x v="33"/>
    <x v="44"/>
    <x v="9"/>
    <x v="0"/>
  </r>
  <r>
    <n v="2198.1763696423495"/>
    <x v="1"/>
    <x v="290"/>
    <m/>
    <x v="3"/>
    <s v="446"/>
    <x v="34"/>
    <x v="44"/>
    <x v="9"/>
    <x v="0"/>
  </r>
  <r>
    <n v="2535.9715772926074"/>
    <x v="0"/>
    <x v="290"/>
    <n v="2264.83"/>
    <x v="6"/>
    <s v="417"/>
    <x v="35"/>
    <x v="44"/>
    <x v="9"/>
    <x v="0"/>
  </r>
  <r>
    <n v="3789.9960971014812"/>
    <x v="0"/>
    <x v="290"/>
    <n v="3841.97"/>
    <x v="9"/>
    <s v="420"/>
    <x v="36"/>
    <x v="44"/>
    <x v="9"/>
    <x v="0"/>
  </r>
  <r>
    <n v="2074.9913403466576"/>
    <x v="0"/>
    <x v="302"/>
    <n v="3126.94"/>
    <x v="7"/>
    <s v="402"/>
    <x v="37"/>
    <x v="44"/>
    <x v="9"/>
    <x v="0"/>
  </r>
  <r>
    <n v="2120.4864498602415"/>
    <x v="0"/>
    <x v="302"/>
    <n v="3019.19"/>
    <x v="6"/>
    <s v="398"/>
    <x v="38"/>
    <x v="44"/>
    <x v="9"/>
    <x v="0"/>
  </r>
  <r>
    <n v="2042.4102628914643"/>
    <x v="0"/>
    <x v="302"/>
    <n v="1117.3800000000001"/>
    <x v="9"/>
    <s v="380"/>
    <x v="42"/>
    <x v="44"/>
    <x v="9"/>
    <x v="0"/>
  </r>
  <r>
    <n v="3022.2627559823291"/>
    <x v="0"/>
    <x v="302"/>
    <n v="3803.69"/>
    <x v="0"/>
    <s v="384"/>
    <x v="39"/>
    <x v="44"/>
    <x v="9"/>
    <x v="0"/>
  </r>
  <r>
    <n v="3847.2065111854481"/>
    <x v="0"/>
    <x v="302"/>
    <n v="3166.68"/>
    <x v="6"/>
    <s v="385"/>
    <x v="40"/>
    <x v="44"/>
    <x v="9"/>
    <x v="0"/>
  </r>
  <r>
    <n v="3726.7219372727573"/>
    <x v="0"/>
    <x v="302"/>
    <n v="5210.21"/>
    <x v="10"/>
    <s v="328"/>
    <x v="41"/>
    <x v="44"/>
    <x v="9"/>
    <x v="0"/>
  </r>
  <r>
    <n v="2956.179554868786"/>
    <x v="0"/>
    <x v="302"/>
    <n v="3699.36"/>
    <x v="6"/>
    <s v="333"/>
    <x v="23"/>
    <x v="44"/>
    <x v="9"/>
    <x v="0"/>
  </r>
  <r>
    <n v="2207.7368137160411"/>
    <x v="0"/>
    <x v="302"/>
    <n v="3607.78"/>
    <x v="5"/>
    <s v="377"/>
    <x v="24"/>
    <x v="44"/>
    <x v="9"/>
    <x v="0"/>
  </r>
  <r>
    <n v="5747.7766529044275"/>
    <x v="0"/>
    <x v="302"/>
    <n v="4995.5600000000004"/>
    <x v="6"/>
    <s v="362"/>
    <x v="25"/>
    <x v="44"/>
    <x v="9"/>
    <x v="0"/>
  </r>
  <r>
    <n v="4331.6469906390666"/>
    <x v="0"/>
    <x v="302"/>
    <n v="3720.13"/>
    <x v="6"/>
    <s v="201"/>
    <x v="26"/>
    <x v="44"/>
    <x v="9"/>
    <x v="0"/>
  </r>
  <r>
    <n v="2930.8545122078031"/>
    <x v="0"/>
    <x v="302"/>
    <n v="2821.98"/>
    <x v="7"/>
    <s v="373"/>
    <x v="27"/>
    <x v="44"/>
    <x v="9"/>
    <x v="0"/>
  </r>
  <r>
    <n v="6073.3364137852386"/>
    <x v="0"/>
    <x v="302"/>
    <n v="5239.3999999999996"/>
    <x v="8"/>
    <s v="391"/>
    <x v="28"/>
    <x v="44"/>
    <x v="9"/>
    <x v="0"/>
  </r>
  <r>
    <n v="2384.6994636317581"/>
    <x v="0"/>
    <x v="302"/>
    <n v="3048.03"/>
    <x v="5"/>
    <s v="323"/>
    <x v="29"/>
    <x v="44"/>
    <x v="9"/>
    <x v="0"/>
  </r>
  <r>
    <n v="5732.7688033095992"/>
    <x v="0"/>
    <x v="302"/>
    <n v="3462.4"/>
    <x v="6"/>
    <s v="399"/>
    <x v="30"/>
    <x v="44"/>
    <x v="9"/>
    <x v="0"/>
  </r>
  <r>
    <n v="4708.9374382696142"/>
    <x v="0"/>
    <x v="302"/>
    <n v="4640.28"/>
    <x v="6"/>
    <s v="400"/>
    <x v="31"/>
    <x v="44"/>
    <x v="9"/>
    <x v="0"/>
  </r>
  <r>
    <n v="1893.5496171584032"/>
    <x v="1"/>
    <x v="302"/>
    <m/>
    <x v="9"/>
    <s v="438"/>
    <x v="32"/>
    <x v="44"/>
    <x v="9"/>
    <x v="0"/>
  </r>
  <r>
    <n v="1893.5496171584032"/>
    <x v="1"/>
    <x v="302"/>
    <m/>
    <x v="9"/>
    <s v="437"/>
    <x v="33"/>
    <x v="44"/>
    <x v="9"/>
    <x v="0"/>
  </r>
  <r>
    <n v="2816.6020361338446"/>
    <x v="1"/>
    <x v="302"/>
    <m/>
    <x v="3"/>
    <s v="446"/>
    <x v="34"/>
    <x v="44"/>
    <x v="9"/>
    <x v="0"/>
  </r>
  <r>
    <n v="3249.4311224636058"/>
    <x v="0"/>
    <x v="302"/>
    <n v="2063.77"/>
    <x v="6"/>
    <s v="417"/>
    <x v="35"/>
    <x v="44"/>
    <x v="9"/>
    <x v="0"/>
  </r>
  <r>
    <n v="4856.257610381007"/>
    <x v="0"/>
    <x v="302"/>
    <n v="4690.1000000000004"/>
    <x v="9"/>
    <s v="420"/>
    <x v="36"/>
    <x v="44"/>
    <x v="9"/>
    <x v="0"/>
  </r>
  <r>
    <n v="1455.056109659874"/>
    <x v="0"/>
    <x v="291"/>
    <n v="758.53"/>
    <x v="7"/>
    <s v="402"/>
    <x v="37"/>
    <x v="43"/>
    <x v="9"/>
    <x v="0"/>
  </r>
  <r>
    <n v="1486.9588630691128"/>
    <x v="0"/>
    <x v="291"/>
    <n v="1381"/>
    <x v="6"/>
    <s v="398"/>
    <x v="38"/>
    <x v="43"/>
    <x v="9"/>
    <x v="0"/>
  </r>
  <r>
    <n v="1432.2091247647174"/>
    <x v="0"/>
    <x v="291"/>
    <n v="1235.07"/>
    <x v="9"/>
    <s v="380"/>
    <x v="42"/>
    <x v="43"/>
    <x v="9"/>
    <x v="0"/>
  </r>
  <r>
    <n v="2119.3157786166471"/>
    <x v="0"/>
    <x v="291"/>
    <n v="2164.79"/>
    <x v="0"/>
    <s v="384"/>
    <x v="39"/>
    <x v="43"/>
    <x v="9"/>
    <x v="0"/>
  </r>
  <r>
    <n v="2697.7950367197309"/>
    <x v="0"/>
    <x v="291"/>
    <n v="2110.89"/>
    <x v="6"/>
    <s v="385"/>
    <x v="40"/>
    <x v="43"/>
    <x v="9"/>
    <x v="0"/>
  </r>
  <r>
    <n v="2613.3070622484065"/>
    <x v="0"/>
    <x v="291"/>
    <n v="2210.1"/>
    <x v="10"/>
    <s v="328"/>
    <x v="41"/>
    <x v="43"/>
    <x v="9"/>
    <x v="0"/>
  </r>
  <r>
    <n v="2072.9759391886528"/>
    <x v="0"/>
    <x v="291"/>
    <n v="2587.0700000000002"/>
    <x v="6"/>
    <s v="333"/>
    <x v="23"/>
    <x v="43"/>
    <x v="9"/>
    <x v="0"/>
  </r>
  <r>
    <n v="1548.141853344734"/>
    <x v="0"/>
    <x v="291"/>
    <n v="2030.49"/>
    <x v="5"/>
    <s v="377"/>
    <x v="24"/>
    <x v="43"/>
    <x v="9"/>
    <x v="0"/>
  </r>
  <r>
    <n v="4030.5409343885512"/>
    <x v="0"/>
    <x v="291"/>
    <n v="4743.5"/>
    <x v="6"/>
    <s v="362"/>
    <x v="25"/>
    <x v="43"/>
    <x v="9"/>
    <x v="0"/>
  </r>
  <r>
    <n v="3037.5015529299549"/>
    <x v="0"/>
    <x v="291"/>
    <n v="3494.93"/>
    <x v="6"/>
    <s v="201"/>
    <x v="26"/>
    <x v="43"/>
    <x v="9"/>
    <x v="0"/>
  </r>
  <r>
    <n v="2055.2171383036793"/>
    <x v="0"/>
    <x v="291"/>
    <n v="1912.28"/>
    <x v="7"/>
    <s v="373"/>
    <x v="27"/>
    <x v="43"/>
    <x v="9"/>
    <x v="0"/>
  </r>
  <r>
    <n v="4258.834763822023"/>
    <x v="0"/>
    <x v="291"/>
    <n v="2605.1999999999998"/>
    <x v="8"/>
    <s v="391"/>
    <x v="28"/>
    <x v="43"/>
    <x v="9"/>
    <x v="0"/>
  </r>
  <r>
    <n v="1672.2342193873069"/>
    <x v="0"/>
    <x v="291"/>
    <n v="2163.2399999999998"/>
    <x v="5"/>
    <s v="323"/>
    <x v="29"/>
    <x v="43"/>
    <x v="9"/>
    <x v="0"/>
  </r>
  <r>
    <n v="4020.0169081812105"/>
    <x v="0"/>
    <x v="291"/>
    <n v="4529.82"/>
    <x v="6"/>
    <s v="399"/>
    <x v="30"/>
    <x v="43"/>
    <x v="9"/>
    <x v="0"/>
  </r>
  <r>
    <n v="3302.0707394449323"/>
    <x v="0"/>
    <x v="291"/>
    <n v="3849.52"/>
    <x v="6"/>
    <s v="400"/>
    <x v="31"/>
    <x v="43"/>
    <x v="9"/>
    <x v="0"/>
  </r>
  <r>
    <n v="1327.8228616270515"/>
    <x v="1"/>
    <x v="291"/>
    <m/>
    <x v="9"/>
    <s v="438"/>
    <x v="32"/>
    <x v="43"/>
    <x v="9"/>
    <x v="0"/>
  </r>
  <r>
    <n v="1327.8228616270515"/>
    <x v="1"/>
    <x v="291"/>
    <m/>
    <x v="9"/>
    <s v="437"/>
    <x v="33"/>
    <x v="43"/>
    <x v="9"/>
    <x v="0"/>
  </r>
  <r>
    <n v="1975.0993276301133"/>
    <x v="1"/>
    <x v="291"/>
    <m/>
    <x v="3"/>
    <s v="446"/>
    <x v="34"/>
    <x v="43"/>
    <x v="9"/>
    <x v="0"/>
  </r>
  <r>
    <n v="2278.614139599114"/>
    <x v="0"/>
    <x v="291"/>
    <n v="1052.0999999999999"/>
    <x v="6"/>
    <s v="417"/>
    <x v="35"/>
    <x v="43"/>
    <x v="9"/>
    <x v="0"/>
  </r>
  <r>
    <n v="3405.3767688913072"/>
    <x v="0"/>
    <x v="291"/>
    <n v="4388.08"/>
    <x v="9"/>
    <s v="420"/>
    <x v="36"/>
    <x v="43"/>
    <x v="9"/>
    <x v="0"/>
  </r>
  <r>
    <n v="1251.996221942974"/>
    <x v="0"/>
    <x v="287"/>
    <n v="864.87"/>
    <x v="7"/>
    <s v="402"/>
    <x v="37"/>
    <x v="43"/>
    <x v="9"/>
    <x v="0"/>
  </r>
  <r>
    <n v="1279.4467968539871"/>
    <x v="0"/>
    <x v="287"/>
    <n v="1683"/>
    <x v="6"/>
    <s v="398"/>
    <x v="38"/>
    <x v="43"/>
    <x v="9"/>
    <x v="0"/>
  </r>
  <r>
    <n v="1232.3376406816574"/>
    <x v="0"/>
    <x v="287"/>
    <n v="1379.63"/>
    <x v="9"/>
    <s v="380"/>
    <x v="42"/>
    <x v="43"/>
    <x v="9"/>
    <x v="0"/>
  </r>
  <r>
    <n v="1823.555346296861"/>
    <x v="0"/>
    <x v="287"/>
    <n v="1446.08"/>
    <x v="0"/>
    <s v="384"/>
    <x v="39"/>
    <x v="43"/>
    <x v="9"/>
    <x v="0"/>
  </r>
  <r>
    <n v="2321.3051174632346"/>
    <x v="0"/>
    <x v="287"/>
    <n v="2591.54"/>
    <x v="6"/>
    <s v="385"/>
    <x v="40"/>
    <x v="43"/>
    <x v="9"/>
    <x v="0"/>
  </r>
  <r>
    <n v="2248.6078351141441"/>
    <x v="0"/>
    <x v="287"/>
    <n v="2293.38"/>
    <x v="10"/>
    <s v="328"/>
    <x v="41"/>
    <x v="43"/>
    <x v="9"/>
    <x v="0"/>
  </r>
  <r>
    <n v="1783.682448266245"/>
    <x v="0"/>
    <x v="287"/>
    <n v="1208.76"/>
    <x v="6"/>
    <s v="333"/>
    <x v="23"/>
    <x v="43"/>
    <x v="9"/>
    <x v="0"/>
  </r>
  <r>
    <n v="1332.0914145863971"/>
    <x v="0"/>
    <x v="287"/>
    <n v="1379.08"/>
    <x v="5"/>
    <s v="377"/>
    <x v="24"/>
    <x v="43"/>
    <x v="9"/>
    <x v="0"/>
  </r>
  <r>
    <n v="3468.0600897380841"/>
    <x v="0"/>
    <x v="287"/>
    <n v="4340.63"/>
    <x v="6"/>
    <s v="362"/>
    <x v="25"/>
    <x v="43"/>
    <x v="9"/>
    <x v="0"/>
  </r>
  <r>
    <n v="2613.603999988135"/>
    <x v="0"/>
    <x v="287"/>
    <n v="1985.25"/>
    <x v="6"/>
    <s v="201"/>
    <x v="26"/>
    <x v="43"/>
    <x v="9"/>
    <x v="0"/>
  </r>
  <r>
    <n v="1768.4019711309534"/>
    <x v="0"/>
    <x v="287"/>
    <n v="1478.52"/>
    <x v="7"/>
    <s v="373"/>
    <x v="27"/>
    <x v="43"/>
    <x v="9"/>
    <x v="0"/>
  </r>
  <r>
    <n v="3664.4944471804329"/>
    <x v="0"/>
    <x v="287"/>
    <n v="3177.16"/>
    <x v="8"/>
    <s v="391"/>
    <x v="28"/>
    <x v="43"/>
    <x v="9"/>
    <x v="0"/>
  </r>
  <r>
    <n v="1438.8661103701784"/>
    <x v="0"/>
    <x v="287"/>
    <n v="1466.03"/>
    <x v="5"/>
    <s v="323"/>
    <x v="29"/>
    <x v="43"/>
    <x v="9"/>
    <x v="0"/>
  </r>
  <r>
    <n v="3459.0047406256035"/>
    <x v="0"/>
    <x v="287"/>
    <n v="3975.32"/>
    <x v="6"/>
    <s v="399"/>
    <x v="30"/>
    <x v="43"/>
    <x v="9"/>
    <x v="0"/>
  </r>
  <r>
    <n v="2841.2513187136692"/>
    <x v="0"/>
    <x v="287"/>
    <n v="2525.9299999999998"/>
    <x v="6"/>
    <s v="400"/>
    <x v="31"/>
    <x v="43"/>
    <x v="9"/>
    <x v="0"/>
  </r>
  <r>
    <n v="1142.5189689455874"/>
    <x v="1"/>
    <x v="287"/>
    <m/>
    <x v="9"/>
    <s v="438"/>
    <x v="32"/>
    <x v="43"/>
    <x v="9"/>
    <x v="0"/>
  </r>
  <r>
    <n v="1142.5189689455874"/>
    <x v="1"/>
    <x v="287"/>
    <m/>
    <x v="9"/>
    <s v="437"/>
    <x v="33"/>
    <x v="43"/>
    <x v="9"/>
    <x v="0"/>
  </r>
  <r>
    <n v="1699.4649757754307"/>
    <x v="1"/>
    <x v="287"/>
    <m/>
    <x v="3"/>
    <s v="446"/>
    <x v="34"/>
    <x v="43"/>
    <x v="9"/>
    <x v="0"/>
  </r>
  <r>
    <n v="1960.6228757121885"/>
    <x v="0"/>
    <x v="287"/>
    <n v="1935.16"/>
    <x v="6"/>
    <s v="417"/>
    <x v="35"/>
    <x v="43"/>
    <x v="9"/>
    <x v="0"/>
  </r>
  <r>
    <n v="2930.1405084240405"/>
    <x v="0"/>
    <x v="287"/>
    <n v="3417.87"/>
    <x v="9"/>
    <s v="420"/>
    <x v="36"/>
    <x v="43"/>
    <x v="9"/>
    <x v="0"/>
  </r>
  <r>
    <n v="1231.6589220547639"/>
    <x v="0"/>
    <x v="298"/>
    <n v="842.12"/>
    <x v="7"/>
    <s v="402"/>
    <x v="37"/>
    <x v="43"/>
    <x v="9"/>
    <x v="0"/>
  </r>
  <r>
    <n v="1258.6635926057759"/>
    <x v="0"/>
    <x v="298"/>
    <n v="793.18"/>
    <x v="6"/>
    <s v="398"/>
    <x v="38"/>
    <x v="43"/>
    <x v="9"/>
    <x v="0"/>
  </r>
  <r>
    <n v="1212.3196727973948"/>
    <x v="0"/>
    <x v="298"/>
    <n v="1612.05"/>
    <x v="9"/>
    <s v="380"/>
    <x v="42"/>
    <x v="43"/>
    <x v="9"/>
    <x v="0"/>
  </r>
  <r>
    <n v="1793.9336978522399"/>
    <x v="0"/>
    <x v="298"/>
    <n v="843.47"/>
    <x v="0"/>
    <s v="384"/>
    <x v="39"/>
    <x v="43"/>
    <x v="9"/>
    <x v="0"/>
  </r>
  <r>
    <n v="2283.5980721235742"/>
    <x v="0"/>
    <x v="298"/>
    <n v="2103.25"/>
    <x v="6"/>
    <s v="385"/>
    <x v="40"/>
    <x v="43"/>
    <x v="9"/>
    <x v="0"/>
  </r>
  <r>
    <n v="2212.081677069732"/>
    <x v="0"/>
    <x v="298"/>
    <n v="2180.5100000000002"/>
    <x v="10"/>
    <s v="328"/>
    <x v="41"/>
    <x v="43"/>
    <x v="9"/>
    <x v="0"/>
  </r>
  <r>
    <n v="1754.7084911408535"/>
    <x v="0"/>
    <x v="298"/>
    <n v="1280.8599999999999"/>
    <x v="6"/>
    <s v="333"/>
    <x v="23"/>
    <x v="43"/>
    <x v="9"/>
    <x v="0"/>
  </r>
  <r>
    <n v="1310.4530564970162"/>
    <x v="0"/>
    <x v="298"/>
    <n v="747.88"/>
    <x v="5"/>
    <s v="377"/>
    <x v="24"/>
    <x v="43"/>
    <x v="9"/>
    <x v="0"/>
  </r>
  <r>
    <n v="3411.7252727161285"/>
    <x v="0"/>
    <x v="298"/>
    <n v="3871.71"/>
    <x v="6"/>
    <s v="362"/>
    <x v="25"/>
    <x v="43"/>
    <x v="9"/>
    <x v="0"/>
  </r>
  <r>
    <n v="2571.1488811904951"/>
    <x v="0"/>
    <x v="298"/>
    <n v="3166.2"/>
    <x v="6"/>
    <s v="201"/>
    <x v="26"/>
    <x v="43"/>
    <x v="9"/>
    <x v="0"/>
  </r>
  <r>
    <n v="1739.6762285292871"/>
    <x v="0"/>
    <x v="298"/>
    <n v="1295.6600000000001"/>
    <x v="7"/>
    <s v="373"/>
    <x v="27"/>
    <x v="43"/>
    <x v="9"/>
    <x v="0"/>
  </r>
  <r>
    <n v="3604.968770341462"/>
    <x v="0"/>
    <x v="298"/>
    <n v="2644.67"/>
    <x v="8"/>
    <s v="391"/>
    <x v="28"/>
    <x v="43"/>
    <x v="9"/>
    <x v="0"/>
  </r>
  <r>
    <n v="1415.4933149314124"/>
    <x v="0"/>
    <x v="298"/>
    <n v="1643.14"/>
    <x v="5"/>
    <s v="323"/>
    <x v="29"/>
    <x v="43"/>
    <x v="9"/>
    <x v="0"/>
  </r>
  <r>
    <n v="3402.8170177779475"/>
    <x v="0"/>
    <x v="298"/>
    <n v="4505.8500000000004"/>
    <x v="6"/>
    <s v="399"/>
    <x v="30"/>
    <x v="43"/>
    <x v="9"/>
    <x v="0"/>
  </r>
  <r>
    <n v="2795.0983199156544"/>
    <x v="0"/>
    <x v="298"/>
    <n v="2632.89"/>
    <x v="6"/>
    <s v="400"/>
    <x v="31"/>
    <x v="43"/>
    <x v="9"/>
    <x v="0"/>
  </r>
  <r>
    <n v="1123.9600064725571"/>
    <x v="1"/>
    <x v="298"/>
    <m/>
    <x v="9"/>
    <s v="438"/>
    <x v="32"/>
    <x v="43"/>
    <x v="9"/>
    <x v="0"/>
  </r>
  <r>
    <n v="1123.9600064725571"/>
    <x v="1"/>
    <x v="298"/>
    <m/>
    <x v="9"/>
    <s v="437"/>
    <x v="33"/>
    <x v="43"/>
    <x v="9"/>
    <x v="0"/>
  </r>
  <r>
    <n v="1671.8590387477475"/>
    <x v="1"/>
    <x v="298"/>
    <m/>
    <x v="3"/>
    <s v="446"/>
    <x v="34"/>
    <x v="43"/>
    <x v="9"/>
    <x v="0"/>
  </r>
  <r>
    <n v="1928.77471619525"/>
    <x v="0"/>
    <x v="298"/>
    <n v="2351.54"/>
    <x v="6"/>
    <s v="417"/>
    <x v="35"/>
    <x v="43"/>
    <x v="9"/>
    <x v="0"/>
  </r>
  <r>
    <n v="2882.5436026267262"/>
    <x v="0"/>
    <x v="298"/>
    <n v="4160.6499999999996"/>
    <x v="9"/>
    <s v="420"/>
    <x v="36"/>
    <x v="43"/>
    <x v="9"/>
    <x v="0"/>
  </r>
  <r>
    <n v="1233.1999331496122"/>
    <x v="0"/>
    <x v="294"/>
    <n v="691.97"/>
    <x v="7"/>
    <s v="402"/>
    <x v="37"/>
    <x v="43"/>
    <x v="9"/>
    <x v="0"/>
  </r>
  <r>
    <n v="1260.2383910553754"/>
    <x v="0"/>
    <x v="294"/>
    <n v="1473.59"/>
    <x v="6"/>
    <s v="398"/>
    <x v="38"/>
    <x v="43"/>
    <x v="9"/>
    <x v="0"/>
  </r>
  <r>
    <n v="1213.8364872602551"/>
    <x v="0"/>
    <x v="294"/>
    <n v="1227.67"/>
    <x v="9"/>
    <s v="380"/>
    <x v="42"/>
    <x v="43"/>
    <x v="9"/>
    <x v="0"/>
  </r>
  <r>
    <n v="1796.1782086354692"/>
    <x v="0"/>
    <x v="294"/>
    <n v="1633.94"/>
    <x v="0"/>
    <s v="384"/>
    <x v="39"/>
    <x v="43"/>
    <x v="9"/>
    <x v="0"/>
  </r>
  <r>
    <n v="2286.4552348512602"/>
    <x v="0"/>
    <x v="294"/>
    <n v="1601.25"/>
    <x v="6"/>
    <s v="385"/>
    <x v="40"/>
    <x v="43"/>
    <x v="9"/>
    <x v="0"/>
  </r>
  <r>
    <n v="2214.8493608383751"/>
    <x v="0"/>
    <x v="294"/>
    <n v="1612.54"/>
    <x v="10"/>
    <s v="328"/>
    <x v="41"/>
    <x v="43"/>
    <x v="9"/>
    <x v="0"/>
  </r>
  <r>
    <n v="1756.90392463681"/>
    <x v="0"/>
    <x v="294"/>
    <n v="1725.11"/>
    <x v="6"/>
    <s v="333"/>
    <x v="23"/>
    <x v="43"/>
    <x v="9"/>
    <x v="0"/>
  </r>
  <r>
    <n v="1312.092652218834"/>
    <x v="0"/>
    <x v="294"/>
    <n v="930.7"/>
    <x v="5"/>
    <s v="377"/>
    <x v="24"/>
    <x v="43"/>
    <x v="9"/>
    <x v="0"/>
  </r>
  <r>
    <n v="3415.9939110572204"/>
    <x v="0"/>
    <x v="294"/>
    <n v="4274.7299999999996"/>
    <x v="6"/>
    <s v="362"/>
    <x v="25"/>
    <x v="43"/>
    <x v="9"/>
    <x v="0"/>
  </r>
  <r>
    <n v="2574.3658180237958"/>
    <x v="0"/>
    <x v="294"/>
    <n v="3002.89"/>
    <x v="6"/>
    <s v="201"/>
    <x v="26"/>
    <x v="43"/>
    <x v="9"/>
    <x v="0"/>
  </r>
  <r>
    <n v="1741.8528541531532"/>
    <x v="0"/>
    <x v="294"/>
    <n v="2162.4299999999998"/>
    <x v="7"/>
    <s v="373"/>
    <x v="27"/>
    <x v="43"/>
    <x v="9"/>
    <x v="0"/>
  </r>
  <r>
    <n v="3609.4791885848581"/>
    <x v="0"/>
    <x v="294"/>
    <n v="2684.14"/>
    <x v="8"/>
    <s v="391"/>
    <x v="28"/>
    <x v="43"/>
    <x v="9"/>
    <x v="0"/>
  </r>
  <r>
    <n v="1417.2643335664691"/>
    <x v="0"/>
    <x v="294"/>
    <n v="1310.47"/>
    <x v="5"/>
    <s v="323"/>
    <x v="29"/>
    <x v="43"/>
    <x v="9"/>
    <x v="0"/>
  </r>
  <r>
    <n v="3407.0745104037355"/>
    <x v="0"/>
    <x v="294"/>
    <n v="4038.34"/>
    <x v="6"/>
    <s v="399"/>
    <x v="30"/>
    <x v="43"/>
    <x v="9"/>
    <x v="0"/>
  </r>
  <r>
    <n v="2798.5954549138701"/>
    <x v="0"/>
    <x v="294"/>
    <n v="2427.4"/>
    <x v="6"/>
    <s v="400"/>
    <x v="31"/>
    <x v="43"/>
    <x v="9"/>
    <x v="0"/>
  </r>
  <r>
    <n v="1125.3662682298709"/>
    <x v="1"/>
    <x v="294"/>
    <m/>
    <x v="9"/>
    <s v="438"/>
    <x v="32"/>
    <x v="43"/>
    <x v="9"/>
    <x v="0"/>
  </r>
  <r>
    <n v="1125.3662682298709"/>
    <x v="1"/>
    <x v="294"/>
    <m/>
    <x v="9"/>
    <s v="437"/>
    <x v="33"/>
    <x v="43"/>
    <x v="9"/>
    <x v="0"/>
  </r>
  <r>
    <n v="1673.950813736423"/>
    <x v="1"/>
    <x v="294"/>
    <m/>
    <x v="3"/>
    <s v="446"/>
    <x v="34"/>
    <x v="43"/>
    <x v="9"/>
    <x v="0"/>
  </r>
  <r>
    <n v="1931.1879356214213"/>
    <x v="0"/>
    <x v="294"/>
    <n v="2315.59"/>
    <x v="6"/>
    <s v="417"/>
    <x v="35"/>
    <x v="43"/>
    <x v="9"/>
    <x v="0"/>
  </r>
  <r>
    <n v="2886.1501462838141"/>
    <x v="0"/>
    <x v="294"/>
    <n v="3624.53"/>
    <x v="9"/>
    <s v="420"/>
    <x v="36"/>
    <x v="43"/>
    <x v="9"/>
    <x v="0"/>
  </r>
  <r>
    <n v="1308.8613887819931"/>
    <x v="0"/>
    <x v="295"/>
    <n v="757.83"/>
    <x v="7"/>
    <s v="402"/>
    <x v="37"/>
    <x v="43"/>
    <x v="9"/>
    <x v="0"/>
  </r>
  <r>
    <n v="1337.5587578085019"/>
    <x v="0"/>
    <x v="295"/>
    <n v="1199.4100000000001"/>
    <x v="6"/>
    <s v="398"/>
    <x v="38"/>
    <x v="43"/>
    <x v="9"/>
    <x v="0"/>
  </r>
  <r>
    <n v="1288.3099226352024"/>
    <x v="0"/>
    <x v="295"/>
    <n v="1624.13"/>
    <x v="9"/>
    <s v="380"/>
    <x v="42"/>
    <x v="43"/>
    <x v="9"/>
    <x v="0"/>
  </r>
  <r>
    <n v="1906.3804995919954"/>
    <x v="0"/>
    <x v="295"/>
    <n v="1380.52"/>
    <x v="0"/>
    <s v="384"/>
    <x v="39"/>
    <x v="43"/>
    <x v="9"/>
    <x v="0"/>
  </r>
  <r>
    <n v="2426.7378659614383"/>
    <x v="0"/>
    <x v="295"/>
    <n v="2103.8000000000002"/>
    <x v="6"/>
    <s v="385"/>
    <x v="40"/>
    <x v="43"/>
    <x v="9"/>
    <x v="0"/>
  </r>
  <r>
    <n v="2350.7387021712775"/>
    <x v="0"/>
    <x v="295"/>
    <n v="2255.61"/>
    <x v="10"/>
    <s v="328"/>
    <x v="41"/>
    <x v="43"/>
    <x v="9"/>
    <x v="0"/>
  </r>
  <r>
    <n v="1864.6965905062921"/>
    <x v="0"/>
    <x v="295"/>
    <n v="1670.06"/>
    <x v="6"/>
    <s v="333"/>
    <x v="23"/>
    <x v="43"/>
    <x v="9"/>
    <x v="0"/>
  </r>
  <r>
    <n v="1392.594472988382"/>
    <x v="0"/>
    <x v="295"/>
    <n v="1124.6500000000001"/>
    <x v="5"/>
    <s v="377"/>
    <x v="24"/>
    <x v="43"/>
    <x v="9"/>
    <x v="0"/>
  </r>
  <r>
    <n v="3625.57798967603"/>
    <x v="0"/>
    <x v="295"/>
    <n v="3932.77"/>
    <x v="6"/>
    <s v="362"/>
    <x v="25"/>
    <x v="43"/>
    <x v="9"/>
    <x v="0"/>
  </r>
  <r>
    <n v="2732.312846632899"/>
    <x v="0"/>
    <x v="295"/>
    <n v="2481.52"/>
    <x v="6"/>
    <s v="201"/>
    <x v="26"/>
    <x v="43"/>
    <x v="9"/>
    <x v="0"/>
  </r>
  <r>
    <n v="1848.7220802210206"/>
    <x v="0"/>
    <x v="295"/>
    <n v="1990.03"/>
    <x v="7"/>
    <s v="373"/>
    <x v="27"/>
    <x v="43"/>
    <x v="9"/>
    <x v="0"/>
  </r>
  <r>
    <n v="3830.9343169399322"/>
    <x v="0"/>
    <x v="295"/>
    <n v="2911.7"/>
    <x v="8"/>
    <s v="391"/>
    <x v="28"/>
    <x v="43"/>
    <x v="9"/>
    <x v="0"/>
  </r>
  <r>
    <n v="1504.2188326797009"/>
    <x v="0"/>
    <x v="295"/>
    <n v="1165.01"/>
    <x v="5"/>
    <s v="323"/>
    <x v="29"/>
    <x v="43"/>
    <x v="9"/>
    <x v="0"/>
  </r>
  <r>
    <n v="3616.1113502345193"/>
    <x v="0"/>
    <x v="295"/>
    <n v="5256.57"/>
    <x v="6"/>
    <s v="399"/>
    <x v="30"/>
    <x v="43"/>
    <x v="9"/>
    <x v="0"/>
  </r>
  <r>
    <n v="2970.2998153772592"/>
    <x v="0"/>
    <x v="295"/>
    <n v="2526.0100000000002"/>
    <x v="6"/>
    <s v="400"/>
    <x v="31"/>
    <x v="43"/>
    <x v="9"/>
    <x v="0"/>
  </r>
  <r>
    <n v="1194.4117228110972"/>
    <x v="1"/>
    <x v="295"/>
    <m/>
    <x v="9"/>
    <s v="438"/>
    <x v="32"/>
    <x v="43"/>
    <x v="9"/>
    <x v="0"/>
  </r>
  <r>
    <n v="1194.4117228110972"/>
    <x v="1"/>
    <x v="295"/>
    <m/>
    <x v="9"/>
    <s v="437"/>
    <x v="33"/>
    <x v="43"/>
    <x v="9"/>
    <x v="0"/>
  </r>
  <r>
    <n v="1776.6539941532683"/>
    <x v="1"/>
    <x v="295"/>
    <m/>
    <x v="3"/>
    <s v="446"/>
    <x v="34"/>
    <x v="43"/>
    <x v="9"/>
    <x v="0"/>
  </r>
  <r>
    <n v="2049.6735812828074"/>
    <x v="0"/>
    <x v="295"/>
    <n v="2734.22"/>
    <x v="6"/>
    <s v="417"/>
    <x v="35"/>
    <x v="43"/>
    <x v="9"/>
    <x v="0"/>
  </r>
  <r>
    <n v="3063.2263164744181"/>
    <x v="0"/>
    <x v="295"/>
    <n v="3813.77"/>
    <x v="9"/>
    <s v="420"/>
    <x v="36"/>
    <x v="43"/>
    <x v="9"/>
    <x v="0"/>
  </r>
  <r>
    <n v="1747.5089033569004"/>
    <x v="0"/>
    <x v="293"/>
    <n v="1864.77"/>
    <x v="7"/>
    <s v="402"/>
    <x v="37"/>
    <x v="43"/>
    <x v="9"/>
    <x v="0"/>
  </r>
  <r>
    <n v="1785.8238145511336"/>
    <x v="0"/>
    <x v="293"/>
    <n v="1634.42"/>
    <x v="6"/>
    <s v="398"/>
    <x v="38"/>
    <x v="43"/>
    <x v="9"/>
    <x v="0"/>
  </r>
  <r>
    <n v="1720.0698862261595"/>
    <x v="0"/>
    <x v="293"/>
    <n v="1411.48"/>
    <x v="9"/>
    <s v="380"/>
    <x v="42"/>
    <x v="43"/>
    <x v="9"/>
    <x v="0"/>
  </r>
  <r>
    <n v="2545.2786099245809"/>
    <x v="0"/>
    <x v="293"/>
    <n v="1974.89"/>
    <x v="0"/>
    <s v="384"/>
    <x v="39"/>
    <x v="43"/>
    <x v="9"/>
    <x v="0"/>
  </r>
  <r>
    <n v="3240.0268380040711"/>
    <x v="0"/>
    <x v="293"/>
    <n v="2714.1"/>
    <x v="6"/>
    <s v="385"/>
    <x v="40"/>
    <x v="43"/>
    <x v="9"/>
    <x v="0"/>
  </r>
  <r>
    <n v="3138.5575636337903"/>
    <x v="0"/>
    <x v="293"/>
    <n v="2761.42"/>
    <x v="10"/>
    <s v="328"/>
    <x v="41"/>
    <x v="43"/>
    <x v="9"/>
    <x v="0"/>
  </r>
  <r>
    <n v="2489.6248922136683"/>
    <x v="0"/>
    <x v="293"/>
    <n v="2550.98"/>
    <x v="6"/>
    <s v="333"/>
    <x v="23"/>
    <x v="43"/>
    <x v="9"/>
    <x v="0"/>
  </r>
  <r>
    <n v="1859.3040188751024"/>
    <x v="0"/>
    <x v="293"/>
    <n v="2180.38"/>
    <x v="5"/>
    <s v="377"/>
    <x v="24"/>
    <x v="43"/>
    <x v="9"/>
    <x v="0"/>
  </r>
  <r>
    <n v="4840.642310236999"/>
    <x v="0"/>
    <x v="293"/>
    <n v="4907.05"/>
    <x v="6"/>
    <s v="362"/>
    <x v="25"/>
    <x v="43"/>
    <x v="9"/>
    <x v="0"/>
  </r>
  <r>
    <n v="3648.0112158329694"/>
    <x v="0"/>
    <x v="293"/>
    <n v="4203.62"/>
    <x v="6"/>
    <s v="201"/>
    <x v="26"/>
    <x v="43"/>
    <x v="9"/>
    <x v="0"/>
  </r>
  <r>
    <n v="2468.2967369257685"/>
    <x v="0"/>
    <x v="293"/>
    <n v="2778.33"/>
    <x v="7"/>
    <s v="373"/>
    <x v="27"/>
    <x v="43"/>
    <x v="9"/>
    <x v="0"/>
  </r>
  <r>
    <n v="5114.8210837343931"/>
    <x v="0"/>
    <x v="293"/>
    <n v="4308.68"/>
    <x v="8"/>
    <s v="391"/>
    <x v="28"/>
    <x v="43"/>
    <x v="9"/>
    <x v="0"/>
  </r>
  <r>
    <n v="2008.3378004993106"/>
    <x v="0"/>
    <x v="293"/>
    <n v="1949.33"/>
    <x v="5"/>
    <s v="323"/>
    <x v="29"/>
    <x v="43"/>
    <x v="9"/>
    <x v="0"/>
  </r>
  <r>
    <n v="4828.0030522905909"/>
    <x v="0"/>
    <x v="293"/>
    <n v="5080.43"/>
    <x v="6"/>
    <s v="399"/>
    <x v="30"/>
    <x v="43"/>
    <x v="9"/>
    <x v="0"/>
  </r>
  <r>
    <n v="3965.7563570130496"/>
    <x v="0"/>
    <x v="293"/>
    <n v="4483.3599999999997"/>
    <x v="6"/>
    <s v="400"/>
    <x v="31"/>
    <x v="43"/>
    <x v="9"/>
    <x v="0"/>
  </r>
  <r>
    <n v="1594.702951569689"/>
    <x v="1"/>
    <x v="293"/>
    <m/>
    <x v="9"/>
    <s v="438"/>
    <x v="32"/>
    <x v="43"/>
    <x v="9"/>
    <x v="0"/>
  </r>
  <r>
    <n v="1594.702951569689"/>
    <x v="1"/>
    <x v="293"/>
    <m/>
    <x v="9"/>
    <s v="437"/>
    <x v="33"/>
    <x v="43"/>
    <x v="9"/>
    <x v="0"/>
  </r>
  <r>
    <n v="2372.0759887772683"/>
    <x v="1"/>
    <x v="293"/>
    <m/>
    <x v="3"/>
    <s v="446"/>
    <x v="34"/>
    <x v="43"/>
    <x v="9"/>
    <x v="0"/>
  </r>
  <r>
    <n v="2736.594465209429"/>
    <x v="0"/>
    <x v="293"/>
    <n v="2745.7"/>
    <x v="6"/>
    <s v="417"/>
    <x v="35"/>
    <x v="43"/>
    <x v="9"/>
    <x v="0"/>
  </r>
  <r>
    <n v="4089.8259410170581"/>
    <x v="0"/>
    <x v="293"/>
    <n v="3789.92"/>
    <x v="9"/>
    <s v="420"/>
    <x v="36"/>
    <x v="43"/>
    <x v="9"/>
    <x v="0"/>
  </r>
  <r>
    <n v="2225.7590099900731"/>
    <x v="0"/>
    <x v="289"/>
    <n v="3291.43"/>
    <x v="7"/>
    <s v="402"/>
    <x v="37"/>
    <x v="43"/>
    <x v="9"/>
    <x v="0"/>
  </r>
  <r>
    <n v="2274.5597678252493"/>
    <x v="0"/>
    <x v="289"/>
    <n v="1994.17"/>
    <x v="6"/>
    <s v="398"/>
    <x v="38"/>
    <x v="43"/>
    <x v="9"/>
    <x v="0"/>
  </r>
  <r>
    <n v="2190.8106103071295"/>
    <x v="0"/>
    <x v="289"/>
    <n v="1339.27"/>
    <x v="9"/>
    <s v="380"/>
    <x v="42"/>
    <x v="43"/>
    <x v="9"/>
    <x v="0"/>
  </r>
  <r>
    <n v="3241.8586183406837"/>
    <x v="0"/>
    <x v="289"/>
    <n v="3314.91"/>
    <x v="0"/>
    <s v="384"/>
    <x v="39"/>
    <x v="43"/>
    <x v="9"/>
    <x v="0"/>
  </r>
  <r>
    <n v="4126.7423092632862"/>
    <x v="0"/>
    <x v="289"/>
    <n v="3706"/>
    <x v="6"/>
    <s v="385"/>
    <x v="40"/>
    <x v="43"/>
    <x v="9"/>
    <x v="0"/>
  </r>
  <r>
    <n v="3997.5033959547677"/>
    <x v="0"/>
    <x v="289"/>
    <n v="4583.74"/>
    <x v="10"/>
    <s v="328"/>
    <x v="41"/>
    <x v="43"/>
    <x v="9"/>
    <x v="0"/>
  </r>
  <r>
    <n v="3170.9738500876838"/>
    <x v="0"/>
    <x v="289"/>
    <n v="4515.0200000000004"/>
    <x v="6"/>
    <s v="333"/>
    <x v="23"/>
    <x v="43"/>
    <x v="9"/>
    <x v="0"/>
  </r>
  <r>
    <n v="2368.1496926123637"/>
    <x v="0"/>
    <x v="289"/>
    <n v="3293.67"/>
    <x v="5"/>
    <s v="377"/>
    <x v="24"/>
    <x v="43"/>
    <x v="9"/>
    <x v="0"/>
  </r>
  <r>
    <n v="6165.4067773002516"/>
    <x v="0"/>
    <x v="289"/>
    <n v="5417.85"/>
    <x v="6"/>
    <s v="362"/>
    <x v="25"/>
    <x v="43"/>
    <x v="9"/>
    <x v="0"/>
  </r>
  <r>
    <n v="4646.3819535268931"/>
    <x v="0"/>
    <x v="289"/>
    <n v="4540.6000000000004"/>
    <x v="6"/>
    <s v="201"/>
    <x v="26"/>
    <x v="43"/>
    <x v="9"/>
    <x v="0"/>
  </r>
  <r>
    <n v="3143.8087044868116"/>
    <x v="0"/>
    <x v="289"/>
    <n v="3391.21"/>
    <x v="7"/>
    <s v="373"/>
    <x v="27"/>
    <x v="43"/>
    <x v="9"/>
    <x v="0"/>
  </r>
  <r>
    <n v="6514.6215219505202"/>
    <x v="0"/>
    <x v="289"/>
    <n v="5816.95"/>
    <x v="8"/>
    <s v="391"/>
    <x v="28"/>
    <x v="43"/>
    <x v="9"/>
    <x v="0"/>
  </r>
  <r>
    <n v="2557.9703462329344"/>
    <x v="0"/>
    <x v="289"/>
    <n v="2525.33"/>
    <x v="5"/>
    <s v="323"/>
    <x v="29"/>
    <x v="43"/>
    <x v="9"/>
    <x v="0"/>
  </r>
  <r>
    <n v="6149.308466041427"/>
    <x v="0"/>
    <x v="289"/>
    <n v="4325.66"/>
    <x v="6"/>
    <s v="399"/>
    <x v="30"/>
    <x v="43"/>
    <x v="9"/>
    <x v="0"/>
  </r>
  <r>
    <n v="5051.0861066808939"/>
    <x v="0"/>
    <x v="289"/>
    <n v="6026.31"/>
    <x v="6"/>
    <s v="400"/>
    <x v="31"/>
    <x v="43"/>
    <x v="9"/>
    <x v="0"/>
  </r>
  <r>
    <n v="2031.1338362257748"/>
    <x v="1"/>
    <x v="289"/>
    <m/>
    <x v="9"/>
    <s v="438"/>
    <x v="32"/>
    <x v="43"/>
    <x v="9"/>
    <x v="0"/>
  </r>
  <r>
    <n v="2031.1338362257748"/>
    <x v="1"/>
    <x v="289"/>
    <m/>
    <x v="9"/>
    <s v="437"/>
    <x v="33"/>
    <x v="43"/>
    <x v="9"/>
    <x v="0"/>
  </r>
  <r>
    <n v="3021.254709638426"/>
    <x v="1"/>
    <x v="289"/>
    <m/>
    <x v="3"/>
    <s v="446"/>
    <x v="34"/>
    <x v="43"/>
    <x v="9"/>
    <x v="0"/>
  </r>
  <r>
    <n v="3485.5329068299825"/>
    <x v="0"/>
    <x v="289"/>
    <n v="2975.84"/>
    <x v="6"/>
    <s v="417"/>
    <x v="35"/>
    <x v="43"/>
    <x v="9"/>
    <x v="0"/>
  </r>
  <r>
    <n v="5209.1104772189601"/>
    <x v="0"/>
    <x v="289"/>
    <n v="5066.78"/>
    <x v="9"/>
    <s v="420"/>
    <x v="36"/>
    <x v="43"/>
    <x v="9"/>
    <x v="0"/>
  </r>
  <r>
    <n v="1489.1978307182292"/>
    <x v="0"/>
    <x v="280"/>
    <n v="1410.46"/>
    <x v="7"/>
    <s v="402"/>
    <x v="37"/>
    <x v="41"/>
    <x v="9"/>
    <x v="0"/>
  </r>
  <r>
    <n v="1521.84915657128"/>
    <x v="0"/>
    <x v="280"/>
    <n v="1396.59"/>
    <x v="6"/>
    <s v="398"/>
    <x v="38"/>
    <x v="41"/>
    <x v="9"/>
    <x v="0"/>
  </r>
  <r>
    <n v="1465.814759702313"/>
    <x v="0"/>
    <x v="280"/>
    <n v="1285.55"/>
    <x v="9"/>
    <s v="380"/>
    <x v="42"/>
    <x v="41"/>
    <x v="9"/>
    <x v="0"/>
  </r>
  <r>
    <n v="2169.0438184274376"/>
    <x v="0"/>
    <x v="280"/>
    <n v="1633.73"/>
    <x v="0"/>
    <s v="384"/>
    <x v="39"/>
    <x v="41"/>
    <x v="9"/>
    <x v="0"/>
  </r>
  <r>
    <n v="2761.0966269503861"/>
    <x v="0"/>
    <x v="280"/>
    <n v="2220.1"/>
    <x v="6"/>
    <s v="385"/>
    <x v="40"/>
    <x v="41"/>
    <x v="9"/>
    <x v="0"/>
  </r>
  <r>
    <n v="2674.6262101264706"/>
    <x v="0"/>
    <x v="280"/>
    <n v="2348.0700000000002"/>
    <x v="10"/>
    <s v="328"/>
    <x v="41"/>
    <x v="41"/>
    <x v="9"/>
    <x v="0"/>
  </r>
  <r>
    <n v="2121.6166519464614"/>
    <x v="0"/>
    <x v="280"/>
    <n v="2381.69"/>
    <x v="6"/>
    <s v="333"/>
    <x v="23"/>
    <x v="41"/>
    <x v="9"/>
    <x v="0"/>
  </r>
  <r>
    <n v="1584.4677564935937"/>
    <x v="0"/>
    <x v="280"/>
    <n v="1928.73"/>
    <x v="5"/>
    <s v="377"/>
    <x v="24"/>
    <x v="41"/>
    <x v="9"/>
    <x v="0"/>
  </r>
  <r>
    <n v="4125.1143349485765"/>
    <x v="0"/>
    <x v="280"/>
    <n v="4150.8599999999997"/>
    <x v="6"/>
    <s v="362"/>
    <x v="25"/>
    <x v="41"/>
    <x v="9"/>
    <x v="0"/>
  </r>
  <r>
    <n v="3108.7740832784211"/>
    <x v="0"/>
    <x v="280"/>
    <n v="3820.85"/>
    <x v="6"/>
    <s v="201"/>
    <x v="26"/>
    <x v="41"/>
    <x v="9"/>
    <x v="0"/>
  </r>
  <r>
    <n v="2103.441155085216"/>
    <x v="0"/>
    <x v="280"/>
    <n v="2063.1999999999998"/>
    <x v="7"/>
    <s v="373"/>
    <x v="27"/>
    <x v="41"/>
    <x v="9"/>
    <x v="0"/>
  </r>
  <r>
    <n v="4358.7648954332535"/>
    <x v="0"/>
    <x v="280"/>
    <n v="2914.57"/>
    <x v="8"/>
    <s v="391"/>
    <x v="28"/>
    <x v="41"/>
    <x v="9"/>
    <x v="0"/>
  </r>
  <r>
    <n v="1711.4718500762729"/>
    <x v="0"/>
    <x v="280"/>
    <n v="1784.57"/>
    <x v="5"/>
    <s v="323"/>
    <x v="29"/>
    <x v="41"/>
    <x v="9"/>
    <x v="0"/>
  </r>
  <r>
    <n v="4114.3433709325864"/>
    <x v="0"/>
    <x v="280"/>
    <n v="4155.8999999999996"/>
    <x v="6"/>
    <s v="399"/>
    <x v="30"/>
    <x v="41"/>
    <x v="9"/>
    <x v="0"/>
  </r>
  <r>
    <n v="3379.5511729159402"/>
    <x v="0"/>
    <x v="280"/>
    <n v="3461.13"/>
    <x v="6"/>
    <s v="400"/>
    <x v="31"/>
    <x v="41"/>
    <x v="9"/>
    <x v="0"/>
  </r>
  <r>
    <n v="1358.9791568761568"/>
    <x v="1"/>
    <x v="280"/>
    <m/>
    <x v="9"/>
    <s v="438"/>
    <x v="32"/>
    <x v="41"/>
    <x v="9"/>
    <x v="0"/>
  </r>
  <r>
    <n v="1358.9791568761568"/>
    <x v="1"/>
    <x v="280"/>
    <m/>
    <x v="9"/>
    <s v="437"/>
    <x v="33"/>
    <x v="41"/>
    <x v="9"/>
    <x v="0"/>
  </r>
  <r>
    <n v="2021.4434444368903"/>
    <x v="1"/>
    <x v="280"/>
    <m/>
    <x v="3"/>
    <s v="446"/>
    <x v="34"/>
    <x v="41"/>
    <x v="9"/>
    <x v="0"/>
  </r>
  <r>
    <n v="2332.0799872989683"/>
    <x v="0"/>
    <x v="280"/>
    <n v="1944.67"/>
    <x v="6"/>
    <s v="417"/>
    <x v="35"/>
    <x v="41"/>
    <x v="9"/>
    <x v="0"/>
  </r>
  <r>
    <n v="3485.2811952362595"/>
    <x v="0"/>
    <x v="280"/>
    <n v="5023.95"/>
    <x v="9"/>
    <s v="420"/>
    <x v="36"/>
    <x v="41"/>
    <x v="9"/>
    <x v="0"/>
  </r>
  <r>
    <n v="1194.4321936367048"/>
    <x v="0"/>
    <x v="278"/>
    <n v="1284.5999999999999"/>
    <x v="7"/>
    <s v="402"/>
    <x v="37"/>
    <x v="41"/>
    <x v="9"/>
    <x v="0"/>
  </r>
  <r>
    <n v="1220.6206515832203"/>
    <x v="0"/>
    <x v="278"/>
    <n v="998.44"/>
    <x v="6"/>
    <s v="398"/>
    <x v="38"/>
    <x v="41"/>
    <x v="9"/>
    <x v="0"/>
  </r>
  <r>
    <n v="1175.6774706365825"/>
    <x v="0"/>
    <x v="278"/>
    <n v="1462.32"/>
    <x v="9"/>
    <s v="380"/>
    <x v="42"/>
    <x v="41"/>
    <x v="9"/>
    <x v="0"/>
  </r>
  <r>
    <n v="1739.7122885203953"/>
    <x v="0"/>
    <x v="278"/>
    <n v="1457.85"/>
    <x v="0"/>
    <s v="384"/>
    <x v="39"/>
    <x v="41"/>
    <x v="9"/>
    <x v="0"/>
  </r>
  <r>
    <n v="2214.576621684093"/>
    <x v="0"/>
    <x v="278"/>
    <n v="1799.74"/>
    <x v="6"/>
    <s v="385"/>
    <x v="40"/>
    <x v="41"/>
    <x v="9"/>
    <x v="0"/>
  </r>
  <r>
    <n v="2145.2218002351142"/>
    <x v="0"/>
    <x v="278"/>
    <n v="2129.0100000000002"/>
    <x v="10"/>
    <s v="328"/>
    <x v="41"/>
    <x v="41"/>
    <x v="9"/>
    <x v="0"/>
  </r>
  <r>
    <n v="1701.6726585066153"/>
    <x v="0"/>
    <x v="278"/>
    <n v="960.32"/>
    <x v="6"/>
    <s v="333"/>
    <x v="23"/>
    <x v="41"/>
    <x v="9"/>
    <x v="0"/>
  </r>
  <r>
    <n v="1270.8447857612803"/>
    <x v="0"/>
    <x v="278"/>
    <n v="1186.6500000000001"/>
    <x v="5"/>
    <s v="377"/>
    <x v="24"/>
    <x v="41"/>
    <x v="9"/>
    <x v="0"/>
  </r>
  <r>
    <n v="3308.6063264801478"/>
    <x v="0"/>
    <x v="278"/>
    <n v="3787.77"/>
    <x v="6"/>
    <s v="362"/>
    <x v="25"/>
    <x v="41"/>
    <x v="9"/>
    <x v="0"/>
  </r>
  <r>
    <n v="2493.4362454854786"/>
    <x v="0"/>
    <x v="278"/>
    <n v="2589.1999999999998"/>
    <x v="6"/>
    <s v="201"/>
    <x v="26"/>
    <x v="41"/>
    <x v="9"/>
    <x v="0"/>
  </r>
  <r>
    <n v="1687.0947440491759"/>
    <x v="0"/>
    <x v="278"/>
    <n v="1698.65"/>
    <x v="7"/>
    <s v="373"/>
    <x v="27"/>
    <x v="41"/>
    <x v="9"/>
    <x v="0"/>
  </r>
  <r>
    <n v="3496.0090648856694"/>
    <x v="0"/>
    <x v="278"/>
    <n v="2711.21"/>
    <x v="8"/>
    <s v="391"/>
    <x v="28"/>
    <x v="41"/>
    <x v="9"/>
    <x v="0"/>
  </r>
  <r>
    <n v="1372.7102162431647"/>
    <x v="0"/>
    <x v="278"/>
    <n v="1421.1"/>
    <x v="5"/>
    <s v="323"/>
    <x v="29"/>
    <x v="41"/>
    <x v="9"/>
    <x v="0"/>
  </r>
  <r>
    <n v="3299.9673223721466"/>
    <x v="0"/>
    <x v="278"/>
    <n v="3970.21"/>
    <x v="6"/>
    <s v="399"/>
    <x v="30"/>
    <x v="41"/>
    <x v="9"/>
    <x v="0"/>
  </r>
  <r>
    <n v="2710.6168419723263"/>
    <x v="0"/>
    <x v="278"/>
    <n v="2925.85"/>
    <x v="6"/>
    <s v="400"/>
    <x v="31"/>
    <x v="41"/>
    <x v="9"/>
    <x v="0"/>
  </r>
  <r>
    <n v="1089.988463568528"/>
    <x v="1"/>
    <x v="278"/>
    <m/>
    <x v="9"/>
    <s v="438"/>
    <x v="32"/>
    <x v="41"/>
    <x v="9"/>
    <x v="0"/>
  </r>
  <r>
    <n v="1089.988463568528"/>
    <x v="1"/>
    <x v="278"/>
    <m/>
    <x v="9"/>
    <s v="437"/>
    <x v="33"/>
    <x v="41"/>
    <x v="9"/>
    <x v="0"/>
  </r>
  <r>
    <n v="1621.3273198812055"/>
    <x v="1"/>
    <x v="278"/>
    <m/>
    <x v="3"/>
    <s v="446"/>
    <x v="34"/>
    <x v="41"/>
    <x v="9"/>
    <x v="0"/>
  </r>
  <r>
    <n v="1870.4777548744707"/>
    <x v="0"/>
    <x v="278"/>
    <n v="2066.3000000000002"/>
    <x v="6"/>
    <s v="417"/>
    <x v="35"/>
    <x v="41"/>
    <x v="9"/>
    <x v="0"/>
  </r>
  <r>
    <n v="2795.4191025507002"/>
    <x v="0"/>
    <x v="278"/>
    <n v="3076.5"/>
    <x v="9"/>
    <s v="420"/>
    <x v="36"/>
    <x v="41"/>
    <x v="9"/>
    <x v="0"/>
  </r>
  <r>
    <n v="1314.3318786630377"/>
    <x v="0"/>
    <x v="286"/>
    <n v="1724.87"/>
    <x v="7"/>
    <s v="402"/>
    <x v="37"/>
    <x v="41"/>
    <x v="9"/>
    <x v="0"/>
  </r>
  <r>
    <n v="1343.1491906172071"/>
    <x v="0"/>
    <x v="286"/>
    <n v="1388.73"/>
    <x v="6"/>
    <s v="398"/>
    <x v="38"/>
    <x v="41"/>
    <x v="9"/>
    <x v="0"/>
  </r>
  <r>
    <n v="1293.694516035107"/>
    <x v="0"/>
    <x v="286"/>
    <n v="1580.3"/>
    <x v="9"/>
    <s v="380"/>
    <x v="42"/>
    <x v="41"/>
    <x v="9"/>
    <x v="0"/>
  </r>
  <r>
    <n v="1914.3483679406399"/>
    <x v="0"/>
    <x v="286"/>
    <n v="1555.31"/>
    <x v="0"/>
    <s v="384"/>
    <x v="39"/>
    <x v="41"/>
    <x v="9"/>
    <x v="0"/>
  </r>
  <r>
    <n v="2436.8806091529414"/>
    <x v="0"/>
    <x v="286"/>
    <n v="1649.25"/>
    <x v="6"/>
    <s v="385"/>
    <x v="40"/>
    <x v="41"/>
    <x v="9"/>
    <x v="0"/>
  </r>
  <r>
    <n v="2360.5638008359838"/>
    <x v="0"/>
    <x v="286"/>
    <n v="2140.7600000000002"/>
    <x v="10"/>
    <s v="328"/>
    <x v="41"/>
    <x v="41"/>
    <x v="9"/>
    <x v="0"/>
  </r>
  <r>
    <n v="1872.4902376541204"/>
    <x v="0"/>
    <x v="286"/>
    <n v="1761.07"/>
    <x v="6"/>
    <s v="333"/>
    <x v="23"/>
    <x v="41"/>
    <x v="9"/>
    <x v="0"/>
  </r>
  <r>
    <n v="1398.414931929394"/>
    <x v="0"/>
    <x v="286"/>
    <n v="1088.08"/>
    <x v="5"/>
    <s v="377"/>
    <x v="24"/>
    <x v="41"/>
    <x v="9"/>
    <x v="0"/>
  </r>
  <r>
    <n v="3640.731380153778"/>
    <x v="0"/>
    <x v="286"/>
    <n v="3544.21"/>
    <x v="6"/>
    <s v="362"/>
    <x v="25"/>
    <x v="41"/>
    <x v="9"/>
    <x v="0"/>
  </r>
  <r>
    <n v="2743.7327646681179"/>
    <x v="0"/>
    <x v="286"/>
    <n v="3061.76"/>
    <x v="6"/>
    <s v="201"/>
    <x v="26"/>
    <x v="41"/>
    <x v="9"/>
    <x v="0"/>
  </r>
  <r>
    <n v="1856.4489606373832"/>
    <x v="0"/>
    <x v="286"/>
    <n v="1581.02"/>
    <x v="7"/>
    <s v="373"/>
    <x v="27"/>
    <x v="41"/>
    <x v="9"/>
    <x v="0"/>
  </r>
  <r>
    <n v="3846.9460104587311"/>
    <x v="0"/>
    <x v="286"/>
    <n v="3622.65"/>
    <x v="8"/>
    <s v="391"/>
    <x v="28"/>
    <x v="41"/>
    <x v="9"/>
    <x v="0"/>
  </r>
  <r>
    <n v="1510.5058344765137"/>
    <x v="0"/>
    <x v="286"/>
    <n v="1512.35"/>
    <x v="5"/>
    <s v="323"/>
    <x v="29"/>
    <x v="41"/>
    <x v="9"/>
    <x v="0"/>
  </r>
  <r>
    <n v="3631.2251741426398"/>
    <x v="0"/>
    <x v="286"/>
    <n v="4252"/>
    <x v="6"/>
    <s v="399"/>
    <x v="30"/>
    <x v="41"/>
    <x v="9"/>
    <x v="0"/>
  </r>
  <r>
    <n v="2982.7144188050611"/>
    <x v="0"/>
    <x v="286"/>
    <n v="2901.81"/>
    <x v="6"/>
    <s v="400"/>
    <x v="31"/>
    <x v="41"/>
    <x v="9"/>
    <x v="0"/>
  </r>
  <r>
    <n v="1199.4038612448849"/>
    <x v="1"/>
    <x v="286"/>
    <m/>
    <x v="9"/>
    <s v="438"/>
    <x v="32"/>
    <x v="41"/>
    <x v="9"/>
    <x v="0"/>
  </r>
  <r>
    <n v="1199.4038612448849"/>
    <x v="1"/>
    <x v="286"/>
    <m/>
    <x v="9"/>
    <s v="437"/>
    <x v="33"/>
    <x v="41"/>
    <x v="9"/>
    <x v="0"/>
  </r>
  <r>
    <n v="1784.0796602936514"/>
    <x v="1"/>
    <x v="286"/>
    <m/>
    <x v="3"/>
    <s v="446"/>
    <x v="34"/>
    <x v="41"/>
    <x v="9"/>
    <x v="0"/>
  </r>
  <r>
    <n v="2058.2403544200961"/>
    <x v="0"/>
    <x v="286"/>
    <n v="2470.4699999999998"/>
    <x v="6"/>
    <s v="417"/>
    <x v="35"/>
    <x v="41"/>
    <x v="9"/>
    <x v="0"/>
  </r>
  <r>
    <n v="3076.0293135765155"/>
    <x v="0"/>
    <x v="286"/>
    <n v="3191.93"/>
    <x v="9"/>
    <s v="420"/>
    <x v="36"/>
    <x v="41"/>
    <x v="9"/>
    <x v="0"/>
  </r>
  <r>
    <n v="1130.3926682136203"/>
    <x v="0"/>
    <x v="282"/>
    <n v="1357.67"/>
    <x v="7"/>
    <s v="402"/>
    <x v="37"/>
    <x v="41"/>
    <x v="9"/>
    <x v="0"/>
  </r>
  <r>
    <n v="1155.1770310366185"/>
    <x v="0"/>
    <x v="282"/>
    <n v="1430.46"/>
    <x v="6"/>
    <s v="398"/>
    <x v="38"/>
    <x v="41"/>
    <x v="9"/>
    <x v="0"/>
  </r>
  <r>
    <n v="1112.6434803679986"/>
    <x v="0"/>
    <x v="282"/>
    <n v="1644.75"/>
    <x v="9"/>
    <s v="380"/>
    <x v="42"/>
    <x v="41"/>
    <x v="9"/>
    <x v="0"/>
  </r>
  <r>
    <n v="1646.4375510149184"/>
    <x v="0"/>
    <x v="282"/>
    <n v="960.16"/>
    <x v="0"/>
    <s v="384"/>
    <x v="39"/>
    <x v="41"/>
    <x v="9"/>
    <x v="0"/>
  </r>
  <r>
    <n v="2095.8420157171317"/>
    <x v="0"/>
    <x v="282"/>
    <n v="1885.91"/>
    <x v="6"/>
    <s v="385"/>
    <x v="40"/>
    <x v="41"/>
    <x v="9"/>
    <x v="0"/>
  </r>
  <r>
    <n v="2030.2056555379154"/>
    <x v="0"/>
    <x v="282"/>
    <n v="1967.68"/>
    <x v="10"/>
    <s v="328"/>
    <x v="41"/>
    <x v="41"/>
    <x v="9"/>
    <x v="0"/>
  </r>
  <r>
    <n v="1610.4374171452728"/>
    <x v="0"/>
    <x v="282"/>
    <n v="890.76"/>
    <x v="6"/>
    <s v="333"/>
    <x v="23"/>
    <x v="41"/>
    <x v="9"/>
    <x v="0"/>
  </r>
  <r>
    <n v="1202.708396437444"/>
    <x v="0"/>
    <x v="282"/>
    <n v="1047.48"/>
    <x v="5"/>
    <s v="377"/>
    <x v="24"/>
    <x v="41"/>
    <x v="9"/>
    <x v="0"/>
  </r>
  <r>
    <n v="3131.2152781741866"/>
    <x v="0"/>
    <x v="282"/>
    <n v="4148.4799999999996"/>
    <x v="6"/>
    <s v="362"/>
    <x v="25"/>
    <x v="41"/>
    <x v="9"/>
    <x v="0"/>
  </r>
  <r>
    <n v="2359.7505706650163"/>
    <x v="0"/>
    <x v="282"/>
    <n v="2853.44"/>
    <x v="6"/>
    <s v="201"/>
    <x v="26"/>
    <x v="41"/>
    <x v="9"/>
    <x v="0"/>
  </r>
  <r>
    <n v="1596.6410981006884"/>
    <x v="0"/>
    <x v="282"/>
    <n v="1739.78"/>
    <x v="7"/>
    <s v="373"/>
    <x v="27"/>
    <x v="41"/>
    <x v="9"/>
    <x v="0"/>
  </r>
  <r>
    <n v="3308.5704119568481"/>
    <x v="0"/>
    <x v="282"/>
    <n v="2428.87"/>
    <x v="8"/>
    <s v="391"/>
    <x v="28"/>
    <x v="41"/>
    <x v="9"/>
    <x v="0"/>
  </r>
  <r>
    <n v="1299.1123081660403"/>
    <x v="0"/>
    <x v="282"/>
    <n v="1192.5999999999999"/>
    <x v="5"/>
    <s v="323"/>
    <x v="29"/>
    <x v="41"/>
    <x v="9"/>
    <x v="0"/>
  </r>
  <r>
    <n v="3123.0394545850554"/>
    <x v="0"/>
    <x v="282"/>
    <n v="3395.82"/>
    <x v="6"/>
    <s v="399"/>
    <x v="30"/>
    <x v="41"/>
    <x v="9"/>
    <x v="0"/>
  </r>
  <r>
    <n v="2565.2870215869539"/>
    <x v="0"/>
    <x v="282"/>
    <n v="1848.58"/>
    <x v="6"/>
    <s v="400"/>
    <x v="31"/>
    <x v="41"/>
    <x v="9"/>
    <x v="0"/>
  </r>
  <r>
    <n v="1031.5486925246501"/>
    <x v="1"/>
    <x v="282"/>
    <m/>
    <x v="9"/>
    <s v="438"/>
    <x v="32"/>
    <x v="41"/>
    <x v="9"/>
    <x v="0"/>
  </r>
  <r>
    <n v="1031.5486925246501"/>
    <x v="1"/>
    <x v="282"/>
    <m/>
    <x v="9"/>
    <s v="437"/>
    <x v="33"/>
    <x v="41"/>
    <x v="9"/>
    <x v="0"/>
  </r>
  <r>
    <n v="1534.3997967670264"/>
    <x v="1"/>
    <x v="282"/>
    <m/>
    <x v="3"/>
    <s v="446"/>
    <x v="34"/>
    <x v="41"/>
    <x v="9"/>
    <x v="0"/>
  </r>
  <r>
    <n v="1770.1920221432651"/>
    <x v="0"/>
    <x v="282"/>
    <n v="1776.91"/>
    <x v="6"/>
    <s v="417"/>
    <x v="35"/>
    <x v="41"/>
    <x v="9"/>
    <x v="0"/>
  </r>
  <r>
    <n v="2645.5426058858575"/>
    <x v="0"/>
    <x v="282"/>
    <n v="2423.67"/>
    <x v="9"/>
    <s v="420"/>
    <x v="36"/>
    <x v="41"/>
    <x v="9"/>
    <x v="0"/>
  </r>
  <r>
    <n v="1299.468717196992"/>
    <x v="0"/>
    <x v="273"/>
    <n v="1015.09"/>
    <x v="7"/>
    <s v="402"/>
    <x v="37"/>
    <x v="41"/>
    <x v="9"/>
    <x v="0"/>
  </r>
  <r>
    <n v="1327.9601477147103"/>
    <x v="0"/>
    <x v="273"/>
    <n v="953.66"/>
    <x v="6"/>
    <s v="398"/>
    <x v="38"/>
    <x v="41"/>
    <x v="9"/>
    <x v="0"/>
  </r>
  <r>
    <n v="1279.0647328032437"/>
    <x v="0"/>
    <x v="273"/>
    <n v="1593.26"/>
    <x v="9"/>
    <s v="380"/>
    <x v="42"/>
    <x v="41"/>
    <x v="9"/>
    <x v="0"/>
  </r>
  <r>
    <n v="1892.6999020113906"/>
    <x v="0"/>
    <x v="273"/>
    <n v="1632.54"/>
    <x v="0"/>
    <s v="384"/>
    <x v="39"/>
    <x v="41"/>
    <x v="9"/>
    <x v="0"/>
  </r>
  <r>
    <n v="2409.3230717034508"/>
    <x v="0"/>
    <x v="273"/>
    <n v="1661.7"/>
    <x v="6"/>
    <s v="385"/>
    <x v="40"/>
    <x v="41"/>
    <x v="9"/>
    <x v="0"/>
  </r>
  <r>
    <n v="2333.8692943020505"/>
    <x v="0"/>
    <x v="273"/>
    <n v="2259.98"/>
    <x v="10"/>
    <s v="328"/>
    <x v="41"/>
    <x v="41"/>
    <x v="9"/>
    <x v="0"/>
  </r>
  <r>
    <n v="1851.3151256465214"/>
    <x v="0"/>
    <x v="273"/>
    <n v="1410.14"/>
    <x v="6"/>
    <s v="333"/>
    <x v="23"/>
    <x v="41"/>
    <x v="9"/>
    <x v="0"/>
  </r>
  <r>
    <n v="1382.600914733875"/>
    <x v="0"/>
    <x v="273"/>
    <n v="1044.9000000000001"/>
    <x v="5"/>
    <s v="377"/>
    <x v="24"/>
    <x v="41"/>
    <x v="9"/>
    <x v="0"/>
  </r>
  <r>
    <n v="3599.5600601575152"/>
    <x v="0"/>
    <x v="273"/>
    <n v="3959.62"/>
    <x v="6"/>
    <s v="362"/>
    <x v="25"/>
    <x v="41"/>
    <x v="9"/>
    <x v="0"/>
  </r>
  <r>
    <n v="2712.7051804156345"/>
    <x v="0"/>
    <x v="273"/>
    <n v="2903.01"/>
    <x v="6"/>
    <s v="201"/>
    <x v="26"/>
    <x v="41"/>
    <x v="9"/>
    <x v="0"/>
  </r>
  <r>
    <n v="1835.4552518919984"/>
    <x v="0"/>
    <x v="273"/>
    <n v="2371.6799999999998"/>
    <x v="7"/>
    <s v="373"/>
    <x v="27"/>
    <x v="41"/>
    <x v="9"/>
    <x v="0"/>
  </r>
  <r>
    <n v="3803.4427061313863"/>
    <x v="0"/>
    <x v="273"/>
    <n v="2586.39"/>
    <x v="8"/>
    <s v="391"/>
    <x v="28"/>
    <x v="41"/>
    <x v="9"/>
    <x v="0"/>
  </r>
  <r>
    <n v="1493.4242339479881"/>
    <x v="0"/>
    <x v="273"/>
    <n v="1267.1400000000001"/>
    <x v="5"/>
    <s v="323"/>
    <x v="29"/>
    <x v="41"/>
    <x v="9"/>
    <x v="0"/>
  </r>
  <r>
    <n v="3590.1613553621401"/>
    <x v="0"/>
    <x v="273"/>
    <n v="4084.41"/>
    <x v="6"/>
    <s v="399"/>
    <x v="30"/>
    <x v="41"/>
    <x v="9"/>
    <x v="0"/>
  </r>
  <r>
    <n v="2948.9843033498241"/>
    <x v="0"/>
    <x v="273"/>
    <n v="3800.19"/>
    <x v="6"/>
    <s v="400"/>
    <x v="31"/>
    <x v="41"/>
    <x v="9"/>
    <x v="0"/>
  </r>
  <r>
    <n v="1185.8403667104485"/>
    <x v="1"/>
    <x v="273"/>
    <m/>
    <x v="9"/>
    <s v="438"/>
    <x v="32"/>
    <x v="41"/>
    <x v="9"/>
    <x v="0"/>
  </r>
  <r>
    <n v="1185.8403667104485"/>
    <x v="1"/>
    <x v="273"/>
    <m/>
    <x v="9"/>
    <s v="437"/>
    <x v="33"/>
    <x v="41"/>
    <x v="9"/>
    <x v="0"/>
  </r>
  <r>
    <n v="1763.9043419515244"/>
    <x v="1"/>
    <x v="273"/>
    <m/>
    <x v="3"/>
    <s v="446"/>
    <x v="34"/>
    <x v="41"/>
    <x v="9"/>
    <x v="0"/>
  </r>
  <r>
    <n v="2034.9646816464922"/>
    <x v="0"/>
    <x v="273"/>
    <n v="2522.91"/>
    <x v="6"/>
    <s v="417"/>
    <x v="35"/>
    <x v="41"/>
    <x v="9"/>
    <x v="0"/>
  </r>
  <r>
    <n v="3041.2439438352872"/>
    <x v="0"/>
    <x v="273"/>
    <n v="3294.12"/>
    <x v="9"/>
    <s v="420"/>
    <x v="36"/>
    <x v="41"/>
    <x v="9"/>
    <x v="0"/>
  </r>
  <r>
    <n v="1637.0609299446005"/>
    <x v="0"/>
    <x v="283"/>
    <n v="1035.25"/>
    <x v="7"/>
    <s v="402"/>
    <x v="37"/>
    <x v="41"/>
    <x v="9"/>
    <x v="0"/>
  </r>
  <r>
    <n v="1672.9542201189088"/>
    <x v="0"/>
    <x v="283"/>
    <n v="1358.17"/>
    <x v="6"/>
    <s v="398"/>
    <x v="38"/>
    <x v="41"/>
    <x v="9"/>
    <x v="0"/>
  </r>
  <r>
    <n v="1611.3561436545115"/>
    <x v="0"/>
    <x v="283"/>
    <n v="1613.3"/>
    <x v="9"/>
    <s v="380"/>
    <x v="42"/>
    <x v="41"/>
    <x v="9"/>
    <x v="0"/>
  </r>
  <r>
    <n v="2384.4091209647117"/>
    <x v="0"/>
    <x v="283"/>
    <n v="2698.13"/>
    <x v="0"/>
    <s v="384"/>
    <x v="39"/>
    <x v="41"/>
    <x v="9"/>
    <x v="0"/>
  </r>
  <r>
    <n v="3035.2471099170857"/>
    <x v="0"/>
    <x v="283"/>
    <n v="3083.72"/>
    <x v="6"/>
    <s v="385"/>
    <x v="40"/>
    <x v="41"/>
    <x v="9"/>
    <x v="0"/>
  </r>
  <r>
    <n v="2940.1910078609985"/>
    <x v="0"/>
    <x v="283"/>
    <n v="3080.33"/>
    <x v="10"/>
    <s v="328"/>
    <x v="41"/>
    <x v="41"/>
    <x v="9"/>
    <x v="0"/>
  </r>
  <r>
    <n v="2332.2728905308154"/>
    <x v="0"/>
    <x v="283"/>
    <n v="2570.91"/>
    <x v="6"/>
    <s v="333"/>
    <x v="23"/>
    <x v="41"/>
    <x v="9"/>
    <x v="0"/>
  </r>
  <r>
    <n v="1741.7902480167008"/>
    <x v="0"/>
    <x v="283"/>
    <n v="1642.16"/>
    <x v="5"/>
    <s v="377"/>
    <x v="24"/>
    <x v="41"/>
    <x v="9"/>
    <x v="0"/>
  </r>
  <r>
    <n v="4534.6987284031748"/>
    <x v="0"/>
    <x v="283"/>
    <n v="4250.93"/>
    <x v="6"/>
    <s v="362"/>
    <x v="25"/>
    <x v="41"/>
    <x v="9"/>
    <x v="0"/>
  </r>
  <r>
    <n v="3417.4456118465714"/>
    <x v="0"/>
    <x v="283"/>
    <n v="4086.2"/>
    <x v="6"/>
    <s v="201"/>
    <x v="26"/>
    <x v="41"/>
    <x v="9"/>
    <x v="0"/>
  </r>
  <r>
    <n v="2312.2927406943591"/>
    <x v="0"/>
    <x v="283"/>
    <n v="2604.3000000000002"/>
    <x v="7"/>
    <s v="373"/>
    <x v="27"/>
    <x v="41"/>
    <x v="9"/>
    <x v="0"/>
  </r>
  <r>
    <n v="4791.5485544901803"/>
    <x v="0"/>
    <x v="283"/>
    <n v="4673.57"/>
    <x v="8"/>
    <s v="391"/>
    <x v="28"/>
    <x v="41"/>
    <x v="9"/>
    <x v="0"/>
  </r>
  <r>
    <n v="1881.4046331967791"/>
    <x v="0"/>
    <x v="283"/>
    <n v="2727.03"/>
    <x v="5"/>
    <s v="323"/>
    <x v="29"/>
    <x v="41"/>
    <x v="9"/>
    <x v="0"/>
  </r>
  <r>
    <n v="4522.8583106932501"/>
    <x v="0"/>
    <x v="283"/>
    <n v="3543.84"/>
    <x v="6"/>
    <s v="399"/>
    <x v="30"/>
    <x v="41"/>
    <x v="9"/>
    <x v="0"/>
  </r>
  <r>
    <n v="3715.1082762864589"/>
    <x v="0"/>
    <x v="283"/>
    <n v="3432.98"/>
    <x v="6"/>
    <s v="400"/>
    <x v="31"/>
    <x v="41"/>
    <x v="9"/>
    <x v="0"/>
  </r>
  <r>
    <n v="1493.9127874353933"/>
    <x v="1"/>
    <x v="283"/>
    <m/>
    <x v="9"/>
    <s v="438"/>
    <x v="32"/>
    <x v="41"/>
    <x v="9"/>
    <x v="0"/>
  </r>
  <r>
    <n v="1493.9127874353933"/>
    <x v="1"/>
    <x v="283"/>
    <m/>
    <x v="9"/>
    <s v="437"/>
    <x v="33"/>
    <x v="41"/>
    <x v="9"/>
    <x v="0"/>
  </r>
  <r>
    <n v="2222.1534417520988"/>
    <x v="1"/>
    <x v="283"/>
    <m/>
    <x v="3"/>
    <s v="446"/>
    <x v="34"/>
    <x v="41"/>
    <x v="9"/>
    <x v="0"/>
  </r>
  <r>
    <n v="2563.6332218343114"/>
    <x v="0"/>
    <x v="283"/>
    <n v="2117.98"/>
    <x v="6"/>
    <s v="417"/>
    <x v="35"/>
    <x v="41"/>
    <x v="9"/>
    <x v="0"/>
  </r>
  <r>
    <n v="3831.3362784312694"/>
    <x v="0"/>
    <x v="283"/>
    <n v="3554.19"/>
    <x v="9"/>
    <s v="420"/>
    <x v="36"/>
    <x v="41"/>
    <x v="9"/>
    <x v="0"/>
  </r>
  <r>
    <n v="2445.5265625519364"/>
    <x v="0"/>
    <x v="281"/>
    <n v="2948.56"/>
    <x v="7"/>
    <s v="402"/>
    <x v="37"/>
    <x v="41"/>
    <x v="9"/>
    <x v="0"/>
  </r>
  <r>
    <n v="2499.1458218800699"/>
    <x v="0"/>
    <x v="281"/>
    <n v="1929.59"/>
    <x v="6"/>
    <s v="398"/>
    <x v="38"/>
    <x v="41"/>
    <x v="9"/>
    <x v="0"/>
  </r>
  <r>
    <n v="2407.1274189969922"/>
    <x v="0"/>
    <x v="281"/>
    <n v="1345.41"/>
    <x v="9"/>
    <s v="380"/>
    <x v="42"/>
    <x v="41"/>
    <x v="9"/>
    <x v="0"/>
  </r>
  <r>
    <n v="3561.9540694234556"/>
    <x v="0"/>
    <x v="281"/>
    <n v="3792.77"/>
    <x v="0"/>
    <s v="384"/>
    <x v="39"/>
    <x v="41"/>
    <x v="9"/>
    <x v="0"/>
  </r>
  <r>
    <n v="4534.2096286314909"/>
    <x v="0"/>
    <x v="281"/>
    <n v="3612.64"/>
    <x v="6"/>
    <s v="385"/>
    <x v="40"/>
    <x v="41"/>
    <x v="9"/>
    <x v="0"/>
  </r>
  <r>
    <n v="4392.209891017158"/>
    <x v="0"/>
    <x v="281"/>
    <n v="5987.09"/>
    <x v="10"/>
    <s v="328"/>
    <x v="41"/>
    <x v="41"/>
    <x v="9"/>
    <x v="0"/>
  </r>
  <r>
    <n v="3484.0702631061563"/>
    <x v="0"/>
    <x v="281"/>
    <n v="4838.57"/>
    <x v="6"/>
    <s v="333"/>
    <x v="23"/>
    <x v="41"/>
    <x v="9"/>
    <x v="0"/>
  </r>
  <r>
    <n v="2601.9766521841771"/>
    <x v="0"/>
    <x v="281"/>
    <n v="5010.96"/>
    <x v="5"/>
    <s v="377"/>
    <x v="24"/>
    <x v="41"/>
    <x v="9"/>
    <x v="0"/>
  </r>
  <r>
    <n v="6774.1682613216699"/>
    <x v="0"/>
    <x v="281"/>
    <n v="6618.48"/>
    <x v="6"/>
    <s v="362"/>
    <x v="25"/>
    <x v="41"/>
    <x v="9"/>
    <x v="0"/>
  </r>
  <r>
    <n v="5105.1575826992394"/>
    <x v="0"/>
    <x v="281"/>
    <n v="4701.2700000000004"/>
    <x v="6"/>
    <s v="201"/>
    <x v="26"/>
    <x v="41"/>
    <x v="9"/>
    <x v="0"/>
  </r>
  <r>
    <n v="3454.2228785311213"/>
    <x v="0"/>
    <x v="281"/>
    <n v="3119.52"/>
    <x v="7"/>
    <s v="373"/>
    <x v="27"/>
    <x v="41"/>
    <x v="9"/>
    <x v="0"/>
  </r>
  <r>
    <n v="7157.8638592026082"/>
    <x v="0"/>
    <x v="281"/>
    <n v="6984.36"/>
    <x v="8"/>
    <s v="391"/>
    <x v="28"/>
    <x v="41"/>
    <x v="9"/>
    <x v="0"/>
  </r>
  <r>
    <n v="2810.5398652124131"/>
    <x v="0"/>
    <x v="281"/>
    <n v="2610.86"/>
    <x v="5"/>
    <s v="323"/>
    <x v="29"/>
    <x v="41"/>
    <x v="9"/>
    <x v="0"/>
  </r>
  <r>
    <n v="6756.4804309595411"/>
    <x v="0"/>
    <x v="281"/>
    <n v="4774.76"/>
    <x v="6"/>
    <s v="399"/>
    <x v="30"/>
    <x v="41"/>
    <x v="9"/>
    <x v="0"/>
  </r>
  <r>
    <n v="5549.8215162477372"/>
    <x v="0"/>
    <x v="281"/>
    <n v="6474.14"/>
    <x v="6"/>
    <s v="400"/>
    <x v="31"/>
    <x v="41"/>
    <x v="9"/>
    <x v="0"/>
  </r>
  <r>
    <n v="2231.6844394624286"/>
    <x v="1"/>
    <x v="281"/>
    <m/>
    <x v="9"/>
    <s v="438"/>
    <x v="32"/>
    <x v="41"/>
    <x v="9"/>
    <x v="0"/>
  </r>
  <r>
    <n v="2231.6844394624286"/>
    <x v="1"/>
    <x v="281"/>
    <m/>
    <x v="9"/>
    <s v="437"/>
    <x v="33"/>
    <x v="41"/>
    <x v="9"/>
    <x v="0"/>
  </r>
  <r>
    <n v="3319.5681165360579"/>
    <x v="1"/>
    <x v="281"/>
    <m/>
    <x v="3"/>
    <s v="446"/>
    <x v="34"/>
    <x v="41"/>
    <x v="9"/>
    <x v="0"/>
  </r>
  <r>
    <n v="3829.6883310559315"/>
    <x v="0"/>
    <x v="281"/>
    <n v="2942.14"/>
    <x v="6"/>
    <s v="417"/>
    <x v="35"/>
    <x v="41"/>
    <x v="9"/>
    <x v="0"/>
  </r>
  <r>
    <n v="5723.4489368026316"/>
    <x v="0"/>
    <x v="281"/>
    <n v="4853.49"/>
    <x v="9"/>
    <s v="420"/>
    <x v="36"/>
    <x v="41"/>
    <x v="9"/>
    <x v="0"/>
  </r>
  <r>
    <n v="996.55484494755058"/>
    <x v="0"/>
    <x v="30"/>
    <n v="959.78"/>
    <x v="3"/>
    <s v="405"/>
    <x v="3"/>
    <x v="4"/>
    <x v="0"/>
    <x v="0"/>
  </r>
  <r>
    <n v="1976.6494065863294"/>
    <x v="0"/>
    <x v="9"/>
    <n v="1805.66"/>
    <x v="3"/>
    <s v="405"/>
    <x v="3"/>
    <x v="1"/>
    <x v="0"/>
    <x v="0"/>
  </r>
  <r>
    <n v="932.32819568092236"/>
    <x v="0"/>
    <x v="6"/>
    <n v="868.71"/>
    <x v="3"/>
    <s v="405"/>
    <x v="3"/>
    <x v="1"/>
    <x v="0"/>
    <x v="0"/>
  </r>
  <r>
    <n v="947.44483045613606"/>
    <x v="0"/>
    <x v="17"/>
    <n v="1384.1"/>
    <x v="3"/>
    <s v="405"/>
    <x v="3"/>
    <x v="4"/>
    <x v="0"/>
    <x v="0"/>
  </r>
  <r>
    <n v="807.84558013239018"/>
    <x v="0"/>
    <x v="12"/>
    <n v="684.3"/>
    <x v="3"/>
    <s v="405"/>
    <x v="3"/>
    <x v="0"/>
    <x v="0"/>
    <x v="0"/>
  </r>
  <r>
    <n v="1028.2945413619755"/>
    <x v="0"/>
    <x v="13"/>
    <n v="757.86"/>
    <x v="3"/>
    <s v="405"/>
    <x v="3"/>
    <x v="3"/>
    <x v="0"/>
    <x v="0"/>
  </r>
  <r>
    <n v="950.83325188951051"/>
    <x v="0"/>
    <x v="14"/>
    <n v="1358.35"/>
    <x v="3"/>
    <s v="405"/>
    <x v="3"/>
    <x v="2"/>
    <x v="0"/>
    <x v="0"/>
  </r>
  <r>
    <n v="1908.8251484148682"/>
    <x v="0"/>
    <x v="16"/>
    <n v="1130.75"/>
    <x v="3"/>
    <s v="405"/>
    <x v="3"/>
    <x v="2"/>
    <x v="0"/>
    <x v="0"/>
  </r>
  <r>
    <n v="936.17932317699228"/>
    <x v="0"/>
    <x v="11"/>
    <n v="1112.42"/>
    <x v="3"/>
    <s v="405"/>
    <x v="3"/>
    <x v="2"/>
    <x v="0"/>
    <x v="0"/>
  </r>
  <r>
    <n v="953.3937896610081"/>
    <x v="0"/>
    <x v="18"/>
    <n v="546.48"/>
    <x v="3"/>
    <s v="405"/>
    <x v="3"/>
    <x v="4"/>
    <x v="0"/>
    <x v="0"/>
  </r>
  <r>
    <n v="928.83171714308605"/>
    <x v="0"/>
    <x v="20"/>
    <n v="823.77"/>
    <x v="3"/>
    <s v="405"/>
    <x v="3"/>
    <x v="4"/>
    <x v="0"/>
    <x v="0"/>
  </r>
  <r>
    <n v="1000.157718172857"/>
    <x v="0"/>
    <x v="26"/>
    <n v="1024.33"/>
    <x v="3"/>
    <s v="405"/>
    <x v="3"/>
    <x v="4"/>
    <x v="0"/>
    <x v="0"/>
  </r>
  <r>
    <n v="910.92997976774313"/>
    <x v="0"/>
    <x v="25"/>
    <n v="1041.51"/>
    <x v="3"/>
    <s v="405"/>
    <x v="3"/>
    <x v="2"/>
    <x v="0"/>
    <x v="0"/>
  </r>
  <r>
    <n v="2044.7032168373969"/>
    <x v="0"/>
    <x v="24"/>
    <n v="1907.13"/>
    <x v="3"/>
    <s v="405"/>
    <x v="3"/>
    <x v="4"/>
    <x v="0"/>
    <x v="0"/>
  </r>
  <r>
    <n v="1382.8505427789098"/>
    <x v="0"/>
    <x v="23"/>
    <n v="1195.01"/>
    <x v="3"/>
    <s v="405"/>
    <x v="3"/>
    <x v="2"/>
    <x v="0"/>
    <x v="0"/>
  </r>
  <r>
    <n v="1059.9746678341974"/>
    <x v="0"/>
    <x v="22"/>
    <n v="1088.06"/>
    <x v="3"/>
    <s v="405"/>
    <x v="3"/>
    <x v="3"/>
    <x v="0"/>
    <x v="0"/>
  </r>
  <r>
    <n v="987.53595569796801"/>
    <x v="0"/>
    <x v="19"/>
    <n v="1037.8"/>
    <x v="3"/>
    <s v="405"/>
    <x v="3"/>
    <x v="3"/>
    <x v="0"/>
    <x v="0"/>
  </r>
  <r>
    <n v="1382.2563672391193"/>
    <x v="0"/>
    <x v="21"/>
    <n v="1112.6099999999999"/>
    <x v="3"/>
    <s v="405"/>
    <x v="3"/>
    <x v="4"/>
    <x v="0"/>
    <x v="0"/>
  </r>
  <r>
    <n v="1036.6236660947436"/>
    <x v="0"/>
    <x v="15"/>
    <n v="1134.73"/>
    <x v="3"/>
    <s v="405"/>
    <x v="3"/>
    <x v="2"/>
    <x v="0"/>
    <x v="0"/>
  </r>
  <r>
    <n v="1999.743980249284"/>
    <x v="0"/>
    <x v="3"/>
    <n v="1752.91"/>
    <x v="4"/>
    <s v="406"/>
    <x v="4"/>
    <x v="0"/>
    <x v="0"/>
    <x v="0"/>
  </r>
  <r>
    <n v="1151.2765048723911"/>
    <x v="0"/>
    <x v="27"/>
    <n v="1390.95"/>
    <x v="4"/>
    <s v="406"/>
    <x v="4"/>
    <x v="0"/>
    <x v="0"/>
    <x v="0"/>
  </r>
  <r>
    <n v="1186.7062334919947"/>
    <x v="0"/>
    <x v="29"/>
    <n v="1069.07"/>
    <x v="4"/>
    <s v="406"/>
    <x v="4"/>
    <x v="2"/>
    <x v="0"/>
    <x v="0"/>
  </r>
  <r>
    <n v="1063.5904756777807"/>
    <x v="0"/>
    <x v="0"/>
    <n v="942.55"/>
    <x v="4"/>
    <s v="406"/>
    <x v="4"/>
    <x v="0"/>
    <x v="0"/>
    <x v="0"/>
  </r>
  <r>
    <n v="1047.2208962710083"/>
    <x v="0"/>
    <x v="1"/>
    <n v="1196.4100000000001"/>
    <x v="4"/>
    <s v="406"/>
    <x v="4"/>
    <x v="0"/>
    <x v="0"/>
    <x v="0"/>
  </r>
  <r>
    <n v="1126.405285447408"/>
    <x v="0"/>
    <x v="2"/>
    <n v="975.58"/>
    <x v="4"/>
    <s v="406"/>
    <x v="4"/>
    <x v="0"/>
    <x v="0"/>
    <x v="0"/>
  </r>
  <r>
    <n v="1553.2736971314182"/>
    <x v="0"/>
    <x v="28"/>
    <n v="1238.92"/>
    <x v="4"/>
    <s v="406"/>
    <x v="4"/>
    <x v="0"/>
    <x v="0"/>
    <x v="0"/>
  </r>
  <r>
    <n v="1089.4004869862406"/>
    <x v="0"/>
    <x v="4"/>
    <n v="1043.0999999999999"/>
    <x v="4"/>
    <s v="406"/>
    <x v="4"/>
    <x v="1"/>
    <x v="0"/>
    <x v="0"/>
  </r>
  <r>
    <n v="1029.049603203171"/>
    <x v="0"/>
    <x v="5"/>
    <n v="700.67"/>
    <x v="4"/>
    <s v="406"/>
    <x v="4"/>
    <x v="1"/>
    <x v="0"/>
    <x v="0"/>
  </r>
  <r>
    <n v="1084.0763707658095"/>
    <x v="0"/>
    <x v="6"/>
    <n v="647.38"/>
    <x v="4"/>
    <s v="406"/>
    <x v="4"/>
    <x v="1"/>
    <x v="0"/>
    <x v="0"/>
  </r>
  <r>
    <n v="1124.6852408812165"/>
    <x v="0"/>
    <x v="7"/>
    <n v="1048.3399999999999"/>
    <x v="4"/>
    <s v="406"/>
    <x v="4"/>
    <x v="1"/>
    <x v="0"/>
    <x v="0"/>
  </r>
  <r>
    <n v="1647.0196698154577"/>
    <x v="0"/>
    <x v="8"/>
    <n v="1684.27"/>
    <x v="4"/>
    <s v="406"/>
    <x v="4"/>
    <x v="1"/>
    <x v="0"/>
    <x v="0"/>
  </r>
  <r>
    <n v="1195.6624498134263"/>
    <x v="0"/>
    <x v="13"/>
    <n v="981.91"/>
    <x v="4"/>
    <s v="406"/>
    <x v="4"/>
    <x v="3"/>
    <x v="0"/>
    <x v="0"/>
  </r>
  <r>
    <n v="1019.0508575286403"/>
    <x v="0"/>
    <x v="10"/>
    <n v="1165.17"/>
    <x v="4"/>
    <s v="406"/>
    <x v="4"/>
    <x v="1"/>
    <x v="0"/>
    <x v="0"/>
  </r>
  <r>
    <n v="1607.2360280492362"/>
    <x v="0"/>
    <x v="21"/>
    <n v="1796.06"/>
    <x v="4"/>
    <s v="406"/>
    <x v="4"/>
    <x v="4"/>
    <x v="0"/>
    <x v="0"/>
  </r>
  <r>
    <n v="2298.3740327658816"/>
    <x v="0"/>
    <x v="9"/>
    <n v="1910.89"/>
    <x v="4"/>
    <s v="406"/>
    <x v="4"/>
    <x v="1"/>
    <x v="0"/>
    <x v="0"/>
  </r>
  <r>
    <n v="2219.5105209799904"/>
    <x v="0"/>
    <x v="16"/>
    <n v="2356.69"/>
    <x v="4"/>
    <s v="406"/>
    <x v="4"/>
    <x v="2"/>
    <x v="0"/>
    <x v="0"/>
  </r>
  <r>
    <n v="1158.7567174140877"/>
    <x v="0"/>
    <x v="30"/>
    <n v="1381.08"/>
    <x v="4"/>
    <s v="406"/>
    <x v="4"/>
    <x v="4"/>
    <x v="0"/>
    <x v="0"/>
  </r>
  <r>
    <n v="939.33263919955675"/>
    <x v="0"/>
    <x v="12"/>
    <n v="1392.5"/>
    <x v="4"/>
    <s v="406"/>
    <x v="4"/>
    <x v="0"/>
    <x v="0"/>
    <x v="0"/>
  </r>
  <r>
    <n v="1088.554317843498"/>
    <x v="0"/>
    <x v="11"/>
    <n v="821.79"/>
    <x v="4"/>
    <s v="406"/>
    <x v="4"/>
    <x v="2"/>
    <x v="0"/>
    <x v="0"/>
  </r>
  <r>
    <n v="1205.3472446676251"/>
    <x v="0"/>
    <x v="15"/>
    <n v="1284.46"/>
    <x v="4"/>
    <s v="406"/>
    <x v="4"/>
    <x v="2"/>
    <x v="0"/>
    <x v="0"/>
  </r>
  <r>
    <n v="1101.6534285457014"/>
    <x v="0"/>
    <x v="17"/>
    <n v="833.75"/>
    <x v="4"/>
    <s v="406"/>
    <x v="4"/>
    <x v="4"/>
    <x v="0"/>
    <x v="0"/>
  </r>
  <r>
    <n v="1108.5706559067614"/>
    <x v="0"/>
    <x v="18"/>
    <n v="596.48"/>
    <x v="4"/>
    <s v="406"/>
    <x v="4"/>
    <x v="4"/>
    <x v="0"/>
    <x v="0"/>
  </r>
  <r>
    <n v="1080.0107962381726"/>
    <x v="0"/>
    <x v="20"/>
    <n v="984.93"/>
    <x v="4"/>
    <s v="406"/>
    <x v="4"/>
    <x v="4"/>
    <x v="0"/>
    <x v="0"/>
  </r>
  <r>
    <n v="1162.9460037067402"/>
    <x v="0"/>
    <x v="26"/>
    <n v="1261.71"/>
    <x v="4"/>
    <s v="406"/>
    <x v="4"/>
    <x v="4"/>
    <x v="0"/>
    <x v="0"/>
  </r>
  <r>
    <n v="1059.1953252761573"/>
    <x v="0"/>
    <x v="25"/>
    <n v="897.11"/>
    <x v="4"/>
    <s v="406"/>
    <x v="4"/>
    <x v="2"/>
    <x v="0"/>
    <x v="0"/>
  </r>
  <r>
    <n v="2377.5044591281139"/>
    <x v="0"/>
    <x v="24"/>
    <n v="2642.33"/>
    <x v="4"/>
    <s v="406"/>
    <x v="4"/>
    <x v="4"/>
    <x v="0"/>
    <x v="0"/>
  </r>
  <r>
    <n v="1607.9269131535996"/>
    <x v="0"/>
    <x v="23"/>
    <n v="1650.04"/>
    <x v="4"/>
    <s v="406"/>
    <x v="4"/>
    <x v="2"/>
    <x v="0"/>
    <x v="0"/>
  </r>
  <r>
    <n v="1232.4989165109987"/>
    <x v="0"/>
    <x v="22"/>
    <n v="1137.1199999999999"/>
    <x v="4"/>
    <s v="406"/>
    <x v="4"/>
    <x v="3"/>
    <x v="0"/>
    <x v="0"/>
  </r>
  <r>
    <n v="1148.2698901666445"/>
    <x v="0"/>
    <x v="19"/>
    <n v="981.36"/>
    <x v="4"/>
    <s v="406"/>
    <x v="4"/>
    <x v="3"/>
    <x v="0"/>
    <x v="0"/>
  </r>
  <r>
    <n v="1105.5933583119947"/>
    <x v="0"/>
    <x v="14"/>
    <n v="909.04"/>
    <x v="4"/>
    <s v="406"/>
    <x v="4"/>
    <x v="2"/>
    <x v="0"/>
    <x v="0"/>
  </r>
  <r>
    <n v="1013.3120714108535"/>
    <x v="0"/>
    <x v="30"/>
    <n v="992"/>
    <x v="0"/>
    <s v="407"/>
    <x v="0"/>
    <x v="4"/>
    <x v="0"/>
    <x v="0"/>
  </r>
  <r>
    <n v="1358.3101300337685"/>
    <x v="0"/>
    <x v="28"/>
    <n v="1070.57"/>
    <x v="0"/>
    <s v="407"/>
    <x v="0"/>
    <x v="0"/>
    <x v="0"/>
    <x v="0"/>
  </r>
  <r>
    <n v="1006.7707590272367"/>
    <x v="0"/>
    <x v="27"/>
    <n v="986.46"/>
    <x v="0"/>
    <s v="407"/>
    <x v="0"/>
    <x v="0"/>
    <x v="0"/>
    <x v="0"/>
  </r>
  <r>
    <n v="1037.7534244629749"/>
    <x v="0"/>
    <x v="29"/>
    <n v="1055.3399999999999"/>
    <x v="0"/>
    <s v="407"/>
    <x v="0"/>
    <x v="2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076">
  <r>
    <x v="0"/>
    <n v="20.020350649350661"/>
    <x v="0"/>
    <x v="0"/>
    <n v="3"/>
    <x v="0"/>
    <x v="0"/>
    <x v="0"/>
    <x v="0"/>
    <n v="96"/>
    <n v="1541.5670000000009"/>
    <n v="1538.3599773891797"/>
    <n v="1426.18"/>
    <x v="0"/>
    <n v="115.38700000000085"/>
    <n v="3.207022610821241"/>
    <n v="174"/>
    <n v="2.2597402597402598"/>
    <n v="77"/>
  </r>
  <r>
    <x v="0"/>
    <n v="19.100754717169821"/>
    <x v="1"/>
    <x v="1"/>
    <n v="3"/>
    <x v="0"/>
    <x v="0"/>
    <x v="0"/>
    <x v="0"/>
    <n v="13"/>
    <n v="1012.3400000100005"/>
    <n v="1309.4490713651089"/>
    <n v="1287.75"/>
    <x v="0"/>
    <n v="-275.40999998999951"/>
    <n v="-297.10907135510843"/>
    <n v="119"/>
    <n v="2.2452830188679247"/>
    <n v="53"/>
  </r>
  <r>
    <x v="0"/>
    <n v="15.957402597402609"/>
    <x v="2"/>
    <x v="2"/>
    <n v="3"/>
    <x v="0"/>
    <x v="0"/>
    <x v="0"/>
    <x v="0"/>
    <n v="94"/>
    <n v="1228.7200000000009"/>
    <n v="1439.2478701337823"/>
    <n v="1393.05"/>
    <x v="0"/>
    <n v="-164.32999999999902"/>
    <n v="-210.52787013378133"/>
    <n v="186"/>
    <n v="2.4155844155844157"/>
    <n v="77"/>
  </r>
  <r>
    <x v="0"/>
    <n v="21.159093333333349"/>
    <x v="3"/>
    <x v="3"/>
    <n v="3"/>
    <x v="0"/>
    <x v="0"/>
    <x v="0"/>
    <x v="0"/>
    <n v="52"/>
    <n v="1586.9320000000012"/>
    <n v="1219.408111277038"/>
    <n v="1128.68"/>
    <x v="0"/>
    <n v="458.25200000000109"/>
    <n v="367.52388872296319"/>
    <n v="220"/>
    <n v="2.9333333333333331"/>
    <n v="75"/>
  </r>
  <r>
    <x v="0"/>
    <n v="24.278965517241382"/>
    <x v="2"/>
    <x v="4"/>
    <n v="3"/>
    <x v="0"/>
    <x v="0"/>
    <x v="0"/>
    <x v="0"/>
    <n v="29"/>
    <n v="704.09"/>
    <n v="796.92196824176631"/>
    <n v="617.23"/>
    <x v="0"/>
    <n v="86.860000000000014"/>
    <n v="-92.831968241766276"/>
    <n v="88"/>
    <n v="3.0344827586206895"/>
    <n v="29"/>
  </r>
  <r>
    <x v="0"/>
    <n v="11.578131313232339"/>
    <x v="4"/>
    <x v="5"/>
    <n v="3"/>
    <x v="0"/>
    <x v="0"/>
    <x v="0"/>
    <x v="0"/>
    <n v="75"/>
    <n v="1146.2350000100016"/>
    <n v="1294.0709859375454"/>
    <n v="2127.34"/>
    <x v="0"/>
    <n v="-981.10499998999853"/>
    <n v="-147.83598592754379"/>
    <n v="253"/>
    <n v="2.5555555555555554"/>
    <n v="99"/>
  </r>
  <r>
    <x v="0"/>
    <n v="16.67239130434783"/>
    <x v="5"/>
    <x v="6"/>
    <n v="3"/>
    <x v="0"/>
    <x v="0"/>
    <x v="0"/>
    <x v="0"/>
    <n v="51"/>
    <n v="766.93000000000018"/>
    <n v="740.06637566553047"/>
    <n v="798.69"/>
    <x v="0"/>
    <n v="-31.759999999999877"/>
    <n v="26.863624334469705"/>
    <n v="121"/>
    <n v="2.6304347826086958"/>
    <n v="46"/>
  </r>
  <r>
    <x v="0"/>
    <n v="12.721076923076925"/>
    <x v="3"/>
    <x v="7"/>
    <n v="3"/>
    <x v="0"/>
    <x v="0"/>
    <x v="0"/>
    <x v="0"/>
    <n v="33"/>
    <n v="826.87000000000012"/>
    <n v="1252.0882628857692"/>
    <n v="906.19"/>
    <x v="0"/>
    <n v="-79.319999999999936"/>
    <n v="-425.21826288576904"/>
    <n v="136"/>
    <n v="2.0923076923076924"/>
    <n v="65"/>
  </r>
  <r>
    <x v="0"/>
    <n v="19.744833333333336"/>
    <x v="5"/>
    <x v="8"/>
    <n v="3"/>
    <x v="0"/>
    <x v="0"/>
    <x v="0"/>
    <x v="0"/>
    <n v="99"/>
    <n v="1066.2210000000002"/>
    <n v="956.79758450796714"/>
    <n v="967.43"/>
    <x v="0"/>
    <n v="98.791000000000281"/>
    <n v="109.42341549203309"/>
    <n v="121"/>
    <n v="2.2407407407407409"/>
    <n v="54"/>
  </r>
  <r>
    <x v="0"/>
    <n v="14.647169811320756"/>
    <x v="6"/>
    <x v="9"/>
    <n v="3"/>
    <x v="0"/>
    <x v="0"/>
    <x v="0"/>
    <x v="0"/>
    <n v="17"/>
    <n v="776.30000000000007"/>
    <n v="1262.8523060423186"/>
    <n v="1655.03"/>
    <x v="0"/>
    <n v="-878.7299999999999"/>
    <n v="-486.55230604231849"/>
    <n v="149"/>
    <n v="2.8113207547169812"/>
    <n v="53"/>
  </r>
  <r>
    <x v="0"/>
    <n v="19.774400000000025"/>
    <x v="7"/>
    <x v="10"/>
    <n v="3"/>
    <x v="0"/>
    <x v="0"/>
    <x v="0"/>
    <x v="0"/>
    <n v="79"/>
    <n v="1483.080000000002"/>
    <n v="2001.1435650963072"/>
    <n v="1166.1099999999999"/>
    <x v="0"/>
    <n v="316.97000000000207"/>
    <n v="-518.06356509630518"/>
    <n v="252"/>
    <n v="3.36"/>
    <n v="75"/>
  </r>
  <r>
    <x v="0"/>
    <n v="19.121874999999992"/>
    <x v="3"/>
    <x v="11"/>
    <n v="3"/>
    <x v="0"/>
    <x v="0"/>
    <x v="0"/>
    <x v="0"/>
    <n v="78"/>
    <n v="2600.5749999999989"/>
    <n v="2466.1674881783524"/>
    <n v="1746.18"/>
    <x v="0"/>
    <n v="854.39499999999884"/>
    <n v="134.40751182164649"/>
    <n v="420"/>
    <n v="3.0882352941176472"/>
    <n v="136"/>
  </r>
  <r>
    <x v="0"/>
    <n v="16.918190476190485"/>
    <x v="8"/>
    <x v="12"/>
    <n v="3"/>
    <x v="0"/>
    <x v="0"/>
    <x v="0"/>
    <x v="0"/>
    <n v="112"/>
    <n v="2486.9740000000015"/>
    <n v="1653.5506772347835"/>
    <m/>
    <x v="1"/>
    <n v="0"/>
    <n v="833.42332276521802"/>
    <n v="458"/>
    <n v="3.1156462585034013"/>
    <n v="147"/>
  </r>
  <r>
    <x v="0"/>
    <n v="16.574444444444453"/>
    <x v="6"/>
    <x v="13"/>
    <n v="3"/>
    <x v="0"/>
    <x v="0"/>
    <x v="0"/>
    <x v="0"/>
    <n v="42"/>
    <n v="895.02000000000044"/>
    <n v="837.28180971516133"/>
    <n v="607.59"/>
    <x v="0"/>
    <n v="287.4300000000004"/>
    <n v="57.738190284839106"/>
    <n v="116"/>
    <n v="2.1481481481481484"/>
    <n v="54"/>
  </r>
  <r>
    <x v="0"/>
    <n v="23.652675438596486"/>
    <x v="2"/>
    <x v="14"/>
    <n v="3"/>
    <x v="0"/>
    <x v="0"/>
    <x v="0"/>
    <x v="0"/>
    <n v="87"/>
    <n v="2696.4049999999993"/>
    <n v="2089.9080733933597"/>
    <n v="1855.16"/>
    <x v="0"/>
    <n v="841.24499999999921"/>
    <n v="606.49692660663959"/>
    <n v="395"/>
    <n v="3.4649122807017543"/>
    <n v="114"/>
  </r>
  <r>
    <x v="0"/>
    <n v="15.509500000000003"/>
    <x v="6"/>
    <x v="15"/>
    <n v="3"/>
    <x v="0"/>
    <x v="0"/>
    <x v="0"/>
    <x v="0"/>
    <n v="89"/>
    <n v="930.57000000000016"/>
    <n v="1111.8385207181536"/>
    <n v="778.2"/>
    <x v="0"/>
    <n v="152.37000000000012"/>
    <n v="-181.26852071815347"/>
    <n v="163"/>
    <n v="2.7166666666666668"/>
    <n v="60"/>
  </r>
  <r>
    <x v="0"/>
    <n v="20.746428571428577"/>
    <x v="6"/>
    <x v="16"/>
    <n v="3"/>
    <x v="0"/>
    <x v="0"/>
    <x v="0"/>
    <x v="0"/>
    <n v="73"/>
    <n v="1161.8000000000004"/>
    <n v="857.08872194174842"/>
    <m/>
    <x v="1"/>
    <n v="0"/>
    <n v="304.71127805825199"/>
    <n v="132"/>
    <n v="2.3571428571428572"/>
    <n v="56"/>
  </r>
  <r>
    <x v="0"/>
    <n v="16.966730769423084"/>
    <x v="0"/>
    <x v="17"/>
    <n v="3"/>
    <x v="0"/>
    <x v="0"/>
    <x v="0"/>
    <x v="0"/>
    <n v="35"/>
    <n v="882.27000001000033"/>
    <n v="1212.8817013389053"/>
    <n v="704.63"/>
    <x v="0"/>
    <n v="177.64000001000034"/>
    <n v="-330.61170132890493"/>
    <n v="170"/>
    <n v="3.2692307692307692"/>
    <n v="52"/>
  </r>
  <r>
    <x v="0"/>
    <n v="12.798414285714298"/>
    <x v="1"/>
    <x v="18"/>
    <n v="3"/>
    <x v="0"/>
    <x v="0"/>
    <x v="0"/>
    <x v="0"/>
    <n v="1"/>
    <n v="895.88900000000081"/>
    <n v="1074.007674028039"/>
    <n v="973.48"/>
    <x v="0"/>
    <n v="-77.590999999999212"/>
    <n v="-178.11867402803819"/>
    <n v="151"/>
    <n v="2.157142857142857"/>
    <n v="70"/>
  </r>
  <r>
    <x v="0"/>
    <n v="17.861944444444454"/>
    <x v="4"/>
    <x v="19"/>
    <n v="3"/>
    <x v="0"/>
    <x v="0"/>
    <x v="0"/>
    <x v="0"/>
    <n v="25"/>
    <n v="1286.0600000000006"/>
    <n v="1097.3149482561073"/>
    <n v="1467.24"/>
    <x v="0"/>
    <n v="-181.17999999999938"/>
    <n v="188.74505174389333"/>
    <n v="164"/>
    <n v="2.2777777777777777"/>
    <n v="72"/>
  </r>
  <r>
    <x v="0"/>
    <n v="17.222500000192319"/>
    <x v="2"/>
    <x v="20"/>
    <n v="3"/>
    <x v="0"/>
    <x v="0"/>
    <x v="0"/>
    <x v="0"/>
    <n v="15"/>
    <n v="895.57000001000051"/>
    <n v="1250.0983011116284"/>
    <n v="1323.3"/>
    <x v="0"/>
    <n v="-427.72999998999944"/>
    <n v="-354.5283011016279"/>
    <n v="119"/>
    <n v="2.2884615384615383"/>
    <n v="52"/>
  </r>
  <r>
    <x v="0"/>
    <n v="18.558913043478267"/>
    <x v="5"/>
    <x v="21"/>
    <n v="3"/>
    <x v="0"/>
    <x v="0"/>
    <x v="0"/>
    <x v="0"/>
    <n v="54"/>
    <n v="853.71000000000026"/>
    <n v="789.8713931600787"/>
    <n v="1187.26"/>
    <x v="0"/>
    <n v="-333.54999999999973"/>
    <n v="63.838606839921567"/>
    <n v="108"/>
    <n v="2.347826086956522"/>
    <n v="46"/>
  </r>
  <r>
    <x v="0"/>
    <n v="21.331236559139803"/>
    <x v="3"/>
    <x v="22"/>
    <n v="3"/>
    <x v="0"/>
    <x v="0"/>
    <x v="0"/>
    <x v="0"/>
    <n v="98"/>
    <n v="1983.8050000000019"/>
    <n v="1912.0008090770568"/>
    <n v="1939.79"/>
    <x v="0"/>
    <n v="44.015000000001919"/>
    <n v="71.804190922945054"/>
    <n v="265"/>
    <n v="2.849462365591398"/>
    <n v="93"/>
  </r>
  <r>
    <x v="0"/>
    <n v="17.392384615384614"/>
    <x v="2"/>
    <x v="23"/>
    <n v="3"/>
    <x v="0"/>
    <x v="0"/>
    <x v="0"/>
    <x v="0"/>
    <n v="97"/>
    <n v="904.404"/>
    <n v="1473.3605843206162"/>
    <n v="1762.07"/>
    <x v="0"/>
    <n v="-857.66599999999994"/>
    <n v="-568.95658432061623"/>
    <n v="126"/>
    <n v="2.4230769230769229"/>
    <n v="52"/>
  </r>
  <r>
    <x v="0"/>
    <n v="18.023677966101697"/>
    <x v="8"/>
    <x v="24"/>
    <n v="3"/>
    <x v="0"/>
    <x v="0"/>
    <x v="0"/>
    <x v="0"/>
    <n v="105"/>
    <n v="1063.3970000000002"/>
    <n v="852.42429352301792"/>
    <m/>
    <x v="1"/>
    <n v="0"/>
    <n v="210.97270647698224"/>
    <n v="135"/>
    <n v="2.2881355932203391"/>
    <n v="59"/>
  </r>
  <r>
    <x v="0"/>
    <n v="20.566214285714299"/>
    <x v="7"/>
    <x v="25"/>
    <n v="3"/>
    <x v="0"/>
    <x v="0"/>
    <x v="0"/>
    <x v="0"/>
    <n v="4"/>
    <n v="1439.6350000000009"/>
    <n v="1220.2893967214018"/>
    <n v="1126.5"/>
    <x v="0"/>
    <n v="313.1350000000009"/>
    <n v="219.34560327859913"/>
    <n v="166"/>
    <n v="2.3714285714285714"/>
    <n v="70"/>
  </r>
  <r>
    <x v="0"/>
    <n v="17.011046511744205"/>
    <x v="3"/>
    <x v="26"/>
    <n v="3"/>
    <x v="0"/>
    <x v="0"/>
    <x v="0"/>
    <x v="0"/>
    <n v="8"/>
    <n v="1462.9500000100015"/>
    <n v="1754.0251862412917"/>
    <n v="2063.48"/>
    <x v="0"/>
    <n v="-600.52999998999849"/>
    <n v="-291.07518623129022"/>
    <n v="285"/>
    <n v="3.3139534883720931"/>
    <n v="86"/>
  </r>
  <r>
    <x v="0"/>
    <n v="15.0044827586207"/>
    <x v="2"/>
    <x v="27"/>
    <n v="3"/>
    <x v="0"/>
    <x v="0"/>
    <x v="0"/>
    <x v="0"/>
    <n v="14"/>
    <n v="870.26000000000056"/>
    <n v="945.07150299005446"/>
    <n v="769.62"/>
    <x v="0"/>
    <n v="100.64000000000055"/>
    <n v="-74.811502990053896"/>
    <n v="163"/>
    <n v="2.8103448275862069"/>
    <n v="58"/>
  </r>
  <r>
    <x v="0"/>
    <n v="17.076033057851262"/>
    <x v="9"/>
    <x v="28"/>
    <n v="3"/>
    <x v="0"/>
    <x v="0"/>
    <x v="0"/>
    <x v="0"/>
    <n v="36"/>
    <n v="2066.2000000000025"/>
    <n v="2071.0932106105465"/>
    <n v="1622.14"/>
    <x v="0"/>
    <n v="444.06000000000245"/>
    <n v="-4.8932106105439743"/>
    <n v="409"/>
    <n v="3.3801652892561984"/>
    <n v="121"/>
  </r>
  <r>
    <x v="0"/>
    <n v="19.015217391304368"/>
    <x v="4"/>
    <x v="29"/>
    <n v="3"/>
    <x v="0"/>
    <x v="0"/>
    <x v="0"/>
    <x v="0"/>
    <n v="107"/>
    <n v="1312.0500000000013"/>
    <n v="1430.9573168377935"/>
    <m/>
    <x v="1"/>
    <n v="0"/>
    <n v="-118.90731683779222"/>
    <n v="207"/>
    <n v="3"/>
    <n v="69"/>
  </r>
  <r>
    <x v="0"/>
    <n v="15.253220588235298"/>
    <x v="1"/>
    <x v="30"/>
    <n v="3"/>
    <x v="0"/>
    <x v="0"/>
    <x v="0"/>
    <x v="0"/>
    <n v="61"/>
    <n v="1037.2190000000003"/>
    <n v="1020.6655621582121"/>
    <n v="1062.31"/>
    <x v="0"/>
    <n v="-25.090999999999667"/>
    <n v="16.553437841788195"/>
    <n v="198"/>
    <n v="2.9117647058823528"/>
    <n v="68"/>
  </r>
  <r>
    <x v="0"/>
    <n v="19.07370689655173"/>
    <x v="8"/>
    <x v="31"/>
    <n v="3"/>
    <x v="0"/>
    <x v="0"/>
    <x v="0"/>
    <x v="0"/>
    <n v="103"/>
    <n v="1106.2750000000003"/>
    <n v="755.05435028201646"/>
    <m/>
    <x v="1"/>
    <n v="0"/>
    <n v="351.22064971798386"/>
    <n v="131"/>
    <n v="2.2586206896551726"/>
    <n v="58"/>
  </r>
  <r>
    <x v="0"/>
    <n v="20.878428571428572"/>
    <x v="7"/>
    <x v="32"/>
    <n v="3"/>
    <x v="0"/>
    <x v="0"/>
    <x v="0"/>
    <x v="0"/>
    <n v="102"/>
    <n v="584.596"/>
    <n v="632.61310429033813"/>
    <m/>
    <x v="1"/>
    <n v="0"/>
    <n v="-48.017104290338125"/>
    <n v="93"/>
    <n v="3.3214285714285716"/>
    <n v="28"/>
  </r>
  <r>
    <x v="0"/>
    <n v="17.148898305084767"/>
    <x v="3"/>
    <x v="33"/>
    <n v="3"/>
    <x v="0"/>
    <x v="0"/>
    <x v="0"/>
    <x v="0"/>
    <n v="38"/>
    <n v="2023.5700000000024"/>
    <n v="1800.3513164071132"/>
    <n v="1988.47"/>
    <x v="0"/>
    <n v="35.10000000000241"/>
    <n v="223.21868359288919"/>
    <n v="376"/>
    <n v="3.1864406779661016"/>
    <n v="118"/>
  </r>
  <r>
    <x v="0"/>
    <n v="20.741280000000017"/>
    <x v="4"/>
    <x v="34"/>
    <n v="3"/>
    <x v="0"/>
    <x v="0"/>
    <x v="0"/>
    <x v="0"/>
    <n v="106"/>
    <n v="1555.5960000000014"/>
    <n v="1373.7190241642818"/>
    <m/>
    <x v="1"/>
    <n v="0"/>
    <n v="181.87697583571958"/>
    <n v="224"/>
    <n v="2.9866666666666668"/>
    <n v="75"/>
  </r>
  <r>
    <x v="0"/>
    <n v="14.567300000199998"/>
    <x v="10"/>
    <x v="35"/>
    <n v="3"/>
    <x v="0"/>
    <x v="0"/>
    <x v="0"/>
    <x v="0"/>
    <n v="27"/>
    <n v="728.3650000099999"/>
    <n v="1190.405442114489"/>
    <n v="636.79"/>
    <x v="0"/>
    <n v="91.57500000999994"/>
    <n v="-462.0404421044891"/>
    <n v="100"/>
    <n v="2"/>
    <n v="50"/>
  </r>
  <r>
    <x v="0"/>
    <n v="19.123955224029856"/>
    <x v="1"/>
    <x v="36"/>
    <n v="3"/>
    <x v="0"/>
    <x v="0"/>
    <x v="0"/>
    <x v="0"/>
    <n v="91"/>
    <n v="1281.3050000100004"/>
    <n v="928.09094285844185"/>
    <n v="996.54"/>
    <x v="0"/>
    <n v="284.76500001000045"/>
    <n v="353.21405715155856"/>
    <n v="175"/>
    <n v="2.6119402985074629"/>
    <n v="67"/>
  </r>
  <r>
    <x v="0"/>
    <n v="22.969803921764708"/>
    <x v="4"/>
    <x v="37"/>
    <n v="3"/>
    <x v="0"/>
    <x v="0"/>
    <x v="0"/>
    <x v="0"/>
    <n v="6"/>
    <n v="1171.4600000100002"/>
    <n v="768.17305520969626"/>
    <m/>
    <x v="1"/>
    <n v="0"/>
    <n v="403.2869448003039"/>
    <n v="132"/>
    <n v="2.5882352941176472"/>
    <n v="51"/>
  </r>
  <r>
    <x v="0"/>
    <n v="18.449477832561534"/>
    <x v="3"/>
    <x v="38"/>
    <n v="3"/>
    <x v="0"/>
    <x v="0"/>
    <x v="0"/>
    <x v="0"/>
    <n v="65"/>
    <n v="3745.2440000099914"/>
    <n v="3658.9289220173864"/>
    <n v="3714.66"/>
    <x v="0"/>
    <n v="30.584000009991541"/>
    <n v="86.315077992604984"/>
    <n v="693"/>
    <n v="3.4137931034482758"/>
    <n v="203"/>
  </r>
  <r>
    <x v="0"/>
    <n v="15.339000000000004"/>
    <x v="1"/>
    <x v="39"/>
    <n v="3"/>
    <x v="0"/>
    <x v="0"/>
    <x v="0"/>
    <x v="0"/>
    <n v="3"/>
    <n v="1119.7470000000003"/>
    <n v="1598.5191513929813"/>
    <n v="1525.99"/>
    <x v="0"/>
    <n v="-406.24299999999971"/>
    <n v="-478.77215139298096"/>
    <n v="218"/>
    <n v="2.9863013698630136"/>
    <n v="73"/>
  </r>
  <r>
    <x v="0"/>
    <n v="14.403188405942034"/>
    <x v="8"/>
    <x v="40"/>
    <n v="3"/>
    <x v="0"/>
    <x v="0"/>
    <x v="0"/>
    <x v="0"/>
    <n v="26"/>
    <n v="993.82000001000029"/>
    <n v="1002.8521100270799"/>
    <n v="0"/>
    <x v="1"/>
    <n v="0"/>
    <n v="-9.0321100170796171"/>
    <n v="151"/>
    <n v="2.1884057971014492"/>
    <n v="69"/>
  </r>
  <r>
    <x v="0"/>
    <n v="13.664705882352949"/>
    <x v="5"/>
    <x v="41"/>
    <n v="3"/>
    <x v="0"/>
    <x v="0"/>
    <x v="0"/>
    <x v="0"/>
    <n v="10"/>
    <n v="696.90000000000043"/>
    <n v="1096.140678401692"/>
    <m/>
    <x v="1"/>
    <n v="0"/>
    <n v="-399.24067840169153"/>
    <n v="131"/>
    <n v="2.5686274509803924"/>
    <n v="51"/>
  </r>
  <r>
    <x v="0"/>
    <n v="13.480531645696207"/>
    <x v="2"/>
    <x v="42"/>
    <n v="3"/>
    <x v="0"/>
    <x v="0"/>
    <x v="0"/>
    <x v="0"/>
    <n v="34"/>
    <n v="1064.9620000100003"/>
    <n v="1064.072733022919"/>
    <m/>
    <x v="1"/>
    <n v="0"/>
    <n v="0.8892669870813279"/>
    <n v="176"/>
    <n v="2.2278481012658227"/>
    <n v="79"/>
  </r>
  <r>
    <x v="0"/>
    <n v="15.484215686274508"/>
    <x v="6"/>
    <x v="43"/>
    <n v="3"/>
    <x v="0"/>
    <x v="0"/>
    <x v="0"/>
    <x v="0"/>
    <n v="50"/>
    <n v="789.69499999999994"/>
    <n v="1081.5975736456423"/>
    <n v="675.46"/>
    <x v="0"/>
    <n v="114.2349999999999"/>
    <n v="-291.90257364564241"/>
    <n v="107"/>
    <n v="2.0980392156862746"/>
    <n v="51"/>
  </r>
  <r>
    <x v="0"/>
    <n v="17.46453125"/>
    <x v="1"/>
    <x v="44"/>
    <n v="3"/>
    <x v="0"/>
    <x v="0"/>
    <x v="0"/>
    <x v="0"/>
    <n v="7"/>
    <n v="558.86500000000001"/>
    <n v="905.98213520721117"/>
    <n v="487.44"/>
    <x v="0"/>
    <n v="71.425000000000011"/>
    <n v="-347.11713520721116"/>
    <n v="75"/>
    <n v="2.34375"/>
    <n v="32"/>
  </r>
  <r>
    <x v="0"/>
    <n v="14.862535211267613"/>
    <x v="5"/>
    <x v="45"/>
    <n v="3"/>
    <x v="0"/>
    <x v="0"/>
    <x v="0"/>
    <x v="0"/>
    <n v="66"/>
    <n v="1055.2400000000005"/>
    <n v="876.77698277043419"/>
    <n v="985.57"/>
    <x v="0"/>
    <n v="69.670000000000414"/>
    <n v="178.46301722956628"/>
    <n v="274"/>
    <n v="3.859154929577465"/>
    <n v="71"/>
  </r>
  <r>
    <x v="0"/>
    <n v="19.169677419354848"/>
    <x v="6"/>
    <x v="46"/>
    <n v="3"/>
    <x v="0"/>
    <x v="0"/>
    <x v="0"/>
    <x v="0"/>
    <n v="43"/>
    <n v="1188.5200000000007"/>
    <n v="1149.9976265582363"/>
    <n v="1042.58"/>
    <x v="0"/>
    <n v="145.94000000000074"/>
    <n v="38.52237344176433"/>
    <n v="168"/>
    <n v="2.7096774193548385"/>
    <n v="62"/>
  </r>
  <r>
    <x v="0"/>
    <n v="17.190406250000006"/>
    <x v="7"/>
    <x v="47"/>
    <n v="3"/>
    <x v="0"/>
    <x v="0"/>
    <x v="0"/>
    <x v="0"/>
    <n v="11"/>
    <n v="1100.1860000000004"/>
    <n v="1119.1975311290296"/>
    <n v="882.7"/>
    <x v="0"/>
    <n v="217.48600000000033"/>
    <n v="-19.011531129029208"/>
    <n v="189"/>
    <n v="2.953125"/>
    <n v="64"/>
  </r>
  <r>
    <x v="0"/>
    <n v="19.012723577276375"/>
    <x v="3"/>
    <x v="48"/>
    <n v="3"/>
    <x v="0"/>
    <x v="0"/>
    <x v="0"/>
    <x v="0"/>
    <n v="31"/>
    <n v="4677.1300000099882"/>
    <n v="3416.3940584434595"/>
    <n v="4067.09"/>
    <x v="0"/>
    <n v="610.04000000998803"/>
    <n v="1260.7359415665287"/>
    <n v="814"/>
    <n v="3.3089430894308944"/>
    <n v="246"/>
  </r>
  <r>
    <x v="0"/>
    <n v="21.758093023372112"/>
    <x v="10"/>
    <x v="49"/>
    <n v="3"/>
    <x v="0"/>
    <x v="0"/>
    <x v="0"/>
    <x v="0"/>
    <n v="18"/>
    <n v="1871.1960000100016"/>
    <n v="1510.6255775381837"/>
    <n v="1103.97"/>
    <x v="0"/>
    <n v="767.2260000100016"/>
    <n v="360.57042247181789"/>
    <n v="237"/>
    <n v="2.7558139534883721"/>
    <n v="86"/>
  </r>
  <r>
    <x v="0"/>
    <n v="21.17218181818183"/>
    <x v="10"/>
    <x v="50"/>
    <n v="3"/>
    <x v="0"/>
    <x v="0"/>
    <x v="0"/>
    <x v="0"/>
    <n v="83"/>
    <n v="1164.4700000000007"/>
    <n v="1265.4352332791907"/>
    <n v="898.18"/>
    <x v="0"/>
    <n v="266.29000000000076"/>
    <n v="-100.96523327918999"/>
    <n v="139"/>
    <n v="2.5272727272727273"/>
    <n v="55"/>
  </r>
  <r>
    <x v="0"/>
    <n v="15.056956521739135"/>
    <x v="10"/>
    <x v="51"/>
    <n v="3"/>
    <x v="0"/>
    <x v="0"/>
    <x v="0"/>
    <x v="0"/>
    <n v="44"/>
    <n v="692.62000000000023"/>
    <n v="951.95386712189156"/>
    <n v="930.87"/>
    <x v="0"/>
    <n v="-238.24999999999977"/>
    <n v="-259.33386712189133"/>
    <n v="108"/>
    <n v="2.347826086956522"/>
    <n v="46"/>
  </r>
  <r>
    <x v="0"/>
    <n v="9.0860000000000021"/>
    <x v="10"/>
    <x v="52"/>
    <n v="3"/>
    <x v="0"/>
    <x v="0"/>
    <x v="0"/>
    <x v="0"/>
    <n v="59"/>
    <n v="318.01000000000005"/>
    <n v="694.88555589460111"/>
    <n v="594.75"/>
    <x v="0"/>
    <n v="-276.73999999999995"/>
    <n v="-376.87555589460106"/>
    <n v="87"/>
    <n v="2.4857142857142858"/>
    <n v="35"/>
  </r>
  <r>
    <x v="0"/>
    <n v="19.354161538538456"/>
    <x v="2"/>
    <x v="53"/>
    <n v="3"/>
    <x v="0"/>
    <x v="0"/>
    <x v="0"/>
    <x v="0"/>
    <n v="71"/>
    <n v="2516.0410000099992"/>
    <n v="1552.5002874058769"/>
    <n v="1375.37"/>
    <x v="0"/>
    <n v="1140.6710000099993"/>
    <n v="963.54071260412229"/>
    <n v="469"/>
    <n v="3.6076923076923078"/>
    <n v="130"/>
  </r>
  <r>
    <x v="0"/>
    <n v="15.880531914893622"/>
    <x v="6"/>
    <x v="54"/>
    <n v="3"/>
    <x v="0"/>
    <x v="0"/>
    <x v="0"/>
    <x v="0"/>
    <n v="82"/>
    <n v="746.38500000000022"/>
    <n v="734.64747595007009"/>
    <m/>
    <x v="1"/>
    <n v="0"/>
    <n v="11.73752404993013"/>
    <n v="143"/>
    <n v="3.0425531914893615"/>
    <n v="47"/>
  </r>
  <r>
    <x v="0"/>
    <n v="18.150154929577479"/>
    <x v="1"/>
    <x v="55"/>
    <n v="3"/>
    <x v="0"/>
    <x v="0"/>
    <x v="0"/>
    <x v="0"/>
    <n v="12"/>
    <n v="1288.661000000001"/>
    <n v="1560.482195272114"/>
    <n v="1142.53"/>
    <x v="0"/>
    <n v="146.13100000000099"/>
    <n v="-271.82119527211307"/>
    <n v="184"/>
    <n v="2.591549295774648"/>
    <n v="71"/>
  </r>
  <r>
    <x v="0"/>
    <n v="17.947763157894741"/>
    <x v="6"/>
    <x v="56"/>
    <n v="3"/>
    <x v="0"/>
    <x v="0"/>
    <x v="0"/>
    <x v="0"/>
    <n v="104"/>
    <n v="682.01500000000021"/>
    <n v="874.58032851198823"/>
    <m/>
    <x v="1"/>
    <n v="0"/>
    <n v="-192.56532851198801"/>
    <n v="82"/>
    <n v="2.1578947368421053"/>
    <n v="38"/>
  </r>
  <r>
    <x v="0"/>
    <n v="22.80585714285715"/>
    <x v="9"/>
    <x v="57"/>
    <n v="3"/>
    <x v="0"/>
    <x v="0"/>
    <x v="0"/>
    <x v="0"/>
    <n v="45"/>
    <n v="1436.7690000000005"/>
    <n v="1351.8548477536697"/>
    <n v="1128.25"/>
    <x v="0"/>
    <n v="308.51900000000046"/>
    <n v="84.914152246330787"/>
    <n v="184"/>
    <n v="2.9206349206349205"/>
    <n v="63"/>
  </r>
  <r>
    <x v="0"/>
    <n v="17.5758787878788"/>
    <x v="1"/>
    <x v="58"/>
    <n v="3"/>
    <x v="0"/>
    <x v="0"/>
    <x v="0"/>
    <x v="0"/>
    <n v="20"/>
    <n v="1160.0080000000007"/>
    <n v="1364.1779761091798"/>
    <n v="1162.3"/>
    <x v="0"/>
    <n v="-2.2919999999992342"/>
    <n v="-204.16997610917906"/>
    <n v="183"/>
    <n v="2.7727272727272729"/>
    <n v="66"/>
  </r>
  <r>
    <x v="0"/>
    <n v="17.145701754385968"/>
    <x v="8"/>
    <x v="59"/>
    <n v="3"/>
    <x v="0"/>
    <x v="0"/>
    <x v="0"/>
    <x v="0"/>
    <n v="90"/>
    <n v="977.30500000000018"/>
    <n v="896.19256111376092"/>
    <n v="1045.25"/>
    <x v="0"/>
    <n v="-67.944999999999823"/>
    <n v="81.112438886239261"/>
    <n v="161"/>
    <n v="2.8245614035087718"/>
    <n v="57"/>
  </r>
  <r>
    <x v="0"/>
    <n v="14.496705882352943"/>
    <x v="0"/>
    <x v="60"/>
    <n v="3"/>
    <x v="0"/>
    <x v="0"/>
    <x v="0"/>
    <x v="0"/>
    <n v="64"/>
    <n v="739.33200000000011"/>
    <n v="774.04440448177354"/>
    <n v="598.1"/>
    <x v="0"/>
    <n v="141.23200000000008"/>
    <n v="-34.712404481773433"/>
    <n v="109"/>
    <n v="2.1372549019607843"/>
    <n v="51"/>
  </r>
  <r>
    <x v="0"/>
    <n v="18.497968750000013"/>
    <x v="2"/>
    <x v="61"/>
    <n v="3"/>
    <x v="0"/>
    <x v="0"/>
    <x v="0"/>
    <x v="0"/>
    <n v="30"/>
    <n v="1183.8700000000008"/>
    <n v="939.16429592450834"/>
    <n v="1266.32"/>
    <x v="0"/>
    <n v="-82.449999999999136"/>
    <n v="244.70570407549246"/>
    <n v="181"/>
    <n v="2.828125"/>
    <n v="64"/>
  </r>
  <r>
    <x v="0"/>
    <n v="17.786643356643342"/>
    <x v="5"/>
    <x v="62"/>
    <n v="3"/>
    <x v="0"/>
    <x v="0"/>
    <x v="0"/>
    <x v="0"/>
    <n v="81"/>
    <n v="2543.489999999998"/>
    <n v="2478.6403481329403"/>
    <n v="1382.01"/>
    <x v="0"/>
    <n v="1161.479999999998"/>
    <n v="64.849651867057673"/>
    <n v="442"/>
    <n v="3.0909090909090908"/>
    <n v="143"/>
  </r>
  <r>
    <x v="0"/>
    <n v="14.782812500000006"/>
    <x v="0"/>
    <x v="63"/>
    <n v="3"/>
    <x v="0"/>
    <x v="0"/>
    <x v="0"/>
    <x v="0"/>
    <n v="57"/>
    <n v="709.57500000000027"/>
    <n v="1179.914395855646"/>
    <n v="1119.08"/>
    <x v="0"/>
    <n v="-409.50499999999965"/>
    <n v="-470.33939585564576"/>
    <n v="102"/>
    <n v="2.125"/>
    <n v="48"/>
  </r>
  <r>
    <x v="0"/>
    <n v="19.201896551724143"/>
    <x v="0"/>
    <x v="64"/>
    <n v="3"/>
    <x v="0"/>
    <x v="0"/>
    <x v="0"/>
    <x v="0"/>
    <n v="41"/>
    <n v="1113.7100000000003"/>
    <n v="1519.5850699502366"/>
    <n v="1796"/>
    <x v="0"/>
    <n v="-682.28999999999974"/>
    <n v="-405.87506995023637"/>
    <n v="140"/>
    <n v="2.4137931034482758"/>
    <n v="58"/>
  </r>
  <r>
    <x v="0"/>
    <n v="17.052469387959189"/>
    <x v="8"/>
    <x v="65"/>
    <n v="3"/>
    <x v="0"/>
    <x v="0"/>
    <x v="0"/>
    <x v="0"/>
    <n v="69"/>
    <n v="835.57100001000026"/>
    <n v="804.61390223102921"/>
    <n v="0"/>
    <x v="1"/>
    <n v="0"/>
    <n v="30.957097778971047"/>
    <n v="123"/>
    <n v="2.510204081632653"/>
    <n v="49"/>
  </r>
  <r>
    <x v="0"/>
    <n v="17.922706896551734"/>
    <x v="2"/>
    <x v="66"/>
    <n v="3"/>
    <x v="0"/>
    <x v="0"/>
    <x v="0"/>
    <x v="0"/>
    <n v="49"/>
    <n v="1039.5170000000005"/>
    <n v="1062.453010254515"/>
    <n v="1413"/>
    <x v="0"/>
    <n v="-373.48299999999949"/>
    <n v="-22.936010254514485"/>
    <n v="150"/>
    <n v="2.5862068965517242"/>
    <n v="58"/>
  </r>
  <r>
    <x v="0"/>
    <n v="16.86337704918034"/>
    <x v="7"/>
    <x v="67"/>
    <n v="3"/>
    <x v="0"/>
    <x v="0"/>
    <x v="0"/>
    <x v="0"/>
    <n v="93"/>
    <n v="1028.6660000000006"/>
    <n v="1173.2713752070451"/>
    <n v="742.6"/>
    <x v="0"/>
    <n v="286.0660000000006"/>
    <n v="-144.60537520704452"/>
    <n v="139"/>
    <n v="2.278688524590164"/>
    <n v="61"/>
  </r>
  <r>
    <x v="0"/>
    <n v="16.010295454545457"/>
    <x v="5"/>
    <x v="68"/>
    <n v="3"/>
    <x v="0"/>
    <x v="0"/>
    <x v="0"/>
    <x v="0"/>
    <n v="21"/>
    <n v="704.45300000000009"/>
    <n v="920.95757417232198"/>
    <n v="852.33"/>
    <x v="0"/>
    <n v="-147.87699999999995"/>
    <n v="-216.5045741723219"/>
    <n v="120"/>
    <n v="2.7272727272727271"/>
    <n v="44"/>
  </r>
  <r>
    <x v="0"/>
    <n v="18.847777777777772"/>
    <x v="7"/>
    <x v="69"/>
    <n v="3"/>
    <x v="0"/>
    <x v="0"/>
    <x v="0"/>
    <x v="0"/>
    <n v="2"/>
    <n v="508.88999999999987"/>
    <n v="534.82656928618894"/>
    <n v="413.32"/>
    <x v="0"/>
    <n v="95.569999999999879"/>
    <n v="-25.936569286189069"/>
    <n v="84"/>
    <n v="3.1111111111111112"/>
    <n v="27"/>
  </r>
  <r>
    <x v="0"/>
    <n v="21.867638888888887"/>
    <x v="7"/>
    <x v="70"/>
    <n v="3"/>
    <x v="0"/>
    <x v="0"/>
    <x v="0"/>
    <x v="0"/>
    <n v="62"/>
    <n v="787.2349999999999"/>
    <n v="837.09989700683082"/>
    <n v="523.53"/>
    <x v="0"/>
    <n v="263.70499999999993"/>
    <n v="-49.864897006830915"/>
    <n v="122"/>
    <n v="3.3888888888888888"/>
    <n v="36"/>
  </r>
  <r>
    <x v="0"/>
    <n v="18.35461139896368"/>
    <x v="3"/>
    <x v="71"/>
    <n v="3"/>
    <x v="0"/>
    <x v="0"/>
    <x v="0"/>
    <x v="0"/>
    <n v="24"/>
    <n v="3542.4399999999901"/>
    <n v="3409.5696640042024"/>
    <n v="3831.54"/>
    <x v="0"/>
    <n v="-289.10000000000991"/>
    <n v="132.87033599578763"/>
    <n v="498"/>
    <n v="2.5803108808290154"/>
    <n v="193"/>
  </r>
  <r>
    <x v="0"/>
    <n v="12.514444444444443"/>
    <x v="8"/>
    <x v="72"/>
    <n v="3"/>
    <x v="0"/>
    <x v="0"/>
    <x v="0"/>
    <x v="0"/>
    <n v="48"/>
    <n v="675.78"/>
    <n v="905.04429356827018"/>
    <n v="878.83"/>
    <x v="0"/>
    <n v="-203.05000000000007"/>
    <n v="-229.2642935682702"/>
    <n v="141"/>
    <n v="2.6111111111111112"/>
    <n v="54"/>
  </r>
  <r>
    <x v="0"/>
    <n v="13.792161764705888"/>
    <x v="7"/>
    <x v="73"/>
    <n v="3"/>
    <x v="0"/>
    <x v="0"/>
    <x v="0"/>
    <x v="0"/>
    <n v="28"/>
    <n v="937.86700000000042"/>
    <n v="1084.0131645129923"/>
    <n v="0"/>
    <x v="1"/>
    <n v="0"/>
    <n v="-146.14616451299185"/>
    <n v="156"/>
    <n v="2.2941176470588234"/>
    <n v="68"/>
  </r>
  <r>
    <x v="0"/>
    <n v="19.372338915873033"/>
    <x v="0"/>
    <x v="74"/>
    <n v="3"/>
    <x v="0"/>
    <x v="0"/>
    <x v="0"/>
    <x v="0"/>
    <n v="55"/>
    <n v="1220.457351700001"/>
    <n v="810.96743679089252"/>
    <n v="854.67"/>
    <x v="0"/>
    <n v="365.78735170000107"/>
    <n v="409.48991490910851"/>
    <n v="183"/>
    <n v="2.9047619047619047"/>
    <n v="63"/>
  </r>
  <r>
    <x v="0"/>
    <n v="17.684161764705891"/>
    <x v="0"/>
    <x v="75"/>
    <n v="3"/>
    <x v="0"/>
    <x v="0"/>
    <x v="0"/>
    <x v="0"/>
    <n v="92"/>
    <n v="1202.5230000000006"/>
    <n v="1548.5940248666507"/>
    <n v="772.04"/>
    <x v="0"/>
    <n v="430.48300000000063"/>
    <n v="-346.07102486665008"/>
    <n v="166"/>
    <n v="2.4411764705882355"/>
    <n v="68"/>
  </r>
  <r>
    <x v="0"/>
    <n v="15.419897959183674"/>
    <x v="5"/>
    <x v="76"/>
    <n v="3"/>
    <x v="0"/>
    <x v="0"/>
    <x v="0"/>
    <x v="0"/>
    <n v="58"/>
    <n v="755.57500000000005"/>
    <n v="678.81076945655082"/>
    <n v="690.12"/>
    <x v="0"/>
    <n v="65.455000000000041"/>
    <n v="76.76423054344923"/>
    <n v="116"/>
    <n v="2.3673469387755102"/>
    <n v="49"/>
  </r>
  <r>
    <x v="0"/>
    <n v="15.073431818181824"/>
    <x v="1"/>
    <x v="77"/>
    <n v="3"/>
    <x v="0"/>
    <x v="0"/>
    <x v="0"/>
    <x v="0"/>
    <n v="47"/>
    <n v="663.23100000000022"/>
    <n v="871.24992662101454"/>
    <n v="704.82"/>
    <x v="0"/>
    <n v="-41.588999999999828"/>
    <n v="-208.01892662101432"/>
    <n v="86"/>
    <n v="1.9545454545454546"/>
    <n v="44"/>
  </r>
  <r>
    <x v="0"/>
    <n v="16.101025641538467"/>
    <x v="8"/>
    <x v="78"/>
    <n v="3"/>
    <x v="0"/>
    <x v="0"/>
    <x v="0"/>
    <x v="0"/>
    <n v="72"/>
    <n v="627.94000002000018"/>
    <n v="1052.9947155284337"/>
    <n v="0"/>
    <x v="1"/>
    <n v="0"/>
    <n v="-425.05471550843356"/>
    <n v="81"/>
    <n v="2.0769230769230771"/>
    <n v="39"/>
  </r>
  <r>
    <x v="0"/>
    <n v="13.071956521956526"/>
    <x v="5"/>
    <x v="79"/>
    <n v="3"/>
    <x v="0"/>
    <x v="0"/>
    <x v="0"/>
    <x v="0"/>
    <n v="74"/>
    <n v="601.31000001000018"/>
    <n v="1029.6422546500592"/>
    <n v="1196.51"/>
    <x v="0"/>
    <n v="-595.19999998999981"/>
    <n v="-428.33225464005898"/>
    <n v="138"/>
    <n v="3"/>
    <n v="46"/>
  </r>
  <r>
    <x v="0"/>
    <n v="19.535533333333333"/>
    <x v="0"/>
    <x v="80"/>
    <n v="3"/>
    <x v="0"/>
    <x v="0"/>
    <x v="0"/>
    <x v="0"/>
    <n v="67"/>
    <n v="879.09899999999993"/>
    <n v="1057.6460252422369"/>
    <n v="659.65"/>
    <x v="0"/>
    <n v="219.44899999999996"/>
    <n v="-178.54702524223694"/>
    <n v="132"/>
    <n v="2.9333333333333331"/>
    <n v="45"/>
  </r>
  <r>
    <x v="0"/>
    <n v="14.309358974358975"/>
    <x v="4"/>
    <x v="81"/>
    <n v="3"/>
    <x v="0"/>
    <x v="0"/>
    <x v="0"/>
    <x v="0"/>
    <n v="37"/>
    <n v="558.06500000000005"/>
    <n v="869.10458107517468"/>
    <n v="558.54999999999995"/>
    <x v="0"/>
    <n v="-0.48499999999989996"/>
    <n v="-311.03958107517462"/>
    <n v="87"/>
    <n v="2.2307692307692308"/>
    <n v="39"/>
  </r>
  <r>
    <x v="0"/>
    <n v="19.706666666666678"/>
    <x v="7"/>
    <x v="82"/>
    <n v="3"/>
    <x v="0"/>
    <x v="0"/>
    <x v="0"/>
    <x v="0"/>
    <n v="85"/>
    <n v="768.5600000000004"/>
    <n v="793.89329656412917"/>
    <n v="559.51"/>
    <x v="0"/>
    <n v="209.05000000000041"/>
    <n v="-25.333296564128773"/>
    <n v="88"/>
    <n v="2.2564102564102564"/>
    <n v="39"/>
  </r>
  <r>
    <x v="0"/>
    <n v="23.46864197543211"/>
    <x v="10"/>
    <x v="83"/>
    <n v="3"/>
    <x v="0"/>
    <x v="0"/>
    <x v="0"/>
    <x v="0"/>
    <n v="9"/>
    <n v="1900.9600000100008"/>
    <n v="2542.3666012809945"/>
    <n v="1266.71"/>
    <x v="0"/>
    <n v="634.2500000100008"/>
    <n v="-641.40660127099363"/>
    <n v="224"/>
    <n v="2.7654320987654319"/>
    <n v="81"/>
  </r>
  <r>
    <x v="0"/>
    <n v="13.4836111112963"/>
    <x v="3"/>
    <x v="84"/>
    <n v="3"/>
    <x v="0"/>
    <x v="0"/>
    <x v="0"/>
    <x v="0"/>
    <n v="86"/>
    <n v="728.11500001000024"/>
    <n v="972.08145880226641"/>
    <n v="896.07"/>
    <x v="0"/>
    <n v="-167.95499998999981"/>
    <n v="-243.96645879226617"/>
    <n v="113"/>
    <n v="2.0925925925925926"/>
    <n v="54"/>
  </r>
  <r>
    <x v="0"/>
    <n v="15.992504273504247"/>
    <x v="4"/>
    <x v="85"/>
    <n v="3"/>
    <x v="0"/>
    <x v="0"/>
    <x v="0"/>
    <x v="0"/>
    <n v="16"/>
    <n v="3742.2459999999937"/>
    <n v="3562.653159768995"/>
    <n v="3698.48"/>
    <x v="0"/>
    <n v="43.76599999999371"/>
    <n v="179.59284023099872"/>
    <n v="718"/>
    <n v="3.0683760683760686"/>
    <n v="234"/>
  </r>
  <r>
    <x v="0"/>
    <n v="14.684656565656583"/>
    <x v="3"/>
    <x v="86"/>
    <n v="3"/>
    <x v="0"/>
    <x v="0"/>
    <x v="0"/>
    <x v="0"/>
    <n v="80"/>
    <n v="1453.7810000000018"/>
    <n v="1666.1942980958474"/>
    <n v="1384.95"/>
    <x v="0"/>
    <n v="68.831000000001723"/>
    <n v="-212.41329809584568"/>
    <n v="310"/>
    <n v="3.1313131313131315"/>
    <n v="99"/>
  </r>
  <r>
    <x v="0"/>
    <n v="15.72172043021507"/>
    <x v="0"/>
    <x v="87"/>
    <n v="3"/>
    <x v="0"/>
    <x v="0"/>
    <x v="0"/>
    <x v="0"/>
    <n v="101"/>
    <n v="1462.1200000100016"/>
    <n v="1749.1606570239765"/>
    <m/>
    <x v="1"/>
    <n v="0"/>
    <n v="-287.04065701397485"/>
    <n v="204"/>
    <n v="2.193548387096774"/>
    <n v="93"/>
  </r>
  <r>
    <x v="0"/>
    <n v="13.571578947543861"/>
    <x v="6"/>
    <x v="88"/>
    <n v="3"/>
    <x v="0"/>
    <x v="0"/>
    <x v="0"/>
    <x v="0"/>
    <n v="56"/>
    <n v="773.58000001000005"/>
    <n v="1114.2928846467346"/>
    <n v="796.75"/>
    <x v="0"/>
    <n v="-23.169999989999951"/>
    <n v="-340.71288463673454"/>
    <n v="119"/>
    <n v="2.0877192982456139"/>
    <n v="57"/>
  </r>
  <r>
    <x v="0"/>
    <n v="15.367711864406784"/>
    <x v="0"/>
    <x v="89"/>
    <n v="3"/>
    <x v="0"/>
    <x v="0"/>
    <x v="0"/>
    <x v="0"/>
    <n v="95"/>
    <n v="906.69500000000028"/>
    <n v="918.37435540867375"/>
    <n v="926.1"/>
    <x v="0"/>
    <n v="-19.404999999999745"/>
    <n v="-11.679355408673473"/>
    <n v="165"/>
    <n v="2.7966101694915255"/>
    <n v="59"/>
  </r>
  <r>
    <x v="0"/>
    <n v="14.602873563563218"/>
    <x v="6"/>
    <x v="90"/>
    <n v="3"/>
    <x v="0"/>
    <x v="0"/>
    <x v="0"/>
    <x v="0"/>
    <n v="88"/>
    <n v="1270.45000003"/>
    <n v="1291.9382240276418"/>
    <n v="1421.28"/>
    <x v="0"/>
    <n v="-150.82999997000002"/>
    <n v="-21.488223997641853"/>
    <n v="234"/>
    <n v="2.6896551724137931"/>
    <n v="87"/>
  </r>
  <r>
    <x v="0"/>
    <n v="16.622178988326798"/>
    <x v="3"/>
    <x v="91"/>
    <n v="3"/>
    <x v="0"/>
    <x v="0"/>
    <x v="0"/>
    <x v="0"/>
    <n v="32"/>
    <n v="4271.8999999999869"/>
    <n v="3311.5942424539226"/>
    <n v="2912.51"/>
    <x v="0"/>
    <n v="1359.3899999999867"/>
    <n v="960.30575754606434"/>
    <n v="812"/>
    <n v="3.159533073929961"/>
    <n v="257"/>
  </r>
  <r>
    <x v="0"/>
    <n v="15.857333333333333"/>
    <x v="6"/>
    <x v="92"/>
    <n v="3"/>
    <x v="0"/>
    <x v="0"/>
    <x v="0"/>
    <x v="0"/>
    <n v="22"/>
    <n v="475.71999999999997"/>
    <n v="877.05976374331976"/>
    <n v="657.7"/>
    <x v="0"/>
    <n v="-181.98000000000008"/>
    <n v="-401.33976374331979"/>
    <n v="76"/>
    <n v="2.5333333333333332"/>
    <n v="30"/>
  </r>
  <r>
    <x v="0"/>
    <n v="17.763837500000019"/>
    <x v="1"/>
    <x v="93"/>
    <n v="3"/>
    <x v="0"/>
    <x v="0"/>
    <x v="0"/>
    <x v="0"/>
    <n v="19"/>
    <n v="1421.1070000000016"/>
    <n v="1419.3395065890877"/>
    <n v="1033.1300000000001"/>
    <x v="0"/>
    <n v="387.97700000000145"/>
    <n v="1.7674934109138576"/>
    <n v="180"/>
    <n v="2.25"/>
    <n v="80"/>
  </r>
  <r>
    <x v="0"/>
    <n v="16.999420000000001"/>
    <x v="8"/>
    <x v="94"/>
    <n v="3"/>
    <x v="0"/>
    <x v="0"/>
    <x v="0"/>
    <x v="0"/>
    <n v="100"/>
    <n v="849.97100000000012"/>
    <n v="1020.3437165973196"/>
    <m/>
    <x v="1"/>
    <n v="0"/>
    <n v="-170.37271659731948"/>
    <n v="114"/>
    <n v="2.2799999999999998"/>
    <n v="50"/>
  </r>
  <r>
    <x v="0"/>
    <n v="14.77403846153846"/>
    <x v="7"/>
    <x v="95"/>
    <n v="3"/>
    <x v="0"/>
    <x v="0"/>
    <x v="0"/>
    <x v="0"/>
    <n v="53"/>
    <n v="768.24999999999989"/>
    <n v="875.82777158722251"/>
    <n v="1018.32"/>
    <x v="0"/>
    <n v="-250.07000000000016"/>
    <n v="-107.57777158722263"/>
    <n v="153"/>
    <n v="2.9423076923076925"/>
    <n v="52"/>
  </r>
  <r>
    <x v="0"/>
    <n v="14.438076923076929"/>
    <x v="1"/>
    <x v="96"/>
    <n v="3"/>
    <x v="0"/>
    <x v="0"/>
    <x v="0"/>
    <x v="0"/>
    <n v="63"/>
    <n v="750.78000000000031"/>
    <n v="1160.2587860258914"/>
    <n v="1402.04"/>
    <x v="0"/>
    <n v="-651.25999999999965"/>
    <n v="-409.47878602589105"/>
    <n v="129"/>
    <n v="2.4807692307692308"/>
    <n v="52"/>
  </r>
  <r>
    <x v="0"/>
    <n v="13.674732142857147"/>
    <x v="8"/>
    <x v="97"/>
    <n v="3"/>
    <x v="0"/>
    <x v="0"/>
    <x v="0"/>
    <x v="0"/>
    <n v="40"/>
    <n v="765.7850000000002"/>
    <n v="1123.4304999190276"/>
    <n v="915.69"/>
    <x v="0"/>
    <n v="-149.90499999999986"/>
    <n v="-357.64549991902743"/>
    <n v="131"/>
    <n v="2.3392857142857144"/>
    <n v="56"/>
  </r>
  <r>
    <x v="0"/>
    <n v="21.517881355932204"/>
    <x v="4"/>
    <x v="98"/>
    <n v="3"/>
    <x v="0"/>
    <x v="0"/>
    <x v="0"/>
    <x v="0"/>
    <n v="110"/>
    <n v="1269.5550000000001"/>
    <n v="1003.1436368032505"/>
    <m/>
    <x v="1"/>
    <n v="0"/>
    <n v="266.41136319674956"/>
    <n v="176"/>
    <n v="2.9830508474576272"/>
    <n v="59"/>
  </r>
  <r>
    <x v="0"/>
    <n v="18.89245614035088"/>
    <x v="0"/>
    <x v="99"/>
    <n v="3"/>
    <x v="0"/>
    <x v="0"/>
    <x v="0"/>
    <x v="0"/>
    <n v="77"/>
    <n v="1076.8700000000001"/>
    <n v="889.16483007025408"/>
    <n v="864.38"/>
    <x v="0"/>
    <n v="212.49000000000012"/>
    <n v="187.70516992974603"/>
    <n v="116"/>
    <n v="2.0350877192982457"/>
    <n v="57"/>
  </r>
  <r>
    <x v="0"/>
    <n v="14.367613636363643"/>
    <x v="1"/>
    <x v="100"/>
    <n v="3"/>
    <x v="0"/>
    <x v="0"/>
    <x v="0"/>
    <x v="0"/>
    <n v="23"/>
    <n v="632.1750000000003"/>
    <n v="885.67379692561042"/>
    <n v="882.88"/>
    <x v="0"/>
    <n v="-250.7049999999997"/>
    <n v="-253.49879692561012"/>
    <n v="93"/>
    <n v="2.1136363636363638"/>
    <n v="44"/>
  </r>
  <r>
    <x v="0"/>
    <n v="22.128205128205131"/>
    <x v="10"/>
    <x v="101"/>
    <n v="3"/>
    <x v="0"/>
    <x v="0"/>
    <x v="0"/>
    <x v="0"/>
    <n v="70"/>
    <n v="863.00000000000011"/>
    <n v="811.66622647337374"/>
    <n v="591.71"/>
    <x v="0"/>
    <n v="271.29000000000008"/>
    <n v="51.333773526626373"/>
    <n v="100"/>
    <n v="2.5641025641025643"/>
    <n v="39"/>
  </r>
  <r>
    <x v="0"/>
    <n v="23.156806451612901"/>
    <x v="0"/>
    <x v="102"/>
    <n v="3"/>
    <x v="0"/>
    <x v="0"/>
    <x v="0"/>
    <x v="0"/>
    <n v="60"/>
    <n v="717.86099999999999"/>
    <n v="624.56171778605676"/>
    <n v="640.87"/>
    <x v="0"/>
    <n v="76.990999999999985"/>
    <n v="93.299282213943229"/>
    <n v="133"/>
    <n v="4.290322580645161"/>
    <n v="31"/>
  </r>
  <r>
    <x v="0"/>
    <n v="20.163777777777778"/>
    <x v="6"/>
    <x v="103"/>
    <n v="3"/>
    <x v="0"/>
    <x v="0"/>
    <x v="0"/>
    <x v="0"/>
    <n v="68"/>
    <n v="907.37"/>
    <n v="748.9564847048548"/>
    <n v="1142.96"/>
    <x v="0"/>
    <n v="-235.59000000000003"/>
    <n v="158.4135152951452"/>
    <n v="134"/>
    <n v="2.9777777777777779"/>
    <n v="45"/>
  </r>
  <r>
    <x v="0"/>
    <n v="14.673846153846158"/>
    <x v="10"/>
    <x v="104"/>
    <n v="3"/>
    <x v="0"/>
    <x v="0"/>
    <x v="0"/>
    <x v="0"/>
    <n v="46"/>
    <n v="763.04000000000019"/>
    <n v="883.84388335158712"/>
    <n v="693.29"/>
    <x v="0"/>
    <n v="69.750000000000227"/>
    <n v="-120.80388335158693"/>
    <n v="132"/>
    <n v="2.5384615384615383"/>
    <n v="52"/>
  </r>
  <r>
    <x v="1"/>
    <n v="23.836319444444456"/>
    <x v="0"/>
    <x v="0"/>
    <n v="4"/>
    <x v="0"/>
    <x v="1"/>
    <x v="0"/>
    <x v="0"/>
    <n v="96"/>
    <n v="1716.2150000000008"/>
    <n v="1584.7904614764632"/>
    <n v="1378.24"/>
    <x v="0"/>
    <n v="337.97500000000082"/>
    <n v="131.42453852353765"/>
    <n v="211"/>
    <n v="2.9305555555555554"/>
    <n v="72"/>
  </r>
  <r>
    <x v="1"/>
    <n v="17.685350877368432"/>
    <x v="1"/>
    <x v="1"/>
    <n v="4"/>
    <x v="0"/>
    <x v="1"/>
    <x v="0"/>
    <x v="0"/>
    <n v="13"/>
    <n v="1008.0650000100006"/>
    <n v="1348.9706106437825"/>
    <n v="1141.28"/>
    <x v="0"/>
    <n v="-133.21499998999934"/>
    <n v="-340.90561063378186"/>
    <n v="116"/>
    <n v="2.0350877192982457"/>
    <n v="57"/>
  </r>
  <r>
    <x v="1"/>
    <n v="16.805066666666676"/>
    <x v="2"/>
    <x v="2"/>
    <n v="4"/>
    <x v="0"/>
    <x v="1"/>
    <x v="0"/>
    <x v="0"/>
    <n v="94"/>
    <n v="1260.3800000000008"/>
    <n v="1482.6869717186501"/>
    <n v="1519.02"/>
    <x v="0"/>
    <n v="-258.63999999999919"/>
    <n v="-222.30697171864927"/>
    <n v="227"/>
    <n v="3.0266666666666668"/>
    <n v="75"/>
  </r>
  <r>
    <x v="1"/>
    <n v="20.14"/>
    <x v="3"/>
    <x v="3"/>
    <n v="4"/>
    <x v="0"/>
    <x v="1"/>
    <x v="0"/>
    <x v="0"/>
    <n v="52"/>
    <n v="1228.54"/>
    <n v="1256.2120516672717"/>
    <n v="1274.94"/>
    <x v="0"/>
    <n v="-46.400000000000091"/>
    <n v="-27.672051667271717"/>
    <n v="176"/>
    <n v="2.8852459016393444"/>
    <n v="61"/>
  </r>
  <r>
    <x v="1"/>
    <n v="18.603393939393939"/>
    <x v="2"/>
    <x v="4"/>
    <n v="4"/>
    <x v="0"/>
    <x v="1"/>
    <x v="0"/>
    <x v="0"/>
    <n v="29"/>
    <n v="613.91200000000003"/>
    <n v="820.9745133606616"/>
    <n v="583.11"/>
    <x v="0"/>
    <n v="30.802000000000021"/>
    <n v="-207.06251336066157"/>
    <n v="92"/>
    <n v="2.7878787878787881"/>
    <n v="33"/>
  </r>
  <r>
    <x v="1"/>
    <n v="12.220937500000009"/>
    <x v="4"/>
    <x v="5"/>
    <n v="4"/>
    <x v="0"/>
    <x v="1"/>
    <x v="0"/>
    <x v="0"/>
    <n v="75"/>
    <n v="782.14000000000055"/>
    <n v="1473.4852879924144"/>
    <n v="1759.34"/>
    <x v="0"/>
    <n v="-977.19999999999936"/>
    <n v="-691.34528799241389"/>
    <n v="168"/>
    <n v="2.625"/>
    <n v="64"/>
  </r>
  <r>
    <x v="1"/>
    <n v="17.218421052631584"/>
    <x v="5"/>
    <x v="6"/>
    <n v="4"/>
    <x v="0"/>
    <x v="1"/>
    <x v="0"/>
    <x v="0"/>
    <n v="51"/>
    <n v="981.45000000000027"/>
    <n v="762.40291625675718"/>
    <n v="1078.5999999999999"/>
    <x v="0"/>
    <n v="-97.149999999999636"/>
    <n v="219.04708374324309"/>
    <n v="122"/>
    <n v="2.1403508771929824"/>
    <n v="57"/>
  </r>
  <r>
    <x v="1"/>
    <n v="16.971666666785723"/>
    <x v="3"/>
    <x v="7"/>
    <n v="4"/>
    <x v="0"/>
    <x v="1"/>
    <x v="0"/>
    <x v="0"/>
    <n v="33"/>
    <n v="1425.6200000100007"/>
    <n v="1289.8785493078431"/>
    <n v="1454.77"/>
    <x v="0"/>
    <n v="-29.149999989999287"/>
    <n v="135.74145070215764"/>
    <n v="220"/>
    <n v="2.6190476190476191"/>
    <n v="84"/>
  </r>
  <r>
    <x v="1"/>
    <n v="18.188863636363649"/>
    <x v="5"/>
    <x v="8"/>
    <n v="4"/>
    <x v="0"/>
    <x v="1"/>
    <x v="0"/>
    <x v="0"/>
    <n v="99"/>
    <n v="800.31000000000063"/>
    <n v="985.67546463693634"/>
    <n v="1080.28"/>
    <x v="0"/>
    <n v="-279.96999999999935"/>
    <n v="-185.36546463693571"/>
    <n v="99"/>
    <n v="2.25"/>
    <n v="44"/>
  </r>
  <r>
    <x v="1"/>
    <n v="12.927910447761198"/>
    <x v="6"/>
    <x v="9"/>
    <n v="4"/>
    <x v="0"/>
    <x v="1"/>
    <x v="0"/>
    <x v="0"/>
    <n v="17"/>
    <n v="866.1700000000003"/>
    <n v="1300.967470738555"/>
    <n v="1530.21"/>
    <x v="0"/>
    <n v="-664.03999999999974"/>
    <n v="-434.79747073855469"/>
    <n v="166"/>
    <n v="2.4776119402985075"/>
    <n v="67"/>
  </r>
  <r>
    <x v="1"/>
    <n v="20.445977011494268"/>
    <x v="7"/>
    <x v="10"/>
    <n v="4"/>
    <x v="0"/>
    <x v="1"/>
    <x v="0"/>
    <x v="0"/>
    <n v="79"/>
    <n v="1778.8000000000013"/>
    <n v="2278.5887593282359"/>
    <n v="1547.3"/>
    <x v="0"/>
    <n v="231.50000000000136"/>
    <n v="-499.78875932823462"/>
    <n v="247"/>
    <n v="2.8390804597701149"/>
    <n v="87"/>
  </r>
  <r>
    <x v="1"/>
    <n v="20.030768595041341"/>
    <x v="3"/>
    <x v="11"/>
    <n v="4"/>
    <x v="0"/>
    <x v="1"/>
    <x v="0"/>
    <x v="0"/>
    <n v="78"/>
    <n v="2423.7230000000022"/>
    <n v="2808.0851445126109"/>
    <n v="2647.55"/>
    <x v="0"/>
    <n v="-223.82699999999795"/>
    <n v="-384.36214451260867"/>
    <n v="294"/>
    <n v="2.4297520661157024"/>
    <n v="121"/>
  </r>
  <r>
    <x v="1"/>
    <n v="18.367977099236647"/>
    <x v="8"/>
    <x v="12"/>
    <n v="4"/>
    <x v="0"/>
    <x v="1"/>
    <x v="0"/>
    <x v="0"/>
    <n v="112"/>
    <n v="2406.2050000000008"/>
    <n v="1882.8044383439537"/>
    <m/>
    <x v="1"/>
    <n v="0"/>
    <n v="523.4005616560471"/>
    <n v="311"/>
    <n v="2.3740458015267176"/>
    <n v="131"/>
  </r>
  <r>
    <x v="1"/>
    <n v="11.175692307692309"/>
    <x v="6"/>
    <x v="13"/>
    <n v="4"/>
    <x v="0"/>
    <x v="1"/>
    <x v="0"/>
    <x v="0"/>
    <n v="42"/>
    <n v="726.42000000000007"/>
    <n v="862.55248778397652"/>
    <n v="727.51"/>
    <x v="0"/>
    <n v="-1.0899999999999181"/>
    <n v="-136.13248778397644"/>
    <n v="130"/>
    <n v="2"/>
    <n v="65"/>
  </r>
  <r>
    <x v="1"/>
    <n v="16.556627906976757"/>
    <x v="2"/>
    <x v="14"/>
    <n v="4"/>
    <x v="0"/>
    <x v="1"/>
    <x v="0"/>
    <x v="0"/>
    <n v="87"/>
    <n v="1423.8700000000013"/>
    <n v="2379.6598740451996"/>
    <n v="1520.86"/>
    <x v="0"/>
    <n v="-96.989999999998645"/>
    <n v="-955.7898740451983"/>
    <n v="213"/>
    <n v="2.4767441860465116"/>
    <n v="86"/>
  </r>
  <r>
    <x v="1"/>
    <n v="17.070392156862752"/>
    <x v="6"/>
    <x v="15"/>
    <n v="4"/>
    <x v="0"/>
    <x v="1"/>
    <x v="0"/>
    <x v="0"/>
    <n v="89"/>
    <n v="870.59000000000037"/>
    <n v="1145.3958164763578"/>
    <n v="769.59"/>
    <x v="0"/>
    <n v="101.00000000000034"/>
    <n v="-274.80581647635745"/>
    <n v="142"/>
    <n v="2.784313725490196"/>
    <n v="51"/>
  </r>
  <r>
    <x v="1"/>
    <n v="23.666376811739134"/>
    <x v="6"/>
    <x v="16"/>
    <n v="4"/>
    <x v="0"/>
    <x v="1"/>
    <x v="0"/>
    <x v="0"/>
    <n v="73"/>
    <n v="1632.9800000100004"/>
    <n v="882.95720841462492"/>
    <m/>
    <x v="1"/>
    <n v="0"/>
    <n v="750.02279159537545"/>
    <n v="205"/>
    <n v="2.9710144927536231"/>
    <n v="69"/>
  </r>
  <r>
    <x v="1"/>
    <n v="18.69177777777778"/>
    <x v="0"/>
    <x v="17"/>
    <n v="4"/>
    <x v="0"/>
    <x v="1"/>
    <x v="0"/>
    <x v="0"/>
    <n v="35"/>
    <n v="841.13000000000011"/>
    <n v="1249.4886628833337"/>
    <n v="767.5"/>
    <x v="0"/>
    <n v="73.630000000000109"/>
    <n v="-408.35866288333364"/>
    <n v="102"/>
    <n v="2.2666666666666666"/>
    <n v="45"/>
  </r>
  <r>
    <x v="1"/>
    <n v="17.198389830508479"/>
    <x v="1"/>
    <x v="18"/>
    <n v="4"/>
    <x v="0"/>
    <x v="1"/>
    <x v="0"/>
    <x v="0"/>
    <n v="1"/>
    <n v="1014.7050000000002"/>
    <n v="1106.4231664690283"/>
    <n v="1072.02"/>
    <x v="0"/>
    <n v="-57.314999999999827"/>
    <n v="-91.71816646902812"/>
    <n v="146"/>
    <n v="2.4745762711864407"/>
    <n v="59"/>
  </r>
  <r>
    <x v="1"/>
    <n v="19.988879310344831"/>
    <x v="4"/>
    <x v="19"/>
    <n v="4"/>
    <x v="0"/>
    <x v="1"/>
    <x v="0"/>
    <x v="0"/>
    <n v="25"/>
    <n v="1159.3550000000002"/>
    <n v="1130.4338963518653"/>
    <n v="1122.3900000000001"/>
    <x v="0"/>
    <n v="36.965000000000146"/>
    <n v="28.921103648134931"/>
    <n v="148"/>
    <n v="2.5517241379310347"/>
    <n v="58"/>
  </r>
  <r>
    <x v="1"/>
    <n v="15.876000000000005"/>
    <x v="2"/>
    <x v="20"/>
    <n v="4"/>
    <x v="0"/>
    <x v="1"/>
    <x v="0"/>
    <x v="0"/>
    <n v="15"/>
    <n v="1000.1880000000003"/>
    <n v="1287.8285268912996"/>
    <n v="978.3"/>
    <x v="0"/>
    <n v="21.888000000000375"/>
    <n v="-287.64052689129926"/>
    <n v="156"/>
    <n v="2.4761904761904763"/>
    <n v="63"/>
  </r>
  <r>
    <x v="1"/>
    <n v="17.733404255319158"/>
    <x v="5"/>
    <x v="21"/>
    <n v="4"/>
    <x v="0"/>
    <x v="1"/>
    <x v="0"/>
    <x v="0"/>
    <n v="54"/>
    <n v="833.47000000000048"/>
    <n v="813.71113918191747"/>
    <n v="590.02"/>
    <x v="0"/>
    <n v="243.4500000000005"/>
    <n v="19.758860818083008"/>
    <n v="125"/>
    <n v="2.6595744680851063"/>
    <n v="47"/>
  </r>
  <r>
    <x v="1"/>
    <n v="16.379908256880746"/>
    <x v="3"/>
    <x v="22"/>
    <n v="4"/>
    <x v="0"/>
    <x v="1"/>
    <x v="0"/>
    <x v="0"/>
    <n v="98"/>
    <n v="1785.4100000000012"/>
    <n v="1969.7084486708727"/>
    <n v="1936.73"/>
    <x v="0"/>
    <n v="-151.3199999999988"/>
    <n v="-184.29844867087149"/>
    <n v="310"/>
    <n v="2.8440366972477062"/>
    <n v="109"/>
  </r>
  <r>
    <x v="1"/>
    <n v="14.024921875156267"/>
    <x v="2"/>
    <x v="23"/>
    <n v="4"/>
    <x v="0"/>
    <x v="1"/>
    <x v="0"/>
    <x v="0"/>
    <n v="97"/>
    <n v="897.59500001000106"/>
    <n v="1517.8292692647144"/>
    <n v="1708.28"/>
    <x v="0"/>
    <n v="-810.68499998999891"/>
    <n v="-620.23426925471335"/>
    <n v="136"/>
    <n v="2.125"/>
    <n v="64"/>
  </r>
  <r>
    <x v="1"/>
    <n v="17.085517241551727"/>
    <x v="8"/>
    <x v="24"/>
    <n v="4"/>
    <x v="0"/>
    <x v="1"/>
    <x v="0"/>
    <x v="0"/>
    <n v="105"/>
    <n v="990.96000001000016"/>
    <n v="878.15199911713046"/>
    <m/>
    <x v="1"/>
    <n v="0"/>
    <n v="112.8080008928697"/>
    <n v="127"/>
    <n v="2.1896551724137931"/>
    <n v="58"/>
  </r>
  <r>
    <x v="1"/>
    <n v="17.238591549295791"/>
    <x v="7"/>
    <x v="25"/>
    <n v="4"/>
    <x v="0"/>
    <x v="1"/>
    <x v="0"/>
    <x v="0"/>
    <n v="4"/>
    <n v="1223.9400000000012"/>
    <n v="1257.1199358989172"/>
    <n v="968.4"/>
    <x v="0"/>
    <n v="255.54000000000121"/>
    <n v="-33.179935898916028"/>
    <n v="197"/>
    <n v="2.7746478873239435"/>
    <n v="71"/>
  </r>
  <r>
    <x v="1"/>
    <n v="23.239354838709684"/>
    <x v="3"/>
    <x v="26"/>
    <n v="4"/>
    <x v="0"/>
    <x v="1"/>
    <x v="0"/>
    <x v="0"/>
    <n v="8"/>
    <n v="2161.2600000000007"/>
    <n v="1997.2090671843812"/>
    <n v="2516.2399999999998"/>
    <x v="0"/>
    <n v="-354.97999999999911"/>
    <n v="164.05093281561949"/>
    <n v="263"/>
    <n v="2.827956989247312"/>
    <n v="93"/>
  </r>
  <r>
    <x v="1"/>
    <n v="17.358936170425533"/>
    <x v="2"/>
    <x v="27"/>
    <n v="4"/>
    <x v="0"/>
    <x v="1"/>
    <x v="0"/>
    <x v="0"/>
    <n v="14"/>
    <n v="815.87000001000013"/>
    <n v="973.59546878861602"/>
    <n v="942.48"/>
    <x v="0"/>
    <n v="-126.60999998999989"/>
    <n v="-157.72546877861589"/>
    <n v="134"/>
    <n v="2.8510638297872339"/>
    <n v="47"/>
  </r>
  <r>
    <x v="1"/>
    <n v="17.893418367346953"/>
    <x v="9"/>
    <x v="28"/>
    <n v="4"/>
    <x v="0"/>
    <x v="1"/>
    <x v="0"/>
    <x v="0"/>
    <n v="36"/>
    <n v="1753.5550000000014"/>
    <n v="2358.236456159058"/>
    <n v="1873.61"/>
    <x v="0"/>
    <n v="-120.05499999999847"/>
    <n v="-604.68145615905655"/>
    <n v="227"/>
    <n v="2.3163265306122449"/>
    <n v="98"/>
  </r>
  <r>
    <x v="1"/>
    <n v="21.24743902439026"/>
    <x v="4"/>
    <x v="29"/>
    <n v="4"/>
    <x v="0"/>
    <x v="1"/>
    <x v="0"/>
    <x v="0"/>
    <n v="107"/>
    <n v="1742.2900000000013"/>
    <n v="1629.3499947207295"/>
    <m/>
    <x v="1"/>
    <n v="0"/>
    <n v="112.94000527927187"/>
    <n v="255"/>
    <n v="3.1097560975609757"/>
    <n v="82"/>
  </r>
  <r>
    <x v="1"/>
    <n v="18.026338461692312"/>
    <x v="1"/>
    <x v="30"/>
    <n v="4"/>
    <x v="0"/>
    <x v="1"/>
    <x v="0"/>
    <x v="0"/>
    <n v="61"/>
    <n v="1171.7120000100003"/>
    <n v="1051.4710932684616"/>
    <n v="892.17"/>
    <x v="0"/>
    <n v="279.54200001000038"/>
    <n v="120.24090674153877"/>
    <n v="165"/>
    <n v="2.5384615384615383"/>
    <n v="65"/>
  </r>
  <r>
    <x v="1"/>
    <n v="16.097500000166672"/>
    <x v="8"/>
    <x v="31"/>
    <n v="4"/>
    <x v="0"/>
    <x v="1"/>
    <x v="0"/>
    <x v="0"/>
    <n v="103"/>
    <n v="965.85000001000037"/>
    <n v="777.84325503193156"/>
    <m/>
    <x v="1"/>
    <n v="0"/>
    <n v="188.00674497806881"/>
    <n v="119"/>
    <n v="1.9833333333333334"/>
    <n v="60"/>
  </r>
  <r>
    <x v="1"/>
    <n v="19.265677419354837"/>
    <x v="7"/>
    <x v="32"/>
    <n v="4"/>
    <x v="0"/>
    <x v="1"/>
    <x v="0"/>
    <x v="0"/>
    <n v="102"/>
    <n v="597.23599999999999"/>
    <n v="651.70651097269933"/>
    <m/>
    <x v="1"/>
    <n v="0"/>
    <n v="-54.470510972699344"/>
    <n v="100"/>
    <n v="3.225806451612903"/>
    <n v="31"/>
  </r>
  <r>
    <x v="1"/>
    <n v="22.046911764705893"/>
    <x v="3"/>
    <x v="33"/>
    <n v="4"/>
    <x v="0"/>
    <x v="1"/>
    <x v="0"/>
    <x v="0"/>
    <n v="38"/>
    <n v="1499.1900000000007"/>
    <n v="2049.9580059912469"/>
    <n v="2187.67"/>
    <x v="0"/>
    <n v="-688.47999999999934"/>
    <n v="-550.76800599124613"/>
    <n v="194"/>
    <n v="2.8529411764705883"/>
    <n v="68"/>
  </r>
  <r>
    <x v="1"/>
    <n v="18.168695652173923"/>
    <x v="4"/>
    <x v="34"/>
    <n v="4"/>
    <x v="0"/>
    <x v="1"/>
    <x v="0"/>
    <x v="0"/>
    <n v="106"/>
    <n v="835.76000000000045"/>
    <n v="1564.1759949319"/>
    <m/>
    <x v="1"/>
    <n v="0"/>
    <n v="-728.4159949318996"/>
    <n v="104"/>
    <n v="2.2608695652173911"/>
    <n v="46"/>
  </r>
  <r>
    <x v="1"/>
    <n v="21.397760000000009"/>
    <x v="10"/>
    <x v="35"/>
    <n v="4"/>
    <x v="0"/>
    <x v="1"/>
    <x v="0"/>
    <x v="0"/>
    <n v="27"/>
    <n v="1069.8880000000004"/>
    <n v="1355.4472086637595"/>
    <n v="1069.29"/>
    <x v="0"/>
    <n v="0.59800000000041109"/>
    <n v="-285.55920866375914"/>
    <n v="122"/>
    <n v="2.44"/>
    <n v="50"/>
  </r>
  <r>
    <x v="1"/>
    <n v="15.984459016393448"/>
    <x v="1"/>
    <x v="36"/>
    <n v="4"/>
    <x v="0"/>
    <x v="1"/>
    <x v="0"/>
    <x v="0"/>
    <n v="91"/>
    <n v="975.05200000000036"/>
    <n v="956.10240466666812"/>
    <n v="774.16"/>
    <x v="0"/>
    <n v="200.89200000000039"/>
    <n v="18.94959533333224"/>
    <n v="166"/>
    <n v="2.721311475409836"/>
    <n v="61"/>
  </r>
  <r>
    <x v="1"/>
    <n v="15.572441860465117"/>
    <x v="4"/>
    <x v="37"/>
    <n v="4"/>
    <x v="0"/>
    <x v="1"/>
    <x v="0"/>
    <x v="0"/>
    <n v="6"/>
    <n v="669.61500000000001"/>
    <n v="791.35790618113492"/>
    <m/>
    <x v="1"/>
    <n v="0"/>
    <n v="-121.74290618113491"/>
    <n v="97"/>
    <n v="2.2558139534883721"/>
    <n v="43"/>
  </r>
  <r>
    <x v="1"/>
    <n v="18.012783018867911"/>
    <x v="3"/>
    <x v="38"/>
    <n v="4"/>
    <x v="0"/>
    <x v="1"/>
    <x v="0"/>
    <x v="0"/>
    <n v="65"/>
    <n v="3818.7099999999969"/>
    <n v="4166.2149874232337"/>
    <n v="4745.1499999999996"/>
    <x v="0"/>
    <n v="-926.44000000000278"/>
    <n v="-347.5049874232368"/>
    <n v="637"/>
    <n v="3.0047169811320753"/>
    <n v="212"/>
  </r>
  <r>
    <x v="1"/>
    <n v="16.593950617283959"/>
    <x v="1"/>
    <x v="39"/>
    <n v="4"/>
    <x v="0"/>
    <x v="1"/>
    <x v="0"/>
    <x v="0"/>
    <n v="3"/>
    <n v="1344.1100000000006"/>
    <n v="1646.765348065318"/>
    <n v="1603.97"/>
    <x v="0"/>
    <n v="-259.85999999999945"/>
    <n v="-302.65534806531741"/>
    <n v="237"/>
    <n v="2.925925925925926"/>
    <n v="81"/>
  </r>
  <r>
    <x v="1"/>
    <n v="14.447096774193554"/>
    <x v="8"/>
    <x v="40"/>
    <n v="4"/>
    <x v="0"/>
    <x v="1"/>
    <x v="0"/>
    <x v="0"/>
    <n v="26"/>
    <n v="895.72000000000037"/>
    <n v="1033.1199989613299"/>
    <n v="0"/>
    <x v="1"/>
    <n v="0"/>
    <n v="-137.39999896132952"/>
    <n v="149"/>
    <n v="2.403225806451613"/>
    <n v="62"/>
  </r>
  <r>
    <x v="1"/>
    <n v="16.200317460317464"/>
    <x v="5"/>
    <x v="41"/>
    <n v="4"/>
    <x v="0"/>
    <x v="1"/>
    <x v="0"/>
    <x v="0"/>
    <n v="10"/>
    <n v="1020.6200000000002"/>
    <n v="1129.2241849112211"/>
    <m/>
    <x v="1"/>
    <n v="0"/>
    <n v="-108.60418491122084"/>
    <n v="151"/>
    <n v="2.3968253968253967"/>
    <n v="63"/>
  </r>
  <r>
    <x v="1"/>
    <n v="17.441075757575767"/>
    <x v="2"/>
    <x v="42"/>
    <n v="4"/>
    <x v="0"/>
    <x v="1"/>
    <x v="0"/>
    <x v="0"/>
    <n v="34"/>
    <n v="1151.1110000000006"/>
    <n v="1096.1883709909459"/>
    <m/>
    <x v="1"/>
    <n v="0"/>
    <n v="54.922629009054617"/>
    <n v="193"/>
    <n v="2.9242424242424243"/>
    <n v="66"/>
  </r>
  <r>
    <x v="1"/>
    <n v="16.357692307692311"/>
    <x v="6"/>
    <x v="43"/>
    <n v="4"/>
    <x v="0"/>
    <x v="1"/>
    <x v="0"/>
    <x v="0"/>
    <n v="50"/>
    <n v="637.95000000000016"/>
    <n v="1114.2421429727951"/>
    <n v="1231.21"/>
    <x v="0"/>
    <n v="-593.25999999999988"/>
    <n v="-476.29214297279498"/>
    <n v="91"/>
    <n v="2.3333333333333335"/>
    <n v="39"/>
  </r>
  <r>
    <x v="1"/>
    <n v="21.092222222222233"/>
    <x v="1"/>
    <x v="44"/>
    <n v="4"/>
    <x v="0"/>
    <x v="1"/>
    <x v="0"/>
    <x v="0"/>
    <n v="7"/>
    <n v="949.15000000000043"/>
    <n v="933.32631324770625"/>
    <n v="1060.6400000000001"/>
    <x v="0"/>
    <n v="-111.48999999999967"/>
    <n v="15.823686752294179"/>
    <n v="114"/>
    <n v="2.5333333333333332"/>
    <n v="45"/>
  </r>
  <r>
    <x v="1"/>
    <n v="21.804000000000016"/>
    <x v="5"/>
    <x v="45"/>
    <n v="4"/>
    <x v="0"/>
    <x v="1"/>
    <x v="0"/>
    <x v="0"/>
    <n v="66"/>
    <n v="1308.2400000000009"/>
    <n v="903.23969653376832"/>
    <n v="569.20000000000005"/>
    <x v="0"/>
    <n v="739.04000000000087"/>
    <n v="405.00030346623259"/>
    <n v="176"/>
    <n v="2.9333333333333331"/>
    <n v="60"/>
  </r>
  <r>
    <x v="1"/>
    <n v="16.999107142857145"/>
    <x v="6"/>
    <x v="46"/>
    <n v="4"/>
    <x v="0"/>
    <x v="1"/>
    <x v="0"/>
    <x v="0"/>
    <n v="43"/>
    <n v="951.95000000000016"/>
    <n v="1184.7066330879989"/>
    <n v="1092.56"/>
    <x v="0"/>
    <n v="-140.60999999999979"/>
    <n v="-232.75663308799869"/>
    <n v="143"/>
    <n v="2.5535714285714284"/>
    <n v="56"/>
  </r>
  <r>
    <x v="1"/>
    <n v="11.938902439268288"/>
    <x v="7"/>
    <x v="47"/>
    <n v="4"/>
    <x v="0"/>
    <x v="1"/>
    <x v="0"/>
    <x v="0"/>
    <n v="11"/>
    <n v="489.49500000999984"/>
    <n v="1152.9769351198988"/>
    <n v="734.91"/>
    <x v="0"/>
    <n v="-245.41499999000013"/>
    <n v="-663.48193510989904"/>
    <n v="85"/>
    <n v="2.0731707317073171"/>
    <n v="41"/>
  </r>
  <r>
    <x v="1"/>
    <n v="19.486974358974344"/>
    <x v="3"/>
    <x v="48"/>
    <n v="4"/>
    <x v="0"/>
    <x v="1"/>
    <x v="0"/>
    <x v="0"/>
    <n v="31"/>
    <n v="3039.9679999999976"/>
    <n v="3890.0542843513576"/>
    <n v="2899.57"/>
    <x v="0"/>
    <n v="140.39799999999741"/>
    <n v="-850.08628435136006"/>
    <n v="367"/>
    <n v="2.3525641025641026"/>
    <n v="156"/>
  </r>
  <r>
    <x v="1"/>
    <n v="21.260648351648364"/>
    <x v="10"/>
    <x v="49"/>
    <n v="4"/>
    <x v="0"/>
    <x v="1"/>
    <x v="0"/>
    <x v="0"/>
    <n v="18"/>
    <n v="1934.7190000000012"/>
    <n v="1556.2189873191417"/>
    <n v="1514.73"/>
    <x v="0"/>
    <n v="419.98900000000117"/>
    <n v="378.50001268085953"/>
    <n v="272"/>
    <n v="2.9890109890109891"/>
    <n v="91"/>
  </r>
  <r>
    <x v="1"/>
    <n v="17.060576923076933"/>
    <x v="10"/>
    <x v="50"/>
    <n v="4"/>
    <x v="0"/>
    <x v="1"/>
    <x v="0"/>
    <x v="0"/>
    <n v="83"/>
    <n v="887.15000000000055"/>
    <n v="1303.6283553870426"/>
    <n v="1719.15"/>
    <x v="0"/>
    <n v="-831.99999999999955"/>
    <n v="-416.47835538704203"/>
    <n v="111"/>
    <n v="2.1346153846153846"/>
    <n v="52"/>
  </r>
  <r>
    <x v="1"/>
    <n v="13.527083333333337"/>
    <x v="10"/>
    <x v="51"/>
    <n v="4"/>
    <x v="0"/>
    <x v="1"/>
    <x v="0"/>
    <x v="0"/>
    <n v="44"/>
    <n v="649.30000000000018"/>
    <n v="980.68555510706938"/>
    <n v="1076.01"/>
    <x v="0"/>
    <n v="-426.70999999999981"/>
    <n v="-331.38555510706919"/>
    <n v="123"/>
    <n v="2.5625"/>
    <n v="48"/>
  </r>
  <r>
    <x v="1"/>
    <n v="18.274543478260878"/>
    <x v="10"/>
    <x v="52"/>
    <n v="4"/>
    <x v="0"/>
    <x v="1"/>
    <x v="0"/>
    <x v="0"/>
    <n v="59"/>
    <n v="840.62900000000036"/>
    <n v="715.85845769890057"/>
    <n v="455.17"/>
    <x v="0"/>
    <n v="385.45900000000034"/>
    <n v="124.77054230109979"/>
    <n v="118"/>
    <n v="2.5652173913043477"/>
    <n v="46"/>
  </r>
  <r>
    <x v="1"/>
    <n v="21.661838235294127"/>
    <x v="2"/>
    <x v="53"/>
    <n v="4"/>
    <x v="0"/>
    <x v="1"/>
    <x v="0"/>
    <x v="0"/>
    <n v="71"/>
    <n v="1473.0050000000006"/>
    <n v="1767.7440866500951"/>
    <n v="1588.54"/>
    <x v="0"/>
    <n v="-115.5349999999994"/>
    <n v="-294.73908665009458"/>
    <n v="240"/>
    <n v="3.5294117647058822"/>
    <n v="68"/>
  </r>
  <r>
    <x v="1"/>
    <n v="25.519166666666667"/>
    <x v="6"/>
    <x v="54"/>
    <n v="4"/>
    <x v="0"/>
    <x v="1"/>
    <x v="0"/>
    <x v="0"/>
    <n v="82"/>
    <n v="1224.92"/>
    <n v="756.8204643553928"/>
    <m/>
    <x v="1"/>
    <n v="0"/>
    <n v="468.09953564460727"/>
    <n v="110"/>
    <n v="2.2916666666666665"/>
    <n v="48"/>
  </r>
  <r>
    <x v="1"/>
    <n v="15.695514285714298"/>
    <x v="1"/>
    <x v="55"/>
    <n v="4"/>
    <x v="0"/>
    <x v="1"/>
    <x v="0"/>
    <x v="0"/>
    <n v="12"/>
    <n v="1098.6860000000008"/>
    <n v="1607.5803678721554"/>
    <n v="1456.78"/>
    <x v="0"/>
    <n v="-358.09399999999914"/>
    <n v="-508.89436787215459"/>
    <n v="158"/>
    <n v="2.2571428571428571"/>
    <n v="70"/>
  </r>
  <r>
    <x v="1"/>
    <n v="23.267068965689671"/>
    <x v="6"/>
    <x v="56"/>
    <n v="4"/>
    <x v="0"/>
    <x v="1"/>
    <x v="0"/>
    <x v="0"/>
    <n v="104"/>
    <n v="1349.4900000100008"/>
    <n v="900.97674328022958"/>
    <m/>
    <x v="1"/>
    <n v="0"/>
    <n v="448.51325672977123"/>
    <n v="124"/>
    <n v="2.1379310344827585"/>
    <n v="58"/>
  </r>
  <r>
    <x v="1"/>
    <n v="16.55113333333334"/>
    <x v="9"/>
    <x v="57"/>
    <n v="4"/>
    <x v="0"/>
    <x v="1"/>
    <x v="0"/>
    <x v="0"/>
    <n v="45"/>
    <n v="993.06800000000044"/>
    <n v="1392.656269995211"/>
    <n v="1529.14"/>
    <x v="0"/>
    <n v="-536.07199999999966"/>
    <n v="-399.58826999521057"/>
    <n v="147"/>
    <n v="2.4500000000000002"/>
    <n v="60"/>
  </r>
  <r>
    <x v="1"/>
    <n v="15.510185185185192"/>
    <x v="1"/>
    <x v="58"/>
    <n v="4"/>
    <x v="0"/>
    <x v="1"/>
    <x v="0"/>
    <x v="0"/>
    <n v="20"/>
    <n v="837.5500000000003"/>
    <n v="1405.3513326336106"/>
    <n v="1041.3800000000001"/>
    <x v="0"/>
    <n v="-203.82999999999981"/>
    <n v="-567.80133263361029"/>
    <n v="126"/>
    <n v="2.3333333333333335"/>
    <n v="54"/>
  </r>
  <r>
    <x v="1"/>
    <n v="15.275650793650799"/>
    <x v="8"/>
    <x v="59"/>
    <n v="4"/>
    <x v="0"/>
    <x v="1"/>
    <x v="0"/>
    <x v="0"/>
    <n v="90"/>
    <n v="962.36600000000033"/>
    <n v="923.24127211738039"/>
    <n v="1275.69"/>
    <x v="0"/>
    <n v="-313.32399999999973"/>
    <n v="39.124727882619936"/>
    <n v="178"/>
    <n v="2.8253968253968256"/>
    <n v="63"/>
  </r>
  <r>
    <x v="1"/>
    <n v="14.781660714285717"/>
    <x v="0"/>
    <x v="60"/>
    <n v="4"/>
    <x v="0"/>
    <x v="1"/>
    <x v="0"/>
    <x v="0"/>
    <n v="64"/>
    <n v="827.77300000000014"/>
    <n v="797.40646338435624"/>
    <n v="838.07"/>
    <x v="0"/>
    <n v="-10.296999999999912"/>
    <n v="30.366536615643895"/>
    <n v="148"/>
    <n v="2.6428571428571428"/>
    <n v="56"/>
  </r>
  <r>
    <x v="1"/>
    <n v="23.438181818181825"/>
    <x v="2"/>
    <x v="61"/>
    <n v="4"/>
    <x v="0"/>
    <x v="1"/>
    <x v="0"/>
    <x v="0"/>
    <n v="30"/>
    <n v="1289.1000000000004"/>
    <n v="967.50997153892024"/>
    <n v="737.59"/>
    <x v="0"/>
    <n v="551.51000000000033"/>
    <n v="321.59002846108012"/>
    <n v="151"/>
    <n v="2.7454545454545456"/>
    <n v="55"/>
  </r>
  <r>
    <x v="1"/>
    <n v="18.122515723270435"/>
    <x v="5"/>
    <x v="62"/>
    <n v="4"/>
    <x v="0"/>
    <x v="1"/>
    <x v="0"/>
    <x v="0"/>
    <n v="81"/>
    <n v="2881.4799999999991"/>
    <n v="2822.2872832221497"/>
    <n v="2657.36"/>
    <x v="0"/>
    <n v="224.11999999999898"/>
    <n v="59.192716777849455"/>
    <n v="377"/>
    <n v="2.3710691823899372"/>
    <n v="159"/>
  </r>
  <r>
    <x v="1"/>
    <n v="17.495970149253743"/>
    <x v="0"/>
    <x v="63"/>
    <n v="4"/>
    <x v="0"/>
    <x v="1"/>
    <x v="0"/>
    <x v="0"/>
    <n v="57"/>
    <n v="1172.2300000000007"/>
    <n v="1215.5263445453857"/>
    <n v="1035.3399999999999"/>
    <x v="0"/>
    <n v="136.89000000000078"/>
    <n v="-43.296344545384954"/>
    <n v="192"/>
    <n v="2.8656716417910446"/>
    <n v="67"/>
  </r>
  <r>
    <x v="1"/>
    <n v="15.679264705882364"/>
    <x v="0"/>
    <x v="64"/>
    <n v="4"/>
    <x v="0"/>
    <x v="1"/>
    <x v="0"/>
    <x v="0"/>
    <n v="41"/>
    <n v="1066.1900000000007"/>
    <n v="1565.4488934028852"/>
    <n v="1599.47"/>
    <x v="0"/>
    <n v="-533.27999999999929"/>
    <n v="-499.2588934028845"/>
    <n v="152"/>
    <n v="2.2352941176470589"/>
    <n v="68"/>
  </r>
  <r>
    <x v="1"/>
    <n v="15.955320000000002"/>
    <x v="8"/>
    <x v="65"/>
    <n v="4"/>
    <x v="0"/>
    <x v="1"/>
    <x v="0"/>
    <x v="0"/>
    <n v="69"/>
    <n v="797.76600000000008"/>
    <n v="828.89860381781125"/>
    <n v="0"/>
    <x v="1"/>
    <n v="0"/>
    <n v="-31.132603817811173"/>
    <n v="123"/>
    <n v="2.46"/>
    <n v="50"/>
  </r>
  <r>
    <x v="1"/>
    <n v="17.622414285857154"/>
    <x v="2"/>
    <x v="66"/>
    <n v="4"/>
    <x v="0"/>
    <x v="1"/>
    <x v="0"/>
    <x v="0"/>
    <n v="49"/>
    <n v="1233.5690000100008"/>
    <n v="1094.519762062391"/>
    <n v="692.05"/>
    <x v="0"/>
    <n v="541.51900001000081"/>
    <n v="139.04923794760975"/>
    <n v="206"/>
    <n v="2.9428571428571431"/>
    <n v="70"/>
  </r>
  <r>
    <x v="1"/>
    <n v="15.236636363636368"/>
    <x v="7"/>
    <x v="67"/>
    <n v="4"/>
    <x v="0"/>
    <x v="1"/>
    <x v="0"/>
    <x v="0"/>
    <n v="93"/>
    <n v="838.01500000000021"/>
    <n v="1208.68282552901"/>
    <n v="733.4"/>
    <x v="0"/>
    <n v="104.61500000000024"/>
    <n v="-370.66782552900975"/>
    <n v="133"/>
    <n v="2.418181818181818"/>
    <n v="55"/>
  </r>
  <r>
    <x v="1"/>
    <n v="17.887966101694925"/>
    <x v="5"/>
    <x v="68"/>
    <n v="4"/>
    <x v="0"/>
    <x v="1"/>
    <x v="0"/>
    <x v="0"/>
    <n v="21"/>
    <n v="1055.3900000000006"/>
    <n v="948.75373802289357"/>
    <n v="719.53"/>
    <x v="0"/>
    <n v="335.86000000000058"/>
    <n v="106.63626197710698"/>
    <n v="125"/>
    <n v="2.1186440677966103"/>
    <n v="59"/>
  </r>
  <r>
    <x v="1"/>
    <n v="22.689142857142865"/>
    <x v="7"/>
    <x v="69"/>
    <n v="4"/>
    <x v="0"/>
    <x v="1"/>
    <x v="0"/>
    <x v="0"/>
    <n v="2"/>
    <n v="794.12000000000023"/>
    <n v="550.96860163211795"/>
    <n v="428.96"/>
    <x v="0"/>
    <n v="365.16000000000025"/>
    <n v="243.15139836788228"/>
    <n v="108"/>
    <n v="3.0857142857142859"/>
    <n v="35"/>
  </r>
  <r>
    <x v="1"/>
    <n v="19.368333333333343"/>
    <x v="7"/>
    <x v="70"/>
    <n v="4"/>
    <x v="0"/>
    <x v="1"/>
    <x v="0"/>
    <x v="0"/>
    <n v="62"/>
    <n v="813.47000000000037"/>
    <n v="862.36508462137419"/>
    <n v="597.91999999999996"/>
    <x v="0"/>
    <n v="215.55000000000041"/>
    <n v="-48.895084621373826"/>
    <n v="93"/>
    <n v="2.2142857142857144"/>
    <n v="42"/>
  </r>
  <r>
    <x v="1"/>
    <n v="17.87598086124401"/>
    <x v="3"/>
    <x v="71"/>
    <n v="4"/>
    <x v="0"/>
    <x v="1"/>
    <x v="0"/>
    <x v="0"/>
    <n v="24"/>
    <n v="3736.0799999999981"/>
    <n v="3882.2837331876458"/>
    <n v="3990.19"/>
    <x v="0"/>
    <n v="-254.11000000000195"/>
    <n v="-146.20373318764769"/>
    <n v="520"/>
    <n v="2.4880382775119618"/>
    <n v="209"/>
  </r>
  <r>
    <x v="1"/>
    <n v="15.934622641698114"/>
    <x v="8"/>
    <x v="72"/>
    <n v="4"/>
    <x v="0"/>
    <x v="1"/>
    <x v="0"/>
    <x v="0"/>
    <n v="48"/>
    <n v="844.53500001000009"/>
    <n v="932.36016585332868"/>
    <n v="630.07000000000005"/>
    <x v="0"/>
    <n v="214.46500001000004"/>
    <n v="-87.825165843328591"/>
    <n v="104"/>
    <n v="1.9622641509433962"/>
    <n v="53"/>
  </r>
  <r>
    <x v="1"/>
    <n v="16.50868852459017"/>
    <x v="7"/>
    <x v="73"/>
    <n v="4"/>
    <x v="0"/>
    <x v="1"/>
    <x v="0"/>
    <x v="0"/>
    <n v="28"/>
    <n v="1007.0300000000004"/>
    <n v="1116.7306407377353"/>
    <n v="0"/>
    <x v="1"/>
    <n v="0"/>
    <n v="-109.70064073773483"/>
    <n v="161"/>
    <n v="2.639344262295082"/>
    <n v="61"/>
  </r>
  <r>
    <x v="1"/>
    <n v="19.633529411764709"/>
    <x v="0"/>
    <x v="74"/>
    <n v="4"/>
    <x v="0"/>
    <x v="1"/>
    <x v="0"/>
    <x v="0"/>
    <n v="55"/>
    <n v="1001.3100000000001"/>
    <n v="835.44389953216091"/>
    <n v="840.69"/>
    <x v="0"/>
    <n v="160.62"/>
    <n v="165.86610046783915"/>
    <n v="121"/>
    <n v="2.3725490196078431"/>
    <n v="51"/>
  </r>
  <r>
    <x v="1"/>
    <n v="23.710876923076931"/>
    <x v="0"/>
    <x v="75"/>
    <n v="4"/>
    <x v="0"/>
    <x v="1"/>
    <x v="0"/>
    <x v="0"/>
    <n v="92"/>
    <n v="1541.2070000000006"/>
    <n v="1595.3333910007473"/>
    <n v="942.84"/>
    <x v="0"/>
    <n v="598.36700000000053"/>
    <n v="-54.126391000746708"/>
    <n v="176"/>
    <n v="2.7076923076923078"/>
    <n v="65"/>
  </r>
  <r>
    <x v="1"/>
    <n v="12.333571428571428"/>
    <x v="5"/>
    <x v="76"/>
    <n v="4"/>
    <x v="0"/>
    <x v="1"/>
    <x v="0"/>
    <x v="0"/>
    <n v="58"/>
    <n v="518.01"/>
    <n v="699.29850515740986"/>
    <n v="582.46"/>
    <x v="0"/>
    <n v="-64.450000000000045"/>
    <n v="-181.28850515740987"/>
    <n v="87"/>
    <n v="2.0714285714285716"/>
    <n v="42"/>
  </r>
  <r>
    <x v="1"/>
    <n v="15.067222222222224"/>
    <x v="1"/>
    <x v="77"/>
    <n v="4"/>
    <x v="0"/>
    <x v="1"/>
    <x v="0"/>
    <x v="0"/>
    <n v="47"/>
    <n v="678.02500000000009"/>
    <n v="897.54582384181833"/>
    <n v="628.34"/>
    <x v="0"/>
    <n v="49.685000000000059"/>
    <n v="-219.52082384181824"/>
    <n v="103"/>
    <n v="2.2888888888888888"/>
    <n v="45"/>
  </r>
  <r>
    <x v="1"/>
    <n v="17.826369863013706"/>
    <x v="8"/>
    <x v="78"/>
    <n v="4"/>
    <x v="0"/>
    <x v="1"/>
    <x v="0"/>
    <x v="0"/>
    <n v="72"/>
    <n v="1301.3250000000005"/>
    <n v="1084.7759989093963"/>
    <n v="0"/>
    <x v="1"/>
    <n v="0"/>
    <n v="216.54900109060418"/>
    <n v="180"/>
    <n v="2.4657534246575343"/>
    <n v="73"/>
  </r>
  <r>
    <x v="1"/>
    <n v="17.18274509803922"/>
    <x v="5"/>
    <x v="79"/>
    <n v="4"/>
    <x v="0"/>
    <x v="1"/>
    <x v="0"/>
    <x v="0"/>
    <n v="74"/>
    <n v="876.32000000000028"/>
    <n v="1060.7187185614898"/>
    <n v="928.57"/>
    <x v="0"/>
    <n v="-52.249999999999773"/>
    <n v="-184.39871856148955"/>
    <n v="150"/>
    <n v="2.9411764705882355"/>
    <n v="51"/>
  </r>
  <r>
    <x v="1"/>
    <n v="18.172017857142865"/>
    <x v="0"/>
    <x v="80"/>
    <n v="4"/>
    <x v="0"/>
    <x v="1"/>
    <x v="0"/>
    <x v="0"/>
    <n v="67"/>
    <n v="1017.6330000000004"/>
    <n v="1089.5676935557419"/>
    <n v="1025.3599999999999"/>
    <x v="0"/>
    <n v="-7.7269999999995207"/>
    <n v="-71.934693555741546"/>
    <n v="171"/>
    <n v="3.0535714285714284"/>
    <n v="56"/>
  </r>
  <r>
    <x v="1"/>
    <n v="17.267142857142865"/>
    <x v="4"/>
    <x v="81"/>
    <n v="4"/>
    <x v="0"/>
    <x v="1"/>
    <x v="0"/>
    <x v="0"/>
    <n v="37"/>
    <n v="966.96000000000049"/>
    <n v="895.33572789055199"/>
    <n v="1205.6199999999999"/>
    <x v="0"/>
    <n v="-238.6599999999994"/>
    <n v="71.624272109448498"/>
    <n v="158"/>
    <n v="2.8214285714285716"/>
    <n v="56"/>
  </r>
  <r>
    <x v="1"/>
    <n v="15.891041666666673"/>
    <x v="7"/>
    <x v="82"/>
    <n v="4"/>
    <x v="0"/>
    <x v="1"/>
    <x v="0"/>
    <x v="0"/>
    <n v="85"/>
    <n v="762.77000000000032"/>
    <n v="817.85443089868204"/>
    <n v="520.27"/>
    <x v="0"/>
    <n v="242.50000000000034"/>
    <n v="-55.084430898681717"/>
    <n v="123"/>
    <n v="2.5625"/>
    <n v="48"/>
  </r>
  <r>
    <x v="1"/>
    <n v="22.206509433962264"/>
    <x v="10"/>
    <x v="83"/>
    <n v="4"/>
    <x v="0"/>
    <x v="1"/>
    <x v="0"/>
    <x v="0"/>
    <n v="9"/>
    <n v="2353.89"/>
    <n v="2894.8487558870424"/>
    <n v="1937.03"/>
    <x v="0"/>
    <n v="416.8599999999999"/>
    <n v="-540.95875588704257"/>
    <n v="295"/>
    <n v="2.7830188679245285"/>
    <n v="106"/>
  </r>
  <r>
    <x v="1"/>
    <n v="22.071891891891902"/>
    <x v="3"/>
    <x v="84"/>
    <n v="4"/>
    <x v="0"/>
    <x v="1"/>
    <x v="0"/>
    <x v="0"/>
    <n v="86"/>
    <n v="816.66000000000031"/>
    <n v="1001.4206338769204"/>
    <n v="972.54"/>
    <x v="0"/>
    <n v="-155.87999999999965"/>
    <n v="-184.76063387692011"/>
    <n v="114"/>
    <n v="3.0810810810810811"/>
    <n v="37"/>
  </r>
  <r>
    <x v="1"/>
    <n v="18.545834355828209"/>
    <x v="4"/>
    <x v="85"/>
    <n v="4"/>
    <x v="0"/>
    <x v="1"/>
    <x v="0"/>
    <x v="0"/>
    <n v="16"/>
    <n v="3022.9709999999982"/>
    <n v="4056.591233545093"/>
    <n v="3291.71"/>
    <x v="0"/>
    <n v="-268.73900000000185"/>
    <n v="-1033.6202335450948"/>
    <n v="424"/>
    <n v="2.6012269938650308"/>
    <n v="163"/>
  </r>
  <r>
    <x v="1"/>
    <n v="15.687520408571435"/>
    <x v="3"/>
    <x v="86"/>
    <n v="4"/>
    <x v="0"/>
    <x v="1"/>
    <x v="0"/>
    <x v="0"/>
    <n v="80"/>
    <n v="1537.3770000400007"/>
    <n v="1897.2010128195295"/>
    <n v="1491.3"/>
    <x v="0"/>
    <n v="46.077000040000712"/>
    <n v="-359.82401277952886"/>
    <n v="282"/>
    <n v="2.8775510204081631"/>
    <n v="98"/>
  </r>
  <r>
    <x v="1"/>
    <n v="19.260781609195416"/>
    <x v="0"/>
    <x v="87"/>
    <n v="4"/>
    <x v="0"/>
    <x v="1"/>
    <x v="0"/>
    <x v="0"/>
    <n v="101"/>
    <n v="1675.688000000001"/>
    <n v="1801.9534865604592"/>
    <m/>
    <x v="1"/>
    <n v="0"/>
    <n v="-126.26548656045816"/>
    <n v="222"/>
    <n v="2.5517241379310347"/>
    <n v="87"/>
  </r>
  <r>
    <x v="1"/>
    <n v="16.072196969696972"/>
    <x v="6"/>
    <x v="88"/>
    <n v="4"/>
    <x v="0"/>
    <x v="1"/>
    <x v="0"/>
    <x v="0"/>
    <n v="56"/>
    <n v="1060.7650000000001"/>
    <n v="1147.9242575435835"/>
    <n v="1265.57"/>
    <x v="0"/>
    <n v="-204.80499999999984"/>
    <n v="-87.159257543583408"/>
    <n v="180"/>
    <n v="2.7272727272727271"/>
    <n v="66"/>
  </r>
  <r>
    <x v="1"/>
    <n v="19.065122807017552"/>
    <x v="0"/>
    <x v="89"/>
    <n v="4"/>
    <x v="0"/>
    <x v="1"/>
    <x v="0"/>
    <x v="0"/>
    <n v="95"/>
    <n v="1086.7120000000004"/>
    <n v="946.09255304882481"/>
    <n v="890.76"/>
    <x v="0"/>
    <n v="195.95200000000045"/>
    <n v="140.61944695117563"/>
    <n v="125"/>
    <n v="2.192982456140351"/>
    <n v="57"/>
  </r>
  <r>
    <x v="1"/>
    <n v="14.670303030303035"/>
    <x v="6"/>
    <x v="90"/>
    <n v="4"/>
    <x v="0"/>
    <x v="1"/>
    <x v="0"/>
    <x v="0"/>
    <n v="88"/>
    <n v="968.24000000000035"/>
    <n v="1330.9312542898256"/>
    <n v="1147.0899999999999"/>
    <x v="0"/>
    <n v="-178.84999999999957"/>
    <n v="-362.69125428982522"/>
    <n v="195"/>
    <n v="2.9545454545454546"/>
    <n v="66"/>
  </r>
  <r>
    <x v="1"/>
    <n v="19.205185185185172"/>
    <x v="3"/>
    <x v="91"/>
    <n v="4"/>
    <x v="0"/>
    <x v="1"/>
    <x v="0"/>
    <x v="0"/>
    <n v="32"/>
    <n v="3629.7799999999975"/>
    <n v="3770.7246735935541"/>
    <n v="4223.76"/>
    <x v="0"/>
    <n v="-593.98000000000275"/>
    <n v="-140.94467359355667"/>
    <n v="458"/>
    <n v="2.4232804232804233"/>
    <n v="189"/>
  </r>
  <r>
    <x v="1"/>
    <n v="19.906818181818181"/>
    <x v="6"/>
    <x v="92"/>
    <n v="4"/>
    <x v="0"/>
    <x v="1"/>
    <x v="0"/>
    <x v="0"/>
    <n v="22"/>
    <n v="437.95"/>
    <n v="903.53101234742894"/>
    <n v="456.77"/>
    <x v="0"/>
    <n v="-18.819999999999993"/>
    <n v="-465.58101234742895"/>
    <n v="75"/>
    <n v="3.4090909090909092"/>
    <n v="22"/>
  </r>
  <r>
    <x v="1"/>
    <n v="16.505710144927548"/>
    <x v="1"/>
    <x v="93"/>
    <n v="4"/>
    <x v="0"/>
    <x v="1"/>
    <x v="0"/>
    <x v="0"/>
    <n v="19"/>
    <n v="1138.8940000000007"/>
    <n v="1462.1777377857811"/>
    <n v="1259.81"/>
    <x v="0"/>
    <n v="-120.91599999999926"/>
    <n v="-323.28373778578043"/>
    <n v="156"/>
    <n v="2.2608695652173911"/>
    <n v="69"/>
  </r>
  <r>
    <x v="1"/>
    <n v="17.166145833333339"/>
    <x v="8"/>
    <x v="94"/>
    <n v="4"/>
    <x v="0"/>
    <x v="1"/>
    <x v="0"/>
    <x v="0"/>
    <n v="100"/>
    <n v="823.97500000000025"/>
    <n v="1051.1395338269344"/>
    <m/>
    <x v="1"/>
    <n v="0"/>
    <n v="-227.16453382693419"/>
    <n v="125"/>
    <n v="2.6041666666666665"/>
    <n v="48"/>
  </r>
  <r>
    <x v="1"/>
    <n v="10.733114754098363"/>
    <x v="7"/>
    <x v="95"/>
    <n v="4"/>
    <x v="0"/>
    <x v="1"/>
    <x v="0"/>
    <x v="0"/>
    <n v="53"/>
    <n v="654.72000000000014"/>
    <n v="902.26183644172829"/>
    <n v="748"/>
    <x v="0"/>
    <n v="-93.279999999999859"/>
    <n v="-247.54183644172815"/>
    <n v="178"/>
    <n v="2.918032786885246"/>
    <n v="61"/>
  </r>
  <r>
    <x v="1"/>
    <n v="16.537959183673472"/>
    <x v="1"/>
    <x v="96"/>
    <n v="4"/>
    <x v="0"/>
    <x v="1"/>
    <x v="0"/>
    <x v="0"/>
    <n v="63"/>
    <n v="810.36000000000013"/>
    <n v="1195.2774928913245"/>
    <n v="1035.27"/>
    <x v="0"/>
    <n v="-224.90999999999985"/>
    <n v="-384.9174928913244"/>
    <n v="135"/>
    <n v="2.7551020408163267"/>
    <n v="49"/>
  </r>
  <r>
    <x v="1"/>
    <n v="15.732200000000001"/>
    <x v="8"/>
    <x v="97"/>
    <n v="4"/>
    <x v="0"/>
    <x v="1"/>
    <x v="0"/>
    <x v="0"/>
    <n v="40"/>
    <n v="943.93200000000002"/>
    <n v="1157.3376625573751"/>
    <n v="1297.1400000000001"/>
    <x v="0"/>
    <n v="-353.20800000000008"/>
    <n v="-213.40566255737508"/>
    <n v="166"/>
    <n v="2.7666666666666666"/>
    <n v="60"/>
  </r>
  <r>
    <x v="1"/>
    <n v="18.5253559322034"/>
    <x v="4"/>
    <x v="98"/>
    <n v="4"/>
    <x v="0"/>
    <x v="1"/>
    <x v="0"/>
    <x v="0"/>
    <n v="110"/>
    <n v="1092.9960000000005"/>
    <n v="1033.4203245424235"/>
    <m/>
    <x v="1"/>
    <n v="0"/>
    <n v="59.575675457577063"/>
    <n v="151"/>
    <n v="2.5593220338983049"/>
    <n v="59"/>
  </r>
  <r>
    <x v="1"/>
    <n v="13.589750000000004"/>
    <x v="0"/>
    <x v="99"/>
    <n v="4"/>
    <x v="0"/>
    <x v="1"/>
    <x v="0"/>
    <x v="0"/>
    <n v="77"/>
    <n v="543.59000000000015"/>
    <n v="916.00143145117067"/>
    <n v="1042.74"/>
    <x v="0"/>
    <n v="-499.14999999999986"/>
    <n v="-372.41143145117053"/>
    <n v="87"/>
    <n v="2.1749999999999998"/>
    <n v="40"/>
  </r>
  <r>
    <x v="1"/>
    <n v="15.730488372093035"/>
    <x v="1"/>
    <x v="100"/>
    <n v="4"/>
    <x v="0"/>
    <x v="1"/>
    <x v="0"/>
    <x v="0"/>
    <n v="23"/>
    <n v="676.41100000000051"/>
    <n v="912.40503261757704"/>
    <n v="735.48"/>
    <x v="0"/>
    <n v="-59.068999999999505"/>
    <n v="-235.99403261757652"/>
    <n v="108"/>
    <n v="2.5116279069767442"/>
    <n v="43"/>
  </r>
  <r>
    <x v="1"/>
    <n v="13.032608695652176"/>
    <x v="10"/>
    <x v="101"/>
    <n v="4"/>
    <x v="0"/>
    <x v="1"/>
    <x v="0"/>
    <x v="0"/>
    <n v="70"/>
    <n v="599.50000000000011"/>
    <n v="836.16377995004189"/>
    <n v="543.4"/>
    <x v="0"/>
    <n v="56.100000000000136"/>
    <n v="-236.66377995004177"/>
    <n v="98"/>
    <n v="2.1304347826086958"/>
    <n v="46"/>
  </r>
  <r>
    <x v="1"/>
    <n v="18.364999999999998"/>
    <x v="0"/>
    <x v="102"/>
    <n v="4"/>
    <x v="0"/>
    <x v="1"/>
    <x v="0"/>
    <x v="0"/>
    <n v="60"/>
    <n v="661.14"/>
    <n v="643.41211907406159"/>
    <n v="631.28"/>
    <x v="0"/>
    <n v="29.860000000000014"/>
    <n v="17.727880925938393"/>
    <n v="92"/>
    <n v="2.5555555555555554"/>
    <n v="36"/>
  </r>
  <r>
    <x v="1"/>
    <n v="18.317093023255815"/>
    <x v="6"/>
    <x v="103"/>
    <n v="4"/>
    <x v="0"/>
    <x v="1"/>
    <x v="0"/>
    <x v="0"/>
    <n v="68"/>
    <n v="787.6350000000001"/>
    <n v="771.5613448522007"/>
    <n v="964.78"/>
    <x v="0"/>
    <n v="-177.14499999999987"/>
    <n v="16.0736551477994"/>
    <n v="106"/>
    <n v="2.4651162790697674"/>
    <n v="43"/>
  </r>
  <r>
    <x v="1"/>
    <n v="13.537613636363638"/>
    <x v="10"/>
    <x v="104"/>
    <n v="4"/>
    <x v="0"/>
    <x v="1"/>
    <x v="0"/>
    <x v="0"/>
    <n v="46"/>
    <n v="595.65500000000009"/>
    <n v="910.51988894505371"/>
    <n v="942.98"/>
    <x v="0"/>
    <n v="-347.32499999999993"/>
    <n v="-314.86488894505362"/>
    <n v="109"/>
    <n v="2.4772727272727271"/>
    <n v="44"/>
  </r>
  <r>
    <x v="2"/>
    <n v="21.420386792452842"/>
    <x v="0"/>
    <x v="0"/>
    <n v="5"/>
    <x v="0"/>
    <x v="2"/>
    <x v="0"/>
    <x v="0"/>
    <n v="96"/>
    <n v="2270.5610000000011"/>
    <n v="2268.9186723880507"/>
    <n v="2179.0500000000002"/>
    <x v="0"/>
    <n v="91.511000000000877"/>
    <n v="1.6423276119503498"/>
    <n v="283"/>
    <n v="2.6698113207547172"/>
    <n v="106"/>
  </r>
  <r>
    <x v="2"/>
    <n v="20.69401785714286"/>
    <x v="1"/>
    <x v="1"/>
    <n v="5"/>
    <x v="0"/>
    <x v="2"/>
    <x v="0"/>
    <x v="0"/>
    <n v="13"/>
    <n v="1158.8650000000002"/>
    <n v="1931.2992356988927"/>
    <n v="1088.68"/>
    <x v="0"/>
    <n v="70.185000000000173"/>
    <n v="-772.43423569889251"/>
    <n v="168"/>
    <n v="3"/>
    <n v="56"/>
  </r>
  <r>
    <x v="2"/>
    <n v="18.464638888888903"/>
    <x v="2"/>
    <x v="2"/>
    <n v="5"/>
    <x v="0"/>
    <x v="2"/>
    <x v="0"/>
    <x v="0"/>
    <n v="94"/>
    <n v="1994.1810000000016"/>
    <n v="2122.7387703386307"/>
    <n v="1936.95"/>
    <x v="0"/>
    <n v="57.231000000001586"/>
    <n v="-128.5577703386291"/>
    <n v="330"/>
    <n v="3.0555555555555554"/>
    <n v="108"/>
  </r>
  <r>
    <x v="2"/>
    <n v="18.08926495726497"/>
    <x v="3"/>
    <x v="3"/>
    <n v="5"/>
    <x v="0"/>
    <x v="2"/>
    <x v="0"/>
    <x v="0"/>
    <n v="52"/>
    <n v="2116.4440000000013"/>
    <n v="1798.4983187312716"/>
    <n v="1624.94"/>
    <x v="0"/>
    <n v="491.50400000000127"/>
    <n v="317.94568126872969"/>
    <n v="298"/>
    <n v="2.5470085470085468"/>
    <n v="117"/>
  </r>
  <r>
    <x v="2"/>
    <n v="22.473947368421062"/>
    <x v="2"/>
    <x v="4"/>
    <n v="5"/>
    <x v="0"/>
    <x v="2"/>
    <x v="0"/>
    <x v="0"/>
    <n v="29"/>
    <n v="1281.0150000000006"/>
    <n v="1175.3758292962584"/>
    <n v="1050.23"/>
    <x v="0"/>
    <n v="230.78500000000054"/>
    <n v="105.63917070374214"/>
    <n v="194"/>
    <n v="3.4035087719298245"/>
    <n v="57"/>
  </r>
  <r>
    <x v="2"/>
    <n v="14.357111111111127"/>
    <x v="4"/>
    <x v="5"/>
    <n v="5"/>
    <x v="0"/>
    <x v="2"/>
    <x v="0"/>
    <x v="0"/>
    <n v="75"/>
    <n v="1292.1400000000015"/>
    <n v="1978.6887849380507"/>
    <n v="1968.87"/>
    <x v="0"/>
    <n v="-676.72999999999843"/>
    <n v="-686.54878493804927"/>
    <n v="267"/>
    <n v="2.9666666666666668"/>
    <n v="90"/>
  </r>
  <r>
    <x v="2"/>
    <n v="14.932884615384612"/>
    <x v="5"/>
    <x v="6"/>
    <n v="5"/>
    <x v="0"/>
    <x v="2"/>
    <x v="0"/>
    <x v="0"/>
    <n v="51"/>
    <n v="776.50999999999988"/>
    <n v="1091.5198284109249"/>
    <n v="733.83"/>
    <x v="0"/>
    <n v="42.679999999999836"/>
    <n v="-315.00982841092502"/>
    <n v="153"/>
    <n v="2.9423076923076925"/>
    <n v="52"/>
  </r>
  <r>
    <x v="2"/>
    <n v="16.120925925925938"/>
    <x v="3"/>
    <x v="7"/>
    <n v="5"/>
    <x v="0"/>
    <x v="2"/>
    <x v="0"/>
    <x v="0"/>
    <n v="33"/>
    <n v="1741.0600000000013"/>
    <n v="1846.6980946558663"/>
    <n v="1472.23"/>
    <x v="0"/>
    <n v="268.83000000000129"/>
    <n v="-105.63809465586496"/>
    <n v="258"/>
    <n v="2.3888888888888888"/>
    <n v="108"/>
  </r>
  <r>
    <x v="2"/>
    <n v="24.359758064516139"/>
    <x v="5"/>
    <x v="8"/>
    <n v="5"/>
    <x v="0"/>
    <x v="2"/>
    <x v="0"/>
    <x v="0"/>
    <n v="99"/>
    <n v="1510.3050000000007"/>
    <n v="1411.1754966937167"/>
    <n v="1480.78"/>
    <x v="0"/>
    <n v="29.525000000000773"/>
    <n v="99.12950330628405"/>
    <n v="180"/>
    <n v="2.903225806451613"/>
    <n v="62"/>
  </r>
  <r>
    <x v="2"/>
    <n v="19.01758064526884"/>
    <x v="6"/>
    <x v="9"/>
    <n v="5"/>
    <x v="0"/>
    <x v="2"/>
    <x v="0"/>
    <x v="0"/>
    <n v="17"/>
    <n v="1768.6350000100022"/>
    <n v="1862.5739227242323"/>
    <n v="1752.86"/>
    <x v="0"/>
    <n v="15.775000010002259"/>
    <n v="-93.938922714230102"/>
    <n v="216"/>
    <n v="2.3225806451612905"/>
    <n v="93"/>
  </r>
  <r>
    <x v="2"/>
    <n v="26.437906976744173"/>
    <x v="7"/>
    <x v="10"/>
    <n v="5"/>
    <x v="0"/>
    <x v="2"/>
    <x v="0"/>
    <x v="0"/>
    <n v="79"/>
    <n v="3410.4899999999984"/>
    <n v="3059.8323989454711"/>
    <n v="2465.83"/>
    <x v="0"/>
    <n v="944.65999999999849"/>
    <n v="350.65760105452728"/>
    <n v="404"/>
    <n v="3.1317829457364339"/>
    <n v="129"/>
  </r>
  <r>
    <x v="2"/>
    <n v="17.490432624113488"/>
    <x v="3"/>
    <x v="11"/>
    <n v="5"/>
    <x v="0"/>
    <x v="2"/>
    <x v="0"/>
    <x v="0"/>
    <n v="78"/>
    <n v="2466.1510000000017"/>
    <n v="3770.8734711349571"/>
    <n v="3143.69"/>
    <x v="0"/>
    <n v="-677.5389999999984"/>
    <n v="-1304.7224711349554"/>
    <n v="289"/>
    <n v="2.0496453900709222"/>
    <n v="141"/>
  </r>
  <r>
    <x v="2"/>
    <n v="19.34953389830509"/>
    <x v="8"/>
    <x v="12"/>
    <n v="5"/>
    <x v="0"/>
    <x v="2"/>
    <x v="0"/>
    <x v="0"/>
    <n v="112"/>
    <n v="2283.2450000000008"/>
    <n v="2528.3483023156905"/>
    <m/>
    <x v="1"/>
    <n v="0"/>
    <n v="-245.10330231568969"/>
    <n v="335"/>
    <n v="2.8389830508474576"/>
    <n v="118"/>
  </r>
  <r>
    <x v="2"/>
    <n v="14.292413793103455"/>
    <x v="6"/>
    <x v="13"/>
    <n v="5"/>
    <x v="0"/>
    <x v="2"/>
    <x v="0"/>
    <x v="0"/>
    <n v="42"/>
    <n v="828.96000000000038"/>
    <n v="1234.9023375775132"/>
    <n v="999.3"/>
    <x v="0"/>
    <n v="-170.33999999999958"/>
    <n v="-405.94233757751283"/>
    <n v="167"/>
    <n v="2.8793103448275863"/>
    <n v="58"/>
  </r>
  <r>
    <x v="2"/>
    <n v="19.352605042184884"/>
    <x v="2"/>
    <x v="14"/>
    <n v="5"/>
    <x v="0"/>
    <x v="2"/>
    <x v="0"/>
    <x v="0"/>
    <n v="87"/>
    <n v="2302.9600000200012"/>
    <n v="3195.5570531387416"/>
    <n v="2020.19"/>
    <x v="0"/>
    <n v="282.77000002000113"/>
    <n v="-892.5970531187404"/>
    <n v="315"/>
    <n v="2.6470588235294117"/>
    <n v="119"/>
  </r>
  <r>
    <x v="2"/>
    <n v="20.668831168831183"/>
    <x v="6"/>
    <x v="15"/>
    <n v="5"/>
    <x v="0"/>
    <x v="2"/>
    <x v="0"/>
    <x v="0"/>
    <n v="89"/>
    <n v="1591.5000000000011"/>
    <n v="1639.844521058762"/>
    <n v="1328.32"/>
    <x v="0"/>
    <n v="263.1800000000012"/>
    <n v="-48.344521058760847"/>
    <n v="222"/>
    <n v="2.883116883116883"/>
    <n v="77"/>
  </r>
  <r>
    <x v="2"/>
    <n v="18.935507246521752"/>
    <x v="6"/>
    <x v="16"/>
    <n v="5"/>
    <x v="0"/>
    <x v="2"/>
    <x v="0"/>
    <x v="0"/>
    <n v="73"/>
    <n v="1306.550000010001"/>
    <n v="1264.1154435174667"/>
    <m/>
    <x v="1"/>
    <n v="0"/>
    <n v="42.434556492534284"/>
    <n v="186"/>
    <n v="2.6956521739130435"/>
    <n v="69"/>
  </r>
  <r>
    <x v="2"/>
    <n v="16.916060606060611"/>
    <x v="0"/>
    <x v="17"/>
    <n v="5"/>
    <x v="0"/>
    <x v="2"/>
    <x v="0"/>
    <x v="0"/>
    <n v="35"/>
    <n v="1116.4600000000003"/>
    <n v="1788.8725525972498"/>
    <n v="1201.67"/>
    <x v="0"/>
    <n v="-85.209999999999809"/>
    <n v="-672.41255259724949"/>
    <n v="153"/>
    <n v="2.3181818181818183"/>
    <n v="66"/>
  </r>
  <r>
    <x v="2"/>
    <n v="20.981693193389841"/>
    <x v="1"/>
    <x v="18"/>
    <n v="5"/>
    <x v="0"/>
    <x v="2"/>
    <x v="0"/>
    <x v="0"/>
    <n v="1"/>
    <n v="1237.9198984100005"/>
    <n v="1584.0480132783623"/>
    <n v="1387.21"/>
    <x v="0"/>
    <n v="-149.29010158999949"/>
    <n v="-346.12811486836176"/>
    <n v="165"/>
    <n v="2.7966101694915255"/>
    <n v="59"/>
  </r>
  <r>
    <x v="2"/>
    <n v="19.168680555555571"/>
    <x v="4"/>
    <x v="19"/>
    <n v="5"/>
    <x v="0"/>
    <x v="2"/>
    <x v="0"/>
    <x v="0"/>
    <n v="25"/>
    <n v="1380.1450000000011"/>
    <n v="1618.4237838884908"/>
    <n v="1232.74"/>
    <x v="0"/>
    <n v="147.40500000000111"/>
    <n v="-238.27878388848967"/>
    <n v="173"/>
    <n v="2.4027777777777777"/>
    <n v="72"/>
  </r>
  <r>
    <x v="2"/>
    <n v="17.696666666666683"/>
    <x v="2"/>
    <x v="20"/>
    <n v="5"/>
    <x v="0"/>
    <x v="2"/>
    <x v="0"/>
    <x v="0"/>
    <n v="15"/>
    <n v="2070.510000000002"/>
    <n v="1843.7631109764616"/>
    <n v="1648.16"/>
    <x v="0"/>
    <n v="422.35000000000196"/>
    <n v="226.74688902354046"/>
    <n v="290"/>
    <n v="2.4786324786324787"/>
    <n v="117"/>
  </r>
  <r>
    <x v="2"/>
    <n v="19.201927710963869"/>
    <x v="5"/>
    <x v="21"/>
    <n v="5"/>
    <x v="0"/>
    <x v="2"/>
    <x v="0"/>
    <x v="0"/>
    <n v="54"/>
    <n v="1593.760000010001"/>
    <n v="1164.9769748739898"/>
    <n v="1341.7"/>
    <x v="0"/>
    <n v="252.06000001000098"/>
    <n v="428.78302513601125"/>
    <n v="216"/>
    <n v="2.6024096385542168"/>
    <n v="83"/>
  </r>
  <r>
    <x v="2"/>
    <n v="19.880589404039714"/>
    <x v="3"/>
    <x v="22"/>
    <n v="5"/>
    <x v="0"/>
    <x v="2"/>
    <x v="0"/>
    <x v="0"/>
    <n v="98"/>
    <n v="3001.9690000099968"/>
    <n v="2819.9994806797472"/>
    <n v="3144.37"/>
    <x v="0"/>
    <n v="-142.40099999000313"/>
    <n v="181.96951933024957"/>
    <n v="420"/>
    <n v="2.7814569536423841"/>
    <n v="151"/>
  </r>
  <r>
    <x v="2"/>
    <n v="18.912010869565226"/>
    <x v="2"/>
    <x v="23"/>
    <n v="5"/>
    <x v="0"/>
    <x v="2"/>
    <x v="0"/>
    <x v="0"/>
    <n v="97"/>
    <n v="1739.9050000000007"/>
    <n v="2173.0514249331045"/>
    <n v="1887.21"/>
    <x v="0"/>
    <n v="-147.30499999999938"/>
    <n v="-433.14642493310384"/>
    <n v="288"/>
    <n v="3.1304347826086958"/>
    <n v="92"/>
  </r>
  <r>
    <x v="2"/>
    <n v="21.279836065573789"/>
    <x v="8"/>
    <x v="24"/>
    <n v="5"/>
    <x v="0"/>
    <x v="2"/>
    <x v="0"/>
    <x v="0"/>
    <n v="105"/>
    <n v="1298.0700000000011"/>
    <n v="1257.2359036888004"/>
    <m/>
    <x v="1"/>
    <n v="0"/>
    <n v="40.83409631120071"/>
    <n v="140"/>
    <n v="2.2950819672131146"/>
    <n v="61"/>
  </r>
  <r>
    <x v="2"/>
    <n v="16.357380952380964"/>
    <x v="7"/>
    <x v="25"/>
    <n v="5"/>
    <x v="0"/>
    <x v="2"/>
    <x v="0"/>
    <x v="0"/>
    <n v="4"/>
    <n v="1374.0200000000011"/>
    <n v="1799.7981217876506"/>
    <n v="1353.2"/>
    <x v="0"/>
    <n v="20.820000000001073"/>
    <n v="-425.77812178764952"/>
    <n v="256"/>
    <n v="3.0476190476190474"/>
    <n v="84"/>
  </r>
  <r>
    <x v="2"/>
    <n v="23.942051724137919"/>
    <x v="3"/>
    <x v="26"/>
    <n v="5"/>
    <x v="0"/>
    <x v="2"/>
    <x v="0"/>
    <x v="0"/>
    <n v="8"/>
    <n v="2777.2779999999984"/>
    <n v="2681.9780384768019"/>
    <n v="2961.04"/>
    <x v="0"/>
    <n v="-183.76200000000154"/>
    <n v="95.299961523196544"/>
    <n v="340"/>
    <n v="2.9310344827586206"/>
    <n v="116"/>
  </r>
  <r>
    <x v="2"/>
    <n v="13.728952380952389"/>
    <x v="2"/>
    <x v="27"/>
    <n v="5"/>
    <x v="0"/>
    <x v="2"/>
    <x v="0"/>
    <x v="0"/>
    <n v="14"/>
    <n v="864.92400000000055"/>
    <n v="1393.8807635356884"/>
    <n v="1234.33"/>
    <x v="0"/>
    <n v="-369.40599999999938"/>
    <n v="-528.95676353568786"/>
    <n v="154"/>
    <n v="2.4444444444444446"/>
    <n v="63"/>
  </r>
  <r>
    <x v="2"/>
    <n v="19.533384615448707"/>
    <x v="9"/>
    <x v="28"/>
    <n v="5"/>
    <x v="0"/>
    <x v="2"/>
    <x v="0"/>
    <x v="0"/>
    <n v="36"/>
    <n v="3047.2080000099982"/>
    <n v="3166.7883392250083"/>
    <n v="3437.5"/>
    <x v="0"/>
    <n v="-390.29199999000184"/>
    <n v="-119.5803392150101"/>
    <n v="382"/>
    <n v="2.4487179487179489"/>
    <n v="156"/>
  </r>
  <r>
    <x v="2"/>
    <n v="19.798798076923092"/>
    <x v="4"/>
    <x v="29"/>
    <n v="5"/>
    <x v="0"/>
    <x v="2"/>
    <x v="0"/>
    <x v="0"/>
    <n v="107"/>
    <n v="2059.0750000000016"/>
    <n v="2187.9937231578087"/>
    <m/>
    <x v="1"/>
    <n v="0"/>
    <n v="-128.91872315780711"/>
    <n v="271"/>
    <n v="2.6057692307692308"/>
    <n v="104"/>
  </r>
  <r>
    <x v="2"/>
    <n v="18.935629629629634"/>
    <x v="1"/>
    <x v="30"/>
    <n v="5"/>
    <x v="0"/>
    <x v="2"/>
    <x v="0"/>
    <x v="0"/>
    <n v="61"/>
    <n v="1533.7860000000005"/>
    <n v="1505.3740257689717"/>
    <n v="1905"/>
    <x v="0"/>
    <n v="-371.21399999999949"/>
    <n v="28.411974231028807"/>
    <n v="223"/>
    <n v="2.7530864197530862"/>
    <n v="81"/>
  </r>
  <r>
    <x v="2"/>
    <n v="19.382013888888899"/>
    <x v="8"/>
    <x v="31"/>
    <n v="5"/>
    <x v="0"/>
    <x v="2"/>
    <x v="0"/>
    <x v="0"/>
    <n v="103"/>
    <n v="1395.5050000000008"/>
    <n v="1113.6255097653873"/>
    <m/>
    <x v="1"/>
    <n v="0"/>
    <n v="281.87949023461351"/>
    <n v="173"/>
    <n v="2.4027777777777777"/>
    <n v="72"/>
  </r>
  <r>
    <x v="2"/>
    <n v="22.965108695869567"/>
    <x v="7"/>
    <x v="32"/>
    <n v="5"/>
    <x v="0"/>
    <x v="2"/>
    <x v="0"/>
    <x v="0"/>
    <n v="102"/>
    <n v="1056.3950000100001"/>
    <n v="933.03758926289208"/>
    <m/>
    <x v="1"/>
    <n v="0"/>
    <n v="123.35741074710802"/>
    <n v="135"/>
    <n v="2.9347826086956523"/>
    <n v="46"/>
  </r>
  <r>
    <x v="2"/>
    <n v="20.870915492957735"/>
    <x v="3"/>
    <x v="33"/>
    <n v="5"/>
    <x v="0"/>
    <x v="2"/>
    <x v="0"/>
    <x v="0"/>
    <n v="38"/>
    <n v="2963.6699999999983"/>
    <n v="2752.8126334911403"/>
    <n v="1881.94"/>
    <x v="0"/>
    <n v="1081.7299999999982"/>
    <n v="210.85736650885792"/>
    <n v="418"/>
    <n v="2.943661971830986"/>
    <n v="142"/>
  </r>
  <r>
    <x v="2"/>
    <n v="19.894908536646337"/>
    <x v="4"/>
    <x v="34"/>
    <n v="5"/>
    <x v="0"/>
    <x v="2"/>
    <x v="0"/>
    <x v="0"/>
    <n v="106"/>
    <n v="3262.7650000099993"/>
    <n v="2100.4739742314969"/>
    <m/>
    <x v="1"/>
    <n v="0"/>
    <n v="1162.2910257785024"/>
    <n v="402"/>
    <n v="2.4512195121951219"/>
    <n v="164"/>
  </r>
  <r>
    <x v="2"/>
    <n v="25.588714285714307"/>
    <x v="10"/>
    <x v="35"/>
    <n v="5"/>
    <x v="0"/>
    <x v="2"/>
    <x v="0"/>
    <x v="0"/>
    <n v="27"/>
    <n v="1791.2100000000014"/>
    <n v="1820.179822774297"/>
    <n v="1912.11"/>
    <x v="0"/>
    <n v="-120.8999999999985"/>
    <n v="-28.969822774295608"/>
    <n v="189"/>
    <n v="2.7"/>
    <n v="70"/>
  </r>
  <r>
    <x v="2"/>
    <n v="18.590804608928575"/>
    <x v="1"/>
    <x v="36"/>
    <n v="5"/>
    <x v="0"/>
    <x v="2"/>
    <x v="0"/>
    <x v="0"/>
    <n v="91"/>
    <n v="1041.0850581000002"/>
    <n v="1368.8362287606672"/>
    <n v="1363.84"/>
    <x v="0"/>
    <n v="-322.75494189999972"/>
    <n v="-327.75117066066696"/>
    <n v="142"/>
    <n v="2.5357142857142856"/>
    <n v="56"/>
  </r>
  <r>
    <x v="2"/>
    <n v="17.652000125000008"/>
    <x v="4"/>
    <x v="37"/>
    <n v="5"/>
    <x v="0"/>
    <x v="2"/>
    <x v="0"/>
    <x v="0"/>
    <n v="6"/>
    <n v="1059.1200075000004"/>
    <n v="1132.9742155335118"/>
    <m/>
    <x v="1"/>
    <n v="0"/>
    <n v="-73.854208033511441"/>
    <n v="132"/>
    <n v="2.2000000000000002"/>
    <n v="60"/>
  </r>
  <r>
    <x v="2"/>
    <n v="17.743033783783734"/>
    <x v="3"/>
    <x v="38"/>
    <n v="5"/>
    <x v="0"/>
    <x v="2"/>
    <x v="0"/>
    <x v="0"/>
    <n v="65"/>
    <n v="5251.9379999999855"/>
    <n v="5594.6557040192274"/>
    <n v="5495.5"/>
    <x v="0"/>
    <n v="-243.56200000001445"/>
    <n v="-342.71770401924186"/>
    <n v="775"/>
    <n v="2.6182432432432434"/>
    <n v="296"/>
  </r>
  <r>
    <x v="2"/>
    <n v="15.902701890804611"/>
    <x v="1"/>
    <x v="39"/>
    <n v="5"/>
    <x v="0"/>
    <x v="2"/>
    <x v="0"/>
    <x v="0"/>
    <n v="3"/>
    <n v="1383.5350645000012"/>
    <n v="2357.6471073570369"/>
    <n v="1943.82"/>
    <x v="0"/>
    <n v="-560.28493549999871"/>
    <n v="-974.1120428570357"/>
    <n v="204"/>
    <n v="2.3448275862068964"/>
    <n v="87"/>
  </r>
  <r>
    <x v="2"/>
    <n v="19.953134328358214"/>
    <x v="8"/>
    <x v="40"/>
    <n v="5"/>
    <x v="0"/>
    <x v="2"/>
    <x v="0"/>
    <x v="0"/>
    <n v="26"/>
    <n v="1336.8600000000004"/>
    <n v="1479.1010631632944"/>
    <n v="0"/>
    <x v="1"/>
    <n v="0"/>
    <n v="-142.24106316329403"/>
    <n v="185"/>
    <n v="2.7611940298507465"/>
    <n v="67"/>
  </r>
  <r>
    <x v="2"/>
    <n v="19.095401785714301"/>
    <x v="5"/>
    <x v="41"/>
    <n v="5"/>
    <x v="0"/>
    <x v="2"/>
    <x v="0"/>
    <x v="0"/>
    <n v="10"/>
    <n v="2138.6850000000018"/>
    <n v="1616.6918597366241"/>
    <m/>
    <x v="1"/>
    <n v="0"/>
    <n v="521.99314026337765"/>
    <n v="258"/>
    <n v="2.3035714285714284"/>
    <n v="112"/>
  </r>
  <r>
    <x v="2"/>
    <n v="17.610494736947384"/>
    <x v="2"/>
    <x v="42"/>
    <n v="5"/>
    <x v="0"/>
    <x v="2"/>
    <x v="0"/>
    <x v="0"/>
    <n v="34"/>
    <n v="1672.9970000100016"/>
    <n v="1569.395023414542"/>
    <m/>
    <x v="1"/>
    <n v="0"/>
    <n v="103.60197659545952"/>
    <n v="262"/>
    <n v="2.7578947368421054"/>
    <n v="95"/>
  </r>
  <r>
    <x v="2"/>
    <n v="12.765000000000001"/>
    <x v="6"/>
    <x v="43"/>
    <n v="5"/>
    <x v="0"/>
    <x v="2"/>
    <x v="0"/>
    <x v="0"/>
    <n v="50"/>
    <n v="727.60500000000002"/>
    <n v="1595.2423144933205"/>
    <n v="1198.71"/>
    <x v="0"/>
    <n v="-471.10500000000002"/>
    <n v="-867.63731449332045"/>
    <n v="139"/>
    <n v="2.4385964912280702"/>
    <n v="57"/>
  </r>
  <r>
    <x v="2"/>
    <n v="16.366909090909097"/>
    <x v="1"/>
    <x v="44"/>
    <n v="5"/>
    <x v="0"/>
    <x v="2"/>
    <x v="0"/>
    <x v="0"/>
    <n v="7"/>
    <n v="1080.2160000000003"/>
    <n v="1336.2280699152668"/>
    <n v="1292.3800000000001"/>
    <x v="0"/>
    <n v="-212.16399999999976"/>
    <n v="-256.01206991526647"/>
    <n v="165"/>
    <n v="2.5"/>
    <n v="66"/>
  </r>
  <r>
    <x v="2"/>
    <n v="13.89112676056339"/>
    <x v="5"/>
    <x v="45"/>
    <n v="5"/>
    <x v="0"/>
    <x v="2"/>
    <x v="0"/>
    <x v="0"/>
    <n v="66"/>
    <n v="986.27000000000066"/>
    <n v="1293.1535511630286"/>
    <n v="1564.99"/>
    <x v="0"/>
    <n v="-578.71999999999935"/>
    <n v="-306.88355116302796"/>
    <n v="211"/>
    <n v="2.971830985915493"/>
    <n v="71"/>
  </r>
  <r>
    <x v="2"/>
    <n v="15.644800000000007"/>
    <x v="6"/>
    <x v="46"/>
    <n v="5"/>
    <x v="0"/>
    <x v="2"/>
    <x v="0"/>
    <x v="0"/>
    <n v="43"/>
    <n v="1173.3600000000006"/>
    <n v="1696.1251764546039"/>
    <n v="1522.38"/>
    <x v="0"/>
    <n v="-349.01999999999953"/>
    <n v="-522.76517645460331"/>
    <n v="172"/>
    <n v="2.2933333333333334"/>
    <n v="75"/>
  </r>
  <r>
    <x v="2"/>
    <n v="20.781092592592604"/>
    <x v="7"/>
    <x v="47"/>
    <n v="5"/>
    <x v="0"/>
    <x v="2"/>
    <x v="0"/>
    <x v="0"/>
    <n v="11"/>
    <n v="1122.1790000000005"/>
    <n v="1650.6982850522011"/>
    <n v="1286.9000000000001"/>
    <x v="0"/>
    <n v="-164.72099999999955"/>
    <n v="-528.51928505220053"/>
    <n v="140"/>
    <n v="2.5925925925925926"/>
    <n v="54"/>
  </r>
  <r>
    <x v="2"/>
    <n v="18.358569444444427"/>
    <x v="3"/>
    <x v="48"/>
    <n v="5"/>
    <x v="0"/>
    <x v="2"/>
    <x v="0"/>
    <x v="0"/>
    <n v="31"/>
    <n v="3304.5424999999968"/>
    <n v="5223.809730556246"/>
    <n v="4179.45"/>
    <x v="0"/>
    <n v="-874.90750000000298"/>
    <n v="-1919.2672305562492"/>
    <n v="403"/>
    <n v="2.2388888888888889"/>
    <n v="180"/>
  </r>
  <r>
    <x v="2"/>
    <n v="22.338327272727277"/>
    <x v="10"/>
    <x v="49"/>
    <n v="5"/>
    <x v="0"/>
    <x v="2"/>
    <x v="0"/>
    <x v="0"/>
    <n v="18"/>
    <n v="2457.2160000000003"/>
    <n v="2228.013358538039"/>
    <n v="2483.4899999999998"/>
    <x v="0"/>
    <n v="-26.273999999999432"/>
    <n v="229.20264146196132"/>
    <n v="369"/>
    <n v="3.3545454545454545"/>
    <n v="110"/>
  </r>
  <r>
    <x v="2"/>
    <n v="14.760050000000003"/>
    <x v="10"/>
    <x v="50"/>
    <n v="5"/>
    <x v="0"/>
    <x v="2"/>
    <x v="0"/>
    <x v="0"/>
    <n v="83"/>
    <n v="885.60300000000018"/>
    <n v="1866.3834679043562"/>
    <n v="1169.3399999999999"/>
    <x v="0"/>
    <n v="-283.73699999999974"/>
    <n v="-980.78046790435599"/>
    <n v="141"/>
    <n v="2.35"/>
    <n v="60"/>
  </r>
  <r>
    <x v="2"/>
    <n v="18.927250000000004"/>
    <x v="10"/>
    <x v="51"/>
    <n v="5"/>
    <x v="0"/>
    <x v="2"/>
    <x v="0"/>
    <x v="0"/>
    <n v="44"/>
    <n v="1211.3440000000003"/>
    <n v="1404.0315245528857"/>
    <n v="1286.54"/>
    <x v="0"/>
    <n v="-75.195999999999685"/>
    <n v="-192.68752455288541"/>
    <n v="179"/>
    <n v="2.796875"/>
    <n v="64"/>
  </r>
  <r>
    <x v="2"/>
    <n v="18.459939024390263"/>
    <x v="10"/>
    <x v="52"/>
    <n v="5"/>
    <x v="0"/>
    <x v="2"/>
    <x v="0"/>
    <x v="0"/>
    <n v="59"/>
    <n v="1513.7150000000015"/>
    <n v="1024.8828857455042"/>
    <n v="1155.75"/>
    <x v="0"/>
    <n v="357.96500000000151"/>
    <n v="488.83211425449736"/>
    <n v="235"/>
    <n v="2.8658536585365852"/>
    <n v="82"/>
  </r>
  <r>
    <x v="2"/>
    <n v="23.109075757575759"/>
    <x v="2"/>
    <x v="53"/>
    <n v="5"/>
    <x v="0"/>
    <x v="2"/>
    <x v="0"/>
    <x v="0"/>
    <n v="71"/>
    <n v="3050.3980000000001"/>
    <n v="2373.8380202362141"/>
    <n v="2265.77"/>
    <x v="0"/>
    <n v="784.62800000000016"/>
    <n v="676.55997976378603"/>
    <n v="411"/>
    <n v="3.1136363636363638"/>
    <n v="132"/>
  </r>
  <r>
    <x v="2"/>
    <n v="14.135470588235307"/>
    <x v="6"/>
    <x v="54"/>
    <n v="5"/>
    <x v="0"/>
    <x v="2"/>
    <x v="0"/>
    <x v="0"/>
    <n v="82"/>
    <n v="961.2120000000009"/>
    <n v="1083.5275230149714"/>
    <m/>
    <x v="1"/>
    <n v="0"/>
    <n v="-122.31552301497049"/>
    <n v="152"/>
    <n v="2.2352941176470589"/>
    <n v="68"/>
  </r>
  <r>
    <x v="2"/>
    <n v="21.232207547169821"/>
    <x v="1"/>
    <x v="55"/>
    <n v="5"/>
    <x v="0"/>
    <x v="2"/>
    <x v="0"/>
    <x v="0"/>
    <n v="12"/>
    <n v="2250.6140000000009"/>
    <n v="2301.5466099104583"/>
    <n v="1718.52"/>
    <x v="0"/>
    <n v="532.09400000000096"/>
    <n v="-50.932609910457359"/>
    <n v="321"/>
    <n v="3.0283018867924527"/>
    <n v="106"/>
  </r>
  <r>
    <x v="2"/>
    <n v="21.477462686567172"/>
    <x v="6"/>
    <x v="56"/>
    <n v="5"/>
    <x v="0"/>
    <x v="2"/>
    <x v="0"/>
    <x v="0"/>
    <n v="104"/>
    <n v="1438.9900000000005"/>
    <n v="1289.9137178749661"/>
    <m/>
    <x v="1"/>
    <n v="0"/>
    <n v="149.07628212503437"/>
    <n v="167"/>
    <n v="2.4925373134328357"/>
    <n v="67"/>
  </r>
  <r>
    <x v="2"/>
    <n v="19.589831325421706"/>
    <x v="9"/>
    <x v="57"/>
    <n v="5"/>
    <x v="0"/>
    <x v="2"/>
    <x v="0"/>
    <x v="0"/>
    <n v="45"/>
    <n v="1625.9560000100016"/>
    <n v="1993.8432821374961"/>
    <n v="1765.53"/>
    <x v="0"/>
    <n v="-139.57399998999836"/>
    <n v="-367.88728212749447"/>
    <n v="196"/>
    <n v="2.3614457831325302"/>
    <n v="83"/>
  </r>
  <r>
    <x v="2"/>
    <n v="18.266616194923085"/>
    <x v="1"/>
    <x v="58"/>
    <n v="5"/>
    <x v="0"/>
    <x v="2"/>
    <x v="0"/>
    <x v="0"/>
    <n v="20"/>
    <n v="1187.3300526700004"/>
    <n v="2012.0185963935937"/>
    <n v="1783.01"/>
    <x v="0"/>
    <n v="-595.67994732999955"/>
    <n v="-824.68854372359328"/>
    <n v="199"/>
    <n v="3.0615384615384613"/>
    <n v="65"/>
  </r>
  <r>
    <x v="2"/>
    <n v="13.59326000000001"/>
    <x v="8"/>
    <x v="59"/>
    <n v="5"/>
    <x v="0"/>
    <x v="2"/>
    <x v="0"/>
    <x v="0"/>
    <n v="90"/>
    <n v="1359.3260000000009"/>
    <n v="1321.7894809102067"/>
    <n v="1235.8900000000001"/>
    <x v="0"/>
    <n v="123.43600000000083"/>
    <n v="37.536519089794183"/>
    <n v="246"/>
    <n v="2.46"/>
    <n v="100"/>
  </r>
  <r>
    <x v="2"/>
    <n v="16.362141304347837"/>
    <x v="0"/>
    <x v="60"/>
    <n v="5"/>
    <x v="0"/>
    <x v="2"/>
    <x v="0"/>
    <x v="0"/>
    <n v="64"/>
    <n v="1505.3170000000009"/>
    <n v="1141.6338362928459"/>
    <n v="1762.73"/>
    <x v="0"/>
    <n v="-257.4129999999991"/>
    <n v="363.68316370715502"/>
    <n v="220"/>
    <n v="2.3913043478260869"/>
    <n v="92"/>
  </r>
  <r>
    <x v="2"/>
    <n v="20.790380281690155"/>
    <x v="2"/>
    <x v="61"/>
    <n v="5"/>
    <x v="0"/>
    <x v="2"/>
    <x v="0"/>
    <x v="0"/>
    <n v="30"/>
    <n v="1476.1170000000011"/>
    <n v="1385.1682563139213"/>
    <n v="2156.06"/>
    <x v="0"/>
    <n v="-679.94299999999885"/>
    <n v="90.948743686079752"/>
    <n v="192"/>
    <n v="2.704225352112676"/>
    <n v="71"/>
  </r>
  <r>
    <x v="2"/>
    <n v="18.735617529960138"/>
    <x v="5"/>
    <x v="62"/>
    <n v="5"/>
    <x v="0"/>
    <x v="2"/>
    <x v="0"/>
    <x v="0"/>
    <n v="81"/>
    <n v="4702.6400000199947"/>
    <n v="3789.9449968676554"/>
    <n v="4027.36"/>
    <x v="0"/>
    <n v="675.28000001999453"/>
    <n v="912.69500315233927"/>
    <n v="631"/>
    <n v="2.5139442231075697"/>
    <n v="251"/>
  </r>
  <r>
    <x v="2"/>
    <n v="18.929625000000019"/>
    <x v="0"/>
    <x v="63"/>
    <n v="5"/>
    <x v="0"/>
    <x v="2"/>
    <x v="0"/>
    <x v="0"/>
    <n v="57"/>
    <n v="1514.3700000000015"/>
    <n v="1740.2492550019529"/>
    <n v="1387.91"/>
    <x v="0"/>
    <n v="126.4600000000014"/>
    <n v="-225.87925500195138"/>
    <n v="192"/>
    <n v="2.4"/>
    <n v="80"/>
  </r>
  <r>
    <x v="2"/>
    <n v="21.305318181818198"/>
    <x v="0"/>
    <x v="64"/>
    <n v="5"/>
    <x v="0"/>
    <x v="2"/>
    <x v="0"/>
    <x v="0"/>
    <n v="41"/>
    <n v="1874.8680000000013"/>
    <n v="2241.2276646351893"/>
    <n v="2365.13"/>
    <x v="0"/>
    <n v="-490.26199999999881"/>
    <n v="-366.35966463518798"/>
    <n v="219"/>
    <n v="2.4886363636363638"/>
    <n v="88"/>
  </r>
  <r>
    <x v="2"/>
    <n v="18.210533333333341"/>
    <x v="8"/>
    <x v="65"/>
    <n v="5"/>
    <x v="0"/>
    <x v="2"/>
    <x v="0"/>
    <x v="0"/>
    <n v="69"/>
    <n v="1092.6320000000005"/>
    <n v="1186.720620444969"/>
    <n v="0"/>
    <x v="1"/>
    <n v="0"/>
    <n v="-94.088620444968456"/>
    <n v="144"/>
    <n v="2.4"/>
    <n v="60"/>
  </r>
  <r>
    <x v="2"/>
    <n v="15.267164556962031"/>
    <x v="2"/>
    <x v="66"/>
    <n v="5"/>
    <x v="0"/>
    <x v="2"/>
    <x v="0"/>
    <x v="0"/>
    <n v="49"/>
    <n v="1206.1060000000004"/>
    <n v="1567.0061032090377"/>
    <n v="1299.58"/>
    <x v="0"/>
    <n v="-93.473999999999478"/>
    <n v="-360.9001032090373"/>
    <n v="383"/>
    <n v="4.8481012658227849"/>
    <n v="79"/>
  </r>
  <r>
    <x v="2"/>
    <n v="19.371986666666679"/>
    <x v="7"/>
    <x v="67"/>
    <n v="5"/>
    <x v="0"/>
    <x v="2"/>
    <x v="0"/>
    <x v="0"/>
    <n v="93"/>
    <n v="1452.899000000001"/>
    <n v="1730.4515003722138"/>
    <n v="1641.95"/>
    <x v="0"/>
    <n v="-189.05099999999902"/>
    <n v="-277.55250037221276"/>
    <n v="234"/>
    <n v="3.12"/>
    <n v="75"/>
  </r>
  <r>
    <x v="2"/>
    <n v="23.320105263157902"/>
    <x v="5"/>
    <x v="68"/>
    <n v="5"/>
    <x v="0"/>
    <x v="2"/>
    <x v="0"/>
    <x v="0"/>
    <n v="21"/>
    <n v="2215.4100000000008"/>
    <n v="1358.3152625064397"/>
    <n v="2108.6"/>
    <x v="0"/>
    <n v="106.81000000000085"/>
    <n v="857.09473749356107"/>
    <n v="267"/>
    <n v="2.8105263157894735"/>
    <n v="95"/>
  </r>
  <r>
    <x v="2"/>
    <n v="15.743525000000002"/>
    <x v="7"/>
    <x v="69"/>
    <n v="5"/>
    <x v="0"/>
    <x v="2"/>
    <x v="0"/>
    <x v="0"/>
    <n v="2"/>
    <n v="629.7410000000001"/>
    <n v="788.81276643853141"/>
    <n v="321.43"/>
    <x v="0"/>
    <n v="308.31100000000009"/>
    <n v="-159.07176643853131"/>
    <n v="96"/>
    <n v="2.4"/>
    <n v="40"/>
  </r>
  <r>
    <x v="2"/>
    <n v="15.10585714285715"/>
    <x v="7"/>
    <x v="70"/>
    <n v="5"/>
    <x v="0"/>
    <x v="2"/>
    <x v="0"/>
    <x v="0"/>
    <n v="62"/>
    <n v="1057.4100000000005"/>
    <n v="1234.634035524195"/>
    <n v="993.8"/>
    <x v="0"/>
    <n v="63.610000000000582"/>
    <n v="-177.22403552419451"/>
    <n v="162"/>
    <n v="2.3142857142857145"/>
    <n v="70"/>
  </r>
  <r>
    <x v="2"/>
    <n v="20.442873563294999"/>
    <x v="3"/>
    <x v="71"/>
    <n v="5"/>
    <x v="0"/>
    <x v="2"/>
    <x v="0"/>
    <x v="0"/>
    <n v="24"/>
    <n v="5335.5900000199945"/>
    <n v="5213.374945380092"/>
    <n v="4896.5600000000004"/>
    <x v="0"/>
    <n v="439.03000001999408"/>
    <n v="122.21505463990252"/>
    <n v="673"/>
    <n v="2.578544061302682"/>
    <n v="261"/>
  </r>
  <r>
    <x v="2"/>
    <n v="17.611184615384627"/>
    <x v="8"/>
    <x v="72"/>
    <n v="5"/>
    <x v="0"/>
    <x v="2"/>
    <x v="0"/>
    <x v="0"/>
    <n v="48"/>
    <n v="1144.7270000000008"/>
    <n v="1334.8448524384655"/>
    <n v="1077.57"/>
    <x v="0"/>
    <n v="67.157000000000835"/>
    <n v="-190.11785243846475"/>
    <n v="167"/>
    <n v="2.5692307692307694"/>
    <n v="65"/>
  </r>
  <r>
    <x v="2"/>
    <n v="18.706556603773603"/>
    <x v="7"/>
    <x v="73"/>
    <n v="5"/>
    <x v="0"/>
    <x v="2"/>
    <x v="0"/>
    <x v="0"/>
    <n v="28"/>
    <n v="1982.8950000000018"/>
    <n v="1598.805056182091"/>
    <n v="0"/>
    <x v="1"/>
    <n v="0"/>
    <n v="384.08994381791081"/>
    <n v="284"/>
    <n v="2.6792452830188678"/>
    <n v="106"/>
  </r>
  <r>
    <x v="2"/>
    <n v="15.868023529411772"/>
    <x v="0"/>
    <x v="74"/>
    <n v="5"/>
    <x v="0"/>
    <x v="2"/>
    <x v="0"/>
    <x v="0"/>
    <n v="55"/>
    <n v="1348.7820000000006"/>
    <n v="1196.0914136340909"/>
    <n v="1136.3699999999999"/>
    <x v="0"/>
    <n v="212.41200000000072"/>
    <n v="152.69058636590967"/>
    <n v="211"/>
    <n v="2.4823529411764707"/>
    <n v="85"/>
  </r>
  <r>
    <x v="2"/>
    <n v="16.167827067669194"/>
    <x v="0"/>
    <x v="75"/>
    <n v="5"/>
    <x v="0"/>
    <x v="2"/>
    <x v="0"/>
    <x v="0"/>
    <n v="92"/>
    <n v="2150.3210000000026"/>
    <n v="2284.0128127433841"/>
    <n v="1932.39"/>
    <x v="0"/>
    <n v="217.93100000000254"/>
    <n v="-133.69181274338143"/>
    <n v="338"/>
    <n v="2.5413533834586466"/>
    <n v="133"/>
  </r>
  <r>
    <x v="2"/>
    <n v="15.652391304456531"/>
    <x v="5"/>
    <x v="76"/>
    <n v="5"/>
    <x v="0"/>
    <x v="2"/>
    <x v="0"/>
    <x v="0"/>
    <n v="58"/>
    <n v="1440.0200000100008"/>
    <n v="1001.1742716109621"/>
    <n v="1223.02"/>
    <x v="0"/>
    <n v="217.0000000100008"/>
    <n v="438.84572839903865"/>
    <n v="221"/>
    <n v="2.402173913043478"/>
    <n v="92"/>
  </r>
  <r>
    <x v="2"/>
    <n v="19.627076923076931"/>
    <x v="1"/>
    <x v="77"/>
    <n v="5"/>
    <x v="0"/>
    <x v="2"/>
    <x v="0"/>
    <x v="0"/>
    <n v="47"/>
    <n v="1275.7600000000004"/>
    <n v="1285.0017264372982"/>
    <n v="1145.47"/>
    <x v="0"/>
    <n v="130.29000000000042"/>
    <n v="-9.241726437297757"/>
    <n v="172"/>
    <n v="2.6461538461538461"/>
    <n v="65"/>
  </r>
  <r>
    <x v="2"/>
    <n v="18.886504854368944"/>
    <x v="8"/>
    <x v="78"/>
    <n v="5"/>
    <x v="0"/>
    <x v="2"/>
    <x v="0"/>
    <x v="0"/>
    <n v="72"/>
    <n v="1945.3100000000013"/>
    <n v="1553.0561163214591"/>
    <n v="0"/>
    <x v="1"/>
    <n v="0"/>
    <n v="392.25388367854225"/>
    <n v="283"/>
    <n v="2.7475728155339807"/>
    <n v="103"/>
  </r>
  <r>
    <x v="2"/>
    <n v="17.028478260978268"/>
    <x v="5"/>
    <x v="79"/>
    <n v="5"/>
    <x v="0"/>
    <x v="2"/>
    <x v="0"/>
    <x v="0"/>
    <n v="74"/>
    <n v="1566.6200000100007"/>
    <n v="1518.6137001692402"/>
    <n v="2473.48"/>
    <x v="0"/>
    <n v="-906.85999998999932"/>
    <n v="48.006299840760448"/>
    <n v="243"/>
    <n v="2.6413043478260869"/>
    <n v="92"/>
  </r>
  <r>
    <x v="2"/>
    <n v="18.679679012469141"/>
    <x v="0"/>
    <x v="80"/>
    <n v="5"/>
    <x v="0"/>
    <x v="2"/>
    <x v="0"/>
    <x v="0"/>
    <n v="67"/>
    <n v="1513.0540000100004"/>
    <n v="1559.9163074443577"/>
    <n v="1541.47"/>
    <x v="0"/>
    <n v="-28.415999989999591"/>
    <n v="-46.862307434357263"/>
    <n v="179"/>
    <n v="2.2098765432098766"/>
    <n v="81"/>
  </r>
  <r>
    <x v="2"/>
    <n v="18.222234375156248"/>
    <x v="4"/>
    <x v="81"/>
    <n v="5"/>
    <x v="0"/>
    <x v="2"/>
    <x v="0"/>
    <x v="0"/>
    <n v="37"/>
    <n v="1166.2230000099999"/>
    <n v="1281.8375680873507"/>
    <n v="1230.8900000000001"/>
    <x v="0"/>
    <n v="-64.666999990000249"/>
    <n v="-115.6145680773509"/>
    <n v="156"/>
    <n v="2.4375"/>
    <n v="64"/>
  </r>
  <r>
    <x v="2"/>
    <n v="17.964500000000015"/>
    <x v="7"/>
    <x v="82"/>
    <n v="5"/>
    <x v="0"/>
    <x v="2"/>
    <x v="0"/>
    <x v="0"/>
    <n v="85"/>
    <n v="898.2250000000007"/>
    <n v="1170.9088580912573"/>
    <n v="1204.1400000000001"/>
    <x v="0"/>
    <n v="-305.9149999999994"/>
    <n v="-272.68385809125664"/>
    <n v="144"/>
    <n v="2.88"/>
    <n v="50"/>
  </r>
  <r>
    <x v="2"/>
    <n v="21.509846774193552"/>
    <x v="10"/>
    <x v="83"/>
    <n v="5"/>
    <x v="0"/>
    <x v="2"/>
    <x v="0"/>
    <x v="0"/>
    <n v="9"/>
    <n v="2667.2210000000005"/>
    <n v="3887.3851093347653"/>
    <n v="3327.75"/>
    <x v="0"/>
    <n v="-660.52899999999954"/>
    <n v="-1220.1641093347648"/>
    <n v="345"/>
    <n v="2.782258064516129"/>
    <n v="124"/>
  </r>
  <r>
    <x v="2"/>
    <n v="17.85080459770116"/>
    <x v="3"/>
    <x v="84"/>
    <n v="5"/>
    <x v="0"/>
    <x v="2"/>
    <x v="0"/>
    <x v="0"/>
    <n v="86"/>
    <n v="1553.0200000000009"/>
    <n v="1433.7175988560602"/>
    <n v="1224.77"/>
    <x v="0"/>
    <n v="328.25000000000091"/>
    <n v="119.30240114394064"/>
    <n v="213"/>
    <n v="2.4482758620689653"/>
    <n v="87"/>
  </r>
  <r>
    <x v="2"/>
    <n v="20.534570707070682"/>
    <x v="4"/>
    <x v="85"/>
    <n v="5"/>
    <x v="0"/>
    <x v="2"/>
    <x v="0"/>
    <x v="0"/>
    <n v="16"/>
    <n v="4065.8449999999948"/>
    <n v="5447.4460276626869"/>
    <n v="4404.4399999999996"/>
    <x v="0"/>
    <n v="-338.5950000000048"/>
    <n v="-1381.6010276626921"/>
    <n v="580"/>
    <n v="2.9292929292929295"/>
    <n v="198"/>
  </r>
  <r>
    <x v="2"/>
    <n v="18.903108695652179"/>
    <x v="3"/>
    <x v="86"/>
    <n v="5"/>
    <x v="0"/>
    <x v="2"/>
    <x v="0"/>
    <x v="0"/>
    <n v="80"/>
    <n v="3478.1720000000009"/>
    <n v="2547.6809286326852"/>
    <n v="2877.45"/>
    <x v="0"/>
    <n v="600.72200000000112"/>
    <n v="930.49107136731573"/>
    <n v="470"/>
    <n v="2.5543478260869565"/>
    <n v="184"/>
  </r>
  <r>
    <x v="2"/>
    <n v="21.162425675675657"/>
    <x v="0"/>
    <x v="87"/>
    <n v="5"/>
    <x v="0"/>
    <x v="2"/>
    <x v="0"/>
    <x v="0"/>
    <n v="101"/>
    <n v="3132.038999999997"/>
    <n v="2579.8274357499322"/>
    <m/>
    <x v="1"/>
    <n v="0"/>
    <n v="552.21156425006484"/>
    <n v="372"/>
    <n v="2.5135135135135136"/>
    <n v="148"/>
  </r>
  <r>
    <x v="2"/>
    <n v="18.069646017699124"/>
    <x v="6"/>
    <x v="88"/>
    <n v="5"/>
    <x v="0"/>
    <x v="2"/>
    <x v="0"/>
    <x v="0"/>
    <n v="56"/>
    <n v="2041.8700000000013"/>
    <n v="1643.4644489223585"/>
    <n v="1591.14"/>
    <x v="0"/>
    <n v="450.73000000000116"/>
    <n v="398.40555107764271"/>
    <n v="316"/>
    <n v="2.7964601769911503"/>
    <n v="113"/>
  </r>
  <r>
    <x v="2"/>
    <n v="16.104128205256419"/>
    <x v="0"/>
    <x v="89"/>
    <n v="5"/>
    <x v="0"/>
    <x v="2"/>
    <x v="0"/>
    <x v="0"/>
    <n v="95"/>
    <n v="1256.1220000100006"/>
    <n v="1354.5052873550765"/>
    <n v="1245.76"/>
    <x v="0"/>
    <n v="10.362000010000656"/>
    <n v="-98.383287345075814"/>
    <n v="225"/>
    <n v="2.8846153846153846"/>
    <n v="78"/>
  </r>
  <r>
    <x v="2"/>
    <n v="18.719895833333347"/>
    <x v="6"/>
    <x v="90"/>
    <n v="5"/>
    <x v="0"/>
    <x v="2"/>
    <x v="0"/>
    <x v="0"/>
    <n v="88"/>
    <n v="1797.1100000000013"/>
    <n v="1905.4725832396"/>
    <n v="1602.73"/>
    <x v="0"/>
    <n v="194.38000000000125"/>
    <n v="-108.36258323959873"/>
    <n v="305"/>
    <n v="3.1770833333333335"/>
    <n v="96"/>
  </r>
  <r>
    <x v="2"/>
    <n v="17.879820339084699"/>
    <x v="3"/>
    <x v="91"/>
    <n v="5"/>
    <x v="0"/>
    <x v="2"/>
    <x v="0"/>
    <x v="0"/>
    <n v="32"/>
    <n v="5274.5470000299865"/>
    <n v="5063.566418701268"/>
    <n v="5062.91"/>
    <x v="0"/>
    <n v="211.63700002998667"/>
    <n v="210.98058132871847"/>
    <n v="728"/>
    <n v="2.4677966101694917"/>
    <n v="295"/>
  </r>
  <r>
    <x v="2"/>
    <n v="16.336500000000012"/>
    <x v="6"/>
    <x v="92"/>
    <n v="5"/>
    <x v="0"/>
    <x v="2"/>
    <x v="0"/>
    <x v="0"/>
    <n v="22"/>
    <n v="1143.5550000000007"/>
    <n v="1293.5706232651414"/>
    <n v="1449.31"/>
    <x v="0"/>
    <n v="-305.7549999999992"/>
    <n v="-150.01562326514068"/>
    <n v="165"/>
    <n v="2.3571428571428572"/>
    <n v="70"/>
  </r>
  <r>
    <x v="2"/>
    <n v="16.033767879777788"/>
    <x v="1"/>
    <x v="93"/>
    <n v="5"/>
    <x v="0"/>
    <x v="2"/>
    <x v="0"/>
    <x v="0"/>
    <n v="19"/>
    <n v="1443.0391091800009"/>
    <n v="2093.3760344074035"/>
    <n v="1571.97"/>
    <x v="0"/>
    <n v="-128.93089081999915"/>
    <n v="-650.33692522740262"/>
    <n v="212"/>
    <n v="2.3555555555555556"/>
    <n v="90"/>
  </r>
  <r>
    <x v="2"/>
    <n v="20.311888888888912"/>
    <x v="8"/>
    <x v="94"/>
    <n v="5"/>
    <x v="0"/>
    <x v="2"/>
    <x v="0"/>
    <x v="0"/>
    <n v="100"/>
    <n v="1828.070000000002"/>
    <n v="1504.8993375207938"/>
    <m/>
    <x v="1"/>
    <n v="0"/>
    <n v="323.1706624792082"/>
    <n v="232"/>
    <n v="2.5777777777777779"/>
    <n v="90"/>
  </r>
  <r>
    <x v="2"/>
    <n v="14.157536232028994"/>
    <x v="7"/>
    <x v="95"/>
    <n v="5"/>
    <x v="0"/>
    <x v="2"/>
    <x v="0"/>
    <x v="0"/>
    <n v="53"/>
    <n v="976.87000001000058"/>
    <n v="1291.7535648078951"/>
    <n v="927.35"/>
    <x v="0"/>
    <n v="49.520000010000558"/>
    <n v="-314.88356479789456"/>
    <n v="164"/>
    <n v="2.3768115942028984"/>
    <n v="69"/>
  </r>
  <r>
    <x v="2"/>
    <n v="16.646904761904779"/>
    <x v="1"/>
    <x v="96"/>
    <n v="5"/>
    <x v="0"/>
    <x v="2"/>
    <x v="0"/>
    <x v="0"/>
    <n v="63"/>
    <n v="1398.3400000000013"/>
    <n v="1711.2593041351915"/>
    <n v="1841.85"/>
    <x v="0"/>
    <n v="-443.50999999999863"/>
    <n v="-312.91930413519026"/>
    <n v="204"/>
    <n v="2.4285714285714284"/>
    <n v="84"/>
  </r>
  <r>
    <x v="2"/>
    <n v="18.479294871794885"/>
    <x v="8"/>
    <x v="97"/>
    <n v="5"/>
    <x v="0"/>
    <x v="2"/>
    <x v="0"/>
    <x v="0"/>
    <n v="40"/>
    <n v="1441.3850000000011"/>
    <n v="1656.9414674467159"/>
    <n v="1784.37"/>
    <x v="0"/>
    <n v="-342.98499999999876"/>
    <n v="-215.55646744671481"/>
    <n v="215"/>
    <n v="2.7564102564102564"/>
    <n v="78"/>
  </r>
  <r>
    <x v="2"/>
    <n v="19.000469697272742"/>
    <x v="4"/>
    <x v="98"/>
    <n v="5"/>
    <x v="0"/>
    <x v="2"/>
    <x v="0"/>
    <x v="0"/>
    <n v="110"/>
    <n v="1254.0310000200009"/>
    <n v="1479.5310344025861"/>
    <m/>
    <x v="1"/>
    <n v="0"/>
    <n v="-225.50003438258523"/>
    <n v="171"/>
    <n v="2.5909090909090908"/>
    <n v="66"/>
  </r>
  <r>
    <x v="2"/>
    <n v="19.882352941176482"/>
    <x v="0"/>
    <x v="99"/>
    <n v="5"/>
    <x v="0"/>
    <x v="2"/>
    <x v="0"/>
    <x v="0"/>
    <n v="77"/>
    <n v="1352.0000000000007"/>
    <n v="1311.4243190342488"/>
    <n v="1008.28"/>
    <x v="0"/>
    <n v="343.72000000000071"/>
    <n v="40.575680965751872"/>
    <n v="161"/>
    <n v="2.3676470588235294"/>
    <n v="68"/>
  </r>
  <r>
    <x v="2"/>
    <n v="16.023269230769241"/>
    <x v="1"/>
    <x v="100"/>
    <n v="5"/>
    <x v="0"/>
    <x v="2"/>
    <x v="0"/>
    <x v="0"/>
    <n v="23"/>
    <n v="833.2100000000006"/>
    <n v="1306.2754134437314"/>
    <n v="982.43"/>
    <x v="0"/>
    <n v="-149.21999999999935"/>
    <n v="-473.06541344373079"/>
    <n v="136"/>
    <n v="2.6153846153846154"/>
    <n v="52"/>
  </r>
  <r>
    <x v="2"/>
    <n v="18.970689655172425"/>
    <x v="10"/>
    <x v="101"/>
    <n v="5"/>
    <x v="0"/>
    <x v="2"/>
    <x v="0"/>
    <x v="0"/>
    <n v="70"/>
    <n v="1100.3000000000006"/>
    <n v="1197.1220546946731"/>
    <n v="918.19"/>
    <x v="0"/>
    <n v="182.11000000000058"/>
    <n v="-96.822054694672488"/>
    <n v="159"/>
    <n v="2.7413793103448274"/>
    <n v="58"/>
  </r>
  <r>
    <x v="2"/>
    <n v="17.634538461538469"/>
    <x v="0"/>
    <x v="102"/>
    <n v="5"/>
    <x v="0"/>
    <x v="2"/>
    <x v="0"/>
    <x v="0"/>
    <n v="60"/>
    <n v="1146.2450000000006"/>
    <n v="921.16264357613511"/>
    <n v="748.2"/>
    <x v="0"/>
    <n v="398.04500000000053"/>
    <n v="225.08235642386546"/>
    <n v="212"/>
    <n v="3.2615384615384615"/>
    <n v="65"/>
  </r>
  <r>
    <x v="2"/>
    <n v="23.203275862068978"/>
    <x v="6"/>
    <x v="103"/>
    <n v="5"/>
    <x v="0"/>
    <x v="2"/>
    <x v="0"/>
    <x v="0"/>
    <n v="68"/>
    <n v="1345.7900000000006"/>
    <n v="1104.6318013531238"/>
    <n v="1245.42"/>
    <x v="0"/>
    <n v="100.37000000000057"/>
    <n v="241.15819864687683"/>
    <n v="169"/>
    <n v="2.9137931034482758"/>
    <n v="58"/>
  </r>
  <r>
    <x v="2"/>
    <n v="13.357280000000003"/>
    <x v="10"/>
    <x v="104"/>
    <n v="5"/>
    <x v="0"/>
    <x v="2"/>
    <x v="0"/>
    <x v="0"/>
    <n v="46"/>
    <n v="1001.7960000000003"/>
    <n v="1303.5764839746976"/>
    <n v="1133.27"/>
    <x v="0"/>
    <n v="-131.47399999999971"/>
    <n v="-301.78048397469729"/>
    <n v="165"/>
    <n v="2.2000000000000002"/>
    <n v="75"/>
  </r>
  <r>
    <x v="3"/>
    <n v="20.752044943876395"/>
    <x v="0"/>
    <x v="0"/>
    <n v="6"/>
    <x v="0"/>
    <x v="3"/>
    <x v="0"/>
    <x v="0"/>
    <n v="96"/>
    <n v="3693.8640000099981"/>
    <n v="3660.9080317662501"/>
    <n v="4322.6499999999996"/>
    <x v="0"/>
    <n v="-628.78599999000153"/>
    <n v="32.955968243747975"/>
    <n v="482"/>
    <n v="2.707865168539326"/>
    <n v="178"/>
  </r>
  <r>
    <x v="3"/>
    <n v="16.694698275862084"/>
    <x v="1"/>
    <x v="1"/>
    <n v="6"/>
    <x v="0"/>
    <x v="3"/>
    <x v="0"/>
    <x v="0"/>
    <n v="13"/>
    <n v="1936.5850000000019"/>
    <n v="3116.1579168778908"/>
    <n v="3075.24"/>
    <x v="0"/>
    <n v="-1138.6549999999979"/>
    <n v="-1179.5729168778889"/>
    <n v="325"/>
    <n v="2.8017241379310347"/>
    <n v="116"/>
  </r>
  <r>
    <x v="3"/>
    <n v="18.778493975903597"/>
    <x v="2"/>
    <x v="2"/>
    <n v="6"/>
    <x v="0"/>
    <x v="3"/>
    <x v="0"/>
    <x v="0"/>
    <n v="94"/>
    <n v="3117.2299999999968"/>
    <n v="3425.0462602500966"/>
    <n v="3945.29"/>
    <x v="0"/>
    <n v="-828.06000000000313"/>
    <n v="-307.81626025009973"/>
    <n v="431"/>
    <n v="2.5963855421686746"/>
    <n v="166"/>
  </r>
  <r>
    <x v="3"/>
    <n v="16.987617834394893"/>
    <x v="3"/>
    <x v="3"/>
    <n v="6"/>
    <x v="0"/>
    <x v="3"/>
    <x v="0"/>
    <x v="0"/>
    <n v="52"/>
    <n v="2667.0559999999982"/>
    <n v="2901.883183512949"/>
    <n v="2304.1799999999998"/>
    <x v="0"/>
    <n v="362.87599999999838"/>
    <n v="-234.8271835129508"/>
    <n v="434"/>
    <n v="2.7643312101910826"/>
    <n v="157"/>
  </r>
  <r>
    <x v="3"/>
    <n v="18.789479452054799"/>
    <x v="2"/>
    <x v="4"/>
    <n v="6"/>
    <x v="0"/>
    <x v="3"/>
    <x v="0"/>
    <x v="0"/>
    <n v="29"/>
    <n v="1371.6320000000003"/>
    <n v="1896.4729173327823"/>
    <n v="1081.97"/>
    <x v="0"/>
    <n v="289.66200000000026"/>
    <n v="-524.84091733278206"/>
    <n v="250"/>
    <n v="3.4246575342465753"/>
    <n v="73"/>
  </r>
  <r>
    <x v="3"/>
    <n v="14.522000000000007"/>
    <x v="4"/>
    <x v="5"/>
    <n v="6"/>
    <x v="0"/>
    <x v="3"/>
    <x v="0"/>
    <x v="0"/>
    <n v="75"/>
    <n v="798.71000000000038"/>
    <n v="2605.497190118379"/>
    <n v="943.63"/>
    <x v="0"/>
    <n v="-144.91999999999962"/>
    <n v="-1806.7871901183785"/>
    <n v="141"/>
    <n v="2.5636363636363635"/>
    <n v="55"/>
  </r>
  <r>
    <x v="3"/>
    <n v="19.518684210526324"/>
    <x v="5"/>
    <x v="6"/>
    <n v="6"/>
    <x v="0"/>
    <x v="3"/>
    <x v="0"/>
    <x v="0"/>
    <n v="51"/>
    <n v="2225.130000000001"/>
    <n v="1761.1709733323798"/>
    <n v="1448.11"/>
    <x v="0"/>
    <n v="777.02000000000112"/>
    <n v="463.95902666762117"/>
    <n v="410"/>
    <n v="3.5964912280701755"/>
    <n v="114"/>
  </r>
  <r>
    <x v="3"/>
    <n v="19.94062146892654"/>
    <x v="3"/>
    <x v="7"/>
    <n v="6"/>
    <x v="0"/>
    <x v="3"/>
    <x v="0"/>
    <x v="0"/>
    <n v="33"/>
    <n v="3529.4899999999975"/>
    <n v="2979.6536866865872"/>
    <n v="3088.23"/>
    <x v="0"/>
    <n v="441.25999999999749"/>
    <n v="549.8363133134103"/>
    <n v="424"/>
    <n v="2.3954802259887007"/>
    <n v="177"/>
  </r>
  <r>
    <x v="3"/>
    <n v="22.312558139651166"/>
    <x v="5"/>
    <x v="8"/>
    <n v="6"/>
    <x v="0"/>
    <x v="3"/>
    <x v="0"/>
    <x v="0"/>
    <n v="99"/>
    <n v="1918.8800000100002"/>
    <n v="2276.9364865071675"/>
    <n v="2347.46"/>
    <x v="0"/>
    <n v="-428.57999998999981"/>
    <n v="-358.05648649716727"/>
    <n v="229"/>
    <n v="2.6627906976744184"/>
    <n v="86"/>
  </r>
  <r>
    <x v="3"/>
    <n v="19.262247706422031"/>
    <x v="6"/>
    <x v="9"/>
    <n v="6"/>
    <x v="0"/>
    <x v="3"/>
    <x v="0"/>
    <x v="0"/>
    <n v="17"/>
    <n v="2099.5850000000014"/>
    <n v="3005.2693895294087"/>
    <n v="1620.16"/>
    <x v="0"/>
    <n v="479.42500000000132"/>
    <n v="-905.68438952940733"/>
    <n v="335"/>
    <n v="3.073394495412844"/>
    <n v="109"/>
  </r>
  <r>
    <x v="3"/>
    <n v="19.402289156626459"/>
    <x v="7"/>
    <x v="10"/>
    <n v="6"/>
    <x v="0"/>
    <x v="3"/>
    <x v="0"/>
    <x v="0"/>
    <n v="79"/>
    <n v="4831.1699999999882"/>
    <n v="4029.1251349742738"/>
    <n v="3753.17"/>
    <x v="0"/>
    <n v="1077.9999999999882"/>
    <n v="802.04486502571444"/>
    <n v="672"/>
    <n v="2.6987951807228914"/>
    <n v="249"/>
  </r>
  <r>
    <x v="3"/>
    <n v="17.93540211645502"/>
    <x v="3"/>
    <x v="11"/>
    <n v="6"/>
    <x v="0"/>
    <x v="3"/>
    <x v="0"/>
    <x v="0"/>
    <n v="78"/>
    <n v="3389.7910000099987"/>
    <n v="4965.4095723000082"/>
    <n v="4685"/>
    <x v="0"/>
    <n v="-1295.2089999900013"/>
    <n v="-1575.6185722900095"/>
    <n v="459"/>
    <n v="2.4285714285714284"/>
    <n v="189"/>
  </r>
  <r>
    <x v="3"/>
    <n v="19.557619047619031"/>
    <x v="8"/>
    <x v="12"/>
    <n v="6"/>
    <x v="0"/>
    <x v="3"/>
    <x v="0"/>
    <x v="0"/>
    <n v="112"/>
    <n v="3285.6799999999971"/>
    <n v="3329.2776749277177"/>
    <m/>
    <x v="1"/>
    <n v="0"/>
    <n v="-43.597674927720618"/>
    <n v="406"/>
    <n v="2.4166666666666665"/>
    <n v="168"/>
  </r>
  <r>
    <x v="3"/>
    <n v="15.711013513513519"/>
    <x v="6"/>
    <x v="13"/>
    <n v="6"/>
    <x v="0"/>
    <x v="3"/>
    <x v="0"/>
    <x v="0"/>
    <n v="42"/>
    <n v="2325.2300000000009"/>
    <n v="1992.5191418721936"/>
    <n v="3075.96"/>
    <x v="0"/>
    <n v="-750.72999999999911"/>
    <n v="332.71085812780734"/>
    <n v="346"/>
    <n v="2.3378378378378377"/>
    <n v="148"/>
  </r>
  <r>
    <x v="3"/>
    <n v="18.257791411042941"/>
    <x v="2"/>
    <x v="14"/>
    <n v="6"/>
    <x v="0"/>
    <x v="3"/>
    <x v="0"/>
    <x v="0"/>
    <n v="87"/>
    <n v="2976.0199999999995"/>
    <n v="4207.8446020386336"/>
    <n v="2784.24"/>
    <x v="0"/>
    <n v="191.77999999999975"/>
    <n v="-1231.8246020386341"/>
    <n v="407"/>
    <n v="2.4969325153374231"/>
    <n v="163"/>
  </r>
  <r>
    <x v="3"/>
    <n v="16.671300653660122"/>
    <x v="6"/>
    <x v="15"/>
    <n v="6"/>
    <x v="0"/>
    <x v="3"/>
    <x v="0"/>
    <x v="0"/>
    <n v="89"/>
    <n v="2550.7090000099988"/>
    <n v="2645.8947387802891"/>
    <n v="1843.5"/>
    <x v="0"/>
    <n v="707.20900000999882"/>
    <n v="-95.1857387702903"/>
    <n v="391"/>
    <n v="2.5555555555555554"/>
    <n v="153"/>
  </r>
  <r>
    <x v="3"/>
    <n v="16.717500000000001"/>
    <x v="6"/>
    <x v="16"/>
    <n v="6"/>
    <x v="0"/>
    <x v="3"/>
    <x v="0"/>
    <x v="0"/>
    <n v="73"/>
    <n v="668.7"/>
    <n v="2039.6545881400198"/>
    <m/>
    <x v="1"/>
    <n v="0"/>
    <n v="-1370.9545881400197"/>
    <n v="89"/>
    <n v="2.2250000000000001"/>
    <n v="40"/>
  </r>
  <r>
    <x v="3"/>
    <n v="20.619306930693089"/>
    <x v="0"/>
    <x v="17"/>
    <n v="6"/>
    <x v="0"/>
    <x v="3"/>
    <x v="0"/>
    <x v="0"/>
    <n v="35"/>
    <n v="2082.550000000002"/>
    <n v="2886.3519769603336"/>
    <n v="1849.03"/>
    <x v="0"/>
    <n v="233.52000000000203"/>
    <n v="-803.80197696033156"/>
    <n v="282"/>
    <n v="2.7920792079207919"/>
    <n v="101"/>
  </r>
  <r>
    <x v="3"/>
    <n v="19.454363509545473"/>
    <x v="1"/>
    <x v="18"/>
    <n v="6"/>
    <x v="0"/>
    <x v="3"/>
    <x v="0"/>
    <x v="0"/>
    <n v="1"/>
    <n v="2139.979986050002"/>
    <n v="2555.8668827960191"/>
    <n v="2185.5"/>
    <x v="0"/>
    <n v="-45.520013949997974"/>
    <n v="-415.8868967460171"/>
    <n v="278"/>
    <n v="2.5272727272727273"/>
    <n v="110"/>
  </r>
  <r>
    <x v="3"/>
    <n v="17.732967032967039"/>
    <x v="4"/>
    <x v="19"/>
    <n v="6"/>
    <x v="0"/>
    <x v="3"/>
    <x v="0"/>
    <x v="0"/>
    <n v="25"/>
    <n v="1613.7000000000007"/>
    <n v="2611.3323061522115"/>
    <n v="2291.85"/>
    <x v="0"/>
    <n v="-678.14999999999918"/>
    <n v="-997.63230615221073"/>
    <n v="255"/>
    <n v="2.802197802197802"/>
    <n v="91"/>
  </r>
  <r>
    <x v="3"/>
    <n v="23.305180851117004"/>
    <x v="2"/>
    <x v="20"/>
    <n v="6"/>
    <x v="0"/>
    <x v="3"/>
    <x v="0"/>
    <x v="0"/>
    <n v="15"/>
    <n v="4381.374000009997"/>
    <n v="2974.9180804897701"/>
    <n v="3217.03"/>
    <x v="0"/>
    <n v="1164.3440000099968"/>
    <n v="1406.4559195202269"/>
    <n v="531"/>
    <n v="2.8244680851063828"/>
    <n v="188"/>
  </r>
  <r>
    <x v="3"/>
    <n v="17.582071428642831"/>
    <x v="5"/>
    <x v="21"/>
    <n v="6"/>
    <x v="0"/>
    <x v="3"/>
    <x v="0"/>
    <x v="0"/>
    <n v="54"/>
    <n v="2461.4900000099965"/>
    <n v="1879.6943301851068"/>
    <n v="2504.09"/>
    <x v="0"/>
    <n v="-42.599999990003653"/>
    <n v="581.79566982488973"/>
    <n v="367"/>
    <n v="2.6214285714285714"/>
    <n v="140"/>
  </r>
  <r>
    <x v="3"/>
    <n v="20.798717241379297"/>
    <x v="3"/>
    <x v="22"/>
    <n v="6"/>
    <x v="0"/>
    <x v="3"/>
    <x v="0"/>
    <x v="0"/>
    <n v="98"/>
    <n v="3015.813999999998"/>
    <n v="4550.0787992243559"/>
    <n v="3276.88"/>
    <x v="0"/>
    <n v="-261.06600000000208"/>
    <n v="-1534.2647992243578"/>
    <n v="390"/>
    <n v="2.6896551724137931"/>
    <n v="145"/>
  </r>
  <r>
    <x v="3"/>
    <n v="17.682240437213114"/>
    <x v="2"/>
    <x v="23"/>
    <n v="6"/>
    <x v="0"/>
    <x v="3"/>
    <x v="0"/>
    <x v="0"/>
    <n v="97"/>
    <n v="3235.8500000099998"/>
    <n v="3506.2259003781974"/>
    <n v="3932.24"/>
    <x v="0"/>
    <n v="-696.38999998999998"/>
    <n v="-270.37590036819756"/>
    <n v="400"/>
    <n v="2.1857923497267762"/>
    <n v="183"/>
  </r>
  <r>
    <x v="3"/>
    <n v="16.849054945054963"/>
    <x v="8"/>
    <x v="24"/>
    <n v="6"/>
    <x v="0"/>
    <x v="3"/>
    <x v="0"/>
    <x v="0"/>
    <n v="105"/>
    <n v="1533.2640000000017"/>
    <n v="2028.5544271161286"/>
    <m/>
    <x v="1"/>
    <n v="0"/>
    <n v="-495.29042711612692"/>
    <n v="187"/>
    <n v="2.0549450549450547"/>
    <n v="91"/>
  </r>
  <r>
    <x v="3"/>
    <n v="18.393529411764725"/>
    <x v="7"/>
    <x v="25"/>
    <n v="6"/>
    <x v="0"/>
    <x v="3"/>
    <x v="0"/>
    <x v="0"/>
    <n v="4"/>
    <n v="2501.5200000000027"/>
    <n v="2903.9804201864008"/>
    <n v="1587.87"/>
    <x v="0"/>
    <n v="913.65000000000282"/>
    <n v="-402.4604201863981"/>
    <n v="376"/>
    <n v="2.7647058823529411"/>
    <n v="136"/>
  </r>
  <r>
    <x v="3"/>
    <n v="19.643281250000015"/>
    <x v="3"/>
    <x v="26"/>
    <n v="6"/>
    <x v="0"/>
    <x v="3"/>
    <x v="0"/>
    <x v="0"/>
    <n v="8"/>
    <n v="2514.340000000002"/>
    <n v="3531.5741901419265"/>
    <n v="2166.3000000000002"/>
    <x v="0"/>
    <n v="348.04000000000178"/>
    <n v="-1017.2341901419245"/>
    <n v="329"/>
    <n v="2.5703125"/>
    <n v="128"/>
  </r>
  <r>
    <x v="3"/>
    <n v="18.754205607476649"/>
    <x v="2"/>
    <x v="27"/>
    <n v="6"/>
    <x v="0"/>
    <x v="3"/>
    <x v="0"/>
    <x v="0"/>
    <n v="14"/>
    <n v="2006.7000000000016"/>
    <n v="2249.0313754531689"/>
    <n v="1969.61"/>
    <x v="0"/>
    <n v="37.090000000001737"/>
    <n v="-242.33137545316731"/>
    <n v="282"/>
    <n v="2.6355140186915889"/>
    <n v="107"/>
  </r>
  <r>
    <x v="3"/>
    <n v="20.119282051282028"/>
    <x v="9"/>
    <x v="28"/>
    <n v="6"/>
    <x v="0"/>
    <x v="3"/>
    <x v="0"/>
    <x v="0"/>
    <n v="36"/>
    <n v="3923.2599999999957"/>
    <n v="4169.96254406361"/>
    <n v="4628.0200000000004"/>
    <x v="0"/>
    <n v="-704.76000000000477"/>
    <n v="-246.70254406361437"/>
    <n v="498"/>
    <n v="2.5538461538461537"/>
    <n v="195"/>
  </r>
  <r>
    <x v="3"/>
    <n v="22.580456896551723"/>
    <x v="4"/>
    <x v="29"/>
    <n v="6"/>
    <x v="0"/>
    <x v="3"/>
    <x v="0"/>
    <x v="0"/>
    <n v="107"/>
    <n v="2619.3330000000001"/>
    <n v="2881.1056802259095"/>
    <m/>
    <x v="1"/>
    <n v="0"/>
    <n v="-261.77268022590943"/>
    <n v="333"/>
    <n v="2.8706896551724137"/>
    <n v="116"/>
  </r>
  <r>
    <x v="3"/>
    <n v="19.063883720930253"/>
    <x v="1"/>
    <x v="30"/>
    <n v="6"/>
    <x v="0"/>
    <x v="3"/>
    <x v="0"/>
    <x v="0"/>
    <n v="61"/>
    <n v="1639.4940000000017"/>
    <n v="2428.9261350868624"/>
    <n v="2236.85"/>
    <x v="0"/>
    <n v="-597.35599999999818"/>
    <n v="-789.43213508686063"/>
    <n v="230"/>
    <n v="2.6744186046511627"/>
    <n v="86"/>
  </r>
  <r>
    <x v="3"/>
    <n v="16.540136986301381"/>
    <x v="8"/>
    <x v="31"/>
    <n v="6"/>
    <x v="0"/>
    <x v="3"/>
    <x v="0"/>
    <x v="0"/>
    <n v="103"/>
    <n v="1207.4300000000007"/>
    <n v="1796.838565742398"/>
    <m/>
    <x v="1"/>
    <n v="0"/>
    <n v="-589.40856574239729"/>
    <n v="172"/>
    <n v="2.3561643835616439"/>
    <n v="73"/>
  </r>
  <r>
    <x v="3"/>
    <n v="18.640408450845083"/>
    <x v="7"/>
    <x v="32"/>
    <n v="6"/>
    <x v="0"/>
    <x v="3"/>
    <x v="0"/>
    <x v="0"/>
    <n v="102"/>
    <n v="1323.4690000100009"/>
    <n v="1505.4593388652527"/>
    <m/>
    <x v="1"/>
    <n v="0"/>
    <n v="-181.99033885525182"/>
    <n v="217"/>
    <n v="3.056338028169014"/>
    <n v="71"/>
  </r>
  <r>
    <x v="3"/>
    <n v="19.935257731958746"/>
    <x v="3"/>
    <x v="33"/>
    <n v="6"/>
    <x v="0"/>
    <x v="3"/>
    <x v="0"/>
    <x v="0"/>
    <n v="38"/>
    <n v="3867.4399999999969"/>
    <n v="3624.8477456792671"/>
    <n v="4287.6000000000004"/>
    <x v="0"/>
    <n v="-420.16000000000349"/>
    <n v="242.59225432072981"/>
    <n v="598"/>
    <n v="3.0824742268041239"/>
    <n v="194"/>
  </r>
  <r>
    <x v="3"/>
    <n v="19.771798561151083"/>
    <x v="4"/>
    <x v="34"/>
    <n v="6"/>
    <x v="0"/>
    <x v="3"/>
    <x v="0"/>
    <x v="0"/>
    <n v="106"/>
    <n v="2748.2800000000007"/>
    <n v="2765.8614530168734"/>
    <m/>
    <x v="1"/>
    <n v="0"/>
    <n v="-17.581453016872729"/>
    <n v="341"/>
    <n v="2.4532374100719423"/>
    <n v="139"/>
  </r>
  <r>
    <x v="3"/>
    <n v="18.242485294117618"/>
    <x v="10"/>
    <x v="35"/>
    <n v="6"/>
    <x v="0"/>
    <x v="3"/>
    <x v="0"/>
    <x v="0"/>
    <n v="27"/>
    <n v="3721.4669999999937"/>
    <n v="2396.7758092372665"/>
    <n v="4344.29"/>
    <x v="0"/>
    <n v="-622.82300000000623"/>
    <n v="1324.6911907627273"/>
    <n v="526"/>
    <n v="2.5784313725490198"/>
    <n v="204"/>
  </r>
  <r>
    <x v="3"/>
    <n v="16.843467348018031"/>
    <x v="1"/>
    <x v="36"/>
    <n v="6"/>
    <x v="0"/>
    <x v="3"/>
    <x v="0"/>
    <x v="0"/>
    <n v="91"/>
    <n v="1869.6248756300015"/>
    <n v="2208.6219330057565"/>
    <n v="1996.72"/>
    <x v="0"/>
    <n v="-127.09512436999853"/>
    <n v="-338.99705737575505"/>
    <n v="304"/>
    <n v="2.7387387387387387"/>
    <n v="111"/>
  </r>
  <r>
    <x v="3"/>
    <n v="18.811016129032268"/>
    <x v="4"/>
    <x v="37"/>
    <n v="6"/>
    <x v="0"/>
    <x v="3"/>
    <x v="0"/>
    <x v="0"/>
    <n v="6"/>
    <n v="1166.2830000000006"/>
    <n v="1828.0577686220925"/>
    <m/>
    <x v="1"/>
    <n v="0"/>
    <n v="-661.77476862209187"/>
    <n v="195"/>
    <n v="3.1451612903225805"/>
    <n v="62"/>
  </r>
  <r>
    <x v="3"/>
    <n v="16.554455223880534"/>
    <x v="3"/>
    <x v="38"/>
    <n v="6"/>
    <x v="0"/>
    <x v="3"/>
    <x v="0"/>
    <x v="0"/>
    <n v="65"/>
    <n v="6654.8909999999751"/>
    <n v="7366.9289619783394"/>
    <n v="5862.89"/>
    <x v="0"/>
    <n v="792.00099999997474"/>
    <n v="-712.03796197836436"/>
    <n v="1013"/>
    <n v="2.5199004975124377"/>
    <n v="402"/>
  </r>
  <r>
    <x v="3"/>
    <n v="19.579072534970056"/>
    <x v="1"/>
    <x v="39"/>
    <n v="6"/>
    <x v="0"/>
    <x v="3"/>
    <x v="0"/>
    <x v="0"/>
    <n v="3"/>
    <n v="3269.7051133399991"/>
    <n v="3804.0716648118237"/>
    <n v="3466.99"/>
    <x v="0"/>
    <n v="-197.28488666000067"/>
    <n v="-534.36655147182455"/>
    <n v="495"/>
    <n v="2.9640718562874251"/>
    <n v="167"/>
  </r>
  <r>
    <x v="3"/>
    <n v="19.160178571517861"/>
    <x v="8"/>
    <x v="40"/>
    <n v="6"/>
    <x v="0"/>
    <x v="3"/>
    <x v="0"/>
    <x v="0"/>
    <n v="26"/>
    <n v="2145.9400000100004"/>
    <n v="2386.5346201366219"/>
    <n v="0"/>
    <x v="1"/>
    <n v="0"/>
    <n v="-240.59462012662152"/>
    <n v="338"/>
    <n v="3.0178571428571428"/>
    <n v="112"/>
  </r>
  <r>
    <x v="3"/>
    <n v="19.750091463414616"/>
    <x v="5"/>
    <x v="41"/>
    <n v="6"/>
    <x v="0"/>
    <x v="3"/>
    <x v="0"/>
    <x v="0"/>
    <n v="10"/>
    <n v="3239.0149999999971"/>
    <n v="2608.5378406144468"/>
    <m/>
    <x v="1"/>
    <n v="0"/>
    <n v="630.47715938555029"/>
    <n v="452"/>
    <n v="2.7560975609756095"/>
    <n v="164"/>
  </r>
  <r>
    <x v="3"/>
    <n v="13.726858267716544"/>
    <x v="2"/>
    <x v="42"/>
    <n v="6"/>
    <x v="0"/>
    <x v="3"/>
    <x v="0"/>
    <x v="0"/>
    <n v="34"/>
    <n v="1743.3110000000011"/>
    <n v="2532.2242335751948"/>
    <m/>
    <x v="1"/>
    <n v="0"/>
    <n v="-788.91323357519377"/>
    <n v="313"/>
    <n v="2.4645669291338583"/>
    <n v="127"/>
  </r>
  <r>
    <x v="3"/>
    <n v="15.175882352941187"/>
    <x v="6"/>
    <x v="43"/>
    <n v="6"/>
    <x v="0"/>
    <x v="3"/>
    <x v="0"/>
    <x v="0"/>
    <n v="50"/>
    <n v="1031.9600000000007"/>
    <n v="2573.9289260620822"/>
    <n v="1770.88"/>
    <x v="0"/>
    <n v="-738.91999999999939"/>
    <n v="-1541.9689260620814"/>
    <n v="149"/>
    <n v="2.1911764705882355"/>
    <n v="68"/>
  </r>
  <r>
    <x v="3"/>
    <n v="20.339351648351663"/>
    <x v="1"/>
    <x v="44"/>
    <n v="6"/>
    <x v="0"/>
    <x v="3"/>
    <x v="0"/>
    <x v="0"/>
    <n v="7"/>
    <n v="1850.8810000000012"/>
    <n v="2156.0085572726402"/>
    <n v="1819.01"/>
    <x v="0"/>
    <n v="31.871000000001231"/>
    <n v="-305.12755727263902"/>
    <n v="296"/>
    <n v="3.2527472527472527"/>
    <n v="91"/>
  </r>
  <r>
    <x v="3"/>
    <n v="17.215769230769229"/>
    <x v="5"/>
    <x v="45"/>
    <n v="6"/>
    <x v="0"/>
    <x v="3"/>
    <x v="0"/>
    <x v="0"/>
    <n v="66"/>
    <n v="2685.66"/>
    <n v="2086.5076740618006"/>
    <n v="3004.64"/>
    <x v="0"/>
    <n v="-318.98"/>
    <n v="599.15232593819928"/>
    <n v="412"/>
    <n v="2.641025641025641"/>
    <n v="156"/>
  </r>
  <r>
    <x v="3"/>
    <n v="14.649797979898983"/>
    <x v="6"/>
    <x v="46"/>
    <n v="6"/>
    <x v="0"/>
    <x v="3"/>
    <x v="0"/>
    <x v="0"/>
    <n v="43"/>
    <n v="2900.6600000199987"/>
    <n v="2736.7037685966156"/>
    <n v="3913.77"/>
    <x v="0"/>
    <n v="-1013.1099999800012"/>
    <n v="163.95623142338309"/>
    <n v="534"/>
    <n v="2.6969696969696968"/>
    <n v="198"/>
  </r>
  <r>
    <x v="3"/>
    <n v="17.183435483870984"/>
    <x v="7"/>
    <x v="47"/>
    <n v="6"/>
    <x v="0"/>
    <x v="3"/>
    <x v="0"/>
    <x v="0"/>
    <n v="11"/>
    <n v="2130.7460000000019"/>
    <n v="2663.4073240756697"/>
    <n v="2471.44"/>
    <x v="0"/>
    <n v="-340.69399999999814"/>
    <n v="-532.66132407566784"/>
    <n v="291"/>
    <n v="2.346774193548387"/>
    <n v="124"/>
  </r>
  <r>
    <x v="3"/>
    <n v="21.249002127659519"/>
    <x v="3"/>
    <x v="48"/>
    <n v="6"/>
    <x v="0"/>
    <x v="3"/>
    <x v="0"/>
    <x v="0"/>
    <n v="31"/>
    <n v="4993.5154999999868"/>
    <n v="6878.60651876261"/>
    <n v="4838.82"/>
    <x v="0"/>
    <n v="154.69549999998708"/>
    <n v="-1885.0910187626232"/>
    <n v="619"/>
    <n v="2.6340425531914895"/>
    <n v="235"/>
  </r>
  <r>
    <x v="3"/>
    <n v="25.124187919597315"/>
    <x v="10"/>
    <x v="49"/>
    <n v="6"/>
    <x v="0"/>
    <x v="3"/>
    <x v="0"/>
    <x v="0"/>
    <n v="18"/>
    <n v="3743.5040000200001"/>
    <n v="3594.9071680782567"/>
    <n v="2736.33"/>
    <x v="0"/>
    <n v="1007.1740000200002"/>
    <n v="148.5968319417434"/>
    <n v="433"/>
    <n v="2.9060402684563758"/>
    <n v="149"/>
  </r>
  <r>
    <x v="3"/>
    <n v="18.173125000104168"/>
    <x v="10"/>
    <x v="50"/>
    <n v="6"/>
    <x v="0"/>
    <x v="3"/>
    <x v="0"/>
    <x v="0"/>
    <n v="83"/>
    <n v="1744.62000001"/>
    <n v="3011.4161036963883"/>
    <n v="2588.9899999999998"/>
    <x v="0"/>
    <n v="-844.36999998999977"/>
    <n v="-1266.7961036863883"/>
    <n v="235"/>
    <n v="2.4479166666666665"/>
    <n v="96"/>
  </r>
  <r>
    <x v="3"/>
    <n v="19.608730769230785"/>
    <x v="10"/>
    <x v="51"/>
    <n v="6"/>
    <x v="0"/>
    <x v="3"/>
    <x v="0"/>
    <x v="0"/>
    <n v="44"/>
    <n v="2039.3080000000018"/>
    <n v="2265.4096630439203"/>
    <n v="2341.16"/>
    <x v="0"/>
    <n v="-301.85199999999804"/>
    <n v="-226.10166304391851"/>
    <n v="264"/>
    <n v="2.5384615384615383"/>
    <n v="104"/>
  </r>
  <r>
    <x v="3"/>
    <n v="15.661149425287366"/>
    <x v="10"/>
    <x v="52"/>
    <n v="6"/>
    <x v="0"/>
    <x v="3"/>
    <x v="0"/>
    <x v="0"/>
    <n v="59"/>
    <n v="1362.5200000000009"/>
    <n v="1653.6520386147131"/>
    <n v="1806.15"/>
    <x v="0"/>
    <n v="-443.6299999999992"/>
    <n v="-291.1320386147122"/>
    <n v="241"/>
    <n v="2.7701149425287355"/>
    <n v="87"/>
  </r>
  <r>
    <x v="3"/>
    <n v="24.784685314685291"/>
    <x v="2"/>
    <x v="53"/>
    <n v="6"/>
    <x v="0"/>
    <x v="3"/>
    <x v="0"/>
    <x v="0"/>
    <n v="71"/>
    <n v="3544.2099999999964"/>
    <n v="3125.821674738645"/>
    <n v="2148.17"/>
    <x v="0"/>
    <n v="1396.0399999999963"/>
    <n v="418.38832526135138"/>
    <n v="422"/>
    <n v="2.9510489510489513"/>
    <n v="143"/>
  </r>
  <r>
    <x v="3"/>
    <n v="15.573676470735306"/>
    <x v="6"/>
    <x v="54"/>
    <n v="6"/>
    <x v="0"/>
    <x v="3"/>
    <x v="0"/>
    <x v="0"/>
    <n v="82"/>
    <n v="1059.0100000100008"/>
    <n v="1748.2753612628742"/>
    <m/>
    <x v="1"/>
    <n v="0"/>
    <n v="-689.26536125287339"/>
    <n v="151"/>
    <n v="2.2205882352941178"/>
    <n v="68"/>
  </r>
  <r>
    <x v="3"/>
    <n v="20.76744755244755"/>
    <x v="1"/>
    <x v="55"/>
    <n v="6"/>
    <x v="0"/>
    <x v="3"/>
    <x v="0"/>
    <x v="0"/>
    <n v="12"/>
    <n v="2969.7449999999994"/>
    <n v="3713.5533204623102"/>
    <n v="3368.29"/>
    <x v="0"/>
    <n v="-398.54500000000053"/>
    <n v="-743.8083204623108"/>
    <n v="390"/>
    <n v="2.7272727272727271"/>
    <n v="143"/>
  </r>
  <r>
    <x v="3"/>
    <n v="17.904352941294132"/>
    <x v="6"/>
    <x v="56"/>
    <n v="6"/>
    <x v="0"/>
    <x v="3"/>
    <x v="0"/>
    <x v="0"/>
    <n v="104"/>
    <n v="1521.8700000100011"/>
    <n v="2081.280191979612"/>
    <m/>
    <x v="1"/>
    <n v="0"/>
    <n v="-559.41019196961088"/>
    <n v="206"/>
    <n v="2.4235294117647057"/>
    <n v="85"/>
  </r>
  <r>
    <x v="3"/>
    <n v="17.294178744009628"/>
    <x v="9"/>
    <x v="57"/>
    <n v="6"/>
    <x v="0"/>
    <x v="3"/>
    <x v="0"/>
    <x v="0"/>
    <n v="45"/>
    <n v="3579.8950000099931"/>
    <n v="3217.0729495464061"/>
    <n v="4214.3900000000003"/>
    <x v="0"/>
    <n v="-634.49499999000727"/>
    <n v="362.82205046358695"/>
    <n v="545"/>
    <n v="2.6328502415458939"/>
    <n v="207"/>
  </r>
  <r>
    <x v="3"/>
    <n v="19.370459630919555"/>
    <x v="1"/>
    <x v="58"/>
    <n v="6"/>
    <x v="0"/>
    <x v="3"/>
    <x v="0"/>
    <x v="0"/>
    <n v="20"/>
    <n v="1685.2299878900014"/>
    <n v="3246.3988812114626"/>
    <n v="2094.58"/>
    <x v="0"/>
    <n v="-409.35001210999849"/>
    <n v="-1561.1688933214612"/>
    <n v="215"/>
    <n v="2.4712643678160919"/>
    <n v="87"/>
  </r>
  <r>
    <x v="3"/>
    <n v="11.89697413793105"/>
    <x v="8"/>
    <x v="59"/>
    <n v="6"/>
    <x v="0"/>
    <x v="3"/>
    <x v="0"/>
    <x v="0"/>
    <n v="90"/>
    <n v="1380.0490000000018"/>
    <n v="2132.7118445701249"/>
    <n v="1796.69"/>
    <x v="0"/>
    <n v="-416.64099999999826"/>
    <n v="-752.66284457012307"/>
    <n v="305"/>
    <n v="2.6293103448275863"/>
    <n v="116"/>
  </r>
  <r>
    <x v="3"/>
    <n v="17.350384615384627"/>
    <x v="0"/>
    <x v="60"/>
    <n v="6"/>
    <x v="0"/>
    <x v="3"/>
    <x v="0"/>
    <x v="0"/>
    <n v="64"/>
    <n v="2029.9950000000015"/>
    <n v="1842.0300963109157"/>
    <n v="2223.66"/>
    <x v="0"/>
    <n v="-193.66499999999837"/>
    <n v="187.96490368908576"/>
    <n v="327"/>
    <n v="2.7948717948717947"/>
    <n v="117"/>
  </r>
  <r>
    <x v="3"/>
    <n v="22.543938271604947"/>
    <x v="2"/>
    <x v="61"/>
    <n v="6"/>
    <x v="0"/>
    <x v="3"/>
    <x v="0"/>
    <x v="0"/>
    <n v="30"/>
    <n v="1826.0590000000007"/>
    <n v="2234.9737152764742"/>
    <n v="2076.6"/>
    <x v="0"/>
    <n v="-250.54099999999926"/>
    <n v="-408.91471527647354"/>
    <n v="216"/>
    <n v="2.6666666666666665"/>
    <n v="81"/>
  </r>
  <r>
    <x v="3"/>
    <n v="20.901498371335439"/>
    <x v="5"/>
    <x v="62"/>
    <n v="6"/>
    <x v="0"/>
    <x v="3"/>
    <x v="0"/>
    <x v="0"/>
    <n v="81"/>
    <n v="6416.7599999999793"/>
    <n v="4990.5225699002704"/>
    <n v="6871.86"/>
    <x v="0"/>
    <n v="-455.10000000002037"/>
    <n v="1426.2374300997089"/>
    <n v="786"/>
    <n v="2.560260586319218"/>
    <n v="307"/>
  </r>
  <r>
    <x v="3"/>
    <n v="17.521096491228082"/>
    <x v="0"/>
    <x v="63"/>
    <n v="6"/>
    <x v="0"/>
    <x v="3"/>
    <x v="0"/>
    <x v="0"/>
    <n v="57"/>
    <n v="1997.4050000000016"/>
    <n v="2807.8981201236625"/>
    <n v="2979.94"/>
    <x v="0"/>
    <n v="-982.53499999999849"/>
    <n v="-810.4931201236609"/>
    <n v="303"/>
    <n v="2.6578947368421053"/>
    <n v="114"/>
  </r>
  <r>
    <x v="3"/>
    <n v="18.914833333376041"/>
    <x v="0"/>
    <x v="64"/>
    <n v="6"/>
    <x v="0"/>
    <x v="3"/>
    <x v="0"/>
    <x v="0"/>
    <n v="41"/>
    <n v="4426.0710000099934"/>
    <n v="3616.2284961249597"/>
    <n v="5116.41"/>
    <x v="0"/>
    <n v="-690.33899999000641"/>
    <n v="809.84250388503369"/>
    <n v="524"/>
    <n v="2.2393162393162394"/>
    <n v="234"/>
  </r>
  <r>
    <x v="3"/>
    <n v="16.540038095238113"/>
    <x v="8"/>
    <x v="65"/>
    <n v="6"/>
    <x v="0"/>
    <x v="3"/>
    <x v="0"/>
    <x v="0"/>
    <n v="69"/>
    <n v="1736.7040000000018"/>
    <n v="1914.7777766212432"/>
    <n v="0"/>
    <x v="1"/>
    <n v="0"/>
    <n v="-178.07377662124145"/>
    <n v="231"/>
    <n v="2.2000000000000002"/>
    <n v="105"/>
  </r>
  <r>
    <x v="3"/>
    <n v="20.541944444444425"/>
    <x v="2"/>
    <x v="66"/>
    <n v="6"/>
    <x v="0"/>
    <x v="3"/>
    <x v="0"/>
    <x v="0"/>
    <n v="49"/>
    <n v="2588.2849999999976"/>
    <n v="2528.3697026596487"/>
    <n v="1944.3"/>
    <x v="0"/>
    <n v="643.98499999999763"/>
    <n v="59.915297340348843"/>
    <n v="538"/>
    <n v="4.2698412698412698"/>
    <n v="126"/>
  </r>
  <r>
    <x v="3"/>
    <n v="19.044343434343457"/>
    <x v="7"/>
    <x v="67"/>
    <n v="6"/>
    <x v="0"/>
    <x v="3"/>
    <x v="0"/>
    <x v="0"/>
    <n v="93"/>
    <n v="1885.3900000000021"/>
    <n v="2792.0894095454491"/>
    <n v="1713.75"/>
    <x v="0"/>
    <n v="171.64000000000215"/>
    <n v="-906.699409545447"/>
    <n v="300"/>
    <n v="3.0303030303030303"/>
    <n v="99"/>
  </r>
  <r>
    <x v="3"/>
    <n v="20.593800000000023"/>
    <x v="5"/>
    <x v="68"/>
    <n v="6"/>
    <x v="0"/>
    <x v="3"/>
    <x v="0"/>
    <x v="0"/>
    <n v="21"/>
    <n v="2059.3800000000024"/>
    <n v="2191.6463179999068"/>
    <n v="2846.23"/>
    <x v="0"/>
    <n v="-786.84999999999764"/>
    <n v="-132.26631799990446"/>
    <n v="269"/>
    <n v="2.69"/>
    <n v="100"/>
  </r>
  <r>
    <x v="3"/>
    <n v="22.475770833333339"/>
    <x v="7"/>
    <x v="69"/>
    <n v="6"/>
    <x v="0"/>
    <x v="3"/>
    <x v="0"/>
    <x v="0"/>
    <n v="2"/>
    <n v="1078.8370000000002"/>
    <n v="1272.7520943600762"/>
    <n v="1177.8699999999999"/>
    <x v="0"/>
    <n v="-99.032999999999674"/>
    <n v="-193.91509436007595"/>
    <n v="167"/>
    <n v="3.4791666666666665"/>
    <n v="48"/>
  </r>
  <r>
    <x v="3"/>
    <n v="16.902043478347846"/>
    <x v="7"/>
    <x v="70"/>
    <n v="6"/>
    <x v="0"/>
    <x v="3"/>
    <x v="0"/>
    <x v="0"/>
    <n v="62"/>
    <n v="1943.7350000100021"/>
    <n v="1992.0862355922618"/>
    <n v="1792.68"/>
    <x v="0"/>
    <n v="151.055000010002"/>
    <n v="-48.351235582259733"/>
    <n v="237"/>
    <n v="2.0608695652173914"/>
    <n v="115"/>
  </r>
  <r>
    <x v="3"/>
    <n v="21.166620370370325"/>
    <x v="3"/>
    <x v="71"/>
    <n v="6"/>
    <x v="0"/>
    <x v="3"/>
    <x v="0"/>
    <x v="0"/>
    <n v="24"/>
    <n v="4571.9899999999898"/>
    <n v="6864.8662056507592"/>
    <n v="5754.65"/>
    <x v="0"/>
    <n v="-1182.6600000000099"/>
    <n v="-2292.8762056507694"/>
    <n v="538"/>
    <n v="2.4907407407407409"/>
    <n v="216"/>
  </r>
  <r>
    <x v="3"/>
    <n v="18.068636363636372"/>
    <x v="8"/>
    <x v="72"/>
    <n v="6"/>
    <x v="0"/>
    <x v="3"/>
    <x v="0"/>
    <x v="0"/>
    <n v="48"/>
    <n v="1192.5300000000007"/>
    <n v="2153.7767311467737"/>
    <n v="1691.06"/>
    <x v="0"/>
    <n v="-498.52999999999929"/>
    <n v="-961.24673114677307"/>
    <n v="147"/>
    <n v="2.2272727272727271"/>
    <n v="66"/>
  </r>
  <r>
    <x v="3"/>
    <n v="16.865277777777774"/>
    <x v="7"/>
    <x v="73"/>
    <n v="6"/>
    <x v="0"/>
    <x v="3"/>
    <x v="0"/>
    <x v="0"/>
    <n v="28"/>
    <n v="2428.5999999999995"/>
    <n v="2579.6774219523295"/>
    <n v="0"/>
    <x v="1"/>
    <n v="0"/>
    <n v="-151.07742195233004"/>
    <n v="333"/>
    <n v="2.3125"/>
    <n v="144"/>
  </r>
  <r>
    <x v="3"/>
    <n v="18.883261904761909"/>
    <x v="0"/>
    <x v="74"/>
    <n v="6"/>
    <x v="0"/>
    <x v="3"/>
    <x v="0"/>
    <x v="0"/>
    <n v="55"/>
    <n v="2379.2910000000006"/>
    <n v="1929.8975834559108"/>
    <n v="2572.09"/>
    <x v="0"/>
    <n v="-192.79899999999952"/>
    <n v="449.39341654408986"/>
    <n v="348"/>
    <n v="2.7619047619047619"/>
    <n v="126"/>
  </r>
  <r>
    <x v="3"/>
    <n v="18.802404878048755"/>
    <x v="0"/>
    <x v="75"/>
    <n v="6"/>
    <x v="0"/>
    <x v="3"/>
    <x v="0"/>
    <x v="0"/>
    <n v="92"/>
    <n v="3854.4929999999945"/>
    <n v="3685.2624788127314"/>
    <n v="3726.56"/>
    <x v="0"/>
    <n v="127.93299999999454"/>
    <n v="169.23052118726309"/>
    <n v="534"/>
    <n v="2.6048780487804879"/>
    <n v="205"/>
  </r>
  <r>
    <x v="3"/>
    <n v="16.802301587301599"/>
    <x v="5"/>
    <x v="76"/>
    <n v="6"/>
    <x v="0"/>
    <x v="3"/>
    <x v="0"/>
    <x v="0"/>
    <n v="58"/>
    <n v="2117.0900000000015"/>
    <n v="1615.3981086861277"/>
    <n v="2390.94"/>
    <x v="0"/>
    <n v="-273.84999999999854"/>
    <n v="501.69189131387384"/>
    <n v="347"/>
    <n v="2.753968253968254"/>
    <n v="126"/>
  </r>
  <r>
    <x v="3"/>
    <n v="20.518802197802216"/>
    <x v="1"/>
    <x v="77"/>
    <n v="6"/>
    <x v="0"/>
    <x v="3"/>
    <x v="0"/>
    <x v="0"/>
    <n v="47"/>
    <n v="1867.2110000000018"/>
    <n v="2073.3546770085536"/>
    <n v="1624.96"/>
    <x v="0"/>
    <n v="242.2510000000018"/>
    <n v="-206.14367700855178"/>
    <n v="227"/>
    <n v="2.4945054945054945"/>
    <n v="91"/>
  </r>
  <r>
    <x v="3"/>
    <n v="15.310854701111115"/>
    <x v="8"/>
    <x v="78"/>
    <n v="6"/>
    <x v="0"/>
    <x v="3"/>
    <x v="0"/>
    <x v="0"/>
    <n v="72"/>
    <n v="1791.3700000300005"/>
    <n v="2505.8613511434528"/>
    <n v="0"/>
    <x v="1"/>
    <n v="0"/>
    <n v="-714.49135111345231"/>
    <n v="252"/>
    <n v="2.1538461538461537"/>
    <n v="117"/>
  </r>
  <r>
    <x v="3"/>
    <n v="16.685704225422519"/>
    <x v="5"/>
    <x v="79"/>
    <n v="6"/>
    <x v="0"/>
    <x v="3"/>
    <x v="0"/>
    <x v="0"/>
    <n v="74"/>
    <n v="2369.370000009998"/>
    <n v="2450.2883949773413"/>
    <n v="3959.29"/>
    <x v="0"/>
    <n v="-1589.919999990002"/>
    <n v="-80.918394967343374"/>
    <n v="396"/>
    <n v="2.788732394366197"/>
    <n v="142"/>
  </r>
  <r>
    <x v="3"/>
    <n v="14.77084745771189"/>
    <x v="0"/>
    <x v="80"/>
    <n v="6"/>
    <x v="0"/>
    <x v="3"/>
    <x v="0"/>
    <x v="0"/>
    <n v="67"/>
    <n v="1742.9600000100029"/>
    <n v="2516.9302929644646"/>
    <n v="2082.9699999999998"/>
    <x v="0"/>
    <n v="-340.00999998999691"/>
    <n v="-773.97029295446168"/>
    <n v="304"/>
    <n v="2.5762711864406778"/>
    <n v="118"/>
  </r>
  <r>
    <x v="3"/>
    <n v="19.113402174021743"/>
    <x v="4"/>
    <x v="81"/>
    <n v="6"/>
    <x v="0"/>
    <x v="3"/>
    <x v="0"/>
    <x v="0"/>
    <n v="37"/>
    <n v="1758.4330000100003"/>
    <n v="2068.2492966976274"/>
    <n v="1719.06"/>
    <x v="0"/>
    <n v="39.373000010000396"/>
    <n v="-309.81629668762707"/>
    <n v="272"/>
    <n v="2.9565217391304346"/>
    <n v="92"/>
  </r>
  <r>
    <x v="3"/>
    <n v="15.554184210657901"/>
    <x v="7"/>
    <x v="82"/>
    <n v="6"/>
    <x v="0"/>
    <x v="3"/>
    <x v="0"/>
    <x v="0"/>
    <n v="85"/>
    <n v="1182.1180000100005"/>
    <n v="1889.2654440279568"/>
    <n v="1930.86"/>
    <x v="0"/>
    <n v="-748.74199998999939"/>
    <n v="-707.14744401795633"/>
    <n v="179"/>
    <n v="2.3552631578947367"/>
    <n v="76"/>
  </r>
  <r>
    <x v="3"/>
    <n v="20.872578124999983"/>
    <x v="10"/>
    <x v="83"/>
    <n v="6"/>
    <x v="0"/>
    <x v="3"/>
    <x v="0"/>
    <x v="0"/>
    <n v="9"/>
    <n v="4007.5349999999967"/>
    <n v="5118.829730263451"/>
    <n v="4471.57"/>
    <x v="0"/>
    <n v="-464.03500000000304"/>
    <n v="-1111.2947302634543"/>
    <n v="495"/>
    <n v="2.578125"/>
    <n v="192"/>
  </r>
  <r>
    <x v="3"/>
    <n v="17.924059829059843"/>
    <x v="3"/>
    <x v="84"/>
    <n v="6"/>
    <x v="0"/>
    <x v="3"/>
    <x v="0"/>
    <x v="0"/>
    <n v="86"/>
    <n v="2097.1150000000016"/>
    <n v="2313.3082453821389"/>
    <n v="1024.69"/>
    <x v="0"/>
    <n v="1072.4250000000015"/>
    <n v="-216.19324538213732"/>
    <n v="314"/>
    <n v="2.6837606837606836"/>
    <n v="117"/>
  </r>
  <r>
    <x v="3"/>
    <n v="19.624126394051991"/>
    <x v="4"/>
    <x v="85"/>
    <n v="6"/>
    <x v="0"/>
    <x v="3"/>
    <x v="0"/>
    <x v="0"/>
    <n v="16"/>
    <n v="5278.8899999999858"/>
    <n v="7173.0862510756206"/>
    <n v="7145.6"/>
    <x v="0"/>
    <n v="-1866.7100000000146"/>
    <n v="-1894.1962510756348"/>
    <n v="680"/>
    <n v="2.5278810408921935"/>
    <n v="269"/>
  </r>
  <r>
    <x v="3"/>
    <n v="21.237059999999964"/>
    <x v="3"/>
    <x v="86"/>
    <n v="6"/>
    <x v="0"/>
    <x v="3"/>
    <x v="0"/>
    <x v="0"/>
    <n v="80"/>
    <n v="4247.411999999993"/>
    <n v="3354.7344844724871"/>
    <n v="3144.4"/>
    <x v="0"/>
    <n v="1103.0119999999929"/>
    <n v="892.67751552750588"/>
    <n v="567"/>
    <n v="2.835"/>
    <n v="200"/>
  </r>
  <r>
    <x v="3"/>
    <n v="20.989514423076876"/>
    <x v="0"/>
    <x v="87"/>
    <n v="6"/>
    <x v="0"/>
    <x v="3"/>
    <x v="0"/>
    <x v="0"/>
    <n v="101"/>
    <n v="4365.8189999999904"/>
    <n v="4162.5603839592241"/>
    <m/>
    <x v="1"/>
    <n v="0"/>
    <n v="203.25861604076636"/>
    <n v="527"/>
    <n v="2.5336538461538463"/>
    <n v="208"/>
  </r>
  <r>
    <x v="3"/>
    <n v="16.845581395348859"/>
    <x v="6"/>
    <x v="88"/>
    <n v="6"/>
    <x v="0"/>
    <x v="3"/>
    <x v="0"/>
    <x v="0"/>
    <n v="56"/>
    <n v="2173.0800000000027"/>
    <n v="2651.7355047590481"/>
    <n v="2492.0700000000002"/>
    <x v="0"/>
    <n v="-318.98999999999751"/>
    <n v="-478.65550475904547"/>
    <n v="350"/>
    <n v="2.7131782945736433"/>
    <n v="129"/>
  </r>
  <r>
    <x v="3"/>
    <n v="21.311228813559335"/>
    <x v="0"/>
    <x v="89"/>
    <n v="6"/>
    <x v="0"/>
    <x v="3"/>
    <x v="0"/>
    <x v="0"/>
    <n v="95"/>
    <n v="2514.7250000000017"/>
    <n v="2185.4989100728631"/>
    <n v="1960.4"/>
    <x v="0"/>
    <n v="554.32500000000164"/>
    <n v="329.22608992713867"/>
    <n v="319"/>
    <n v="2.7033898305084745"/>
    <n v="118"/>
  </r>
  <r>
    <x v="3"/>
    <n v="14.17686666666668"/>
    <x v="6"/>
    <x v="90"/>
    <n v="6"/>
    <x v="0"/>
    <x v="3"/>
    <x v="0"/>
    <x v="0"/>
    <n v="88"/>
    <n v="2126.530000000002"/>
    <n v="3074.4865248740748"/>
    <n v="2336.2399999999998"/>
    <x v="0"/>
    <n v="-209.70999999999776"/>
    <n v="-947.95652487407278"/>
    <n v="470"/>
    <n v="3.1333333333333333"/>
    <n v="150"/>
  </r>
  <r>
    <x v="3"/>
    <n v="20.313043126684555"/>
    <x v="3"/>
    <x v="91"/>
    <n v="6"/>
    <x v="0"/>
    <x v="3"/>
    <x v="0"/>
    <x v="0"/>
    <n v="32"/>
    <n v="7536.1389999999692"/>
    <n v="6667.6013814456383"/>
    <n v="6341.83"/>
    <x v="0"/>
    <n v="1194.3089999999693"/>
    <n v="868.53761855433095"/>
    <n v="956"/>
    <n v="2.5768194070080863"/>
    <n v="371"/>
  </r>
  <r>
    <x v="3"/>
    <n v="16.46609523809526"/>
    <x v="6"/>
    <x v="92"/>
    <n v="6"/>
    <x v="0"/>
    <x v="3"/>
    <x v="0"/>
    <x v="0"/>
    <n v="22"/>
    <n v="1728.9400000000023"/>
    <n v="2087.1806213238742"/>
    <n v="1984.4"/>
    <x v="0"/>
    <n v="-255.45999999999776"/>
    <n v="-358.24062132387189"/>
    <n v="267"/>
    <n v="2.5428571428571427"/>
    <n v="105"/>
  </r>
  <r>
    <x v="3"/>
    <n v="18.004820403142851"/>
    <x v="1"/>
    <x v="93"/>
    <n v="6"/>
    <x v="0"/>
    <x v="3"/>
    <x v="0"/>
    <x v="0"/>
    <n v="19"/>
    <n v="2520.6748564399991"/>
    <n v="3377.6693854800005"/>
    <n v="2879.98"/>
    <x v="0"/>
    <n v="-359.30514356000094"/>
    <n v="-856.99452904000145"/>
    <n v="321"/>
    <n v="2.2928571428571427"/>
    <n v="140"/>
  </r>
  <r>
    <x v="3"/>
    <n v="17.176357142857146"/>
    <x v="8"/>
    <x v="94"/>
    <n v="6"/>
    <x v="0"/>
    <x v="3"/>
    <x v="0"/>
    <x v="0"/>
    <n v="100"/>
    <n v="2404.6900000000005"/>
    <n v="2428.1602239762142"/>
    <m/>
    <x v="1"/>
    <n v="0"/>
    <n v="-23.470223976213674"/>
    <n v="349"/>
    <n v="2.4928571428571429"/>
    <n v="140"/>
  </r>
  <r>
    <x v="3"/>
    <n v="12.736354166666681"/>
    <x v="7"/>
    <x v="95"/>
    <n v="6"/>
    <x v="0"/>
    <x v="3"/>
    <x v="0"/>
    <x v="0"/>
    <n v="53"/>
    <n v="1222.6900000000014"/>
    <n v="2084.2487912934389"/>
    <n v="1829.06"/>
    <x v="0"/>
    <n v="-606.36999999999853"/>
    <n v="-861.55879129343748"/>
    <n v="266"/>
    <n v="2.7708333333333335"/>
    <n v="96"/>
  </r>
  <r>
    <x v="3"/>
    <n v="15.381176470588249"/>
    <x v="1"/>
    <x v="96"/>
    <n v="6"/>
    <x v="0"/>
    <x v="3"/>
    <x v="0"/>
    <x v="0"/>
    <n v="63"/>
    <n v="1568.8800000000015"/>
    <n v="2761.1227353290483"/>
    <n v="2412.39"/>
    <x v="0"/>
    <n v="-843.5099999999984"/>
    <n v="-1192.2427353290468"/>
    <n v="272"/>
    <n v="2.6666666666666665"/>
    <n v="102"/>
  </r>
  <r>
    <x v="3"/>
    <n v="16.209778761061962"/>
    <x v="8"/>
    <x v="97"/>
    <n v="6"/>
    <x v="0"/>
    <x v="3"/>
    <x v="0"/>
    <x v="0"/>
    <n v="40"/>
    <n v="1831.7050000000017"/>
    <n v="2673.480720204851"/>
    <n v="2063.7800000000002"/>
    <x v="0"/>
    <n v="-232.07499999999845"/>
    <n v="-841.77572020484922"/>
    <n v="273"/>
    <n v="2.415929203539823"/>
    <n v="113"/>
  </r>
  <r>
    <x v="3"/>
    <n v="20.093164705882366"/>
    <x v="4"/>
    <x v="98"/>
    <n v="6"/>
    <x v="0"/>
    <x v="3"/>
    <x v="0"/>
    <x v="0"/>
    <n v="110"/>
    <n v="1707.919000000001"/>
    <n v="2387.228380200615"/>
    <m/>
    <x v="1"/>
    <n v="0"/>
    <n v="-679.30938020061399"/>
    <n v="212"/>
    <n v="2.4941176470588236"/>
    <n v="85"/>
  </r>
  <r>
    <x v="3"/>
    <n v="14.782160493827167"/>
    <x v="0"/>
    <x v="99"/>
    <n v="6"/>
    <x v="0"/>
    <x v="3"/>
    <x v="0"/>
    <x v="0"/>
    <n v="77"/>
    <n v="1197.3550000000005"/>
    <n v="2115.9876204610641"/>
    <n v="1873.95"/>
    <x v="0"/>
    <n v="-676.59499999999957"/>
    <n v="-918.63262046106365"/>
    <n v="198"/>
    <n v="2.4444444444444446"/>
    <n v="81"/>
  </r>
  <r>
    <x v="3"/>
    <n v="17.97051546391754"/>
    <x v="1"/>
    <x v="100"/>
    <n v="6"/>
    <x v="0"/>
    <x v="3"/>
    <x v="0"/>
    <x v="0"/>
    <n v="23"/>
    <n v="1743.1400000000015"/>
    <n v="2107.6798436947452"/>
    <n v="1498.57"/>
    <x v="0"/>
    <n v="244.57000000000153"/>
    <n v="-364.53984369474369"/>
    <n v="293"/>
    <n v="3.0206185567010309"/>
    <n v="97"/>
  </r>
  <r>
    <x v="3"/>
    <n v="18.978139534883734"/>
    <x v="10"/>
    <x v="101"/>
    <n v="6"/>
    <x v="0"/>
    <x v="3"/>
    <x v="0"/>
    <x v="0"/>
    <n v="70"/>
    <n v="1632.1200000000013"/>
    <n v="1931.5605263293025"/>
    <n v="1488.56"/>
    <x v="0"/>
    <n v="143.56000000000131"/>
    <n v="-299.44052632930129"/>
    <n v="225"/>
    <n v="2.6162790697674421"/>
    <n v="86"/>
  </r>
  <r>
    <x v="3"/>
    <n v="16.997962963086426"/>
    <x v="0"/>
    <x v="102"/>
    <n v="6"/>
    <x v="0"/>
    <x v="3"/>
    <x v="0"/>
    <x v="0"/>
    <n v="60"/>
    <n v="1376.8350000100004"/>
    <n v="1486.2990734178884"/>
    <n v="1789.65"/>
    <x v="0"/>
    <n v="-412.81499998999971"/>
    <n v="-109.46407340788801"/>
    <n v="208"/>
    <n v="2.5679012345679011"/>
    <n v="81"/>
  </r>
  <r>
    <x v="3"/>
    <n v="19.778417721519002"/>
    <x v="6"/>
    <x v="103"/>
    <n v="6"/>
    <x v="0"/>
    <x v="3"/>
    <x v="0"/>
    <x v="0"/>
    <n v="68"/>
    <n v="1562.4950000000013"/>
    <n v="1782.3271864838525"/>
    <n v="1248.33"/>
    <x v="0"/>
    <n v="314.16500000000133"/>
    <n v="-219.83218648385127"/>
    <n v="193"/>
    <n v="2.4430379746835444"/>
    <n v="79"/>
  </r>
  <r>
    <x v="3"/>
    <n v="17.017559633027535"/>
    <x v="10"/>
    <x v="104"/>
    <n v="6"/>
    <x v="0"/>
    <x v="3"/>
    <x v="0"/>
    <x v="0"/>
    <n v="46"/>
    <n v="1854.9140000000014"/>
    <n v="2103.3251117730601"/>
    <n v="2357.46"/>
    <x v="0"/>
    <n v="-502.54599999999868"/>
    <n v="-248.41111177305879"/>
    <n v="278"/>
    <n v="2.5504587155963301"/>
    <n v="109"/>
  </r>
  <r>
    <x v="4"/>
    <n v="18.87852941176472"/>
    <x v="0"/>
    <x v="0"/>
    <n v="0"/>
    <x v="1"/>
    <x v="4"/>
    <x v="0"/>
    <x v="0"/>
    <n v="96"/>
    <n v="1283.7400000000009"/>
    <n v="1977.4880842898558"/>
    <n v="1213.3900000000001"/>
    <x v="0"/>
    <n v="70.350000000000819"/>
    <n v="-693.74808428985489"/>
    <n v="205"/>
    <n v="3.0147058823529411"/>
    <n v="68"/>
  </r>
  <r>
    <x v="4"/>
    <n v="16.486137931034488"/>
    <x v="1"/>
    <x v="1"/>
    <n v="0"/>
    <x v="1"/>
    <x v="4"/>
    <x v="0"/>
    <x v="0"/>
    <n v="13"/>
    <n v="956.19600000000025"/>
    <n v="1683.234076333383"/>
    <n v="1414.8"/>
    <x v="0"/>
    <n v="-458.6039999999997"/>
    <n v="-727.03807633338272"/>
    <n v="155"/>
    <n v="2.6724137931034484"/>
    <n v="58"/>
  </r>
  <r>
    <x v="4"/>
    <n v="22.55194623655915"/>
    <x v="2"/>
    <x v="2"/>
    <n v="0"/>
    <x v="1"/>
    <x v="4"/>
    <x v="0"/>
    <x v="0"/>
    <n v="94"/>
    <n v="2097.331000000001"/>
    <n v="1850.0842165429615"/>
    <n v="1729.61"/>
    <x v="0"/>
    <n v="367.72100000000114"/>
    <n v="247.24678345703956"/>
    <n v="328"/>
    <n v="3.5268817204301075"/>
    <n v="93"/>
  </r>
  <r>
    <x v="4"/>
    <n v="17.508000000000013"/>
    <x v="3"/>
    <x v="3"/>
    <n v="0"/>
    <x v="1"/>
    <x v="4"/>
    <x v="0"/>
    <x v="0"/>
    <n v="52"/>
    <n v="1575.7200000000012"/>
    <n v="1567.4907338847813"/>
    <n v="1047.05"/>
    <x v="0"/>
    <n v="528.67000000000121"/>
    <n v="8.2292661152198434"/>
    <n v="222"/>
    <n v="2.4666666666666668"/>
    <n v="90"/>
  </r>
  <r>
    <x v="4"/>
    <n v="18.312173913043473"/>
    <x v="2"/>
    <x v="4"/>
    <n v="0"/>
    <x v="1"/>
    <x v="4"/>
    <x v="0"/>
    <x v="0"/>
    <n v="29"/>
    <n v="421.17999999999989"/>
    <n v="1024.4050283870808"/>
    <n v="663.9"/>
    <x v="0"/>
    <n v="-242.72000000000008"/>
    <n v="-603.22502838708101"/>
    <n v="70"/>
    <n v="3.0434782608695654"/>
    <n v="23"/>
  </r>
  <r>
    <x v="4"/>
    <n v="12.614387755102044"/>
    <x v="4"/>
    <x v="5"/>
    <n v="0"/>
    <x v="1"/>
    <x v="4"/>
    <x v="0"/>
    <x v="0"/>
    <n v="75"/>
    <n v="618.10500000000013"/>
    <n v="1800.8492601042615"/>
    <n v="1467.73"/>
    <x v="0"/>
    <n v="-849.62499999999989"/>
    <n v="-1182.7442601042612"/>
    <n v="141"/>
    <n v="2.8775510204081631"/>
    <n v="49"/>
  </r>
  <r>
    <x v="4"/>
    <n v="11.295588235294117"/>
    <x v="5"/>
    <x v="6"/>
    <n v="0"/>
    <x v="1"/>
    <x v="4"/>
    <x v="0"/>
    <x v="0"/>
    <n v="51"/>
    <n v="384.04999999999995"/>
    <n v="951.31988674451338"/>
    <n v="875.19"/>
    <x v="0"/>
    <n v="-491.1400000000001"/>
    <n v="-567.26988674451343"/>
    <n v="76"/>
    <n v="2.2352941176470589"/>
    <n v="34"/>
  </r>
  <r>
    <x v="4"/>
    <n v="25.274175824175838"/>
    <x v="3"/>
    <x v="7"/>
    <n v="0"/>
    <x v="1"/>
    <x v="4"/>
    <x v="0"/>
    <x v="0"/>
    <n v="33"/>
    <n v="2299.9500000000012"/>
    <n v="1609.4995038403865"/>
    <n v="1440.13"/>
    <x v="0"/>
    <n v="859.82000000000107"/>
    <n v="690.45049615961466"/>
    <n v="369"/>
    <n v="4.0549450549450547"/>
    <n v="91"/>
  </r>
  <r>
    <x v="4"/>
    <n v="26.860851063829791"/>
    <x v="5"/>
    <x v="8"/>
    <n v="0"/>
    <x v="1"/>
    <x v="4"/>
    <x v="0"/>
    <x v="0"/>
    <n v="99"/>
    <n v="1262.4600000000003"/>
    <n v="1229.9174772168183"/>
    <n v="1128.07"/>
    <x v="0"/>
    <n v="134.39000000000033"/>
    <n v="32.542522783181994"/>
    <n v="140"/>
    <n v="2.978723404255319"/>
    <n v="47"/>
  </r>
  <r>
    <x v="4"/>
    <n v="20.086184615384628"/>
    <x v="6"/>
    <x v="9"/>
    <n v="0"/>
    <x v="1"/>
    <x v="4"/>
    <x v="0"/>
    <x v="0"/>
    <n v="17"/>
    <n v="1305.6020000000008"/>
    <n v="1623.336165865996"/>
    <n v="1006.5"/>
    <x v="0"/>
    <n v="299.10200000000077"/>
    <n v="-317.73416586599524"/>
    <n v="219"/>
    <n v="3.3692307692307693"/>
    <n v="65"/>
  </r>
  <r>
    <x v="4"/>
    <n v="15.928135593220354"/>
    <x v="7"/>
    <x v="10"/>
    <n v="0"/>
    <x v="1"/>
    <x v="4"/>
    <x v="0"/>
    <x v="0"/>
    <n v="79"/>
    <n v="1879.5200000000018"/>
    <n v="2784.8224307070691"/>
    <n v="1791.53"/>
    <x v="0"/>
    <n v="87.990000000001828"/>
    <n v="-905.30243070706729"/>
    <n v="314"/>
    <n v="2.6610169491525424"/>
    <n v="118"/>
  </r>
  <r>
    <x v="4"/>
    <n v="19.825034246575346"/>
    <x v="3"/>
    <x v="11"/>
    <n v="0"/>
    <x v="1"/>
    <x v="4"/>
    <x v="0"/>
    <x v="0"/>
    <n v="78"/>
    <n v="2894.4550000000004"/>
    <n v="3431.9569363975465"/>
    <n v="2851.61"/>
    <x v="0"/>
    <n v="42.845000000000255"/>
    <n v="-537.50193639754616"/>
    <n v="338"/>
    <n v="2.3150684931506849"/>
    <n v="146"/>
  </r>
  <r>
    <x v="4"/>
    <n v="19.340917241379287"/>
    <x v="8"/>
    <x v="12"/>
    <n v="0"/>
    <x v="1"/>
    <x v="4"/>
    <x v="0"/>
    <x v="0"/>
    <n v="112"/>
    <n v="2804.4329999999968"/>
    <n v="2301.1067754415094"/>
    <m/>
    <x v="1"/>
    <n v="0"/>
    <n v="503.32622455848741"/>
    <n v="366"/>
    <n v="2.5241379310344829"/>
    <n v="145"/>
  </r>
  <r>
    <x v="4"/>
    <n v="15.752878787878796"/>
    <x v="6"/>
    <x v="13"/>
    <n v="0"/>
    <x v="1"/>
    <x v="4"/>
    <x v="0"/>
    <x v="0"/>
    <n v="42"/>
    <n v="1039.6900000000005"/>
    <n v="1076.2856719103979"/>
    <n v="1067.55"/>
    <x v="0"/>
    <n v="-27.859999999999445"/>
    <n v="-36.595671910397414"/>
    <n v="144"/>
    <n v="2.1818181818181817"/>
    <n v="66"/>
  </r>
  <r>
    <x v="4"/>
    <n v="16.560722891566282"/>
    <x v="2"/>
    <x v="14"/>
    <n v="0"/>
    <x v="1"/>
    <x v="4"/>
    <x v="0"/>
    <x v="0"/>
    <n v="87"/>
    <n v="1374.5400000000013"/>
    <n v="2908.3484975359715"/>
    <n v="1822.94"/>
    <x v="0"/>
    <n v="-448.39999999999873"/>
    <n v="-1533.8084975359702"/>
    <n v="212"/>
    <n v="2.5542168674698793"/>
    <n v="83"/>
  </r>
  <r>
    <x v="4"/>
    <n v="19.436417910447766"/>
    <x v="6"/>
    <x v="15"/>
    <n v="0"/>
    <x v="1"/>
    <x v="4"/>
    <x v="0"/>
    <x v="0"/>
    <n v="89"/>
    <n v="1302.2400000000002"/>
    <n v="1429.2151763503578"/>
    <n v="1633.31"/>
    <x v="0"/>
    <n v="-331.06999999999971"/>
    <n v="-126.97517635035751"/>
    <n v="189"/>
    <n v="2.8208955223880596"/>
    <n v="67"/>
  </r>
  <r>
    <x v="4"/>
    <n v="19.570338983050853"/>
    <x v="6"/>
    <x v="16"/>
    <n v="0"/>
    <x v="1"/>
    <x v="4"/>
    <x v="0"/>
    <x v="0"/>
    <n v="73"/>
    <n v="1154.6500000000003"/>
    <n v="1101.7465090943742"/>
    <m/>
    <x v="1"/>
    <n v="0"/>
    <n v="52.903490905626086"/>
    <n v="209"/>
    <n v="3.5423728813559321"/>
    <n v="59"/>
  </r>
  <r>
    <x v="4"/>
    <n v="20.738888888888898"/>
    <x v="0"/>
    <x v="17"/>
    <n v="0"/>
    <x v="1"/>
    <x v="4"/>
    <x v="0"/>
    <x v="0"/>
    <n v="35"/>
    <n v="1119.9000000000005"/>
    <n v="1559.1013464361095"/>
    <n v="1267.27"/>
    <x v="0"/>
    <n v="-147.36999999999944"/>
    <n v="-439.20134643610891"/>
    <n v="169"/>
    <n v="3.1296296296296298"/>
    <n v="54"/>
  </r>
  <r>
    <x v="4"/>
    <n v="17.303333143125005"/>
    <x v="1"/>
    <x v="18"/>
    <n v="0"/>
    <x v="1"/>
    <x v="4"/>
    <x v="0"/>
    <x v="0"/>
    <n v="1"/>
    <n v="830.55999087000021"/>
    <n v="1380.5854345162902"/>
    <n v="1556.3"/>
    <x v="0"/>
    <n v="-725.74000912999975"/>
    <n v="-550.02544364629"/>
    <n v="104"/>
    <n v="2.1666666666666665"/>
    <n v="48"/>
  </r>
  <r>
    <x v="4"/>
    <n v="16.597214285714294"/>
    <x v="4"/>
    <x v="19"/>
    <n v="0"/>
    <x v="1"/>
    <x v="4"/>
    <x v="0"/>
    <x v="0"/>
    <n v="25"/>
    <n v="1161.8050000000005"/>
    <n v="1410.5458194331561"/>
    <n v="951.23"/>
    <x v="0"/>
    <n v="210.5750000000005"/>
    <n v="-248.74081943315559"/>
    <n v="174"/>
    <n v="2.4857142857142858"/>
    <n v="70"/>
  </r>
  <r>
    <x v="4"/>
    <n v="16.649401574803157"/>
    <x v="2"/>
    <x v="20"/>
    <n v="0"/>
    <x v="1"/>
    <x v="4"/>
    <x v="0"/>
    <x v="0"/>
    <n v="15"/>
    <n v="2114.4740000000011"/>
    <n v="1606.9415032719928"/>
    <n v="1742.4"/>
    <x v="0"/>
    <n v="372.07400000000098"/>
    <n v="507.53249672800825"/>
    <n v="324"/>
    <n v="2.5511811023622046"/>
    <n v="127"/>
  </r>
  <r>
    <x v="4"/>
    <n v="16.015280899101132"/>
    <x v="5"/>
    <x v="21"/>
    <n v="0"/>
    <x v="1"/>
    <x v="4"/>
    <x v="0"/>
    <x v="0"/>
    <n v="54"/>
    <n v="1425.3600000200006"/>
    <n v="1015.3418517467925"/>
    <n v="1642.03"/>
    <x v="0"/>
    <n v="-216.66999997999937"/>
    <n v="410.01814827320811"/>
    <n v="207"/>
    <n v="2.3258426966292136"/>
    <n v="89"/>
  </r>
  <r>
    <x v="4"/>
    <n v="15.951222222222224"/>
    <x v="3"/>
    <x v="22"/>
    <n v="0"/>
    <x v="1"/>
    <x v="4"/>
    <x v="0"/>
    <x v="0"/>
    <n v="98"/>
    <n v="1579.1710000000003"/>
    <n v="2457.7854810804943"/>
    <n v="2022.84"/>
    <x v="0"/>
    <n v="-443.66899999999964"/>
    <n v="-878.61448108049399"/>
    <n v="247"/>
    <n v="2.4949494949494948"/>
    <n v="99"/>
  </r>
  <r>
    <x v="4"/>
    <n v="16.348679245283037"/>
    <x v="2"/>
    <x v="23"/>
    <n v="0"/>
    <x v="1"/>
    <x v="4"/>
    <x v="0"/>
    <x v="0"/>
    <n v="97"/>
    <n v="1732.9600000000019"/>
    <n v="1893.9344770923387"/>
    <n v="1750.43"/>
    <x v="0"/>
    <n v="-17.469999999998208"/>
    <n v="-160.97447709233688"/>
    <n v="242"/>
    <n v="2.2830188679245285"/>
    <n v="106"/>
  </r>
  <r>
    <x v="4"/>
    <n v="20.331272727272736"/>
    <x v="8"/>
    <x v="24"/>
    <n v="0"/>
    <x v="1"/>
    <x v="4"/>
    <x v="0"/>
    <x v="0"/>
    <n v="105"/>
    <n v="1118.2200000000005"/>
    <n v="1095.7506097251533"/>
    <m/>
    <x v="1"/>
    <n v="0"/>
    <n v="22.469390274847228"/>
    <n v="153"/>
    <n v="2.7818181818181817"/>
    <n v="55"/>
  </r>
  <r>
    <x v="4"/>
    <n v="19.020540540540559"/>
    <x v="7"/>
    <x v="25"/>
    <n v="0"/>
    <x v="1"/>
    <x v="4"/>
    <x v="0"/>
    <x v="0"/>
    <n v="4"/>
    <n v="1407.5200000000013"/>
    <n v="1568.6235841218536"/>
    <n v="1138.4100000000001"/>
    <x v="0"/>
    <n v="269.11000000000126"/>
    <n v="-161.10358412185224"/>
    <n v="204"/>
    <n v="2.7567567567567566"/>
    <n v="74"/>
  </r>
  <r>
    <x v="4"/>
    <n v="21.800630434782619"/>
    <x v="3"/>
    <x v="26"/>
    <n v="0"/>
    <x v="1"/>
    <x v="4"/>
    <x v="0"/>
    <x v="0"/>
    <n v="8"/>
    <n v="2005.658000000001"/>
    <n v="2440.9286609253418"/>
    <n v="1635.6"/>
    <x v="0"/>
    <n v="370.05800000000113"/>
    <n v="-435.27066092534074"/>
    <n v="263"/>
    <n v="2.8586956521739131"/>
    <n v="92"/>
  </r>
  <r>
    <x v="4"/>
    <n v="14.492800000000004"/>
    <x v="2"/>
    <x v="27"/>
    <n v="0"/>
    <x v="1"/>
    <x v="4"/>
    <x v="0"/>
    <x v="0"/>
    <n v="14"/>
    <n v="1086.9600000000003"/>
    <n v="1214.8441609463068"/>
    <n v="1825.3"/>
    <x v="0"/>
    <n v="-738.33999999999969"/>
    <n v="-127.88416094630657"/>
    <n v="189"/>
    <n v="2.52"/>
    <n v="75"/>
  </r>
  <r>
    <x v="4"/>
    <n v="20.450923076923061"/>
    <x v="9"/>
    <x v="28"/>
    <n v="0"/>
    <x v="1"/>
    <x v="4"/>
    <x v="0"/>
    <x v="0"/>
    <n v="36"/>
    <n v="3190.3439999999973"/>
    <n v="2882.1654425957176"/>
    <n v="2630.39"/>
    <x v="0"/>
    <n v="559.95399999999745"/>
    <n v="308.17855740427967"/>
    <n v="449"/>
    <n v="2.8782051282051282"/>
    <n v="156"/>
  </r>
  <r>
    <x v="4"/>
    <n v="20.481687500312507"/>
    <x v="4"/>
    <x v="29"/>
    <n v="0"/>
    <x v="1"/>
    <x v="4"/>
    <x v="0"/>
    <x v="0"/>
    <n v="107"/>
    <n v="1310.8280000200004"/>
    <n v="1991.3424018243832"/>
    <m/>
    <x v="1"/>
    <n v="0"/>
    <n v="-680.51440180438271"/>
    <n v="152"/>
    <n v="2.375"/>
    <n v="64"/>
  </r>
  <r>
    <x v="4"/>
    <n v="19.553976744186048"/>
    <x v="1"/>
    <x v="30"/>
    <n v="0"/>
    <x v="1"/>
    <x v="4"/>
    <x v="0"/>
    <x v="0"/>
    <n v="61"/>
    <n v="840.82100000000003"/>
    <n v="1312.0167040735885"/>
    <n v="802.64"/>
    <x v="0"/>
    <n v="38.18100000000004"/>
    <n v="-471.19570407358844"/>
    <n v="119"/>
    <n v="2.7674418604651163"/>
    <n v="43"/>
  </r>
  <r>
    <x v="4"/>
    <n v="14.257571428571428"/>
    <x v="8"/>
    <x v="31"/>
    <n v="0"/>
    <x v="1"/>
    <x v="4"/>
    <x v="0"/>
    <x v="0"/>
    <n v="103"/>
    <n v="499.01499999999999"/>
    <n v="970.58621039266291"/>
    <m/>
    <x v="1"/>
    <n v="0"/>
    <n v="-471.57121039266292"/>
    <n v="65"/>
    <n v="1.8571428571428572"/>
    <n v="35"/>
  </r>
  <r>
    <x v="4"/>
    <n v="21.61942105263158"/>
    <x v="7"/>
    <x v="32"/>
    <n v="0"/>
    <x v="1"/>
    <x v="4"/>
    <x v="0"/>
    <x v="0"/>
    <n v="102"/>
    <n v="821.53800000000001"/>
    <n v="813.19385195060943"/>
    <m/>
    <x v="1"/>
    <n v="0"/>
    <n v="8.3441480493905829"/>
    <n v="125"/>
    <n v="3.2894736842105261"/>
    <n v="38"/>
  </r>
  <r>
    <x v="4"/>
    <n v="19.395316455696193"/>
    <x v="3"/>
    <x v="33"/>
    <n v="0"/>
    <x v="1"/>
    <x v="4"/>
    <x v="0"/>
    <x v="0"/>
    <n v="38"/>
    <n v="3064.4599999999987"/>
    <n v="2505.3968223625379"/>
    <n v="2204.2199999999998"/>
    <x v="0"/>
    <n v="860.23999999999887"/>
    <n v="559.06317763746074"/>
    <n v="472"/>
    <n v="2.9873417721518987"/>
    <n v="158"/>
  </r>
  <r>
    <x v="4"/>
    <n v="19.55970731707319"/>
    <x v="4"/>
    <x v="34"/>
    <n v="0"/>
    <x v="1"/>
    <x v="4"/>
    <x v="0"/>
    <x v="0"/>
    <n v="106"/>
    <n v="1603.8960000000015"/>
    <n v="1911.688705751408"/>
    <m/>
    <x v="1"/>
    <n v="0"/>
    <n v="-307.7927057514064"/>
    <n v="212"/>
    <n v="2.5853658536585367"/>
    <n v="82"/>
  </r>
  <r>
    <x v="4"/>
    <n v="17.621039370078755"/>
    <x v="10"/>
    <x v="35"/>
    <n v="0"/>
    <x v="1"/>
    <x v="4"/>
    <x v="0"/>
    <x v="0"/>
    <n v="27"/>
    <n v="2237.8720000000017"/>
    <n v="1656.5866810643608"/>
    <n v="2503.94"/>
    <x v="0"/>
    <n v="-266.06799999999839"/>
    <n v="581.28531893564082"/>
    <n v="289"/>
    <n v="2.2755905511811023"/>
    <n v="127"/>
  </r>
  <r>
    <x v="4"/>
    <n v="17.030777179111119"/>
    <x v="1"/>
    <x v="36"/>
    <n v="0"/>
    <x v="1"/>
    <x v="4"/>
    <x v="0"/>
    <x v="0"/>
    <n v="91"/>
    <n v="766.38497306000033"/>
    <n v="1193.016464036368"/>
    <n v="1384.13"/>
    <x v="0"/>
    <n v="-617.74502693999978"/>
    <n v="-426.63149097636767"/>
    <n v="114"/>
    <n v="2.5333333333333332"/>
    <n v="45"/>
  </r>
  <r>
    <x v="4"/>
    <n v="13.615512820769231"/>
    <x v="4"/>
    <x v="37"/>
    <n v="0"/>
    <x v="1"/>
    <x v="4"/>
    <x v="0"/>
    <x v="0"/>
    <n v="6"/>
    <n v="531.00500001"/>
    <n v="987.44967736859712"/>
    <m/>
    <x v="1"/>
    <n v="0"/>
    <n v="-456.44467735859712"/>
    <n v="119"/>
    <n v="3.0512820512820511"/>
    <n v="39"/>
  </r>
  <r>
    <x v="4"/>
    <n v="19.274023437499974"/>
    <x v="3"/>
    <x v="38"/>
    <n v="0"/>
    <x v="1"/>
    <x v="4"/>
    <x v="0"/>
    <x v="0"/>
    <n v="65"/>
    <n v="3700.6124999999947"/>
    <n v="5091.8222520963773"/>
    <n v="5164.75"/>
    <x v="0"/>
    <n v="-1464.1375000000053"/>
    <n v="-1391.2097520963825"/>
    <n v="495"/>
    <n v="2.578125"/>
    <n v="192"/>
  </r>
  <r>
    <x v="4"/>
    <n v="16.576250640833351"/>
    <x v="1"/>
    <x v="39"/>
    <n v="0"/>
    <x v="1"/>
    <x v="4"/>
    <x v="0"/>
    <x v="0"/>
    <n v="3"/>
    <n v="1591.3200615200017"/>
    <n v="2054.8198216606738"/>
    <n v="2457.6"/>
    <x v="0"/>
    <n v="-866.27993847999824"/>
    <n v="-463.49976014067215"/>
    <n v="228"/>
    <n v="2.375"/>
    <n v="96"/>
  </r>
  <r>
    <x v="4"/>
    <n v="12.609785714428577"/>
    <x v="8"/>
    <x v="40"/>
    <n v="0"/>
    <x v="1"/>
    <x v="4"/>
    <x v="0"/>
    <x v="0"/>
    <n v="26"/>
    <n v="882.68500001000041"/>
    <n v="1289.1183643825332"/>
    <n v="0"/>
    <x v="1"/>
    <n v="0"/>
    <n v="-406.43336437253276"/>
    <n v="155"/>
    <n v="2.2142857142857144"/>
    <n v="70"/>
  </r>
  <r>
    <x v="4"/>
    <n v="15.093163265306131"/>
    <x v="5"/>
    <x v="41"/>
    <n v="0"/>
    <x v="1"/>
    <x v="4"/>
    <x v="0"/>
    <x v="0"/>
    <n v="10"/>
    <n v="1479.1300000000008"/>
    <n v="1409.0363517669548"/>
    <m/>
    <x v="1"/>
    <n v="0"/>
    <n v="70.093648233045997"/>
    <n v="231"/>
    <n v="2.3571428571428572"/>
    <n v="98"/>
  </r>
  <r>
    <x v="4"/>
    <n v="19.763358208955232"/>
    <x v="2"/>
    <x v="42"/>
    <n v="0"/>
    <x v="1"/>
    <x v="4"/>
    <x v="0"/>
    <x v="0"/>
    <n v="34"/>
    <n v="1324.1450000000004"/>
    <n v="1367.8145436035597"/>
    <m/>
    <x v="1"/>
    <n v="0"/>
    <n v="-43.669543603559305"/>
    <n v="184"/>
    <n v="2.7462686567164178"/>
    <n v="67"/>
  </r>
  <r>
    <x v="4"/>
    <n v="19.800000000000008"/>
    <x v="6"/>
    <x v="43"/>
    <n v="0"/>
    <x v="1"/>
    <x v="4"/>
    <x v="0"/>
    <x v="0"/>
    <n v="50"/>
    <n v="950.40000000000032"/>
    <n v="1390.3418870211444"/>
    <n v="1102.33"/>
    <x v="0"/>
    <n v="-151.92999999999961"/>
    <n v="-439.94188702114411"/>
    <n v="130"/>
    <n v="2.7083333333333335"/>
    <n v="48"/>
  </r>
  <r>
    <x v="4"/>
    <n v="21.294056603773598"/>
    <x v="1"/>
    <x v="44"/>
    <n v="0"/>
    <x v="1"/>
    <x v="4"/>
    <x v="0"/>
    <x v="0"/>
    <n v="7"/>
    <n v="1128.5850000000007"/>
    <n v="1164.5966505136814"/>
    <n v="714.31"/>
    <x v="0"/>
    <n v="414.27500000000077"/>
    <n v="-36.011650513680706"/>
    <n v="178"/>
    <n v="3.358490566037736"/>
    <n v="53"/>
  </r>
  <r>
    <x v="4"/>
    <n v="13.12705479452055"/>
    <x v="5"/>
    <x v="45"/>
    <n v="0"/>
    <x v="1"/>
    <x v="4"/>
    <x v="0"/>
    <x v="0"/>
    <n v="66"/>
    <n v="958.2750000000002"/>
    <n v="1127.0548255881456"/>
    <n v="1061.68"/>
    <x v="0"/>
    <n v="-103.40499999999986"/>
    <n v="-168.7798255881454"/>
    <n v="188"/>
    <n v="2.5753424657534247"/>
    <n v="73"/>
  </r>
  <r>
    <x v="4"/>
    <n v="18.715873016031761"/>
    <x v="6"/>
    <x v="46"/>
    <n v="0"/>
    <x v="1"/>
    <x v="4"/>
    <x v="0"/>
    <x v="0"/>
    <n v="43"/>
    <n v="1179.1000000100009"/>
    <n v="1478.2668796025343"/>
    <n v="1977.15"/>
    <x v="0"/>
    <n v="-798.04999998999915"/>
    <n v="-299.16687959253341"/>
    <n v="175"/>
    <n v="2.7777777777777777"/>
    <n v="63"/>
  </r>
  <r>
    <x v="4"/>
    <n v="19.927880000000012"/>
    <x v="7"/>
    <x v="47"/>
    <n v="0"/>
    <x v="1"/>
    <x v="4"/>
    <x v="0"/>
    <x v="0"/>
    <n v="11"/>
    <n v="1494.5910000000008"/>
    <n v="1438.6748318364357"/>
    <n v="1739.36"/>
    <x v="0"/>
    <n v="-244.7689999999991"/>
    <n v="55.916168163565089"/>
    <n v="209"/>
    <n v="2.7866666666666666"/>
    <n v="75"/>
  </r>
  <r>
    <x v="4"/>
    <n v="19.902387254901925"/>
    <x v="3"/>
    <x v="48"/>
    <n v="0"/>
    <x v="1"/>
    <x v="4"/>
    <x v="0"/>
    <x v="0"/>
    <n v="31"/>
    <n v="4060.0869999999923"/>
    <n v="4754.3069732879603"/>
    <n v="3129.17"/>
    <x v="0"/>
    <n v="930.91699999999219"/>
    <n v="-694.21997328796806"/>
    <n v="522"/>
    <n v="2.5588235294117645"/>
    <n v="204"/>
  </r>
  <r>
    <x v="4"/>
    <n v="24.434190476190505"/>
    <x v="10"/>
    <x v="49"/>
    <n v="0"/>
    <x v="1"/>
    <x v="4"/>
    <x v="0"/>
    <x v="0"/>
    <n v="18"/>
    <n v="2052.4720000000025"/>
    <n v="1941.8368413841779"/>
    <n v="1813.89"/>
    <x v="0"/>
    <n v="238.58200000000238"/>
    <n v="110.63515861582459"/>
    <n v="285"/>
    <n v="3.3928571428571428"/>
    <n v="84"/>
  </r>
  <r>
    <x v="4"/>
    <n v="18.576739130434781"/>
    <x v="10"/>
    <x v="50"/>
    <n v="0"/>
    <x v="1"/>
    <x v="4"/>
    <x v="0"/>
    <x v="0"/>
    <n v="83"/>
    <n v="854.53"/>
    <n v="1626.6563951417022"/>
    <n v="1061.18"/>
    <x v="0"/>
    <n v="-206.65000000000009"/>
    <n v="-772.12639514170223"/>
    <n v="103"/>
    <n v="2.2391304347826089"/>
    <n v="46"/>
  </r>
  <r>
    <x v="4"/>
    <n v="16.623470588235296"/>
    <x v="10"/>
    <x v="51"/>
    <n v="0"/>
    <x v="1"/>
    <x v="4"/>
    <x v="0"/>
    <x v="0"/>
    <n v="44"/>
    <n v="847.79700000000003"/>
    <n v="1223.6911104655926"/>
    <n v="1244.81"/>
    <x v="0"/>
    <n v="-397.01299999999992"/>
    <n v="-375.89411046559258"/>
    <n v="126"/>
    <n v="2.4705882352941178"/>
    <n v="51"/>
  </r>
  <r>
    <x v="4"/>
    <n v="17.96096153846154"/>
    <x v="10"/>
    <x v="52"/>
    <n v="0"/>
    <x v="1"/>
    <x v="4"/>
    <x v="0"/>
    <x v="0"/>
    <n v="59"/>
    <n v="933.97000000000014"/>
    <n v="893.2421064793956"/>
    <n v="682.81"/>
    <x v="0"/>
    <n v="251.1600000000002"/>
    <n v="40.727893520604539"/>
    <n v="129"/>
    <n v="2.4807692307692308"/>
    <n v="52"/>
  </r>
  <r>
    <x v="4"/>
    <n v="19.173112500000013"/>
    <x v="2"/>
    <x v="53"/>
    <n v="0"/>
    <x v="1"/>
    <x v="4"/>
    <x v="0"/>
    <x v="0"/>
    <n v="71"/>
    <n v="1533.8490000000011"/>
    <n v="2160.4834852710765"/>
    <n v="2032.68"/>
    <x v="0"/>
    <n v="-498.83099999999899"/>
    <n v="-626.63448527107539"/>
    <n v="231"/>
    <n v="2.8875000000000002"/>
    <n v="80"/>
  </r>
  <r>
    <x v="4"/>
    <n v="13.246792452830194"/>
    <x v="6"/>
    <x v="54"/>
    <n v="0"/>
    <x v="1"/>
    <x v="4"/>
    <x v="0"/>
    <x v="0"/>
    <n v="82"/>
    <n v="702.08000000000027"/>
    <n v="944.35415065232064"/>
    <m/>
    <x v="1"/>
    <n v="0"/>
    <n v="-242.27415065232037"/>
    <n v="144"/>
    <n v="2.7169811320754715"/>
    <n v="53"/>
  </r>
  <r>
    <x v="4"/>
    <n v="16.233180722891582"/>
    <x v="1"/>
    <x v="55"/>
    <n v="0"/>
    <x v="1"/>
    <x v="4"/>
    <x v="0"/>
    <x v="0"/>
    <n v="12"/>
    <n v="1347.3540000000014"/>
    <n v="2005.925136023229"/>
    <n v="1839.43"/>
    <x v="0"/>
    <n v="-492.07599999999866"/>
    <n v="-658.57113602322761"/>
    <n v="195"/>
    <n v="2.3493975903614457"/>
    <n v="83"/>
  </r>
  <r>
    <x v="4"/>
    <n v="14.474313725490202"/>
    <x v="6"/>
    <x v="56"/>
    <n v="0"/>
    <x v="1"/>
    <x v="4"/>
    <x v="0"/>
    <x v="0"/>
    <n v="104"/>
    <n v="738.19000000000028"/>
    <n v="1124.2311317289532"/>
    <m/>
    <x v="1"/>
    <n v="0"/>
    <n v="-386.04113172895291"/>
    <n v="121"/>
    <n v="2.3725490196078431"/>
    <n v="51"/>
  </r>
  <r>
    <x v="4"/>
    <n v="22.99316000000001"/>
    <x v="9"/>
    <x v="57"/>
    <n v="0"/>
    <x v="1"/>
    <x v="4"/>
    <x v="0"/>
    <x v="0"/>
    <n v="45"/>
    <n v="2299.3160000000012"/>
    <n v="1737.7446712175247"/>
    <n v="2000.42"/>
    <x v="0"/>
    <n v="298.8960000000011"/>
    <n v="561.57132878247648"/>
    <n v="304"/>
    <n v="3.04"/>
    <n v="100"/>
  </r>
  <r>
    <x v="4"/>
    <n v="20.055938373125006"/>
    <x v="1"/>
    <x v="58"/>
    <n v="0"/>
    <x v="1"/>
    <x v="4"/>
    <x v="0"/>
    <x v="0"/>
    <n v="20"/>
    <n v="1283.5800558800004"/>
    <n v="1753.5854626072962"/>
    <n v="1467.34"/>
    <x v="0"/>
    <n v="-183.75994411999955"/>
    <n v="-470.00540672729585"/>
    <n v="178"/>
    <n v="2.78125"/>
    <n v="64"/>
  </r>
  <r>
    <x v="4"/>
    <n v="17.140890909090913"/>
    <x v="8"/>
    <x v="59"/>
    <n v="0"/>
    <x v="1"/>
    <x v="4"/>
    <x v="0"/>
    <x v="0"/>
    <n v="90"/>
    <n v="942.74900000000025"/>
    <n v="1152.0126218047926"/>
    <n v="1056.71"/>
    <x v="0"/>
    <n v="-113.96099999999979"/>
    <n v="-209.26362180479236"/>
    <n v="134"/>
    <n v="2.4363636363636365"/>
    <n v="55"/>
  </r>
  <r>
    <x v="4"/>
    <n v="19.621265625000014"/>
    <x v="0"/>
    <x v="60"/>
    <n v="0"/>
    <x v="1"/>
    <x v="4"/>
    <x v="0"/>
    <x v="0"/>
    <n v="64"/>
    <n v="1255.7610000000009"/>
    <n v="994.99701569960428"/>
    <n v="790.72"/>
    <x v="0"/>
    <n v="465.04100000000085"/>
    <n v="260.7639843003966"/>
    <n v="151"/>
    <n v="2.359375"/>
    <n v="64"/>
  </r>
  <r>
    <x v="4"/>
    <n v="18.361186440677976"/>
    <x v="2"/>
    <x v="61"/>
    <n v="0"/>
    <x v="1"/>
    <x v="4"/>
    <x v="0"/>
    <x v="0"/>
    <n v="30"/>
    <n v="1083.3100000000006"/>
    <n v="1207.2507291388988"/>
    <n v="1171.8"/>
    <x v="0"/>
    <n v="-88.489999999999327"/>
    <n v="-123.94072913889818"/>
    <n v="164"/>
    <n v="2.7796610169491527"/>
    <n v="59"/>
  </r>
  <r>
    <x v="4"/>
    <n v="19.073846153846137"/>
    <x v="5"/>
    <x v="62"/>
    <n v="0"/>
    <x v="1"/>
    <x v="4"/>
    <x v="0"/>
    <x v="0"/>
    <n v="81"/>
    <n v="3223.4799999999973"/>
    <n v="3449.3143618129147"/>
    <n v="2628.18"/>
    <x v="0"/>
    <n v="595.29999999999745"/>
    <n v="-225.83436181291745"/>
    <n v="425"/>
    <n v="2.5147928994082842"/>
    <n v="169"/>
  </r>
  <r>
    <x v="4"/>
    <n v="19.083200000133338"/>
    <x v="0"/>
    <x v="63"/>
    <n v="0"/>
    <x v="1"/>
    <x v="4"/>
    <x v="0"/>
    <x v="0"/>
    <n v="57"/>
    <n v="1431.2400000100004"/>
    <n v="1516.7234539255867"/>
    <n v="1710.18"/>
    <x v="0"/>
    <n v="-278.93999998999971"/>
    <n v="-85.483453915586324"/>
    <n v="231"/>
    <n v="3.08"/>
    <n v="75"/>
  </r>
  <r>
    <x v="4"/>
    <n v="16.023079710217395"/>
    <x v="0"/>
    <x v="64"/>
    <n v="0"/>
    <x v="1"/>
    <x v="4"/>
    <x v="0"/>
    <x v="0"/>
    <n v="41"/>
    <n v="2211.1850000100007"/>
    <n v="1953.3538398413195"/>
    <n v="2539.2800000000002"/>
    <x v="0"/>
    <n v="-328.09499998999945"/>
    <n v="257.83116016868121"/>
    <n v="304"/>
    <n v="2.2028985507246377"/>
    <n v="138"/>
  </r>
  <r>
    <x v="4"/>
    <n v="18.79148936170213"/>
    <x v="8"/>
    <x v="65"/>
    <n v="0"/>
    <x v="1"/>
    <x v="4"/>
    <x v="0"/>
    <x v="0"/>
    <n v="69"/>
    <n v="883.20000000000016"/>
    <n v="1034.2926411906369"/>
    <n v="0"/>
    <x v="1"/>
    <n v="0"/>
    <n v="-151.09264119063675"/>
    <n v="103"/>
    <n v="2.1914893617021276"/>
    <n v="47"/>
  </r>
  <r>
    <x v="4"/>
    <n v="18.056372881355937"/>
    <x v="2"/>
    <x v="66"/>
    <n v="0"/>
    <x v="1"/>
    <x v="4"/>
    <x v="0"/>
    <x v="0"/>
    <n v="49"/>
    <n v="1065.3260000000002"/>
    <n v="1365.7324675475977"/>
    <n v="1174.8900000000001"/>
    <x v="0"/>
    <n v="-109.56399999999985"/>
    <n v="-300.40646754759746"/>
    <n v="243"/>
    <n v="4.1186440677966099"/>
    <n v="59"/>
  </r>
  <r>
    <x v="4"/>
    <n v="17.776074074074085"/>
    <x v="7"/>
    <x v="67"/>
    <n v="0"/>
    <x v="1"/>
    <x v="4"/>
    <x v="0"/>
    <x v="0"/>
    <n v="93"/>
    <n v="959.90800000000058"/>
    <n v="1508.1841689926839"/>
    <n v="1014.5"/>
    <x v="0"/>
    <n v="-54.591999999999416"/>
    <n v="-548.27616899268332"/>
    <n v="141"/>
    <n v="2.6111111111111112"/>
    <n v="54"/>
  </r>
  <r>
    <x v="4"/>
    <n v="19.195568627450985"/>
    <x v="5"/>
    <x v="68"/>
    <n v="0"/>
    <x v="1"/>
    <x v="4"/>
    <x v="0"/>
    <x v="0"/>
    <n v="21"/>
    <n v="978.97400000000027"/>
    <n v="1183.8468601822763"/>
    <n v="1544"/>
    <x v="0"/>
    <n v="-565.02599999999973"/>
    <n v="-204.87286018227599"/>
    <n v="121"/>
    <n v="2.3725490196078431"/>
    <n v="51"/>
  </r>
  <r>
    <x v="4"/>
    <n v="14.618157894736843"/>
    <x v="7"/>
    <x v="69"/>
    <n v="0"/>
    <x v="1"/>
    <x v="4"/>
    <x v="0"/>
    <x v="0"/>
    <n v="2"/>
    <n v="555.49"/>
    <n v="687.49394385570577"/>
    <n v="416.19"/>
    <x v="0"/>
    <n v="139.30000000000001"/>
    <n v="-132.00394385570576"/>
    <n v="98"/>
    <n v="2.5789473684210527"/>
    <n v="38"/>
  </r>
  <r>
    <x v="4"/>
    <n v="16.391999999999999"/>
    <x v="7"/>
    <x v="70"/>
    <n v="0"/>
    <x v="1"/>
    <x v="4"/>
    <x v="0"/>
    <x v="0"/>
    <n v="62"/>
    <n v="409.79999999999995"/>
    <n v="1076.0518318349984"/>
    <n v="704.79"/>
    <x v="0"/>
    <n v="-294.99"/>
    <n v="-666.25183183499848"/>
    <n v="50"/>
    <n v="2"/>
    <n v="25"/>
  </r>
  <r>
    <x v="4"/>
    <n v="21.412524752475207"/>
    <x v="3"/>
    <x v="71"/>
    <n v="0"/>
    <x v="1"/>
    <x v="4"/>
    <x v="0"/>
    <x v="0"/>
    <n v="24"/>
    <n v="4325.3299999999917"/>
    <n v="4744.8100401133934"/>
    <n v="5328.87"/>
    <x v="0"/>
    <n v="-1003.5400000000081"/>
    <n v="-419.48004011340163"/>
    <n v="475"/>
    <n v="2.3514851485148514"/>
    <n v="202"/>
  </r>
  <r>
    <x v="4"/>
    <n v="18.81307142857144"/>
    <x v="8"/>
    <x v="72"/>
    <n v="0"/>
    <x v="1"/>
    <x v="4"/>
    <x v="0"/>
    <x v="0"/>
    <n v="48"/>
    <n v="1053.5320000000006"/>
    <n v="1163.3910999967572"/>
    <n v="660.73"/>
    <x v="0"/>
    <n v="392.80200000000059"/>
    <n v="-109.85909999675664"/>
    <n v="153"/>
    <n v="2.7321428571428572"/>
    <n v="56"/>
  </r>
  <r>
    <x v="4"/>
    <n v="18.437016949152547"/>
    <x v="7"/>
    <x v="73"/>
    <n v="0"/>
    <x v="1"/>
    <x v="4"/>
    <x v="0"/>
    <x v="0"/>
    <n v="28"/>
    <n v="1087.7840000000003"/>
    <n v="1393.4470134069797"/>
    <n v="0"/>
    <x v="1"/>
    <n v="0"/>
    <n v="-305.66301340697942"/>
    <n v="151"/>
    <n v="2.5593220338983049"/>
    <n v="59"/>
  </r>
  <r>
    <x v="4"/>
    <n v="19.328638888888904"/>
    <x v="0"/>
    <x v="74"/>
    <n v="0"/>
    <x v="1"/>
    <x v="4"/>
    <x v="0"/>
    <x v="0"/>
    <n v="55"/>
    <n v="1391.6620000000009"/>
    <n v="1042.4598056189373"/>
    <n v="822.71"/>
    <x v="0"/>
    <n v="568.95200000000091"/>
    <n v="349.20219438106369"/>
    <n v="170"/>
    <n v="2.3611111111111112"/>
    <n v="72"/>
  </r>
  <r>
    <x v="4"/>
    <n v="22.424915966386564"/>
    <x v="0"/>
    <x v="75"/>
    <n v="0"/>
    <x v="1"/>
    <x v="4"/>
    <x v="0"/>
    <x v="0"/>
    <n v="92"/>
    <n v="2668.565000000001"/>
    <n v="1990.6434622496372"/>
    <n v="2185.5300000000002"/>
    <x v="0"/>
    <n v="483.03500000000076"/>
    <n v="677.92153775036377"/>
    <n v="334"/>
    <n v="2.8067226890756301"/>
    <n v="119"/>
  </r>
  <r>
    <x v="4"/>
    <n v="13.855084745762712"/>
    <x v="5"/>
    <x v="76"/>
    <n v="0"/>
    <x v="1"/>
    <x v="4"/>
    <x v="0"/>
    <x v="0"/>
    <n v="58"/>
    <n v="817.45"/>
    <n v="872.57873827821743"/>
    <n v="845.11"/>
    <x v="0"/>
    <n v="-27.659999999999968"/>
    <n v="-55.128738278217384"/>
    <n v="133"/>
    <n v="2.2542372881355934"/>
    <n v="59"/>
  </r>
  <r>
    <x v="4"/>
    <n v="17.847125000000009"/>
    <x v="1"/>
    <x v="77"/>
    <n v="0"/>
    <x v="1"/>
    <x v="4"/>
    <x v="0"/>
    <x v="0"/>
    <n v="47"/>
    <n v="856.66200000000038"/>
    <n v="1119.9500595793293"/>
    <n v="915.88"/>
    <x v="0"/>
    <n v="-59.21799999999962"/>
    <n v="-263.28805957932889"/>
    <n v="115"/>
    <n v="2.3958333333333335"/>
    <n v="48"/>
  </r>
  <r>
    <x v="4"/>
    <n v="20.272586206896559"/>
    <x v="8"/>
    <x v="78"/>
    <n v="0"/>
    <x v="1"/>
    <x v="4"/>
    <x v="0"/>
    <x v="0"/>
    <n v="72"/>
    <n v="1175.8100000000004"/>
    <n v="1353.5742826016597"/>
    <n v="0"/>
    <x v="1"/>
    <n v="0"/>
    <n v="-177.76428260165926"/>
    <n v="154"/>
    <n v="2.6551724137931036"/>
    <n v="58"/>
  </r>
  <r>
    <x v="4"/>
    <n v="15.995000000000013"/>
    <x v="5"/>
    <x v="79"/>
    <n v="0"/>
    <x v="1"/>
    <x v="4"/>
    <x v="0"/>
    <x v="0"/>
    <n v="74"/>
    <n v="1343.5800000000011"/>
    <n v="1323.5558124096542"/>
    <n v="2679.53"/>
    <x v="0"/>
    <n v="-1335.9499999999991"/>
    <n v="20.024187590346855"/>
    <n v="231"/>
    <n v="2.75"/>
    <n v="84"/>
  </r>
  <r>
    <x v="4"/>
    <n v="17.652250000000016"/>
    <x v="0"/>
    <x v="80"/>
    <n v="0"/>
    <x v="1"/>
    <x v="4"/>
    <x v="0"/>
    <x v="0"/>
    <n v="67"/>
    <n v="1270.9620000000011"/>
    <n v="1359.5533185039048"/>
    <n v="979.49"/>
    <x v="0"/>
    <n v="291.47200000000112"/>
    <n v="-88.591318503903722"/>
    <n v="192"/>
    <n v="2.6666666666666665"/>
    <n v="72"/>
  </r>
  <r>
    <x v="4"/>
    <n v="18.291187500000003"/>
    <x v="4"/>
    <x v="81"/>
    <n v="0"/>
    <x v="1"/>
    <x v="4"/>
    <x v="0"/>
    <x v="0"/>
    <n v="37"/>
    <n v="877.97700000000009"/>
    <n v="1117.1923206131983"/>
    <n v="548.69000000000005"/>
    <x v="0"/>
    <n v="329.28700000000003"/>
    <n v="-239.21532061319817"/>
    <n v="129"/>
    <n v="2.6875"/>
    <n v="48"/>
  </r>
  <r>
    <x v="4"/>
    <n v="17.917272727272728"/>
    <x v="7"/>
    <x v="82"/>
    <n v="0"/>
    <x v="1"/>
    <x v="4"/>
    <x v="0"/>
    <x v="0"/>
    <n v="85"/>
    <n v="394.18"/>
    <n v="1020.5118159779034"/>
    <n v="634.17999999999995"/>
    <x v="0"/>
    <n v="-239.99999999999994"/>
    <n v="-626.33181597790349"/>
    <n v="76"/>
    <n v="3.4545454545454546"/>
    <n v="22"/>
  </r>
  <r>
    <x v="4"/>
    <n v="20.724967741935469"/>
    <x v="10"/>
    <x v="83"/>
    <n v="0"/>
    <x v="1"/>
    <x v="4"/>
    <x v="0"/>
    <x v="0"/>
    <n v="9"/>
    <n v="3212.3699999999976"/>
    <n v="3537.9968043357621"/>
    <n v="4250.51"/>
    <x v="0"/>
    <n v="-1038.1400000000026"/>
    <n v="-325.62680433576452"/>
    <n v="446"/>
    <n v="2.8774193548387097"/>
    <n v="155"/>
  </r>
  <r>
    <x v="4"/>
    <n v="22.577886075949387"/>
    <x v="3"/>
    <x v="84"/>
    <n v="0"/>
    <x v="1"/>
    <x v="4"/>
    <x v="0"/>
    <x v="0"/>
    <n v="86"/>
    <n v="1783.6530000000016"/>
    <n v="1249.5641657312026"/>
    <n v="1215.04"/>
    <x v="0"/>
    <n v="568.61300000000165"/>
    <n v="534.08883426879902"/>
    <n v="260"/>
    <n v="3.2911392405063293"/>
    <n v="79"/>
  </r>
  <r>
    <x v="4"/>
    <n v="17.532366548149383"/>
    <x v="4"/>
    <x v="85"/>
    <n v="0"/>
    <x v="1"/>
    <x v="4"/>
    <x v="0"/>
    <x v="0"/>
    <n v="16"/>
    <n v="4926.5950000299763"/>
    <n v="4957.8434077400325"/>
    <n v="5336.94"/>
    <x v="0"/>
    <n v="-410.34499997002331"/>
    <n v="-31.248407710056199"/>
    <n v="735"/>
    <n v="2.6156583629893237"/>
    <n v="281"/>
  </r>
  <r>
    <x v="4"/>
    <n v="18.802270270270256"/>
    <x v="3"/>
    <x v="86"/>
    <n v="0"/>
    <x v="1"/>
    <x v="4"/>
    <x v="0"/>
    <x v="0"/>
    <n v="80"/>
    <n v="2782.7359999999981"/>
    <n v="2318.7018343834961"/>
    <n v="2414.7199999999998"/>
    <x v="0"/>
    <n v="368.01599999999826"/>
    <n v="464.03416561650192"/>
    <n v="359"/>
    <n v="2.4256756756756759"/>
    <n v="148"/>
  </r>
  <r>
    <x v="4"/>
    <n v="17.560038461538468"/>
    <x v="0"/>
    <x v="87"/>
    <n v="0"/>
    <x v="1"/>
    <x v="4"/>
    <x v="0"/>
    <x v="0"/>
    <n v="101"/>
    <n v="2282.8050000000007"/>
    <n v="2248.4622634579064"/>
    <m/>
    <x v="1"/>
    <n v="0"/>
    <n v="34.342736542094372"/>
    <n v="294"/>
    <n v="2.2615384615384615"/>
    <n v="130"/>
  </r>
  <r>
    <x v="4"/>
    <n v="16.855375000000009"/>
    <x v="6"/>
    <x v="88"/>
    <n v="0"/>
    <x v="1"/>
    <x v="4"/>
    <x v="0"/>
    <x v="0"/>
    <n v="56"/>
    <n v="1348.4300000000007"/>
    <n v="1432.3701436496999"/>
    <n v="1705.07"/>
    <x v="0"/>
    <n v="-356.63999999999919"/>
    <n v="-83.940143649699166"/>
    <n v="190"/>
    <n v="2.375"/>
    <n v="80"/>
  </r>
  <r>
    <x v="4"/>
    <n v="27.76015873015875"/>
    <x v="0"/>
    <x v="89"/>
    <n v="0"/>
    <x v="1"/>
    <x v="4"/>
    <x v="0"/>
    <x v="0"/>
    <n v="95"/>
    <n v="1748.8900000000012"/>
    <n v="1180.5262561628595"/>
    <n v="1195.3699999999999"/>
    <x v="0"/>
    <n v="553.52000000000135"/>
    <n v="568.36374383714178"/>
    <n v="175"/>
    <n v="2.7777777777777777"/>
    <n v="63"/>
  </r>
  <r>
    <x v="4"/>
    <n v="14.39901515151516"/>
    <x v="6"/>
    <x v="90"/>
    <n v="0"/>
    <x v="1"/>
    <x v="4"/>
    <x v="0"/>
    <x v="0"/>
    <n v="88"/>
    <n v="950.3350000000006"/>
    <n v="1660.7247206139057"/>
    <n v="1923.02"/>
    <x v="0"/>
    <n v="-972.68499999999938"/>
    <n v="-710.38972061390507"/>
    <n v="289"/>
    <n v="4.3787878787878789"/>
    <n v="66"/>
  </r>
  <r>
    <x v="4"/>
    <n v="20.044876254213946"/>
    <x v="3"/>
    <x v="91"/>
    <n v="0"/>
    <x v="1"/>
    <x v="4"/>
    <x v="0"/>
    <x v="0"/>
    <n v="32"/>
    <n v="5993.4180000099695"/>
    <n v="4608.4659235042136"/>
    <n v="4071.93"/>
    <x v="0"/>
    <n v="1921.4880000099697"/>
    <n v="1384.9520765057559"/>
    <n v="651"/>
    <n v="2.1772575250836121"/>
    <n v="299"/>
  </r>
  <r>
    <x v="4"/>
    <n v="16.335797101449288"/>
    <x v="6"/>
    <x v="92"/>
    <n v="0"/>
    <x v="1"/>
    <x v="4"/>
    <x v="0"/>
    <x v="0"/>
    <n v="22"/>
    <n v="1127.1700000000008"/>
    <n v="1127.4183269874047"/>
    <n v="1448.83"/>
    <x v="0"/>
    <n v="-321.65999999999917"/>
    <n v="-0.24832698740397063"/>
    <n v="168"/>
    <n v="2.4347826086956523"/>
    <n v="69"/>
  </r>
  <r>
    <x v="4"/>
    <n v="16.893018162075471"/>
    <x v="1"/>
    <x v="93"/>
    <n v="0"/>
    <x v="1"/>
    <x v="4"/>
    <x v="0"/>
    <x v="0"/>
    <n v="19"/>
    <n v="895.32996259000004"/>
    <n v="1824.4929685477048"/>
    <n v="890.34"/>
    <x v="0"/>
    <n v="4.9899625900000046"/>
    <n v="-929.16300595770474"/>
    <n v="117"/>
    <n v="2.2075471698113209"/>
    <n v="53"/>
  </r>
  <r>
    <x v="4"/>
    <n v="14.054952380952395"/>
    <x v="8"/>
    <x v="94"/>
    <n v="0"/>
    <x v="1"/>
    <x v="4"/>
    <x v="0"/>
    <x v="0"/>
    <n v="100"/>
    <n v="1180.6160000000011"/>
    <n v="1311.6029870171121"/>
    <m/>
    <x v="1"/>
    <n v="0"/>
    <n v="-130.98698701711101"/>
    <n v="207"/>
    <n v="2.4642857142857144"/>
    <n v="84"/>
  </r>
  <r>
    <x v="4"/>
    <n v="20.723085106382989"/>
    <x v="7"/>
    <x v="95"/>
    <n v="0"/>
    <x v="1"/>
    <x v="4"/>
    <x v="0"/>
    <x v="0"/>
    <n v="53"/>
    <n v="973.98500000000047"/>
    <n v="1125.8346600665093"/>
    <n v="565.71"/>
    <x v="0"/>
    <n v="408.27500000000043"/>
    <n v="-151.84966006650882"/>
    <n v="126"/>
    <n v="2.6808510638297873"/>
    <n v="47"/>
  </r>
  <r>
    <x v="4"/>
    <n v="14.646346153846158"/>
    <x v="1"/>
    <x v="96"/>
    <n v="0"/>
    <x v="1"/>
    <x v="4"/>
    <x v="0"/>
    <x v="0"/>
    <n v="63"/>
    <n v="761.61000000000024"/>
    <n v="1491.4571087273994"/>
    <n v="1289.9000000000001"/>
    <x v="0"/>
    <n v="-528.28999999999985"/>
    <n v="-729.84710872739913"/>
    <n v="119"/>
    <n v="2.2884615384615383"/>
    <n v="52"/>
  </r>
  <r>
    <x v="4"/>
    <n v="19.279166666666665"/>
    <x v="8"/>
    <x v="97"/>
    <n v="0"/>
    <x v="1"/>
    <x v="4"/>
    <x v="0"/>
    <x v="0"/>
    <n v="40"/>
    <n v="578.375"/>
    <n v="1444.1161105140038"/>
    <n v="983.01"/>
    <x v="0"/>
    <n v="-404.63499999999999"/>
    <n v="-865.74111051400382"/>
    <n v="92"/>
    <n v="3.0666666666666669"/>
    <n v="30"/>
  </r>
  <r>
    <x v="4"/>
    <n v="17.78444444444445"/>
    <x v="4"/>
    <x v="98"/>
    <n v="0"/>
    <x v="1"/>
    <x v="4"/>
    <x v="0"/>
    <x v="0"/>
    <n v="110"/>
    <n v="800.30000000000018"/>
    <n v="1289.4931080931094"/>
    <m/>
    <x v="1"/>
    <n v="0"/>
    <n v="-489.19310809310923"/>
    <n v="132"/>
    <n v="2.9333333333333331"/>
    <n v="45"/>
  </r>
  <r>
    <x v="4"/>
    <n v="14.665625"/>
    <x v="0"/>
    <x v="99"/>
    <n v="0"/>
    <x v="1"/>
    <x v="4"/>
    <x v="0"/>
    <x v="0"/>
    <n v="77"/>
    <n v="586.625"/>
    <n v="1142.9788100816652"/>
    <n v="476.31"/>
    <x v="0"/>
    <n v="110.315"/>
    <n v="-556.35381008166519"/>
    <n v="85"/>
    <n v="2.125"/>
    <n v="40"/>
  </r>
  <r>
    <x v="4"/>
    <n v="21.36858928571429"/>
    <x v="1"/>
    <x v="100"/>
    <n v="0"/>
    <x v="1"/>
    <x v="4"/>
    <x v="0"/>
    <x v="0"/>
    <n v="23"/>
    <n v="1196.6410000000003"/>
    <n v="1138.4912541475137"/>
    <n v="767.33"/>
    <x v="0"/>
    <n v="429.31100000000026"/>
    <n v="58.149745852486603"/>
    <n v="148"/>
    <n v="2.6428571428571428"/>
    <n v="56"/>
  </r>
  <r>
    <x v="4"/>
    <n v="11.43"/>
    <x v="10"/>
    <x v="101"/>
    <n v="0"/>
    <x v="1"/>
    <x v="4"/>
    <x v="0"/>
    <x v="0"/>
    <n v="70"/>
    <n v="331.46999999999997"/>
    <n v="1043.3580662931886"/>
    <n v="959.19"/>
    <x v="0"/>
    <n v="-627.72"/>
    <n v="-711.88806629318856"/>
    <n v="78"/>
    <n v="2.6896551724137931"/>
    <n v="29"/>
  </r>
  <r>
    <x v="4"/>
    <n v="18.316567164179116"/>
    <x v="0"/>
    <x v="102"/>
    <n v="0"/>
    <x v="1"/>
    <x v="4"/>
    <x v="0"/>
    <x v="0"/>
    <n v="60"/>
    <n v="1227.2100000000007"/>
    <n v="802.84418015191272"/>
    <n v="786.4"/>
    <x v="0"/>
    <n v="440.81000000000074"/>
    <n v="424.36581984808799"/>
    <n v="186"/>
    <n v="2.7761194029850746"/>
    <n v="67"/>
  </r>
  <r>
    <x v="4"/>
    <n v="17.31673913043479"/>
    <x v="6"/>
    <x v="103"/>
    <n v="0"/>
    <x v="1"/>
    <x v="4"/>
    <x v="0"/>
    <x v="0"/>
    <n v="68"/>
    <n v="796.57000000000028"/>
    <n v="962.74769619853816"/>
    <n v="1039.3900000000001"/>
    <x v="0"/>
    <n v="-242.81999999999982"/>
    <n v="-166.17769619853789"/>
    <n v="107"/>
    <n v="2.3260869565217392"/>
    <n v="46"/>
  </r>
  <r>
    <x v="4"/>
    <n v="15.460444444444445"/>
    <x v="10"/>
    <x v="104"/>
    <n v="0"/>
    <x v="1"/>
    <x v="4"/>
    <x v="0"/>
    <x v="0"/>
    <n v="46"/>
    <n v="695.72"/>
    <n v="1136.1389878762263"/>
    <n v="1240.18"/>
    <x v="0"/>
    <n v="-544.46"/>
    <n v="-440.41898787622631"/>
    <n v="98"/>
    <n v="2.1777777777777776"/>
    <n v="45"/>
  </r>
  <r>
    <x v="5"/>
    <n v="14.823094117882356"/>
    <x v="0"/>
    <x v="0"/>
    <n v="1"/>
    <x v="1"/>
    <x v="5"/>
    <x v="0"/>
    <x v="0"/>
    <n v="96"/>
    <n v="1259.9630000200002"/>
    <n v="1486.5385420962245"/>
    <n v="1515.93"/>
    <x v="0"/>
    <n v="-255.96699997999985"/>
    <n v="-226.57554207622434"/>
    <n v="225"/>
    <n v="2.6470588235294117"/>
    <n v="85"/>
  </r>
  <r>
    <x v="5"/>
    <n v="17.025957446808516"/>
    <x v="1"/>
    <x v="1"/>
    <n v="1"/>
    <x v="1"/>
    <x v="5"/>
    <x v="0"/>
    <x v="0"/>
    <n v="13"/>
    <n v="800.22000000000025"/>
    <n v="1265.3387647278216"/>
    <n v="1308.32"/>
    <x v="0"/>
    <n v="-508.09999999999968"/>
    <n v="-465.11876472782137"/>
    <n v="125"/>
    <n v="2.6595744680851063"/>
    <n v="47"/>
  </r>
  <r>
    <x v="5"/>
    <n v="15.206835443037985"/>
    <x v="2"/>
    <x v="2"/>
    <n v="1"/>
    <x v="1"/>
    <x v="5"/>
    <x v="0"/>
    <x v="0"/>
    <n v="94"/>
    <n v="1201.3400000000008"/>
    <n v="1390.7651408188656"/>
    <n v="1277.21"/>
    <x v="0"/>
    <n v="-75.869999999999209"/>
    <n v="-189.42514081886475"/>
    <n v="202"/>
    <n v="2.5569620253164556"/>
    <n v="79"/>
  </r>
  <r>
    <x v="5"/>
    <n v="17.663163265306139"/>
    <x v="3"/>
    <x v="3"/>
    <n v="1"/>
    <x v="1"/>
    <x v="5"/>
    <x v="0"/>
    <x v="0"/>
    <n v="52"/>
    <n v="1730.9900000000016"/>
    <n v="1178.3309385326631"/>
    <n v="1137.3399999999999"/>
    <x v="0"/>
    <n v="593.65000000000168"/>
    <n v="552.65906146733846"/>
    <n v="222"/>
    <n v="2.2653061224489797"/>
    <n v="98"/>
  </r>
  <r>
    <x v="5"/>
    <n v="23.05456521739131"/>
    <x v="2"/>
    <x v="4"/>
    <n v="1"/>
    <x v="1"/>
    <x v="5"/>
    <x v="0"/>
    <x v="0"/>
    <n v="29"/>
    <n v="1060.5100000000002"/>
    <n v="770.07672992448818"/>
    <n v="434.42"/>
    <x v="0"/>
    <n v="626.09000000000015"/>
    <n v="290.43327007551204"/>
    <n v="161"/>
    <n v="3.5"/>
    <n v="46"/>
  </r>
  <r>
    <x v="5"/>
    <n v="14.448983050847472"/>
    <x v="4"/>
    <x v="5"/>
    <n v="1"/>
    <x v="1"/>
    <x v="5"/>
    <x v="0"/>
    <x v="0"/>
    <n v="75"/>
    <n v="852.4900000000008"/>
    <n v="1452.3201135278841"/>
    <n v="1456.25"/>
    <x v="0"/>
    <n v="-603.7599999999992"/>
    <n v="-599.83011352788333"/>
    <n v="156"/>
    <n v="2.6440677966101696"/>
    <n v="59"/>
  </r>
  <r>
    <x v="5"/>
    <n v="15.833877551020411"/>
    <x v="5"/>
    <x v="6"/>
    <n v="1"/>
    <x v="1"/>
    <x v="5"/>
    <x v="0"/>
    <x v="0"/>
    <n v="51"/>
    <n v="775.86000000000013"/>
    <n v="715.13638375028916"/>
    <n v="471.67"/>
    <x v="0"/>
    <n v="304.19000000000011"/>
    <n v="60.723616249710972"/>
    <n v="116"/>
    <n v="2.3673469387755102"/>
    <n v="49"/>
  </r>
  <r>
    <x v="5"/>
    <n v="20.304175824175839"/>
    <x v="3"/>
    <x v="7"/>
    <n v="1"/>
    <x v="1"/>
    <x v="5"/>
    <x v="0"/>
    <x v="0"/>
    <n v="33"/>
    <n v="1847.6800000000014"/>
    <n v="1209.910221432609"/>
    <n v="1287.6400000000001"/>
    <x v="0"/>
    <n v="560.04000000000133"/>
    <n v="637.76977856739245"/>
    <n v="341"/>
    <n v="3.7472527472527473"/>
    <n v="91"/>
  </r>
  <r>
    <x v="5"/>
    <n v="19.946153846153852"/>
    <x v="5"/>
    <x v="8"/>
    <n v="1"/>
    <x v="1"/>
    <x v="5"/>
    <x v="0"/>
    <x v="0"/>
    <n v="99"/>
    <n v="777.9000000000002"/>
    <n v="924.56675112514324"/>
    <n v="727.52"/>
    <x v="0"/>
    <n v="50.380000000000223"/>
    <n v="-146.66675112514304"/>
    <n v="107"/>
    <n v="2.7435897435897436"/>
    <n v="39"/>
  </r>
  <r>
    <x v="5"/>
    <n v="15.985681818181824"/>
    <x v="6"/>
    <x v="9"/>
    <n v="1"/>
    <x v="1"/>
    <x v="5"/>
    <x v="0"/>
    <x v="0"/>
    <n v="17"/>
    <n v="703.37000000000023"/>
    <n v="1220.311665344426"/>
    <n v="978.11"/>
    <x v="0"/>
    <n v="-274.73999999999978"/>
    <n v="-516.94166534442581"/>
    <n v="126"/>
    <n v="2.8636363636363638"/>
    <n v="44"/>
  </r>
  <r>
    <x v="5"/>
    <n v="22.881212121363657"/>
    <x v="7"/>
    <x v="10"/>
    <n v="1"/>
    <x v="1"/>
    <x v="5"/>
    <x v="0"/>
    <x v="0"/>
    <n v="79"/>
    <n v="1510.1600000100013"/>
    <n v="2245.8590612327721"/>
    <n v="930.65"/>
    <x v="0"/>
    <n v="579.51000001000136"/>
    <n v="-735.69906122277075"/>
    <n v="192"/>
    <n v="2.9090909090909092"/>
    <n v="66"/>
  </r>
  <r>
    <x v="5"/>
    <n v="20.077859813084132"/>
    <x v="3"/>
    <x v="11"/>
    <n v="1"/>
    <x v="1"/>
    <x v="5"/>
    <x v="0"/>
    <x v="0"/>
    <n v="78"/>
    <n v="2148.3310000000019"/>
    <n v="2767.7497489174211"/>
    <n v="2461.35"/>
    <x v="0"/>
    <n v="-313.01899999999796"/>
    <n v="-619.41874891741918"/>
    <n v="258"/>
    <n v="2.4112149532710281"/>
    <n v="107"/>
  </r>
  <r>
    <x v="5"/>
    <n v="17.069889705882357"/>
    <x v="8"/>
    <x v="12"/>
    <n v="1"/>
    <x v="1"/>
    <x v="5"/>
    <x v="0"/>
    <x v="0"/>
    <n v="112"/>
    <n v="2321.5050000000006"/>
    <n v="1855.7597947734459"/>
    <m/>
    <x v="1"/>
    <n v="0"/>
    <n v="465.74520522655462"/>
    <n v="329"/>
    <n v="2.4191176470588234"/>
    <n v="136"/>
  </r>
  <r>
    <x v="5"/>
    <n v="11.593313725490194"/>
    <x v="6"/>
    <x v="13"/>
    <n v="1"/>
    <x v="1"/>
    <x v="5"/>
    <x v="0"/>
    <x v="0"/>
    <n v="42"/>
    <n v="591.2589999999999"/>
    <n v="809.07700345274134"/>
    <n v="759.34"/>
    <x v="0"/>
    <n v="-168.08100000000013"/>
    <n v="-217.81800345274144"/>
    <n v="116"/>
    <n v="2.2745098039215685"/>
    <n v="51"/>
  </r>
  <r>
    <x v="5"/>
    <n v="17.74220289855073"/>
    <x v="2"/>
    <x v="14"/>
    <n v="1"/>
    <x v="1"/>
    <x v="5"/>
    <x v="0"/>
    <x v="0"/>
    <n v="87"/>
    <n v="1224.2120000000004"/>
    <n v="2345.4783882775118"/>
    <n v="1820.39"/>
    <x v="0"/>
    <n v="-596.17799999999966"/>
    <n v="-1121.2663882775114"/>
    <n v="185"/>
    <n v="2.681159420289855"/>
    <n v="69"/>
  </r>
  <r>
    <x v="5"/>
    <n v="19.351415094339632"/>
    <x v="6"/>
    <x v="15"/>
    <n v="1"/>
    <x v="1"/>
    <x v="5"/>
    <x v="0"/>
    <x v="0"/>
    <n v="89"/>
    <n v="1025.6250000000005"/>
    <n v="1074.384954059851"/>
    <n v="632.20000000000005"/>
    <x v="0"/>
    <n v="393.42500000000041"/>
    <n v="-48.759954059850543"/>
    <n v="126"/>
    <n v="2.3773584905660377"/>
    <n v="53"/>
  </r>
  <r>
    <x v="5"/>
    <n v="18.565185185185193"/>
    <x v="6"/>
    <x v="16"/>
    <n v="1"/>
    <x v="1"/>
    <x v="5"/>
    <x v="0"/>
    <x v="0"/>
    <n v="73"/>
    <n v="1002.5200000000004"/>
    <n v="828.21669692988769"/>
    <m/>
    <x v="1"/>
    <n v="0"/>
    <n v="174.30330307011275"/>
    <n v="152"/>
    <n v="2.8148148148148149"/>
    <n v="54"/>
  </r>
  <r>
    <x v="5"/>
    <n v="23.015957446808514"/>
    <x v="0"/>
    <x v="17"/>
    <n v="1"/>
    <x v="1"/>
    <x v="5"/>
    <x v="0"/>
    <x v="0"/>
    <n v="35"/>
    <n v="1081.7500000000002"/>
    <n v="1172.0243782625378"/>
    <n v="746.01"/>
    <x v="0"/>
    <n v="335.74000000000024"/>
    <n v="-90.274378262537539"/>
    <n v="139"/>
    <n v="2.9574468085106385"/>
    <n v="47"/>
  </r>
  <r>
    <x v="5"/>
    <n v="12.937777777777784"/>
    <x v="1"/>
    <x v="18"/>
    <n v="1"/>
    <x v="1"/>
    <x v="5"/>
    <x v="0"/>
    <x v="0"/>
    <n v="1"/>
    <n v="698.64000000000033"/>
    <n v="1037.8284832002598"/>
    <n v="979.71"/>
    <x v="0"/>
    <n v="-281.06999999999971"/>
    <n v="-339.1884832002595"/>
    <n v="124"/>
    <n v="2.2962962962962963"/>
    <n v="54"/>
  </r>
  <r>
    <x v="5"/>
    <n v="16.809322033898319"/>
    <x v="4"/>
    <x v="19"/>
    <n v="1"/>
    <x v="1"/>
    <x v="5"/>
    <x v="0"/>
    <x v="0"/>
    <n v="25"/>
    <n v="991.7500000000008"/>
    <n v="1060.3506249359223"/>
    <n v="1265.57"/>
    <x v="0"/>
    <n v="-273.81999999999914"/>
    <n v="-68.600624935921473"/>
    <n v="126"/>
    <n v="2.1355932203389831"/>
    <n v="59"/>
  </r>
  <r>
    <x v="5"/>
    <n v="16.463359375156255"/>
    <x v="2"/>
    <x v="20"/>
    <n v="1"/>
    <x v="1"/>
    <x v="5"/>
    <x v="0"/>
    <x v="0"/>
    <n v="15"/>
    <n v="1053.6550000100003"/>
    <n v="1207.9872938226624"/>
    <n v="1513.03"/>
    <x v="0"/>
    <n v="-459.37499998999965"/>
    <n v="-154.3322938126621"/>
    <n v="144"/>
    <n v="2.25"/>
    <n v="64"/>
  </r>
  <r>
    <x v="5"/>
    <n v="23.618636363636369"/>
    <x v="5"/>
    <x v="21"/>
    <n v="1"/>
    <x v="1"/>
    <x v="5"/>
    <x v="0"/>
    <x v="0"/>
    <n v="54"/>
    <n v="1039.2200000000003"/>
    <n v="763.26366161998158"/>
    <n v="755.55"/>
    <x v="0"/>
    <n v="283.6700000000003"/>
    <n v="275.95633838001868"/>
    <n v="160"/>
    <n v="3.6363636363636362"/>
    <n v="44"/>
  </r>
  <r>
    <x v="5"/>
    <n v="17.098960396039615"/>
    <x v="3"/>
    <x v="22"/>
    <n v="1"/>
    <x v="1"/>
    <x v="5"/>
    <x v="0"/>
    <x v="0"/>
    <n v="98"/>
    <n v="1726.995000000001"/>
    <n v="1847.5928501701812"/>
    <n v="1689.87"/>
    <x v="0"/>
    <n v="37.125000000001137"/>
    <n v="-120.59785017018021"/>
    <n v="270"/>
    <n v="2.6732673267326734"/>
    <n v="101"/>
  </r>
  <r>
    <x v="5"/>
    <n v="18.401250000000008"/>
    <x v="2"/>
    <x v="23"/>
    <n v="1"/>
    <x v="1"/>
    <x v="5"/>
    <x v="0"/>
    <x v="0"/>
    <n v="97"/>
    <n v="1030.4700000000005"/>
    <n v="1423.7287287693939"/>
    <n v="1056.97"/>
    <x v="0"/>
    <n v="-26.499999999999545"/>
    <n v="-393.25872876939343"/>
    <n v="144"/>
    <n v="2.5714285714285716"/>
    <n v="56"/>
  </r>
  <r>
    <x v="5"/>
    <n v="17.648482143035714"/>
    <x v="8"/>
    <x v="24"/>
    <n v="1"/>
    <x v="1"/>
    <x v="5"/>
    <x v="0"/>
    <x v="0"/>
    <n v="105"/>
    <n v="988.31500000999995"/>
    <n v="823.7093951778885"/>
    <m/>
    <x v="1"/>
    <n v="0"/>
    <n v="164.60560483211145"/>
    <n v="125"/>
    <n v="2.2321428571428572"/>
    <n v="56"/>
  </r>
  <r>
    <x v="5"/>
    <n v="14.589203125000001"/>
    <x v="7"/>
    <x v="25"/>
    <n v="1"/>
    <x v="1"/>
    <x v="5"/>
    <x v="0"/>
    <x v="0"/>
    <n v="4"/>
    <n v="933.70900000000006"/>
    <n v="1179.1825368574316"/>
    <n v="1496.95"/>
    <x v="0"/>
    <n v="-563.24099999999999"/>
    <n v="-245.47353685743155"/>
    <n v="148"/>
    <n v="2.3125"/>
    <n v="64"/>
  </r>
  <r>
    <x v="5"/>
    <n v="16.870006024096384"/>
    <x v="3"/>
    <x v="26"/>
    <n v="1"/>
    <x v="1"/>
    <x v="5"/>
    <x v="0"/>
    <x v="0"/>
    <n v="8"/>
    <n v="2800.4209999999998"/>
    <n v="1968.5211130571347"/>
    <n v="2482.9899999999998"/>
    <x v="0"/>
    <n v="317.43100000000004"/>
    <n v="831.89988694286512"/>
    <n v="406"/>
    <n v="2.4457831325301207"/>
    <n v="166"/>
  </r>
  <r>
    <x v="5"/>
    <n v="21.399950000000004"/>
    <x v="2"/>
    <x v="27"/>
    <n v="1"/>
    <x v="1"/>
    <x v="5"/>
    <x v="0"/>
    <x v="0"/>
    <n v="14"/>
    <n v="855.99800000000016"/>
    <n v="913.23567622697624"/>
    <n v="629.5"/>
    <x v="0"/>
    <n v="226.49800000000016"/>
    <n v="-57.237676226976077"/>
    <n v="119"/>
    <n v="2.9750000000000001"/>
    <n v="40"/>
  </r>
  <r>
    <x v="5"/>
    <n v="26.90720909090907"/>
    <x v="9"/>
    <x v="28"/>
    <n v="1"/>
    <x v="1"/>
    <x v="5"/>
    <x v="0"/>
    <x v="0"/>
    <n v="36"/>
    <n v="2959.7929999999978"/>
    <n v="2324.3626968280591"/>
    <n v="1689.37"/>
    <x v="0"/>
    <n v="1270.422999999998"/>
    <n v="635.4303031719387"/>
    <n v="310"/>
    <n v="2.8181818181818183"/>
    <n v="110"/>
  </r>
  <r>
    <x v="5"/>
    <n v="20.896978260978269"/>
    <x v="4"/>
    <x v="29"/>
    <n v="1"/>
    <x v="1"/>
    <x v="5"/>
    <x v="0"/>
    <x v="0"/>
    <n v="107"/>
    <n v="1922.5220000100007"/>
    <n v="1605.9459762462511"/>
    <m/>
    <x v="1"/>
    <n v="0"/>
    <n v="316.57602376374962"/>
    <n v="282"/>
    <n v="3.0652173913043477"/>
    <n v="92"/>
  </r>
  <r>
    <x v="5"/>
    <n v="18.839384615641027"/>
    <x v="1"/>
    <x v="30"/>
    <n v="1"/>
    <x v="1"/>
    <x v="5"/>
    <x v="0"/>
    <x v="0"/>
    <n v="61"/>
    <n v="734.73600001"/>
    <n v="986.28326207075429"/>
    <n v="1185.07"/>
    <x v="0"/>
    <n v="-450.33399998999994"/>
    <n v="-251.54726206075429"/>
    <n v="103"/>
    <n v="2.641025641025641"/>
    <n v="39"/>
  </r>
  <r>
    <x v="5"/>
    <n v="18.488196721311482"/>
    <x v="8"/>
    <x v="31"/>
    <n v="1"/>
    <x v="1"/>
    <x v="5"/>
    <x v="0"/>
    <x v="0"/>
    <n v="103"/>
    <n v="1127.7800000000004"/>
    <n v="729.61947110490109"/>
    <m/>
    <x v="1"/>
    <n v="0"/>
    <n v="398.16052889509933"/>
    <n v="144"/>
    <n v="2.360655737704918"/>
    <n v="61"/>
  </r>
  <r>
    <x v="5"/>
    <n v="24.206740740740738"/>
    <x v="7"/>
    <x v="32"/>
    <n v="1"/>
    <x v="1"/>
    <x v="5"/>
    <x v="0"/>
    <x v="0"/>
    <n v="102"/>
    <n v="653.58199999999988"/>
    <n v="611.30280011491709"/>
    <m/>
    <x v="1"/>
    <n v="0"/>
    <n v="42.279199885082789"/>
    <n v="91"/>
    <n v="3.3703703703703702"/>
    <n v="27"/>
  </r>
  <r>
    <x v="5"/>
    <n v="20.452836538461554"/>
    <x v="3"/>
    <x v="33"/>
    <n v="1"/>
    <x v="1"/>
    <x v="5"/>
    <x v="0"/>
    <x v="0"/>
    <n v="38"/>
    <n v="2127.0950000000016"/>
    <n v="2020.5123649690145"/>
    <n v="1085.5899999999999"/>
    <x v="0"/>
    <n v="1041.5050000000017"/>
    <n v="106.58263503098715"/>
    <n v="322"/>
    <n v="3.0961538461538463"/>
    <n v="104"/>
  </r>
  <r>
    <x v="5"/>
    <n v="20.879944444444451"/>
    <x v="4"/>
    <x v="34"/>
    <n v="1"/>
    <x v="1"/>
    <x v="5"/>
    <x v="0"/>
    <x v="0"/>
    <n v="106"/>
    <n v="1127.5170000000003"/>
    <n v="1541.7081371964014"/>
    <m/>
    <x v="1"/>
    <n v="0"/>
    <n v="-414.19113719640109"/>
    <n v="198"/>
    <n v="3.6666666666666665"/>
    <n v="54"/>
  </r>
  <r>
    <x v="5"/>
    <n v="16.33294444444445"/>
    <x v="10"/>
    <x v="35"/>
    <n v="1"/>
    <x v="1"/>
    <x v="5"/>
    <x v="0"/>
    <x v="0"/>
    <n v="27"/>
    <n v="881.97900000000027"/>
    <n v="1335.9775357171663"/>
    <n v="1420.64"/>
    <x v="0"/>
    <n v="-538.66099999999983"/>
    <n v="-453.99853571716608"/>
    <n v="126"/>
    <n v="2.3333333333333335"/>
    <n v="54"/>
  </r>
  <r>
    <x v="5"/>
    <n v="14.93795833333334"/>
    <x v="1"/>
    <x v="36"/>
    <n v="1"/>
    <x v="1"/>
    <x v="5"/>
    <x v="0"/>
    <x v="0"/>
    <n v="91"/>
    <n v="717.02200000000028"/>
    <n v="896.8271259051819"/>
    <n v="773.65"/>
    <x v="0"/>
    <n v="-56.627999999999702"/>
    <n v="-179.80512590518163"/>
    <n v="131"/>
    <n v="2.7291666666666665"/>
    <n v="48"/>
  </r>
  <r>
    <x v="5"/>
    <n v="14.232291666666669"/>
    <x v="4"/>
    <x v="37"/>
    <n v="1"/>
    <x v="1"/>
    <x v="5"/>
    <x v="0"/>
    <x v="0"/>
    <n v="6"/>
    <n v="683.15000000000009"/>
    <n v="742.29625728239944"/>
    <m/>
    <x v="1"/>
    <n v="0"/>
    <n v="-59.146257282399347"/>
    <n v="104"/>
    <n v="2.1666666666666665"/>
    <n v="48"/>
  </r>
  <r>
    <x v="5"/>
    <n v="19.567408888933315"/>
    <x v="3"/>
    <x v="38"/>
    <n v="1"/>
    <x v="1"/>
    <x v="5"/>
    <x v="0"/>
    <x v="0"/>
    <n v="65"/>
    <n v="4402.6670000099957"/>
    <n v="4106.371385465256"/>
    <n v="4243.6000000000004"/>
    <x v="0"/>
    <n v="159.06700000999535"/>
    <n v="296.29561454473969"/>
    <n v="602"/>
    <n v="2.6755555555555555"/>
    <n v="225"/>
  </r>
  <r>
    <x v="5"/>
    <n v="21.184435521774201"/>
    <x v="1"/>
    <x v="39"/>
    <n v="1"/>
    <x v="1"/>
    <x v="5"/>
    <x v="0"/>
    <x v="0"/>
    <n v="3"/>
    <n v="1313.4350023500006"/>
    <n v="1544.6711847362772"/>
    <n v="1489.33"/>
    <x v="0"/>
    <n v="-175.89499764999937"/>
    <n v="-231.2361823862766"/>
    <n v="167"/>
    <n v="2.693548387096774"/>
    <n v="62"/>
  </r>
  <r>
    <x v="5"/>
    <n v="18.251484375156259"/>
    <x v="8"/>
    <x v="40"/>
    <n v="1"/>
    <x v="1"/>
    <x v="5"/>
    <x v="0"/>
    <x v="0"/>
    <n v="26"/>
    <n v="1168.0950000100006"/>
    <n v="969.06987667986868"/>
    <n v="0"/>
    <x v="1"/>
    <n v="0"/>
    <n v="199.02512333013192"/>
    <n v="177"/>
    <n v="2.765625"/>
    <n v="64"/>
  </r>
  <r>
    <x v="5"/>
    <n v="19.948548387096785"/>
    <x v="5"/>
    <x v="41"/>
    <n v="1"/>
    <x v="1"/>
    <x v="5"/>
    <x v="0"/>
    <x v="0"/>
    <n v="10"/>
    <n v="1236.8100000000006"/>
    <n v="1059.2159117198564"/>
    <m/>
    <x v="1"/>
    <n v="0"/>
    <n v="177.59408828014421"/>
    <n v="186"/>
    <n v="3"/>
    <n v="62"/>
  </r>
  <r>
    <x v="5"/>
    <n v="16.77673913057972"/>
    <x v="2"/>
    <x v="42"/>
    <n v="1"/>
    <x v="1"/>
    <x v="5"/>
    <x v="0"/>
    <x v="0"/>
    <n v="34"/>
    <n v="1157.5950000100008"/>
    <n v="1028.2282121748606"/>
    <m/>
    <x v="1"/>
    <n v="0"/>
    <n v="129.36678783514026"/>
    <n v="162"/>
    <n v="2.347826086956522"/>
    <n v="69"/>
  </r>
  <r>
    <x v="5"/>
    <n v="17.096086956521741"/>
    <x v="6"/>
    <x v="43"/>
    <n v="1"/>
    <x v="1"/>
    <x v="5"/>
    <x v="0"/>
    <x v="0"/>
    <n v="50"/>
    <n v="786.42000000000007"/>
    <n v="1045.1627082698412"/>
    <n v="1130.48"/>
    <x v="0"/>
    <n v="-344.05999999999995"/>
    <n v="-258.74270826984116"/>
    <n v="112"/>
    <n v="2.4347826086956523"/>
    <n v="46"/>
  </r>
  <r>
    <x v="5"/>
    <n v="15.153490566226424"/>
    <x v="1"/>
    <x v="44"/>
    <n v="1"/>
    <x v="1"/>
    <x v="5"/>
    <x v="0"/>
    <x v="0"/>
    <n v="7"/>
    <n v="803.13500001000045"/>
    <n v="875.46307901342391"/>
    <n v="492.82"/>
    <x v="0"/>
    <n v="310.31500001000046"/>
    <n v="-72.328079003423454"/>
    <n v="123"/>
    <n v="2.3207547169811322"/>
    <n v="53"/>
  </r>
  <r>
    <x v="5"/>
    <n v="9.8099999999999969"/>
    <x v="5"/>
    <x v="45"/>
    <n v="1"/>
    <x v="1"/>
    <x v="5"/>
    <x v="0"/>
    <x v="0"/>
    <n v="66"/>
    <n v="362.96999999999991"/>
    <n v="847.24173591871761"/>
    <n v="381.49"/>
    <x v="0"/>
    <n v="-18.520000000000095"/>
    <n v="-484.2717359187177"/>
    <n v="75"/>
    <n v="2.0270270270270272"/>
    <n v="37"/>
  </r>
  <r>
    <x v="5"/>
    <n v="27.361904762063499"/>
    <x v="6"/>
    <x v="46"/>
    <n v="1"/>
    <x v="1"/>
    <x v="5"/>
    <x v="0"/>
    <x v="0"/>
    <n v="43"/>
    <n v="1723.8000000100005"/>
    <n v="1111.258626280239"/>
    <n v="902.09"/>
    <x v="0"/>
    <n v="821.7100000100005"/>
    <n v="612.54137372976152"/>
    <n v="225"/>
    <n v="3.5714285714285716"/>
    <n v="63"/>
  </r>
  <r>
    <x v="5"/>
    <n v="17.857372881525421"/>
    <x v="7"/>
    <x v="47"/>
    <n v="1"/>
    <x v="1"/>
    <x v="5"/>
    <x v="0"/>
    <x v="0"/>
    <n v="11"/>
    <n v="1053.5850000099999"/>
    <n v="1081.4960676927085"/>
    <n v="1225.8900000000001"/>
    <x v="0"/>
    <n v="-172.30499999000017"/>
    <n v="-27.911067682708563"/>
    <n v="174"/>
    <n v="2.9491525423728815"/>
    <n v="59"/>
  </r>
  <r>
    <x v="5"/>
    <n v="20.731247474747452"/>
    <x v="3"/>
    <x v="48"/>
    <n v="1"/>
    <x v="1"/>
    <x v="5"/>
    <x v="0"/>
    <x v="0"/>
    <n v="31"/>
    <n v="4104.7869999999957"/>
    <n v="3834.1774606899771"/>
    <n v="3634.01"/>
    <x v="0"/>
    <n v="470.7769999999955"/>
    <n v="270.60953931001859"/>
    <n v="531"/>
    <n v="2.6818181818181817"/>
    <n v="198"/>
  </r>
  <r>
    <x v="5"/>
    <n v="20.295921052631584"/>
    <x v="10"/>
    <x v="49"/>
    <n v="1"/>
    <x v="1"/>
    <x v="5"/>
    <x v="0"/>
    <x v="0"/>
    <n v="18"/>
    <n v="1542.4900000000005"/>
    <n v="1459.7384075851958"/>
    <n v="1186.01"/>
    <x v="0"/>
    <n v="356.48000000000047"/>
    <n v="82.751592414804691"/>
    <n v="185"/>
    <n v="2.4342105263157894"/>
    <n v="76"/>
  </r>
  <r>
    <x v="5"/>
    <n v="16.754047619285718"/>
    <x v="10"/>
    <x v="50"/>
    <n v="1"/>
    <x v="1"/>
    <x v="5"/>
    <x v="0"/>
    <x v="0"/>
    <n v="83"/>
    <n v="703.67000001000008"/>
    <n v="1222.8075836895957"/>
    <n v="624.45000000000005"/>
    <x v="0"/>
    <n v="79.220000010000035"/>
    <n v="-519.13758367959565"/>
    <n v="96"/>
    <n v="2.2857142857142856"/>
    <n v="42"/>
  </r>
  <r>
    <x v="5"/>
    <n v="17.14113157894737"/>
    <x v="10"/>
    <x v="51"/>
    <n v="1"/>
    <x v="1"/>
    <x v="5"/>
    <x v="0"/>
    <x v="0"/>
    <n v="44"/>
    <n v="651.36300000000006"/>
    <n v="919.88619996205136"/>
    <n v="603.41999999999996"/>
    <x v="0"/>
    <n v="47.943000000000097"/>
    <n v="-268.52319996205131"/>
    <n v="83"/>
    <n v="2.1842105263157894"/>
    <n v="38"/>
  </r>
  <r>
    <x v="5"/>
    <n v="16.993333333333336"/>
    <x v="10"/>
    <x v="52"/>
    <n v="1"/>
    <x v="1"/>
    <x v="5"/>
    <x v="0"/>
    <x v="0"/>
    <n v="59"/>
    <n v="509.80000000000013"/>
    <n v="671.47753215498506"/>
    <n v="528.15"/>
    <x v="0"/>
    <n v="-18.349999999999852"/>
    <n v="-161.67753215498493"/>
    <n v="99"/>
    <n v="3.3"/>
    <n v="30"/>
  </r>
  <r>
    <x v="5"/>
    <n v="16.00509090909091"/>
    <x v="2"/>
    <x v="53"/>
    <n v="1"/>
    <x v="1"/>
    <x v="5"/>
    <x v="0"/>
    <x v="0"/>
    <n v="71"/>
    <n v="880.28000000000009"/>
    <n v="1742.352172453539"/>
    <n v="1284.31"/>
    <x v="0"/>
    <n v="-404.02999999999986"/>
    <n v="-862.07217245353888"/>
    <n v="121"/>
    <n v="2.2000000000000002"/>
    <n v="55"/>
  </r>
  <r>
    <x v="5"/>
    <n v="17.084339622641515"/>
    <x v="6"/>
    <x v="54"/>
    <n v="1"/>
    <x v="1"/>
    <x v="5"/>
    <x v="0"/>
    <x v="0"/>
    <n v="82"/>
    <n v="905.47000000000037"/>
    <n v="709.9000259399038"/>
    <m/>
    <x v="1"/>
    <n v="0"/>
    <n v="195.56997406009657"/>
    <n v="133"/>
    <n v="2.5094339622641511"/>
    <n v="53"/>
  </r>
  <r>
    <x v="5"/>
    <n v="26.900885245901669"/>
    <x v="1"/>
    <x v="55"/>
    <n v="1"/>
    <x v="1"/>
    <x v="5"/>
    <x v="0"/>
    <x v="0"/>
    <n v="12"/>
    <n v="1640.9540000000018"/>
    <n v="1507.9155474805195"/>
    <n v="1604.81"/>
    <x v="0"/>
    <n v="36.144000000001824"/>
    <n v="133.03845251948223"/>
    <n v="230"/>
    <n v="3.7704918032786887"/>
    <n v="61"/>
  </r>
  <r>
    <x v="5"/>
    <n v="15.853055555694453"/>
    <x v="6"/>
    <x v="56"/>
    <n v="1"/>
    <x v="1"/>
    <x v="5"/>
    <x v="0"/>
    <x v="0"/>
    <n v="104"/>
    <n v="1141.4200000100006"/>
    <n v="845.1190784998854"/>
    <m/>
    <x v="1"/>
    <n v="0"/>
    <n v="296.30092151011524"/>
    <n v="162"/>
    <n v="2.25"/>
    <n v="72"/>
  </r>
  <r>
    <x v="5"/>
    <n v="17.852584905660379"/>
    <x v="9"/>
    <x v="57"/>
    <n v="1"/>
    <x v="1"/>
    <x v="5"/>
    <x v="0"/>
    <x v="0"/>
    <n v="45"/>
    <n v="946.18700000000013"/>
    <n v="1306.3160534870456"/>
    <n v="1186.72"/>
    <x v="0"/>
    <n v="-240.5329999999999"/>
    <n v="-360.12905348704544"/>
    <n v="130"/>
    <n v="2.4528301886792452"/>
    <n v="53"/>
  </r>
  <r>
    <x v="5"/>
    <n v="18.377941176470607"/>
    <x v="1"/>
    <x v="58"/>
    <n v="1"/>
    <x v="1"/>
    <x v="5"/>
    <x v="0"/>
    <x v="0"/>
    <n v="20"/>
    <n v="1562.1250000000016"/>
    <n v="1318.2240630094684"/>
    <n v="869.32"/>
    <x v="0"/>
    <n v="692.80500000000154"/>
    <n v="243.90093699053318"/>
    <n v="259"/>
    <n v="3.0470588235294116"/>
    <n v="85"/>
  </r>
  <r>
    <x v="5"/>
    <n v="15.804901960784317"/>
    <x v="8"/>
    <x v="59"/>
    <n v="1"/>
    <x v="1"/>
    <x v="5"/>
    <x v="0"/>
    <x v="0"/>
    <n v="90"/>
    <n v="806.05000000000018"/>
    <n v="866.00327804712572"/>
    <n v="878.64"/>
    <x v="0"/>
    <n v="-72.589999999999804"/>
    <n v="-59.953278047125536"/>
    <n v="110"/>
    <n v="2.1568627450980391"/>
    <n v="51"/>
  </r>
  <r>
    <x v="5"/>
    <n v="14.763214285714287"/>
    <x v="0"/>
    <x v="60"/>
    <n v="1"/>
    <x v="1"/>
    <x v="5"/>
    <x v="0"/>
    <x v="0"/>
    <n v="64"/>
    <n v="826.74000000000012"/>
    <n v="747.96982336272868"/>
    <n v="951.41"/>
    <x v="0"/>
    <n v="-124.66999999999985"/>
    <n v="78.770176637271447"/>
    <n v="155"/>
    <n v="2.7678571428571428"/>
    <n v="56"/>
  </r>
  <r>
    <x v="5"/>
    <n v="16.937370370370381"/>
    <x v="2"/>
    <x v="61"/>
    <n v="1"/>
    <x v="1"/>
    <x v="5"/>
    <x v="0"/>
    <x v="0"/>
    <n v="30"/>
    <n v="914.61800000000051"/>
    <n v="907.52746026442844"/>
    <n v="797.99"/>
    <x v="0"/>
    <n v="116.6280000000005"/>
    <n v="7.0905397355720652"/>
    <n v="123"/>
    <n v="2.2777777777777777"/>
    <n v="54"/>
  </r>
  <r>
    <x v="5"/>
    <n v="19.664285714285711"/>
    <x v="5"/>
    <x v="62"/>
    <n v="1"/>
    <x v="1"/>
    <x v="5"/>
    <x v="0"/>
    <x v="0"/>
    <n v="81"/>
    <n v="3165.9499999999994"/>
    <n v="2781.7478878001511"/>
    <n v="2414.8200000000002"/>
    <x v="0"/>
    <n v="751.1299999999992"/>
    <n v="384.20211219984822"/>
    <n v="376"/>
    <n v="2.3354037267080745"/>
    <n v="161"/>
  </r>
  <r>
    <x v="5"/>
    <n v="13.722352941176473"/>
    <x v="0"/>
    <x v="63"/>
    <n v="1"/>
    <x v="1"/>
    <x v="5"/>
    <x v="0"/>
    <x v="0"/>
    <n v="57"/>
    <n v="699.84000000000015"/>
    <n v="1140.1676145984845"/>
    <n v="683.4"/>
    <x v="0"/>
    <n v="16.440000000000168"/>
    <n v="-440.32761459848439"/>
    <n v="121"/>
    <n v="2.3725490196078431"/>
    <n v="51"/>
  </r>
  <r>
    <x v="5"/>
    <n v="16.754915254237293"/>
    <x v="0"/>
    <x v="64"/>
    <n v="1"/>
    <x v="1"/>
    <x v="5"/>
    <x v="0"/>
    <x v="0"/>
    <n v="41"/>
    <n v="988.5400000000003"/>
    <n v="1468.3960891317079"/>
    <n v="1469.16"/>
    <x v="0"/>
    <n v="-480.61999999999978"/>
    <n v="-479.85608913170756"/>
    <n v="132"/>
    <n v="2.2372881355932202"/>
    <n v="59"/>
  </r>
  <r>
    <x v="5"/>
    <n v="19.701847826086972"/>
    <x v="8"/>
    <x v="65"/>
    <n v="1"/>
    <x v="1"/>
    <x v="5"/>
    <x v="0"/>
    <x v="0"/>
    <n v="69"/>
    <n v="906.28500000000065"/>
    <n v="777.50955221989466"/>
    <n v="0"/>
    <x v="1"/>
    <n v="0"/>
    <n v="128.77544778010599"/>
    <n v="117"/>
    <n v="2.5434782608695654"/>
    <n v="46"/>
  </r>
  <r>
    <x v="5"/>
    <n v="19.067750000000011"/>
    <x v="2"/>
    <x v="66"/>
    <n v="1"/>
    <x v="1"/>
    <x v="5"/>
    <x v="0"/>
    <x v="0"/>
    <n v="49"/>
    <n v="1296.6070000000007"/>
    <n v="1026.6630516414789"/>
    <n v="714.35"/>
    <x v="0"/>
    <n v="582.25700000000063"/>
    <n v="269.94394835852177"/>
    <n v="226"/>
    <n v="3.3235294117647061"/>
    <n v="68"/>
  </r>
  <r>
    <x v="5"/>
    <n v="15.559173913043486"/>
    <x v="7"/>
    <x v="67"/>
    <n v="1"/>
    <x v="1"/>
    <x v="5"/>
    <x v="0"/>
    <x v="0"/>
    <n v="93"/>
    <n v="715.72200000000032"/>
    <n v="1133.7483717845589"/>
    <n v="1235.8900000000001"/>
    <x v="0"/>
    <n v="-520.16799999999978"/>
    <n v="-418.02637178455859"/>
    <n v="107"/>
    <n v="2.3260869565217392"/>
    <n v="46"/>
  </r>
  <r>
    <x v="5"/>
    <n v="14.675600000000001"/>
    <x v="5"/>
    <x v="68"/>
    <n v="1"/>
    <x v="1"/>
    <x v="5"/>
    <x v="0"/>
    <x v="0"/>
    <n v="21"/>
    <n v="733.78000000000009"/>
    <n v="889.93405299457743"/>
    <n v="793.82"/>
    <x v="0"/>
    <n v="-60.039999999999964"/>
    <n v="-156.15405299457734"/>
    <n v="98"/>
    <n v="1.96"/>
    <n v="50"/>
  </r>
  <r>
    <x v="5"/>
    <n v="15.427480000000001"/>
    <x v="7"/>
    <x v="69"/>
    <n v="1"/>
    <x v="1"/>
    <x v="5"/>
    <x v="0"/>
    <x v="0"/>
    <n v="2"/>
    <n v="385.68700000000001"/>
    <n v="516.81031765420448"/>
    <n v="473.36"/>
    <x v="0"/>
    <n v="-87.673000000000002"/>
    <n v="-131.12331765420447"/>
    <n v="73"/>
    <n v="2.92"/>
    <n v="25"/>
  </r>
  <r>
    <x v="5"/>
    <n v="16.919799999999999"/>
    <x v="7"/>
    <x v="70"/>
    <n v="1"/>
    <x v="1"/>
    <x v="5"/>
    <x v="0"/>
    <x v="0"/>
    <n v="62"/>
    <n v="422.995"/>
    <n v="808.90121868441338"/>
    <n v="664.72"/>
    <x v="0"/>
    <n v="-241.72500000000002"/>
    <n v="-385.90621868441337"/>
    <n v="50"/>
    <n v="2"/>
    <n v="25"/>
  </r>
  <r>
    <x v="5"/>
    <n v="17.631098901135484"/>
    <x v="3"/>
    <x v="71"/>
    <n v="1"/>
    <x v="1"/>
    <x v="5"/>
    <x v="0"/>
    <x v="0"/>
    <n v="24"/>
    <n v="4813.2900000099871"/>
    <n v="3826.5185258908173"/>
    <n v="3699.79"/>
    <x v="0"/>
    <n v="1113.5000000099872"/>
    <n v="986.77147411916985"/>
    <n v="645"/>
    <n v="2.3626373626373627"/>
    <n v="273"/>
  </r>
  <r>
    <x v="5"/>
    <n v="17.36116279069768"/>
    <x v="8"/>
    <x v="72"/>
    <n v="1"/>
    <x v="1"/>
    <x v="5"/>
    <x v="0"/>
    <x v="0"/>
    <n v="48"/>
    <n v="746.5300000000002"/>
    <n v="874.55682965491246"/>
    <n v="895.59"/>
    <x v="0"/>
    <n v="-149.05999999999983"/>
    <n v="-128.02682965491226"/>
    <n v="123"/>
    <n v="2.86046511627907"/>
    <n v="43"/>
  </r>
  <r>
    <x v="5"/>
    <n v="23.470761904761918"/>
    <x v="7"/>
    <x v="73"/>
    <n v="1"/>
    <x v="1"/>
    <x v="5"/>
    <x v="0"/>
    <x v="0"/>
    <n v="28"/>
    <n v="985.7720000000005"/>
    <n v="1047.4969271646578"/>
    <n v="0"/>
    <x v="1"/>
    <n v="0"/>
    <n v="-61.724927164657288"/>
    <n v="101"/>
    <n v="2.4047619047619047"/>
    <n v="42"/>
  </r>
  <r>
    <x v="5"/>
    <n v="13.842372881355937"/>
    <x v="0"/>
    <x v="74"/>
    <n v="1"/>
    <x v="1"/>
    <x v="5"/>
    <x v="0"/>
    <x v="0"/>
    <n v="55"/>
    <n v="816.70000000000027"/>
    <n v="783.64906061883676"/>
    <n v="738.01"/>
    <x v="0"/>
    <n v="78.690000000000282"/>
    <n v="33.050939381163516"/>
    <n v="130"/>
    <n v="2.2033898305084745"/>
    <n v="59"/>
  </r>
  <r>
    <x v="5"/>
    <n v="18.135464285714292"/>
    <x v="0"/>
    <x v="75"/>
    <n v="1"/>
    <x v="1"/>
    <x v="5"/>
    <x v="0"/>
    <x v="0"/>
    <n v="92"/>
    <n v="1523.3790000000006"/>
    <n v="1496.4278438464705"/>
    <n v="1069.33"/>
    <x v="0"/>
    <n v="454.04900000000066"/>
    <n v="26.951156153530064"/>
    <n v="224"/>
    <n v="2.6666666666666665"/>
    <n v="84"/>
  </r>
  <r>
    <x v="5"/>
    <n v="9.2229130436956535"/>
    <x v="5"/>
    <x v="76"/>
    <n v="1"/>
    <x v="1"/>
    <x v="5"/>
    <x v="0"/>
    <x v="0"/>
    <n v="58"/>
    <n v="424.25400001000003"/>
    <n v="655.94424349215706"/>
    <n v="1035.99"/>
    <x v="0"/>
    <n v="-611.73599998999998"/>
    <n v="-231.69024348215703"/>
    <n v="88"/>
    <n v="1.9130434782608696"/>
    <n v="46"/>
  </r>
  <r>
    <x v="5"/>
    <n v="16.496888888888893"/>
    <x v="1"/>
    <x v="77"/>
    <n v="1"/>
    <x v="1"/>
    <x v="5"/>
    <x v="0"/>
    <x v="0"/>
    <n v="47"/>
    <n v="742.36000000000013"/>
    <n v="841.90086504895783"/>
    <n v="573.28"/>
    <x v="0"/>
    <n v="169.08000000000015"/>
    <n v="-99.540865048957698"/>
    <n v="98"/>
    <n v="2.1777777777777776"/>
    <n v="45"/>
  </r>
  <r>
    <x v="5"/>
    <n v="16.664253731492547"/>
    <x v="8"/>
    <x v="78"/>
    <n v="1"/>
    <x v="1"/>
    <x v="5"/>
    <x v="0"/>
    <x v="0"/>
    <n v="72"/>
    <n v="1116.5050000100007"/>
    <n v="1017.5233705138621"/>
    <n v="0"/>
    <x v="1"/>
    <n v="0"/>
    <n v="98.981629496138567"/>
    <n v="147"/>
    <n v="2.1940298507462686"/>
    <n v="67"/>
  </r>
  <r>
    <x v="5"/>
    <n v="18.745909090909095"/>
    <x v="5"/>
    <x v="79"/>
    <n v="1"/>
    <x v="1"/>
    <x v="5"/>
    <x v="0"/>
    <x v="0"/>
    <n v="74"/>
    <n v="824.82000000000016"/>
    <n v="994.95756429247717"/>
    <n v="858.25"/>
    <x v="0"/>
    <n v="-33.429999999999836"/>
    <n v="-170.13756429247701"/>
    <n v="119"/>
    <n v="2.7045454545454546"/>
    <n v="44"/>
  </r>
  <r>
    <x v="5"/>
    <n v="21.455882352941188"/>
    <x v="0"/>
    <x v="80"/>
    <n v="1"/>
    <x v="1"/>
    <x v="5"/>
    <x v="0"/>
    <x v="0"/>
    <n v="67"/>
    <n v="1094.2500000000007"/>
    <n v="1022.017995479684"/>
    <n v="777.25"/>
    <x v="0"/>
    <n v="317.00000000000068"/>
    <n v="72.23200452031665"/>
    <n v="160"/>
    <n v="3.1372549019607843"/>
    <n v="51"/>
  </r>
  <r>
    <x v="5"/>
    <n v="16.5745"/>
    <x v="4"/>
    <x v="81"/>
    <n v="1"/>
    <x v="1"/>
    <x v="5"/>
    <x v="0"/>
    <x v="0"/>
    <n v="37"/>
    <n v="662.98"/>
    <n v="839.82778794939759"/>
    <n v="680.76"/>
    <x v="0"/>
    <n v="-17.779999999999973"/>
    <n v="-176.84778794939757"/>
    <n v="119"/>
    <n v="2.9750000000000001"/>
    <n v="40"/>
  </r>
  <r>
    <x v="5"/>
    <n v="20.196249999999999"/>
    <x v="7"/>
    <x v="82"/>
    <n v="1"/>
    <x v="1"/>
    <x v="5"/>
    <x v="0"/>
    <x v="0"/>
    <n v="85"/>
    <n v="646.28"/>
    <n v="767.15008255564294"/>
    <n v="810.51"/>
    <x v="0"/>
    <n v="-164.23000000000002"/>
    <n v="-120.87008255564297"/>
    <n v="82"/>
    <n v="2.5625"/>
    <n v="32"/>
  </r>
  <r>
    <x v="5"/>
    <n v="22.715450549450559"/>
    <x v="10"/>
    <x v="83"/>
    <n v="1"/>
    <x v="1"/>
    <x v="5"/>
    <x v="0"/>
    <x v="0"/>
    <n v="9"/>
    <n v="2067.1060000000007"/>
    <n v="2853.267085906301"/>
    <n v="2582.4899999999998"/>
    <x v="0"/>
    <n v="-515.38399999999911"/>
    <n v="-786.16108590630029"/>
    <n v="256"/>
    <n v="2.8131868131868134"/>
    <n v="91"/>
  </r>
  <r>
    <x v="5"/>
    <n v="18.95698360655738"/>
    <x v="3"/>
    <x v="84"/>
    <n v="1"/>
    <x v="1"/>
    <x v="5"/>
    <x v="0"/>
    <x v="0"/>
    <n v="86"/>
    <n v="1156.3760000000002"/>
    <n v="939.33577043464766"/>
    <n v="992"/>
    <x v="0"/>
    <n v="164.3760000000002"/>
    <n v="217.04022956535255"/>
    <n v="184"/>
    <n v="3.0163934426229506"/>
    <n v="61"/>
  </r>
  <r>
    <x v="5"/>
    <n v="16.845630303030312"/>
    <x v="4"/>
    <x v="85"/>
    <n v="1"/>
    <x v="1"/>
    <x v="5"/>
    <x v="0"/>
    <x v="0"/>
    <n v="16"/>
    <n v="2779.5290000000014"/>
    <n v="3998.3222695527575"/>
    <n v="4587.01"/>
    <x v="0"/>
    <n v="-1807.4809999999989"/>
    <n v="-1218.7932695527561"/>
    <n v="388"/>
    <n v="2.3515151515151516"/>
    <n v="165"/>
  </r>
  <r>
    <x v="5"/>
    <n v="15.57181159434783"/>
    <x v="3"/>
    <x v="86"/>
    <n v="1"/>
    <x v="1"/>
    <x v="5"/>
    <x v="0"/>
    <x v="0"/>
    <n v="80"/>
    <n v="1074.4550000100003"/>
    <n v="1869.9495765426741"/>
    <n v="2066.0500000000002"/>
    <x v="0"/>
    <n v="-991.59499998999991"/>
    <n v="-795.49457653267382"/>
    <n v="175"/>
    <n v="2.5362318840579712"/>
    <n v="69"/>
  </r>
  <r>
    <x v="5"/>
    <n v="16.580810810810821"/>
    <x v="0"/>
    <x v="87"/>
    <n v="1"/>
    <x v="1"/>
    <x v="5"/>
    <x v="0"/>
    <x v="0"/>
    <n v="101"/>
    <n v="1226.9800000000007"/>
    <n v="1690.2381569997708"/>
    <m/>
    <x v="1"/>
    <n v="0"/>
    <n v="-463.25815699977011"/>
    <n v="173"/>
    <n v="2.3378378378378377"/>
    <n v="74"/>
  </r>
  <r>
    <x v="5"/>
    <n v="20.31232142857144"/>
    <x v="6"/>
    <x v="88"/>
    <n v="1"/>
    <x v="1"/>
    <x v="5"/>
    <x v="0"/>
    <x v="0"/>
    <n v="56"/>
    <n v="1137.4900000000007"/>
    <n v="1076.7566399004811"/>
    <n v="1468.37"/>
    <x v="0"/>
    <n v="-330.8799999999992"/>
    <n v="60.733360099519587"/>
    <n v="139"/>
    <n v="2.4821428571428572"/>
    <n v="56"/>
  </r>
  <r>
    <x v="5"/>
    <n v="16.267166666666675"/>
    <x v="0"/>
    <x v="89"/>
    <n v="1"/>
    <x v="1"/>
    <x v="5"/>
    <x v="0"/>
    <x v="0"/>
    <n v="95"/>
    <n v="976.03000000000043"/>
    <n v="887.43785294304826"/>
    <n v="1036.79"/>
    <x v="0"/>
    <n v="-60.759999999999536"/>
    <n v="88.592147056952172"/>
    <n v="167"/>
    <n v="2.7833333333333332"/>
    <n v="60"/>
  </r>
  <r>
    <x v="5"/>
    <n v="18.910750000000007"/>
    <x v="6"/>
    <x v="90"/>
    <n v="1"/>
    <x v="1"/>
    <x v="5"/>
    <x v="0"/>
    <x v="0"/>
    <n v="88"/>
    <n v="1134.6450000000004"/>
    <n v="1248.4177905380968"/>
    <n v="1361.92"/>
    <x v="0"/>
    <n v="-227.27499999999964"/>
    <n v="-113.77279053809639"/>
    <n v="182"/>
    <n v="3.0333333333333332"/>
    <n v="60"/>
  </r>
  <r>
    <x v="5"/>
    <n v="18.914348039215657"/>
    <x v="3"/>
    <x v="91"/>
    <n v="1"/>
    <x v="1"/>
    <x v="5"/>
    <x v="0"/>
    <x v="0"/>
    <n v="32"/>
    <n v="3858.5269999999941"/>
    <n v="3716.5619030354214"/>
    <n v="3484.64"/>
    <x v="0"/>
    <n v="373.88699999999426"/>
    <n v="141.96509696457269"/>
    <n v="498"/>
    <n v="2.4411764705882355"/>
    <n v="204"/>
  </r>
  <r>
    <x v="5"/>
    <n v="17.180000000000003"/>
    <x v="6"/>
    <x v="92"/>
    <n v="1"/>
    <x v="1"/>
    <x v="5"/>
    <x v="0"/>
    <x v="0"/>
    <n v="22"/>
    <n v="601.30000000000007"/>
    <n v="847.51499108743258"/>
    <n v="822.82"/>
    <x v="0"/>
    <n v="-221.51999999999998"/>
    <n v="-246.21499108743251"/>
    <n v="80"/>
    <n v="2.2857142857142856"/>
    <n v="35"/>
  </r>
  <r>
    <x v="5"/>
    <n v="13.044375000000008"/>
    <x v="1"/>
    <x v="93"/>
    <n v="1"/>
    <x v="1"/>
    <x v="5"/>
    <x v="0"/>
    <x v="0"/>
    <n v="19"/>
    <n v="834.84000000000049"/>
    <n v="1371.5274135286131"/>
    <n v="828.79"/>
    <x v="0"/>
    <n v="6.050000000000523"/>
    <n v="-536.68741352861264"/>
    <n v="136"/>
    <n v="2.125"/>
    <n v="64"/>
  </r>
  <r>
    <x v="5"/>
    <n v="14.163579710144935"/>
    <x v="8"/>
    <x v="94"/>
    <n v="1"/>
    <x v="1"/>
    <x v="5"/>
    <x v="0"/>
    <x v="0"/>
    <n v="100"/>
    <n v="977.28700000000049"/>
    <n v="985.9722582498664"/>
    <m/>
    <x v="1"/>
    <n v="0"/>
    <n v="-8.6852582498659103"/>
    <n v="155"/>
    <n v="2.2463768115942031"/>
    <n v="69"/>
  </r>
  <r>
    <x v="5"/>
    <n v="10.180624999999999"/>
    <x v="7"/>
    <x v="95"/>
    <n v="1"/>
    <x v="1"/>
    <x v="5"/>
    <x v="0"/>
    <x v="0"/>
    <n v="53"/>
    <n v="325.77999999999997"/>
    <n v="846.32450001218581"/>
    <n v="892.45"/>
    <x v="0"/>
    <n v="-566.67000000000007"/>
    <n v="-520.54450001218584"/>
    <n v="65"/>
    <n v="2.03125"/>
    <n v="32"/>
  </r>
  <r>
    <x v="5"/>
    <n v="13.489767441860463"/>
    <x v="1"/>
    <x v="96"/>
    <n v="1"/>
    <x v="1"/>
    <x v="5"/>
    <x v="0"/>
    <x v="0"/>
    <n v="63"/>
    <n v="580.05999999999995"/>
    <n v="1121.1741267219186"/>
    <n v="1138.6500000000001"/>
    <x v="0"/>
    <n v="-558.59000000000015"/>
    <n v="-541.11412672191864"/>
    <n v="108"/>
    <n v="2.5116279069767442"/>
    <n v="43"/>
  </r>
  <r>
    <x v="5"/>
    <n v="13.155384615576926"/>
    <x v="8"/>
    <x v="97"/>
    <n v="1"/>
    <x v="1"/>
    <x v="5"/>
    <x v="0"/>
    <x v="0"/>
    <n v="40"/>
    <n v="684.08000001000016"/>
    <n v="1085.5864440326479"/>
    <n v="1026.7"/>
    <x v="0"/>
    <n v="-342.61999998999988"/>
    <n v="-401.50644402264777"/>
    <n v="121"/>
    <n v="2.3269230769230771"/>
    <n v="52"/>
  </r>
  <r>
    <x v="5"/>
    <n v="15.53580645161291"/>
    <x v="4"/>
    <x v="98"/>
    <n v="1"/>
    <x v="1"/>
    <x v="5"/>
    <x v="0"/>
    <x v="0"/>
    <n v="110"/>
    <n v="963.22000000000037"/>
    <n v="969.35158303936862"/>
    <m/>
    <x v="1"/>
    <n v="0"/>
    <n v="-6.1315830393682518"/>
    <n v="131"/>
    <n v="2.1129032258064515"/>
    <n v="62"/>
  </r>
  <r>
    <x v="5"/>
    <n v="15.243076923076925"/>
    <x v="0"/>
    <x v="99"/>
    <n v="1"/>
    <x v="1"/>
    <x v="5"/>
    <x v="0"/>
    <x v="0"/>
    <n v="77"/>
    <n v="792.6400000000001"/>
    <n v="859.21228425294953"/>
    <n v="761.67"/>
    <x v="0"/>
    <n v="30.970000000000141"/>
    <n v="-66.57228425294943"/>
    <n v="156"/>
    <n v="3"/>
    <n v="52"/>
  </r>
  <r>
    <x v="5"/>
    <n v="14.793636363636365"/>
    <x v="1"/>
    <x v="100"/>
    <n v="1"/>
    <x v="1"/>
    <x v="5"/>
    <x v="0"/>
    <x v="0"/>
    <n v="23"/>
    <n v="488.19000000000005"/>
    <n v="855.83885059793749"/>
    <n v="731.23"/>
    <x v="0"/>
    <n v="-243.03999999999996"/>
    <n v="-367.64885059793744"/>
    <n v="117"/>
    <n v="3.5454545454545454"/>
    <n v="33"/>
  </r>
  <r>
    <x v="5"/>
    <n v="23.021041666666665"/>
    <x v="10"/>
    <x v="101"/>
    <n v="1"/>
    <x v="1"/>
    <x v="5"/>
    <x v="0"/>
    <x v="0"/>
    <n v="70"/>
    <n v="1105.01"/>
    <n v="784.32431076255818"/>
    <n v="872.43"/>
    <x v="0"/>
    <n v="232.58000000000004"/>
    <n v="320.68568923744181"/>
    <n v="148"/>
    <n v="3.0833333333333335"/>
    <n v="48"/>
  </r>
  <r>
    <x v="5"/>
    <n v="19.403888888888886"/>
    <x v="0"/>
    <x v="102"/>
    <n v="1"/>
    <x v="1"/>
    <x v="5"/>
    <x v="0"/>
    <x v="0"/>
    <n v="60"/>
    <n v="698.54"/>
    <n v="603.52263387824723"/>
    <n v="374.55"/>
    <x v="0"/>
    <n v="323.98999999999995"/>
    <n v="95.01736612175273"/>
    <n v="125"/>
    <n v="3.4722222222222223"/>
    <n v="36"/>
  </r>
  <r>
    <x v="5"/>
    <n v="18.920800000000003"/>
    <x v="6"/>
    <x v="103"/>
    <n v="1"/>
    <x v="1"/>
    <x v="5"/>
    <x v="0"/>
    <x v="0"/>
    <n v="68"/>
    <n v="946.04000000000019"/>
    <n v="723.72701918324049"/>
    <n v="631.29"/>
    <x v="0"/>
    <n v="314.75000000000023"/>
    <n v="222.3129808167597"/>
    <n v="158"/>
    <n v="3.16"/>
    <n v="50"/>
  </r>
  <r>
    <x v="5"/>
    <n v="14.779000000000005"/>
    <x v="10"/>
    <x v="104"/>
    <n v="1"/>
    <x v="1"/>
    <x v="5"/>
    <x v="0"/>
    <x v="0"/>
    <n v="46"/>
    <n v="576.3810000000002"/>
    <n v="854.07057977935619"/>
    <n v="666.05"/>
    <x v="0"/>
    <n v="-89.668999999999755"/>
    <n v="-277.689579779356"/>
    <n v="99"/>
    <n v="2.5384615384615383"/>
    <n v="39"/>
  </r>
  <r>
    <x v="6"/>
    <n v="15.411630434782614"/>
    <x v="0"/>
    <x v="0"/>
    <n v="2"/>
    <x v="1"/>
    <x v="6"/>
    <x v="0"/>
    <x v="0"/>
    <n v="96"/>
    <n v="708.93500000000029"/>
    <n v="1482.8910235102906"/>
    <n v="1029.44"/>
    <x v="0"/>
    <n v="-320.50499999999977"/>
    <n v="-773.95602351029027"/>
    <n v="108"/>
    <n v="2.347826086956522"/>
    <n v="46"/>
  </r>
  <r>
    <x v="6"/>
    <n v="17.178470588235303"/>
    <x v="1"/>
    <x v="1"/>
    <n v="2"/>
    <x v="1"/>
    <x v="6"/>
    <x v="0"/>
    <x v="0"/>
    <n v="13"/>
    <n v="876.10200000000043"/>
    <n v="1262.2340038816351"/>
    <n v="903.99"/>
    <x v="0"/>
    <n v="-27.887999999999579"/>
    <n v="-386.13200388163466"/>
    <n v="101"/>
    <n v="1.9803921568627452"/>
    <n v="51"/>
  </r>
  <r>
    <x v="6"/>
    <n v="22.210203703703705"/>
    <x v="2"/>
    <x v="2"/>
    <n v="2"/>
    <x v="1"/>
    <x v="6"/>
    <x v="0"/>
    <x v="0"/>
    <n v="94"/>
    <n v="1199.3510000000001"/>
    <n v="1387.3526213609762"/>
    <n v="1262.01"/>
    <x v="0"/>
    <n v="-62.658999999999878"/>
    <n v="-188.00162136097606"/>
    <n v="153"/>
    <n v="2.8333333333333335"/>
    <n v="54"/>
  </r>
  <r>
    <x v="6"/>
    <n v="19.256293333333346"/>
    <x v="3"/>
    <x v="3"/>
    <n v="2"/>
    <x v="1"/>
    <x v="6"/>
    <x v="0"/>
    <x v="0"/>
    <n v="52"/>
    <n v="1444.2220000000009"/>
    <n v="1175.4396687290441"/>
    <n v="1196.55"/>
    <x v="0"/>
    <n v="247.67200000000093"/>
    <n v="268.78233127095677"/>
    <n v="220"/>
    <n v="2.9333333333333331"/>
    <n v="75"/>
  </r>
  <r>
    <x v="6"/>
    <n v="20.956022727272725"/>
    <x v="2"/>
    <x v="4"/>
    <n v="2"/>
    <x v="1"/>
    <x v="6"/>
    <x v="0"/>
    <x v="0"/>
    <n v="29"/>
    <n v="922.06499999999994"/>
    <n v="768.18719318833746"/>
    <n v="485.95"/>
    <x v="0"/>
    <n v="436.11499999999995"/>
    <n v="153.87780681166248"/>
    <n v="178"/>
    <n v="4.0454545454545459"/>
    <n v="44"/>
  </r>
  <r>
    <x v="6"/>
    <n v="13.380555555555569"/>
    <x v="4"/>
    <x v="5"/>
    <n v="2"/>
    <x v="1"/>
    <x v="6"/>
    <x v="0"/>
    <x v="0"/>
    <n v="75"/>
    <n v="1204.2500000000011"/>
    <n v="1310.2905238873357"/>
    <n v="1263.05"/>
    <x v="0"/>
    <n v="-58.799999999998818"/>
    <n v="-106.04052388733453"/>
    <n v="263"/>
    <n v="2.9222222222222221"/>
    <n v="90"/>
  </r>
  <r>
    <x v="6"/>
    <n v="13.319526315789474"/>
    <x v="5"/>
    <x v="6"/>
    <n v="2"/>
    <x v="1"/>
    <x v="6"/>
    <x v="0"/>
    <x v="0"/>
    <n v="51"/>
    <n v="253.071"/>
    <n v="713.381654103301"/>
    <n v="801.81"/>
    <x v="0"/>
    <n v="-548.73899999999992"/>
    <n v="-460.31065410330098"/>
    <n v="51"/>
    <n v="2.6842105263157894"/>
    <n v="19"/>
  </r>
  <r>
    <x v="6"/>
    <n v="20.069305555555566"/>
    <x v="3"/>
    <x v="7"/>
    <n v="2"/>
    <x v="1"/>
    <x v="6"/>
    <x v="0"/>
    <x v="0"/>
    <n v="33"/>
    <n v="1444.9900000000007"/>
    <n v="1206.9414655645212"/>
    <n v="1543.11"/>
    <x v="0"/>
    <n v="-98.119999999999209"/>
    <n v="238.0485344354795"/>
    <n v="254"/>
    <n v="3.5277777777777777"/>
    <n v="72"/>
  </r>
  <r>
    <x v="6"/>
    <n v="18.80479166666667"/>
    <x v="5"/>
    <x v="8"/>
    <n v="2"/>
    <x v="1"/>
    <x v="6"/>
    <x v="0"/>
    <x v="0"/>
    <n v="99"/>
    <n v="902.63000000000022"/>
    <n v="922.29814233151592"/>
    <n v="1047.32"/>
    <x v="0"/>
    <n v="-144.68999999999971"/>
    <n v="-19.668142331515696"/>
    <n v="119"/>
    <n v="2.4791666666666665"/>
    <n v="48"/>
  </r>
  <r>
    <x v="6"/>
    <n v="18.660634920793662"/>
    <x v="6"/>
    <x v="9"/>
    <n v="2"/>
    <x v="1"/>
    <x v="6"/>
    <x v="0"/>
    <x v="0"/>
    <n v="17"/>
    <n v="1175.6200000100007"/>
    <n v="1217.3173874606525"/>
    <n v="1323.36"/>
    <x v="0"/>
    <n v="-147.73999998999921"/>
    <n v="-41.697387450651831"/>
    <n v="171"/>
    <n v="2.7142857142857144"/>
    <n v="63"/>
  </r>
  <r>
    <x v="6"/>
    <n v="17.838333333333342"/>
    <x v="7"/>
    <x v="10"/>
    <n v="2"/>
    <x v="1"/>
    <x v="6"/>
    <x v="0"/>
    <x v="0"/>
    <n v="79"/>
    <n v="1391.3900000000006"/>
    <n v="2026.2253607240355"/>
    <n v="1380.56"/>
    <x v="0"/>
    <n v="10.830000000000609"/>
    <n v="-634.8353607240349"/>
    <n v="188"/>
    <n v="2.4102564102564101"/>
    <n v="78"/>
  </r>
  <r>
    <x v="6"/>
    <n v="20.415484210526337"/>
    <x v="3"/>
    <x v="11"/>
    <n v="2"/>
    <x v="1"/>
    <x v="6"/>
    <x v="0"/>
    <x v="0"/>
    <n v="78"/>
    <n v="1939.4710000000021"/>
    <n v="2497.0777686805213"/>
    <n v="1908.64"/>
    <x v="0"/>
    <n v="30.83100000000195"/>
    <n v="-557.60676868051928"/>
    <n v="245"/>
    <n v="2.5789473684210527"/>
    <n v="95"/>
  </r>
  <r>
    <x v="6"/>
    <n v="18.150273437578132"/>
    <x v="8"/>
    <x v="12"/>
    <n v="2"/>
    <x v="1"/>
    <x v="6"/>
    <x v="0"/>
    <x v="0"/>
    <n v="112"/>
    <n v="2323.2350000100009"/>
    <n v="1674.2758370233557"/>
    <m/>
    <x v="1"/>
    <n v="0"/>
    <n v="648.9591629866452"/>
    <n v="321"/>
    <n v="2.5078125"/>
    <n v="128"/>
  </r>
  <r>
    <x v="6"/>
    <n v="13.306630434782612"/>
    <x v="6"/>
    <x v="13"/>
    <n v="2"/>
    <x v="1"/>
    <x v="6"/>
    <x v="0"/>
    <x v="0"/>
    <n v="42"/>
    <n v="612.10500000000013"/>
    <n v="807.09177177258323"/>
    <n v="794.74"/>
    <x v="0"/>
    <n v="-182.63499999999988"/>
    <n v="-194.9867717725831"/>
    <n v="86"/>
    <n v="1.8695652173913044"/>
    <n v="46"/>
  </r>
  <r>
    <x v="6"/>
    <n v="18.619193548387102"/>
    <x v="2"/>
    <x v="14"/>
    <n v="2"/>
    <x v="1"/>
    <x v="6"/>
    <x v="0"/>
    <x v="0"/>
    <n v="87"/>
    <n v="2308.7800000000007"/>
    <n v="2116.102419512184"/>
    <n v="1923.33"/>
    <x v="0"/>
    <n v="385.45000000000073"/>
    <n v="192.67758048781661"/>
    <n v="347"/>
    <n v="2.7983870967741935"/>
    <n v="124"/>
  </r>
  <r>
    <x v="6"/>
    <n v="14.49881355932204"/>
    <x v="6"/>
    <x v="15"/>
    <n v="2"/>
    <x v="1"/>
    <x v="6"/>
    <x v="0"/>
    <x v="0"/>
    <n v="89"/>
    <n v="855.43000000000029"/>
    <n v="1071.7487364459739"/>
    <n v="928.56"/>
    <x v="0"/>
    <n v="-73.129999999999654"/>
    <n v="-216.31873644597363"/>
    <n v="143"/>
    <n v="2.4237288135593222"/>
    <n v="59"/>
  </r>
  <r>
    <x v="6"/>
    <n v="14.566800000000006"/>
    <x v="6"/>
    <x v="16"/>
    <n v="2"/>
    <x v="1"/>
    <x v="6"/>
    <x v="0"/>
    <x v="0"/>
    <n v="73"/>
    <n v="728.34000000000026"/>
    <n v="826.18450219716817"/>
    <m/>
    <x v="1"/>
    <n v="0"/>
    <n v="-97.844502197167913"/>
    <n v="101"/>
    <n v="2.02"/>
    <n v="50"/>
  </r>
  <r>
    <x v="6"/>
    <n v="17.971698113207555"/>
    <x v="0"/>
    <x v="17"/>
    <n v="2"/>
    <x v="1"/>
    <x v="6"/>
    <x v="0"/>
    <x v="0"/>
    <n v="35"/>
    <n v="952.50000000000034"/>
    <n v="1169.1485828614632"/>
    <n v="520.96"/>
    <x v="0"/>
    <n v="431.5400000000003"/>
    <n v="-216.64858286146284"/>
    <n v="173"/>
    <n v="3.2641509433962264"/>
    <n v="53"/>
  </r>
  <r>
    <x v="6"/>
    <n v="19.3799152542373"/>
    <x v="1"/>
    <x v="18"/>
    <n v="2"/>
    <x v="1"/>
    <x v="6"/>
    <x v="0"/>
    <x v="0"/>
    <n v="1"/>
    <n v="1143.4150000000006"/>
    <n v="1035.2819641734834"/>
    <n v="665.03"/>
    <x v="0"/>
    <n v="478.38500000000067"/>
    <n v="108.13303582651724"/>
    <n v="153"/>
    <n v="2.593220338983051"/>
    <n v="59"/>
  </r>
  <r>
    <x v="6"/>
    <n v="19.711195652391311"/>
    <x v="4"/>
    <x v="19"/>
    <n v="2"/>
    <x v="1"/>
    <x v="6"/>
    <x v="0"/>
    <x v="0"/>
    <n v="25"/>
    <n v="906.71500001000027"/>
    <n v="1057.7488433456472"/>
    <n v="1211.04"/>
    <x v="0"/>
    <n v="-304.3249999899997"/>
    <n v="-151.03384333564691"/>
    <n v="106"/>
    <n v="2.3043478260869565"/>
    <n v="46"/>
  </r>
  <r>
    <x v="6"/>
    <n v="15.419600000000003"/>
    <x v="2"/>
    <x v="20"/>
    <n v="2"/>
    <x v="1"/>
    <x v="6"/>
    <x v="0"/>
    <x v="0"/>
    <n v="15"/>
    <n v="925.17600000000016"/>
    <n v="1205.0232562407125"/>
    <n v="1102.03"/>
    <x v="0"/>
    <n v="-176.85399999999981"/>
    <n v="-279.84725624071234"/>
    <n v="147"/>
    <n v="2.4500000000000002"/>
    <n v="60"/>
  </r>
  <r>
    <x v="6"/>
    <n v="19.125434782826098"/>
    <x v="5"/>
    <x v="21"/>
    <n v="2"/>
    <x v="1"/>
    <x v="6"/>
    <x v="0"/>
    <x v="0"/>
    <n v="54"/>
    <n v="879.77000001000044"/>
    <n v="761.39084210478688"/>
    <n v="729.34"/>
    <x v="0"/>
    <n v="150.43000001000041"/>
    <n v="118.37915790521356"/>
    <n v="115"/>
    <n v="2.5"/>
    <n v="46"/>
  </r>
  <r>
    <x v="6"/>
    <n v="17.319494382022491"/>
    <x v="3"/>
    <x v="22"/>
    <n v="2"/>
    <x v="1"/>
    <x v="6"/>
    <x v="0"/>
    <x v="0"/>
    <n v="98"/>
    <n v="1541.4350000000015"/>
    <n v="1843.059412879863"/>
    <n v="1665.13"/>
    <x v="0"/>
    <n v="-123.69499999999857"/>
    <n v="-301.62441287986144"/>
    <n v="211"/>
    <n v="2.3707865168539324"/>
    <n v="89"/>
  </r>
  <r>
    <x v="6"/>
    <n v="22.744064102564106"/>
    <x v="2"/>
    <x v="23"/>
    <n v="2"/>
    <x v="1"/>
    <x v="6"/>
    <x v="0"/>
    <x v="0"/>
    <n v="97"/>
    <n v="1774.0370000000003"/>
    <n v="1420.2353265786971"/>
    <n v="743.31"/>
    <x v="0"/>
    <n v="1030.7270000000003"/>
    <n v="353.80167342130312"/>
    <n v="208"/>
    <n v="2.6666666666666665"/>
    <n v="78"/>
  </r>
  <r>
    <x v="6"/>
    <n v="13.597894736842106"/>
    <x v="8"/>
    <x v="24"/>
    <n v="2"/>
    <x v="1"/>
    <x v="6"/>
    <x v="0"/>
    <x v="0"/>
    <n v="105"/>
    <n v="775.08"/>
    <n v="821.68826000834019"/>
    <m/>
    <x v="1"/>
    <n v="0"/>
    <n v="-46.608260008340153"/>
    <n v="125"/>
    <n v="2.192982456140351"/>
    <n v="57"/>
  </r>
  <r>
    <x v="6"/>
    <n v="15.918750000000001"/>
    <x v="7"/>
    <x v="25"/>
    <n v="2"/>
    <x v="1"/>
    <x v="6"/>
    <x v="0"/>
    <x v="0"/>
    <n v="4"/>
    <n v="764.1"/>
    <n v="1176.2891774875959"/>
    <n v="1064.19"/>
    <x v="0"/>
    <n v="-300.09000000000003"/>
    <n v="-412.18917748759588"/>
    <n v="151"/>
    <n v="3.1458333333333335"/>
    <n v="48"/>
  </r>
  <r>
    <x v="6"/>
    <n v="19.049220779220782"/>
    <x v="3"/>
    <x v="26"/>
    <n v="2"/>
    <x v="1"/>
    <x v="6"/>
    <x v="0"/>
    <x v="0"/>
    <n v="8"/>
    <n v="2933.5800000000004"/>
    <n v="1776.0096665227325"/>
    <n v="2074.9"/>
    <x v="0"/>
    <n v="858.68000000000029"/>
    <n v="1157.5703334772679"/>
    <n v="425"/>
    <n v="2.7597402597402598"/>
    <n v="154"/>
  </r>
  <r>
    <x v="6"/>
    <n v="15.943888888888894"/>
    <x v="2"/>
    <x v="27"/>
    <n v="2"/>
    <x v="1"/>
    <x v="6"/>
    <x v="0"/>
    <x v="0"/>
    <n v="14"/>
    <n v="860.97000000000025"/>
    <n v="910.99487048393871"/>
    <n v="486.4"/>
    <x v="0"/>
    <n v="374.57000000000028"/>
    <n v="-50.024870483938457"/>
    <n v="152"/>
    <n v="2.8148148148148149"/>
    <n v="54"/>
  </r>
  <r>
    <x v="6"/>
    <n v="24.687054054054066"/>
    <x v="9"/>
    <x v="28"/>
    <n v="2"/>
    <x v="1"/>
    <x v="6"/>
    <x v="0"/>
    <x v="0"/>
    <n v="36"/>
    <n v="1826.8420000000008"/>
    <n v="2097.0517362958385"/>
    <n v="1706.29"/>
    <x v="0"/>
    <n v="120.55200000000082"/>
    <n v="-270.20973629583773"/>
    <n v="194"/>
    <n v="2.6216216216216215"/>
    <n v="74"/>
  </r>
  <r>
    <x v="6"/>
    <n v="23.398650000000014"/>
    <x v="4"/>
    <x v="29"/>
    <n v="2"/>
    <x v="1"/>
    <x v="6"/>
    <x v="0"/>
    <x v="0"/>
    <n v="107"/>
    <n v="1403.9190000000008"/>
    <n v="1448.8925512702117"/>
    <m/>
    <x v="1"/>
    <n v="0"/>
    <n v="-44.973551270210919"/>
    <n v="183"/>
    <n v="3.05"/>
    <n v="60"/>
  </r>
  <r>
    <x v="6"/>
    <n v="23.934146341463414"/>
    <x v="1"/>
    <x v="30"/>
    <n v="2"/>
    <x v="1"/>
    <x v="6"/>
    <x v="0"/>
    <x v="0"/>
    <n v="61"/>
    <n v="981.3"/>
    <n v="983.86321951718173"/>
    <n v="720.21"/>
    <x v="0"/>
    <n v="261.08999999999992"/>
    <n v="-2.5632195171817784"/>
    <n v="93"/>
    <n v="2.2682926829268291"/>
    <n v="41"/>
  </r>
  <r>
    <x v="6"/>
    <n v="13.787333333333335"/>
    <x v="8"/>
    <x v="31"/>
    <n v="2"/>
    <x v="1"/>
    <x v="6"/>
    <x v="0"/>
    <x v="0"/>
    <n v="103"/>
    <n v="620.43000000000006"/>
    <n v="727.82920431655293"/>
    <m/>
    <x v="1"/>
    <n v="0"/>
    <n v="-107.39920431655287"/>
    <n v="76"/>
    <n v="1.6888888888888889"/>
    <n v="45"/>
  </r>
  <r>
    <x v="6"/>
    <n v="15.406904762142867"/>
    <x v="7"/>
    <x v="32"/>
    <n v="2"/>
    <x v="1"/>
    <x v="6"/>
    <x v="0"/>
    <x v="0"/>
    <n v="102"/>
    <n v="647.09000001000038"/>
    <n v="609.80284685981451"/>
    <m/>
    <x v="1"/>
    <n v="0"/>
    <n v="37.287153150185873"/>
    <n v="101"/>
    <n v="2.4047619047619047"/>
    <n v="42"/>
  </r>
  <r>
    <x v="6"/>
    <n v="17.756710526315803"/>
    <x v="3"/>
    <x v="33"/>
    <n v="2"/>
    <x v="1"/>
    <x v="6"/>
    <x v="0"/>
    <x v="0"/>
    <n v="38"/>
    <n v="1349.5100000000011"/>
    <n v="1822.9164359536767"/>
    <n v="1611.18"/>
    <x v="0"/>
    <n v="-261.66999999999894"/>
    <n v="-473.40643595367555"/>
    <n v="209"/>
    <n v="2.75"/>
    <n v="76"/>
  </r>
  <r>
    <x v="6"/>
    <n v="15.753218390919551"/>
    <x v="4"/>
    <x v="34"/>
    <n v="2"/>
    <x v="1"/>
    <x v="6"/>
    <x v="0"/>
    <x v="0"/>
    <n v="106"/>
    <n v="1370.530000010001"/>
    <n v="1390.9368492194033"/>
    <m/>
    <x v="1"/>
    <n v="0"/>
    <n v="-20.406849209402253"/>
    <n v="186"/>
    <n v="2.1379310344827585"/>
    <n v="87"/>
  </r>
  <r>
    <x v="6"/>
    <n v="23.758880952380956"/>
    <x v="10"/>
    <x v="35"/>
    <n v="2"/>
    <x v="1"/>
    <x v="6"/>
    <x v="0"/>
    <x v="0"/>
    <n v="27"/>
    <n v="997.87300000000016"/>
    <n v="1205.3256639986264"/>
    <n v="888.46"/>
    <x v="0"/>
    <n v="109.41300000000012"/>
    <n v="-207.45266399862624"/>
    <n v="110"/>
    <n v="2.6190476190476191"/>
    <n v="42"/>
  </r>
  <r>
    <x v="6"/>
    <n v="15.98964285714287"/>
    <x v="1"/>
    <x v="36"/>
    <n v="2"/>
    <x v="1"/>
    <x v="6"/>
    <x v="0"/>
    <x v="0"/>
    <n v="91"/>
    <n v="895.42000000000075"/>
    <n v="894.62658181064671"/>
    <n v="857.99"/>
    <x v="0"/>
    <n v="37.430000000000746"/>
    <n v="0.79341818935404262"/>
    <n v="143"/>
    <n v="2.5535714285714284"/>
    <n v="56"/>
  </r>
  <r>
    <x v="6"/>
    <n v="20.449687499999996"/>
    <x v="4"/>
    <x v="37"/>
    <n v="2"/>
    <x v="1"/>
    <x v="6"/>
    <x v="0"/>
    <x v="0"/>
    <n v="6"/>
    <n v="654.38999999999987"/>
    <n v="740.47488547263197"/>
    <m/>
    <x v="1"/>
    <n v="0"/>
    <n v="-86.084885472632095"/>
    <n v="88"/>
    <n v="2.75"/>
    <n v="32"/>
  </r>
  <r>
    <x v="6"/>
    <n v="16.741671361549297"/>
    <x v="3"/>
    <x v="38"/>
    <n v="2"/>
    <x v="1"/>
    <x v="6"/>
    <x v="0"/>
    <x v="0"/>
    <n v="65"/>
    <n v="3565.9760000100005"/>
    <n v="3704.7889537707838"/>
    <n v="3403.45"/>
    <x v="0"/>
    <n v="162.52600001000064"/>
    <n v="-138.81295376078333"/>
    <n v="543"/>
    <n v="2.5492957746478875"/>
    <n v="213"/>
  </r>
  <r>
    <x v="6"/>
    <n v="18.001200000000011"/>
    <x v="1"/>
    <x v="39"/>
    <n v="2"/>
    <x v="1"/>
    <x v="6"/>
    <x v="0"/>
    <x v="0"/>
    <n v="3"/>
    <n v="1350.0900000000008"/>
    <n v="1540.8810261255646"/>
    <n v="1481.96"/>
    <x v="0"/>
    <n v="-131.86999999999921"/>
    <n v="-190.7910261255638"/>
    <n v="227"/>
    <n v="3.0266666666666668"/>
    <n v="75"/>
  </r>
  <r>
    <x v="6"/>
    <n v="17.534855072463781"/>
    <x v="8"/>
    <x v="40"/>
    <n v="2"/>
    <x v="1"/>
    <x v="6"/>
    <x v="0"/>
    <x v="0"/>
    <n v="26"/>
    <n v="1209.9050000000009"/>
    <n v="966.69207059804728"/>
    <n v="0"/>
    <x v="1"/>
    <n v="0"/>
    <n v="243.2129294019536"/>
    <n v="176"/>
    <n v="2.5507246376811592"/>
    <n v="69"/>
  </r>
  <r>
    <x v="6"/>
    <n v="19.54451612919355"/>
    <x v="5"/>
    <x v="41"/>
    <n v="2"/>
    <x v="1"/>
    <x v="6"/>
    <x v="0"/>
    <x v="0"/>
    <n v="10"/>
    <n v="1211.7600000100001"/>
    <n v="1056.6169143746097"/>
    <m/>
    <x v="1"/>
    <n v="0"/>
    <n v="155.14308563539043"/>
    <n v="176"/>
    <n v="2.838709677419355"/>
    <n v="62"/>
  </r>
  <r>
    <x v="6"/>
    <n v="16.635905660377365"/>
    <x v="2"/>
    <x v="42"/>
    <n v="2"/>
    <x v="1"/>
    <x v="6"/>
    <x v="0"/>
    <x v="0"/>
    <n v="34"/>
    <n v="881.70300000000032"/>
    <n v="1025.7052493264164"/>
    <m/>
    <x v="1"/>
    <n v="0"/>
    <n v="-144.00224932641606"/>
    <n v="157"/>
    <n v="2.9622641509433962"/>
    <n v="53"/>
  </r>
  <r>
    <x v="6"/>
    <n v="14.929756097560976"/>
    <x v="6"/>
    <x v="43"/>
    <n v="2"/>
    <x v="1"/>
    <x v="6"/>
    <x v="0"/>
    <x v="0"/>
    <n v="50"/>
    <n v="612.12"/>
    <n v="1042.5981932601171"/>
    <n v="947.46"/>
    <x v="0"/>
    <n v="-335.34000000000003"/>
    <n v="-430.47819326011711"/>
    <n v="92"/>
    <n v="2.2439024390243905"/>
    <n v="41"/>
  </r>
  <r>
    <x v="6"/>
    <n v="16.05370000000001"/>
    <x v="1"/>
    <x v="44"/>
    <n v="2"/>
    <x v="1"/>
    <x v="6"/>
    <x v="0"/>
    <x v="0"/>
    <n v="7"/>
    <n v="802.68500000000051"/>
    <n v="873.31495586587505"/>
    <n v="811.27"/>
    <x v="0"/>
    <n v="-8.5849999999994679"/>
    <n v="-70.629955865874535"/>
    <n v="130"/>
    <n v="2.6"/>
    <n v="50"/>
  </r>
  <r>
    <x v="6"/>
    <n v="12.359705882352939"/>
    <x v="5"/>
    <x v="45"/>
    <n v="2"/>
    <x v="1"/>
    <x v="6"/>
    <x v="0"/>
    <x v="0"/>
    <n v="66"/>
    <n v="420.2299999999999"/>
    <n v="845.16285946107485"/>
    <n v="482.54"/>
    <x v="0"/>
    <n v="-62.310000000000116"/>
    <n v="-424.93285946107494"/>
    <n v="79"/>
    <n v="2.3235294117647061"/>
    <n v="34"/>
  </r>
  <r>
    <x v="6"/>
    <n v="17.189649122982463"/>
    <x v="6"/>
    <x v="46"/>
    <n v="2"/>
    <x v="1"/>
    <x v="6"/>
    <x v="0"/>
    <x v="0"/>
    <n v="43"/>
    <n v="979.81000001000029"/>
    <n v="1108.5319317625033"/>
    <n v="1011.06"/>
    <x v="0"/>
    <n v="-31.249999989999651"/>
    <n v="-128.721931752503"/>
    <n v="159"/>
    <n v="2.7894736842105261"/>
    <n v="57"/>
  </r>
  <r>
    <x v="6"/>
    <n v="23.300102040816331"/>
    <x v="7"/>
    <x v="47"/>
    <n v="2"/>
    <x v="1"/>
    <x v="6"/>
    <x v="0"/>
    <x v="0"/>
    <n v="11"/>
    <n v="1141.7050000000002"/>
    <n v="1078.8424015442608"/>
    <n v="943.91"/>
    <x v="0"/>
    <n v="197.79500000000019"/>
    <n v="62.862598455739317"/>
    <n v="144"/>
    <n v="2.9387755102040818"/>
    <n v="49"/>
  </r>
  <r>
    <x v="6"/>
    <n v="21.219328358208941"/>
    <x v="3"/>
    <x v="48"/>
    <n v="2"/>
    <x v="1"/>
    <x v="6"/>
    <x v="0"/>
    <x v="0"/>
    <n v="31"/>
    <n v="4265.0849999999973"/>
    <n v="3459.2142233992604"/>
    <n v="3518.23"/>
    <x v="0"/>
    <n v="746.85499999999729"/>
    <n v="805.87077660073692"/>
    <n v="494"/>
    <n v="2.4577114427860698"/>
    <n v="201"/>
  </r>
  <r>
    <x v="6"/>
    <n v="17.596875000000001"/>
    <x v="10"/>
    <x v="49"/>
    <n v="2"/>
    <x v="1"/>
    <x v="6"/>
    <x v="0"/>
    <x v="0"/>
    <n v="18"/>
    <n v="985.42499999999995"/>
    <n v="1456.1566484706555"/>
    <n v="1009.5"/>
    <x v="0"/>
    <n v="-24.075000000000045"/>
    <n v="-470.7316484706555"/>
    <n v="142"/>
    <n v="2.5357142857142856"/>
    <n v="56"/>
  </r>
  <r>
    <x v="6"/>
    <n v="16.116486486486487"/>
    <x v="10"/>
    <x v="50"/>
    <n v="2"/>
    <x v="1"/>
    <x v="6"/>
    <x v="0"/>
    <x v="0"/>
    <n v="83"/>
    <n v="596.30999999999995"/>
    <n v="1219.807181572716"/>
    <n v="757.12"/>
    <x v="0"/>
    <n v="-160.81000000000006"/>
    <n v="-623.49718157271604"/>
    <n v="96"/>
    <n v="2.5945945945945947"/>
    <n v="37"/>
  </r>
  <r>
    <x v="6"/>
    <n v="18.733956521739138"/>
    <x v="10"/>
    <x v="51"/>
    <n v="2"/>
    <x v="1"/>
    <x v="6"/>
    <x v="0"/>
    <x v="0"/>
    <n v="44"/>
    <n v="861.76200000000028"/>
    <n v="917.62907583355468"/>
    <n v="505.49"/>
    <x v="0"/>
    <n v="356.27200000000028"/>
    <n v="-55.867075833554395"/>
    <n v="117"/>
    <n v="2.5434782608695654"/>
    <n v="46"/>
  </r>
  <r>
    <x v="6"/>
    <n v="12.534062499999997"/>
    <x v="10"/>
    <x v="52"/>
    <n v="2"/>
    <x v="1"/>
    <x v="6"/>
    <x v="0"/>
    <x v="0"/>
    <n v="59"/>
    <n v="401.08999999999992"/>
    <n v="669.82992820176457"/>
    <n v="621.64"/>
    <x v="0"/>
    <n v="-220.55000000000007"/>
    <n v="-268.73992820176466"/>
    <n v="105"/>
    <n v="3.28125"/>
    <n v="32"/>
  </r>
  <r>
    <x v="6"/>
    <n v="21.408305084745777"/>
    <x v="2"/>
    <x v="53"/>
    <n v="2"/>
    <x v="1"/>
    <x v="6"/>
    <x v="0"/>
    <x v="0"/>
    <n v="71"/>
    <n v="1263.0900000000008"/>
    <n v="1571.9589087661236"/>
    <n v="1119.5999999999999"/>
    <x v="0"/>
    <n v="143.49000000000092"/>
    <n v="-308.86890876612279"/>
    <n v="139"/>
    <n v="2.3559322033898304"/>
    <n v="59"/>
  </r>
  <r>
    <x v="6"/>
    <n v="15.404166666666667"/>
    <x v="6"/>
    <x v="54"/>
    <n v="2"/>
    <x v="1"/>
    <x v="6"/>
    <x v="0"/>
    <x v="0"/>
    <n v="82"/>
    <n v="831.82500000000005"/>
    <n v="708.15814474042986"/>
    <m/>
    <x v="1"/>
    <n v="0"/>
    <n v="123.66685525957018"/>
    <n v="123"/>
    <n v="2.2777777777777777"/>
    <n v="54"/>
  </r>
  <r>
    <x v="6"/>
    <n v="18.963424242424253"/>
    <x v="1"/>
    <x v="55"/>
    <n v="2"/>
    <x v="1"/>
    <x v="6"/>
    <x v="0"/>
    <x v="0"/>
    <n v="12"/>
    <n v="1251.5860000000007"/>
    <n v="1504.2155761513552"/>
    <n v="1245.1400000000001"/>
    <x v="0"/>
    <n v="6.4460000000005948"/>
    <n v="-252.62957615135451"/>
    <n v="159"/>
    <n v="2.4090909090909092"/>
    <n v="66"/>
  </r>
  <r>
    <x v="6"/>
    <n v="27.488999999999997"/>
    <x v="6"/>
    <x v="56"/>
    <n v="2"/>
    <x v="1"/>
    <x v="6"/>
    <x v="0"/>
    <x v="0"/>
    <n v="104"/>
    <n v="1099.56"/>
    <n v="843.04541040527363"/>
    <m/>
    <x v="1"/>
    <n v="0"/>
    <n v="256.51458959472632"/>
    <n v="140"/>
    <n v="3.5"/>
    <n v="40"/>
  </r>
  <r>
    <x v="6"/>
    <n v="17.942526315789472"/>
    <x v="9"/>
    <x v="57"/>
    <n v="2"/>
    <x v="1"/>
    <x v="6"/>
    <x v="0"/>
    <x v="0"/>
    <n v="45"/>
    <n v="681.81599999999992"/>
    <n v="1303.1107466959556"/>
    <n v="854.56"/>
    <x v="0"/>
    <n v="-172.74400000000003"/>
    <n v="-621.29474669595572"/>
    <n v="101"/>
    <n v="2.6578947368421053"/>
    <n v="38"/>
  </r>
  <r>
    <x v="6"/>
    <n v="24.823797101449294"/>
    <x v="1"/>
    <x v="58"/>
    <n v="2"/>
    <x v="1"/>
    <x v="6"/>
    <x v="0"/>
    <x v="0"/>
    <n v="20"/>
    <n v="1712.8420000000012"/>
    <n v="1314.9895375437027"/>
    <n v="1585.47"/>
    <x v="0"/>
    <n v="127.37200000000121"/>
    <n v="397.85246245629855"/>
    <n v="250"/>
    <n v="3.6231884057971016"/>
    <n v="69"/>
  </r>
  <r>
    <x v="6"/>
    <n v="15.264305555555561"/>
    <x v="8"/>
    <x v="59"/>
    <n v="2"/>
    <x v="1"/>
    <x v="6"/>
    <x v="0"/>
    <x v="0"/>
    <n v="90"/>
    <n v="1099.0300000000004"/>
    <n v="863.87836640662272"/>
    <n v="1258.3"/>
    <x v="0"/>
    <n v="-159.26999999999953"/>
    <n v="235.15163359337771"/>
    <n v="256"/>
    <n v="3.5555555555555554"/>
    <n v="72"/>
  </r>
  <r>
    <x v="6"/>
    <n v="16.549517241379316"/>
    <x v="0"/>
    <x v="60"/>
    <n v="2"/>
    <x v="1"/>
    <x v="6"/>
    <x v="0"/>
    <x v="0"/>
    <n v="64"/>
    <n v="959.8720000000003"/>
    <n v="746.13453032781945"/>
    <n v="768.94"/>
    <x v="0"/>
    <n v="190.93200000000024"/>
    <n v="213.73746967218085"/>
    <n v="132"/>
    <n v="2.2758620689655173"/>
    <n v="58"/>
  </r>
  <r>
    <x v="6"/>
    <n v="17.579711340206202"/>
    <x v="2"/>
    <x v="61"/>
    <n v="2"/>
    <x v="1"/>
    <x v="6"/>
    <x v="0"/>
    <x v="0"/>
    <n v="30"/>
    <n v="1705.2320000000018"/>
    <n v="905.30066076692469"/>
    <n v="1012.34"/>
    <x v="0"/>
    <n v="692.89200000000176"/>
    <n v="799.9313392330771"/>
    <n v="216"/>
    <n v="2.2268041237113403"/>
    <n v="97"/>
  </r>
  <r>
    <x v="6"/>
    <n v="21.823788235294089"/>
    <x v="5"/>
    <x v="62"/>
    <n v="2"/>
    <x v="1"/>
    <x v="6"/>
    <x v="0"/>
    <x v="0"/>
    <n v="81"/>
    <n v="3710.0439999999953"/>
    <n v="2509.7069601096373"/>
    <n v="1943.94"/>
    <x v="0"/>
    <n v="1766.1039999999953"/>
    <n v="1200.337039890358"/>
    <n v="418"/>
    <n v="2.4588235294117649"/>
    <n v="170"/>
  </r>
  <r>
    <x v="6"/>
    <n v="13.487708333333337"/>
    <x v="0"/>
    <x v="63"/>
    <n v="2"/>
    <x v="1"/>
    <x v="6"/>
    <x v="0"/>
    <x v="0"/>
    <n v="57"/>
    <n v="647.4100000000002"/>
    <n v="1137.3699861162365"/>
    <n v="978.83"/>
    <x v="0"/>
    <n v="-331.41999999999985"/>
    <n v="-489.95998611623634"/>
    <n v="104"/>
    <n v="2.1666666666666665"/>
    <n v="48"/>
  </r>
  <r>
    <x v="6"/>
    <n v="23.837187500000006"/>
    <x v="0"/>
    <x v="64"/>
    <n v="2"/>
    <x v="1"/>
    <x v="6"/>
    <x v="0"/>
    <x v="0"/>
    <n v="41"/>
    <n v="1525.5800000000004"/>
    <n v="1464.7930866699837"/>
    <n v="1406.93"/>
    <x v="0"/>
    <n v="118.65000000000032"/>
    <n v="60.78691333001666"/>
    <n v="198"/>
    <n v="3.09375"/>
    <n v="64"/>
  </r>
  <r>
    <x v="6"/>
    <n v="18.647584905660381"/>
    <x v="8"/>
    <x v="65"/>
    <n v="2"/>
    <x v="1"/>
    <x v="6"/>
    <x v="0"/>
    <x v="0"/>
    <n v="69"/>
    <n v="988.32200000000023"/>
    <n v="775.6017775728518"/>
    <n v="0"/>
    <x v="1"/>
    <n v="0"/>
    <n v="212.72022242714843"/>
    <n v="160"/>
    <n v="3.0188679245283021"/>
    <n v="53"/>
  </r>
  <r>
    <x v="6"/>
    <n v="23.035795918367356"/>
    <x v="2"/>
    <x v="66"/>
    <n v="2"/>
    <x v="1"/>
    <x v="6"/>
    <x v="0"/>
    <x v="0"/>
    <n v="49"/>
    <n v="1128.7540000000004"/>
    <n v="1024.1439292263458"/>
    <n v="1120.18"/>
    <x v="0"/>
    <n v="8.5740000000002965"/>
    <n v="104.61007077365457"/>
    <n v="204"/>
    <n v="4.1632653061224492"/>
    <n v="49"/>
  </r>
  <r>
    <x v="6"/>
    <n v="15.677446808510641"/>
    <x v="7"/>
    <x v="67"/>
    <n v="2"/>
    <x v="1"/>
    <x v="6"/>
    <x v="0"/>
    <x v="0"/>
    <n v="93"/>
    <n v="736.84000000000015"/>
    <n v="1130.9664941939348"/>
    <n v="1206.6199999999999"/>
    <x v="0"/>
    <n v="-469.77999999999975"/>
    <n v="-394.1264941939346"/>
    <n v="103"/>
    <n v="2.1914893617021276"/>
    <n v="47"/>
  </r>
  <r>
    <x v="6"/>
    <n v="15.354444444444448"/>
    <x v="5"/>
    <x v="68"/>
    <n v="2"/>
    <x v="1"/>
    <x v="6"/>
    <x v="0"/>
    <x v="0"/>
    <n v="21"/>
    <n v="967.33000000000027"/>
    <n v="887.75042242824452"/>
    <n v="835.08"/>
    <x v="0"/>
    <n v="132.25000000000023"/>
    <n v="79.579577571755749"/>
    <n v="148"/>
    <n v="2.3492063492063493"/>
    <n v="63"/>
  </r>
  <r>
    <x v="6"/>
    <n v="11.220714285714285"/>
    <x v="7"/>
    <x v="69"/>
    <n v="2"/>
    <x v="1"/>
    <x v="6"/>
    <x v="0"/>
    <x v="0"/>
    <n v="2"/>
    <n v="314.18"/>
    <n v="515.54222053753779"/>
    <n v="588.92999999999995"/>
    <x v="0"/>
    <n v="-274.74999999999994"/>
    <n v="-201.36222053753778"/>
    <n v="54"/>
    <n v="1.9285714285714286"/>
    <n v="28"/>
  </r>
  <r>
    <x v="6"/>
    <n v="18.416785714285712"/>
    <x v="7"/>
    <x v="70"/>
    <n v="2"/>
    <x v="1"/>
    <x v="6"/>
    <x v="0"/>
    <x v="0"/>
    <n v="62"/>
    <n v="515.66999999999996"/>
    <n v="806.91641832721882"/>
    <n v="614.07000000000005"/>
    <x v="0"/>
    <n v="-98.400000000000091"/>
    <n v="-291.24641832721886"/>
    <n v="71"/>
    <n v="2.5357142857142856"/>
    <n v="28"/>
  </r>
  <r>
    <x v="6"/>
    <n v="18.017174887892345"/>
    <x v="3"/>
    <x v="71"/>
    <n v="2"/>
    <x v="1"/>
    <x v="6"/>
    <x v="0"/>
    <x v="0"/>
    <n v="24"/>
    <n v="4017.8299999999931"/>
    <n v="3452.304293834191"/>
    <n v="4096.88"/>
    <x v="0"/>
    <n v="-79.050000000007003"/>
    <n v="565.52570616580215"/>
    <n v="485"/>
    <n v="2.1748878923766815"/>
    <n v="223"/>
  </r>
  <r>
    <x v="6"/>
    <n v="17.66434782608696"/>
    <x v="8"/>
    <x v="72"/>
    <n v="2"/>
    <x v="1"/>
    <x v="6"/>
    <x v="0"/>
    <x v="0"/>
    <n v="48"/>
    <n v="812.56000000000017"/>
    <n v="872.41093017078379"/>
    <n v="1086.05"/>
    <x v="0"/>
    <n v="-273.48999999999978"/>
    <n v="-59.850930170783613"/>
    <n v="115"/>
    <n v="2.5"/>
    <n v="46"/>
  </r>
  <r>
    <x v="6"/>
    <n v="16.113979591836742"/>
    <x v="7"/>
    <x v="73"/>
    <n v="2"/>
    <x v="1"/>
    <x v="6"/>
    <x v="0"/>
    <x v="0"/>
    <n v="28"/>
    <n v="789.58500000000038"/>
    <n v="1044.9266846836565"/>
    <n v="0"/>
    <x v="1"/>
    <n v="0"/>
    <n v="-255.34168468365613"/>
    <n v="112"/>
    <n v="2.2857142857142856"/>
    <n v="49"/>
  </r>
  <r>
    <x v="6"/>
    <n v="15.914659090909096"/>
    <x v="0"/>
    <x v="74"/>
    <n v="2"/>
    <x v="1"/>
    <x v="6"/>
    <x v="0"/>
    <x v="0"/>
    <n v="55"/>
    <n v="700.24500000000023"/>
    <n v="781.72622146430922"/>
    <n v="920.9"/>
    <x v="0"/>
    <n v="-220.65499999999975"/>
    <n v="-81.481221464308987"/>
    <n v="100"/>
    <n v="2.2727272727272729"/>
    <n v="44"/>
  </r>
  <r>
    <x v="6"/>
    <n v="18.529444444444444"/>
    <x v="0"/>
    <x v="75"/>
    <n v="2"/>
    <x v="1"/>
    <x v="6"/>
    <x v="0"/>
    <x v="0"/>
    <n v="92"/>
    <n v="1000.59"/>
    <n v="1492.7560598877162"/>
    <n v="1274.56"/>
    <x v="0"/>
    <n v="-273.96999999999991"/>
    <n v="-492.16605988771619"/>
    <n v="144"/>
    <n v="2.6666666666666665"/>
    <n v="54"/>
  </r>
  <r>
    <x v="6"/>
    <n v="12.6143"/>
    <x v="5"/>
    <x v="76"/>
    <n v="2"/>
    <x v="1"/>
    <x v="6"/>
    <x v="0"/>
    <x v="0"/>
    <n v="58"/>
    <n v="630.71500000000003"/>
    <n v="654.33475355851556"/>
    <n v="657.94"/>
    <x v="0"/>
    <n v="-27.225000000000023"/>
    <n v="-23.619753558515526"/>
    <n v="103"/>
    <n v="2.06"/>
    <n v="50"/>
  </r>
  <r>
    <x v="6"/>
    <n v="14.816046511627915"/>
    <x v="1"/>
    <x v="77"/>
    <n v="2"/>
    <x v="1"/>
    <x v="6"/>
    <x v="0"/>
    <x v="0"/>
    <n v="47"/>
    <n v="637.09000000000037"/>
    <n v="839.83509348245036"/>
    <n v="607.80999999999995"/>
    <x v="0"/>
    <n v="29.280000000000427"/>
    <n v="-202.74509348244999"/>
    <n v="103"/>
    <n v="2.3953488372093021"/>
    <n v="43"/>
  </r>
  <r>
    <x v="6"/>
    <n v="17.029666666666678"/>
    <x v="8"/>
    <x v="78"/>
    <n v="2"/>
    <x v="1"/>
    <x v="6"/>
    <x v="0"/>
    <x v="0"/>
    <n v="72"/>
    <n v="1021.7800000000007"/>
    <n v="1015.0266741279495"/>
    <n v="0"/>
    <x v="1"/>
    <n v="0"/>
    <n v="6.753325872051164"/>
    <n v="138"/>
    <n v="2.2999999999999998"/>
    <n v="60"/>
  </r>
  <r>
    <x v="6"/>
    <n v="18.119000000166675"/>
    <x v="5"/>
    <x v="79"/>
    <n v="2"/>
    <x v="1"/>
    <x v="6"/>
    <x v="0"/>
    <x v="0"/>
    <n v="74"/>
    <n v="1087.1400000100004"/>
    <n v="992.51623760958148"/>
    <n v="586.12"/>
    <x v="0"/>
    <n v="501.02000001000044"/>
    <n v="94.623762400418968"/>
    <n v="188"/>
    <n v="3.1333333333333333"/>
    <n v="60"/>
  </r>
  <r>
    <x v="6"/>
    <n v="19.302037037037049"/>
    <x v="0"/>
    <x v="80"/>
    <n v="2"/>
    <x v="1"/>
    <x v="6"/>
    <x v="0"/>
    <x v="0"/>
    <n v="67"/>
    <n v="1042.3100000000006"/>
    <n v="1019.5102706356216"/>
    <n v="1203.99"/>
    <x v="0"/>
    <n v="-161.67999999999938"/>
    <n v="22.799729364379004"/>
    <n v="152"/>
    <n v="2.8148148148148149"/>
    <n v="54"/>
  </r>
  <r>
    <x v="6"/>
    <n v="16.140208333333337"/>
    <x v="4"/>
    <x v="81"/>
    <n v="2"/>
    <x v="1"/>
    <x v="6"/>
    <x v="0"/>
    <x v="0"/>
    <n v="37"/>
    <n v="774.73000000000013"/>
    <n v="837.76710309072621"/>
    <n v="932.85"/>
    <x v="0"/>
    <n v="-158.11999999999989"/>
    <n v="-63.037103090726077"/>
    <n v="143"/>
    <n v="2.9791666666666665"/>
    <n v="48"/>
  </r>
  <r>
    <x v="6"/>
    <n v="22.032333333333327"/>
    <x v="7"/>
    <x v="82"/>
    <n v="2"/>
    <x v="1"/>
    <x v="6"/>
    <x v="0"/>
    <x v="0"/>
    <n v="85"/>
    <n v="660.9699999999998"/>
    <n v="765.26772693210387"/>
    <n v="802.01"/>
    <x v="0"/>
    <n v="-141.04000000000019"/>
    <n v="-104.29772693210407"/>
    <n v="72"/>
    <n v="2.4"/>
    <n v="30"/>
  </r>
  <r>
    <x v="6"/>
    <n v="18.480621212323239"/>
    <x v="10"/>
    <x v="83"/>
    <n v="2"/>
    <x v="1"/>
    <x v="6"/>
    <x v="0"/>
    <x v="0"/>
    <n v="9"/>
    <n v="1829.5815000200007"/>
    <n v="2574.2319409879051"/>
    <n v="1771.45"/>
    <x v="0"/>
    <n v="58.131500020000658"/>
    <n v="-744.65044096790439"/>
    <n v="240"/>
    <n v="2.4242424242424243"/>
    <n v="99"/>
  </r>
  <r>
    <x v="6"/>
    <n v="21.902545454545464"/>
    <x v="3"/>
    <x v="84"/>
    <n v="2"/>
    <x v="1"/>
    <x v="6"/>
    <x v="0"/>
    <x v="0"/>
    <n v="86"/>
    <n v="1204.6400000000006"/>
    <n v="937.03092290862162"/>
    <n v="799.53"/>
    <x v="0"/>
    <n v="405.11000000000058"/>
    <n v="267.60907709137894"/>
    <n v="149"/>
    <n v="2.709090909090909"/>
    <n v="55"/>
  </r>
  <r>
    <x v="6"/>
    <n v="20.36444329896905"/>
    <x v="4"/>
    <x v="85"/>
    <n v="2"/>
    <x v="1"/>
    <x v="6"/>
    <x v="0"/>
    <x v="0"/>
    <n v="16"/>
    <n v="3950.7019999999957"/>
    <n v="3607.306496992956"/>
    <n v="4431.91"/>
    <x v="0"/>
    <n v="-481.20800000000418"/>
    <n v="343.39550300703968"/>
    <n v="486"/>
    <n v="2.5051546391752577"/>
    <n v="194"/>
  </r>
  <r>
    <x v="6"/>
    <n v="19.02161764720589"/>
    <x v="3"/>
    <x v="86"/>
    <n v="2"/>
    <x v="1"/>
    <x v="6"/>
    <x v="0"/>
    <x v="0"/>
    <n v="80"/>
    <n v="1293.4700000100006"/>
    <n v="1687.0779296302569"/>
    <n v="1555.16"/>
    <x v="0"/>
    <n v="-261.68999998999948"/>
    <n v="-393.6079296202563"/>
    <n v="163"/>
    <n v="2.3970588235294117"/>
    <n v="68"/>
  </r>
  <r>
    <x v="6"/>
    <n v="20.189105882352951"/>
    <x v="0"/>
    <x v="87"/>
    <n v="2"/>
    <x v="1"/>
    <x v="6"/>
    <x v="0"/>
    <x v="0"/>
    <n v="101"/>
    <n v="1716.0740000000008"/>
    <n v="1686.0908208105473"/>
    <m/>
    <x v="1"/>
    <n v="0"/>
    <n v="29.983179189453494"/>
    <n v="196"/>
    <n v="2.3058823529411763"/>
    <n v="85"/>
  </r>
  <r>
    <x v="6"/>
    <n v="15.752089552238814"/>
    <x v="6"/>
    <x v="88"/>
    <n v="2"/>
    <x v="1"/>
    <x v="6"/>
    <x v="0"/>
    <x v="0"/>
    <n v="56"/>
    <n v="1055.3900000000006"/>
    <n v="1074.1146028827079"/>
    <n v="797.04"/>
    <x v="0"/>
    <n v="258.35000000000059"/>
    <n v="-18.724602882707359"/>
    <n v="174"/>
    <n v="2.5970149253731343"/>
    <n v="67"/>
  </r>
  <r>
    <x v="6"/>
    <n v="19.724620000000005"/>
    <x v="0"/>
    <x v="89"/>
    <n v="2"/>
    <x v="1"/>
    <x v="6"/>
    <x v="0"/>
    <x v="0"/>
    <n v="95"/>
    <n v="986.23100000000022"/>
    <n v="885.26034730104413"/>
    <n v="827.84"/>
    <x v="0"/>
    <n v="158.39100000000019"/>
    <n v="100.97065269895609"/>
    <n v="121"/>
    <n v="2.42"/>
    <n v="50"/>
  </r>
  <r>
    <x v="6"/>
    <n v="18.119857142857157"/>
    <x v="6"/>
    <x v="90"/>
    <n v="2"/>
    <x v="1"/>
    <x v="6"/>
    <x v="0"/>
    <x v="0"/>
    <n v="88"/>
    <n v="1268.390000000001"/>
    <n v="1245.3545486745006"/>
    <n v="1400.71"/>
    <x v="0"/>
    <n v="-132.31999999999903"/>
    <n v="23.035451325500389"/>
    <n v="180"/>
    <n v="2.5714285714285716"/>
    <n v="70"/>
  </r>
  <r>
    <x v="6"/>
    <n v="22.299294736842096"/>
    <x v="3"/>
    <x v="91"/>
    <n v="2"/>
    <x v="1"/>
    <x v="6"/>
    <x v="0"/>
    <x v="0"/>
    <n v="32"/>
    <n v="4236.8659999999982"/>
    <n v="3353.1008746815774"/>
    <n v="2703.69"/>
    <x v="0"/>
    <n v="1533.1759999999981"/>
    <n v="883.76512531842081"/>
    <n v="509"/>
    <n v="2.6789473684210527"/>
    <n v="190"/>
  </r>
  <r>
    <x v="6"/>
    <n v="20.436410256666672"/>
    <x v="6"/>
    <x v="92"/>
    <n v="2"/>
    <x v="1"/>
    <x v="6"/>
    <x v="0"/>
    <x v="0"/>
    <n v="22"/>
    <n v="797.02000001000022"/>
    <n v="845.43544414377254"/>
    <n v="1306.45"/>
    <x v="0"/>
    <n v="-509.42999998999983"/>
    <n v="-48.415444133772326"/>
    <n v="117"/>
    <n v="3"/>
    <n v="39"/>
  </r>
  <r>
    <x v="6"/>
    <n v="17.522466666666677"/>
    <x v="1"/>
    <x v="93"/>
    <n v="2"/>
    <x v="1"/>
    <x v="6"/>
    <x v="0"/>
    <x v="0"/>
    <n v="19"/>
    <n v="1577.0220000000011"/>
    <n v="1368.1620976687841"/>
    <n v="1260.95"/>
    <x v="0"/>
    <n v="316.07200000000103"/>
    <n v="208.85990233121697"/>
    <n v="213"/>
    <n v="2.3666666666666667"/>
    <n v="90"/>
  </r>
  <r>
    <x v="6"/>
    <n v="18.149723076923095"/>
    <x v="8"/>
    <x v="94"/>
    <n v="2"/>
    <x v="1"/>
    <x v="6"/>
    <x v="0"/>
    <x v="0"/>
    <n v="100"/>
    <n v="1179.7320000000011"/>
    <n v="983.55297880615262"/>
    <m/>
    <x v="1"/>
    <n v="0"/>
    <n v="196.17902119384848"/>
    <n v="204"/>
    <n v="3.1384615384615384"/>
    <n v="65"/>
  </r>
  <r>
    <x v="6"/>
    <n v="13.483604651162789"/>
    <x v="7"/>
    <x v="95"/>
    <n v="2"/>
    <x v="1"/>
    <x v="6"/>
    <x v="0"/>
    <x v="0"/>
    <n v="53"/>
    <n v="579.79499999999996"/>
    <n v="844.24787417564846"/>
    <n v="713.96"/>
    <x v="0"/>
    <n v="-134.16500000000008"/>
    <n v="-264.4528741756485"/>
    <n v="101"/>
    <n v="2.3488372093023258"/>
    <n v="43"/>
  </r>
  <r>
    <x v="6"/>
    <n v="16.277500000000007"/>
    <x v="1"/>
    <x v="96"/>
    <n v="2"/>
    <x v="1"/>
    <x v="6"/>
    <x v="0"/>
    <x v="0"/>
    <n v="63"/>
    <n v="781.32000000000039"/>
    <n v="1118.4231025476515"/>
    <n v="1466.59"/>
    <x v="0"/>
    <n v="-685.26999999999953"/>
    <n v="-337.10310254765113"/>
    <n v="110"/>
    <n v="2.2916666666666665"/>
    <n v="48"/>
  </r>
  <r>
    <x v="6"/>
    <n v="16.938076923230778"/>
    <x v="8"/>
    <x v="97"/>
    <n v="2"/>
    <x v="1"/>
    <x v="6"/>
    <x v="0"/>
    <x v="0"/>
    <n v="40"/>
    <n v="1100.9750000100005"/>
    <n v="1082.9227413306221"/>
    <n v="821.1"/>
    <x v="0"/>
    <n v="279.87500001000046"/>
    <n v="18.052258679378383"/>
    <n v="153"/>
    <n v="2.3538461538461539"/>
    <n v="65"/>
  </r>
  <r>
    <x v="6"/>
    <n v="13.853684210526318"/>
    <x v="4"/>
    <x v="98"/>
    <n v="2"/>
    <x v="1"/>
    <x v="6"/>
    <x v="0"/>
    <x v="0"/>
    <n v="110"/>
    <n v="789.66000000000008"/>
    <n v="966.97308573484895"/>
    <m/>
    <x v="1"/>
    <n v="0"/>
    <n v="-177.31308573484887"/>
    <n v="138"/>
    <n v="2.4210526315789473"/>
    <n v="57"/>
  </r>
  <r>
    <x v="6"/>
    <n v="18.209117647058825"/>
    <x v="0"/>
    <x v="99"/>
    <n v="2"/>
    <x v="1"/>
    <x v="6"/>
    <x v="0"/>
    <x v="0"/>
    <n v="77"/>
    <n v="619.11"/>
    <n v="857.10403566919194"/>
    <n v="1035.1400000000001"/>
    <x v="0"/>
    <n v="-416.03000000000009"/>
    <n v="-237.99403566919193"/>
    <n v="105"/>
    <n v="3.0882352941176472"/>
    <n v="34"/>
  </r>
  <r>
    <x v="6"/>
    <n v="15.522727272727279"/>
    <x v="1"/>
    <x v="100"/>
    <n v="2"/>
    <x v="1"/>
    <x v="6"/>
    <x v="0"/>
    <x v="0"/>
    <n v="23"/>
    <n v="683.00000000000023"/>
    <n v="853.73887940599093"/>
    <n v="555.1"/>
    <x v="0"/>
    <n v="127.9000000000002"/>
    <n v="-170.7388794059907"/>
    <n v="100"/>
    <n v="2.2727272727272729"/>
    <n v="44"/>
  </r>
  <r>
    <x v="6"/>
    <n v="20.919333333333345"/>
    <x v="10"/>
    <x v="101"/>
    <n v="2"/>
    <x v="1"/>
    <x v="6"/>
    <x v="0"/>
    <x v="0"/>
    <n v="70"/>
    <n v="941.37000000000046"/>
    <n v="782.3998147472231"/>
    <n v="866.46"/>
    <x v="0"/>
    <n v="74.910000000000423"/>
    <n v="158.97018525277736"/>
    <n v="127"/>
    <n v="2.8222222222222224"/>
    <n v="45"/>
  </r>
  <r>
    <x v="6"/>
    <n v="19.426956521739132"/>
    <x v="0"/>
    <x v="102"/>
    <n v="2"/>
    <x v="1"/>
    <x v="6"/>
    <x v="0"/>
    <x v="0"/>
    <n v="60"/>
    <n v="893.6400000000001"/>
    <n v="602.04177081162368"/>
    <n v="408.93"/>
    <x v="0"/>
    <n v="484.71000000000009"/>
    <n v="291.59822918837642"/>
    <n v="121"/>
    <n v="2.6304347826086958"/>
    <n v="46"/>
  </r>
  <r>
    <x v="6"/>
    <n v="17.120975609756101"/>
    <x v="6"/>
    <x v="103"/>
    <n v="2"/>
    <x v="1"/>
    <x v="6"/>
    <x v="0"/>
    <x v="0"/>
    <n v="68"/>
    <n v="701.96000000000015"/>
    <n v="721.95121070007065"/>
    <n v="643.38"/>
    <x v="0"/>
    <n v="58.580000000000155"/>
    <n v="-19.991210700070496"/>
    <n v="98"/>
    <n v="2.3902439024390243"/>
    <n v="41"/>
  </r>
  <r>
    <x v="6"/>
    <n v="16.39934615384616"/>
    <x v="10"/>
    <x v="104"/>
    <n v="2"/>
    <x v="1"/>
    <x v="6"/>
    <x v="0"/>
    <x v="0"/>
    <n v="46"/>
    <n v="852.76600000000042"/>
    <n v="851.97494739228625"/>
    <n v="898.53"/>
    <x v="0"/>
    <n v="-45.763999999999555"/>
    <n v="0.79105260771416397"/>
    <n v="123"/>
    <n v="2.3653846153846154"/>
    <n v="52"/>
  </r>
  <r>
    <x v="7"/>
    <n v="19.690546875000017"/>
    <x v="0"/>
    <x v="0"/>
    <n v="3"/>
    <x v="1"/>
    <x v="7"/>
    <x v="0"/>
    <x v="0"/>
    <n v="96"/>
    <n v="1260.1950000000011"/>
    <n v="1489.2167229808294"/>
    <n v="1100.29"/>
    <x v="0"/>
    <n v="159.90500000000111"/>
    <n v="-229.02172298082837"/>
    <n v="172"/>
    <n v="2.6875"/>
    <n v="64"/>
  </r>
  <r>
    <x v="7"/>
    <n v="19.788809523809526"/>
    <x v="1"/>
    <x v="1"/>
    <n v="3"/>
    <x v="1"/>
    <x v="7"/>
    <x v="0"/>
    <x v="0"/>
    <n v="13"/>
    <n v="831.13000000000011"/>
    <n v="1267.6184271760383"/>
    <n v="1639.19"/>
    <x v="0"/>
    <n v="-808.06"/>
    <n v="-436.48842717603816"/>
    <n v="103"/>
    <n v="2.4523809523809526"/>
    <n v="42"/>
  </r>
  <r>
    <x v="7"/>
    <n v="15.96378787878789"/>
    <x v="2"/>
    <x v="2"/>
    <n v="3"/>
    <x v="1"/>
    <x v="7"/>
    <x v="0"/>
    <x v="0"/>
    <n v="94"/>
    <n v="1053.6100000000008"/>
    <n v="1393.2707742145953"/>
    <n v="1183.04"/>
    <x v="0"/>
    <n v="-129.42999999999915"/>
    <n v="-339.66077421459454"/>
    <n v="174"/>
    <n v="2.6363636363636362"/>
    <n v="66"/>
  </r>
  <r>
    <x v="7"/>
    <n v="17.676825396825407"/>
    <x v="3"/>
    <x v="3"/>
    <n v="3"/>
    <x v="1"/>
    <x v="7"/>
    <x v="0"/>
    <x v="0"/>
    <n v="52"/>
    <n v="1113.6400000000006"/>
    <n v="1180.45384574694"/>
    <n v="1782.05"/>
    <x v="0"/>
    <n v="-668.4099999999994"/>
    <n v="-66.813845746939478"/>
    <n v="146"/>
    <n v="2.3174603174603177"/>
    <n v="63"/>
  </r>
  <r>
    <x v="7"/>
    <n v="24.725161290322582"/>
    <x v="2"/>
    <x v="4"/>
    <n v="3"/>
    <x v="1"/>
    <x v="7"/>
    <x v="0"/>
    <x v="0"/>
    <n v="29"/>
    <n v="766.48"/>
    <n v="771.46411728065755"/>
    <n v="625.41999999999996"/>
    <x v="0"/>
    <n v="141.06000000000006"/>
    <n v="-4.9841172806575287"/>
    <n v="87"/>
    <n v="2.806451612903226"/>
    <n v="31"/>
  </r>
  <r>
    <x v="7"/>
    <n v="13.75750000000002"/>
    <x v="4"/>
    <x v="5"/>
    <n v="3"/>
    <x v="1"/>
    <x v="7"/>
    <x v="0"/>
    <x v="0"/>
    <n v="75"/>
    <n v="1128.1150000000016"/>
    <n v="1306.6590166574626"/>
    <n v="1451.05"/>
    <x v="0"/>
    <n v="-322.93499999999835"/>
    <n v="-178.54401665746104"/>
    <n v="245"/>
    <n v="2.9878048780487805"/>
    <n v="82"/>
  </r>
  <r>
    <x v="7"/>
    <n v="22.168965517241382"/>
    <x v="5"/>
    <x v="6"/>
    <n v="3"/>
    <x v="1"/>
    <x v="7"/>
    <x v="0"/>
    <x v="0"/>
    <n v="51"/>
    <n v="642.90000000000009"/>
    <n v="716.42478935741497"/>
    <n v="630.12"/>
    <x v="0"/>
    <n v="12.780000000000086"/>
    <n v="-73.524789357414875"/>
    <n v="69"/>
    <n v="2.3793103448275863"/>
    <n v="29"/>
  </r>
  <r>
    <x v="7"/>
    <n v="16.506336633663384"/>
    <x v="3"/>
    <x v="7"/>
    <n v="3"/>
    <x v="1"/>
    <x v="7"/>
    <x v="0"/>
    <x v="0"/>
    <n v="33"/>
    <n v="1667.1400000000017"/>
    <n v="1212.0900225849957"/>
    <n v="1330.81"/>
    <x v="0"/>
    <n v="336.33000000000175"/>
    <n v="455.04997741500597"/>
    <n v="249"/>
    <n v="2.4653465346534653"/>
    <n v="101"/>
  </r>
  <r>
    <x v="7"/>
    <n v="21.778592105263161"/>
    <x v="5"/>
    <x v="8"/>
    <n v="3"/>
    <x v="1"/>
    <x v="7"/>
    <x v="0"/>
    <x v="0"/>
    <n v="99"/>
    <n v="827.58650000000011"/>
    <n v="926.23247113796765"/>
    <n v="944.54"/>
    <x v="0"/>
    <n v="-116.95349999999985"/>
    <n v="-98.645971137967535"/>
    <n v="106"/>
    <n v="2.7894736842105261"/>
    <n v="38"/>
  </r>
  <r>
    <x v="7"/>
    <n v="18.142115384615394"/>
    <x v="6"/>
    <x v="9"/>
    <n v="3"/>
    <x v="1"/>
    <x v="7"/>
    <x v="0"/>
    <x v="0"/>
    <n v="17"/>
    <n v="943.39000000000044"/>
    <n v="1222.5102059693984"/>
    <n v="1355.72"/>
    <x v="0"/>
    <n v="-412.32999999999959"/>
    <n v="-279.12020596939794"/>
    <n v="144"/>
    <n v="2.7692307692307692"/>
    <n v="52"/>
  </r>
  <r>
    <x v="7"/>
    <n v="16.536363636363635"/>
    <x v="7"/>
    <x v="10"/>
    <n v="3"/>
    <x v="1"/>
    <x v="7"/>
    <x v="0"/>
    <x v="0"/>
    <n v="79"/>
    <n v="1091.3999999999999"/>
    <n v="2020.6096198538419"/>
    <n v="958.38"/>
    <x v="0"/>
    <n v="133.01999999999987"/>
    <n v="-929.20961985384201"/>
    <n v="161"/>
    <n v="2.4393939393939394"/>
    <n v="66"/>
  </r>
  <r>
    <x v="7"/>
    <n v="20.849642857142875"/>
    <x v="3"/>
    <x v="11"/>
    <n v="3"/>
    <x v="1"/>
    <x v="7"/>
    <x v="0"/>
    <x v="0"/>
    <n v="78"/>
    <n v="2043.2650000000017"/>
    <n v="2490.157047050317"/>
    <n v="2556.0300000000002"/>
    <x v="0"/>
    <n v="-512.76499999999851"/>
    <n v="-446.89204705031534"/>
    <n v="222"/>
    <n v="2.2653061224489797"/>
    <n v="98"/>
  </r>
  <r>
    <x v="7"/>
    <n v="17.026939655172434"/>
    <x v="8"/>
    <x v="12"/>
    <n v="3"/>
    <x v="1"/>
    <x v="7"/>
    <x v="0"/>
    <x v="0"/>
    <n v="112"/>
    <n v="1975.1250000000025"/>
    <n v="1669.6355342079819"/>
    <m/>
    <x v="1"/>
    <n v="0"/>
    <n v="305.48946579202061"/>
    <n v="272"/>
    <n v="2.3448275862068964"/>
    <n v="116"/>
  </r>
  <r>
    <x v="7"/>
    <n v="12.834473684210526"/>
    <x v="6"/>
    <x v="13"/>
    <n v="3"/>
    <x v="1"/>
    <x v="7"/>
    <x v="0"/>
    <x v="0"/>
    <n v="42"/>
    <n v="487.71"/>
    <n v="810.53465456871243"/>
    <n v="905.22"/>
    <x v="0"/>
    <n v="-417.51000000000005"/>
    <n v="-322.82465456871245"/>
    <n v="76"/>
    <n v="2"/>
    <n v="38"/>
  </r>
  <r>
    <x v="7"/>
    <n v="19.108021052631596"/>
    <x v="2"/>
    <x v="14"/>
    <n v="3"/>
    <x v="1"/>
    <x v="7"/>
    <x v="0"/>
    <x v="0"/>
    <n v="87"/>
    <n v="1815.2620000000018"/>
    <n v="2110.2375818326655"/>
    <n v="1140.83"/>
    <x v="0"/>
    <n v="674.43200000000184"/>
    <n v="-294.97558183266369"/>
    <n v="276"/>
    <n v="2.905263157894737"/>
    <n v="95"/>
  </r>
  <r>
    <x v="7"/>
    <n v="13.91752830188679"/>
    <x v="6"/>
    <x v="15"/>
    <n v="3"/>
    <x v="1"/>
    <x v="7"/>
    <x v="0"/>
    <x v="0"/>
    <n v="89"/>
    <n v="737.62899999999991"/>
    <n v="1076.3205898776835"/>
    <n v="565.91999999999996"/>
    <x v="0"/>
    <n v="171.70899999999995"/>
    <n v="-338.69158987768355"/>
    <n v="100"/>
    <n v="1.8867924528301887"/>
    <n v="53"/>
  </r>
  <r>
    <x v="7"/>
    <n v="17.399821428571432"/>
    <x v="6"/>
    <x v="16"/>
    <n v="3"/>
    <x v="1"/>
    <x v="7"/>
    <x v="0"/>
    <x v="0"/>
    <n v="73"/>
    <n v="974.3900000000001"/>
    <n v="829.70883054312071"/>
    <m/>
    <x v="1"/>
    <n v="0"/>
    <n v="144.68116945687939"/>
    <n v="147"/>
    <n v="2.625"/>
    <n v="56"/>
  </r>
  <r>
    <x v="7"/>
    <n v="17.738095238095244"/>
    <x v="0"/>
    <x v="17"/>
    <n v="3"/>
    <x v="1"/>
    <x v="7"/>
    <x v="0"/>
    <x v="0"/>
    <n v="35"/>
    <n v="745.00000000000023"/>
    <n v="1174.1359234376309"/>
    <n v="1028.2"/>
    <x v="0"/>
    <n v="-283.19999999999982"/>
    <n v="-429.13592343763071"/>
    <n v="109"/>
    <n v="2.5952380952380953"/>
    <n v="42"/>
  </r>
  <r>
    <x v="7"/>
    <n v="19.858153846307701"/>
    <x v="1"/>
    <x v="18"/>
    <n v="3"/>
    <x v="1"/>
    <x v="7"/>
    <x v="0"/>
    <x v="0"/>
    <n v="1"/>
    <n v="1290.7800000100005"/>
    <n v="1039.6982580675067"/>
    <n v="1009.37"/>
    <x v="0"/>
    <n v="281.41000001000054"/>
    <n v="251.08174194249386"/>
    <n v="176"/>
    <n v="2.7076923076923078"/>
    <n v="65"/>
  </r>
  <r>
    <x v="7"/>
    <n v="19.808942857142867"/>
    <x v="4"/>
    <x v="19"/>
    <n v="3"/>
    <x v="1"/>
    <x v="7"/>
    <x v="0"/>
    <x v="0"/>
    <n v="25"/>
    <n v="1386.6260000000007"/>
    <n v="1062.2609761944086"/>
    <n v="878.08"/>
    <x v="0"/>
    <n v="508.54600000000062"/>
    <n v="324.36502380559205"/>
    <n v="186"/>
    <n v="2.657142857142857"/>
    <n v="70"/>
  </r>
  <r>
    <x v="7"/>
    <n v="19.209411764705884"/>
    <x v="2"/>
    <x v="20"/>
    <n v="3"/>
    <x v="1"/>
    <x v="7"/>
    <x v="0"/>
    <x v="0"/>
    <n v="15"/>
    <n v="1306.24"/>
    <n v="1210.1636305859186"/>
    <n v="1176.8900000000001"/>
    <x v="0"/>
    <n v="129.34999999999991"/>
    <n v="96.076369414081455"/>
    <n v="157"/>
    <n v="2.3088235294117645"/>
    <n v="68"/>
  </r>
  <r>
    <x v="7"/>
    <n v="14.269038461538464"/>
    <x v="5"/>
    <x v="21"/>
    <n v="3"/>
    <x v="1"/>
    <x v="7"/>
    <x v="0"/>
    <x v="0"/>
    <n v="54"/>
    <n v="741.99000000000012"/>
    <n v="764.63877440083252"/>
    <n v="836.59"/>
    <x v="0"/>
    <n v="-94.599999999999909"/>
    <n v="-22.648774400832394"/>
    <n v="125"/>
    <n v="2.4038461538461537"/>
    <n v="52"/>
  </r>
  <r>
    <x v="7"/>
    <n v="17.86182692307694"/>
    <x v="3"/>
    <x v="22"/>
    <n v="3"/>
    <x v="1"/>
    <x v="7"/>
    <x v="0"/>
    <x v="0"/>
    <n v="98"/>
    <n v="1857.6300000000019"/>
    <n v="1850.9215145227922"/>
    <n v="2188.3200000000002"/>
    <x v="0"/>
    <n v="-330.68999999999824"/>
    <n v="6.708485477209706"/>
    <n v="299"/>
    <n v="2.875"/>
    <n v="104"/>
  </r>
  <r>
    <x v="7"/>
    <n v="15.586437500000006"/>
    <x v="2"/>
    <x v="23"/>
    <n v="3"/>
    <x v="1"/>
    <x v="7"/>
    <x v="0"/>
    <x v="0"/>
    <n v="97"/>
    <n v="997.53200000000038"/>
    <n v="1426.2937500979874"/>
    <n v="987.49"/>
    <x v="0"/>
    <n v="10.042000000000371"/>
    <n v="-428.76175009798703"/>
    <n v="144"/>
    <n v="2.25"/>
    <n v="64"/>
  </r>
  <r>
    <x v="7"/>
    <n v="18.397903225967749"/>
    <x v="8"/>
    <x v="24"/>
    <n v="3"/>
    <x v="1"/>
    <x v="7"/>
    <x v="0"/>
    <x v="0"/>
    <n v="105"/>
    <n v="1140.6700000100004"/>
    <n v="825.19340833608351"/>
    <m/>
    <x v="1"/>
    <n v="0"/>
    <n v="315.47659167391691"/>
    <n v="160"/>
    <n v="2.5806451612903225"/>
    <n v="62"/>
  </r>
  <r>
    <x v="7"/>
    <n v="16.448541666666671"/>
    <x v="7"/>
    <x v="25"/>
    <n v="3"/>
    <x v="1"/>
    <x v="7"/>
    <x v="0"/>
    <x v="0"/>
    <n v="4"/>
    <n v="789.5300000000002"/>
    <n v="1181.3069783301821"/>
    <n v="817.9"/>
    <x v="0"/>
    <n v="-28.369999999999777"/>
    <n v="-391.77697833018192"/>
    <n v="143"/>
    <n v="2.9791666666666665"/>
    <n v="48"/>
  </r>
  <r>
    <x v="7"/>
    <n v="20.954660194174771"/>
    <x v="3"/>
    <x v="26"/>
    <n v="3"/>
    <x v="1"/>
    <x v="7"/>
    <x v="0"/>
    <x v="0"/>
    <n v="8"/>
    <n v="2158.3300000000013"/>
    <n v="1771.0874055228076"/>
    <n v="2266.79"/>
    <x v="0"/>
    <n v="-108.45999999999867"/>
    <n v="387.24259447719373"/>
    <n v="388"/>
    <n v="3.766990291262136"/>
    <n v="103"/>
  </r>
  <r>
    <x v="7"/>
    <n v="12.62557142857143"/>
    <x v="2"/>
    <x v="27"/>
    <n v="3"/>
    <x v="1"/>
    <x v="7"/>
    <x v="0"/>
    <x v="0"/>
    <n v="14"/>
    <n v="441.89500000000004"/>
    <n v="914.88098192336349"/>
    <n v="564.84"/>
    <x v="0"/>
    <n v="-122.94499999999999"/>
    <n v="-472.98598192336345"/>
    <n v="93"/>
    <n v="2.657142857142857"/>
    <n v="35"/>
  </r>
  <r>
    <x v="7"/>
    <n v="21.502707865168553"/>
    <x v="9"/>
    <x v="28"/>
    <n v="3"/>
    <x v="1"/>
    <x v="7"/>
    <x v="0"/>
    <x v="0"/>
    <n v="36"/>
    <n v="1913.7410000000011"/>
    <n v="2091.2396981234315"/>
    <n v="1746.37"/>
    <x v="0"/>
    <n v="167.37100000000123"/>
    <n v="-177.49869812343036"/>
    <n v="255"/>
    <n v="2.8651685393258428"/>
    <n v="89"/>
  </r>
  <r>
    <x v="7"/>
    <n v="22.175750000125014"/>
    <x v="4"/>
    <x v="29"/>
    <n v="3"/>
    <x v="1"/>
    <x v="7"/>
    <x v="0"/>
    <x v="0"/>
    <n v="107"/>
    <n v="1774.0600000100012"/>
    <n v="1444.8769046030611"/>
    <m/>
    <x v="1"/>
    <n v="0"/>
    <n v="329.18309540694008"/>
    <n v="232"/>
    <n v="2.9"/>
    <n v="80"/>
  </r>
  <r>
    <x v="7"/>
    <n v="21.660528301886792"/>
    <x v="1"/>
    <x v="30"/>
    <n v="3"/>
    <x v="1"/>
    <x v="7"/>
    <x v="0"/>
    <x v="0"/>
    <n v="61"/>
    <n v="1148.008"/>
    <n v="988.0601719217151"/>
    <n v="805.65"/>
    <x v="0"/>
    <n v="342.35800000000006"/>
    <n v="159.94782807828494"/>
    <n v="170"/>
    <n v="3.2075471698113209"/>
    <n v="53"/>
  </r>
  <r>
    <x v="7"/>
    <n v="14.03622448979592"/>
    <x v="8"/>
    <x v="31"/>
    <n v="3"/>
    <x v="1"/>
    <x v="7"/>
    <x v="0"/>
    <x v="0"/>
    <n v="103"/>
    <n v="687.77500000000009"/>
    <n v="730.93396976417762"/>
    <m/>
    <x v="1"/>
    <n v="0"/>
    <n v="-43.158969764177527"/>
    <n v="95"/>
    <n v="1.9387755102040816"/>
    <n v="49"/>
  </r>
  <r>
    <x v="7"/>
    <n v="19.67461538461539"/>
    <x v="7"/>
    <x v="32"/>
    <n v="3"/>
    <x v="1"/>
    <x v="7"/>
    <x v="0"/>
    <x v="0"/>
    <n v="102"/>
    <n v="767.31000000000017"/>
    <n v="612.4041368294462"/>
    <m/>
    <x v="1"/>
    <n v="0"/>
    <n v="154.90586317055397"/>
    <n v="90"/>
    <n v="2.3076923076923075"/>
    <n v="39"/>
  </r>
  <r>
    <x v="7"/>
    <n v="19.538554216867475"/>
    <x v="3"/>
    <x v="33"/>
    <n v="3"/>
    <x v="1"/>
    <x v="7"/>
    <x v="0"/>
    <x v="0"/>
    <n v="38"/>
    <n v="1621.7000000000005"/>
    <n v="1817.8641715161837"/>
    <n v="1447.87"/>
    <x v="0"/>
    <n v="173.83000000000061"/>
    <n v="-196.16417151618316"/>
    <n v="216"/>
    <n v="2.6024096385542168"/>
    <n v="83"/>
  </r>
  <r>
    <x v="7"/>
    <n v="19.911057692500005"/>
    <x v="4"/>
    <x v="34"/>
    <n v="3"/>
    <x v="1"/>
    <x v="7"/>
    <x v="0"/>
    <x v="0"/>
    <n v="106"/>
    <n v="1035.3750000100003"/>
    <n v="1387.0818284189388"/>
    <m/>
    <x v="1"/>
    <n v="0"/>
    <n v="-351.70682840893846"/>
    <n v="131"/>
    <n v="2.5192307692307692"/>
    <n v="52"/>
  </r>
  <r>
    <x v="7"/>
    <n v="15.268653846153846"/>
    <x v="10"/>
    <x v="35"/>
    <n v="3"/>
    <x v="1"/>
    <x v="7"/>
    <x v="0"/>
    <x v="0"/>
    <n v="27"/>
    <n v="793.97"/>
    <n v="1201.9850698453722"/>
    <n v="548.95000000000005"/>
    <x v="0"/>
    <n v="245.01999999999998"/>
    <n v="-408.01506984537218"/>
    <n v="126"/>
    <n v="2.4230769230769229"/>
    <n v="52"/>
  </r>
  <r>
    <x v="7"/>
    <n v="19.20347540983607"/>
    <x v="1"/>
    <x v="36"/>
    <n v="3"/>
    <x v="1"/>
    <x v="7"/>
    <x v="0"/>
    <x v="0"/>
    <n v="91"/>
    <n v="1171.4120000000003"/>
    <n v="898.44286959253179"/>
    <n v="741.21"/>
    <x v="0"/>
    <n v="430.20200000000023"/>
    <n v="272.96913040746847"/>
    <n v="207"/>
    <n v="3.3934426229508197"/>
    <n v="61"/>
  </r>
  <r>
    <x v="7"/>
    <n v="17.878181818181819"/>
    <x v="4"/>
    <x v="37"/>
    <n v="3"/>
    <x v="1"/>
    <x v="7"/>
    <x v="0"/>
    <x v="0"/>
    <n v="6"/>
    <n v="786.6400000000001"/>
    <n v="743.63359472147044"/>
    <m/>
    <x v="1"/>
    <n v="0"/>
    <n v="43.006405278529655"/>
    <n v="115"/>
    <n v="2.6136363636363638"/>
    <n v="44"/>
  </r>
  <r>
    <x v="7"/>
    <n v="18.885707006369429"/>
    <x v="3"/>
    <x v="38"/>
    <n v="3"/>
    <x v="1"/>
    <x v="7"/>
    <x v="0"/>
    <x v="0"/>
    <n v="65"/>
    <n v="2965.0560000000005"/>
    <n v="3694.5210264481789"/>
    <n v="3473.03"/>
    <x v="0"/>
    <n v="-507.97399999999971"/>
    <n v="-729.46502644817838"/>
    <n v="460"/>
    <n v="2.9299363057324839"/>
    <n v="157"/>
  </r>
  <r>
    <x v="7"/>
    <n v="17.570562500000005"/>
    <x v="1"/>
    <x v="39"/>
    <n v="3"/>
    <x v="1"/>
    <x v="7"/>
    <x v="0"/>
    <x v="0"/>
    <n v="3"/>
    <n v="1124.5160000000003"/>
    <n v="1547.454098682206"/>
    <n v="1283.77"/>
    <x v="0"/>
    <n v="-159.25399999999968"/>
    <n v="-422.93809868220569"/>
    <n v="131"/>
    <n v="2.046875"/>
    <n v="64"/>
  </r>
  <r>
    <x v="7"/>
    <n v="17.501507462686575"/>
    <x v="8"/>
    <x v="40"/>
    <n v="3"/>
    <x v="1"/>
    <x v="7"/>
    <x v="0"/>
    <x v="0"/>
    <n v="26"/>
    <n v="1172.6010000000006"/>
    <n v="970.81577451303929"/>
    <n v="0"/>
    <x v="1"/>
    <n v="0"/>
    <n v="201.78522548696128"/>
    <n v="183"/>
    <n v="2.7313432835820897"/>
    <n v="67"/>
  </r>
  <r>
    <x v="7"/>
    <n v="17.909848484848496"/>
    <x v="5"/>
    <x v="41"/>
    <n v="3"/>
    <x v="1"/>
    <x v="7"/>
    <x v="0"/>
    <x v="0"/>
    <n v="10"/>
    <n v="1182.0500000000006"/>
    <n v="1061.124218653787"/>
    <m/>
    <x v="1"/>
    <n v="0"/>
    <n v="120.92578134621363"/>
    <n v="189"/>
    <n v="2.8636363636363638"/>
    <n v="66"/>
  </r>
  <r>
    <x v="7"/>
    <n v="17.985666666800011"/>
    <x v="2"/>
    <x v="42"/>
    <n v="3"/>
    <x v="1"/>
    <x v="7"/>
    <x v="0"/>
    <x v="0"/>
    <n v="34"/>
    <n v="1348.9250000100008"/>
    <n v="1030.0806909804051"/>
    <m/>
    <x v="1"/>
    <n v="0"/>
    <n v="318.84430902959571"/>
    <n v="168"/>
    <n v="2.2400000000000002"/>
    <n v="75"/>
  </r>
  <r>
    <x v="7"/>
    <n v="12.412999999999998"/>
    <x v="6"/>
    <x v="43"/>
    <n v="3"/>
    <x v="1"/>
    <x v="7"/>
    <x v="0"/>
    <x v="0"/>
    <n v="50"/>
    <n v="372.38999999999993"/>
    <n v="1047.0456966400204"/>
    <n v="1203.33"/>
    <x v="0"/>
    <n v="-830.94"/>
    <n v="-674.65569664002055"/>
    <n v="67"/>
    <n v="2.2333333333333334"/>
    <n v="30"/>
  </r>
  <r>
    <x v="7"/>
    <n v="22.611948276034497"/>
    <x v="1"/>
    <x v="44"/>
    <n v="3"/>
    <x v="1"/>
    <x v="7"/>
    <x v="0"/>
    <x v="0"/>
    <n v="7"/>
    <n v="1311.4930000100007"/>
    <n v="877.04033275895051"/>
    <n v="790.9"/>
    <x v="0"/>
    <n v="520.59300001000076"/>
    <n v="434.45266725105023"/>
    <n v="196"/>
    <n v="3.3793103448275863"/>
    <n v="58"/>
  </r>
  <r>
    <x v="7"/>
    <n v="18.582702702702708"/>
    <x v="5"/>
    <x v="45"/>
    <n v="3"/>
    <x v="1"/>
    <x v="7"/>
    <x v="0"/>
    <x v="0"/>
    <n v="66"/>
    <n v="687.56000000000017"/>
    <n v="848.76814546513754"/>
    <n v="653.16"/>
    <x v="0"/>
    <n v="34.400000000000205"/>
    <n v="-161.20814546513736"/>
    <n v="120"/>
    <n v="3.2432432432432434"/>
    <n v="37"/>
  </r>
  <r>
    <x v="7"/>
    <n v="19.121730769230769"/>
    <x v="6"/>
    <x v="46"/>
    <n v="3"/>
    <x v="1"/>
    <x v="7"/>
    <x v="0"/>
    <x v="0"/>
    <n v="43"/>
    <n v="994.33"/>
    <n v="1113.2606945256805"/>
    <n v="994.23"/>
    <x v="0"/>
    <n v="0.10000000000002274"/>
    <n v="-118.93069452568045"/>
    <n v="156"/>
    <n v="3"/>
    <n v="52"/>
  </r>
  <r>
    <x v="7"/>
    <n v="19.788235294117651"/>
    <x v="7"/>
    <x v="47"/>
    <n v="3"/>
    <x v="1"/>
    <x v="7"/>
    <x v="0"/>
    <x v="0"/>
    <n v="11"/>
    <n v="1009.2000000000003"/>
    <n v="1083.4445150509489"/>
    <n v="720.87"/>
    <x v="0"/>
    <n v="288.33000000000027"/>
    <n v="-74.244515050948621"/>
    <n v="147"/>
    <n v="2.8823529411764706"/>
    <n v="51"/>
  </r>
  <r>
    <x v="7"/>
    <n v="18.806270967741941"/>
    <x v="3"/>
    <x v="48"/>
    <n v="3"/>
    <x v="1"/>
    <x v="7"/>
    <x v="0"/>
    <x v="0"/>
    <n v="31"/>
    <n v="2914.9720000000007"/>
    <n v="3449.6269133844667"/>
    <n v="3427.76"/>
    <x v="0"/>
    <n v="-512.78799999999956"/>
    <n v="-534.654913384466"/>
    <n v="385"/>
    <n v="2.4838709677419355"/>
    <n v="155"/>
  </r>
  <r>
    <x v="7"/>
    <n v="21.43940277777779"/>
    <x v="10"/>
    <x v="49"/>
    <n v="3"/>
    <x v="1"/>
    <x v="7"/>
    <x v="0"/>
    <x v="0"/>
    <n v="18"/>
    <n v="1543.6370000000009"/>
    <n v="1462.3683047516729"/>
    <n v="1499.61"/>
    <x v="0"/>
    <n v="44.027000000000953"/>
    <n v="81.268695248327958"/>
    <n v="199"/>
    <n v="2.7638888888888888"/>
    <n v="72"/>
  </r>
  <r>
    <x v="7"/>
    <n v="16.845384615384624"/>
    <x v="10"/>
    <x v="50"/>
    <n v="3"/>
    <x v="1"/>
    <x v="7"/>
    <x v="0"/>
    <x v="0"/>
    <n v="83"/>
    <n v="875.96000000000038"/>
    <n v="1225.0106210165454"/>
    <n v="869.62"/>
    <x v="0"/>
    <n v="6.3400000000003729"/>
    <n v="-349.05062101654505"/>
    <n v="112"/>
    <n v="2.1538461538461537"/>
    <n v="52"/>
  </r>
  <r>
    <x v="7"/>
    <n v="21.120795454545462"/>
    <x v="10"/>
    <x v="51"/>
    <n v="3"/>
    <x v="1"/>
    <x v="7"/>
    <x v="0"/>
    <x v="0"/>
    <n v="44"/>
    <n v="929.3150000000004"/>
    <n v="921.5434873898472"/>
    <n v="703.54"/>
    <x v="0"/>
    <n v="225.77500000000043"/>
    <n v="7.7715126101531951"/>
    <n v="132"/>
    <n v="3"/>
    <n v="44"/>
  </r>
  <r>
    <x v="7"/>
    <n v="10.768611111111115"/>
    <x v="10"/>
    <x v="52"/>
    <n v="3"/>
    <x v="1"/>
    <x v="7"/>
    <x v="0"/>
    <x v="0"/>
    <n v="59"/>
    <n v="387.67000000000013"/>
    <n v="672.68728100449903"/>
    <n v="592.86"/>
    <x v="0"/>
    <n v="-205.18999999999988"/>
    <n v="-285.0172810044989"/>
    <n v="85"/>
    <n v="2.3611111111111112"/>
    <n v="36"/>
  </r>
  <r>
    <x v="7"/>
    <n v="21.992129032258077"/>
    <x v="2"/>
    <x v="53"/>
    <n v="3"/>
    <x v="1"/>
    <x v="7"/>
    <x v="0"/>
    <x v="0"/>
    <n v="71"/>
    <n v="1363.5120000000009"/>
    <n v="1567.6021802099926"/>
    <n v="1775.92"/>
    <x v="0"/>
    <n v="-412.40799999999922"/>
    <n v="-204.09018020999179"/>
    <n v="193"/>
    <n v="3.1129032258064515"/>
    <n v="62"/>
  </r>
  <r>
    <x v="7"/>
    <n v="16.038644067966104"/>
    <x v="6"/>
    <x v="54"/>
    <n v="3"/>
    <x v="1"/>
    <x v="7"/>
    <x v="0"/>
    <x v="0"/>
    <n v="82"/>
    <n v="946.28000001000021"/>
    <n v="711.17899760838918"/>
    <m/>
    <x v="1"/>
    <n v="0"/>
    <n v="235.10100240161103"/>
    <n v="166"/>
    <n v="2.8135593220338984"/>
    <n v="59"/>
  </r>
  <r>
    <x v="7"/>
    <n v="21.404000000000011"/>
    <x v="1"/>
    <x v="55"/>
    <n v="3"/>
    <x v="1"/>
    <x v="7"/>
    <x v="0"/>
    <x v="0"/>
    <n v="12"/>
    <n v="1391.2600000000007"/>
    <n v="1510.6322416532557"/>
    <n v="1646.93"/>
    <x v="0"/>
    <n v="-255.66999999999939"/>
    <n v="-119.37224165325506"/>
    <n v="162"/>
    <n v="2.4923076923076923"/>
    <n v="65"/>
  </r>
  <r>
    <x v="7"/>
    <n v="25.822692307692314"/>
    <x v="6"/>
    <x v="56"/>
    <n v="3"/>
    <x v="1"/>
    <x v="7"/>
    <x v="0"/>
    <x v="0"/>
    <n v="104"/>
    <n v="1007.0850000000003"/>
    <n v="846.641663819511"/>
    <m/>
    <x v="1"/>
    <n v="0"/>
    <n v="160.44333618048927"/>
    <n v="119"/>
    <n v="3.0512820512820511"/>
    <n v="39"/>
  </r>
  <r>
    <x v="7"/>
    <n v="17.854721311475416"/>
    <x v="9"/>
    <x v="57"/>
    <n v="3"/>
    <x v="1"/>
    <x v="7"/>
    <x v="0"/>
    <x v="0"/>
    <n v="45"/>
    <n v="1089.1380000000004"/>
    <n v="1308.6695415296549"/>
    <n v="1004.29"/>
    <x v="0"/>
    <n v="84.848000000000411"/>
    <n v="-219.53154152965453"/>
    <n v="148"/>
    <n v="2.4262295081967213"/>
    <n v="61"/>
  </r>
  <r>
    <x v="7"/>
    <n v="16.674193548387102"/>
    <x v="1"/>
    <x v="58"/>
    <n v="3"/>
    <x v="1"/>
    <x v="7"/>
    <x v="0"/>
    <x v="0"/>
    <n v="20"/>
    <n v="1033.8000000000004"/>
    <n v="1320.5990047867597"/>
    <n v="1133.01"/>
    <x v="0"/>
    <n v="-99.209999999999582"/>
    <n v="-286.79900478675927"/>
    <n v="177"/>
    <n v="2.8548387096774195"/>
    <n v="62"/>
  </r>
  <r>
    <x v="7"/>
    <n v="13.934565217391302"/>
    <x v="8"/>
    <x v="59"/>
    <n v="3"/>
    <x v="1"/>
    <x v="7"/>
    <x v="0"/>
    <x v="0"/>
    <n v="90"/>
    <n v="640.9899999999999"/>
    <n v="867.56348880493113"/>
    <n v="873.54"/>
    <x v="0"/>
    <n v="-232.55000000000007"/>
    <n v="-226.57348880493123"/>
    <n v="113"/>
    <n v="2.4565217391304346"/>
    <n v="46"/>
  </r>
  <r>
    <x v="7"/>
    <n v="13.662755102244903"/>
    <x v="0"/>
    <x v="60"/>
    <n v="3"/>
    <x v="1"/>
    <x v="7"/>
    <x v="0"/>
    <x v="0"/>
    <n v="64"/>
    <n v="669.47500001000026"/>
    <n v="749.3173824245788"/>
    <n v="851.4"/>
    <x v="0"/>
    <n v="-181.92499998999972"/>
    <n v="-79.842382414578537"/>
    <n v="112"/>
    <n v="2.2857142857142856"/>
    <n v="49"/>
  </r>
  <r>
    <x v="7"/>
    <n v="21.473942307692315"/>
    <x v="2"/>
    <x v="61"/>
    <n v="3"/>
    <x v="1"/>
    <x v="7"/>
    <x v="0"/>
    <x v="0"/>
    <n v="30"/>
    <n v="1116.6450000000004"/>
    <n v="909.16248191203863"/>
    <n v="1202.8699999999999"/>
    <x v="0"/>
    <n v="-86.224999999999454"/>
    <n v="207.48251808796181"/>
    <n v="166"/>
    <n v="3.1923076923076925"/>
    <n v="52"/>
  </r>
  <r>
    <x v="7"/>
    <n v="19.014064516129018"/>
    <x v="5"/>
    <x v="62"/>
    <n v="3"/>
    <x v="1"/>
    <x v="7"/>
    <x v="0"/>
    <x v="0"/>
    <n v="81"/>
    <n v="2947.179999999998"/>
    <n v="2502.75123631835"/>
    <n v="1299.78"/>
    <x v="0"/>
    <n v="1647.399999999998"/>
    <n v="444.42876368164798"/>
    <n v="409"/>
    <n v="2.6387096774193548"/>
    <n v="155"/>
  </r>
  <r>
    <x v="7"/>
    <n v="22.55029411764707"/>
    <x v="0"/>
    <x v="63"/>
    <n v="3"/>
    <x v="1"/>
    <x v="7"/>
    <x v="0"/>
    <x v="0"/>
    <n v="57"/>
    <n v="766.71000000000038"/>
    <n v="1142.2217659199546"/>
    <n v="1266.3900000000001"/>
    <x v="0"/>
    <n v="-499.67999999999972"/>
    <n v="-375.5117659199542"/>
    <n v="110"/>
    <n v="3.2352941176470589"/>
    <n v="34"/>
  </r>
  <r>
    <x v="7"/>
    <n v="16.073869047738096"/>
    <x v="0"/>
    <x v="64"/>
    <n v="3"/>
    <x v="1"/>
    <x v="7"/>
    <x v="0"/>
    <x v="0"/>
    <n v="41"/>
    <n v="1350.20500001"/>
    <n v="1471.0415841697279"/>
    <n v="1015.25"/>
    <x v="0"/>
    <n v="334.95500001000005"/>
    <n v="-120.83658415972786"/>
    <n v="166"/>
    <n v="1.9761904761904763"/>
    <n v="84"/>
  </r>
  <r>
    <x v="7"/>
    <n v="16.225734693877552"/>
    <x v="8"/>
    <x v="65"/>
    <n v="3"/>
    <x v="1"/>
    <x v="7"/>
    <x v="0"/>
    <x v="0"/>
    <n v="69"/>
    <n v="795.06100000000004"/>
    <n v="778.9103307139502"/>
    <n v="0"/>
    <x v="1"/>
    <n v="0"/>
    <n v="16.150669286049833"/>
    <n v="121"/>
    <n v="2.4693877551020407"/>
    <n v="49"/>
  </r>
  <r>
    <x v="7"/>
    <n v="22.907754098360666"/>
    <x v="2"/>
    <x v="66"/>
    <n v="3"/>
    <x v="1"/>
    <x v="7"/>
    <x v="0"/>
    <x v="0"/>
    <n v="49"/>
    <n v="1397.3730000000007"/>
    <n v="1028.5127106190114"/>
    <n v="966.19"/>
    <x v="0"/>
    <n v="431.18300000000067"/>
    <n v="368.86028938098934"/>
    <n v="254"/>
    <n v="4.1639344262295079"/>
    <n v="61"/>
  </r>
  <r>
    <x v="7"/>
    <n v="24.810789473684213"/>
    <x v="7"/>
    <x v="67"/>
    <n v="3"/>
    <x v="1"/>
    <x v="7"/>
    <x v="0"/>
    <x v="0"/>
    <n v="93"/>
    <n v="942.81000000000006"/>
    <n v="1135.7909580554694"/>
    <n v="997.82"/>
    <x v="0"/>
    <n v="-55.009999999999991"/>
    <n v="-192.98095805546939"/>
    <n v="119"/>
    <n v="3.1315789473684212"/>
    <n v="38"/>
  </r>
  <r>
    <x v="7"/>
    <n v="14.711413043478272"/>
    <x v="5"/>
    <x v="68"/>
    <n v="3"/>
    <x v="1"/>
    <x v="7"/>
    <x v="0"/>
    <x v="0"/>
    <n v="21"/>
    <n v="676.72500000000048"/>
    <n v="891.53737796853193"/>
    <n v="747.19"/>
    <x v="0"/>
    <n v="-70.464999999999577"/>
    <n v="-214.81237796853145"/>
    <n v="89"/>
    <n v="1.9347826086956521"/>
    <n v="46"/>
  </r>
  <r>
    <x v="7"/>
    <n v="15.444390243902435"/>
    <x v="7"/>
    <x v="69"/>
    <n v="3"/>
    <x v="1"/>
    <x v="7"/>
    <x v="0"/>
    <x v="0"/>
    <n v="2"/>
    <n v="633.2199999999998"/>
    <n v="517.7414146116746"/>
    <n v="577.96"/>
    <x v="0"/>
    <n v="55.259999999999764"/>
    <n v="115.4785853883252"/>
    <n v="125"/>
    <n v="3.0487804878048781"/>
    <n v="41"/>
  </r>
  <r>
    <x v="7"/>
    <n v="12.914499999999999"/>
    <x v="7"/>
    <x v="70"/>
    <n v="3"/>
    <x v="1"/>
    <x v="7"/>
    <x v="0"/>
    <x v="0"/>
    <n v="62"/>
    <n v="516.57999999999993"/>
    <n v="810.35855310263787"/>
    <n v="946.42"/>
    <x v="0"/>
    <n v="-429.84000000000003"/>
    <n v="-293.77855310263794"/>
    <n v="80"/>
    <n v="2"/>
    <n v="40"/>
  </r>
  <r>
    <x v="7"/>
    <n v="19.30397905759159"/>
    <x v="3"/>
    <x v="71"/>
    <n v="3"/>
    <x v="1"/>
    <x v="7"/>
    <x v="0"/>
    <x v="0"/>
    <n v="24"/>
    <n v="3687.059999999994"/>
    <n v="3442.7361348845361"/>
    <n v="4490.21"/>
    <x v="0"/>
    <n v="-803.150000000006"/>
    <n v="244.32386511545792"/>
    <n v="447"/>
    <n v="2.3403141361256545"/>
    <n v="191"/>
  </r>
  <r>
    <x v="7"/>
    <n v="19.766121972448978"/>
    <x v="8"/>
    <x v="72"/>
    <n v="3"/>
    <x v="1"/>
    <x v="7"/>
    <x v="0"/>
    <x v="0"/>
    <n v="48"/>
    <n v="968.53997664999997"/>
    <n v="876.13245068144806"/>
    <n v="1007.05"/>
    <x v="0"/>
    <n v="-38.510023349999983"/>
    <n v="92.407525968551909"/>
    <n v="110"/>
    <n v="2.2448979591836733"/>
    <n v="49"/>
  </r>
  <r>
    <x v="7"/>
    <n v="19.375888888888895"/>
    <x v="7"/>
    <x v="73"/>
    <n v="3"/>
    <x v="1"/>
    <x v="7"/>
    <x v="0"/>
    <x v="0"/>
    <n v="28"/>
    <n v="871.9150000000003"/>
    <n v="1049.3841209154898"/>
    <n v="0"/>
    <x v="1"/>
    <n v="0"/>
    <n v="-177.4691209154895"/>
    <n v="122"/>
    <n v="2.7111111111111112"/>
    <n v="45"/>
  </r>
  <r>
    <x v="7"/>
    <n v="17.388804347826088"/>
    <x v="0"/>
    <x v="74"/>
    <n v="3"/>
    <x v="1"/>
    <x v="7"/>
    <x v="0"/>
    <x v="0"/>
    <n v="55"/>
    <n v="799.8850000000001"/>
    <n v="785.06090018771079"/>
    <n v="769.9"/>
    <x v="0"/>
    <n v="29.985000000000127"/>
    <n v="14.824099812289319"/>
    <n v="122"/>
    <n v="2.652173913043478"/>
    <n v="46"/>
  </r>
  <r>
    <x v="7"/>
    <n v="18.091640625000004"/>
    <x v="0"/>
    <x v="75"/>
    <n v="3"/>
    <x v="1"/>
    <x v="7"/>
    <x v="0"/>
    <x v="0"/>
    <n v="92"/>
    <n v="1157.8650000000002"/>
    <n v="1499.1238415169571"/>
    <n v="806.13"/>
    <x v="0"/>
    <n v="351.73500000000024"/>
    <n v="-341.25884151695686"/>
    <n v="141"/>
    <n v="2.203125"/>
    <n v="64"/>
  </r>
  <r>
    <x v="7"/>
    <n v="13.163999999999996"/>
    <x v="5"/>
    <x v="76"/>
    <n v="3"/>
    <x v="1"/>
    <x v="7"/>
    <x v="0"/>
    <x v="0"/>
    <n v="58"/>
    <n v="526.55999999999983"/>
    <n v="657.12600722349634"/>
    <n v="545.36"/>
    <x v="0"/>
    <n v="-18.800000000000182"/>
    <n v="-130.56600722349651"/>
    <n v="81"/>
    <n v="2.0249999999999999"/>
    <n v="40"/>
  </r>
  <r>
    <x v="7"/>
    <n v="14.060333333333327"/>
    <x v="1"/>
    <x v="77"/>
    <n v="3"/>
    <x v="1"/>
    <x v="7"/>
    <x v="0"/>
    <x v="0"/>
    <n v="47"/>
    <n v="506.1719999999998"/>
    <n v="843.41765236368622"/>
    <n v="776.73"/>
    <x v="0"/>
    <n v="-270.55800000000022"/>
    <n v="-337.24565236368642"/>
    <n v="80"/>
    <n v="2.2222222222222223"/>
    <n v="36"/>
  </r>
  <r>
    <x v="7"/>
    <n v="16.272571428857145"/>
    <x v="8"/>
    <x v="78"/>
    <n v="3"/>
    <x v="1"/>
    <x v="7"/>
    <x v="0"/>
    <x v="0"/>
    <n v="72"/>
    <n v="1139.0800000200002"/>
    <n v="1019.3565632386913"/>
    <n v="0"/>
    <x v="1"/>
    <n v="0"/>
    <n v="119.72343678130892"/>
    <n v="188"/>
    <n v="2.6857142857142855"/>
    <n v="70"/>
  </r>
  <r>
    <x v="7"/>
    <n v="14.847857142857148"/>
    <x v="5"/>
    <x v="79"/>
    <n v="3"/>
    <x v="1"/>
    <x v="7"/>
    <x v="0"/>
    <x v="0"/>
    <n v="74"/>
    <n v="623.61000000000024"/>
    <n v="996.75010195915843"/>
    <n v="998.03"/>
    <x v="0"/>
    <n v="-374.41999999999973"/>
    <n v="-373.14010195915819"/>
    <n v="98"/>
    <n v="2.3333333333333335"/>
    <n v="42"/>
  </r>
  <r>
    <x v="7"/>
    <n v="14.658611111296295"/>
    <x v="0"/>
    <x v="80"/>
    <n v="3"/>
    <x v="1"/>
    <x v="7"/>
    <x v="0"/>
    <x v="0"/>
    <n v="67"/>
    <n v="791.56500000999995"/>
    <n v="1023.8592858207713"/>
    <n v="1094.54"/>
    <x v="0"/>
    <n v="-302.97499999000001"/>
    <n v="-232.29428581077138"/>
    <n v="137"/>
    <n v="2.5370370370370372"/>
    <n v="54"/>
  </r>
  <r>
    <x v="7"/>
    <n v="16.479361702127658"/>
    <x v="4"/>
    <x v="81"/>
    <n v="3"/>
    <x v="1"/>
    <x v="7"/>
    <x v="0"/>
    <x v="0"/>
    <n v="37"/>
    <n v="774.53"/>
    <n v="841.34084036233696"/>
    <n v="899.39"/>
    <x v="0"/>
    <n v="-124.86000000000001"/>
    <n v="-66.81084036233699"/>
    <n v="120"/>
    <n v="2.5531914893617023"/>
    <n v="47"/>
  </r>
  <r>
    <x v="7"/>
    <n v="20.516818181818181"/>
    <x v="7"/>
    <x v="82"/>
    <n v="3"/>
    <x v="1"/>
    <x v="7"/>
    <x v="0"/>
    <x v="0"/>
    <n v="85"/>
    <n v="451.37"/>
    <n v="768.53219719885044"/>
    <n v="419.23"/>
    <x v="0"/>
    <n v="32.139999999999986"/>
    <n v="-317.16219719885044"/>
    <n v="51"/>
    <n v="2.3181818181818183"/>
    <n v="22"/>
  </r>
  <r>
    <x v="7"/>
    <n v="18.944404761904771"/>
    <x v="10"/>
    <x v="83"/>
    <n v="3"/>
    <x v="1"/>
    <x v="7"/>
    <x v="0"/>
    <x v="0"/>
    <n v="9"/>
    <n v="1591.3300000000006"/>
    <n v="2567.0973843879433"/>
    <n v="2565.5"/>
    <x v="0"/>
    <n v="-974.16999999999939"/>
    <n v="-975.76738438794268"/>
    <n v="226"/>
    <n v="2.6904761904761907"/>
    <n v="84"/>
  </r>
  <r>
    <x v="7"/>
    <n v="20.411555555555559"/>
    <x v="3"/>
    <x v="84"/>
    <n v="3"/>
    <x v="1"/>
    <x v="7"/>
    <x v="0"/>
    <x v="0"/>
    <n v="86"/>
    <n v="918.52000000000021"/>
    <n v="941.02809864098947"/>
    <n v="1347.51"/>
    <x v="0"/>
    <n v="-428.98999999999978"/>
    <n v="-22.50809864098926"/>
    <n v="130"/>
    <n v="2.8888888888888888"/>
    <n v="45"/>
  </r>
  <r>
    <x v="7"/>
    <n v="19.952872340425525"/>
    <x v="4"/>
    <x v="85"/>
    <n v="3"/>
    <x v="1"/>
    <x v="7"/>
    <x v="0"/>
    <x v="0"/>
    <n v="16"/>
    <n v="2813.3549999999991"/>
    <n v="3597.3087450552152"/>
    <n v="3827.4"/>
    <x v="0"/>
    <n v="-1014.045000000001"/>
    <n v="-783.95374505521613"/>
    <n v="387"/>
    <n v="2.7446808510638299"/>
    <n v="141"/>
  </r>
  <r>
    <x v="7"/>
    <n v="17.047205128205139"/>
    <x v="3"/>
    <x v="86"/>
    <n v="3"/>
    <x v="1"/>
    <x v="7"/>
    <x v="0"/>
    <x v="0"/>
    <n v="80"/>
    <n v="1329.6820000000007"/>
    <n v="1682.4021454532979"/>
    <n v="1252.51"/>
    <x v="0"/>
    <n v="77.172000000000708"/>
    <n v="-352.72014545329716"/>
    <n v="196"/>
    <n v="2.5128205128205128"/>
    <n v="78"/>
  </r>
  <r>
    <x v="7"/>
    <n v="17.022975903614469"/>
    <x v="0"/>
    <x v="87"/>
    <n v="3"/>
    <x v="1"/>
    <x v="7"/>
    <x v="0"/>
    <x v="0"/>
    <n v="101"/>
    <n v="1412.9070000000011"/>
    <n v="1693.283327639022"/>
    <m/>
    <x v="1"/>
    <n v="0"/>
    <n v="-280.37632763902093"/>
    <n v="207"/>
    <n v="2.4939759036144578"/>
    <n v="83"/>
  </r>
  <r>
    <x v="7"/>
    <n v="15.33606451612904"/>
    <x v="6"/>
    <x v="88"/>
    <n v="3"/>
    <x v="1"/>
    <x v="7"/>
    <x v="0"/>
    <x v="0"/>
    <n v="56"/>
    <n v="950.83600000000047"/>
    <n v="1078.6965486002491"/>
    <n v="1197.1099999999999"/>
    <x v="0"/>
    <n v="-246.27399999999943"/>
    <n v="-127.86054860024865"/>
    <n v="147"/>
    <n v="2.370967741935484"/>
    <n v="62"/>
  </r>
  <r>
    <x v="7"/>
    <n v="17.767900000000008"/>
    <x v="0"/>
    <x v="89"/>
    <n v="3"/>
    <x v="1"/>
    <x v="7"/>
    <x v="0"/>
    <x v="0"/>
    <n v="95"/>
    <n v="888.39500000000044"/>
    <n v="889.03668070749711"/>
    <n v="534.88"/>
    <x v="0"/>
    <n v="353.51500000000044"/>
    <n v="-0.6416807074966755"/>
    <n v="140"/>
    <n v="2.8"/>
    <n v="50"/>
  </r>
  <r>
    <x v="7"/>
    <n v="17.126513157894745"/>
    <x v="6"/>
    <x v="90"/>
    <n v="3"/>
    <x v="1"/>
    <x v="7"/>
    <x v="0"/>
    <x v="0"/>
    <n v="88"/>
    <n v="1301.6150000000007"/>
    <n v="1250.6669677830439"/>
    <n v="1144.24"/>
    <x v="0"/>
    <n v="157.37500000000068"/>
    <n v="50.94803221695679"/>
    <n v="187"/>
    <n v="2.4605263157894739"/>
    <n v="76"/>
  </r>
  <r>
    <x v="7"/>
    <n v="17.393946188340777"/>
    <x v="3"/>
    <x v="91"/>
    <n v="3"/>
    <x v="1"/>
    <x v="7"/>
    <x v="0"/>
    <x v="0"/>
    <n v="32"/>
    <n v="3878.8499999999935"/>
    <n v="3343.8076608126607"/>
    <n v="2968.96"/>
    <x v="0"/>
    <n v="909.88999999999351"/>
    <n v="535.0423391873328"/>
    <n v="546"/>
    <n v="2.4484304932735426"/>
    <n v="223"/>
  </r>
  <r>
    <x v="7"/>
    <n v="18.852419354838712"/>
    <x v="6"/>
    <x v="92"/>
    <n v="3"/>
    <x v="1"/>
    <x v="7"/>
    <x v="0"/>
    <x v="0"/>
    <n v="22"/>
    <n v="584.42500000000007"/>
    <n v="849.04189293643924"/>
    <n v="816.88"/>
    <x v="0"/>
    <n v="-232.45499999999993"/>
    <n v="-264.61689293643917"/>
    <n v="83"/>
    <n v="2.6774193548387095"/>
    <n v="31"/>
  </r>
  <r>
    <x v="7"/>
    <n v="18.409493670886096"/>
    <x v="1"/>
    <x v="93"/>
    <n v="3"/>
    <x v="1"/>
    <x v="7"/>
    <x v="0"/>
    <x v="0"/>
    <n v="19"/>
    <n v="1454.3500000000015"/>
    <n v="1373.9983878071837"/>
    <n v="890.19"/>
    <x v="0"/>
    <n v="564.16000000000145"/>
    <n v="80.351612192817811"/>
    <n v="215"/>
    <n v="2.721518987341772"/>
    <n v="79"/>
  </r>
  <r>
    <x v="7"/>
    <n v="19.601641791044791"/>
    <x v="8"/>
    <x v="94"/>
    <n v="3"/>
    <x v="1"/>
    <x v="7"/>
    <x v="0"/>
    <x v="0"/>
    <n v="100"/>
    <n v="1313.3100000000011"/>
    <n v="987.74860778942946"/>
    <m/>
    <x v="1"/>
    <n v="0"/>
    <n v="325.56139221057163"/>
    <n v="157"/>
    <n v="2.3432835820895521"/>
    <n v="67"/>
  </r>
  <r>
    <x v="7"/>
    <n v="13.34896551724138"/>
    <x v="7"/>
    <x v="95"/>
    <n v="3"/>
    <x v="1"/>
    <x v="7"/>
    <x v="0"/>
    <x v="0"/>
    <n v="53"/>
    <n v="387.12"/>
    <n v="847.8492570460055"/>
    <n v="952.66"/>
    <x v="0"/>
    <n v="-565.54"/>
    <n v="-460.7292570460055"/>
    <n v="67"/>
    <n v="2.3103448275862069"/>
    <n v="29"/>
  </r>
  <r>
    <x v="7"/>
    <n v="18.616000000000003"/>
    <x v="1"/>
    <x v="96"/>
    <n v="3"/>
    <x v="1"/>
    <x v="7"/>
    <x v="0"/>
    <x v="0"/>
    <n v="63"/>
    <n v="837.72000000000014"/>
    <n v="1123.194058953387"/>
    <n v="1021.76"/>
    <x v="0"/>
    <n v="-184.03999999999985"/>
    <n v="-285.47405895338682"/>
    <n v="121"/>
    <n v="2.6888888888888891"/>
    <n v="45"/>
  </r>
  <r>
    <x v="7"/>
    <n v="18.388684210526325"/>
    <x v="8"/>
    <x v="97"/>
    <n v="3"/>
    <x v="1"/>
    <x v="7"/>
    <x v="0"/>
    <x v="0"/>
    <n v="40"/>
    <n v="698.77000000000032"/>
    <n v="1087.5422607038352"/>
    <n v="920.06"/>
    <x v="0"/>
    <n v="-221.28999999999962"/>
    <n v="-388.77226070383483"/>
    <n v="116"/>
    <n v="3.0526315789473686"/>
    <n v="38"/>
  </r>
  <r>
    <x v="7"/>
    <n v="18.38718333333334"/>
    <x v="4"/>
    <x v="98"/>
    <n v="3"/>
    <x v="1"/>
    <x v="7"/>
    <x v="0"/>
    <x v="0"/>
    <n v="110"/>
    <n v="1103.2310000000004"/>
    <n v="971.09798840097903"/>
    <m/>
    <x v="1"/>
    <n v="0"/>
    <n v="132.13301159902142"/>
    <n v="152"/>
    <n v="2.5333333333333332"/>
    <n v="60"/>
  </r>
  <r>
    <x v="7"/>
    <n v="14.208620689655174"/>
    <x v="0"/>
    <x v="99"/>
    <n v="3"/>
    <x v="1"/>
    <x v="7"/>
    <x v="0"/>
    <x v="0"/>
    <n v="77"/>
    <n v="412.05"/>
    <n v="860.76026020536506"/>
    <n v="904.58"/>
    <x v="0"/>
    <n v="-492.53000000000003"/>
    <n v="-448.71026020536505"/>
    <n v="85"/>
    <n v="2.9310344827586206"/>
    <n v="29"/>
  </r>
  <r>
    <x v="7"/>
    <n v="18.846969697272733"/>
    <x v="1"/>
    <x v="100"/>
    <n v="3"/>
    <x v="1"/>
    <x v="7"/>
    <x v="0"/>
    <x v="0"/>
    <n v="23"/>
    <n v="621.95000001000017"/>
    <n v="857.38074889728557"/>
    <n v="655.16999999999996"/>
    <x v="0"/>
    <n v="-33.219999989999792"/>
    <n v="-235.4307488872854"/>
    <n v="76"/>
    <n v="2.3030303030303032"/>
    <n v="33"/>
  </r>
  <r>
    <x v="7"/>
    <n v="19.317560975609762"/>
    <x v="10"/>
    <x v="101"/>
    <n v="3"/>
    <x v="1"/>
    <x v="7"/>
    <x v="0"/>
    <x v="0"/>
    <n v="70"/>
    <n v="792.02000000000021"/>
    <n v="785.73736687710266"/>
    <n v="746.52"/>
    <x v="0"/>
    <n v="45.500000000000227"/>
    <n v="6.2826331228975505"/>
    <n v="107"/>
    <n v="2.6097560975609757"/>
    <n v="41"/>
  </r>
  <r>
    <x v="7"/>
    <n v="20.738000000000003"/>
    <x v="0"/>
    <x v="102"/>
    <n v="3"/>
    <x v="1"/>
    <x v="7"/>
    <x v="0"/>
    <x v="0"/>
    <n v="60"/>
    <n v="684.35400000000016"/>
    <n v="604.60995367232385"/>
    <n v="614.79"/>
    <x v="0"/>
    <n v="69.564000000000192"/>
    <n v="79.744046327676301"/>
    <n v="111"/>
    <n v="3.3636363636363638"/>
    <n v="33"/>
  </r>
  <r>
    <x v="7"/>
    <n v="20.453783783783788"/>
    <x v="6"/>
    <x v="103"/>
    <n v="3"/>
    <x v="1"/>
    <x v="7"/>
    <x v="0"/>
    <x v="0"/>
    <n v="68"/>
    <n v="756.79000000000019"/>
    <n v="725.03090187014027"/>
    <n v="633.04999999999995"/>
    <x v="0"/>
    <n v="123.74000000000024"/>
    <n v="31.759098129859922"/>
    <n v="78"/>
    <n v="2.1081081081081079"/>
    <n v="37"/>
  </r>
  <r>
    <x v="7"/>
    <n v="14.421520833333341"/>
    <x v="10"/>
    <x v="104"/>
    <n v="3"/>
    <x v="1"/>
    <x v="7"/>
    <x v="0"/>
    <x v="0"/>
    <n v="46"/>
    <n v="692.2330000000004"/>
    <n v="855.60929232268711"/>
    <n v="659.2"/>
    <x v="0"/>
    <n v="33.033000000000357"/>
    <n v="-163.37629232268671"/>
    <n v="120"/>
    <n v="2.5"/>
    <n v="48"/>
  </r>
  <r>
    <x v="8"/>
    <n v="16.838852941176476"/>
    <x v="0"/>
    <x v="0"/>
    <n v="4"/>
    <x v="1"/>
    <x v="8"/>
    <x v="0"/>
    <x v="0"/>
    <n v="96"/>
    <n v="1145.0420000000004"/>
    <n v="1495.3973968623473"/>
    <n v="1670.94"/>
    <x v="0"/>
    <n v="-525.89799999999968"/>
    <n v="-350.35539686234688"/>
    <n v="158"/>
    <n v="2.3235294117647061"/>
    <n v="68"/>
  </r>
  <r>
    <x v="8"/>
    <n v="18.647142857142864"/>
    <x v="1"/>
    <x v="1"/>
    <n v="4"/>
    <x v="1"/>
    <x v="8"/>
    <x v="0"/>
    <x v="0"/>
    <n v="13"/>
    <n v="913.71000000000026"/>
    <n v="1272.8794049663597"/>
    <n v="1208.57"/>
    <x v="0"/>
    <n v="-294.85999999999967"/>
    <n v="-359.16940496635948"/>
    <n v="148"/>
    <n v="3.0204081632653059"/>
    <n v="49"/>
  </r>
  <r>
    <x v="8"/>
    <n v="17.388421052631593"/>
    <x v="2"/>
    <x v="2"/>
    <n v="4"/>
    <x v="1"/>
    <x v="8"/>
    <x v="0"/>
    <x v="0"/>
    <n v="94"/>
    <n v="991.14000000000078"/>
    <n v="1399.0532450606343"/>
    <n v="909.2"/>
    <x v="0"/>
    <n v="81.940000000000737"/>
    <n v="-407.91324506063347"/>
    <n v="143"/>
    <n v="2.5087719298245612"/>
    <n v="57"/>
  </r>
  <r>
    <x v="8"/>
    <n v="16.351246575342476"/>
    <x v="3"/>
    <x v="3"/>
    <n v="4"/>
    <x v="1"/>
    <x v="8"/>
    <x v="0"/>
    <x v="0"/>
    <n v="52"/>
    <n v="1193.6410000000008"/>
    <n v="1185.3530656792423"/>
    <n v="1434.9"/>
    <x v="0"/>
    <n v="-241.25899999999933"/>
    <n v="8.2879343207584952"/>
    <n v="154"/>
    <n v="2.1095890410958904"/>
    <n v="73"/>
  </r>
  <r>
    <x v="8"/>
    <n v="16.703936170212767"/>
    <x v="2"/>
    <x v="4"/>
    <n v="4"/>
    <x v="1"/>
    <x v="8"/>
    <x v="0"/>
    <x v="0"/>
    <n v="29"/>
    <n v="785.08500000000004"/>
    <n v="774.66591326281707"/>
    <n v="909.25"/>
    <x v="0"/>
    <n v="-124.16499999999996"/>
    <n v="10.419086737182965"/>
    <n v="109"/>
    <n v="2.3191489361702127"/>
    <n v="47"/>
  </r>
  <r>
    <x v="8"/>
    <n v="10.834545454545452"/>
    <x v="4"/>
    <x v="5"/>
    <n v="4"/>
    <x v="1"/>
    <x v="8"/>
    <x v="0"/>
    <x v="0"/>
    <n v="75"/>
    <n v="476.71999999999991"/>
    <n v="1355.6481826739171"/>
    <n v="1399.74"/>
    <x v="0"/>
    <n v="-923.0200000000001"/>
    <n v="-878.92818267391715"/>
    <n v="130"/>
    <n v="2.9545454545454546"/>
    <n v="44"/>
  </r>
  <r>
    <x v="8"/>
    <n v="13.746341463414634"/>
    <x v="5"/>
    <x v="6"/>
    <n v="4"/>
    <x v="1"/>
    <x v="8"/>
    <x v="0"/>
    <x v="0"/>
    <n v="51"/>
    <n v="563.6"/>
    <n v="719.39815644047462"/>
    <n v="191.51"/>
    <x v="0"/>
    <n v="372.09000000000003"/>
    <n v="-155.7981564404746"/>
    <n v="126"/>
    <n v="3.0731707317073171"/>
    <n v="41"/>
  </r>
  <r>
    <x v="8"/>
    <n v="19.516521739130447"/>
    <x v="3"/>
    <x v="7"/>
    <n v="4"/>
    <x v="1"/>
    <x v="8"/>
    <x v="0"/>
    <x v="0"/>
    <n v="33"/>
    <n v="1346.6400000000008"/>
    <n v="1217.1205416686414"/>
    <n v="1186.21"/>
    <x v="0"/>
    <n v="160.43000000000075"/>
    <n v="129.51945833135937"/>
    <n v="178"/>
    <n v="2.5797101449275361"/>
    <n v="69"/>
  </r>
  <r>
    <x v="8"/>
    <n v="17.896491228070182"/>
    <x v="5"/>
    <x v="8"/>
    <n v="4"/>
    <x v="1"/>
    <x v="8"/>
    <x v="0"/>
    <x v="0"/>
    <n v="99"/>
    <n v="1020.1000000000005"/>
    <n v="930.07659990326749"/>
    <n v="1407.47"/>
    <x v="0"/>
    <n v="-387.36999999999955"/>
    <n v="90.023400096732985"/>
    <n v="127"/>
    <n v="2.2280701754385963"/>
    <n v="57"/>
  </r>
  <r>
    <x v="8"/>
    <n v="14.572187500156256"/>
    <x v="6"/>
    <x v="9"/>
    <n v="4"/>
    <x v="1"/>
    <x v="8"/>
    <x v="0"/>
    <x v="0"/>
    <n v="17"/>
    <n v="932.62000001000035"/>
    <n v="1227.5839717842223"/>
    <n v="1127.46"/>
    <x v="0"/>
    <n v="-194.83999998999968"/>
    <n v="-294.96397177422193"/>
    <n v="152"/>
    <n v="2.375"/>
    <n v="64"/>
  </r>
  <r>
    <x v="8"/>
    <n v="21.724054054054065"/>
    <x v="7"/>
    <x v="10"/>
    <n v="4"/>
    <x v="1"/>
    <x v="8"/>
    <x v="0"/>
    <x v="0"/>
    <n v="79"/>
    <n v="1607.5800000000008"/>
    <n v="2096.3661706138737"/>
    <n v="1285.55"/>
    <x v="0"/>
    <n v="322.03000000000088"/>
    <n v="-488.78617061387286"/>
    <n v="244"/>
    <n v="3.2972972972972974"/>
    <n v="74"/>
  </r>
  <r>
    <x v="8"/>
    <n v="19.802000000142868"/>
    <x v="3"/>
    <x v="11"/>
    <n v="4"/>
    <x v="1"/>
    <x v="8"/>
    <x v="0"/>
    <x v="0"/>
    <n v="78"/>
    <n v="1386.1400000100009"/>
    <n v="2583.5178362308434"/>
    <n v="1919.15"/>
    <x v="0"/>
    <n v="-533.00999998999919"/>
    <n v="-1197.3778362208425"/>
    <n v="168"/>
    <n v="2.4"/>
    <n v="70"/>
  </r>
  <r>
    <x v="8"/>
    <n v="17.944440367064242"/>
    <x v="8"/>
    <x v="12"/>
    <n v="4"/>
    <x v="1"/>
    <x v="8"/>
    <x v="0"/>
    <x v="0"/>
    <n v="112"/>
    <n v="1955.9440000100024"/>
    <n v="1732.2333897537399"/>
    <m/>
    <x v="1"/>
    <n v="0"/>
    <n v="223.7106102562625"/>
    <n v="255"/>
    <n v="2.3394495412844036"/>
    <n v="109"/>
  </r>
  <r>
    <x v="8"/>
    <n v="14.864864864864865"/>
    <x v="6"/>
    <x v="13"/>
    <n v="4"/>
    <x v="1"/>
    <x v="8"/>
    <x v="0"/>
    <x v="0"/>
    <n v="42"/>
    <n v="550"/>
    <n v="813.89860441714723"/>
    <n v="746.12"/>
    <x v="0"/>
    <n v="-196.12"/>
    <n v="-263.89860441714723"/>
    <n v="101"/>
    <n v="2.7297297297297298"/>
    <n v="37"/>
  </r>
  <r>
    <x v="8"/>
    <n v="19.996443298969094"/>
    <x v="2"/>
    <x v="14"/>
    <n v="4"/>
    <x v="1"/>
    <x v="8"/>
    <x v="0"/>
    <x v="0"/>
    <n v="87"/>
    <n v="1939.655000000002"/>
    <n v="2189.3544577066887"/>
    <n v="1998.24"/>
    <x v="0"/>
    <n v="-58.58499999999799"/>
    <n v="-249.69945770668664"/>
    <n v="256"/>
    <n v="2.6391752577319587"/>
    <n v="97"/>
  </r>
  <r>
    <x v="8"/>
    <n v="13.177454545454545"/>
    <x v="6"/>
    <x v="15"/>
    <n v="4"/>
    <x v="1"/>
    <x v="8"/>
    <x v="0"/>
    <x v="0"/>
    <n v="89"/>
    <n v="724.76"/>
    <n v="1080.7876271163477"/>
    <n v="1056.96"/>
    <x v="0"/>
    <n v="-332.20000000000005"/>
    <n v="-356.02762711634773"/>
    <n v="123"/>
    <n v="2.2363636363636363"/>
    <n v="55"/>
  </r>
  <r>
    <x v="8"/>
    <n v="17.584285714285723"/>
    <x v="6"/>
    <x v="16"/>
    <n v="4"/>
    <x v="1"/>
    <x v="8"/>
    <x v="0"/>
    <x v="0"/>
    <n v="73"/>
    <n v="1107.8100000000006"/>
    <n v="833.15235868718969"/>
    <m/>
    <x v="1"/>
    <n v="0"/>
    <n v="274.65764131281094"/>
    <n v="180"/>
    <n v="2.8571428571428572"/>
    <n v="63"/>
  </r>
  <r>
    <x v="8"/>
    <n v="17.452790697674423"/>
    <x v="0"/>
    <x v="17"/>
    <n v="4"/>
    <x v="1"/>
    <x v="8"/>
    <x v="0"/>
    <x v="0"/>
    <n v="35"/>
    <n v="750.47000000000014"/>
    <n v="1179.0089221915109"/>
    <n v="807.7"/>
    <x v="0"/>
    <n v="-57.229999999999905"/>
    <n v="-428.53892219151078"/>
    <n v="93"/>
    <n v="2.1627906976744184"/>
    <n v="43"/>
  </r>
  <r>
    <x v="8"/>
    <n v="16.372898734177223"/>
    <x v="1"/>
    <x v="18"/>
    <n v="4"/>
    <x v="1"/>
    <x v="8"/>
    <x v="0"/>
    <x v="0"/>
    <n v="1"/>
    <n v="1293.4590000000007"/>
    <n v="1044.0133021904569"/>
    <n v="991.63"/>
    <x v="0"/>
    <n v="301.82900000000075"/>
    <n v="249.44569780954384"/>
    <n v="193"/>
    <n v="2.4430379746835444"/>
    <n v="79"/>
  </r>
  <r>
    <x v="8"/>
    <n v="17.135660377358494"/>
    <x v="4"/>
    <x v="19"/>
    <n v="4"/>
    <x v="1"/>
    <x v="8"/>
    <x v="0"/>
    <x v="0"/>
    <n v="25"/>
    <n v="908.19000000000028"/>
    <n v="1066.6696620287839"/>
    <n v="1116.6600000000001"/>
    <x v="0"/>
    <n v="-208.4699999999998"/>
    <n v="-158.47966202878365"/>
    <n v="113"/>
    <n v="2.1320754716981134"/>
    <n v="53"/>
  </r>
  <r>
    <x v="8"/>
    <n v="18.448441860465127"/>
    <x v="2"/>
    <x v="20"/>
    <n v="4"/>
    <x v="1"/>
    <x v="8"/>
    <x v="0"/>
    <x v="0"/>
    <n v="15"/>
    <n v="1586.5660000000009"/>
    <n v="1215.1861545936761"/>
    <n v="886.65"/>
    <x v="0"/>
    <n v="699.91600000000096"/>
    <n v="371.37984540632488"/>
    <n v="207"/>
    <n v="2.4069767441860463"/>
    <n v="86"/>
  </r>
  <r>
    <x v="8"/>
    <n v="17.732909090909089"/>
    <x v="5"/>
    <x v="21"/>
    <n v="4"/>
    <x v="1"/>
    <x v="8"/>
    <x v="0"/>
    <x v="0"/>
    <n v="54"/>
    <n v="975.31"/>
    <n v="767.81224326456879"/>
    <n v="493.55"/>
    <x v="0"/>
    <n v="481.75999999999993"/>
    <n v="207.49775673543115"/>
    <n v="114"/>
    <n v="2.0727272727272728"/>
    <n v="55"/>
  </r>
  <r>
    <x v="8"/>
    <n v="19.775000000000009"/>
    <x v="3"/>
    <x v="22"/>
    <n v="4"/>
    <x v="1"/>
    <x v="8"/>
    <x v="0"/>
    <x v="0"/>
    <n v="98"/>
    <n v="1700.6500000000008"/>
    <n v="1858.6033663882831"/>
    <n v="1855.12"/>
    <x v="0"/>
    <n v="-154.46999999999912"/>
    <n v="-157.95336638828235"/>
    <n v="233"/>
    <n v="2.7093023255813953"/>
    <n v="86"/>
  </r>
  <r>
    <x v="8"/>
    <n v="13.20398461538462"/>
    <x v="2"/>
    <x v="23"/>
    <n v="4"/>
    <x v="1"/>
    <x v="8"/>
    <x v="0"/>
    <x v="0"/>
    <n v="97"/>
    <n v="858.25900000000024"/>
    <n v="1432.2132757066963"/>
    <n v="1104.55"/>
    <x v="0"/>
    <n v="-246.29099999999971"/>
    <n v="-573.95427570669608"/>
    <n v="144"/>
    <n v="2.2153846153846155"/>
    <n v="65"/>
  </r>
  <r>
    <x v="8"/>
    <n v="14.157608695652176"/>
    <x v="8"/>
    <x v="24"/>
    <n v="4"/>
    <x v="1"/>
    <x v="8"/>
    <x v="0"/>
    <x v="0"/>
    <n v="105"/>
    <n v="651.25000000000011"/>
    <n v="828.61819619093285"/>
    <m/>
    <x v="1"/>
    <n v="0"/>
    <n v="-177.36819619093274"/>
    <n v="106"/>
    <n v="2.3043478260869565"/>
    <n v="46"/>
  </r>
  <r>
    <x v="8"/>
    <n v="20.406140350877198"/>
    <x v="7"/>
    <x v="25"/>
    <n v="4"/>
    <x v="1"/>
    <x v="8"/>
    <x v="0"/>
    <x v="0"/>
    <n v="4"/>
    <n v="1163.1500000000003"/>
    <n v="1186.2097390058789"/>
    <n v="1270.27"/>
    <x v="0"/>
    <n v="-107.11999999999966"/>
    <n v="-23.059739005878555"/>
    <n v="165"/>
    <n v="2.8947368421052633"/>
    <n v="57"/>
  </r>
  <r>
    <x v="8"/>
    <n v="19.828639534883703"/>
    <x v="3"/>
    <x v="26"/>
    <n v="4"/>
    <x v="1"/>
    <x v="8"/>
    <x v="0"/>
    <x v="0"/>
    <n v="8"/>
    <n v="3410.5259999999971"/>
    <n v="1837.4888873422631"/>
    <n v="1770.54"/>
    <x v="0"/>
    <n v="1639.9859999999971"/>
    <n v="1573.037112657734"/>
    <n v="496"/>
    <n v="2.8837209302325579"/>
    <n v="172"/>
  </r>
  <r>
    <x v="8"/>
    <n v="16.597380952380952"/>
    <x v="2"/>
    <x v="27"/>
    <n v="4"/>
    <x v="1"/>
    <x v="8"/>
    <x v="0"/>
    <x v="0"/>
    <n v="14"/>
    <n v="697.09"/>
    <n v="918.6779987728338"/>
    <n v="643.92999999999995"/>
    <x v="0"/>
    <n v="53.160000000000082"/>
    <n v="-221.58799877283377"/>
    <n v="113"/>
    <n v="2.6904761904761907"/>
    <n v="42"/>
  </r>
  <r>
    <x v="8"/>
    <n v="17.084025974025987"/>
    <x v="9"/>
    <x v="28"/>
    <n v="4"/>
    <x v="1"/>
    <x v="8"/>
    <x v="0"/>
    <x v="0"/>
    <n v="36"/>
    <n v="1315.4700000000009"/>
    <n v="2169.6443067057371"/>
    <n v="1568.29"/>
    <x v="0"/>
    <n v="-252.81999999999903"/>
    <n v="-854.17430670573617"/>
    <n v="159"/>
    <n v="2.0649350649350651"/>
    <n v="77"/>
  </r>
  <r>
    <x v="8"/>
    <n v="20.661275862068983"/>
    <x v="4"/>
    <x v="29"/>
    <n v="4"/>
    <x v="1"/>
    <x v="8"/>
    <x v="0"/>
    <x v="0"/>
    <n v="107"/>
    <n v="1797.5310000000015"/>
    <n v="1499.0481257484289"/>
    <m/>
    <x v="1"/>
    <n v="0"/>
    <n v="298.48287425157264"/>
    <n v="227"/>
    <n v="2.6091954022988504"/>
    <n v="87"/>
  </r>
  <r>
    <x v="8"/>
    <n v="16.255465116279073"/>
    <x v="1"/>
    <x v="30"/>
    <n v="4"/>
    <x v="1"/>
    <x v="8"/>
    <x v="0"/>
    <x v="0"/>
    <n v="61"/>
    <n v="698.98500000000013"/>
    <n v="992.16090326841993"/>
    <n v="1022.08"/>
    <x v="0"/>
    <n v="-323.09499999999991"/>
    <n v="-293.1759032684198"/>
    <n v="120"/>
    <n v="2.7906976744186047"/>
    <n v="43"/>
  </r>
  <r>
    <x v="8"/>
    <n v="19.226595744680857"/>
    <x v="8"/>
    <x v="31"/>
    <n v="4"/>
    <x v="1"/>
    <x v="8"/>
    <x v="0"/>
    <x v="0"/>
    <n v="103"/>
    <n v="903.6500000000002"/>
    <n v="733.96755408157185"/>
    <m/>
    <x v="1"/>
    <n v="0"/>
    <n v="169.68244591842836"/>
    <n v="118"/>
    <n v="2.5106382978723403"/>
    <n v="47"/>
  </r>
  <r>
    <x v="8"/>
    <n v="20.411818181818184"/>
    <x v="7"/>
    <x v="32"/>
    <n v="4"/>
    <x v="1"/>
    <x v="8"/>
    <x v="0"/>
    <x v="0"/>
    <n v="102"/>
    <n v="673.59"/>
    <n v="614.94578855483041"/>
    <m/>
    <x v="1"/>
    <n v="0"/>
    <n v="58.644211445169617"/>
    <n v="108"/>
    <n v="3.2727272727272729"/>
    <n v="33"/>
  </r>
  <r>
    <x v="8"/>
    <n v="25.085256410256413"/>
    <x v="3"/>
    <x v="33"/>
    <n v="4"/>
    <x v="1"/>
    <x v="8"/>
    <x v="0"/>
    <x v="0"/>
    <n v="38"/>
    <n v="1956.6500000000003"/>
    <n v="1886.0194044870484"/>
    <n v="1434.62"/>
    <x v="0"/>
    <n v="522.03000000000043"/>
    <n v="70.630595512951913"/>
    <n v="262"/>
    <n v="3.358974358974359"/>
    <n v="78"/>
  </r>
  <r>
    <x v="8"/>
    <n v="18.981811594347832"/>
    <x v="4"/>
    <x v="34"/>
    <n v="4"/>
    <x v="1"/>
    <x v="8"/>
    <x v="0"/>
    <x v="0"/>
    <n v="106"/>
    <n v="1309.7450000100005"/>
    <n v="1439.0862007184919"/>
    <m/>
    <x v="1"/>
    <n v="0"/>
    <n v="-129.34120070849144"/>
    <n v="173"/>
    <n v="2.5072463768115942"/>
    <n v="69"/>
  </r>
  <r>
    <x v="8"/>
    <n v="18.183536585365857"/>
    <x v="10"/>
    <x v="35"/>
    <n v="4"/>
    <x v="1"/>
    <x v="8"/>
    <x v="0"/>
    <x v="0"/>
    <n v="27"/>
    <n v="745.5250000000002"/>
    <n v="1247.049807764975"/>
    <n v="1241.99"/>
    <x v="0"/>
    <n v="-496.4649999999998"/>
    <n v="-501.52480776497475"/>
    <n v="100"/>
    <n v="2.4390243902439024"/>
    <n v="41"/>
  </r>
  <r>
    <x v="8"/>
    <n v="15.147422535211279"/>
    <x v="1"/>
    <x v="36"/>
    <n v="4"/>
    <x v="1"/>
    <x v="8"/>
    <x v="0"/>
    <x v="0"/>
    <n v="91"/>
    <n v="1075.4670000000008"/>
    <n v="902.17166359036685"/>
    <n v="841.51"/>
    <x v="0"/>
    <n v="233.95700000000079"/>
    <n v="173.29533640963393"/>
    <n v="155"/>
    <n v="2.183098591549296"/>
    <n v="71"/>
  </r>
  <r>
    <x v="8"/>
    <n v="12.644880952380948"/>
    <x v="4"/>
    <x v="37"/>
    <n v="4"/>
    <x v="1"/>
    <x v="8"/>
    <x v="0"/>
    <x v="0"/>
    <n v="6"/>
    <n v="531.08499999999981"/>
    <n v="746.71988610229403"/>
    <m/>
    <x v="1"/>
    <n v="0"/>
    <n v="-215.63488610229422"/>
    <n v="80"/>
    <n v="1.9047619047619047"/>
    <n v="42"/>
  </r>
  <r>
    <x v="8"/>
    <n v="17.626075675675661"/>
    <x v="3"/>
    <x v="38"/>
    <n v="4"/>
    <x v="1"/>
    <x v="8"/>
    <x v="0"/>
    <x v="0"/>
    <n v="65"/>
    <n v="3260.8239999999973"/>
    <n v="3833.0357434544117"/>
    <n v="4099.28"/>
    <x v="0"/>
    <n v="-838.4560000000024"/>
    <n v="-572.21174345441432"/>
    <n v="508"/>
    <n v="2.7459459459459459"/>
    <n v="185"/>
  </r>
  <r>
    <x v="8"/>
    <n v="16.252906976744192"/>
    <x v="1"/>
    <x v="39"/>
    <n v="4"/>
    <x v="1"/>
    <x v="8"/>
    <x v="0"/>
    <x v="0"/>
    <n v="3"/>
    <n v="1397.7500000000007"/>
    <n v="1553.8764742726632"/>
    <n v="1123.97"/>
    <x v="0"/>
    <n v="273.78000000000065"/>
    <n v="-156.12647427266256"/>
    <n v="227"/>
    <n v="2.63953488372093"/>
    <n v="86"/>
  </r>
  <r>
    <x v="8"/>
    <n v="24.019209677419358"/>
    <x v="8"/>
    <x v="40"/>
    <n v="4"/>
    <x v="1"/>
    <x v="8"/>
    <x v="0"/>
    <x v="0"/>
    <n v="26"/>
    <n v="1489.1910000000003"/>
    <n v="974.8449366952151"/>
    <n v="0"/>
    <x v="1"/>
    <n v="0"/>
    <n v="514.34606330478516"/>
    <n v="195"/>
    <n v="3.1451612903225805"/>
    <n v="62"/>
  </r>
  <r>
    <x v="8"/>
    <n v="18.889523809682544"/>
    <x v="5"/>
    <x v="41"/>
    <n v="4"/>
    <x v="1"/>
    <x v="8"/>
    <x v="0"/>
    <x v="0"/>
    <n v="10"/>
    <n v="1190.0400000100003"/>
    <n v="1065.5281866203513"/>
    <m/>
    <x v="1"/>
    <n v="0"/>
    <n v="124.51181338964898"/>
    <n v="149"/>
    <n v="2.3650793650793651"/>
    <n v="63"/>
  </r>
  <r>
    <x v="8"/>
    <n v="13.405964912631582"/>
    <x v="2"/>
    <x v="42"/>
    <n v="4"/>
    <x v="1"/>
    <x v="8"/>
    <x v="0"/>
    <x v="0"/>
    <n v="34"/>
    <n v="764.14000002000012"/>
    <n v="1034.3558194585858"/>
    <m/>
    <x v="1"/>
    <n v="0"/>
    <n v="-270.21581943858564"/>
    <n v="130"/>
    <n v="2.2807017543859649"/>
    <n v="57"/>
  </r>
  <r>
    <x v="8"/>
    <n v="18.595625000000013"/>
    <x v="6"/>
    <x v="43"/>
    <n v="4"/>
    <x v="1"/>
    <x v="8"/>
    <x v="0"/>
    <x v="0"/>
    <n v="50"/>
    <n v="892.5900000000006"/>
    <n v="1051.3912347273347"/>
    <n v="1454.86"/>
    <x v="0"/>
    <n v="-562.2699999999993"/>
    <n v="-158.80123472733408"/>
    <n v="126"/>
    <n v="2.625"/>
    <n v="48"/>
  </r>
  <r>
    <x v="8"/>
    <n v="19.201138461538463"/>
    <x v="1"/>
    <x v="44"/>
    <n v="4"/>
    <x v="1"/>
    <x v="8"/>
    <x v="0"/>
    <x v="0"/>
    <n v="7"/>
    <n v="1248.0740000000001"/>
    <n v="880.68030012842166"/>
    <n v="667.9"/>
    <x v="0"/>
    <n v="580.17400000000009"/>
    <n v="367.39369987157841"/>
    <n v="192"/>
    <n v="2.953846153846154"/>
    <n v="65"/>
  </r>
  <r>
    <x v="8"/>
    <n v="18.104444444722223"/>
    <x v="5"/>
    <x v="45"/>
    <n v="4"/>
    <x v="1"/>
    <x v="8"/>
    <x v="0"/>
    <x v="0"/>
    <n v="66"/>
    <n v="651.76000001"/>
    <n v="852.29077519873363"/>
    <n v="522.25"/>
    <x v="0"/>
    <n v="129.51000001"/>
    <n v="-200.53077518873363"/>
    <n v="130"/>
    <n v="3.6111111111111112"/>
    <n v="36"/>
  </r>
  <r>
    <x v="8"/>
    <n v="15.316134328507465"/>
    <x v="6"/>
    <x v="46"/>
    <n v="4"/>
    <x v="1"/>
    <x v="8"/>
    <x v="0"/>
    <x v="0"/>
    <n v="43"/>
    <n v="1026.1810000100002"/>
    <n v="1117.8810437279128"/>
    <n v="1361.19"/>
    <x v="0"/>
    <n v="-335.00899998999989"/>
    <n v="-91.700043717912649"/>
    <n v="187"/>
    <n v="2.7910447761194028"/>
    <n v="67"/>
  </r>
  <r>
    <x v="8"/>
    <n v="14.511714285714289"/>
    <x v="7"/>
    <x v="47"/>
    <n v="4"/>
    <x v="1"/>
    <x v="8"/>
    <x v="0"/>
    <x v="0"/>
    <n v="11"/>
    <n v="812.65600000000018"/>
    <n v="1087.9411186096609"/>
    <n v="942.69"/>
    <x v="0"/>
    <n v="-130.03399999999988"/>
    <n v="-275.28511860966069"/>
    <n v="129"/>
    <n v="2.3035714285714284"/>
    <n v="56"/>
  </r>
  <r>
    <x v="8"/>
    <n v="23.145076142182713"/>
    <x v="3"/>
    <x v="48"/>
    <n v="4"/>
    <x v="1"/>
    <x v="8"/>
    <x v="0"/>
    <x v="0"/>
    <n v="31"/>
    <n v="4559.5800000099944"/>
    <n v="3578.9600778904764"/>
    <n v="4504.41"/>
    <x v="0"/>
    <n v="55.17000000999451"/>
    <n v="980.61992211951792"/>
    <n v="466"/>
    <n v="2.3654822335025383"/>
    <n v="197"/>
  </r>
  <r>
    <x v="8"/>
    <n v="22.172259259382731"/>
    <x v="10"/>
    <x v="49"/>
    <n v="4"/>
    <x v="1"/>
    <x v="8"/>
    <x v="0"/>
    <x v="0"/>
    <n v="18"/>
    <n v="1795.9530000100012"/>
    <n v="1468.4375500447602"/>
    <n v="1407.34"/>
    <x v="0"/>
    <n v="388.61300001000131"/>
    <n v="327.51544996524103"/>
    <n v="231"/>
    <n v="2.8518518518518516"/>
    <n v="81"/>
  </r>
  <r>
    <x v="8"/>
    <n v="12.619000000000003"/>
    <x v="10"/>
    <x v="50"/>
    <n v="4"/>
    <x v="1"/>
    <x v="8"/>
    <x v="0"/>
    <x v="0"/>
    <n v="83"/>
    <n v="630.95000000000016"/>
    <n v="1230.0947642665244"/>
    <n v="1020.8"/>
    <x v="0"/>
    <n v="-389.8499999999998"/>
    <n v="-599.14476426652425"/>
    <n v="111"/>
    <n v="2.2200000000000002"/>
    <n v="50"/>
  </r>
  <r>
    <x v="8"/>
    <n v="21.505382978723414"/>
    <x v="10"/>
    <x v="51"/>
    <n v="4"/>
    <x v="1"/>
    <x v="8"/>
    <x v="0"/>
    <x v="0"/>
    <n v="44"/>
    <n v="1010.7530000000005"/>
    <n v="925.36815553606084"/>
    <n v="615.28"/>
    <x v="0"/>
    <n v="395.47300000000052"/>
    <n v="85.384844463939658"/>
    <n v="134"/>
    <n v="2.8510638297872339"/>
    <n v="47"/>
  </r>
  <r>
    <x v="8"/>
    <n v="25.225000000000005"/>
    <x v="10"/>
    <x v="52"/>
    <n v="4"/>
    <x v="1"/>
    <x v="8"/>
    <x v="0"/>
    <x v="0"/>
    <n v="59"/>
    <n v="908.10000000000014"/>
    <n v="675.47912496110712"/>
    <n v="568.67999999999995"/>
    <x v="0"/>
    <n v="339.42000000000019"/>
    <n v="232.62087503889302"/>
    <n v="129"/>
    <n v="3.5833333333333335"/>
    <n v="36"/>
  </r>
  <r>
    <x v="8"/>
    <n v="19.030905660377371"/>
    <x v="2"/>
    <x v="53"/>
    <n v="4"/>
    <x v="1"/>
    <x v="8"/>
    <x v="0"/>
    <x v="0"/>
    <n v="71"/>
    <n v="1008.6380000000007"/>
    <n v="1626.3746085750547"/>
    <n v="1870.78"/>
    <x v="0"/>
    <n v="-862.14199999999926"/>
    <n v="-617.73660857505399"/>
    <n v="152"/>
    <n v="2.8679245283018866"/>
    <n v="53"/>
  </r>
  <r>
    <x v="8"/>
    <n v="18.643461538461548"/>
    <x v="6"/>
    <x v="54"/>
    <n v="4"/>
    <x v="1"/>
    <x v="8"/>
    <x v="0"/>
    <x v="0"/>
    <n v="82"/>
    <n v="969.46000000000049"/>
    <n v="714.13059316044826"/>
    <m/>
    <x v="1"/>
    <n v="0"/>
    <n v="255.32940683955223"/>
    <n v="127"/>
    <n v="2.4423076923076925"/>
    <n v="52"/>
  </r>
  <r>
    <x v="8"/>
    <n v="19.724875000000011"/>
    <x v="1"/>
    <x v="55"/>
    <n v="4"/>
    <x v="1"/>
    <x v="8"/>
    <x v="0"/>
    <x v="0"/>
    <n v="12"/>
    <n v="1420.1910000000007"/>
    <n v="1516.9017960414692"/>
    <n v="1061.51"/>
    <x v="0"/>
    <n v="358.68100000000072"/>
    <n v="-96.710796041468484"/>
    <n v="198"/>
    <n v="2.75"/>
    <n v="72"/>
  </r>
  <r>
    <x v="8"/>
    <n v="22.929684210526318"/>
    <x v="6"/>
    <x v="56"/>
    <n v="4"/>
    <x v="1"/>
    <x v="8"/>
    <x v="0"/>
    <x v="0"/>
    <n v="104"/>
    <n v="1306.9920000000002"/>
    <n v="850.15546804815267"/>
    <m/>
    <x v="1"/>
    <n v="0"/>
    <n v="456.83653195184752"/>
    <n v="173"/>
    <n v="3.0350877192982457"/>
    <n v="57"/>
  </r>
  <r>
    <x v="8"/>
    <n v="15.657978021978021"/>
    <x v="9"/>
    <x v="57"/>
    <n v="4"/>
    <x v="1"/>
    <x v="8"/>
    <x v="0"/>
    <x v="0"/>
    <n v="45"/>
    <n v="1424.876"/>
    <n v="1314.1008931456106"/>
    <n v="776.98"/>
    <x v="0"/>
    <n v="647.89599999999996"/>
    <n v="110.77510685438938"/>
    <n v="213"/>
    <n v="2.3406593406593408"/>
    <n v="91"/>
  </r>
  <r>
    <x v="8"/>
    <n v="19.241764705882368"/>
    <x v="1"/>
    <x v="58"/>
    <n v="4"/>
    <x v="1"/>
    <x v="8"/>
    <x v="0"/>
    <x v="0"/>
    <n v="20"/>
    <n v="1308.440000000001"/>
    <n v="1326.0798670755651"/>
    <n v="993.33"/>
    <x v="0"/>
    <n v="315.11000000000092"/>
    <n v="-17.639867075564098"/>
    <n v="191"/>
    <n v="2.8088235294117645"/>
    <n v="68"/>
  </r>
  <r>
    <x v="8"/>
    <n v="17.193666666666676"/>
    <x v="8"/>
    <x v="59"/>
    <n v="4"/>
    <x v="1"/>
    <x v="8"/>
    <x v="0"/>
    <x v="0"/>
    <n v="90"/>
    <n v="1031.6200000000006"/>
    <n v="871.16412457074637"/>
    <n v="1036.75"/>
    <x v="0"/>
    <n v="-5.129999999999427"/>
    <n v="160.45587542925421"/>
    <n v="127"/>
    <n v="2.1166666666666667"/>
    <n v="60"/>
  </r>
  <r>
    <x v="8"/>
    <n v="19.294384615384615"/>
    <x v="0"/>
    <x v="60"/>
    <n v="4"/>
    <x v="1"/>
    <x v="8"/>
    <x v="0"/>
    <x v="0"/>
    <n v="64"/>
    <n v="752.48099999999999"/>
    <n v="752.42726314445747"/>
    <n v="556.86"/>
    <x v="0"/>
    <n v="195.62099999999998"/>
    <n v="5.3736855542524609E-2"/>
    <n v="100"/>
    <n v="2.5641025641025643"/>
    <n v="39"/>
  </r>
  <r>
    <x v="8"/>
    <n v="20.692116279069776"/>
    <x v="2"/>
    <x v="61"/>
    <n v="4"/>
    <x v="1"/>
    <x v="8"/>
    <x v="0"/>
    <x v="0"/>
    <n v="30"/>
    <n v="889.76100000000031"/>
    <n v="912.9357653564806"/>
    <n v="1196.58"/>
    <x v="0"/>
    <n v="-306.81899999999962"/>
    <n v="-23.174765356480293"/>
    <n v="106"/>
    <n v="2.4651162790697674"/>
    <n v="43"/>
  </r>
  <r>
    <x v="8"/>
    <n v="17.505399999999984"/>
    <x v="5"/>
    <x v="62"/>
    <n v="4"/>
    <x v="1"/>
    <x v="8"/>
    <x v="0"/>
    <x v="0"/>
    <n v="81"/>
    <n v="2625.8099999999977"/>
    <n v="2596.5842059384786"/>
    <n v="2825.61"/>
    <x v="0"/>
    <n v="-199.80000000000246"/>
    <n v="29.225794061519082"/>
    <n v="354"/>
    <n v="2.36"/>
    <n v="150"/>
  </r>
  <r>
    <x v="8"/>
    <n v="14.172588235294118"/>
    <x v="0"/>
    <x v="63"/>
    <n v="4"/>
    <x v="1"/>
    <x v="8"/>
    <x v="0"/>
    <x v="0"/>
    <n v="57"/>
    <n v="722.80200000000002"/>
    <n v="1146.9623118234358"/>
    <n v="1007.14"/>
    <x v="0"/>
    <n v="-284.33799999999997"/>
    <n v="-424.16031182343579"/>
    <n v="112"/>
    <n v="2.1960784313725492"/>
    <n v="51"/>
  </r>
  <r>
    <x v="8"/>
    <n v="16.557083333333335"/>
    <x v="0"/>
    <x v="64"/>
    <n v="4"/>
    <x v="1"/>
    <x v="8"/>
    <x v="0"/>
    <x v="0"/>
    <n v="41"/>
    <n v="794.74"/>
    <n v="1477.1468260446013"/>
    <n v="1195.57"/>
    <x v="0"/>
    <n v="-400.82999999999993"/>
    <n v="-682.4068260446013"/>
    <n v="114"/>
    <n v="2.375"/>
    <n v="48"/>
  </r>
  <r>
    <x v="8"/>
    <n v="17.584651163023263"/>
    <x v="8"/>
    <x v="65"/>
    <n v="4"/>
    <x v="1"/>
    <x v="8"/>
    <x v="0"/>
    <x v="0"/>
    <n v="69"/>
    <n v="756.14000001000034"/>
    <n v="782.14303060430052"/>
    <n v="0"/>
    <x v="1"/>
    <n v="0"/>
    <n v="-26.003030594300185"/>
    <n v="95"/>
    <n v="2.2093023255813953"/>
    <n v="43"/>
  </r>
  <r>
    <x v="8"/>
    <n v="18.051590163934428"/>
    <x v="2"/>
    <x v="66"/>
    <n v="4"/>
    <x v="1"/>
    <x v="8"/>
    <x v="0"/>
    <x v="0"/>
    <n v="49"/>
    <n v="1101.1470000000002"/>
    <n v="1032.7813315317608"/>
    <n v="1404.18"/>
    <x v="0"/>
    <n v="-303.0329999999999"/>
    <n v="68.365668468239392"/>
    <n v="161"/>
    <n v="2.639344262295082"/>
    <n v="61"/>
  </r>
  <r>
    <x v="8"/>
    <n v="19.179518518518528"/>
    <x v="7"/>
    <x v="67"/>
    <n v="4"/>
    <x v="1"/>
    <x v="8"/>
    <x v="0"/>
    <x v="0"/>
    <n v="93"/>
    <n v="1035.6940000000004"/>
    <n v="1140.5048142732981"/>
    <n v="1537.15"/>
    <x v="0"/>
    <n v="-501.45599999999968"/>
    <n v="-104.81081427329764"/>
    <n v="137"/>
    <n v="2.5370370370370372"/>
    <n v="54"/>
  </r>
  <r>
    <x v="8"/>
    <n v="19.7517142857143"/>
    <x v="5"/>
    <x v="68"/>
    <n v="4"/>
    <x v="1"/>
    <x v="8"/>
    <x v="0"/>
    <x v="0"/>
    <n v="21"/>
    <n v="1382.620000000001"/>
    <n v="895.23751220781014"/>
    <n v="864.56"/>
    <x v="0"/>
    <n v="518.06000000000108"/>
    <n v="487.38248779219089"/>
    <n v="163"/>
    <n v="2.3285714285714287"/>
    <n v="70"/>
  </r>
  <r>
    <x v="8"/>
    <n v="10.656888888888888"/>
    <x v="7"/>
    <x v="69"/>
    <n v="4"/>
    <x v="1"/>
    <x v="8"/>
    <x v="0"/>
    <x v="0"/>
    <n v="2"/>
    <n v="287.73599999999999"/>
    <n v="519.89018905752255"/>
    <n v="343.73"/>
    <x v="0"/>
    <n v="-55.994000000000028"/>
    <n v="-232.15418905752256"/>
    <n v="40"/>
    <n v="1.4814814814814814"/>
    <n v="27"/>
  </r>
  <r>
    <x v="8"/>
    <n v="20.734220000000008"/>
    <x v="7"/>
    <x v="70"/>
    <n v="4"/>
    <x v="1"/>
    <x v="8"/>
    <x v="0"/>
    <x v="0"/>
    <n v="62"/>
    <n v="1036.7110000000005"/>
    <n v="813.72177207979314"/>
    <n v="470.26"/>
    <x v="0"/>
    <n v="566.45100000000048"/>
    <n v="222.98922792020733"/>
    <n v="106"/>
    <n v="2.12"/>
    <n v="50"/>
  </r>
  <r>
    <x v="8"/>
    <n v="18.120781249999975"/>
    <x v="3"/>
    <x v="71"/>
    <n v="4"/>
    <x v="1"/>
    <x v="8"/>
    <x v="0"/>
    <x v="0"/>
    <n v="24"/>
    <n v="4638.9199999999937"/>
    <n v="3571.8109508178791"/>
    <n v="2959"/>
    <x v="0"/>
    <n v="1679.9199999999937"/>
    <n v="1067.1090491821146"/>
    <n v="629"/>
    <n v="2.45703125"/>
    <n v="256"/>
  </r>
  <r>
    <x v="8"/>
    <n v="18.005166666666671"/>
    <x v="8"/>
    <x v="72"/>
    <n v="4"/>
    <x v="1"/>
    <x v="8"/>
    <x v="0"/>
    <x v="0"/>
    <n v="48"/>
    <n v="540.15500000000009"/>
    <n v="879.76865008151799"/>
    <n v="796.81"/>
    <x v="0"/>
    <n v="-256.65499999999986"/>
    <n v="-339.6136500815179"/>
    <n v="69"/>
    <n v="2.2999999999999998"/>
    <n v="30"/>
  </r>
  <r>
    <x v="8"/>
    <n v="14.206086956521743"/>
    <x v="7"/>
    <x v="73"/>
    <n v="4"/>
    <x v="1"/>
    <x v="8"/>
    <x v="0"/>
    <x v="0"/>
    <n v="28"/>
    <n v="980.22000000000025"/>
    <n v="1053.7393641300837"/>
    <n v="0"/>
    <x v="1"/>
    <n v="0"/>
    <n v="-73.519364130083432"/>
    <n v="185"/>
    <n v="2.681159420289855"/>
    <n v="69"/>
  </r>
  <r>
    <x v="8"/>
    <n v="13.910000000000002"/>
    <x v="0"/>
    <x v="74"/>
    <n v="4"/>
    <x v="1"/>
    <x v="8"/>
    <x v="0"/>
    <x v="0"/>
    <n v="55"/>
    <n v="570.31000000000006"/>
    <n v="788.31912669451424"/>
    <n v="669.25"/>
    <x v="0"/>
    <n v="-98.939999999999941"/>
    <n v="-218.00912669451418"/>
    <n v="92"/>
    <n v="2.2439024390243905"/>
    <n v="41"/>
  </r>
  <r>
    <x v="8"/>
    <n v="18.619125000000018"/>
    <x v="0"/>
    <x v="75"/>
    <n v="4"/>
    <x v="1"/>
    <x v="8"/>
    <x v="0"/>
    <x v="0"/>
    <n v="92"/>
    <n v="1489.5300000000013"/>
    <n v="1505.3456327642905"/>
    <n v="943.45"/>
    <x v="0"/>
    <n v="546.08000000000129"/>
    <n v="-15.815632764289148"/>
    <n v="181"/>
    <n v="2.2625000000000002"/>
    <n v="80"/>
  </r>
  <r>
    <x v="8"/>
    <n v="14.328749999999998"/>
    <x v="5"/>
    <x v="76"/>
    <n v="4"/>
    <x v="1"/>
    <x v="8"/>
    <x v="0"/>
    <x v="0"/>
    <n v="58"/>
    <n v="458.51999999999992"/>
    <n v="659.85326745838199"/>
    <n v="640.37"/>
    <x v="0"/>
    <n v="-181.85000000000008"/>
    <n v="-201.33326745838207"/>
    <n v="67"/>
    <n v="2.09375"/>
    <n v="32"/>
  </r>
  <r>
    <x v="8"/>
    <n v="16.816000000000006"/>
    <x v="1"/>
    <x v="77"/>
    <n v="4"/>
    <x v="1"/>
    <x v="8"/>
    <x v="0"/>
    <x v="0"/>
    <n v="47"/>
    <n v="588.56000000000017"/>
    <n v="846.91807602582526"/>
    <n v="968.64"/>
    <x v="0"/>
    <n v="-380.07999999999981"/>
    <n v="-258.35807602582508"/>
    <n v="80"/>
    <n v="2.2857142857142856"/>
    <n v="35"/>
  </r>
  <r>
    <x v="8"/>
    <n v="19.888915662650618"/>
    <x v="8"/>
    <x v="78"/>
    <n v="4"/>
    <x v="1"/>
    <x v="8"/>
    <x v="0"/>
    <x v="0"/>
    <n v="72"/>
    <n v="1650.7800000000013"/>
    <n v="1023.5871835299758"/>
    <n v="0"/>
    <x v="1"/>
    <n v="0"/>
    <n v="627.19281647002549"/>
    <n v="252"/>
    <n v="3.036144578313253"/>
    <n v="83"/>
  </r>
  <r>
    <x v="8"/>
    <n v="16.217906976744189"/>
    <x v="5"/>
    <x v="79"/>
    <n v="4"/>
    <x v="1"/>
    <x v="8"/>
    <x v="0"/>
    <x v="0"/>
    <n v="74"/>
    <n v="697.37000000000012"/>
    <n v="1000.8868989924661"/>
    <n v="649.67999999999995"/>
    <x v="0"/>
    <n v="47.690000000000168"/>
    <n v="-303.51689899246594"/>
    <n v="129"/>
    <n v="3"/>
    <n v="43"/>
  </r>
  <r>
    <x v="8"/>
    <n v="17.461190476349202"/>
    <x v="0"/>
    <x v="80"/>
    <n v="4"/>
    <x v="1"/>
    <x v="8"/>
    <x v="0"/>
    <x v="0"/>
    <n v="67"/>
    <n v="1100.0550000099997"/>
    <n v="1028.108593694212"/>
    <n v="739.63"/>
    <x v="0"/>
    <n v="360.42500000999974"/>
    <n v="71.946406315787726"/>
    <n v="177"/>
    <n v="2.8095238095238093"/>
    <n v="63"/>
  </r>
  <r>
    <x v="8"/>
    <n v="14.729125000000002"/>
    <x v="4"/>
    <x v="81"/>
    <n v="4"/>
    <x v="1"/>
    <x v="8"/>
    <x v="0"/>
    <x v="0"/>
    <n v="37"/>
    <n v="589.16500000000008"/>
    <n v="844.83264466270316"/>
    <n v="824.07"/>
    <x v="0"/>
    <n v="-234.90499999999997"/>
    <n v="-255.66764466270308"/>
    <n v="101"/>
    <n v="2.5249999999999999"/>
    <n v="40"/>
  </r>
  <r>
    <x v="8"/>
    <n v="17.795000000000002"/>
    <x v="7"/>
    <x v="82"/>
    <n v="4"/>
    <x v="1"/>
    <x v="8"/>
    <x v="0"/>
    <x v="0"/>
    <n v="85"/>
    <n v="587.23500000000001"/>
    <n v="771.72182487696614"/>
    <n v="597.74"/>
    <x v="0"/>
    <n v="-10.504999999999995"/>
    <n v="-184.48682487696612"/>
    <n v="77"/>
    <n v="2.3333333333333335"/>
    <n v="33"/>
  </r>
  <r>
    <x v="8"/>
    <n v="17.25304347836958"/>
    <x v="10"/>
    <x v="83"/>
    <n v="4"/>
    <x v="1"/>
    <x v="8"/>
    <x v="0"/>
    <x v="0"/>
    <n v="9"/>
    <n v="1587.2800000100012"/>
    <n v="2663.3428151705589"/>
    <n v="1843.47"/>
    <x v="0"/>
    <n v="-256.1899999899988"/>
    <n v="-1076.0628151605576"/>
    <n v="237"/>
    <n v="2.5760869565217392"/>
    <n v="92"/>
  </r>
  <r>
    <x v="8"/>
    <n v="23.438076923076935"/>
    <x v="3"/>
    <x v="84"/>
    <n v="4"/>
    <x v="1"/>
    <x v="8"/>
    <x v="0"/>
    <x v="0"/>
    <n v="86"/>
    <n v="1218.7800000000007"/>
    <n v="944.93363347772095"/>
    <n v="996.83"/>
    <x v="0"/>
    <n v="221.95000000000061"/>
    <n v="273.84636652227971"/>
    <n v="180"/>
    <n v="3.4615384615384617"/>
    <n v="52"/>
  </r>
  <r>
    <x v="8"/>
    <n v="20.594447513867387"/>
    <x v="4"/>
    <x v="85"/>
    <n v="4"/>
    <x v="1"/>
    <x v="8"/>
    <x v="0"/>
    <x v="0"/>
    <n v="16"/>
    <n v="3727.595000009997"/>
    <n v="3732.1787861886405"/>
    <n v="3080.47"/>
    <x v="0"/>
    <n v="647.12500000999717"/>
    <n v="-4.5837861786435496"/>
    <n v="448"/>
    <n v="2.4751381215469612"/>
    <n v="181"/>
  </r>
  <r>
    <x v="8"/>
    <n v="18.79663636363637"/>
    <x v="3"/>
    <x v="86"/>
    <n v="4"/>
    <x v="1"/>
    <x v="8"/>
    <x v="0"/>
    <x v="0"/>
    <n v="80"/>
    <n v="1654.1040000000007"/>
    <n v="1745.4786458710473"/>
    <n v="1386.71"/>
    <x v="0"/>
    <n v="267.39400000000069"/>
    <n v="-91.374645871046596"/>
    <n v="224"/>
    <n v="2.5454545454545454"/>
    <n v="88"/>
  </r>
  <r>
    <x v="8"/>
    <n v="17.172787234042566"/>
    <x v="0"/>
    <x v="87"/>
    <n v="4"/>
    <x v="1"/>
    <x v="8"/>
    <x v="0"/>
    <x v="0"/>
    <n v="101"/>
    <n v="1614.2420000000011"/>
    <n v="1700.3109360963053"/>
    <m/>
    <x v="1"/>
    <n v="0"/>
    <n v="-86.068936096304242"/>
    <n v="255"/>
    <n v="2.7127659574468086"/>
    <n v="94"/>
  </r>
  <r>
    <x v="8"/>
    <n v="13.599971429000002"/>
    <x v="6"/>
    <x v="88"/>
    <n v="4"/>
    <x v="1"/>
    <x v="8"/>
    <x v="0"/>
    <x v="0"/>
    <n v="56"/>
    <n v="951.99800003000018"/>
    <n v="1083.1734467448468"/>
    <n v="1291.81"/>
    <x v="0"/>
    <n v="-339.81199996999976"/>
    <n v="-131.17544671484666"/>
    <n v="139"/>
    <n v="1.9857142857142858"/>
    <n v="70"/>
  </r>
  <r>
    <x v="8"/>
    <n v="17.464235294117657"/>
    <x v="0"/>
    <x v="89"/>
    <n v="4"/>
    <x v="1"/>
    <x v="8"/>
    <x v="0"/>
    <x v="0"/>
    <n v="95"/>
    <n v="1187.5680000000007"/>
    <n v="892.72643634035194"/>
    <n v="950.06"/>
    <x v="0"/>
    <n v="237.50800000000072"/>
    <n v="294.84156365964873"/>
    <n v="160"/>
    <n v="2.3529411764705883"/>
    <n v="68"/>
  </r>
  <r>
    <x v="8"/>
    <n v="17.73684507042254"/>
    <x v="6"/>
    <x v="90"/>
    <n v="4"/>
    <x v="1"/>
    <x v="8"/>
    <x v="0"/>
    <x v="0"/>
    <n v="88"/>
    <n v="1259.3160000000003"/>
    <n v="1255.8575921850995"/>
    <n v="1396.87"/>
    <x v="0"/>
    <n v="-137.55399999999963"/>
    <n v="3.4584078149007382"/>
    <n v="196"/>
    <n v="2.76056338028169"/>
    <n v="71"/>
  </r>
  <r>
    <x v="8"/>
    <n v="17.065275471735816"/>
    <x v="3"/>
    <x v="91"/>
    <n v="4"/>
    <x v="1"/>
    <x v="8"/>
    <x v="0"/>
    <x v="0"/>
    <n v="32"/>
    <n v="4522.2980000099915"/>
    <n v="3469.1734575005244"/>
    <n v="3404.09"/>
    <x v="0"/>
    <n v="1118.2080000099913"/>
    <n v="1053.1245425094671"/>
    <n v="666"/>
    <n v="2.5132075471698112"/>
    <n v="265"/>
  </r>
  <r>
    <x v="8"/>
    <n v="13.914838709677417"/>
    <x v="6"/>
    <x v="92"/>
    <n v="4"/>
    <x v="1"/>
    <x v="8"/>
    <x v="0"/>
    <x v="0"/>
    <n v="22"/>
    <n v="431.3599999999999"/>
    <n v="852.56565880006917"/>
    <n v="696.46"/>
    <x v="0"/>
    <n v="-265.10000000000014"/>
    <n v="-421.20565880006927"/>
    <n v="83"/>
    <n v="2.6774193548387095"/>
    <n v="31"/>
  </r>
  <r>
    <x v="8"/>
    <n v="16.107413793103458"/>
    <x v="1"/>
    <x v="93"/>
    <n v="4"/>
    <x v="1"/>
    <x v="8"/>
    <x v="0"/>
    <x v="0"/>
    <n v="19"/>
    <n v="1401.3450000000009"/>
    <n v="1379.7008727562979"/>
    <n v="835.08"/>
    <x v="0"/>
    <n v="566.2650000000009"/>
    <n v="21.644127243702997"/>
    <n v="185"/>
    <n v="2.1264367816091956"/>
    <n v="87"/>
  </r>
  <r>
    <x v="8"/>
    <n v="17.729535714285728"/>
    <x v="8"/>
    <x v="94"/>
    <n v="4"/>
    <x v="1"/>
    <x v="8"/>
    <x v="0"/>
    <x v="0"/>
    <n v="100"/>
    <n v="1489.2810000000011"/>
    <n v="991.84804605617819"/>
    <m/>
    <x v="1"/>
    <n v="0"/>
    <n v="497.43295394382289"/>
    <n v="211"/>
    <n v="2.5119047619047619"/>
    <n v="84"/>
  </r>
  <r>
    <x v="8"/>
    <n v="19.974565217391312"/>
    <x v="7"/>
    <x v="95"/>
    <n v="4"/>
    <x v="1"/>
    <x v="8"/>
    <x v="0"/>
    <x v="0"/>
    <n v="53"/>
    <n v="918.83000000000038"/>
    <n v="851.36807313074542"/>
    <n v="933.37"/>
    <x v="0"/>
    <n v="-14.539999999999623"/>
    <n v="67.461926869254967"/>
    <n v="135"/>
    <n v="2.9347826086956523"/>
    <n v="46"/>
  </r>
  <r>
    <x v="8"/>
    <n v="18.209490566037736"/>
    <x v="1"/>
    <x v="96"/>
    <n v="4"/>
    <x v="1"/>
    <x v="8"/>
    <x v="0"/>
    <x v="0"/>
    <n v="63"/>
    <n v="965.10300000000007"/>
    <n v="1127.8556344493657"/>
    <n v="1198.6600000000001"/>
    <x v="0"/>
    <n v="-233.55700000000002"/>
    <n v="-162.75263444936559"/>
    <n v="156"/>
    <n v="2.9433962264150941"/>
    <n v="53"/>
  </r>
  <r>
    <x v="8"/>
    <n v="15.861577464788743"/>
    <x v="8"/>
    <x v="97"/>
    <n v="4"/>
    <x v="1"/>
    <x v="8"/>
    <x v="0"/>
    <x v="0"/>
    <n v="40"/>
    <n v="1126.1720000000007"/>
    <n v="1092.0558710750138"/>
    <n v="1043.5899999999999"/>
    <x v="0"/>
    <n v="82.582000000000789"/>
    <n v="34.116128924986924"/>
    <n v="209"/>
    <n v="2.943661971830986"/>
    <n v="71"/>
  </r>
  <r>
    <x v="8"/>
    <n v="20.568153846307698"/>
    <x v="4"/>
    <x v="98"/>
    <n v="4"/>
    <x v="1"/>
    <x v="8"/>
    <x v="0"/>
    <x v="0"/>
    <n v="110"/>
    <n v="1336.9300000100004"/>
    <n v="975.12832185123125"/>
    <m/>
    <x v="1"/>
    <n v="0"/>
    <n v="361.80167815876916"/>
    <n v="175"/>
    <n v="2.6923076923076925"/>
    <n v="65"/>
  </r>
  <r>
    <x v="8"/>
    <n v="17.840000000000003"/>
    <x v="0"/>
    <x v="99"/>
    <n v="4"/>
    <x v="1"/>
    <x v="8"/>
    <x v="0"/>
    <x v="0"/>
    <n v="77"/>
    <n v="695.7600000000001"/>
    <n v="864.33266063332371"/>
    <n v="845.87"/>
    <x v="0"/>
    <n v="-150.1099999999999"/>
    <n v="-168.57266063332361"/>
    <n v="91"/>
    <n v="2.3333333333333335"/>
    <n v="39"/>
  </r>
  <r>
    <x v="8"/>
    <n v="13.56032258064516"/>
    <x v="1"/>
    <x v="100"/>
    <n v="4"/>
    <x v="1"/>
    <x v="8"/>
    <x v="0"/>
    <x v="0"/>
    <n v="23"/>
    <n v="420.36999999999995"/>
    <n v="860.93912339003145"/>
    <n v="808.95"/>
    <x v="0"/>
    <n v="-388.5800000000001"/>
    <n v="-440.56912339003151"/>
    <n v="73"/>
    <n v="2.3548387096774195"/>
    <n v="31"/>
  </r>
  <r>
    <x v="8"/>
    <n v="17.166956521739127"/>
    <x v="10"/>
    <x v="101"/>
    <n v="4"/>
    <x v="1"/>
    <x v="8"/>
    <x v="0"/>
    <x v="0"/>
    <n v="70"/>
    <n v="789.67999999999984"/>
    <n v="788.99840091348483"/>
    <n v="612.66999999999996"/>
    <x v="0"/>
    <n v="177.00999999999988"/>
    <n v="0.681599086515007"/>
    <n v="119"/>
    <n v="2.5869565217391304"/>
    <n v="46"/>
  </r>
  <r>
    <x v="8"/>
    <n v="15.655113636363636"/>
    <x v="0"/>
    <x v="102"/>
    <n v="4"/>
    <x v="1"/>
    <x v="8"/>
    <x v="0"/>
    <x v="0"/>
    <n v="60"/>
    <n v="688.82499999999993"/>
    <n v="607.11925731597921"/>
    <n v="426.45"/>
    <x v="0"/>
    <n v="262.37499999999994"/>
    <n v="81.70574268402072"/>
    <n v="134"/>
    <n v="3.0454545454545454"/>
    <n v="44"/>
  </r>
  <r>
    <x v="8"/>
    <n v="31.039629629629641"/>
    <x v="6"/>
    <x v="103"/>
    <n v="4"/>
    <x v="1"/>
    <x v="8"/>
    <x v="0"/>
    <x v="0"/>
    <n v="68"/>
    <n v="1676.1400000000006"/>
    <n v="728.03998677318418"/>
    <n v="641.48"/>
    <x v="0"/>
    <n v="1034.6600000000005"/>
    <n v="948.10001322681637"/>
    <n v="160"/>
    <n v="2.9629629629629628"/>
    <n v="54"/>
  </r>
  <r>
    <x v="8"/>
    <n v="14.413100905263155"/>
    <x v="10"/>
    <x v="104"/>
    <n v="4"/>
    <x v="1"/>
    <x v="8"/>
    <x v="0"/>
    <x v="0"/>
    <n v="46"/>
    <n v="547.69783439999992"/>
    <n v="859.16031476571868"/>
    <n v="959.68"/>
    <x v="0"/>
    <n v="-411.98216560000003"/>
    <n v="-311.46248036571876"/>
    <n v="82"/>
    <n v="2.1578947368421053"/>
    <n v="38"/>
  </r>
  <r>
    <x v="9"/>
    <n v="19.570213333333349"/>
    <x v="0"/>
    <x v="0"/>
    <n v="5"/>
    <x v="1"/>
    <x v="9"/>
    <x v="0"/>
    <x v="0"/>
    <n v="96"/>
    <n v="1467.7660000000012"/>
    <n v="2041.3979025159372"/>
    <n v="1559.02"/>
    <x v="0"/>
    <n v="-91.253999999998769"/>
    <n v="-573.63190251593596"/>
    <n v="188"/>
    <n v="2.5066666666666668"/>
    <n v="75"/>
  </r>
  <r>
    <x v="9"/>
    <n v="15.427230769384625"/>
    <x v="1"/>
    <x v="1"/>
    <n v="5"/>
    <x v="1"/>
    <x v="9"/>
    <x v="0"/>
    <x v="0"/>
    <n v="13"/>
    <n v="1002.7700000100007"/>
    <n v="1737.6339914100115"/>
    <n v="1629.66"/>
    <x v="0"/>
    <n v="-626.88999998999941"/>
    <n v="-734.86399140001083"/>
    <n v="141"/>
    <n v="2.1692307692307691"/>
    <n v="65"/>
  </r>
  <r>
    <x v="9"/>
    <n v="19.007354166666687"/>
    <x v="2"/>
    <x v="2"/>
    <n v="5"/>
    <x v="1"/>
    <x v="9"/>
    <x v="0"/>
    <x v="0"/>
    <n v="94"/>
    <n v="1824.7060000000019"/>
    <n v="1909.876509058678"/>
    <n v="1777.13"/>
    <x v="0"/>
    <n v="47.576000000001841"/>
    <n v="-85.170509058676089"/>
    <n v="289"/>
    <n v="3.0104166666666665"/>
    <n v="96"/>
  </r>
  <r>
    <x v="9"/>
    <n v="20.170942528850588"/>
    <x v="3"/>
    <x v="3"/>
    <n v="5"/>
    <x v="1"/>
    <x v="9"/>
    <x v="0"/>
    <x v="0"/>
    <n v="52"/>
    <n v="1754.8720000100013"/>
    <n v="1618.1499761171403"/>
    <n v="1713.72"/>
    <x v="0"/>
    <n v="41.152000010001302"/>
    <n v="136.72202389286099"/>
    <n v="201"/>
    <n v="2.3103448275862069"/>
    <n v="87"/>
  </r>
  <r>
    <x v="9"/>
    <n v="19.664351851851862"/>
    <x v="2"/>
    <x v="4"/>
    <n v="5"/>
    <x v="1"/>
    <x v="9"/>
    <x v="0"/>
    <x v="0"/>
    <n v="29"/>
    <n v="1061.8750000000005"/>
    <n v="1057.5124537486922"/>
    <n v="840.35"/>
    <x v="0"/>
    <n v="221.52500000000043"/>
    <n v="4.3625462513082311"/>
    <n v="136"/>
    <n v="2.5185185185185186"/>
    <n v="54"/>
  </r>
  <r>
    <x v="9"/>
    <n v="12.175084337349407"/>
    <x v="4"/>
    <x v="5"/>
    <n v="5"/>
    <x v="1"/>
    <x v="9"/>
    <x v="0"/>
    <x v="0"/>
    <n v="75"/>
    <n v="1010.5320000000007"/>
    <n v="1668.226180485143"/>
    <n v="1347.67"/>
    <x v="0"/>
    <n v="-337.13799999999935"/>
    <n v="-657.69418048514228"/>
    <n v="222"/>
    <n v="2.6746987951807228"/>
    <n v="83"/>
  </r>
  <r>
    <x v="9"/>
    <n v="16.876792453018876"/>
    <x v="5"/>
    <x v="6"/>
    <n v="5"/>
    <x v="1"/>
    <x v="9"/>
    <x v="0"/>
    <x v="0"/>
    <n v="51"/>
    <n v="894.47000001000038"/>
    <n v="982.06529629702243"/>
    <n v="867.75"/>
    <x v="0"/>
    <n v="26.720000010000376"/>
    <n v="-87.595296287022052"/>
    <n v="159"/>
    <n v="3"/>
    <n v="53"/>
  </r>
  <r>
    <x v="9"/>
    <n v="18.461818181818192"/>
    <x v="3"/>
    <x v="7"/>
    <n v="5"/>
    <x v="1"/>
    <x v="9"/>
    <x v="0"/>
    <x v="0"/>
    <n v="33"/>
    <n v="1827.7200000000009"/>
    <n v="1661.5164143556005"/>
    <n v="1335.1"/>
    <x v="0"/>
    <n v="492.62000000000103"/>
    <n v="166.20358564440039"/>
    <n v="318"/>
    <n v="3.2121212121212119"/>
    <n v="99"/>
  </r>
  <r>
    <x v="9"/>
    <n v="19.796944444722229"/>
    <x v="5"/>
    <x v="8"/>
    <n v="5"/>
    <x v="1"/>
    <x v="9"/>
    <x v="0"/>
    <x v="0"/>
    <n v="99"/>
    <n v="712.69000001000018"/>
    <n v="1269.6667950642809"/>
    <n v="1262.96"/>
    <x v="0"/>
    <n v="-550.26999998999986"/>
    <n v="-556.97679505428073"/>
    <n v="85"/>
    <n v="2.3611111111111112"/>
    <n v="36"/>
  </r>
  <r>
    <x v="9"/>
    <n v="16.790441176470591"/>
    <x v="6"/>
    <x v="9"/>
    <n v="5"/>
    <x v="1"/>
    <x v="9"/>
    <x v="0"/>
    <x v="0"/>
    <n v="17"/>
    <n v="1141.7500000000002"/>
    <n v="1675.8002591288271"/>
    <n v="1410.62"/>
    <x v="0"/>
    <n v="-268.86999999999966"/>
    <n v="-534.05025912882684"/>
    <n v="170"/>
    <n v="2.5"/>
    <n v="68"/>
  </r>
  <r>
    <x v="9"/>
    <n v="21.530932203389838"/>
    <x v="7"/>
    <x v="10"/>
    <n v="5"/>
    <x v="1"/>
    <x v="9"/>
    <x v="0"/>
    <x v="0"/>
    <n v="79"/>
    <n v="2540.650000000001"/>
    <n v="2579.734900542891"/>
    <n v="1905.48"/>
    <x v="0"/>
    <n v="635.17000000000098"/>
    <n v="-39.084900542889955"/>
    <n v="381"/>
    <n v="3.2288135593220337"/>
    <n v="118"/>
  </r>
  <r>
    <x v="9"/>
    <n v="21.75872580653224"/>
    <x v="3"/>
    <x v="11"/>
    <n v="5"/>
    <x v="1"/>
    <x v="9"/>
    <x v="0"/>
    <x v="0"/>
    <n v="78"/>
    <n v="2698.082000009998"/>
    <n v="3179.2113523507805"/>
    <n v="2990.4"/>
    <x v="0"/>
    <n v="-292.31799999000214"/>
    <n v="-481.12935234078259"/>
    <n v="317"/>
    <n v="2.556451612903226"/>
    <n v="124"/>
  </r>
  <r>
    <x v="9"/>
    <n v="16.711083333500017"/>
    <x v="8"/>
    <x v="12"/>
    <n v="5"/>
    <x v="1"/>
    <x v="9"/>
    <x v="0"/>
    <x v="0"/>
    <n v="112"/>
    <n v="2005.330000020002"/>
    <n v="2131.6423600390767"/>
    <m/>
    <x v="1"/>
    <n v="0"/>
    <n v="-126.31236001907473"/>
    <n v="283"/>
    <n v="2.3583333333333334"/>
    <n v="120"/>
  </r>
  <r>
    <x v="9"/>
    <n v="14.386392405063297"/>
    <x v="6"/>
    <x v="13"/>
    <n v="5"/>
    <x v="1"/>
    <x v="9"/>
    <x v="0"/>
    <x v="0"/>
    <n v="42"/>
    <n v="1136.5250000000005"/>
    <n v="1111.069811545723"/>
    <n v="1152.8499999999999"/>
    <x v="0"/>
    <n v="-16.324999999999363"/>
    <n v="25.455188454277504"/>
    <n v="214"/>
    <n v="2.7088607594936707"/>
    <n v="79"/>
  </r>
  <r>
    <x v="9"/>
    <n v="25.27211111111113"/>
    <x v="2"/>
    <x v="14"/>
    <n v="5"/>
    <x v="1"/>
    <x v="9"/>
    <x v="0"/>
    <x v="0"/>
    <n v="87"/>
    <n v="1819.5920000000012"/>
    <n v="2694.1639220171273"/>
    <n v="2363.63"/>
    <x v="0"/>
    <n v="-544.03799999999887"/>
    <n v="-874.5719220171261"/>
    <n v="209"/>
    <n v="2.9027777777777777"/>
    <n v="72"/>
  </r>
  <r>
    <x v="9"/>
    <n v="18.052093023255821"/>
    <x v="6"/>
    <x v="15"/>
    <n v="5"/>
    <x v="1"/>
    <x v="9"/>
    <x v="0"/>
    <x v="0"/>
    <n v="89"/>
    <n v="1552.4800000000007"/>
    <n v="1475.4055341341368"/>
    <n v="962.9"/>
    <x v="0"/>
    <n v="589.58000000000072"/>
    <n v="77.074465865863885"/>
    <n v="225"/>
    <n v="2.6162790697674421"/>
    <n v="86"/>
  </r>
  <r>
    <x v="9"/>
    <n v="21.54807017543861"/>
    <x v="6"/>
    <x v="16"/>
    <n v="5"/>
    <x v="1"/>
    <x v="9"/>
    <x v="0"/>
    <x v="0"/>
    <n v="73"/>
    <n v="1228.2400000000007"/>
    <n v="1137.3535095546208"/>
    <m/>
    <x v="1"/>
    <n v="0"/>
    <n v="90.886490445379877"/>
    <n v="171"/>
    <n v="3"/>
    <n v="57"/>
  </r>
  <r>
    <x v="9"/>
    <n v="19.247407407407415"/>
    <x v="0"/>
    <x v="17"/>
    <n v="5"/>
    <x v="1"/>
    <x v="9"/>
    <x v="0"/>
    <x v="0"/>
    <n v="35"/>
    <n v="1039.3600000000004"/>
    <n v="1609.4894546823109"/>
    <n v="845.4"/>
    <x v="0"/>
    <n v="193.96000000000038"/>
    <n v="-570.12945468231055"/>
    <n v="136"/>
    <n v="2.5185185185185186"/>
    <n v="54"/>
  </r>
  <r>
    <x v="9"/>
    <n v="19.682500000000012"/>
    <x v="1"/>
    <x v="18"/>
    <n v="5"/>
    <x v="1"/>
    <x v="9"/>
    <x v="0"/>
    <x v="0"/>
    <n v="1"/>
    <n v="1377.7750000000008"/>
    <n v="1425.2041429001627"/>
    <n v="1945.53"/>
    <x v="0"/>
    <n v="-567.7549999999992"/>
    <n v="-47.429142900161878"/>
    <n v="180"/>
    <n v="2.5714285714285716"/>
    <n v="70"/>
  </r>
  <r>
    <x v="9"/>
    <n v="17.315385714285728"/>
    <x v="4"/>
    <x v="19"/>
    <n v="5"/>
    <x v="1"/>
    <x v="9"/>
    <x v="0"/>
    <x v="0"/>
    <n v="25"/>
    <n v="1212.0770000000009"/>
    <n v="1456.132808116279"/>
    <n v="1065.18"/>
    <x v="0"/>
    <n v="146.89700000000084"/>
    <n v="-244.05580811627806"/>
    <n v="172"/>
    <n v="2.4571428571428573"/>
    <n v="70"/>
  </r>
  <r>
    <x v="9"/>
    <n v="21.775701298701318"/>
    <x v="2"/>
    <x v="20"/>
    <n v="5"/>
    <x v="1"/>
    <x v="9"/>
    <x v="0"/>
    <x v="0"/>
    <n v="15"/>
    <n v="1676.7290000000014"/>
    <n v="1658.8757425677709"/>
    <n v="1014.46"/>
    <x v="0"/>
    <n v="662.26900000000137"/>
    <n v="17.853257432230521"/>
    <n v="228"/>
    <n v="2.9610389610389611"/>
    <n v="77"/>
  </r>
  <r>
    <x v="9"/>
    <n v="13.260200000200003"/>
    <x v="5"/>
    <x v="21"/>
    <n v="5"/>
    <x v="1"/>
    <x v="9"/>
    <x v="0"/>
    <x v="0"/>
    <n v="54"/>
    <n v="663.01000001000011"/>
    <n v="1048.1563671403321"/>
    <n v="1028.01"/>
    <x v="0"/>
    <n v="-364.99999998999988"/>
    <n v="-385.14636713033201"/>
    <n v="117"/>
    <n v="2.34"/>
    <n v="50"/>
  </r>
  <r>
    <x v="9"/>
    <n v="15.326707317073183"/>
    <x v="3"/>
    <x v="22"/>
    <n v="5"/>
    <x v="1"/>
    <x v="9"/>
    <x v="0"/>
    <x v="0"/>
    <n v="98"/>
    <n v="1885.1850000000015"/>
    <n v="2537.217880487829"/>
    <n v="3244.35"/>
    <x v="0"/>
    <n v="-1359.1649999999984"/>
    <n v="-652.03288048782747"/>
    <n v="283"/>
    <n v="2.3008130081300813"/>
    <n v="123"/>
  </r>
  <r>
    <x v="9"/>
    <n v="18.544350000000012"/>
    <x v="2"/>
    <x v="23"/>
    <n v="5"/>
    <x v="1"/>
    <x v="9"/>
    <x v="0"/>
    <x v="0"/>
    <n v="97"/>
    <n v="2225.3220000000015"/>
    <n v="1955.1439524488223"/>
    <n v="1849.36"/>
    <x v="0"/>
    <n v="375.96200000000158"/>
    <n v="270.17804755117913"/>
    <n v="347"/>
    <n v="2.8916666666666666"/>
    <n v="120"/>
  </r>
  <r>
    <x v="9"/>
    <n v="17.765370370370388"/>
    <x v="8"/>
    <x v="24"/>
    <n v="5"/>
    <x v="1"/>
    <x v="9"/>
    <x v="0"/>
    <x v="0"/>
    <n v="105"/>
    <n v="1438.9950000000015"/>
    <n v="1131.1638305910583"/>
    <m/>
    <x v="1"/>
    <n v="0"/>
    <n v="307.8311694089432"/>
    <n v="187"/>
    <n v="2.308641975308642"/>
    <n v="81"/>
  </r>
  <r>
    <x v="9"/>
    <n v="18.618457446808524"/>
    <x v="7"/>
    <x v="25"/>
    <n v="5"/>
    <x v="1"/>
    <x v="9"/>
    <x v="0"/>
    <x v="0"/>
    <n v="4"/>
    <n v="1750.1350000000011"/>
    <n v="1619.3194385863187"/>
    <n v="1405.94"/>
    <x v="0"/>
    <n v="344.19500000000107"/>
    <n v="130.81556141368242"/>
    <n v="247"/>
    <n v="2.6276595744680851"/>
    <n v="94"/>
  </r>
  <r>
    <x v="9"/>
    <n v="20.963798449612419"/>
    <x v="3"/>
    <x v="26"/>
    <n v="5"/>
    <x v="1"/>
    <x v="9"/>
    <x v="0"/>
    <x v="0"/>
    <n v="8"/>
    <n v="2704.3300000000022"/>
    <n v="2261.1670988033975"/>
    <n v="2586.13"/>
    <x v="0"/>
    <n v="118.20000000000209"/>
    <n v="443.16290119660471"/>
    <n v="423"/>
    <n v="3.2790697674418605"/>
    <n v="129"/>
  </r>
  <r>
    <x v="9"/>
    <n v="17.166492307692319"/>
    <x v="2"/>
    <x v="27"/>
    <n v="5"/>
    <x v="1"/>
    <x v="9"/>
    <x v="0"/>
    <x v="0"/>
    <n v="14"/>
    <n v="1115.8220000000008"/>
    <n v="1254.1063290048198"/>
    <n v="1340.63"/>
    <x v="0"/>
    <n v="-224.80799999999931"/>
    <n v="-138.28432900481903"/>
    <n v="180"/>
    <n v="2.7692307692307692"/>
    <n v="65"/>
  </r>
  <r>
    <x v="9"/>
    <n v="20.569676258992811"/>
    <x v="9"/>
    <x v="28"/>
    <n v="5"/>
    <x v="1"/>
    <x v="9"/>
    <x v="0"/>
    <x v="0"/>
    <n v="36"/>
    <n v="2859.1850000000009"/>
    <n v="2669.9091114096673"/>
    <n v="2924.9"/>
    <x v="0"/>
    <n v="-65.714999999999236"/>
    <n v="189.27588859033358"/>
    <n v="380"/>
    <n v="2.7338129496402876"/>
    <n v="139"/>
  </r>
  <r>
    <x v="9"/>
    <n v="22.35608695652175"/>
    <x v="4"/>
    <x v="29"/>
    <n v="5"/>
    <x v="1"/>
    <x v="9"/>
    <x v="0"/>
    <x v="0"/>
    <n v="107"/>
    <n v="2056.7600000000011"/>
    <n v="1844.6905038799705"/>
    <m/>
    <x v="1"/>
    <n v="0"/>
    <n v="212.06949612003064"/>
    <n v="265"/>
    <n v="2.8804347826086958"/>
    <n v="92"/>
  </r>
  <r>
    <x v="9"/>
    <n v="17.835045454545451"/>
    <x v="1"/>
    <x v="30"/>
    <n v="5"/>
    <x v="1"/>
    <x v="9"/>
    <x v="0"/>
    <x v="0"/>
    <n v="61"/>
    <n v="784.74199999999985"/>
    <n v="1354.4193611277965"/>
    <n v="1186.6300000000001"/>
    <x v="0"/>
    <n v="-401.88800000000026"/>
    <n v="-569.67736112779664"/>
    <n v="103"/>
    <n v="2.3409090909090908"/>
    <n v="44"/>
  </r>
  <r>
    <x v="9"/>
    <n v="19.996643835616453"/>
    <x v="8"/>
    <x v="31"/>
    <n v="5"/>
    <x v="1"/>
    <x v="9"/>
    <x v="0"/>
    <x v="0"/>
    <n v="103"/>
    <n v="1459.755000000001"/>
    <n v="1001.9542822266899"/>
    <m/>
    <x v="1"/>
    <n v="0"/>
    <n v="457.80071777331113"/>
    <n v="209"/>
    <n v="2.8630136986301369"/>
    <n v="73"/>
  </r>
  <r>
    <x v="9"/>
    <n v="23.99188372093024"/>
    <x v="7"/>
    <x v="32"/>
    <n v="5"/>
    <x v="1"/>
    <x v="9"/>
    <x v="0"/>
    <x v="0"/>
    <n v="102"/>
    <n v="1031.6510000000003"/>
    <n v="839.47520943317249"/>
    <m/>
    <x v="1"/>
    <n v="0"/>
    <n v="192.1757905668278"/>
    <n v="155"/>
    <n v="3.6046511627906979"/>
    <n v="43"/>
  </r>
  <r>
    <x v="9"/>
    <n v="21.241008771929828"/>
    <x v="3"/>
    <x v="33"/>
    <n v="5"/>
    <x v="1"/>
    <x v="9"/>
    <x v="0"/>
    <x v="0"/>
    <n v="38"/>
    <n v="2421.4750000000004"/>
    <n v="2320.8875191072302"/>
    <n v="1510.36"/>
    <x v="0"/>
    <n v="911.11500000000046"/>
    <n v="100.58748089277015"/>
    <n v="376"/>
    <n v="3.2982456140350878"/>
    <n v="114"/>
  </r>
  <r>
    <x v="9"/>
    <n v="21.51141975333335"/>
    <x v="4"/>
    <x v="34"/>
    <n v="5"/>
    <x v="1"/>
    <x v="9"/>
    <x v="0"/>
    <x v="0"/>
    <n v="106"/>
    <n v="1742.4250000200013"/>
    <n v="1770.9028837247715"/>
    <m/>
    <x v="1"/>
    <n v="0"/>
    <n v="-28.477883704770193"/>
    <n v="204"/>
    <n v="2.5185185185185186"/>
    <n v="81"/>
  </r>
  <r>
    <x v="9"/>
    <n v="15.666170454545465"/>
    <x v="10"/>
    <x v="35"/>
    <n v="5"/>
    <x v="1"/>
    <x v="9"/>
    <x v="0"/>
    <x v="0"/>
    <n v="27"/>
    <n v="1378.623000000001"/>
    <n v="1534.5877818971703"/>
    <n v="932.67"/>
    <x v="0"/>
    <n v="445.953000000001"/>
    <n v="-155.96478189716936"/>
    <n v="210"/>
    <n v="2.3863636363636362"/>
    <n v="88"/>
  </r>
  <r>
    <x v="9"/>
    <n v="16.853357142857153"/>
    <x v="1"/>
    <x v="36"/>
    <n v="5"/>
    <x v="1"/>
    <x v="9"/>
    <x v="0"/>
    <x v="0"/>
    <n v="91"/>
    <n v="1179.7350000000006"/>
    <n v="1231.5731895929055"/>
    <n v="1030.26"/>
    <x v="0"/>
    <n v="149.47500000000059"/>
    <n v="-51.838189592904882"/>
    <n v="184"/>
    <n v="2.6285714285714286"/>
    <n v="70"/>
  </r>
  <r>
    <x v="9"/>
    <n v="16.668701923076927"/>
    <x v="4"/>
    <x v="37"/>
    <n v="5"/>
    <x v="1"/>
    <x v="9"/>
    <x v="0"/>
    <x v="0"/>
    <n v="6"/>
    <n v="866.77250000000026"/>
    <n v="1019.3627543117095"/>
    <m/>
    <x v="1"/>
    <n v="0"/>
    <n v="-152.59025431170926"/>
    <n v="104"/>
    <n v="2"/>
    <n v="52"/>
  </r>
  <r>
    <x v="9"/>
    <n v="17.099017467248867"/>
    <x v="3"/>
    <x v="38"/>
    <n v="5"/>
    <x v="1"/>
    <x v="9"/>
    <x v="0"/>
    <x v="0"/>
    <n v="65"/>
    <n v="3915.6749999999906"/>
    <n v="4716.8363146797838"/>
    <n v="4408.8500000000004"/>
    <x v="0"/>
    <n v="-493.17500000000973"/>
    <n v="-801.16131467979312"/>
    <n v="572"/>
    <n v="2.4978165938864629"/>
    <n v="229"/>
  </r>
  <r>
    <x v="9"/>
    <n v="19.010909090909085"/>
    <x v="1"/>
    <x v="39"/>
    <n v="5"/>
    <x v="1"/>
    <x v="9"/>
    <x v="0"/>
    <x v="0"/>
    <n v="3"/>
    <n v="2509.4399999999991"/>
    <n v="2121.2289000935502"/>
    <n v="1899.69"/>
    <x v="0"/>
    <n v="609.74999999999909"/>
    <n v="388.21109990644891"/>
    <n v="356"/>
    <n v="2.6969696969696968"/>
    <n v="132"/>
  </r>
  <r>
    <x v="9"/>
    <n v="16.278257142857157"/>
    <x v="8"/>
    <x v="40"/>
    <n v="5"/>
    <x v="1"/>
    <x v="9"/>
    <x v="0"/>
    <x v="0"/>
    <n v="26"/>
    <n v="1139.478000000001"/>
    <n v="1330.7809771659511"/>
    <n v="0"/>
    <x v="1"/>
    <n v="0"/>
    <n v="-191.3029771659501"/>
    <n v="171"/>
    <n v="2.4428571428571431"/>
    <n v="70"/>
  </r>
  <r>
    <x v="9"/>
    <n v="17.45943820224721"/>
    <x v="5"/>
    <x v="41"/>
    <n v="5"/>
    <x v="1"/>
    <x v="9"/>
    <x v="0"/>
    <x v="0"/>
    <n v="10"/>
    <n v="1553.8900000000017"/>
    <n v="1454.5745564372023"/>
    <m/>
    <x v="1"/>
    <n v="0"/>
    <n v="99.315443562799373"/>
    <n v="248"/>
    <n v="2.7865168539325844"/>
    <n v="89"/>
  </r>
  <r>
    <x v="9"/>
    <n v="17.688000000000013"/>
    <x v="2"/>
    <x v="42"/>
    <n v="5"/>
    <x v="1"/>
    <x v="9"/>
    <x v="0"/>
    <x v="0"/>
    <n v="34"/>
    <n v="1397.352000000001"/>
    <n v="1412.0205135627095"/>
    <m/>
    <x v="1"/>
    <n v="0"/>
    <n v="-14.66851356270854"/>
    <n v="223"/>
    <n v="2.8227848101265822"/>
    <n v="79"/>
  </r>
  <r>
    <x v="9"/>
    <n v="14.594782608695661"/>
    <x v="6"/>
    <x v="43"/>
    <n v="5"/>
    <x v="1"/>
    <x v="9"/>
    <x v="0"/>
    <x v="0"/>
    <n v="50"/>
    <n v="1007.0400000000006"/>
    <n v="1435.2759111386845"/>
    <n v="1558.35"/>
    <x v="0"/>
    <n v="-551.30999999999926"/>
    <n v="-428.23591113868383"/>
    <n v="158"/>
    <n v="2.2898550724637681"/>
    <n v="69"/>
  </r>
  <r>
    <x v="9"/>
    <n v="15.833359375000002"/>
    <x v="1"/>
    <x v="44"/>
    <n v="5"/>
    <x v="1"/>
    <x v="9"/>
    <x v="0"/>
    <x v="0"/>
    <n v="7"/>
    <n v="1013.3350000000002"/>
    <n v="1202.2348850154895"/>
    <n v="975.48"/>
    <x v="0"/>
    <n v="37.855000000000132"/>
    <n v="-188.8998850154893"/>
    <n v="143"/>
    <n v="2.234375"/>
    <n v="64"/>
  </r>
  <r>
    <x v="9"/>
    <n v="20.457000000000004"/>
    <x v="5"/>
    <x v="45"/>
    <n v="5"/>
    <x v="1"/>
    <x v="9"/>
    <x v="0"/>
    <x v="0"/>
    <n v="66"/>
    <n v="1022.8500000000001"/>
    <n v="1163.4797576048832"/>
    <n v="835.3"/>
    <x v="0"/>
    <n v="187.55000000000018"/>
    <n v="-140.62975760488303"/>
    <n v="142"/>
    <n v="2.84"/>
    <n v="50"/>
  </r>
  <r>
    <x v="9"/>
    <n v="18.034096385542188"/>
    <x v="6"/>
    <x v="46"/>
    <n v="5"/>
    <x v="1"/>
    <x v="9"/>
    <x v="0"/>
    <x v="0"/>
    <n v="43"/>
    <n v="1496.8300000000015"/>
    <n v="1526.0425240251718"/>
    <n v="1447.66"/>
    <x v="0"/>
    <n v="49.170000000001437"/>
    <n v="-29.212524025170296"/>
    <n v="221"/>
    <n v="2.6626506024096384"/>
    <n v="83"/>
  </r>
  <r>
    <x v="9"/>
    <n v="16.265117647058837"/>
    <x v="7"/>
    <x v="47"/>
    <n v="5"/>
    <x v="1"/>
    <x v="9"/>
    <x v="0"/>
    <x v="0"/>
    <n v="11"/>
    <n v="1382.535000000001"/>
    <n v="1485.1709132639626"/>
    <n v="1505.19"/>
    <x v="0"/>
    <n v="-122.65499999999906"/>
    <n v="-102.63591326396158"/>
    <n v="198"/>
    <n v="2.3294117647058825"/>
    <n v="85"/>
  </r>
  <r>
    <x v="9"/>
    <n v="20.803928571479556"/>
    <x v="3"/>
    <x v="48"/>
    <n v="5"/>
    <x v="1"/>
    <x v="9"/>
    <x v="0"/>
    <x v="0"/>
    <n v="31"/>
    <n v="4077.5700000099928"/>
    <n v="4404.177261589829"/>
    <n v="4123.91"/>
    <x v="0"/>
    <n v="-46.339999990007072"/>
    <n v="-326.60726157983618"/>
    <n v="519"/>
    <n v="2.6479591836734695"/>
    <n v="196"/>
  </r>
  <r>
    <x v="9"/>
    <n v="20.231416666770837"/>
    <x v="10"/>
    <x v="49"/>
    <n v="5"/>
    <x v="1"/>
    <x v="9"/>
    <x v="0"/>
    <x v="0"/>
    <n v="18"/>
    <n v="1942.2160000100002"/>
    <n v="2004.5944582535296"/>
    <n v="2064.1999999999998"/>
    <x v="0"/>
    <n v="-121.98399998999957"/>
    <n v="-62.378458243529394"/>
    <n v="247"/>
    <n v="2.5729166666666665"/>
    <n v="96"/>
  </r>
  <r>
    <x v="9"/>
    <n v="19.583469387959191"/>
    <x v="10"/>
    <x v="50"/>
    <n v="5"/>
    <x v="1"/>
    <x v="9"/>
    <x v="0"/>
    <x v="0"/>
    <n v="83"/>
    <n v="959.59000001000038"/>
    <n v="1679.2277938548998"/>
    <n v="1693.71"/>
    <x v="0"/>
    <n v="-734.11999998999966"/>
    <n v="-719.63779384489942"/>
    <n v="137"/>
    <n v="2.795918367346939"/>
    <n v="49"/>
  </r>
  <r>
    <x v="9"/>
    <n v="17.224655737704929"/>
    <x v="10"/>
    <x v="51"/>
    <n v="5"/>
    <x v="1"/>
    <x v="9"/>
    <x v="0"/>
    <x v="0"/>
    <n v="44"/>
    <n v="1050.7040000000006"/>
    <n v="1263.2392003155564"/>
    <n v="726.65"/>
    <x v="0"/>
    <n v="324.05400000000066"/>
    <n v="-212.53520031555581"/>
    <n v="138"/>
    <n v="2.262295081967213"/>
    <n v="61"/>
  </r>
  <r>
    <x v="9"/>
    <n v="15.329400000000005"/>
    <x v="10"/>
    <x v="52"/>
    <n v="5"/>
    <x v="1"/>
    <x v="9"/>
    <x v="0"/>
    <x v="0"/>
    <n v="59"/>
    <n v="766.47000000000025"/>
    <n v="922.11051843621465"/>
    <n v="1022.68"/>
    <x v="0"/>
    <n v="-256.2099999999997"/>
    <n v="-155.64051843621439"/>
    <n v="127"/>
    <n v="2.54"/>
    <n v="50"/>
  </r>
  <r>
    <x v="9"/>
    <n v="19.598655172413803"/>
    <x v="2"/>
    <x v="53"/>
    <n v="5"/>
    <x v="1"/>
    <x v="9"/>
    <x v="0"/>
    <x v="0"/>
    <n v="71"/>
    <n v="2273.4440000000013"/>
    <n v="2001.3752358297502"/>
    <n v="2288.73"/>
    <x v="0"/>
    <n v="-15.285999999998694"/>
    <n v="272.06876417025114"/>
    <n v="290"/>
    <n v="2.5"/>
    <n v="116"/>
  </r>
  <r>
    <x v="9"/>
    <n v="16.298913043623202"/>
    <x v="6"/>
    <x v="54"/>
    <n v="5"/>
    <x v="1"/>
    <x v="9"/>
    <x v="0"/>
    <x v="0"/>
    <n v="82"/>
    <n v="1124.6250000100008"/>
    <n v="974.87443676110365"/>
    <m/>
    <x v="1"/>
    <n v="0"/>
    <n v="149.75056324889715"/>
    <n v="153"/>
    <n v="2.2173913043478262"/>
    <n v="69"/>
  </r>
  <r>
    <x v="9"/>
    <n v="18.517365591397866"/>
    <x v="1"/>
    <x v="55"/>
    <n v="5"/>
    <x v="1"/>
    <x v="9"/>
    <x v="0"/>
    <x v="0"/>
    <n v="12"/>
    <n v="1722.1150000000016"/>
    <n v="2070.7540024203736"/>
    <n v="1480.73"/>
    <x v="0"/>
    <n v="241.38500000000158"/>
    <n v="-348.63900242037198"/>
    <n v="227"/>
    <n v="2.4408602150537635"/>
    <n v="93"/>
  </r>
  <r>
    <x v="9"/>
    <n v="17.144700000000007"/>
    <x v="6"/>
    <x v="56"/>
    <n v="5"/>
    <x v="1"/>
    <x v="9"/>
    <x v="0"/>
    <x v="0"/>
    <n v="104"/>
    <n v="1028.6820000000005"/>
    <n v="1160.5648056679804"/>
    <m/>
    <x v="1"/>
    <n v="0"/>
    <n v="-131.88280566797994"/>
    <n v="135"/>
    <n v="2.25"/>
    <n v="60"/>
  </r>
  <r>
    <x v="9"/>
    <n v="18.955909090909103"/>
    <x v="9"/>
    <x v="57"/>
    <n v="5"/>
    <x v="1"/>
    <x v="9"/>
    <x v="0"/>
    <x v="0"/>
    <n v="45"/>
    <n v="1668.120000000001"/>
    <n v="1793.9062971424348"/>
    <n v="1775.68"/>
    <x v="0"/>
    <n v="-107.55999999999904"/>
    <n v="-125.7862971424338"/>
    <n v="258"/>
    <n v="2.9318181818181817"/>
    <n v="88"/>
  </r>
  <r>
    <x v="9"/>
    <n v="17.262134146341477"/>
    <x v="1"/>
    <x v="58"/>
    <n v="5"/>
    <x v="1"/>
    <x v="9"/>
    <x v="0"/>
    <x v="0"/>
    <n v="20"/>
    <n v="1415.495000000001"/>
    <n v="1810.2590421092318"/>
    <n v="1365.06"/>
    <x v="0"/>
    <n v="50.435000000001082"/>
    <n v="-394.76404210923079"/>
    <n v="214"/>
    <n v="2.6097560975609757"/>
    <n v="82"/>
  </r>
  <r>
    <x v="9"/>
    <n v="15.780849056603779"/>
    <x v="8"/>
    <x v="59"/>
    <n v="5"/>
    <x v="1"/>
    <x v="9"/>
    <x v="0"/>
    <x v="0"/>
    <n v="90"/>
    <n v="836.38500000000033"/>
    <n v="1189.2441570229357"/>
    <n v="969.71"/>
    <x v="0"/>
    <n v="-133.3249999999997"/>
    <n v="-352.85915702293539"/>
    <n v="165"/>
    <n v="3.1132075471698113"/>
    <n v="53"/>
  </r>
  <r>
    <x v="9"/>
    <n v="17.889045454545457"/>
    <x v="0"/>
    <x v="60"/>
    <n v="5"/>
    <x v="1"/>
    <x v="9"/>
    <x v="0"/>
    <x v="0"/>
    <n v="64"/>
    <n v="787.11800000000005"/>
    <n v="1027.1540127070939"/>
    <n v="726.61"/>
    <x v="0"/>
    <n v="60.508000000000038"/>
    <n v="-240.03601270709385"/>
    <n v="130"/>
    <n v="2.9545454545454546"/>
    <n v="44"/>
  </r>
  <r>
    <x v="9"/>
    <n v="17.38993421052632"/>
    <x v="2"/>
    <x v="61"/>
    <n v="5"/>
    <x v="1"/>
    <x v="9"/>
    <x v="0"/>
    <x v="0"/>
    <n v="30"/>
    <n v="1321.6350000000002"/>
    <n v="1246.267487452403"/>
    <n v="1486.34"/>
    <x v="0"/>
    <n v="-164.7049999999997"/>
    <n v="75.367512547597244"/>
    <n v="177"/>
    <n v="2.3289473684210527"/>
    <n v="76"/>
  </r>
  <r>
    <x v="9"/>
    <n v="18.923540856031092"/>
    <x v="5"/>
    <x v="62"/>
    <n v="5"/>
    <x v="1"/>
    <x v="9"/>
    <x v="0"/>
    <x v="0"/>
    <n v="81"/>
    <n v="4863.3499999999904"/>
    <n v="3195.2904946450449"/>
    <n v="2537.3000000000002"/>
    <x v="0"/>
    <n v="2326.0499999999902"/>
    <n v="1668.0595053549455"/>
    <n v="645"/>
    <n v="2.5097276264591439"/>
    <n v="257"/>
  </r>
  <r>
    <x v="9"/>
    <n v="13.669191176470596"/>
    <x v="0"/>
    <x v="63"/>
    <n v="5"/>
    <x v="1"/>
    <x v="9"/>
    <x v="0"/>
    <x v="0"/>
    <n v="57"/>
    <n v="929.50500000000056"/>
    <n v="1565.7419643326564"/>
    <n v="1452.28"/>
    <x v="0"/>
    <n v="-522.77499999999941"/>
    <n v="-636.23696433265582"/>
    <n v="182"/>
    <n v="2.6764705882352939"/>
    <n v="68"/>
  </r>
  <r>
    <x v="9"/>
    <n v="20.526544117647067"/>
    <x v="0"/>
    <x v="64"/>
    <n v="5"/>
    <x v="1"/>
    <x v="9"/>
    <x v="0"/>
    <x v="0"/>
    <n v="41"/>
    <n v="1395.8050000000005"/>
    <n v="2016.4836709777273"/>
    <n v="1696.55"/>
    <x v="0"/>
    <n v="-300.74499999999944"/>
    <n v="-620.67867097772682"/>
    <n v="156"/>
    <n v="2.2941176470588234"/>
    <n v="68"/>
  </r>
  <r>
    <x v="9"/>
    <n v="24.369361702127673"/>
    <x v="8"/>
    <x v="65"/>
    <n v="5"/>
    <x v="1"/>
    <x v="9"/>
    <x v="0"/>
    <x v="0"/>
    <n v="69"/>
    <n v="1145.3600000000006"/>
    <n v="1067.719621214542"/>
    <n v="0"/>
    <x v="1"/>
    <n v="0"/>
    <n v="77.640378785458552"/>
    <n v="138"/>
    <n v="2.9361702127659575"/>
    <n v="47"/>
  </r>
  <r>
    <x v="9"/>
    <n v="19.205260869652161"/>
    <x v="2"/>
    <x v="66"/>
    <n v="5"/>
    <x v="1"/>
    <x v="9"/>
    <x v="0"/>
    <x v="0"/>
    <n v="49"/>
    <n v="2208.6050000099985"/>
    <n v="1409.8711475426126"/>
    <n v="1892.08"/>
    <x v="0"/>
    <n v="316.52500000999862"/>
    <n v="798.73385246738599"/>
    <n v="343"/>
    <n v="2.982608695652174"/>
    <n v="115"/>
  </r>
  <r>
    <x v="9"/>
    <n v="17.568565789473695"/>
    <x v="7"/>
    <x v="67"/>
    <n v="5"/>
    <x v="1"/>
    <x v="9"/>
    <x v="0"/>
    <x v="0"/>
    <n v="93"/>
    <n v="1335.2110000000007"/>
    <n v="1556.9267009237376"/>
    <n v="1962.93"/>
    <x v="0"/>
    <n v="-627.71899999999937"/>
    <n v="-221.7157009237369"/>
    <n v="207"/>
    <n v="2.7236842105263159"/>
    <n v="76"/>
  </r>
  <r>
    <x v="9"/>
    <n v="19.160875000000011"/>
    <x v="5"/>
    <x v="68"/>
    <n v="5"/>
    <x v="1"/>
    <x v="9"/>
    <x v="0"/>
    <x v="0"/>
    <n v="21"/>
    <n v="1532.870000000001"/>
    <n v="1222.1072361829422"/>
    <n v="1516.34"/>
    <x v="0"/>
    <n v="16.53000000000111"/>
    <n v="310.76276381705884"/>
    <n v="187"/>
    <n v="2.3374999999999999"/>
    <n v="80"/>
  </r>
  <r>
    <x v="9"/>
    <n v="18.711599999999997"/>
    <x v="7"/>
    <x v="69"/>
    <n v="5"/>
    <x v="1"/>
    <x v="9"/>
    <x v="0"/>
    <x v="0"/>
    <n v="2"/>
    <n v="467.78999999999991"/>
    <n v="709.71284536637086"/>
    <n v="985.09"/>
    <x v="0"/>
    <n v="-517.30000000000018"/>
    <n v="-241.92284536637095"/>
    <n v="69"/>
    <n v="2.76"/>
    <n v="25"/>
  </r>
  <r>
    <x v="9"/>
    <n v="16.919777777777785"/>
    <x v="7"/>
    <x v="70"/>
    <n v="5"/>
    <x v="1"/>
    <x v="9"/>
    <x v="0"/>
    <x v="0"/>
    <n v="62"/>
    <n v="761.39000000000033"/>
    <n v="1110.828414066144"/>
    <n v="934.07"/>
    <x v="0"/>
    <n v="-172.67999999999972"/>
    <n v="-349.43841406614365"/>
    <n v="127"/>
    <n v="2.8222222222222224"/>
    <n v="45"/>
  </r>
  <r>
    <x v="9"/>
    <n v="23.156729468647317"/>
    <x v="3"/>
    <x v="71"/>
    <n v="5"/>
    <x v="1"/>
    <x v="9"/>
    <x v="0"/>
    <x v="0"/>
    <n v="24"/>
    <n v="4793.4430000099946"/>
    <n v="4395.3797276112127"/>
    <n v="4456.38"/>
    <x v="0"/>
    <n v="337.06300000999454"/>
    <n v="398.06327239878192"/>
    <n v="571"/>
    <n v="2.7584541062801931"/>
    <n v="207"/>
  </r>
  <r>
    <x v="9"/>
    <n v="15.636642857142862"/>
    <x v="8"/>
    <x v="72"/>
    <n v="5"/>
    <x v="1"/>
    <x v="9"/>
    <x v="0"/>
    <x v="0"/>
    <n v="48"/>
    <n v="875.65200000000027"/>
    <n v="1200.9903726888781"/>
    <n v="1197.8699999999999"/>
    <x v="0"/>
    <n v="-322.21799999999962"/>
    <n v="-325.33837268887783"/>
    <n v="155"/>
    <n v="2.7678571428571428"/>
    <n v="56"/>
  </r>
  <r>
    <x v="9"/>
    <n v="18.339056179775298"/>
    <x v="7"/>
    <x v="73"/>
    <n v="5"/>
    <x v="1"/>
    <x v="9"/>
    <x v="0"/>
    <x v="0"/>
    <n v="28"/>
    <n v="1632.1760000000015"/>
    <n v="1438.4813911319395"/>
    <n v="0"/>
    <x v="1"/>
    <n v="0"/>
    <n v="193.69460886806201"/>
    <n v="211"/>
    <n v="2.3707865168539324"/>
    <n v="89"/>
  </r>
  <r>
    <x v="9"/>
    <n v="20.803640000000016"/>
    <x v="0"/>
    <x v="74"/>
    <n v="5"/>
    <x v="1"/>
    <x v="9"/>
    <x v="0"/>
    <x v="0"/>
    <n v="55"/>
    <n v="1560.2730000000013"/>
    <n v="1076.1507376727848"/>
    <n v="1167.3599999999999"/>
    <x v="0"/>
    <n v="392.91300000000138"/>
    <n v="484.1222623272165"/>
    <n v="228"/>
    <n v="3.04"/>
    <n v="75"/>
  </r>
  <r>
    <x v="9"/>
    <n v="16.600156250000008"/>
    <x v="0"/>
    <x v="75"/>
    <n v="5"/>
    <x v="1"/>
    <x v="9"/>
    <x v="0"/>
    <x v="0"/>
    <n v="92"/>
    <n v="1062.4100000000005"/>
    <n v="2054.9784450169286"/>
    <n v="1642.58"/>
    <x v="0"/>
    <n v="-580.16999999999939"/>
    <n v="-992.56844501692808"/>
    <n v="145"/>
    <n v="2.265625"/>
    <n v="64"/>
  </r>
  <r>
    <x v="9"/>
    <n v="14.040000000000004"/>
    <x v="5"/>
    <x v="76"/>
    <n v="5"/>
    <x v="1"/>
    <x v="9"/>
    <x v="0"/>
    <x v="0"/>
    <n v="58"/>
    <n v="702.00000000000023"/>
    <n v="900.77933730803704"/>
    <n v="813.47"/>
    <x v="0"/>
    <n v="-111.4699999999998"/>
    <n v="-198.77933730803682"/>
    <n v="107"/>
    <n v="2.14"/>
    <n v="50"/>
  </r>
  <r>
    <x v="9"/>
    <n v="14.856666666666669"/>
    <x v="1"/>
    <x v="77"/>
    <n v="5"/>
    <x v="1"/>
    <x v="9"/>
    <x v="0"/>
    <x v="0"/>
    <n v="47"/>
    <n v="802.2600000000001"/>
    <n v="1156.1453748879967"/>
    <n v="1186.97"/>
    <x v="0"/>
    <n v="-384.70999999999992"/>
    <n v="-353.88537488799659"/>
    <n v="139"/>
    <n v="2.574074074074074"/>
    <n v="54"/>
  </r>
  <r>
    <x v="9"/>
    <n v="13.281858974358975"/>
    <x v="8"/>
    <x v="78"/>
    <n v="5"/>
    <x v="1"/>
    <x v="9"/>
    <x v="0"/>
    <x v="0"/>
    <n v="72"/>
    <n v="1035.9850000000001"/>
    <n v="1397.3200260242484"/>
    <n v="0"/>
    <x v="1"/>
    <n v="0"/>
    <n v="-361.33502602424824"/>
    <n v="136"/>
    <n v="1.7435897435897436"/>
    <n v="78"/>
  </r>
  <r>
    <x v="9"/>
    <n v="18.149411764901966"/>
    <x v="5"/>
    <x v="79"/>
    <n v="5"/>
    <x v="1"/>
    <x v="9"/>
    <x v="0"/>
    <x v="0"/>
    <n v="74"/>
    <n v="925.62000001000035"/>
    <n v="1366.3313982931725"/>
    <n v="1122.05"/>
    <x v="0"/>
    <n v="-196.4299999899996"/>
    <n v="-440.71139828317212"/>
    <n v="153"/>
    <n v="3"/>
    <n v="51"/>
  </r>
  <r>
    <x v="9"/>
    <n v="20.856603773584911"/>
    <x v="0"/>
    <x v="80"/>
    <n v="5"/>
    <x v="1"/>
    <x v="9"/>
    <x v="0"/>
    <x v="0"/>
    <n v="67"/>
    <n v="1105.4000000000003"/>
    <n v="1403.4922965157261"/>
    <n v="933.32"/>
    <x v="0"/>
    <n v="172.08000000000027"/>
    <n v="-298.09229651572582"/>
    <n v="177"/>
    <n v="3.3396226415094339"/>
    <n v="53"/>
  </r>
  <r>
    <x v="9"/>
    <n v="23.727131147540991"/>
    <x v="4"/>
    <x v="81"/>
    <n v="5"/>
    <x v="1"/>
    <x v="9"/>
    <x v="0"/>
    <x v="0"/>
    <n v="37"/>
    <n v="1447.3550000000005"/>
    <n v="1153.2985094196931"/>
    <n v="647.1"/>
    <x v="0"/>
    <n v="800.25500000000045"/>
    <n v="294.05649058030735"/>
    <n v="176"/>
    <n v="2.8852459016393444"/>
    <n v="61"/>
  </r>
  <r>
    <x v="9"/>
    <n v="21.015382978723412"/>
    <x v="7"/>
    <x v="82"/>
    <n v="5"/>
    <x v="1"/>
    <x v="9"/>
    <x v="0"/>
    <x v="0"/>
    <n v="85"/>
    <n v="987.7230000000003"/>
    <n v="1053.493417826664"/>
    <n v="882.05"/>
    <x v="0"/>
    <n v="105.67300000000034"/>
    <n v="-65.770417826663675"/>
    <n v="114"/>
    <n v="2.4255319148936172"/>
    <n v="47"/>
  </r>
  <r>
    <x v="9"/>
    <n v="23.306776859504133"/>
    <x v="10"/>
    <x v="83"/>
    <n v="5"/>
    <x v="1"/>
    <x v="9"/>
    <x v="0"/>
    <x v="0"/>
    <n v="9"/>
    <n v="2820.12"/>
    <n v="3277.4419415448356"/>
    <n v="3787.63"/>
    <x v="0"/>
    <n v="-967.51000000000022"/>
    <n v="-457.32194154483568"/>
    <n v="394"/>
    <n v="3.2561983471074378"/>
    <n v="121"/>
  </r>
  <r>
    <x v="9"/>
    <n v="19.160955882352958"/>
    <x v="3"/>
    <x v="84"/>
    <n v="5"/>
    <x v="1"/>
    <x v="9"/>
    <x v="0"/>
    <x v="0"/>
    <n v="86"/>
    <n v="1302.9450000000011"/>
    <n v="1289.9484387531993"/>
    <n v="1295.73"/>
    <x v="0"/>
    <n v="7.215000000001055"/>
    <n v="12.996561246801775"/>
    <n v="179"/>
    <n v="2.6323529411764706"/>
    <n v="68"/>
  </r>
  <r>
    <x v="9"/>
    <n v="19.185876404606709"/>
    <x v="4"/>
    <x v="85"/>
    <n v="5"/>
    <x v="1"/>
    <x v="9"/>
    <x v="0"/>
    <x v="0"/>
    <n v="16"/>
    <n v="3415.0860000199946"/>
    <n v="4592.7243077850699"/>
    <n v="3653.67"/>
    <x v="0"/>
    <n v="-238.5839999800055"/>
    <n v="-1177.6383077650753"/>
    <n v="463"/>
    <n v="2.601123595505618"/>
    <n v="178"/>
  </r>
  <r>
    <x v="9"/>
    <n v="17.10608403361346"/>
    <x v="3"/>
    <x v="86"/>
    <n v="5"/>
    <x v="1"/>
    <x v="9"/>
    <x v="0"/>
    <x v="0"/>
    <n v="80"/>
    <n v="2035.6240000000016"/>
    <n v="2147.9416354001369"/>
    <n v="1994.86"/>
    <x v="0"/>
    <n v="40.764000000001715"/>
    <n v="-112.31763540013526"/>
    <n v="246"/>
    <n v="2.0672268907563027"/>
    <n v="119"/>
  </r>
  <r>
    <x v="9"/>
    <n v="25.530196078529411"/>
    <x v="0"/>
    <x v="87"/>
    <n v="5"/>
    <x v="1"/>
    <x v="9"/>
    <x v="0"/>
    <x v="0"/>
    <n v="101"/>
    <n v="2604.0800000099998"/>
    <n v="2321.1296113359608"/>
    <m/>
    <x v="1"/>
    <n v="0"/>
    <n v="282.950388674039"/>
    <n v="279"/>
    <n v="2.7352941176470589"/>
    <n v="102"/>
  </r>
  <r>
    <x v="9"/>
    <n v="19.594276316052639"/>
    <x v="6"/>
    <x v="88"/>
    <n v="5"/>
    <x v="1"/>
    <x v="9"/>
    <x v="0"/>
    <x v="0"/>
    <n v="56"/>
    <n v="1489.1650000200007"/>
    <n v="1478.6624658337764"/>
    <n v="1157.95"/>
    <x v="0"/>
    <n v="331.21500002000062"/>
    <n v="10.502534186224239"/>
    <n v="179"/>
    <n v="2.3552631578947367"/>
    <n v="76"/>
  </r>
  <r>
    <x v="9"/>
    <n v="14.684255319148948"/>
    <x v="0"/>
    <x v="89"/>
    <n v="5"/>
    <x v="1"/>
    <x v="9"/>
    <x v="0"/>
    <x v="0"/>
    <n v="95"/>
    <n v="1380.3200000000011"/>
    <n v="1218.6793146019343"/>
    <n v="1304.48"/>
    <x v="0"/>
    <n v="75.840000000001055"/>
    <n v="161.64068539806681"/>
    <n v="216"/>
    <n v="2.2978723404255321"/>
    <n v="94"/>
  </r>
  <r>
    <x v="9"/>
    <n v="13.762989690824755"/>
    <x v="6"/>
    <x v="90"/>
    <n v="5"/>
    <x v="1"/>
    <x v="9"/>
    <x v="0"/>
    <x v="0"/>
    <n v="88"/>
    <n v="1335.0100000100012"/>
    <n v="1714.3971628709269"/>
    <n v="1233.57"/>
    <x v="0"/>
    <n v="101.44000001000131"/>
    <n v="-379.38716286092563"/>
    <n v="228"/>
    <n v="2.3505154639175259"/>
    <n v="97"/>
  </r>
  <r>
    <x v="9"/>
    <n v="17.95933450707744"/>
    <x v="3"/>
    <x v="91"/>
    <n v="5"/>
    <x v="1"/>
    <x v="9"/>
    <x v="0"/>
    <x v="0"/>
    <n v="32"/>
    <n v="5100.4510000099926"/>
    <n v="4269.0766383291138"/>
    <n v="3677.69"/>
    <x v="0"/>
    <n v="1422.7610000099926"/>
    <n v="831.37436168087879"/>
    <n v="773"/>
    <n v="2.721830985915493"/>
    <n v="284"/>
  </r>
  <r>
    <x v="9"/>
    <n v="14.95026315789474"/>
    <x v="6"/>
    <x v="92"/>
    <n v="5"/>
    <x v="1"/>
    <x v="9"/>
    <x v="0"/>
    <x v="0"/>
    <n v="22"/>
    <n v="568.11000000000013"/>
    <n v="1163.8550068920492"/>
    <n v="1000.27"/>
    <x v="0"/>
    <n v="-432.15999999999985"/>
    <n v="-595.7450068920491"/>
    <n v="102"/>
    <n v="2.6842105263157894"/>
    <n v="38"/>
  </r>
  <r>
    <x v="9"/>
    <n v="15.932196078627463"/>
    <x v="1"/>
    <x v="93"/>
    <n v="5"/>
    <x v="1"/>
    <x v="9"/>
    <x v="0"/>
    <x v="0"/>
    <n v="19"/>
    <n v="1625.0840000200012"/>
    <n v="1883.4581855323227"/>
    <n v="1758.14"/>
    <x v="0"/>
    <n v="-133.05599997999889"/>
    <n v="-258.37418551232145"/>
    <n v="238"/>
    <n v="2.3333333333333335"/>
    <n v="102"/>
  </r>
  <r>
    <x v="9"/>
    <n v="16.716336206896571"/>
    <x v="8"/>
    <x v="94"/>
    <n v="5"/>
    <x v="1"/>
    <x v="9"/>
    <x v="0"/>
    <x v="0"/>
    <n v="100"/>
    <n v="1939.0950000000021"/>
    <n v="1353.9922732793107"/>
    <m/>
    <x v="1"/>
    <n v="0"/>
    <n v="585.10272672069141"/>
    <n v="265"/>
    <n v="2.2844827586206895"/>
    <n v="116"/>
  </r>
  <r>
    <x v="9"/>
    <n v="19.031451612903233"/>
    <x v="7"/>
    <x v="95"/>
    <n v="5"/>
    <x v="1"/>
    <x v="9"/>
    <x v="0"/>
    <x v="0"/>
    <n v="53"/>
    <n v="1179.9500000000005"/>
    <n v="1162.2201579357984"/>
    <n v="1299.56"/>
    <x v="0"/>
    <n v="-119.60999999999945"/>
    <n v="17.729842064202103"/>
    <n v="172"/>
    <n v="2.774193548387097"/>
    <n v="62"/>
  </r>
  <r>
    <x v="9"/>
    <n v="21.101790123456805"/>
    <x v="1"/>
    <x v="96"/>
    <n v="5"/>
    <x v="1"/>
    <x v="9"/>
    <x v="0"/>
    <x v="0"/>
    <n v="63"/>
    <n v="1709.2450000000013"/>
    <n v="1539.6590440351388"/>
    <n v="1570.68"/>
    <x v="0"/>
    <n v="138.56500000000119"/>
    <n v="169.58595596486248"/>
    <n v="231"/>
    <n v="2.8518518518518516"/>
    <n v="81"/>
  </r>
  <r>
    <x v="9"/>
    <n v="17.75651785714286"/>
    <x v="8"/>
    <x v="97"/>
    <n v="5"/>
    <x v="1"/>
    <x v="9"/>
    <x v="0"/>
    <x v="0"/>
    <n v="40"/>
    <n v="994.36500000000024"/>
    <n v="1490.7880469233953"/>
    <n v="1109.6400000000001"/>
    <x v="0"/>
    <n v="-115.27499999999986"/>
    <n v="-496.42304692339508"/>
    <n v="164"/>
    <n v="2.9285714285714284"/>
    <n v="56"/>
  </r>
  <r>
    <x v="9"/>
    <n v="22.862402597532487"/>
    <x v="4"/>
    <x v="98"/>
    <n v="5"/>
    <x v="1"/>
    <x v="9"/>
    <x v="0"/>
    <x v="0"/>
    <n v="110"/>
    <n v="1760.4050000100015"/>
    <n v="1331.1678321011739"/>
    <m/>
    <x v="1"/>
    <n v="0"/>
    <n v="429.23716790882759"/>
    <n v="208"/>
    <n v="2.7012987012987013"/>
    <n v="77"/>
  </r>
  <r>
    <x v="9"/>
    <n v="18.330333333333339"/>
    <x v="0"/>
    <x v="99"/>
    <n v="5"/>
    <x v="1"/>
    <x v="9"/>
    <x v="0"/>
    <x v="0"/>
    <n v="77"/>
    <n v="1099.8200000000004"/>
    <n v="1179.9183843672997"/>
    <n v="1569.44"/>
    <x v="0"/>
    <n v="-469.61999999999966"/>
    <n v="-80.098384367299332"/>
    <n v="132"/>
    <n v="2.2000000000000002"/>
    <n v="60"/>
  </r>
  <r>
    <x v="9"/>
    <n v="21.513095238095246"/>
    <x v="1"/>
    <x v="100"/>
    <n v="5"/>
    <x v="1"/>
    <x v="9"/>
    <x v="0"/>
    <x v="0"/>
    <n v="23"/>
    <n v="903.55000000000041"/>
    <n v="1175.2857965180083"/>
    <n v="897.5"/>
    <x v="0"/>
    <n v="6.0500000000004093"/>
    <n v="-271.73579651800787"/>
    <n v="101"/>
    <n v="2.4047619047619047"/>
    <n v="42"/>
  </r>
  <r>
    <x v="9"/>
    <n v="20.175365853658544"/>
    <x v="10"/>
    <x v="101"/>
    <n v="5"/>
    <x v="1"/>
    <x v="9"/>
    <x v="0"/>
    <x v="0"/>
    <n v="70"/>
    <n v="827.19000000000028"/>
    <n v="1077.0780289525135"/>
    <n v="1073.5999999999999"/>
    <x v="0"/>
    <n v="-246.40999999999963"/>
    <n v="-249.8880289525132"/>
    <n v="129"/>
    <n v="3.1463414634146343"/>
    <n v="41"/>
  </r>
  <r>
    <x v="9"/>
    <n v="16.478448275862075"/>
    <x v="0"/>
    <x v="102"/>
    <n v="5"/>
    <x v="1"/>
    <x v="9"/>
    <x v="0"/>
    <x v="0"/>
    <n v="60"/>
    <n v="955.75000000000034"/>
    <n v="828.79104983219315"/>
    <n v="1079.47"/>
    <x v="0"/>
    <n v="-123.71999999999969"/>
    <n v="126.95895016780719"/>
    <n v="141"/>
    <n v="2.4310344827586206"/>
    <n v="58"/>
  </r>
  <r>
    <x v="9"/>
    <n v="23.427200000000006"/>
    <x v="6"/>
    <x v="103"/>
    <n v="5"/>
    <x v="1"/>
    <x v="9"/>
    <x v="0"/>
    <x v="0"/>
    <n v="68"/>
    <n v="1171.3600000000004"/>
    <n v="993.86243754663747"/>
    <n v="828.67"/>
    <x v="0"/>
    <n v="342.6900000000004"/>
    <n v="177.49756245336289"/>
    <n v="161"/>
    <n v="3.22"/>
    <n v="50"/>
  </r>
  <r>
    <x v="9"/>
    <n v="16.082387500000006"/>
    <x v="10"/>
    <x v="104"/>
    <n v="5"/>
    <x v="1"/>
    <x v="9"/>
    <x v="0"/>
    <x v="0"/>
    <n v="46"/>
    <n v="1286.5910000000006"/>
    <n v="1172.8575080896157"/>
    <n v="780.14"/>
    <x v="0"/>
    <n v="506.45100000000059"/>
    <n v="113.73349191038483"/>
    <n v="220"/>
    <n v="2.75"/>
    <n v="80"/>
  </r>
  <r>
    <x v="10"/>
    <n v="19.304598484848476"/>
    <x v="0"/>
    <x v="0"/>
    <n v="6"/>
    <x v="1"/>
    <x v="10"/>
    <x v="0"/>
    <x v="0"/>
    <n v="96"/>
    <n v="2548.206999999999"/>
    <n v="3335.0159464470744"/>
    <n v="3296.39"/>
    <x v="0"/>
    <n v="-748.1830000000009"/>
    <n v="-786.80894644707541"/>
    <n v="346"/>
    <n v="2.6212121212121211"/>
    <n v="132"/>
  </r>
  <r>
    <x v="10"/>
    <n v="20.0738383838384"/>
    <x v="1"/>
    <x v="1"/>
    <n v="6"/>
    <x v="1"/>
    <x v="10"/>
    <x v="0"/>
    <x v="0"/>
    <n v="13"/>
    <n v="1987.3100000000015"/>
    <n v="2838.7591969692562"/>
    <n v="3041.69"/>
    <x v="0"/>
    <n v="-1054.3799999999985"/>
    <n v="-851.44919696925467"/>
    <n v="278"/>
    <n v="2.808080808080808"/>
    <n v="99"/>
  </r>
  <r>
    <x v="10"/>
    <n v="20.998233766233753"/>
    <x v="2"/>
    <x v="2"/>
    <n v="6"/>
    <x v="1"/>
    <x v="10"/>
    <x v="0"/>
    <x v="0"/>
    <n v="94"/>
    <n v="3233.7279999999978"/>
    <n v="3120.150464348601"/>
    <n v="3378.41"/>
    <x v="0"/>
    <n v="-144.68200000000206"/>
    <n v="113.57753565139683"/>
    <n v="445"/>
    <n v="2.8896103896103895"/>
    <n v="154"/>
  </r>
  <r>
    <x v="10"/>
    <n v="21.067614678990829"/>
    <x v="3"/>
    <x v="3"/>
    <n v="6"/>
    <x v="1"/>
    <x v="10"/>
    <x v="0"/>
    <x v="0"/>
    <n v="52"/>
    <n v="2296.3700000100002"/>
    <n v="2643.5590863704651"/>
    <n v="2870.8"/>
    <x v="0"/>
    <n v="-574.42999998999994"/>
    <n v="-347.1890863604649"/>
    <n v="279"/>
    <n v="2.5596330275229358"/>
    <n v="109"/>
  </r>
  <r>
    <x v="10"/>
    <n v="18.192034883720943"/>
    <x v="2"/>
    <x v="4"/>
    <n v="6"/>
    <x v="1"/>
    <x v="10"/>
    <x v="0"/>
    <x v="0"/>
    <n v="29"/>
    <n v="1564.5150000000012"/>
    <n v="1727.6499071893843"/>
    <n v="1158.8699999999999"/>
    <x v="0"/>
    <n v="405.64500000000135"/>
    <n v="-163.13490718938306"/>
    <n v="220"/>
    <n v="2.558139534883721"/>
    <n v="86"/>
  </r>
  <r>
    <x v="10"/>
    <n v="15.757407407407406"/>
    <x v="4"/>
    <x v="5"/>
    <n v="6"/>
    <x v="1"/>
    <x v="10"/>
    <x v="0"/>
    <x v="0"/>
    <n v="75"/>
    <n v="425.45"/>
    <n v="2434.695862117414"/>
    <n v="1176.0899999999999"/>
    <x v="0"/>
    <n v="-750.63999999999987"/>
    <n v="-2009.2458621174139"/>
    <n v="101"/>
    <n v="3.7407407407407409"/>
    <n v="27"/>
  </r>
  <r>
    <x v="10"/>
    <n v="20.176913580246929"/>
    <x v="5"/>
    <x v="6"/>
    <n v="6"/>
    <x v="1"/>
    <x v="10"/>
    <x v="0"/>
    <x v="0"/>
    <n v="51"/>
    <n v="1634.3300000000013"/>
    <n v="1604.3924702608394"/>
    <n v="1513.86"/>
    <x v="0"/>
    <n v="120.47000000000139"/>
    <n v="29.937529739161846"/>
    <n v="211"/>
    <n v="2.6049382716049383"/>
    <n v="81"/>
  </r>
  <r>
    <x v="10"/>
    <n v="18.475724138"/>
    <x v="3"/>
    <x v="7"/>
    <n v="6"/>
    <x v="1"/>
    <x v="10"/>
    <x v="0"/>
    <x v="0"/>
    <n v="33"/>
    <n v="2678.9800000099999"/>
    <n v="2714.4065007268873"/>
    <n v="2409.14"/>
    <x v="0"/>
    <n v="269.84000001000004"/>
    <n v="-35.426500716887404"/>
    <n v="372"/>
    <n v="2.5655172413793101"/>
    <n v="145"/>
  </r>
  <r>
    <x v="10"/>
    <n v="22.623394736842119"/>
    <x v="5"/>
    <x v="8"/>
    <n v="6"/>
    <x v="1"/>
    <x v="10"/>
    <x v="0"/>
    <x v="0"/>
    <n v="99"/>
    <n v="1719.3780000000011"/>
    <n v="2074.2448118493003"/>
    <n v="1787.86"/>
    <x v="0"/>
    <n v="-68.481999999998834"/>
    <n v="-354.86681184929921"/>
    <n v="215"/>
    <n v="2.8289473684210527"/>
    <n v="76"/>
  </r>
  <r>
    <x v="10"/>
    <n v="18.137469879518083"/>
    <x v="6"/>
    <x v="9"/>
    <n v="6"/>
    <x v="1"/>
    <x v="10"/>
    <x v="0"/>
    <x v="0"/>
    <n v="17"/>
    <n v="1505.410000000001"/>
    <n v="2737.7419073306532"/>
    <n v="1919.49"/>
    <x v="0"/>
    <n v="-414.07999999999902"/>
    <n v="-1232.3319073306523"/>
    <n v="234"/>
    <n v="2.8192771084337349"/>
    <n v="83"/>
  </r>
  <r>
    <x v="10"/>
    <n v="20.415566502463022"/>
    <x v="7"/>
    <x v="10"/>
    <n v="6"/>
    <x v="1"/>
    <x v="10"/>
    <x v="0"/>
    <x v="0"/>
    <n v="79"/>
    <n v="4144.3599999999933"/>
    <n v="3764.9989918543852"/>
    <n v="4623.6000000000004"/>
    <x v="0"/>
    <n v="-479.24000000000706"/>
    <n v="379.36100814560814"/>
    <n v="573"/>
    <n v="2.8226600985221677"/>
    <n v="203"/>
  </r>
  <r>
    <x v="10"/>
    <n v="19.833144329896879"/>
    <x v="3"/>
    <x v="11"/>
    <n v="6"/>
    <x v="1"/>
    <x v="10"/>
    <x v="0"/>
    <x v="0"/>
    <n v="78"/>
    <n v="3847.6299999999942"/>
    <n v="4639.9060360712811"/>
    <n v="4340.5200000000004"/>
    <x v="0"/>
    <n v="-492.89000000000624"/>
    <n v="-792.27603607128685"/>
    <n v="484"/>
    <n v="2.4948453608247423"/>
    <n v="194"/>
  </r>
  <r>
    <x v="10"/>
    <n v="19.295691823899364"/>
    <x v="8"/>
    <x v="12"/>
    <n v="6"/>
    <x v="1"/>
    <x v="10"/>
    <x v="0"/>
    <x v="0"/>
    <n v="112"/>
    <n v="3068.014999999999"/>
    <n v="3111.0294840187948"/>
    <m/>
    <x v="1"/>
    <n v="0"/>
    <n v="-43.014484018795883"/>
    <n v="409"/>
    <n v="2.5723270440251573"/>
    <n v="159"/>
  </r>
  <r>
    <x v="10"/>
    <n v="12.354736263736271"/>
    <x v="6"/>
    <x v="13"/>
    <n v="6"/>
    <x v="1"/>
    <x v="10"/>
    <x v="0"/>
    <x v="0"/>
    <n v="42"/>
    <n v="1124.2810000000006"/>
    <n v="1815.1461479186091"/>
    <n v="1614.78"/>
    <x v="0"/>
    <n v="-490.49899999999934"/>
    <n v="-690.8651479186085"/>
    <n v="203"/>
    <n v="2.2307692307692308"/>
    <n v="91"/>
  </r>
  <r>
    <x v="10"/>
    <n v="16.73017293240601"/>
    <x v="2"/>
    <x v="14"/>
    <n v="6"/>
    <x v="1"/>
    <x v="10"/>
    <x v="0"/>
    <x v="0"/>
    <n v="87"/>
    <n v="2225.1130000099993"/>
    <n v="3932.0026442059193"/>
    <n v="2711.85"/>
    <x v="0"/>
    <n v="-486.73699999000064"/>
    <n v="-1706.88964419592"/>
    <n v="348"/>
    <n v="2.6165413533834587"/>
    <n v="133"/>
  </r>
  <r>
    <x v="10"/>
    <n v="21.571428571428598"/>
    <x v="6"/>
    <x v="15"/>
    <n v="6"/>
    <x v="1"/>
    <x v="10"/>
    <x v="0"/>
    <x v="0"/>
    <n v="89"/>
    <n v="1963.0000000000023"/>
    <n v="2410.3585967974682"/>
    <n v="1912.31"/>
    <x v="0"/>
    <n v="50.690000000002328"/>
    <n v="-447.35859679746591"/>
    <n v="274"/>
    <n v="3.0109890109890109"/>
    <n v="91"/>
  </r>
  <r>
    <x v="10"/>
    <n v="24.334596774193557"/>
    <x v="6"/>
    <x v="16"/>
    <n v="6"/>
    <x v="1"/>
    <x v="10"/>
    <x v="0"/>
    <x v="0"/>
    <n v="73"/>
    <n v="1508.7450000000006"/>
    <n v="1858.0856218365752"/>
    <m/>
    <x v="1"/>
    <n v="0"/>
    <n v="-349.34062183657466"/>
    <n v="220"/>
    <n v="3.5483870967741935"/>
    <n v="62"/>
  </r>
  <r>
    <x v="10"/>
    <n v="20.295200000000015"/>
    <x v="0"/>
    <x v="17"/>
    <n v="6"/>
    <x v="1"/>
    <x v="10"/>
    <x v="0"/>
    <x v="0"/>
    <n v="35"/>
    <n v="1522.1400000000012"/>
    <n v="2629.4104595622834"/>
    <n v="1708.61"/>
    <x v="0"/>
    <n v="-186.46999999999866"/>
    <n v="-1107.2704595622822"/>
    <n v="190"/>
    <n v="2.5333333333333332"/>
    <n v="75"/>
  </r>
  <r>
    <x v="10"/>
    <n v="18.039147540983627"/>
    <x v="1"/>
    <x v="18"/>
    <n v="6"/>
    <x v="1"/>
    <x v="10"/>
    <x v="0"/>
    <x v="0"/>
    <n v="1"/>
    <n v="2200.7760000000026"/>
    <n v="2328.3449726564859"/>
    <n v="2361.59"/>
    <x v="0"/>
    <n v="-160.81399999999758"/>
    <n v="-127.56897265648331"/>
    <n v="298"/>
    <n v="2.442622950819672"/>
    <n v="122"/>
  </r>
  <r>
    <x v="10"/>
    <n v="20.393418918918943"/>
    <x v="4"/>
    <x v="19"/>
    <n v="6"/>
    <x v="1"/>
    <x v="10"/>
    <x v="0"/>
    <x v="0"/>
    <n v="25"/>
    <n v="1509.1130000000019"/>
    <n v="2378.8728935341087"/>
    <n v="1530.64"/>
    <x v="0"/>
    <n v="-21.526999999998225"/>
    <n v="-869.75989353410682"/>
    <n v="233"/>
    <n v="3.1486486486486487"/>
    <n v="74"/>
  </r>
  <r>
    <x v="10"/>
    <n v="15.613556962088607"/>
    <x v="2"/>
    <x v="20"/>
    <n v="6"/>
    <x v="1"/>
    <x v="10"/>
    <x v="0"/>
    <x v="0"/>
    <n v="15"/>
    <n v="2466.9420000099999"/>
    <n v="2710.0924556742834"/>
    <n v="2839.09"/>
    <x v="0"/>
    <n v="-372.14799999000024"/>
    <n v="-243.15045566428353"/>
    <n v="370"/>
    <n v="2.3417721518987342"/>
    <n v="158"/>
  </r>
  <r>
    <x v="10"/>
    <n v="16.285862068965535"/>
    <x v="5"/>
    <x v="21"/>
    <n v="6"/>
    <x v="1"/>
    <x v="10"/>
    <x v="0"/>
    <x v="0"/>
    <n v="54"/>
    <n v="1416.8700000000015"/>
    <n v="1712.3649409430855"/>
    <n v="1394.07"/>
    <x v="0"/>
    <n v="22.800000000001546"/>
    <n v="-295.49494094308398"/>
    <n v="216"/>
    <n v="2.4827586206896552"/>
    <n v="87"/>
  </r>
  <r>
    <x v="10"/>
    <n v="17.489392857244894"/>
    <x v="3"/>
    <x v="22"/>
    <n v="6"/>
    <x v="1"/>
    <x v="10"/>
    <x v="0"/>
    <x v="0"/>
    <n v="98"/>
    <n v="3427.9210000199992"/>
    <n v="4145.0332052408367"/>
    <n v="3598.16"/>
    <x v="0"/>
    <n v="-170.2389999800007"/>
    <n v="-717.1122052208375"/>
    <n v="522"/>
    <n v="2.6632653061224492"/>
    <n v="196"/>
  </r>
  <r>
    <x v="10"/>
    <n v="19.909320512820486"/>
    <x v="2"/>
    <x v="23"/>
    <n v="6"/>
    <x v="1"/>
    <x v="10"/>
    <x v="0"/>
    <x v="0"/>
    <n v="97"/>
    <n v="3105.8539999999957"/>
    <n v="3194.1035361015206"/>
    <n v="3149.45"/>
    <x v="0"/>
    <n v="-43.596000000004096"/>
    <n v="-88.249536101524882"/>
    <n v="393"/>
    <n v="2.5192307692307692"/>
    <n v="156"/>
  </r>
  <r>
    <x v="10"/>
    <n v="16.98266233779221"/>
    <x v="8"/>
    <x v="24"/>
    <n v="6"/>
    <x v="1"/>
    <x v="10"/>
    <x v="0"/>
    <x v="0"/>
    <n v="105"/>
    <n v="1307.6650000100001"/>
    <n v="1847.973591241546"/>
    <m/>
    <x v="1"/>
    <n v="0"/>
    <n v="-540.30859123154596"/>
    <n v="169"/>
    <n v="2.1948051948051948"/>
    <n v="77"/>
  </r>
  <r>
    <x v="10"/>
    <n v="17.558522522522537"/>
    <x v="7"/>
    <x v="25"/>
    <n v="6"/>
    <x v="1"/>
    <x v="10"/>
    <x v="0"/>
    <x v="0"/>
    <n v="4"/>
    <n v="1948.9960000000015"/>
    <n v="2645.4696281510137"/>
    <n v="1904.26"/>
    <x v="0"/>
    <n v="44.736000000001468"/>
    <n v="-696.47362815101224"/>
    <n v="293"/>
    <n v="2.6396396396396398"/>
    <n v="111"/>
  </r>
  <r>
    <x v="10"/>
    <n v="22.34410909090909"/>
    <x v="3"/>
    <x v="26"/>
    <n v="6"/>
    <x v="1"/>
    <x v="10"/>
    <x v="0"/>
    <x v="0"/>
    <n v="8"/>
    <n v="2457.8519999999999"/>
    <n v="3300.064609591288"/>
    <n v="2628.32"/>
    <x v="0"/>
    <n v="-170.4680000000003"/>
    <n v="-842.21260959128813"/>
    <n v="285"/>
    <n v="2.5909090909090908"/>
    <n v="110"/>
  </r>
  <r>
    <x v="10"/>
    <n v="16.985795918367359"/>
    <x v="2"/>
    <x v="27"/>
    <n v="6"/>
    <x v="1"/>
    <x v="10"/>
    <x v="0"/>
    <x v="0"/>
    <n v="14"/>
    <n v="1664.6080000000013"/>
    <n v="2048.8237989353092"/>
    <n v="2464.56"/>
    <x v="0"/>
    <n v="-799.95199999999863"/>
    <n v="-384.21579893530793"/>
    <n v="297"/>
    <n v="3.0306122448979593"/>
    <n v="98"/>
  </r>
  <r>
    <x v="10"/>
    <n v="18.80527777777775"/>
    <x v="9"/>
    <x v="28"/>
    <n v="6"/>
    <x v="1"/>
    <x v="10"/>
    <x v="0"/>
    <x v="0"/>
    <n v="36"/>
    <n v="4400.4349999999931"/>
    <n v="3896.603914876991"/>
    <n v="4915.7"/>
    <x v="0"/>
    <n v="-515.26500000000669"/>
    <n v="503.83108512300214"/>
    <n v="616"/>
    <n v="2.6324786324786325"/>
    <n v="234"/>
  </r>
  <r>
    <x v="10"/>
    <n v="20.953620689655171"/>
    <x v="4"/>
    <x v="29"/>
    <n v="6"/>
    <x v="1"/>
    <x v="10"/>
    <x v="0"/>
    <x v="0"/>
    <n v="107"/>
    <n v="2430.62"/>
    <n v="2692.2370534778029"/>
    <m/>
    <x v="1"/>
    <n v="0"/>
    <n v="-261.61705347780298"/>
    <n v="291"/>
    <n v="2.5086206896551726"/>
    <n v="116"/>
  </r>
  <r>
    <x v="10"/>
    <n v="19.57656321839081"/>
    <x v="1"/>
    <x v="30"/>
    <n v="6"/>
    <x v="1"/>
    <x v="10"/>
    <x v="0"/>
    <x v="0"/>
    <n v="61"/>
    <n v="1703.1610000000005"/>
    <n v="2212.7044227736465"/>
    <n v="2575.96"/>
    <x v="0"/>
    <n v="-872.79899999999952"/>
    <n v="-509.54342277364594"/>
    <n v="245"/>
    <n v="2.8160919540229883"/>
    <n v="87"/>
  </r>
  <r>
    <x v="10"/>
    <n v="19.510281690140861"/>
    <x v="8"/>
    <x v="31"/>
    <n v="6"/>
    <x v="1"/>
    <x v="10"/>
    <x v="0"/>
    <x v="0"/>
    <n v="103"/>
    <n v="1385.2300000000012"/>
    <n v="1636.884952570316"/>
    <m/>
    <x v="1"/>
    <n v="0"/>
    <n v="-251.65495257031489"/>
    <n v="161"/>
    <n v="2.267605633802817"/>
    <n v="71"/>
  </r>
  <r>
    <x v="10"/>
    <n v="21.281122448979595"/>
    <x v="7"/>
    <x v="32"/>
    <n v="6"/>
    <x v="1"/>
    <x v="10"/>
    <x v="0"/>
    <x v="0"/>
    <n v="102"/>
    <n v="1042.7750000000001"/>
    <n v="1371.4441494508055"/>
    <m/>
    <x v="1"/>
    <n v="0"/>
    <n v="-328.66914945080543"/>
    <n v="157"/>
    <n v="3.204081632653061"/>
    <n v="49"/>
  </r>
  <r>
    <x v="10"/>
    <n v="20.26632812499999"/>
    <x v="3"/>
    <x v="33"/>
    <n v="6"/>
    <x v="1"/>
    <x v="10"/>
    <x v="0"/>
    <x v="0"/>
    <n v="38"/>
    <n v="3891.1349999999979"/>
    <n v="3387.2236902354794"/>
    <n v="3568.49"/>
    <x v="0"/>
    <n v="322.64499999999816"/>
    <n v="503.91130976451859"/>
    <n v="533"/>
    <n v="2.7760416666666665"/>
    <n v="192"/>
  </r>
  <r>
    <x v="10"/>
    <n v="20.470589595375685"/>
    <x v="4"/>
    <x v="34"/>
    <n v="6"/>
    <x v="1"/>
    <x v="10"/>
    <x v="0"/>
    <x v="0"/>
    <n v="106"/>
    <n v="3541.4119999999934"/>
    <n v="2584.5475713386909"/>
    <m/>
    <x v="1"/>
    <n v="0"/>
    <n v="956.86442866130255"/>
    <n v="440"/>
    <n v="2.5433526011560694"/>
    <n v="173"/>
  </r>
  <r>
    <x v="10"/>
    <n v="20.271319148989328"/>
    <x v="10"/>
    <x v="35"/>
    <n v="6"/>
    <x v="1"/>
    <x v="10"/>
    <x v="0"/>
    <x v="0"/>
    <n v="27"/>
    <n v="3811.0080000099938"/>
    <n v="2239.6570479156649"/>
    <n v="2813.04"/>
    <x v="0"/>
    <n v="997.96800000999383"/>
    <n v="1571.3509520943289"/>
    <n v="485"/>
    <n v="2.5797872340425534"/>
    <n v="188"/>
  </r>
  <r>
    <x v="10"/>
    <n v="19.71569918715447"/>
    <x v="1"/>
    <x v="36"/>
    <n v="6"/>
    <x v="1"/>
    <x v="10"/>
    <x v="0"/>
    <x v="0"/>
    <n v="91"/>
    <n v="2425.0310000199997"/>
    <n v="2012.0115835560184"/>
    <n v="1887.05"/>
    <x v="0"/>
    <n v="537.98100001999978"/>
    <n v="413.01941646398132"/>
    <n v="360"/>
    <n v="2.9268292682926829"/>
    <n v="123"/>
  </r>
  <r>
    <x v="10"/>
    <n v="16.861379310344834"/>
    <x v="4"/>
    <x v="37"/>
    <n v="6"/>
    <x v="1"/>
    <x v="10"/>
    <x v="0"/>
    <x v="0"/>
    <n v="6"/>
    <n v="1466.9400000000005"/>
    <n v="1665.3250386188352"/>
    <m/>
    <x v="1"/>
    <n v="0"/>
    <n v="-198.38503861883464"/>
    <n v="214"/>
    <n v="2.4597701149425286"/>
    <n v="87"/>
  </r>
  <r>
    <x v="10"/>
    <n v="18.250436860102354"/>
    <x v="3"/>
    <x v="38"/>
    <n v="6"/>
    <x v="1"/>
    <x v="10"/>
    <x v="0"/>
    <x v="0"/>
    <n v="65"/>
    <n v="5347.3780000099896"/>
    <n v="6883.9957027267719"/>
    <n v="6169.54"/>
    <x v="0"/>
    <n v="-822.16199999001037"/>
    <n v="-1536.6177027167823"/>
    <n v="748"/>
    <n v="2.5529010238907848"/>
    <n v="293"/>
  </r>
  <r>
    <x v="10"/>
    <n v="18.254780219835148"/>
    <x v="1"/>
    <x v="39"/>
    <n v="6"/>
    <x v="1"/>
    <x v="10"/>
    <x v="0"/>
    <x v="0"/>
    <n v="3"/>
    <n v="3322.3700000099966"/>
    <n v="3465.4352290445481"/>
    <n v="3765.14"/>
    <x v="0"/>
    <n v="-442.76999999000327"/>
    <n v="-143.06522903455152"/>
    <n v="459"/>
    <n v="2.5219780219780219"/>
    <n v="182"/>
  </r>
  <r>
    <x v="10"/>
    <n v="16.418981481481495"/>
    <x v="8"/>
    <x v="40"/>
    <n v="6"/>
    <x v="1"/>
    <x v="10"/>
    <x v="0"/>
    <x v="0"/>
    <n v="26"/>
    <n v="1773.2500000000016"/>
    <n v="2174.0865779312307"/>
    <n v="0"/>
    <x v="1"/>
    <n v="0"/>
    <n v="-400.83657793122916"/>
    <n v="264"/>
    <n v="2.4444444444444446"/>
    <n v="108"/>
  </r>
  <r>
    <x v="10"/>
    <n v="18.470515463917547"/>
    <x v="5"/>
    <x v="41"/>
    <n v="6"/>
    <x v="1"/>
    <x v="10"/>
    <x v="0"/>
    <x v="0"/>
    <n v="10"/>
    <n v="1791.6400000000021"/>
    <n v="2376.3271898318103"/>
    <m/>
    <x v="1"/>
    <n v="0"/>
    <n v="-584.68718983180815"/>
    <n v="233"/>
    <n v="2.402061855670103"/>
    <n v="97"/>
  </r>
  <r>
    <x v="10"/>
    <n v="17.508619402985083"/>
    <x v="2"/>
    <x v="42"/>
    <n v="6"/>
    <x v="1"/>
    <x v="10"/>
    <x v="0"/>
    <x v="0"/>
    <n v="34"/>
    <n v="2346.1550000000011"/>
    <n v="2306.8069794909861"/>
    <m/>
    <x v="1"/>
    <n v="0"/>
    <n v="39.348020509014987"/>
    <n v="334"/>
    <n v="2.4925373134328357"/>
    <n v="134"/>
  </r>
  <r>
    <x v="10"/>
    <n v="13.26791891891893"/>
    <x v="6"/>
    <x v="43"/>
    <n v="6"/>
    <x v="1"/>
    <x v="10"/>
    <x v="0"/>
    <x v="0"/>
    <n v="50"/>
    <n v="981.82600000000082"/>
    <n v="2344.7991424403344"/>
    <n v="2235.9"/>
    <x v="0"/>
    <n v="-1254.0739999999992"/>
    <n v="-1362.9731424403335"/>
    <n v="189"/>
    <n v="2.5540540540540539"/>
    <n v="74"/>
  </r>
  <r>
    <x v="10"/>
    <n v="14.922376344086038"/>
    <x v="1"/>
    <x v="44"/>
    <n v="6"/>
    <x v="1"/>
    <x v="10"/>
    <x v="0"/>
    <x v="0"/>
    <n v="7"/>
    <n v="1387.7810000000015"/>
    <n v="1964.0818225394055"/>
    <n v="1927.44"/>
    <x v="0"/>
    <n v="-539.65899999999851"/>
    <n v="-576.30082253940395"/>
    <n v="235"/>
    <n v="2.5268817204301075"/>
    <n v="93"/>
  </r>
  <r>
    <x v="10"/>
    <n v="18.203333333333351"/>
    <x v="5"/>
    <x v="45"/>
    <n v="6"/>
    <x v="1"/>
    <x v="10"/>
    <x v="0"/>
    <x v="0"/>
    <n v="66"/>
    <n v="1583.6900000000014"/>
    <n v="1900.7678709762802"/>
    <n v="1867.15"/>
    <x v="0"/>
    <n v="-283.45999999999867"/>
    <n v="-317.07787097627875"/>
    <n v="225"/>
    <n v="2.5862068965517242"/>
    <n v="87"/>
  </r>
  <r>
    <x v="10"/>
    <n v="24.271463414756109"/>
    <x v="6"/>
    <x v="46"/>
    <n v="6"/>
    <x v="1"/>
    <x v="10"/>
    <x v="0"/>
    <x v="0"/>
    <n v="43"/>
    <n v="1990.260000010001"/>
    <n v="2493.083855091576"/>
    <n v="2390.88"/>
    <x v="0"/>
    <n v="-400.61999998999909"/>
    <n v="-502.82385508157495"/>
    <n v="261"/>
    <n v="3.1829268292682928"/>
    <n v="82"/>
  </r>
  <r>
    <x v="10"/>
    <n v="18.406260504201693"/>
    <x v="7"/>
    <x v="47"/>
    <n v="6"/>
    <x v="1"/>
    <x v="10"/>
    <x v="0"/>
    <x v="0"/>
    <n v="11"/>
    <n v="2190.3450000000016"/>
    <n v="2426.312221066863"/>
    <n v="2121.3000000000002"/>
    <x v="0"/>
    <n v="69.045000000001437"/>
    <n v="-235.96722106686138"/>
    <n v="311"/>
    <n v="2.6134453781512605"/>
    <n v="119"/>
  </r>
  <r>
    <x v="10"/>
    <n v="22.366473867595786"/>
    <x v="3"/>
    <x v="48"/>
    <n v="6"/>
    <x v="1"/>
    <x v="10"/>
    <x v="0"/>
    <x v="0"/>
    <n v="31"/>
    <n v="6419.1779999999908"/>
    <n v="6427.684854883415"/>
    <n v="4709.1499999999996"/>
    <x v="0"/>
    <n v="1710.0279999999912"/>
    <n v="-8.5068548834242392"/>
    <n v="753"/>
    <n v="2.6236933797909407"/>
    <n v="287"/>
  </r>
  <r>
    <x v="10"/>
    <n v="22.161733870967737"/>
    <x v="10"/>
    <x v="49"/>
    <n v="6"/>
    <x v="1"/>
    <x v="10"/>
    <x v="0"/>
    <x v="0"/>
    <n v="18"/>
    <n v="2748.0549999999994"/>
    <n v="3274.890444530944"/>
    <n v="2950.06"/>
    <x v="0"/>
    <n v="-202.00500000000056"/>
    <n v="-526.83544453094464"/>
    <n v="334"/>
    <n v="2.693548387096774"/>
    <n v="124"/>
  </r>
  <r>
    <x v="10"/>
    <n v="20.299663865546226"/>
    <x v="10"/>
    <x v="50"/>
    <n v="6"/>
    <x v="1"/>
    <x v="10"/>
    <x v="0"/>
    <x v="0"/>
    <n v="83"/>
    <n v="2415.6600000000008"/>
    <n v="2743.3414442726503"/>
    <n v="1818.42"/>
    <x v="0"/>
    <n v="597.24000000000069"/>
    <n v="-327.68144427264951"/>
    <n v="308"/>
    <n v="2.5882352941176472"/>
    <n v="119"/>
  </r>
  <r>
    <x v="10"/>
    <n v="18.583423529411778"/>
    <x v="10"/>
    <x v="51"/>
    <n v="6"/>
    <x v="1"/>
    <x v="10"/>
    <x v="0"/>
    <x v="0"/>
    <n v="44"/>
    <n v="1579.5910000000013"/>
    <n v="2063.7441000782746"/>
    <n v="1652.68"/>
    <x v="0"/>
    <n v="-73.088999999998805"/>
    <n v="-484.15310007827338"/>
    <n v="218"/>
    <n v="2.5647058823529414"/>
    <n v="85"/>
  </r>
  <r>
    <x v="10"/>
    <n v="19.406231884057984"/>
    <x v="10"/>
    <x v="52"/>
    <n v="6"/>
    <x v="1"/>
    <x v="10"/>
    <x v="0"/>
    <x v="0"/>
    <n v="59"/>
    <n v="1339.0300000000009"/>
    <n v="1506.4448139097399"/>
    <n v="1313.98"/>
    <x v="0"/>
    <n v="25.050000000000864"/>
    <n v="-167.414813909739"/>
    <n v="208"/>
    <n v="3.0144927536231885"/>
    <n v="69"/>
  </r>
  <r>
    <x v="10"/>
    <n v="23.800306306306297"/>
    <x v="2"/>
    <x v="53"/>
    <n v="6"/>
    <x v="1"/>
    <x v="10"/>
    <x v="0"/>
    <x v="0"/>
    <n v="71"/>
    <n v="2641.8339999999989"/>
    <n v="2920.9108826010015"/>
    <n v="3333.63"/>
    <x v="0"/>
    <n v="-691.79600000000119"/>
    <n v="-279.07688260100258"/>
    <n v="374"/>
    <n v="3.3693693693693691"/>
    <n v="111"/>
  </r>
  <r>
    <x v="10"/>
    <n v="18.88280303045455"/>
    <x v="6"/>
    <x v="54"/>
    <n v="6"/>
    <x v="1"/>
    <x v="10"/>
    <x v="0"/>
    <x v="0"/>
    <n v="82"/>
    <n v="1246.2650000100002"/>
    <n v="1592.6448187170645"/>
    <m/>
    <x v="1"/>
    <n v="0"/>
    <n v="-346.37981870706426"/>
    <n v="191"/>
    <n v="2.893939393939394"/>
    <n v="66"/>
  </r>
  <r>
    <x v="10"/>
    <n v="19.010938650368075"/>
    <x v="1"/>
    <x v="55"/>
    <n v="6"/>
    <x v="1"/>
    <x v="10"/>
    <x v="0"/>
    <x v="0"/>
    <n v="12"/>
    <n v="3098.7830000099962"/>
    <n v="3382.9747795516478"/>
    <n v="3309.53"/>
    <x v="0"/>
    <n v="-210.74699999000404"/>
    <n v="-284.19177954165161"/>
    <n v="437"/>
    <n v="2.6809815950920246"/>
    <n v="163"/>
  </r>
  <r>
    <x v="10"/>
    <n v="17.118013698630143"/>
    <x v="6"/>
    <x v="56"/>
    <n v="6"/>
    <x v="1"/>
    <x v="10"/>
    <x v="0"/>
    <x v="0"/>
    <n v="104"/>
    <n v="1249.6150000000005"/>
    <n v="1896.0057365679338"/>
    <m/>
    <x v="1"/>
    <n v="0"/>
    <n v="-646.39073656793335"/>
    <n v="187"/>
    <n v="2.5616438356164384"/>
    <n v="73"/>
  </r>
  <r>
    <x v="10"/>
    <n v="20.541256579013151"/>
    <x v="9"/>
    <x v="57"/>
    <n v="6"/>
    <x v="1"/>
    <x v="10"/>
    <x v="0"/>
    <x v="0"/>
    <n v="45"/>
    <n v="3122.2710000099992"/>
    <n v="2930.690827118226"/>
    <n v="2791.53"/>
    <x v="0"/>
    <n v="330.74100000999897"/>
    <n v="191.58017289177315"/>
    <n v="425"/>
    <n v="2.7960526315789473"/>
    <n v="152"/>
  </r>
  <r>
    <x v="10"/>
    <n v="19.268272058823527"/>
    <x v="1"/>
    <x v="58"/>
    <n v="6"/>
    <x v="1"/>
    <x v="10"/>
    <x v="0"/>
    <x v="0"/>
    <n v="20"/>
    <n v="2620.4849999999997"/>
    <n v="2957.4061799483802"/>
    <n v="3407.88"/>
    <x v="0"/>
    <n v="-787.39500000000044"/>
    <n v="-336.92117994838054"/>
    <n v="328"/>
    <n v="2.4117647058823528"/>
    <n v="136"/>
  </r>
  <r>
    <x v="10"/>
    <n v="15.012252747362647"/>
    <x v="8"/>
    <x v="59"/>
    <n v="6"/>
    <x v="1"/>
    <x v="10"/>
    <x v="0"/>
    <x v="0"/>
    <n v="90"/>
    <n v="1366.1150000100008"/>
    <n v="1942.8589708074001"/>
    <n v="1285.21"/>
    <x v="0"/>
    <n v="80.905000010000776"/>
    <n v="-576.74397079739924"/>
    <n v="261"/>
    <n v="2.8681318681318682"/>
    <n v="91"/>
  </r>
  <r>
    <x v="10"/>
    <n v="21.612629032258077"/>
    <x v="0"/>
    <x v="60"/>
    <n v="6"/>
    <x v="1"/>
    <x v="10"/>
    <x v="0"/>
    <x v="0"/>
    <n v="64"/>
    <n v="1339.9830000000009"/>
    <n v="1678.053557130328"/>
    <n v="1108.42"/>
    <x v="0"/>
    <n v="231.56300000000078"/>
    <n v="-338.07055713032719"/>
    <n v="184"/>
    <n v="2.967741935483871"/>
    <n v="62"/>
  </r>
  <r>
    <x v="10"/>
    <n v="20.236461538461555"/>
    <x v="2"/>
    <x v="61"/>
    <n v="6"/>
    <x v="1"/>
    <x v="10"/>
    <x v="0"/>
    <x v="0"/>
    <n v="30"/>
    <n v="1578.4440000000013"/>
    <n v="2036.0175441886172"/>
    <n v="1303.08"/>
    <x v="0"/>
    <n v="275.3640000000014"/>
    <n v="-457.57354418861587"/>
    <n v="233"/>
    <n v="2.9871794871794872"/>
    <n v="78"/>
  </r>
  <r>
    <x v="10"/>
    <n v="20.788803088803053"/>
    <x v="5"/>
    <x v="62"/>
    <n v="6"/>
    <x v="1"/>
    <x v="10"/>
    <x v="0"/>
    <x v="0"/>
    <n v="81"/>
    <n v="5384.2999999999911"/>
    <n v="4663.372770779195"/>
    <n v="4292.05"/>
    <x v="0"/>
    <n v="1092.2499999999909"/>
    <n v="720.92722922079611"/>
    <n v="658"/>
    <n v="2.5405405405405403"/>
    <n v="259"/>
  </r>
  <r>
    <x v="10"/>
    <n v="18.570838709677425"/>
    <x v="0"/>
    <x v="63"/>
    <n v="6"/>
    <x v="1"/>
    <x v="10"/>
    <x v="0"/>
    <x v="0"/>
    <n v="57"/>
    <n v="1727.0880000000004"/>
    <n v="2557.9405233223551"/>
    <n v="2923.72"/>
    <x v="0"/>
    <n v="-1196.6319999999994"/>
    <n v="-830.85252332235473"/>
    <n v="269"/>
    <n v="2.89247311827957"/>
    <n v="93"/>
  </r>
  <r>
    <x v="10"/>
    <n v="19.066774193548408"/>
    <x v="0"/>
    <x v="64"/>
    <n v="6"/>
    <x v="1"/>
    <x v="10"/>
    <x v="0"/>
    <x v="0"/>
    <n v="41"/>
    <n v="1773.2100000000019"/>
    <n v="3294.313759298258"/>
    <n v="3414.58"/>
    <x v="0"/>
    <n v="-1641.3699999999981"/>
    <n v="-1521.1037592982561"/>
    <n v="227"/>
    <n v="2.4408602150537635"/>
    <n v="93"/>
  </r>
  <r>
    <x v="10"/>
    <n v="17.522978723617026"/>
    <x v="8"/>
    <x v="65"/>
    <n v="6"/>
    <x v="1"/>
    <x v="10"/>
    <x v="0"/>
    <x v="0"/>
    <n v="69"/>
    <n v="1647.1600000200006"/>
    <n v="1744.3252776424993"/>
    <n v="0"/>
    <x v="1"/>
    <n v="0"/>
    <n v="-97.165277622498706"/>
    <n v="236"/>
    <n v="2.5106382978723403"/>
    <n v="94"/>
  </r>
  <r>
    <x v="10"/>
    <n v="24.114130081300804"/>
    <x v="2"/>
    <x v="66"/>
    <n v="6"/>
    <x v="1"/>
    <x v="10"/>
    <x v="0"/>
    <x v="0"/>
    <n v="49"/>
    <n v="2966.0379999999986"/>
    <n v="2303.2955768668626"/>
    <n v="2587.25"/>
    <x v="0"/>
    <n v="378.78799999999865"/>
    <n v="662.74242313313607"/>
    <n v="411"/>
    <n v="3.3414634146341462"/>
    <n v="123"/>
  </r>
  <r>
    <x v="10"/>
    <n v="14.276944444444457"/>
    <x v="7"/>
    <x v="67"/>
    <n v="6"/>
    <x v="1"/>
    <x v="10"/>
    <x v="0"/>
    <x v="0"/>
    <n v="93"/>
    <n v="1284.9250000000011"/>
    <n v="2543.5390957492973"/>
    <n v="2049.6799999999998"/>
    <x v="0"/>
    <n v="-764.75499999999874"/>
    <n v="-1258.6140957492962"/>
    <n v="205"/>
    <n v="2.2777777777777777"/>
    <n v="90"/>
  </r>
  <r>
    <x v="10"/>
    <n v="20.337164179104487"/>
    <x v="5"/>
    <x v="68"/>
    <n v="6"/>
    <x v="1"/>
    <x v="10"/>
    <x v="0"/>
    <x v="0"/>
    <n v="21"/>
    <n v="1362.5900000000006"/>
    <n v="1996.5471287666583"/>
    <n v="1902.29"/>
    <x v="0"/>
    <n v="-539.69999999999936"/>
    <n v="-633.95712876665766"/>
    <n v="175"/>
    <n v="2.6119402985074629"/>
    <n v="67"/>
  </r>
  <r>
    <x v="10"/>
    <n v="15.623593750156266"/>
    <x v="7"/>
    <x v="69"/>
    <n v="6"/>
    <x v="1"/>
    <x v="10"/>
    <x v="0"/>
    <x v="0"/>
    <n v="2"/>
    <n v="999.910000010001"/>
    <n v="1159.452380047057"/>
    <n v="631.79"/>
    <x v="0"/>
    <n v="368.12000001000104"/>
    <n v="-159.54238003705598"/>
    <n v="167"/>
    <n v="2.609375"/>
    <n v="64"/>
  </r>
  <r>
    <x v="10"/>
    <n v="24.761250000000015"/>
    <x v="7"/>
    <x v="70"/>
    <n v="6"/>
    <x v="1"/>
    <x v="10"/>
    <x v="0"/>
    <x v="0"/>
    <n v="62"/>
    <n v="1485.6750000000009"/>
    <n v="1814.7517787254028"/>
    <n v="1994.41"/>
    <x v="0"/>
    <n v="-508.73499999999922"/>
    <n v="-329.07677872540194"/>
    <n v="151"/>
    <n v="2.5166666666666666"/>
    <n v="60"/>
  </r>
  <r>
    <x v="10"/>
    <n v="17.374264705882322"/>
    <x v="3"/>
    <x v="71"/>
    <n v="6"/>
    <x v="1"/>
    <x v="10"/>
    <x v="0"/>
    <x v="0"/>
    <n v="24"/>
    <n v="4725.7999999999911"/>
    <n v="6414.8452772379278"/>
    <n v="4805.8500000000004"/>
    <x v="0"/>
    <n v="-80.050000000009277"/>
    <n v="-1689.0452772379367"/>
    <n v="670"/>
    <n v="2.4632352941176472"/>
    <n v="272"/>
  </r>
  <r>
    <x v="10"/>
    <n v="20.596375000000016"/>
    <x v="8"/>
    <x v="72"/>
    <n v="6"/>
    <x v="1"/>
    <x v="10"/>
    <x v="0"/>
    <x v="0"/>
    <n v="48"/>
    <n v="1647.7100000000012"/>
    <n v="1962.0486723878923"/>
    <n v="1491.38"/>
    <x v="0"/>
    <n v="156.33000000000106"/>
    <n v="-314.33867238789117"/>
    <n v="211"/>
    <n v="2.6375000000000002"/>
    <n v="80"/>
  </r>
  <r>
    <x v="10"/>
    <n v="17.370458333333342"/>
    <x v="7"/>
    <x v="73"/>
    <n v="6"/>
    <x v="1"/>
    <x v="10"/>
    <x v="0"/>
    <x v="0"/>
    <n v="28"/>
    <n v="2084.4550000000013"/>
    <n v="2350.0359102847347"/>
    <n v="0"/>
    <x v="1"/>
    <n v="0"/>
    <n v="-265.58091028473336"/>
    <n v="298"/>
    <n v="2.4833333333333334"/>
    <n v="120"/>
  </r>
  <r>
    <x v="10"/>
    <n v="17.907647727386379"/>
    <x v="0"/>
    <x v="74"/>
    <n v="6"/>
    <x v="1"/>
    <x v="10"/>
    <x v="0"/>
    <x v="0"/>
    <n v="55"/>
    <n v="1575.8730000100013"/>
    <n v="1758.0991273167529"/>
    <n v="1461.48"/>
    <x v="0"/>
    <n v="114.39300001000129"/>
    <n v="-182.22612730675155"/>
    <n v="233"/>
    <n v="2.6477272727272729"/>
    <n v="88"/>
  </r>
  <r>
    <x v="10"/>
    <n v="20.463351351486484"/>
    <x v="0"/>
    <x v="75"/>
    <n v="6"/>
    <x v="1"/>
    <x v="10"/>
    <x v="0"/>
    <x v="0"/>
    <n v="92"/>
    <n v="3028.5760000199998"/>
    <n v="3357.2023735744797"/>
    <n v="2434.84"/>
    <x v="0"/>
    <n v="593.73600001999966"/>
    <n v="-328.62637355447987"/>
    <n v="377"/>
    <n v="2.5472972972972974"/>
    <n v="148"/>
  </r>
  <r>
    <x v="10"/>
    <n v="16.670300000000008"/>
    <x v="5"/>
    <x v="76"/>
    <n v="6"/>
    <x v="1"/>
    <x v="10"/>
    <x v="0"/>
    <x v="0"/>
    <n v="58"/>
    <n v="1166.9210000000005"/>
    <n v="1471.5962284716213"/>
    <n v="1565.22"/>
    <x v="0"/>
    <n v="-398.29899999999952"/>
    <n v="-304.67522847162081"/>
    <n v="172"/>
    <n v="2.4571428571428573"/>
    <n v="70"/>
  </r>
  <r>
    <x v="10"/>
    <n v="16.102674418604661"/>
    <x v="1"/>
    <x v="77"/>
    <n v="6"/>
    <x v="1"/>
    <x v="10"/>
    <x v="0"/>
    <x v="0"/>
    <n v="47"/>
    <n v="1384.8300000000008"/>
    <n v="1888.7857467230831"/>
    <n v="1740.62"/>
    <x v="0"/>
    <n v="-355.78999999999905"/>
    <n v="-503.95574672308226"/>
    <n v="179"/>
    <n v="2.0813953488372094"/>
    <n v="86"/>
  </r>
  <r>
    <x v="10"/>
    <n v="21.472706422018362"/>
    <x v="8"/>
    <x v="78"/>
    <n v="6"/>
    <x v="1"/>
    <x v="10"/>
    <x v="0"/>
    <x v="0"/>
    <n v="72"/>
    <n v="2340.5250000000015"/>
    <n v="2282.7909068277918"/>
    <n v="0"/>
    <x v="1"/>
    <n v="0"/>
    <n v="57.734093172209668"/>
    <n v="307"/>
    <n v="2.8165137614678901"/>
    <n v="109"/>
  </r>
  <r>
    <x v="10"/>
    <n v="18.066885245901641"/>
    <x v="5"/>
    <x v="79"/>
    <n v="6"/>
    <x v="1"/>
    <x v="10"/>
    <x v="0"/>
    <x v="0"/>
    <n v="74"/>
    <n v="1102.0800000000002"/>
    <n v="2232.1650256537796"/>
    <n v="2144.4499999999998"/>
    <x v="0"/>
    <n v="-1042.3699999999997"/>
    <n v="-1130.0850256537794"/>
    <n v="169"/>
    <n v="2.7704918032786887"/>
    <n v="61"/>
  </r>
  <r>
    <x v="10"/>
    <n v="17.316600000000008"/>
    <x v="0"/>
    <x v="80"/>
    <n v="6"/>
    <x v="1"/>
    <x v="10"/>
    <x v="0"/>
    <x v="0"/>
    <n v="67"/>
    <n v="1558.4940000000008"/>
    <n v="2292.8744973367729"/>
    <n v="2605.67"/>
    <x v="0"/>
    <n v="-1047.1759999999992"/>
    <n v="-734.38049733677212"/>
    <n v="278"/>
    <n v="3.088888888888889"/>
    <n v="90"/>
  </r>
  <r>
    <x v="10"/>
    <n v="19.144125000000013"/>
    <x v="4"/>
    <x v="81"/>
    <n v="6"/>
    <x v="1"/>
    <x v="10"/>
    <x v="0"/>
    <x v="0"/>
    <n v="37"/>
    <n v="1531.5300000000011"/>
    <n v="1884.1348446512818"/>
    <n v="2169.71"/>
    <x v="0"/>
    <n v="-638.17999999999893"/>
    <n v="-352.6048446512807"/>
    <n v="205"/>
    <n v="2.5625"/>
    <n v="80"/>
  </r>
  <r>
    <x v="10"/>
    <n v="21.451666666666686"/>
    <x v="7"/>
    <x v="82"/>
    <n v="6"/>
    <x v="1"/>
    <x v="10"/>
    <x v="0"/>
    <x v="0"/>
    <n v="85"/>
    <n v="1287.100000000001"/>
    <n v="1721.0840393236492"/>
    <n v="1462.12"/>
    <x v="0"/>
    <n v="-175.01999999999884"/>
    <n v="-433.98403932364818"/>
    <n v="152"/>
    <n v="2.5333333333333332"/>
    <n v="60"/>
  </r>
  <r>
    <x v="10"/>
    <n v="20.512975728155308"/>
    <x v="10"/>
    <x v="83"/>
    <n v="6"/>
    <x v="1"/>
    <x v="10"/>
    <x v="0"/>
    <x v="0"/>
    <n v="9"/>
    <n v="4225.6729999999934"/>
    <n v="4783.2688557187757"/>
    <n v="4321.8"/>
    <x v="0"/>
    <n v="-96.127000000006774"/>
    <n v="-557.59585571878233"/>
    <n v="562"/>
    <n v="2.7281553398058254"/>
    <n v="206"/>
  </r>
  <r>
    <x v="10"/>
    <n v="25.632784810126587"/>
    <x v="3"/>
    <x v="84"/>
    <n v="6"/>
    <x v="1"/>
    <x v="10"/>
    <x v="0"/>
    <x v="0"/>
    <n v="86"/>
    <n v="2024.9900000000005"/>
    <n v="2107.3787760996488"/>
    <n v="2486.37"/>
    <x v="0"/>
    <n v="-461.37999999999943"/>
    <n v="-82.388776099648339"/>
    <n v="256"/>
    <n v="3.240506329113924"/>
    <n v="79"/>
  </r>
  <r>
    <x v="10"/>
    <n v="22.495783673510175"/>
    <x v="4"/>
    <x v="85"/>
    <n v="6"/>
    <x v="1"/>
    <x v="10"/>
    <x v="0"/>
    <x v="0"/>
    <n v="16"/>
    <n v="5511.4670000099932"/>
    <n v="6702.8601989440831"/>
    <n v="4390.54"/>
    <x v="0"/>
    <n v="1120.9270000099932"/>
    <n v="-1191.3931989340899"/>
    <n v="679"/>
    <n v="2.7714285714285714"/>
    <n v="245"/>
  </r>
  <r>
    <x v="10"/>
    <n v="20.791938144329915"/>
    <x v="3"/>
    <x v="86"/>
    <n v="6"/>
    <x v="1"/>
    <x v="10"/>
    <x v="0"/>
    <x v="0"/>
    <n v="80"/>
    <n v="2016.8180000000018"/>
    <n v="3134.8174923484239"/>
    <n v="3450.76"/>
    <x v="0"/>
    <n v="-1433.9419999999984"/>
    <n v="-1117.9994923484221"/>
    <n v="275"/>
    <n v="2.8350515463917527"/>
    <n v="97"/>
  </r>
  <r>
    <x v="10"/>
    <n v="22.973502994011952"/>
    <x v="0"/>
    <x v="87"/>
    <n v="6"/>
    <x v="1"/>
    <x v="10"/>
    <x v="0"/>
    <x v="0"/>
    <n v="101"/>
    <n v="3836.5749999999957"/>
    <n v="3792.0114731358676"/>
    <m/>
    <x v="1"/>
    <n v="0"/>
    <n v="44.563526864128107"/>
    <n v="464"/>
    <n v="2.7784431137724552"/>
    <n v="167"/>
  </r>
  <r>
    <x v="10"/>
    <n v="18.456224489795925"/>
    <x v="6"/>
    <x v="88"/>
    <n v="6"/>
    <x v="1"/>
    <x v="10"/>
    <x v="0"/>
    <x v="0"/>
    <n v="56"/>
    <n v="1808.7100000000007"/>
    <n v="2415.6794208961901"/>
    <n v="2047.65"/>
    <x v="0"/>
    <n v="-238.93999999999937"/>
    <n v="-606.96942089618938"/>
    <n v="255"/>
    <n v="2.6020408163265305"/>
    <n v="98"/>
  </r>
  <r>
    <x v="10"/>
    <n v="16.570322033898325"/>
    <x v="0"/>
    <x v="89"/>
    <n v="6"/>
    <x v="1"/>
    <x v="10"/>
    <x v="0"/>
    <x v="0"/>
    <n v="95"/>
    <n v="1955.2980000000023"/>
    <n v="1990.9469598227486"/>
    <n v="1706.3"/>
    <x v="0"/>
    <n v="248.99800000000232"/>
    <n v="-35.648959822746292"/>
    <n v="306"/>
    <n v="2.593220338983051"/>
    <n v="118"/>
  </r>
  <r>
    <x v="10"/>
    <n v="18.470145985401459"/>
    <x v="6"/>
    <x v="90"/>
    <n v="6"/>
    <x v="1"/>
    <x v="10"/>
    <x v="0"/>
    <x v="0"/>
    <n v="88"/>
    <n v="2530.41"/>
    <n v="2800.797370111693"/>
    <n v="3040.03"/>
    <x v="0"/>
    <n v="-509.62000000000035"/>
    <n v="-270.38737011169314"/>
    <n v="473"/>
    <n v="3.4525547445255476"/>
    <n v="137"/>
  </r>
  <r>
    <x v="10"/>
    <n v="18.449813559321964"/>
    <x v="3"/>
    <x v="91"/>
    <n v="6"/>
    <x v="1"/>
    <x v="10"/>
    <x v="0"/>
    <x v="0"/>
    <n v="32"/>
    <n v="8708.3119999999672"/>
    <n v="6230.5119941106086"/>
    <n v="7058.82"/>
    <x v="0"/>
    <n v="1649.4919999999674"/>
    <n v="2477.8000058893585"/>
    <n v="1166"/>
    <n v="2.4703389830508473"/>
    <n v="472"/>
  </r>
  <r>
    <x v="10"/>
    <n v="18.068670212872352"/>
    <x v="6"/>
    <x v="92"/>
    <n v="6"/>
    <x v="1"/>
    <x v="10"/>
    <x v="0"/>
    <x v="0"/>
    <n v="22"/>
    <n v="1698.455000010001"/>
    <n v="1901.3809128311038"/>
    <n v="1750.11"/>
    <x v="0"/>
    <n v="-51.654999989998942"/>
    <n v="-202.92591282110288"/>
    <n v="245"/>
    <n v="2.6063829787234041"/>
    <n v="94"/>
  </r>
  <r>
    <x v="10"/>
    <n v="19.913979591836725"/>
    <x v="1"/>
    <x v="93"/>
    <n v="6"/>
    <x v="1"/>
    <x v="10"/>
    <x v="0"/>
    <x v="0"/>
    <n v="19"/>
    <n v="2927.3549999999987"/>
    <n v="3076.9910537651926"/>
    <n v="3094.93"/>
    <x v="0"/>
    <n v="-167.57500000000118"/>
    <n v="-149.63605376519399"/>
    <n v="383"/>
    <n v="2.6054421768707483"/>
    <n v="147"/>
  </r>
  <r>
    <x v="10"/>
    <n v="20.946111111111115"/>
    <x v="8"/>
    <x v="94"/>
    <n v="6"/>
    <x v="1"/>
    <x v="10"/>
    <x v="0"/>
    <x v="0"/>
    <n v="100"/>
    <n v="2450.6950000000006"/>
    <n v="2212.0066926625896"/>
    <m/>
    <x v="1"/>
    <n v="0"/>
    <n v="238.68830733741106"/>
    <n v="307"/>
    <n v="2.6239316239316239"/>
    <n v="117"/>
  </r>
  <r>
    <x v="10"/>
    <n v="16.945263157894736"/>
    <x v="7"/>
    <x v="95"/>
    <n v="6"/>
    <x v="1"/>
    <x v="10"/>
    <x v="0"/>
    <x v="0"/>
    <n v="53"/>
    <n v="965.88"/>
    <n v="1898.710072750192"/>
    <n v="2230.63"/>
    <x v="0"/>
    <n v="-1264.75"/>
    <n v="-932.83007275019202"/>
    <n v="141"/>
    <n v="2.4736842105263159"/>
    <n v="57"/>
  </r>
  <r>
    <x v="10"/>
    <n v="18.418150685068504"/>
    <x v="1"/>
    <x v="96"/>
    <n v="6"/>
    <x v="1"/>
    <x v="10"/>
    <x v="0"/>
    <x v="0"/>
    <n v="63"/>
    <n v="1344.5250000100009"/>
    <n v="2515.3290583968151"/>
    <n v="2474.12"/>
    <x v="0"/>
    <n v="-1129.594999989999"/>
    <n v="-1170.8040583868142"/>
    <n v="209"/>
    <n v="2.8630136986301369"/>
    <n v="73"/>
  </r>
  <r>
    <x v="10"/>
    <n v="17.122628205128212"/>
    <x v="8"/>
    <x v="97"/>
    <n v="6"/>
    <x v="1"/>
    <x v="10"/>
    <x v="0"/>
    <x v="0"/>
    <n v="40"/>
    <n v="1335.5650000000005"/>
    <n v="2435.4888888318515"/>
    <n v="1539.49"/>
    <x v="0"/>
    <n v="-203.9249999999995"/>
    <n v="-1099.9238888318509"/>
    <n v="205"/>
    <n v="2.6282051282051282"/>
    <n v="78"/>
  </r>
  <r>
    <x v="10"/>
    <n v="24.351044642857136"/>
    <x v="4"/>
    <x v="98"/>
    <n v="6"/>
    <x v="1"/>
    <x v="10"/>
    <x v="0"/>
    <x v="0"/>
    <n v="110"/>
    <n v="2727.3169999999991"/>
    <n v="2174.7185798434202"/>
    <m/>
    <x v="1"/>
    <n v="0"/>
    <n v="552.59842015657887"/>
    <n v="320"/>
    <n v="2.8571428571428572"/>
    <n v="112"/>
  </r>
  <r>
    <x v="10"/>
    <n v="18.169736842105266"/>
    <x v="0"/>
    <x v="99"/>
    <n v="6"/>
    <x v="1"/>
    <x v="10"/>
    <x v="0"/>
    <x v="0"/>
    <n v="77"/>
    <n v="1380.9000000000003"/>
    <n v="1927.6235282309406"/>
    <n v="1652.45"/>
    <x v="0"/>
    <n v="-271.54999999999973"/>
    <n v="-546.72352823094025"/>
    <n v="223"/>
    <n v="2.9342105263157894"/>
    <n v="76"/>
  </r>
  <r>
    <x v="10"/>
    <n v="19.662816091954038"/>
    <x v="1"/>
    <x v="100"/>
    <n v="6"/>
    <x v="1"/>
    <x v="10"/>
    <x v="0"/>
    <x v="0"/>
    <n v="23"/>
    <n v="1710.6650000000013"/>
    <n v="1920.0553053324736"/>
    <n v="1553.52"/>
    <x v="0"/>
    <n v="157.14500000000135"/>
    <n v="-209.39030533247228"/>
    <n v="228"/>
    <n v="2.6206896551724137"/>
    <n v="87"/>
  </r>
  <r>
    <x v="10"/>
    <n v="20.157441860465127"/>
    <x v="10"/>
    <x v="101"/>
    <n v="6"/>
    <x v="1"/>
    <x v="10"/>
    <x v="0"/>
    <x v="0"/>
    <n v="70"/>
    <n v="1733.5400000000009"/>
    <n v="1759.6140359002707"/>
    <n v="1452.56"/>
    <x v="0"/>
    <n v="280.98000000000093"/>
    <n v="-26.074035900269791"/>
    <n v="210"/>
    <n v="2.441860465116279"/>
    <n v="86"/>
  </r>
  <r>
    <x v="10"/>
    <n v="18.08550000000001"/>
    <x v="0"/>
    <x v="102"/>
    <n v="6"/>
    <x v="1"/>
    <x v="10"/>
    <x v="0"/>
    <x v="0"/>
    <n v="60"/>
    <n v="1085.1300000000006"/>
    <n v="1353.989520639961"/>
    <n v="1664.31"/>
    <x v="0"/>
    <n v="-579.17999999999938"/>
    <n v="-268.85952063996046"/>
    <n v="130"/>
    <n v="2.1666666666666665"/>
    <n v="60"/>
  </r>
  <r>
    <x v="10"/>
    <n v="25.355655737704932"/>
    <x v="6"/>
    <x v="103"/>
    <n v="6"/>
    <x v="1"/>
    <x v="10"/>
    <x v="0"/>
    <x v="0"/>
    <n v="68"/>
    <n v="1546.6950000000008"/>
    <n v="1623.6653685730525"/>
    <n v="1341.47"/>
    <x v="0"/>
    <n v="205.22500000000082"/>
    <n v="-76.970368573051701"/>
    <n v="167"/>
    <n v="2.737704918032787"/>
    <n v="61"/>
  </r>
  <r>
    <x v="10"/>
    <n v="15.534600000000012"/>
    <x v="10"/>
    <x v="104"/>
    <n v="6"/>
    <x v="1"/>
    <x v="10"/>
    <x v="0"/>
    <x v="0"/>
    <n v="46"/>
    <n v="1475.7870000000012"/>
    <n v="1916.0882293296613"/>
    <n v="2452.4899999999998"/>
    <x v="0"/>
    <n v="-976.70299999999861"/>
    <n v="-440.30122932966015"/>
    <n v="234"/>
    <n v="2.4631578947368422"/>
    <n v="95"/>
  </r>
  <r>
    <x v="11"/>
    <n v="17.060200000000005"/>
    <x v="0"/>
    <x v="0"/>
    <n v="0"/>
    <x v="2"/>
    <x v="11"/>
    <x v="0"/>
    <x v="0"/>
    <n v="96"/>
    <n v="853.01000000000022"/>
    <n v="1728.2880725601167"/>
    <n v="1431.26"/>
    <x v="0"/>
    <n v="-578.24999999999977"/>
    <n v="-875.27807256011647"/>
    <n v="111"/>
    <n v="2.2200000000000002"/>
    <n v="50"/>
  </r>
  <r>
    <x v="11"/>
    <n v="20.364761904999998"/>
    <x v="1"/>
    <x v="1"/>
    <n v="0"/>
    <x v="2"/>
    <x v="11"/>
    <x v="0"/>
    <x v="0"/>
    <n v="13"/>
    <n v="855.32000000999994"/>
    <n v="1471.1155028266253"/>
    <n v="1271.82"/>
    <x v="0"/>
    <n v="-416.49999998999999"/>
    <n v="-615.79550281662534"/>
    <n v="117"/>
    <n v="2.7857142857142856"/>
    <n v="42"/>
  </r>
  <r>
    <x v="11"/>
    <n v="15.991888888888898"/>
    <x v="2"/>
    <x v="2"/>
    <n v="0"/>
    <x v="2"/>
    <x v="11"/>
    <x v="0"/>
    <x v="0"/>
    <n v="94"/>
    <n v="1295.3430000000008"/>
    <n v="1616.9394445839046"/>
    <n v="2463.4699999999998"/>
    <x v="0"/>
    <n v="-1168.126999999999"/>
    <n v="-321.5964445839038"/>
    <n v="208"/>
    <n v="2.5679012345679011"/>
    <n v="81"/>
  </r>
  <r>
    <x v="11"/>
    <n v="19.147317460317474"/>
    <x v="3"/>
    <x v="3"/>
    <n v="0"/>
    <x v="2"/>
    <x v="11"/>
    <x v="0"/>
    <x v="0"/>
    <n v="52"/>
    <n v="1206.2810000000009"/>
    <n v="1369.9579586566456"/>
    <n v="1165.03"/>
    <x v="0"/>
    <n v="41.251000000000886"/>
    <n v="-163.67695865664473"/>
    <n v="169"/>
    <n v="2.6825396825396823"/>
    <n v="63"/>
  </r>
  <r>
    <x v="11"/>
    <n v="17.498108108108106"/>
    <x v="2"/>
    <x v="4"/>
    <n v="0"/>
    <x v="2"/>
    <x v="11"/>
    <x v="0"/>
    <x v="0"/>
    <n v="29"/>
    <n v="647.42999999999995"/>
    <n v="895.31107979737828"/>
    <n v="699.35"/>
    <x v="0"/>
    <n v="-51.920000000000073"/>
    <n v="-247.88107979737833"/>
    <n v="89"/>
    <n v="2.4054054054054053"/>
    <n v="37"/>
  </r>
  <r>
    <x v="11"/>
    <n v="17.134857142857154"/>
    <x v="4"/>
    <x v="5"/>
    <n v="0"/>
    <x v="2"/>
    <x v="11"/>
    <x v="0"/>
    <x v="0"/>
    <n v="75"/>
    <n v="959.55200000000059"/>
    <n v="1737.1696672786279"/>
    <n v="913.41"/>
    <x v="0"/>
    <n v="46.142000000000621"/>
    <n v="-777.61766727862732"/>
    <n v="262"/>
    <n v="4.6785714285714288"/>
    <n v="56"/>
  </r>
  <r>
    <x v="11"/>
    <n v="20.903243243243249"/>
    <x v="5"/>
    <x v="6"/>
    <n v="0"/>
    <x v="2"/>
    <x v="11"/>
    <x v="0"/>
    <x v="0"/>
    <n v="51"/>
    <n v="773.42000000000019"/>
    <n v="831.43601547425908"/>
    <n v="581.65"/>
    <x v="0"/>
    <n v="191.77000000000021"/>
    <n v="-58.016015474258893"/>
    <n v="99"/>
    <n v="2.6756756756756759"/>
    <n v="37"/>
  </r>
  <r>
    <x v="11"/>
    <n v="23.502985074626881"/>
    <x v="3"/>
    <x v="7"/>
    <n v="0"/>
    <x v="2"/>
    <x v="11"/>
    <x v="0"/>
    <x v="0"/>
    <n v="33"/>
    <n v="1574.700000000001"/>
    <n v="1406.672847931575"/>
    <n v="1016.86"/>
    <x v="0"/>
    <n v="557.84000000000094"/>
    <n v="168.02715206842595"/>
    <n v="227"/>
    <n v="3.3880597014925371"/>
    <n v="67"/>
  </r>
  <r>
    <x v="11"/>
    <n v="25.210312500312508"/>
    <x v="5"/>
    <x v="8"/>
    <n v="0"/>
    <x v="2"/>
    <x v="11"/>
    <x v="0"/>
    <x v="0"/>
    <n v="99"/>
    <n v="806.73000001000025"/>
    <n v="1074.9251654127706"/>
    <n v="807.17"/>
    <x v="0"/>
    <n v="-0.43999998999970558"/>
    <n v="-268.19516540277039"/>
    <n v="90"/>
    <n v="2.8125"/>
    <n v="32"/>
  </r>
  <r>
    <x v="11"/>
    <n v="15.363898305084749"/>
    <x v="6"/>
    <x v="9"/>
    <n v="0"/>
    <x v="2"/>
    <x v="11"/>
    <x v="0"/>
    <x v="0"/>
    <n v="17"/>
    <n v="906.47000000000025"/>
    <n v="1418.7658350564477"/>
    <n v="999.44"/>
    <x v="0"/>
    <n v="-92.9699999999998"/>
    <n v="-512.29583505644746"/>
    <n v="144"/>
    <n v="2.4406779661016951"/>
    <n v="59"/>
  </r>
  <r>
    <x v="11"/>
    <n v="21.881237113402079"/>
    <x v="7"/>
    <x v="10"/>
    <n v="0"/>
    <x v="2"/>
    <x v="11"/>
    <x v="0"/>
    <x v="0"/>
    <n v="79"/>
    <n v="2122.4800000000018"/>
    <n v="2686.348692561518"/>
    <n v="2137.23"/>
    <x v="0"/>
    <n v="-14.749999999998181"/>
    <n v="-563.86869256151613"/>
    <n v="279"/>
    <n v="2.8762886597938144"/>
    <n v="97"/>
  </r>
  <r>
    <x v="11"/>
    <n v="22.262171428571445"/>
    <x v="3"/>
    <x v="11"/>
    <n v="0"/>
    <x v="2"/>
    <x v="11"/>
    <x v="0"/>
    <x v="0"/>
    <n v="78"/>
    <n v="2337.5280000000016"/>
    <n v="3310.5999604715039"/>
    <n v="2644.5"/>
    <x v="0"/>
    <n v="-306.97199999999839"/>
    <n v="-973.07196047150228"/>
    <n v="270"/>
    <n v="2.5714285714285716"/>
    <n v="105"/>
  </r>
  <r>
    <x v="11"/>
    <n v="18.628277777777782"/>
    <x v="8"/>
    <x v="12"/>
    <n v="0"/>
    <x v="2"/>
    <x v="11"/>
    <x v="0"/>
    <x v="0"/>
    <n v="112"/>
    <n v="3017.7810000000009"/>
    <n v="2219.7376426913661"/>
    <m/>
    <x v="1"/>
    <n v="0"/>
    <n v="798.04335730863477"/>
    <n v="418"/>
    <n v="2.5802469135802468"/>
    <n v="162"/>
  </r>
  <r>
    <x v="11"/>
    <n v="14.501538461538463"/>
    <x v="6"/>
    <x v="13"/>
    <n v="0"/>
    <x v="2"/>
    <x v="11"/>
    <x v="0"/>
    <x v="0"/>
    <n v="42"/>
    <n v="377.04"/>
    <n v="940.65380429237428"/>
    <n v="658.29"/>
    <x v="0"/>
    <n v="-281.24999999999994"/>
    <n v="-563.6138042923742"/>
    <n v="55"/>
    <n v="2.1153846153846154"/>
    <n v="26"/>
  </r>
  <r>
    <x v="11"/>
    <n v="21.680298507462677"/>
    <x v="2"/>
    <x v="14"/>
    <n v="0"/>
    <x v="2"/>
    <x v="11"/>
    <x v="0"/>
    <x v="0"/>
    <n v="87"/>
    <n v="2905.1599999999985"/>
    <n v="2805.5067704569319"/>
    <n v="2269.66"/>
    <x v="0"/>
    <n v="635.49999999999864"/>
    <n v="99.653229543066573"/>
    <n v="369"/>
    <n v="2.7537313432835822"/>
    <n v="134"/>
  </r>
  <r>
    <x v="11"/>
    <n v="17.473589743589748"/>
    <x v="6"/>
    <x v="15"/>
    <n v="0"/>
    <x v="2"/>
    <x v="11"/>
    <x v="0"/>
    <x v="0"/>
    <n v="89"/>
    <n v="681.47000000000014"/>
    <n v="1249.1076745452419"/>
    <n v="597"/>
    <x v="0"/>
    <n v="84.470000000000141"/>
    <n v="-567.63767454524179"/>
    <n v="96"/>
    <n v="2.4615384615384617"/>
    <n v="39"/>
  </r>
  <r>
    <x v="11"/>
    <n v="18.848177777777785"/>
    <x v="6"/>
    <x v="16"/>
    <n v="0"/>
    <x v="2"/>
    <x v="11"/>
    <x v="0"/>
    <x v="0"/>
    <n v="73"/>
    <n v="848.16800000000035"/>
    <n v="962.90610587236756"/>
    <m/>
    <x v="1"/>
    <n v="0"/>
    <n v="-114.73810587236721"/>
    <n v="123"/>
    <n v="2.7333333333333334"/>
    <n v="45"/>
  </r>
  <r>
    <x v="11"/>
    <n v="20.448947368421063"/>
    <x v="0"/>
    <x v="17"/>
    <n v="0"/>
    <x v="2"/>
    <x v="11"/>
    <x v="0"/>
    <x v="0"/>
    <n v="35"/>
    <n v="1165.5900000000006"/>
    <n v="1362.6257889314197"/>
    <n v="1115.18"/>
    <x v="0"/>
    <n v="50.410000000000537"/>
    <n v="-197.03578893141912"/>
    <n v="143"/>
    <n v="2.5087719298245612"/>
    <n v="57"/>
  </r>
  <r>
    <x v="11"/>
    <n v="20.050720000000009"/>
    <x v="1"/>
    <x v="18"/>
    <n v="0"/>
    <x v="2"/>
    <x v="11"/>
    <x v="0"/>
    <x v="0"/>
    <n v="1"/>
    <n v="1002.5360000000004"/>
    <n v="1206.6061781007368"/>
    <n v="1033.48"/>
    <x v="0"/>
    <n v="-30.943999999999619"/>
    <n v="-204.07017810073637"/>
    <n v="129"/>
    <n v="2.58"/>
    <n v="50"/>
  </r>
  <r>
    <x v="11"/>
    <n v="23.735833333333346"/>
    <x v="4"/>
    <x v="19"/>
    <n v="0"/>
    <x v="2"/>
    <x v="11"/>
    <x v="0"/>
    <x v="0"/>
    <n v="25"/>
    <n v="1424.1500000000008"/>
    <n v="1232.7910013178762"/>
    <n v="1389.33"/>
    <x v="0"/>
    <n v="34.820000000000846"/>
    <n v="191.35899868212459"/>
    <n v="172"/>
    <n v="2.8666666666666667"/>
    <n v="60"/>
  </r>
  <r>
    <x v="11"/>
    <n v="19.828369565434809"/>
    <x v="2"/>
    <x v="20"/>
    <n v="0"/>
    <x v="2"/>
    <x v="11"/>
    <x v="0"/>
    <x v="0"/>
    <n v="15"/>
    <n v="1824.2100000200023"/>
    <n v="1404.4372026667165"/>
    <n v="1969.34"/>
    <x v="0"/>
    <n v="-145.12999997999759"/>
    <n v="419.7727973532858"/>
    <n v="258"/>
    <n v="2.8043478260869565"/>
    <n v="92"/>
  </r>
  <r>
    <x v="11"/>
    <n v="20.504318181818189"/>
    <x v="5"/>
    <x v="21"/>
    <n v="0"/>
    <x v="2"/>
    <x v="11"/>
    <x v="0"/>
    <x v="0"/>
    <n v="54"/>
    <n v="902.19000000000028"/>
    <n v="887.3900307597853"/>
    <n v="586.34"/>
    <x v="0"/>
    <n v="315.85000000000025"/>
    <n v="14.799969240214978"/>
    <n v="145"/>
    <n v="3.2954545454545454"/>
    <n v="44"/>
  </r>
  <r>
    <x v="11"/>
    <n v="16.966278481012669"/>
    <x v="3"/>
    <x v="22"/>
    <n v="0"/>
    <x v="2"/>
    <x v="11"/>
    <x v="0"/>
    <x v="0"/>
    <n v="98"/>
    <n v="1340.3360000000009"/>
    <n v="2148.0591289571685"/>
    <n v="2747.76"/>
    <x v="0"/>
    <n v="-1407.4239999999993"/>
    <n v="-807.72312895716755"/>
    <n v="193"/>
    <n v="2.4430379746835444"/>
    <n v="79"/>
  </r>
  <r>
    <x v="11"/>
    <n v="15.718449275507252"/>
    <x v="2"/>
    <x v="23"/>
    <n v="0"/>
    <x v="2"/>
    <x v="11"/>
    <x v="0"/>
    <x v="0"/>
    <n v="97"/>
    <n v="1084.5730000100004"/>
    <n v="1655.2637626357919"/>
    <n v="1911.98"/>
    <x v="0"/>
    <n v="-827.40699998999958"/>
    <n v="-570.69076262579142"/>
    <n v="168"/>
    <n v="2.4347826086956523"/>
    <n v="69"/>
  </r>
  <r>
    <x v="11"/>
    <n v="17.961454545454551"/>
    <x v="8"/>
    <x v="24"/>
    <n v="0"/>
    <x v="2"/>
    <x v="11"/>
    <x v="0"/>
    <x v="0"/>
    <n v="105"/>
    <n v="987.88000000000034"/>
    <n v="957.66580053428675"/>
    <m/>
    <x v="1"/>
    <n v="0"/>
    <n v="30.214199465713591"/>
    <n v="137"/>
    <n v="2.4909090909090907"/>
    <n v="55"/>
  </r>
  <r>
    <x v="11"/>
    <n v="20.762337662337682"/>
    <x v="7"/>
    <x v="25"/>
    <n v="0"/>
    <x v="2"/>
    <x v="11"/>
    <x v="0"/>
    <x v="0"/>
    <n v="4"/>
    <n v="1598.7000000000014"/>
    <n v="1370.9480488464594"/>
    <n v="1197.4000000000001"/>
    <x v="0"/>
    <n v="401.30000000000132"/>
    <n v="227.751951153542"/>
    <n v="200"/>
    <n v="2.5974025974025974"/>
    <n v="77"/>
  </r>
  <r>
    <x v="11"/>
    <n v="18.703378378513513"/>
    <x v="3"/>
    <x v="26"/>
    <n v="0"/>
    <x v="2"/>
    <x v="11"/>
    <x v="0"/>
    <x v="0"/>
    <n v="8"/>
    <n v="1384.0500000100001"/>
    <n v="2354.6153049506474"/>
    <n v="2222.2800000000002"/>
    <x v="0"/>
    <n v="-838.22999999000012"/>
    <n v="-970.56530494064737"/>
    <n v="176"/>
    <n v="2.3783783783783785"/>
    <n v="74"/>
  </r>
  <r>
    <x v="11"/>
    <n v="14.795413793103453"/>
    <x v="2"/>
    <x v="27"/>
    <n v="0"/>
    <x v="2"/>
    <x v="11"/>
    <x v="0"/>
    <x v="0"/>
    <n v="14"/>
    <n v="858.13400000000024"/>
    <n v="1061.7513653119188"/>
    <n v="1294.97"/>
    <x v="0"/>
    <n v="-436.83599999999979"/>
    <n v="-203.61736531191855"/>
    <n v="167"/>
    <n v="2.8793103448275863"/>
    <n v="58"/>
  </r>
  <r>
    <x v="11"/>
    <n v="19.847418604651175"/>
    <x v="9"/>
    <x v="28"/>
    <n v="0"/>
    <x v="2"/>
    <x v="11"/>
    <x v="0"/>
    <x v="0"/>
    <n v="36"/>
    <n v="1706.8780000000011"/>
    <n v="2780.2495710640928"/>
    <n v="3531.25"/>
    <x v="0"/>
    <n v="-1824.3719999999989"/>
    <n v="-1073.3715710640918"/>
    <n v="206"/>
    <n v="2.3953488372093021"/>
    <n v="86"/>
  </r>
  <r>
    <x v="11"/>
    <n v="23.191679012345698"/>
    <x v="4"/>
    <x v="29"/>
    <n v="0"/>
    <x v="2"/>
    <x v="11"/>
    <x v="0"/>
    <x v="0"/>
    <n v="107"/>
    <n v="1878.5260000000014"/>
    <n v="1920.9268061752205"/>
    <m/>
    <x v="1"/>
    <n v="0"/>
    <n v="-42.400806175219032"/>
    <n v="234"/>
    <n v="2.8888888888888888"/>
    <n v="81"/>
  </r>
  <r>
    <x v="11"/>
    <n v="24.275833333333335"/>
    <x v="1"/>
    <x v="30"/>
    <n v="0"/>
    <x v="2"/>
    <x v="11"/>
    <x v="0"/>
    <x v="0"/>
    <n v="61"/>
    <n v="728.27500000000009"/>
    <n v="1146.678373773527"/>
    <n v="914.2"/>
    <x v="0"/>
    <n v="-185.92499999999995"/>
    <n v="-418.40337377352694"/>
    <n v="88"/>
    <n v="2.9333333333333331"/>
    <n v="30"/>
  </r>
  <r>
    <x v="11"/>
    <n v="18.747500000000002"/>
    <x v="8"/>
    <x v="31"/>
    <n v="0"/>
    <x v="2"/>
    <x v="11"/>
    <x v="0"/>
    <x v="0"/>
    <n v="103"/>
    <n v="712.40500000000009"/>
    <n v="848.27442660184761"/>
    <m/>
    <x v="1"/>
    <n v="0"/>
    <n v="-135.86942660184752"/>
    <n v="94"/>
    <n v="2.4736842105263159"/>
    <n v="38"/>
  </r>
  <r>
    <x v="11"/>
    <n v="19.847200000000001"/>
    <x v="7"/>
    <x v="32"/>
    <n v="0"/>
    <x v="2"/>
    <x v="11"/>
    <x v="0"/>
    <x v="0"/>
    <n v="102"/>
    <n v="496.18"/>
    <n v="710.71641147722357"/>
    <m/>
    <x v="1"/>
    <n v="0"/>
    <n v="-214.53641147722357"/>
    <n v="68"/>
    <n v="2.72"/>
    <n v="25"/>
  </r>
  <r>
    <x v="11"/>
    <n v="20.756477611940284"/>
    <x v="3"/>
    <x v="33"/>
    <n v="0"/>
    <x v="2"/>
    <x v="11"/>
    <x v="0"/>
    <x v="0"/>
    <n v="38"/>
    <n v="2781.3679999999981"/>
    <n v="2416.8038162463872"/>
    <n v="2624.4"/>
    <x v="0"/>
    <n v="156.96799999999803"/>
    <n v="364.56418375361091"/>
    <n v="365"/>
    <n v="2.7238805970149254"/>
    <n v="134"/>
  </r>
  <r>
    <x v="11"/>
    <n v="19.967341772278495"/>
    <x v="4"/>
    <x v="34"/>
    <n v="0"/>
    <x v="2"/>
    <x v="11"/>
    <x v="0"/>
    <x v="0"/>
    <n v="106"/>
    <n v="1577.4200000100011"/>
    <n v="1844.0897339282112"/>
    <m/>
    <x v="1"/>
    <n v="0"/>
    <n v="-266.66973391821011"/>
    <n v="187"/>
    <n v="2.3670886075949369"/>
    <n v="79"/>
  </r>
  <r>
    <x v="11"/>
    <n v="17.42025714285716"/>
    <x v="10"/>
    <x v="35"/>
    <n v="0"/>
    <x v="2"/>
    <x v="11"/>
    <x v="0"/>
    <x v="0"/>
    <n v="27"/>
    <n v="1829.1270000000018"/>
    <n v="1598.0083382415758"/>
    <n v="2085.19"/>
    <x v="0"/>
    <n v="-256.06299999999828"/>
    <n v="231.11866175842601"/>
    <n v="219"/>
    <n v="2.0857142857142859"/>
    <n v="105"/>
  </r>
  <r>
    <x v="11"/>
    <n v="20.411849056603778"/>
    <x v="1"/>
    <x v="36"/>
    <n v="0"/>
    <x v="2"/>
    <x v="11"/>
    <x v="0"/>
    <x v="0"/>
    <n v="91"/>
    <n v="1081.8280000000002"/>
    <n v="1042.6743612477187"/>
    <n v="1044.33"/>
    <x v="0"/>
    <n v="37.498000000000275"/>
    <n v="39.153638752281495"/>
    <n v="172"/>
    <n v="3.2452830188679247"/>
    <n v="53"/>
  </r>
  <r>
    <x v="11"/>
    <n v="16.174032258064514"/>
    <x v="4"/>
    <x v="37"/>
    <n v="0"/>
    <x v="2"/>
    <x v="11"/>
    <x v="0"/>
    <x v="0"/>
    <n v="6"/>
    <n v="501.39499999999998"/>
    <n v="863.0127853652001"/>
    <m/>
    <x v="1"/>
    <n v="0"/>
    <n v="-361.61778536520012"/>
    <n v="71"/>
    <n v="2.2903225806451615"/>
    <n v="31"/>
  </r>
  <r>
    <x v="11"/>
    <n v="19.788947712548993"/>
    <x v="3"/>
    <x v="38"/>
    <n v="0"/>
    <x v="2"/>
    <x v="11"/>
    <x v="0"/>
    <x v="0"/>
    <n v="65"/>
    <n v="3027.709000019996"/>
    <n v="4911.7709979812907"/>
    <n v="4739.95"/>
    <x v="0"/>
    <n v="-1712.2409999800038"/>
    <n v="-1884.0619979612948"/>
    <n v="439"/>
    <n v="2.869281045751634"/>
    <n v="153"/>
  </r>
  <r>
    <x v="11"/>
    <n v="17.94519230769232"/>
    <x v="1"/>
    <x v="39"/>
    <n v="0"/>
    <x v="2"/>
    <x v="11"/>
    <x v="0"/>
    <x v="0"/>
    <n v="3"/>
    <n v="1866.3000000000013"/>
    <n v="1795.8745831389315"/>
    <n v="1849.32"/>
    <x v="0"/>
    <n v="16.980000000001382"/>
    <n v="70.425416861069834"/>
    <n v="246"/>
    <n v="2.3653846153846154"/>
    <n v="104"/>
  </r>
  <r>
    <x v="11"/>
    <n v="19.700149253731354"/>
    <x v="8"/>
    <x v="40"/>
    <n v="0"/>
    <x v="2"/>
    <x v="11"/>
    <x v="0"/>
    <x v="0"/>
    <n v="26"/>
    <n v="1319.9100000000008"/>
    <n v="1126.6656476873961"/>
    <n v="0"/>
    <x v="1"/>
    <n v="0"/>
    <n v="193.24435231260463"/>
    <n v="155"/>
    <n v="2.3134328358208953"/>
    <n v="67"/>
  </r>
  <r>
    <x v="11"/>
    <n v="19.762054054054058"/>
    <x v="5"/>
    <x v="41"/>
    <n v="0"/>
    <x v="2"/>
    <x v="11"/>
    <x v="0"/>
    <x v="0"/>
    <n v="10"/>
    <n v="731.19600000000014"/>
    <n v="1231.4717544490143"/>
    <m/>
    <x v="1"/>
    <n v="0"/>
    <n v="-500.27575444901413"/>
    <n v="96"/>
    <n v="2.5945945945945947"/>
    <n v="37"/>
  </r>
  <r>
    <x v="11"/>
    <n v="14.606403508771935"/>
    <x v="2"/>
    <x v="42"/>
    <n v="0"/>
    <x v="2"/>
    <x v="11"/>
    <x v="0"/>
    <x v="0"/>
    <n v="34"/>
    <n v="832.56500000000028"/>
    <n v="1195.4446552497079"/>
    <m/>
    <x v="1"/>
    <n v="0"/>
    <n v="-362.87965524970764"/>
    <n v="150"/>
    <n v="2.6315789473684212"/>
    <n v="57"/>
  </r>
  <r>
    <x v="11"/>
    <n v="14.918023255813956"/>
    <x v="6"/>
    <x v="43"/>
    <n v="0"/>
    <x v="2"/>
    <x v="11"/>
    <x v="0"/>
    <x v="0"/>
    <n v="50"/>
    <n v="641.47500000000014"/>
    <n v="1215.1331374430451"/>
    <n v="960.92"/>
    <x v="0"/>
    <n v="-319.44499999999982"/>
    <n v="-573.65813744304501"/>
    <n v="109"/>
    <n v="2.5348837209302326"/>
    <n v="43"/>
  </r>
  <r>
    <x v="11"/>
    <n v="15.291044444444452"/>
    <x v="1"/>
    <x v="44"/>
    <n v="0"/>
    <x v="2"/>
    <x v="11"/>
    <x v="0"/>
    <x v="0"/>
    <n v="7"/>
    <n v="688.09700000000032"/>
    <n v="1017.8359689833826"/>
    <n v="1044.58"/>
    <x v="0"/>
    <n v="-356.48299999999961"/>
    <n v="-329.73896898338228"/>
    <n v="106"/>
    <n v="2.3555555555555556"/>
    <n v="45"/>
  </r>
  <r>
    <x v="11"/>
    <n v="22.229833333333339"/>
    <x v="5"/>
    <x v="45"/>
    <n v="0"/>
    <x v="2"/>
    <x v="11"/>
    <x v="0"/>
    <x v="0"/>
    <n v="66"/>
    <n v="666.89500000000021"/>
    <n v="985.02510718532335"/>
    <n v="658.41"/>
    <x v="0"/>
    <n v="8.485000000000241"/>
    <n v="-318.13010718532314"/>
    <n v="107"/>
    <n v="3.5666666666666669"/>
    <n v="30"/>
  </r>
  <r>
    <x v="11"/>
    <n v="19.586964285714288"/>
    <x v="6"/>
    <x v="46"/>
    <n v="0"/>
    <x v="2"/>
    <x v="11"/>
    <x v="0"/>
    <x v="0"/>
    <n v="43"/>
    <n v="1096.8700000000001"/>
    <n v="1291.9779574779147"/>
    <n v="964.68"/>
    <x v="0"/>
    <n v="132.19000000000017"/>
    <n v="-195.10795747791462"/>
    <n v="167"/>
    <n v="2.9821428571428572"/>
    <n v="56"/>
  </r>
  <r>
    <x v="11"/>
    <n v="18.49260869565218"/>
    <x v="7"/>
    <x v="47"/>
    <n v="0"/>
    <x v="2"/>
    <x v="11"/>
    <x v="0"/>
    <x v="0"/>
    <n v="11"/>
    <n v="1275.9900000000005"/>
    <n v="1257.3752387733155"/>
    <n v="1734.15"/>
    <x v="0"/>
    <n v="-458.15999999999963"/>
    <n v="18.614761226685005"/>
    <n v="165"/>
    <n v="2.3913043478260869"/>
    <n v="69"/>
  </r>
  <r>
    <x v="11"/>
    <n v="20.566466960352393"/>
    <x v="3"/>
    <x v="48"/>
    <n v="0"/>
    <x v="2"/>
    <x v="11"/>
    <x v="0"/>
    <x v="0"/>
    <n v="31"/>
    <n v="4668.5879999999934"/>
    <n v="4586.1905523669111"/>
    <n v="4231.8599999999997"/>
    <x v="0"/>
    <n v="436.7279999999937"/>
    <n v="82.397447633082265"/>
    <n v="585"/>
    <n v="2.5770925110132157"/>
    <n v="227"/>
  </r>
  <r>
    <x v="11"/>
    <n v="22.114350000375005"/>
    <x v="10"/>
    <x v="49"/>
    <n v="0"/>
    <x v="2"/>
    <x v="11"/>
    <x v="0"/>
    <x v="0"/>
    <n v="18"/>
    <n v="1769.1480000300003"/>
    <n v="1697.1295445389715"/>
    <n v="1666.14"/>
    <x v="0"/>
    <n v="103.00800003000018"/>
    <n v="72.018455491028817"/>
    <n v="228"/>
    <n v="2.85"/>
    <n v="80"/>
  </r>
  <r>
    <x v="11"/>
    <n v="19.20381355932204"/>
    <x v="10"/>
    <x v="50"/>
    <n v="0"/>
    <x v="2"/>
    <x v="11"/>
    <x v="0"/>
    <x v="0"/>
    <n v="83"/>
    <n v="1133.0250000000003"/>
    <n v="1421.66765413741"/>
    <n v="1108.1400000000001"/>
    <x v="0"/>
    <n v="24.885000000000218"/>
    <n v="-288.64265413740964"/>
    <n v="124"/>
    <n v="2.1016949152542375"/>
    <n v="59"/>
  </r>
  <r>
    <x v="11"/>
    <n v="17.058876543209891"/>
    <x v="10"/>
    <x v="51"/>
    <n v="0"/>
    <x v="2"/>
    <x v="11"/>
    <x v="0"/>
    <x v="0"/>
    <n v="44"/>
    <n v="1381.7690000000011"/>
    <n v="1069.4834358382573"/>
    <n v="964.65"/>
    <x v="0"/>
    <n v="417.11900000000117"/>
    <n v="312.28556416174388"/>
    <n v="202"/>
    <n v="2.4938271604938271"/>
    <n v="81"/>
  </r>
  <r>
    <x v="11"/>
    <n v="12.144459459459458"/>
    <x v="10"/>
    <x v="52"/>
    <n v="0"/>
    <x v="2"/>
    <x v="11"/>
    <x v="0"/>
    <x v="0"/>
    <n v="59"/>
    <n v="449.34499999999997"/>
    <n v="780.67710789327293"/>
    <n v="659.25"/>
    <x v="0"/>
    <n v="-209.90500000000003"/>
    <n v="-331.33210789327296"/>
    <n v="83"/>
    <n v="2.2432432432432434"/>
    <n v="37"/>
  </r>
  <r>
    <x v="11"/>
    <n v="25.040157894736851"/>
    <x v="2"/>
    <x v="53"/>
    <n v="0"/>
    <x v="2"/>
    <x v="11"/>
    <x v="0"/>
    <x v="0"/>
    <n v="71"/>
    <n v="2378.815000000001"/>
    <n v="2084.0869141107551"/>
    <n v="1427.12"/>
    <x v="0"/>
    <n v="951.69500000000107"/>
    <n v="294.7280858892459"/>
    <n v="287"/>
    <n v="3.0210526315789474"/>
    <n v="95"/>
  </r>
  <r>
    <x v="11"/>
    <n v="17.841621621621631"/>
    <x v="6"/>
    <x v="54"/>
    <n v="0"/>
    <x v="2"/>
    <x v="11"/>
    <x v="0"/>
    <x v="0"/>
    <n v="82"/>
    <n v="660.14000000000033"/>
    <n v="825.34809074774364"/>
    <m/>
    <x v="1"/>
    <n v="0"/>
    <n v="-165.20809074774331"/>
    <n v="107"/>
    <n v="2.8918918918918921"/>
    <n v="37"/>
  </r>
  <r>
    <x v="11"/>
    <n v="19.589913043623199"/>
    <x v="1"/>
    <x v="55"/>
    <n v="0"/>
    <x v="2"/>
    <x v="11"/>
    <x v="0"/>
    <x v="0"/>
    <n v="12"/>
    <n v="1351.7040000100008"/>
    <n v="1753.1415307022999"/>
    <n v="1584.8"/>
    <x v="0"/>
    <n v="-233.0959999899992"/>
    <n v="-401.43753069229911"/>
    <n v="203"/>
    <n v="2.9420289855072466"/>
    <n v="69"/>
  </r>
  <r>
    <x v="11"/>
    <n v="16.861304347826088"/>
    <x v="6"/>
    <x v="56"/>
    <n v="0"/>
    <x v="2"/>
    <x v="11"/>
    <x v="0"/>
    <x v="0"/>
    <n v="104"/>
    <n v="775.62000000000012"/>
    <n v="982.55725089017096"/>
    <m/>
    <x v="1"/>
    <n v="0"/>
    <n v="-206.93725089017084"/>
    <n v="92"/>
    <n v="2"/>
    <n v="46"/>
  </r>
  <r>
    <x v="11"/>
    <n v="16.686739130652178"/>
    <x v="9"/>
    <x v="57"/>
    <n v="0"/>
    <x v="2"/>
    <x v="11"/>
    <x v="0"/>
    <x v="0"/>
    <n v="45"/>
    <n v="767.59000001000015"/>
    <n v="1518.7567562505369"/>
    <n v="1118.17"/>
    <x v="0"/>
    <n v="-350.57999998999992"/>
    <n v="-751.16675624053676"/>
    <n v="102"/>
    <n v="2.2173913043478262"/>
    <n v="46"/>
  </r>
  <r>
    <x v="11"/>
    <n v="18.454117117117136"/>
    <x v="1"/>
    <x v="58"/>
    <n v="0"/>
    <x v="2"/>
    <x v="11"/>
    <x v="0"/>
    <x v="0"/>
    <n v="20"/>
    <n v="2048.407000000002"/>
    <n v="1532.6013154346631"/>
    <n v="1290.54"/>
    <x v="0"/>
    <n v="757.86700000000201"/>
    <n v="515.80568456533888"/>
    <n v="319"/>
    <n v="2.8738738738738738"/>
    <n v="111"/>
  </r>
  <r>
    <x v="11"/>
    <n v="16.852903225806465"/>
    <x v="8"/>
    <x v="59"/>
    <n v="0"/>
    <x v="2"/>
    <x v="11"/>
    <x v="0"/>
    <x v="0"/>
    <n v="90"/>
    <n v="1044.8800000000008"/>
    <n v="1006.8377602482151"/>
    <n v="1111.93"/>
    <x v="0"/>
    <n v="-67.049999999999272"/>
    <n v="38.042239751785701"/>
    <n v="157"/>
    <n v="2.532258064516129"/>
    <n v="62"/>
  </r>
  <r>
    <x v="11"/>
    <n v="18.892555555555557"/>
    <x v="0"/>
    <x v="60"/>
    <n v="0"/>
    <x v="2"/>
    <x v="11"/>
    <x v="0"/>
    <x v="0"/>
    <n v="64"/>
    <n v="510.09899999999999"/>
    <n v="869.60901970950954"/>
    <n v="928.19"/>
    <x v="0"/>
    <n v="-418.09100000000007"/>
    <n v="-359.51001970950955"/>
    <n v="63"/>
    <n v="2.3333333333333335"/>
    <n v="27"/>
  </r>
  <r>
    <x v="11"/>
    <n v="19.590425531914896"/>
    <x v="2"/>
    <x v="61"/>
    <n v="0"/>
    <x v="2"/>
    <x v="11"/>
    <x v="0"/>
    <x v="0"/>
    <n v="30"/>
    <n v="920.75000000000011"/>
    <n v="1055.1148461203229"/>
    <n v="1007.24"/>
    <x v="0"/>
    <n v="-86.489999999999895"/>
    <n v="-134.3648461203228"/>
    <n v="183"/>
    <n v="3.8936170212765959"/>
    <n v="47"/>
  </r>
  <r>
    <x v="11"/>
    <n v="18.138333333395039"/>
    <x v="5"/>
    <x v="62"/>
    <n v="0"/>
    <x v="2"/>
    <x v="11"/>
    <x v="0"/>
    <x v="0"/>
    <n v="81"/>
    <n v="2938.4100000099961"/>
    <n v="3327.3436122593744"/>
    <n v="2980.92"/>
    <x v="0"/>
    <n v="-42.509999990003962"/>
    <n v="-388.93361224937826"/>
    <n v="371"/>
    <n v="2.2901234567901234"/>
    <n v="162"/>
  </r>
  <r>
    <x v="11"/>
    <n v="19.833150943396237"/>
    <x v="0"/>
    <x v="63"/>
    <n v="0"/>
    <x v="2"/>
    <x v="11"/>
    <x v="0"/>
    <x v="0"/>
    <n v="57"/>
    <n v="1051.1570000000006"/>
    <n v="1325.5882933591147"/>
    <n v="1361.05"/>
    <x v="0"/>
    <n v="-309.89299999999935"/>
    <n v="-274.43129335911408"/>
    <n v="146"/>
    <n v="2.7547169811320753"/>
    <n v="53"/>
  </r>
  <r>
    <x v="11"/>
    <n v="17.278472222361117"/>
    <x v="0"/>
    <x v="64"/>
    <n v="0"/>
    <x v="2"/>
    <x v="11"/>
    <x v="0"/>
    <x v="0"/>
    <n v="41"/>
    <n v="1244.0500000100005"/>
    <n v="1707.1951885361736"/>
    <n v="1770.25"/>
    <x v="0"/>
    <n v="-526.19999998999947"/>
    <n v="-463.14518852617311"/>
    <n v="171"/>
    <n v="2.375"/>
    <n v="72"/>
  </r>
  <r>
    <x v="11"/>
    <n v="18.216851851851853"/>
    <x v="8"/>
    <x v="65"/>
    <n v="0"/>
    <x v="2"/>
    <x v="11"/>
    <x v="0"/>
    <x v="0"/>
    <n v="69"/>
    <n v="983.71"/>
    <n v="903.95267081895736"/>
    <n v="0"/>
    <x v="1"/>
    <n v="0"/>
    <n v="79.757329181042678"/>
    <n v="131"/>
    <n v="2.425925925925926"/>
    <n v="54"/>
  </r>
  <r>
    <x v="11"/>
    <n v="19.900245283018872"/>
    <x v="2"/>
    <x v="66"/>
    <n v="0"/>
    <x v="2"/>
    <x v="11"/>
    <x v="0"/>
    <x v="0"/>
    <n v="49"/>
    <n v="1054.7130000000002"/>
    <n v="1193.6249592210595"/>
    <n v="1151.33"/>
    <x v="0"/>
    <n v="-96.616999999999734"/>
    <n v="-138.91195922105931"/>
    <n v="243"/>
    <n v="4.5849056603773581"/>
    <n v="53"/>
  </r>
  <r>
    <x v="11"/>
    <n v="18.005673913043484"/>
    <x v="7"/>
    <x v="67"/>
    <n v="0"/>
    <x v="2"/>
    <x v="11"/>
    <x v="0"/>
    <x v="0"/>
    <n v="93"/>
    <n v="828.26100000000031"/>
    <n v="1318.1251160004365"/>
    <n v="1026.1300000000001"/>
    <x v="0"/>
    <n v="-197.8689999999998"/>
    <n v="-489.86411600043618"/>
    <n v="99"/>
    <n v="2.152173913043478"/>
    <n v="46"/>
  </r>
  <r>
    <x v="11"/>
    <n v="19.456046511627914"/>
    <x v="5"/>
    <x v="68"/>
    <n v="0"/>
    <x v="2"/>
    <x v="11"/>
    <x v="0"/>
    <x v="0"/>
    <n v="21"/>
    <n v="836.61000000000024"/>
    <n v="1034.660296790375"/>
    <n v="1018.35"/>
    <x v="0"/>
    <n v="-181.73999999999978"/>
    <n v="-198.05029679037477"/>
    <n v="111"/>
    <n v="2.5813953488372094"/>
    <n v="43"/>
  </r>
  <r>
    <x v="11"/>
    <n v="20.86877777777778"/>
    <x v="7"/>
    <x v="69"/>
    <n v="0"/>
    <x v="2"/>
    <x v="11"/>
    <x v="0"/>
    <x v="0"/>
    <n v="2"/>
    <n v="751.27600000000007"/>
    <n v="600.85701277427722"/>
    <n v="760.41"/>
    <x v="0"/>
    <n v="-9.1339999999999009"/>
    <n v="150.41898722572284"/>
    <n v="122"/>
    <n v="3.3888888888888888"/>
    <n v="36"/>
  </r>
  <r>
    <x v="11"/>
    <n v="22.075178571428577"/>
    <x v="7"/>
    <x v="70"/>
    <n v="0"/>
    <x v="2"/>
    <x v="11"/>
    <x v="0"/>
    <x v="0"/>
    <n v="62"/>
    <n v="618.10500000000013"/>
    <n v="940.44943238418909"/>
    <n v="554.70000000000005"/>
    <x v="0"/>
    <n v="63.405000000000086"/>
    <n v="-322.34443238418896"/>
    <n v="75"/>
    <n v="2.6785714285714284"/>
    <n v="28"/>
  </r>
  <r>
    <x v="11"/>
    <n v="18.528225806505358"/>
    <x v="3"/>
    <x v="71"/>
    <n v="0"/>
    <x v="2"/>
    <x v="11"/>
    <x v="0"/>
    <x v="0"/>
    <n v="24"/>
    <n v="3446.2500000099963"/>
    <n v="4577.0294389919509"/>
    <n v="3435.19"/>
    <x v="0"/>
    <n v="11.060000009996202"/>
    <n v="-1130.7794389819546"/>
    <n v="434"/>
    <n v="2.3333333333333335"/>
    <n v="186"/>
  </r>
  <r>
    <x v="11"/>
    <n v="17.223194444444445"/>
    <x v="8"/>
    <x v="72"/>
    <n v="0"/>
    <x v="2"/>
    <x v="11"/>
    <x v="0"/>
    <x v="0"/>
    <n v="48"/>
    <n v="620.03499999999997"/>
    <n v="1016.7823400913446"/>
    <n v="798.85"/>
    <x v="0"/>
    <n v="-178.81500000000005"/>
    <n v="-396.74734009134465"/>
    <n v="104"/>
    <n v="2.8888888888888888"/>
    <n v="36"/>
  </r>
  <r>
    <x v="11"/>
    <n v="15.305658227848109"/>
    <x v="7"/>
    <x v="73"/>
    <n v="0"/>
    <x v="2"/>
    <x v="11"/>
    <x v="0"/>
    <x v="0"/>
    <n v="28"/>
    <n v="1209.1470000000006"/>
    <n v="1217.8469605700038"/>
    <n v="0"/>
    <x v="1"/>
    <n v="0"/>
    <n v="-8.6999605700032134"/>
    <n v="159"/>
    <n v="2.0126582278481013"/>
    <n v="79"/>
  </r>
  <r>
    <x v="11"/>
    <n v="18.87058823558824"/>
    <x v="0"/>
    <x v="74"/>
    <n v="0"/>
    <x v="2"/>
    <x v="11"/>
    <x v="0"/>
    <x v="0"/>
    <n v="55"/>
    <n v="641.60000001000014"/>
    <n v="911.0906217275907"/>
    <n v="599.15"/>
    <x v="0"/>
    <n v="42.450000010000167"/>
    <n v="-269.49062171759056"/>
    <n v="91"/>
    <n v="2.6764705882352939"/>
    <n v="34"/>
  </r>
  <r>
    <x v="11"/>
    <n v="20.482321428750009"/>
    <x v="0"/>
    <x v="75"/>
    <n v="0"/>
    <x v="2"/>
    <x v="11"/>
    <x v="0"/>
    <x v="0"/>
    <n v="92"/>
    <n v="1147.0100000100006"/>
    <n v="1739.7856299909497"/>
    <n v="1021.76"/>
    <x v="0"/>
    <n v="125.25000001000058"/>
    <n v="-592.77562998094913"/>
    <n v="169"/>
    <n v="3.0178571428571428"/>
    <n v="56"/>
  </r>
  <r>
    <x v="11"/>
    <n v="21.14041666666666"/>
    <x v="5"/>
    <x v="76"/>
    <n v="0"/>
    <x v="2"/>
    <x v="11"/>
    <x v="0"/>
    <x v="0"/>
    <n v="58"/>
    <n v="507.36999999999983"/>
    <n v="762.61770562191157"/>
    <n v="366.91"/>
    <x v="0"/>
    <n v="140.45999999999981"/>
    <n v="-255.24770562191173"/>
    <n v="48"/>
    <n v="2"/>
    <n v="24"/>
  </r>
  <r>
    <x v="11"/>
    <n v="17.689090909090911"/>
    <x v="1"/>
    <x v="77"/>
    <n v="0"/>
    <x v="2"/>
    <x v="11"/>
    <x v="0"/>
    <x v="0"/>
    <n v="47"/>
    <n v="778.32"/>
    <n v="978.81567287878113"/>
    <n v="912.63"/>
    <x v="0"/>
    <n v="-134.30999999999995"/>
    <n v="-200.49567287878108"/>
    <n v="117"/>
    <n v="2.6590909090909092"/>
    <n v="44"/>
  </r>
  <r>
    <x v="11"/>
    <n v="17.892739726027401"/>
    <x v="8"/>
    <x v="78"/>
    <n v="0"/>
    <x v="2"/>
    <x v="11"/>
    <x v="0"/>
    <x v="0"/>
    <n v="72"/>
    <n v="1306.1700000000003"/>
    <n v="1182.9989300717659"/>
    <n v="0"/>
    <x v="1"/>
    <n v="0"/>
    <n v="123.17106992823437"/>
    <n v="193"/>
    <n v="2.6438356164383561"/>
    <n v="73"/>
  </r>
  <r>
    <x v="11"/>
    <n v="17.280869565217387"/>
    <x v="5"/>
    <x v="79"/>
    <n v="0"/>
    <x v="2"/>
    <x v="11"/>
    <x v="0"/>
    <x v="0"/>
    <n v="74"/>
    <n v="794.91999999999985"/>
    <n v="1156.7633413966637"/>
    <n v="830.42"/>
    <x v="0"/>
    <n v="-35.500000000000114"/>
    <n v="-361.84334139666385"/>
    <n v="117"/>
    <n v="2.5434782608695654"/>
    <n v="46"/>
  </r>
  <r>
    <x v="11"/>
    <n v="14.408695652173909"/>
    <x v="0"/>
    <x v="80"/>
    <n v="0"/>
    <x v="2"/>
    <x v="11"/>
    <x v="0"/>
    <x v="0"/>
    <n v="67"/>
    <n v="662.79999999999984"/>
    <n v="1188.2244970510835"/>
    <n v="1129.5999999999999"/>
    <x v="0"/>
    <n v="-466.80000000000007"/>
    <n v="-525.42449705108368"/>
    <n v="122"/>
    <n v="2.652173913043478"/>
    <n v="46"/>
  </r>
  <r>
    <x v="11"/>
    <n v="19.986061224489802"/>
    <x v="4"/>
    <x v="81"/>
    <n v="0"/>
    <x v="2"/>
    <x v="11"/>
    <x v="0"/>
    <x v="0"/>
    <n v="37"/>
    <n v="979.31700000000023"/>
    <n v="976.40545994234753"/>
    <n v="1362.31"/>
    <x v="0"/>
    <n v="-382.99299999999971"/>
    <n v="2.9115400576527009"/>
    <n v="125"/>
    <n v="2.5510204081632653"/>
    <n v="49"/>
  </r>
  <r>
    <x v="11"/>
    <n v="22.167500000000004"/>
    <x v="7"/>
    <x v="82"/>
    <n v="0"/>
    <x v="2"/>
    <x v="11"/>
    <x v="0"/>
    <x v="0"/>
    <n v="85"/>
    <n v="665.02500000000009"/>
    <n v="891.90848403754546"/>
    <n v="748.78"/>
    <x v="0"/>
    <n v="-83.754999999999882"/>
    <n v="-226.88348403754537"/>
    <n v="93"/>
    <n v="3.1"/>
    <n v="30"/>
  </r>
  <r>
    <x v="11"/>
    <n v="24.615944055944045"/>
    <x v="10"/>
    <x v="83"/>
    <n v="0"/>
    <x v="2"/>
    <x v="11"/>
    <x v="0"/>
    <x v="0"/>
    <n v="9"/>
    <n v="3520.0799999999986"/>
    <n v="3412.8901666455813"/>
    <n v="4491.6000000000004"/>
    <x v="0"/>
    <n v="-971.5200000000018"/>
    <n v="107.18983335441726"/>
    <n v="424"/>
    <n v="2.965034965034965"/>
    <n v="143"/>
  </r>
  <r>
    <x v="11"/>
    <n v="18.958333333333336"/>
    <x v="3"/>
    <x v="84"/>
    <n v="0"/>
    <x v="2"/>
    <x v="11"/>
    <x v="0"/>
    <x v="0"/>
    <n v="86"/>
    <n v="796.25000000000011"/>
    <n v="1092.0960084102435"/>
    <n v="1086.82"/>
    <x v="0"/>
    <n v="-290.56999999999982"/>
    <n v="-295.84600841024337"/>
    <n v="107"/>
    <n v="2.5476190476190474"/>
    <n v="42"/>
  </r>
  <r>
    <x v="11"/>
    <n v="17.48705426360463"/>
    <x v="4"/>
    <x v="85"/>
    <n v="0"/>
    <x v="2"/>
    <x v="11"/>
    <x v="0"/>
    <x v="0"/>
    <n v="16"/>
    <n v="4511.6600000099943"/>
    <n v="4782.5297618439517"/>
    <n v="4688.3900000000003"/>
    <x v="0"/>
    <n v="-176.72999999000604"/>
    <n v="-270.86976183395745"/>
    <n v="680"/>
    <n v="2.635658914728682"/>
    <n v="258"/>
  </r>
  <r>
    <x v="11"/>
    <n v="19.738253164683563"/>
    <x v="3"/>
    <x v="86"/>
    <n v="0"/>
    <x v="2"/>
    <x v="11"/>
    <x v="0"/>
    <x v="0"/>
    <n v="80"/>
    <n v="1559.3220000100016"/>
    <n v="2236.7105250781065"/>
    <n v="2094.15"/>
    <x v="0"/>
    <n v="-534.82799998999849"/>
    <n v="-677.38852506810485"/>
    <n v="185"/>
    <n v="2.3417721518987342"/>
    <n v="79"/>
  </r>
  <r>
    <x v="11"/>
    <n v="24.293283582089579"/>
    <x v="0"/>
    <x v="87"/>
    <n v="0"/>
    <x v="2"/>
    <x v="11"/>
    <x v="0"/>
    <x v="0"/>
    <n v="101"/>
    <n v="1627.6500000000017"/>
    <n v="1965.1145017803419"/>
    <m/>
    <x v="1"/>
    <n v="0"/>
    <n v="-337.46450178034024"/>
    <n v="200"/>
    <n v="2.9850746268656718"/>
    <n v="67"/>
  </r>
  <r>
    <x v="11"/>
    <n v="16.04470000000001"/>
    <x v="6"/>
    <x v="88"/>
    <n v="0"/>
    <x v="2"/>
    <x v="11"/>
    <x v="0"/>
    <x v="0"/>
    <n v="56"/>
    <n v="802.23500000000047"/>
    <n v="1251.8650577103235"/>
    <n v="1072.07"/>
    <x v="0"/>
    <n v="-269.83499999999947"/>
    <n v="-449.63005771032306"/>
    <n v="133"/>
    <n v="2.66"/>
    <n v="50"/>
  </r>
  <r>
    <x v="11"/>
    <n v="16.713600000166668"/>
    <x v="0"/>
    <x v="89"/>
    <n v="0"/>
    <x v="2"/>
    <x v="11"/>
    <x v="0"/>
    <x v="0"/>
    <n v="95"/>
    <n v="1002.8160000100002"/>
    <n v="1031.7581501903289"/>
    <n v="910.68"/>
    <x v="0"/>
    <n v="92.136000010000203"/>
    <n v="-28.942150180328781"/>
    <n v="155"/>
    <n v="2.5833333333333335"/>
    <n v="60"/>
  </r>
  <r>
    <x v="11"/>
    <n v="16.895625000000006"/>
    <x v="6"/>
    <x v="90"/>
    <n v="0"/>
    <x v="2"/>
    <x v="11"/>
    <x v="0"/>
    <x v="0"/>
    <n v="88"/>
    <n v="1351.6500000000005"/>
    <n v="1451.4427415493021"/>
    <n v="1412.46"/>
    <x v="0"/>
    <n v="-60.809999999999491"/>
    <n v="-99.792741549301581"/>
    <n v="284"/>
    <n v="3.55"/>
    <n v="80"/>
  </r>
  <r>
    <x v="11"/>
    <n v="18.913053191489308"/>
    <x v="3"/>
    <x v="91"/>
    <n v="0"/>
    <x v="2"/>
    <x v="11"/>
    <x v="0"/>
    <x v="0"/>
    <n v="32"/>
    <n v="5333.4809999999852"/>
    <n v="4445.5065686814978"/>
    <n v="2935.81"/>
    <x v="0"/>
    <n v="2397.6709999999853"/>
    <n v="887.9744313184874"/>
    <n v="696"/>
    <n v="2.4680851063829787"/>
    <n v="282"/>
  </r>
  <r>
    <x v="11"/>
    <n v="13.695636363636368"/>
    <x v="6"/>
    <x v="92"/>
    <n v="0"/>
    <x v="2"/>
    <x v="11"/>
    <x v="0"/>
    <x v="0"/>
    <n v="22"/>
    <n v="753.26000000000022"/>
    <n v="985.34280069644456"/>
    <n v="860.99"/>
    <x v="0"/>
    <n v="-107.72999999999979"/>
    <n v="-232.08280069644434"/>
    <n v="120"/>
    <n v="2.1818181818181817"/>
    <n v="55"/>
  </r>
  <r>
    <x v="11"/>
    <n v="17.913939393939415"/>
    <x v="1"/>
    <x v="93"/>
    <n v="0"/>
    <x v="2"/>
    <x v="11"/>
    <x v="0"/>
    <x v="0"/>
    <n v="19"/>
    <n v="1773.4800000000021"/>
    <n v="1594.5731663628078"/>
    <n v="1860.88"/>
    <x v="0"/>
    <n v="-87.399999999998045"/>
    <n v="178.90683363719427"/>
    <n v="218"/>
    <n v="2.202020202020202"/>
    <n v="99"/>
  </r>
  <r>
    <x v="11"/>
    <n v="19.858961038961045"/>
    <x v="8"/>
    <x v="94"/>
    <n v="0"/>
    <x v="2"/>
    <x v="11"/>
    <x v="0"/>
    <x v="0"/>
    <n v="100"/>
    <n v="1529.1400000000003"/>
    <n v="1146.3167927051995"/>
    <m/>
    <x v="1"/>
    <n v="0"/>
    <n v="382.8232072948008"/>
    <n v="198"/>
    <n v="2.5714285714285716"/>
    <n v="77"/>
  </r>
  <r>
    <x v="11"/>
    <n v="19.577666666666669"/>
    <x v="7"/>
    <x v="95"/>
    <n v="0"/>
    <x v="2"/>
    <x v="11"/>
    <x v="0"/>
    <x v="0"/>
    <n v="53"/>
    <n v="587.33000000000004"/>
    <n v="983.95870504902393"/>
    <n v="1074.08"/>
    <x v="0"/>
    <n v="-486.74999999999989"/>
    <n v="-396.62870504902389"/>
    <n v="102"/>
    <n v="3.4"/>
    <n v="30"/>
  </r>
  <r>
    <x v="11"/>
    <n v="28.215937500000003"/>
    <x v="1"/>
    <x v="96"/>
    <n v="0"/>
    <x v="2"/>
    <x v="11"/>
    <x v="0"/>
    <x v="0"/>
    <n v="63"/>
    <n v="902.91000000000008"/>
    <n v="1303.5059741835253"/>
    <n v="649.94000000000005"/>
    <x v="0"/>
    <n v="252.97000000000003"/>
    <n v="-400.59597418352519"/>
    <n v="117"/>
    <n v="3.65625"/>
    <n v="32"/>
  </r>
  <r>
    <x v="11"/>
    <n v="15.352777777777778"/>
    <x v="8"/>
    <x v="97"/>
    <n v="0"/>
    <x v="2"/>
    <x v="11"/>
    <x v="0"/>
    <x v="0"/>
    <n v="40"/>
    <n v="690.875"/>
    <n v="1262.1308158676238"/>
    <n v="1323.48"/>
    <x v="0"/>
    <n v="-632.60500000000002"/>
    <n v="-571.25581586762382"/>
    <n v="102"/>
    <n v="2.2666666666666666"/>
    <n v="45"/>
  </r>
  <r>
    <x v="11"/>
    <n v="19.139659090909095"/>
    <x v="4"/>
    <x v="98"/>
    <n v="0"/>
    <x v="2"/>
    <x v="11"/>
    <x v="0"/>
    <x v="0"/>
    <n v="110"/>
    <n v="842.14500000000021"/>
    <n v="1126.9931667710262"/>
    <m/>
    <x v="1"/>
    <n v="0"/>
    <n v="-284.84816677102594"/>
    <n v="115"/>
    <n v="2.6136363636363638"/>
    <n v="44"/>
  </r>
  <r>
    <x v="11"/>
    <n v="15.062916666666668"/>
    <x v="0"/>
    <x v="99"/>
    <n v="0"/>
    <x v="2"/>
    <x v="11"/>
    <x v="0"/>
    <x v="0"/>
    <n v="77"/>
    <n v="361.51000000000005"/>
    <n v="998.94237560601539"/>
    <n v="1316.46"/>
    <x v="0"/>
    <n v="-954.95"/>
    <n v="-637.43237560601528"/>
    <n v="50"/>
    <n v="2.0833333333333335"/>
    <n v="24"/>
  </r>
  <r>
    <x v="11"/>
    <n v="19.135348837209307"/>
    <x v="1"/>
    <x v="100"/>
    <n v="0"/>
    <x v="2"/>
    <x v="11"/>
    <x v="0"/>
    <x v="0"/>
    <n v="23"/>
    <n v="822.82000000000016"/>
    <n v="995.02033457954542"/>
    <n v="717.25"/>
    <x v="0"/>
    <n v="105.57000000000016"/>
    <n v="-172.20033457954526"/>
    <n v="138"/>
    <n v="3.2093023255813953"/>
    <n v="43"/>
  </r>
  <r>
    <x v="11"/>
    <n v="20.785306122448986"/>
    <x v="10"/>
    <x v="101"/>
    <n v="0"/>
    <x v="2"/>
    <x v="11"/>
    <x v="0"/>
    <x v="0"/>
    <n v="70"/>
    <n v="1018.4800000000002"/>
    <n v="911.87568497105201"/>
    <n v="796.74"/>
    <x v="0"/>
    <n v="221.74000000000024"/>
    <n v="106.60431502894824"/>
    <n v="124"/>
    <n v="2.5306122448979593"/>
    <n v="49"/>
  </r>
  <r>
    <x v="11"/>
    <n v="17.084777777777781"/>
    <x v="0"/>
    <x v="102"/>
    <n v="0"/>
    <x v="2"/>
    <x v="11"/>
    <x v="0"/>
    <x v="0"/>
    <n v="60"/>
    <n v="615.05200000000013"/>
    <n v="701.67098942552877"/>
    <n v="471.1"/>
    <x v="0"/>
    <n v="143.95200000000011"/>
    <n v="-86.618989425528639"/>
    <n v="109"/>
    <n v="3.0277777777777777"/>
    <n v="36"/>
  </r>
  <r>
    <x v="11"/>
    <n v="20.2146875"/>
    <x v="6"/>
    <x v="103"/>
    <n v="0"/>
    <x v="2"/>
    <x v="11"/>
    <x v="0"/>
    <x v="0"/>
    <n v="68"/>
    <n v="646.87"/>
    <n v="841.42370992955773"/>
    <n v="1262.19"/>
    <x v="0"/>
    <n v="-615.32000000000005"/>
    <n v="-194.55370992955773"/>
    <n v="98"/>
    <n v="3.0625"/>
    <n v="32"/>
  </r>
  <r>
    <x v="11"/>
    <n v="18.128250000000012"/>
    <x v="10"/>
    <x v="104"/>
    <n v="0"/>
    <x v="2"/>
    <x v="11"/>
    <x v="0"/>
    <x v="0"/>
    <n v="46"/>
    <n v="870.15600000000052"/>
    <n v="992.96449729159963"/>
    <n v="855.34"/>
    <x v="0"/>
    <n v="14.816000000000486"/>
    <n v="-122.80849729159911"/>
    <n v="104"/>
    <n v="2.1666666666666665"/>
    <n v="48"/>
  </r>
  <r>
    <x v="12"/>
    <n v="16.015909090909094"/>
    <x v="0"/>
    <x v="0"/>
    <n v="1"/>
    <x v="2"/>
    <x v="12"/>
    <x v="0"/>
    <x v="0"/>
    <n v="96"/>
    <n v="704.70000000000016"/>
    <n v="1487.411404441639"/>
    <n v="1829.28"/>
    <x v="0"/>
    <n v="-1124.58"/>
    <n v="-782.71140444163882"/>
    <n v="95"/>
    <n v="2.1590909090909092"/>
    <n v="44"/>
  </r>
  <r>
    <x v="12"/>
    <n v="16.5829152542373"/>
    <x v="1"/>
    <x v="1"/>
    <n v="1"/>
    <x v="2"/>
    <x v="12"/>
    <x v="0"/>
    <x v="0"/>
    <n v="13"/>
    <n v="978.39200000000073"/>
    <n v="1266.0817434873004"/>
    <n v="1318.45"/>
    <x v="0"/>
    <n v="-340.05799999999931"/>
    <n v="-287.68974348729967"/>
    <n v="134"/>
    <n v="2.2711864406779663"/>
    <n v="59"/>
  </r>
  <r>
    <x v="12"/>
    <n v="18.745957446808511"/>
    <x v="2"/>
    <x v="2"/>
    <n v="1"/>
    <x v="2"/>
    <x v="12"/>
    <x v="0"/>
    <x v="0"/>
    <n v="94"/>
    <n v="881.06000000000006"/>
    <n v="1391.5817671547181"/>
    <n v="1267.01"/>
    <x v="0"/>
    <n v="-385.94999999999993"/>
    <n v="-510.52176715471808"/>
    <n v="114"/>
    <n v="2.4255319148936172"/>
    <n v="47"/>
  </r>
  <r>
    <x v="12"/>
    <n v="16.6732985074627"/>
    <x v="3"/>
    <x v="3"/>
    <n v="1"/>
    <x v="2"/>
    <x v="12"/>
    <x v="0"/>
    <x v="0"/>
    <n v="52"/>
    <n v="1117.111000000001"/>
    <n v="1179.0228282331693"/>
    <n v="1007.27"/>
    <x v="0"/>
    <n v="109.84100000000103"/>
    <n v="-61.911828233168308"/>
    <n v="170"/>
    <n v="2.5373134328358211"/>
    <n v="67"/>
  </r>
  <r>
    <x v="12"/>
    <n v="21.292023809523819"/>
    <x v="2"/>
    <x v="4"/>
    <n v="1"/>
    <x v="2"/>
    <x v="12"/>
    <x v="0"/>
    <x v="0"/>
    <n v="29"/>
    <n v="894.26500000000033"/>
    <n v="770.52890184038279"/>
    <n v="407.43"/>
    <x v="0"/>
    <n v="486.83500000000032"/>
    <n v="123.73609815961754"/>
    <n v="100"/>
    <n v="2.3809523809523809"/>
    <n v="42"/>
  </r>
  <r>
    <x v="12"/>
    <n v="10.051463414634144"/>
    <x v="4"/>
    <x v="5"/>
    <n v="1"/>
    <x v="2"/>
    <x v="12"/>
    <x v="0"/>
    <x v="0"/>
    <n v="75"/>
    <n v="412.1099999999999"/>
    <n v="1206.36365795709"/>
    <n v="1339.38"/>
    <x v="0"/>
    <n v="-927.27000000000021"/>
    <n v="-794.25365795709013"/>
    <n v="109"/>
    <n v="2.6585365853658538"/>
    <n v="41"/>
  </r>
  <r>
    <x v="12"/>
    <n v="19.461999999999996"/>
    <x v="5"/>
    <x v="6"/>
    <n v="1"/>
    <x v="2"/>
    <x v="12"/>
    <x v="0"/>
    <x v="0"/>
    <n v="51"/>
    <n v="389.23999999999995"/>
    <n v="715.55629591774027"/>
    <n v="727.88"/>
    <x v="0"/>
    <n v="-338.64000000000004"/>
    <n v="-326.31629591774032"/>
    <n v="64"/>
    <n v="3.2"/>
    <n v="20"/>
  </r>
  <r>
    <x v="12"/>
    <n v="18.30644859813086"/>
    <x v="3"/>
    <x v="7"/>
    <n v="1"/>
    <x v="2"/>
    <x v="12"/>
    <x v="0"/>
    <x v="0"/>
    <n v="33"/>
    <n v="1958.790000000002"/>
    <n v="1210.6206537851608"/>
    <n v="1473.38"/>
    <x v="0"/>
    <n v="485.4100000000019"/>
    <n v="748.1693462148412"/>
    <n v="295"/>
    <n v="2.7570093457943927"/>
    <n v="107"/>
  </r>
  <r>
    <x v="12"/>
    <n v="13.837391304565219"/>
    <x v="5"/>
    <x v="8"/>
    <n v="1"/>
    <x v="2"/>
    <x v="12"/>
    <x v="0"/>
    <x v="0"/>
    <n v="99"/>
    <n v="636.5200000100001"/>
    <n v="925.10963614293848"/>
    <n v="824.5"/>
    <x v="0"/>
    <n v="-187.9799999899999"/>
    <n v="-288.58963613293838"/>
    <n v="100"/>
    <n v="2.1739130434782608"/>
    <n v="46"/>
  </r>
  <r>
    <x v="12"/>
    <n v="17.825357143035713"/>
    <x v="6"/>
    <x v="9"/>
    <n v="1"/>
    <x v="2"/>
    <x v="12"/>
    <x v="0"/>
    <x v="0"/>
    <n v="17"/>
    <n v="998.22000001000004"/>
    <n v="1221.0282051933336"/>
    <n v="1675.8"/>
    <x v="0"/>
    <n v="-677.57999998999992"/>
    <n v="-222.8082051833336"/>
    <n v="138"/>
    <n v="2.4642857142857144"/>
    <n v="56"/>
  </r>
  <r>
    <x v="12"/>
    <n v="20.167678571428578"/>
    <x v="7"/>
    <x v="10"/>
    <n v="1"/>
    <x v="2"/>
    <x v="12"/>
    <x v="0"/>
    <x v="0"/>
    <n v="79"/>
    <n v="1129.3900000000003"/>
    <n v="1865.5134822745983"/>
    <n v="1515.91"/>
    <x v="0"/>
    <n v="-386.51999999999975"/>
    <n v="-736.12348227459802"/>
    <n v="150"/>
    <n v="2.6785714285714284"/>
    <n v="56"/>
  </r>
  <r>
    <x v="12"/>
    <n v="20.978720930232573"/>
    <x v="3"/>
    <x v="11"/>
    <n v="1"/>
    <x v="2"/>
    <x v="12"/>
    <x v="0"/>
    <x v="0"/>
    <n v="78"/>
    <n v="1804.1700000000012"/>
    <n v="2299.0198099668"/>
    <n v="1683.22"/>
    <x v="0"/>
    <n v="120.95000000000118"/>
    <n v="-494.84980996679883"/>
    <n v="220"/>
    <n v="2.558139534883721"/>
    <n v="86"/>
  </r>
  <r>
    <x v="12"/>
    <n v="20.193169014225354"/>
    <x v="8"/>
    <x v="12"/>
    <n v="1"/>
    <x v="2"/>
    <x v="12"/>
    <x v="0"/>
    <x v="0"/>
    <n v="112"/>
    <n v="2867.4300000200001"/>
    <n v="1541.4791501265056"/>
    <m/>
    <x v="1"/>
    <n v="0"/>
    <n v="1325.9508498934945"/>
    <n v="348"/>
    <n v="2.4507042253521125"/>
    <n v="142"/>
  </r>
  <r>
    <x v="12"/>
    <n v="18.451111111111114"/>
    <x v="6"/>
    <x v="13"/>
    <n v="1"/>
    <x v="2"/>
    <x v="12"/>
    <x v="0"/>
    <x v="0"/>
    <n v="42"/>
    <n v="664.24000000000012"/>
    <n v="809.55207546120653"/>
    <n v="632.51"/>
    <x v="0"/>
    <n v="31.730000000000132"/>
    <n v="-145.3120754612064"/>
    <n v="89"/>
    <n v="2.4722222222222223"/>
    <n v="36"/>
  </r>
  <r>
    <x v="12"/>
    <n v="19.069468085106397"/>
    <x v="2"/>
    <x v="14"/>
    <n v="1"/>
    <x v="2"/>
    <x v="12"/>
    <x v="0"/>
    <x v="0"/>
    <n v="87"/>
    <n v="1792.5300000000013"/>
    <n v="1948.2618616831776"/>
    <n v="2781.17"/>
    <x v="0"/>
    <n v="-988.63999999999874"/>
    <n v="-155.73186168317625"/>
    <n v="256"/>
    <n v="2.7234042553191489"/>
    <n v="94"/>
  </r>
  <r>
    <x v="12"/>
    <n v="20.28526315789474"/>
    <x v="6"/>
    <x v="15"/>
    <n v="1"/>
    <x v="2"/>
    <x v="12"/>
    <x v="0"/>
    <x v="0"/>
    <n v="89"/>
    <n v="1156.2600000000002"/>
    <n v="1075.0158089918436"/>
    <n v="1053.6199999999999"/>
    <x v="0"/>
    <n v="102.64000000000033"/>
    <n v="81.244191008156577"/>
    <n v="147"/>
    <n v="2.5789473684210527"/>
    <n v="57"/>
  </r>
  <r>
    <x v="12"/>
    <n v="17.13025"/>
    <x v="6"/>
    <x v="16"/>
    <n v="1"/>
    <x v="2"/>
    <x v="12"/>
    <x v="0"/>
    <x v="0"/>
    <n v="73"/>
    <n v="685.21"/>
    <n v="828.70300734036255"/>
    <m/>
    <x v="1"/>
    <n v="0"/>
    <n v="-143.49300734036251"/>
    <n v="96"/>
    <n v="2.4"/>
    <n v="40"/>
  </r>
  <r>
    <x v="12"/>
    <n v="17.809428571428572"/>
    <x v="0"/>
    <x v="17"/>
    <n v="1"/>
    <x v="2"/>
    <x v="12"/>
    <x v="0"/>
    <x v="0"/>
    <n v="35"/>
    <n v="623.33000000000004"/>
    <n v="1172.7125648912211"/>
    <n v="1154.1099999999999"/>
    <x v="0"/>
    <n v="-530.77999999999986"/>
    <n v="-549.38256489122102"/>
    <n v="83"/>
    <n v="2.3714285714285714"/>
    <n v="35"/>
  </r>
  <r>
    <x v="12"/>
    <n v="14.495105263157901"/>
    <x v="1"/>
    <x v="18"/>
    <n v="1"/>
    <x v="2"/>
    <x v="12"/>
    <x v="0"/>
    <x v="0"/>
    <n v="1"/>
    <n v="826.22100000000034"/>
    <n v="1038.4378729862162"/>
    <n v="592.6"/>
    <x v="0"/>
    <n v="233.62100000000032"/>
    <n v="-212.21687298621589"/>
    <n v="153"/>
    <n v="2.6842105263157894"/>
    <n v="57"/>
  </r>
  <r>
    <x v="12"/>
    <n v="18.756372549019613"/>
    <x v="4"/>
    <x v="19"/>
    <n v="1"/>
    <x v="2"/>
    <x v="12"/>
    <x v="0"/>
    <x v="0"/>
    <n v="25"/>
    <n v="956.57500000000027"/>
    <n v="1060.9732392222213"/>
    <n v="990.14"/>
    <x v="0"/>
    <n v="-33.564999999999714"/>
    <n v="-104.39823922222104"/>
    <n v="123"/>
    <n v="2.4117647058823528"/>
    <n v="51"/>
  </r>
  <r>
    <x v="12"/>
    <n v="16.872655737704932"/>
    <x v="2"/>
    <x v="20"/>
    <n v="1"/>
    <x v="2"/>
    <x v="12"/>
    <x v="0"/>
    <x v="0"/>
    <n v="15"/>
    <n v="1029.2320000000009"/>
    <n v="1208.6965970749211"/>
    <n v="978.63"/>
    <x v="0"/>
    <n v="50.602000000000885"/>
    <n v="-179.46459707492022"/>
    <n v="178"/>
    <n v="2.918032786885246"/>
    <n v="61"/>
  </r>
  <r>
    <x v="12"/>
    <n v="23.326341463414636"/>
    <x v="5"/>
    <x v="21"/>
    <n v="1"/>
    <x v="2"/>
    <x v="12"/>
    <x v="0"/>
    <x v="0"/>
    <n v="54"/>
    <n v="956.38000000000011"/>
    <n v="763.71183305380907"/>
    <n v="724.52"/>
    <x v="0"/>
    <n v="231.86000000000013"/>
    <n v="192.66816694619104"/>
    <n v="120"/>
    <n v="2.9268292682926829"/>
    <n v="41"/>
  </r>
  <r>
    <x v="12"/>
    <n v="14.242604166666675"/>
    <x v="3"/>
    <x v="22"/>
    <n v="1"/>
    <x v="2"/>
    <x v="12"/>
    <x v="0"/>
    <x v="0"/>
    <n v="98"/>
    <n v="1367.2900000000009"/>
    <n v="1848.6777155691611"/>
    <n v="1903.17"/>
    <x v="0"/>
    <n v="-535.8799999999992"/>
    <n v="-481.38771556916026"/>
    <n v="242"/>
    <n v="2.5208333333333335"/>
    <n v="96"/>
  </r>
  <r>
    <x v="12"/>
    <n v="16.141509803921576"/>
    <x v="2"/>
    <x v="23"/>
    <n v="1"/>
    <x v="2"/>
    <x v="12"/>
    <x v="0"/>
    <x v="0"/>
    <n v="97"/>
    <n v="823.21700000000044"/>
    <n v="1424.5647105904068"/>
    <n v="1178.93"/>
    <x v="0"/>
    <n v="-355.71299999999962"/>
    <n v="-601.34771059040634"/>
    <n v="133"/>
    <n v="2.607843137254902"/>
    <n v="51"/>
  </r>
  <r>
    <x v="12"/>
    <n v="16.144600000000008"/>
    <x v="8"/>
    <x v="24"/>
    <n v="1"/>
    <x v="2"/>
    <x v="12"/>
    <x v="0"/>
    <x v="0"/>
    <n v="105"/>
    <n v="887.95300000000043"/>
    <n v="824.19305900109543"/>
    <m/>
    <x v="1"/>
    <n v="0"/>
    <n v="63.759940998904995"/>
    <n v="133"/>
    <n v="2.418181818181818"/>
    <n v="55"/>
  </r>
  <r>
    <x v="12"/>
    <n v="24.397704918032804"/>
    <x v="7"/>
    <x v="25"/>
    <n v="1"/>
    <x v="2"/>
    <x v="12"/>
    <x v="0"/>
    <x v="0"/>
    <n v="4"/>
    <n v="1488.2600000000011"/>
    <n v="1179.8749265975198"/>
    <n v="968.58"/>
    <x v="0"/>
    <n v="519.68000000000109"/>
    <n v="308.38507340248134"/>
    <n v="179"/>
    <n v="2.9344262295081966"/>
    <n v="61"/>
  </r>
  <r>
    <x v="12"/>
    <n v="20.931734693877569"/>
    <x v="3"/>
    <x v="26"/>
    <n v="1"/>
    <x v="2"/>
    <x v="12"/>
    <x v="0"/>
    <x v="0"/>
    <n v="8"/>
    <n v="2051.3100000000018"/>
    <n v="1635.1438698626635"/>
    <n v="1518.55"/>
    <x v="0"/>
    <n v="532.76000000000181"/>
    <n v="416.16613013733831"/>
    <n v="242"/>
    <n v="2.4693877551020407"/>
    <n v="98"/>
  </r>
  <r>
    <x v="12"/>
    <n v="19.928387097096774"/>
    <x v="2"/>
    <x v="27"/>
    <n v="1"/>
    <x v="2"/>
    <x v="12"/>
    <x v="0"/>
    <x v="0"/>
    <n v="14"/>
    <n v="617.78000000999998"/>
    <n v="913.77190788979169"/>
    <n v="622.17999999999995"/>
    <x v="0"/>
    <n v="-4.3999999899999693"/>
    <n v="-295.99190787979171"/>
    <n v="88"/>
    <n v="2.838709677419355"/>
    <n v="31"/>
  </r>
  <r>
    <x v="12"/>
    <n v="18.65275384615385"/>
    <x v="9"/>
    <x v="28"/>
    <n v="1"/>
    <x v="2"/>
    <x v="12"/>
    <x v="0"/>
    <x v="0"/>
    <n v="36"/>
    <n v="1212.4290000000003"/>
    <n v="1930.7222004611228"/>
    <n v="1709.7"/>
    <x v="0"/>
    <n v="-497.27099999999973"/>
    <n v="-718.29320046112252"/>
    <n v="182"/>
    <n v="2.8"/>
    <n v="65"/>
  </r>
  <r>
    <x v="12"/>
    <n v="22.897571428714297"/>
    <x v="4"/>
    <x v="29"/>
    <n v="1"/>
    <x v="2"/>
    <x v="12"/>
    <x v="0"/>
    <x v="0"/>
    <n v="107"/>
    <n v="1602.8300000100007"/>
    <n v="1333.9723414556299"/>
    <m/>
    <x v="1"/>
    <n v="0"/>
    <n v="268.8576585543708"/>
    <n v="211"/>
    <n v="3.0142857142857142"/>
    <n v="70"/>
  </r>
  <r>
    <x v="12"/>
    <n v="17.953620689655171"/>
    <x v="1"/>
    <x v="30"/>
    <n v="1"/>
    <x v="2"/>
    <x v="12"/>
    <x v="0"/>
    <x v="0"/>
    <n v="61"/>
    <n v="520.65499999999997"/>
    <n v="986.86238565012684"/>
    <n v="1047.52"/>
    <x v="0"/>
    <n v="-526.86500000000001"/>
    <n v="-466.20738565012687"/>
    <n v="98"/>
    <n v="3.3793103448275863"/>
    <n v="29"/>
  </r>
  <r>
    <x v="12"/>
    <n v="21.271769230897448"/>
    <x v="8"/>
    <x v="31"/>
    <n v="1"/>
    <x v="2"/>
    <x v="12"/>
    <x v="0"/>
    <x v="0"/>
    <n v="103"/>
    <n v="1659.1980000100009"/>
    <n v="730.04788741889081"/>
    <m/>
    <x v="1"/>
    <n v="0"/>
    <n v="929.15011259111009"/>
    <n v="235"/>
    <n v="3.0128205128205128"/>
    <n v="78"/>
  </r>
  <r>
    <x v="12"/>
    <n v="21.814193548709678"/>
    <x v="7"/>
    <x v="32"/>
    <n v="1"/>
    <x v="2"/>
    <x v="12"/>
    <x v="0"/>
    <x v="0"/>
    <n v="102"/>
    <n v="676.24000001000002"/>
    <n v="611.66174351312475"/>
    <m/>
    <x v="1"/>
    <n v="0"/>
    <n v="64.578256496875269"/>
    <n v="97"/>
    <n v="3.129032258064516"/>
    <n v="31"/>
  </r>
  <r>
    <x v="12"/>
    <n v="23.858909090909105"/>
    <x v="3"/>
    <x v="33"/>
    <n v="1"/>
    <x v="2"/>
    <x v="12"/>
    <x v="0"/>
    <x v="0"/>
    <n v="38"/>
    <n v="1312.2400000000007"/>
    <n v="1678.3301868832461"/>
    <n v="1460.08"/>
    <x v="0"/>
    <n v="-147.83999999999924"/>
    <n v="-366.09018688324545"/>
    <n v="173"/>
    <n v="3.1454545454545455"/>
    <n v="55"/>
  </r>
  <r>
    <x v="12"/>
    <n v="22.364516129193571"/>
    <x v="4"/>
    <x v="34"/>
    <n v="1"/>
    <x v="2"/>
    <x v="12"/>
    <x v="0"/>
    <x v="0"/>
    <n v="106"/>
    <n v="1386.6000000100014"/>
    <n v="1280.6134477974047"/>
    <m/>
    <x v="1"/>
    <n v="0"/>
    <n v="105.98655221259673"/>
    <n v="159"/>
    <n v="2.564516129032258"/>
    <n v="62"/>
  </r>
  <r>
    <x v="12"/>
    <n v="22.279695121951224"/>
    <x v="10"/>
    <x v="35"/>
    <n v="1"/>
    <x v="2"/>
    <x v="12"/>
    <x v="0"/>
    <x v="0"/>
    <n v="27"/>
    <n v="913.4675000000002"/>
    <n v="1109.724179899486"/>
    <n v="653.49"/>
    <x v="0"/>
    <n v="259.97750000000019"/>
    <n v="-196.25667989948579"/>
    <n v="109"/>
    <n v="2.6585365853658538"/>
    <n v="41"/>
  </r>
  <r>
    <x v="12"/>
    <n v="14.39163265326531"/>
    <x v="1"/>
    <x v="36"/>
    <n v="1"/>
    <x v="2"/>
    <x v="12"/>
    <x v="0"/>
    <x v="0"/>
    <n v="91"/>
    <n v="705.19000001000018"/>
    <n v="897.35372283246033"/>
    <n v="1197.8699999999999"/>
    <x v="0"/>
    <n v="-492.67999998999971"/>
    <n v="-192.16372282246016"/>
    <n v="152"/>
    <n v="3.1020408163265305"/>
    <n v="49"/>
  </r>
  <r>
    <x v="12"/>
    <n v="18.837450980392159"/>
    <x v="4"/>
    <x v="37"/>
    <n v="1"/>
    <x v="2"/>
    <x v="12"/>
    <x v="0"/>
    <x v="0"/>
    <n v="6"/>
    <n v="960.71000000000015"/>
    <n v="742.73211712308"/>
    <m/>
    <x v="1"/>
    <n v="0"/>
    <n v="217.97788287692015"/>
    <n v="116"/>
    <n v="2.2745098039215685"/>
    <n v="51"/>
  </r>
  <r>
    <x v="12"/>
    <n v="19.367204081632647"/>
    <x v="3"/>
    <x v="38"/>
    <n v="1"/>
    <x v="2"/>
    <x v="12"/>
    <x v="0"/>
    <x v="0"/>
    <n v="65"/>
    <n v="2846.9789999999989"/>
    <n v="3410.9403012169182"/>
    <n v="3802.24"/>
    <x v="0"/>
    <n v="-955.26100000000088"/>
    <n v="-563.96130121691931"/>
    <n v="361"/>
    <n v="2.4557823129251699"/>
    <n v="147"/>
  </r>
  <r>
    <x v="12"/>
    <n v="18.249126984126992"/>
    <x v="1"/>
    <x v="39"/>
    <n v="1"/>
    <x v="2"/>
    <x v="12"/>
    <x v="0"/>
    <x v="0"/>
    <n v="3"/>
    <n v="1149.6950000000004"/>
    <n v="1545.5781812755674"/>
    <n v="1624.01"/>
    <x v="0"/>
    <n v="-474.3149999999996"/>
    <n v="-395.88318127556704"/>
    <n v="140"/>
    <n v="2.2222222222222223"/>
    <n v="63"/>
  </r>
  <r>
    <x v="12"/>
    <n v="14.167760563380288"/>
    <x v="8"/>
    <x v="40"/>
    <n v="1"/>
    <x v="2"/>
    <x v="12"/>
    <x v="0"/>
    <x v="0"/>
    <n v="26"/>
    <n v="1005.9110000000004"/>
    <n v="969.63889294246519"/>
    <n v="0"/>
    <x v="1"/>
    <n v="0"/>
    <n v="36.272107057535209"/>
    <n v="142"/>
    <n v="2"/>
    <n v="71"/>
  </r>
  <r>
    <x v="12"/>
    <n v="16.696511627906979"/>
    <x v="5"/>
    <x v="41"/>
    <n v="1"/>
    <x v="2"/>
    <x v="12"/>
    <x v="0"/>
    <x v="0"/>
    <n v="10"/>
    <n v="717.95"/>
    <n v="1059.8378597278106"/>
    <m/>
    <x v="1"/>
    <n v="0"/>
    <n v="-341.88785972781056"/>
    <n v="88"/>
    <n v="2.0465116279069768"/>
    <n v="43"/>
  </r>
  <r>
    <x v="12"/>
    <n v="20.62132075471699"/>
    <x v="2"/>
    <x v="42"/>
    <n v="1"/>
    <x v="2"/>
    <x v="12"/>
    <x v="0"/>
    <x v="0"/>
    <n v="34"/>
    <n v="1092.9300000000005"/>
    <n v="1028.8319648953482"/>
    <m/>
    <x v="1"/>
    <n v="0"/>
    <n v="64.098035104652354"/>
    <n v="140"/>
    <n v="2.641509433962264"/>
    <n v="53"/>
  </r>
  <r>
    <x v="12"/>
    <n v="14.91861111111111"/>
    <x v="6"/>
    <x v="43"/>
    <n v="1"/>
    <x v="2"/>
    <x v="12"/>
    <x v="0"/>
    <x v="0"/>
    <n v="50"/>
    <n v="537.06999999999994"/>
    <n v="1045.7764045495178"/>
    <n v="699.37"/>
    <x v="0"/>
    <n v="-162.30000000000007"/>
    <n v="-508.70640454951786"/>
    <n v="83"/>
    <n v="2.3055555555555554"/>
    <n v="36"/>
  </r>
  <r>
    <x v="12"/>
    <n v="12.061800000200003"/>
    <x v="1"/>
    <x v="44"/>
    <n v="1"/>
    <x v="2"/>
    <x v="12"/>
    <x v="0"/>
    <x v="0"/>
    <n v="7"/>
    <n v="603.09000001000015"/>
    <n v="875.97713144787588"/>
    <n v="1117.76"/>
    <x v="0"/>
    <n v="-514.66999998999984"/>
    <n v="-272.88713143787572"/>
    <n v="119"/>
    <n v="2.38"/>
    <n v="50"/>
  </r>
  <r>
    <x v="12"/>
    <n v="15.541199999999998"/>
    <x v="5"/>
    <x v="45"/>
    <n v="1"/>
    <x v="2"/>
    <x v="12"/>
    <x v="0"/>
    <x v="0"/>
    <n v="66"/>
    <n v="388.53"/>
    <n v="847.73921740863852"/>
    <n v="654.37"/>
    <x v="0"/>
    <n v="-265.84000000000003"/>
    <n v="-459.20921740863855"/>
    <n v="53"/>
    <n v="2.12"/>
    <n v="25"/>
  </r>
  <r>
    <x v="12"/>
    <n v="17.202941176470592"/>
    <x v="6"/>
    <x v="46"/>
    <n v="1"/>
    <x v="2"/>
    <x v="12"/>
    <x v="0"/>
    <x v="0"/>
    <n v="43"/>
    <n v="877.35000000000014"/>
    <n v="1111.9111326118468"/>
    <n v="1230.6099999999999"/>
    <x v="0"/>
    <n v="-353.25999999999976"/>
    <n v="-234.56113261184669"/>
    <n v="126"/>
    <n v="2.4705882352941178"/>
    <n v="51"/>
  </r>
  <r>
    <x v="12"/>
    <n v="21.787796610338987"/>
    <x v="7"/>
    <x v="47"/>
    <n v="1"/>
    <x v="2"/>
    <x v="12"/>
    <x v="0"/>
    <x v="0"/>
    <n v="11"/>
    <n v="1285.4800000100001"/>
    <n v="1082.1310981123513"/>
    <n v="861.03"/>
    <x v="0"/>
    <n v="424.45000001000017"/>
    <n v="203.34890189764883"/>
    <n v="164"/>
    <n v="2.7796610169491527"/>
    <n v="59"/>
  </r>
  <r>
    <x v="12"/>
    <n v="19.137227488199038"/>
    <x v="3"/>
    <x v="48"/>
    <n v="1"/>
    <x v="2"/>
    <x v="12"/>
    <x v="0"/>
    <x v="0"/>
    <n v="31"/>
    <n v="4037.9550000099966"/>
    <n v="3184.8435504338149"/>
    <n v="2977.43"/>
    <x v="0"/>
    <n v="1060.5250000099968"/>
    <n v="853.11144957618171"/>
    <n v="500"/>
    <n v="2.3696682464454977"/>
    <n v="211"/>
  </r>
  <r>
    <x v="12"/>
    <n v="24.503037037222228"/>
    <x v="10"/>
    <x v="49"/>
    <n v="1"/>
    <x v="2"/>
    <x v="12"/>
    <x v="0"/>
    <x v="0"/>
    <n v="18"/>
    <n v="1323.1640000100003"/>
    <n v="1460.5955334881269"/>
    <n v="1197.06"/>
    <x v="0"/>
    <n v="126.10400001000039"/>
    <n v="-137.43153347812654"/>
    <n v="162"/>
    <n v="3"/>
    <n v="54"/>
  </r>
  <r>
    <x v="12"/>
    <n v="18.472441860465121"/>
    <x v="10"/>
    <x v="50"/>
    <n v="1"/>
    <x v="2"/>
    <x v="12"/>
    <x v="0"/>
    <x v="0"/>
    <n v="83"/>
    <n v="794.31500000000017"/>
    <n v="1223.5255890862029"/>
    <n v="913.25"/>
    <x v="0"/>
    <n v="-118.93499999999983"/>
    <n v="-429.21058908620273"/>
    <n v="122"/>
    <n v="2.8372093023255816"/>
    <n v="43"/>
  </r>
  <r>
    <x v="12"/>
    <n v="21.874069767441863"/>
    <x v="10"/>
    <x v="51"/>
    <n v="1"/>
    <x v="2"/>
    <x v="12"/>
    <x v="0"/>
    <x v="0"/>
    <n v="44"/>
    <n v="940.58500000000015"/>
    <n v="920.42633666438064"/>
    <n v="730.9"/>
    <x v="0"/>
    <n v="209.68500000000017"/>
    <n v="20.158663335619508"/>
    <n v="113"/>
    <n v="2.6279069767441858"/>
    <n v="43"/>
  </r>
  <r>
    <x v="12"/>
    <n v="18.906923076923075"/>
    <x v="10"/>
    <x v="52"/>
    <n v="1"/>
    <x v="2"/>
    <x v="12"/>
    <x v="0"/>
    <x v="0"/>
    <n v="59"/>
    <n v="491.57999999999993"/>
    <n v="671.87180881651261"/>
    <n v="854.08"/>
    <x v="0"/>
    <n v="-362.50000000000011"/>
    <n v="-180.29180881651268"/>
    <n v="80"/>
    <n v="3.0769230769230771"/>
    <n v="26"/>
  </r>
  <r>
    <x v="12"/>
    <n v="24.108325000000008"/>
    <x v="2"/>
    <x v="53"/>
    <n v="1"/>
    <x v="2"/>
    <x v="12"/>
    <x v="0"/>
    <x v="0"/>
    <n v="71"/>
    <n v="964.33300000000031"/>
    <n v="1447.2775806324862"/>
    <n v="1223.52"/>
    <x v="0"/>
    <n v="-259.18699999999967"/>
    <n v="-482.94458063248589"/>
    <n v="129"/>
    <n v="3.2250000000000001"/>
    <n v="40"/>
  </r>
  <r>
    <x v="12"/>
    <n v="13.895781250000008"/>
    <x v="6"/>
    <x v="54"/>
    <n v="1"/>
    <x v="2"/>
    <x v="12"/>
    <x v="0"/>
    <x v="0"/>
    <n v="82"/>
    <n v="889.3300000000005"/>
    <n v="710.31686343459648"/>
    <m/>
    <x v="1"/>
    <n v="0"/>
    <n v="179.01313656540401"/>
    <n v="156"/>
    <n v="2.4375"/>
    <n v="64"/>
  </r>
  <r>
    <x v="12"/>
    <n v="14.888061538461548"/>
    <x v="1"/>
    <x v="55"/>
    <n v="1"/>
    <x v="2"/>
    <x v="12"/>
    <x v="0"/>
    <x v="0"/>
    <n v="12"/>
    <n v="967.72400000000061"/>
    <n v="1508.8009619276986"/>
    <n v="1024.08"/>
    <x v="0"/>
    <n v="-56.355999999999312"/>
    <n v="-541.07696192769799"/>
    <n v="157"/>
    <n v="2.4153846153846152"/>
    <n v="65"/>
  </r>
  <r>
    <x v="12"/>
    <n v="12.099302325581395"/>
    <x v="6"/>
    <x v="56"/>
    <n v="1"/>
    <x v="2"/>
    <x v="12"/>
    <x v="0"/>
    <x v="0"/>
    <n v="104"/>
    <n v="520.27"/>
    <n v="845.61531361261495"/>
    <m/>
    <x v="1"/>
    <n v="0"/>
    <n v="-325.34531361261497"/>
    <n v="122"/>
    <n v="2.8372093023255816"/>
    <n v="43"/>
  </r>
  <r>
    <x v="12"/>
    <n v="21.508859375000007"/>
    <x v="9"/>
    <x v="57"/>
    <n v="1"/>
    <x v="2"/>
    <x v="12"/>
    <x v="0"/>
    <x v="0"/>
    <n v="45"/>
    <n v="1376.5670000000005"/>
    <n v="1307.0830931984351"/>
    <n v="657.5"/>
    <x v="0"/>
    <n v="719.06700000000046"/>
    <n v="69.483906801565354"/>
    <n v="191"/>
    <n v="2.984375"/>
    <n v="64"/>
  </r>
  <r>
    <x v="12"/>
    <n v="15.667514705882361"/>
    <x v="1"/>
    <x v="58"/>
    <n v="1"/>
    <x v="2"/>
    <x v="12"/>
    <x v="0"/>
    <x v="0"/>
    <n v="20"/>
    <n v="1065.3910000000005"/>
    <n v="1318.9980948390082"/>
    <n v="1303.05"/>
    <x v="0"/>
    <n v="-237.65899999999942"/>
    <n v="-253.60709483900769"/>
    <n v="185"/>
    <n v="2.7205882352941178"/>
    <n v="68"/>
  </r>
  <r>
    <x v="12"/>
    <n v="15.166739130434784"/>
    <x v="8"/>
    <x v="59"/>
    <n v="1"/>
    <x v="2"/>
    <x v="12"/>
    <x v="0"/>
    <x v="0"/>
    <n v="90"/>
    <n v="697.67000000000007"/>
    <n v="866.51177589700103"/>
    <n v="739.87"/>
    <x v="0"/>
    <n v="-42.199999999999932"/>
    <n v="-168.84177589700096"/>
    <n v="125"/>
    <n v="2.7173913043478262"/>
    <n v="46"/>
  </r>
  <r>
    <x v="12"/>
    <n v="15.413333333333334"/>
    <x v="0"/>
    <x v="60"/>
    <n v="1"/>
    <x v="2"/>
    <x v="12"/>
    <x v="0"/>
    <x v="0"/>
    <n v="64"/>
    <n v="508.64000000000004"/>
    <n v="748.40901459513282"/>
    <n v="764.24"/>
    <x v="0"/>
    <n v="-255.59999999999997"/>
    <n v="-239.76901459513277"/>
    <n v="86"/>
    <n v="2.606060606060606"/>
    <n v="33"/>
  </r>
  <r>
    <x v="12"/>
    <n v="18.792236842105268"/>
    <x v="2"/>
    <x v="61"/>
    <n v="1"/>
    <x v="2"/>
    <x v="12"/>
    <x v="0"/>
    <x v="0"/>
    <n v="30"/>
    <n v="714.10500000000013"/>
    <n v="908.06034018988089"/>
    <n v="778.12"/>
    <x v="0"/>
    <n v="-64.014999999999873"/>
    <n v="-193.95534018988076"/>
    <n v="83"/>
    <n v="2.1842105263157894"/>
    <n v="38"/>
  </r>
  <r>
    <x v="12"/>
    <n v="16.827362637362647"/>
    <x v="5"/>
    <x v="62"/>
    <n v="1"/>
    <x v="2"/>
    <x v="12"/>
    <x v="0"/>
    <x v="0"/>
    <n v="81"/>
    <n v="1531.2900000000009"/>
    <n v="2310.6473057715234"/>
    <n v="1314.19"/>
    <x v="0"/>
    <n v="217.10000000000082"/>
    <n v="-779.35730577152253"/>
    <n v="217"/>
    <n v="2.3846153846153846"/>
    <n v="91"/>
  </r>
  <r>
    <x v="12"/>
    <n v="16.927446808510645"/>
    <x v="0"/>
    <x v="63"/>
    <n v="1"/>
    <x v="2"/>
    <x v="12"/>
    <x v="0"/>
    <x v="0"/>
    <n v="57"/>
    <n v="795.59000000000037"/>
    <n v="1140.8370956445935"/>
    <n v="986.78"/>
    <x v="0"/>
    <n v="-191.1899999999996"/>
    <n v="-345.24709564459317"/>
    <n v="114"/>
    <n v="2.4255319148936172"/>
    <n v="47"/>
  </r>
  <r>
    <x v="12"/>
    <n v="19.018275862241381"/>
    <x v="0"/>
    <x v="64"/>
    <n v="1"/>
    <x v="2"/>
    <x v="12"/>
    <x v="0"/>
    <x v="0"/>
    <n v="41"/>
    <n v="1103.0600000100001"/>
    <n v="1469.2582986325456"/>
    <n v="1397.61"/>
    <x v="0"/>
    <n v="-294.54999998999983"/>
    <n v="-366.19829862254551"/>
    <n v="142"/>
    <n v="2.4482758620689653"/>
    <n v="58"/>
  </r>
  <r>
    <x v="12"/>
    <n v="17.025020000000005"/>
    <x v="8"/>
    <x v="65"/>
    <n v="1"/>
    <x v="2"/>
    <x v="12"/>
    <x v="0"/>
    <x v="0"/>
    <n v="69"/>
    <n v="851.2510000000002"/>
    <n v="777.96608852360578"/>
    <n v="0"/>
    <x v="1"/>
    <n v="0"/>
    <n v="73.284911476394427"/>
    <n v="119"/>
    <n v="2.38"/>
    <n v="50"/>
  </r>
  <r>
    <x v="12"/>
    <n v="21.026666666666667"/>
    <x v="2"/>
    <x v="66"/>
    <n v="1"/>
    <x v="2"/>
    <x v="12"/>
    <x v="0"/>
    <x v="0"/>
    <n v="49"/>
    <n v="630.80000000000007"/>
    <n v="1027.2658853345376"/>
    <n v="1249.3900000000001"/>
    <x v="0"/>
    <n v="-618.59"/>
    <n v="-396.46588533453757"/>
    <n v="210"/>
    <n v="7"/>
    <n v="30"/>
  </r>
  <r>
    <x v="12"/>
    <n v="16.801975609756099"/>
    <x v="7"/>
    <x v="67"/>
    <n v="1"/>
    <x v="2"/>
    <x v="12"/>
    <x v="0"/>
    <x v="0"/>
    <n v="93"/>
    <n v="688.88099999999997"/>
    <n v="1134.4140835941632"/>
    <n v="881.83"/>
    <x v="0"/>
    <n v="-192.94900000000007"/>
    <n v="-445.53308359416326"/>
    <n v="107"/>
    <n v="2.6097560975609757"/>
    <n v="41"/>
  </r>
  <r>
    <x v="12"/>
    <n v="13.433478260869569"/>
    <x v="5"/>
    <x v="68"/>
    <n v="1"/>
    <x v="2"/>
    <x v="12"/>
    <x v="0"/>
    <x v="0"/>
    <n v="21"/>
    <n v="617.94000000000017"/>
    <n v="890.45660246286468"/>
    <n v="692.42"/>
    <x v="0"/>
    <n v="-74.479999999999791"/>
    <n v="-272.51660246286451"/>
    <n v="99"/>
    <n v="2.152173913043478"/>
    <n v="46"/>
  </r>
  <r>
    <x v="12"/>
    <n v="17.699259259259257"/>
    <x v="7"/>
    <x v="69"/>
    <n v="1"/>
    <x v="2"/>
    <x v="12"/>
    <x v="0"/>
    <x v="0"/>
    <n v="2"/>
    <n v="477.87999999999994"/>
    <n v="517.11377716986954"/>
    <n v="566.4"/>
    <x v="0"/>
    <n v="-88.520000000000039"/>
    <n v="-39.233777169869597"/>
    <n v="68"/>
    <n v="2.5185185185185186"/>
    <n v="27"/>
  </r>
  <r>
    <x v="12"/>
    <n v="18.117419354838706"/>
    <x v="7"/>
    <x v="70"/>
    <n v="1"/>
    <x v="2"/>
    <x v="12"/>
    <x v="0"/>
    <x v="0"/>
    <n v="62"/>
    <n v="561.63999999999987"/>
    <n v="809.37618747597514"/>
    <n v="980.43"/>
    <x v="0"/>
    <n v="-418.79000000000008"/>
    <n v="-247.73618747597527"/>
    <n v="94"/>
    <n v="3.032258064516129"/>
    <n v="31"/>
  </r>
  <r>
    <x v="12"/>
    <n v="20.018820224775258"/>
    <x v="3"/>
    <x v="71"/>
    <n v="1"/>
    <x v="2"/>
    <x v="12"/>
    <x v="0"/>
    <x v="0"/>
    <n v="24"/>
    <n v="3563.3500000099962"/>
    <n v="3178.4816881182642"/>
    <n v="2724.64"/>
    <x v="0"/>
    <n v="838.71000000999629"/>
    <n v="384.86831189173199"/>
    <n v="492"/>
    <n v="2.7640449438202248"/>
    <n v="178"/>
  </r>
  <r>
    <x v="12"/>
    <n v="16.152352941176471"/>
    <x v="8"/>
    <x v="72"/>
    <n v="1"/>
    <x v="2"/>
    <x v="12"/>
    <x v="0"/>
    <x v="0"/>
    <n v="48"/>
    <n v="549.17999999999995"/>
    <n v="875.07034995991194"/>
    <n v="1281.98"/>
    <x v="0"/>
    <n v="-732.80000000000007"/>
    <n v="-325.89034995991199"/>
    <n v="90"/>
    <n v="2.6470588235294117"/>
    <n v="34"/>
  </r>
  <r>
    <x v="12"/>
    <n v="18.606216216216218"/>
    <x v="7"/>
    <x v="73"/>
    <n v="1"/>
    <x v="2"/>
    <x v="12"/>
    <x v="0"/>
    <x v="0"/>
    <n v="28"/>
    <n v="688.43000000000006"/>
    <n v="1048.1119940457156"/>
    <n v="0"/>
    <x v="1"/>
    <n v="0"/>
    <n v="-359.68199404571556"/>
    <n v="72"/>
    <n v="1.9459459459459461"/>
    <n v="37"/>
  </r>
  <r>
    <x v="12"/>
    <n v="24.21707843137256"/>
    <x v="0"/>
    <x v="74"/>
    <n v="1"/>
    <x v="2"/>
    <x v="12"/>
    <x v="0"/>
    <x v="0"/>
    <n v="55"/>
    <n v="1235.0710000000006"/>
    <n v="784.10920190523018"/>
    <n v="839.46"/>
    <x v="0"/>
    <n v="395.61100000000056"/>
    <n v="450.96179809477042"/>
    <n v="180"/>
    <n v="3.5294117647058822"/>
    <n v="51"/>
  </r>
  <r>
    <x v="12"/>
    <n v="18.23971014492755"/>
    <x v="0"/>
    <x v="75"/>
    <n v="1"/>
    <x v="2"/>
    <x v="12"/>
    <x v="0"/>
    <x v="0"/>
    <n v="92"/>
    <n v="1258.5400000000009"/>
    <n v="1497.3065129697625"/>
    <n v="1156.8599999999999"/>
    <x v="0"/>
    <n v="101.68000000000097"/>
    <n v="-238.76651296976161"/>
    <n v="178"/>
    <n v="2.5797101449275361"/>
    <n v="69"/>
  </r>
  <r>
    <x v="12"/>
    <n v="13.339677419354841"/>
    <x v="5"/>
    <x v="76"/>
    <n v="1"/>
    <x v="2"/>
    <x v="12"/>
    <x v="0"/>
    <x v="0"/>
    <n v="58"/>
    <n v="413.53000000000009"/>
    <n v="656.32939935231275"/>
    <n v="264.07"/>
    <x v="0"/>
    <n v="149.46000000000009"/>
    <n v="-242.79939935231266"/>
    <n v="72"/>
    <n v="2.3225806451612905"/>
    <n v="31"/>
  </r>
  <r>
    <x v="12"/>
    <n v="18.087608695652182"/>
    <x v="1"/>
    <x v="77"/>
    <n v="1"/>
    <x v="2"/>
    <x v="12"/>
    <x v="0"/>
    <x v="0"/>
    <n v="47"/>
    <n v="832.03000000000031"/>
    <n v="842.39521049837799"/>
    <n v="574.97"/>
    <x v="0"/>
    <n v="257.06000000000029"/>
    <n v="-10.365210498377678"/>
    <n v="111"/>
    <n v="2.4130434782608696"/>
    <n v="46"/>
  </r>
  <r>
    <x v="12"/>
    <n v="18.012745098039218"/>
    <x v="8"/>
    <x v="78"/>
    <n v="1"/>
    <x v="2"/>
    <x v="12"/>
    <x v="0"/>
    <x v="0"/>
    <n v="72"/>
    <n v="918.65000000000009"/>
    <n v="1018.1208375895883"/>
    <n v="0"/>
    <x v="1"/>
    <n v="0"/>
    <n v="-99.4708375895882"/>
    <n v="125"/>
    <n v="2.4509803921568629"/>
    <n v="51"/>
  </r>
  <r>
    <x v="12"/>
    <n v="17.671052631578949"/>
    <x v="5"/>
    <x v="79"/>
    <n v="1"/>
    <x v="2"/>
    <x v="12"/>
    <x v="0"/>
    <x v="0"/>
    <n v="74"/>
    <n v="671.50000000000011"/>
    <n v="995.54178122904671"/>
    <n v="631.14"/>
    <x v="0"/>
    <n v="40.360000000000127"/>
    <n v="-324.04178122904659"/>
    <n v="108"/>
    <n v="2.8421052631578947"/>
    <n v="38"/>
  </r>
  <r>
    <x v="12"/>
    <n v="16.458938775510209"/>
    <x v="0"/>
    <x v="80"/>
    <n v="1"/>
    <x v="2"/>
    <x v="12"/>
    <x v="0"/>
    <x v="0"/>
    <n v="67"/>
    <n v="806.48800000000017"/>
    <n v="1022.6181016991516"/>
    <n v="1045.58"/>
    <x v="0"/>
    <n v="-239.09199999999976"/>
    <n v="-216.1301016991514"/>
    <n v="121"/>
    <n v="2.4693877551020407"/>
    <n v="49"/>
  </r>
  <r>
    <x v="12"/>
    <n v="11.044574468297872"/>
    <x v="4"/>
    <x v="81"/>
    <n v="1"/>
    <x v="2"/>
    <x v="12"/>
    <x v="0"/>
    <x v="0"/>
    <n v="37"/>
    <n v="519.09500001000004"/>
    <n v="840.32091613408625"/>
    <n v="847.35"/>
    <x v="0"/>
    <n v="-328.25499998999999"/>
    <n v="-321.22591612408621"/>
    <n v="93"/>
    <n v="1.9787234042553192"/>
    <n v="47"/>
  </r>
  <r>
    <x v="12"/>
    <n v="20.759000000000004"/>
    <x v="7"/>
    <x v="82"/>
    <n v="1"/>
    <x v="2"/>
    <x v="12"/>
    <x v="0"/>
    <x v="0"/>
    <n v="85"/>
    <n v="830.36000000000013"/>
    <n v="767.60053600934225"/>
    <n v="655.93"/>
    <x v="0"/>
    <n v="174.43000000000018"/>
    <n v="62.759463990657878"/>
    <n v="151"/>
    <n v="3.7749999999999999"/>
    <n v="40"/>
  </r>
  <r>
    <x v="12"/>
    <n v="19.485970149253749"/>
    <x v="10"/>
    <x v="83"/>
    <n v="1"/>
    <x v="2"/>
    <x v="12"/>
    <x v="0"/>
    <x v="0"/>
    <n v="9"/>
    <n v="1305.5600000000011"/>
    <n v="2370.0544300259085"/>
    <n v="1849.94"/>
    <x v="0"/>
    <n v="-544.37999999999897"/>
    <n v="-1064.4944300259074"/>
    <n v="170"/>
    <n v="2.5373134328358211"/>
    <n v="67"/>
  </r>
  <r>
    <x v="12"/>
    <n v="25.258809523809525"/>
    <x v="3"/>
    <x v="84"/>
    <n v="1"/>
    <x v="2"/>
    <x v="12"/>
    <x v="0"/>
    <x v="0"/>
    <n v="86"/>
    <n v="1060.8700000000001"/>
    <n v="939.88732749186124"/>
    <n v="1151.3399999999999"/>
    <x v="0"/>
    <n v="-90.4699999999998"/>
    <n v="120.98267250813888"/>
    <n v="130"/>
    <n v="3.0952380952380953"/>
    <n v="42"/>
  </r>
  <r>
    <x v="12"/>
    <n v="18.039850931677009"/>
    <x v="4"/>
    <x v="85"/>
    <n v="1"/>
    <x v="2"/>
    <x v="12"/>
    <x v="0"/>
    <x v="0"/>
    <n v="16"/>
    <n v="2904.4159999999983"/>
    <n v="3321.1897527688893"/>
    <n v="2678.85"/>
    <x v="0"/>
    <n v="225.56599999999844"/>
    <n v="-416.77375276889097"/>
    <n v="425"/>
    <n v="2.639751552795031"/>
    <n v="161"/>
  </r>
  <r>
    <x v="12"/>
    <n v="18.778868852459023"/>
    <x v="3"/>
    <x v="86"/>
    <n v="1"/>
    <x v="2"/>
    <x v="12"/>
    <x v="0"/>
    <x v="0"/>
    <n v="80"/>
    <n v="1145.5110000000004"/>
    <n v="1553.2658332973094"/>
    <n v="1754.3"/>
    <x v="0"/>
    <n v="-608.78899999999953"/>
    <n v="-407.75483329730901"/>
    <n v="140"/>
    <n v="2.2950819672131146"/>
    <n v="61"/>
  </r>
  <r>
    <x v="12"/>
    <n v="22.943281690422538"/>
    <x v="0"/>
    <x v="87"/>
    <n v="1"/>
    <x v="2"/>
    <x v="12"/>
    <x v="0"/>
    <x v="0"/>
    <n v="101"/>
    <n v="1628.9730000200002"/>
    <n v="1691.2306272252299"/>
    <m/>
    <x v="1"/>
    <n v="0"/>
    <n v="-62.25762720522971"/>
    <n v="197"/>
    <n v="2.7746478873239435"/>
    <n v="71"/>
  </r>
  <r>
    <x v="12"/>
    <n v="20.72415094358491"/>
    <x v="6"/>
    <x v="88"/>
    <n v="1"/>
    <x v="2"/>
    <x v="12"/>
    <x v="0"/>
    <x v="0"/>
    <n v="56"/>
    <n v="1098.3800000100002"/>
    <n v="1077.3888874336119"/>
    <n v="1115.47"/>
    <x v="0"/>
    <n v="-17.089999989999797"/>
    <n v="20.991112576388332"/>
    <n v="145"/>
    <n v="2.7358490566037736"/>
    <n v="53"/>
  </r>
  <r>
    <x v="12"/>
    <n v="13.356981132075473"/>
    <x v="0"/>
    <x v="89"/>
    <n v="1"/>
    <x v="2"/>
    <x v="12"/>
    <x v="0"/>
    <x v="0"/>
    <n v="95"/>
    <n v="707.92000000000007"/>
    <n v="887.95893669822419"/>
    <n v="936.83"/>
    <x v="0"/>
    <n v="-228.90999999999997"/>
    <n v="-180.03893669822412"/>
    <n v="152"/>
    <n v="2.8679245283018866"/>
    <n v="53"/>
  </r>
  <r>
    <x v="12"/>
    <n v="19.968764045168541"/>
    <x v="6"/>
    <x v="90"/>
    <n v="1"/>
    <x v="2"/>
    <x v="12"/>
    <x v="0"/>
    <x v="0"/>
    <n v="88"/>
    <n v="1777.2200000200003"/>
    <n v="1249.1508336781485"/>
    <n v="1118.6400000000001"/>
    <x v="0"/>
    <n v="658.58000002000017"/>
    <n v="528.06916634185177"/>
    <n v="297"/>
    <n v="3.3370786516853932"/>
    <n v="89"/>
  </r>
  <r>
    <x v="12"/>
    <n v="17.872861271734092"/>
    <x v="3"/>
    <x v="91"/>
    <n v="1"/>
    <x v="2"/>
    <x v="12"/>
    <x v="0"/>
    <x v="0"/>
    <n v="32"/>
    <n v="3092.0050000099977"/>
    <n v="3087.1466769668837"/>
    <n v="3355.57"/>
    <x v="0"/>
    <n v="-263.56499999000243"/>
    <n v="4.8583230431140692"/>
    <n v="496"/>
    <n v="2.8670520231213872"/>
    <n v="173"/>
  </r>
  <r>
    <x v="12"/>
    <n v="17.077432432432431"/>
    <x v="6"/>
    <x v="92"/>
    <n v="1"/>
    <x v="2"/>
    <x v="12"/>
    <x v="0"/>
    <x v="0"/>
    <n v="22"/>
    <n v="631.86500000000001"/>
    <n v="848.01263302670668"/>
    <n v="475.77"/>
    <x v="0"/>
    <n v="156.09500000000003"/>
    <n v="-216.14763302670667"/>
    <n v="83"/>
    <n v="2.2432432432432434"/>
    <n v="37"/>
  </r>
  <r>
    <x v="12"/>
    <n v="17.757101449275368"/>
    <x v="1"/>
    <x v="93"/>
    <n v="1"/>
    <x v="2"/>
    <x v="12"/>
    <x v="0"/>
    <x v="0"/>
    <n v="19"/>
    <n v="1225.2400000000005"/>
    <n v="1372.3327438991828"/>
    <n v="914"/>
    <x v="0"/>
    <n v="311.24000000000046"/>
    <n v="-147.09274389918232"/>
    <n v="235"/>
    <n v="3.4057971014492754"/>
    <n v="69"/>
  </r>
  <r>
    <x v="12"/>
    <n v="19.109200000000016"/>
    <x v="8"/>
    <x v="94"/>
    <n v="1"/>
    <x v="2"/>
    <x v="12"/>
    <x v="0"/>
    <x v="0"/>
    <n v="100"/>
    <n v="1433.1900000000012"/>
    <n v="986.55119921471737"/>
    <m/>
    <x v="1"/>
    <n v="0"/>
    <n v="446.63880078528382"/>
    <n v="194"/>
    <n v="2.5866666666666664"/>
    <n v="75"/>
  </r>
  <r>
    <x v="12"/>
    <n v="15.094864864864867"/>
    <x v="7"/>
    <x v="95"/>
    <n v="1"/>
    <x v="2"/>
    <x v="12"/>
    <x v="0"/>
    <x v="0"/>
    <n v="53"/>
    <n v="558.5100000000001"/>
    <n v="846.82144292159774"/>
    <n v="1015.91"/>
    <x v="0"/>
    <n v="-457.39999999999986"/>
    <n v="-288.31144292159763"/>
    <n v="80"/>
    <n v="2.1621621621621623"/>
    <n v="37"/>
  </r>
  <r>
    <x v="12"/>
    <n v="19.565435897435904"/>
    <x v="1"/>
    <x v="96"/>
    <n v="1"/>
    <x v="2"/>
    <x v="12"/>
    <x v="0"/>
    <x v="0"/>
    <n v="63"/>
    <n v="763.05200000000025"/>
    <n v="1121.8324552146923"/>
    <n v="808.21"/>
    <x v="0"/>
    <n v="-45.157999999999788"/>
    <n v="-358.7804552146921"/>
    <n v="122"/>
    <n v="3.1282051282051282"/>
    <n v="39"/>
  </r>
  <r>
    <x v="12"/>
    <n v="17.819130434782615"/>
    <x v="8"/>
    <x v="97"/>
    <n v="1"/>
    <x v="2"/>
    <x v="12"/>
    <x v="0"/>
    <x v="0"/>
    <n v="40"/>
    <n v="819.68000000000029"/>
    <n v="1086.2238762302363"/>
    <n v="826.34"/>
    <x v="0"/>
    <n v="-6.6599999999997408"/>
    <n v="-266.54387623023604"/>
    <n v="138"/>
    <n v="3"/>
    <n v="46"/>
  </r>
  <r>
    <x v="12"/>
    <n v="18.538538461538472"/>
    <x v="4"/>
    <x v="98"/>
    <n v="1"/>
    <x v="2"/>
    <x v="12"/>
    <x v="0"/>
    <x v="0"/>
    <n v="110"/>
    <n v="964.00400000000047"/>
    <n v="969.92076471366943"/>
    <m/>
    <x v="1"/>
    <n v="0"/>
    <n v="-5.9167647136689538"/>
    <n v="114"/>
    <n v="2.1923076923076925"/>
    <n v="52"/>
  </r>
  <r>
    <x v="12"/>
    <n v="19.180000000263163"/>
    <x v="0"/>
    <x v="99"/>
    <n v="1"/>
    <x v="2"/>
    <x v="12"/>
    <x v="0"/>
    <x v="0"/>
    <n v="77"/>
    <n v="728.84000001000027"/>
    <n v="859.71679458241886"/>
    <n v="648.86"/>
    <x v="0"/>
    <n v="79.980000010000253"/>
    <n v="-130.87679457241859"/>
    <n v="77"/>
    <n v="2.0263157894736841"/>
    <n v="38"/>
  </r>
  <r>
    <x v="12"/>
    <n v="17.472399999999997"/>
    <x v="1"/>
    <x v="100"/>
    <n v="1"/>
    <x v="2"/>
    <x v="12"/>
    <x v="0"/>
    <x v="0"/>
    <n v="23"/>
    <n v="436.80999999999995"/>
    <n v="856.34138012224855"/>
    <n v="1465.9"/>
    <x v="0"/>
    <n v="-1029.0900000000001"/>
    <n v="-419.53138012224861"/>
    <n v="61"/>
    <n v="2.44"/>
    <n v="25"/>
  </r>
  <r>
    <x v="12"/>
    <n v="19.511250000000004"/>
    <x v="10"/>
    <x v="101"/>
    <n v="1"/>
    <x v="2"/>
    <x v="12"/>
    <x v="0"/>
    <x v="0"/>
    <n v="70"/>
    <n v="624.36000000000013"/>
    <n v="784.78484854080659"/>
    <n v="732.38"/>
    <x v="0"/>
    <n v="-108.01999999999987"/>
    <n v="-160.42484854080647"/>
    <n v="70"/>
    <n v="2.1875"/>
    <n v="32"/>
  </r>
  <r>
    <x v="12"/>
    <n v="16.385714285892867"/>
    <x v="0"/>
    <x v="102"/>
    <n v="1"/>
    <x v="2"/>
    <x v="12"/>
    <x v="0"/>
    <x v="0"/>
    <n v="60"/>
    <n v="917.60000001000049"/>
    <n v="603.87700893600709"/>
    <n v="645.63"/>
    <x v="0"/>
    <n v="271.97000001000049"/>
    <n v="313.7229910739934"/>
    <n v="162"/>
    <n v="2.8928571428571428"/>
    <n v="56"/>
  </r>
  <r>
    <x v="12"/>
    <n v="21.861904761904764"/>
    <x v="6"/>
    <x v="103"/>
    <n v="1"/>
    <x v="2"/>
    <x v="12"/>
    <x v="0"/>
    <x v="0"/>
    <n v="68"/>
    <n v="918.20000000000016"/>
    <n v="724.15197558061254"/>
    <n v="920.93"/>
    <x v="0"/>
    <n v="-2.7299999999997908"/>
    <n v="194.04802441938762"/>
    <n v="108"/>
    <n v="2.5714285714285716"/>
    <n v="42"/>
  </r>
  <r>
    <x v="12"/>
    <n v="15.777857142857142"/>
    <x v="10"/>
    <x v="104"/>
    <n v="1"/>
    <x v="2"/>
    <x v="12"/>
    <x v="0"/>
    <x v="0"/>
    <n v="46"/>
    <n v="441.78"/>
    <n v="854.57207101439974"/>
    <n v="836.54"/>
    <x v="0"/>
    <n v="-394.76"/>
    <n v="-412.79207101439977"/>
    <n v="59"/>
    <n v="2.1071428571428572"/>
    <n v="28"/>
  </r>
  <r>
    <x v="13"/>
    <n v="22.011694915423739"/>
    <x v="0"/>
    <x v="0"/>
    <n v="2"/>
    <x v="2"/>
    <x v="13"/>
    <x v="0"/>
    <x v="0"/>
    <n v="96"/>
    <n v="1298.6900000100006"/>
    <n v="1501.252388278866"/>
    <n v="1416.48"/>
    <x v="0"/>
    <n v="-117.78999998999939"/>
    <n v="-202.56238826886533"/>
    <n v="132"/>
    <n v="2.2372881355932202"/>
    <n v="59"/>
  </r>
  <r>
    <x v="13"/>
    <n v="15.39622448979592"/>
    <x v="1"/>
    <x v="1"/>
    <n v="2"/>
    <x v="2"/>
    <x v="13"/>
    <x v="0"/>
    <x v="0"/>
    <n v="13"/>
    <n v="754.41500000000008"/>
    <n v="1277.8631624651885"/>
    <n v="1513.22"/>
    <x v="0"/>
    <n v="-758.80499999999995"/>
    <n v="-523.44816246518837"/>
    <n v="128"/>
    <n v="2.6122448979591835"/>
    <n v="49"/>
  </r>
  <r>
    <x v="13"/>
    <n v="16.826851851851853"/>
    <x v="2"/>
    <x v="2"/>
    <n v="2"/>
    <x v="2"/>
    <x v="13"/>
    <x v="0"/>
    <x v="0"/>
    <n v="94"/>
    <n v="908.65000000000009"/>
    <n v="1404.5310162258577"/>
    <n v="981.52"/>
    <x v="0"/>
    <n v="-72.869999999999891"/>
    <n v="-495.88101622585759"/>
    <n v="129"/>
    <n v="2.3888888888888888"/>
    <n v="54"/>
  </r>
  <r>
    <x v="13"/>
    <n v="20.65744186046512"/>
    <x v="3"/>
    <x v="3"/>
    <n v="2"/>
    <x v="2"/>
    <x v="13"/>
    <x v="0"/>
    <x v="0"/>
    <n v="52"/>
    <n v="888.2700000000001"/>
    <n v="1189.9941276736379"/>
    <n v="908.36"/>
    <x v="0"/>
    <n v="-20.089999999999918"/>
    <n v="-301.72412767363778"/>
    <n v="98"/>
    <n v="2.2790697674418605"/>
    <n v="43"/>
  </r>
  <r>
    <x v="13"/>
    <n v="20.471851851851849"/>
    <x v="2"/>
    <x v="4"/>
    <n v="2"/>
    <x v="2"/>
    <x v="13"/>
    <x v="0"/>
    <x v="0"/>
    <n v="29"/>
    <n v="552.7399999999999"/>
    <n v="777.69899482517644"/>
    <n v="520"/>
    <x v="0"/>
    <n v="32.739999999999895"/>
    <n v="-224.95899482517655"/>
    <n v="81"/>
    <n v="3"/>
    <n v="27"/>
  </r>
  <r>
    <x v="13"/>
    <n v="15.259825000000003"/>
    <x v="4"/>
    <x v="5"/>
    <n v="2"/>
    <x v="2"/>
    <x v="13"/>
    <x v="0"/>
    <x v="0"/>
    <n v="75"/>
    <n v="610.39300000000014"/>
    <n v="1103.8759761166866"/>
    <n v="1534.46"/>
    <x v="0"/>
    <n v="-924.06699999999989"/>
    <n v="-493.48297611668647"/>
    <n v="109"/>
    <n v="2.7250000000000001"/>
    <n v="40"/>
  </r>
  <r>
    <x v="13"/>
    <n v="23.154999999999998"/>
    <x v="5"/>
    <x v="6"/>
    <n v="2"/>
    <x v="2"/>
    <x v="13"/>
    <x v="0"/>
    <x v="0"/>
    <n v="51"/>
    <n v="555.71999999999991"/>
    <n v="722.2148458635379"/>
    <n v="702.81"/>
    <x v="0"/>
    <n v="-147.09000000000003"/>
    <n v="-166.49484586353799"/>
    <n v="69"/>
    <n v="2.875"/>
    <n v="24"/>
  </r>
  <r>
    <x v="13"/>
    <n v="18.207058823529422"/>
    <x v="3"/>
    <x v="7"/>
    <n v="2"/>
    <x v="2"/>
    <x v="13"/>
    <x v="0"/>
    <x v="0"/>
    <n v="33"/>
    <n v="1238.0800000000006"/>
    <n v="1221.885984178633"/>
    <n v="1263.69"/>
    <x v="0"/>
    <n v="-25.609999999999445"/>
    <n v="16.194015821367657"/>
    <n v="184"/>
    <n v="2.7058823529411766"/>
    <n v="68"/>
  </r>
  <r>
    <x v="13"/>
    <n v="21.718679245471709"/>
    <x v="5"/>
    <x v="8"/>
    <n v="2"/>
    <x v="2"/>
    <x v="13"/>
    <x v="0"/>
    <x v="0"/>
    <n v="99"/>
    <n v="1151.0900000100005"/>
    <n v="933.71816736925655"/>
    <n v="525.44000000000005"/>
    <x v="0"/>
    <n v="625.65000001000044"/>
    <n v="217.37183264074395"/>
    <n v="137"/>
    <n v="2.5849056603773586"/>
    <n v="53"/>
  </r>
  <r>
    <x v="13"/>
    <n v="23.406000000000009"/>
    <x v="6"/>
    <x v="9"/>
    <n v="2"/>
    <x v="2"/>
    <x v="13"/>
    <x v="0"/>
    <x v="0"/>
    <n v="17"/>
    <n v="1404.3600000000006"/>
    <n v="1232.390382195885"/>
    <n v="969.09"/>
    <x v="0"/>
    <n v="435.27000000000055"/>
    <n v="171.96961780411561"/>
    <n v="173"/>
    <n v="2.8833333333333333"/>
    <n v="60"/>
  </r>
  <r>
    <x v="13"/>
    <n v="17.770188679245287"/>
    <x v="7"/>
    <x v="10"/>
    <n v="2"/>
    <x v="2"/>
    <x v="13"/>
    <x v="0"/>
    <x v="0"/>
    <n v="79"/>
    <n v="941.82000000000016"/>
    <n v="1707.0271494186204"/>
    <n v="1573.64"/>
    <x v="0"/>
    <n v="-631.81999999999994"/>
    <n v="-765.20714941862025"/>
    <n v="132"/>
    <n v="2.4905660377358489"/>
    <n v="53"/>
  </r>
  <r>
    <x v="13"/>
    <n v="23.044100000000022"/>
    <x v="3"/>
    <x v="11"/>
    <n v="2"/>
    <x v="2"/>
    <x v="13"/>
    <x v="0"/>
    <x v="0"/>
    <n v="78"/>
    <n v="1843.5280000000016"/>
    <n v="2103.7045671090423"/>
    <n v="2203.5"/>
    <x v="0"/>
    <n v="-359.97199999999839"/>
    <n v="-260.17656710904066"/>
    <n v="192"/>
    <n v="2.4"/>
    <n v="80"/>
  </r>
  <r>
    <x v="13"/>
    <n v="22.0547252747253"/>
    <x v="8"/>
    <x v="12"/>
    <n v="2"/>
    <x v="2"/>
    <x v="13"/>
    <x v="0"/>
    <x v="0"/>
    <n v="112"/>
    <n v="2006.9800000000023"/>
    <n v="1410.5214379476458"/>
    <m/>
    <x v="1"/>
    <n v="0"/>
    <n v="596.45856205235646"/>
    <n v="247"/>
    <n v="2.7142857142857144"/>
    <n v="91"/>
  </r>
  <r>
    <x v="13"/>
    <n v="11.800888888888888"/>
    <x v="6"/>
    <x v="13"/>
    <n v="2"/>
    <x v="2"/>
    <x v="13"/>
    <x v="0"/>
    <x v="0"/>
    <n v="42"/>
    <n v="318.62399999999997"/>
    <n v="817.08529536149263"/>
    <n v="590.73"/>
    <x v="0"/>
    <n v="-272.10600000000005"/>
    <n v="-498.46129536149266"/>
    <n v="63"/>
    <n v="2.3333333333333335"/>
    <n v="27"/>
  </r>
  <r>
    <x v="13"/>
    <n v="18.176666666666691"/>
    <x v="2"/>
    <x v="14"/>
    <n v="2"/>
    <x v="2"/>
    <x v="13"/>
    <x v="0"/>
    <x v="0"/>
    <n v="87"/>
    <n v="1744.9600000000023"/>
    <n v="1782.7455677323862"/>
    <n v="1933.28"/>
    <x v="0"/>
    <n v="-188.31999999999766"/>
    <n v="-37.785567732383925"/>
    <n v="236"/>
    <n v="2.4583333333333335"/>
    <n v="96"/>
  </r>
  <r>
    <x v="13"/>
    <n v="22.460232558139548"/>
    <x v="6"/>
    <x v="15"/>
    <n v="2"/>
    <x v="2"/>
    <x v="13"/>
    <x v="0"/>
    <x v="0"/>
    <n v="89"/>
    <n v="965.79000000000053"/>
    <n v="1085.0192797145958"/>
    <n v="440.7"/>
    <x v="0"/>
    <n v="525.0900000000006"/>
    <n v="-119.22927971459524"/>
    <n v="133"/>
    <n v="3.0930232558139537"/>
    <n v="43"/>
  </r>
  <r>
    <x v="13"/>
    <n v="20.87585416666667"/>
    <x v="6"/>
    <x v="16"/>
    <n v="2"/>
    <x v="2"/>
    <x v="13"/>
    <x v="0"/>
    <x v="0"/>
    <n v="73"/>
    <n v="1002.0410000000002"/>
    <n v="836.41443465375289"/>
    <m/>
    <x v="1"/>
    <n v="0"/>
    <n v="165.62656534624728"/>
    <n v="134"/>
    <n v="2.7916666666666665"/>
    <n v="48"/>
  </r>
  <r>
    <x v="13"/>
    <n v="13.289074074074076"/>
    <x v="0"/>
    <x v="17"/>
    <n v="2"/>
    <x v="2"/>
    <x v="13"/>
    <x v="0"/>
    <x v="0"/>
    <n v="35"/>
    <n v="717.61000000000013"/>
    <n v="1183.6251446979259"/>
    <n v="898.75"/>
    <x v="0"/>
    <n v="-181.13999999999987"/>
    <n v="-466.01514469792573"/>
    <n v="156"/>
    <n v="2.8888888888888888"/>
    <n v="54"/>
  </r>
  <r>
    <x v="13"/>
    <n v="20.45264705882353"/>
    <x v="1"/>
    <x v="18"/>
    <n v="2"/>
    <x v="2"/>
    <x v="13"/>
    <x v="0"/>
    <x v="0"/>
    <n v="1"/>
    <n v="1043.085"/>
    <n v="1048.1009707499195"/>
    <n v="1338.68"/>
    <x v="0"/>
    <n v="-295.59500000000003"/>
    <n v="-5.015970749919461"/>
    <n v="136"/>
    <n v="2.6666666666666665"/>
    <n v="51"/>
  </r>
  <r>
    <x v="13"/>
    <n v="21.712537313432843"/>
    <x v="4"/>
    <x v="19"/>
    <n v="2"/>
    <x v="2"/>
    <x v="13"/>
    <x v="0"/>
    <x v="0"/>
    <n v="25"/>
    <n v="1454.7400000000005"/>
    <n v="1070.8460379730939"/>
    <n v="1041.98"/>
    <x v="0"/>
    <n v="412.76000000000045"/>
    <n v="383.89396202690659"/>
    <n v="176"/>
    <n v="2.6268656716417911"/>
    <n v="67"/>
  </r>
  <r>
    <x v="13"/>
    <n v="20.688055555555565"/>
    <x v="2"/>
    <x v="20"/>
    <n v="2"/>
    <x v="2"/>
    <x v="13"/>
    <x v="0"/>
    <x v="0"/>
    <n v="15"/>
    <n v="1117.1550000000004"/>
    <n v="1219.944023317767"/>
    <n v="1344.37"/>
    <x v="0"/>
    <n v="-227.21499999999946"/>
    <n v="-102.78902331776658"/>
    <n v="135"/>
    <n v="2.5"/>
    <n v="54"/>
  </r>
  <r>
    <x v="13"/>
    <n v="21.818333333333339"/>
    <x v="5"/>
    <x v="21"/>
    <n v="2"/>
    <x v="2"/>
    <x v="13"/>
    <x v="0"/>
    <x v="0"/>
    <n v="54"/>
    <n v="654.55000000000018"/>
    <n v="770.81849036867948"/>
    <n v="677.63"/>
    <x v="0"/>
    <n v="-23.079999999999814"/>
    <n v="-116.26849036867929"/>
    <n v="81"/>
    <n v="2.7"/>
    <n v="30"/>
  </r>
  <r>
    <x v="13"/>
    <n v="18.663281250104177"/>
    <x v="3"/>
    <x v="22"/>
    <n v="2"/>
    <x v="2"/>
    <x v="13"/>
    <x v="0"/>
    <x v="0"/>
    <n v="98"/>
    <n v="1791.675000010001"/>
    <n v="1865.8804331932336"/>
    <n v="1694.32"/>
    <x v="0"/>
    <n v="97.355000010001049"/>
    <n v="-74.205433183232572"/>
    <n v="260"/>
    <n v="2.7083333333333335"/>
    <n v="96"/>
  </r>
  <r>
    <x v="13"/>
    <n v="17.129011363636376"/>
    <x v="2"/>
    <x v="23"/>
    <n v="2"/>
    <x v="2"/>
    <x v="13"/>
    <x v="0"/>
    <x v="0"/>
    <n v="97"/>
    <n v="1507.3530000000012"/>
    <n v="1437.8208797144882"/>
    <n v="1930.08"/>
    <x v="0"/>
    <n v="-422.72699999999872"/>
    <n v="69.532120285512974"/>
    <n v="211"/>
    <n v="2.3977272727272729"/>
    <n v="88"/>
  </r>
  <r>
    <x v="13"/>
    <n v="19.339591836734698"/>
    <x v="8"/>
    <x v="24"/>
    <n v="2"/>
    <x v="2"/>
    <x v="13"/>
    <x v="0"/>
    <x v="0"/>
    <n v="105"/>
    <n v="947.64000000000021"/>
    <n v="831.86251936312033"/>
    <m/>
    <x v="1"/>
    <n v="0"/>
    <n v="115.77748063687989"/>
    <n v="126"/>
    <n v="2.5714285714285716"/>
    <n v="49"/>
  </r>
  <r>
    <x v="13"/>
    <n v="17.168727273090909"/>
    <x v="7"/>
    <x v="25"/>
    <n v="2"/>
    <x v="2"/>
    <x v="13"/>
    <x v="0"/>
    <x v="0"/>
    <n v="4"/>
    <n v="944.28000001999999"/>
    <n v="1190.854155168862"/>
    <n v="1176.19"/>
    <x v="0"/>
    <n v="-231.90999998000007"/>
    <n v="-246.57415514886202"/>
    <n v="145"/>
    <n v="2.6363636363636362"/>
    <n v="55"/>
  </r>
  <r>
    <x v="13"/>
    <n v="21.310078125078121"/>
    <x v="3"/>
    <x v="26"/>
    <n v="2"/>
    <x v="2"/>
    <x v="13"/>
    <x v="0"/>
    <x v="0"/>
    <n v="8"/>
    <n v="2727.6900000099995"/>
    <n v="1496.228789329185"/>
    <n v="1653.82"/>
    <x v="0"/>
    <n v="1073.8700000099996"/>
    <n v="1231.4612106808145"/>
    <n v="311"/>
    <n v="2.4296875"/>
    <n v="128"/>
  </r>
  <r>
    <x v="13"/>
    <n v="14.547666666666665"/>
    <x v="2"/>
    <x v="27"/>
    <n v="2"/>
    <x v="2"/>
    <x v="13"/>
    <x v="0"/>
    <x v="0"/>
    <n v="14"/>
    <n v="436.42999999999995"/>
    <n v="922.27493682331158"/>
    <n v="1086.44"/>
    <x v="0"/>
    <n v="-650.0100000000001"/>
    <n v="-485.84493682331163"/>
    <n v="67"/>
    <n v="2.2333333333333334"/>
    <n v="30"/>
  </r>
  <r>
    <x v="13"/>
    <n v="20.570681818181836"/>
    <x v="9"/>
    <x v="28"/>
    <n v="2"/>
    <x v="2"/>
    <x v="13"/>
    <x v="0"/>
    <x v="0"/>
    <n v="36"/>
    <n v="1810.2200000000016"/>
    <n v="1766.6960038015236"/>
    <n v="1088.03"/>
    <x v="0"/>
    <n v="722.19000000000165"/>
    <n v="43.523996198478017"/>
    <n v="247"/>
    <n v="2.8068181818181817"/>
    <n v="88"/>
  </r>
  <r>
    <x v="13"/>
    <n v="22.908200000000011"/>
    <x v="4"/>
    <x v="29"/>
    <n v="2"/>
    <x v="2"/>
    <x v="13"/>
    <x v="0"/>
    <x v="0"/>
    <n v="107"/>
    <n v="1145.4100000000005"/>
    <n v="1220.6435520700784"/>
    <m/>
    <x v="1"/>
    <n v="0"/>
    <n v="-75.233552070077849"/>
    <n v="140"/>
    <n v="2.8"/>
    <n v="50"/>
  </r>
  <r>
    <x v="13"/>
    <n v="27.441906249999995"/>
    <x v="1"/>
    <x v="30"/>
    <n v="2"/>
    <x v="2"/>
    <x v="13"/>
    <x v="0"/>
    <x v="0"/>
    <n v="61"/>
    <n v="878.14099999999985"/>
    <n v="996.04555198094999"/>
    <n v="746.32"/>
    <x v="0"/>
    <n v="131.8209999999998"/>
    <n v="-117.90455198095015"/>
    <n v="86"/>
    <n v="2.6875"/>
    <n v="32"/>
  </r>
  <r>
    <x v="13"/>
    <n v="19.923962264150944"/>
    <x v="8"/>
    <x v="31"/>
    <n v="2"/>
    <x v="2"/>
    <x v="13"/>
    <x v="0"/>
    <x v="0"/>
    <n v="103"/>
    <n v="1055.97"/>
    <n v="736.84128767116329"/>
    <m/>
    <x v="1"/>
    <n v="0"/>
    <n v="319.12871232883674"/>
    <n v="140"/>
    <n v="2.641509433962264"/>
    <n v="53"/>
  </r>
  <r>
    <x v="13"/>
    <n v="33.587619048571426"/>
    <x v="7"/>
    <x v="32"/>
    <n v="2"/>
    <x v="2"/>
    <x v="13"/>
    <x v="0"/>
    <x v="0"/>
    <n v="102"/>
    <n v="705.34000001999993"/>
    <n v="617.3535112920556"/>
    <m/>
    <x v="1"/>
    <n v="0"/>
    <n v="87.986488727944334"/>
    <n v="62"/>
    <n v="2.9523809523809526"/>
    <n v="21"/>
  </r>
  <r>
    <x v="13"/>
    <n v="18.229705882352953"/>
    <x v="3"/>
    <x v="33"/>
    <n v="2"/>
    <x v="2"/>
    <x v="13"/>
    <x v="0"/>
    <x v="0"/>
    <n v="38"/>
    <n v="1239.6200000000008"/>
    <n v="1535.7461749380245"/>
    <n v="815.89"/>
    <x v="0"/>
    <n v="423.73000000000081"/>
    <n v="-296.12617493802372"/>
    <n v="164"/>
    <n v="2.4117647058823528"/>
    <n v="68"/>
  </r>
  <r>
    <x v="13"/>
    <n v="21.73901515196971"/>
    <x v="4"/>
    <x v="34"/>
    <n v="2"/>
    <x v="2"/>
    <x v="13"/>
    <x v="0"/>
    <x v="0"/>
    <n v="106"/>
    <n v="1434.7750000300009"/>
    <n v="1171.8178099872753"/>
    <m/>
    <x v="1"/>
    <n v="0"/>
    <n v="262.95719004272564"/>
    <n v="166"/>
    <n v="2.5151515151515151"/>
    <n v="66"/>
  </r>
  <r>
    <x v="13"/>
    <n v="14.637812499999999"/>
    <x v="10"/>
    <x v="35"/>
    <n v="2"/>
    <x v="2"/>
    <x v="13"/>
    <x v="0"/>
    <x v="0"/>
    <n v="27"/>
    <n v="468.40999999999997"/>
    <n v="1015.4465896140309"/>
    <n v="654.55999999999995"/>
    <x v="0"/>
    <n v="-186.14999999999998"/>
    <n v="-547.03658961403096"/>
    <n v="72"/>
    <n v="2.25"/>
    <n v="32"/>
  </r>
  <r>
    <x v="13"/>
    <n v="16.618651162790705"/>
    <x v="1"/>
    <x v="36"/>
    <n v="2"/>
    <x v="2"/>
    <x v="13"/>
    <x v="0"/>
    <x v="0"/>
    <n v="91"/>
    <n v="714.60200000000032"/>
    <n v="905.70397370246894"/>
    <n v="1165.46"/>
    <x v="0"/>
    <n v="-450.85799999999972"/>
    <n v="-191.10197370246863"/>
    <n v="106"/>
    <n v="2.4651162790697674"/>
    <n v="43"/>
  </r>
  <r>
    <x v="13"/>
    <n v="21.544321428571433"/>
    <x v="4"/>
    <x v="37"/>
    <n v="2"/>
    <x v="2"/>
    <x v="13"/>
    <x v="0"/>
    <x v="0"/>
    <n v="6"/>
    <n v="603.2410000000001"/>
    <n v="749.64354942606758"/>
    <m/>
    <x v="1"/>
    <n v="0"/>
    <n v="-146.40254942606748"/>
    <n v="101"/>
    <n v="3.6071428571428572"/>
    <n v="28"/>
  </r>
  <r>
    <x v="13"/>
    <n v="19.953635761589382"/>
    <x v="3"/>
    <x v="38"/>
    <n v="2"/>
    <x v="2"/>
    <x v="13"/>
    <x v="0"/>
    <x v="0"/>
    <n v="65"/>
    <n v="3012.9989999999966"/>
    <n v="3121.1608785180256"/>
    <n v="2769.51"/>
    <x v="0"/>
    <n v="243.48899999999639"/>
    <n v="-108.16187851802897"/>
    <n v="401"/>
    <n v="2.6556291390728477"/>
    <n v="151"/>
  </r>
  <r>
    <x v="13"/>
    <n v="19.966111111111136"/>
    <x v="1"/>
    <x v="39"/>
    <n v="2"/>
    <x v="2"/>
    <x v="13"/>
    <x v="0"/>
    <x v="0"/>
    <n v="3"/>
    <n v="1617.2550000000019"/>
    <n v="1559.9604312450952"/>
    <n v="1390.97"/>
    <x v="0"/>
    <n v="226.2850000000019"/>
    <n v="57.294568754906777"/>
    <n v="205"/>
    <n v="2.5308641975308643"/>
    <n v="81"/>
  </r>
  <r>
    <x v="13"/>
    <n v="15.245526315789474"/>
    <x v="8"/>
    <x v="40"/>
    <n v="2"/>
    <x v="2"/>
    <x v="13"/>
    <x v="0"/>
    <x v="0"/>
    <n v="26"/>
    <n v="868.995"/>
    <n v="978.66178748602385"/>
    <n v="0"/>
    <x v="1"/>
    <n v="0"/>
    <n v="-109.66678748602385"/>
    <n v="148"/>
    <n v="2.5964912280701755"/>
    <n v="57"/>
  </r>
  <r>
    <x v="13"/>
    <n v="17.810638297872345"/>
    <x v="5"/>
    <x v="41"/>
    <n v="2"/>
    <x v="2"/>
    <x v="13"/>
    <x v="0"/>
    <x v="0"/>
    <n v="10"/>
    <n v="837.10000000000014"/>
    <n v="1069.7000932986771"/>
    <m/>
    <x v="1"/>
    <n v="0"/>
    <n v="-232.60009329867694"/>
    <n v="125"/>
    <n v="2.6595744680851063"/>
    <n v="47"/>
  </r>
  <r>
    <x v="13"/>
    <n v="16.106346153846161"/>
    <x v="2"/>
    <x v="42"/>
    <n v="2"/>
    <x v="2"/>
    <x v="13"/>
    <x v="0"/>
    <x v="0"/>
    <n v="34"/>
    <n v="837.53000000000031"/>
    <n v="1038.4056756755776"/>
    <m/>
    <x v="1"/>
    <n v="0"/>
    <n v="-200.87567567557733"/>
    <n v="125"/>
    <n v="2.4038461538461537"/>
    <n v="52"/>
  </r>
  <r>
    <x v="13"/>
    <n v="13.027027027027028"/>
    <x v="6"/>
    <x v="43"/>
    <n v="2"/>
    <x v="2"/>
    <x v="13"/>
    <x v="0"/>
    <x v="0"/>
    <n v="50"/>
    <n v="482.00000000000006"/>
    <n v="1055.5077904118957"/>
    <n v="804.23"/>
    <x v="0"/>
    <n v="-322.22999999999996"/>
    <n v="-573.50779041189571"/>
    <n v="88"/>
    <n v="2.3783783783783785"/>
    <n v="37"/>
  </r>
  <r>
    <x v="13"/>
    <n v="18.912750000000006"/>
    <x v="1"/>
    <x v="44"/>
    <n v="2"/>
    <x v="2"/>
    <x v="13"/>
    <x v="0"/>
    <x v="0"/>
    <n v="7"/>
    <n v="756.51000000000022"/>
    <n v="884.12846421428151"/>
    <n v="910.69"/>
    <x v="0"/>
    <n v="-154.17999999999984"/>
    <n v="-127.61846421428129"/>
    <n v="110"/>
    <n v="2.75"/>
    <n v="40"/>
  </r>
  <r>
    <x v="13"/>
    <n v="18.048999999999999"/>
    <x v="5"/>
    <x v="45"/>
    <n v="2"/>
    <x v="2"/>
    <x v="13"/>
    <x v="0"/>
    <x v="0"/>
    <n v="66"/>
    <n v="613.66599999999994"/>
    <n v="855.62778460080767"/>
    <n v="700.6"/>
    <x v="0"/>
    <n v="-86.934000000000083"/>
    <n v="-241.96178460080773"/>
    <n v="89"/>
    <n v="2.6176470588235294"/>
    <n v="34"/>
  </r>
  <r>
    <x v="13"/>
    <n v="15.205490196274511"/>
    <x v="6"/>
    <x v="46"/>
    <n v="2"/>
    <x v="2"/>
    <x v="13"/>
    <x v="0"/>
    <x v="0"/>
    <n v="43"/>
    <n v="775.48000001000003"/>
    <n v="1122.2579297178504"/>
    <n v="708.39"/>
    <x v="0"/>
    <n v="67.09000001000004"/>
    <n v="-346.77792970785038"/>
    <n v="133"/>
    <n v="2.607843137254902"/>
    <n v="51"/>
  </r>
  <r>
    <x v="13"/>
    <n v="20.615000000000009"/>
    <x v="7"/>
    <x v="47"/>
    <n v="2"/>
    <x v="2"/>
    <x v="13"/>
    <x v="0"/>
    <x v="0"/>
    <n v="11"/>
    <n v="989.52000000000044"/>
    <n v="1092.2007795696859"/>
    <n v="886.54"/>
    <x v="0"/>
    <n v="102.98000000000047"/>
    <n v="-102.68077956968546"/>
    <n v="150"/>
    <n v="3.125"/>
    <n v="48"/>
  </r>
  <r>
    <x v="13"/>
    <n v="20.076174863387951"/>
    <x v="3"/>
    <x v="48"/>
    <n v="2"/>
    <x v="2"/>
    <x v="13"/>
    <x v="0"/>
    <x v="0"/>
    <n v="31"/>
    <n v="3673.9399999999951"/>
    <n v="2914.2723753529322"/>
    <n v="4149.58"/>
    <x v="0"/>
    <n v="-475.64000000000487"/>
    <n v="759.66762464706289"/>
    <n v="501"/>
    <n v="2.737704918032787"/>
    <n v="183"/>
  </r>
  <r>
    <x v="13"/>
    <n v="23.366782608695665"/>
    <x v="10"/>
    <x v="49"/>
    <n v="2"/>
    <x v="2"/>
    <x v="13"/>
    <x v="0"/>
    <x v="0"/>
    <n v="18"/>
    <n v="1612.3080000000009"/>
    <n v="1474.1869844554699"/>
    <n v="1795.42"/>
    <x v="0"/>
    <n v="-183.11199999999917"/>
    <n v="138.12101554453102"/>
    <n v="218"/>
    <n v="3.1594202898550723"/>
    <n v="69"/>
  </r>
  <r>
    <x v="13"/>
    <n v="17.842596153846159"/>
    <x v="10"/>
    <x v="50"/>
    <n v="2"/>
    <x v="2"/>
    <x v="13"/>
    <x v="0"/>
    <x v="0"/>
    <n v="83"/>
    <n v="927.81500000000028"/>
    <n v="1234.9110052880728"/>
    <n v="871.85"/>
    <x v="0"/>
    <n v="55.965000000000259"/>
    <n v="-307.09600528807255"/>
    <n v="156"/>
    <n v="3"/>
    <n v="52"/>
  </r>
  <r>
    <x v="13"/>
    <n v="23.855200000000004"/>
    <x v="10"/>
    <x v="51"/>
    <n v="2"/>
    <x v="2"/>
    <x v="13"/>
    <x v="0"/>
    <x v="0"/>
    <n v="44"/>
    <n v="596.38000000000011"/>
    <n v="928.99128783464016"/>
    <n v="1232.79"/>
    <x v="0"/>
    <n v="-636.40999999999985"/>
    <n v="-332.61128783464005"/>
    <n v="80"/>
    <n v="3.2"/>
    <n v="25"/>
  </r>
  <r>
    <x v="13"/>
    <n v="24.267142857142854"/>
    <x v="10"/>
    <x v="52"/>
    <n v="2"/>
    <x v="2"/>
    <x v="13"/>
    <x v="0"/>
    <x v="0"/>
    <n v="59"/>
    <n v="679.4799999999999"/>
    <n v="678.12385637964724"/>
    <n v="766.75"/>
    <x v="0"/>
    <n v="-87.270000000000095"/>
    <n v="1.3561436203526682"/>
    <n v="83"/>
    <n v="2.9642857142857144"/>
    <n v="28"/>
  </r>
  <r>
    <x v="13"/>
    <n v="20.735388888888888"/>
    <x v="2"/>
    <x v="53"/>
    <n v="2"/>
    <x v="2"/>
    <x v="13"/>
    <x v="0"/>
    <x v="0"/>
    <n v="71"/>
    <n v="1119.711"/>
    <n v="1324.3228453499294"/>
    <n v="1166.58"/>
    <x v="0"/>
    <n v="-46.868999999999915"/>
    <n v="-204.61184534992935"/>
    <n v="142"/>
    <n v="2.6296296296296298"/>
    <n v="54"/>
  </r>
  <r>
    <x v="13"/>
    <n v="16.525833333333335"/>
    <x v="6"/>
    <x v="54"/>
    <n v="2"/>
    <x v="2"/>
    <x v="13"/>
    <x v="0"/>
    <x v="0"/>
    <n v="82"/>
    <n v="594.93000000000006"/>
    <n v="716.92665827464532"/>
    <m/>
    <x v="1"/>
    <n v="0"/>
    <n v="-121.99665827464526"/>
    <n v="97"/>
    <n v="2.6944444444444446"/>
    <n v="36"/>
  </r>
  <r>
    <x v="13"/>
    <n v="25.336666666666677"/>
    <x v="1"/>
    <x v="55"/>
    <n v="2"/>
    <x v="2"/>
    <x v="13"/>
    <x v="0"/>
    <x v="0"/>
    <n v="12"/>
    <n v="1444.1900000000005"/>
    <n v="1522.840984523514"/>
    <n v="1333.95"/>
    <x v="0"/>
    <n v="110.24000000000046"/>
    <n v="-78.650984523513443"/>
    <n v="157"/>
    <n v="2.7543859649122808"/>
    <n v="57"/>
  </r>
  <r>
    <x v="13"/>
    <n v="24.121395348837211"/>
    <x v="6"/>
    <x v="56"/>
    <n v="2"/>
    <x v="2"/>
    <x v="13"/>
    <x v="0"/>
    <x v="0"/>
    <n v="104"/>
    <n v="1037.22"/>
    <n v="853.48411699362543"/>
    <m/>
    <x v="1"/>
    <n v="0"/>
    <n v="183.73588300637459"/>
    <n v="106"/>
    <n v="2.4651162790697674"/>
    <n v="43"/>
  </r>
  <r>
    <x v="13"/>
    <n v="22.322109090909105"/>
    <x v="9"/>
    <x v="57"/>
    <n v="2"/>
    <x v="2"/>
    <x v="13"/>
    <x v="0"/>
    <x v="0"/>
    <n v="45"/>
    <n v="1227.7160000000008"/>
    <n v="1319.2460468458585"/>
    <n v="735.37"/>
    <x v="0"/>
    <n v="492.3460000000008"/>
    <n v="-91.530046845857669"/>
    <n v="174"/>
    <n v="3.1636363636363636"/>
    <n v="55"/>
  </r>
  <r>
    <x v="13"/>
    <n v="19.72536065573772"/>
    <x v="1"/>
    <x v="58"/>
    <n v="2"/>
    <x v="2"/>
    <x v="13"/>
    <x v="0"/>
    <x v="0"/>
    <n v="20"/>
    <n v="1203.247000000001"/>
    <n v="1331.2719225490043"/>
    <n v="1304.31"/>
    <x v="0"/>
    <n v="-101.06299999999896"/>
    <n v="-128.02492254900335"/>
    <n v="154"/>
    <n v="2.5245901639344264"/>
    <n v="61"/>
  </r>
  <r>
    <x v="13"/>
    <n v="19.347037037222229"/>
    <x v="8"/>
    <x v="59"/>
    <n v="2"/>
    <x v="2"/>
    <x v="13"/>
    <x v="0"/>
    <x v="0"/>
    <n v="90"/>
    <n v="1044.7400000100004"/>
    <n v="874.57502957997212"/>
    <n v="1055.78"/>
    <x v="0"/>
    <n v="-11.039999989999615"/>
    <n v="170.16497043002823"/>
    <n v="128"/>
    <n v="2.3703703703703702"/>
    <n v="54"/>
  </r>
  <r>
    <x v="13"/>
    <n v="18.952516129032258"/>
    <x v="0"/>
    <x v="60"/>
    <n v="2"/>
    <x v="2"/>
    <x v="13"/>
    <x v="0"/>
    <x v="0"/>
    <n v="64"/>
    <n v="587.52800000000002"/>
    <n v="755.37327279815156"/>
    <n v="325.35000000000002"/>
    <x v="0"/>
    <n v="262.178"/>
    <n v="-167.84527279815154"/>
    <n v="85"/>
    <n v="2.7419354838709675"/>
    <n v="31"/>
  </r>
  <r>
    <x v="13"/>
    <n v="21.780212765957451"/>
    <x v="2"/>
    <x v="61"/>
    <n v="2"/>
    <x v="2"/>
    <x v="13"/>
    <x v="0"/>
    <x v="0"/>
    <n v="30"/>
    <n v="1023.6700000000002"/>
    <n v="916.51022060243099"/>
    <n v="1361.48"/>
    <x v="0"/>
    <n v="-337.80999999999983"/>
    <n v="107.1597793975692"/>
    <n v="134"/>
    <n v="2.8510638297872339"/>
    <n v="47"/>
  </r>
  <r>
    <x v="13"/>
    <n v="20.361693548387098"/>
    <x v="5"/>
    <x v="62"/>
    <n v="2"/>
    <x v="2"/>
    <x v="13"/>
    <x v="0"/>
    <x v="0"/>
    <n v="81"/>
    <n v="2524.8500000000004"/>
    <n v="2114.3442388171306"/>
    <n v="1451.24"/>
    <x v="0"/>
    <n v="1073.6100000000004"/>
    <n v="410.50576118286972"/>
    <n v="290"/>
    <n v="2.338709677419355"/>
    <n v="124"/>
  </r>
  <r>
    <x v="13"/>
    <n v="15.70839285714286"/>
    <x v="0"/>
    <x v="63"/>
    <n v="2"/>
    <x v="2"/>
    <x v="13"/>
    <x v="0"/>
    <x v="0"/>
    <n v="57"/>
    <n v="879.67000000000019"/>
    <n v="1151.4530609078513"/>
    <n v="875.08"/>
    <x v="0"/>
    <n v="4.5900000000001455"/>
    <n v="-271.78306090785111"/>
    <n v="125"/>
    <n v="2.2321428571428572"/>
    <n v="56"/>
  </r>
  <r>
    <x v="13"/>
    <n v="16.973703703703702"/>
    <x v="0"/>
    <x v="64"/>
    <n v="2"/>
    <x v="2"/>
    <x v="13"/>
    <x v="0"/>
    <x v="0"/>
    <n v="41"/>
    <n v="916.57999999999993"/>
    <n v="1482.930360244658"/>
    <n v="1025.3800000000001"/>
    <x v="0"/>
    <n v="-108.80000000000018"/>
    <n v="-566.35036024465808"/>
    <n v="122"/>
    <n v="2.2592592592592591"/>
    <n v="54"/>
  </r>
  <r>
    <x v="13"/>
    <n v="28.141000000000009"/>
    <x v="8"/>
    <x v="65"/>
    <n v="2"/>
    <x v="2"/>
    <x v="13"/>
    <x v="0"/>
    <x v="0"/>
    <n v="69"/>
    <n v="1125.6400000000003"/>
    <n v="785.20538763413538"/>
    <n v="0"/>
    <x v="1"/>
    <n v="0"/>
    <n v="340.43461236586495"/>
    <n v="113"/>
    <n v="2.8250000000000002"/>
    <n v="40"/>
  </r>
  <r>
    <x v="13"/>
    <n v="15.840909090909099"/>
    <x v="2"/>
    <x v="66"/>
    <n v="2"/>
    <x v="2"/>
    <x v="13"/>
    <x v="0"/>
    <x v="0"/>
    <n v="49"/>
    <n v="871.25000000000045"/>
    <n v="1036.8250230909055"/>
    <n v="1338.65"/>
    <x v="0"/>
    <n v="-467.39999999999964"/>
    <n v="-165.57502309090501"/>
    <n v="163"/>
    <n v="2.9636363636363638"/>
    <n v="55"/>
  </r>
  <r>
    <x v="13"/>
    <n v="20.616666666666667"/>
    <x v="7"/>
    <x v="67"/>
    <n v="2"/>
    <x v="2"/>
    <x v="13"/>
    <x v="0"/>
    <x v="0"/>
    <n v="93"/>
    <n v="556.65"/>
    <n v="1144.9702800498733"/>
    <n v="1235.51"/>
    <x v="0"/>
    <n v="-678.86"/>
    <n v="-588.3202800498733"/>
    <n v="71"/>
    <n v="2.6296296296296298"/>
    <n v="27"/>
  </r>
  <r>
    <x v="13"/>
    <n v="17.339675675675675"/>
    <x v="5"/>
    <x v="68"/>
    <n v="2"/>
    <x v="2"/>
    <x v="13"/>
    <x v="0"/>
    <x v="0"/>
    <n v="21"/>
    <n v="641.56799999999998"/>
    <n v="898.74267274956333"/>
    <n v="544.48"/>
    <x v="0"/>
    <n v="97.087999999999965"/>
    <n v="-257.17467274956334"/>
    <n v="89"/>
    <n v="2.4054054054054053"/>
    <n v="37"/>
  </r>
  <r>
    <x v="13"/>
    <n v="17.481666666666666"/>
    <x v="7"/>
    <x v="69"/>
    <n v="2"/>
    <x v="2"/>
    <x v="13"/>
    <x v="0"/>
    <x v="0"/>
    <n v="2"/>
    <n v="419.56"/>
    <n v="521.92573666570411"/>
    <n v="697.1"/>
    <x v="0"/>
    <n v="-277.54000000000002"/>
    <n v="-102.36573666570411"/>
    <n v="54"/>
    <n v="2.25"/>
    <n v="24"/>
  </r>
  <r>
    <x v="13"/>
    <n v="34.667607142857143"/>
    <x v="7"/>
    <x v="70"/>
    <n v="2"/>
    <x v="2"/>
    <x v="13"/>
    <x v="0"/>
    <x v="0"/>
    <n v="62"/>
    <n v="970.6930000000001"/>
    <n v="816.90777066515795"/>
    <n v="825.13"/>
    <x v="0"/>
    <n v="145.5630000000001"/>
    <n v="153.78522933484214"/>
    <n v="95"/>
    <n v="3.3928571428571428"/>
    <n v="28"/>
  </r>
  <r>
    <x v="13"/>
    <n v="19.383575129533668"/>
    <x v="3"/>
    <x v="71"/>
    <n v="2"/>
    <x v="2"/>
    <x v="13"/>
    <x v="0"/>
    <x v="0"/>
    <n v="24"/>
    <n v="3741.0299999999979"/>
    <n v="2908.4509906260487"/>
    <n v="2322.35"/>
    <x v="0"/>
    <n v="1418.679999999998"/>
    <n v="832.57900937394925"/>
    <n v="509"/>
    <n v="2.6373056994818653"/>
    <n v="193"/>
  </r>
  <r>
    <x v="13"/>
    <n v="26.713148148148161"/>
    <x v="8"/>
    <x v="72"/>
    <n v="2"/>
    <x v="2"/>
    <x v="13"/>
    <x v="0"/>
    <x v="0"/>
    <n v="48"/>
    <n v="1442.5100000000007"/>
    <n v="883.21324474615869"/>
    <n v="1002.76"/>
    <x v="0"/>
    <n v="439.75000000000068"/>
    <n v="559.29675525384198"/>
    <n v="163"/>
    <n v="3.0185185185185186"/>
    <n v="54"/>
  </r>
  <r>
    <x v="13"/>
    <n v="20.888048780487811"/>
    <x v="7"/>
    <x v="73"/>
    <n v="2"/>
    <x v="2"/>
    <x v="13"/>
    <x v="0"/>
    <x v="0"/>
    <n v="28"/>
    <n v="856.4100000000002"/>
    <n v="1057.8651135430321"/>
    <n v="0"/>
    <x v="1"/>
    <n v="0"/>
    <n v="-201.45511354303187"/>
    <n v="114"/>
    <n v="2.7804878048780486"/>
    <n v="41"/>
  </r>
  <r>
    <x v="13"/>
    <n v="22.683333333333341"/>
    <x v="0"/>
    <x v="74"/>
    <n v="2"/>
    <x v="2"/>
    <x v="13"/>
    <x v="0"/>
    <x v="0"/>
    <n v="55"/>
    <n v="816.60000000000025"/>
    <n v="791.40566524938833"/>
    <n v="867.83"/>
    <x v="0"/>
    <n v="-51.229999999999791"/>
    <n v="25.194334750611915"/>
    <n v="98"/>
    <n v="2.7222222222222223"/>
    <n v="36"/>
  </r>
  <r>
    <x v="13"/>
    <n v="19.017352941176476"/>
    <x v="0"/>
    <x v="75"/>
    <n v="2"/>
    <x v="2"/>
    <x v="13"/>
    <x v="0"/>
    <x v="0"/>
    <n v="92"/>
    <n v="969.88500000000033"/>
    <n v="1511.2395749212196"/>
    <n v="1220.43"/>
    <x v="0"/>
    <n v="-250.54499999999973"/>
    <n v="-541.3545749212193"/>
    <n v="160"/>
    <n v="3.1372549019607843"/>
    <n v="51"/>
  </r>
  <r>
    <x v="13"/>
    <n v="15.212105263157893"/>
    <x v="5"/>
    <x v="76"/>
    <n v="2"/>
    <x v="2"/>
    <x v="13"/>
    <x v="0"/>
    <x v="0"/>
    <n v="58"/>
    <n v="578.05999999999995"/>
    <n v="662.43681830930427"/>
    <n v="527.27"/>
    <x v="0"/>
    <n v="50.789999999999964"/>
    <n v="-84.376818309304326"/>
    <n v="95"/>
    <n v="2.5"/>
    <n v="38"/>
  </r>
  <r>
    <x v="13"/>
    <n v="19.218428571428571"/>
    <x v="1"/>
    <x v="77"/>
    <n v="2"/>
    <x v="2"/>
    <x v="13"/>
    <x v="0"/>
    <x v="0"/>
    <n v="47"/>
    <n v="672.64499999999998"/>
    <n v="850.23404947611357"/>
    <n v="893.54"/>
    <x v="0"/>
    <n v="-220.89499999999998"/>
    <n v="-177.58904947611359"/>
    <n v="77"/>
    <n v="2.2000000000000002"/>
    <n v="35"/>
  </r>
  <r>
    <x v="13"/>
    <n v="16.525777777777783"/>
    <x v="8"/>
    <x v="78"/>
    <n v="2"/>
    <x v="2"/>
    <x v="13"/>
    <x v="0"/>
    <x v="0"/>
    <n v="72"/>
    <n v="743.66000000000031"/>
    <n v="1027.594876860325"/>
    <n v="0"/>
    <x v="1"/>
    <n v="0"/>
    <n v="-283.93487686032472"/>
    <n v="114"/>
    <n v="2.5333333333333332"/>
    <n v="45"/>
  </r>
  <r>
    <x v="13"/>
    <n v="17.23065217391305"/>
    <x v="5"/>
    <x v="79"/>
    <n v="2"/>
    <x v="2"/>
    <x v="13"/>
    <x v="0"/>
    <x v="0"/>
    <n v="74"/>
    <n v="792.61000000000024"/>
    <n v="1004.8057129577725"/>
    <n v="737.58"/>
    <x v="0"/>
    <n v="55.0300000000002"/>
    <n v="-212.19571295777223"/>
    <n v="124"/>
    <n v="2.6956521739130435"/>
    <n v="46"/>
  </r>
  <r>
    <x v="13"/>
    <n v="20.287814814814819"/>
    <x v="0"/>
    <x v="80"/>
    <n v="2"/>
    <x v="2"/>
    <x v="13"/>
    <x v="0"/>
    <x v="0"/>
    <n v="67"/>
    <n v="1095.5420000000001"/>
    <n v="1032.1339898892029"/>
    <n v="1185.28"/>
    <x v="0"/>
    <n v="-89.737999999999829"/>
    <n v="63.40801011079725"/>
    <n v="147"/>
    <n v="2.7222222222222223"/>
    <n v="54"/>
  </r>
  <r>
    <x v="13"/>
    <n v="21.969820512820522"/>
    <x v="4"/>
    <x v="81"/>
    <n v="2"/>
    <x v="2"/>
    <x v="13"/>
    <x v="0"/>
    <x v="0"/>
    <n v="37"/>
    <n v="856.82300000000032"/>
    <n v="848.1404529371282"/>
    <n v="684.35"/>
    <x v="0"/>
    <n v="172.4730000000003"/>
    <n v="8.6825470628721177"/>
    <n v="94"/>
    <n v="2.4102564102564101"/>
    <n v="39"/>
  </r>
  <r>
    <x v="13"/>
    <n v="24.015156250000018"/>
    <x v="7"/>
    <x v="82"/>
    <n v="2"/>
    <x v="2"/>
    <x v="13"/>
    <x v="0"/>
    <x v="0"/>
    <n v="85"/>
    <n v="768.48500000000058"/>
    <n v="774.74337932802746"/>
    <n v="672.2"/>
    <x v="0"/>
    <n v="96.285000000000537"/>
    <n v="-6.2583793280268765"/>
    <n v="119"/>
    <n v="3.71875"/>
    <n v="32"/>
  </r>
  <r>
    <x v="13"/>
    <n v="25.412203389830523"/>
    <x v="10"/>
    <x v="83"/>
    <n v="2"/>
    <x v="2"/>
    <x v="13"/>
    <x v="0"/>
    <x v="0"/>
    <n v="9"/>
    <n v="1499.3200000000008"/>
    <n v="2168.7043787650191"/>
    <n v="1499.6"/>
    <x v="0"/>
    <n v="-0.27999999999906322"/>
    <n v="-669.38437876501825"/>
    <n v="196"/>
    <n v="3.3220338983050848"/>
    <n v="59"/>
  </r>
  <r>
    <x v="13"/>
    <n v="20.290769230769239"/>
    <x v="3"/>
    <x v="84"/>
    <n v="2"/>
    <x v="2"/>
    <x v="13"/>
    <x v="0"/>
    <x v="0"/>
    <n v="86"/>
    <n v="791.34000000000037"/>
    <n v="948.63337130313141"/>
    <n v="900.24"/>
    <x v="0"/>
    <n v="-108.89999999999964"/>
    <n v="-157.29337130313104"/>
    <n v="113"/>
    <n v="2.8974358974358974"/>
    <n v="39"/>
  </r>
  <r>
    <x v="13"/>
    <n v="21.119217948782044"/>
    <x v="4"/>
    <x v="85"/>
    <n v="2"/>
    <x v="2"/>
    <x v="13"/>
    <x v="0"/>
    <x v="0"/>
    <n v="16"/>
    <n v="3294.5980000099989"/>
    <n v="3039.0351665723833"/>
    <n v="2305.87"/>
    <x v="0"/>
    <n v="988.72800000999905"/>
    <n v="255.56283343761561"/>
    <n v="426"/>
    <n v="2.7307692307692308"/>
    <n v="156"/>
  </r>
  <r>
    <x v="13"/>
    <n v="18.413659340659354"/>
    <x v="3"/>
    <x v="86"/>
    <n v="2"/>
    <x v="2"/>
    <x v="13"/>
    <x v="0"/>
    <x v="0"/>
    <n v="80"/>
    <n v="1675.6430000000012"/>
    <n v="1421.3067731196145"/>
    <n v="1735.3"/>
    <x v="0"/>
    <n v="-59.656999999998789"/>
    <n v="254.33622688038668"/>
    <n v="245"/>
    <n v="2.6923076923076925"/>
    <n v="91"/>
  </r>
  <r>
    <x v="13"/>
    <n v="16.052051282051291"/>
    <x v="0"/>
    <x v="87"/>
    <n v="2"/>
    <x v="2"/>
    <x v="13"/>
    <x v="0"/>
    <x v="0"/>
    <n v="101"/>
    <n v="1252.0600000000009"/>
    <n v="1706.9682339872509"/>
    <m/>
    <x v="1"/>
    <n v="0"/>
    <n v="-454.90823398725001"/>
    <n v="160"/>
    <n v="2.0512820512820511"/>
    <n v="78"/>
  </r>
  <r>
    <x v="13"/>
    <n v="13.444905660754722"/>
    <x v="6"/>
    <x v="88"/>
    <n v="2"/>
    <x v="2"/>
    <x v="13"/>
    <x v="0"/>
    <x v="0"/>
    <n v="56"/>
    <n v="712.58000002000028"/>
    <n v="1087.4144406415855"/>
    <n v="1015.16"/>
    <x v="0"/>
    <n v="-302.57999997999968"/>
    <n v="-374.83444062158526"/>
    <n v="125"/>
    <n v="2.358490566037736"/>
    <n v="53"/>
  </r>
  <r>
    <x v="13"/>
    <n v="15.9668656716418"/>
    <x v="0"/>
    <x v="89"/>
    <n v="2"/>
    <x v="2"/>
    <x v="13"/>
    <x v="0"/>
    <x v="0"/>
    <n v="95"/>
    <n v="1069.7800000000007"/>
    <n v="896.22176516266984"/>
    <n v="781.61"/>
    <x v="0"/>
    <n v="288.17000000000064"/>
    <n v="173.55823483733082"/>
    <n v="151"/>
    <n v="2.2537313432835822"/>
    <n v="67"/>
  </r>
  <r>
    <x v="13"/>
    <n v="19.369375000000009"/>
    <x v="6"/>
    <x v="90"/>
    <n v="2"/>
    <x v="2"/>
    <x v="13"/>
    <x v="0"/>
    <x v="0"/>
    <n v="88"/>
    <n v="1239.6400000000006"/>
    <n v="1260.774703474742"/>
    <n v="1144.23"/>
    <x v="0"/>
    <n v="95.410000000000537"/>
    <n v="-21.1347034747414"/>
    <n v="194"/>
    <n v="3.03125"/>
    <n v="64"/>
  </r>
  <r>
    <x v="13"/>
    <n v="19.823397959234665"/>
    <x v="3"/>
    <x v="91"/>
    <n v="2"/>
    <x v="2"/>
    <x v="13"/>
    <x v="0"/>
    <x v="0"/>
    <n v="32"/>
    <n v="3885.3860000099944"/>
    <n v="2824.8754253946695"/>
    <n v="2567.4"/>
    <x v="0"/>
    <n v="1317.9860000099943"/>
    <n v="1060.5105746153249"/>
    <n v="554"/>
    <n v="2.8265306122448979"/>
    <n v="196"/>
  </r>
  <r>
    <x v="13"/>
    <n v="22.149655172413798"/>
    <x v="6"/>
    <x v="92"/>
    <n v="2"/>
    <x v="2"/>
    <x v="13"/>
    <x v="0"/>
    <x v="0"/>
    <n v="22"/>
    <n v="642.34000000000015"/>
    <n v="855.90374446530234"/>
    <n v="718.04"/>
    <x v="0"/>
    <n v="-75.699999999999818"/>
    <n v="-213.56374446530219"/>
    <n v="79"/>
    <n v="2.7241379310344827"/>
    <n v="29"/>
  </r>
  <r>
    <x v="13"/>
    <n v="19.331397727272744"/>
    <x v="1"/>
    <x v="93"/>
    <n v="2"/>
    <x v="2"/>
    <x v="13"/>
    <x v="0"/>
    <x v="0"/>
    <n v="19"/>
    <n v="1701.1630000000014"/>
    <n v="1385.1028727760261"/>
    <n v="975.87"/>
    <x v="0"/>
    <n v="725.29300000000137"/>
    <n v="316.06012722397531"/>
    <n v="211"/>
    <n v="2.3977272727272729"/>
    <n v="88"/>
  </r>
  <r>
    <x v="13"/>
    <n v="18.944083333333332"/>
    <x v="8"/>
    <x v="94"/>
    <n v="2"/>
    <x v="2"/>
    <x v="13"/>
    <x v="0"/>
    <x v="0"/>
    <n v="100"/>
    <n v="1136.645"/>
    <n v="995.73146982589628"/>
    <m/>
    <x v="1"/>
    <n v="0"/>
    <n v="140.9135301741037"/>
    <n v="162"/>
    <n v="2.7"/>
    <n v="60"/>
  </r>
  <r>
    <x v="13"/>
    <n v="33.650244897959197"/>
    <x v="7"/>
    <x v="95"/>
    <n v="2"/>
    <x v="2"/>
    <x v="13"/>
    <x v="0"/>
    <x v="0"/>
    <n v="53"/>
    <n v="1648.8620000000005"/>
    <n v="854.70146983916402"/>
    <n v="629.47"/>
    <x v="0"/>
    <n v="1019.3920000000005"/>
    <n v="794.16053016083652"/>
    <n v="214"/>
    <n v="4.3673469387755102"/>
    <n v="49"/>
  </r>
  <r>
    <x v="13"/>
    <n v="21.095384615384624"/>
    <x v="1"/>
    <x v="96"/>
    <n v="2"/>
    <x v="2"/>
    <x v="13"/>
    <x v="0"/>
    <x v="0"/>
    <n v="63"/>
    <n v="1096.9600000000005"/>
    <n v="1132.2715743678309"/>
    <n v="1405.14"/>
    <x v="0"/>
    <n v="-308.17999999999961"/>
    <n v="-35.311574367830417"/>
    <n v="157"/>
    <n v="3.0192307692307692"/>
    <n v="52"/>
  </r>
  <r>
    <x v="13"/>
    <n v="15.567894736842113"/>
    <x v="8"/>
    <x v="97"/>
    <n v="2"/>
    <x v="2"/>
    <x v="13"/>
    <x v="0"/>
    <x v="0"/>
    <n v="40"/>
    <n v="887.37000000000046"/>
    <n v="1096.3316426959348"/>
    <n v="1203.69"/>
    <x v="0"/>
    <n v="-316.3199999999996"/>
    <n v="-208.9616426959343"/>
    <n v="141"/>
    <n v="2.4736842105263159"/>
    <n v="57"/>
  </r>
  <r>
    <x v="13"/>
    <n v="17.175622641509438"/>
    <x v="4"/>
    <x v="98"/>
    <n v="2"/>
    <x v="2"/>
    <x v="13"/>
    <x v="0"/>
    <x v="0"/>
    <n v="110"/>
    <n v="910.30800000000022"/>
    <n v="978.94628219168851"/>
    <m/>
    <x v="1"/>
    <n v="0"/>
    <n v="-68.63828219168829"/>
    <n v="124"/>
    <n v="2.3396226415094339"/>
    <n v="53"/>
  </r>
  <r>
    <x v="13"/>
    <n v="21.25841176470589"/>
    <x v="0"/>
    <x v="99"/>
    <n v="2"/>
    <x v="2"/>
    <x v="13"/>
    <x v="0"/>
    <x v="0"/>
    <n v="77"/>
    <n v="722.78600000000029"/>
    <n v="867.71681812861107"/>
    <n v="822.53"/>
    <x v="0"/>
    <n v="-99.743999999999687"/>
    <n v="-144.93081812861078"/>
    <n v="86"/>
    <n v="2.5294117647058822"/>
    <n v="34"/>
  </r>
  <r>
    <x v="13"/>
    <n v="21.045853658536586"/>
    <x v="1"/>
    <x v="100"/>
    <n v="2"/>
    <x v="2"/>
    <x v="13"/>
    <x v="0"/>
    <x v="0"/>
    <n v="23"/>
    <n v="862.88000000000011"/>
    <n v="864.3099940282782"/>
    <n v="749.39"/>
    <x v="0"/>
    <n v="113.49000000000012"/>
    <n v="-1.4299940282780881"/>
    <n v="101"/>
    <n v="2.4634146341463414"/>
    <n v="41"/>
  </r>
  <r>
    <x v="13"/>
    <n v="17.329999999999998"/>
    <x v="10"/>
    <x v="101"/>
    <n v="2"/>
    <x v="2"/>
    <x v="13"/>
    <x v="0"/>
    <x v="0"/>
    <n v="70"/>
    <n v="623.87999999999988"/>
    <n v="792.08759905886632"/>
    <n v="914.13"/>
    <x v="0"/>
    <n v="-290.25000000000011"/>
    <n v="-168.20759905886644"/>
    <n v="104"/>
    <n v="2.8888888888888888"/>
    <n v="36"/>
  </r>
  <r>
    <x v="13"/>
    <n v="12.90766666666666"/>
    <x v="0"/>
    <x v="102"/>
    <n v="2"/>
    <x v="2"/>
    <x v="13"/>
    <x v="0"/>
    <x v="0"/>
    <n v="60"/>
    <n v="387.22999999999979"/>
    <n v="609.49633651101237"/>
    <n v="751.48"/>
    <x v="0"/>
    <n v="-364.25000000000023"/>
    <n v="-222.26633651101258"/>
    <n v="62"/>
    <n v="2.0666666666666669"/>
    <n v="30"/>
  </r>
  <r>
    <x v="13"/>
    <n v="20.257619048095243"/>
    <x v="6"/>
    <x v="103"/>
    <n v="2"/>
    <x v="2"/>
    <x v="13"/>
    <x v="0"/>
    <x v="0"/>
    <n v="68"/>
    <n v="850.82000002000029"/>
    <n v="730.89051191277804"/>
    <n v="806.98"/>
    <x v="0"/>
    <n v="43.840000020000275"/>
    <n v="119.92948810722226"/>
    <n v="95"/>
    <n v="2.2619047619047619"/>
    <n v="42"/>
  </r>
  <r>
    <x v="13"/>
    <n v="13.836285714285715"/>
    <x v="10"/>
    <x v="104"/>
    <n v="2"/>
    <x v="2"/>
    <x v="13"/>
    <x v="0"/>
    <x v="0"/>
    <n v="46"/>
    <n v="484.27000000000004"/>
    <n v="862.52422076082178"/>
    <n v="711.81"/>
    <x v="0"/>
    <n v="-227.53999999999991"/>
    <n v="-378.25422076082174"/>
    <n v="84"/>
    <n v="2.4"/>
    <n v="35"/>
  </r>
  <r>
    <x v="14"/>
    <n v="22.874229166666677"/>
    <x v="0"/>
    <x v="0"/>
    <n v="3"/>
    <x v="2"/>
    <x v="14"/>
    <x v="0"/>
    <x v="0"/>
    <n v="96"/>
    <n v="1097.9630000000004"/>
    <n v="1450.9953956904633"/>
    <n v="1015.95"/>
    <x v="0"/>
    <n v="82.013000000000375"/>
    <n v="-353.03239569046286"/>
    <n v="149"/>
    <n v="3.1041666666666665"/>
    <n v="48"/>
  </r>
  <r>
    <x v="14"/>
    <n v="13.679905660566046"/>
    <x v="1"/>
    <x v="1"/>
    <n v="3"/>
    <x v="2"/>
    <x v="14"/>
    <x v="0"/>
    <x v="0"/>
    <n v="13"/>
    <n v="725.03500001000043"/>
    <n v="1235.0845064667567"/>
    <n v="1323.03"/>
    <x v="0"/>
    <n v="-597.99499998999954"/>
    <n v="-510.04950645675626"/>
    <n v="115"/>
    <n v="2.1698113207547172"/>
    <n v="53"/>
  </r>
  <r>
    <x v="14"/>
    <n v="21.608852459016397"/>
    <x v="2"/>
    <x v="2"/>
    <n v="3"/>
    <x v="2"/>
    <x v="14"/>
    <x v="0"/>
    <x v="0"/>
    <n v="94"/>
    <n v="1318.1400000000003"/>
    <n v="1357.5119370731704"/>
    <n v="1014.84"/>
    <x v="0"/>
    <n v="303.3000000000003"/>
    <n v="-39.371937073170102"/>
    <n v="150"/>
    <n v="2.459016393442623"/>
    <n v="61"/>
  </r>
  <r>
    <x v="14"/>
    <n v="18.846666666842118"/>
    <x v="3"/>
    <x v="3"/>
    <n v="3"/>
    <x v="2"/>
    <x v="14"/>
    <x v="0"/>
    <x v="0"/>
    <n v="52"/>
    <n v="1074.2600000100008"/>
    <n v="1150.1570379732834"/>
    <n v="1166.1400000000001"/>
    <x v="0"/>
    <n v="-91.879999989999305"/>
    <n v="-75.897037963282628"/>
    <n v="115"/>
    <n v="2.0175438596491229"/>
    <n v="57"/>
  </r>
  <r>
    <x v="14"/>
    <n v="21.302333333333333"/>
    <x v="2"/>
    <x v="4"/>
    <n v="3"/>
    <x v="2"/>
    <x v="14"/>
    <x v="0"/>
    <x v="0"/>
    <n v="29"/>
    <n v="639.07000000000005"/>
    <n v="751.6641902019868"/>
    <n v="572.66999999999996"/>
    <x v="0"/>
    <n v="66.400000000000091"/>
    <n v="-112.59419020198675"/>
    <n v="80"/>
    <n v="2.6666666666666665"/>
    <n v="30"/>
  </r>
  <r>
    <x v="14"/>
    <n v="16.849461538461547"/>
    <x v="4"/>
    <x v="5"/>
    <n v="3"/>
    <x v="2"/>
    <x v="14"/>
    <x v="0"/>
    <x v="0"/>
    <n v="75"/>
    <n v="1095.2150000000006"/>
    <n v="1077.7089607306855"/>
    <n v="2696.04"/>
    <x v="0"/>
    <n v="-1600.8249999999994"/>
    <n v="17.506039269315124"/>
    <n v="189"/>
    <n v="2.9076923076923076"/>
    <n v="65"/>
  </r>
  <r>
    <x v="14"/>
    <n v="19.27185185259259"/>
    <x v="5"/>
    <x v="6"/>
    <n v="3"/>
    <x v="2"/>
    <x v="14"/>
    <x v="0"/>
    <x v="0"/>
    <n v="51"/>
    <n v="520.34000001999993"/>
    <n v="698.03746806938113"/>
    <n v="590.49"/>
    <x v="0"/>
    <n v="-70.149999980000075"/>
    <n v="-177.6974680493812"/>
    <n v="64"/>
    <n v="2.3703703703703702"/>
    <n v="27"/>
  </r>
  <r>
    <x v="14"/>
    <n v="15.300156250000008"/>
    <x v="3"/>
    <x v="7"/>
    <n v="3"/>
    <x v="2"/>
    <x v="14"/>
    <x v="0"/>
    <x v="0"/>
    <n v="33"/>
    <n v="979.21000000000049"/>
    <n v="1180.9812600095404"/>
    <n v="1256.6400000000001"/>
    <x v="0"/>
    <n v="-277.42999999999961"/>
    <n v="-201.7712600095399"/>
    <n v="126"/>
    <n v="1.96875"/>
    <n v="64"/>
  </r>
  <r>
    <x v="14"/>
    <n v="17.69603773584906"/>
    <x v="5"/>
    <x v="8"/>
    <n v="3"/>
    <x v="2"/>
    <x v="14"/>
    <x v="0"/>
    <x v="0"/>
    <n v="99"/>
    <n v="937.89000000000021"/>
    <n v="902.46035397058313"/>
    <n v="891.93"/>
    <x v="0"/>
    <n v="45.960000000000264"/>
    <n v="35.429646029417086"/>
    <n v="114"/>
    <n v="2.1509433962264151"/>
    <n v="53"/>
  </r>
  <r>
    <x v="14"/>
    <n v="18.628627450980403"/>
    <x v="6"/>
    <x v="9"/>
    <n v="3"/>
    <x v="2"/>
    <x v="14"/>
    <x v="0"/>
    <x v="0"/>
    <n v="17"/>
    <n v="950.06000000000051"/>
    <n v="1191.134005328405"/>
    <n v="1398.15"/>
    <x v="0"/>
    <n v="-448.08999999999958"/>
    <n v="-241.0740053284045"/>
    <n v="127"/>
    <n v="2.4901960784313726"/>
    <n v="51"/>
  </r>
  <r>
    <x v="14"/>
    <n v="22.191090909272738"/>
    <x v="7"/>
    <x v="10"/>
    <n v="3"/>
    <x v="2"/>
    <x v="14"/>
    <x v="0"/>
    <x v="0"/>
    <n v="79"/>
    <n v="1220.5100000100006"/>
    <n v="1666.5626346999518"/>
    <n v="1246.81"/>
    <x v="0"/>
    <n v="-26.299999989999378"/>
    <n v="-446.05263468995122"/>
    <n v="161"/>
    <n v="2.9272727272727272"/>
    <n v="55"/>
  </r>
  <r>
    <x v="14"/>
    <n v="14.947288135593224"/>
    <x v="3"/>
    <x v="11"/>
    <n v="3"/>
    <x v="2"/>
    <x v="14"/>
    <x v="0"/>
    <x v="0"/>
    <n v="78"/>
    <n v="881.89000000000021"/>
    <n v="2053.8369452329011"/>
    <n v="1547.31"/>
    <x v="0"/>
    <n v="-665.41999999999973"/>
    <n v="-1171.9469452329008"/>
    <n v="126"/>
    <n v="2.1355932203389831"/>
    <n v="59"/>
  </r>
  <r>
    <x v="14"/>
    <n v="21.933177570093484"/>
    <x v="8"/>
    <x v="12"/>
    <n v="3"/>
    <x v="2"/>
    <x v="14"/>
    <x v="0"/>
    <x v="0"/>
    <n v="112"/>
    <n v="2346.8500000000026"/>
    <n v="1377.0854931788301"/>
    <m/>
    <x v="1"/>
    <n v="0"/>
    <n v="969.76450682117252"/>
    <n v="296"/>
    <n v="2.7663551401869158"/>
    <n v="107"/>
  </r>
  <r>
    <x v="14"/>
    <n v="14.343695652173919"/>
    <x v="6"/>
    <x v="13"/>
    <n v="3"/>
    <x v="2"/>
    <x v="14"/>
    <x v="0"/>
    <x v="0"/>
    <n v="42"/>
    <n v="659.81000000000029"/>
    <n v="789.73196693138493"/>
    <n v="751.62"/>
    <x v="0"/>
    <n v="-91.809999999999718"/>
    <n v="-129.92196693138465"/>
    <n v="104"/>
    <n v="2.2608695652173911"/>
    <n v="46"/>
  </r>
  <r>
    <x v="14"/>
    <n v="22.323813725490201"/>
    <x v="2"/>
    <x v="14"/>
    <n v="3"/>
    <x v="2"/>
    <x v="14"/>
    <x v="0"/>
    <x v="0"/>
    <n v="87"/>
    <n v="2277.0290000000005"/>
    <n v="1740.4861729185914"/>
    <n v="1184.55"/>
    <x v="0"/>
    <n v="1092.4790000000005"/>
    <n v="536.54282708140909"/>
    <n v="288"/>
    <n v="2.8235294117647061"/>
    <n v="102"/>
  </r>
  <r>
    <x v="14"/>
    <n v="16.80846153846154"/>
    <x v="6"/>
    <x v="15"/>
    <n v="3"/>
    <x v="2"/>
    <x v="14"/>
    <x v="0"/>
    <x v="0"/>
    <n v="89"/>
    <n v="655.53000000000009"/>
    <n v="1048.6964026789715"/>
    <n v="559.25"/>
    <x v="0"/>
    <n v="96.280000000000086"/>
    <n v="-393.16640267897139"/>
    <n v="84"/>
    <n v="2.1538461538461537"/>
    <n v="39"/>
  </r>
  <r>
    <x v="14"/>
    <n v="12.824807692692307"/>
    <x v="6"/>
    <x v="16"/>
    <n v="3"/>
    <x v="2"/>
    <x v="14"/>
    <x v="0"/>
    <x v="0"/>
    <n v="73"/>
    <n v="666.89000002"/>
    <n v="808.41403021048723"/>
    <m/>
    <x v="1"/>
    <n v="0"/>
    <n v="-141.52403019048722"/>
    <n v="101"/>
    <n v="1.9423076923076923"/>
    <n v="52"/>
  </r>
  <r>
    <x v="14"/>
    <n v="26.720909090909103"/>
    <x v="0"/>
    <x v="17"/>
    <n v="3"/>
    <x v="2"/>
    <x v="14"/>
    <x v="0"/>
    <x v="0"/>
    <n v="35"/>
    <n v="1175.7200000000005"/>
    <n v="1144.0012676010651"/>
    <n v="979.4"/>
    <x v="0"/>
    <n v="196.3200000000005"/>
    <n v="31.718732398935344"/>
    <n v="146"/>
    <n v="3.3181818181818183"/>
    <n v="44"/>
  </r>
  <r>
    <x v="14"/>
    <n v="19.898097561219515"/>
    <x v="1"/>
    <x v="18"/>
    <n v="3"/>
    <x v="2"/>
    <x v="14"/>
    <x v="0"/>
    <x v="0"/>
    <n v="1"/>
    <n v="815.82200001000012"/>
    <n v="1013.0139972802115"/>
    <n v="1055.67"/>
    <x v="0"/>
    <n v="-239.84799998999995"/>
    <n v="-197.19199727021135"/>
    <n v="107"/>
    <n v="2.6097560975609757"/>
    <n v="41"/>
  </r>
  <r>
    <x v="14"/>
    <n v="21.012538461538469"/>
    <x v="4"/>
    <x v="19"/>
    <n v="3"/>
    <x v="2"/>
    <x v="14"/>
    <x v="0"/>
    <x v="0"/>
    <n v="25"/>
    <n v="1365.8150000000005"/>
    <n v="1034.9976344575239"/>
    <n v="1130.56"/>
    <x v="0"/>
    <n v="235.25500000000056"/>
    <n v="330.81736554247664"/>
    <n v="192"/>
    <n v="2.953846153846154"/>
    <n v="65"/>
  </r>
  <r>
    <x v="14"/>
    <n v="17.336470588235301"/>
    <x v="2"/>
    <x v="20"/>
    <n v="3"/>
    <x v="2"/>
    <x v="14"/>
    <x v="0"/>
    <x v="0"/>
    <n v="15"/>
    <n v="1178.8800000000006"/>
    <n v="1179.1043096115077"/>
    <n v="822.82"/>
    <x v="0"/>
    <n v="356.06000000000051"/>
    <n v="-0.22430961150712392"/>
    <n v="188"/>
    <n v="2.7647058823529411"/>
    <n v="68"/>
  </r>
  <r>
    <x v="14"/>
    <n v="19.80555555555555"/>
    <x v="5"/>
    <x v="21"/>
    <n v="3"/>
    <x v="2"/>
    <x v="14"/>
    <x v="0"/>
    <x v="0"/>
    <n v="54"/>
    <n v="712.99999999999977"/>
    <n v="745.01402240585048"/>
    <n v="557.29999999999995"/>
    <x v="0"/>
    <n v="155.69999999999982"/>
    <n v="-32.01402240585071"/>
    <n v="93"/>
    <n v="2.5833333333333335"/>
    <n v="36"/>
  </r>
  <r>
    <x v="14"/>
    <n v="18.176630000100005"/>
    <x v="3"/>
    <x v="22"/>
    <n v="3"/>
    <x v="2"/>
    <x v="14"/>
    <x v="0"/>
    <x v="0"/>
    <n v="98"/>
    <n v="1817.6630000100004"/>
    <n v="1803.4168928625195"/>
    <n v="2266.21"/>
    <x v="0"/>
    <n v="-448.54699998999968"/>
    <n v="14.24610714748087"/>
    <n v="224"/>
    <n v="2.2400000000000002"/>
    <n v="100"/>
  </r>
  <r>
    <x v="14"/>
    <n v="15.243526315789483"/>
    <x v="2"/>
    <x v="23"/>
    <n v="3"/>
    <x v="2"/>
    <x v="14"/>
    <x v="0"/>
    <x v="0"/>
    <n v="97"/>
    <n v="1158.5080000000007"/>
    <n v="1389.6873654170649"/>
    <n v="1126.27"/>
    <x v="0"/>
    <n v="32.238000000000739"/>
    <n v="-231.17936541706422"/>
    <n v="159"/>
    <n v="2.0921052631578947"/>
    <n v="76"/>
  </r>
  <r>
    <x v="14"/>
    <n v="19.190000000000005"/>
    <x v="8"/>
    <x v="24"/>
    <n v="3"/>
    <x v="2"/>
    <x v="14"/>
    <x v="0"/>
    <x v="0"/>
    <n v="105"/>
    <n v="882.74000000000024"/>
    <n v="804.01449807328743"/>
    <m/>
    <x v="1"/>
    <n v="0"/>
    <n v="78.725501926712809"/>
    <n v="111"/>
    <n v="2.4130434782608696"/>
    <n v="46"/>
  </r>
  <r>
    <x v="14"/>
    <n v="16.37417857142858"/>
    <x v="7"/>
    <x v="25"/>
    <n v="3"/>
    <x v="2"/>
    <x v="14"/>
    <x v="0"/>
    <x v="0"/>
    <n v="4"/>
    <n v="916.95400000000041"/>
    <n v="1150.9882745764558"/>
    <n v="1308.02"/>
    <x v="0"/>
    <n v="-391.06599999999958"/>
    <n v="-234.03427457645535"/>
    <n v="138"/>
    <n v="2.4642857142857144"/>
    <n v="56"/>
  </r>
  <r>
    <x v="14"/>
    <n v="22.810123456790137"/>
    <x v="3"/>
    <x v="26"/>
    <n v="3"/>
    <x v="2"/>
    <x v="14"/>
    <x v="0"/>
    <x v="0"/>
    <n v="8"/>
    <n v="1847.6200000000013"/>
    <n v="1460.7611801063751"/>
    <n v="1987.63"/>
    <x v="0"/>
    <n v="-140.00999999999885"/>
    <n v="386.85881989362611"/>
    <n v="206"/>
    <n v="2.5432098765432101"/>
    <n v="81"/>
  </r>
  <r>
    <x v="14"/>
    <n v="15.755555555555548"/>
    <x v="2"/>
    <x v="27"/>
    <n v="3"/>
    <x v="2"/>
    <x v="14"/>
    <x v="0"/>
    <x v="0"/>
    <n v="14"/>
    <n v="425.39999999999981"/>
    <n v="891.40020514842092"/>
    <n v="791.18"/>
    <x v="0"/>
    <n v="-365.78000000000014"/>
    <n v="-466.00020514842112"/>
    <n v="63"/>
    <n v="2.3333333333333335"/>
    <n v="27"/>
  </r>
  <r>
    <x v="14"/>
    <n v="25.25712121212122"/>
    <x v="9"/>
    <x v="28"/>
    <n v="3"/>
    <x v="2"/>
    <x v="14"/>
    <x v="0"/>
    <x v="0"/>
    <n v="36"/>
    <n v="1666.9700000000005"/>
    <n v="1724.8170585992827"/>
    <n v="1077.5999999999999"/>
    <x v="0"/>
    <n v="589.37000000000057"/>
    <n v="-57.847058599282263"/>
    <n v="201"/>
    <n v="3.0454545454545454"/>
    <n v="66"/>
  </r>
  <r>
    <x v="14"/>
    <n v="22.37369841269841"/>
    <x v="4"/>
    <x v="29"/>
    <n v="3"/>
    <x v="2"/>
    <x v="14"/>
    <x v="0"/>
    <x v="0"/>
    <n v="107"/>
    <n v="1409.5429999999999"/>
    <n v="1191.7085998662951"/>
    <m/>
    <x v="1"/>
    <n v="0"/>
    <n v="217.83440013370478"/>
    <n v="207"/>
    <n v="3.2857142857142856"/>
    <n v="63"/>
  </r>
  <r>
    <x v="14"/>
    <n v="22.638878787878799"/>
    <x v="1"/>
    <x v="30"/>
    <n v="3"/>
    <x v="2"/>
    <x v="14"/>
    <x v="0"/>
    <x v="0"/>
    <n v="61"/>
    <n v="747.08300000000031"/>
    <n v="962.70122272995172"/>
    <n v="925.46"/>
    <x v="0"/>
    <n v="-178.37699999999973"/>
    <n v="-215.61822272995141"/>
    <n v="100"/>
    <n v="3.0303030303030303"/>
    <n v="33"/>
  </r>
  <r>
    <x v="14"/>
    <n v="16.888000000000002"/>
    <x v="8"/>
    <x v="31"/>
    <n v="3"/>
    <x v="2"/>
    <x v="14"/>
    <x v="0"/>
    <x v="0"/>
    <n v="103"/>
    <n v="591.08000000000004"/>
    <n v="712.17426470923874"/>
    <m/>
    <x v="1"/>
    <n v="0"/>
    <n v="-121.0942647092387"/>
    <n v="77"/>
    <n v="2.2000000000000002"/>
    <n v="35"/>
  </r>
  <r>
    <x v="14"/>
    <n v="19.507058824117649"/>
    <x v="7"/>
    <x v="32"/>
    <n v="3"/>
    <x v="2"/>
    <x v="14"/>
    <x v="0"/>
    <x v="0"/>
    <n v="102"/>
    <n v="331.62000001000001"/>
    <n v="596.68654610774058"/>
    <m/>
    <x v="1"/>
    <n v="0"/>
    <n v="-265.06654609774057"/>
    <n v="52"/>
    <n v="3.0588235294117645"/>
    <n v="17"/>
  </r>
  <r>
    <x v="14"/>
    <n v="20.723846153846164"/>
    <x v="3"/>
    <x v="33"/>
    <n v="3"/>
    <x v="2"/>
    <x v="14"/>
    <x v="0"/>
    <x v="0"/>
    <n v="38"/>
    <n v="1347.0500000000006"/>
    <n v="1499.3418191425799"/>
    <n v="822.99"/>
    <x v="0"/>
    <n v="524.06000000000063"/>
    <n v="-152.29181914257924"/>
    <n v="189"/>
    <n v="2.9076923076923076"/>
    <n v="65"/>
  </r>
  <r>
    <x v="14"/>
    <n v="21.886020408163272"/>
    <x v="4"/>
    <x v="34"/>
    <n v="3"/>
    <x v="2"/>
    <x v="14"/>
    <x v="0"/>
    <x v="0"/>
    <n v="106"/>
    <n v="1072.4150000000004"/>
    <n v="1144.0402558716435"/>
    <m/>
    <x v="1"/>
    <n v="0"/>
    <n v="-71.625255871643049"/>
    <n v="124"/>
    <n v="2.5306122448979593"/>
    <n v="49"/>
  </r>
  <r>
    <x v="14"/>
    <n v="19.116454545454552"/>
    <x v="10"/>
    <x v="35"/>
    <n v="3"/>
    <x v="2"/>
    <x v="14"/>
    <x v="0"/>
    <x v="0"/>
    <n v="27"/>
    <n v="630.84300000000019"/>
    <n v="991.37576362543848"/>
    <n v="942.01"/>
    <x v="0"/>
    <n v="-311.1669999999998"/>
    <n v="-360.53276362543829"/>
    <n v="92"/>
    <n v="2.7878787878787881"/>
    <n v="33"/>
  </r>
  <r>
    <x v="14"/>
    <n v="23.094066666666677"/>
    <x v="1"/>
    <x v="36"/>
    <n v="3"/>
    <x v="2"/>
    <x v="14"/>
    <x v="0"/>
    <x v="0"/>
    <n v="91"/>
    <n v="1039.2330000000004"/>
    <n v="875.38398337370313"/>
    <n v="670.51"/>
    <x v="0"/>
    <n v="368.72300000000041"/>
    <n v="163.84901662629727"/>
    <n v="155"/>
    <n v="3.4444444444444446"/>
    <n v="45"/>
  </r>
  <r>
    <x v="14"/>
    <n v="22.072857142857139"/>
    <x v="4"/>
    <x v="37"/>
    <n v="3"/>
    <x v="2"/>
    <x v="14"/>
    <x v="0"/>
    <x v="0"/>
    <n v="6"/>
    <n v="618.03999999999985"/>
    <n v="724.54794884511352"/>
    <m/>
    <x v="1"/>
    <n v="0"/>
    <n v="-106.50794884511367"/>
    <n v="69"/>
    <n v="2.4642857142857144"/>
    <n v="28"/>
  </r>
  <r>
    <x v="14"/>
    <n v="18.580500000131572"/>
    <x v="3"/>
    <x v="38"/>
    <n v="3"/>
    <x v="2"/>
    <x v="14"/>
    <x v="0"/>
    <x v="0"/>
    <n v="65"/>
    <n v="2824.2360000199988"/>
    <n v="3047.1747908619859"/>
    <n v="1670.8"/>
    <x v="0"/>
    <n v="1153.4360000199988"/>
    <n v="-222.93879084198716"/>
    <n v="395"/>
    <n v="2.5986842105263159"/>
    <n v="152"/>
  </r>
  <r>
    <x v="14"/>
    <n v="19.563384615384631"/>
    <x v="1"/>
    <x v="39"/>
    <n v="3"/>
    <x v="2"/>
    <x v="14"/>
    <x v="0"/>
    <x v="0"/>
    <n v="3"/>
    <n v="1271.620000000001"/>
    <n v="1507.7380864592408"/>
    <n v="1553.05"/>
    <x v="0"/>
    <n v="-281.42999999999893"/>
    <n v="-236.11808645923975"/>
    <n v="161"/>
    <n v="2.476923076923077"/>
    <n v="65"/>
  </r>
  <r>
    <x v="14"/>
    <n v="16.730788732394377"/>
    <x v="8"/>
    <x v="40"/>
    <n v="3"/>
    <x v="2"/>
    <x v="14"/>
    <x v="0"/>
    <x v="0"/>
    <n v="26"/>
    <n v="1187.8860000000006"/>
    <n v="945.89940949798518"/>
    <n v="0"/>
    <x v="1"/>
    <n v="0"/>
    <n v="241.98659050201547"/>
    <n v="188"/>
    <n v="2.647887323943662"/>
    <n v="71"/>
  </r>
  <r>
    <x v="14"/>
    <n v="26.033043478260879"/>
    <x v="5"/>
    <x v="41"/>
    <n v="3"/>
    <x v="2"/>
    <x v="14"/>
    <x v="0"/>
    <x v="0"/>
    <n v="10"/>
    <n v="1197.5200000000004"/>
    <n v="1033.8900522419838"/>
    <m/>
    <x v="1"/>
    <n v="0"/>
    <n v="163.62994775801667"/>
    <n v="118"/>
    <n v="2.5652173913043477"/>
    <n v="46"/>
  </r>
  <r>
    <x v="14"/>
    <n v="20.477115384615391"/>
    <x v="2"/>
    <x v="42"/>
    <n v="3"/>
    <x v="2"/>
    <x v="14"/>
    <x v="0"/>
    <x v="0"/>
    <n v="34"/>
    <n v="1064.8100000000004"/>
    <n v="1003.6432687987342"/>
    <m/>
    <x v="1"/>
    <n v="0"/>
    <n v="61.166731201266202"/>
    <n v="154"/>
    <n v="2.9615384615384617"/>
    <n v="52"/>
  </r>
  <r>
    <x v="14"/>
    <n v="24.908918918918925"/>
    <x v="6"/>
    <x v="43"/>
    <n v="3"/>
    <x v="2"/>
    <x v="14"/>
    <x v="0"/>
    <x v="0"/>
    <n v="50"/>
    <n v="921.63000000000022"/>
    <n v="1020.1728609797115"/>
    <n v="823.07"/>
    <x v="0"/>
    <n v="98.560000000000173"/>
    <n v="-98.542860979711236"/>
    <n v="127"/>
    <n v="3.4324324324324325"/>
    <n v="37"/>
  </r>
  <r>
    <x v="14"/>
    <n v="22.383789473684224"/>
    <x v="1"/>
    <x v="44"/>
    <n v="3"/>
    <x v="2"/>
    <x v="14"/>
    <x v="0"/>
    <x v="0"/>
    <n v="7"/>
    <n v="1275.8760000000009"/>
    <n v="854.53075098489273"/>
    <n v="881.9"/>
    <x v="0"/>
    <n v="393.97600000000091"/>
    <n v="421.34524901510815"/>
    <n v="186"/>
    <n v="3.263157894736842"/>
    <n v="57"/>
  </r>
  <r>
    <x v="14"/>
    <n v="17.664285714285707"/>
    <x v="5"/>
    <x v="45"/>
    <n v="3"/>
    <x v="2"/>
    <x v="14"/>
    <x v="0"/>
    <x v="0"/>
    <n v="66"/>
    <n v="494.59999999999985"/>
    <n v="826.98418039084959"/>
    <n v="820.43"/>
    <x v="0"/>
    <n v="-325.8300000000001"/>
    <n v="-332.38418039084974"/>
    <n v="73"/>
    <n v="2.6071428571428572"/>
    <n v="28"/>
  </r>
  <r>
    <x v="14"/>
    <n v="19.825117187500009"/>
    <x v="6"/>
    <x v="46"/>
    <n v="3"/>
    <x v="2"/>
    <x v="14"/>
    <x v="0"/>
    <x v="0"/>
    <n v="43"/>
    <n v="1268.8075000000006"/>
    <n v="1084.688425151887"/>
    <n v="964.6"/>
    <x v="0"/>
    <n v="304.20750000000055"/>
    <n v="184.11907484811354"/>
    <n v="153"/>
    <n v="2.390625"/>
    <n v="64"/>
  </r>
  <r>
    <x v="14"/>
    <n v="19.67970588254903"/>
    <x v="7"/>
    <x v="47"/>
    <n v="3"/>
    <x v="2"/>
    <x v="14"/>
    <x v="0"/>
    <x v="0"/>
    <n v="11"/>
    <n v="1003.6650000100004"/>
    <n v="1055.6374895376803"/>
    <n v="686.69"/>
    <x v="0"/>
    <n v="316.97500001000037"/>
    <n v="-51.972489527679841"/>
    <n v="116"/>
    <n v="2.2745098039215685"/>
    <n v="51"/>
  </r>
  <r>
    <x v="14"/>
    <n v="19.692142857199972"/>
    <x v="3"/>
    <x v="48"/>
    <n v="3"/>
    <x v="2"/>
    <x v="14"/>
    <x v="0"/>
    <x v="0"/>
    <n v="31"/>
    <n v="3446.1250000099953"/>
    <n v="2845.1905113258481"/>
    <n v="2856.35"/>
    <x v="0"/>
    <n v="589.77500000999544"/>
    <n v="600.93448868414725"/>
    <n v="475"/>
    <n v="2.7142857142857144"/>
    <n v="175"/>
  </r>
  <r>
    <x v="14"/>
    <n v="19.8657397260274"/>
    <x v="10"/>
    <x v="49"/>
    <n v="3"/>
    <x v="2"/>
    <x v="14"/>
    <x v="0"/>
    <x v="0"/>
    <n v="18"/>
    <n v="1450.1990000000003"/>
    <n v="1424.8360525734311"/>
    <n v="1435.86"/>
    <x v="0"/>
    <n v="14.339000000000397"/>
    <n v="25.362947426569235"/>
    <n v="197"/>
    <n v="2.6986301369863015"/>
    <n v="73"/>
  </r>
  <r>
    <x v="14"/>
    <n v="19.556981132075475"/>
    <x v="10"/>
    <x v="50"/>
    <n v="3"/>
    <x v="2"/>
    <x v="14"/>
    <x v="0"/>
    <x v="0"/>
    <n v="83"/>
    <n v="1036.5200000000002"/>
    <n v="1193.5702462493794"/>
    <n v="985.49"/>
    <x v="0"/>
    <n v="51.0300000000002"/>
    <n v="-157.05024624937914"/>
    <n v="140"/>
    <n v="2.641509433962264"/>
    <n v="53"/>
  </r>
  <r>
    <x v="14"/>
    <n v="15.269024390243906"/>
    <x v="10"/>
    <x v="51"/>
    <n v="3"/>
    <x v="2"/>
    <x v="14"/>
    <x v="0"/>
    <x v="0"/>
    <n v="44"/>
    <n v="626.0300000000002"/>
    <n v="897.89171481685946"/>
    <n v="1052.45"/>
    <x v="0"/>
    <n v="-426.41999999999985"/>
    <n v="-271.86171481685926"/>
    <n v="83"/>
    <n v="2.024390243902439"/>
    <n v="41"/>
  </r>
  <r>
    <x v="14"/>
    <n v="16.121951219756099"/>
    <x v="10"/>
    <x v="52"/>
    <n v="3"/>
    <x v="2"/>
    <x v="14"/>
    <x v="0"/>
    <x v="0"/>
    <n v="59"/>
    <n v="661.00000001000012"/>
    <n v="655.42249990542837"/>
    <n v="1012.31"/>
    <x v="0"/>
    <n v="-351.30999998999982"/>
    <n v="5.5775001045717545"/>
    <n v="107"/>
    <n v="2.6097560975609757"/>
    <n v="41"/>
  </r>
  <r>
    <x v="14"/>
    <n v="21.645000000000003"/>
    <x v="2"/>
    <x v="53"/>
    <n v="3"/>
    <x v="2"/>
    <x v="14"/>
    <x v="0"/>
    <x v="0"/>
    <n v="71"/>
    <n v="974.0250000000002"/>
    <n v="1292.9302097458719"/>
    <n v="986.84"/>
    <x v="0"/>
    <n v="-12.814999999999827"/>
    <n v="-318.90520974587173"/>
    <n v="127"/>
    <n v="2.8222222222222224"/>
    <n v="45"/>
  </r>
  <r>
    <x v="14"/>
    <n v="18.876320754716989"/>
    <x v="6"/>
    <x v="54"/>
    <n v="3"/>
    <x v="2"/>
    <x v="14"/>
    <x v="0"/>
    <x v="0"/>
    <n v="82"/>
    <n v="1000.4450000000004"/>
    <n v="692.92631160898907"/>
    <m/>
    <x v="1"/>
    <n v="0"/>
    <n v="307.51868839101132"/>
    <n v="133"/>
    <n v="2.5094339622641511"/>
    <n v="53"/>
  </r>
  <r>
    <x v="14"/>
    <n v="24.119821428571441"/>
    <x v="1"/>
    <x v="55"/>
    <n v="3"/>
    <x v="2"/>
    <x v="14"/>
    <x v="0"/>
    <x v="0"/>
    <n v="12"/>
    <n v="1350.7100000000007"/>
    <n v="1471.8612767341681"/>
    <n v="1600.06"/>
    <x v="0"/>
    <n v="-249.34999999999923"/>
    <n v="-121.15127673416737"/>
    <n v="194"/>
    <n v="3.4642857142857144"/>
    <n v="56"/>
  </r>
  <r>
    <x v="14"/>
    <n v="19.476973684210524"/>
    <x v="6"/>
    <x v="56"/>
    <n v="3"/>
    <x v="2"/>
    <x v="14"/>
    <x v="0"/>
    <x v="0"/>
    <n v="104"/>
    <n v="740.12499999999989"/>
    <n v="824.91227572498701"/>
    <m/>
    <x v="1"/>
    <n v="0"/>
    <n v="-84.787275724987126"/>
    <n v="87"/>
    <n v="2.2894736842105261"/>
    <n v="38"/>
  </r>
  <r>
    <x v="14"/>
    <n v="18.475793103448289"/>
    <x v="9"/>
    <x v="57"/>
    <n v="3"/>
    <x v="2"/>
    <x v="14"/>
    <x v="0"/>
    <x v="0"/>
    <n v="45"/>
    <n v="1071.5960000000007"/>
    <n v="1275.082027979834"/>
    <n v="642.83000000000004"/>
    <x v="0"/>
    <n v="428.76600000000064"/>
    <n v="-203.48602797983335"/>
    <n v="169"/>
    <n v="2.9137931034482758"/>
    <n v="58"/>
  </r>
  <r>
    <x v="14"/>
    <n v="16.956350000000008"/>
    <x v="1"/>
    <x v="58"/>
    <n v="3"/>
    <x v="2"/>
    <x v="14"/>
    <x v="0"/>
    <x v="0"/>
    <n v="20"/>
    <n v="1356.5080000000005"/>
    <n v="1286.7053169155577"/>
    <n v="944.09"/>
    <x v="0"/>
    <n v="412.41800000000046"/>
    <n v="69.802683084442833"/>
    <n v="200"/>
    <n v="2.5"/>
    <n v="80"/>
  </r>
  <r>
    <x v="14"/>
    <n v="17.974193548387099"/>
    <x v="8"/>
    <x v="59"/>
    <n v="3"/>
    <x v="2"/>
    <x v="14"/>
    <x v="0"/>
    <x v="0"/>
    <n v="90"/>
    <n v="557.20000000000005"/>
    <n v="845.29713392247118"/>
    <n v="691.55"/>
    <x v="0"/>
    <n v="-134.34999999999991"/>
    <n v="-288.09713392247113"/>
    <n v="62"/>
    <n v="2"/>
    <n v="31"/>
  </r>
  <r>
    <x v="14"/>
    <n v="18.276136363636361"/>
    <x v="0"/>
    <x v="60"/>
    <n v="3"/>
    <x v="2"/>
    <x v="14"/>
    <x v="0"/>
    <x v="0"/>
    <n v="64"/>
    <n v="804.14999999999986"/>
    <n v="730.08585992281405"/>
    <n v="760.59"/>
    <x v="0"/>
    <n v="43.559999999999832"/>
    <n v="74.064140077185812"/>
    <n v="132"/>
    <n v="3"/>
    <n v="44"/>
  </r>
  <r>
    <x v="14"/>
    <n v="15.994017857142868"/>
    <x v="2"/>
    <x v="61"/>
    <n v="3"/>
    <x v="2"/>
    <x v="14"/>
    <x v="0"/>
    <x v="0"/>
    <n v="30"/>
    <n v="895.66500000000065"/>
    <n v="885.82847266741578"/>
    <n v="1029.92"/>
    <x v="0"/>
    <n v="-134.25499999999943"/>
    <n v="9.8365273325848648"/>
    <n v="126"/>
    <n v="2.25"/>
    <n v="56"/>
  </r>
  <r>
    <x v="14"/>
    <n v="18.472000000083348"/>
    <x v="5"/>
    <x v="62"/>
    <n v="3"/>
    <x v="2"/>
    <x v="14"/>
    <x v="0"/>
    <x v="0"/>
    <n v="81"/>
    <n v="2216.6400000100016"/>
    <n v="2064.2244070376023"/>
    <n v="1983.61"/>
    <x v="0"/>
    <n v="233.03000001000169"/>
    <n v="152.41559297239928"/>
    <n v="296"/>
    <n v="2.4666666666666668"/>
    <n v="120"/>
  </r>
  <r>
    <x v="14"/>
    <n v="19.749169811320758"/>
    <x v="0"/>
    <x v="63"/>
    <n v="3"/>
    <x v="2"/>
    <x v="14"/>
    <x v="0"/>
    <x v="0"/>
    <n v="57"/>
    <n v="1046.7060000000001"/>
    <n v="1112.9061993676116"/>
    <n v="1163.6500000000001"/>
    <x v="0"/>
    <n v="-116.94399999999996"/>
    <n v="-66.200199367611503"/>
    <n v="145"/>
    <n v="2.7358490566037736"/>
    <n v="53"/>
  </r>
  <r>
    <x v="14"/>
    <n v="20.662500000000016"/>
    <x v="0"/>
    <x v="64"/>
    <n v="3"/>
    <x v="2"/>
    <x v="14"/>
    <x v="0"/>
    <x v="0"/>
    <n v="41"/>
    <n v="1653.0000000000011"/>
    <n v="1433.2867288967163"/>
    <n v="729.54"/>
    <x v="0"/>
    <n v="923.46000000000117"/>
    <n v="219.7132711032848"/>
    <n v="169"/>
    <n v="2.1124999999999998"/>
    <n v="80"/>
  </r>
  <r>
    <x v="14"/>
    <n v="23.070000000000004"/>
    <x v="8"/>
    <x v="65"/>
    <n v="3"/>
    <x v="2"/>
    <x v="14"/>
    <x v="0"/>
    <x v="0"/>
    <n v="69"/>
    <n v="645.96000000000015"/>
    <n v="758.9192936669881"/>
    <n v="0"/>
    <x v="1"/>
    <n v="0"/>
    <n v="-112.95929366698795"/>
    <n v="65"/>
    <n v="2.3214285714285716"/>
    <n v="28"/>
  </r>
  <r>
    <x v="14"/>
    <n v="15.497880000000007"/>
    <x v="2"/>
    <x v="66"/>
    <n v="3"/>
    <x v="2"/>
    <x v="14"/>
    <x v="0"/>
    <x v="0"/>
    <n v="49"/>
    <n v="774.89400000000035"/>
    <n v="1002.1155312640916"/>
    <n v="712.56"/>
    <x v="0"/>
    <n v="62.334000000000401"/>
    <n v="-227.22153126409125"/>
    <n v="124"/>
    <n v="2.48"/>
    <n v="50"/>
  </r>
  <r>
    <x v="14"/>
    <n v="16.467254901960786"/>
    <x v="7"/>
    <x v="67"/>
    <n v="3"/>
    <x v="2"/>
    <x v="14"/>
    <x v="0"/>
    <x v="0"/>
    <n v="93"/>
    <n v="839.83"/>
    <n v="1106.6404406919632"/>
    <n v="1355.2"/>
    <x v="0"/>
    <n v="-515.37"/>
    <n v="-266.81044069196321"/>
    <n v="104"/>
    <n v="2.0392156862745097"/>
    <n v="51"/>
  </r>
  <r>
    <x v="14"/>
    <n v="18.517777777777777"/>
    <x v="5"/>
    <x v="68"/>
    <n v="3"/>
    <x v="2"/>
    <x v="14"/>
    <x v="0"/>
    <x v="0"/>
    <n v="21"/>
    <n v="833.3"/>
    <n v="868.65572388213161"/>
    <n v="630.5"/>
    <x v="0"/>
    <n v="202.79999999999995"/>
    <n v="-35.355723882131656"/>
    <n v="98"/>
    <n v="2.1777777777777776"/>
    <n v="45"/>
  </r>
  <r>
    <x v="14"/>
    <n v="17.335263158421053"/>
    <x v="7"/>
    <x v="69"/>
    <n v="3"/>
    <x v="2"/>
    <x v="14"/>
    <x v="0"/>
    <x v="0"/>
    <n v="2"/>
    <n v="658.74000002000002"/>
    <n v="504.45337952968833"/>
    <n v="398.19"/>
    <x v="0"/>
    <n v="260.55000002000003"/>
    <n v="154.28662049031169"/>
    <n v="111"/>
    <n v="2.9210526315789473"/>
    <n v="38"/>
  </r>
  <r>
    <x v="14"/>
    <n v="22.795945945945952"/>
    <x v="7"/>
    <x v="70"/>
    <n v="3"/>
    <x v="2"/>
    <x v="14"/>
    <x v="0"/>
    <x v="0"/>
    <n v="62"/>
    <n v="843.45000000000027"/>
    <n v="789.56038517803415"/>
    <n v="384.32"/>
    <x v="0"/>
    <n v="459.13000000000028"/>
    <n v="53.88961482196612"/>
    <n v="101"/>
    <n v="2.7297297297297298"/>
    <n v="37"/>
  </r>
  <r>
    <x v="14"/>
    <n v="21.996627450980363"/>
    <x v="3"/>
    <x v="71"/>
    <n v="3"/>
    <x v="2"/>
    <x v="14"/>
    <x v="0"/>
    <x v="0"/>
    <n v="24"/>
    <n v="3365.4839999999954"/>
    <n v="2839.5071206010189"/>
    <n v="2841.36"/>
    <x v="0"/>
    <n v="524.12399999999525"/>
    <n v="525.97687939897651"/>
    <n v="410"/>
    <n v="2.6797385620915031"/>
    <n v="153"/>
  </r>
  <r>
    <x v="14"/>
    <n v="16.356942857142855"/>
    <x v="8"/>
    <x v="72"/>
    <n v="3"/>
    <x v="2"/>
    <x v="14"/>
    <x v="0"/>
    <x v="0"/>
    <n v="48"/>
    <n v="572.49299999999994"/>
    <n v="853.64617005455693"/>
    <n v="720.52"/>
    <x v="0"/>
    <n v="-148.02700000000004"/>
    <n v="-281.15317005455699"/>
    <n v="91"/>
    <n v="2.6"/>
    <n v="35"/>
  </r>
  <r>
    <x v="14"/>
    <n v="19.527897435897437"/>
    <x v="7"/>
    <x v="73"/>
    <n v="3"/>
    <x v="2"/>
    <x v="14"/>
    <x v="0"/>
    <x v="0"/>
    <n v="28"/>
    <n v="761.58799999999997"/>
    <n v="1022.4512686852639"/>
    <n v="0"/>
    <x v="1"/>
    <n v="0"/>
    <n v="-260.86326868526396"/>
    <n v="112"/>
    <n v="2.8717948717948718"/>
    <n v="39"/>
  </r>
  <r>
    <x v="14"/>
    <n v="15.562184210526315"/>
    <x v="0"/>
    <x v="74"/>
    <n v="3"/>
    <x v="2"/>
    <x v="14"/>
    <x v="0"/>
    <x v="0"/>
    <n v="55"/>
    <n v="591.36299999999994"/>
    <n v="764.91200637937152"/>
    <n v="924"/>
    <x v="0"/>
    <n v="-332.63700000000006"/>
    <n v="-173.54900637937158"/>
    <n v="91"/>
    <n v="2.3947368421052633"/>
    <n v="38"/>
  </r>
  <r>
    <x v="14"/>
    <n v="16.68607843176471"/>
    <x v="0"/>
    <x v="75"/>
    <n v="3"/>
    <x v="2"/>
    <x v="14"/>
    <x v="0"/>
    <x v="0"/>
    <n v="92"/>
    <n v="850.99000002000025"/>
    <n v="1460.6482441702385"/>
    <n v="1414.34"/>
    <x v="0"/>
    <n v="-563.34999997999967"/>
    <n v="-609.65824415023826"/>
    <n v="122"/>
    <n v="2.392156862745098"/>
    <n v="51"/>
  </r>
  <r>
    <x v="14"/>
    <n v="12.187941176470586"/>
    <x v="5"/>
    <x v="76"/>
    <n v="3"/>
    <x v="2"/>
    <x v="14"/>
    <x v="0"/>
    <x v="0"/>
    <n v="58"/>
    <n v="414.38999999999993"/>
    <n v="640.26061227760306"/>
    <n v="526.66"/>
    <x v="0"/>
    <n v="-112.27000000000004"/>
    <n v="-225.87061227760313"/>
    <n v="81"/>
    <n v="2.3823529411764706"/>
    <n v="34"/>
  </r>
  <r>
    <x v="14"/>
    <n v="15.632916666666665"/>
    <x v="1"/>
    <x v="77"/>
    <n v="3"/>
    <x v="2"/>
    <x v="14"/>
    <x v="0"/>
    <x v="0"/>
    <n v="47"/>
    <n v="750.37999999999988"/>
    <n v="821.77100977902626"/>
    <n v="752.98"/>
    <x v="0"/>
    <n v="-2.6000000000001364"/>
    <n v="-71.391009779026376"/>
    <n v="133"/>
    <n v="2.7708333333333335"/>
    <n v="48"/>
  </r>
  <r>
    <x v="14"/>
    <n v="19.231509433962266"/>
    <x v="8"/>
    <x v="78"/>
    <n v="3"/>
    <x v="2"/>
    <x v="14"/>
    <x v="0"/>
    <x v="0"/>
    <n v="72"/>
    <n v="1019.2700000000001"/>
    <n v="993.19437997288435"/>
    <n v="0"/>
    <x v="1"/>
    <n v="0"/>
    <n v="26.075620027115747"/>
    <n v="138"/>
    <n v="2.6037735849056602"/>
    <n v="53"/>
  </r>
  <r>
    <x v="14"/>
    <n v="16.422708333333336"/>
    <x v="5"/>
    <x v="79"/>
    <n v="3"/>
    <x v="2"/>
    <x v="14"/>
    <x v="0"/>
    <x v="0"/>
    <n v="74"/>
    <n v="788.29000000000019"/>
    <n v="971.16812232799293"/>
    <n v="629.26"/>
    <x v="0"/>
    <n v="159.0300000000002"/>
    <n v="-182.87812232799274"/>
    <n v="121"/>
    <n v="2.5208333333333335"/>
    <n v="48"/>
  </r>
  <r>
    <x v="14"/>
    <n v="14.904357142857144"/>
    <x v="0"/>
    <x v="80"/>
    <n v="3"/>
    <x v="2"/>
    <x v="14"/>
    <x v="0"/>
    <x v="0"/>
    <n v="67"/>
    <n v="625.98300000000006"/>
    <n v="997.58153842594845"/>
    <n v="754.56"/>
    <x v="0"/>
    <n v="-128.57699999999988"/>
    <n v="-371.59853842594839"/>
    <n v="92"/>
    <n v="2.1904761904761907"/>
    <n v="42"/>
  </r>
  <r>
    <x v="14"/>
    <n v="21.637333333333327"/>
    <x v="4"/>
    <x v="81"/>
    <n v="3"/>
    <x v="2"/>
    <x v="14"/>
    <x v="0"/>
    <x v="0"/>
    <n v="37"/>
    <n v="584.20799999999986"/>
    <n v="819.74749996667288"/>
    <n v="464.87"/>
    <x v="0"/>
    <n v="119.33799999999985"/>
    <n v="-235.53949996667302"/>
    <n v="100"/>
    <n v="3.7037037037037037"/>
    <n v="27"/>
  </r>
  <r>
    <x v="14"/>
    <n v="23.328409090909108"/>
    <x v="7"/>
    <x v="82"/>
    <n v="3"/>
    <x v="2"/>
    <x v="14"/>
    <x v="0"/>
    <x v="0"/>
    <n v="85"/>
    <n v="1026.4500000000007"/>
    <n v="748.80751899115114"/>
    <n v="958.16"/>
    <x v="0"/>
    <n v="68.290000000000759"/>
    <n v="277.64248100884959"/>
    <n v="311"/>
    <n v="7.0681818181818183"/>
    <n v="44"/>
  </r>
  <r>
    <x v="14"/>
    <n v="21.401203703796298"/>
    <x v="10"/>
    <x v="83"/>
    <n v="3"/>
    <x v="2"/>
    <x v="14"/>
    <x v="0"/>
    <x v="0"/>
    <n v="9"/>
    <n v="2311.3300000100003"/>
    <n v="2117.2959578240479"/>
    <n v="1922.8"/>
    <x v="0"/>
    <n v="388.53000001000032"/>
    <n v="194.03404218595233"/>
    <n v="323"/>
    <n v="2.9907407407407409"/>
    <n v="108"/>
  </r>
  <r>
    <x v="14"/>
    <n v="18.798235294117649"/>
    <x v="3"/>
    <x v="84"/>
    <n v="3"/>
    <x v="2"/>
    <x v="14"/>
    <x v="0"/>
    <x v="0"/>
    <n v="86"/>
    <n v="958.71"/>
    <n v="916.87624593039436"/>
    <n v="1413.25"/>
    <x v="0"/>
    <n v="-454.53999999999996"/>
    <n v="41.833754069605675"/>
    <n v="151"/>
    <n v="2.9607843137254903"/>
    <n v="51"/>
  </r>
  <r>
    <x v="14"/>
    <n v="22.071651162790705"/>
    <x v="4"/>
    <x v="85"/>
    <n v="3"/>
    <x v="2"/>
    <x v="14"/>
    <x v="0"/>
    <x v="0"/>
    <n v="16"/>
    <n v="2847.2430000000008"/>
    <n v="2966.9958417905818"/>
    <n v="3131.06"/>
    <x v="0"/>
    <n v="-283.8169999999991"/>
    <n v="-119.75284179058099"/>
    <n v="342"/>
    <n v="2.6511627906976742"/>
    <n v="129"/>
  </r>
  <r>
    <x v="14"/>
    <n v="23.133720588529414"/>
    <x v="3"/>
    <x v="86"/>
    <n v="3"/>
    <x v="2"/>
    <x v="14"/>
    <x v="0"/>
    <x v="0"/>
    <n v="80"/>
    <n v="1573.0930000200001"/>
    <n v="1387.6151655431154"/>
    <n v="1134.72"/>
    <x v="0"/>
    <n v="438.37300002000006"/>
    <n v="185.47783447688471"/>
    <n v="201"/>
    <n v="2.9558823529411766"/>
    <n v="68"/>
  </r>
  <r>
    <x v="14"/>
    <n v="18.16318181818184"/>
    <x v="0"/>
    <x v="87"/>
    <n v="3"/>
    <x v="2"/>
    <x v="14"/>
    <x v="0"/>
    <x v="0"/>
    <n v="101"/>
    <n v="1598.3600000000019"/>
    <n v="1649.824551449974"/>
    <m/>
    <x v="1"/>
    <n v="0"/>
    <n v="-51.464551449972078"/>
    <n v="214"/>
    <n v="2.4318181818181817"/>
    <n v="88"/>
  </r>
  <r>
    <x v="14"/>
    <n v="17.041851851851863"/>
    <x v="6"/>
    <x v="88"/>
    <n v="3"/>
    <x v="2"/>
    <x v="14"/>
    <x v="0"/>
    <x v="0"/>
    <n v="56"/>
    <n v="920.26000000000056"/>
    <n v="1051.0113814954145"/>
    <n v="1172.97"/>
    <x v="0"/>
    <n v="-252.70999999999947"/>
    <n v="-130.75138149541397"/>
    <n v="114"/>
    <n v="2.1111111111111112"/>
    <n v="54"/>
  </r>
  <r>
    <x v="14"/>
    <n v="15.704210526842109"/>
    <x v="0"/>
    <x v="89"/>
    <n v="3"/>
    <x v="2"/>
    <x v="14"/>
    <x v="0"/>
    <x v="0"/>
    <n v="95"/>
    <n v="895.14000003000024"/>
    <n v="866.21920799039856"/>
    <n v="857.08"/>
    <x v="0"/>
    <n v="38.060000030000197"/>
    <n v="28.920792039601679"/>
    <n v="117"/>
    <n v="2.0526315789473686"/>
    <n v="57"/>
  </r>
  <r>
    <x v="14"/>
    <n v="16.310000000000009"/>
    <x v="6"/>
    <x v="90"/>
    <n v="3"/>
    <x v="2"/>
    <x v="14"/>
    <x v="0"/>
    <x v="0"/>
    <n v="88"/>
    <n v="962.29000000000065"/>
    <n v="1218.5681128821909"/>
    <n v="1295.29"/>
    <x v="0"/>
    <n v="-332.99999999999932"/>
    <n v="-256.27811288219027"/>
    <n v="205"/>
    <n v="3.4745762711864407"/>
    <n v="59"/>
  </r>
  <r>
    <x v="14"/>
    <n v="21.084822368421037"/>
    <x v="3"/>
    <x v="91"/>
    <n v="3"/>
    <x v="2"/>
    <x v="14"/>
    <x v="0"/>
    <x v="0"/>
    <n v="32"/>
    <n v="3204.8929999999978"/>
    <n v="2757.9126865371068"/>
    <n v="2647.22"/>
    <x v="0"/>
    <n v="557.67299999999796"/>
    <n v="446.98031346289099"/>
    <n v="374"/>
    <n v="2.4605263157894739"/>
    <n v="152"/>
  </r>
  <r>
    <x v="14"/>
    <n v="15.601785714285713"/>
    <x v="6"/>
    <x v="92"/>
    <n v="3"/>
    <x v="2"/>
    <x v="14"/>
    <x v="0"/>
    <x v="0"/>
    <n v="22"/>
    <n v="436.84999999999997"/>
    <n v="827.25090202666729"/>
    <n v="675.28"/>
    <x v="0"/>
    <n v="-238.43"/>
    <n v="-390.40090202666732"/>
    <n v="62"/>
    <n v="2.2142857142857144"/>
    <n v="28"/>
  </r>
  <r>
    <x v="14"/>
    <n v="17.568181818181827"/>
    <x v="1"/>
    <x v="93"/>
    <n v="3"/>
    <x v="2"/>
    <x v="14"/>
    <x v="0"/>
    <x v="0"/>
    <n v="19"/>
    <n v="966.25000000000045"/>
    <n v="1338.7341839700841"/>
    <n v="1405.41"/>
    <x v="0"/>
    <n v="-439.15999999999963"/>
    <n v="-372.48418397008368"/>
    <n v="133"/>
    <n v="2.418181818181818"/>
    <n v="55"/>
  </r>
  <r>
    <x v="14"/>
    <n v="17.493071428571437"/>
    <x v="8"/>
    <x v="94"/>
    <n v="3"/>
    <x v="2"/>
    <x v="14"/>
    <x v="0"/>
    <x v="0"/>
    <n v="100"/>
    <n v="1224.5150000000006"/>
    <n v="962.39765501248485"/>
    <m/>
    <x v="1"/>
    <n v="0"/>
    <n v="262.11734498751571"/>
    <n v="178"/>
    <n v="2.5428571428571427"/>
    <n v="70"/>
  </r>
  <r>
    <x v="14"/>
    <n v="16.824171428571429"/>
    <x v="7"/>
    <x v="95"/>
    <n v="3"/>
    <x v="2"/>
    <x v="14"/>
    <x v="0"/>
    <x v="0"/>
    <n v="53"/>
    <n v="588.846"/>
    <n v="826.08887560092944"/>
    <n v="614.15"/>
    <x v="0"/>
    <n v="-25.303999999999974"/>
    <n v="-237.24287560092944"/>
    <n v="80"/>
    <n v="2.2857142857142856"/>
    <n v="35"/>
  </r>
  <r>
    <x v="14"/>
    <n v="20.566041666875002"/>
    <x v="1"/>
    <x v="96"/>
    <n v="3"/>
    <x v="2"/>
    <x v="14"/>
    <x v="0"/>
    <x v="0"/>
    <n v="63"/>
    <n v="987.17000001000008"/>
    <n v="1094.3668459122098"/>
    <n v="1199.6500000000001"/>
    <x v="0"/>
    <n v="-212.47999999000001"/>
    <n v="-107.1968459022097"/>
    <n v="115"/>
    <n v="2.3958333333333335"/>
    <n v="48"/>
  </r>
  <r>
    <x v="14"/>
    <n v="20.258388888888899"/>
    <x v="8"/>
    <x v="97"/>
    <n v="3"/>
    <x v="2"/>
    <x v="14"/>
    <x v="0"/>
    <x v="0"/>
    <n v="40"/>
    <n v="1093.9530000000004"/>
    <n v="1059.6300649521891"/>
    <n v="1315.42"/>
    <x v="0"/>
    <n v="-221.46699999999964"/>
    <n v="34.32293504781137"/>
    <n v="160"/>
    <n v="2.9629629629629628"/>
    <n v="54"/>
  </r>
  <r>
    <x v="14"/>
    <n v="24.044488372093028"/>
    <x v="4"/>
    <x v="98"/>
    <n v="3"/>
    <x v="2"/>
    <x v="14"/>
    <x v="0"/>
    <x v="0"/>
    <n v="110"/>
    <n v="1033.9130000000002"/>
    <n v="946.1743802565602"/>
    <m/>
    <x v="1"/>
    <n v="0"/>
    <n v="87.73861974344004"/>
    <n v="119"/>
    <n v="2.7674418604651163"/>
    <n v="43"/>
  </r>
  <r>
    <x v="14"/>
    <n v="17.287619047619049"/>
    <x v="0"/>
    <x v="99"/>
    <n v="3"/>
    <x v="2"/>
    <x v="14"/>
    <x v="0"/>
    <x v="0"/>
    <n v="77"/>
    <n v="726.08"/>
    <n v="838.66851283497692"/>
    <n v="787.11"/>
    <x v="0"/>
    <n v="-61.029999999999973"/>
    <n v="-112.58851283497688"/>
    <n v="110"/>
    <n v="2.6190476190476191"/>
    <n v="42"/>
  </r>
  <r>
    <x v="14"/>
    <n v="22.740391304347831"/>
    <x v="1"/>
    <x v="100"/>
    <n v="3"/>
    <x v="2"/>
    <x v="14"/>
    <x v="0"/>
    <x v="0"/>
    <n v="23"/>
    <n v="1046.0580000000002"/>
    <n v="835.37573800104133"/>
    <n v="852.08"/>
    <x v="0"/>
    <n v="193.97800000000018"/>
    <n v="210.68226199895889"/>
    <n v="135"/>
    <n v="2.9347826086956523"/>
    <n v="46"/>
  </r>
  <r>
    <x v="14"/>
    <n v="19.540256410256415"/>
    <x v="10"/>
    <x v="101"/>
    <n v="3"/>
    <x v="2"/>
    <x v="14"/>
    <x v="0"/>
    <x v="0"/>
    <n v="70"/>
    <n v="762.07000000000016"/>
    <n v="765.57111128767576"/>
    <n v="861.32"/>
    <x v="0"/>
    <n v="-99.249999999999886"/>
    <n v="-3.5011112876755988"/>
    <n v="95"/>
    <n v="2.4358974358974357"/>
    <n v="39"/>
  </r>
  <r>
    <x v="14"/>
    <n v="22.569809523809521"/>
    <x v="0"/>
    <x v="102"/>
    <n v="3"/>
    <x v="2"/>
    <x v="14"/>
    <x v="0"/>
    <x v="0"/>
    <n v="60"/>
    <n v="473.96599999999995"/>
    <n v="589.09240369741633"/>
    <n v="615.74"/>
    <x v="0"/>
    <n v="-141.77400000000006"/>
    <n v="-115.12640369741638"/>
    <n v="78"/>
    <n v="3.7142857142857144"/>
    <n v="21"/>
  </r>
  <r>
    <x v="14"/>
    <n v="33.103750000000012"/>
    <x v="6"/>
    <x v="103"/>
    <n v="3"/>
    <x v="2"/>
    <x v="14"/>
    <x v="0"/>
    <x v="0"/>
    <n v="68"/>
    <n v="1059.3200000000004"/>
    <n v="706.42270135212561"/>
    <n v="505.61"/>
    <x v="0"/>
    <n v="553.71000000000038"/>
    <n v="352.89729864787478"/>
    <n v="107"/>
    <n v="3.34375"/>
    <n v="32"/>
  </r>
  <r>
    <x v="14"/>
    <n v="23.560974358974356"/>
    <x v="10"/>
    <x v="104"/>
    <n v="3"/>
    <x v="2"/>
    <x v="14"/>
    <x v="0"/>
    <x v="0"/>
    <n v="46"/>
    <n v="918.87799999999993"/>
    <n v="833.64974654946604"/>
    <n v="672.45"/>
    <x v="0"/>
    <n v="246.42799999999988"/>
    <n v="85.228253450533884"/>
    <n v="134"/>
    <n v="3.4358974358974357"/>
    <n v="39"/>
  </r>
  <r>
    <x v="15"/>
    <n v="19.749148936170211"/>
    <x v="0"/>
    <x v="0"/>
    <n v="4"/>
    <x v="2"/>
    <x v="15"/>
    <x v="0"/>
    <x v="0"/>
    <n v="96"/>
    <n v="928.20999999999992"/>
    <n v="1465.9234463350494"/>
    <n v="1726.17"/>
    <x v="0"/>
    <n v="-797.96000000000015"/>
    <n v="-537.71344633504953"/>
    <n v="122"/>
    <n v="2.5957446808510638"/>
    <n v="47"/>
  </r>
  <r>
    <x v="15"/>
    <n v="12.457982456140355"/>
    <x v="1"/>
    <x v="1"/>
    <n v="4"/>
    <x v="2"/>
    <x v="15"/>
    <x v="0"/>
    <x v="0"/>
    <n v="13"/>
    <n v="710.10500000000025"/>
    <n v="1247.7912346325659"/>
    <n v="1197.94"/>
    <x v="0"/>
    <n v="-487.83499999999981"/>
    <n v="-537.68623463256563"/>
    <n v="130"/>
    <n v="2.2807017543859649"/>
    <n v="57"/>
  </r>
  <r>
    <x v="15"/>
    <n v="17.492000000000004"/>
    <x v="2"/>
    <x v="2"/>
    <n v="4"/>
    <x v="2"/>
    <x v="15"/>
    <x v="0"/>
    <x v="0"/>
    <n v="94"/>
    <n v="612.22000000000014"/>
    <n v="1371.478216364922"/>
    <n v="1247.6600000000001"/>
    <x v="0"/>
    <n v="-635.43999999999994"/>
    <n v="-759.25821636492185"/>
    <n v="87"/>
    <n v="2.4857142857142858"/>
    <n v="35"/>
  </r>
  <r>
    <x v="15"/>
    <n v="23.704153846153865"/>
    <x v="3"/>
    <x v="3"/>
    <n v="4"/>
    <x v="2"/>
    <x v="15"/>
    <x v="0"/>
    <x v="0"/>
    <n v="52"/>
    <n v="1540.7700000000011"/>
    <n v="1161.990020051026"/>
    <n v="1214.1099999999999"/>
    <x v="0"/>
    <n v="326.66000000000122"/>
    <n v="378.7799799489751"/>
    <n v="177"/>
    <n v="2.7230769230769232"/>
    <n v="65"/>
  </r>
  <r>
    <x v="15"/>
    <n v="23.773043478260867"/>
    <x v="2"/>
    <x v="4"/>
    <n v="4"/>
    <x v="2"/>
    <x v="15"/>
    <x v="0"/>
    <x v="0"/>
    <n v="29"/>
    <n v="546.78"/>
    <n v="759.39742018492382"/>
    <n v="424.8"/>
    <x v="0"/>
    <n v="121.97999999999996"/>
    <n v="-212.61742018492384"/>
    <n v="75"/>
    <n v="3.2608695652173911"/>
    <n v="23"/>
  </r>
  <r>
    <x v="15"/>
    <n v="14.284264705882364"/>
    <x v="4"/>
    <x v="5"/>
    <n v="4"/>
    <x v="2"/>
    <x v="15"/>
    <x v="0"/>
    <x v="0"/>
    <n v="75"/>
    <n v="971.33000000000084"/>
    <n v="1204.2788257449313"/>
    <n v="1714.36"/>
    <x v="0"/>
    <n v="-743.02999999999906"/>
    <n v="-232.94882574493045"/>
    <n v="202"/>
    <n v="2.9705882352941178"/>
    <n v="68"/>
  </r>
  <r>
    <x v="15"/>
    <n v="22.155000000000005"/>
    <x v="5"/>
    <x v="6"/>
    <n v="4"/>
    <x v="2"/>
    <x v="15"/>
    <x v="0"/>
    <x v="0"/>
    <n v="51"/>
    <n v="841.89000000000021"/>
    <n v="705.21897857320994"/>
    <n v="369.38"/>
    <x v="0"/>
    <n v="472.51000000000022"/>
    <n v="136.67102142679028"/>
    <n v="149"/>
    <n v="3.9210526315789473"/>
    <n v="38"/>
  </r>
  <r>
    <x v="15"/>
    <n v="20.910909090909104"/>
    <x v="3"/>
    <x v="7"/>
    <n v="4"/>
    <x v="2"/>
    <x v="15"/>
    <x v="0"/>
    <x v="0"/>
    <n v="33"/>
    <n v="1380.1200000000008"/>
    <n v="1193.1313661450188"/>
    <n v="1201.18"/>
    <x v="0"/>
    <n v="178.94000000000074"/>
    <n v="186.98863385498203"/>
    <n v="171"/>
    <n v="2.5909090909090908"/>
    <n v="66"/>
  </r>
  <r>
    <x v="15"/>
    <n v="14.61958333333334"/>
    <x v="5"/>
    <x v="8"/>
    <n v="4"/>
    <x v="2"/>
    <x v="15"/>
    <x v="0"/>
    <x v="0"/>
    <n v="99"/>
    <n v="701.74000000000035"/>
    <n v="911.74499671225988"/>
    <n v="861.2"/>
    <x v="0"/>
    <n v="-159.4599999999997"/>
    <n v="-210.00499671225953"/>
    <n v="113"/>
    <n v="2.3541666666666665"/>
    <n v="48"/>
  </r>
  <r>
    <x v="15"/>
    <n v="21.548068965689659"/>
    <x v="6"/>
    <x v="9"/>
    <n v="4"/>
    <x v="2"/>
    <x v="15"/>
    <x v="0"/>
    <x v="0"/>
    <n v="17"/>
    <n v="1249.7880000100001"/>
    <n v="1203.3885643772087"/>
    <n v="1240.29"/>
    <x v="0"/>
    <n v="9.4980000100001689"/>
    <n v="46.399435632791437"/>
    <n v="180"/>
    <n v="3.103448275862069"/>
    <n v="58"/>
  </r>
  <r>
    <x v="15"/>
    <n v="19.862500000166676"/>
    <x v="7"/>
    <x v="10"/>
    <n v="4"/>
    <x v="2"/>
    <x v="15"/>
    <x v="0"/>
    <x v="0"/>
    <n v="79"/>
    <n v="1191.7500000100006"/>
    <n v="1862.2895103201972"/>
    <n v="746.94"/>
    <x v="0"/>
    <n v="444.81000001000052"/>
    <n v="-670.53951031019665"/>
    <n v="146"/>
    <n v="2.4333333333333331"/>
    <n v="60"/>
  </r>
  <r>
    <x v="15"/>
    <n v="16.26400000000001"/>
    <x v="3"/>
    <x v="11"/>
    <n v="4"/>
    <x v="2"/>
    <x v="15"/>
    <x v="0"/>
    <x v="0"/>
    <n v="78"/>
    <n v="813.2000000000005"/>
    <n v="2295.0466543394773"/>
    <n v="2029.79"/>
    <x v="0"/>
    <n v="-1216.5899999999995"/>
    <n v="-1481.8466543394768"/>
    <n v="107"/>
    <n v="2.14"/>
    <n v="50"/>
  </r>
  <r>
    <x v="15"/>
    <n v="23.395915887943929"/>
    <x v="8"/>
    <x v="12"/>
    <n v="4"/>
    <x v="2"/>
    <x v="15"/>
    <x v="0"/>
    <x v="0"/>
    <n v="112"/>
    <n v="2503.3630000100002"/>
    <n v="1538.8151728379348"/>
    <m/>
    <x v="1"/>
    <n v="0"/>
    <n v="964.54782717206535"/>
    <n v="298"/>
    <n v="2.7850467289719627"/>
    <n v="107"/>
  </r>
  <r>
    <x v="15"/>
    <n v="16.532325000000004"/>
    <x v="6"/>
    <x v="13"/>
    <n v="4"/>
    <x v="2"/>
    <x v="15"/>
    <x v="0"/>
    <x v="0"/>
    <n v="42"/>
    <n v="661.29300000000012"/>
    <n v="797.8568437111561"/>
    <n v="430.64"/>
    <x v="0"/>
    <n v="230.65300000000013"/>
    <n v="-136.56384371115598"/>
    <n v="107"/>
    <n v="2.6749999999999998"/>
    <n v="40"/>
  </r>
  <r>
    <x v="15"/>
    <n v="20.991055555555551"/>
    <x v="2"/>
    <x v="14"/>
    <n v="4"/>
    <x v="2"/>
    <x v="15"/>
    <x v="0"/>
    <x v="0"/>
    <n v="87"/>
    <n v="2267.0339999999997"/>
    <n v="1944.8948843541061"/>
    <n v="1999.29"/>
    <x v="0"/>
    <n v="267.74399999999969"/>
    <n v="322.13911564589353"/>
    <n v="316"/>
    <n v="2.925925925925926"/>
    <n v="108"/>
  </r>
  <r>
    <x v="15"/>
    <n v="18.40945945945947"/>
    <x v="6"/>
    <x v="15"/>
    <n v="4"/>
    <x v="2"/>
    <x v="15"/>
    <x v="0"/>
    <x v="0"/>
    <n v="89"/>
    <n v="681.15000000000032"/>
    <n v="1059.4855430556281"/>
    <n v="682.83"/>
    <x v="0"/>
    <n v="-1.6799999999997226"/>
    <n v="-378.3355430556278"/>
    <n v="101"/>
    <n v="2.7297297297297298"/>
    <n v="37"/>
  </r>
  <r>
    <x v="15"/>
    <n v="21.703095238095241"/>
    <x v="6"/>
    <x v="16"/>
    <n v="4"/>
    <x v="2"/>
    <x v="15"/>
    <x v="0"/>
    <x v="0"/>
    <n v="73"/>
    <n v="911.53000000000009"/>
    <n v="816.73111076127248"/>
    <m/>
    <x v="1"/>
    <n v="0"/>
    <n v="94.798889238727611"/>
    <n v="124"/>
    <n v="2.9523809523809526"/>
    <n v="42"/>
  </r>
  <r>
    <x v="15"/>
    <n v="17.707966101694915"/>
    <x v="0"/>
    <x v="17"/>
    <n v="4"/>
    <x v="2"/>
    <x v="15"/>
    <x v="0"/>
    <x v="0"/>
    <n v="35"/>
    <n v="1044.77"/>
    <n v="1155.7709182222463"/>
    <n v="1207.8399999999999"/>
    <x v="0"/>
    <n v="-163.06999999999994"/>
    <n v="-111.00091822224636"/>
    <n v="168"/>
    <n v="2.847457627118644"/>
    <n v="59"/>
  </r>
  <r>
    <x v="15"/>
    <n v="19.104339285714296"/>
    <x v="1"/>
    <x v="18"/>
    <n v="4"/>
    <x v="2"/>
    <x v="15"/>
    <x v="0"/>
    <x v="0"/>
    <n v="1"/>
    <n v="1069.8430000000005"/>
    <n v="1023.4360319055368"/>
    <n v="1321.28"/>
    <x v="0"/>
    <n v="-251.43699999999944"/>
    <n v="46.406968094463764"/>
    <n v="139"/>
    <n v="2.4821428571428572"/>
    <n v="56"/>
  </r>
  <r>
    <x v="15"/>
    <n v="21.822559322033896"/>
    <x v="4"/>
    <x v="19"/>
    <n v="4"/>
    <x v="2"/>
    <x v="15"/>
    <x v="0"/>
    <x v="0"/>
    <n v="25"/>
    <n v="1287.5309999999999"/>
    <n v="1045.64583992399"/>
    <n v="1078.47"/>
    <x v="0"/>
    <n v="209.06099999999992"/>
    <n v="241.88516007600992"/>
    <n v="168"/>
    <n v="2.847457627118644"/>
    <n v="59"/>
  </r>
  <r>
    <x v="15"/>
    <n v="19.634698412698423"/>
    <x v="2"/>
    <x v="20"/>
    <n v="4"/>
    <x v="2"/>
    <x v="15"/>
    <x v="0"/>
    <x v="0"/>
    <n v="15"/>
    <n v="1236.9860000000006"/>
    <n v="1191.2351054096255"/>
    <n v="732.39"/>
    <x v="0"/>
    <n v="504.59600000000057"/>
    <n v="45.750894590375083"/>
    <n v="182"/>
    <n v="2.8888888888888888"/>
    <n v="63"/>
  </r>
  <r>
    <x v="15"/>
    <n v="24.689310344827589"/>
    <x v="5"/>
    <x v="21"/>
    <n v="4"/>
    <x v="2"/>
    <x v="15"/>
    <x v="0"/>
    <x v="0"/>
    <n v="54"/>
    <n v="715.99000000000012"/>
    <n v="752.67883449997089"/>
    <n v="756.33"/>
    <x v="0"/>
    <n v="-40.339999999999918"/>
    <n v="-36.688834499970767"/>
    <n v="88"/>
    <n v="3.0344827586206895"/>
    <n v="29"/>
  </r>
  <r>
    <x v="15"/>
    <n v="25.09186813186815"/>
    <x v="3"/>
    <x v="22"/>
    <n v="4"/>
    <x v="2"/>
    <x v="15"/>
    <x v="0"/>
    <x v="0"/>
    <n v="98"/>
    <n v="2283.3600000000015"/>
    <n v="1821.9707068786852"/>
    <n v="1793.95"/>
    <x v="0"/>
    <n v="489.41000000000145"/>
    <n v="461.38929312131631"/>
    <n v="261"/>
    <n v="2.8681318681318682"/>
    <n v="91"/>
  </r>
  <r>
    <x v="15"/>
    <n v="20.376265306122459"/>
    <x v="2"/>
    <x v="23"/>
    <n v="4"/>
    <x v="2"/>
    <x v="15"/>
    <x v="0"/>
    <x v="0"/>
    <n v="97"/>
    <n v="998.43700000000047"/>
    <n v="1403.9846701726158"/>
    <n v="1044.77"/>
    <x v="0"/>
    <n v="-46.332999999999515"/>
    <n v="-405.54767017261531"/>
    <n v="126"/>
    <n v="2.5714285714285716"/>
    <n v="49"/>
  </r>
  <r>
    <x v="15"/>
    <n v="19.316588235490205"/>
    <x v="8"/>
    <x v="24"/>
    <n v="4"/>
    <x v="2"/>
    <x v="15"/>
    <x v="0"/>
    <x v="0"/>
    <n v="105"/>
    <n v="985.14600001000042"/>
    <n v="812.28631560066697"/>
    <m/>
    <x v="1"/>
    <n v="0"/>
    <n v="172.85968440933345"/>
    <n v="126"/>
    <n v="2.4705882352941178"/>
    <n v="51"/>
  </r>
  <r>
    <x v="15"/>
    <n v="14.984557377049184"/>
    <x v="7"/>
    <x v="25"/>
    <n v="4"/>
    <x v="2"/>
    <x v="15"/>
    <x v="0"/>
    <x v="0"/>
    <n v="4"/>
    <n v="914.05800000000022"/>
    <n v="1162.829808536683"/>
    <n v="1363.68"/>
    <x v="0"/>
    <n v="-449.62199999999984"/>
    <n v="-248.77180853668278"/>
    <n v="158"/>
    <n v="2.5901639344262297"/>
    <n v="61"/>
  </r>
  <r>
    <x v="15"/>
    <n v="21.568351648351666"/>
    <x v="3"/>
    <x v="26"/>
    <n v="4"/>
    <x v="2"/>
    <x v="15"/>
    <x v="0"/>
    <x v="0"/>
    <n v="8"/>
    <n v="1962.7200000000016"/>
    <n v="1632.3180216294893"/>
    <n v="1407.85"/>
    <x v="0"/>
    <n v="554.87000000000171"/>
    <n v="330.40197837051232"/>
    <n v="233"/>
    <n v="2.5604395604395602"/>
    <n v="91"/>
  </r>
  <r>
    <x v="15"/>
    <n v="19.599999999999998"/>
    <x v="2"/>
    <x v="27"/>
    <n v="4"/>
    <x v="2"/>
    <x v="15"/>
    <x v="0"/>
    <x v="0"/>
    <n v="14"/>
    <n v="529.19999999999993"/>
    <n v="900.57105947819502"/>
    <n v="892.83"/>
    <x v="0"/>
    <n v="-363.63000000000011"/>
    <n v="-371.37105947819509"/>
    <n v="59"/>
    <n v="2.1851851851851851"/>
    <n v="27"/>
  </r>
  <r>
    <x v="15"/>
    <n v="23.515838709677432"/>
    <x v="9"/>
    <x v="28"/>
    <n v="4"/>
    <x v="2"/>
    <x v="15"/>
    <x v="0"/>
    <x v="0"/>
    <n v="36"/>
    <n v="1457.9820000000009"/>
    <n v="1927.3855350951685"/>
    <n v="1397.74"/>
    <x v="0"/>
    <n v="60.242000000000871"/>
    <n v="-469.40353509516763"/>
    <n v="166"/>
    <n v="2.6774193548387095"/>
    <n v="62"/>
  </r>
  <r>
    <x v="15"/>
    <n v="24.6140277777778"/>
    <x v="4"/>
    <x v="29"/>
    <n v="4"/>
    <x v="2"/>
    <x v="15"/>
    <x v="0"/>
    <x v="0"/>
    <n v="107"/>
    <n v="1772.2100000000016"/>
    <n v="1331.6669764943667"/>
    <m/>
    <x v="1"/>
    <n v="0"/>
    <n v="440.54302350563489"/>
    <n v="211"/>
    <n v="2.9305555555555554"/>
    <n v="72"/>
  </r>
  <r>
    <x v="15"/>
    <n v="18.592820513076926"/>
    <x v="1"/>
    <x v="30"/>
    <n v="4"/>
    <x v="2"/>
    <x v="15"/>
    <x v="0"/>
    <x v="0"/>
    <n v="61"/>
    <n v="725.12000001000013"/>
    <n v="972.60563224854911"/>
    <n v="794.37"/>
    <x v="0"/>
    <n v="-69.249999989999878"/>
    <n v="-247.48563223854899"/>
    <n v="121"/>
    <n v="3.1025641025641026"/>
    <n v="39"/>
  </r>
  <r>
    <x v="15"/>
    <n v="19.361339285714301"/>
    <x v="8"/>
    <x v="31"/>
    <n v="4"/>
    <x v="2"/>
    <x v="15"/>
    <x v="0"/>
    <x v="0"/>
    <n v="103"/>
    <n v="1084.2350000000008"/>
    <n v="719.5012166230257"/>
    <m/>
    <x v="1"/>
    <n v="0"/>
    <n v="364.73378337697511"/>
    <n v="144"/>
    <n v="2.5714285714285716"/>
    <n v="56"/>
  </r>
  <r>
    <x v="15"/>
    <n v="25.834185185185181"/>
    <x v="7"/>
    <x v="32"/>
    <n v="4"/>
    <x v="2"/>
    <x v="15"/>
    <x v="0"/>
    <x v="0"/>
    <n v="102"/>
    <n v="697.52299999999991"/>
    <n v="602.82534365712968"/>
    <m/>
    <x v="1"/>
    <n v="0"/>
    <n v="94.697656342870232"/>
    <n v="87"/>
    <n v="3.2222222222222223"/>
    <n v="27"/>
  </r>
  <r>
    <x v="15"/>
    <n v="20.876000000000008"/>
    <x v="3"/>
    <x v="33"/>
    <n v="4"/>
    <x v="2"/>
    <x v="15"/>
    <x v="0"/>
    <x v="0"/>
    <n v="38"/>
    <n v="1732.7080000000008"/>
    <n v="1675.4297042525127"/>
    <n v="1151.1400000000001"/>
    <x v="0"/>
    <n v="581.56800000000067"/>
    <n v="57.278295747488073"/>
    <n v="220"/>
    <n v="2.6506024096385543"/>
    <n v="83"/>
  </r>
  <r>
    <x v="15"/>
    <n v="19.354631579210533"/>
    <x v="4"/>
    <x v="34"/>
    <n v="4"/>
    <x v="2"/>
    <x v="15"/>
    <x v="0"/>
    <x v="0"/>
    <n v="106"/>
    <n v="735.47600001000023"/>
    <n v="1278.4002974345922"/>
    <m/>
    <x v="1"/>
    <n v="0"/>
    <n v="-542.92429742459194"/>
    <n v="84"/>
    <n v="2.2105263157894739"/>
    <n v="38"/>
  </r>
  <r>
    <x v="15"/>
    <n v="16.200192307692301"/>
    <x v="10"/>
    <x v="35"/>
    <n v="4"/>
    <x v="2"/>
    <x v="15"/>
    <x v="0"/>
    <x v="0"/>
    <n v="27"/>
    <n v="421.20499999999987"/>
    <n v="1107.8063595957942"/>
    <n v="625.69000000000005"/>
    <x v="0"/>
    <n v="-204.48500000000018"/>
    <n v="-686.60135959579429"/>
    <n v="56"/>
    <n v="2.1538461538461537"/>
    <n v="26"/>
  </r>
  <r>
    <x v="15"/>
    <n v="16.531109090909094"/>
    <x v="1"/>
    <x v="36"/>
    <n v="4"/>
    <x v="2"/>
    <x v="15"/>
    <x v="0"/>
    <x v="0"/>
    <n v="91"/>
    <n v="909.21100000000024"/>
    <n v="884.39006049570787"/>
    <n v="805.23"/>
    <x v="0"/>
    <n v="103.98100000000022"/>
    <n v="24.820939504292369"/>
    <n v="135"/>
    <n v="2.4545454545454546"/>
    <n v="55"/>
  </r>
  <r>
    <x v="15"/>
    <n v="15.978189189189189"/>
    <x v="4"/>
    <x v="37"/>
    <n v="4"/>
    <x v="2"/>
    <x v="15"/>
    <x v="0"/>
    <x v="0"/>
    <n v="6"/>
    <n v="591.19299999999998"/>
    <n v="732.00220301222885"/>
    <m/>
    <x v="1"/>
    <n v="0"/>
    <n v="-140.80920301222886"/>
    <n v="81"/>
    <n v="2.189189189189189"/>
    <n v="37"/>
  </r>
  <r>
    <x v="15"/>
    <n v="20.055356687898069"/>
    <x v="3"/>
    <x v="38"/>
    <n v="4"/>
    <x v="2"/>
    <x v="15"/>
    <x v="0"/>
    <x v="0"/>
    <n v="65"/>
    <n v="3148.6909999999971"/>
    <n v="3405.0455296305709"/>
    <n v="3362.73"/>
    <x v="0"/>
    <n v="-214.03900000000294"/>
    <n v="-256.35452963057378"/>
    <n v="449"/>
    <n v="2.8598726114649682"/>
    <n v="157"/>
  </r>
  <r>
    <x v="15"/>
    <n v="21.945935483870979"/>
    <x v="1"/>
    <x v="39"/>
    <n v="4"/>
    <x v="2"/>
    <x v="15"/>
    <x v="0"/>
    <x v="0"/>
    <n v="3"/>
    <n v="1360.6480000000008"/>
    <n v="1523.249914119262"/>
    <n v="1298.3499999999999"/>
    <x v="0"/>
    <n v="62.298000000000911"/>
    <n v="-162.60191411926121"/>
    <n v="203"/>
    <n v="3.274193548387097"/>
    <n v="62"/>
  </r>
  <r>
    <x v="15"/>
    <n v="19.291428571428579"/>
    <x v="8"/>
    <x v="40"/>
    <n v="4"/>
    <x v="2"/>
    <x v="15"/>
    <x v="0"/>
    <x v="0"/>
    <n v="26"/>
    <n v="1080.3200000000004"/>
    <n v="955.63095953019638"/>
    <n v="0"/>
    <x v="1"/>
    <n v="0"/>
    <n v="124.68904046980401"/>
    <n v="145"/>
    <n v="2.5892857142857144"/>
    <n v="56"/>
  </r>
  <r>
    <x v="15"/>
    <n v="18.70354838709677"/>
    <x v="5"/>
    <x v="41"/>
    <n v="4"/>
    <x v="2"/>
    <x v="15"/>
    <x v="0"/>
    <x v="0"/>
    <n v="10"/>
    <n v="579.80999999999983"/>
    <n v="1044.5268627423077"/>
    <n v="611.48"/>
    <x v="0"/>
    <n v="-31.670000000000186"/>
    <n v="-464.71686274230785"/>
    <n v="99"/>
    <n v="3.193548387096774"/>
    <n v="31"/>
  </r>
  <r>
    <x v="15"/>
    <n v="16.26056756756757"/>
    <x v="2"/>
    <x v="42"/>
    <n v="4"/>
    <x v="2"/>
    <x v="15"/>
    <x v="0"/>
    <x v="0"/>
    <n v="34"/>
    <n v="601.64100000000008"/>
    <n v="1013.9688960131444"/>
    <m/>
    <x v="1"/>
    <n v="0"/>
    <n v="-412.32789601314437"/>
    <n v="80"/>
    <n v="2.1621621621621623"/>
    <n v="37"/>
  </r>
  <r>
    <x v="15"/>
    <n v="23.313437500000003"/>
    <x v="6"/>
    <x v="43"/>
    <n v="4"/>
    <x v="2"/>
    <x v="15"/>
    <x v="0"/>
    <x v="0"/>
    <n v="50"/>
    <n v="746.03000000000009"/>
    <n v="1030.6685470309346"/>
    <n v="1141.4000000000001"/>
    <x v="0"/>
    <n v="-395.37"/>
    <n v="-284.63854703093455"/>
    <n v="88"/>
    <n v="2.75"/>
    <n v="32"/>
  </r>
  <r>
    <x v="15"/>
    <n v="22.60100000000001"/>
    <x v="1"/>
    <x v="44"/>
    <n v="4"/>
    <x v="2"/>
    <x v="15"/>
    <x v="0"/>
    <x v="0"/>
    <n v="7"/>
    <n v="1356.0600000000006"/>
    <n v="863.32228703383271"/>
    <n v="638.78"/>
    <x v="0"/>
    <n v="717.28000000000065"/>
    <n v="492.73771296616792"/>
    <n v="178"/>
    <n v="2.9666666666666668"/>
    <n v="60"/>
  </r>
  <r>
    <x v="15"/>
    <n v="14.98866666666666"/>
    <x v="5"/>
    <x v="45"/>
    <n v="4"/>
    <x v="2"/>
    <x v="15"/>
    <x v="0"/>
    <x v="0"/>
    <n v="66"/>
    <n v="449.6599999999998"/>
    <n v="835.49231333449097"/>
    <n v="628.28"/>
    <x v="0"/>
    <n v="-178.62000000000018"/>
    <n v="-385.83231333449118"/>
    <n v="63"/>
    <n v="2.1"/>
    <n v="30"/>
  </r>
  <r>
    <x v="15"/>
    <n v="14.531086956739134"/>
    <x v="6"/>
    <x v="46"/>
    <n v="4"/>
    <x v="2"/>
    <x v="15"/>
    <x v="0"/>
    <x v="0"/>
    <n v="43"/>
    <n v="668.43000001000019"/>
    <n v="1095.8478566651474"/>
    <n v="642.92999999999995"/>
    <x v="0"/>
    <n v="25.500000010000235"/>
    <n v="-427.41785665514726"/>
    <n v="132"/>
    <n v="2.8695652173913042"/>
    <n v="46"/>
  </r>
  <r>
    <x v="15"/>
    <n v="19.925932203389831"/>
    <x v="7"/>
    <x v="47"/>
    <n v="4"/>
    <x v="2"/>
    <x v="15"/>
    <x v="0"/>
    <x v="0"/>
    <n v="11"/>
    <n v="1175.6300000000001"/>
    <n v="1066.4980408205761"/>
    <n v="1101.67"/>
    <x v="0"/>
    <n v="73.960000000000036"/>
    <n v="109.13195917942403"/>
    <n v="144"/>
    <n v="2.4406779661016951"/>
    <n v="59"/>
  </r>
  <r>
    <x v="15"/>
    <n v="20.29844559595853"/>
    <x v="3"/>
    <x v="48"/>
    <n v="4"/>
    <x v="2"/>
    <x v="15"/>
    <x v="0"/>
    <x v="0"/>
    <n v="31"/>
    <n v="3917.6000000199961"/>
    <n v="3179.3395182285722"/>
    <n v="3474.87"/>
    <x v="0"/>
    <n v="442.73000001999617"/>
    <n v="738.2604817914239"/>
    <n v="469"/>
    <n v="2.4300518134715028"/>
    <n v="193"/>
  </r>
  <r>
    <x v="15"/>
    <n v="24.822753424657542"/>
    <x v="10"/>
    <x v="49"/>
    <n v="4"/>
    <x v="2"/>
    <x v="15"/>
    <x v="0"/>
    <x v="0"/>
    <n v="18"/>
    <n v="1812.0610000000006"/>
    <n v="1439.4949721097862"/>
    <n v="1398.05"/>
    <x v="0"/>
    <n v="414.01100000000065"/>
    <n v="372.5660278902144"/>
    <n v="217"/>
    <n v="2.9726027397260273"/>
    <n v="73"/>
  </r>
  <r>
    <x v="15"/>
    <n v="17.576956521739138"/>
    <x v="10"/>
    <x v="50"/>
    <n v="4"/>
    <x v="2"/>
    <x v="15"/>
    <x v="0"/>
    <x v="0"/>
    <n v="83"/>
    <n v="808.5400000000003"/>
    <n v="1205.8498696973941"/>
    <n v="1348.33"/>
    <x v="0"/>
    <n v="-539.78999999999962"/>
    <n v="-397.30986969739376"/>
    <n v="114"/>
    <n v="2.4782608695652173"/>
    <n v="46"/>
  </r>
  <r>
    <x v="15"/>
    <n v="15.795714285714288"/>
    <x v="10"/>
    <x v="51"/>
    <n v="4"/>
    <x v="2"/>
    <x v="15"/>
    <x v="0"/>
    <x v="0"/>
    <n v="44"/>
    <n v="663.42000000000007"/>
    <n v="907.12935473766856"/>
    <n v="1009.42"/>
    <x v="0"/>
    <n v="-345.99999999999989"/>
    <n v="-243.70935473766849"/>
    <n v="109"/>
    <n v="2.5952380952380953"/>
    <n v="42"/>
  </r>
  <r>
    <x v="15"/>
    <n v="19.47871794871795"/>
    <x v="10"/>
    <x v="52"/>
    <n v="4"/>
    <x v="2"/>
    <x v="15"/>
    <x v="0"/>
    <x v="0"/>
    <n v="59"/>
    <n v="759.67000000000007"/>
    <n v="662.16558144879434"/>
    <n v="689.12"/>
    <x v="0"/>
    <n v="70.550000000000068"/>
    <n v="97.504418551205731"/>
    <n v="93"/>
    <n v="2.3846153846153846"/>
    <n v="39"/>
  </r>
  <r>
    <x v="15"/>
    <n v="23.963538461538469"/>
    <x v="2"/>
    <x v="53"/>
    <n v="4"/>
    <x v="2"/>
    <x v="15"/>
    <x v="0"/>
    <x v="0"/>
    <n v="71"/>
    <n v="934.57800000000032"/>
    <n v="1444.7764020698398"/>
    <n v="1690.45"/>
    <x v="0"/>
    <n v="-755.87199999999973"/>
    <n v="-510.19840206983952"/>
    <n v="136"/>
    <n v="3.4871794871794872"/>
    <n v="39"/>
  </r>
  <r>
    <x v="15"/>
    <n v="17.217232142857146"/>
    <x v="6"/>
    <x v="54"/>
    <n v="4"/>
    <x v="2"/>
    <x v="15"/>
    <x v="0"/>
    <x v="0"/>
    <n v="82"/>
    <n v="964.16500000000019"/>
    <n v="700.05523779537646"/>
    <m/>
    <x v="1"/>
    <n v="0"/>
    <n v="264.10976220462373"/>
    <n v="144"/>
    <n v="2.5714285714285716"/>
    <n v="56"/>
  </r>
  <r>
    <x v="15"/>
    <n v="17.938139534883721"/>
    <x v="1"/>
    <x v="55"/>
    <n v="4"/>
    <x v="2"/>
    <x v="15"/>
    <x v="0"/>
    <x v="0"/>
    <n v="12"/>
    <n v="771.34"/>
    <n v="1487.0039985830113"/>
    <n v="1231.1500000000001"/>
    <x v="0"/>
    <n v="-459.81000000000006"/>
    <n v="-715.66399858301122"/>
    <n v="114"/>
    <n v="2.6511627906976742"/>
    <n v="43"/>
  </r>
  <r>
    <x v="15"/>
    <n v="21.505348837209304"/>
    <x v="6"/>
    <x v="56"/>
    <n v="4"/>
    <x v="2"/>
    <x v="15"/>
    <x v="0"/>
    <x v="0"/>
    <n v="104"/>
    <n v="924.73000000000013"/>
    <n v="833.39909261354342"/>
    <m/>
    <x v="1"/>
    <n v="0"/>
    <n v="91.330907386456715"/>
    <n v="104"/>
    <n v="2.4186046511627906"/>
    <n v="43"/>
  </r>
  <r>
    <x v="15"/>
    <n v="23.182785714285721"/>
    <x v="9"/>
    <x v="57"/>
    <n v="4"/>
    <x v="2"/>
    <x v="15"/>
    <x v="0"/>
    <x v="0"/>
    <n v="45"/>
    <n v="1298.2360000000003"/>
    <n v="1288.2002564361187"/>
    <n v="816.44"/>
    <x v="0"/>
    <n v="481.79600000000028"/>
    <n v="10.035743563881624"/>
    <n v="160"/>
    <n v="2.8571428571428572"/>
    <n v="56"/>
  </r>
  <r>
    <x v="15"/>
    <n v="18.835373134328375"/>
    <x v="1"/>
    <x v="58"/>
    <n v="4"/>
    <x v="2"/>
    <x v="15"/>
    <x v="0"/>
    <x v="0"/>
    <n v="20"/>
    <n v="1261.9700000000012"/>
    <n v="1299.943127450741"/>
    <n v="924.51"/>
    <x v="0"/>
    <n v="337.46000000000117"/>
    <n v="-37.973127450739867"/>
    <n v="170"/>
    <n v="2.5373134328358211"/>
    <n v="67"/>
  </r>
  <r>
    <x v="15"/>
    <n v="16.512142857142855"/>
    <x v="8"/>
    <x v="59"/>
    <n v="4"/>
    <x v="2"/>
    <x v="15"/>
    <x v="0"/>
    <x v="0"/>
    <n v="90"/>
    <n v="462.34"/>
    <n v="853.99367318262068"/>
    <n v="519.22"/>
    <x v="0"/>
    <n v="-56.880000000000052"/>
    <n v="-391.65367318262071"/>
    <n v="53"/>
    <n v="1.8928571428571428"/>
    <n v="28"/>
  </r>
  <r>
    <x v="15"/>
    <n v="20.824761904761903"/>
    <x v="0"/>
    <x v="60"/>
    <n v="4"/>
    <x v="2"/>
    <x v="15"/>
    <x v="0"/>
    <x v="0"/>
    <n v="64"/>
    <n v="874.64"/>
    <n v="737.59708892064123"/>
    <n v="470.46"/>
    <x v="0"/>
    <n v="404.18"/>
    <n v="137.04291107935876"/>
    <n v="116"/>
    <n v="2.7619047619047619"/>
    <n v="42"/>
  </r>
  <r>
    <x v="15"/>
    <n v="24.356853658536593"/>
    <x v="2"/>
    <x v="61"/>
    <n v="4"/>
    <x v="2"/>
    <x v="15"/>
    <x v="0"/>
    <x v="0"/>
    <n v="30"/>
    <n v="998.63100000000031"/>
    <n v="894.94200420698553"/>
    <n v="1221.81"/>
    <x v="0"/>
    <n v="-223.17899999999963"/>
    <n v="103.68899579301478"/>
    <n v="124"/>
    <n v="3.024390243902439"/>
    <n v="41"/>
  </r>
  <r>
    <x v="15"/>
    <n v="20.122213740458005"/>
    <x v="5"/>
    <x v="62"/>
    <n v="4"/>
    <x v="2"/>
    <x v="15"/>
    <x v="0"/>
    <x v="0"/>
    <n v="81"/>
    <n v="2636.0099999999984"/>
    <n v="2306.6540555585921"/>
    <n v="2590.06"/>
    <x v="0"/>
    <n v="45.949999999998454"/>
    <n v="329.35594444140634"/>
    <n v="310"/>
    <n v="2.3664122137404582"/>
    <n v="131"/>
  </r>
  <r>
    <x v="15"/>
    <n v="13.099456521739137"/>
    <x v="0"/>
    <x v="63"/>
    <n v="4"/>
    <x v="2"/>
    <x v="15"/>
    <x v="0"/>
    <x v="0"/>
    <n v="57"/>
    <n v="602.57500000000027"/>
    <n v="1124.3559394261788"/>
    <n v="958.9"/>
    <x v="0"/>
    <n v="-356.3249999999997"/>
    <n v="-521.78093942617852"/>
    <n v="89"/>
    <n v="1.9347826086956521"/>
    <n v="46"/>
  </r>
  <r>
    <x v="15"/>
    <n v="19.490289855072479"/>
    <x v="0"/>
    <x v="64"/>
    <n v="4"/>
    <x v="2"/>
    <x v="15"/>
    <x v="0"/>
    <x v="0"/>
    <n v="41"/>
    <n v="1344.8300000000011"/>
    <n v="1448.0325902142167"/>
    <n v="1756.95"/>
    <x v="0"/>
    <n v="-412.11999999999898"/>
    <n v="-103.20259021421566"/>
    <n v="158"/>
    <n v="2.2898550724637681"/>
    <n v="69"/>
  </r>
  <r>
    <x v="15"/>
    <n v="21.370578947368422"/>
    <x v="8"/>
    <x v="65"/>
    <n v="4"/>
    <x v="2"/>
    <x v="15"/>
    <x v="0"/>
    <x v="0"/>
    <n v="69"/>
    <n v="812.08199999999999"/>
    <n v="766.72716520445999"/>
    <n v="0"/>
    <x v="1"/>
    <n v="0"/>
    <n v="45.35483479554"/>
    <n v="109"/>
    <n v="2.8684210526315788"/>
    <n v="38"/>
  </r>
  <r>
    <x v="15"/>
    <n v="16.694450000000003"/>
    <x v="2"/>
    <x v="66"/>
    <n v="4"/>
    <x v="2"/>
    <x v="15"/>
    <x v="0"/>
    <x v="0"/>
    <n v="49"/>
    <n v="667.77800000000013"/>
    <n v="1012.4254408936242"/>
    <n v="1115.1199999999999"/>
    <x v="0"/>
    <n v="-447.34199999999976"/>
    <n v="-344.64744089362409"/>
    <n v="128"/>
    <n v="3.2"/>
    <n v="40"/>
  </r>
  <r>
    <x v="15"/>
    <n v="16.696416666666675"/>
    <x v="7"/>
    <x v="67"/>
    <n v="4"/>
    <x v="2"/>
    <x v="15"/>
    <x v="0"/>
    <x v="0"/>
    <n v="93"/>
    <n v="801.42800000000045"/>
    <n v="1118.0257177183837"/>
    <n v="941.97"/>
    <x v="0"/>
    <n v="-140.54199999999958"/>
    <n v="-316.59771771838325"/>
    <n v="126"/>
    <n v="2.625"/>
    <n v="48"/>
  </r>
  <r>
    <x v="15"/>
    <n v="18.563947368421065"/>
    <x v="5"/>
    <x v="68"/>
    <n v="4"/>
    <x v="2"/>
    <x v="15"/>
    <x v="0"/>
    <x v="0"/>
    <n v="21"/>
    <n v="1410.860000000001"/>
    <n v="877.59257969665441"/>
    <n v="805.35"/>
    <x v="0"/>
    <n v="605.51000000000101"/>
    <n v="533.26742030334663"/>
    <n v="193"/>
    <n v="2.5394736842105261"/>
    <n v="76"/>
  </r>
  <r>
    <x v="15"/>
    <n v="28.358857142857136"/>
    <x v="7"/>
    <x v="69"/>
    <n v="4"/>
    <x v="2"/>
    <x v="15"/>
    <x v="0"/>
    <x v="0"/>
    <n v="2"/>
    <n v="794.04799999999977"/>
    <n v="509.64326891170691"/>
    <n v="784.64"/>
    <x v="0"/>
    <n v="9.4079999999997881"/>
    <n v="284.40473108829286"/>
    <n v="101"/>
    <n v="3.6071428571428572"/>
    <n v="28"/>
  </r>
  <r>
    <x v="15"/>
    <n v="22.026189189189193"/>
    <x v="7"/>
    <x v="70"/>
    <n v="4"/>
    <x v="2"/>
    <x v="15"/>
    <x v="0"/>
    <x v="0"/>
    <n v="62"/>
    <n v="814.96900000000016"/>
    <n v="797.68349669989243"/>
    <n v="647.49"/>
    <x v="0"/>
    <n v="167.47900000000016"/>
    <n v="17.285503300107735"/>
    <n v="101"/>
    <n v="2.7297297297297298"/>
    <n v="37"/>
  </r>
  <r>
    <x v="15"/>
    <n v="18.116242038216551"/>
    <x v="3"/>
    <x v="71"/>
    <n v="4"/>
    <x v="2"/>
    <x v="15"/>
    <x v="0"/>
    <x v="0"/>
    <n v="24"/>
    <n v="2844.2499999999986"/>
    <n v="3172.988650454673"/>
    <n v="2892.3"/>
    <x v="0"/>
    <n v="-48.050000000001546"/>
    <n v="-328.73865045467437"/>
    <n v="354"/>
    <n v="2.2547770700636942"/>
    <n v="157"/>
  </r>
  <r>
    <x v="15"/>
    <n v="19.43809523809524"/>
    <x v="8"/>
    <x v="72"/>
    <n v="4"/>
    <x v="2"/>
    <x v="15"/>
    <x v="0"/>
    <x v="0"/>
    <n v="48"/>
    <n v="816.40000000000009"/>
    <n v="862.42860540685342"/>
    <n v="1011.46"/>
    <x v="0"/>
    <n v="-195.05999999999995"/>
    <n v="-46.02860540685333"/>
    <n v="106"/>
    <n v="2.5238095238095237"/>
    <n v="42"/>
  </r>
  <r>
    <x v="15"/>
    <n v="15.824187499999997"/>
    <x v="7"/>
    <x v="73"/>
    <n v="4"/>
    <x v="2"/>
    <x v="15"/>
    <x v="0"/>
    <x v="0"/>
    <n v="28"/>
    <n v="506.37399999999991"/>
    <n v="1032.9703953247331"/>
    <n v="0"/>
    <x v="1"/>
    <n v="0"/>
    <n v="-526.59639532473318"/>
    <n v="75"/>
    <n v="2.34375"/>
    <n v="32"/>
  </r>
  <r>
    <x v="15"/>
    <n v="18.170444444444442"/>
    <x v="0"/>
    <x v="74"/>
    <n v="4"/>
    <x v="2"/>
    <x v="15"/>
    <x v="0"/>
    <x v="0"/>
    <n v="55"/>
    <n v="817.67"/>
    <n v="772.78153181259972"/>
    <n v="751.17"/>
    <x v="0"/>
    <n v="66.5"/>
    <n v="44.888468187400235"/>
    <n v="110"/>
    <n v="2.4444444444444446"/>
    <n v="45"/>
  </r>
  <r>
    <x v="15"/>
    <n v="23.132200000363639"/>
    <x v="0"/>
    <x v="75"/>
    <n v="4"/>
    <x v="2"/>
    <x v="15"/>
    <x v="0"/>
    <x v="0"/>
    <n v="92"/>
    <n v="1272.2710000200002"/>
    <n v="1475.6756047171154"/>
    <n v="815.49"/>
    <x v="0"/>
    <n v="456.78100002000019"/>
    <n v="-203.40460469711525"/>
    <n v="141"/>
    <n v="2.5636363636363635"/>
    <n v="55"/>
  </r>
  <r>
    <x v="15"/>
    <n v="15.649795918367355"/>
    <x v="5"/>
    <x v="76"/>
    <n v="4"/>
    <x v="2"/>
    <x v="15"/>
    <x v="0"/>
    <x v="0"/>
    <n v="58"/>
    <n v="766.84000000000037"/>
    <n v="646.84770612655734"/>
    <n v="280.05"/>
    <x v="0"/>
    <n v="486.79000000000036"/>
    <n v="119.99229387344303"/>
    <n v="113"/>
    <n v="2.306122448979592"/>
    <n v="49"/>
  </r>
  <r>
    <x v="15"/>
    <n v="20.372324324324325"/>
    <x v="1"/>
    <x v="77"/>
    <n v="4"/>
    <x v="2"/>
    <x v="15"/>
    <x v="0"/>
    <x v="0"/>
    <n v="47"/>
    <n v="753.77599999999995"/>
    <n v="830.22550886887097"/>
    <n v="865.96"/>
    <x v="0"/>
    <n v="-112.18400000000008"/>
    <n v="-76.449508868871021"/>
    <n v="99"/>
    <n v="2.6756756756756759"/>
    <n v="37"/>
  </r>
  <r>
    <x v="15"/>
    <n v="21.551250000138896"/>
    <x v="8"/>
    <x v="78"/>
    <n v="4"/>
    <x v="2"/>
    <x v="15"/>
    <x v="0"/>
    <x v="0"/>
    <n v="72"/>
    <n v="1551.6900000100006"/>
    <n v="1003.4125075067061"/>
    <n v="0"/>
    <x v="1"/>
    <n v="0"/>
    <n v="548.27749250329452"/>
    <n v="193"/>
    <n v="2.6805555555555554"/>
    <n v="72"/>
  </r>
  <r>
    <x v="15"/>
    <n v="19.114000000333338"/>
    <x v="5"/>
    <x v="79"/>
    <n v="4"/>
    <x v="2"/>
    <x v="15"/>
    <x v="0"/>
    <x v="0"/>
    <n v="74"/>
    <n v="573.42000001000008"/>
    <n v="981.15964053513449"/>
    <n v="569.05999999999995"/>
    <x v="0"/>
    <n v="4.3600000100001353"/>
    <n v="-407.7396405251344"/>
    <n v="85"/>
    <n v="2.8333333333333335"/>
    <n v="30"/>
  </r>
  <r>
    <x v="15"/>
    <n v="13.653864406779665"/>
    <x v="0"/>
    <x v="80"/>
    <n v="4"/>
    <x v="2"/>
    <x v="15"/>
    <x v="0"/>
    <x v="0"/>
    <n v="67"/>
    <n v="805.5780000000002"/>
    <n v="1007.8448016809226"/>
    <n v="1040.0999999999999"/>
    <x v="0"/>
    <n v="-234.52199999999971"/>
    <n v="-202.26680168092241"/>
    <n v="157"/>
    <n v="2.6610169491525424"/>
    <n v="59"/>
  </r>
  <r>
    <x v="15"/>
    <n v="24.580256410256418"/>
    <x v="4"/>
    <x v="81"/>
    <n v="4"/>
    <x v="2"/>
    <x v="15"/>
    <x v="0"/>
    <x v="0"/>
    <n v="37"/>
    <n v="958.63000000000034"/>
    <n v="828.18118089468999"/>
    <n v="868.35"/>
    <x v="0"/>
    <n v="90.280000000000314"/>
    <n v="130.44881910531035"/>
    <n v="118"/>
    <n v="3.0256410256410255"/>
    <n v="39"/>
  </r>
  <r>
    <x v="15"/>
    <n v="22.249298245614053"/>
    <x v="7"/>
    <x v="82"/>
    <n v="4"/>
    <x v="2"/>
    <x v="15"/>
    <x v="0"/>
    <x v="0"/>
    <n v="85"/>
    <n v="1268.2100000000009"/>
    <n v="756.51135912720304"/>
    <n v="785.76"/>
    <x v="0"/>
    <n v="482.45000000000095"/>
    <n v="511.69864087279791"/>
    <n v="281"/>
    <n v="4.9298245614035086"/>
    <n v="57"/>
  </r>
  <r>
    <x v="15"/>
    <n v="19.713888888981497"/>
    <x v="10"/>
    <x v="83"/>
    <n v="4"/>
    <x v="2"/>
    <x v="15"/>
    <x v="0"/>
    <x v="0"/>
    <n v="9"/>
    <n v="2129.1000000100016"/>
    <n v="2365.9585126897923"/>
    <n v="2233.86"/>
    <x v="0"/>
    <n v="-104.75999998999851"/>
    <n v="-236.85851267979069"/>
    <n v="286"/>
    <n v="2.6481481481481484"/>
    <n v="108"/>
  </r>
  <r>
    <x v="15"/>
    <n v="18.046000000222225"/>
    <x v="3"/>
    <x v="84"/>
    <n v="4"/>
    <x v="2"/>
    <x v="15"/>
    <x v="0"/>
    <x v="0"/>
    <n v="86"/>
    <n v="812.07000001000006"/>
    <n v="926.30920145507662"/>
    <n v="867.77"/>
    <x v="0"/>
    <n v="-55.699999989999924"/>
    <n v="-114.23920144507656"/>
    <n v="112"/>
    <n v="2.4888888888888889"/>
    <n v="45"/>
  </r>
  <r>
    <x v="15"/>
    <n v="19.321597561036565"/>
    <x v="4"/>
    <x v="85"/>
    <n v="4"/>
    <x v="2"/>
    <x v="15"/>
    <x v="0"/>
    <x v="0"/>
    <n v="16"/>
    <n v="3168.7420000099964"/>
    <n v="3315.4500876740458"/>
    <n v="2998.99"/>
    <x v="0"/>
    <n v="169.75200000999666"/>
    <n v="-146.70808766404934"/>
    <n v="422"/>
    <n v="2.5731707317073171"/>
    <n v="164"/>
  </r>
  <r>
    <x v="15"/>
    <n v="21.136320000000005"/>
    <x v="3"/>
    <x v="86"/>
    <n v="4"/>
    <x v="2"/>
    <x v="15"/>
    <x v="0"/>
    <x v="0"/>
    <n v="80"/>
    <n v="1056.8160000000003"/>
    <n v="1550.5814863162443"/>
    <n v="1254.53"/>
    <x v="0"/>
    <n v="-197.71399999999971"/>
    <n v="-493.76548631624405"/>
    <n v="144"/>
    <n v="2.88"/>
    <n v="50"/>
  </r>
  <r>
    <x v="15"/>
    <n v="20.281582278481025"/>
    <x v="0"/>
    <x v="87"/>
    <n v="4"/>
    <x v="2"/>
    <x v="15"/>
    <x v="0"/>
    <x v="0"/>
    <n v="101"/>
    <n v="1602.245000000001"/>
    <n v="1666.7981852270868"/>
    <m/>
    <x v="1"/>
    <n v="0"/>
    <n v="-64.553185227085805"/>
    <n v="208"/>
    <n v="2.6329113924050631"/>
    <n v="79"/>
  </r>
  <r>
    <x v="15"/>
    <n v="18.461818182045459"/>
    <x v="6"/>
    <x v="88"/>
    <n v="4"/>
    <x v="2"/>
    <x v="15"/>
    <x v="0"/>
    <x v="0"/>
    <n v="56"/>
    <n v="812.32000001000017"/>
    <n v="1061.8243387091995"/>
    <n v="800.5"/>
    <x v="0"/>
    <n v="11.820000010000172"/>
    <n v="-249.50433869919937"/>
    <n v="93"/>
    <n v="2.1136363636363638"/>
    <n v="44"/>
  </r>
  <r>
    <x v="15"/>
    <n v="19.729636363636374"/>
    <x v="0"/>
    <x v="89"/>
    <n v="4"/>
    <x v="2"/>
    <x v="15"/>
    <x v="0"/>
    <x v="0"/>
    <n v="95"/>
    <n v="1085.1300000000006"/>
    <n v="875.13099657677151"/>
    <n v="894.35"/>
    <x v="0"/>
    <n v="190.78000000000054"/>
    <n v="209.99900342322906"/>
    <n v="150"/>
    <n v="2.7272727272727271"/>
    <n v="55"/>
  </r>
  <r>
    <x v="15"/>
    <n v="18.240638297872341"/>
    <x v="6"/>
    <x v="90"/>
    <n v="4"/>
    <x v="2"/>
    <x v="15"/>
    <x v="0"/>
    <x v="0"/>
    <n v="88"/>
    <n v="857.31000000000006"/>
    <n v="1231.1049180002574"/>
    <n v="943.27"/>
    <x v="0"/>
    <n v="-85.959999999999923"/>
    <n v="-373.79491800025733"/>
    <n v="130"/>
    <n v="2.7659574468085109"/>
    <n v="47"/>
  </r>
  <r>
    <x v="15"/>
    <n v="22.07021499999998"/>
    <x v="3"/>
    <x v="91"/>
    <n v="4"/>
    <x v="2"/>
    <x v="15"/>
    <x v="0"/>
    <x v="0"/>
    <n v="32"/>
    <n v="4414.042999999996"/>
    <n v="3081.811484056067"/>
    <n v="2712.24"/>
    <x v="0"/>
    <n v="1701.8029999999962"/>
    <n v="1332.231515943929"/>
    <n v="533"/>
    <n v="2.665"/>
    <n v="200"/>
  </r>
  <r>
    <x v="15"/>
    <n v="20.867916666666662"/>
    <x v="6"/>
    <x v="92"/>
    <n v="4"/>
    <x v="2"/>
    <x v="15"/>
    <x v="0"/>
    <x v="0"/>
    <n v="22"/>
    <n v="500.82999999999993"/>
    <n v="835.76177904110273"/>
    <n v="359.38"/>
    <x v="0"/>
    <n v="141.44999999999993"/>
    <n v="-334.9317790411028"/>
    <n v="63"/>
    <n v="2.625"/>
    <n v="24"/>
  </r>
  <r>
    <x v="15"/>
    <n v="19.105571428571448"/>
    <x v="1"/>
    <x v="93"/>
    <n v="4"/>
    <x v="2"/>
    <x v="15"/>
    <x v="0"/>
    <x v="0"/>
    <n v="19"/>
    <n v="1337.3900000000015"/>
    <n v="1352.5072750200623"/>
    <n v="1211.3499999999999"/>
    <x v="0"/>
    <n v="126.04000000000156"/>
    <n v="-15.117275020060788"/>
    <n v="217"/>
    <n v="3.1"/>
    <n v="70"/>
  </r>
  <r>
    <x v="15"/>
    <n v="19.758937500000009"/>
    <x v="8"/>
    <x v="94"/>
    <n v="4"/>
    <x v="2"/>
    <x v="15"/>
    <x v="0"/>
    <x v="0"/>
    <n v="100"/>
    <n v="1264.5720000000006"/>
    <n v="972.29894138246732"/>
    <m/>
    <x v="1"/>
    <n v="0"/>
    <n v="292.27305861753325"/>
    <n v="172"/>
    <n v="2.6875"/>
    <n v="64"/>
  </r>
  <r>
    <x v="15"/>
    <n v="13.760333333333332"/>
    <x v="7"/>
    <x v="95"/>
    <n v="4"/>
    <x v="2"/>
    <x v="15"/>
    <x v="0"/>
    <x v="0"/>
    <n v="53"/>
    <n v="412.80999999999995"/>
    <n v="834.58779751930786"/>
    <n v="756.88"/>
    <x v="0"/>
    <n v="-344.07000000000005"/>
    <n v="-421.77779751930791"/>
    <n v="72"/>
    <n v="2.4"/>
    <n v="30"/>
  </r>
  <r>
    <x v="15"/>
    <n v="25.293666666666674"/>
    <x v="1"/>
    <x v="96"/>
    <n v="4"/>
    <x v="2"/>
    <x v="15"/>
    <x v="0"/>
    <x v="0"/>
    <n v="63"/>
    <n v="1365.8580000000004"/>
    <n v="1105.6258504190844"/>
    <n v="897.89"/>
    <x v="0"/>
    <n v="467.96800000000042"/>
    <n v="260.23214958091603"/>
    <n v="166"/>
    <n v="3.074074074074074"/>
    <n v="54"/>
  </r>
  <r>
    <x v="15"/>
    <n v="19.174840579855093"/>
    <x v="8"/>
    <x v="97"/>
    <n v="4"/>
    <x v="2"/>
    <x v="15"/>
    <x v="0"/>
    <x v="0"/>
    <n v="40"/>
    <n v="1323.0640000100013"/>
    <n v="1070.5316924288256"/>
    <n v="1550.84"/>
    <x v="0"/>
    <n v="-227.77599998999858"/>
    <n v="252.5323075811757"/>
    <n v="176"/>
    <n v="2.5507246376811592"/>
    <n v="69"/>
  </r>
  <r>
    <x v="15"/>
    <n v="24.262627118813576"/>
    <x v="4"/>
    <x v="98"/>
    <n v="4"/>
    <x v="2"/>
    <x v="15"/>
    <x v="0"/>
    <x v="0"/>
    <n v="110"/>
    <n v="1431.4950000100009"/>
    <n v="955.90875922773421"/>
    <m/>
    <x v="1"/>
    <n v="0"/>
    <n v="475.58624078226671"/>
    <n v="183"/>
    <n v="3.1016949152542375"/>
    <n v="59"/>
  </r>
  <r>
    <x v="15"/>
    <n v="26.045000000000002"/>
    <x v="0"/>
    <x v="99"/>
    <n v="4"/>
    <x v="2"/>
    <x v="15"/>
    <x v="0"/>
    <x v="0"/>
    <n v="77"/>
    <n v="1224.115"/>
    <n v="847.29685588196685"/>
    <n v="1093.5899999999999"/>
    <x v="0"/>
    <n v="130.52500000000009"/>
    <n v="376.81814411803316"/>
    <n v="163"/>
    <n v="3.4680851063829787"/>
    <n v="47"/>
  </r>
  <r>
    <x v="15"/>
    <n v="16.555333333333337"/>
    <x v="1"/>
    <x v="100"/>
    <n v="4"/>
    <x v="2"/>
    <x v="15"/>
    <x v="0"/>
    <x v="0"/>
    <n v="23"/>
    <n v="744.99000000000024"/>
    <n v="843.97020450395109"/>
    <n v="1054.18"/>
    <x v="0"/>
    <n v="-309.18999999999983"/>
    <n v="-98.980204503950858"/>
    <n v="116"/>
    <n v="2.5777777777777779"/>
    <n v="45"/>
  </r>
  <r>
    <x v="15"/>
    <n v="20.175238095238097"/>
    <x v="10"/>
    <x v="101"/>
    <n v="4"/>
    <x v="2"/>
    <x v="15"/>
    <x v="0"/>
    <x v="0"/>
    <n v="70"/>
    <n v="847.36"/>
    <n v="773.44741768759798"/>
    <n v="1092.6400000000001"/>
    <x v="0"/>
    <n v="-245.28000000000009"/>
    <n v="73.912582312402037"/>
    <n v="126"/>
    <n v="3"/>
    <n v="42"/>
  </r>
  <r>
    <x v="15"/>
    <n v="18.750303030303034"/>
    <x v="0"/>
    <x v="102"/>
    <n v="4"/>
    <x v="2"/>
    <x v="15"/>
    <x v="0"/>
    <x v="0"/>
    <n v="60"/>
    <n v="618.7600000000001"/>
    <n v="595.15307161052942"/>
    <n v="432.88"/>
    <x v="0"/>
    <n v="185.88000000000011"/>
    <n v="23.606928389470681"/>
    <n v="78"/>
    <n v="2.3636363636363638"/>
    <n v="33"/>
  </r>
  <r>
    <x v="15"/>
    <n v="22.095541666666662"/>
    <x v="6"/>
    <x v="103"/>
    <n v="4"/>
    <x v="2"/>
    <x v="15"/>
    <x v="0"/>
    <x v="0"/>
    <n v="68"/>
    <n v="530.29299999999989"/>
    <n v="713.69048034962668"/>
    <n v="718.57"/>
    <x v="0"/>
    <n v="-188.27700000000016"/>
    <n v="-183.39748034962679"/>
    <n v="71"/>
    <n v="2.9583333333333335"/>
    <n v="24"/>
  </r>
  <r>
    <x v="15"/>
    <n v="17.367625000000004"/>
    <x v="10"/>
    <x v="104"/>
    <n v="4"/>
    <x v="2"/>
    <x v="15"/>
    <x v="0"/>
    <x v="0"/>
    <n v="46"/>
    <n v="694.70500000000015"/>
    <n v="842.22645580250594"/>
    <n v="504.3"/>
    <x v="0"/>
    <n v="190.40500000000014"/>
    <n v="-147.52145580250578"/>
    <n v="88"/>
    <n v="2.2000000000000002"/>
    <n v="40"/>
  </r>
  <r>
    <x v="16"/>
    <n v="24.256041095890424"/>
    <x v="0"/>
    <x v="0"/>
    <n v="5"/>
    <x v="2"/>
    <x v="16"/>
    <x v="0"/>
    <x v="0"/>
    <n v="96"/>
    <n v="1770.6910000000009"/>
    <n v="2136.2592236425157"/>
    <n v="2376.4"/>
    <x v="0"/>
    <n v="-605.70899999999915"/>
    <n v="-365.56822364251479"/>
    <n v="164"/>
    <n v="2.2465753424657535"/>
    <n v="73"/>
  </r>
  <r>
    <x v="16"/>
    <n v="17.992635294117658"/>
    <x v="1"/>
    <x v="1"/>
    <n v="5"/>
    <x v="2"/>
    <x v="16"/>
    <x v="0"/>
    <x v="0"/>
    <n v="13"/>
    <n v="1529.3740000000009"/>
    <n v="1818.3797665753782"/>
    <n v="2118.94"/>
    <x v="0"/>
    <n v="-589.56599999999912"/>
    <n v="-289.00576657537727"/>
    <n v="208"/>
    <n v="2.447058823529412"/>
    <n v="85"/>
  </r>
  <r>
    <x v="16"/>
    <n v="20.022723076923093"/>
    <x v="2"/>
    <x v="2"/>
    <n v="5"/>
    <x v="2"/>
    <x v="16"/>
    <x v="0"/>
    <x v="0"/>
    <n v="94"/>
    <n v="1301.477000000001"/>
    <n v="1998.6261881950363"/>
    <n v="1674.19"/>
    <x v="0"/>
    <n v="-372.71299999999906"/>
    <n v="-697.14918819503532"/>
    <n v="211"/>
    <n v="3.2461538461538462"/>
    <n v="65"/>
  </r>
  <r>
    <x v="16"/>
    <n v="18.364062500000014"/>
    <x v="3"/>
    <x v="3"/>
    <n v="5"/>
    <x v="2"/>
    <x v="16"/>
    <x v="0"/>
    <x v="0"/>
    <n v="52"/>
    <n v="1175.3000000000009"/>
    <n v="1693.3434718713152"/>
    <n v="1661.38"/>
    <x v="0"/>
    <n v="-486.07999999999925"/>
    <n v="-518.0434718713143"/>
    <n v="170"/>
    <n v="2.65625"/>
    <n v="64"/>
  </r>
  <r>
    <x v="16"/>
    <n v="19.814594594594606"/>
    <x v="2"/>
    <x v="4"/>
    <n v="5"/>
    <x v="2"/>
    <x v="16"/>
    <x v="0"/>
    <x v="0"/>
    <n v="29"/>
    <n v="733.14000000000044"/>
    <n v="1106.6537937818009"/>
    <n v="910.01"/>
    <x v="0"/>
    <n v="-176.86999999999955"/>
    <n v="-373.51379378180047"/>
    <n v="90"/>
    <n v="2.4324324324324325"/>
    <n v="37"/>
  </r>
  <r>
    <x v="16"/>
    <n v="17.069183673469404"/>
    <x v="4"/>
    <x v="5"/>
    <n v="5"/>
    <x v="2"/>
    <x v="16"/>
    <x v="0"/>
    <x v="0"/>
    <n v="75"/>
    <n v="836.39000000000078"/>
    <n v="1501.8586776201289"/>
    <n v="1591.36"/>
    <x v="0"/>
    <n v="-754.96999999999912"/>
    <n v="-665.46867762012812"/>
    <n v="157"/>
    <n v="3.204081632653061"/>
    <n v="49"/>
  </r>
  <r>
    <x v="16"/>
    <n v="21.196140350877197"/>
    <x v="5"/>
    <x v="6"/>
    <n v="5"/>
    <x v="2"/>
    <x v="16"/>
    <x v="0"/>
    <x v="0"/>
    <n v="51"/>
    <n v="1208.1800000000003"/>
    <n v="1027.7006970802233"/>
    <n v="892.81"/>
    <x v="0"/>
    <n v="315.37000000000035"/>
    <n v="180.47930291977696"/>
    <n v="154"/>
    <n v="2.7017543859649122"/>
    <n v="57"/>
  </r>
  <r>
    <x v="16"/>
    <n v="24.956506024096413"/>
    <x v="3"/>
    <x v="7"/>
    <n v="5"/>
    <x v="2"/>
    <x v="16"/>
    <x v="0"/>
    <x v="0"/>
    <n v="33"/>
    <n v="2071.3900000000021"/>
    <n v="1738.7250966732495"/>
    <n v="1627.73"/>
    <x v="0"/>
    <n v="443.66000000000213"/>
    <n v="332.66490332675266"/>
    <n v="240"/>
    <n v="2.8915662650602409"/>
    <n v="83"/>
  </r>
  <r>
    <x v="16"/>
    <n v="21.895317460317475"/>
    <x v="5"/>
    <x v="8"/>
    <n v="5"/>
    <x v="2"/>
    <x v="16"/>
    <x v="0"/>
    <x v="0"/>
    <n v="99"/>
    <n v="1379.4050000000009"/>
    <n v="1328.6666938208664"/>
    <n v="1241.1300000000001"/>
    <x v="0"/>
    <n v="138.27500000000077"/>
    <n v="50.738306179134497"/>
    <n v="146"/>
    <n v="2.3174603174603177"/>
    <n v="63"/>
  </r>
  <r>
    <x v="16"/>
    <n v="21.508607595063289"/>
    <x v="6"/>
    <x v="9"/>
    <n v="5"/>
    <x v="2"/>
    <x v="16"/>
    <x v="0"/>
    <x v="0"/>
    <n v="17"/>
    <n v="1699.18000001"/>
    <n v="1753.6726946443632"/>
    <n v="2141.48"/>
    <x v="0"/>
    <n v="-442.29999999000006"/>
    <n v="-54.492694634363261"/>
    <n v="247"/>
    <n v="3.1265822784810124"/>
    <n v="79"/>
  </r>
  <r>
    <x v="16"/>
    <n v="20.583814432989712"/>
    <x v="7"/>
    <x v="10"/>
    <n v="5"/>
    <x v="2"/>
    <x v="16"/>
    <x v="0"/>
    <x v="0"/>
    <n v="79"/>
    <n v="1996.6300000000022"/>
    <n v="2322.4651978625066"/>
    <n v="1596.66"/>
    <x v="0"/>
    <n v="399.97000000000207"/>
    <n v="-325.8351978625044"/>
    <n v="257"/>
    <n v="2.6494845360824741"/>
    <n v="97"/>
  </r>
  <r>
    <x v="16"/>
    <n v="21.75630681818183"/>
    <x v="3"/>
    <x v="11"/>
    <n v="5"/>
    <x v="2"/>
    <x v="16"/>
    <x v="0"/>
    <x v="0"/>
    <n v="78"/>
    <n v="1914.555000000001"/>
    <n v="2862.1575499599753"/>
    <n v="2254.96"/>
    <x v="0"/>
    <n v="-340.40499999999906"/>
    <n v="-947.60254995997434"/>
    <n v="228"/>
    <n v="2.5909090909090908"/>
    <n v="88"/>
  </r>
  <r>
    <x v="16"/>
    <n v="19.454622641509452"/>
    <x v="8"/>
    <x v="12"/>
    <n v="5"/>
    <x v="2"/>
    <x v="16"/>
    <x v="0"/>
    <x v="0"/>
    <n v="112"/>
    <n v="2062.1900000000019"/>
    <n v="1919.0596655642462"/>
    <m/>
    <x v="1"/>
    <n v="0"/>
    <n v="143.13033443575569"/>
    <n v="300"/>
    <n v="2.8301886792452828"/>
    <n v="106"/>
  </r>
  <r>
    <x v="16"/>
    <n v="20.215113402164956"/>
    <x v="4"/>
    <x v="105"/>
    <n v="5"/>
    <x v="2"/>
    <x v="16"/>
    <x v="0"/>
    <x v="0"/>
    <n v="111"/>
    <n v="1960.8660000100008"/>
    <n v="1619.3264871341441"/>
    <m/>
    <x v="1"/>
    <n v="0"/>
    <n v="341.53951287585664"/>
    <n v="267"/>
    <n v="2.7525773195876289"/>
    <n v="97"/>
  </r>
  <r>
    <x v="16"/>
    <n v="16.250465116279077"/>
    <x v="6"/>
    <x v="13"/>
    <n v="5"/>
    <x v="2"/>
    <x v="16"/>
    <x v="0"/>
    <x v="0"/>
    <n v="42"/>
    <n v="698.77000000000032"/>
    <n v="1162.6998979963791"/>
    <n v="1034.31"/>
    <x v="0"/>
    <n v="-335.53999999999962"/>
    <n v="-463.92989799637883"/>
    <n v="111"/>
    <n v="2.5813953488372094"/>
    <n v="43"/>
  </r>
  <r>
    <x v="16"/>
    <n v="23.351757009345789"/>
    <x v="2"/>
    <x v="14"/>
    <n v="5"/>
    <x v="2"/>
    <x v="16"/>
    <x v="0"/>
    <x v="0"/>
    <n v="87"/>
    <n v="2498.6379999999995"/>
    <n v="2425.4825350096094"/>
    <n v="2664.74"/>
    <x v="0"/>
    <n v="-166.10200000000032"/>
    <n v="73.155464990390101"/>
    <n v="315"/>
    <n v="2.94392523364486"/>
    <n v="107"/>
  </r>
  <r>
    <x v="16"/>
    <n v="17.602622950819679"/>
    <x v="6"/>
    <x v="15"/>
    <n v="5"/>
    <x v="2"/>
    <x v="16"/>
    <x v="0"/>
    <x v="0"/>
    <n v="89"/>
    <n v="1073.7600000000004"/>
    <n v="1543.9658662442737"/>
    <n v="1119.1600000000001"/>
    <x v="0"/>
    <n v="-45.399999999999636"/>
    <n v="-470.20586624427324"/>
    <n v="177"/>
    <n v="2.901639344262295"/>
    <n v="61"/>
  </r>
  <r>
    <x v="16"/>
    <n v="19.146928571714287"/>
    <x v="6"/>
    <x v="16"/>
    <n v="5"/>
    <x v="2"/>
    <x v="16"/>
    <x v="0"/>
    <x v="0"/>
    <n v="73"/>
    <n v="1340.2850000200001"/>
    <n v="1190.204968043596"/>
    <m/>
    <x v="1"/>
    <n v="0"/>
    <n v="150.08003197640414"/>
    <n v="202"/>
    <n v="2.8857142857142857"/>
    <n v="70"/>
  </r>
  <r>
    <x v="16"/>
    <n v="20.305128205128213"/>
    <x v="0"/>
    <x v="17"/>
    <n v="5"/>
    <x v="2"/>
    <x v="16"/>
    <x v="0"/>
    <x v="0"/>
    <n v="35"/>
    <n v="1583.8000000000006"/>
    <n v="1684.2805063544472"/>
    <n v="2396.23"/>
    <x v="0"/>
    <n v="-812.42999999999938"/>
    <n v="-100.48050635444656"/>
    <n v="221"/>
    <n v="2.8333333333333335"/>
    <n v="78"/>
  </r>
  <r>
    <x v="16"/>
    <n v="25.907246376811603"/>
    <x v="1"/>
    <x v="18"/>
    <n v="5"/>
    <x v="2"/>
    <x v="16"/>
    <x v="0"/>
    <x v="0"/>
    <n v="1"/>
    <n v="1787.6000000000006"/>
    <n v="1491.4316763486677"/>
    <n v="1487.92"/>
    <x v="0"/>
    <n v="299.68000000000052"/>
    <n v="296.16832365133291"/>
    <n v="222"/>
    <n v="3.2173913043478262"/>
    <n v="69"/>
  </r>
  <r>
    <x v="16"/>
    <n v="17.498428571428583"/>
    <x v="4"/>
    <x v="19"/>
    <n v="5"/>
    <x v="2"/>
    <x v="16"/>
    <x v="0"/>
    <x v="0"/>
    <n v="25"/>
    <n v="1224.8900000000008"/>
    <n v="1523.7975596786396"/>
    <n v="1403.86"/>
    <x v="0"/>
    <n v="-178.96999999999912"/>
    <n v="-298.90755967863879"/>
    <n v="167"/>
    <n v="2.3857142857142857"/>
    <n v="70"/>
  </r>
  <r>
    <x v="16"/>
    <n v="19.877976190595245"/>
    <x v="2"/>
    <x v="20"/>
    <n v="5"/>
    <x v="2"/>
    <x v="16"/>
    <x v="0"/>
    <x v="0"/>
    <n v="15"/>
    <n v="1669.7500000100006"/>
    <n v="1735.9617160229552"/>
    <n v="972.81"/>
    <x v="0"/>
    <n v="696.94000001000063"/>
    <n v="-66.211716012954639"/>
    <n v="264"/>
    <n v="3.1428571428571428"/>
    <n v="84"/>
  </r>
  <r>
    <x v="16"/>
    <n v="26.193939393939395"/>
    <x v="5"/>
    <x v="21"/>
    <n v="5"/>
    <x v="2"/>
    <x v="16"/>
    <x v="0"/>
    <x v="0"/>
    <n v="54"/>
    <n v="864.40000000000009"/>
    <n v="1096.8629410089661"/>
    <n v="889.9"/>
    <x v="0"/>
    <n v="-25.499999999999886"/>
    <n v="-232.46294100896603"/>
    <n v="96"/>
    <n v="2.9090909090909092"/>
    <n v="33"/>
  </r>
  <r>
    <x v="16"/>
    <n v="22.724059322118652"/>
    <x v="3"/>
    <x v="22"/>
    <n v="5"/>
    <x v="2"/>
    <x v="16"/>
    <x v="0"/>
    <x v="0"/>
    <n v="98"/>
    <n v="2681.4390000100011"/>
    <n v="2655.1193635021987"/>
    <n v="2585.5"/>
    <x v="0"/>
    <n v="95.939000010001109"/>
    <n v="26.319636507802443"/>
    <n v="330"/>
    <n v="2.7966101694915255"/>
    <n v="118"/>
  </r>
  <r>
    <x v="16"/>
    <n v="17.81004545454547"/>
    <x v="2"/>
    <x v="23"/>
    <n v="5"/>
    <x v="2"/>
    <x v="16"/>
    <x v="0"/>
    <x v="0"/>
    <n v="97"/>
    <n v="1175.4630000000011"/>
    <n v="2045.9971555864149"/>
    <n v="2527.59"/>
    <x v="0"/>
    <n v="-1352.126999999999"/>
    <n v="-870.53415558641382"/>
    <n v="162"/>
    <n v="2.4545454545454546"/>
    <n v="66"/>
  </r>
  <r>
    <x v="16"/>
    <n v="20.023984375000015"/>
    <x v="8"/>
    <x v="24"/>
    <n v="5"/>
    <x v="2"/>
    <x v="16"/>
    <x v="0"/>
    <x v="0"/>
    <n v="105"/>
    <n v="1281.535000000001"/>
    <n v="1183.7276620950595"/>
    <m/>
    <x v="1"/>
    <n v="0"/>
    <n v="97.807337904941505"/>
    <n v="155"/>
    <n v="2.421875"/>
    <n v="64"/>
  </r>
  <r>
    <x v="16"/>
    <n v="21.49114130445653"/>
    <x v="7"/>
    <x v="25"/>
    <n v="5"/>
    <x v="2"/>
    <x v="16"/>
    <x v="0"/>
    <x v="0"/>
    <n v="4"/>
    <n v="1977.1850000100007"/>
    <n v="1694.5672778639669"/>
    <n v="1758.63"/>
    <x v="0"/>
    <n v="218.55500001000064"/>
    <n v="282.61772214603388"/>
    <n v="292"/>
    <n v="3.1739130434782608"/>
    <n v="92"/>
  </r>
  <r>
    <x v="16"/>
    <n v="23.097207207207216"/>
    <x v="3"/>
    <x v="26"/>
    <n v="5"/>
    <x v="2"/>
    <x v="16"/>
    <x v="0"/>
    <x v="0"/>
    <n v="8"/>
    <n v="2563.7900000000009"/>
    <n v="2035.667266592965"/>
    <n v="2031.67"/>
    <x v="0"/>
    <n v="532.1200000000008"/>
    <n v="528.12273340703587"/>
    <n v="327"/>
    <n v="2.9459459459459461"/>
    <n v="111"/>
  </r>
  <r>
    <x v="16"/>
    <n v="23.200288461730771"/>
    <x v="2"/>
    <x v="27"/>
    <n v="5"/>
    <x v="2"/>
    <x v="16"/>
    <x v="0"/>
    <x v="0"/>
    <n v="14"/>
    <n v="1206.4150000100001"/>
    <n v="1312.3831514978672"/>
    <n v="960.17"/>
    <x v="0"/>
    <n v="246.24500001000013"/>
    <n v="-105.96815148786709"/>
    <n v="159"/>
    <n v="3.0576923076923075"/>
    <n v="52"/>
  </r>
  <r>
    <x v="16"/>
    <n v="20.344432835820875"/>
    <x v="9"/>
    <x v="28"/>
    <n v="5"/>
    <x v="2"/>
    <x v="16"/>
    <x v="0"/>
    <x v="0"/>
    <n v="36"/>
    <n v="2726.1539999999973"/>
    <n v="2403.6465884149734"/>
    <n v="1445.74"/>
    <x v="0"/>
    <n v="1280.4139999999973"/>
    <n v="322.50741158502387"/>
    <n v="378"/>
    <n v="2.8208955223880596"/>
    <n v="134"/>
  </r>
  <r>
    <x v="16"/>
    <n v="22.19829545454547"/>
    <x v="4"/>
    <x v="29"/>
    <n v="5"/>
    <x v="2"/>
    <x v="16"/>
    <x v="0"/>
    <x v="0"/>
    <n v="107"/>
    <n v="1953.4500000000014"/>
    <n v="1660.7247105844438"/>
    <m/>
    <x v="1"/>
    <n v="0"/>
    <n v="292.72528941555765"/>
    <n v="259"/>
    <n v="2.9431818181818183"/>
    <n v="88"/>
  </r>
  <r>
    <x v="16"/>
    <n v="26.551433962264156"/>
    <x v="1"/>
    <x v="30"/>
    <n v="5"/>
    <x v="2"/>
    <x v="16"/>
    <x v="0"/>
    <x v="0"/>
    <n v="61"/>
    <n v="1407.2260000000003"/>
    <n v="1417.3576103528253"/>
    <n v="697.18"/>
    <x v="0"/>
    <n v="710.04600000000039"/>
    <n v="-10.131610352824964"/>
    <n v="191"/>
    <n v="3.6037735849056602"/>
    <n v="53"/>
  </r>
  <r>
    <x v="16"/>
    <n v="20.170984848484856"/>
    <x v="8"/>
    <x v="31"/>
    <n v="5"/>
    <x v="2"/>
    <x v="16"/>
    <x v="0"/>
    <x v="0"/>
    <n v="103"/>
    <n v="1331.2850000000005"/>
    <n v="1048.5139004193584"/>
    <m/>
    <x v="1"/>
    <n v="0"/>
    <n v="282.77109958064216"/>
    <n v="165"/>
    <n v="2.5"/>
    <n v="66"/>
  </r>
  <r>
    <x v="16"/>
    <n v="29.941941176470589"/>
    <x v="7"/>
    <x v="32"/>
    <n v="5"/>
    <x v="2"/>
    <x v="16"/>
    <x v="0"/>
    <x v="0"/>
    <n v="102"/>
    <n v="1018.0260000000001"/>
    <n v="878.48461927027324"/>
    <m/>
    <x v="1"/>
    <n v="0"/>
    <n v="139.54138072972682"/>
    <n v="112"/>
    <n v="3.2941176470588234"/>
    <n v="34"/>
  </r>
  <r>
    <x v="16"/>
    <n v="21.012777777777778"/>
    <x v="3"/>
    <x v="33"/>
    <n v="5"/>
    <x v="2"/>
    <x v="16"/>
    <x v="0"/>
    <x v="0"/>
    <n v="38"/>
    <n v="2269.38"/>
    <n v="2089.4319374233614"/>
    <n v="1719.81"/>
    <x v="0"/>
    <n v="549.57000000000016"/>
    <n v="179.94806257663868"/>
    <n v="289"/>
    <n v="2.675925925925926"/>
    <n v="108"/>
  </r>
  <r>
    <x v="16"/>
    <n v="21.048855263157915"/>
    <x v="4"/>
    <x v="34"/>
    <n v="5"/>
    <x v="2"/>
    <x v="16"/>
    <x v="0"/>
    <x v="0"/>
    <n v="106"/>
    <n v="1599.7130000000016"/>
    <n v="1594.2957221610661"/>
    <m/>
    <x v="1"/>
    <n v="0"/>
    <n v="5.4172778389354335"/>
    <n v="189"/>
    <n v="2.486842105263158"/>
    <n v="76"/>
  </r>
  <r>
    <x v="16"/>
    <n v="23.727481481481487"/>
    <x v="10"/>
    <x v="35"/>
    <n v="5"/>
    <x v="2"/>
    <x v="16"/>
    <x v="0"/>
    <x v="0"/>
    <n v="27"/>
    <n v="1281.2840000000003"/>
    <n v="1381.5476604868065"/>
    <n v="873.56"/>
    <x v="0"/>
    <n v="407.72400000000039"/>
    <n v="-100.2636604868062"/>
    <n v="149"/>
    <n v="2.7592592592592591"/>
    <n v="54"/>
  </r>
  <r>
    <x v="16"/>
    <n v="18.061056338309864"/>
    <x v="1"/>
    <x v="36"/>
    <n v="5"/>
    <x v="2"/>
    <x v="16"/>
    <x v="0"/>
    <x v="0"/>
    <n v="91"/>
    <n v="1282.3350000200003"/>
    <n v="1288.8029240238416"/>
    <n v="1073.53"/>
    <x v="0"/>
    <n v="208.80500002000031"/>
    <n v="-6.46792400384129"/>
    <n v="190"/>
    <n v="2.676056338028169"/>
    <n v="71"/>
  </r>
  <r>
    <x v="16"/>
    <n v="16.258723404680854"/>
    <x v="4"/>
    <x v="37"/>
    <n v="5"/>
    <x v="2"/>
    <x v="16"/>
    <x v="0"/>
    <x v="0"/>
    <n v="6"/>
    <n v="764.1600000200001"/>
    <n v="1066.7313233996174"/>
    <m/>
    <x v="1"/>
    <n v="0"/>
    <n v="-302.5713233796173"/>
    <n v="91"/>
    <n v="1.9361702127659575"/>
    <n v="47"/>
  </r>
  <r>
    <x v="16"/>
    <n v="19.748184049079729"/>
    <x v="3"/>
    <x v="38"/>
    <n v="5"/>
    <x v="2"/>
    <x v="16"/>
    <x v="0"/>
    <x v="0"/>
    <n v="65"/>
    <n v="3218.9539999999961"/>
    <n v="4246.4395014202755"/>
    <n v="3480.41"/>
    <x v="0"/>
    <n v="-261.45600000000377"/>
    <n v="-1027.4855014202794"/>
    <n v="512"/>
    <n v="3.1411042944785277"/>
    <n v="163"/>
  </r>
  <r>
    <x v="16"/>
    <n v="16.828428571523816"/>
    <x v="1"/>
    <x v="39"/>
    <n v="5"/>
    <x v="2"/>
    <x v="16"/>
    <x v="0"/>
    <x v="0"/>
    <n v="3"/>
    <n v="1766.9850000100007"/>
    <n v="2219.7998722821444"/>
    <n v="2500.33"/>
    <x v="0"/>
    <n v="-733.34499998999922"/>
    <n v="-452.8148722721437"/>
    <n v="256"/>
    <n v="2.4380952380952383"/>
    <n v="105"/>
  </r>
  <r>
    <x v="16"/>
    <n v="22.386093750000015"/>
    <x v="8"/>
    <x v="40"/>
    <n v="5"/>
    <x v="2"/>
    <x v="16"/>
    <x v="0"/>
    <x v="0"/>
    <n v="26"/>
    <n v="1432.7100000000009"/>
    <n v="1392.6207789353641"/>
    <n v="0"/>
    <x v="1"/>
    <n v="0"/>
    <n v="40.089221064636831"/>
    <n v="172"/>
    <n v="2.6875"/>
    <n v="64"/>
  </r>
  <r>
    <x v="16"/>
    <n v="19.688333333333343"/>
    <x v="5"/>
    <x v="41"/>
    <n v="5"/>
    <x v="2"/>
    <x v="16"/>
    <x v="0"/>
    <x v="0"/>
    <n v="10"/>
    <n v="1063.1700000000005"/>
    <n v="1522.1668979060955"/>
    <n v="1136.96"/>
    <x v="0"/>
    <n v="-73.789999999999509"/>
    <n v="-458.996897906095"/>
    <n v="129"/>
    <n v="2.3888888888888888"/>
    <n v="54"/>
  </r>
  <r>
    <x v="16"/>
    <n v="17.256153846153854"/>
    <x v="2"/>
    <x v="42"/>
    <n v="5"/>
    <x v="2"/>
    <x v="16"/>
    <x v="0"/>
    <x v="0"/>
    <n v="34"/>
    <n v="1121.6500000000005"/>
    <n v="1477.6354195099066"/>
    <m/>
    <x v="1"/>
    <n v="0"/>
    <n v="-355.98541950990602"/>
    <n v="157"/>
    <n v="2.4153846153846152"/>
    <n v="65"/>
  </r>
  <r>
    <x v="16"/>
    <n v="17.548461538461538"/>
    <x v="6"/>
    <x v="43"/>
    <n v="5"/>
    <x v="2"/>
    <x v="16"/>
    <x v="0"/>
    <x v="0"/>
    <n v="50"/>
    <n v="456.26"/>
    <n v="1501.971467621802"/>
    <n v="1108.67"/>
    <x v="0"/>
    <n v="-652.41000000000008"/>
    <n v="-1045.7114676218021"/>
    <n v="73"/>
    <n v="2.8076923076923075"/>
    <n v="26"/>
  </r>
  <r>
    <x v="16"/>
    <n v="23.289637681159434"/>
    <x v="1"/>
    <x v="44"/>
    <n v="5"/>
    <x v="2"/>
    <x v="16"/>
    <x v="0"/>
    <x v="0"/>
    <n v="7"/>
    <n v="1606.9850000000008"/>
    <n v="1258.1013034910218"/>
    <n v="1243.3499999999999"/>
    <x v="0"/>
    <n v="363.6350000000009"/>
    <n v="348.88369650897903"/>
    <n v="217"/>
    <n v="3.1449275362318843"/>
    <n v="69"/>
  </r>
  <r>
    <x v="16"/>
    <n v="15.507021276595747"/>
    <x v="5"/>
    <x v="45"/>
    <n v="5"/>
    <x v="2"/>
    <x v="16"/>
    <x v="0"/>
    <x v="0"/>
    <n v="66"/>
    <n v="728.83000000000015"/>
    <n v="1217.5452716207471"/>
    <n v="1094.25"/>
    <x v="0"/>
    <n v="-365.41999999999985"/>
    <n v="-488.71527162074699"/>
    <n v="112"/>
    <n v="2.3829787234042552"/>
    <n v="47"/>
  </r>
  <r>
    <x v="16"/>
    <n v="17.359753086419769"/>
    <x v="6"/>
    <x v="46"/>
    <n v="5"/>
    <x v="2"/>
    <x v="16"/>
    <x v="0"/>
    <x v="0"/>
    <n v="43"/>
    <n v="1406.1400000000012"/>
    <n v="1596.955896546008"/>
    <n v="1066.05"/>
    <x v="0"/>
    <n v="340.09000000000128"/>
    <n v="-190.8158965460068"/>
    <n v="199"/>
    <n v="2.4567901234567899"/>
    <n v="81"/>
  </r>
  <r>
    <x v="16"/>
    <n v="20.214807228915678"/>
    <x v="7"/>
    <x v="47"/>
    <n v="5"/>
    <x v="2"/>
    <x v="16"/>
    <x v="0"/>
    <x v="0"/>
    <n v="11"/>
    <n v="1677.8290000000013"/>
    <n v="1554.1850308729554"/>
    <n v="2121.6799999999998"/>
    <x v="0"/>
    <n v="-443.85099999999852"/>
    <n v="123.64396912704592"/>
    <n v="239"/>
    <n v="2.8795180722891565"/>
    <n v="83"/>
  </r>
  <r>
    <x v="16"/>
    <n v="20.252819905260637"/>
    <x v="3"/>
    <x v="48"/>
    <n v="5"/>
    <x v="2"/>
    <x v="16"/>
    <x v="0"/>
    <x v="0"/>
    <n v="31"/>
    <n v="4273.3450000099947"/>
    <n v="3964.961055923704"/>
    <n v="3921.47"/>
    <x v="0"/>
    <n v="351.87500000999489"/>
    <n v="308.38394408629074"/>
    <n v="508"/>
    <n v="2.4075829383886256"/>
    <n v="211"/>
  </r>
  <r>
    <x v="16"/>
    <n v="24.898609195402294"/>
    <x v="10"/>
    <x v="49"/>
    <n v="5"/>
    <x v="2"/>
    <x v="16"/>
    <x v="0"/>
    <x v="0"/>
    <n v="18"/>
    <n v="2166.1789999999996"/>
    <n v="2097.7455673041391"/>
    <n v="1987"/>
    <x v="0"/>
    <n v="179.17899999999963"/>
    <n v="68.433432695860574"/>
    <n v="238"/>
    <n v="2.735632183908046"/>
    <n v="87"/>
  </r>
  <r>
    <x v="16"/>
    <n v="18.899450549560452"/>
    <x v="10"/>
    <x v="50"/>
    <n v="5"/>
    <x v="2"/>
    <x v="16"/>
    <x v="0"/>
    <x v="0"/>
    <n v="83"/>
    <n v="1719.8500000100012"/>
    <n v="1757.2595028133653"/>
    <n v="1866.61"/>
    <x v="0"/>
    <n v="-146.75999998999873"/>
    <n v="-37.409502803364148"/>
    <n v="233"/>
    <n v="2.5604395604395602"/>
    <n v="91"/>
  </r>
  <r>
    <x v="16"/>
    <n v="18.879500000000004"/>
    <x v="10"/>
    <x v="51"/>
    <n v="5"/>
    <x v="2"/>
    <x v="16"/>
    <x v="0"/>
    <x v="0"/>
    <n v="44"/>
    <n v="1132.7700000000002"/>
    <n v="1321.9404164249329"/>
    <n v="1396.84"/>
    <x v="0"/>
    <n v="-264.06999999999971"/>
    <n v="-189.17041642493268"/>
    <n v="153"/>
    <n v="2.5499999999999998"/>
    <n v="60"/>
  </r>
  <r>
    <x v="16"/>
    <n v="16.004054054054052"/>
    <x v="10"/>
    <x v="52"/>
    <n v="5"/>
    <x v="2"/>
    <x v="16"/>
    <x v="0"/>
    <x v="0"/>
    <n v="59"/>
    <n v="592.15"/>
    <n v="964.95989233621094"/>
    <n v="739.32"/>
    <x v="0"/>
    <n v="-147.17000000000007"/>
    <n v="-372.80989233621096"/>
    <n v="98"/>
    <n v="2.6486486486486487"/>
    <n v="37"/>
  </r>
  <r>
    <x v="16"/>
    <n v="24.36734246589042"/>
    <x v="2"/>
    <x v="53"/>
    <n v="5"/>
    <x v="2"/>
    <x v="16"/>
    <x v="0"/>
    <x v="0"/>
    <n v="71"/>
    <n v="1778.8160000100006"/>
    <n v="1801.783715102001"/>
    <n v="1973.42"/>
    <x v="0"/>
    <n v="-194.60399998999947"/>
    <n v="-22.96771509200039"/>
    <n v="209"/>
    <n v="2.8630136986301369"/>
    <n v="73"/>
  </r>
  <r>
    <x v="16"/>
    <n v="18.835245901803294"/>
    <x v="6"/>
    <x v="54"/>
    <n v="5"/>
    <x v="2"/>
    <x v="16"/>
    <x v="0"/>
    <x v="0"/>
    <n v="82"/>
    <n v="1148.9500000100008"/>
    <n v="1020.1756868945108"/>
    <m/>
    <x v="1"/>
    <n v="0"/>
    <n v="128.77431311549003"/>
    <n v="164"/>
    <n v="2.6885245901639343"/>
    <n v="61"/>
  </r>
  <r>
    <x v="16"/>
    <n v="21.428317073170742"/>
    <x v="1"/>
    <x v="55"/>
    <n v="5"/>
    <x v="2"/>
    <x v="16"/>
    <x v="0"/>
    <x v="0"/>
    <n v="12"/>
    <n v="1757.122000000001"/>
    <n v="2166.9794664299375"/>
    <n v="2858.99"/>
    <x v="0"/>
    <n v="-1101.8679999999988"/>
    <n v="-409.85746642993649"/>
    <n v="246"/>
    <n v="3"/>
    <n v="82"/>
  </r>
  <r>
    <x v="16"/>
    <n v="20.554907407407409"/>
    <x v="6"/>
    <x v="56"/>
    <n v="5"/>
    <x v="2"/>
    <x v="16"/>
    <x v="0"/>
    <x v="0"/>
    <n v="104"/>
    <n v="1109.9650000000001"/>
    <n v="1214.4948653506083"/>
    <m/>
    <x v="1"/>
    <n v="0"/>
    <n v="-104.52986535060813"/>
    <n v="149"/>
    <n v="2.7592592592592591"/>
    <n v="54"/>
  </r>
  <r>
    <x v="16"/>
    <n v="20.207554216867482"/>
    <x v="9"/>
    <x v="57"/>
    <n v="5"/>
    <x v="2"/>
    <x v="16"/>
    <x v="0"/>
    <x v="0"/>
    <n v="45"/>
    <n v="1677.227000000001"/>
    <n v="1877.2669791116332"/>
    <n v="1035.58"/>
    <x v="0"/>
    <n v="641.64700000000107"/>
    <n v="-200.03997911163219"/>
    <n v="243"/>
    <n v="2.927710843373494"/>
    <n v="83"/>
  </r>
  <r>
    <x v="16"/>
    <n v="19.376987654321002"/>
    <x v="1"/>
    <x v="58"/>
    <n v="5"/>
    <x v="2"/>
    <x v="16"/>
    <x v="0"/>
    <x v="0"/>
    <n v="20"/>
    <n v="1569.5360000000012"/>
    <n v="1894.379616596045"/>
    <n v="2167.9699999999998"/>
    <x v="0"/>
    <n v="-598.4339999999986"/>
    <n v="-324.84361659604383"/>
    <n v="207"/>
    <n v="2.5555555555555554"/>
    <n v="81"/>
  </r>
  <r>
    <x v="16"/>
    <n v="19.802446808510645"/>
    <x v="8"/>
    <x v="59"/>
    <n v="5"/>
    <x v="2"/>
    <x v="16"/>
    <x v="0"/>
    <x v="0"/>
    <n v="90"/>
    <n v="930.71500000000026"/>
    <n v="1244.5069118921469"/>
    <n v="756.18"/>
    <x v="0"/>
    <n v="174.53500000000031"/>
    <n v="-313.79191189214669"/>
    <n v="112"/>
    <n v="2.3829787234042552"/>
    <n v="47"/>
  </r>
  <r>
    <x v="16"/>
    <n v="18.732380952380957"/>
    <x v="0"/>
    <x v="60"/>
    <n v="5"/>
    <x v="2"/>
    <x v="16"/>
    <x v="0"/>
    <x v="0"/>
    <n v="64"/>
    <n v="786.76000000000022"/>
    <n v="1074.8846322623381"/>
    <n v="1177.45"/>
    <x v="0"/>
    <n v="-390.68999999999983"/>
    <n v="-288.12463226233785"/>
    <n v="134"/>
    <n v="3.1904761904761907"/>
    <n v="42"/>
  </r>
  <r>
    <x v="16"/>
    <n v="22.240300000000005"/>
    <x v="2"/>
    <x v="61"/>
    <n v="5"/>
    <x v="2"/>
    <x v="16"/>
    <x v="0"/>
    <x v="0"/>
    <n v="30"/>
    <n v="1112.0150000000003"/>
    <n v="1304.1800483456673"/>
    <n v="1671.28"/>
    <x v="0"/>
    <n v="-559.26499999999965"/>
    <n v="-192.16504834566695"/>
    <n v="144"/>
    <n v="2.88"/>
    <n v="50"/>
  </r>
  <r>
    <x v="16"/>
    <n v="20.210898203592798"/>
    <x v="5"/>
    <x v="62"/>
    <n v="5"/>
    <x v="2"/>
    <x v="16"/>
    <x v="0"/>
    <x v="0"/>
    <n v="81"/>
    <n v="3375.2199999999975"/>
    <n v="2876.6331646373005"/>
    <n v="2889.47"/>
    <x v="0"/>
    <n v="485.74999999999773"/>
    <n v="498.586835362697"/>
    <n v="425"/>
    <n v="2.5449101796407185"/>
    <n v="167"/>
  </r>
  <r>
    <x v="16"/>
    <n v="16.620422535211283"/>
    <x v="0"/>
    <x v="63"/>
    <n v="5"/>
    <x v="2"/>
    <x v="16"/>
    <x v="0"/>
    <x v="0"/>
    <n v="57"/>
    <n v="1180.0500000000011"/>
    <n v="1638.5001224050561"/>
    <n v="1236.71"/>
    <x v="0"/>
    <n v="-56.659999999998945"/>
    <n v="-458.45012240505503"/>
    <n v="163"/>
    <n v="2.295774647887324"/>
    <n v="71"/>
  </r>
  <r>
    <x v="16"/>
    <n v="18.052888888888905"/>
    <x v="0"/>
    <x v="64"/>
    <n v="5"/>
    <x v="2"/>
    <x v="16"/>
    <x v="0"/>
    <x v="0"/>
    <n v="41"/>
    <n v="1787.2360000000017"/>
    <n v="2110.1872575364123"/>
    <n v="1729.88"/>
    <x v="0"/>
    <n v="57.356000000001586"/>
    <n v="-322.95125753641059"/>
    <n v="237"/>
    <n v="2.393939393939394"/>
    <n v="99"/>
  </r>
  <r>
    <x v="16"/>
    <n v="18.298962264150948"/>
    <x v="8"/>
    <x v="65"/>
    <n v="5"/>
    <x v="2"/>
    <x v="16"/>
    <x v="0"/>
    <x v="0"/>
    <n v="69"/>
    <n v="969.84500000000025"/>
    <n v="1117.3352761225597"/>
    <n v="0"/>
    <x v="1"/>
    <n v="0"/>
    <n v="-147.49027612255941"/>
    <n v="134"/>
    <n v="2.5283018867924527"/>
    <n v="53"/>
  </r>
  <r>
    <x v="16"/>
    <n v="16.420396825396828"/>
    <x v="2"/>
    <x v="66"/>
    <n v="5"/>
    <x v="2"/>
    <x v="16"/>
    <x v="0"/>
    <x v="0"/>
    <n v="49"/>
    <n v="1034.4850000000001"/>
    <n v="1475.3861750192773"/>
    <n v="1040.67"/>
    <x v="0"/>
    <n v="-6.1849999999999454"/>
    <n v="-440.90117501927716"/>
    <n v="215"/>
    <n v="3.4126984126984126"/>
    <n v="63"/>
  </r>
  <r>
    <x v="16"/>
    <n v="17.343767123424669"/>
    <x v="7"/>
    <x v="67"/>
    <n v="5"/>
    <x v="2"/>
    <x v="16"/>
    <x v="0"/>
    <x v="0"/>
    <n v="93"/>
    <n v="1266.0950000100008"/>
    <n v="1629.2752242394747"/>
    <n v="1317.68"/>
    <x v="0"/>
    <n v="-51.584999989999233"/>
    <n v="-363.18022422947388"/>
    <n v="191"/>
    <n v="2.6164383561643834"/>
    <n v="73"/>
  </r>
  <r>
    <x v="16"/>
    <n v="19.600769230769245"/>
    <x v="5"/>
    <x v="68"/>
    <n v="5"/>
    <x v="2"/>
    <x v="16"/>
    <x v="0"/>
    <x v="0"/>
    <n v="21"/>
    <n v="1528.860000000001"/>
    <n v="1278.8970990704202"/>
    <n v="702.9"/>
    <x v="0"/>
    <n v="825.96000000000106"/>
    <n v="249.96290092958088"/>
    <n v="173"/>
    <n v="2.2179487179487181"/>
    <n v="78"/>
  </r>
  <r>
    <x v="16"/>
    <n v="17.77285365853659"/>
    <x v="7"/>
    <x v="69"/>
    <n v="5"/>
    <x v="2"/>
    <x v="16"/>
    <x v="0"/>
    <x v="0"/>
    <n v="2"/>
    <n v="728.68700000000024"/>
    <n v="742.69235320704354"/>
    <n v="706.42"/>
    <x v="0"/>
    <n v="22.26700000000028"/>
    <n v="-14.005353207043299"/>
    <n v="120"/>
    <n v="2.9268292682926829"/>
    <n v="41"/>
  </r>
  <r>
    <x v="16"/>
    <n v="28.872432432432433"/>
    <x v="7"/>
    <x v="70"/>
    <n v="5"/>
    <x v="2"/>
    <x v="16"/>
    <x v="0"/>
    <x v="0"/>
    <n v="62"/>
    <n v="1068.28"/>
    <n v="1162.4472830643861"/>
    <n v="781.24"/>
    <x v="0"/>
    <n v="287.03999999999996"/>
    <n v="-94.167283064386083"/>
    <n v="125"/>
    <n v="3.3783783783783785"/>
    <n v="37"/>
  </r>
  <r>
    <x v="16"/>
    <n v="20.329415322620925"/>
    <x v="3"/>
    <x v="71"/>
    <n v="5"/>
    <x v="2"/>
    <x v="16"/>
    <x v="0"/>
    <x v="0"/>
    <n v="24"/>
    <n v="5041.6950000099896"/>
    <n v="3957.0408752539588"/>
    <n v="3582.02"/>
    <x v="0"/>
    <n v="1459.6750000099896"/>
    <n v="1084.6541247560308"/>
    <n v="570"/>
    <n v="2.2983870967741935"/>
    <n v="248"/>
  </r>
  <r>
    <x v="16"/>
    <n v="20.676078125000011"/>
    <x v="8"/>
    <x v="72"/>
    <n v="5"/>
    <x v="2"/>
    <x v="16"/>
    <x v="0"/>
    <x v="0"/>
    <n v="48"/>
    <n v="1323.2690000000007"/>
    <n v="1256.7989601637441"/>
    <n v="910.44"/>
    <x v="0"/>
    <n v="412.82900000000063"/>
    <n v="66.470039836256547"/>
    <n v="210"/>
    <n v="3.28125"/>
    <n v="64"/>
  </r>
  <r>
    <x v="16"/>
    <n v="22.497769230769247"/>
    <x v="7"/>
    <x v="73"/>
    <n v="5"/>
    <x v="2"/>
    <x v="16"/>
    <x v="0"/>
    <x v="0"/>
    <n v="28"/>
    <n v="1462.3550000000012"/>
    <n v="1505.3259024399003"/>
    <n v="0"/>
    <x v="1"/>
    <n v="0"/>
    <n v="-42.970902439899191"/>
    <n v="206"/>
    <n v="3.1692307692307691"/>
    <n v="65"/>
  </r>
  <r>
    <x v="16"/>
    <n v="19.062158730158728"/>
    <x v="0"/>
    <x v="74"/>
    <n v="5"/>
    <x v="2"/>
    <x v="16"/>
    <x v="0"/>
    <x v="0"/>
    <n v="55"/>
    <n v="1200.9159999999999"/>
    <n v="1126.1581764877099"/>
    <n v="892.6"/>
    <x v="0"/>
    <n v="308.31599999999992"/>
    <n v="74.757823512290088"/>
    <n v="168"/>
    <n v="2.6666666666666665"/>
    <n v="63"/>
  </r>
  <r>
    <x v="16"/>
    <n v="26.278318181818179"/>
    <x v="0"/>
    <x v="75"/>
    <n v="5"/>
    <x v="2"/>
    <x v="16"/>
    <x v="0"/>
    <x v="0"/>
    <n v="92"/>
    <n v="2312.4919999999997"/>
    <n v="2150.4708377252268"/>
    <n v="1083.04"/>
    <x v="0"/>
    <n v="1229.4519999999998"/>
    <n v="162.02116227477291"/>
    <n v="279"/>
    <n v="3.1704545454545454"/>
    <n v="88"/>
  </r>
  <r>
    <x v="16"/>
    <n v="18.055812500000012"/>
    <x v="5"/>
    <x v="76"/>
    <n v="5"/>
    <x v="2"/>
    <x v="16"/>
    <x v="0"/>
    <x v="0"/>
    <n v="58"/>
    <n v="866.67900000000066"/>
    <n v="942.6374767110666"/>
    <n v="716.44"/>
    <x v="0"/>
    <n v="150.2390000000006"/>
    <n v="-75.958476711065941"/>
    <n v="117"/>
    <n v="2.4375"/>
    <n v="48"/>
  </r>
  <r>
    <x v="16"/>
    <n v="19.732569444444451"/>
    <x v="1"/>
    <x v="77"/>
    <n v="5"/>
    <x v="2"/>
    <x v="16"/>
    <x v="0"/>
    <x v="0"/>
    <n v="47"/>
    <n v="1420.7450000000006"/>
    <n v="1209.8700689033531"/>
    <n v="1215.77"/>
    <x v="0"/>
    <n v="204.97500000000059"/>
    <n v="210.87493109664752"/>
    <n v="200"/>
    <n v="2.7777777777777777"/>
    <n v="72"/>
  </r>
  <r>
    <x v="16"/>
    <n v="18.926231884057984"/>
    <x v="8"/>
    <x v="78"/>
    <n v="5"/>
    <x v="2"/>
    <x v="16"/>
    <x v="0"/>
    <x v="0"/>
    <n v="72"/>
    <n v="1305.910000000001"/>
    <n v="1462.2518178821322"/>
    <n v="0"/>
    <x v="1"/>
    <n v="0"/>
    <n v="-156.34181788213118"/>
    <n v="165"/>
    <n v="2.3913043478260869"/>
    <n v="69"/>
  </r>
  <r>
    <x v="16"/>
    <n v="18.235000000000007"/>
    <x v="5"/>
    <x v="79"/>
    <n v="5"/>
    <x v="2"/>
    <x v="16"/>
    <x v="0"/>
    <x v="0"/>
    <n v="74"/>
    <n v="875.28000000000031"/>
    <n v="1429.8231856507839"/>
    <n v="996.62"/>
    <x v="0"/>
    <n v="-121.33999999999969"/>
    <n v="-554.54318565078358"/>
    <n v="115"/>
    <n v="2.3958333333333335"/>
    <n v="48"/>
  </r>
  <r>
    <x v="16"/>
    <n v="18.135569892473139"/>
    <x v="0"/>
    <x v="80"/>
    <n v="5"/>
    <x v="2"/>
    <x v="16"/>
    <x v="0"/>
    <x v="0"/>
    <n v="67"/>
    <n v="1686.608000000002"/>
    <n v="1468.7109064076888"/>
    <n v="1585.41"/>
    <x v="0"/>
    <n v="101.19800000000191"/>
    <n v="217.89709359231324"/>
    <n v="268"/>
    <n v="2.881720430107527"/>
    <n v="93"/>
  </r>
  <r>
    <x v="16"/>
    <n v="16.373222222222225"/>
    <x v="4"/>
    <x v="81"/>
    <n v="5"/>
    <x v="2"/>
    <x v="16"/>
    <x v="0"/>
    <x v="0"/>
    <n v="37"/>
    <n v="736.79500000000007"/>
    <n v="1206.890912998648"/>
    <n v="880.21"/>
    <x v="0"/>
    <n v="-143.41499999999996"/>
    <n v="-470.09591299864792"/>
    <n v="112"/>
    <n v="2.4888888888888889"/>
    <n v="45"/>
  </r>
  <r>
    <x v="16"/>
    <n v="17.486408450704239"/>
    <x v="7"/>
    <x v="82"/>
    <n v="5"/>
    <x v="2"/>
    <x v="16"/>
    <x v="0"/>
    <x v="0"/>
    <n v="85"/>
    <n v="1241.535000000001"/>
    <n v="1102.4479980630917"/>
    <n v="1509.5"/>
    <x v="0"/>
    <n v="-267.96499999999901"/>
    <n v="139.08700193690925"/>
    <n v="193"/>
    <n v="2.7183098591549295"/>
    <n v="71"/>
  </r>
  <r>
    <x v="16"/>
    <n v="26.282173913105563"/>
    <x v="10"/>
    <x v="83"/>
    <n v="5"/>
    <x v="2"/>
    <x v="16"/>
    <x v="0"/>
    <x v="0"/>
    <n v="9"/>
    <n v="4231.4300000099956"/>
    <n v="2950.5918788984686"/>
    <n v="4641.57"/>
    <x v="0"/>
    <n v="-410.13999999000407"/>
    <n v="1280.838121111527"/>
    <n v="468"/>
    <n v="2.9068322981366461"/>
    <n v="161"/>
  </r>
  <r>
    <x v="16"/>
    <n v="19.714833333333345"/>
    <x v="3"/>
    <x v="84"/>
    <n v="5"/>
    <x v="2"/>
    <x v="16"/>
    <x v="0"/>
    <x v="0"/>
    <n v="86"/>
    <n v="1182.8900000000008"/>
    <n v="1349.8908012561119"/>
    <n v="1437.88"/>
    <x v="0"/>
    <n v="-254.98999999999933"/>
    <n v="-167.00080125611112"/>
    <n v="172"/>
    <n v="2.8666666666666667"/>
    <n v="60"/>
  </r>
  <r>
    <x v="16"/>
    <n v="19.635091954080433"/>
    <x v="4"/>
    <x v="85"/>
    <n v="5"/>
    <x v="2"/>
    <x v="16"/>
    <x v="0"/>
    <x v="0"/>
    <n v="16"/>
    <n v="3416.5060000099952"/>
    <n v="4134.7048357423473"/>
    <n v="3708.73"/>
    <x v="0"/>
    <n v="-292.22399999000481"/>
    <n v="-718.19883573235211"/>
    <n v="503"/>
    <n v="2.8908045977011496"/>
    <n v="174"/>
  </r>
  <r>
    <x v="16"/>
    <n v="21.461189655344832"/>
    <x v="3"/>
    <x v="86"/>
    <n v="5"/>
    <x v="2"/>
    <x v="16"/>
    <x v="0"/>
    <x v="0"/>
    <n v="80"/>
    <n v="1244.7490000100001"/>
    <n v="1933.7334600570346"/>
    <n v="1330.38"/>
    <x v="0"/>
    <n v="-85.630999989999964"/>
    <n v="-688.98446004703442"/>
    <n v="152"/>
    <n v="2.6206896551724137"/>
    <n v="58"/>
  </r>
  <r>
    <x v="16"/>
    <n v="21.228696629213498"/>
    <x v="0"/>
    <x v="87"/>
    <n v="5"/>
    <x v="2"/>
    <x v="16"/>
    <x v="0"/>
    <x v="0"/>
    <n v="101"/>
    <n v="1889.3540000000014"/>
    <n v="2428.9897307012166"/>
    <m/>
    <x v="1"/>
    <n v="0"/>
    <n v="-539.63573070121515"/>
    <n v="270"/>
    <n v="3.0337078651685392"/>
    <n v="89"/>
  </r>
  <r>
    <x v="16"/>
    <n v="21.41709677419356"/>
    <x v="6"/>
    <x v="88"/>
    <n v="5"/>
    <x v="2"/>
    <x v="16"/>
    <x v="0"/>
    <x v="0"/>
    <n v="56"/>
    <n v="1327.8600000000008"/>
    <n v="1547.3741436680693"/>
    <n v="1271.94"/>
    <x v="0"/>
    <n v="55.920000000000755"/>
    <n v="-219.51414366806853"/>
    <n v="169"/>
    <n v="2.725806451612903"/>
    <n v="62"/>
  </r>
  <r>
    <x v="16"/>
    <n v="19.60412745107844"/>
    <x v="0"/>
    <x v="89"/>
    <n v="5"/>
    <x v="2"/>
    <x v="16"/>
    <x v="0"/>
    <x v="0"/>
    <n v="95"/>
    <n v="1999.6210000100009"/>
    <n v="1275.3098860697962"/>
    <n v="1257.26"/>
    <x v="0"/>
    <n v="742.36100001000091"/>
    <n v="724.31111394020468"/>
    <n v="263"/>
    <n v="2.5784313725490198"/>
    <n v="102"/>
  </r>
  <r>
    <x v="16"/>
    <n v="17.943644067796612"/>
    <x v="6"/>
    <x v="90"/>
    <n v="5"/>
    <x v="2"/>
    <x v="16"/>
    <x v="0"/>
    <x v="0"/>
    <n v="88"/>
    <n v="1058.6750000000002"/>
    <n v="1794.0631503813283"/>
    <n v="1450.9"/>
    <x v="0"/>
    <n v="-392.22499999999991"/>
    <n v="-735.38815038132816"/>
    <n v="175"/>
    <n v="2.9661016949152543"/>
    <n v="59"/>
  </r>
  <r>
    <x v="16"/>
    <n v="19.432341121542024"/>
    <x v="3"/>
    <x v="91"/>
    <n v="5"/>
    <x v="2"/>
    <x v="16"/>
    <x v="0"/>
    <x v="0"/>
    <n v="32"/>
    <n v="4158.5210000099933"/>
    <n v="3843.3336376697916"/>
    <n v="3048.22"/>
    <x v="0"/>
    <n v="1110.3010000099935"/>
    <n v="315.18736234020162"/>
    <n v="523"/>
    <n v="2.44392523364486"/>
    <n v="214"/>
  </r>
  <r>
    <x v="16"/>
    <n v="22.290029411764706"/>
    <x v="6"/>
    <x v="92"/>
    <n v="5"/>
    <x v="2"/>
    <x v="16"/>
    <x v="0"/>
    <x v="0"/>
    <n v="22"/>
    <n v="757.86099999999999"/>
    <n v="1217.937958293877"/>
    <n v="1029.17"/>
    <x v="0"/>
    <n v="-271.30900000000008"/>
    <n v="-460.07695829387706"/>
    <n v="91"/>
    <n v="2.6764705882352939"/>
    <n v="34"/>
  </r>
  <r>
    <x v="16"/>
    <n v="25.37275"/>
    <x v="1"/>
    <x v="93"/>
    <n v="5"/>
    <x v="2"/>
    <x v="16"/>
    <x v="0"/>
    <x v="0"/>
    <n v="19"/>
    <n v="2537.2750000000001"/>
    <n v="1970.9802367434386"/>
    <n v="1309.78"/>
    <x v="0"/>
    <n v="1227.4950000000001"/>
    <n v="566.29476325656151"/>
    <n v="280"/>
    <n v="2.8"/>
    <n v="100"/>
  </r>
  <r>
    <x v="16"/>
    <n v="18.812302631710541"/>
    <x v="8"/>
    <x v="94"/>
    <n v="5"/>
    <x v="2"/>
    <x v="16"/>
    <x v="0"/>
    <x v="0"/>
    <n v="100"/>
    <n v="1429.7350000100012"/>
    <n v="1416.9106762423762"/>
    <m/>
    <x v="1"/>
    <n v="0"/>
    <n v="12.824323767624946"/>
    <n v="188"/>
    <n v="2.4736842105263159"/>
    <n v="76"/>
  </r>
  <r>
    <x v="16"/>
    <n v="14.046125000000009"/>
    <x v="7"/>
    <x v="95"/>
    <n v="5"/>
    <x v="2"/>
    <x v="16"/>
    <x v="0"/>
    <x v="0"/>
    <n v="53"/>
    <n v="1123.6900000000007"/>
    <n v="1216.2271398602199"/>
    <n v="1868.18"/>
    <x v="0"/>
    <n v="-744.48999999999933"/>
    <n v="-92.537139860219213"/>
    <n v="164"/>
    <n v="2.0499999999999998"/>
    <n v="80"/>
  </r>
  <r>
    <x v="16"/>
    <n v="19.429122807017553"/>
    <x v="1"/>
    <x v="96"/>
    <n v="5"/>
    <x v="2"/>
    <x v="16"/>
    <x v="0"/>
    <x v="0"/>
    <n v="63"/>
    <n v="1107.4600000000005"/>
    <n v="1611.2051599695446"/>
    <n v="1256.69"/>
    <x v="0"/>
    <n v="-149.22999999999956"/>
    <n v="-503.74515996954415"/>
    <n v="163"/>
    <n v="2.8596491228070176"/>
    <n v="57"/>
  </r>
  <r>
    <x v="16"/>
    <n v="16.533965517356329"/>
    <x v="8"/>
    <x v="97"/>
    <n v="5"/>
    <x v="2"/>
    <x v="16"/>
    <x v="0"/>
    <x v="0"/>
    <n v="40"/>
    <n v="1438.4550000100007"/>
    <n v="1560.0631860212522"/>
    <n v="1828.43"/>
    <x v="0"/>
    <n v="-389.97499998999933"/>
    <n v="-121.60818601125152"/>
    <n v="228"/>
    <n v="2.6206896551724137"/>
    <n v="87"/>
  </r>
  <r>
    <x v="16"/>
    <n v="19.71397142857144"/>
    <x v="4"/>
    <x v="98"/>
    <n v="5"/>
    <x v="2"/>
    <x v="16"/>
    <x v="0"/>
    <x v="0"/>
    <n v="110"/>
    <n v="1379.9780000000007"/>
    <n v="1393.0256105571477"/>
    <m/>
    <x v="1"/>
    <n v="0"/>
    <n v="-13.047610557146982"/>
    <n v="204"/>
    <n v="2.9142857142857141"/>
    <n v="70"/>
  </r>
  <r>
    <x v="16"/>
    <n v="20.591639344262308"/>
    <x v="0"/>
    <x v="99"/>
    <n v="5"/>
    <x v="2"/>
    <x v="16"/>
    <x v="0"/>
    <x v="0"/>
    <n v="77"/>
    <n v="1256.0900000000008"/>
    <n v="1234.747781725195"/>
    <n v="1192.3"/>
    <x v="0"/>
    <n v="63.790000000000873"/>
    <n v="21.342218274805873"/>
    <n v="139"/>
    <n v="2.278688524590164"/>
    <n v="61"/>
  </r>
  <r>
    <x v="16"/>
    <n v="18.1706"/>
    <x v="1"/>
    <x v="100"/>
    <n v="5"/>
    <x v="2"/>
    <x v="16"/>
    <x v="0"/>
    <x v="0"/>
    <n v="23"/>
    <n v="908.53000000000009"/>
    <n v="1229.899923054337"/>
    <n v="1637.17"/>
    <x v="0"/>
    <n v="-728.64"/>
    <n v="-321.36992305433694"/>
    <n v="127"/>
    <n v="2.54"/>
    <n v="50"/>
  </r>
  <r>
    <x v="16"/>
    <n v="24.721896551724157"/>
    <x v="10"/>
    <x v="101"/>
    <n v="5"/>
    <x v="2"/>
    <x v="16"/>
    <x v="0"/>
    <x v="0"/>
    <n v="70"/>
    <n v="1433.870000000001"/>
    <n v="1127.128557885125"/>
    <n v="1662.41"/>
    <x v="0"/>
    <n v="-228.53999999999905"/>
    <n v="306.74144211487601"/>
    <n v="153"/>
    <n v="2.6379310344827585"/>
    <n v="58"/>
  </r>
  <r>
    <x v="16"/>
    <n v="23.074489361702138"/>
    <x v="0"/>
    <x v="102"/>
    <n v="5"/>
    <x v="2"/>
    <x v="16"/>
    <x v="0"/>
    <x v="0"/>
    <n v="60"/>
    <n v="1084.5010000000004"/>
    <n v="867.3039795398555"/>
    <n v="961.78"/>
    <x v="0"/>
    <n v="122.72100000000046"/>
    <n v="217.19702046014493"/>
    <n v="164"/>
    <n v="3.4893617021276597"/>
    <n v="47"/>
  </r>
  <r>
    <x v="16"/>
    <n v="25.842324324324331"/>
    <x v="6"/>
    <x v="103"/>
    <n v="5"/>
    <x v="2"/>
    <x v="16"/>
    <x v="0"/>
    <x v="0"/>
    <n v="68"/>
    <n v="956.16600000000017"/>
    <n v="1040.0460373865121"/>
    <n v="574.30999999999995"/>
    <x v="0"/>
    <n v="381.85600000000022"/>
    <n v="-83.880037386511958"/>
    <n v="103"/>
    <n v="2.7837837837837838"/>
    <n v="37"/>
  </r>
  <r>
    <x v="16"/>
    <n v="15.355555555555561"/>
    <x v="10"/>
    <x v="104"/>
    <n v="5"/>
    <x v="2"/>
    <x v="16"/>
    <x v="0"/>
    <x v="0"/>
    <n v="46"/>
    <n v="1105.6000000000004"/>
    <n v="1227.3587949644018"/>
    <n v="1251.99"/>
    <x v="0"/>
    <n v="-146.38999999999965"/>
    <n v="-121.75879496440143"/>
    <n v="159"/>
    <n v="2.2083333333333335"/>
    <n v="72"/>
  </r>
  <r>
    <x v="17"/>
    <n v="20.698751938062006"/>
    <x v="0"/>
    <x v="0"/>
    <n v="6"/>
    <x v="2"/>
    <x v="17"/>
    <x v="0"/>
    <x v="0"/>
    <n v="96"/>
    <n v="2670.1390000099987"/>
    <n v="3452.1868289812619"/>
    <n v="3377.67"/>
    <x v="0"/>
    <n v="-707.53099999000142"/>
    <n v="-782.04782897126324"/>
    <n v="294"/>
    <n v="2.2790697674418605"/>
    <n v="129"/>
  </r>
  <r>
    <x v="17"/>
    <n v="19.41161111111111"/>
    <x v="1"/>
    <x v="1"/>
    <n v="6"/>
    <x v="2"/>
    <x v="17"/>
    <x v="0"/>
    <x v="0"/>
    <n v="13"/>
    <n v="2445.8629999999998"/>
    <n v="2938.4948281482566"/>
    <n v="3479.4"/>
    <x v="0"/>
    <n v="-1033.5370000000003"/>
    <n v="-492.63182814825677"/>
    <n v="333"/>
    <n v="2.6428571428571428"/>
    <n v="126"/>
  </r>
  <r>
    <x v="17"/>
    <n v="16.062435374149668"/>
    <x v="2"/>
    <x v="2"/>
    <n v="6"/>
    <x v="2"/>
    <x v="17"/>
    <x v="0"/>
    <x v="0"/>
    <n v="94"/>
    <n v="2361.1780000000012"/>
    <n v="3229.7723640389636"/>
    <n v="3269.2"/>
    <x v="0"/>
    <n v="-908.02199999999857"/>
    <n v="-868.59436403896234"/>
    <n v="408"/>
    <n v="2.7755102040816326"/>
    <n v="147"/>
  </r>
  <r>
    <x v="17"/>
    <n v="21.266722689075628"/>
    <x v="3"/>
    <x v="3"/>
    <n v="6"/>
    <x v="2"/>
    <x v="17"/>
    <x v="0"/>
    <x v="0"/>
    <n v="52"/>
    <n v="2530.7399999999998"/>
    <n v="2736.436648623589"/>
    <n v="2428.23"/>
    <x v="0"/>
    <n v="102.50999999999976"/>
    <n v="-205.69664862358923"/>
    <n v="295"/>
    <n v="2.4789915966386555"/>
    <n v="119"/>
  </r>
  <r>
    <x v="17"/>
    <n v="21.128736842105283"/>
    <x v="2"/>
    <x v="4"/>
    <n v="6"/>
    <x v="2"/>
    <x v="17"/>
    <x v="0"/>
    <x v="0"/>
    <n v="29"/>
    <n v="2007.2300000000018"/>
    <n v="1788.3483468928418"/>
    <n v="1294.55"/>
    <x v="0"/>
    <n v="712.68000000000188"/>
    <n v="218.88165310715999"/>
    <n v="249"/>
    <n v="2.6210526315789475"/>
    <n v="95"/>
  </r>
  <r>
    <x v="17"/>
    <n v="15.4802380952381"/>
    <x v="4"/>
    <x v="5"/>
    <n v="6"/>
    <x v="2"/>
    <x v="17"/>
    <x v="0"/>
    <x v="0"/>
    <n v="75"/>
    <n v="650.17000000000019"/>
    <n v="2271.9770790818343"/>
    <n v="1387.44"/>
    <x v="0"/>
    <n v="-737.26999999999987"/>
    <n v="-1621.8070790818342"/>
    <n v="117"/>
    <n v="2.7857142857142856"/>
    <n v="42"/>
  </r>
  <r>
    <x v="17"/>
    <n v="14.893376623376637"/>
    <x v="5"/>
    <x v="6"/>
    <n v="6"/>
    <x v="2"/>
    <x v="17"/>
    <x v="0"/>
    <x v="0"/>
    <n v="51"/>
    <n v="1146.7900000000011"/>
    <n v="1660.7604411162529"/>
    <n v="1411.55"/>
    <x v="0"/>
    <n v="-264.75999999999885"/>
    <n v="-513.97044111625178"/>
    <n v="163"/>
    <n v="2.116883116883117"/>
    <n v="77"/>
  </r>
  <r>
    <x v="17"/>
    <n v="17.556213592233025"/>
    <x v="3"/>
    <x v="7"/>
    <n v="6"/>
    <x v="2"/>
    <x v="17"/>
    <x v="0"/>
    <x v="0"/>
    <n v="33"/>
    <n v="1808.2900000000016"/>
    <n v="2809.7731827319722"/>
    <n v="2025.47"/>
    <x v="0"/>
    <n v="-217.17999999999847"/>
    <n v="-1001.4831827319706"/>
    <n v="252"/>
    <n v="2.4466019417475726"/>
    <n v="103"/>
  </r>
  <r>
    <x v="17"/>
    <n v="17.057987804878064"/>
    <x v="5"/>
    <x v="8"/>
    <n v="6"/>
    <x v="2"/>
    <x v="17"/>
    <x v="0"/>
    <x v="0"/>
    <n v="99"/>
    <n v="1398.7550000000012"/>
    <n v="2147.120354005332"/>
    <n v="1735.14"/>
    <x v="0"/>
    <n v="-336.38499999999885"/>
    <n v="-748.3653540053308"/>
    <n v="189"/>
    <n v="2.3048780487804876"/>
    <n v="82"/>
  </r>
  <r>
    <x v="17"/>
    <n v="18.146735537190089"/>
    <x v="6"/>
    <x v="9"/>
    <n v="6"/>
    <x v="2"/>
    <x v="17"/>
    <x v="0"/>
    <x v="0"/>
    <n v="17"/>
    <n v="2195.755000000001"/>
    <n v="2833.9284445418193"/>
    <n v="1886.77"/>
    <x v="0"/>
    <n v="308.98500000000104"/>
    <n v="-638.1734445418183"/>
    <n v="328"/>
    <n v="2.7107438016528924"/>
    <n v="121"/>
  </r>
  <r>
    <x v="17"/>
    <n v="22.422942708333299"/>
    <x v="7"/>
    <x v="10"/>
    <n v="6"/>
    <x v="2"/>
    <x v="17"/>
    <x v="0"/>
    <x v="0"/>
    <n v="79"/>
    <n v="4305.2049999999936"/>
    <n v="3513.3716475043066"/>
    <n v="3275.68"/>
    <x v="0"/>
    <n v="1029.5249999999937"/>
    <n v="791.833352495687"/>
    <n v="538"/>
    <n v="2.8020833333333335"/>
    <n v="192"/>
  </r>
  <r>
    <x v="17"/>
    <n v="24.146837349457794"/>
    <x v="3"/>
    <x v="11"/>
    <n v="6"/>
    <x v="2"/>
    <x v="17"/>
    <x v="0"/>
    <x v="0"/>
    <n v="78"/>
    <n v="4008.3750000099935"/>
    <n v="4329.8057581119838"/>
    <n v="3319.55"/>
    <x v="0"/>
    <n v="688.82500000999335"/>
    <n v="-321.43075810199025"/>
    <n v="446"/>
    <n v="2.6867469879518073"/>
    <n v="166"/>
  </r>
  <r>
    <x v="17"/>
    <n v="20.706389261744945"/>
    <x v="8"/>
    <x v="12"/>
    <n v="6"/>
    <x v="2"/>
    <x v="17"/>
    <x v="0"/>
    <x v="0"/>
    <n v="112"/>
    <n v="3085.2519999999968"/>
    <n v="2903.1090864431021"/>
    <m/>
    <x v="1"/>
    <n v="0"/>
    <n v="182.14291355689465"/>
    <n v="413"/>
    <n v="2.7718120805369129"/>
    <n v="149"/>
  </r>
  <r>
    <x v="17"/>
    <n v="21.553197802197808"/>
    <x v="4"/>
    <x v="105"/>
    <n v="6"/>
    <x v="2"/>
    <x v="17"/>
    <x v="0"/>
    <x v="0"/>
    <n v="111"/>
    <n v="1961.3410000000006"/>
    <n v="2616.825481119824"/>
    <m/>
    <x v="1"/>
    <n v="0"/>
    <n v="-655.48448111982339"/>
    <n v="263"/>
    <n v="2.8901098901098901"/>
    <n v="91"/>
  </r>
  <r>
    <x v="17"/>
    <n v="18.605120481927727"/>
    <x v="6"/>
    <x v="13"/>
    <n v="6"/>
    <x v="2"/>
    <x v="17"/>
    <x v="0"/>
    <x v="0"/>
    <n v="42"/>
    <n v="1544.2250000000013"/>
    <n v="1878.9186394135099"/>
    <n v="1321.6"/>
    <x v="0"/>
    <n v="222.62500000000136"/>
    <n v="-334.69363941350866"/>
    <n v="211"/>
    <n v="2.5421686746987953"/>
    <n v="83"/>
  </r>
  <r>
    <x v="17"/>
    <n v="21.336126436781573"/>
    <x v="2"/>
    <x v="14"/>
    <n v="6"/>
    <x v="2"/>
    <x v="17"/>
    <x v="0"/>
    <x v="0"/>
    <n v="87"/>
    <n v="3712.485999999994"/>
    <n v="3669.2138930058259"/>
    <n v="4405.47"/>
    <x v="0"/>
    <n v="-692.98400000000629"/>
    <n v="43.272106994168098"/>
    <n v="462"/>
    <n v="2.6551724137931036"/>
    <n v="174"/>
  </r>
  <r>
    <x v="17"/>
    <n v="18.969387755102066"/>
    <x v="6"/>
    <x v="15"/>
    <n v="6"/>
    <x v="2"/>
    <x v="17"/>
    <x v="0"/>
    <x v="0"/>
    <n v="89"/>
    <n v="1859.0000000000023"/>
    <n v="2495.0430026730992"/>
    <n v="1476.59"/>
    <x v="0"/>
    <n v="382.41000000000236"/>
    <n v="-636.04300267309691"/>
    <n v="231"/>
    <n v="2.3571428571428572"/>
    <n v="98"/>
  </r>
  <r>
    <x v="17"/>
    <n v="24.42972972972974"/>
    <x v="6"/>
    <x v="16"/>
    <n v="6"/>
    <x v="2"/>
    <x v="17"/>
    <x v="0"/>
    <x v="0"/>
    <n v="73"/>
    <n v="1807.8000000000006"/>
    <n v="1923.3667286230705"/>
    <m/>
    <x v="1"/>
    <n v="0"/>
    <n v="-115.56672862306982"/>
    <n v="246"/>
    <n v="3.3243243243243241"/>
    <n v="74"/>
  </r>
  <r>
    <x v="17"/>
    <n v="19.295901639344276"/>
    <x v="0"/>
    <x v="17"/>
    <n v="6"/>
    <x v="2"/>
    <x v="17"/>
    <x v="0"/>
    <x v="0"/>
    <n v="35"/>
    <n v="2354.1000000000017"/>
    <n v="2721.7909306121319"/>
    <n v="2915.88"/>
    <x v="0"/>
    <n v="-561.77999999999838"/>
    <n v="-367.69093061213016"/>
    <n v="308"/>
    <n v="2.5245901639344264"/>
    <n v="122"/>
  </r>
  <r>
    <x v="17"/>
    <n v="22.38968518527777"/>
    <x v="1"/>
    <x v="18"/>
    <n v="6"/>
    <x v="2"/>
    <x v="17"/>
    <x v="0"/>
    <x v="0"/>
    <n v="1"/>
    <n v="2418.0860000099992"/>
    <n v="2410.14795041461"/>
    <n v="2831.84"/>
    <x v="0"/>
    <n v="-413.75399999000092"/>
    <n v="7.9380495953892023"/>
    <n v="292"/>
    <n v="2.7037037037037037"/>
    <n v="108"/>
  </r>
  <r>
    <x v="17"/>
    <n v="18.277880434782624"/>
    <x v="4"/>
    <x v="19"/>
    <n v="6"/>
    <x v="2"/>
    <x v="17"/>
    <x v="0"/>
    <x v="0"/>
    <n v="25"/>
    <n v="1681.5650000000014"/>
    <n v="2462.4510955121218"/>
    <n v="1513.83"/>
    <x v="0"/>
    <n v="167.73500000000149"/>
    <n v="-780.88609551212039"/>
    <n v="241"/>
    <n v="2.6195652173913042"/>
    <n v="92"/>
  </r>
  <r>
    <x v="17"/>
    <n v="17.775305343511452"/>
    <x v="2"/>
    <x v="20"/>
    <n v="6"/>
    <x v="2"/>
    <x v="17"/>
    <x v="0"/>
    <x v="0"/>
    <n v="15"/>
    <n v="2328.5650000000001"/>
    <n v="2805.3075700484414"/>
    <n v="1707.74"/>
    <x v="0"/>
    <n v="620.82500000000005"/>
    <n v="-476.74257004844139"/>
    <n v="348"/>
    <n v="2.6564885496183206"/>
    <n v="131"/>
  </r>
  <r>
    <x v="17"/>
    <n v="19.767395833333353"/>
    <x v="5"/>
    <x v="21"/>
    <n v="6"/>
    <x v="2"/>
    <x v="17"/>
    <x v="0"/>
    <x v="0"/>
    <n v="54"/>
    <n v="1897.6700000000019"/>
    <n v="1772.526365827621"/>
    <n v="2122.9699999999998"/>
    <x v="0"/>
    <n v="-225.29999999999791"/>
    <n v="125.14363417238087"/>
    <n v="250"/>
    <n v="2.6041666666666665"/>
    <n v="96"/>
  </r>
  <r>
    <x v="17"/>
    <n v="22.612367347006785"/>
    <x v="3"/>
    <x v="22"/>
    <n v="6"/>
    <x v="2"/>
    <x v="17"/>
    <x v="0"/>
    <x v="0"/>
    <n v="98"/>
    <n v="3324.0180000099976"/>
    <n v="4290.662853371603"/>
    <n v="3816.34"/>
    <x v="0"/>
    <n v="-492.3219999900025"/>
    <n v="-966.64485336160533"/>
    <n v="412"/>
    <n v="2.8027210884353742"/>
    <n v="147"/>
  </r>
  <r>
    <x v="17"/>
    <n v="19.138986486486484"/>
    <x v="2"/>
    <x v="23"/>
    <n v="6"/>
    <x v="2"/>
    <x v="17"/>
    <x v="0"/>
    <x v="0"/>
    <n v="97"/>
    <n v="2832.5699999999997"/>
    <n v="3306.3236682509023"/>
    <n v="2837.79"/>
    <x v="0"/>
    <n v="-5.2200000000002547"/>
    <n v="-473.75366825090259"/>
    <n v="358"/>
    <n v="2.4189189189189189"/>
    <n v="148"/>
  </r>
  <r>
    <x v="17"/>
    <n v="20.971212121212133"/>
    <x v="8"/>
    <x v="24"/>
    <n v="6"/>
    <x v="2"/>
    <x v="17"/>
    <x v="0"/>
    <x v="0"/>
    <n v="105"/>
    <n v="1384.1000000000008"/>
    <n v="1912.8994266985912"/>
    <m/>
    <x v="1"/>
    <n v="0"/>
    <n v="-528.79942669859042"/>
    <n v="164"/>
    <n v="2.4848484848484849"/>
    <n v="66"/>
  </r>
  <r>
    <x v="17"/>
    <n v="17.66762096774195"/>
    <x v="7"/>
    <x v="25"/>
    <n v="6"/>
    <x v="2"/>
    <x v="17"/>
    <x v="0"/>
    <x v="0"/>
    <n v="4"/>
    <n v="2190.7850000000017"/>
    <n v="2738.4143144809454"/>
    <n v="2784.01"/>
    <x v="0"/>
    <n v="-593.22499999999854"/>
    <n v="-547.62931448094378"/>
    <n v="369"/>
    <n v="2.975806451612903"/>
    <n v="124"/>
  </r>
  <r>
    <x v="17"/>
    <n v="26.849419354838702"/>
    <x v="3"/>
    <x v="26"/>
    <n v="6"/>
    <x v="2"/>
    <x v="17"/>
    <x v="0"/>
    <x v="0"/>
    <n v="8"/>
    <n v="2496.9959999999992"/>
    <n v="3079.5103688885188"/>
    <n v="1707.54"/>
    <x v="0"/>
    <n v="789.45599999999922"/>
    <n v="-582.51436888851958"/>
    <n v="295"/>
    <n v="3.172043010752688"/>
    <n v="93"/>
  </r>
  <r>
    <x v="17"/>
    <n v="14.861098901098918"/>
    <x v="2"/>
    <x v="27"/>
    <n v="6"/>
    <x v="2"/>
    <x v="17"/>
    <x v="0"/>
    <x v="0"/>
    <n v="14"/>
    <n v="1352.3600000000015"/>
    <n v="2120.8062111735612"/>
    <n v="2311.31"/>
    <x v="0"/>
    <n v="-958.94999999999845"/>
    <n v="-768.44621117355973"/>
    <n v="236"/>
    <n v="2.5934065934065935"/>
    <n v="91"/>
  </r>
  <r>
    <x v="17"/>
    <n v="20.166962962962931"/>
    <x v="9"/>
    <x v="28"/>
    <n v="6"/>
    <x v="2"/>
    <x v="17"/>
    <x v="0"/>
    <x v="0"/>
    <n v="36"/>
    <n v="3811.5559999999937"/>
    <n v="3636.1809779237747"/>
    <n v="3973.48"/>
    <x v="0"/>
    <n v="-161.92400000000634"/>
    <n v="175.37502207621901"/>
    <n v="528"/>
    <n v="2.7936507936507935"/>
    <n v="189"/>
  </r>
  <r>
    <x v="17"/>
    <n v="25.555343749999995"/>
    <x v="4"/>
    <x v="29"/>
    <n v="6"/>
    <x v="2"/>
    <x v="17"/>
    <x v="0"/>
    <x v="0"/>
    <n v="107"/>
    <n v="2453.3129999999996"/>
    <n v="2512.305940191146"/>
    <m/>
    <x v="1"/>
    <n v="0"/>
    <n v="-58.992940191146317"/>
    <n v="251"/>
    <n v="2.6145833333333335"/>
    <n v="96"/>
  </r>
  <r>
    <x v="17"/>
    <n v="21.576535353636366"/>
    <x v="1"/>
    <x v="30"/>
    <n v="6"/>
    <x v="2"/>
    <x v="17"/>
    <x v="0"/>
    <x v="0"/>
    <n v="61"/>
    <n v="2136.0770000100001"/>
    <n v="2290.444539812635"/>
    <n v="2081.75"/>
    <x v="0"/>
    <n v="54.32700001000012"/>
    <n v="-154.36753980263484"/>
    <n v="292"/>
    <n v="2.9494949494949494"/>
    <n v="99"/>
  </r>
  <r>
    <x v="17"/>
    <n v="18.594866666666672"/>
    <x v="8"/>
    <x v="31"/>
    <n v="6"/>
    <x v="2"/>
    <x v="17"/>
    <x v="0"/>
    <x v="0"/>
    <n v="103"/>
    <n v="1394.6150000000005"/>
    <n v="1694.3944990250859"/>
    <m/>
    <x v="1"/>
    <n v="0"/>
    <n v="-299.77949902508544"/>
    <n v="182"/>
    <n v="2.4266666666666667"/>
    <n v="75"/>
  </r>
  <r>
    <x v="17"/>
    <n v="21.646734693877551"/>
    <x v="7"/>
    <x v="32"/>
    <n v="6"/>
    <x v="2"/>
    <x v="17"/>
    <x v="0"/>
    <x v="0"/>
    <n v="102"/>
    <n v="1060.69"/>
    <n v="1419.6278235075044"/>
    <m/>
    <x v="1"/>
    <n v="0"/>
    <n v="-358.93782350750439"/>
    <n v="158"/>
    <n v="3.2244897959183674"/>
    <n v="49"/>
  </r>
  <r>
    <x v="17"/>
    <n v="17.147210526315771"/>
    <x v="3"/>
    <x v="33"/>
    <n v="6"/>
    <x v="2"/>
    <x v="17"/>
    <x v="0"/>
    <x v="0"/>
    <n v="38"/>
    <n v="3257.9699999999962"/>
    <n v="3160.844319686476"/>
    <n v="4241.16"/>
    <x v="0"/>
    <n v="-983.19000000000369"/>
    <n v="97.125680313520206"/>
    <n v="518"/>
    <n v="2.7263157894736842"/>
    <n v="190"/>
  </r>
  <r>
    <x v="17"/>
    <n v="20.608823529411776"/>
    <x v="4"/>
    <x v="34"/>
    <n v="6"/>
    <x v="2"/>
    <x v="17"/>
    <x v="0"/>
    <x v="0"/>
    <n v="106"/>
    <n v="2102.1000000000013"/>
    <n v="2411.8137025834999"/>
    <m/>
    <x v="1"/>
    <n v="0"/>
    <n v="-309.71370258349862"/>
    <n v="225"/>
    <n v="2.2058823529411766"/>
    <n v="102"/>
  </r>
  <r>
    <x v="17"/>
    <n v="25.466804878048762"/>
    <x v="10"/>
    <x v="35"/>
    <n v="6"/>
    <x v="2"/>
    <x v="17"/>
    <x v="0"/>
    <x v="0"/>
    <n v="27"/>
    <n v="4176.5559999999969"/>
    <n v="2089.973354389791"/>
    <n v="1979.53"/>
    <x v="0"/>
    <n v="2197.0259999999971"/>
    <n v="2086.5826456102059"/>
    <n v="459"/>
    <n v="2.7987804878048781"/>
    <n v="164"/>
  </r>
  <r>
    <x v="17"/>
    <n v="19.423345864661652"/>
    <x v="1"/>
    <x v="36"/>
    <n v="6"/>
    <x v="2"/>
    <x v="17"/>
    <x v="0"/>
    <x v="0"/>
    <n v="91"/>
    <n v="2583.3049999999998"/>
    <n v="2082.7006527238646"/>
    <n v="2310.71"/>
    <x v="0"/>
    <n v="272.5949999999998"/>
    <n v="500.60434727613529"/>
    <n v="394"/>
    <n v="2.9624060150375939"/>
    <n v="133"/>
  </r>
  <r>
    <x v="17"/>
    <n v="17.940909090909095"/>
    <x v="4"/>
    <x v="37"/>
    <n v="6"/>
    <x v="2"/>
    <x v="17"/>
    <x v="0"/>
    <x v="0"/>
    <n v="6"/>
    <n v="1184.1000000000004"/>
    <n v="1723.833785687684"/>
    <m/>
    <x v="1"/>
    <n v="0"/>
    <n v="-539.73378568768362"/>
    <n v="182"/>
    <n v="2.7575757575757578"/>
    <n v="66"/>
  </r>
  <r>
    <x v="17"/>
    <n v="18.274641509433927"/>
    <x v="3"/>
    <x v="38"/>
    <n v="6"/>
    <x v="2"/>
    <x v="17"/>
    <x v="0"/>
    <x v="0"/>
    <n v="65"/>
    <n v="3874.2239999999929"/>
    <n v="6423.9154846597476"/>
    <n v="5701.52"/>
    <x v="0"/>
    <n v="-1827.2960000000076"/>
    <n v="-2549.6914846597547"/>
    <n v="567"/>
    <n v="2.6745283018867925"/>
    <n v="212"/>
  </r>
  <r>
    <x v="17"/>
    <n v="17.476443877551009"/>
    <x v="1"/>
    <x v="39"/>
    <n v="6"/>
    <x v="2"/>
    <x v="17"/>
    <x v="0"/>
    <x v="0"/>
    <n v="3"/>
    <n v="3425.3829999999975"/>
    <n v="3587.188201345863"/>
    <n v="3305.04"/>
    <x v="0"/>
    <n v="120.34299999999757"/>
    <n v="-161.8052013458655"/>
    <n v="534"/>
    <n v="2.7244897959183674"/>
    <n v="196"/>
  </r>
  <r>
    <x v="17"/>
    <n v="19.229247311827972"/>
    <x v="8"/>
    <x v="40"/>
    <n v="6"/>
    <x v="2"/>
    <x v="17"/>
    <x v="0"/>
    <x v="0"/>
    <n v="26"/>
    <n v="1788.3200000000015"/>
    <n v="2250.4699137630482"/>
    <n v="0"/>
    <x v="1"/>
    <n v="0"/>
    <n v="-462.1499137630467"/>
    <n v="243"/>
    <n v="2.6129032258064515"/>
    <n v="93"/>
  </r>
  <r>
    <x v="17"/>
    <n v="20.92556701041239"/>
    <x v="5"/>
    <x v="41"/>
    <n v="6"/>
    <x v="2"/>
    <x v="17"/>
    <x v="0"/>
    <x v="0"/>
    <n v="10"/>
    <n v="2029.7800000100017"/>
    <n v="2459.8159522526344"/>
    <n v="2798.89"/>
    <x v="0"/>
    <n v="-769.10999998999819"/>
    <n v="-430.03595224263267"/>
    <n v="262"/>
    <n v="2.7010309278350517"/>
    <n v="97"/>
  </r>
  <r>
    <x v="17"/>
    <n v="18.475216981132085"/>
    <x v="2"/>
    <x v="42"/>
    <n v="6"/>
    <x v="2"/>
    <x v="17"/>
    <x v="0"/>
    <x v="0"/>
    <n v="34"/>
    <n v="1958.3730000000012"/>
    <n v="2387.8532515218394"/>
    <m/>
    <x v="1"/>
    <n v="0"/>
    <n v="-429.48025152183823"/>
    <n v="284"/>
    <n v="2.6792452830188678"/>
    <n v="106"/>
  </r>
  <r>
    <x v="17"/>
    <n v="17.035317460317472"/>
    <x v="6"/>
    <x v="43"/>
    <n v="6"/>
    <x v="2"/>
    <x v="17"/>
    <x v="0"/>
    <x v="0"/>
    <n v="50"/>
    <n v="1073.2250000000008"/>
    <n v="2427.1802132648486"/>
    <n v="1991.2"/>
    <x v="0"/>
    <n v="-917.97499999999923"/>
    <n v="-1353.9552132648478"/>
    <n v="153"/>
    <n v="2.4285714285714284"/>
    <n v="63"/>
  </r>
  <r>
    <x v="17"/>
    <n v="19.431303030303042"/>
    <x v="1"/>
    <x v="44"/>
    <n v="6"/>
    <x v="2"/>
    <x v="17"/>
    <x v="0"/>
    <x v="0"/>
    <n v="7"/>
    <n v="1923.699000000001"/>
    <n v="2033.0869500145734"/>
    <n v="2203.6799999999998"/>
    <x v="0"/>
    <n v="-279.98099999999886"/>
    <n v="-109.38795001457243"/>
    <n v="278"/>
    <n v="2.808080808080808"/>
    <n v="99"/>
  </r>
  <r>
    <x v="17"/>
    <n v="16.92876712342466"/>
    <x v="5"/>
    <x v="45"/>
    <n v="6"/>
    <x v="2"/>
    <x v="17"/>
    <x v="0"/>
    <x v="0"/>
    <n v="66"/>
    <n v="1235.8000000100001"/>
    <n v="1967.5485558399273"/>
    <n v="1452.55"/>
    <x v="0"/>
    <n v="-216.74999998999988"/>
    <n v="-731.74855582992723"/>
    <n v="188"/>
    <n v="2.5753424657534247"/>
    <n v="73"/>
  </r>
  <r>
    <x v="17"/>
    <n v="18.482456140350894"/>
    <x v="6"/>
    <x v="46"/>
    <n v="6"/>
    <x v="2"/>
    <x v="17"/>
    <x v="0"/>
    <x v="0"/>
    <n v="43"/>
    <n v="2107.0000000000018"/>
    <n v="2580.674691304524"/>
    <n v="2447.46"/>
    <x v="0"/>
    <n v="-340.45999999999822"/>
    <n v="-473.67469130452218"/>
    <n v="336"/>
    <n v="2.9473684210526314"/>
    <n v="114"/>
  </r>
  <r>
    <x v="17"/>
    <n v="22.469051724224137"/>
    <x v="7"/>
    <x v="47"/>
    <n v="6"/>
    <x v="2"/>
    <x v="17"/>
    <x v="0"/>
    <x v="0"/>
    <n v="11"/>
    <n v="2606.4100000099997"/>
    <n v="2511.5571340780762"/>
    <n v="2642.06"/>
    <x v="0"/>
    <n v="-35.649999990000197"/>
    <n v="94.852865931923589"/>
    <n v="350"/>
    <n v="3.0172413793103448"/>
    <n v="116"/>
  </r>
  <r>
    <x v="17"/>
    <n v="19.815565445026156"/>
    <x v="3"/>
    <x v="48"/>
    <n v="6"/>
    <x v="2"/>
    <x v="17"/>
    <x v="0"/>
    <x v="0"/>
    <n v="31"/>
    <n v="3784.7729999999956"/>
    <n v="5998.1014011154966"/>
    <n v="3600.1"/>
    <x v="0"/>
    <n v="184.67299999999568"/>
    <n v="-2213.328401115501"/>
    <n v="443"/>
    <n v="2.3193717277486909"/>
    <n v="191"/>
  </r>
  <r>
    <x v="17"/>
    <n v="25.125355932288137"/>
    <x v="10"/>
    <x v="49"/>
    <n v="6"/>
    <x v="2"/>
    <x v="17"/>
    <x v="0"/>
    <x v="0"/>
    <n v="18"/>
    <n v="2964.7920000100003"/>
    <n v="3389.9489059446782"/>
    <n v="3901.59"/>
    <x v="0"/>
    <n v="-936.79799998999988"/>
    <n v="-425.15690593467798"/>
    <n v="347"/>
    <n v="2.9406779661016951"/>
    <n v="118"/>
  </r>
  <r>
    <x v="17"/>
    <n v="22.407149635109469"/>
    <x v="10"/>
    <x v="50"/>
    <n v="6"/>
    <x v="2"/>
    <x v="17"/>
    <x v="0"/>
    <x v="0"/>
    <n v="83"/>
    <n v="3069.7795000099973"/>
    <n v="2839.7247129824996"/>
    <n v="3099.35"/>
    <x v="0"/>
    <n v="-29.570499990002645"/>
    <n v="230.0547870274977"/>
    <n v="379"/>
    <n v="2.7664233576642334"/>
    <n v="137"/>
  </r>
  <r>
    <x v="17"/>
    <n v="18.868452173913052"/>
    <x v="10"/>
    <x v="51"/>
    <n v="6"/>
    <x v="2"/>
    <x v="17"/>
    <x v="0"/>
    <x v="0"/>
    <n v="44"/>
    <n v="2169.8720000000012"/>
    <n v="2136.2507151631307"/>
    <n v="2104.02"/>
    <x v="0"/>
    <n v="65.852000000001226"/>
    <n v="33.621284836870473"/>
    <n v="298"/>
    <n v="2.5913043478260871"/>
    <n v="115"/>
  </r>
  <r>
    <x v="17"/>
    <n v="16.908984375000006"/>
    <x v="10"/>
    <x v="52"/>
    <n v="6"/>
    <x v="2"/>
    <x v="17"/>
    <x v="0"/>
    <x v="0"/>
    <n v="59"/>
    <n v="1082.1750000000004"/>
    <n v="1559.3715378502654"/>
    <n v="1311.81"/>
    <x v="0"/>
    <n v="-229.63499999999954"/>
    <n v="-477.19653785026503"/>
    <n v="161"/>
    <n v="2.515625"/>
    <n v="64"/>
  </r>
  <r>
    <x v="17"/>
    <n v="22.128704081632655"/>
    <x v="2"/>
    <x v="53"/>
    <n v="6"/>
    <x v="2"/>
    <x v="17"/>
    <x v="0"/>
    <x v="0"/>
    <n v="71"/>
    <n v="2168.6130000000003"/>
    <n v="2725.6967404293105"/>
    <n v="2730.6"/>
    <x v="0"/>
    <n v="-561.98699999999963"/>
    <n v="-557.08374042931018"/>
    <n v="276"/>
    <n v="2.8163265306122449"/>
    <n v="98"/>
  </r>
  <r>
    <x v="17"/>
    <n v="19.277131147540988"/>
    <x v="6"/>
    <x v="54"/>
    <n v="6"/>
    <x v="2"/>
    <x v="17"/>
    <x v="0"/>
    <x v="0"/>
    <n v="82"/>
    <n v="1175.9050000000002"/>
    <n v="1648.600053105489"/>
    <m/>
    <x v="1"/>
    <n v="0"/>
    <n v="-472.6950531054888"/>
    <n v="175"/>
    <n v="2.8688524590163933"/>
    <n v="61"/>
  </r>
  <r>
    <x v="17"/>
    <n v="19.301439999999985"/>
    <x v="1"/>
    <x v="55"/>
    <n v="6"/>
    <x v="2"/>
    <x v="17"/>
    <x v="0"/>
    <x v="0"/>
    <n v="12"/>
    <n v="3377.7519999999977"/>
    <n v="3501.8306251835861"/>
    <n v="3877.04"/>
    <x v="0"/>
    <n v="-499.28800000000228"/>
    <n v="-124.07862518358843"/>
    <n v="461"/>
    <n v="2.6342857142857143"/>
    <n v="175"/>
  </r>
  <r>
    <x v="17"/>
    <n v="20.465000000147075"/>
    <x v="6"/>
    <x v="56"/>
    <n v="6"/>
    <x v="2"/>
    <x v="17"/>
    <x v="0"/>
    <x v="0"/>
    <n v="104"/>
    <n v="1391.6200000100011"/>
    <n v="1962.619110839868"/>
    <m/>
    <x v="1"/>
    <n v="0"/>
    <n v="-570.99911082986682"/>
    <n v="162"/>
    <n v="2.3823529411764706"/>
    <n v="68"/>
  </r>
  <r>
    <x v="17"/>
    <n v="19.145325203252035"/>
    <x v="9"/>
    <x v="57"/>
    <n v="6"/>
    <x v="2"/>
    <x v="17"/>
    <x v="0"/>
    <x v="0"/>
    <n v="45"/>
    <n v="2354.8750000000005"/>
    <n v="3033.6563409755495"/>
    <n v="2333.65"/>
    <x v="0"/>
    <n v="21.225000000000364"/>
    <n v="-678.78134097554903"/>
    <n v="333"/>
    <n v="2.7073170731707319"/>
    <n v="123"/>
  </r>
  <r>
    <x v="17"/>
    <n v="20.590972222222231"/>
    <x v="1"/>
    <x v="58"/>
    <n v="6"/>
    <x v="2"/>
    <x v="17"/>
    <x v="0"/>
    <x v="0"/>
    <n v="20"/>
    <n v="2223.8250000000007"/>
    <n v="3061.3102984536531"/>
    <n v="2898.72"/>
    <x v="0"/>
    <n v="-674.89499999999907"/>
    <n v="-837.48529845365238"/>
    <n v="311"/>
    <n v="2.8796296296296298"/>
    <n v="108"/>
  </r>
  <r>
    <x v="17"/>
    <n v="16.615589041095902"/>
    <x v="8"/>
    <x v="59"/>
    <n v="6"/>
    <x v="2"/>
    <x v="17"/>
    <x v="0"/>
    <x v="0"/>
    <n v="90"/>
    <n v="1212.9380000000008"/>
    <n v="2011.1184645862791"/>
    <n v="1334.94"/>
    <x v="0"/>
    <n v="-122.00199999999927"/>
    <n v="-798.18046458627828"/>
    <n v="193"/>
    <n v="2.6438356164383561"/>
    <n v="73"/>
  </r>
  <r>
    <x v="17"/>
    <n v="17.330070175614043"/>
    <x v="0"/>
    <x v="60"/>
    <n v="6"/>
    <x v="2"/>
    <x v="17"/>
    <x v="0"/>
    <x v="0"/>
    <n v="64"/>
    <n v="987.81400001000054"/>
    <n v="1737.0095019851224"/>
    <n v="1537.48"/>
    <x v="0"/>
    <n v="-549.66599998999948"/>
    <n v="-749.19550197512183"/>
    <n v="130"/>
    <n v="2.2807017543859649"/>
    <n v="57"/>
  </r>
  <r>
    <x v="17"/>
    <n v="23.763537500000023"/>
    <x v="2"/>
    <x v="61"/>
    <n v="6"/>
    <x v="2"/>
    <x v="17"/>
    <x v="0"/>
    <x v="0"/>
    <n v="30"/>
    <n v="1901.0830000000019"/>
    <n v="2107.5500274925785"/>
    <n v="1096.31"/>
    <x v="0"/>
    <n v="804.77300000000196"/>
    <n v="-206.46702749257656"/>
    <n v="223"/>
    <n v="2.7875000000000001"/>
    <n v="80"/>
  </r>
  <r>
    <x v="17"/>
    <n v="20.658184818481818"/>
    <x v="5"/>
    <x v="62"/>
    <n v="6"/>
    <x v="2"/>
    <x v="17"/>
    <x v="0"/>
    <x v="0"/>
    <n v="81"/>
    <n v="6259.4299999999903"/>
    <n v="4351.7041332671079"/>
    <n v="4199.72"/>
    <x v="0"/>
    <n v="2059.70999999999"/>
    <n v="1907.7258667328824"/>
    <n v="765"/>
    <n v="2.5247524752475248"/>
    <n v="303"/>
  </r>
  <r>
    <x v="17"/>
    <n v="16.686029411911754"/>
    <x v="0"/>
    <x v="63"/>
    <n v="6"/>
    <x v="2"/>
    <x v="17"/>
    <x v="0"/>
    <x v="0"/>
    <n v="57"/>
    <n v="2269.3000000199986"/>
    <n v="2647.8100032290231"/>
    <n v="2779.23"/>
    <x v="0"/>
    <n v="-509.92999998000141"/>
    <n v="-378.51000320902449"/>
    <n v="363"/>
    <n v="2.6691176470588234"/>
    <n v="136"/>
  </r>
  <r>
    <x v="17"/>
    <n v="18.771942446115109"/>
    <x v="0"/>
    <x v="64"/>
    <n v="6"/>
    <x v="2"/>
    <x v="17"/>
    <x v="0"/>
    <x v="0"/>
    <n v="41"/>
    <n v="2609.3000000100001"/>
    <n v="3410.0546303224919"/>
    <n v="2710.25"/>
    <x v="0"/>
    <n v="-100.94999998999992"/>
    <n v="-800.75463031249183"/>
    <n v="329"/>
    <n v="2.3669064748201438"/>
    <n v="139"/>
  </r>
  <r>
    <x v="17"/>
    <n v="22.438840000000017"/>
    <x v="8"/>
    <x v="65"/>
    <n v="6"/>
    <x v="2"/>
    <x v="17"/>
    <x v="0"/>
    <x v="0"/>
    <n v="69"/>
    <n v="1682.9130000000011"/>
    <n v="1805.6095819726786"/>
    <n v="0"/>
    <x v="1"/>
    <n v="0"/>
    <n v="-122.69658197267745"/>
    <n v="258"/>
    <n v="3.44"/>
    <n v="75"/>
  </r>
  <r>
    <x v="17"/>
    <n v="23.840712871287131"/>
    <x v="2"/>
    <x v="66"/>
    <n v="6"/>
    <x v="2"/>
    <x v="17"/>
    <x v="0"/>
    <x v="0"/>
    <n v="49"/>
    <n v="2407.9120000000003"/>
    <n v="2384.2184809285641"/>
    <n v="2211.9899999999998"/>
    <x v="0"/>
    <n v="195.92200000000048"/>
    <n v="23.693519071436185"/>
    <n v="373"/>
    <n v="3.6930693069306932"/>
    <n v="101"/>
  </r>
  <r>
    <x v="17"/>
    <n v="15.548146551724157"/>
    <x v="7"/>
    <x v="67"/>
    <n v="6"/>
    <x v="2"/>
    <x v="17"/>
    <x v="0"/>
    <x v="0"/>
    <n v="93"/>
    <n v="1803.5850000000023"/>
    <n v="2632.9026026694537"/>
    <n v="1966.46"/>
    <x v="0"/>
    <n v="-162.87499999999773"/>
    <n v="-829.31760266945139"/>
    <n v="275"/>
    <n v="2.3706896551724137"/>
    <n v="116"/>
  </r>
  <r>
    <x v="17"/>
    <n v="19.040422535211281"/>
    <x v="5"/>
    <x v="68"/>
    <n v="6"/>
    <x v="2"/>
    <x v="17"/>
    <x v="0"/>
    <x v="0"/>
    <n v="21"/>
    <n v="1351.870000000001"/>
    <n v="2066.6928770494842"/>
    <n v="1456.15"/>
    <x v="0"/>
    <n v="-104.27999999999906"/>
    <n v="-714.82287704948317"/>
    <n v="156"/>
    <n v="2.1971830985915495"/>
    <n v="71"/>
  </r>
  <r>
    <x v="17"/>
    <n v="20.0495625"/>
    <x v="7"/>
    <x v="69"/>
    <n v="6"/>
    <x v="2"/>
    <x v="17"/>
    <x v="0"/>
    <x v="0"/>
    <n v="2"/>
    <n v="962.37900000000002"/>
    <n v="1200.188034930869"/>
    <n v="1419.96"/>
    <x v="0"/>
    <n v="-457.58100000000002"/>
    <n v="-237.80903493086896"/>
    <n v="146"/>
    <n v="3.0416666666666665"/>
    <n v="48"/>
  </r>
  <r>
    <x v="17"/>
    <n v="22.51571428571431"/>
    <x v="7"/>
    <x v="70"/>
    <n v="6"/>
    <x v="2"/>
    <x v="17"/>
    <x v="0"/>
    <x v="0"/>
    <n v="62"/>
    <n v="1576.1000000000017"/>
    <n v="1878.5104146384551"/>
    <n v="1479.47"/>
    <x v="0"/>
    <n v="96.630000000001701"/>
    <n v="-302.4104146384534"/>
    <n v="202"/>
    <n v="2.8857142857142857"/>
    <n v="70"/>
  </r>
  <r>
    <x v="17"/>
    <n v="17.921090909090886"/>
    <x v="3"/>
    <x v="71"/>
    <n v="6"/>
    <x v="2"/>
    <x v="17"/>
    <x v="0"/>
    <x v="0"/>
    <n v="24"/>
    <n v="3548.3759999999957"/>
    <n v="5986.1199349416211"/>
    <n v="4271.57"/>
    <x v="0"/>
    <n v="-723.19400000000405"/>
    <n v="-2437.7439349416254"/>
    <n v="435"/>
    <n v="2.1969696969696968"/>
    <n v="198"/>
  </r>
  <r>
    <x v="17"/>
    <n v="18.429318181818186"/>
    <x v="8"/>
    <x v="72"/>
    <n v="6"/>
    <x v="2"/>
    <x v="17"/>
    <x v="0"/>
    <x v="0"/>
    <n v="48"/>
    <n v="1216.3350000000003"/>
    <n v="2030.9823681213827"/>
    <n v="1659.76"/>
    <x v="0"/>
    <n v="-443.42499999999973"/>
    <n v="-814.64736812138244"/>
    <n v="214"/>
    <n v="3.2424242424242422"/>
    <n v="66"/>
  </r>
  <r>
    <x v="17"/>
    <n v="22.627215686274511"/>
    <x v="7"/>
    <x v="73"/>
    <n v="6"/>
    <x v="2"/>
    <x v="17"/>
    <x v="0"/>
    <x v="0"/>
    <n v="28"/>
    <n v="2307.9760000000001"/>
    <n v="2432.6009672489881"/>
    <n v="0"/>
    <x v="1"/>
    <n v="0"/>
    <n v="-124.62496724898801"/>
    <n v="267"/>
    <n v="2.6176470588235294"/>
    <n v="102"/>
  </r>
  <r>
    <x v="17"/>
    <n v="19.070817460317453"/>
    <x v="0"/>
    <x v="74"/>
    <n v="6"/>
    <x v="2"/>
    <x v="17"/>
    <x v="0"/>
    <x v="0"/>
    <n v="55"/>
    <n v="2402.9229999999993"/>
    <n v="1819.8673556065596"/>
    <n v="1366.48"/>
    <x v="0"/>
    <n v="1036.4429999999993"/>
    <n v="583.05564439343971"/>
    <n v="317"/>
    <n v="2.5158730158730158"/>
    <n v="126"/>
  </r>
  <r>
    <x v="17"/>
    <n v="20.054407142857144"/>
    <x v="0"/>
    <x v="75"/>
    <n v="6"/>
    <x v="2"/>
    <x v="17"/>
    <x v="0"/>
    <x v="0"/>
    <n v="92"/>
    <n v="2807.6170000000002"/>
    <n v="3475.1527436099395"/>
    <n v="2797.92"/>
    <x v="0"/>
    <n v="9.6970000000001164"/>
    <n v="-667.53574360993935"/>
    <n v="330"/>
    <n v="2.3571428571428572"/>
    <n v="140"/>
  </r>
  <r>
    <x v="17"/>
    <n v="14.200517241379316"/>
    <x v="5"/>
    <x v="76"/>
    <n v="6"/>
    <x v="2"/>
    <x v="17"/>
    <x v="0"/>
    <x v="0"/>
    <n v="58"/>
    <n v="823.63000000000034"/>
    <n v="1523.2985985930286"/>
    <n v="1054.17"/>
    <x v="0"/>
    <n v="-230.53999999999974"/>
    <n v="-699.66859859302826"/>
    <n v="137"/>
    <n v="2.3620689655172415"/>
    <n v="58"/>
  </r>
  <r>
    <x v="17"/>
    <n v="22.915872093139548"/>
    <x v="1"/>
    <x v="77"/>
    <n v="6"/>
    <x v="2"/>
    <x v="17"/>
    <x v="0"/>
    <x v="0"/>
    <n v="47"/>
    <n v="1970.7650000100011"/>
    <n v="1955.1454572657894"/>
    <n v="2694.17"/>
    <x v="0"/>
    <n v="-723.40499998999894"/>
    <n v="15.619542744211685"/>
    <n v="228"/>
    <n v="2.6511627906976742"/>
    <n v="86"/>
  </r>
  <r>
    <x v="17"/>
    <n v="19.43241803295081"/>
    <x v="8"/>
    <x v="78"/>
    <n v="6"/>
    <x v="2"/>
    <x v="17"/>
    <x v="0"/>
    <x v="0"/>
    <n v="72"/>
    <n v="2370.755000019999"/>
    <n v="2362.9934094512005"/>
    <n v="0"/>
    <x v="1"/>
    <n v="0"/>
    <n v="7.7615905687985105"/>
    <n v="309"/>
    <n v="2.5327868852459017"/>
    <n v="122"/>
  </r>
  <r>
    <x v="17"/>
    <n v="18.535068493287678"/>
    <x v="5"/>
    <x v="79"/>
    <n v="6"/>
    <x v="2"/>
    <x v="17"/>
    <x v="0"/>
    <x v="0"/>
    <n v="74"/>
    <n v="1353.0600000100005"/>
    <n v="2310.5888623662954"/>
    <n v="2118.4499999999998"/>
    <x v="0"/>
    <n v="-765.3899999899993"/>
    <n v="-957.52886235629489"/>
    <n v="214"/>
    <n v="2.9315068493150687"/>
    <n v="73"/>
  </r>
  <r>
    <x v="17"/>
    <n v="21.110394957983193"/>
    <x v="0"/>
    <x v="80"/>
    <n v="6"/>
    <x v="2"/>
    <x v="17"/>
    <x v="0"/>
    <x v="0"/>
    <n v="67"/>
    <n v="2512.1369999999997"/>
    <n v="2373.431272089018"/>
    <n v="3447.29"/>
    <x v="0"/>
    <n v="-935.15300000000025"/>
    <n v="138.70572791098175"/>
    <n v="358"/>
    <n v="3.0084033613445378"/>
    <n v="119"/>
  </r>
  <r>
    <x v="17"/>
    <n v="24.304657534246587"/>
    <x v="4"/>
    <x v="81"/>
    <n v="6"/>
    <x v="2"/>
    <x v="17"/>
    <x v="0"/>
    <x v="0"/>
    <n v="37"/>
    <n v="1774.2400000000009"/>
    <n v="1950.3311525868994"/>
    <n v="2082.92"/>
    <x v="0"/>
    <n v="-308.67999999999915"/>
    <n v="-176.09115258689849"/>
    <n v="230"/>
    <n v="3.1506849315068495"/>
    <n v="73"/>
  </r>
  <r>
    <x v="17"/>
    <n v="20.507406504065045"/>
    <x v="7"/>
    <x v="82"/>
    <n v="6"/>
    <x v="2"/>
    <x v="17"/>
    <x v="0"/>
    <x v="0"/>
    <n v="85"/>
    <n v="2522.4110000000005"/>
    <n v="1781.5517969120033"/>
    <n v="2381.3200000000002"/>
    <x v="0"/>
    <n v="141.09100000000035"/>
    <n v="740.85920308799723"/>
    <n v="495"/>
    <n v="4.024390243902439"/>
    <n v="123"/>
  </r>
  <r>
    <x v="17"/>
    <n v="22.34609243697475"/>
    <x v="10"/>
    <x v="83"/>
    <n v="6"/>
    <x v="2"/>
    <x v="17"/>
    <x v="0"/>
    <x v="0"/>
    <n v="9"/>
    <n v="5318.3699999999908"/>
    <n v="4463.58716600758"/>
    <n v="6719.35"/>
    <x v="0"/>
    <n v="-1400.9800000000096"/>
    <n v="854.78283399241081"/>
    <n v="653"/>
    <n v="2.7436974789915967"/>
    <n v="238"/>
  </r>
  <r>
    <x v="17"/>
    <n v="23.217085106382992"/>
    <x v="3"/>
    <x v="84"/>
    <n v="6"/>
    <x v="2"/>
    <x v="17"/>
    <x v="0"/>
    <x v="0"/>
    <n v="86"/>
    <n v="2182.4060000000013"/>
    <n v="2181.4184313799992"/>
    <n v="1630.71"/>
    <x v="0"/>
    <n v="551.69600000000128"/>
    <n v="0.98756862000209367"/>
    <n v="295"/>
    <n v="3.1382978723404253"/>
    <n v="94"/>
  </r>
  <r>
    <x v="17"/>
    <n v="19.027139130434772"/>
    <x v="4"/>
    <x v="85"/>
    <n v="6"/>
    <x v="2"/>
    <x v="17"/>
    <x v="0"/>
    <x v="0"/>
    <n v="16"/>
    <n v="4376.2419999999975"/>
    <n v="6254.8858661330605"/>
    <n v="5261.19"/>
    <x v="0"/>
    <n v="-884.94800000000214"/>
    <n v="-1878.6438661330631"/>
    <n v="591"/>
    <n v="2.5695652173913044"/>
    <n v="230"/>
  </r>
  <r>
    <x v="17"/>
    <n v="22.498591836734704"/>
    <x v="3"/>
    <x v="86"/>
    <n v="6"/>
    <x v="2"/>
    <x v="17"/>
    <x v="0"/>
    <x v="0"/>
    <n v="80"/>
    <n v="2204.862000000001"/>
    <n v="2925.307263440422"/>
    <n v="2598.5100000000002"/>
    <x v="0"/>
    <n v="-393.64799999999923"/>
    <n v="-720.44526344042106"/>
    <n v="277"/>
    <n v="2.8265306122448979"/>
    <n v="98"/>
  </r>
  <r>
    <x v="17"/>
    <n v="21.911795321695891"/>
    <x v="0"/>
    <x v="87"/>
    <n v="6"/>
    <x v="2"/>
    <x v="17"/>
    <x v="0"/>
    <x v="0"/>
    <n v="101"/>
    <n v="3746.9170000099975"/>
    <n v="3925.2382216797359"/>
    <m/>
    <x v="1"/>
    <n v="0"/>
    <n v="-178.32122166973841"/>
    <n v="464"/>
    <n v="2.7134502923976607"/>
    <n v="171"/>
  </r>
  <r>
    <x v="17"/>
    <n v="19.556000000000026"/>
    <x v="6"/>
    <x v="88"/>
    <n v="6"/>
    <x v="2"/>
    <x v="17"/>
    <x v="0"/>
    <x v="0"/>
    <n v="56"/>
    <n v="1564.4800000000021"/>
    <n v="2500.5507661044862"/>
    <n v="1765.46"/>
    <x v="0"/>
    <n v="-200.97999999999797"/>
    <n v="-936.07076610448416"/>
    <n v="205"/>
    <n v="2.5625"/>
    <n v="80"/>
  </r>
  <r>
    <x v="17"/>
    <n v="19.879273504358977"/>
    <x v="0"/>
    <x v="89"/>
    <n v="6"/>
    <x v="2"/>
    <x v="17"/>
    <x v="0"/>
    <x v="0"/>
    <n v="95"/>
    <n v="2325.8750000100003"/>
    <n v="2060.8959544024337"/>
    <n v="2071.2199999999998"/>
    <x v="0"/>
    <n v="254.65500001000055"/>
    <n v="264.9790456075666"/>
    <n v="345"/>
    <n v="2.9487179487179489"/>
    <n v="117"/>
  </r>
  <r>
    <x v="17"/>
    <n v="20.775294117745098"/>
    <x v="6"/>
    <x v="90"/>
    <n v="6"/>
    <x v="2"/>
    <x v="17"/>
    <x v="0"/>
    <x v="0"/>
    <n v="88"/>
    <n v="2119.0800000099998"/>
    <n v="2899.1992683110207"/>
    <n v="2240.79"/>
    <x v="0"/>
    <n v="-121.70999999000014"/>
    <n v="-780.11926830102084"/>
    <n v="394"/>
    <n v="3.8627450980392157"/>
    <n v="102"/>
  </r>
  <r>
    <x v="17"/>
    <n v="20.841773462783131"/>
    <x v="3"/>
    <x v="91"/>
    <n v="6"/>
    <x v="2"/>
    <x v="17"/>
    <x v="0"/>
    <x v="0"/>
    <n v="32"/>
    <n v="6440.1079999999874"/>
    <n v="5814.1062552481953"/>
    <n v="5305.14"/>
    <x v="0"/>
    <n v="1134.9679999999871"/>
    <n v="626.0017447517921"/>
    <n v="833"/>
    <n v="2.6957928802588995"/>
    <n v="309"/>
  </r>
  <r>
    <x v="17"/>
    <n v="14.464769231076932"/>
    <x v="6"/>
    <x v="92"/>
    <n v="6"/>
    <x v="2"/>
    <x v="17"/>
    <x v="0"/>
    <x v="0"/>
    <n v="22"/>
    <n v="940.21000002000062"/>
    <n v="1968.1831360190988"/>
    <n v="2362.94"/>
    <x v="0"/>
    <n v="-1422.7299999799993"/>
    <n v="-1027.9731359990983"/>
    <n v="147"/>
    <n v="2.2615384615384615"/>
    <n v="65"/>
  </r>
  <r>
    <x v="17"/>
    <n v="18.774261363806804"/>
    <x v="1"/>
    <x v="93"/>
    <n v="6"/>
    <x v="2"/>
    <x v="17"/>
    <x v="0"/>
    <x v="0"/>
    <n v="19"/>
    <n v="3304.2700000299974"/>
    <n v="3185.0966110125451"/>
    <n v="2841.76"/>
    <x v="0"/>
    <n v="462.51000002999717"/>
    <n v="119.17338901745234"/>
    <n v="458"/>
    <n v="2.6022727272727271"/>
    <n v="176"/>
  </r>
  <r>
    <x v="17"/>
    <n v="18.685724137931047"/>
    <x v="8"/>
    <x v="94"/>
    <n v="6"/>
    <x v="2"/>
    <x v="17"/>
    <x v="0"/>
    <x v="0"/>
    <n v="100"/>
    <n v="2167.5440000000012"/>
    <n v="2289.722295979846"/>
    <m/>
    <x v="1"/>
    <n v="0"/>
    <n v="-122.17829597984473"/>
    <n v="305"/>
    <n v="2.6293103448275863"/>
    <n v="116"/>
  </r>
  <r>
    <x v="17"/>
    <n v="17.582803571517864"/>
    <x v="7"/>
    <x v="95"/>
    <n v="6"/>
    <x v="2"/>
    <x v="17"/>
    <x v="0"/>
    <x v="0"/>
    <n v="53"/>
    <n v="1969.2740000100007"/>
    <n v="1965.4184598982959"/>
    <n v="2481.63"/>
    <x v="0"/>
    <n v="-512.35599998999942"/>
    <n v="3.8555401117048405"/>
    <n v="283"/>
    <n v="2.5267857142857144"/>
    <n v="112"/>
  </r>
  <r>
    <x v="17"/>
    <n v="17.518571428690489"/>
    <x v="1"/>
    <x v="96"/>
    <n v="6"/>
    <x v="2"/>
    <x v="17"/>
    <x v="0"/>
    <x v="0"/>
    <n v="63"/>
    <n v="1471.560000010001"/>
    <n v="2603.7014471256375"/>
    <n v="1720.26"/>
    <x v="0"/>
    <n v="-248.69999998999901"/>
    <n v="-1132.1414471156365"/>
    <n v="218"/>
    <n v="2.5952380952380953"/>
    <n v="84"/>
  </r>
  <r>
    <x v="17"/>
    <n v="18.975294117731092"/>
    <x v="8"/>
    <x v="97"/>
    <n v="6"/>
    <x v="2"/>
    <x v="17"/>
    <x v="0"/>
    <x v="0"/>
    <n v="40"/>
    <n v="2258.0600000099998"/>
    <n v="2521.0562105745412"/>
    <n v="2133.62"/>
    <x v="0"/>
    <n v="124.44000000999995"/>
    <n v="-262.99621056454134"/>
    <n v="307"/>
    <n v="2.5798319327731094"/>
    <n v="119"/>
  </r>
  <r>
    <x v="17"/>
    <n v="22.174287671232886"/>
    <x v="4"/>
    <x v="98"/>
    <n v="6"/>
    <x v="2"/>
    <x v="17"/>
    <x v="0"/>
    <x v="0"/>
    <n v="110"/>
    <n v="1618.7230000000006"/>
    <n v="2251.1241201333287"/>
    <m/>
    <x v="1"/>
    <n v="0"/>
    <n v="-632.40112013332805"/>
    <n v="193"/>
    <n v="2.6438356164383561"/>
    <n v="73"/>
  </r>
  <r>
    <x v="17"/>
    <n v="18.432292452830207"/>
    <x v="0"/>
    <x v="99"/>
    <n v="6"/>
    <x v="2"/>
    <x v="17"/>
    <x v="0"/>
    <x v="0"/>
    <n v="77"/>
    <n v="1953.8230000000021"/>
    <n v="1995.3477471322335"/>
    <n v="2274.4499999999998"/>
    <x v="0"/>
    <n v="-320.62699999999768"/>
    <n v="-41.524747132231369"/>
    <n v="293"/>
    <n v="2.7641509433962264"/>
    <n v="106"/>
  </r>
  <r>
    <x v="17"/>
    <n v="20.398020833333359"/>
    <x v="1"/>
    <x v="100"/>
    <n v="6"/>
    <x v="2"/>
    <x v="17"/>
    <x v="0"/>
    <x v="0"/>
    <n v="23"/>
    <n v="1958.2100000000023"/>
    <n v="1987.5136258481309"/>
    <n v="2489.85"/>
    <x v="0"/>
    <n v="-531.6399999999976"/>
    <n v="-29.303625848128604"/>
    <n v="261"/>
    <n v="2.71875"/>
    <n v="96"/>
  </r>
  <r>
    <x v="17"/>
    <n v="18.155277777777801"/>
    <x v="10"/>
    <x v="101"/>
    <n v="6"/>
    <x v="2"/>
    <x v="17"/>
    <x v="0"/>
    <x v="0"/>
    <n v="70"/>
    <n v="1960.7700000000025"/>
    <n v="1821.4354882761209"/>
    <n v="2025.6"/>
    <x v="0"/>
    <n v="-64.829999999997426"/>
    <n v="139.33451172388163"/>
    <n v="252"/>
    <n v="2.3333333333333335"/>
    <n v="108"/>
  </r>
  <r>
    <x v="17"/>
    <n v="25.13851063829788"/>
    <x v="0"/>
    <x v="102"/>
    <n v="6"/>
    <x v="2"/>
    <x v="17"/>
    <x v="0"/>
    <x v="0"/>
    <n v="60"/>
    <n v="1181.5100000000004"/>
    <n v="1401.5599519731127"/>
    <n v="1011.85"/>
    <x v="0"/>
    <n v="169.66000000000042"/>
    <n v="-220.04995197311223"/>
    <n v="141"/>
    <n v="3"/>
    <n v="47"/>
  </r>
  <r>
    <x v="17"/>
    <n v="19.781964285714292"/>
    <x v="6"/>
    <x v="103"/>
    <n v="6"/>
    <x v="2"/>
    <x v="17"/>
    <x v="0"/>
    <x v="0"/>
    <n v="68"/>
    <n v="1107.7900000000004"/>
    <n v="1680.7104643779403"/>
    <n v="1088.32"/>
    <x v="0"/>
    <n v="19.470000000000482"/>
    <n v="-572.92046437793988"/>
    <n v="143"/>
    <n v="2.5535714285714284"/>
    <n v="56"/>
  </r>
  <r>
    <x v="17"/>
    <n v="17.950966386554633"/>
    <x v="10"/>
    <x v="104"/>
    <n v="6"/>
    <x v="2"/>
    <x v="17"/>
    <x v="0"/>
    <x v="0"/>
    <n v="46"/>
    <n v="2136.1650000000013"/>
    <n v="1983.4071724618836"/>
    <n v="2222.33"/>
    <x v="0"/>
    <n v="-86.164999999998599"/>
    <n v="152.75782753811768"/>
    <n v="292"/>
    <n v="2.4537815126050422"/>
    <n v="119"/>
  </r>
  <r>
    <x v="18"/>
    <n v="24.267901408450715"/>
    <x v="0"/>
    <x v="0"/>
    <n v="0"/>
    <x v="3"/>
    <x v="18"/>
    <x v="0"/>
    <x v="0"/>
    <n v="96"/>
    <n v="1723.0210000000009"/>
    <n v="1943.7967229553997"/>
    <n v="1912.55"/>
    <x v="0"/>
    <n v="-189.52899999999909"/>
    <n v="-220.77572295539881"/>
    <n v="223"/>
    <n v="3.140845070422535"/>
    <n v="71"/>
  </r>
  <r>
    <x v="18"/>
    <n v="18.462566666666678"/>
    <x v="1"/>
    <x v="1"/>
    <n v="0"/>
    <x v="3"/>
    <x v="18"/>
    <x v="0"/>
    <x v="0"/>
    <n v="13"/>
    <n v="1384.6925000000008"/>
    <n v="1654.5560539843466"/>
    <n v="1368.98"/>
    <x v="0"/>
    <n v="15.712500000000773"/>
    <n v="-269.8635539843458"/>
    <n v="187"/>
    <n v="2.4933333333333332"/>
    <n v="75"/>
  </r>
  <r>
    <x v="18"/>
    <n v="16.798688524590172"/>
    <x v="2"/>
    <x v="2"/>
    <n v="0"/>
    <x v="3"/>
    <x v="18"/>
    <x v="0"/>
    <x v="0"/>
    <n v="94"/>
    <n v="1024.7200000000005"/>
    <n v="1818.5634926842854"/>
    <n v="1925.65"/>
    <x v="0"/>
    <n v="-900.92999999999961"/>
    <n v="-793.84349268428491"/>
    <n v="172"/>
    <n v="2.819672131147541"/>
    <n v="61"/>
  </r>
  <r>
    <x v="18"/>
    <n v="23.783958333333334"/>
    <x v="3"/>
    <x v="3"/>
    <n v="0"/>
    <x v="3"/>
    <x v="18"/>
    <x v="0"/>
    <x v="0"/>
    <n v="52"/>
    <n v="1141.6300000000001"/>
    <n v="1540.7846833536657"/>
    <n v="1423.1"/>
    <x v="0"/>
    <n v="-281.4699999999998"/>
    <n v="-399.15468335366563"/>
    <n v="132"/>
    <n v="2.75"/>
    <n v="48"/>
  </r>
  <r>
    <x v="18"/>
    <n v="17.348090909090917"/>
    <x v="2"/>
    <x v="4"/>
    <n v="0"/>
    <x v="3"/>
    <x v="18"/>
    <x v="0"/>
    <x v="0"/>
    <n v="29"/>
    <n v="763.31600000000037"/>
    <n v="1006.9517753240581"/>
    <n v="685.95"/>
    <x v="0"/>
    <n v="77.366000000000327"/>
    <n v="-243.6357753240577"/>
    <n v="120"/>
    <n v="2.7272727272727271"/>
    <n v="44"/>
  </r>
  <r>
    <x v="18"/>
    <n v="26.835483870967739"/>
    <x v="5"/>
    <x v="6"/>
    <n v="0"/>
    <x v="3"/>
    <x v="18"/>
    <x v="0"/>
    <x v="0"/>
    <n v="51"/>
    <n v="831.89999999999986"/>
    <n v="935.11181838567245"/>
    <n v="635.85"/>
    <x v="0"/>
    <n v="196.04999999999984"/>
    <n v="-103.21181838567259"/>
    <n v="99"/>
    <n v="3.193548387096774"/>
    <n v="31"/>
  </r>
  <r>
    <x v="18"/>
    <n v="20.04240740740741"/>
    <x v="3"/>
    <x v="7"/>
    <n v="0"/>
    <x v="3"/>
    <x v="18"/>
    <x v="0"/>
    <x v="0"/>
    <n v="33"/>
    <n v="1082.2900000000002"/>
    <n v="1582.0777308434647"/>
    <n v="1338.92"/>
    <x v="0"/>
    <n v="-256.62999999999988"/>
    <n v="-499.78773084346449"/>
    <n v="182"/>
    <n v="3.3703703703703702"/>
    <n v="54"/>
  </r>
  <r>
    <x v="18"/>
    <n v="20.374803921568628"/>
    <x v="5"/>
    <x v="8"/>
    <n v="0"/>
    <x v="3"/>
    <x v="18"/>
    <x v="0"/>
    <x v="0"/>
    <n v="99"/>
    <n v="1039.115"/>
    <n v="1208.962815357829"/>
    <n v="965.85"/>
    <x v="0"/>
    <n v="73.264999999999986"/>
    <n v="-169.84781535782895"/>
    <n v="136"/>
    <n v="2.6666666666666665"/>
    <n v="51"/>
  </r>
  <r>
    <x v="18"/>
    <n v="18.132187500000008"/>
    <x v="6"/>
    <x v="9"/>
    <n v="0"/>
    <x v="3"/>
    <x v="18"/>
    <x v="0"/>
    <x v="0"/>
    <n v="17"/>
    <n v="1160.4600000000005"/>
    <n v="1595.6786513828567"/>
    <n v="1301.95"/>
    <x v="0"/>
    <n v="-141.48999999999955"/>
    <n v="-435.21865138285625"/>
    <n v="203"/>
    <n v="3.171875"/>
    <n v="64"/>
  </r>
  <r>
    <x v="18"/>
    <n v="22.556470588235289"/>
    <x v="7"/>
    <x v="10"/>
    <n v="0"/>
    <x v="3"/>
    <x v="18"/>
    <x v="0"/>
    <x v="0"/>
    <n v="79"/>
    <n v="2300.7599999999993"/>
    <n v="2127.4059315989516"/>
    <n v="1873.89"/>
    <x v="0"/>
    <n v="426.86999999999921"/>
    <n v="173.3540684010477"/>
    <n v="298"/>
    <n v="2.9215686274509802"/>
    <n v="102"/>
  </r>
  <r>
    <x v="18"/>
    <n v="22.666164179104495"/>
    <x v="3"/>
    <x v="11"/>
    <n v="0"/>
    <x v="3"/>
    <x v="18"/>
    <x v="0"/>
    <x v="0"/>
    <n v="78"/>
    <n v="1518.6330000000012"/>
    <n v="2621.7705886656959"/>
    <n v="1867.77"/>
    <x v="0"/>
    <n v="-349.13699999999881"/>
    <n v="-1103.1375886656947"/>
    <n v="144"/>
    <n v="2.1492537313432836"/>
    <n v="67"/>
  </r>
  <r>
    <x v="18"/>
    <n v="19.710528000000011"/>
    <x v="8"/>
    <x v="12"/>
    <n v="0"/>
    <x v="3"/>
    <x v="18"/>
    <x v="0"/>
    <x v="0"/>
    <n v="112"/>
    <n v="2463.8160000000012"/>
    <n v="1757.8816334346532"/>
    <m/>
    <x v="1"/>
    <n v="0"/>
    <n v="705.934366565348"/>
    <n v="335"/>
    <n v="2.68"/>
    <n v="125"/>
  </r>
  <r>
    <x v="18"/>
    <n v="22.261320754716987"/>
    <x v="4"/>
    <x v="105"/>
    <n v="0"/>
    <x v="3"/>
    <x v="18"/>
    <x v="0"/>
    <x v="0"/>
    <n v="111"/>
    <n v="1179.8500000000004"/>
    <n v="1473.4361280927387"/>
    <m/>
    <x v="1"/>
    <n v="0"/>
    <n v="-293.58612809273836"/>
    <n v="145"/>
    <n v="2.7358490566037736"/>
    <n v="53"/>
  </r>
  <r>
    <x v="18"/>
    <n v="12.629502499999999"/>
    <x v="6"/>
    <x v="13"/>
    <n v="0"/>
    <x v="3"/>
    <x v="18"/>
    <x v="0"/>
    <x v="0"/>
    <n v="42"/>
    <n v="505.18009999999998"/>
    <n v="1057.9485047944438"/>
    <n v="514.17999999999995"/>
    <x v="0"/>
    <n v="-8.9998999999999683"/>
    <n v="-552.76840479444377"/>
    <n v="104"/>
    <n v="2.6"/>
    <n v="40"/>
  </r>
  <r>
    <x v="18"/>
    <n v="22.646434108527121"/>
    <x v="2"/>
    <x v="14"/>
    <n v="0"/>
    <x v="3"/>
    <x v="18"/>
    <x v="0"/>
    <x v="0"/>
    <n v="87"/>
    <n v="2921.3899999999985"/>
    <n v="2221.7710460066855"/>
    <n v="2820.61"/>
    <x v="0"/>
    <n v="100.77999999999838"/>
    <n v="699.61895399331297"/>
    <n v="318"/>
    <n v="2.4651162790697674"/>
    <n v="129"/>
  </r>
  <r>
    <x v="18"/>
    <n v="16.165434782608703"/>
    <x v="6"/>
    <x v="15"/>
    <n v="0"/>
    <x v="3"/>
    <x v="18"/>
    <x v="0"/>
    <x v="0"/>
    <n v="89"/>
    <n v="743.61000000000035"/>
    <n v="1404.8649892045269"/>
    <n v="574.35"/>
    <x v="0"/>
    <n v="169.26000000000033"/>
    <n v="-661.25498920452651"/>
    <n v="113"/>
    <n v="2.4565217391304346"/>
    <n v="46"/>
  </r>
  <r>
    <x v="18"/>
    <n v="24.662456140526327"/>
    <x v="6"/>
    <x v="16"/>
    <n v="0"/>
    <x v="3"/>
    <x v="18"/>
    <x v="0"/>
    <x v="0"/>
    <n v="73"/>
    <n v="1405.7600000100006"/>
    <n v="1082.9755541481629"/>
    <m/>
    <x v="1"/>
    <n v="0"/>
    <n v="322.78444586183764"/>
    <n v="174"/>
    <n v="3.0526315789473686"/>
    <n v="57"/>
  </r>
  <r>
    <x v="18"/>
    <n v="21.774935064935082"/>
    <x v="0"/>
    <x v="17"/>
    <n v="0"/>
    <x v="3"/>
    <x v="18"/>
    <x v="0"/>
    <x v="0"/>
    <n v="35"/>
    <n v="1676.6700000000014"/>
    <n v="1532.5382297037627"/>
    <n v="2221.63"/>
    <x v="0"/>
    <n v="-544.95999999999867"/>
    <n v="144.13177029623876"/>
    <n v="233"/>
    <n v="3.0259740259740258"/>
    <n v="77"/>
  </r>
  <r>
    <x v="18"/>
    <n v="18.268804597816107"/>
    <x v="1"/>
    <x v="18"/>
    <n v="0"/>
    <x v="3"/>
    <x v="18"/>
    <x v="0"/>
    <x v="0"/>
    <n v="1"/>
    <n v="1589.3860000100012"/>
    <n v="1357.0637743369423"/>
    <n v="1472.06"/>
    <x v="0"/>
    <n v="117.32600001000128"/>
    <n v="232.32222567305894"/>
    <n v="173"/>
    <n v="1.9885057471264367"/>
    <n v="87"/>
  </r>
  <r>
    <x v="18"/>
    <n v="13.242934210526322"/>
    <x v="4"/>
    <x v="19"/>
    <n v="0"/>
    <x v="3"/>
    <x v="18"/>
    <x v="0"/>
    <x v="0"/>
    <n v="25"/>
    <n v="1006.4630000000004"/>
    <n v="1386.5137105881638"/>
    <n v="1787.68"/>
    <x v="0"/>
    <n v="-781.21699999999964"/>
    <n v="-380.05071058816338"/>
    <n v="197"/>
    <n v="2.5921052631578947"/>
    <n v="76"/>
  </r>
  <r>
    <x v="18"/>
    <n v="23.028500000000001"/>
    <x v="2"/>
    <x v="20"/>
    <n v="0"/>
    <x v="3"/>
    <x v="18"/>
    <x v="0"/>
    <x v="0"/>
    <n v="15"/>
    <n v="1980.451"/>
    <n v="1579.5633120908747"/>
    <n v="1932.7"/>
    <x v="0"/>
    <n v="47.750999999999976"/>
    <n v="400.88768790912536"/>
    <n v="262"/>
    <n v="3.0465116279069768"/>
    <n v="86"/>
  </r>
  <r>
    <x v="18"/>
    <n v="24.477906976744201"/>
    <x v="5"/>
    <x v="21"/>
    <n v="0"/>
    <x v="3"/>
    <x v="18"/>
    <x v="0"/>
    <x v="0"/>
    <n v="54"/>
    <n v="1052.5500000000006"/>
    <n v="998.04301213457734"/>
    <n v="959.88"/>
    <x v="0"/>
    <n v="92.670000000000641"/>
    <n v="54.506987865423298"/>
    <n v="147"/>
    <n v="3.4186046511627906"/>
    <n v="43"/>
  </r>
  <r>
    <x v="18"/>
    <n v="25.249863013698651"/>
    <x v="3"/>
    <x v="22"/>
    <n v="0"/>
    <x v="3"/>
    <x v="18"/>
    <x v="0"/>
    <x v="0"/>
    <n v="98"/>
    <n v="1843.2400000000014"/>
    <n v="2415.911075169523"/>
    <n v="1912.66"/>
    <x v="0"/>
    <n v="-69.419999999998709"/>
    <n v="-572.6710751695216"/>
    <n v="177"/>
    <n v="2.4246575342465753"/>
    <n v="73"/>
  </r>
  <r>
    <x v="18"/>
    <n v="17.744363636363655"/>
    <x v="2"/>
    <x v="23"/>
    <n v="0"/>
    <x v="3"/>
    <x v="18"/>
    <x v="0"/>
    <x v="0"/>
    <n v="97"/>
    <n v="1561.5040000000017"/>
    <n v="1861.6666564574462"/>
    <n v="1972.74"/>
    <x v="0"/>
    <n v="-411.23599999999828"/>
    <n v="-300.16265645744443"/>
    <n v="208"/>
    <n v="2.3636363636363638"/>
    <n v="88"/>
  </r>
  <r>
    <x v="18"/>
    <n v="15.04378378378378"/>
    <x v="8"/>
    <x v="24"/>
    <n v="0"/>
    <x v="3"/>
    <x v="18"/>
    <x v="0"/>
    <x v="0"/>
    <n v="105"/>
    <n v="556.61999999999989"/>
    <n v="1077.0818096357923"/>
    <m/>
    <x v="1"/>
    <n v="0"/>
    <n v="-520.46180963579241"/>
    <n v="87"/>
    <n v="2.3513513513513513"/>
    <n v="37"/>
  </r>
  <r>
    <x v="18"/>
    <n v="20.089042553191511"/>
    <x v="7"/>
    <x v="25"/>
    <n v="0"/>
    <x v="3"/>
    <x v="18"/>
    <x v="0"/>
    <x v="0"/>
    <n v="4"/>
    <n v="1888.3700000000019"/>
    <n v="1541.8982327074718"/>
    <n v="1532.17"/>
    <x v="0"/>
    <n v="356.20000000000186"/>
    <n v="346.4717672925301"/>
    <n v="267"/>
    <n v="2.8404255319148937"/>
    <n v="94"/>
  </r>
  <r>
    <x v="18"/>
    <n v="20.042222222222239"/>
    <x v="3"/>
    <x v="26"/>
    <n v="0"/>
    <x v="3"/>
    <x v="18"/>
    <x v="0"/>
    <x v="0"/>
    <n v="8"/>
    <n v="1623.4200000000014"/>
    <n v="1864.6955922945469"/>
    <n v="1256.58"/>
    <x v="0"/>
    <n v="366.84000000000151"/>
    <n v="-241.2755922945455"/>
    <n v="192"/>
    <n v="2.3703703703703702"/>
    <n v="81"/>
  </r>
  <r>
    <x v="18"/>
    <n v="19.204552238805981"/>
    <x v="2"/>
    <x v="27"/>
    <n v="0"/>
    <x v="3"/>
    <x v="18"/>
    <x v="0"/>
    <x v="0"/>
    <n v="14"/>
    <n v="1286.7050000000006"/>
    <n v="1194.1463100127603"/>
    <n v="1365.21"/>
    <x v="0"/>
    <n v="-78.504999999999427"/>
    <n v="92.558689987240314"/>
    <n v="172"/>
    <n v="2.5671641791044775"/>
    <n v="67"/>
  </r>
  <r>
    <x v="18"/>
    <n v="21.127202247191029"/>
    <x v="9"/>
    <x v="28"/>
    <n v="0"/>
    <x v="3"/>
    <x v="18"/>
    <x v="0"/>
    <x v="0"/>
    <n v="36"/>
    <n v="1880.3210000000015"/>
    <n v="2201.7690574514813"/>
    <n v="2297.09"/>
    <x v="0"/>
    <n v="-416.76899999999864"/>
    <n v="-321.44805745147983"/>
    <n v="214"/>
    <n v="2.404494382022472"/>
    <n v="89"/>
  </r>
  <r>
    <x v="18"/>
    <n v="19.531591397849478"/>
    <x v="4"/>
    <x v="29"/>
    <n v="0"/>
    <x v="3"/>
    <x v="18"/>
    <x v="0"/>
    <x v="0"/>
    <n v="107"/>
    <n v="1816.4380000000015"/>
    <n v="1521.2437212415268"/>
    <m/>
    <x v="1"/>
    <n v="0"/>
    <n v="295.19427875847464"/>
    <n v="239"/>
    <n v="2.5698924731182795"/>
    <n v="93"/>
  </r>
  <r>
    <x v="18"/>
    <n v="18.834375000000001"/>
    <x v="1"/>
    <x v="30"/>
    <n v="0"/>
    <x v="3"/>
    <x v="18"/>
    <x v="0"/>
    <x v="0"/>
    <n v="61"/>
    <n v="602.70000000000005"/>
    <n v="1289.6632804525002"/>
    <n v="700.63"/>
    <x v="0"/>
    <n v="-97.92999999999995"/>
    <n v="-686.96328045250016"/>
    <n v="96"/>
    <n v="3"/>
    <n v="32"/>
  </r>
  <r>
    <x v="18"/>
    <n v="20.682903225806452"/>
    <x v="8"/>
    <x v="31"/>
    <n v="0"/>
    <x v="3"/>
    <x v="18"/>
    <x v="0"/>
    <x v="0"/>
    <n v="103"/>
    <n v="641.17000000000007"/>
    <n v="954.04989294004827"/>
    <m/>
    <x v="1"/>
    <n v="0"/>
    <n v="-312.87989294004819"/>
    <n v="84"/>
    <n v="2.7096774193548385"/>
    <n v="31"/>
  </r>
  <r>
    <x v="18"/>
    <n v="24.494000000399996"/>
    <x v="7"/>
    <x v="32"/>
    <n v="0"/>
    <x v="3"/>
    <x v="18"/>
    <x v="0"/>
    <x v="0"/>
    <n v="102"/>
    <n v="612.35000000999992"/>
    <n v="799.33909949031079"/>
    <m/>
    <x v="1"/>
    <n v="0"/>
    <n v="-186.98909948031087"/>
    <n v="60"/>
    <n v="2.4"/>
    <n v="25"/>
  </r>
  <r>
    <x v="18"/>
    <n v="20.454631578947385"/>
    <x v="3"/>
    <x v="33"/>
    <n v="0"/>
    <x v="3"/>
    <x v="18"/>
    <x v="0"/>
    <x v="0"/>
    <n v="38"/>
    <n v="1943.1900000000016"/>
    <n v="1913.9446745801804"/>
    <n v="2161.77"/>
    <x v="0"/>
    <n v="-218.57999999999834"/>
    <n v="29.245325419821256"/>
    <n v="292"/>
    <n v="3.0736842105263156"/>
    <n v="95"/>
  </r>
  <r>
    <x v="18"/>
    <n v="21.908823529411787"/>
    <x v="4"/>
    <x v="34"/>
    <n v="0"/>
    <x v="3"/>
    <x v="18"/>
    <x v="0"/>
    <x v="0"/>
    <n v="106"/>
    <n v="1862.2500000000018"/>
    <n v="1460.3939723918659"/>
    <m/>
    <x v="1"/>
    <n v="0"/>
    <n v="401.85602760813595"/>
    <n v="229"/>
    <n v="2.6941176470588237"/>
    <n v="85"/>
  </r>
  <r>
    <x v="18"/>
    <n v="21.128851309782629"/>
    <x v="10"/>
    <x v="35"/>
    <n v="0"/>
    <x v="3"/>
    <x v="18"/>
    <x v="0"/>
    <x v="0"/>
    <n v="27"/>
    <n v="1943.8543205000019"/>
    <n v="1265.5142003468193"/>
    <n v="896.54"/>
    <x v="0"/>
    <n v="1047.3143205000019"/>
    <n v="678.34012015318262"/>
    <n v="219"/>
    <n v="2.3804347826086958"/>
    <n v="92"/>
  </r>
  <r>
    <x v="18"/>
    <n v="18.512060975609764"/>
    <x v="1"/>
    <x v="36"/>
    <n v="0"/>
    <x v="3"/>
    <x v="18"/>
    <x v="0"/>
    <x v="0"/>
    <n v="91"/>
    <n v="1517.9890000000005"/>
    <n v="1172.6905014745057"/>
    <n v="1374.64"/>
    <x v="0"/>
    <n v="143.34900000000039"/>
    <n v="345.29849852549478"/>
    <n v="228"/>
    <n v="2.7804878048780486"/>
    <n v="82"/>
  </r>
  <r>
    <x v="18"/>
    <n v="22.706444444444458"/>
    <x v="4"/>
    <x v="37"/>
    <n v="0"/>
    <x v="3"/>
    <x v="18"/>
    <x v="0"/>
    <x v="0"/>
    <n v="6"/>
    <n v="1021.7900000000005"/>
    <n v="970.62604938109178"/>
    <m/>
    <x v="1"/>
    <n v="0"/>
    <n v="51.163950618908757"/>
    <n v="114"/>
    <n v="2.5333333333333332"/>
    <n v="45"/>
  </r>
  <r>
    <x v="18"/>
    <n v="19.505339130434791"/>
    <x v="3"/>
    <x v="38"/>
    <n v="0"/>
    <x v="3"/>
    <x v="18"/>
    <x v="0"/>
    <x v="0"/>
    <n v="65"/>
    <n v="2243.1140000000009"/>
    <n v="3889.7894322859988"/>
    <n v="3792.76"/>
    <x v="0"/>
    <n v="-1549.6459999999993"/>
    <n v="-1646.6754322859979"/>
    <n v="290"/>
    <n v="2.5217391304347827"/>
    <n v="115"/>
  </r>
  <r>
    <x v="18"/>
    <n v="18.964575471698133"/>
    <x v="1"/>
    <x v="39"/>
    <n v="0"/>
    <x v="3"/>
    <x v="18"/>
    <x v="0"/>
    <x v="0"/>
    <n v="3"/>
    <n v="2010.2450000000022"/>
    <n v="2019.8109244446719"/>
    <n v="2496.15"/>
    <x v="0"/>
    <n v="-485.90499999999793"/>
    <n v="-9.5659244446696903"/>
    <n v="270"/>
    <n v="2.5471698113207548"/>
    <n v="106"/>
  </r>
  <r>
    <x v="18"/>
    <n v="17.997463768115946"/>
    <x v="8"/>
    <x v="40"/>
    <n v="0"/>
    <x v="3"/>
    <x v="18"/>
    <x v="0"/>
    <x v="0"/>
    <n v="26"/>
    <n v="1241.8250000000003"/>
    <n v="1267.1550701597555"/>
    <n v="0"/>
    <x v="1"/>
    <n v="0"/>
    <n v="-25.330070159755223"/>
    <n v="187"/>
    <n v="2.7101449275362319"/>
    <n v="69"/>
  </r>
  <r>
    <x v="18"/>
    <n v="21.212909090909108"/>
    <x v="5"/>
    <x v="41"/>
    <n v="0"/>
    <x v="3"/>
    <x v="18"/>
    <x v="0"/>
    <x v="0"/>
    <n v="10"/>
    <n v="1166.7100000000009"/>
    <n v="1385.0299604071745"/>
    <n v="1443.7"/>
    <x v="0"/>
    <n v="-276.9899999999991"/>
    <n v="-218.31996040717354"/>
    <n v="144"/>
    <n v="2.6181818181818182"/>
    <n v="55"/>
  </r>
  <r>
    <x v="18"/>
    <n v="20.210666666666679"/>
    <x v="2"/>
    <x v="42"/>
    <n v="0"/>
    <x v="3"/>
    <x v="18"/>
    <x v="0"/>
    <x v="0"/>
    <n v="34"/>
    <n v="1273.2720000000008"/>
    <n v="1344.5104668846243"/>
    <m/>
    <x v="1"/>
    <n v="0"/>
    <n v="-71.238466884623449"/>
    <n v="169"/>
    <n v="2.6825396825396823"/>
    <n v="63"/>
  </r>
  <r>
    <x v="18"/>
    <n v="32.370000000000005"/>
    <x v="6"/>
    <x v="43"/>
    <n v="0"/>
    <x v="3"/>
    <x v="18"/>
    <x v="0"/>
    <x v="0"/>
    <n v="50"/>
    <n v="744.5100000000001"/>
    <n v="1366.6540017356658"/>
    <n v="1769.39"/>
    <x v="0"/>
    <n v="-1024.8800000000001"/>
    <n v="-622.14400173566571"/>
    <n v="84"/>
    <n v="3.652173913043478"/>
    <n v="23"/>
  </r>
  <r>
    <x v="18"/>
    <n v="15.754396226415098"/>
    <x v="1"/>
    <x v="44"/>
    <n v="0"/>
    <x v="3"/>
    <x v="18"/>
    <x v="0"/>
    <x v="0"/>
    <n v="7"/>
    <n v="834.98300000000017"/>
    <n v="1144.7548892039315"/>
    <n v="1072.32"/>
    <x v="0"/>
    <n v="-237.33699999999976"/>
    <n v="-309.77188920393132"/>
    <n v="133"/>
    <n v="2.5094339622641511"/>
    <n v="53"/>
  </r>
  <r>
    <x v="18"/>
    <n v="16.360750000000003"/>
    <x v="5"/>
    <x v="45"/>
    <n v="0"/>
    <x v="3"/>
    <x v="18"/>
    <x v="0"/>
    <x v="0"/>
    <n v="66"/>
    <n v="654.43000000000006"/>
    <n v="1107.8526813758488"/>
    <n v="597.67999999999995"/>
    <x v="0"/>
    <n v="56.750000000000114"/>
    <n v="-453.4226813758487"/>
    <n v="89"/>
    <n v="2.2250000000000001"/>
    <n v="40"/>
  </r>
  <r>
    <x v="18"/>
    <n v="14.340185185185195"/>
    <x v="6"/>
    <x v="46"/>
    <n v="0"/>
    <x v="3"/>
    <x v="18"/>
    <x v="0"/>
    <x v="0"/>
    <n v="43"/>
    <n v="774.37000000000057"/>
    <n v="1453.0809763421698"/>
    <n v="876.79"/>
    <x v="0"/>
    <n v="-102.41999999999939"/>
    <n v="-678.71097634216926"/>
    <n v="198"/>
    <n v="3.6666666666666665"/>
    <n v="54"/>
  </r>
  <r>
    <x v="18"/>
    <n v="19.717820512820527"/>
    <x v="7"/>
    <x v="47"/>
    <n v="0"/>
    <x v="3"/>
    <x v="18"/>
    <x v="0"/>
    <x v="0"/>
    <n v="11"/>
    <n v="1537.9900000000011"/>
    <n v="1414.1634762498882"/>
    <n v="1726.38"/>
    <x v="0"/>
    <n v="-188.38999999999896"/>
    <n v="123.82652375011298"/>
    <n v="225"/>
    <n v="2.8846153846153846"/>
    <n v="78"/>
  </r>
  <r>
    <x v="18"/>
    <n v="19.387906666666662"/>
    <x v="3"/>
    <x v="48"/>
    <n v="0"/>
    <x v="3"/>
    <x v="18"/>
    <x v="0"/>
    <x v="0"/>
    <n v="31"/>
    <n v="2908.1859999999992"/>
    <n v="3631.9518056478109"/>
    <n v="3193.25"/>
    <x v="0"/>
    <n v="-285.06400000000076"/>
    <n v="-723.7658056478117"/>
    <n v="339"/>
    <n v="2.2599999999999998"/>
    <n v="150"/>
  </r>
  <r>
    <x v="18"/>
    <n v="18.42441250000002"/>
    <x v="10"/>
    <x v="49"/>
    <n v="0"/>
    <x v="3"/>
    <x v="18"/>
    <x v="0"/>
    <x v="0"/>
    <n v="18"/>
    <n v="1473.9530000000016"/>
    <n v="1908.7528864438741"/>
    <n v="2174.67"/>
    <x v="0"/>
    <n v="-700.71699999999851"/>
    <n v="-434.79988644387254"/>
    <n v="219"/>
    <n v="2.7374999999999998"/>
    <n v="80"/>
  </r>
  <r>
    <x v="18"/>
    <n v="18.413154761904771"/>
    <x v="10"/>
    <x v="50"/>
    <n v="0"/>
    <x v="3"/>
    <x v="18"/>
    <x v="0"/>
    <x v="0"/>
    <n v="83"/>
    <n v="1546.7050000000008"/>
    <n v="1598.9423124065822"/>
    <n v="1463.33"/>
    <x v="0"/>
    <n v="83.375000000000909"/>
    <n v="-52.237312406581395"/>
    <n v="180"/>
    <n v="2.1428571428571428"/>
    <n v="84"/>
  </r>
  <r>
    <x v="18"/>
    <n v="21.669819277108445"/>
    <x v="10"/>
    <x v="51"/>
    <n v="0"/>
    <x v="3"/>
    <x v="18"/>
    <x v="0"/>
    <x v="0"/>
    <n v="44"/>
    <n v="1798.5950000000009"/>
    <n v="1202.8425300407637"/>
    <n v="1495.97"/>
    <x v="0"/>
    <n v="302.62500000000091"/>
    <n v="595.75246995923726"/>
    <n v="230"/>
    <n v="2.7710843373493974"/>
    <n v="83"/>
  </r>
  <r>
    <x v="18"/>
    <n v="14.63716216243243"/>
    <x v="10"/>
    <x v="52"/>
    <n v="0"/>
    <x v="3"/>
    <x v="18"/>
    <x v="0"/>
    <x v="0"/>
    <n v="59"/>
    <n v="541.57500000999994"/>
    <n v="878.02353560271933"/>
    <n v="794.32"/>
    <x v="0"/>
    <n v="-252.74499999000011"/>
    <n v="-336.4485355927194"/>
    <n v="78"/>
    <n v="2.1081081081081079"/>
    <n v="37"/>
  </r>
  <r>
    <x v="18"/>
    <n v="26.141250000000017"/>
    <x v="2"/>
    <x v="53"/>
    <n v="0"/>
    <x v="3"/>
    <x v="18"/>
    <x v="0"/>
    <x v="0"/>
    <n v="71"/>
    <n v="1777.6050000000012"/>
    <n v="1650.4554584905"/>
    <n v="1261.78"/>
    <x v="0"/>
    <n v="515.82500000000118"/>
    <n v="127.1495415095012"/>
    <n v="215"/>
    <n v="3.1617647058823528"/>
    <n v="68"/>
  </r>
  <r>
    <x v="18"/>
    <n v="15.475933333466676"/>
    <x v="6"/>
    <x v="54"/>
    <n v="0"/>
    <x v="3"/>
    <x v="18"/>
    <x v="0"/>
    <x v="0"/>
    <n v="82"/>
    <n v="1160.6950000100007"/>
    <n v="928.26476069842533"/>
    <m/>
    <x v="1"/>
    <n v="0"/>
    <n v="232.43023931157541"/>
    <n v="185"/>
    <n v="2.4666666666666668"/>
    <n v="75"/>
  </r>
  <r>
    <x v="18"/>
    <n v="23.227544642857143"/>
    <x v="1"/>
    <x v="55"/>
    <n v="0"/>
    <x v="3"/>
    <x v="18"/>
    <x v="0"/>
    <x v="0"/>
    <n v="12"/>
    <n v="2601.4850000000001"/>
    <n v="1971.7492797414468"/>
    <n v="1980.18"/>
    <x v="0"/>
    <n v="621.30500000000006"/>
    <n v="629.73572025855333"/>
    <n v="328"/>
    <n v="2.9285714285714284"/>
    <n v="112"/>
  </r>
  <r>
    <x v="18"/>
    <n v="13.359117647352939"/>
    <x v="6"/>
    <x v="56"/>
    <n v="0"/>
    <x v="3"/>
    <x v="18"/>
    <x v="0"/>
    <x v="0"/>
    <n v="104"/>
    <n v="454.21000000999993"/>
    <n v="1105.077096069554"/>
    <m/>
    <x v="1"/>
    <n v="0"/>
    <n v="-650.86709605955411"/>
    <n v="70"/>
    <n v="2.0588235294117645"/>
    <n v="34"/>
  </r>
  <r>
    <x v="18"/>
    <n v="18.849910714285727"/>
    <x v="9"/>
    <x v="57"/>
    <n v="0"/>
    <x v="3"/>
    <x v="18"/>
    <x v="0"/>
    <x v="0"/>
    <n v="45"/>
    <n v="1055.5950000000007"/>
    <n v="1708.1379271414712"/>
    <n v="1187.1500000000001"/>
    <x v="0"/>
    <n v="-131.55499999999938"/>
    <n v="-652.5429271414705"/>
    <n v="139"/>
    <n v="2.4821428571428572"/>
    <n v="56"/>
  </r>
  <r>
    <x v="18"/>
    <n v="20.050860215053781"/>
    <x v="1"/>
    <x v="58"/>
    <n v="0"/>
    <x v="3"/>
    <x v="18"/>
    <x v="0"/>
    <x v="0"/>
    <n v="20"/>
    <n v="1864.7300000000016"/>
    <n v="1723.7088317841233"/>
    <n v="1784.54"/>
    <x v="0"/>
    <n v="80.190000000001646"/>
    <n v="141.02116821587833"/>
    <n v="250"/>
    <n v="2.6881720430107525"/>
    <n v="93"/>
  </r>
  <r>
    <x v="18"/>
    <n v="17.111034482758615"/>
    <x v="8"/>
    <x v="59"/>
    <n v="0"/>
    <x v="3"/>
    <x v="18"/>
    <x v="0"/>
    <x v="0"/>
    <n v="90"/>
    <n v="496.21999999999986"/>
    <n v="1132.3852602993413"/>
    <n v="1045.9100000000001"/>
    <x v="0"/>
    <n v="-549.69000000000028"/>
    <n v="-636.16526029934153"/>
    <n v="59"/>
    <n v="2.0344827586206895"/>
    <n v="29"/>
  </r>
  <r>
    <x v="18"/>
    <n v="19.458571428571428"/>
    <x v="0"/>
    <x v="60"/>
    <n v="0"/>
    <x v="3"/>
    <x v="18"/>
    <x v="0"/>
    <x v="0"/>
    <n v="64"/>
    <n v="817.26"/>
    <n v="978.04480028603871"/>
    <n v="787.24"/>
    <x v="0"/>
    <n v="30.019999999999982"/>
    <n v="-160.78480028603872"/>
    <n v="143"/>
    <n v="3.4047619047619047"/>
    <n v="42"/>
  </r>
  <r>
    <x v="18"/>
    <n v="21.962564102564105"/>
    <x v="2"/>
    <x v="61"/>
    <n v="0"/>
    <x v="3"/>
    <x v="18"/>
    <x v="0"/>
    <x v="0"/>
    <n v="30"/>
    <n v="856.54000000000008"/>
    <n v="1186.6822509468743"/>
    <n v="1006.25"/>
    <x v="0"/>
    <n v="-149.70999999999992"/>
    <n v="-330.14225094687424"/>
    <n v="104"/>
    <n v="2.6666666666666665"/>
    <n v="39"/>
  </r>
  <r>
    <x v="18"/>
    <n v="21.804814814814801"/>
    <x v="5"/>
    <x v="62"/>
    <n v="0"/>
    <x v="3"/>
    <x v="18"/>
    <x v="0"/>
    <x v="0"/>
    <n v="81"/>
    <n v="2943.6499999999983"/>
    <n v="2635.0304250483573"/>
    <n v="2113.91"/>
    <x v="0"/>
    <n v="829.73999999999842"/>
    <n v="308.61957495164097"/>
    <n v="360"/>
    <n v="2.6666666666666665"/>
    <n v="135"/>
  </r>
  <r>
    <x v="18"/>
    <n v="21.989489796122459"/>
    <x v="0"/>
    <x v="63"/>
    <n v="0"/>
    <x v="3"/>
    <x v="18"/>
    <x v="0"/>
    <x v="0"/>
    <n v="57"/>
    <n v="1077.4850000100005"/>
    <n v="1490.8823485674211"/>
    <n v="1611.36"/>
    <x v="0"/>
    <n v="-533.87499998999942"/>
    <n v="-413.39734855742063"/>
    <n v="129"/>
    <n v="2.6326530612244898"/>
    <n v="49"/>
  </r>
  <r>
    <x v="18"/>
    <n v="21.875779220779236"/>
    <x v="0"/>
    <x v="64"/>
    <n v="0"/>
    <x v="3"/>
    <x v="18"/>
    <x v="0"/>
    <x v="0"/>
    <n v="41"/>
    <n v="1684.4350000000013"/>
    <n v="1920.0736645750424"/>
    <n v="1571.66"/>
    <x v="0"/>
    <n v="112.77500000000123"/>
    <n v="-235.63866457504105"/>
    <n v="214"/>
    <n v="2.779220779220779"/>
    <n v="77"/>
  </r>
  <r>
    <x v="18"/>
    <n v="22.903187500000005"/>
    <x v="8"/>
    <x v="65"/>
    <n v="0"/>
    <x v="3"/>
    <x v="18"/>
    <x v="0"/>
    <x v="0"/>
    <n v="69"/>
    <n v="1099.3530000000003"/>
    <n v="1016.6709283839898"/>
    <n v="0"/>
    <x v="1"/>
    <n v="0"/>
    <n v="82.682071616010489"/>
    <n v="124"/>
    <n v="2.5833333333333335"/>
    <n v="48"/>
  </r>
  <r>
    <x v="18"/>
    <n v="16.817274193548396"/>
    <x v="2"/>
    <x v="66"/>
    <n v="0"/>
    <x v="3"/>
    <x v="18"/>
    <x v="0"/>
    <x v="0"/>
    <n v="49"/>
    <n v="1042.6710000000005"/>
    <n v="1342.4638641027034"/>
    <n v="700.39"/>
    <x v="0"/>
    <n v="342.28100000000052"/>
    <n v="-299.79286410270288"/>
    <n v="190"/>
    <n v="3.064516129032258"/>
    <n v="62"/>
  </r>
  <r>
    <x v="18"/>
    <n v="18.424375000000012"/>
    <x v="7"/>
    <x v="67"/>
    <n v="0"/>
    <x v="3"/>
    <x v="18"/>
    <x v="0"/>
    <x v="0"/>
    <n v="93"/>
    <n v="1179.1600000000008"/>
    <n v="1482.4885513047086"/>
    <n v="1813.71"/>
    <x v="0"/>
    <n v="-634.54999999999927"/>
    <n v="-303.32855130470784"/>
    <n v="144"/>
    <n v="2.25"/>
    <n v="64"/>
  </r>
  <r>
    <x v="18"/>
    <n v="22.267745098039224"/>
    <x v="5"/>
    <x v="68"/>
    <n v="0"/>
    <x v="3"/>
    <x v="18"/>
    <x v="0"/>
    <x v="0"/>
    <n v="21"/>
    <n v="1135.6550000000004"/>
    <n v="1163.6771243199305"/>
    <n v="605.49"/>
    <x v="0"/>
    <n v="530.16500000000042"/>
    <n v="-28.022124319930072"/>
    <n v="134"/>
    <n v="2.6274509803921569"/>
    <n v="51"/>
  </r>
  <r>
    <x v="18"/>
    <n v="18.676795918571433"/>
    <x v="7"/>
    <x v="69"/>
    <n v="0"/>
    <x v="3"/>
    <x v="18"/>
    <x v="0"/>
    <x v="0"/>
    <n v="2"/>
    <n v="915.16300001000013"/>
    <n v="675.78079773780598"/>
    <n v="653.16999999999996"/>
    <x v="0"/>
    <n v="261.99300001000017"/>
    <n v="239.38220227219415"/>
    <n v="153"/>
    <n v="3.1224489795918369"/>
    <n v="49"/>
  </r>
  <r>
    <x v="18"/>
    <n v="23.518906250000001"/>
    <x v="7"/>
    <x v="70"/>
    <n v="0"/>
    <x v="3"/>
    <x v="18"/>
    <x v="0"/>
    <x v="0"/>
    <n v="62"/>
    <n v="752.60500000000002"/>
    <n v="1057.7186487584613"/>
    <n v="336.82"/>
    <x v="0"/>
    <n v="415.78500000000003"/>
    <n v="-305.1136487584613"/>
    <n v="84"/>
    <n v="2.625"/>
    <n v="32"/>
  </r>
  <r>
    <x v="18"/>
    <n v="20.134716981132065"/>
    <x v="3"/>
    <x v="71"/>
    <n v="0"/>
    <x v="3"/>
    <x v="18"/>
    <x v="0"/>
    <x v="0"/>
    <n v="24"/>
    <n v="3201.4199999999983"/>
    <n v="3624.6968253141299"/>
    <n v="2367.42"/>
    <x v="0"/>
    <n v="833.99999999999818"/>
    <n v="-423.27682531413166"/>
    <n v="417"/>
    <n v="2.6226415094339623"/>
    <n v="159"/>
  </r>
  <r>
    <x v="18"/>
    <n v="20.253375000000002"/>
    <x v="8"/>
    <x v="72"/>
    <n v="0"/>
    <x v="3"/>
    <x v="18"/>
    <x v="0"/>
    <x v="0"/>
    <n v="48"/>
    <n v="810.1350000000001"/>
    <n v="1143.5698781979129"/>
    <n v="918.83"/>
    <x v="0"/>
    <n v="-108.69499999999994"/>
    <n v="-333.43487819791278"/>
    <n v="122"/>
    <n v="3.05"/>
    <n v="40"/>
  </r>
  <r>
    <x v="18"/>
    <n v="26.570526315789476"/>
    <x v="7"/>
    <x v="73"/>
    <n v="0"/>
    <x v="3"/>
    <x v="18"/>
    <x v="0"/>
    <x v="0"/>
    <n v="28"/>
    <n v="1009.6800000000001"/>
    <n v="1369.7062246750099"/>
    <n v="0"/>
    <x v="1"/>
    <n v="0"/>
    <n v="-360.02622467500987"/>
    <n v="102"/>
    <n v="2.6842105263157894"/>
    <n v="38"/>
  </r>
  <r>
    <x v="18"/>
    <n v="15.847458333333343"/>
    <x v="0"/>
    <x v="74"/>
    <n v="0"/>
    <x v="3"/>
    <x v="18"/>
    <x v="0"/>
    <x v="0"/>
    <n v="55"/>
    <n v="760.67800000000045"/>
    <n v="1024.698945127903"/>
    <n v="641.67999999999995"/>
    <x v="0"/>
    <n v="118.9980000000005"/>
    <n v="-264.02094512790256"/>
    <n v="115"/>
    <n v="2.3958333333333335"/>
    <n v="48"/>
  </r>
  <r>
    <x v="18"/>
    <n v="17.499148936170215"/>
    <x v="0"/>
    <x v="75"/>
    <n v="0"/>
    <x v="3"/>
    <x v="18"/>
    <x v="0"/>
    <x v="0"/>
    <n v="92"/>
    <n v="822.46000000000015"/>
    <n v="1956.7279667745734"/>
    <n v="1607.38"/>
    <x v="0"/>
    <n v="-784.92"/>
    <n v="-1134.2679667745733"/>
    <n v="114"/>
    <n v="2.4255319148936172"/>
    <n v="47"/>
  </r>
  <r>
    <x v="18"/>
    <n v="13.951666666969697"/>
    <x v="5"/>
    <x v="76"/>
    <n v="0"/>
    <x v="3"/>
    <x v="18"/>
    <x v="0"/>
    <x v="0"/>
    <n v="58"/>
    <n v="460.40500000999998"/>
    <n v="857.71221857696082"/>
    <n v="618.26"/>
    <x v="0"/>
    <n v="-157.85499999000001"/>
    <n v="-397.30721856696084"/>
    <n v="87"/>
    <n v="2.6363636363636362"/>
    <n v="33"/>
  </r>
  <r>
    <x v="18"/>
    <n v="18.28028169014086"/>
    <x v="1"/>
    <x v="77"/>
    <n v="0"/>
    <x v="3"/>
    <x v="18"/>
    <x v="0"/>
    <x v="0"/>
    <n v="47"/>
    <n v="1297.900000000001"/>
    <n v="1100.8689624877211"/>
    <n v="1097.71"/>
    <x v="0"/>
    <n v="200.19000000000096"/>
    <n v="197.03103751227991"/>
    <n v="186"/>
    <n v="2.619718309859155"/>
    <n v="71"/>
  </r>
  <r>
    <x v="18"/>
    <n v="21.673384615384627"/>
    <x v="8"/>
    <x v="78"/>
    <n v="0"/>
    <x v="3"/>
    <x v="18"/>
    <x v="0"/>
    <x v="0"/>
    <n v="72"/>
    <n v="1408.7700000000007"/>
    <n v="1330.5128236677431"/>
    <n v="0"/>
    <x v="1"/>
    <n v="0"/>
    <n v="78.257176332257586"/>
    <n v="172"/>
    <n v="2.6461538461538461"/>
    <n v="65"/>
  </r>
  <r>
    <x v="18"/>
    <n v="14.790000000256406"/>
    <x v="5"/>
    <x v="79"/>
    <n v="0"/>
    <x v="3"/>
    <x v="18"/>
    <x v="0"/>
    <x v="0"/>
    <n v="74"/>
    <n v="576.81000000999984"/>
    <n v="1301.0057917665579"/>
    <n v="917.64"/>
    <x v="0"/>
    <n v="-340.82999999000015"/>
    <n v="-724.19579175655804"/>
    <n v="98"/>
    <n v="2.5128205128205128"/>
    <n v="39"/>
  </r>
  <r>
    <x v="18"/>
    <n v="20.90016666683335"/>
    <x v="0"/>
    <x v="80"/>
    <n v="0"/>
    <x v="3"/>
    <x v="18"/>
    <x v="0"/>
    <x v="0"/>
    <n v="67"/>
    <n v="1254.010000010001"/>
    <n v="1336.3899920236731"/>
    <n v="1621.79"/>
    <x v="0"/>
    <n v="-367.77999998999894"/>
    <n v="-82.379992013672108"/>
    <n v="160"/>
    <n v="2.6666666666666665"/>
    <n v="60"/>
  </r>
  <r>
    <x v="18"/>
    <n v="16.342333333333336"/>
    <x v="4"/>
    <x v="81"/>
    <n v="0"/>
    <x v="3"/>
    <x v="18"/>
    <x v="0"/>
    <x v="0"/>
    <n v="37"/>
    <n v="588.32400000000007"/>
    <n v="1098.1582083710625"/>
    <n v="1591.75"/>
    <x v="0"/>
    <n v="-1003.4259999999999"/>
    <n v="-509.83420837106246"/>
    <n v="103"/>
    <n v="2.8611111111111112"/>
    <n v="36"/>
  </r>
  <r>
    <x v="18"/>
    <n v="25.558813559322051"/>
    <x v="7"/>
    <x v="82"/>
    <n v="0"/>
    <x v="3"/>
    <x v="18"/>
    <x v="0"/>
    <x v="0"/>
    <n v="85"/>
    <n v="1507.9700000000009"/>
    <n v="1003.1248933403691"/>
    <n v="831.5"/>
    <x v="0"/>
    <n v="676.47000000000094"/>
    <n v="504.84510665963182"/>
    <n v="264"/>
    <n v="4.4745762711864403"/>
    <n v="59"/>
  </r>
  <r>
    <x v="18"/>
    <n v="21.339429824605244"/>
    <x v="10"/>
    <x v="83"/>
    <n v="0"/>
    <x v="3"/>
    <x v="18"/>
    <x v="0"/>
    <x v="0"/>
    <n v="9"/>
    <n v="4865.3900000099957"/>
    <n v="2702.7774929301277"/>
    <n v="2964.67"/>
    <x v="0"/>
    <n v="1900.7200000099956"/>
    <n v="2162.612507079868"/>
    <n v="639"/>
    <n v="2.8026315789473686"/>
    <n v="228"/>
  </r>
  <r>
    <x v="18"/>
    <n v="19.339666666666677"/>
    <x v="3"/>
    <x v="84"/>
    <n v="0"/>
    <x v="3"/>
    <x v="18"/>
    <x v="0"/>
    <x v="0"/>
    <n v="86"/>
    <n v="1160.3800000000006"/>
    <n v="1228.2747743297082"/>
    <n v="1059.27"/>
    <x v="0"/>
    <n v="101.11000000000058"/>
    <n v="-67.894774329707616"/>
    <n v="174"/>
    <n v="2.9"/>
    <n v="60"/>
  </r>
  <r>
    <x v="18"/>
    <n v="21.084008968609833"/>
    <x v="4"/>
    <x v="85"/>
    <n v="0"/>
    <x v="3"/>
    <x v="18"/>
    <x v="0"/>
    <x v="0"/>
    <n v="16"/>
    <n v="4701.7339999999931"/>
    <n v="3787.4391405583883"/>
    <n v="4393.12"/>
    <x v="0"/>
    <n v="308.61399999999321"/>
    <n v="914.29485944160479"/>
    <n v="656"/>
    <n v="2.9417040358744395"/>
    <n v="223"/>
  </r>
  <r>
    <x v="18"/>
    <n v="22.456515151515159"/>
    <x v="3"/>
    <x v="86"/>
    <n v="0"/>
    <x v="3"/>
    <x v="18"/>
    <x v="0"/>
    <x v="0"/>
    <n v="80"/>
    <n v="1482.1300000000006"/>
    <n v="1771.3230049013832"/>
    <n v="1764.63"/>
    <x v="0"/>
    <n v="-282.49999999999955"/>
    <n v="-289.19300490138266"/>
    <n v="194"/>
    <n v="2.9393939393939394"/>
    <n v="66"/>
  </r>
  <r>
    <x v="18"/>
    <n v="18.765321839310342"/>
    <x v="0"/>
    <x v="87"/>
    <n v="0"/>
    <x v="3"/>
    <x v="18"/>
    <x v="0"/>
    <x v="0"/>
    <n v="101"/>
    <n v="1632.5830000199999"/>
    <n v="2210.1541921391081"/>
    <m/>
    <x v="1"/>
    <n v="0"/>
    <n v="-577.57119211910822"/>
    <n v="196"/>
    <n v="2.2528735632183907"/>
    <n v="87"/>
  </r>
  <r>
    <x v="18"/>
    <n v="16.770652173913046"/>
    <x v="6"/>
    <x v="88"/>
    <n v="0"/>
    <x v="3"/>
    <x v="18"/>
    <x v="0"/>
    <x v="0"/>
    <n v="56"/>
    <n v="771.45000000000016"/>
    <n v="1407.9662038951303"/>
    <n v="1156.67"/>
    <x v="0"/>
    <n v="-385.21999999999991"/>
    <n v="-636.51620389513016"/>
    <n v="116"/>
    <n v="2.5217391304347827"/>
    <n v="46"/>
  </r>
  <r>
    <x v="18"/>
    <n v="18.892868852459028"/>
    <x v="0"/>
    <x v="89"/>
    <n v="0"/>
    <x v="3"/>
    <x v="18"/>
    <x v="0"/>
    <x v="0"/>
    <n v="95"/>
    <n v="1152.4650000000006"/>
    <n v="1160.4130949371729"/>
    <n v="1120.42"/>
    <x v="0"/>
    <n v="32.045000000000528"/>
    <n v="-7.9480949371723"/>
    <n v="159"/>
    <n v="2.6065573770491803"/>
    <n v="61"/>
  </r>
  <r>
    <x v="18"/>
    <n v="16.303999999999995"/>
    <x v="6"/>
    <x v="90"/>
    <n v="0"/>
    <x v="3"/>
    <x v="18"/>
    <x v="0"/>
    <x v="0"/>
    <n v="88"/>
    <n v="815.19999999999982"/>
    <n v="1632.430200366842"/>
    <n v="1480.69"/>
    <x v="0"/>
    <n v="-665.49000000000024"/>
    <n v="-817.23020036684215"/>
    <n v="177"/>
    <n v="3.54"/>
    <n v="50"/>
  </r>
  <r>
    <x v="18"/>
    <n v="20.360577319587605"/>
    <x v="3"/>
    <x v="91"/>
    <n v="0"/>
    <x v="3"/>
    <x v="18"/>
    <x v="0"/>
    <x v="0"/>
    <n v="32"/>
    <n v="3949.9519999999957"/>
    <n v="3520.5396340998445"/>
    <n v="3247.41"/>
    <x v="0"/>
    <n v="702.54199999999582"/>
    <n v="429.41236590015114"/>
    <n v="463"/>
    <n v="2.3865979381443299"/>
    <n v="194"/>
  </r>
  <r>
    <x v="18"/>
    <n v="21.02816326530613"/>
    <x v="6"/>
    <x v="92"/>
    <n v="0"/>
    <x v="3"/>
    <x v="18"/>
    <x v="0"/>
    <x v="0"/>
    <n v="22"/>
    <n v="1030.3800000000003"/>
    <n v="1108.2099896369114"/>
    <n v="808.95"/>
    <x v="0"/>
    <n v="221.43000000000029"/>
    <n v="-77.829989636911023"/>
    <n v="163"/>
    <n v="3.3265306122448979"/>
    <n v="49"/>
  </r>
  <r>
    <x v="18"/>
    <n v="20.471134020618578"/>
    <x v="1"/>
    <x v="93"/>
    <n v="0"/>
    <x v="3"/>
    <x v="18"/>
    <x v="0"/>
    <x v="0"/>
    <n v="19"/>
    <n v="1985.7000000000021"/>
    <n v="1793.4082543874219"/>
    <n v="1877.97"/>
    <x v="0"/>
    <n v="107.73000000000206"/>
    <n v="192.29174561258014"/>
    <n v="227"/>
    <n v="2.3402061855670104"/>
    <n v="97"/>
  </r>
  <r>
    <x v="18"/>
    <n v="17.362066666666678"/>
    <x v="8"/>
    <x v="94"/>
    <n v="0"/>
    <x v="3"/>
    <x v="18"/>
    <x v="0"/>
    <x v="0"/>
    <n v="100"/>
    <n v="1302.1550000000009"/>
    <n v="1289.2566120811464"/>
    <m/>
    <x v="1"/>
    <n v="0"/>
    <n v="12.898387918854496"/>
    <n v="220"/>
    <n v="2.9333333333333331"/>
    <n v="75"/>
  </r>
  <r>
    <x v="18"/>
    <n v="22.863962264150942"/>
    <x v="7"/>
    <x v="95"/>
    <n v="0"/>
    <x v="3"/>
    <x v="18"/>
    <x v="0"/>
    <x v="0"/>
    <n v="53"/>
    <n v="1211.79"/>
    <n v="1106.6533043675813"/>
    <n v="943.07"/>
    <x v="0"/>
    <n v="268.71999999999991"/>
    <n v="105.13669563241865"/>
    <n v="179"/>
    <n v="3.3773584905660377"/>
    <n v="53"/>
  </r>
  <r>
    <x v="18"/>
    <n v="20.410631578947374"/>
    <x v="1"/>
    <x v="96"/>
    <n v="0"/>
    <x v="3"/>
    <x v="18"/>
    <x v="0"/>
    <x v="0"/>
    <n v="63"/>
    <n v="1163.4060000000004"/>
    <n v="1466.0464775513217"/>
    <n v="783.48"/>
    <x v="0"/>
    <n v="379.92600000000039"/>
    <n v="-302.64047755132128"/>
    <n v="149"/>
    <n v="2.6140350877192984"/>
    <n v="57"/>
  </r>
  <r>
    <x v="18"/>
    <n v="18.988712121363644"/>
    <x v="8"/>
    <x v="97"/>
    <n v="0"/>
    <x v="3"/>
    <x v="18"/>
    <x v="0"/>
    <x v="0"/>
    <n v="40"/>
    <n v="1253.2550000100005"/>
    <n v="1419.5120493948648"/>
    <n v="885.82"/>
    <x v="0"/>
    <n v="367.43500001000041"/>
    <n v="-166.25704938486433"/>
    <n v="159"/>
    <n v="2.4090909090909092"/>
    <n v="66"/>
  </r>
  <r>
    <x v="18"/>
    <n v="17.633671875156249"/>
    <x v="4"/>
    <x v="98"/>
    <n v="0"/>
    <x v="3"/>
    <x v="18"/>
    <x v="0"/>
    <x v="0"/>
    <n v="110"/>
    <n v="1128.55500001"/>
    <n v="1267.5234291917786"/>
    <m/>
    <x v="1"/>
    <n v="0"/>
    <n v="-138.96842918177867"/>
    <n v="161"/>
    <n v="2.515625"/>
    <n v="64"/>
  </r>
  <r>
    <x v="18"/>
    <n v="16.426951219756102"/>
    <x v="0"/>
    <x v="99"/>
    <n v="0"/>
    <x v="3"/>
    <x v="18"/>
    <x v="0"/>
    <x v="0"/>
    <n v="77"/>
    <n v="673.50500001000023"/>
    <n v="1123.5053617236099"/>
    <n v="1252.57"/>
    <x v="0"/>
    <n v="-579.06499998999971"/>
    <n v="-450.00036171360966"/>
    <n v="84"/>
    <n v="2.0487804878048781"/>
    <n v="41"/>
  </r>
  <r>
    <x v="18"/>
    <n v="17.115283019056626"/>
    <x v="1"/>
    <x v="100"/>
    <n v="0"/>
    <x v="3"/>
    <x v="18"/>
    <x v="0"/>
    <x v="0"/>
    <n v="23"/>
    <n v="907.11000001000116"/>
    <n v="1119.0942623151323"/>
    <n v="1799.25"/>
    <x v="0"/>
    <n v="-892.13999998999884"/>
    <n v="-211.9842623051311"/>
    <n v="120"/>
    <n v="2.2641509433962264"/>
    <n v="53"/>
  </r>
  <r>
    <x v="18"/>
    <n v="20.636200000000009"/>
    <x v="10"/>
    <x v="101"/>
    <n v="0"/>
    <x v="3"/>
    <x v="18"/>
    <x v="0"/>
    <x v="0"/>
    <n v="70"/>
    <n v="1031.8100000000004"/>
    <n v="1025.5819017276626"/>
    <n v="1256.1199999999999"/>
    <x v="0"/>
    <n v="-224.30999999999949"/>
    <n v="6.2280982723377747"/>
    <n v="131"/>
    <n v="2.62"/>
    <n v="50"/>
  </r>
  <r>
    <x v="18"/>
    <n v="11.622812499999998"/>
    <x v="0"/>
    <x v="102"/>
    <n v="0"/>
    <x v="3"/>
    <x v="18"/>
    <x v="0"/>
    <x v="0"/>
    <n v="60"/>
    <n v="371.92999999999995"/>
    <n v="789.16575974389445"/>
    <n v="630.9"/>
    <x v="0"/>
    <n v="-258.97000000000003"/>
    <n v="-417.2357597438945"/>
    <n v="73"/>
    <n v="2.28125"/>
    <n v="32"/>
  </r>
  <r>
    <x v="18"/>
    <n v="21.53074074111111"/>
    <x v="6"/>
    <x v="103"/>
    <n v="0"/>
    <x v="3"/>
    <x v="18"/>
    <x v="0"/>
    <x v="0"/>
    <n v="68"/>
    <n v="581.33000000999994"/>
    <n v="946.34492706721949"/>
    <n v="782.03"/>
    <x v="0"/>
    <n v="-200.69999999000004"/>
    <n v="-365.01492705721955"/>
    <n v="67"/>
    <n v="2.4814814814814814"/>
    <n v="27"/>
  </r>
  <r>
    <x v="18"/>
    <n v="15.353708333333339"/>
    <x v="10"/>
    <x v="104"/>
    <n v="0"/>
    <x v="3"/>
    <x v="18"/>
    <x v="0"/>
    <x v="0"/>
    <n v="46"/>
    <n v="736.97800000000029"/>
    <n v="1116.7820726711227"/>
    <n v="704.93"/>
    <x v="0"/>
    <n v="32.048000000000343"/>
    <n v="-379.80407267112241"/>
    <n v="109"/>
    <n v="2.2708333333333335"/>
    <n v="48"/>
  </r>
  <r>
    <x v="19"/>
    <n v="18.455555555555563"/>
    <x v="0"/>
    <x v="0"/>
    <n v="1"/>
    <x v="3"/>
    <x v="19"/>
    <x v="0"/>
    <x v="0"/>
    <n v="96"/>
    <n v="996.60000000000048"/>
    <n v="1131.6275865463338"/>
    <n v="1065.04"/>
    <x v="0"/>
    <n v="-68.439999999999486"/>
    <n v="-135.02758654633328"/>
    <n v="121"/>
    <n v="2.2407407407407409"/>
    <n v="54"/>
  </r>
  <r>
    <x v="19"/>
    <n v="15.577368421052631"/>
    <x v="1"/>
    <x v="1"/>
    <n v="1"/>
    <x v="3"/>
    <x v="19"/>
    <x v="0"/>
    <x v="0"/>
    <n v="13"/>
    <n v="591.93999999999994"/>
    <n v="963.2392379637181"/>
    <n v="694.87"/>
    <x v="0"/>
    <n v="-102.93000000000006"/>
    <n v="-371.29923796371816"/>
    <n v="97"/>
    <n v="2.5526315789473686"/>
    <n v="38"/>
  </r>
  <r>
    <x v="19"/>
    <n v="16.012307692307694"/>
    <x v="2"/>
    <x v="2"/>
    <n v="1"/>
    <x v="3"/>
    <x v="19"/>
    <x v="0"/>
    <x v="0"/>
    <n v="94"/>
    <n v="416.32"/>
    <n v="1058.7200770040645"/>
    <n v="970.74"/>
    <x v="0"/>
    <n v="-554.42000000000007"/>
    <n v="-642.40007700406454"/>
    <n v="64"/>
    <n v="2.4615384615384617"/>
    <n v="26"/>
  </r>
  <r>
    <x v="19"/>
    <n v="21.032708333333343"/>
    <x v="3"/>
    <x v="3"/>
    <n v="1"/>
    <x v="3"/>
    <x v="19"/>
    <x v="0"/>
    <x v="0"/>
    <n v="52"/>
    <n v="1009.5700000000004"/>
    <n v="897.0045231684818"/>
    <n v="875.51"/>
    <x v="0"/>
    <n v="134.0600000000004"/>
    <n v="112.56547683151859"/>
    <n v="116"/>
    <n v="2.4166666666666665"/>
    <n v="48"/>
  </r>
  <r>
    <x v="19"/>
    <n v="19.581666666666671"/>
    <x v="2"/>
    <x v="4"/>
    <n v="1"/>
    <x v="3"/>
    <x v="19"/>
    <x v="0"/>
    <x v="0"/>
    <n v="29"/>
    <n v="352.47000000000008"/>
    <n v="586.22097353163178"/>
    <n v="275.33999999999997"/>
    <x v="0"/>
    <n v="77.130000000000109"/>
    <n v="-233.7509735316317"/>
    <n v="45"/>
    <n v="2.5"/>
    <n v="18"/>
  </r>
  <r>
    <x v="19"/>
    <n v="12.889000000000001"/>
    <x v="5"/>
    <x v="6"/>
    <n v="1"/>
    <x v="3"/>
    <x v="19"/>
    <x v="0"/>
    <x v="0"/>
    <n v="51"/>
    <n v="257.78000000000003"/>
    <n v="544.39763052065416"/>
    <n v="513.26"/>
    <x v="0"/>
    <n v="-255.47999999999996"/>
    <n v="-286.61763052065413"/>
    <n v="43"/>
    <n v="2.15"/>
    <n v="20"/>
  </r>
  <r>
    <x v="19"/>
    <n v="11.0732000004"/>
    <x v="3"/>
    <x v="7"/>
    <n v="1"/>
    <x v="3"/>
    <x v="19"/>
    <x v="0"/>
    <x v="0"/>
    <n v="33"/>
    <n v="276.83000000999999"/>
    <n v="921.0442548545077"/>
    <n v="1038.1600000000001"/>
    <x v="0"/>
    <n v="-761.32999999000003"/>
    <n v="-644.21425484450765"/>
    <n v="59"/>
    <n v="2.36"/>
    <n v="25"/>
  </r>
  <r>
    <x v="19"/>
    <n v="27.617903225806455"/>
    <x v="5"/>
    <x v="8"/>
    <n v="1"/>
    <x v="3"/>
    <x v="19"/>
    <x v="0"/>
    <x v="0"/>
    <n v="99"/>
    <n v="856.15500000000009"/>
    <n v="703.82651478471064"/>
    <n v="524.04"/>
    <x v="0"/>
    <n v="332.11500000000012"/>
    <n v="152.32848521528945"/>
    <n v="104"/>
    <n v="3.3548387096774195"/>
    <n v="31"/>
  </r>
  <r>
    <x v="19"/>
    <n v="18.965158730158734"/>
    <x v="6"/>
    <x v="9"/>
    <n v="1"/>
    <x v="3"/>
    <x v="19"/>
    <x v="0"/>
    <x v="0"/>
    <n v="17"/>
    <n v="1194.8050000000003"/>
    <n v="928.96235488165439"/>
    <n v="1046.72"/>
    <x v="0"/>
    <n v="148.08500000000026"/>
    <n v="265.8426451183459"/>
    <n v="165"/>
    <n v="2.6190476190476191"/>
    <n v="63"/>
  </r>
  <r>
    <x v="19"/>
    <n v="22.582272727272727"/>
    <x v="7"/>
    <x v="10"/>
    <n v="1"/>
    <x v="3"/>
    <x v="19"/>
    <x v="0"/>
    <x v="0"/>
    <n v="79"/>
    <n v="993.62"/>
    <n v="1357.1520437272077"/>
    <n v="1100.8499999999999"/>
    <x v="0"/>
    <n v="-107.2299999999999"/>
    <n v="-363.53204372720768"/>
    <n v="141"/>
    <n v="3.2045454545454546"/>
    <n v="44"/>
  </r>
  <r>
    <x v="19"/>
    <n v="20.278846153846157"/>
    <x v="3"/>
    <x v="11"/>
    <n v="1"/>
    <x v="3"/>
    <x v="19"/>
    <x v="0"/>
    <x v="0"/>
    <n v="78"/>
    <n v="1054.5000000000002"/>
    <n v="1672.5258023123238"/>
    <n v="813.06"/>
    <x v="0"/>
    <n v="241.44000000000028"/>
    <n v="-618.02580231232355"/>
    <n v="147"/>
    <n v="2.8269230769230771"/>
    <n v="52"/>
  </r>
  <r>
    <x v="19"/>
    <n v="23.061547619047637"/>
    <x v="8"/>
    <x v="12"/>
    <n v="1"/>
    <x v="3"/>
    <x v="19"/>
    <x v="0"/>
    <x v="0"/>
    <n v="112"/>
    <n v="1937.1700000000014"/>
    <n v="1121.4186329043785"/>
    <m/>
    <x v="1"/>
    <n v="0"/>
    <n v="815.75136709562298"/>
    <n v="217"/>
    <n v="2.5833333333333335"/>
    <n v="84"/>
  </r>
  <r>
    <x v="19"/>
    <n v="20.951441176470592"/>
    <x v="4"/>
    <x v="105"/>
    <n v="1"/>
    <x v="3"/>
    <x v="19"/>
    <x v="0"/>
    <x v="0"/>
    <n v="111"/>
    <n v="1424.6980000000003"/>
    <n v="857.79595668246156"/>
    <m/>
    <x v="1"/>
    <n v="0"/>
    <n v="566.90204331753876"/>
    <n v="194"/>
    <n v="2.8529411764705883"/>
    <n v="68"/>
  </r>
  <r>
    <x v="19"/>
    <n v="31.586500000000015"/>
    <x v="6"/>
    <x v="13"/>
    <n v="1"/>
    <x v="3"/>
    <x v="19"/>
    <x v="0"/>
    <x v="0"/>
    <n v="42"/>
    <n v="947.59500000000048"/>
    <n v="615.90993493937935"/>
    <n v="378.94"/>
    <x v="0"/>
    <n v="568.65500000000043"/>
    <n v="331.68506506062113"/>
    <n v="144"/>
    <n v="4.8"/>
    <n v="30"/>
  </r>
  <r>
    <x v="19"/>
    <n v="20.235462962962973"/>
    <x v="2"/>
    <x v="14"/>
    <n v="1"/>
    <x v="3"/>
    <x v="19"/>
    <x v="0"/>
    <x v="0"/>
    <n v="87"/>
    <n v="2185.4300000000012"/>
    <n v="1417.3510898860911"/>
    <n v="3372.16"/>
    <x v="0"/>
    <n v="-1186.7299999999987"/>
    <n v="768.07891011391007"/>
    <n v="276"/>
    <n v="2.5555555555555554"/>
    <n v="108"/>
  </r>
  <r>
    <x v="19"/>
    <n v="16.2778947368421"/>
    <x v="6"/>
    <x v="15"/>
    <n v="1"/>
    <x v="3"/>
    <x v="19"/>
    <x v="0"/>
    <x v="0"/>
    <n v="89"/>
    <n v="309.27999999999992"/>
    <n v="817.87563400138401"/>
    <n v="444.61"/>
    <x v="0"/>
    <n v="-135.3300000000001"/>
    <n v="-508.5956340013841"/>
    <n v="38"/>
    <n v="2"/>
    <n v="19"/>
  </r>
  <r>
    <x v="19"/>
    <n v="14.857058823529417"/>
    <x v="6"/>
    <x v="16"/>
    <n v="1"/>
    <x v="3"/>
    <x v="19"/>
    <x v="0"/>
    <x v="0"/>
    <n v="73"/>
    <n v="757.71000000000026"/>
    <n v="630.4800281616092"/>
    <m/>
    <x v="1"/>
    <n v="0"/>
    <n v="127.22997183839107"/>
    <n v="117"/>
    <n v="2.2941176470588234"/>
    <n v="51"/>
  </r>
  <r>
    <x v="19"/>
    <n v="19.929152542711872"/>
    <x v="0"/>
    <x v="17"/>
    <n v="1"/>
    <x v="3"/>
    <x v="19"/>
    <x v="0"/>
    <x v="0"/>
    <n v="35"/>
    <n v="1175.8200000200004"/>
    <n v="892.20365364791928"/>
    <n v="1120.6199999999999"/>
    <x v="0"/>
    <n v="55.200000020000516"/>
    <n v="283.61634637208113"/>
    <n v="169"/>
    <n v="2.8644067796610169"/>
    <n v="59"/>
  </r>
  <r>
    <x v="19"/>
    <n v="15.825754716981134"/>
    <x v="1"/>
    <x v="18"/>
    <n v="1"/>
    <x v="3"/>
    <x v="19"/>
    <x v="0"/>
    <x v="0"/>
    <n v="1"/>
    <n v="838.7650000000001"/>
    <n v="790.04701757469161"/>
    <n v="456.44"/>
    <x v="0"/>
    <n v="382.3250000000001"/>
    <n v="48.717982425308492"/>
    <n v="109"/>
    <n v="2.0566037735849059"/>
    <n v="53"/>
  </r>
  <r>
    <x v="19"/>
    <n v="18.289761904761914"/>
    <x v="4"/>
    <x v="19"/>
    <n v="1"/>
    <x v="3"/>
    <x v="19"/>
    <x v="0"/>
    <x v="0"/>
    <n v="25"/>
    <n v="1152.2550000000006"/>
    <n v="807.1919998098931"/>
    <n v="1146.69"/>
    <x v="0"/>
    <n v="5.5650000000005093"/>
    <n v="345.06300019010746"/>
    <n v="165"/>
    <n v="2.6190476190476191"/>
    <n v="63"/>
  </r>
  <r>
    <x v="19"/>
    <n v="14.358548387096782"/>
    <x v="2"/>
    <x v="20"/>
    <n v="1"/>
    <x v="3"/>
    <x v="19"/>
    <x v="0"/>
    <x v="0"/>
    <n v="15"/>
    <n v="890.23000000000047"/>
    <n v="919.58042605442927"/>
    <n v="1112.6400000000001"/>
    <x v="0"/>
    <n v="-222.40999999999963"/>
    <n v="-29.350426054428794"/>
    <n v="128"/>
    <n v="2.064516129032258"/>
    <n v="62"/>
  </r>
  <r>
    <x v="19"/>
    <n v="21.392413793103447"/>
    <x v="5"/>
    <x v="21"/>
    <n v="1"/>
    <x v="3"/>
    <x v="19"/>
    <x v="0"/>
    <x v="0"/>
    <n v="54"/>
    <n v="620.38"/>
    <n v="581.03452472854042"/>
    <n v="381.75"/>
    <x v="0"/>
    <n v="238.63"/>
    <n v="39.345475271459577"/>
    <n v="87"/>
    <n v="3"/>
    <n v="29"/>
  </r>
  <r>
    <x v="19"/>
    <n v="20.856838235294127"/>
    <x v="3"/>
    <x v="22"/>
    <n v="1"/>
    <x v="3"/>
    <x v="19"/>
    <x v="0"/>
    <x v="0"/>
    <n v="98"/>
    <n v="1418.2650000000006"/>
    <n v="1406.4802080476472"/>
    <n v="1019.43"/>
    <x v="0"/>
    <n v="398.8350000000006"/>
    <n v="11.784791952353316"/>
    <n v="220"/>
    <n v="3.2352941176470589"/>
    <n v="68"/>
  </r>
  <r>
    <x v="19"/>
    <n v="15.779745762881358"/>
    <x v="2"/>
    <x v="23"/>
    <n v="1"/>
    <x v="3"/>
    <x v="19"/>
    <x v="0"/>
    <x v="0"/>
    <n v="97"/>
    <n v="931.00500001000012"/>
    <n v="1083.813611022875"/>
    <n v="943.65"/>
    <x v="0"/>
    <n v="-12.64499998999986"/>
    <n v="-152.80861101287485"/>
    <n v="156"/>
    <n v="2.6440677966101696"/>
    <n v="59"/>
  </r>
  <r>
    <x v="19"/>
    <n v="18.456293103448274"/>
    <x v="8"/>
    <x v="24"/>
    <n v="1"/>
    <x v="3"/>
    <x v="19"/>
    <x v="0"/>
    <x v="0"/>
    <n v="105"/>
    <n v="1070.4649999999999"/>
    <n v="627.04884433487939"/>
    <m/>
    <x v="1"/>
    <n v="0"/>
    <n v="443.41615566512053"/>
    <n v="143"/>
    <n v="2.4655172413793105"/>
    <n v="58"/>
  </r>
  <r>
    <x v="19"/>
    <n v="17.620615384615398"/>
    <x v="7"/>
    <x v="25"/>
    <n v="1"/>
    <x v="3"/>
    <x v="19"/>
    <x v="0"/>
    <x v="0"/>
    <n v="4"/>
    <n v="1145.3400000000008"/>
    <n v="897.6528024627446"/>
    <n v="925.81"/>
    <x v="0"/>
    <n v="219.53000000000088"/>
    <n v="247.68719753725622"/>
    <n v="167"/>
    <n v="2.5692307692307694"/>
    <n v="65"/>
  </r>
  <r>
    <x v="19"/>
    <n v="16.217142857142868"/>
    <x v="3"/>
    <x v="26"/>
    <n v="1"/>
    <x v="3"/>
    <x v="19"/>
    <x v="0"/>
    <x v="0"/>
    <n v="8"/>
    <n v="1135.2000000000007"/>
    <n v="1189.5592639010895"/>
    <n v="1052.43"/>
    <x v="0"/>
    <n v="82.770000000000664"/>
    <n v="-54.359263901088752"/>
    <n v="173"/>
    <n v="2.4714285714285715"/>
    <n v="70"/>
  </r>
  <r>
    <x v="19"/>
    <n v="18.401821428928571"/>
    <x v="2"/>
    <x v="27"/>
    <n v="1"/>
    <x v="3"/>
    <x v="19"/>
    <x v="0"/>
    <x v="0"/>
    <n v="14"/>
    <n v="515.25100000999998"/>
    <n v="695.20073309330098"/>
    <n v="533.80999999999995"/>
    <x v="0"/>
    <n v="-18.558999989999961"/>
    <n v="-179.949733083301"/>
    <n v="69"/>
    <n v="2.4642857142857144"/>
    <n v="28"/>
  </r>
  <r>
    <x v="19"/>
    <n v="16.649581818181822"/>
    <x v="9"/>
    <x v="28"/>
    <n v="1"/>
    <x v="3"/>
    <x v="19"/>
    <x v="0"/>
    <x v="0"/>
    <n v="36"/>
    <n v="915.72700000000032"/>
    <n v="1404.5910711030747"/>
    <n v="905.07"/>
    <x v="0"/>
    <n v="10.657000000000266"/>
    <n v="-488.86407110307437"/>
    <n v="140"/>
    <n v="2.5454545454545454"/>
    <n v="55"/>
  </r>
  <r>
    <x v="19"/>
    <n v="20.37539682539683"/>
    <x v="4"/>
    <x v="29"/>
    <n v="1"/>
    <x v="3"/>
    <x v="19"/>
    <x v="0"/>
    <x v="0"/>
    <n v="107"/>
    <n v="1283.6500000000003"/>
    <n v="970.45843232109678"/>
    <m/>
    <x v="1"/>
    <n v="0"/>
    <n v="313.19156767890354"/>
    <n v="155"/>
    <n v="2.4603174603174605"/>
    <n v="63"/>
  </r>
  <r>
    <x v="19"/>
    <n v="22.393913043478257"/>
    <x v="1"/>
    <x v="30"/>
    <n v="1"/>
    <x v="3"/>
    <x v="19"/>
    <x v="0"/>
    <x v="0"/>
    <n v="61"/>
    <n v="515.05999999999995"/>
    <n v="750.80821378119822"/>
    <n v="667.66"/>
    <x v="0"/>
    <n v="-152.60000000000002"/>
    <n v="-235.74821378119827"/>
    <n v="67"/>
    <n v="2.9130434782608696"/>
    <n v="23"/>
  </r>
  <r>
    <x v="19"/>
    <n v="16.684204545454548"/>
    <x v="8"/>
    <x v="31"/>
    <n v="1"/>
    <x v="3"/>
    <x v="19"/>
    <x v="0"/>
    <x v="0"/>
    <n v="103"/>
    <n v="734.10500000000013"/>
    <n v="555.42288195189383"/>
    <m/>
    <x v="1"/>
    <n v="0"/>
    <n v="178.6821180481063"/>
    <n v="127"/>
    <n v="2.8863636363636362"/>
    <n v="44"/>
  </r>
  <r>
    <x v="19"/>
    <n v="23.703333333333333"/>
    <x v="7"/>
    <x v="32"/>
    <n v="1"/>
    <x v="3"/>
    <x v="19"/>
    <x v="0"/>
    <x v="0"/>
    <n v="102"/>
    <n v="284.44"/>
    <n v="465.3543065002354"/>
    <m/>
    <x v="1"/>
    <n v="0"/>
    <n v="-180.9143065002354"/>
    <n v="25"/>
    <n v="2.0833333333333335"/>
    <n v="12"/>
  </r>
  <r>
    <x v="19"/>
    <n v="29.44125"/>
    <x v="3"/>
    <x v="33"/>
    <n v="1"/>
    <x v="3"/>
    <x v="19"/>
    <x v="0"/>
    <x v="0"/>
    <n v="38"/>
    <n v="942.12"/>
    <n v="1220.977100846482"/>
    <n v="659.66"/>
    <x v="0"/>
    <n v="282.46000000000004"/>
    <n v="-278.85710084648201"/>
    <n v="110"/>
    <n v="3.4375"/>
    <n v="32"/>
  </r>
  <r>
    <x v="19"/>
    <n v="15.932404255744682"/>
    <x v="4"/>
    <x v="34"/>
    <n v="1"/>
    <x v="3"/>
    <x v="19"/>
    <x v="0"/>
    <x v="0"/>
    <n v="106"/>
    <n v="748.82300002000011"/>
    <n v="931.64009502825297"/>
    <m/>
    <x v="1"/>
    <n v="0"/>
    <n v="-182.81709500825286"/>
    <n v="80"/>
    <n v="1.7021276595744681"/>
    <n v="47"/>
  </r>
  <r>
    <x v="19"/>
    <n v="23.60970833333333"/>
    <x v="10"/>
    <x v="35"/>
    <n v="1"/>
    <x v="3"/>
    <x v="19"/>
    <x v="0"/>
    <x v="0"/>
    <n v="27"/>
    <n v="566.63299999999992"/>
    <n v="807.31897841218517"/>
    <n v="112.24"/>
    <x v="0"/>
    <n v="454.39299999999992"/>
    <n v="-240.68597841218525"/>
    <n v="91"/>
    <n v="3.7916666666666665"/>
    <n v="24"/>
  </r>
  <r>
    <x v="19"/>
    <n v="21.355294117647066"/>
    <x v="1"/>
    <x v="36"/>
    <n v="1"/>
    <x v="3"/>
    <x v="19"/>
    <x v="0"/>
    <x v="0"/>
    <n v="91"/>
    <n v="1089.1200000000003"/>
    <n v="682.70972282108005"/>
    <n v="443.82"/>
    <x v="0"/>
    <n v="645.30000000000041"/>
    <n v="406.4102771789203"/>
    <n v="139"/>
    <n v="2.7254901960784315"/>
    <n v="51"/>
  </r>
  <r>
    <x v="19"/>
    <n v="17.348342857142853"/>
    <x v="4"/>
    <x v="37"/>
    <n v="1"/>
    <x v="3"/>
    <x v="19"/>
    <x v="0"/>
    <x v="0"/>
    <n v="6"/>
    <n v="607.19199999999989"/>
    <n v="565.07308646457159"/>
    <m/>
    <x v="1"/>
    <n v="0"/>
    <n v="42.118913535428305"/>
    <n v="82"/>
    <n v="2.342857142857143"/>
    <n v="35"/>
  </r>
  <r>
    <x v="19"/>
    <n v="19.185923076923096"/>
    <x v="3"/>
    <x v="38"/>
    <n v="1"/>
    <x v="3"/>
    <x v="19"/>
    <x v="0"/>
    <x v="0"/>
    <n v="65"/>
    <n v="1995.3360000000018"/>
    <n v="2481.4425866189681"/>
    <n v="2344.79"/>
    <x v="0"/>
    <n v="-349.45399999999813"/>
    <n v="-486.10658661896628"/>
    <n v="300"/>
    <n v="2.8846153846153846"/>
    <n v="104"/>
  </r>
  <r>
    <x v="19"/>
    <n v="21.808333333333348"/>
    <x v="1"/>
    <x v="39"/>
    <n v="1"/>
    <x v="3"/>
    <x v="19"/>
    <x v="0"/>
    <x v="0"/>
    <n v="3"/>
    <n v="1373.9250000000009"/>
    <n v="1175.8810655025927"/>
    <n v="937.46"/>
    <x v="0"/>
    <n v="436.46500000000083"/>
    <n v="198.04393449740815"/>
    <n v="173"/>
    <n v="2.746031746031746"/>
    <n v="63"/>
  </r>
  <r>
    <x v="19"/>
    <n v="19.505964285714295"/>
    <x v="8"/>
    <x v="40"/>
    <n v="1"/>
    <x v="3"/>
    <x v="19"/>
    <x v="0"/>
    <x v="0"/>
    <n v="26"/>
    <n v="1092.3340000000005"/>
    <n v="737.70452274691695"/>
    <n v="0"/>
    <x v="1"/>
    <n v="0"/>
    <n v="354.62947725308356"/>
    <n v="147"/>
    <n v="2.625"/>
    <n v="56"/>
  </r>
  <r>
    <x v="19"/>
    <n v="19.313448275862068"/>
    <x v="5"/>
    <x v="41"/>
    <n v="1"/>
    <x v="3"/>
    <x v="19"/>
    <x v="0"/>
    <x v="0"/>
    <n v="10"/>
    <n v="560.09"/>
    <n v="806.32819928151389"/>
    <n v="1091.17"/>
    <x v="0"/>
    <n v="-531.08000000000004"/>
    <n v="-246.23819928151386"/>
    <n v="81"/>
    <n v="2.7931034482758621"/>
    <n v="29"/>
  </r>
  <r>
    <x v="19"/>
    <n v="11.657441860465111"/>
    <x v="2"/>
    <x v="42"/>
    <n v="1"/>
    <x v="3"/>
    <x v="19"/>
    <x v="0"/>
    <x v="0"/>
    <n v="34"/>
    <n v="501.26999999999975"/>
    <n v="782.7388104727462"/>
    <m/>
    <x v="1"/>
    <n v="0"/>
    <n v="-281.46881047274644"/>
    <n v="92"/>
    <n v="2.13953488372093"/>
    <n v="43"/>
  </r>
  <r>
    <x v="19"/>
    <n v="14.130666666666665"/>
    <x v="6"/>
    <x v="43"/>
    <n v="1"/>
    <x v="3"/>
    <x v="19"/>
    <x v="0"/>
    <x v="0"/>
    <n v="50"/>
    <n v="423.91999999999996"/>
    <n v="795.63019700774851"/>
    <n v="1083.55"/>
    <x v="0"/>
    <n v="-659.63"/>
    <n v="-371.71019700774855"/>
    <n v="77"/>
    <n v="2.5666666666666669"/>
    <n v="30"/>
  </r>
  <r>
    <x v="19"/>
    <n v="20.163625000000007"/>
    <x v="1"/>
    <x v="44"/>
    <n v="1"/>
    <x v="3"/>
    <x v="19"/>
    <x v="0"/>
    <x v="0"/>
    <n v="7"/>
    <n v="806.5450000000003"/>
    <n v="666.44634038035906"/>
    <n v="440.3"/>
    <x v="0"/>
    <n v="366.24500000000029"/>
    <n v="140.09865961964124"/>
    <n v="102"/>
    <n v="2.5499999999999998"/>
    <n v="40"/>
  </r>
  <r>
    <x v="19"/>
    <n v="17.250500000000002"/>
    <x v="5"/>
    <x v="45"/>
    <n v="1"/>
    <x v="3"/>
    <x v="19"/>
    <x v="0"/>
    <x v="0"/>
    <n v="66"/>
    <n v="345.01000000000005"/>
    <n v="644.96284064524673"/>
    <n v="946.09"/>
    <x v="0"/>
    <n v="-601.07999999999993"/>
    <n v="-299.95284064524668"/>
    <n v="47"/>
    <n v="2.35"/>
    <n v="20"/>
  </r>
  <r>
    <x v="19"/>
    <n v="16.789142857142853"/>
    <x v="6"/>
    <x v="46"/>
    <n v="1"/>
    <x v="3"/>
    <x v="19"/>
    <x v="0"/>
    <x v="0"/>
    <n v="43"/>
    <n v="587.61999999999989"/>
    <n v="845.9457199898826"/>
    <n v="814.6"/>
    <x v="0"/>
    <n v="-226.98000000000013"/>
    <n v="-258.32571998988271"/>
    <n v="65"/>
    <n v="1.8571428571428572"/>
    <n v="35"/>
  </r>
  <r>
    <x v="19"/>
    <n v="19.766842105263169"/>
    <x v="7"/>
    <x v="47"/>
    <n v="1"/>
    <x v="3"/>
    <x v="19"/>
    <x v="0"/>
    <x v="0"/>
    <n v="11"/>
    <n v="1126.7100000000007"/>
    <n v="823.28896983501784"/>
    <n v="648.19000000000005"/>
    <x v="0"/>
    <n v="478.52000000000066"/>
    <n v="303.42103016498288"/>
    <n v="150"/>
    <n v="2.6315789473684212"/>
    <n v="57"/>
  </r>
  <r>
    <x v="19"/>
    <n v="17.778389830508488"/>
    <x v="3"/>
    <x v="48"/>
    <n v="1"/>
    <x v="3"/>
    <x v="19"/>
    <x v="0"/>
    <x v="0"/>
    <n v="31"/>
    <n v="2097.8500000000017"/>
    <n v="2316.9582929802891"/>
    <n v="3374.62"/>
    <x v="0"/>
    <n v="-1276.7699999999982"/>
    <n v="-219.10829298028739"/>
    <n v="269"/>
    <n v="2.2796610169491527"/>
    <n v="118"/>
  </r>
  <r>
    <x v="19"/>
    <n v="17.382157894736846"/>
    <x v="10"/>
    <x v="49"/>
    <n v="1"/>
    <x v="3"/>
    <x v="19"/>
    <x v="0"/>
    <x v="0"/>
    <n v="18"/>
    <n v="990.78300000000024"/>
    <n v="1111.2259819615872"/>
    <n v="945.56"/>
    <x v="0"/>
    <n v="45.223000000000297"/>
    <n v="-120.44298196158695"/>
    <n v="170"/>
    <n v="2.9824561403508771"/>
    <n v="57"/>
  </r>
  <r>
    <x v="19"/>
    <n v="19.155384615384627"/>
    <x v="10"/>
    <x v="50"/>
    <n v="1"/>
    <x v="3"/>
    <x v="19"/>
    <x v="0"/>
    <x v="0"/>
    <n v="83"/>
    <n v="996.08000000000061"/>
    <n v="930.86237292570604"/>
    <n v="742.65"/>
    <x v="0"/>
    <n v="253.43000000000063"/>
    <n v="65.217627074294569"/>
    <n v="136"/>
    <n v="2.6153846153846154"/>
    <n v="52"/>
  </r>
  <r>
    <x v="19"/>
    <n v="15.53105263157895"/>
    <x v="10"/>
    <x v="51"/>
    <n v="1"/>
    <x v="3"/>
    <x v="19"/>
    <x v="0"/>
    <x v="0"/>
    <n v="44"/>
    <n v="590.18000000000006"/>
    <n v="700.26344482964089"/>
    <n v="497.56"/>
    <x v="0"/>
    <n v="92.620000000000061"/>
    <n v="-110.08344482964083"/>
    <n v="115"/>
    <n v="3.0263157894736841"/>
    <n v="38"/>
  </r>
  <r>
    <x v="19"/>
    <n v="14.221"/>
    <x v="10"/>
    <x v="52"/>
    <n v="1"/>
    <x v="3"/>
    <x v="19"/>
    <x v="0"/>
    <x v="0"/>
    <n v="59"/>
    <n v="284.42"/>
    <n v="511.1623261789922"/>
    <n v="246.36"/>
    <x v="0"/>
    <n v="38.06"/>
    <n v="-226.74232617899219"/>
    <n v="46"/>
    <n v="2.2999999999999998"/>
    <n v="20"/>
  </r>
  <r>
    <x v="19"/>
    <n v="25.889677419354843"/>
    <x v="2"/>
    <x v="53"/>
    <n v="1"/>
    <x v="3"/>
    <x v="19"/>
    <x v="0"/>
    <x v="0"/>
    <n v="71"/>
    <n v="802.58000000000015"/>
    <n v="1052.8874463030154"/>
    <n v="598.61"/>
    <x v="0"/>
    <n v="203.97000000000014"/>
    <n v="-250.30744630301524"/>
    <n v="95"/>
    <n v="3.064516129032258"/>
    <n v="31"/>
  </r>
  <r>
    <x v="19"/>
    <n v="15.429531249999998"/>
    <x v="6"/>
    <x v="54"/>
    <n v="1"/>
    <x v="3"/>
    <x v="19"/>
    <x v="0"/>
    <x v="0"/>
    <n v="82"/>
    <n v="493.74499999999995"/>
    <n v="540.41145270995071"/>
    <m/>
    <x v="1"/>
    <n v="0"/>
    <n v="-46.666452709950761"/>
    <n v="75"/>
    <n v="2.34375"/>
    <n v="32"/>
  </r>
  <r>
    <x v="19"/>
    <n v="19.506276923076939"/>
    <x v="1"/>
    <x v="55"/>
    <n v="1"/>
    <x v="3"/>
    <x v="19"/>
    <x v="0"/>
    <x v="0"/>
    <n v="12"/>
    <n v="1267.908000000001"/>
    <n v="1147.9008336405566"/>
    <n v="1244.83"/>
    <x v="0"/>
    <n v="23.078000000001111"/>
    <n v="120.00716635944445"/>
    <n v="173"/>
    <n v="2.6615384615384614"/>
    <n v="65"/>
  </r>
  <r>
    <x v="19"/>
    <n v="19.160882352941172"/>
    <x v="6"/>
    <x v="56"/>
    <n v="1"/>
    <x v="3"/>
    <x v="19"/>
    <x v="0"/>
    <x v="0"/>
    <n v="104"/>
    <n v="651.46999999999991"/>
    <n v="643.34696751184617"/>
    <m/>
    <x v="1"/>
    <n v="0"/>
    <n v="8.1230324881537399"/>
    <n v="82"/>
    <n v="2.4117647058823528"/>
    <n v="34"/>
  </r>
  <r>
    <x v="19"/>
    <n v="27.327368421052626"/>
    <x v="9"/>
    <x v="57"/>
    <n v="1"/>
    <x v="3"/>
    <x v="19"/>
    <x v="0"/>
    <x v="0"/>
    <n v="45"/>
    <n v="519.21999999999991"/>
    <n v="994.43320237746502"/>
    <n v="992.1"/>
    <x v="0"/>
    <n v="-472.88000000000011"/>
    <n v="-475.21320237746511"/>
    <n v="57"/>
    <n v="3"/>
    <n v="19"/>
  </r>
  <r>
    <x v="19"/>
    <n v="19.670553571428577"/>
    <x v="1"/>
    <x v="58"/>
    <n v="1"/>
    <x v="3"/>
    <x v="19"/>
    <x v="0"/>
    <x v="0"/>
    <n v="20"/>
    <n v="1101.5510000000004"/>
    <n v="1003.4981755986961"/>
    <n v="597.61"/>
    <x v="0"/>
    <n v="503.94100000000037"/>
    <n v="98.052824401304292"/>
    <n v="153"/>
    <n v="2.7321428571428572"/>
    <n v="56"/>
  </r>
  <r>
    <x v="19"/>
    <n v="20.065666666666662"/>
    <x v="8"/>
    <x v="59"/>
    <n v="1"/>
    <x v="3"/>
    <x v="19"/>
    <x v="0"/>
    <x v="0"/>
    <n v="90"/>
    <n v="481.57599999999991"/>
    <n v="659.2450661223736"/>
    <n v="641.49"/>
    <x v="0"/>
    <n v="-159.9140000000001"/>
    <n v="-177.66906612237369"/>
    <n v="70"/>
    <n v="2.9166666666666665"/>
    <n v="24"/>
  </r>
  <r>
    <x v="19"/>
    <n v="20.231428571428566"/>
    <x v="0"/>
    <x v="60"/>
    <n v="1"/>
    <x v="3"/>
    <x v="19"/>
    <x v="0"/>
    <x v="0"/>
    <n v="64"/>
    <n v="424.8599999999999"/>
    <n v="569.39208910646778"/>
    <n v="485.92"/>
    <x v="0"/>
    <n v="-61.060000000000116"/>
    <n v="-144.53208910646788"/>
    <n v="55"/>
    <n v="2.6190476190476191"/>
    <n v="21"/>
  </r>
  <r>
    <x v="19"/>
    <n v="13.986363636363638"/>
    <x v="2"/>
    <x v="61"/>
    <n v="1"/>
    <x v="3"/>
    <x v="19"/>
    <x v="0"/>
    <x v="0"/>
    <n v="30"/>
    <n v="769.25000000000011"/>
    <n v="690.85535322573674"/>
    <n v="686.18"/>
    <x v="0"/>
    <n v="83.070000000000164"/>
    <n v="78.394646774263379"/>
    <n v="135"/>
    <n v="2.4545454545454546"/>
    <n v="55"/>
  </r>
  <r>
    <x v="19"/>
    <n v="22.681505376344099"/>
    <x v="5"/>
    <x v="62"/>
    <n v="1"/>
    <x v="3"/>
    <x v="19"/>
    <x v="0"/>
    <x v="0"/>
    <n v="81"/>
    <n v="2109.380000000001"/>
    <n v="1680.9847493232935"/>
    <n v="1305.1099999999999"/>
    <x v="0"/>
    <n v="804.27000000000112"/>
    <n v="428.39525067670752"/>
    <n v="296"/>
    <n v="3.182795698924731"/>
    <n v="93"/>
  </r>
  <r>
    <x v="19"/>
    <n v="22.949612903225809"/>
    <x v="0"/>
    <x v="63"/>
    <n v="1"/>
    <x v="3"/>
    <x v="19"/>
    <x v="0"/>
    <x v="0"/>
    <n v="57"/>
    <n v="711.4380000000001"/>
    <n v="867.95268970756024"/>
    <n v="782.87"/>
    <x v="0"/>
    <n v="-71.431999999999903"/>
    <n v="-156.51468970756014"/>
    <n v="91"/>
    <n v="2.935483870967742"/>
    <n v="31"/>
  </r>
  <r>
    <x v="19"/>
    <n v="19.792823530000007"/>
    <x v="0"/>
    <x v="64"/>
    <n v="1"/>
    <x v="3"/>
    <x v="19"/>
    <x v="0"/>
    <x v="0"/>
    <n v="41"/>
    <n v="672.95600002000026"/>
    <n v="1117.8166427457677"/>
    <n v="1051.3"/>
    <x v="0"/>
    <n v="-378.34399997999969"/>
    <n v="-444.86064272576743"/>
    <n v="83"/>
    <n v="2.4411764705882355"/>
    <n v="34"/>
  </r>
  <r>
    <x v="19"/>
    <n v="18.329166666666666"/>
    <x v="8"/>
    <x v="65"/>
    <n v="1"/>
    <x v="3"/>
    <x v="19"/>
    <x v="0"/>
    <x v="0"/>
    <n v="69"/>
    <n v="439.9"/>
    <n v="591.8792101108985"/>
    <n v="0"/>
    <x v="1"/>
    <n v="0"/>
    <n v="-151.97921011089852"/>
    <n v="55"/>
    <n v="2.2916666666666665"/>
    <n v="24"/>
  </r>
  <r>
    <x v="19"/>
    <n v="21.917068181818191"/>
    <x v="2"/>
    <x v="66"/>
    <n v="1"/>
    <x v="3"/>
    <x v="19"/>
    <x v="0"/>
    <x v="0"/>
    <n v="49"/>
    <n v="964.35100000000034"/>
    <n v="781.5473318889143"/>
    <n v="486.68"/>
    <x v="0"/>
    <n v="477.67100000000033"/>
    <n v="182.80366811108604"/>
    <n v="215"/>
    <n v="4.8863636363636367"/>
    <n v="44"/>
  </r>
  <r>
    <x v="19"/>
    <n v="13.696304347826089"/>
    <x v="7"/>
    <x v="67"/>
    <n v="1"/>
    <x v="3"/>
    <x v="19"/>
    <x v="0"/>
    <x v="0"/>
    <n v="93"/>
    <n v="630.03000000000009"/>
    <n v="863.0660405913294"/>
    <n v="1255.77"/>
    <x v="0"/>
    <n v="-625.7399999999999"/>
    <n v="-233.03604059132931"/>
    <n v="103"/>
    <n v="2.2391304347826089"/>
    <n v="46"/>
  </r>
  <r>
    <x v="19"/>
    <n v="18.372250000000008"/>
    <x v="5"/>
    <x v="68"/>
    <n v="1"/>
    <x v="3"/>
    <x v="19"/>
    <x v="0"/>
    <x v="0"/>
    <n v="21"/>
    <n v="734.89000000000033"/>
    <n v="677.46237050506431"/>
    <n v="371.2"/>
    <x v="0"/>
    <n v="363.69000000000034"/>
    <n v="57.427629494936014"/>
    <n v="90"/>
    <n v="2.25"/>
    <n v="40"/>
  </r>
  <r>
    <x v="19"/>
    <n v="12.016678571428569"/>
    <x v="7"/>
    <x v="69"/>
    <n v="1"/>
    <x v="3"/>
    <x v="19"/>
    <x v="0"/>
    <x v="0"/>
    <n v="2"/>
    <n v="336.46699999999993"/>
    <n v="393.42189651172504"/>
    <n v="185.94"/>
    <x v="0"/>
    <n v="150.52699999999993"/>
    <n v="-56.95489651172511"/>
    <n v="83"/>
    <n v="2.9642857142857144"/>
    <n v="28"/>
  </r>
  <r>
    <x v="19"/>
    <n v="22.889259259259259"/>
    <x v="7"/>
    <x v="70"/>
    <n v="1"/>
    <x v="3"/>
    <x v="19"/>
    <x v="0"/>
    <x v="0"/>
    <n v="62"/>
    <n v="618.01"/>
    <n v="615.7761187701368"/>
    <n v="497.05"/>
    <x v="0"/>
    <n v="120.95999999999998"/>
    <n v="2.2338812298631865"/>
    <n v="70"/>
    <n v="2.5925925925925926"/>
    <n v="27"/>
  </r>
  <r>
    <x v="19"/>
    <n v="23.910109890109908"/>
    <x v="3"/>
    <x v="71"/>
    <n v="1"/>
    <x v="3"/>
    <x v="19"/>
    <x v="0"/>
    <x v="0"/>
    <n v="24"/>
    <n v="2175.8200000000015"/>
    <n v="2312.3300688878353"/>
    <n v="1599.61"/>
    <x v="0"/>
    <n v="576.21000000000163"/>
    <n v="-136.51006888783377"/>
    <n v="252"/>
    <n v="2.7692307692307692"/>
    <n v="91"/>
  </r>
  <r>
    <x v="19"/>
    <n v="17.294862068965514"/>
    <x v="8"/>
    <x v="72"/>
    <n v="1"/>
    <x v="3"/>
    <x v="19"/>
    <x v="0"/>
    <x v="0"/>
    <n v="48"/>
    <n v="501.55099999999987"/>
    <n v="665.75645798219705"/>
    <n v="1275.54"/>
    <x v="0"/>
    <n v="-773.98900000000003"/>
    <n v="-164.20545798219717"/>
    <n v="78"/>
    <n v="2.6896551724137931"/>
    <n v="29"/>
  </r>
  <r>
    <x v="19"/>
    <n v="18.175757576060608"/>
    <x v="7"/>
    <x v="73"/>
    <n v="1"/>
    <x v="3"/>
    <x v="19"/>
    <x v="0"/>
    <x v="0"/>
    <n v="28"/>
    <n v="599.80000001000008"/>
    <n v="797.40712133201623"/>
    <n v="0"/>
    <x v="1"/>
    <n v="0"/>
    <n v="-197.60712132201616"/>
    <n v="79"/>
    <n v="2.393939393939394"/>
    <n v="33"/>
  </r>
  <r>
    <x v="19"/>
    <n v="14.770645161290323"/>
    <x v="0"/>
    <x v="74"/>
    <n v="1"/>
    <x v="3"/>
    <x v="19"/>
    <x v="0"/>
    <x v="0"/>
    <n v="55"/>
    <n v="457.89000000000004"/>
    <n v="596.55291138088285"/>
    <n v="820.98"/>
    <x v="0"/>
    <n v="-363.09"/>
    <n v="-138.6629113808828"/>
    <n v="69"/>
    <n v="2.225806451612903"/>
    <n v="31"/>
  </r>
  <r>
    <x v="19"/>
    <n v="22.055741935483866"/>
    <x v="0"/>
    <x v="75"/>
    <n v="1"/>
    <x v="3"/>
    <x v="19"/>
    <x v="0"/>
    <x v="0"/>
    <n v="92"/>
    <n v="683.72799999999984"/>
    <n v="1139.1558183111681"/>
    <n v="476.63"/>
    <x v="0"/>
    <n v="207.09799999999984"/>
    <n v="-455.42781831116827"/>
    <n v="81"/>
    <n v="2.6129032258064515"/>
    <n v="31"/>
  </r>
  <r>
    <x v="19"/>
    <n v="14.856521739130438"/>
    <x v="5"/>
    <x v="76"/>
    <n v="1"/>
    <x v="3"/>
    <x v="19"/>
    <x v="0"/>
    <x v="0"/>
    <n v="58"/>
    <n v="341.70000000000005"/>
    <n v="499.33760891612445"/>
    <n v="224.12"/>
    <x v="0"/>
    <n v="117.58000000000004"/>
    <n v="-157.63760891612441"/>
    <n v="52"/>
    <n v="2.2608695652173911"/>
    <n v="23"/>
  </r>
  <r>
    <x v="19"/>
    <n v="18.229756097560976"/>
    <x v="1"/>
    <x v="77"/>
    <n v="1"/>
    <x v="3"/>
    <x v="19"/>
    <x v="0"/>
    <x v="0"/>
    <n v="47"/>
    <n v="747.42000000000007"/>
    <n v="640.89710225956105"/>
    <n v="719.38"/>
    <x v="0"/>
    <n v="28.040000000000077"/>
    <n v="106.52289774043902"/>
    <n v="106"/>
    <n v="2.5853658536585367"/>
    <n v="41"/>
  </r>
  <r>
    <x v="19"/>
    <n v="18.602558139767442"/>
    <x v="8"/>
    <x v="78"/>
    <n v="1"/>
    <x v="3"/>
    <x v="19"/>
    <x v="0"/>
    <x v="0"/>
    <n v="72"/>
    <n v="799.91000000999998"/>
    <n v="774.58974888426269"/>
    <n v="0"/>
    <x v="1"/>
    <n v="0"/>
    <n v="25.320251125737286"/>
    <n v="115"/>
    <n v="2.6744186046511627"/>
    <n v="43"/>
  </r>
  <r>
    <x v="19"/>
    <n v="16.318918918918918"/>
    <x v="5"/>
    <x v="79"/>
    <n v="1"/>
    <x v="3"/>
    <x v="19"/>
    <x v="0"/>
    <x v="0"/>
    <n v="74"/>
    <n v="603.79999999999995"/>
    <n v="757.41152705573973"/>
    <n v="790.81"/>
    <x v="0"/>
    <n v="-187.01"/>
    <n v="-153.61152705573977"/>
    <n v="84"/>
    <n v="2.2702702702702702"/>
    <n v="37"/>
  </r>
  <r>
    <x v="19"/>
    <n v="17.281200000000002"/>
    <x v="0"/>
    <x v="80"/>
    <n v="1"/>
    <x v="3"/>
    <x v="19"/>
    <x v="0"/>
    <x v="0"/>
    <n v="67"/>
    <n v="864.06000000000017"/>
    <n v="778.01128250648003"/>
    <n v="626.01"/>
    <x v="0"/>
    <n v="238.05000000000018"/>
    <n v="86.048717493520144"/>
    <n v="118"/>
    <n v="2.36"/>
    <n v="50"/>
  </r>
  <r>
    <x v="19"/>
    <n v="16.352391304347826"/>
    <x v="4"/>
    <x v="81"/>
    <n v="1"/>
    <x v="3"/>
    <x v="19"/>
    <x v="0"/>
    <x v="0"/>
    <n v="37"/>
    <n v="376.10499999999996"/>
    <n v="639.31897214825449"/>
    <n v="399.57"/>
    <x v="0"/>
    <n v="-23.465000000000032"/>
    <n v="-263.21397214825453"/>
    <n v="59"/>
    <n v="2.5652173913043477"/>
    <n v="23"/>
  </r>
  <r>
    <x v="19"/>
    <n v="26.725434782608705"/>
    <x v="7"/>
    <x v="82"/>
    <n v="1"/>
    <x v="3"/>
    <x v="19"/>
    <x v="0"/>
    <x v="0"/>
    <n v="85"/>
    <n v="1229.3700000000003"/>
    <n v="583.9930629831382"/>
    <n v="636.85"/>
    <x v="0"/>
    <n v="592.52000000000032"/>
    <n v="645.37693701686214"/>
    <n v="179"/>
    <n v="3.8913043478260869"/>
    <n v="46"/>
  </r>
  <r>
    <x v="19"/>
    <n v="23.115940594059424"/>
    <x v="10"/>
    <x v="83"/>
    <n v="1"/>
    <x v="3"/>
    <x v="19"/>
    <x v="0"/>
    <x v="0"/>
    <n v="9"/>
    <n v="2334.7100000000019"/>
    <n v="1724.2031451482812"/>
    <n v="1218.8"/>
    <x v="0"/>
    <n v="1115.9100000000019"/>
    <n v="610.50685485172062"/>
    <n v="267"/>
    <n v="2.6435643564356437"/>
    <n v="101"/>
  </r>
  <r>
    <x v="19"/>
    <n v="22.515813953488376"/>
    <x v="3"/>
    <x v="84"/>
    <n v="1"/>
    <x v="3"/>
    <x v="19"/>
    <x v="0"/>
    <x v="0"/>
    <n v="86"/>
    <n v="968.18000000000018"/>
    <n v="715.06943193995846"/>
    <n v="920.25"/>
    <x v="0"/>
    <n v="47.930000000000177"/>
    <n v="253.11056806004171"/>
    <n v="115"/>
    <n v="2.6744186046511627"/>
    <n v="43"/>
  </r>
  <r>
    <x v="19"/>
    <n v="20.313569697090898"/>
    <x v="4"/>
    <x v="85"/>
    <n v="1"/>
    <x v="3"/>
    <x v="19"/>
    <x v="0"/>
    <x v="0"/>
    <n v="16"/>
    <n v="3351.739000019998"/>
    <n v="2416.1494963201167"/>
    <n v="2937.39"/>
    <x v="0"/>
    <n v="414.34900001999813"/>
    <n v="935.58950369988133"/>
    <n v="477"/>
    <n v="2.8909090909090911"/>
    <n v="165"/>
  </r>
  <r>
    <x v="19"/>
    <n v="15.731625000000003"/>
    <x v="3"/>
    <x v="86"/>
    <n v="1"/>
    <x v="3"/>
    <x v="19"/>
    <x v="0"/>
    <x v="0"/>
    <n v="80"/>
    <n v="629.2650000000001"/>
    <n v="1129.9933879549383"/>
    <n v="718.83"/>
    <x v="0"/>
    <n v="-89.564999999999941"/>
    <n v="-500.72838795493817"/>
    <n v="85"/>
    <n v="2.125"/>
    <n v="40"/>
  </r>
  <r>
    <x v="19"/>
    <n v="21.860055555555572"/>
    <x v="0"/>
    <x v="87"/>
    <n v="1"/>
    <x v="3"/>
    <x v="19"/>
    <x v="0"/>
    <x v="0"/>
    <n v="101"/>
    <n v="1180.4430000000009"/>
    <n v="1286.6939350236923"/>
    <m/>
    <x v="1"/>
    <n v="0"/>
    <n v="-106.25093502369145"/>
    <n v="140"/>
    <n v="2.5925925925925926"/>
    <n v="54"/>
  </r>
  <r>
    <x v="19"/>
    <n v="14.983142857142857"/>
    <x v="6"/>
    <x v="88"/>
    <n v="1"/>
    <x v="3"/>
    <x v="19"/>
    <x v="0"/>
    <x v="0"/>
    <n v="56"/>
    <n v="524.41"/>
    <n v="819.68108004121143"/>
    <n v="513.85"/>
    <x v="0"/>
    <n v="10.559999999999945"/>
    <n v="-295.27108004121146"/>
    <n v="87"/>
    <n v="2.4857142857142858"/>
    <n v="35"/>
  </r>
  <r>
    <x v="19"/>
    <n v="15.224148936170216"/>
    <x v="0"/>
    <x v="89"/>
    <n v="1"/>
    <x v="3"/>
    <x v="19"/>
    <x v="0"/>
    <x v="0"/>
    <n v="95"/>
    <n v="715.5350000000002"/>
    <n v="675.56213801202352"/>
    <n v="671.45"/>
    <x v="0"/>
    <n v="44.08500000000015"/>
    <n v="39.972861987976671"/>
    <n v="122"/>
    <n v="2.5957446808510638"/>
    <n v="47"/>
  </r>
  <r>
    <x v="19"/>
    <n v="35.270652173913042"/>
    <x v="6"/>
    <x v="90"/>
    <n v="1"/>
    <x v="3"/>
    <x v="19"/>
    <x v="0"/>
    <x v="0"/>
    <n v="88"/>
    <n v="1622.45"/>
    <n v="950.3581449801959"/>
    <n v="900.08"/>
    <x v="0"/>
    <n v="722.37"/>
    <n v="672.09185501980414"/>
    <n v="286"/>
    <n v="6.2173913043478262"/>
    <n v="46"/>
  </r>
  <r>
    <x v="19"/>
    <n v="22.240076271186446"/>
    <x v="3"/>
    <x v="91"/>
    <n v="1"/>
    <x v="3"/>
    <x v="19"/>
    <x v="0"/>
    <x v="0"/>
    <n v="32"/>
    <n v="2624.3290000000006"/>
    <n v="2245.8842896288156"/>
    <n v="1492.94"/>
    <x v="0"/>
    <n v="1131.3890000000006"/>
    <n v="378.44471037118501"/>
    <n v="334"/>
    <n v="2.8305084745762712"/>
    <n v="118"/>
  </r>
  <r>
    <x v="19"/>
    <n v="13.085714285714284"/>
    <x v="6"/>
    <x v="92"/>
    <n v="1"/>
    <x v="3"/>
    <x v="19"/>
    <x v="0"/>
    <x v="0"/>
    <n v="22"/>
    <n v="274.79999999999995"/>
    <n v="645.17085616474219"/>
    <n v="375.03"/>
    <x v="0"/>
    <n v="-100.23000000000002"/>
    <n v="-370.37085616474224"/>
    <n v="35"/>
    <n v="1.6666666666666667"/>
    <n v="21"/>
  </r>
  <r>
    <x v="19"/>
    <n v="20.318583333333347"/>
    <x v="1"/>
    <x v="93"/>
    <n v="1"/>
    <x v="3"/>
    <x v="19"/>
    <x v="0"/>
    <x v="0"/>
    <n v="19"/>
    <n v="1219.1150000000009"/>
    <n v="1044.0753555336032"/>
    <n v="1422.1"/>
    <x v="0"/>
    <n v="-202.98499999999899"/>
    <n v="175.0396444663977"/>
    <n v="164"/>
    <n v="2.7333333333333334"/>
    <n v="60"/>
  </r>
  <r>
    <x v="19"/>
    <n v="15.286764705882362"/>
    <x v="8"/>
    <x v="94"/>
    <n v="1"/>
    <x v="3"/>
    <x v="19"/>
    <x v="0"/>
    <x v="0"/>
    <n v="100"/>
    <n v="1039.5000000000007"/>
    <n v="750.57146209715381"/>
    <m/>
    <x v="1"/>
    <n v="0"/>
    <n v="288.92853790284687"/>
    <n v="146"/>
    <n v="2.1470588235294117"/>
    <n v="68"/>
  </r>
  <r>
    <x v="19"/>
    <n v="13.635263157894736"/>
    <x v="7"/>
    <x v="95"/>
    <n v="1"/>
    <x v="3"/>
    <x v="19"/>
    <x v="0"/>
    <x v="0"/>
    <n v="53"/>
    <n v="518.14"/>
    <n v="644.26459473650721"/>
    <n v="387.7"/>
    <x v="0"/>
    <n v="130.44"/>
    <n v="-126.12459473650722"/>
    <n v="91"/>
    <n v="2.3947368421052633"/>
    <n v="38"/>
  </r>
  <r>
    <x v="19"/>
    <n v="22.756019230769247"/>
    <x v="1"/>
    <x v="96"/>
    <n v="1"/>
    <x v="3"/>
    <x v="19"/>
    <x v="0"/>
    <x v="0"/>
    <n v="63"/>
    <n v="1183.3130000000008"/>
    <n v="853.49389551070976"/>
    <n v="1300.8499999999999"/>
    <x v="0"/>
    <n v="-117.53699999999913"/>
    <n v="329.81910448929102"/>
    <n v="128"/>
    <n v="2.4615384615384617"/>
    <n v="52"/>
  </r>
  <r>
    <x v="19"/>
    <n v="23.895119047619048"/>
    <x v="8"/>
    <x v="97"/>
    <n v="1"/>
    <x v="3"/>
    <x v="19"/>
    <x v="0"/>
    <x v="0"/>
    <n v="40"/>
    <n v="1003.595"/>
    <n v="826.40276915777508"/>
    <n v="499.51"/>
    <x v="0"/>
    <n v="504.08500000000004"/>
    <n v="177.19223084222494"/>
    <n v="163"/>
    <n v="3.8809523809523809"/>
    <n v="42"/>
  </r>
  <r>
    <x v="19"/>
    <n v="17.727105263157906"/>
    <x v="4"/>
    <x v="98"/>
    <n v="1"/>
    <x v="3"/>
    <x v="19"/>
    <x v="0"/>
    <x v="0"/>
    <n v="110"/>
    <n v="1010.4450000000006"/>
    <n v="737.91897173608754"/>
    <m/>
    <x v="1"/>
    <n v="0"/>
    <n v="272.52602826391308"/>
    <n v="133"/>
    <n v="2.3333333333333335"/>
    <n v="57"/>
  </r>
  <r>
    <x v="19"/>
    <n v="14.650512820512821"/>
    <x v="0"/>
    <x v="99"/>
    <n v="1"/>
    <x v="3"/>
    <x v="19"/>
    <x v="0"/>
    <x v="0"/>
    <n v="77"/>
    <n v="571.37"/>
    <n v="654.07542154207363"/>
    <n v="563.08000000000004"/>
    <x v="0"/>
    <n v="8.2899999999999636"/>
    <n v="-82.705421542073623"/>
    <n v="89"/>
    <n v="2.2820512820512819"/>
    <n v="39"/>
  </r>
  <r>
    <x v="19"/>
    <n v="13.864387755102042"/>
    <x v="1"/>
    <x v="100"/>
    <n v="1"/>
    <x v="3"/>
    <x v="19"/>
    <x v="0"/>
    <x v="0"/>
    <n v="23"/>
    <n v="679.35500000000002"/>
    <n v="651.5073948967555"/>
    <n v="862.8"/>
    <x v="0"/>
    <n v="-183.44499999999994"/>
    <n v="27.847605103244518"/>
    <n v="114"/>
    <n v="2.3265306122448979"/>
    <n v="49"/>
  </r>
  <r>
    <x v="19"/>
    <n v="20.184358974358979"/>
    <x v="10"/>
    <x v="101"/>
    <n v="1"/>
    <x v="3"/>
    <x v="19"/>
    <x v="0"/>
    <x v="0"/>
    <n v="70"/>
    <n v="787.19000000000017"/>
    <n v="597.06694560792482"/>
    <n v="596.26"/>
    <x v="0"/>
    <n v="190.93000000000018"/>
    <n v="190.12305439207535"/>
    <n v="89"/>
    <n v="2.2820512820512819"/>
    <n v="39"/>
  </r>
  <r>
    <x v="19"/>
    <n v="21.164444444444442"/>
    <x v="0"/>
    <x v="102"/>
    <n v="1"/>
    <x v="3"/>
    <x v="19"/>
    <x v="0"/>
    <x v="0"/>
    <n v="60"/>
    <n v="380.96"/>
    <n v="459.43165431732132"/>
    <n v="380.42"/>
    <x v="0"/>
    <n v="0.53999999999996362"/>
    <n v="-78.471654317321338"/>
    <n v="64"/>
    <n v="3.5555555555555554"/>
    <n v="18"/>
  </r>
  <r>
    <x v="19"/>
    <n v="20.563571428571425"/>
    <x v="6"/>
    <x v="103"/>
    <n v="1"/>
    <x v="3"/>
    <x v="19"/>
    <x v="0"/>
    <x v="0"/>
    <n v="68"/>
    <n v="287.88999999999993"/>
    <n v="550.93725244541213"/>
    <n v="708.66"/>
    <x v="0"/>
    <n v="-420.77000000000004"/>
    <n v="-263.0472524454122"/>
    <n v="47"/>
    <n v="3.3571428571428572"/>
    <n v="14"/>
  </r>
  <r>
    <x v="19"/>
    <n v="18.298551724137923"/>
    <x v="10"/>
    <x v="104"/>
    <n v="1"/>
    <x v="3"/>
    <x v="19"/>
    <x v="0"/>
    <x v="0"/>
    <n v="46"/>
    <n v="530.65799999999979"/>
    <n v="650.16129859173157"/>
    <n v="421.69"/>
    <x v="0"/>
    <n v="108.96799999999979"/>
    <n v="-119.50329859173178"/>
    <n v="75"/>
    <n v="2.5862068965517242"/>
    <n v="29"/>
  </r>
  <r>
    <x v="20"/>
    <n v="16.070125000178582"/>
    <x v="0"/>
    <x v="0"/>
    <n v="2"/>
    <x v="3"/>
    <x v="20"/>
    <x v="0"/>
    <x v="0"/>
    <n v="96"/>
    <n v="899.92700001000048"/>
    <n v="1032.427374844782"/>
    <n v="1066.76"/>
    <x v="0"/>
    <n v="-166.83299998999951"/>
    <n v="-132.5003748347815"/>
    <n v="141"/>
    <n v="2.5178571428571428"/>
    <n v="56"/>
  </r>
  <r>
    <x v="20"/>
    <n v="19.048074468085115"/>
    <x v="1"/>
    <x v="1"/>
    <n v="2"/>
    <x v="3"/>
    <x v="20"/>
    <x v="0"/>
    <x v="0"/>
    <n v="13"/>
    <n v="895.25950000000046"/>
    <n v="878.80020743701778"/>
    <n v="854.69"/>
    <x v="0"/>
    <n v="40.569500000000403"/>
    <n v="16.459292562982682"/>
    <n v="107"/>
    <n v="2.2765957446808511"/>
    <n v="47"/>
  </r>
  <r>
    <x v="20"/>
    <n v="17.314766666666667"/>
    <x v="2"/>
    <x v="2"/>
    <n v="2"/>
    <x v="3"/>
    <x v="20"/>
    <x v="0"/>
    <x v="0"/>
    <n v="94"/>
    <n v="519.44299999999998"/>
    <n v="965.91104952885269"/>
    <n v="648.97"/>
    <x v="0"/>
    <n v="-129.52700000000004"/>
    <n v="-446.4680495288527"/>
    <n v="83"/>
    <n v="2.7666666666666666"/>
    <n v="30"/>
  </r>
  <r>
    <x v="20"/>
    <n v="18.858333333333338"/>
    <x v="3"/>
    <x v="3"/>
    <n v="2"/>
    <x v="3"/>
    <x v="20"/>
    <x v="0"/>
    <x v="0"/>
    <n v="52"/>
    <n v="678.9000000000002"/>
    <n v="818.37172943540008"/>
    <n v="1031.83"/>
    <x v="0"/>
    <n v="-352.92999999999972"/>
    <n v="-139.47172943539988"/>
    <n v="89"/>
    <n v="2.4722222222222223"/>
    <n v="36"/>
  </r>
  <r>
    <x v="20"/>
    <n v="19.180833333333332"/>
    <x v="2"/>
    <x v="4"/>
    <n v="2"/>
    <x v="3"/>
    <x v="20"/>
    <x v="0"/>
    <x v="0"/>
    <n v="29"/>
    <n v="460.34"/>
    <n v="534.83194292686528"/>
    <n v="413.4"/>
    <x v="0"/>
    <n v="46.94"/>
    <n v="-74.491942926865306"/>
    <n v="69"/>
    <n v="2.875"/>
    <n v="24"/>
  </r>
  <r>
    <x v="20"/>
    <n v="23.795666666666666"/>
    <x v="5"/>
    <x v="6"/>
    <n v="2"/>
    <x v="3"/>
    <x v="20"/>
    <x v="0"/>
    <x v="0"/>
    <n v="51"/>
    <n v="713.87"/>
    <n v="496.67489837845676"/>
    <n v="443.47"/>
    <x v="0"/>
    <n v="270.39999999999998"/>
    <n v="217.19510162154324"/>
    <n v="90"/>
    <n v="3"/>
    <n v="30"/>
  </r>
  <r>
    <x v="20"/>
    <n v="21.518913043478271"/>
    <x v="3"/>
    <x v="7"/>
    <n v="2"/>
    <x v="3"/>
    <x v="20"/>
    <x v="0"/>
    <x v="0"/>
    <n v="33"/>
    <n v="989.87000000000046"/>
    <n v="840.30410133199189"/>
    <n v="783.91"/>
    <x v="0"/>
    <n v="205.96000000000049"/>
    <n v="149.56589866800857"/>
    <n v="124"/>
    <n v="2.6956521739130435"/>
    <n v="46"/>
  </r>
  <r>
    <x v="20"/>
    <n v="18.574705882941181"/>
    <x v="5"/>
    <x v="8"/>
    <n v="2"/>
    <x v="3"/>
    <x v="20"/>
    <x v="0"/>
    <x v="0"/>
    <n v="99"/>
    <n v="631.54000002000021"/>
    <n v="642.12800186590255"/>
    <n v="482.66"/>
    <x v="0"/>
    <n v="148.88000002000018"/>
    <n v="-10.58800184590234"/>
    <n v="86"/>
    <n v="2.5294117647058822"/>
    <n v="34"/>
  </r>
  <r>
    <x v="20"/>
    <n v="23.882553191489361"/>
    <x v="6"/>
    <x v="9"/>
    <n v="2"/>
    <x v="3"/>
    <x v="20"/>
    <x v="0"/>
    <x v="0"/>
    <n v="17"/>
    <n v="1122.48"/>
    <n v="847.52808855356068"/>
    <n v="944.49"/>
    <x v="0"/>
    <n v="177.99"/>
    <n v="274.95191144643934"/>
    <n v="128"/>
    <n v="2.7234042553191489"/>
    <n v="47"/>
  </r>
  <r>
    <x v="20"/>
    <n v="22.477500000000006"/>
    <x v="7"/>
    <x v="10"/>
    <n v="2"/>
    <x v="3"/>
    <x v="20"/>
    <x v="0"/>
    <x v="0"/>
    <n v="79"/>
    <n v="809.19000000000028"/>
    <n v="1263.0006551757879"/>
    <n v="687.83"/>
    <x v="0"/>
    <n v="121.36000000000024"/>
    <n v="-453.81065517578759"/>
    <n v="114"/>
    <n v="3.1666666666666665"/>
    <n v="36"/>
  </r>
  <r>
    <x v="20"/>
    <n v="22.678902439024395"/>
    <x v="3"/>
    <x v="11"/>
    <n v="2"/>
    <x v="3"/>
    <x v="20"/>
    <x v="0"/>
    <x v="0"/>
    <n v="78"/>
    <n v="929.83500000000015"/>
    <n v="1556.4955996510846"/>
    <n v="1319.07"/>
    <x v="0"/>
    <n v="-389.23499999999979"/>
    <n v="-626.66059965108445"/>
    <n v="108"/>
    <n v="2.6341463414634148"/>
    <n v="41"/>
  </r>
  <r>
    <x v="20"/>
    <n v="20.196033057851256"/>
    <x v="8"/>
    <x v="12"/>
    <n v="2"/>
    <x v="3"/>
    <x v="20"/>
    <x v="0"/>
    <x v="0"/>
    <n v="112"/>
    <n v="2443.7200000000021"/>
    <n v="1043.6210700422141"/>
    <m/>
    <x v="1"/>
    <n v="0"/>
    <n v="1400.098929957788"/>
    <n v="309"/>
    <n v="2.553719008264463"/>
    <n v="121"/>
  </r>
  <r>
    <x v="20"/>
    <n v="19.675065789473702"/>
    <x v="4"/>
    <x v="105"/>
    <n v="2"/>
    <x v="3"/>
    <x v="20"/>
    <x v="0"/>
    <x v="0"/>
    <n v="111"/>
    <n v="1495.3050000000014"/>
    <n v="782.60024608712672"/>
    <m/>
    <x v="1"/>
    <n v="0"/>
    <n v="712.70475391287471"/>
    <n v="189"/>
    <n v="2.486842105263158"/>
    <n v="76"/>
  </r>
  <r>
    <x v="20"/>
    <n v="9.6657692307692304"/>
    <x v="6"/>
    <x v="13"/>
    <n v="2"/>
    <x v="3"/>
    <x v="20"/>
    <x v="0"/>
    <x v="0"/>
    <n v="42"/>
    <n v="251.31"/>
    <n v="561.91832439412531"/>
    <n v="509.11"/>
    <x v="0"/>
    <n v="-257.8"/>
    <n v="-310.6083243941253"/>
    <n v="50"/>
    <n v="1.9230769230769231"/>
    <n v="26"/>
  </r>
  <r>
    <x v="20"/>
    <n v="19.320138888888906"/>
    <x v="2"/>
    <x v="14"/>
    <n v="2"/>
    <x v="3"/>
    <x v="20"/>
    <x v="0"/>
    <x v="0"/>
    <n v="87"/>
    <n v="1391.0500000000013"/>
    <n v="1319.0234383938116"/>
    <n v="2085.09"/>
    <x v="0"/>
    <n v="-694.03999999999883"/>
    <n v="72.026561606189716"/>
    <n v="181"/>
    <n v="2.5138888888888888"/>
    <n v="72"/>
  </r>
  <r>
    <x v="20"/>
    <n v="13.513333333333335"/>
    <x v="6"/>
    <x v="15"/>
    <n v="2"/>
    <x v="3"/>
    <x v="20"/>
    <x v="0"/>
    <x v="0"/>
    <n v="89"/>
    <n v="445.94000000000005"/>
    <n v="746.17940018466254"/>
    <n v="446.84"/>
    <x v="0"/>
    <n v="-0.89999999999992042"/>
    <n v="-300.23940018466249"/>
    <n v="84"/>
    <n v="2.5454545454545454"/>
    <n v="33"/>
  </r>
  <r>
    <x v="20"/>
    <n v="20.09875000025"/>
    <x v="6"/>
    <x v="16"/>
    <n v="2"/>
    <x v="3"/>
    <x v="20"/>
    <x v="0"/>
    <x v="0"/>
    <n v="73"/>
    <n v="803.95000001000005"/>
    <n v="575.21118087403806"/>
    <m/>
    <x v="1"/>
    <n v="0"/>
    <n v="228.73881913596199"/>
    <n v="126"/>
    <n v="3.15"/>
    <n v="40"/>
  </r>
  <r>
    <x v="20"/>
    <n v="19.397764705882373"/>
    <x v="0"/>
    <x v="17"/>
    <n v="2"/>
    <x v="3"/>
    <x v="20"/>
    <x v="0"/>
    <x v="0"/>
    <n v="35"/>
    <n v="1648.8100000000018"/>
    <n v="813.99171150811208"/>
    <n v="1492.36"/>
    <x v="0"/>
    <n v="156.45000000000186"/>
    <n v="834.81828849188969"/>
    <n v="231"/>
    <n v="2.7176470588235295"/>
    <n v="85"/>
  </r>
  <r>
    <x v="20"/>
    <n v="17.451971830985922"/>
    <x v="1"/>
    <x v="18"/>
    <n v="2"/>
    <x v="3"/>
    <x v="20"/>
    <x v="0"/>
    <x v="0"/>
    <n v="1"/>
    <n v="1239.0900000000006"/>
    <n v="720.79028300110394"/>
    <n v="446.83"/>
    <x v="0"/>
    <n v="792.26000000000067"/>
    <n v="518.29971699889666"/>
    <n v="176"/>
    <n v="2.4788732394366195"/>
    <n v="71"/>
  </r>
  <r>
    <x v="20"/>
    <n v="20.916833333333333"/>
    <x v="4"/>
    <x v="19"/>
    <n v="2"/>
    <x v="3"/>
    <x v="20"/>
    <x v="0"/>
    <x v="0"/>
    <n v="25"/>
    <n v="627.505"/>
    <n v="736.43230976970881"/>
    <n v="798.75"/>
    <x v="0"/>
    <n v="-171.245"/>
    <n v="-108.92730976970881"/>
    <n v="83"/>
    <n v="2.7666666666666666"/>
    <n v="30"/>
  </r>
  <r>
    <x v="20"/>
    <n v="13.021250000000006"/>
    <x v="2"/>
    <x v="20"/>
    <n v="2"/>
    <x v="3"/>
    <x v="20"/>
    <x v="0"/>
    <x v="0"/>
    <n v="15"/>
    <n v="781.27500000000032"/>
    <n v="838.96859401204426"/>
    <n v="953.06"/>
    <x v="0"/>
    <n v="-171.78499999999963"/>
    <n v="-57.693594012043945"/>
    <n v="143"/>
    <n v="2.3833333333333333"/>
    <n v="60"/>
  </r>
  <r>
    <x v="20"/>
    <n v="19.07236842105263"/>
    <x v="5"/>
    <x v="21"/>
    <n v="2"/>
    <x v="3"/>
    <x v="20"/>
    <x v="0"/>
    <x v="0"/>
    <n v="54"/>
    <n v="724.75"/>
    <n v="530.10014618896093"/>
    <n v="451.07"/>
    <x v="0"/>
    <n v="273.68"/>
    <n v="194.64985381103907"/>
    <n v="91"/>
    <n v="2.3947368421052633"/>
    <n v="38"/>
  </r>
  <r>
    <x v="20"/>
    <n v="22.017627450980399"/>
    <x v="3"/>
    <x v="22"/>
    <n v="2"/>
    <x v="3"/>
    <x v="20"/>
    <x v="0"/>
    <x v="0"/>
    <n v="98"/>
    <n v="1122.8990000000003"/>
    <n v="1283.1859935453424"/>
    <n v="1094.27"/>
    <x v="0"/>
    <n v="28.62900000000036"/>
    <n v="-160.28699354534206"/>
    <n v="152"/>
    <n v="2.9803921568627452"/>
    <n v="51"/>
  </r>
  <r>
    <x v="20"/>
    <n v="14.209638297872347"/>
    <x v="2"/>
    <x v="23"/>
    <n v="2"/>
    <x v="3"/>
    <x v="20"/>
    <x v="0"/>
    <x v="0"/>
    <n v="97"/>
    <n v="667.85300000000029"/>
    <n v="988.80484582776251"/>
    <n v="765.95"/>
    <x v="0"/>
    <n v="-98.096999999999753"/>
    <n v="-320.95184582776221"/>
    <n v="97"/>
    <n v="2.0638297872340425"/>
    <n v="47"/>
  </r>
  <r>
    <x v="20"/>
    <n v="16.349166666666669"/>
    <x v="8"/>
    <x v="24"/>
    <n v="2"/>
    <x v="3"/>
    <x v="20"/>
    <x v="0"/>
    <x v="0"/>
    <n v="105"/>
    <n v="784.7600000000001"/>
    <n v="572.08077988968967"/>
    <m/>
    <x v="1"/>
    <n v="0"/>
    <n v="212.67922011031044"/>
    <n v="124"/>
    <n v="2.5833333333333335"/>
    <n v="48"/>
  </r>
  <r>
    <x v="20"/>
    <n v="19.044528301886796"/>
    <x v="7"/>
    <x v="25"/>
    <n v="2"/>
    <x v="3"/>
    <x v="20"/>
    <x v="0"/>
    <x v="0"/>
    <n v="4"/>
    <n v="1009.3600000000001"/>
    <n v="818.96317957138058"/>
    <n v="1125.19"/>
    <x v="0"/>
    <n v="-115.82999999999993"/>
    <n v="190.39682042861955"/>
    <n v="133"/>
    <n v="2.5094339622641511"/>
    <n v="53"/>
  </r>
  <r>
    <x v="20"/>
    <n v="19.330833333333334"/>
    <x v="3"/>
    <x v="26"/>
    <n v="2"/>
    <x v="3"/>
    <x v="20"/>
    <x v="0"/>
    <x v="0"/>
    <n v="8"/>
    <n v="463.94"/>
    <n v="1107.0344967033734"/>
    <n v="688.76"/>
    <x v="0"/>
    <n v="-224.82"/>
    <n v="-643.09449670337335"/>
    <n v="58"/>
    <n v="2.4166666666666665"/>
    <n v="24"/>
  </r>
  <r>
    <x v="20"/>
    <n v="33.302259259259259"/>
    <x v="2"/>
    <x v="27"/>
    <n v="2"/>
    <x v="3"/>
    <x v="20"/>
    <x v="0"/>
    <x v="0"/>
    <n v="14"/>
    <n v="899.16100000000006"/>
    <n v="634.25836944131186"/>
    <n v="354.1"/>
    <x v="0"/>
    <n v="545.06100000000004"/>
    <n v="264.9026305586882"/>
    <n v="96"/>
    <n v="3.5555555555555554"/>
    <n v="27"/>
  </r>
  <r>
    <x v="20"/>
    <n v="20.915000000000006"/>
    <x v="9"/>
    <x v="28"/>
    <n v="2"/>
    <x v="3"/>
    <x v="20"/>
    <x v="0"/>
    <x v="0"/>
    <n v="36"/>
    <n v="1087.5800000000004"/>
    <n v="1307.1486361876084"/>
    <n v="1068.99"/>
    <x v="0"/>
    <n v="18.590000000000373"/>
    <n v="-219.56863618760804"/>
    <n v="158"/>
    <n v="3.0384615384615383"/>
    <n v="52"/>
  </r>
  <r>
    <x v="20"/>
    <n v="24.092500000000022"/>
    <x v="4"/>
    <x v="29"/>
    <n v="2"/>
    <x v="3"/>
    <x v="20"/>
    <x v="0"/>
    <x v="0"/>
    <n v="107"/>
    <n v="1445.5500000000013"/>
    <n v="903.13361830576207"/>
    <m/>
    <x v="1"/>
    <n v="0"/>
    <n v="542.41638169423925"/>
    <n v="169"/>
    <n v="2.8166666666666669"/>
    <n v="60"/>
  </r>
  <r>
    <x v="20"/>
    <n v="26.85777777777778"/>
    <x v="1"/>
    <x v="30"/>
    <n v="2"/>
    <x v="3"/>
    <x v="20"/>
    <x v="0"/>
    <x v="0"/>
    <n v="61"/>
    <n v="725.16000000000008"/>
    <n v="684.99121299415594"/>
    <n v="629.41"/>
    <x v="0"/>
    <n v="95.750000000000114"/>
    <n v="40.168787005844138"/>
    <n v="92"/>
    <n v="3.4074074074074074"/>
    <n v="27"/>
  </r>
  <r>
    <x v="20"/>
    <n v="17.259222222222228"/>
    <x v="8"/>
    <x v="31"/>
    <n v="2"/>
    <x v="3"/>
    <x v="20"/>
    <x v="0"/>
    <x v="0"/>
    <n v="103"/>
    <n v="776.6650000000003"/>
    <n v="506.73365934141452"/>
    <m/>
    <x v="1"/>
    <n v="0"/>
    <n v="269.93134065858578"/>
    <n v="108"/>
    <n v="2.4"/>
    <n v="45"/>
  </r>
  <r>
    <x v="20"/>
    <n v="19.952999999999999"/>
    <x v="7"/>
    <x v="32"/>
    <n v="2"/>
    <x v="3"/>
    <x v="20"/>
    <x v="0"/>
    <x v="0"/>
    <n v="102"/>
    <n v="319.24799999999999"/>
    <n v="424.56063350226623"/>
    <m/>
    <x v="1"/>
    <n v="0"/>
    <n v="-105.31263350226624"/>
    <n v="54"/>
    <n v="3.375"/>
    <n v="16"/>
  </r>
  <r>
    <x v="20"/>
    <n v="25.112000000000002"/>
    <x v="3"/>
    <x v="33"/>
    <n v="2"/>
    <x v="3"/>
    <x v="20"/>
    <x v="0"/>
    <x v="0"/>
    <n v="38"/>
    <n v="878.92000000000007"/>
    <n v="1136.2727451587637"/>
    <n v="1101.6500000000001"/>
    <x v="0"/>
    <n v="-222.73000000000002"/>
    <n v="-257.35274515876358"/>
    <n v="144"/>
    <n v="4.1142857142857139"/>
    <n v="35"/>
  </r>
  <r>
    <x v="20"/>
    <n v="23.365038461538461"/>
    <x v="4"/>
    <x v="34"/>
    <n v="2"/>
    <x v="3"/>
    <x v="20"/>
    <x v="0"/>
    <x v="0"/>
    <n v="106"/>
    <n v="607.49099999999999"/>
    <n v="867.0082735735316"/>
    <m/>
    <x v="1"/>
    <n v="0"/>
    <n v="-259.51727357353161"/>
    <n v="79"/>
    <n v="3.0384615384615383"/>
    <n v="26"/>
  </r>
  <r>
    <x v="20"/>
    <n v="19.924310345172408"/>
    <x v="10"/>
    <x v="35"/>
    <n v="2"/>
    <x v="3"/>
    <x v="20"/>
    <x v="0"/>
    <x v="0"/>
    <n v="27"/>
    <n v="577.80500000999984"/>
    <n v="751.31183965957302"/>
    <n v="347.04"/>
    <x v="0"/>
    <n v="230.76500000999982"/>
    <n v="-173.50683964957318"/>
    <n v="92"/>
    <n v="3.1724137931034484"/>
    <n v="29"/>
  </r>
  <r>
    <x v="20"/>
    <n v="17.415277777777774"/>
    <x v="1"/>
    <x v="36"/>
    <n v="2"/>
    <x v="3"/>
    <x v="20"/>
    <x v="0"/>
    <x v="0"/>
    <n v="91"/>
    <n v="626.94999999999993"/>
    <n v="622.86234030785261"/>
    <n v="410.91"/>
    <x v="0"/>
    <n v="216.03999999999991"/>
    <n v="4.0876596921473265"/>
    <n v="83"/>
    <n v="2.3055555555555554"/>
    <n v="36"/>
  </r>
  <r>
    <x v="20"/>
    <n v="16.967352941176468"/>
    <x v="4"/>
    <x v="37"/>
    <n v="2"/>
    <x v="3"/>
    <x v="20"/>
    <x v="0"/>
    <x v="0"/>
    <n v="6"/>
    <n v="576.88999999999987"/>
    <n v="515.53791210989471"/>
    <m/>
    <x v="1"/>
    <n v="0"/>
    <n v="61.352087890105167"/>
    <n v="67"/>
    <n v="1.9705882352941178"/>
    <n v="34"/>
  </r>
  <r>
    <x v="20"/>
    <n v="17.426609756219523"/>
    <x v="3"/>
    <x v="38"/>
    <n v="2"/>
    <x v="3"/>
    <x v="20"/>
    <x v="0"/>
    <x v="0"/>
    <n v="65"/>
    <n v="1428.982000010001"/>
    <n v="2309.2943986391083"/>
    <n v="1708.56"/>
    <x v="0"/>
    <n v="-279.57799998999894"/>
    <n v="-880.31239862910729"/>
    <n v="208"/>
    <n v="2.5365853658536586"/>
    <n v="82"/>
  </r>
  <r>
    <x v="20"/>
    <n v="18.641849315068498"/>
    <x v="1"/>
    <x v="39"/>
    <n v="2"/>
    <x v="3"/>
    <x v="20"/>
    <x v="0"/>
    <x v="0"/>
    <n v="3"/>
    <n v="1360.8550000000002"/>
    <n v="1072.8015258903554"/>
    <n v="780.21"/>
    <x v="0"/>
    <n v="580.64500000000021"/>
    <n v="288.05347410964487"/>
    <n v="204"/>
    <n v="2.7945205479452055"/>
    <n v="73"/>
  </r>
  <r>
    <x v="20"/>
    <n v="19.9819000002"/>
    <x v="8"/>
    <x v="40"/>
    <n v="2"/>
    <x v="3"/>
    <x v="20"/>
    <x v="0"/>
    <x v="0"/>
    <n v="26"/>
    <n v="999.09500000999992"/>
    <n v="673.03621163492903"/>
    <n v="0"/>
    <x v="1"/>
    <n v="0"/>
    <n v="326.05878837507089"/>
    <n v="138"/>
    <n v="2.76"/>
    <n v="50"/>
  </r>
  <r>
    <x v="20"/>
    <n v="19.923571428571442"/>
    <x v="5"/>
    <x v="41"/>
    <n v="2"/>
    <x v="3"/>
    <x v="20"/>
    <x v="0"/>
    <x v="0"/>
    <n v="10"/>
    <n v="836.79000000000053"/>
    <n v="735.64423132189916"/>
    <n v="1130.79"/>
    <x v="0"/>
    <n v="-293.99999999999943"/>
    <n v="101.14576867810138"/>
    <n v="100"/>
    <n v="2.3809523809523809"/>
    <n v="42"/>
  </r>
  <r>
    <x v="20"/>
    <n v="17.281865384615394"/>
    <x v="2"/>
    <x v="42"/>
    <n v="2"/>
    <x v="3"/>
    <x v="20"/>
    <x v="0"/>
    <x v="0"/>
    <n v="34"/>
    <n v="898.65700000000049"/>
    <n v="714.12272455450318"/>
    <m/>
    <x v="1"/>
    <n v="0"/>
    <n v="184.53427544549731"/>
    <n v="157"/>
    <n v="3.0192307692307692"/>
    <n v="52"/>
  </r>
  <r>
    <x v="20"/>
    <n v="13.108333333333331"/>
    <x v="6"/>
    <x v="43"/>
    <n v="2"/>
    <x v="3"/>
    <x v="20"/>
    <x v="0"/>
    <x v="0"/>
    <n v="50"/>
    <n v="235.94999999999996"/>
    <n v="725.88403235282351"/>
    <n v="808.42"/>
    <x v="0"/>
    <n v="-572.47"/>
    <n v="-489.93403235282358"/>
    <n v="35"/>
    <n v="1.9444444444444444"/>
    <n v="18"/>
  </r>
  <r>
    <x v="20"/>
    <n v="17.076041666666669"/>
    <x v="1"/>
    <x v="44"/>
    <n v="2"/>
    <x v="3"/>
    <x v="20"/>
    <x v="0"/>
    <x v="0"/>
    <n v="7"/>
    <n v="819.65000000000009"/>
    <n v="608.02463094216375"/>
    <n v="846.03"/>
    <x v="0"/>
    <n v="-26.379999999999882"/>
    <n v="211.62536905783634"/>
    <n v="108"/>
    <n v="2.25"/>
    <n v="48"/>
  </r>
  <r>
    <x v="20"/>
    <n v="18.727142857142869"/>
    <x v="5"/>
    <x v="45"/>
    <n v="2"/>
    <x v="3"/>
    <x v="20"/>
    <x v="0"/>
    <x v="0"/>
    <n v="66"/>
    <n v="655.45000000000039"/>
    <n v="588.4244077789117"/>
    <n v="451.13"/>
    <x v="0"/>
    <n v="204.32000000000039"/>
    <n v="67.025592221088687"/>
    <n v="98"/>
    <n v="2.8"/>
    <n v="35"/>
  </r>
  <r>
    <x v="20"/>
    <n v="17.90636363636364"/>
    <x v="6"/>
    <x v="46"/>
    <n v="2"/>
    <x v="3"/>
    <x v="20"/>
    <x v="0"/>
    <x v="0"/>
    <n v="43"/>
    <n v="590.91000000000008"/>
    <n v="771.78881933749472"/>
    <n v="324.05"/>
    <x v="0"/>
    <n v="266.86000000000007"/>
    <n v="-180.87881933749463"/>
    <n v="104"/>
    <n v="3.1515151515151514"/>
    <n v="33"/>
  </r>
  <r>
    <x v="20"/>
    <n v="18.162692307692307"/>
    <x v="7"/>
    <x v="47"/>
    <n v="2"/>
    <x v="3"/>
    <x v="20"/>
    <x v="0"/>
    <x v="0"/>
    <n v="11"/>
    <n v="708.34499999999991"/>
    <n v="751.11819468765691"/>
    <n v="734"/>
    <x v="0"/>
    <n v="-25.655000000000086"/>
    <n v="-42.773194687656996"/>
    <n v="106"/>
    <n v="2.7179487179487181"/>
    <n v="39"/>
  </r>
  <r>
    <x v="20"/>
    <n v="20.865965517310329"/>
    <x v="3"/>
    <x v="48"/>
    <n v="2"/>
    <x v="3"/>
    <x v="20"/>
    <x v="0"/>
    <x v="0"/>
    <n v="31"/>
    <n v="3025.5650000099977"/>
    <n v="2156.2210774943069"/>
    <n v="3005.91"/>
    <x v="0"/>
    <n v="19.655000009997821"/>
    <n v="869.34392251569079"/>
    <n v="348"/>
    <n v="2.4"/>
    <n v="145"/>
  </r>
  <r>
    <x v="20"/>
    <n v="19.551320754716986"/>
    <x v="10"/>
    <x v="49"/>
    <n v="2"/>
    <x v="3"/>
    <x v="20"/>
    <x v="0"/>
    <x v="0"/>
    <n v="18"/>
    <n v="1036.2200000000003"/>
    <n v="1013.8142062419073"/>
    <n v="927.82"/>
    <x v="0"/>
    <n v="108.4000000000002"/>
    <n v="22.405793758092955"/>
    <n v="124"/>
    <n v="2.3396226415094339"/>
    <n v="53"/>
  </r>
  <r>
    <x v="20"/>
    <n v="17.705294117941179"/>
    <x v="10"/>
    <x v="50"/>
    <n v="2"/>
    <x v="3"/>
    <x v="20"/>
    <x v="0"/>
    <x v="0"/>
    <n v="83"/>
    <n v="601.98000001000003"/>
    <n v="849.26154809864363"/>
    <n v="613.19000000000005"/>
    <x v="0"/>
    <n v="-11.209999990000028"/>
    <n v="-247.2815480886436"/>
    <n v="84"/>
    <n v="2.4705882352941178"/>
    <n v="34"/>
  </r>
  <r>
    <x v="20"/>
    <n v="24.342857142857145"/>
    <x v="10"/>
    <x v="51"/>
    <n v="2"/>
    <x v="3"/>
    <x v="20"/>
    <x v="0"/>
    <x v="0"/>
    <n v="44"/>
    <n v="681.6"/>
    <n v="638.87727609371814"/>
    <n v="861.5"/>
    <x v="0"/>
    <n v="-179.89999999999998"/>
    <n v="42.722723906281885"/>
    <n v="100"/>
    <n v="3.5714285714285716"/>
    <n v="28"/>
  </r>
  <r>
    <x v="20"/>
    <n v="14.393888888888888"/>
    <x v="10"/>
    <x v="52"/>
    <n v="2"/>
    <x v="3"/>
    <x v="20"/>
    <x v="0"/>
    <x v="0"/>
    <n v="59"/>
    <n v="259.08999999999997"/>
    <n v="466.35305184381104"/>
    <n v="302.23"/>
    <x v="0"/>
    <n v="-43.140000000000043"/>
    <n v="-207.26305184381107"/>
    <n v="51"/>
    <n v="2.8333333333333335"/>
    <n v="18"/>
  </r>
  <r>
    <x v="20"/>
    <n v="24.362500000000004"/>
    <x v="2"/>
    <x v="53"/>
    <n v="2"/>
    <x v="3"/>
    <x v="20"/>
    <x v="0"/>
    <x v="0"/>
    <n v="71"/>
    <n v="925.7750000000002"/>
    <n v="979.8441822737766"/>
    <n v="1020.51"/>
    <x v="0"/>
    <n v="-94.734999999999786"/>
    <n v="-54.069182273776391"/>
    <n v="134"/>
    <n v="3.5263157894736841"/>
    <n v="38"/>
  </r>
  <r>
    <x v="20"/>
    <n v="13.326428571428568"/>
    <x v="6"/>
    <x v="54"/>
    <n v="2"/>
    <x v="3"/>
    <x v="20"/>
    <x v="0"/>
    <x v="0"/>
    <n v="82"/>
    <n v="373.13999999999993"/>
    <n v="493.03815503488983"/>
    <m/>
    <x v="1"/>
    <n v="0"/>
    <n v="-119.8981550348899"/>
    <n v="50"/>
    <n v="1.7857142857142858"/>
    <n v="28"/>
  </r>
  <r>
    <x v="20"/>
    <n v="19.458522727272737"/>
    <x v="1"/>
    <x v="55"/>
    <n v="2"/>
    <x v="3"/>
    <x v="20"/>
    <x v="0"/>
    <x v="0"/>
    <n v="12"/>
    <n v="856.17500000000041"/>
    <n v="1047.2740841133009"/>
    <n v="1254.67"/>
    <x v="0"/>
    <n v="-398.49499999999966"/>
    <n v="-191.09908411330048"/>
    <n v="137"/>
    <n v="3.1136363636363638"/>
    <n v="44"/>
  </r>
  <r>
    <x v="20"/>
    <n v="17.050295324999997"/>
    <x v="6"/>
    <x v="56"/>
    <n v="2"/>
    <x v="3"/>
    <x v="20"/>
    <x v="0"/>
    <x v="0"/>
    <n v="104"/>
    <n v="545.6094503999999"/>
    <n v="586.95018456534501"/>
    <m/>
    <x v="1"/>
    <n v="0"/>
    <n v="-41.340734165345111"/>
    <n v="68"/>
    <n v="2.125"/>
    <n v="32"/>
  </r>
  <r>
    <x v="20"/>
    <n v="25.882142857142856"/>
    <x v="9"/>
    <x v="57"/>
    <n v="2"/>
    <x v="3"/>
    <x v="20"/>
    <x v="0"/>
    <x v="0"/>
    <n v="45"/>
    <n v="724.69999999999993"/>
    <n v="907.25966103603764"/>
    <n v="616.66"/>
    <x v="0"/>
    <n v="108.03999999999996"/>
    <n v="-182.55966103603771"/>
    <n v="87"/>
    <n v="3.1071428571428572"/>
    <n v="28"/>
  </r>
  <r>
    <x v="20"/>
    <n v="17.313981481481488"/>
    <x v="1"/>
    <x v="58"/>
    <n v="2"/>
    <x v="3"/>
    <x v="20"/>
    <x v="0"/>
    <x v="0"/>
    <n v="20"/>
    <n v="934.95500000000038"/>
    <n v="915.52998478662482"/>
    <n v="636.66"/>
    <x v="0"/>
    <n v="298.29500000000041"/>
    <n v="19.425015213375559"/>
    <n v="149"/>
    <n v="2.7592592592592591"/>
    <n v="54"/>
  </r>
  <r>
    <x v="20"/>
    <n v="31.679200000000005"/>
    <x v="8"/>
    <x v="59"/>
    <n v="2"/>
    <x v="3"/>
    <x v="20"/>
    <x v="0"/>
    <x v="0"/>
    <n v="90"/>
    <n v="791.98000000000013"/>
    <n v="601.45463144224027"/>
    <n v="778.89"/>
    <x v="0"/>
    <n v="13.090000000000146"/>
    <n v="190.52536855775986"/>
    <n v="88"/>
    <n v="3.52"/>
    <n v="25"/>
  </r>
  <r>
    <x v="20"/>
    <n v="19.727318181818184"/>
    <x v="0"/>
    <x v="60"/>
    <n v="2"/>
    <x v="3"/>
    <x v="20"/>
    <x v="0"/>
    <x v="0"/>
    <n v="64"/>
    <n v="434.00100000000003"/>
    <n v="519.47830434894342"/>
    <n v="332.36"/>
    <x v="0"/>
    <n v="101.64100000000002"/>
    <n v="-85.477304348943392"/>
    <n v="91"/>
    <n v="4.1363636363636367"/>
    <n v="22"/>
  </r>
  <r>
    <x v="20"/>
    <n v="15.900338235294123"/>
    <x v="2"/>
    <x v="61"/>
    <n v="2"/>
    <x v="3"/>
    <x v="20"/>
    <x v="0"/>
    <x v="0"/>
    <n v="30"/>
    <n v="1081.2230000000004"/>
    <n v="630.293912244696"/>
    <n v="381.46"/>
    <x v="0"/>
    <n v="699.76300000000037"/>
    <n v="450.92908775530441"/>
    <n v="170"/>
    <n v="2.5"/>
    <n v="68"/>
  </r>
  <r>
    <x v="20"/>
    <n v="22.916464646464657"/>
    <x v="5"/>
    <x v="62"/>
    <n v="2"/>
    <x v="3"/>
    <x v="20"/>
    <x v="0"/>
    <x v="0"/>
    <n v="81"/>
    <n v="2268.7300000000009"/>
    <n v="1564.367713660957"/>
    <n v="1138.27"/>
    <x v="0"/>
    <n v="1130.4600000000009"/>
    <n v="704.36228633904398"/>
    <n v="253"/>
    <n v="2.5555555555555554"/>
    <n v="99"/>
  </r>
  <r>
    <x v="20"/>
    <n v="17.917933333333334"/>
    <x v="0"/>
    <x v="63"/>
    <n v="2"/>
    <x v="3"/>
    <x v="20"/>
    <x v="0"/>
    <x v="0"/>
    <n v="57"/>
    <n v="537.53800000000001"/>
    <n v="791.86662430092144"/>
    <n v="681.84"/>
    <x v="0"/>
    <n v="-144.30200000000002"/>
    <n v="-254.32862430092143"/>
    <n v="70"/>
    <n v="2.3333333333333335"/>
    <n v="30"/>
  </r>
  <r>
    <x v="20"/>
    <n v="19.48240425531915"/>
    <x v="0"/>
    <x v="64"/>
    <n v="2"/>
    <x v="3"/>
    <x v="20"/>
    <x v="0"/>
    <x v="0"/>
    <n v="41"/>
    <n v="915.673"/>
    <n v="1019.8271195826561"/>
    <n v="774.8"/>
    <x v="0"/>
    <n v="140.87300000000005"/>
    <n v="-104.15411958265611"/>
    <n v="101"/>
    <n v="2.1489361702127661"/>
    <n v="47"/>
  </r>
  <r>
    <x v="20"/>
    <n v="21.270833333333329"/>
    <x v="8"/>
    <x v="65"/>
    <n v="2"/>
    <x v="3"/>
    <x v="20"/>
    <x v="0"/>
    <x v="0"/>
    <n v="69"/>
    <n v="510.49999999999989"/>
    <n v="539.99416980011745"/>
    <n v="0"/>
    <x v="1"/>
    <n v="0"/>
    <n v="-29.494169800117561"/>
    <n v="70"/>
    <n v="2.9166666666666665"/>
    <n v="24"/>
  </r>
  <r>
    <x v="20"/>
    <n v="18.790875000000007"/>
    <x v="2"/>
    <x v="66"/>
    <n v="2"/>
    <x v="3"/>
    <x v="20"/>
    <x v="0"/>
    <x v="0"/>
    <n v="49"/>
    <n v="751.63500000000022"/>
    <n v="713.03569281268824"/>
    <n v="572.52"/>
    <x v="0"/>
    <n v="179.11500000000024"/>
    <n v="38.599307187311979"/>
    <n v="122"/>
    <n v="3.05"/>
    <n v="40"/>
  </r>
  <r>
    <x v="20"/>
    <n v="15.687055555555558"/>
    <x v="7"/>
    <x v="67"/>
    <n v="2"/>
    <x v="3"/>
    <x v="20"/>
    <x v="0"/>
    <x v="0"/>
    <n v="93"/>
    <n v="847.10100000000011"/>
    <n v="787.40834634902455"/>
    <n v="217.21"/>
    <x v="0"/>
    <n v="629.89100000000008"/>
    <n v="59.692653650975558"/>
    <n v="131"/>
    <n v="2.425925925925926"/>
    <n v="54"/>
  </r>
  <r>
    <x v="20"/>
    <n v="21.292857142857148"/>
    <x v="5"/>
    <x v="68"/>
    <n v="2"/>
    <x v="3"/>
    <x v="20"/>
    <x v="0"/>
    <x v="0"/>
    <n v="21"/>
    <n v="596.20000000000016"/>
    <n v="618.07497895247616"/>
    <n v="479.36"/>
    <x v="0"/>
    <n v="116.84000000000015"/>
    <n v="-21.874978952475999"/>
    <n v="73"/>
    <n v="2.6071428571428572"/>
    <n v="28"/>
  </r>
  <r>
    <x v="20"/>
    <n v="12.158823529999999"/>
    <x v="7"/>
    <x v="69"/>
    <n v="2"/>
    <x v="3"/>
    <x v="20"/>
    <x v="0"/>
    <x v="0"/>
    <n v="2"/>
    <n v="206.70000001"/>
    <n v="358.93392901607655"/>
    <n v="243.04"/>
    <x v="0"/>
    <n v="-36.339999989999995"/>
    <n v="-152.23392900607655"/>
    <n v="34"/>
    <n v="2"/>
    <n v="17"/>
  </r>
  <r>
    <x v="20"/>
    <n v="26.391666666666662"/>
    <x v="7"/>
    <x v="70"/>
    <n v="2"/>
    <x v="3"/>
    <x v="20"/>
    <x v="0"/>
    <x v="0"/>
    <n v="62"/>
    <n v="475.0499999999999"/>
    <n v="561.79623875573566"/>
    <n v="489.17"/>
    <x v="0"/>
    <n v="-14.120000000000118"/>
    <n v="-86.74623875573576"/>
    <n v="47"/>
    <n v="2.6111111111111112"/>
    <n v="18"/>
  </r>
  <r>
    <x v="20"/>
    <n v="16.245652173913054"/>
    <x v="3"/>
    <x v="71"/>
    <n v="2"/>
    <x v="3"/>
    <x v="20"/>
    <x v="0"/>
    <x v="0"/>
    <n v="24"/>
    <n v="1120.9500000000007"/>
    <n v="2151.9139329204268"/>
    <n v="1779.63"/>
    <x v="0"/>
    <n v="-658.67999999999938"/>
    <n v="-1030.963932920426"/>
    <n v="151"/>
    <n v="2.1884057971014492"/>
    <n v="69"/>
  </r>
  <r>
    <x v="20"/>
    <n v="22.917651162790701"/>
    <x v="8"/>
    <x v="72"/>
    <n v="2"/>
    <x v="3"/>
    <x v="20"/>
    <x v="0"/>
    <x v="0"/>
    <n v="48"/>
    <n v="985.45900000000017"/>
    <n v="607.39522469424821"/>
    <n v="707.42"/>
    <x v="0"/>
    <n v="278.03900000000021"/>
    <n v="378.06377530575196"/>
    <n v="132"/>
    <n v="3.0697674418604652"/>
    <n v="43"/>
  </r>
  <r>
    <x v="20"/>
    <n v="16.826521739130438"/>
    <x v="7"/>
    <x v="73"/>
    <n v="2"/>
    <x v="3"/>
    <x v="20"/>
    <x v="0"/>
    <x v="0"/>
    <n v="28"/>
    <n v="387.01000000000005"/>
    <n v="727.50518876259298"/>
    <n v="0"/>
    <x v="1"/>
    <n v="0"/>
    <n v="-340.49518876259293"/>
    <n v="52"/>
    <n v="2.2608695652173911"/>
    <n v="23"/>
  </r>
  <r>
    <x v="20"/>
    <n v="9.0251200000000011"/>
    <x v="0"/>
    <x v="74"/>
    <n v="2"/>
    <x v="3"/>
    <x v="20"/>
    <x v="0"/>
    <x v="0"/>
    <n v="55"/>
    <n v="225.62800000000001"/>
    <n v="544.25816724092317"/>
    <n v="211.26"/>
    <x v="0"/>
    <n v="14.368000000000023"/>
    <n v="-318.63016724092313"/>
    <n v="62"/>
    <n v="2.48"/>
    <n v="25"/>
  </r>
  <r>
    <x v="20"/>
    <n v="22.511935483870971"/>
    <x v="0"/>
    <x v="75"/>
    <n v="2"/>
    <x v="3"/>
    <x v="20"/>
    <x v="0"/>
    <x v="0"/>
    <n v="92"/>
    <n v="697.87000000000012"/>
    <n v="1039.2956702545041"/>
    <n v="665.89"/>
    <x v="0"/>
    <n v="31.980000000000132"/>
    <n v="-341.42567025450398"/>
    <n v="81"/>
    <n v="2.6129032258064515"/>
    <n v="31"/>
  </r>
  <r>
    <x v="20"/>
    <n v="21.77769444444445"/>
    <x v="5"/>
    <x v="76"/>
    <n v="2"/>
    <x v="3"/>
    <x v="20"/>
    <x v="0"/>
    <x v="0"/>
    <n v="58"/>
    <n v="783.99700000000018"/>
    <n v="455.56490745149995"/>
    <n v="478.58"/>
    <x v="0"/>
    <n v="305.4170000000002"/>
    <n v="328.43209254850024"/>
    <n v="139"/>
    <n v="3.8611111111111112"/>
    <n v="36"/>
  </r>
  <r>
    <x v="20"/>
    <n v="17.084000000000003"/>
    <x v="1"/>
    <x v="77"/>
    <n v="2"/>
    <x v="3"/>
    <x v="20"/>
    <x v="0"/>
    <x v="0"/>
    <n v="47"/>
    <n v="597.94000000000017"/>
    <n v="584.71507826252025"/>
    <n v="404.05"/>
    <x v="0"/>
    <n v="193.89000000000016"/>
    <n v="13.224921737479917"/>
    <n v="77"/>
    <n v="2.2000000000000002"/>
    <n v="35"/>
  </r>
  <r>
    <x v="20"/>
    <n v="26.805784313921571"/>
    <x v="8"/>
    <x v="78"/>
    <n v="2"/>
    <x v="3"/>
    <x v="20"/>
    <x v="0"/>
    <x v="0"/>
    <n v="72"/>
    <n v="1367.0950000100001"/>
    <n v="706.68802221667545"/>
    <n v="0"/>
    <x v="1"/>
    <n v="0"/>
    <n v="660.4069777933247"/>
    <n v="130"/>
    <n v="2.5490196078431371"/>
    <n v="51"/>
  </r>
  <r>
    <x v="20"/>
    <n v="27.702121212121209"/>
    <x v="5"/>
    <x v="79"/>
    <n v="2"/>
    <x v="3"/>
    <x v="20"/>
    <x v="0"/>
    <x v="0"/>
    <n v="74"/>
    <n v="914.17"/>
    <n v="691.01566968853467"/>
    <n v="524.9"/>
    <x v="0"/>
    <n v="389.27"/>
    <n v="223.15433031146529"/>
    <n v="112"/>
    <n v="3.393939393939394"/>
    <n v="33"/>
  </r>
  <r>
    <x v="20"/>
    <n v="15.832666666666663"/>
    <x v="0"/>
    <x v="80"/>
    <n v="2"/>
    <x v="3"/>
    <x v="20"/>
    <x v="0"/>
    <x v="0"/>
    <n v="67"/>
    <n v="712.4699999999998"/>
    <n v="709.80961894825555"/>
    <n v="403.52"/>
    <x v="0"/>
    <n v="308.94999999999982"/>
    <n v="2.6603810517442525"/>
    <n v="127"/>
    <n v="2.8222222222222224"/>
    <n v="45"/>
  </r>
  <r>
    <x v="20"/>
    <n v="19.650060606060602"/>
    <x v="4"/>
    <x v="81"/>
    <n v="2"/>
    <x v="3"/>
    <x v="20"/>
    <x v="0"/>
    <x v="0"/>
    <n v="37"/>
    <n v="648.45199999999988"/>
    <n v="583.27528945978145"/>
    <n v="522.75"/>
    <x v="0"/>
    <n v="125.70199999999988"/>
    <n v="65.176710540218437"/>
    <n v="99"/>
    <n v="3"/>
    <n v="33"/>
  </r>
  <r>
    <x v="20"/>
    <n v="25.173750000000009"/>
    <x v="7"/>
    <x v="82"/>
    <n v="2"/>
    <x v="3"/>
    <x v="20"/>
    <x v="0"/>
    <x v="0"/>
    <n v="85"/>
    <n v="1510.4250000000006"/>
    <n v="532.7993344377154"/>
    <n v="579.66"/>
    <x v="0"/>
    <n v="930.76500000000067"/>
    <n v="977.62566556228523"/>
    <n v="228"/>
    <n v="3.8"/>
    <n v="60"/>
  </r>
  <r>
    <x v="20"/>
    <n v="21.350238095238105"/>
    <x v="10"/>
    <x v="83"/>
    <n v="2"/>
    <x v="3"/>
    <x v="20"/>
    <x v="0"/>
    <x v="0"/>
    <n v="9"/>
    <n v="1793.4200000000008"/>
    <n v="1604.5878662185858"/>
    <n v="1725.29"/>
    <x v="0"/>
    <n v="68.130000000000791"/>
    <n v="188.832133781415"/>
    <n v="238"/>
    <n v="2.8333333333333335"/>
    <n v="84"/>
  </r>
  <r>
    <x v="20"/>
    <n v="18.039821428571425"/>
    <x v="3"/>
    <x v="84"/>
    <n v="2"/>
    <x v="3"/>
    <x v="20"/>
    <x v="0"/>
    <x v="0"/>
    <n v="86"/>
    <n v="505.1149999999999"/>
    <n v="652.38534764130497"/>
    <n v="734.22"/>
    <x v="0"/>
    <n v="-229.10500000000013"/>
    <n v="-147.27034764130508"/>
    <n v="91"/>
    <n v="3.25"/>
    <n v="28"/>
  </r>
  <r>
    <x v="20"/>
    <n v="19.878038834951479"/>
    <x v="4"/>
    <x v="85"/>
    <n v="2"/>
    <x v="3"/>
    <x v="20"/>
    <x v="0"/>
    <x v="0"/>
    <n v="16"/>
    <n v="2047.4380000000024"/>
    <n v="2248.5309667104179"/>
    <n v="2223.29"/>
    <x v="0"/>
    <n v="-175.85199999999759"/>
    <n v="-201.09296671041557"/>
    <n v="228"/>
    <n v="2.2135922330097086"/>
    <n v="103"/>
  </r>
  <r>
    <x v="20"/>
    <n v="18.608641509811328"/>
    <x v="3"/>
    <x v="86"/>
    <n v="2"/>
    <x v="3"/>
    <x v="20"/>
    <x v="0"/>
    <x v="0"/>
    <n v="80"/>
    <n v="986.25800002000028"/>
    <n v="1051.600957997204"/>
    <n v="787.57"/>
    <x v="0"/>
    <n v="198.68800002000023"/>
    <n v="-65.342957977203696"/>
    <n v="129"/>
    <n v="2.4339622641509435"/>
    <n v="53"/>
  </r>
  <r>
    <x v="20"/>
    <n v="20.723606557377053"/>
    <x v="0"/>
    <x v="87"/>
    <n v="2"/>
    <x v="3"/>
    <x v="20"/>
    <x v="0"/>
    <x v="0"/>
    <n v="101"/>
    <n v="1264.1400000000003"/>
    <n v="1173.90036913069"/>
    <m/>
    <x v="1"/>
    <n v="0"/>
    <n v="90.239630869310304"/>
    <n v="144"/>
    <n v="2.360655737704918"/>
    <n v="61"/>
  </r>
  <r>
    <x v="20"/>
    <n v="18.275370370370371"/>
    <x v="6"/>
    <x v="88"/>
    <n v="2"/>
    <x v="3"/>
    <x v="20"/>
    <x v="0"/>
    <x v="0"/>
    <n v="56"/>
    <n v="493.43500000000006"/>
    <n v="747.82657805261442"/>
    <n v="1028.68"/>
    <x v="0"/>
    <n v="-535.245"/>
    <n v="-254.39157805261436"/>
    <n v="89"/>
    <n v="3.2962962962962963"/>
    <n v="27"/>
  </r>
  <r>
    <x v="20"/>
    <n v="15.834313725686281"/>
    <x v="0"/>
    <x v="89"/>
    <n v="2"/>
    <x v="3"/>
    <x v="20"/>
    <x v="0"/>
    <x v="0"/>
    <n v="95"/>
    <n v="807.5500000100003"/>
    <n v="616.34132375733168"/>
    <n v="497.43"/>
    <x v="0"/>
    <n v="310.1200000100003"/>
    <n v="191.20867625266862"/>
    <n v="128"/>
    <n v="2.5098039215686274"/>
    <n v="51"/>
  </r>
  <r>
    <x v="20"/>
    <n v="22.074339622830188"/>
    <x v="6"/>
    <x v="90"/>
    <n v="2"/>
    <x v="3"/>
    <x v="20"/>
    <x v="0"/>
    <x v="0"/>
    <n v="88"/>
    <n v="1169.9400000099999"/>
    <n v="867.04829084165033"/>
    <n v="784.01"/>
    <x v="0"/>
    <n v="385.93000000999996"/>
    <n v="302.89170916834962"/>
    <n v="184"/>
    <n v="3.4716981132075473"/>
    <n v="53"/>
  </r>
  <r>
    <x v="20"/>
    <n v="21.078235294117658"/>
    <x v="3"/>
    <x v="91"/>
    <n v="2"/>
    <x v="3"/>
    <x v="20"/>
    <x v="0"/>
    <x v="0"/>
    <n v="32"/>
    <n v="1433.3200000000006"/>
    <n v="2090.0777789495487"/>
    <n v="1542.96"/>
    <x v="0"/>
    <n v="-109.63999999999942"/>
    <n v="-656.75777894954808"/>
    <n v="160"/>
    <n v="2.3529411764705883"/>
    <n v="68"/>
  </r>
  <r>
    <x v="20"/>
    <n v="10.536666667083331"/>
    <x v="6"/>
    <x v="92"/>
    <n v="2"/>
    <x v="3"/>
    <x v="20"/>
    <x v="0"/>
    <x v="0"/>
    <n v="22"/>
    <n v="252.88000000999995"/>
    <n v="588.61418833858784"/>
    <n v="812.83"/>
    <x v="0"/>
    <n v="-559.94999999000015"/>
    <n v="-335.73418832858789"/>
    <n v="48"/>
    <n v="2"/>
    <n v="24"/>
  </r>
  <r>
    <x v="20"/>
    <n v="21.275866666666687"/>
    <x v="1"/>
    <x v="93"/>
    <n v="2"/>
    <x v="3"/>
    <x v="20"/>
    <x v="0"/>
    <x v="0"/>
    <n v="19"/>
    <n v="1595.6900000000014"/>
    <n v="952.55010682753016"/>
    <n v="699.7"/>
    <x v="0"/>
    <n v="895.99000000000137"/>
    <n v="643.13989317247126"/>
    <n v="197"/>
    <n v="2.6266666666666665"/>
    <n v="75"/>
  </r>
  <r>
    <x v="20"/>
    <n v="17.702118644067802"/>
    <x v="8"/>
    <x v="94"/>
    <n v="2"/>
    <x v="3"/>
    <x v="20"/>
    <x v="0"/>
    <x v="0"/>
    <n v="100"/>
    <n v="1044.4250000000004"/>
    <n v="684.77521532623587"/>
    <m/>
    <x v="1"/>
    <n v="0"/>
    <n v="359.64978467376454"/>
    <n v="176"/>
    <n v="2.9830508474576272"/>
    <n v="59"/>
  </r>
  <r>
    <x v="20"/>
    <n v="17.290833333750001"/>
    <x v="7"/>
    <x v="95"/>
    <n v="2"/>
    <x v="3"/>
    <x v="20"/>
    <x v="0"/>
    <x v="0"/>
    <n v="53"/>
    <n v="414.98000001000003"/>
    <n v="587.7873711785968"/>
    <n v="307.19"/>
    <x v="0"/>
    <n v="107.79000001000003"/>
    <n v="-172.80737116859677"/>
    <n v="78"/>
    <n v="3.25"/>
    <n v="24"/>
  </r>
  <r>
    <x v="20"/>
    <n v="17.67157894736842"/>
    <x v="1"/>
    <x v="96"/>
    <n v="2"/>
    <x v="3"/>
    <x v="20"/>
    <x v="0"/>
    <x v="0"/>
    <n v="63"/>
    <n v="671.52"/>
    <n v="778.67531020293825"/>
    <n v="1208.53"/>
    <x v="0"/>
    <n v="-537.01"/>
    <n v="-107.15531020293827"/>
    <n v="98"/>
    <n v="2.5789473684210527"/>
    <n v="38"/>
  </r>
  <r>
    <x v="20"/>
    <n v="17.985520833333336"/>
    <x v="8"/>
    <x v="97"/>
    <n v="2"/>
    <x v="3"/>
    <x v="20"/>
    <x v="0"/>
    <x v="0"/>
    <n v="40"/>
    <n v="863.30500000000018"/>
    <n v="753.95903358095313"/>
    <n v="836.87"/>
    <x v="0"/>
    <n v="26.435000000000173"/>
    <n v="109.34596641904704"/>
    <n v="134"/>
    <n v="2.7916666666666665"/>
    <n v="48"/>
  </r>
  <r>
    <x v="20"/>
    <n v="23.084236842236848"/>
    <x v="4"/>
    <x v="98"/>
    <n v="2"/>
    <x v="3"/>
    <x v="20"/>
    <x v="0"/>
    <x v="0"/>
    <n v="110"/>
    <n v="1754.4020000100004"/>
    <n v="673.23186169645078"/>
    <m/>
    <x v="1"/>
    <n v="0"/>
    <n v="1081.1701383135496"/>
    <n v="217"/>
    <n v="2.8552631578947367"/>
    <n v="76"/>
  </r>
  <r>
    <x v="20"/>
    <n v="11.561264705882351"/>
    <x v="0"/>
    <x v="99"/>
    <n v="2"/>
    <x v="3"/>
    <x v="20"/>
    <x v="0"/>
    <x v="0"/>
    <n v="77"/>
    <n v="393.08299999999991"/>
    <n v="596.73816584315671"/>
    <n v="571.57000000000005"/>
    <x v="0"/>
    <n v="-178.48700000000014"/>
    <n v="-203.65516584315679"/>
    <n v="72"/>
    <n v="2.1176470588235294"/>
    <n v="34"/>
  </r>
  <r>
    <x v="20"/>
    <n v="19.024736842105263"/>
    <x v="1"/>
    <x v="100"/>
    <n v="2"/>
    <x v="3"/>
    <x v="20"/>
    <x v="0"/>
    <x v="0"/>
    <n v="23"/>
    <n v="722.93999999999994"/>
    <n v="594.39525635643338"/>
    <n v="768.75"/>
    <x v="0"/>
    <n v="-45.810000000000059"/>
    <n v="128.54474364356656"/>
    <n v="115"/>
    <n v="3.0263157894736841"/>
    <n v="38"/>
  </r>
  <r>
    <x v="20"/>
    <n v="14.194444444444441"/>
    <x v="10"/>
    <x v="101"/>
    <n v="2"/>
    <x v="3"/>
    <x v="20"/>
    <x v="0"/>
    <x v="0"/>
    <n v="70"/>
    <n v="383.24999999999989"/>
    <n v="544.72714043839085"/>
    <n v="386.7"/>
    <x v="0"/>
    <n v="-3.4500000000001023"/>
    <n v="-161.47714043839096"/>
    <n v="61"/>
    <n v="2.2592592592592591"/>
    <n v="27"/>
  </r>
  <r>
    <x v="20"/>
    <n v="14.079545454545457"/>
    <x v="0"/>
    <x v="102"/>
    <n v="2"/>
    <x v="3"/>
    <x v="20"/>
    <x v="0"/>
    <x v="0"/>
    <n v="60"/>
    <n v="309.75000000000006"/>
    <n v="419.15717010315768"/>
    <n v="343.84"/>
    <x v="0"/>
    <n v="-34.089999999999918"/>
    <n v="-109.40717010315763"/>
    <n v="54"/>
    <n v="2.4545454545454546"/>
    <n v="22"/>
  </r>
  <r>
    <x v="20"/>
    <n v="17.206000000000003"/>
    <x v="6"/>
    <x v="103"/>
    <n v="2"/>
    <x v="3"/>
    <x v="20"/>
    <x v="0"/>
    <x v="0"/>
    <n v="68"/>
    <n v="258.09000000000003"/>
    <n v="502.64124700456352"/>
    <n v="723.58"/>
    <x v="0"/>
    <n v="-465.49"/>
    <n v="-244.55124700456349"/>
    <n v="41"/>
    <n v="2.7333333333333334"/>
    <n v="15"/>
  </r>
  <r>
    <x v="20"/>
    <n v="19.599117647058822"/>
    <x v="10"/>
    <x v="104"/>
    <n v="2"/>
    <x v="3"/>
    <x v="20"/>
    <x v="0"/>
    <x v="0"/>
    <n v="46"/>
    <n v="666.37"/>
    <n v="593.16716092026115"/>
    <n v="634.58000000000004"/>
    <x v="0"/>
    <n v="31.789999999999964"/>
    <n v="73.202839079738851"/>
    <n v="84"/>
    <n v="2.4705882352941178"/>
    <n v="34"/>
  </r>
  <r>
    <x v="21"/>
    <n v="18.537589285714287"/>
    <x v="0"/>
    <x v="0"/>
    <n v="3"/>
    <x v="3"/>
    <x v="21"/>
    <x v="0"/>
    <x v="0"/>
    <n v="96"/>
    <n v="1038.105"/>
    <n v="983.9846607098342"/>
    <n v="734.38"/>
    <x v="0"/>
    <n v="303.72500000000002"/>
    <n v="54.120339290165816"/>
    <n v="139"/>
    <n v="2.4821428571428572"/>
    <n v="56"/>
  </r>
  <r>
    <x v="21"/>
    <n v="16.988300000000002"/>
    <x v="1"/>
    <x v="1"/>
    <n v="3"/>
    <x v="3"/>
    <x v="21"/>
    <x v="0"/>
    <x v="0"/>
    <n v="13"/>
    <n v="849.41500000000019"/>
    <n v="837.56586178921407"/>
    <n v="772.68"/>
    <x v="0"/>
    <n v="76.735000000000241"/>
    <n v="11.849138210786123"/>
    <n v="131"/>
    <n v="2.62"/>
    <n v="50"/>
  </r>
  <r>
    <x v="21"/>
    <n v="22.101722222222218"/>
    <x v="2"/>
    <x v="2"/>
    <n v="3"/>
    <x v="3"/>
    <x v="21"/>
    <x v="0"/>
    <x v="0"/>
    <n v="94"/>
    <n v="397.8309999999999"/>
    <n v="920.58936008881017"/>
    <n v="977.19"/>
    <x v="0"/>
    <n v="-579.35900000000015"/>
    <n v="-522.75836008881026"/>
    <n v="64"/>
    <n v="3.5555555555555554"/>
    <n v="18"/>
  </r>
  <r>
    <x v="21"/>
    <n v="24.70975609756098"/>
    <x v="3"/>
    <x v="3"/>
    <n v="3"/>
    <x v="3"/>
    <x v="21"/>
    <x v="0"/>
    <x v="0"/>
    <n v="52"/>
    <n v="1013.1000000000003"/>
    <n v="779.97275948255265"/>
    <n v="503.29"/>
    <x v="0"/>
    <n v="509.81000000000023"/>
    <n v="233.1272405174476"/>
    <n v="107"/>
    <n v="2.6097560975609757"/>
    <n v="41"/>
  </r>
  <r>
    <x v="21"/>
    <n v="21.851388888888891"/>
    <x v="2"/>
    <x v="4"/>
    <n v="3"/>
    <x v="3"/>
    <x v="21"/>
    <x v="0"/>
    <x v="0"/>
    <n v="29"/>
    <n v="786.65000000000009"/>
    <n v="509.73699527949196"/>
    <n v="551.27"/>
    <x v="0"/>
    <n v="235.38000000000011"/>
    <n v="276.91300472050813"/>
    <n v="103"/>
    <n v="2.8611111111111112"/>
    <n v="36"/>
  </r>
  <r>
    <x v="21"/>
    <n v="20.8736"/>
    <x v="5"/>
    <x v="6"/>
    <n v="3"/>
    <x v="3"/>
    <x v="21"/>
    <x v="0"/>
    <x v="0"/>
    <n v="51"/>
    <n v="521.84"/>
    <n v="473.37032441385304"/>
    <n v="443.83"/>
    <x v="0"/>
    <n v="78.010000000000048"/>
    <n v="48.469675586146991"/>
    <n v="72"/>
    <n v="2.88"/>
    <n v="25"/>
  </r>
  <r>
    <x v="21"/>
    <n v="17.81066666666667"/>
    <x v="3"/>
    <x v="7"/>
    <n v="3"/>
    <x v="3"/>
    <x v="21"/>
    <x v="0"/>
    <x v="0"/>
    <n v="33"/>
    <n v="801.48000000000013"/>
    <n v="800.87603853641758"/>
    <n v="1133.1099999999999"/>
    <x v="0"/>
    <n v="-331.62999999999977"/>
    <n v="0.6039614635825501"/>
    <n v="87"/>
    <n v="1.9333333333333333"/>
    <n v="45"/>
  </r>
  <r>
    <x v="21"/>
    <n v="16.681304347826089"/>
    <x v="5"/>
    <x v="8"/>
    <n v="3"/>
    <x v="3"/>
    <x v="21"/>
    <x v="0"/>
    <x v="0"/>
    <n v="99"/>
    <n v="383.67"/>
    <n v="611.99859616595029"/>
    <n v="401.04"/>
    <x v="0"/>
    <n v="-17.370000000000005"/>
    <n v="-228.32859616595027"/>
    <n v="55"/>
    <n v="2.3913043478260869"/>
    <n v="23"/>
  </r>
  <r>
    <x v="21"/>
    <n v="24.517894736842109"/>
    <x v="6"/>
    <x v="9"/>
    <n v="3"/>
    <x v="3"/>
    <x v="21"/>
    <x v="0"/>
    <x v="0"/>
    <n v="17"/>
    <n v="931.68000000000018"/>
    <n v="807.761067729155"/>
    <n v="799.8"/>
    <x v="0"/>
    <n v="131.88000000000022"/>
    <n v="123.91893227084518"/>
    <n v="106"/>
    <n v="2.7894736842105261"/>
    <n v="38"/>
  </r>
  <r>
    <x v="21"/>
    <n v="19.79000000000001"/>
    <x v="7"/>
    <x v="10"/>
    <n v="3"/>
    <x v="3"/>
    <x v="21"/>
    <x v="0"/>
    <x v="0"/>
    <n v="79"/>
    <n v="1088.4500000000005"/>
    <n v="968.26497614038976"/>
    <n v="674.25"/>
    <x v="0"/>
    <n v="414.2000000000005"/>
    <n v="120.18502385961074"/>
    <n v="138"/>
    <n v="2.5090909090909093"/>
    <n v="55"/>
  </r>
  <r>
    <x v="21"/>
    <n v="16.10072580645161"/>
    <x v="3"/>
    <x v="11"/>
    <n v="3"/>
    <x v="3"/>
    <x v="21"/>
    <x v="0"/>
    <x v="0"/>
    <n v="78"/>
    <n v="499.12249999999995"/>
    <n v="1193.2695113677646"/>
    <n v="929.65"/>
    <x v="0"/>
    <n v="-430.52750000000003"/>
    <n v="-694.14701136776466"/>
    <n v="57"/>
    <n v="1.8387096774193548"/>
    <n v="31"/>
  </r>
  <r>
    <x v="21"/>
    <n v="19.201101694915259"/>
    <x v="8"/>
    <x v="12"/>
    <n v="3"/>
    <x v="3"/>
    <x v="21"/>
    <x v="0"/>
    <x v="0"/>
    <n v="112"/>
    <n v="2265.7300000000005"/>
    <n v="800.08013166342175"/>
    <m/>
    <x v="1"/>
    <n v="0"/>
    <n v="1465.6498683365787"/>
    <n v="295"/>
    <n v="2.5"/>
    <n v="118"/>
  </r>
  <r>
    <x v="21"/>
    <n v="18.823136363636365"/>
    <x v="4"/>
    <x v="105"/>
    <n v="3"/>
    <x v="3"/>
    <x v="21"/>
    <x v="0"/>
    <x v="0"/>
    <n v="111"/>
    <n v="1242.3270000000002"/>
    <n v="745.87971646262099"/>
    <m/>
    <x v="1"/>
    <n v="0"/>
    <n v="496.44728353737923"/>
    <n v="173"/>
    <n v="2.6212121212121211"/>
    <n v="66"/>
  </r>
  <r>
    <x v="21"/>
    <n v="22.08625"/>
    <x v="6"/>
    <x v="13"/>
    <n v="3"/>
    <x v="3"/>
    <x v="21"/>
    <x v="0"/>
    <x v="0"/>
    <n v="42"/>
    <n v="441.72499999999997"/>
    <n v="535.55245167605062"/>
    <n v="302.5"/>
    <x v="0"/>
    <n v="139.22499999999997"/>
    <n v="-93.827451676050657"/>
    <n v="46"/>
    <n v="2.2999999999999998"/>
    <n v="20"/>
  </r>
  <r>
    <x v="21"/>
    <n v="16.631833333333347"/>
    <x v="2"/>
    <x v="14"/>
    <n v="3"/>
    <x v="3"/>
    <x v="21"/>
    <x v="0"/>
    <x v="0"/>
    <n v="87"/>
    <n v="997.91000000000088"/>
    <n v="1011.2142007774648"/>
    <n v="795.07"/>
    <x v="0"/>
    <n v="202.84000000000083"/>
    <n v="-13.304200777463961"/>
    <n v="162"/>
    <n v="2.7"/>
    <n v="60"/>
  </r>
  <r>
    <x v="21"/>
    <n v="11.905333333333333"/>
    <x v="6"/>
    <x v="15"/>
    <n v="3"/>
    <x v="3"/>
    <x v="21"/>
    <x v="0"/>
    <x v="0"/>
    <n v="89"/>
    <n v="178.57999999999998"/>
    <n v="711.16777974795446"/>
    <n v="616.46"/>
    <x v="0"/>
    <n v="-437.88000000000005"/>
    <n v="-532.58777974795453"/>
    <n v="33"/>
    <n v="2.2000000000000002"/>
    <n v="15"/>
  </r>
  <r>
    <x v="21"/>
    <n v="15.99673469408164"/>
    <x v="6"/>
    <x v="16"/>
    <n v="3"/>
    <x v="3"/>
    <x v="21"/>
    <x v="0"/>
    <x v="0"/>
    <n v="73"/>
    <n v="783.84000001000038"/>
    <n v="548.22159160002639"/>
    <m/>
    <x v="1"/>
    <n v="0"/>
    <n v="235.61840840997399"/>
    <n v="113"/>
    <n v="2.306122448979592"/>
    <n v="49"/>
  </r>
  <r>
    <x v="21"/>
    <n v="20.347547169811328"/>
    <x v="0"/>
    <x v="17"/>
    <n v="3"/>
    <x v="3"/>
    <x v="21"/>
    <x v="0"/>
    <x v="0"/>
    <n v="35"/>
    <n v="1078.4200000000003"/>
    <n v="775.79825717944061"/>
    <n v="1231.3"/>
    <x v="0"/>
    <n v="-152.87999999999965"/>
    <n v="302.62174282055969"/>
    <n v="161"/>
    <n v="3.0377358490566038"/>
    <n v="53"/>
  </r>
  <r>
    <x v="21"/>
    <n v="21.478703703703719"/>
    <x v="1"/>
    <x v="18"/>
    <n v="3"/>
    <x v="3"/>
    <x v="21"/>
    <x v="0"/>
    <x v="0"/>
    <n v="1"/>
    <n v="1159.8500000000008"/>
    <n v="686.96994998647415"/>
    <n v="706.9"/>
    <x v="0"/>
    <n v="452.95000000000084"/>
    <n v="472.88005001352667"/>
    <n v="157"/>
    <n v="2.9074074074074074"/>
    <n v="54"/>
  </r>
  <r>
    <x v="21"/>
    <n v="14.36246341463414"/>
    <x v="4"/>
    <x v="19"/>
    <n v="3"/>
    <x v="3"/>
    <x v="21"/>
    <x v="0"/>
    <x v="0"/>
    <n v="25"/>
    <n v="588.86099999999976"/>
    <n v="701.87803434934165"/>
    <n v="1074.3800000000001"/>
    <x v="0"/>
    <n v="-485.51900000000035"/>
    <n v="-113.01703434934188"/>
    <n v="101"/>
    <n v="2.4634146341463414"/>
    <n v="41"/>
  </r>
  <r>
    <x v="21"/>
    <n v="18.232156862941178"/>
    <x v="2"/>
    <x v="20"/>
    <n v="3"/>
    <x v="3"/>
    <x v="21"/>
    <x v="0"/>
    <x v="0"/>
    <n v="15"/>
    <n v="929.84000001000015"/>
    <n v="799.60319480027431"/>
    <n v="1026.47"/>
    <x v="0"/>
    <n v="-96.629999989999874"/>
    <n v="130.23680520972584"/>
    <n v="139"/>
    <n v="2.7254901960784315"/>
    <n v="51"/>
  </r>
  <r>
    <x v="21"/>
    <n v="17.336129032258068"/>
    <x v="5"/>
    <x v="21"/>
    <n v="3"/>
    <x v="3"/>
    <x v="21"/>
    <x v="0"/>
    <x v="0"/>
    <n v="54"/>
    <n v="537.42000000000007"/>
    <n v="505.22722004382979"/>
    <n v="531.20000000000005"/>
    <x v="0"/>
    <n v="6.2200000000000273"/>
    <n v="32.192779956170284"/>
    <n v="96"/>
    <n v="3.096774193548387"/>
    <n v="31"/>
  </r>
  <r>
    <x v="21"/>
    <n v="22.945000000000011"/>
    <x v="3"/>
    <x v="22"/>
    <n v="3"/>
    <x v="3"/>
    <x v="21"/>
    <x v="0"/>
    <x v="0"/>
    <n v="98"/>
    <n v="1445.5350000000008"/>
    <n v="1222.977388289567"/>
    <n v="1000.46"/>
    <x v="0"/>
    <n v="445.07500000000073"/>
    <n v="222.55761171043378"/>
    <n v="171"/>
    <n v="2.7142857142857144"/>
    <n v="63"/>
  </r>
  <r>
    <x v="21"/>
    <n v="21.639209677419366"/>
    <x v="2"/>
    <x v="23"/>
    <n v="3"/>
    <x v="3"/>
    <x v="21"/>
    <x v="0"/>
    <x v="0"/>
    <n v="97"/>
    <n v="1341.6310000000008"/>
    <n v="942.40895237434938"/>
    <n v="822.46"/>
    <x v="0"/>
    <n v="519.17100000000073"/>
    <n v="399.22204762565138"/>
    <n v="162"/>
    <n v="2.6129032258064515"/>
    <n v="62"/>
  </r>
  <r>
    <x v="21"/>
    <n v="16.895581395348842"/>
    <x v="8"/>
    <x v="24"/>
    <n v="3"/>
    <x v="3"/>
    <x v="21"/>
    <x v="0"/>
    <x v="0"/>
    <n v="105"/>
    <n v="726.51000000000022"/>
    <n v="545.23807273417606"/>
    <m/>
    <x v="1"/>
    <n v="0"/>
    <n v="181.27192726582416"/>
    <n v="90"/>
    <n v="2.0930232558139537"/>
    <n v="43"/>
  </r>
  <r>
    <x v="21"/>
    <n v="15.357288135593222"/>
    <x v="7"/>
    <x v="25"/>
    <n v="3"/>
    <x v="3"/>
    <x v="21"/>
    <x v="0"/>
    <x v="0"/>
    <n v="4"/>
    <n v="906.08000000000015"/>
    <n v="780.53645807826933"/>
    <n v="89.1"/>
    <x v="0"/>
    <n v="816.98000000000013"/>
    <n v="125.54354192173082"/>
    <n v="164"/>
    <n v="2.7796610169491527"/>
    <n v="59"/>
  </r>
  <r>
    <x v="21"/>
    <n v="18.276249999999997"/>
    <x v="3"/>
    <x v="26"/>
    <n v="3"/>
    <x v="3"/>
    <x v="21"/>
    <x v="0"/>
    <x v="0"/>
    <n v="8"/>
    <n v="731.05"/>
    <n v="848.69530838674802"/>
    <n v="696.07"/>
    <x v="0"/>
    <n v="34.979999999999905"/>
    <n v="-117.64530838674807"/>
    <n v="108"/>
    <n v="2.7"/>
    <n v="40"/>
  </r>
  <r>
    <x v="21"/>
    <n v="23.157555556111113"/>
    <x v="2"/>
    <x v="27"/>
    <n v="3"/>
    <x v="3"/>
    <x v="21"/>
    <x v="0"/>
    <x v="0"/>
    <n v="14"/>
    <n v="833.67200002000004"/>
    <n v="604.49821620713124"/>
    <n v="411.75"/>
    <x v="0"/>
    <n v="421.92200002000004"/>
    <n v="229.17378381286881"/>
    <n v="104"/>
    <n v="2.8888888888888888"/>
    <n v="36"/>
  </r>
  <r>
    <x v="21"/>
    <n v="20.287500000000005"/>
    <x v="9"/>
    <x v="28"/>
    <n v="3"/>
    <x v="3"/>
    <x v="21"/>
    <x v="0"/>
    <x v="0"/>
    <n v="36"/>
    <n v="852.07500000000016"/>
    <n v="1002.1105197716454"/>
    <n v="650.89"/>
    <x v="0"/>
    <n v="201.18500000000017"/>
    <n v="-150.03551977164523"/>
    <n v="122"/>
    <n v="2.9047619047619047"/>
    <n v="42"/>
  </r>
  <r>
    <x v="21"/>
    <n v="21.654272727272737"/>
    <x v="4"/>
    <x v="29"/>
    <n v="3"/>
    <x v="3"/>
    <x v="21"/>
    <x v="0"/>
    <x v="0"/>
    <n v="107"/>
    <n v="1190.9850000000006"/>
    <n v="692.37703701642272"/>
    <m/>
    <x v="1"/>
    <n v="0"/>
    <n v="498.60796298357786"/>
    <n v="164"/>
    <n v="2.9818181818181819"/>
    <n v="55"/>
  </r>
  <r>
    <x v="21"/>
    <n v="18.692230769230772"/>
    <x v="1"/>
    <x v="30"/>
    <n v="3"/>
    <x v="3"/>
    <x v="21"/>
    <x v="0"/>
    <x v="0"/>
    <n v="61"/>
    <n v="485.9980000000001"/>
    <n v="652.85061470653704"/>
    <n v="1061.17"/>
    <x v="0"/>
    <n v="-575.17200000000003"/>
    <n v="-166.85261470653694"/>
    <n v="87"/>
    <n v="3.3461538461538463"/>
    <n v="26"/>
  </r>
  <r>
    <x v="21"/>
    <n v="17.728947368421061"/>
    <x v="8"/>
    <x v="31"/>
    <n v="3"/>
    <x v="3"/>
    <x v="21"/>
    <x v="0"/>
    <x v="0"/>
    <n v="103"/>
    <n v="673.70000000000027"/>
    <n v="482.9571164095471"/>
    <m/>
    <x v="1"/>
    <n v="0"/>
    <n v="190.74288359045318"/>
    <n v="103"/>
    <n v="2.7105263157894739"/>
    <n v="38"/>
  </r>
  <r>
    <x v="21"/>
    <n v="15.909130434782606"/>
    <x v="7"/>
    <x v="32"/>
    <n v="3"/>
    <x v="3"/>
    <x v="21"/>
    <x v="0"/>
    <x v="0"/>
    <n v="102"/>
    <n v="365.90999999999991"/>
    <n v="404.63974618097188"/>
    <m/>
    <x v="1"/>
    <n v="0"/>
    <n v="-38.729746180971972"/>
    <n v="59"/>
    <n v="2.5652173913043477"/>
    <n v="23"/>
  </r>
  <r>
    <x v="21"/>
    <n v="34.224642857142854"/>
    <x v="3"/>
    <x v="33"/>
    <n v="3"/>
    <x v="3"/>
    <x v="21"/>
    <x v="0"/>
    <x v="0"/>
    <n v="38"/>
    <n v="958.29"/>
    <n v="871.11047644468147"/>
    <n v="482.24"/>
    <x v="0"/>
    <n v="476.04999999999995"/>
    <n v="87.179523555318497"/>
    <n v="84"/>
    <n v="3"/>
    <n v="28"/>
  </r>
  <r>
    <x v="21"/>
    <n v="25.830603773584919"/>
    <x v="4"/>
    <x v="34"/>
    <n v="3"/>
    <x v="3"/>
    <x v="21"/>
    <x v="0"/>
    <x v="0"/>
    <n v="106"/>
    <n v="1369.0220000000006"/>
    <n v="664.68195553576584"/>
    <m/>
    <x v="1"/>
    <n v="0"/>
    <n v="704.34004446423478"/>
    <n v="133"/>
    <n v="2.5094339622641511"/>
    <n v="53"/>
  </r>
  <r>
    <x v="21"/>
    <n v="18.088425531914901"/>
    <x v="10"/>
    <x v="35"/>
    <n v="3"/>
    <x v="3"/>
    <x v="21"/>
    <x v="0"/>
    <x v="0"/>
    <n v="27"/>
    <n v="850.1560000000004"/>
    <n v="575.98461055486757"/>
    <n v="460.07"/>
    <x v="0"/>
    <n v="390.08600000000041"/>
    <n v="274.17138944513283"/>
    <n v="125"/>
    <n v="2.6595744680851063"/>
    <n v="47"/>
  </r>
  <r>
    <x v="21"/>
    <n v="16.45025"/>
    <x v="1"/>
    <x v="36"/>
    <n v="3"/>
    <x v="3"/>
    <x v="21"/>
    <x v="0"/>
    <x v="0"/>
    <n v="91"/>
    <n v="723.81100000000004"/>
    <n v="593.63690224593165"/>
    <n v="331.05"/>
    <x v="0"/>
    <n v="392.76100000000002"/>
    <n v="130.17409775406838"/>
    <n v="121"/>
    <n v="2.75"/>
    <n v="44"/>
  </r>
  <r>
    <x v="21"/>
    <n v="20.385652174347825"/>
    <x v="4"/>
    <x v="37"/>
    <n v="3"/>
    <x v="3"/>
    <x v="21"/>
    <x v="0"/>
    <x v="0"/>
    <n v="6"/>
    <n v="468.87000000999996"/>
    <n v="491.34826321975157"/>
    <m/>
    <x v="1"/>
    <n v="0"/>
    <n v="-22.478263209751617"/>
    <n v="61"/>
    <n v="2.652173913043478"/>
    <n v="23"/>
  </r>
  <r>
    <x v="21"/>
    <n v="17.348931034597715"/>
    <x v="3"/>
    <x v="38"/>
    <n v="3"/>
    <x v="3"/>
    <x v="21"/>
    <x v="0"/>
    <x v="0"/>
    <n v="65"/>
    <n v="1509.3570000100012"/>
    <n v="1770.3940822486888"/>
    <n v="1455.59"/>
    <x v="0"/>
    <n v="53.767000010001311"/>
    <n v="-261.03708223868762"/>
    <n v="222"/>
    <n v="2.5517241379310347"/>
    <n v="87"/>
  </r>
  <r>
    <x v="21"/>
    <n v="19.438046154000006"/>
    <x v="1"/>
    <x v="39"/>
    <n v="3"/>
    <x v="3"/>
    <x v="21"/>
    <x v="0"/>
    <x v="0"/>
    <n v="3"/>
    <n v="1263.4730000100003"/>
    <n v="1022.4644088122116"/>
    <n v="603.80999999999995"/>
    <x v="0"/>
    <n v="659.66300001000036"/>
    <n v="241.00859119778875"/>
    <n v="156"/>
    <n v="2.4"/>
    <n v="65"/>
  </r>
  <r>
    <x v="21"/>
    <n v="21.340909090909093"/>
    <x v="8"/>
    <x v="40"/>
    <n v="3"/>
    <x v="3"/>
    <x v="21"/>
    <x v="0"/>
    <x v="0"/>
    <n v="26"/>
    <n v="939.00000000000011"/>
    <n v="641.45655615785415"/>
    <n v="0"/>
    <x v="1"/>
    <n v="0"/>
    <n v="297.54344384214596"/>
    <n v="131"/>
    <n v="2.9772727272727271"/>
    <n v="44"/>
  </r>
  <r>
    <x v="21"/>
    <n v="17.536315789473687"/>
    <x v="5"/>
    <x v="41"/>
    <n v="3"/>
    <x v="3"/>
    <x v="21"/>
    <x v="0"/>
    <x v="0"/>
    <n v="10"/>
    <n v="666.38000000000011"/>
    <n v="701.12693347486379"/>
    <n v="993.05"/>
    <x v="0"/>
    <n v="-326.66999999999985"/>
    <n v="-34.746933474863681"/>
    <n v="101"/>
    <n v="2.6578947368421053"/>
    <n v="38"/>
  </r>
  <r>
    <x v="21"/>
    <n v="19.638918918918925"/>
    <x v="2"/>
    <x v="42"/>
    <n v="3"/>
    <x v="3"/>
    <x v="21"/>
    <x v="0"/>
    <x v="0"/>
    <n v="34"/>
    <n v="726.64000000000021"/>
    <n v="680.6152412721417"/>
    <m/>
    <x v="1"/>
    <n v="0"/>
    <n v="46.024758727858512"/>
    <n v="89"/>
    <n v="2.4054054054054053"/>
    <n v="37"/>
  </r>
  <r>
    <x v="21"/>
    <n v="21.228947368421046"/>
    <x v="6"/>
    <x v="43"/>
    <n v="3"/>
    <x v="3"/>
    <x v="21"/>
    <x v="0"/>
    <x v="0"/>
    <n v="50"/>
    <n v="403.34999999999991"/>
    <n v="691.82469459100014"/>
    <n v="1122.6600000000001"/>
    <x v="0"/>
    <n v="-719.31000000000017"/>
    <n v="-288.47469459100023"/>
    <n v="49"/>
    <n v="2.5789473684210527"/>
    <n v="19"/>
  </r>
  <r>
    <x v="21"/>
    <n v="17.832466666666669"/>
    <x v="1"/>
    <x v="44"/>
    <n v="3"/>
    <x v="3"/>
    <x v="21"/>
    <x v="0"/>
    <x v="0"/>
    <n v="7"/>
    <n v="802.46100000000013"/>
    <n v="579.49539576165864"/>
    <n v="771.98"/>
    <x v="0"/>
    <n v="30.481000000000108"/>
    <n v="222.96560423834148"/>
    <n v="112"/>
    <n v="2.4888888888888889"/>
    <n v="45"/>
  </r>
  <r>
    <x v="21"/>
    <n v="17.755833333333332"/>
    <x v="5"/>
    <x v="45"/>
    <n v="3"/>
    <x v="3"/>
    <x v="21"/>
    <x v="0"/>
    <x v="0"/>
    <n v="66"/>
    <n v="426.14"/>
    <n v="560.81483826285216"/>
    <n v="538.29999999999995"/>
    <x v="0"/>
    <n v="-112.15999999999997"/>
    <n v="-134.67483826285218"/>
    <n v="90"/>
    <n v="3.75"/>
    <n v="24"/>
  </r>
  <r>
    <x v="21"/>
    <n v="26.06260869565217"/>
    <x v="6"/>
    <x v="46"/>
    <n v="3"/>
    <x v="3"/>
    <x v="21"/>
    <x v="0"/>
    <x v="0"/>
    <n v="43"/>
    <n v="599.43999999999994"/>
    <n v="735.57557464961906"/>
    <n v="477.82"/>
    <x v="0"/>
    <n v="121.61999999999995"/>
    <n v="-136.13557464961912"/>
    <n v="117"/>
    <n v="5.0869565217391308"/>
    <n v="23"/>
  </r>
  <r>
    <x v="21"/>
    <n v="16.763461538461538"/>
    <x v="7"/>
    <x v="47"/>
    <n v="3"/>
    <x v="3"/>
    <x v="21"/>
    <x v="0"/>
    <x v="0"/>
    <n v="11"/>
    <n v="871.7"/>
    <n v="715.87484016862095"/>
    <n v="1159.71"/>
    <x v="0"/>
    <n v="-288.01"/>
    <n v="155.8251598313791"/>
    <n v="114"/>
    <n v="2.1923076923076925"/>
    <n v="52"/>
  </r>
  <r>
    <x v="21"/>
    <n v="22.077455357232132"/>
    <x v="3"/>
    <x v="48"/>
    <n v="3"/>
    <x v="3"/>
    <x v="21"/>
    <x v="0"/>
    <x v="0"/>
    <n v="31"/>
    <n v="2472.6750000099987"/>
    <n v="1653.0421750753926"/>
    <n v="2330.4899999999998"/>
    <x v="0"/>
    <n v="142.18500000999893"/>
    <n v="819.63282493460611"/>
    <n v="320"/>
    <n v="2.8571428571428572"/>
    <n v="112"/>
  </r>
  <r>
    <x v="21"/>
    <n v="17.845454545454544"/>
    <x v="10"/>
    <x v="49"/>
    <n v="3"/>
    <x v="3"/>
    <x v="21"/>
    <x v="0"/>
    <x v="0"/>
    <n v="18"/>
    <n v="981.49999999999989"/>
    <n v="966.24484400341635"/>
    <n v="730.49"/>
    <x v="0"/>
    <n v="251.00999999999988"/>
    <n v="15.255155996583539"/>
    <n v="142"/>
    <n v="2.581818181818182"/>
    <n v="55"/>
  </r>
  <r>
    <x v="21"/>
    <n v="16.371785714285718"/>
    <x v="10"/>
    <x v="50"/>
    <n v="3"/>
    <x v="3"/>
    <x v="21"/>
    <x v="0"/>
    <x v="0"/>
    <n v="83"/>
    <n v="687.61500000000012"/>
    <n v="809.4131913011197"/>
    <n v="657.11"/>
    <x v="0"/>
    <n v="30.505000000000109"/>
    <n v="-121.79819130111957"/>
    <n v="100"/>
    <n v="2.3809523809523809"/>
    <n v="42"/>
  </r>
  <r>
    <x v="21"/>
    <n v="14.925156249999999"/>
    <x v="10"/>
    <x v="51"/>
    <n v="3"/>
    <x v="3"/>
    <x v="21"/>
    <x v="0"/>
    <x v="0"/>
    <n v="44"/>
    <n v="477.60499999999996"/>
    <n v="608.90039829369368"/>
    <n v="210.34"/>
    <x v="0"/>
    <n v="267.26499999999999"/>
    <n v="-131.29539829369372"/>
    <n v="67"/>
    <n v="2.09375"/>
    <n v="32"/>
  </r>
  <r>
    <x v="21"/>
    <n v="13.234583333333333"/>
    <x v="10"/>
    <x v="52"/>
    <n v="3"/>
    <x v="3"/>
    <x v="21"/>
    <x v="0"/>
    <x v="0"/>
    <n v="59"/>
    <n v="158.815"/>
    <n v="444.4712147995088"/>
    <n v="547.6"/>
    <x v="0"/>
    <n v="-388.78500000000003"/>
    <n v="-285.6562147995088"/>
    <n v="33"/>
    <n v="2.75"/>
    <n v="12"/>
  </r>
  <r>
    <x v="21"/>
    <n v="26.348187499999998"/>
    <x v="2"/>
    <x v="53"/>
    <n v="3"/>
    <x v="3"/>
    <x v="21"/>
    <x v="0"/>
    <x v="0"/>
    <n v="71"/>
    <n v="1264.713"/>
    <n v="751.18631164808744"/>
    <n v="829.22"/>
    <x v="0"/>
    <n v="435.49299999999994"/>
    <n v="513.52668835191253"/>
    <n v="153"/>
    <n v="3.1875"/>
    <n v="48"/>
  </r>
  <r>
    <x v="21"/>
    <n v="19.610405405675671"/>
    <x v="6"/>
    <x v="54"/>
    <n v="3"/>
    <x v="3"/>
    <x v="21"/>
    <x v="0"/>
    <x v="0"/>
    <n v="82"/>
    <n v="725.58500000999982"/>
    <n v="469.90422137145117"/>
    <m/>
    <x v="1"/>
    <n v="0"/>
    <n v="255.68077863854865"/>
    <n v="105"/>
    <n v="2.8378378378378377"/>
    <n v="37"/>
  </r>
  <r>
    <x v="21"/>
    <n v="18.872222222222238"/>
    <x v="1"/>
    <x v="55"/>
    <n v="3"/>
    <x v="3"/>
    <x v="21"/>
    <x v="0"/>
    <x v="0"/>
    <n v="12"/>
    <n v="1188.950000000001"/>
    <n v="998.13474481084654"/>
    <n v="1109.52"/>
    <x v="0"/>
    <n v="79.430000000000973"/>
    <n v="190.81525518915441"/>
    <n v="142"/>
    <n v="2.253968253968254"/>
    <n v="63"/>
  </r>
  <r>
    <x v="21"/>
    <n v="20.458500000000001"/>
    <x v="6"/>
    <x v="56"/>
    <n v="3"/>
    <x v="3"/>
    <x v="21"/>
    <x v="0"/>
    <x v="0"/>
    <n v="104"/>
    <n v="818.34"/>
    <n v="559.4097873469658"/>
    <m/>
    <x v="1"/>
    <n v="0"/>
    <n v="258.93021265303423"/>
    <n v="110"/>
    <n v="2.75"/>
    <n v="40"/>
  </r>
  <r>
    <x v="21"/>
    <n v="21.354499999999998"/>
    <x v="9"/>
    <x v="57"/>
    <n v="3"/>
    <x v="3"/>
    <x v="21"/>
    <x v="0"/>
    <x v="0"/>
    <n v="45"/>
    <n v="555.21699999999998"/>
    <n v="864.68996414830644"/>
    <n v="693.31"/>
    <x v="0"/>
    <n v="-138.09299999999996"/>
    <n v="-309.47296414830646"/>
    <n v="84"/>
    <n v="3.2307692307692308"/>
    <n v="26"/>
  </r>
  <r>
    <x v="21"/>
    <n v="18.11821917808221"/>
    <x v="1"/>
    <x v="58"/>
    <n v="3"/>
    <x v="3"/>
    <x v="21"/>
    <x v="0"/>
    <x v="0"/>
    <n v="20"/>
    <n v="1322.6300000000012"/>
    <n v="872.57223452195421"/>
    <n v="787.33"/>
    <x v="0"/>
    <n v="535.30000000000121"/>
    <n v="450.05776547804703"/>
    <n v="204"/>
    <n v="2.7945205479452055"/>
    <n v="73"/>
  </r>
  <r>
    <x v="21"/>
    <n v="19.969999999999995"/>
    <x v="8"/>
    <x v="59"/>
    <n v="3"/>
    <x v="3"/>
    <x v="21"/>
    <x v="0"/>
    <x v="0"/>
    <n v="90"/>
    <n v="439.33999999999986"/>
    <n v="573.23366841278039"/>
    <n v="634.71"/>
    <x v="0"/>
    <n v="-195.37000000000018"/>
    <n v="-133.89366841278053"/>
    <n v="47"/>
    <n v="2.1363636363636362"/>
    <n v="22"/>
  </r>
  <r>
    <x v="21"/>
    <n v="14.338181818181818"/>
    <x v="0"/>
    <x v="60"/>
    <n v="3"/>
    <x v="3"/>
    <x v="21"/>
    <x v="0"/>
    <x v="0"/>
    <n v="64"/>
    <n v="473.15999999999997"/>
    <n v="495.10376759214091"/>
    <n v="207.46"/>
    <x v="0"/>
    <n v="265.69999999999993"/>
    <n v="-21.943767592140944"/>
    <n v="67"/>
    <n v="2.0303030303030303"/>
    <n v="33"/>
  </r>
  <r>
    <x v="21"/>
    <n v="22.662794117647064"/>
    <x v="2"/>
    <x v="61"/>
    <n v="3"/>
    <x v="3"/>
    <x v="21"/>
    <x v="0"/>
    <x v="0"/>
    <n v="30"/>
    <n v="770.5350000000002"/>
    <n v="600.71977603346068"/>
    <n v="479.08"/>
    <x v="0"/>
    <n v="291.45500000000021"/>
    <n v="169.81522396653952"/>
    <n v="89"/>
    <n v="2.6176470588235294"/>
    <n v="34"/>
  </r>
  <r>
    <x v="21"/>
    <n v="24.432558139534898"/>
    <x v="5"/>
    <x v="62"/>
    <n v="3"/>
    <x v="3"/>
    <x v="21"/>
    <x v="0"/>
    <x v="0"/>
    <n v="81"/>
    <n v="2101.2000000000012"/>
    <n v="1199.3045773455274"/>
    <n v="1159.6600000000001"/>
    <x v="0"/>
    <n v="941.5400000000011"/>
    <n v="901.8954226544738"/>
    <n v="250"/>
    <n v="2.9069767441860463"/>
    <n v="86"/>
  </r>
  <r>
    <x v="21"/>
    <n v="13.798571428571428"/>
    <x v="0"/>
    <x v="63"/>
    <n v="3"/>
    <x v="3"/>
    <x v="21"/>
    <x v="0"/>
    <x v="0"/>
    <n v="57"/>
    <n v="289.77"/>
    <n v="754.71130524539672"/>
    <n v="604.41999999999996"/>
    <x v="0"/>
    <n v="-314.64999999999998"/>
    <n v="-464.94130524539673"/>
    <n v="55"/>
    <n v="2.6190476190476191"/>
    <n v="21"/>
  </r>
  <r>
    <x v="21"/>
    <n v="11.812777777777775"/>
    <x v="0"/>
    <x v="64"/>
    <n v="3"/>
    <x v="3"/>
    <x v="21"/>
    <x v="0"/>
    <x v="0"/>
    <n v="41"/>
    <n v="425.25999999999993"/>
    <n v="971.97562433492772"/>
    <n v="499.19"/>
    <x v="0"/>
    <n v="-73.930000000000064"/>
    <n v="-546.71562433492772"/>
    <n v="89"/>
    <n v="2.4722222222222223"/>
    <n v="36"/>
  </r>
  <r>
    <x v="21"/>
    <n v="18.853225806774198"/>
    <x v="8"/>
    <x v="65"/>
    <n v="3"/>
    <x v="3"/>
    <x v="21"/>
    <x v="0"/>
    <x v="0"/>
    <n v="69"/>
    <n v="584.45000001000017"/>
    <n v="514.6570043592086"/>
    <n v="0"/>
    <x v="1"/>
    <n v="0"/>
    <n v="69.792995650791568"/>
    <n v="72"/>
    <n v="2.3225806451612905"/>
    <n v="31"/>
  </r>
  <r>
    <x v="21"/>
    <n v="17.415586956521743"/>
    <x v="2"/>
    <x v="66"/>
    <n v="3"/>
    <x v="3"/>
    <x v="21"/>
    <x v="0"/>
    <x v="0"/>
    <n v="49"/>
    <n v="801.11700000000019"/>
    <n v="679.57921434597517"/>
    <n v="447.73"/>
    <x v="0"/>
    <n v="353.38700000000017"/>
    <n v="121.53778565402501"/>
    <n v="136"/>
    <n v="2.9565217391304346"/>
    <n v="46"/>
  </r>
  <r>
    <x v="21"/>
    <n v="18.89831818181819"/>
    <x v="7"/>
    <x v="67"/>
    <n v="3"/>
    <x v="3"/>
    <x v="21"/>
    <x v="0"/>
    <x v="0"/>
    <n v="93"/>
    <n v="831.52600000000041"/>
    <n v="750.46221497063823"/>
    <n v="436.35"/>
    <x v="0"/>
    <n v="395.17600000000039"/>
    <n v="81.06378502936218"/>
    <n v="112"/>
    <n v="2.5454545454545454"/>
    <n v="44"/>
  </r>
  <r>
    <x v="21"/>
    <n v="19.50102857142857"/>
    <x v="5"/>
    <x v="68"/>
    <n v="3"/>
    <x v="3"/>
    <x v="21"/>
    <x v="0"/>
    <x v="0"/>
    <n v="21"/>
    <n v="682.53599999999994"/>
    <n v="589.07416955040071"/>
    <n v="322.87"/>
    <x v="0"/>
    <n v="359.66599999999994"/>
    <n v="93.461830449599233"/>
    <n v="85"/>
    <n v="2.4285714285714284"/>
    <n v="35"/>
  </r>
  <r>
    <x v="21"/>
    <n v="20.181562500000005"/>
    <x v="7"/>
    <x v="69"/>
    <n v="3"/>
    <x v="3"/>
    <x v="21"/>
    <x v="0"/>
    <x v="0"/>
    <n v="2"/>
    <n v="645.81000000000017"/>
    <n v="342.09232432763679"/>
    <n v="545.03"/>
    <x v="0"/>
    <n v="100.7800000000002"/>
    <n v="303.71767567236338"/>
    <n v="93"/>
    <n v="2.90625"/>
    <n v="32"/>
  </r>
  <r>
    <x v="21"/>
    <n v="27.018923076923066"/>
    <x v="7"/>
    <x v="70"/>
    <n v="3"/>
    <x v="3"/>
    <x v="21"/>
    <x v="0"/>
    <x v="0"/>
    <n v="62"/>
    <n v="351.24599999999987"/>
    <n v="535.43609444028243"/>
    <n v="551.16"/>
    <x v="0"/>
    <n v="-199.9140000000001"/>
    <n v="-184.19009444028256"/>
    <n v="35"/>
    <n v="2.6923076923076925"/>
    <n v="13"/>
  </r>
  <r>
    <x v="21"/>
    <n v="21.324841121495332"/>
    <x v="3"/>
    <x v="71"/>
    <n v="3"/>
    <x v="3"/>
    <x v="21"/>
    <x v="0"/>
    <x v="0"/>
    <n v="24"/>
    <n v="2281.7580000000007"/>
    <n v="1649.7401520550793"/>
    <n v="1797.93"/>
    <x v="0"/>
    <n v="483.82800000000066"/>
    <n v="632.01784794492141"/>
    <n v="293"/>
    <n v="2.7383177570093458"/>
    <n v="107"/>
  </r>
  <r>
    <x v="21"/>
    <n v="20.221976744186058"/>
    <x v="8"/>
    <x v="72"/>
    <n v="3"/>
    <x v="3"/>
    <x v="21"/>
    <x v="0"/>
    <x v="0"/>
    <n v="48"/>
    <n v="869.54500000000053"/>
    <n v="578.89552199969353"/>
    <n v="633.85"/>
    <x v="0"/>
    <n v="235.6950000000005"/>
    <n v="290.649478000307"/>
    <n v="99"/>
    <n v="2.3023255813953489"/>
    <n v="43"/>
  </r>
  <r>
    <x v="21"/>
    <n v="17.459117647058825"/>
    <x v="7"/>
    <x v="73"/>
    <n v="3"/>
    <x v="3"/>
    <x v="21"/>
    <x v="0"/>
    <x v="0"/>
    <n v="28"/>
    <n v="593.61"/>
    <n v="693.3697844236525"/>
    <n v="0"/>
    <x v="1"/>
    <n v="0"/>
    <n v="-99.759784423652491"/>
    <n v="98"/>
    <n v="2.8823529411764706"/>
    <n v="34"/>
  </r>
  <r>
    <x v="21"/>
    <n v="20.569736842105261"/>
    <x v="0"/>
    <x v="74"/>
    <n v="3"/>
    <x v="3"/>
    <x v="21"/>
    <x v="0"/>
    <x v="0"/>
    <n v="55"/>
    <n v="781.65"/>
    <n v="518.72092999435506"/>
    <n v="477.98"/>
    <x v="0"/>
    <n v="303.66999999999996"/>
    <n v="262.92907000564492"/>
    <n v="111"/>
    <n v="2.9210526315789473"/>
    <n v="38"/>
  </r>
  <r>
    <x v="21"/>
    <n v="17.731500000499995"/>
    <x v="0"/>
    <x v="75"/>
    <n v="3"/>
    <x v="3"/>
    <x v="21"/>
    <x v="0"/>
    <x v="0"/>
    <n v="92"/>
    <n v="354.63000000999989"/>
    <n v="990.53068757143922"/>
    <n v="759.84"/>
    <x v="0"/>
    <n v="-405.20999999000014"/>
    <n v="-635.90068756143933"/>
    <n v="41"/>
    <n v="2.0499999999999998"/>
    <n v="20"/>
  </r>
  <r>
    <x v="21"/>
    <n v="15.414639999999999"/>
    <x v="5"/>
    <x v="76"/>
    <n v="3"/>
    <x v="3"/>
    <x v="21"/>
    <x v="0"/>
    <x v="0"/>
    <n v="58"/>
    <n v="385.36599999999999"/>
    <n v="434.18926290807156"/>
    <n v="370.74"/>
    <x v="0"/>
    <n v="14.625999999999976"/>
    <n v="-48.82326290807157"/>
    <n v="64"/>
    <n v="2.56"/>
    <n v="25"/>
  </r>
  <r>
    <x v="21"/>
    <n v="18.2029000002"/>
    <x v="1"/>
    <x v="77"/>
    <n v="3"/>
    <x v="3"/>
    <x v="21"/>
    <x v="0"/>
    <x v="0"/>
    <n v="47"/>
    <n v="910.14500000999999"/>
    <n v="557.27955487674853"/>
    <n v="638.45000000000005"/>
    <x v="0"/>
    <n v="271.69500000999994"/>
    <n v="352.86544513325146"/>
    <n v="116"/>
    <n v="2.3199999999999998"/>
    <n v="50"/>
  </r>
  <r>
    <x v="21"/>
    <n v="17.925074627014926"/>
    <x v="8"/>
    <x v="78"/>
    <n v="3"/>
    <x v="3"/>
    <x v="21"/>
    <x v="0"/>
    <x v="0"/>
    <n v="72"/>
    <n v="1200.9800000100001"/>
    <n v="673.52938396574677"/>
    <n v="0"/>
    <x v="1"/>
    <n v="0"/>
    <n v="527.45061604425337"/>
    <n v="157"/>
    <n v="2.3432835820895521"/>
    <n v="67"/>
  </r>
  <r>
    <x v="21"/>
    <n v="14.163235294117646"/>
    <x v="5"/>
    <x v="79"/>
    <n v="3"/>
    <x v="3"/>
    <x v="21"/>
    <x v="0"/>
    <x v="0"/>
    <n v="74"/>
    <n v="481.54999999999995"/>
    <n v="658.5923967638663"/>
    <n v="671.63"/>
    <x v="0"/>
    <n v="-190.08000000000004"/>
    <n v="-177.04239676386635"/>
    <n v="86"/>
    <n v="2.5294117647058822"/>
    <n v="34"/>
  </r>
  <r>
    <x v="21"/>
    <n v="21.242176470588241"/>
    <x v="0"/>
    <x v="80"/>
    <n v="3"/>
    <x v="3"/>
    <x v="21"/>
    <x v="0"/>
    <x v="0"/>
    <n v="67"/>
    <n v="1083.3510000000003"/>
    <n v="676.50451168478708"/>
    <n v="466.55"/>
    <x v="0"/>
    <n v="616.80100000000039"/>
    <n v="406.84648831521326"/>
    <n v="153"/>
    <n v="3"/>
    <n v="51"/>
  </r>
  <r>
    <x v="21"/>
    <n v="22.070000000000004"/>
    <x v="4"/>
    <x v="81"/>
    <n v="3"/>
    <x v="3"/>
    <x v="21"/>
    <x v="0"/>
    <x v="0"/>
    <n v="37"/>
    <n v="595.8900000000001"/>
    <n v="555.90732266838643"/>
    <n v="370.69"/>
    <x v="0"/>
    <n v="225.2000000000001"/>
    <n v="39.982677331613672"/>
    <n v="71"/>
    <n v="2.6296296296296298"/>
    <n v="27"/>
  </r>
  <r>
    <x v="21"/>
    <n v="21.049919355000018"/>
    <x v="7"/>
    <x v="82"/>
    <n v="3"/>
    <x v="3"/>
    <x v="21"/>
    <x v="0"/>
    <x v="0"/>
    <n v="85"/>
    <n v="1305.0950000100011"/>
    <n v="507.79975918590935"/>
    <n v="475.37"/>
    <x v="0"/>
    <n v="829.72500001000105"/>
    <n v="797.29524082409171"/>
    <n v="222"/>
    <n v="3.5806451612903225"/>
    <n v="62"/>
  </r>
  <r>
    <x v="21"/>
    <n v="20.812156862745113"/>
    <x v="10"/>
    <x v="83"/>
    <n v="3"/>
    <x v="3"/>
    <x v="21"/>
    <x v="0"/>
    <x v="0"/>
    <n v="9"/>
    <n v="2122.8400000000015"/>
    <n v="1230.1388963120166"/>
    <n v="807.66"/>
    <x v="0"/>
    <n v="1315.1800000000017"/>
    <n v="892.70110368798487"/>
    <n v="292"/>
    <n v="2.8627450980392157"/>
    <n v="102"/>
  </r>
  <r>
    <x v="21"/>
    <n v="22.023567567567572"/>
    <x v="3"/>
    <x v="84"/>
    <n v="3"/>
    <x v="3"/>
    <x v="21"/>
    <x v="0"/>
    <x v="0"/>
    <n v="86"/>
    <n v="814.87200000000018"/>
    <n v="621.77465513969662"/>
    <n v="663.25"/>
    <x v="0"/>
    <n v="151.62200000000018"/>
    <n v="193.09734486030356"/>
    <n v="108"/>
    <n v="2.9189189189189189"/>
    <n v="37"/>
  </r>
  <r>
    <x v="21"/>
    <n v="26.051112244897954"/>
    <x v="4"/>
    <x v="85"/>
    <n v="3"/>
    <x v="3"/>
    <x v="21"/>
    <x v="0"/>
    <x v="0"/>
    <n v="16"/>
    <n v="2553.0089999999996"/>
    <n v="1723.8104936135326"/>
    <n v="1592.6"/>
    <x v="0"/>
    <n v="960.40899999999965"/>
    <n v="829.19850638646699"/>
    <n v="307"/>
    <n v="3.1326530612244898"/>
    <n v="98"/>
  </r>
  <r>
    <x v="21"/>
    <n v="18.456589743846159"/>
    <x v="3"/>
    <x v="86"/>
    <n v="3"/>
    <x v="3"/>
    <x v="21"/>
    <x v="0"/>
    <x v="0"/>
    <n v="80"/>
    <n v="719.80700001000014"/>
    <n v="806.19782130093517"/>
    <n v="906.36"/>
    <x v="0"/>
    <n v="-186.55299998999988"/>
    <n v="-86.390821290935037"/>
    <n v="87"/>
    <n v="2.2307692307692308"/>
    <n v="39"/>
  </r>
  <r>
    <x v="21"/>
    <n v="21.066764705882353"/>
    <x v="0"/>
    <x v="87"/>
    <n v="3"/>
    <x v="3"/>
    <x v="21"/>
    <x v="0"/>
    <x v="0"/>
    <n v="101"/>
    <n v="716.27"/>
    <n v="1118.8195746939316"/>
    <m/>
    <x v="1"/>
    <n v="0"/>
    <n v="-402.54957469393162"/>
    <n v="89"/>
    <n v="2.6176470588235294"/>
    <n v="34"/>
  </r>
  <r>
    <x v="21"/>
    <n v="23.590434783043481"/>
    <x v="6"/>
    <x v="88"/>
    <n v="3"/>
    <x v="3"/>
    <x v="21"/>
    <x v="0"/>
    <x v="0"/>
    <n v="56"/>
    <n v="542.58000001000005"/>
    <n v="712.7376700811792"/>
    <n v="641.74"/>
    <x v="0"/>
    <n v="-99.15999998999996"/>
    <n v="-170.15767007117915"/>
    <n v="58"/>
    <n v="2.5217391304347827"/>
    <n v="23"/>
  </r>
  <r>
    <x v="21"/>
    <n v="16.634629629999999"/>
    <x v="0"/>
    <x v="89"/>
    <n v="3"/>
    <x v="3"/>
    <x v="21"/>
    <x v="0"/>
    <x v="0"/>
    <n v="95"/>
    <n v="898.27000002"/>
    <n v="587.42185950850683"/>
    <n v="529.79999999999995"/>
    <x v="0"/>
    <n v="368.47000002000004"/>
    <n v="310.84814051149317"/>
    <n v="142"/>
    <n v="2.6296296296296298"/>
    <n v="54"/>
  </r>
  <r>
    <x v="21"/>
    <n v="16.857777777777784"/>
    <x v="6"/>
    <x v="90"/>
    <n v="3"/>
    <x v="3"/>
    <x v="21"/>
    <x v="0"/>
    <x v="0"/>
    <n v="88"/>
    <n v="606.88000000000022"/>
    <n v="826.365359026953"/>
    <n v="677.87"/>
    <x v="0"/>
    <n v="-70.989999999999782"/>
    <n v="-219.48535902695278"/>
    <n v="114"/>
    <n v="3.1666666666666665"/>
    <n v="36"/>
  </r>
  <r>
    <x v="21"/>
    <n v="20.58925179856114"/>
    <x v="3"/>
    <x v="91"/>
    <n v="3"/>
    <x v="3"/>
    <x v="21"/>
    <x v="0"/>
    <x v="0"/>
    <n v="32"/>
    <n v="2861.9059999999986"/>
    <n v="1602.3341733615114"/>
    <n v="1273.8800000000001"/>
    <x v="0"/>
    <n v="1588.0259999999985"/>
    <n v="1259.5718266384872"/>
    <n v="344"/>
    <n v="2.4748201438848922"/>
    <n v="139"/>
  </r>
  <r>
    <x v="21"/>
    <n v="20.992058823529408"/>
    <x v="6"/>
    <x v="92"/>
    <n v="3"/>
    <x v="3"/>
    <x v="21"/>
    <x v="0"/>
    <x v="0"/>
    <n v="22"/>
    <n v="356.86499999999995"/>
    <n v="560.99571409409441"/>
    <n v="504.38"/>
    <x v="0"/>
    <n v="-147.51500000000004"/>
    <n v="-204.13071409409446"/>
    <n v="58"/>
    <n v="3.4117647058823528"/>
    <n v="17"/>
  </r>
  <r>
    <x v="21"/>
    <n v="22.211854838709687"/>
    <x v="1"/>
    <x v="93"/>
    <n v="3"/>
    <x v="3"/>
    <x v="21"/>
    <x v="0"/>
    <x v="0"/>
    <n v="19"/>
    <n v="1377.1350000000007"/>
    <n v="907.85532862950197"/>
    <n v="577.01"/>
    <x v="0"/>
    <n v="800.12500000000068"/>
    <n v="469.2796713704987"/>
    <n v="168"/>
    <n v="2.7096774193548385"/>
    <n v="62"/>
  </r>
  <r>
    <x v="21"/>
    <n v="20.203647058823528"/>
    <x v="8"/>
    <x v="94"/>
    <n v="3"/>
    <x v="3"/>
    <x v="21"/>
    <x v="0"/>
    <x v="0"/>
    <n v="100"/>
    <n v="1030.386"/>
    <n v="652.64475190479334"/>
    <m/>
    <x v="1"/>
    <n v="0"/>
    <n v="377.74124809520663"/>
    <n v="142"/>
    <n v="2.784313725490196"/>
    <n v="51"/>
  </r>
  <r>
    <x v="21"/>
    <n v="21.259642857500001"/>
    <x v="7"/>
    <x v="95"/>
    <n v="3"/>
    <x v="3"/>
    <x v="21"/>
    <x v="0"/>
    <x v="0"/>
    <n v="53"/>
    <n v="595.27000000999999"/>
    <n v="560.20769217365171"/>
    <n v="326.56"/>
    <x v="0"/>
    <n v="268.71000000999999"/>
    <n v="35.062307836348282"/>
    <n v="82"/>
    <n v="2.9285714285714284"/>
    <n v="28"/>
  </r>
  <r>
    <x v="21"/>
    <n v="14.366774193548387"/>
    <x v="1"/>
    <x v="96"/>
    <n v="3"/>
    <x v="3"/>
    <x v="21"/>
    <x v="0"/>
    <x v="0"/>
    <n v="63"/>
    <n v="445.37"/>
    <n v="742.13894321463181"/>
    <n v="773"/>
    <x v="0"/>
    <n v="-327.63"/>
    <n v="-296.7689432146318"/>
    <n v="79"/>
    <n v="2.5483870967741935"/>
    <n v="31"/>
  </r>
  <r>
    <x v="21"/>
    <n v="17.849000000000004"/>
    <x v="8"/>
    <x v="97"/>
    <n v="3"/>
    <x v="3"/>
    <x v="21"/>
    <x v="0"/>
    <x v="0"/>
    <n v="40"/>
    <n v="535.47000000000014"/>
    <n v="718.5823835393802"/>
    <n v="1003.2"/>
    <x v="0"/>
    <n v="-467.7299999999999"/>
    <n v="-183.11238353938006"/>
    <n v="75"/>
    <n v="2.5"/>
    <n v="30"/>
  </r>
  <r>
    <x v="21"/>
    <n v="19.237159090909092"/>
    <x v="4"/>
    <x v="98"/>
    <n v="3"/>
    <x v="3"/>
    <x v="21"/>
    <x v="0"/>
    <x v="0"/>
    <n v="110"/>
    <n v="846.43500000000006"/>
    <n v="641.64302608696983"/>
    <m/>
    <x v="1"/>
    <n v="0"/>
    <n v="204.79197391303023"/>
    <n v="115"/>
    <n v="2.6136363636363638"/>
    <n v="44"/>
  </r>
  <r>
    <x v="21"/>
    <n v="18.316388888888888"/>
    <x v="0"/>
    <x v="99"/>
    <n v="3"/>
    <x v="3"/>
    <x v="21"/>
    <x v="0"/>
    <x v="0"/>
    <n v="77"/>
    <n v="659.39"/>
    <n v="568.73850496076375"/>
    <n v="211.41"/>
    <x v="0"/>
    <n v="447.98"/>
    <n v="90.651495039236238"/>
    <n v="90"/>
    <n v="2.5"/>
    <n v="36"/>
  </r>
  <r>
    <x v="21"/>
    <n v="16.640795454545454"/>
    <x v="1"/>
    <x v="100"/>
    <n v="3"/>
    <x v="3"/>
    <x v="21"/>
    <x v="0"/>
    <x v="0"/>
    <n v="23"/>
    <n v="732.19499999999994"/>
    <n v="566.50552755960382"/>
    <n v="484.7"/>
    <x v="0"/>
    <n v="247.49499999999995"/>
    <n v="165.68947244039612"/>
    <n v="106"/>
    <n v="2.4090909090909092"/>
    <n v="44"/>
  </r>
  <r>
    <x v="21"/>
    <n v="15.617272727272724"/>
    <x v="10"/>
    <x v="101"/>
    <n v="3"/>
    <x v="3"/>
    <x v="21"/>
    <x v="0"/>
    <x v="0"/>
    <n v="70"/>
    <n v="515.36999999999989"/>
    <n v="519.16789841444529"/>
    <n v="279.25"/>
    <x v="0"/>
    <n v="236.11999999999989"/>
    <n v="-3.7978984144453989"/>
    <n v="81"/>
    <n v="2.4545454545454546"/>
    <n v="33"/>
  </r>
  <r>
    <x v="21"/>
    <n v="9.83"/>
    <x v="0"/>
    <x v="102"/>
    <n v="3"/>
    <x v="3"/>
    <x v="21"/>
    <x v="0"/>
    <x v="0"/>
    <n v="60"/>
    <n v="127.79"/>
    <n v="399.48981967865575"/>
    <n v="429.57"/>
    <x v="0"/>
    <n v="-301.77999999999997"/>
    <n v="-271.69981967865573"/>
    <n v="23"/>
    <n v="1.7692307692307692"/>
    <n v="13"/>
  </r>
  <r>
    <x v="21"/>
    <n v="29.410624999999996"/>
    <x v="6"/>
    <x v="103"/>
    <n v="3"/>
    <x v="3"/>
    <x v="21"/>
    <x v="0"/>
    <x v="0"/>
    <n v="68"/>
    <n v="470.56999999999994"/>
    <n v="479.05672490223498"/>
    <n v="515.62"/>
    <x v="0"/>
    <n v="-45.050000000000068"/>
    <n v="-8.4867249022350393"/>
    <n v="51"/>
    <n v="3.1875"/>
    <n v="16"/>
  </r>
  <r>
    <x v="21"/>
    <n v="17.079499999999996"/>
    <x v="10"/>
    <x v="104"/>
    <n v="3"/>
    <x v="3"/>
    <x v="21"/>
    <x v="0"/>
    <x v="0"/>
    <n v="46"/>
    <n v="751.49799999999982"/>
    <n v="565.33505581454483"/>
    <n v="629.83000000000004"/>
    <x v="0"/>
    <n v="121.66799999999978"/>
    <n v="186.16294418545499"/>
    <n v="106"/>
    <n v="2.4090909090909092"/>
    <n v="44"/>
  </r>
  <r>
    <x v="22"/>
    <n v="15.133720930232556"/>
    <x v="0"/>
    <x v="0"/>
    <n v="4"/>
    <x v="3"/>
    <x v="22"/>
    <x v="0"/>
    <x v="0"/>
    <n v="96"/>
    <n v="650.74999999999989"/>
    <n v="1011.1819595336239"/>
    <n v="1148.75"/>
    <x v="0"/>
    <n v="-498.00000000000011"/>
    <n v="-360.43195953362397"/>
    <n v="108"/>
    <n v="2.5116279069767442"/>
    <n v="43"/>
  </r>
  <r>
    <x v="22"/>
    <n v="20.644749999999998"/>
    <x v="1"/>
    <x v="1"/>
    <n v="4"/>
    <x v="3"/>
    <x v="22"/>
    <x v="0"/>
    <x v="0"/>
    <n v="13"/>
    <n v="825.79"/>
    <n v="860.71615054600557"/>
    <n v="737.67"/>
    <x v="0"/>
    <n v="88.12"/>
    <n v="-34.926150546005601"/>
    <n v="103"/>
    <n v="2.5750000000000002"/>
    <n v="40"/>
  </r>
  <r>
    <x v="22"/>
    <n v="15.656000000000002"/>
    <x v="2"/>
    <x v="2"/>
    <n v="4"/>
    <x v="3"/>
    <x v="22"/>
    <x v="0"/>
    <x v="0"/>
    <n v="94"/>
    <n v="626.24000000000012"/>
    <n v="946.03441520000968"/>
    <n v="1036.94"/>
    <x v="0"/>
    <n v="-410.69999999999993"/>
    <n v="-319.79441520000955"/>
    <n v="94"/>
    <n v="2.35"/>
    <n v="40"/>
  </r>
  <r>
    <x v="22"/>
    <n v="27.313567567567564"/>
    <x v="3"/>
    <x v="3"/>
    <n v="4"/>
    <x v="3"/>
    <x v="22"/>
    <x v="0"/>
    <x v="0"/>
    <n v="52"/>
    <n v="1010.6019999999999"/>
    <n v="801.53117706881858"/>
    <n v="576.36"/>
    <x v="0"/>
    <n v="434.24199999999985"/>
    <n v="209.07082293118128"/>
    <n v="117"/>
    <n v="3.1621621621621623"/>
    <n v="37"/>
  </r>
  <r>
    <x v="22"/>
    <n v="14.536923076923076"/>
    <x v="2"/>
    <x v="4"/>
    <n v="4"/>
    <x v="3"/>
    <x v="22"/>
    <x v="0"/>
    <x v="0"/>
    <n v="29"/>
    <n v="377.96"/>
    <n v="523.82610655908866"/>
    <n v="510.55"/>
    <x v="0"/>
    <n v="-132.59000000000003"/>
    <n v="-145.86610655908868"/>
    <n v="59"/>
    <n v="2.2692307692307692"/>
    <n v="26"/>
  </r>
  <r>
    <x v="22"/>
    <n v="15.429166666666667"/>
    <x v="5"/>
    <x v="6"/>
    <n v="4"/>
    <x v="3"/>
    <x v="22"/>
    <x v="0"/>
    <x v="0"/>
    <n v="51"/>
    <n v="370.3"/>
    <n v="486.45426228551702"/>
    <n v="483.06"/>
    <x v="0"/>
    <n v="-112.75999999999999"/>
    <n v="-116.15426228551701"/>
    <n v="54"/>
    <n v="2.25"/>
    <n v="24"/>
  </r>
  <r>
    <x v="22"/>
    <n v="17.114583333333343"/>
    <x v="3"/>
    <x v="7"/>
    <n v="4"/>
    <x v="3"/>
    <x v="22"/>
    <x v="0"/>
    <x v="0"/>
    <n v="33"/>
    <n v="821.50000000000045"/>
    <n v="823.0122219655118"/>
    <n v="611.70000000000005"/>
    <x v="0"/>
    <n v="209.80000000000041"/>
    <n v="-1.512221965511344"/>
    <n v="112"/>
    <n v="2.3333333333333335"/>
    <n v="48"/>
  </r>
  <r>
    <x v="22"/>
    <n v="21.196714285714286"/>
    <x v="5"/>
    <x v="8"/>
    <n v="4"/>
    <x v="3"/>
    <x v="22"/>
    <x v="0"/>
    <x v="0"/>
    <n v="99"/>
    <n v="741.88499999999999"/>
    <n v="628.91421422818496"/>
    <n v="661.6"/>
    <x v="0"/>
    <n v="80.284999999999968"/>
    <n v="112.97078577181503"/>
    <n v="106"/>
    <n v="3.0285714285714285"/>
    <n v="35"/>
  </r>
  <r>
    <x v="22"/>
    <n v="22.004878048780483"/>
    <x v="6"/>
    <x v="9"/>
    <n v="4"/>
    <x v="3"/>
    <x v="22"/>
    <x v="0"/>
    <x v="0"/>
    <n v="17"/>
    <n v="902.19999999999982"/>
    <n v="830.08755310485708"/>
    <n v="1213.0999999999999"/>
    <x v="0"/>
    <n v="-310.90000000000009"/>
    <n v="72.112446895142739"/>
    <n v="119"/>
    <n v="2.9024390243902438"/>
    <n v="41"/>
  </r>
  <r>
    <x v="22"/>
    <n v="24.980588235294125"/>
    <x v="7"/>
    <x v="10"/>
    <n v="4"/>
    <x v="3"/>
    <x v="22"/>
    <x v="0"/>
    <x v="0"/>
    <n v="79"/>
    <n v="1274.0100000000004"/>
    <n v="1200.3920432842185"/>
    <n v="946.94"/>
    <x v="0"/>
    <n v="327.07000000000039"/>
    <n v="73.617956715781929"/>
    <n v="174"/>
    <n v="3.4117647058823528"/>
    <n v="51"/>
  </r>
  <r>
    <x v="22"/>
    <n v="19.169860000200007"/>
    <x v="3"/>
    <x v="11"/>
    <n v="4"/>
    <x v="3"/>
    <x v="22"/>
    <x v="0"/>
    <x v="0"/>
    <n v="78"/>
    <n v="958.49300001000029"/>
    <n v="1479.3380554248492"/>
    <n v="555.79"/>
    <x v="0"/>
    <n v="402.70300001000032"/>
    <n v="-520.84505541484896"/>
    <n v="118"/>
    <n v="2.36"/>
    <n v="50"/>
  </r>
  <r>
    <x v="22"/>
    <n v="18.483482142857163"/>
    <x v="8"/>
    <x v="12"/>
    <n v="4"/>
    <x v="3"/>
    <x v="22"/>
    <x v="0"/>
    <x v="0"/>
    <n v="112"/>
    <n v="2070.1500000000024"/>
    <n v="991.88739415821942"/>
    <m/>
    <x v="1"/>
    <n v="0"/>
    <n v="1078.2626058417829"/>
    <n v="276"/>
    <n v="2.4642857142857144"/>
    <n v="112"/>
  </r>
  <r>
    <x v="22"/>
    <n v="20.728692307692324"/>
    <x v="4"/>
    <x v="105"/>
    <n v="4"/>
    <x v="3"/>
    <x v="22"/>
    <x v="0"/>
    <x v="0"/>
    <n v="111"/>
    <n v="1347.3650000000011"/>
    <n v="766.49580362865811"/>
    <m/>
    <x v="1"/>
    <n v="0"/>
    <n v="580.86919637134304"/>
    <n v="199"/>
    <n v="3.0615384615384613"/>
    <n v="65"/>
  </r>
  <r>
    <x v="22"/>
    <n v="17.86148148185185"/>
    <x v="6"/>
    <x v="13"/>
    <n v="4"/>
    <x v="3"/>
    <x v="22"/>
    <x v="0"/>
    <x v="0"/>
    <n v="42"/>
    <n v="482.26000001"/>
    <n v="550.3551011945292"/>
    <n v="354.11"/>
    <x v="0"/>
    <n v="128.15000000999999"/>
    <n v="-68.095101184529199"/>
    <n v="74"/>
    <n v="2.7407407407407409"/>
    <n v="27"/>
  </r>
  <r>
    <x v="22"/>
    <n v="18.863714285714291"/>
    <x v="2"/>
    <x v="14"/>
    <n v="4"/>
    <x v="3"/>
    <x v="22"/>
    <x v="0"/>
    <x v="0"/>
    <n v="87"/>
    <n v="1320.4600000000005"/>
    <n v="1253.6377030880867"/>
    <n v="2415.37"/>
    <x v="0"/>
    <n v="-1094.9099999999994"/>
    <n v="66.822296911913782"/>
    <n v="195"/>
    <n v="2.7857142857142856"/>
    <n v="70"/>
  </r>
  <r>
    <x v="22"/>
    <n v="25.083333333333329"/>
    <x v="6"/>
    <x v="15"/>
    <n v="4"/>
    <x v="3"/>
    <x v="22"/>
    <x v="0"/>
    <x v="0"/>
    <n v="89"/>
    <n v="601.99999999999989"/>
    <n v="730.82443029543674"/>
    <n v="656.05"/>
    <x v="0"/>
    <n v="-54.050000000000068"/>
    <n v="-128.82443029543685"/>
    <n v="75"/>
    <n v="3.125"/>
    <n v="24"/>
  </r>
  <r>
    <x v="22"/>
    <n v="18.69875"/>
    <x v="6"/>
    <x v="16"/>
    <n v="4"/>
    <x v="3"/>
    <x v="22"/>
    <x v="0"/>
    <x v="0"/>
    <n v="73"/>
    <n v="747.95"/>
    <n v="563.37441566706366"/>
    <m/>
    <x v="1"/>
    <n v="0"/>
    <n v="184.57558433293639"/>
    <n v="126"/>
    <n v="3.15"/>
    <n v="40"/>
  </r>
  <r>
    <x v="22"/>
    <n v="18.99860000000001"/>
    <x v="0"/>
    <x v="17"/>
    <n v="4"/>
    <x v="3"/>
    <x v="22"/>
    <x v="0"/>
    <x v="0"/>
    <n v="35"/>
    <n v="949.93000000000052"/>
    <n v="797.24129167985996"/>
    <n v="1138.6099999999999"/>
    <x v="0"/>
    <n v="-188.67999999999938"/>
    <n v="152.68870832014056"/>
    <n v="120"/>
    <n v="2.4"/>
    <n v="50"/>
  </r>
  <r>
    <x v="22"/>
    <n v="19.833140845211283"/>
    <x v="1"/>
    <x v="18"/>
    <n v="4"/>
    <x v="3"/>
    <x v="22"/>
    <x v="0"/>
    <x v="0"/>
    <n v="1"/>
    <n v="1408.1530000100011"/>
    <n v="705.95777343411589"/>
    <n v="343.75"/>
    <x v="0"/>
    <n v="1064.4030000100011"/>
    <n v="702.19522657588516"/>
    <n v="163"/>
    <n v="2.295774647887324"/>
    <n v="71"/>
  </r>
  <r>
    <x v="22"/>
    <n v="19.457783783783789"/>
    <x v="4"/>
    <x v="19"/>
    <n v="4"/>
    <x v="3"/>
    <x v="22"/>
    <x v="0"/>
    <x v="0"/>
    <n v="25"/>
    <n v="719.93800000000022"/>
    <n v="721.27791668519274"/>
    <n v="585.63"/>
    <x v="0"/>
    <n v="134.30800000000022"/>
    <n v="-1.3399166851925202"/>
    <n v="96"/>
    <n v="2.5945945945945947"/>
    <n v="37"/>
  </r>
  <r>
    <x v="22"/>
    <n v="21.588163265306125"/>
    <x v="2"/>
    <x v="20"/>
    <n v="4"/>
    <x v="3"/>
    <x v="22"/>
    <x v="0"/>
    <x v="0"/>
    <n v="15"/>
    <n v="1057.8200000000002"/>
    <n v="821.70419687661956"/>
    <n v="458.92"/>
    <x v="0"/>
    <n v="598.90000000000009"/>
    <n v="236.1158031233806"/>
    <n v="132"/>
    <n v="2.693877551020408"/>
    <n v="49"/>
  </r>
  <r>
    <x v="22"/>
    <n v="26.684999999999992"/>
    <x v="5"/>
    <x v="21"/>
    <n v="4"/>
    <x v="3"/>
    <x v="22"/>
    <x v="0"/>
    <x v="0"/>
    <n v="54"/>
    <n v="480.32999999999987"/>
    <n v="519.19168130639878"/>
    <n v="523.51"/>
    <x v="0"/>
    <n v="-43.180000000000121"/>
    <n v="-38.861681306398907"/>
    <n v="54"/>
    <n v="3"/>
    <n v="18"/>
  </r>
  <r>
    <x v="22"/>
    <n v="19.985603448275874"/>
    <x v="3"/>
    <x v="22"/>
    <n v="4"/>
    <x v="3"/>
    <x v="22"/>
    <x v="0"/>
    <x v="0"/>
    <n v="98"/>
    <n v="1159.1650000000006"/>
    <n v="1256.7804370688586"/>
    <n v="1353.9"/>
    <x v="0"/>
    <n v="-194.73499999999945"/>
    <n v="-97.615437068858"/>
    <n v="259"/>
    <n v="4.4655172413793105"/>
    <n v="58"/>
  </r>
  <r>
    <x v="22"/>
    <n v="18.107847826304354"/>
    <x v="2"/>
    <x v="23"/>
    <n v="4"/>
    <x v="3"/>
    <x v="22"/>
    <x v="0"/>
    <x v="0"/>
    <n v="97"/>
    <n v="832.96100001000025"/>
    <n v="968.45710019146054"/>
    <n v="883.61"/>
    <x v="0"/>
    <n v="-50.648999989999766"/>
    <n v="-135.49610018146029"/>
    <n v="104"/>
    <n v="2.2608695652173911"/>
    <n v="46"/>
  </r>
  <r>
    <x v="22"/>
    <n v="15.363137254901964"/>
    <x v="8"/>
    <x v="24"/>
    <n v="4"/>
    <x v="3"/>
    <x v="22"/>
    <x v="0"/>
    <x v="0"/>
    <n v="105"/>
    <n v="783.52000000000021"/>
    <n v="560.30843245254914"/>
    <m/>
    <x v="1"/>
    <n v="0"/>
    <n v="223.21156754745107"/>
    <n v="113"/>
    <n v="2.215686274509804"/>
    <n v="51"/>
  </r>
  <r>
    <x v="22"/>
    <n v="19.849903846346155"/>
    <x v="7"/>
    <x v="25"/>
    <n v="4"/>
    <x v="3"/>
    <x v="22"/>
    <x v="0"/>
    <x v="0"/>
    <n v="4"/>
    <n v="1032.1950000100001"/>
    <n v="802.11045627241106"/>
    <n v="168.34"/>
    <x v="0"/>
    <n v="863.85500001000003"/>
    <n v="230.084543737589"/>
    <n v="125"/>
    <n v="2.4038461538461537"/>
    <n v="52"/>
  </r>
  <r>
    <x v="22"/>
    <n v="28.959875"/>
    <x v="3"/>
    <x v="26"/>
    <n v="4"/>
    <x v="3"/>
    <x v="22"/>
    <x v="0"/>
    <x v="0"/>
    <n v="8"/>
    <n v="1390.0740000000001"/>
    <n v="1052.15733344091"/>
    <n v="767.04"/>
    <x v="0"/>
    <n v="623.03400000000011"/>
    <n v="337.91666655909012"/>
    <n v="137"/>
    <n v="2.8541666666666665"/>
    <n v="48"/>
  </r>
  <r>
    <x v="22"/>
    <n v="17.618200000000002"/>
    <x v="2"/>
    <x v="27"/>
    <n v="4"/>
    <x v="3"/>
    <x v="22"/>
    <x v="0"/>
    <x v="0"/>
    <n v="14"/>
    <n v="440.45500000000004"/>
    <n v="621.20652405084604"/>
    <n v="592.12"/>
    <x v="0"/>
    <n v="-151.66499999999996"/>
    <n v="-180.751524050846"/>
    <n v="71"/>
    <n v="2.84"/>
    <n v="25"/>
  </r>
  <r>
    <x v="22"/>
    <n v="25.472878787878795"/>
    <x v="9"/>
    <x v="28"/>
    <n v="4"/>
    <x v="3"/>
    <x v="22"/>
    <x v="0"/>
    <x v="0"/>
    <n v="36"/>
    <n v="840.60500000000025"/>
    <n v="1242.3515505231724"/>
    <n v="864.47"/>
    <x v="0"/>
    <n v="-23.864999999999782"/>
    <n v="-401.74655052317212"/>
    <n v="119"/>
    <n v="3.606060606060606"/>
    <n v="33"/>
  </r>
  <r>
    <x v="22"/>
    <n v="30.062500000000004"/>
    <x v="4"/>
    <x v="29"/>
    <n v="4"/>
    <x v="3"/>
    <x v="22"/>
    <x v="0"/>
    <x v="0"/>
    <n v="107"/>
    <n v="1382.8750000000002"/>
    <n v="858.36409109845908"/>
    <m/>
    <x v="1"/>
    <n v="0"/>
    <n v="524.51090890154114"/>
    <n v="195"/>
    <n v="4.2391304347826084"/>
    <n v="46"/>
  </r>
  <r>
    <x v="22"/>
    <n v="18.041999999999998"/>
    <x v="1"/>
    <x v="30"/>
    <n v="4"/>
    <x v="3"/>
    <x v="22"/>
    <x v="0"/>
    <x v="0"/>
    <n v="61"/>
    <n v="360.84"/>
    <n v="670.89538101687742"/>
    <n v="845.91"/>
    <x v="0"/>
    <n v="-485.07"/>
    <n v="-310.05538101687745"/>
    <n v="57"/>
    <n v="2.85"/>
    <n v="20"/>
  </r>
  <r>
    <x v="22"/>
    <n v="21.100930232558142"/>
    <x v="8"/>
    <x v="31"/>
    <n v="4"/>
    <x v="3"/>
    <x v="22"/>
    <x v="0"/>
    <x v="0"/>
    <n v="103"/>
    <n v="907.34000000000015"/>
    <n v="496.30603284955612"/>
    <m/>
    <x v="1"/>
    <n v="0"/>
    <n v="411.03396715044403"/>
    <n v="115"/>
    <n v="2.6744186046511627"/>
    <n v="43"/>
  </r>
  <r>
    <x v="22"/>
    <n v="25.171818181818182"/>
    <x v="7"/>
    <x v="32"/>
    <n v="4"/>
    <x v="3"/>
    <x v="22"/>
    <x v="0"/>
    <x v="0"/>
    <n v="102"/>
    <n v="276.89"/>
    <n v="415.82397346854702"/>
    <m/>
    <x v="1"/>
    <n v="0"/>
    <n v="-138.93397346854704"/>
    <n v="26"/>
    <n v="2.3636363636363638"/>
    <n v="11"/>
  </r>
  <r>
    <x v="22"/>
    <n v="15.224814814814817"/>
    <x v="3"/>
    <x v="33"/>
    <n v="4"/>
    <x v="3"/>
    <x v="22"/>
    <x v="0"/>
    <x v="0"/>
    <n v="38"/>
    <n v="411.07000000000005"/>
    <n v="1079.9462032737069"/>
    <n v="449.73"/>
    <x v="0"/>
    <n v="-38.659999999999968"/>
    <n v="-668.87620327370689"/>
    <n v="60"/>
    <n v="2.2222222222222223"/>
    <n v="27"/>
  </r>
  <r>
    <x v="22"/>
    <n v="23.747741935483887"/>
    <x v="4"/>
    <x v="34"/>
    <n v="4"/>
    <x v="3"/>
    <x v="22"/>
    <x v="0"/>
    <x v="0"/>
    <n v="106"/>
    <n v="1472.360000000001"/>
    <n v="824.0295274545208"/>
    <m/>
    <x v="1"/>
    <n v="0"/>
    <n v="648.33047254548023"/>
    <n v="136"/>
    <n v="2.193548387096774"/>
    <n v="62"/>
  </r>
  <r>
    <x v="22"/>
    <n v="19.573916666666669"/>
    <x v="10"/>
    <x v="35"/>
    <n v="4"/>
    <x v="3"/>
    <x v="22"/>
    <x v="0"/>
    <x v="0"/>
    <n v="27"/>
    <n v="704.66100000000006"/>
    <n v="714.06831869541304"/>
    <n v="627.47"/>
    <x v="0"/>
    <n v="77.191000000000031"/>
    <n v="-9.4073186954129824"/>
    <n v="95"/>
    <n v="2.6388888888888888"/>
    <n v="36"/>
  </r>
  <r>
    <x v="22"/>
    <n v="14.581177777777778"/>
    <x v="1"/>
    <x v="36"/>
    <n v="4"/>
    <x v="3"/>
    <x v="22"/>
    <x v="0"/>
    <x v="0"/>
    <n v="91"/>
    <n v="656.15300000000002"/>
    <n v="610.04500378235639"/>
    <n v="494.93"/>
    <x v="0"/>
    <n v="161.22300000000001"/>
    <n v="46.107996217643631"/>
    <n v="115"/>
    <n v="2.5555555555555554"/>
    <n v="45"/>
  </r>
  <r>
    <x v="22"/>
    <n v="13.992999999999999"/>
    <x v="4"/>
    <x v="37"/>
    <n v="4"/>
    <x v="3"/>
    <x v="22"/>
    <x v="0"/>
    <x v="0"/>
    <n v="6"/>
    <n v="279.85999999999996"/>
    <n v="504.92911064037855"/>
    <m/>
    <x v="1"/>
    <n v="0"/>
    <n v="-225.0691106403786"/>
    <n v="51"/>
    <n v="2.5499999999999998"/>
    <n v="20"/>
  </r>
  <r>
    <x v="22"/>
    <n v="20.425627450980411"/>
    <x v="3"/>
    <x v="38"/>
    <n v="4"/>
    <x v="3"/>
    <x v="22"/>
    <x v="0"/>
    <x v="0"/>
    <n v="65"/>
    <n v="2083.414000000002"/>
    <n v="2194.8196229093619"/>
    <n v="1779.3"/>
    <x v="0"/>
    <n v="304.11400000000208"/>
    <n v="-111.40562290935986"/>
    <n v="266"/>
    <n v="2.607843137254902"/>
    <n v="102"/>
  </r>
  <r>
    <x v="22"/>
    <n v="25.930626865671652"/>
    <x v="1"/>
    <x v="39"/>
    <n v="4"/>
    <x v="3"/>
    <x v="22"/>
    <x v="0"/>
    <x v="0"/>
    <n v="3"/>
    <n v="1737.3520000000008"/>
    <n v="1050.7252864188754"/>
    <n v="803.75"/>
    <x v="0"/>
    <n v="933.60200000000077"/>
    <n v="686.62671358112539"/>
    <n v="206"/>
    <n v="3.0746268656716418"/>
    <n v="67"/>
  </r>
  <r>
    <x v="22"/>
    <n v="25.119583333333342"/>
    <x v="8"/>
    <x v="40"/>
    <n v="4"/>
    <x v="3"/>
    <x v="22"/>
    <x v="0"/>
    <x v="0"/>
    <n v="26"/>
    <n v="1205.7400000000005"/>
    <n v="659.18639112064602"/>
    <n v="0"/>
    <x v="1"/>
    <n v="0"/>
    <n v="546.55360887935444"/>
    <n v="149"/>
    <n v="3.1041666666666665"/>
    <n v="48"/>
  </r>
  <r>
    <x v="22"/>
    <n v="22.503064516129044"/>
    <x v="5"/>
    <x v="41"/>
    <n v="4"/>
    <x v="3"/>
    <x v="22"/>
    <x v="0"/>
    <x v="0"/>
    <n v="10"/>
    <n v="1395.1900000000007"/>
    <n v="720.50605541093864"/>
    <n v="861.93"/>
    <x v="0"/>
    <n v="533.26000000000079"/>
    <n v="674.68394458906209"/>
    <n v="182"/>
    <n v="2.935483870967742"/>
    <n v="62"/>
  </r>
  <r>
    <x v="22"/>
    <n v="18.146764705882362"/>
    <x v="2"/>
    <x v="42"/>
    <n v="4"/>
    <x v="3"/>
    <x v="22"/>
    <x v="0"/>
    <x v="0"/>
    <n v="34"/>
    <n v="925.48500000000035"/>
    <n v="699.42742081115057"/>
    <m/>
    <x v="1"/>
    <n v="0"/>
    <n v="226.05757918884979"/>
    <n v="144"/>
    <n v="2.8235294117647061"/>
    <n v="51"/>
  </r>
  <r>
    <x v="22"/>
    <n v="15.600499999999997"/>
    <x v="6"/>
    <x v="43"/>
    <n v="4"/>
    <x v="3"/>
    <x v="22"/>
    <x v="0"/>
    <x v="0"/>
    <n v="50"/>
    <n v="312.00999999999993"/>
    <n v="710.94670299598386"/>
    <n v="921.54"/>
    <x v="0"/>
    <n v="-609.53"/>
    <n v="-398.93670299598392"/>
    <n v="57"/>
    <n v="2.85"/>
    <n v="20"/>
  </r>
  <r>
    <x v="22"/>
    <n v="15.478055555740749"/>
    <x v="1"/>
    <x v="44"/>
    <n v="4"/>
    <x v="3"/>
    <x v="22"/>
    <x v="0"/>
    <x v="0"/>
    <n v="7"/>
    <n v="835.8150000100004"/>
    <n v="595.51262659345889"/>
    <n v="445.45"/>
    <x v="0"/>
    <n v="390.36500001000041"/>
    <n v="240.30237341654151"/>
    <n v="124"/>
    <n v="2.2962962962962963"/>
    <n v="54"/>
  </r>
  <r>
    <x v="22"/>
    <n v="13.809599999999996"/>
    <x v="5"/>
    <x v="45"/>
    <n v="4"/>
    <x v="3"/>
    <x v="22"/>
    <x v="0"/>
    <x v="0"/>
    <n v="66"/>
    <n v="345.2399999999999"/>
    <n v="576.31573919157904"/>
    <n v="539.27"/>
    <x v="0"/>
    <n v="-194.03000000000009"/>
    <n v="-231.07573919157915"/>
    <n v="62"/>
    <n v="2.48"/>
    <n v="25"/>
  </r>
  <r>
    <x v="22"/>
    <n v="16.242105263157896"/>
    <x v="6"/>
    <x v="46"/>
    <n v="4"/>
    <x v="3"/>
    <x v="22"/>
    <x v="0"/>
    <x v="0"/>
    <n v="43"/>
    <n v="617.20000000000005"/>
    <n v="755.9068557254792"/>
    <n v="858.34"/>
    <x v="0"/>
    <n v="-241.14"/>
    <n v="-138.70685572547916"/>
    <n v="86"/>
    <n v="2.263157894736842"/>
    <n v="38"/>
  </r>
  <r>
    <x v="22"/>
    <n v="15.322222222499997"/>
    <x v="7"/>
    <x v="47"/>
    <n v="4"/>
    <x v="3"/>
    <x v="22"/>
    <x v="0"/>
    <x v="0"/>
    <n v="11"/>
    <n v="551.60000000999992"/>
    <n v="735.66159368818637"/>
    <n v="550.6"/>
    <x v="0"/>
    <n v="1.0000000099998942"/>
    <n v="-184.06159367818645"/>
    <n v="77"/>
    <n v="2.1388888888888888"/>
    <n v="36"/>
  </r>
  <r>
    <x v="22"/>
    <n v="20.025596330275242"/>
    <x v="3"/>
    <x v="48"/>
    <n v="4"/>
    <x v="3"/>
    <x v="22"/>
    <x v="0"/>
    <x v="0"/>
    <n v="31"/>
    <n v="2182.7900000000013"/>
    <n v="2049.3343486236295"/>
    <n v="2391.5300000000002"/>
    <x v="0"/>
    <n v="-208.73999999999887"/>
    <n v="133.45565137637186"/>
    <n v="295"/>
    <n v="2.7064220183486238"/>
    <n v="109"/>
  </r>
  <r>
    <x v="22"/>
    <n v="26.549360000000018"/>
    <x v="10"/>
    <x v="49"/>
    <n v="4"/>
    <x v="3"/>
    <x v="22"/>
    <x v="0"/>
    <x v="0"/>
    <n v="18"/>
    <n v="1991.2020000000014"/>
    <n v="992.95181496407076"/>
    <n v="851.18"/>
    <x v="0"/>
    <n v="1140.0220000000013"/>
    <n v="998.2501850359306"/>
    <n v="229"/>
    <n v="3.0533333333333332"/>
    <n v="75"/>
  </r>
  <r>
    <x v="22"/>
    <n v="13.788732394507052"/>
    <x v="10"/>
    <x v="50"/>
    <n v="4"/>
    <x v="3"/>
    <x v="22"/>
    <x v="0"/>
    <x v="0"/>
    <n v="83"/>
    <n v="979.00000001000069"/>
    <n v="831.78534130989453"/>
    <n v="401.92"/>
    <x v="0"/>
    <n v="577.08000001000073"/>
    <n v="147.21465870010616"/>
    <n v="178"/>
    <n v="2.507042253521127"/>
    <n v="71"/>
  </r>
  <r>
    <x v="22"/>
    <n v="16.876571428571435"/>
    <x v="10"/>
    <x v="51"/>
    <n v="4"/>
    <x v="3"/>
    <x v="22"/>
    <x v="0"/>
    <x v="0"/>
    <n v="44"/>
    <n v="708.81600000000026"/>
    <n v="625.73038228386235"/>
    <n v="283.2"/>
    <x v="0"/>
    <n v="425.61600000000027"/>
    <n v="83.085617716137904"/>
    <n v="122"/>
    <n v="2.9047619047619047"/>
    <n v="42"/>
  </r>
  <r>
    <x v="22"/>
    <n v="22.96678571428572"/>
    <x v="10"/>
    <x v="52"/>
    <n v="4"/>
    <x v="3"/>
    <x v="22"/>
    <x v="0"/>
    <x v="0"/>
    <n v="59"/>
    <n v="643.07000000000016"/>
    <n v="456.75638237392468"/>
    <n v="446.53"/>
    <x v="0"/>
    <n v="196.54000000000019"/>
    <n v="186.31361762607548"/>
    <n v="64"/>
    <n v="2.2857142857142856"/>
    <n v="28"/>
  </r>
  <r>
    <x v="22"/>
    <n v="27.613146341463423"/>
    <x v="2"/>
    <x v="53"/>
    <n v="4"/>
    <x v="3"/>
    <x v="22"/>
    <x v="0"/>
    <x v="0"/>
    <n v="71"/>
    <n v="1132.1390000000004"/>
    <n v="931.27201101575577"/>
    <n v="1138.67"/>
    <x v="0"/>
    <n v="-6.5309999999997217"/>
    <n v="200.86698898424459"/>
    <n v="128"/>
    <n v="3.1219512195121952"/>
    <n v="41"/>
  </r>
  <r>
    <x v="22"/>
    <n v="14.133157894736838"/>
    <x v="6"/>
    <x v="54"/>
    <n v="4"/>
    <x v="3"/>
    <x v="22"/>
    <x v="0"/>
    <x v="0"/>
    <n v="82"/>
    <n v="268.52999999999992"/>
    <n v="482.89235628605462"/>
    <m/>
    <x v="1"/>
    <n v="0"/>
    <n v="-214.36235628605471"/>
    <n v="39"/>
    <n v="2.0526315789473686"/>
    <n v="19"/>
  </r>
  <r>
    <x v="22"/>
    <n v="18.76356521739131"/>
    <x v="1"/>
    <x v="55"/>
    <n v="4"/>
    <x v="3"/>
    <x v="22"/>
    <x v="0"/>
    <x v="0"/>
    <n v="12"/>
    <n v="1294.6860000000004"/>
    <n v="1025.7231514242631"/>
    <n v="1107.9000000000001"/>
    <x v="0"/>
    <n v="186.78600000000029"/>
    <n v="268.96284857573733"/>
    <n v="173"/>
    <n v="2.5072463768115942"/>
    <n v="69"/>
  </r>
  <r>
    <x v="22"/>
    <n v="18.610000000571429"/>
    <x v="6"/>
    <x v="56"/>
    <n v="4"/>
    <x v="3"/>
    <x v="22"/>
    <x v="0"/>
    <x v="0"/>
    <n v="104"/>
    <n v="651.35000002000004"/>
    <n v="574.87185272149361"/>
    <m/>
    <x v="1"/>
    <n v="0"/>
    <n v="76.478147298506428"/>
    <n v="81"/>
    <n v="2.3142857142857145"/>
    <n v="35"/>
  </r>
  <r>
    <x v="22"/>
    <n v="20.083461538461535"/>
    <x v="9"/>
    <x v="57"/>
    <n v="4"/>
    <x v="3"/>
    <x v="22"/>
    <x v="0"/>
    <x v="0"/>
    <n v="45"/>
    <n v="783.25499999999988"/>
    <n v="888.58996206891266"/>
    <n v="335.4"/>
    <x v="0"/>
    <n v="447.8549999999999"/>
    <n v="-105.33496206891277"/>
    <n v="98"/>
    <n v="2.5128205128205128"/>
    <n v="39"/>
  </r>
  <r>
    <x v="22"/>
    <n v="16.181500000000007"/>
    <x v="1"/>
    <x v="58"/>
    <n v="4"/>
    <x v="3"/>
    <x v="22"/>
    <x v="0"/>
    <x v="0"/>
    <n v="20"/>
    <n v="970.89000000000033"/>
    <n v="896.69009809770932"/>
    <n v="735.91"/>
    <x v="0"/>
    <n v="234.98000000000036"/>
    <n v="74.199901902291003"/>
    <n v="144"/>
    <n v="2.4"/>
    <n v="60"/>
  </r>
  <r>
    <x v="22"/>
    <n v="16.219062499999996"/>
    <x v="8"/>
    <x v="59"/>
    <n v="4"/>
    <x v="3"/>
    <x v="22"/>
    <x v="0"/>
    <x v="0"/>
    <n v="90"/>
    <n v="519.00999999999988"/>
    <n v="589.07782533737395"/>
    <n v="584.08000000000004"/>
    <x v="0"/>
    <n v="-65.070000000000164"/>
    <n v="-70.067825337374074"/>
    <n v="73"/>
    <n v="2.28125"/>
    <n v="32"/>
  </r>
  <r>
    <x v="22"/>
    <n v="18.663518518518519"/>
    <x v="0"/>
    <x v="60"/>
    <n v="4"/>
    <x v="3"/>
    <x v="22"/>
    <x v="0"/>
    <x v="0"/>
    <n v="64"/>
    <n v="503.91499999999996"/>
    <n v="508.7884170116489"/>
    <n v="282.44"/>
    <x v="0"/>
    <n v="221.47499999999997"/>
    <n v="-4.8734170116489395"/>
    <n v="79"/>
    <n v="2.925925925925926"/>
    <n v="27"/>
  </r>
  <r>
    <x v="22"/>
    <n v="16.205283018867934"/>
    <x v="2"/>
    <x v="61"/>
    <n v="4"/>
    <x v="3"/>
    <x v="22"/>
    <x v="0"/>
    <x v="0"/>
    <n v="30"/>
    <n v="858.88000000000056"/>
    <n v="617.3236479336141"/>
    <n v="984.48"/>
    <x v="0"/>
    <n v="-125.59999999999945"/>
    <n v="241.55635206638647"/>
    <n v="137"/>
    <n v="2.5849056603773586"/>
    <n v="53"/>
  </r>
  <r>
    <x v="22"/>
    <n v="20.561546391752593"/>
    <x v="5"/>
    <x v="62"/>
    <n v="4"/>
    <x v="3"/>
    <x v="22"/>
    <x v="0"/>
    <x v="0"/>
    <n v="81"/>
    <n v="1994.4700000000016"/>
    <n v="1486.8199383380149"/>
    <n v="1723.71"/>
    <x v="0"/>
    <n v="270.76000000000158"/>
    <n v="507.65006166198668"/>
    <n v="248"/>
    <n v="2.5567010309278349"/>
    <n v="97"/>
  </r>
  <r>
    <x v="22"/>
    <n v="26.593421052631591"/>
    <x v="0"/>
    <x v="63"/>
    <n v="4"/>
    <x v="3"/>
    <x v="22"/>
    <x v="0"/>
    <x v="0"/>
    <n v="57"/>
    <n v="1010.5500000000004"/>
    <n v="775.57149719152335"/>
    <n v="843.43"/>
    <x v="0"/>
    <n v="167.12000000000046"/>
    <n v="234.97850280847706"/>
    <n v="105"/>
    <n v="2.763157894736842"/>
    <n v="38"/>
  </r>
  <r>
    <x v="22"/>
    <n v="18.792444444444442"/>
    <x v="0"/>
    <x v="64"/>
    <n v="4"/>
    <x v="3"/>
    <x v="22"/>
    <x v="0"/>
    <x v="0"/>
    <n v="41"/>
    <n v="676.52799999999991"/>
    <n v="998.84099384730052"/>
    <n v="940.56"/>
    <x v="0"/>
    <n v="-264.03200000000004"/>
    <n v="-322.31299384730062"/>
    <n v="101"/>
    <n v="2.8055555555555554"/>
    <n v="36"/>
  </r>
  <r>
    <x v="22"/>
    <n v="24.073333333333334"/>
    <x v="8"/>
    <x v="65"/>
    <n v="4"/>
    <x v="3"/>
    <x v="22"/>
    <x v="0"/>
    <x v="0"/>
    <n v="69"/>
    <n v="505.54"/>
    <n v="528.88210450377414"/>
    <n v="0"/>
    <x v="1"/>
    <n v="0"/>
    <n v="-23.342104503774124"/>
    <n v="56"/>
    <n v="2.6666666666666665"/>
    <n v="21"/>
  </r>
  <r>
    <x v="22"/>
    <n v="23.687975000000002"/>
    <x v="2"/>
    <x v="66"/>
    <n v="4"/>
    <x v="3"/>
    <x v="22"/>
    <x v="0"/>
    <x v="0"/>
    <n v="49"/>
    <n v="947.51900000000012"/>
    <n v="698.3627581399104"/>
    <n v="495.16"/>
    <x v="0"/>
    <n v="452.35900000000009"/>
    <n v="249.15624186008972"/>
    <n v="144"/>
    <n v="3.6"/>
    <n v="40"/>
  </r>
  <r>
    <x v="22"/>
    <n v="16.772617021276591"/>
    <x v="7"/>
    <x v="67"/>
    <n v="4"/>
    <x v="3"/>
    <x v="22"/>
    <x v="0"/>
    <x v="0"/>
    <n v="93"/>
    <n v="788.31299999999987"/>
    <n v="771.20496222220174"/>
    <n v="999.6"/>
    <x v="0"/>
    <n v="-211.28700000000015"/>
    <n v="17.108037777798131"/>
    <n v="160"/>
    <n v="3.4042553191489362"/>
    <n v="47"/>
  </r>
  <r>
    <x v="22"/>
    <n v="20.139333333333337"/>
    <x v="5"/>
    <x v="68"/>
    <n v="4"/>
    <x v="3"/>
    <x v="22"/>
    <x v="0"/>
    <x v="0"/>
    <n v="21"/>
    <n v="604.18000000000006"/>
    <n v="605.35615732760903"/>
    <n v="769.71"/>
    <x v="0"/>
    <n v="-165.52999999999997"/>
    <n v="-1.1761573276089621"/>
    <n v="67"/>
    <n v="2.2333333333333334"/>
    <n v="30"/>
  </r>
  <r>
    <x v="22"/>
    <n v="14.160540540540536"/>
    <x v="7"/>
    <x v="69"/>
    <n v="4"/>
    <x v="3"/>
    <x v="22"/>
    <x v="0"/>
    <x v="0"/>
    <n v="2"/>
    <n v="523.93999999999983"/>
    <n v="351.54774323970776"/>
    <n v="582.83000000000004"/>
    <x v="0"/>
    <n v="-58.890000000000214"/>
    <n v="172.39225676029207"/>
    <n v="97"/>
    <n v="2.6216216216216215"/>
    <n v="37"/>
  </r>
  <r>
    <x v="22"/>
    <n v="14.700000000000001"/>
    <x v="7"/>
    <x v="70"/>
    <n v="4"/>
    <x v="3"/>
    <x v="22"/>
    <x v="0"/>
    <x v="0"/>
    <n v="62"/>
    <n v="235.20000000000002"/>
    <n v="550.23552784916308"/>
    <n v="404.47"/>
    <x v="0"/>
    <n v="-169.27"/>
    <n v="-315.03552784916303"/>
    <n v="48"/>
    <n v="3"/>
    <n v="16"/>
  </r>
  <r>
    <x v="22"/>
    <n v="19.460000000000022"/>
    <x v="3"/>
    <x v="71"/>
    <n v="4"/>
    <x v="3"/>
    <x v="22"/>
    <x v="0"/>
    <x v="0"/>
    <n v="24"/>
    <n v="1946.0000000000023"/>
    <n v="2045.2407148993927"/>
    <n v="1719.38"/>
    <x v="0"/>
    <n v="226.62000000000216"/>
    <n v="-99.240714899390468"/>
    <n v="237"/>
    <n v="2.37"/>
    <n v="100"/>
  </r>
  <r>
    <x v="22"/>
    <n v="17.830352941176475"/>
    <x v="8"/>
    <x v="72"/>
    <n v="4"/>
    <x v="3"/>
    <x v="22"/>
    <x v="0"/>
    <x v="0"/>
    <n v="48"/>
    <n v="909.3480000000003"/>
    <n v="594.8961723433905"/>
    <n v="600.13"/>
    <x v="0"/>
    <n v="309.2180000000003"/>
    <n v="314.45182765660979"/>
    <n v="148"/>
    <n v="2.9019607843137254"/>
    <n v="51"/>
  </r>
  <r>
    <x v="22"/>
    <n v="21.71583333333334"/>
    <x v="7"/>
    <x v="73"/>
    <n v="4"/>
    <x v="3"/>
    <x v="22"/>
    <x v="0"/>
    <x v="0"/>
    <n v="28"/>
    <n v="651.47500000000014"/>
    <n v="712.53449905320065"/>
    <n v="0"/>
    <x v="1"/>
    <n v="0"/>
    <n v="-61.059499053200511"/>
    <n v="68"/>
    <n v="2.2666666666666666"/>
    <n v="30"/>
  </r>
  <r>
    <x v="22"/>
    <n v="12.313041666666665"/>
    <x v="0"/>
    <x v="74"/>
    <n v="4"/>
    <x v="3"/>
    <x v="22"/>
    <x v="0"/>
    <x v="0"/>
    <n v="55"/>
    <n v="295.51299999999998"/>
    <n v="533.05835688984484"/>
    <n v="559.27"/>
    <x v="0"/>
    <n v="-263.75700000000001"/>
    <n v="-237.54535688984487"/>
    <n v="61"/>
    <n v="2.5416666666666665"/>
    <n v="24"/>
  </r>
  <r>
    <x v="22"/>
    <n v="20.846000000000004"/>
    <x v="0"/>
    <x v="75"/>
    <n v="4"/>
    <x v="3"/>
    <x v="22"/>
    <x v="0"/>
    <x v="0"/>
    <n v="92"/>
    <n v="729.61000000000013"/>
    <n v="1017.9089183302198"/>
    <n v="586.28"/>
    <x v="0"/>
    <n v="143.33000000000015"/>
    <n v="-288.29891833021964"/>
    <n v="80"/>
    <n v="2.2857142857142856"/>
    <n v="35"/>
  </r>
  <r>
    <x v="22"/>
    <n v="10.501428571428571"/>
    <x v="5"/>
    <x v="76"/>
    <n v="4"/>
    <x v="3"/>
    <x v="22"/>
    <x v="0"/>
    <x v="0"/>
    <n v="58"/>
    <n v="220.52999999999997"/>
    <n v="446.19023772090361"/>
    <n v="350.29"/>
    <x v="0"/>
    <n v="-129.76000000000005"/>
    <n v="-225.66023772090364"/>
    <n v="47"/>
    <n v="2.2380952380952381"/>
    <n v="21"/>
  </r>
  <r>
    <x v="22"/>
    <n v="18.435348837209311"/>
    <x v="1"/>
    <x v="77"/>
    <n v="4"/>
    <x v="3"/>
    <x v="22"/>
    <x v="0"/>
    <x v="0"/>
    <n v="47"/>
    <n v="792.72000000000037"/>
    <n v="572.68274070633015"/>
    <n v="561.09"/>
    <x v="0"/>
    <n v="231.63000000000034"/>
    <n v="220.03725929367022"/>
    <n v="130"/>
    <n v="3.0232558139534884"/>
    <n v="43"/>
  </r>
  <r>
    <x v="22"/>
    <n v="17.740217391304352"/>
    <x v="8"/>
    <x v="78"/>
    <n v="4"/>
    <x v="3"/>
    <x v="22"/>
    <x v="0"/>
    <x v="0"/>
    <n v="72"/>
    <n v="816.05000000000018"/>
    <n v="692.14571067667828"/>
    <n v="0"/>
    <x v="1"/>
    <n v="0"/>
    <n v="123.9042893233219"/>
    <n v="99"/>
    <n v="2.152173913043478"/>
    <n v="46"/>
  </r>
  <r>
    <x v="22"/>
    <n v="10.431481481851851"/>
    <x v="5"/>
    <x v="79"/>
    <n v="4"/>
    <x v="3"/>
    <x v="22"/>
    <x v="0"/>
    <x v="0"/>
    <n v="74"/>
    <n v="281.65000000999999"/>
    <n v="676.79586571321079"/>
    <n v="773.4"/>
    <x v="0"/>
    <n v="-491.74999998999999"/>
    <n v="-395.1458657032108"/>
    <n v="74"/>
    <n v="2.7407407407407409"/>
    <n v="27"/>
  </r>
  <r>
    <x v="22"/>
    <n v="14.699590909545456"/>
    <x v="0"/>
    <x v="80"/>
    <n v="4"/>
    <x v="3"/>
    <x v="22"/>
    <x v="0"/>
    <x v="0"/>
    <n v="67"/>
    <n v="646.78200002000005"/>
    <n v="695.20307081340218"/>
    <n v="351.66"/>
    <x v="0"/>
    <n v="295.12200002000003"/>
    <n v="-48.421070793402123"/>
    <n v="104"/>
    <n v="2.3636363636363638"/>
    <n v="44"/>
  </r>
  <r>
    <x v="22"/>
    <n v="34.487761904761911"/>
    <x v="4"/>
    <x v="81"/>
    <n v="4"/>
    <x v="3"/>
    <x v="22"/>
    <x v="0"/>
    <x v="0"/>
    <n v="37"/>
    <n v="724.24300000000005"/>
    <n v="571.27258005160434"/>
    <n v="666.06"/>
    <x v="0"/>
    <n v="58.183000000000106"/>
    <n v="152.97041994839572"/>
    <n v="87"/>
    <n v="4.1428571428571432"/>
    <n v="21"/>
  </r>
  <r>
    <x v="22"/>
    <n v="18.498670886075967"/>
    <x v="7"/>
    <x v="82"/>
    <n v="4"/>
    <x v="3"/>
    <x v="22"/>
    <x v="0"/>
    <x v="0"/>
    <n v="85"/>
    <n v="1461.3950000000013"/>
    <n v="521.83532533311404"/>
    <n v="616.97"/>
    <x v="0"/>
    <n v="844.42500000000132"/>
    <n v="939.5596746668873"/>
    <n v="316"/>
    <n v="4"/>
    <n v="79"/>
  </r>
  <r>
    <x v="22"/>
    <n v="19.777142857346949"/>
    <x v="10"/>
    <x v="83"/>
    <n v="4"/>
    <x v="3"/>
    <x v="22"/>
    <x v="0"/>
    <x v="0"/>
    <n v="9"/>
    <n v="1938.160000020001"/>
    <n v="1525.0463247709938"/>
    <n v="943.2"/>
    <x v="0"/>
    <n v="994.96000002000096"/>
    <n v="413.1136752490072"/>
    <n v="269"/>
    <n v="2.7448979591836733"/>
    <n v="98"/>
  </r>
  <r>
    <x v="22"/>
    <n v="21.077692307692306"/>
    <x v="3"/>
    <x v="84"/>
    <n v="4"/>
    <x v="3"/>
    <x v="22"/>
    <x v="0"/>
    <x v="0"/>
    <n v="86"/>
    <n v="548.02"/>
    <n v="638.96048310239485"/>
    <n v="562.27"/>
    <x v="0"/>
    <n v="-14.25"/>
    <n v="-90.940483102394865"/>
    <n v="73"/>
    <n v="2.8076923076923075"/>
    <n v="26"/>
  </r>
  <r>
    <x v="22"/>
    <n v="18.434508928571443"/>
    <x v="4"/>
    <x v="85"/>
    <n v="4"/>
    <x v="3"/>
    <x v="22"/>
    <x v="0"/>
    <x v="0"/>
    <n v="16"/>
    <n v="2064.6650000000018"/>
    <n v="2137.0683146175302"/>
    <n v="2280.8000000000002"/>
    <x v="0"/>
    <n v="-216.1349999999984"/>
    <n v="-72.403314617528395"/>
    <n v="272"/>
    <n v="2.4285714285714284"/>
    <n v="112"/>
  </r>
  <r>
    <x v="22"/>
    <n v="16.844145833333343"/>
    <x v="3"/>
    <x v="86"/>
    <n v="4"/>
    <x v="3"/>
    <x v="22"/>
    <x v="0"/>
    <x v="0"/>
    <n v="80"/>
    <n v="808.51900000000046"/>
    <n v="999.47170851958947"/>
    <n v="817.46"/>
    <x v="0"/>
    <n v="-8.9409999999995762"/>
    <n v="-190.95270851958901"/>
    <n v="117"/>
    <n v="2.4375"/>
    <n v="48"/>
  </r>
  <r>
    <x v="22"/>
    <n v="18.266914893617031"/>
    <x v="0"/>
    <x v="87"/>
    <n v="4"/>
    <x v="3"/>
    <x v="22"/>
    <x v="0"/>
    <x v="0"/>
    <n v="101"/>
    <n v="858.54500000000041"/>
    <n v="1149.7437054429872"/>
    <m/>
    <x v="1"/>
    <n v="0"/>
    <n v="-291.19870544298681"/>
    <n v="126"/>
    <n v="2.6808510638297873"/>
    <n v="47"/>
  </r>
  <r>
    <x v="22"/>
    <n v="22.642499999999995"/>
    <x v="6"/>
    <x v="88"/>
    <n v="4"/>
    <x v="3"/>
    <x v="22"/>
    <x v="0"/>
    <x v="0"/>
    <n v="56"/>
    <n v="724.55999999999983"/>
    <n v="732.43771233812424"/>
    <n v="666.63"/>
    <x v="0"/>
    <n v="57.929999999999836"/>
    <n v="-7.877712338124411"/>
    <n v="106"/>
    <n v="3.3125"/>
    <n v="32"/>
  </r>
  <r>
    <x v="22"/>
    <n v="13.92189189216216"/>
    <x v="0"/>
    <x v="89"/>
    <n v="4"/>
    <x v="3"/>
    <x v="22"/>
    <x v="0"/>
    <x v="0"/>
    <n v="95"/>
    <n v="515.11000000999991"/>
    <n v="603.6581774986206"/>
    <n v="525.6"/>
    <x v="0"/>
    <n v="-10.489999990000115"/>
    <n v="-88.548177488620695"/>
    <n v="103"/>
    <n v="2.7837837837837838"/>
    <n v="37"/>
  </r>
  <r>
    <x v="22"/>
    <n v="19.601025641025647"/>
    <x v="6"/>
    <x v="90"/>
    <n v="4"/>
    <x v="3"/>
    <x v="22"/>
    <x v="0"/>
    <x v="0"/>
    <n v="88"/>
    <n v="764.44000000000028"/>
    <n v="849.2060663108158"/>
    <n v="871.96"/>
    <x v="0"/>
    <n v="-107.51999999999975"/>
    <n v="-84.766066310815518"/>
    <n v="99"/>
    <n v="2.5384615384615383"/>
    <n v="39"/>
  </r>
  <r>
    <x v="22"/>
    <n v="20.712881579013136"/>
    <x v="3"/>
    <x v="91"/>
    <n v="4"/>
    <x v="3"/>
    <x v="22"/>
    <x v="0"/>
    <x v="0"/>
    <n v="32"/>
    <n v="3148.3580000099964"/>
    <n v="1986.469860814912"/>
    <n v="1576.67"/>
    <x v="0"/>
    <n v="1571.6880000099964"/>
    <n v="1161.8881391950845"/>
    <n v="391"/>
    <n v="2.5723684210526314"/>
    <n v="152"/>
  </r>
  <r>
    <x v="22"/>
    <n v="18.72657894789474"/>
    <x v="6"/>
    <x v="92"/>
    <n v="4"/>
    <x v="3"/>
    <x v="22"/>
    <x v="0"/>
    <x v="0"/>
    <n v="22"/>
    <n v="355.80500001000007"/>
    <n v="576.50161442395904"/>
    <n v="531.9"/>
    <x v="0"/>
    <n v="-176.09499998999991"/>
    <n v="-220.69661441395897"/>
    <n v="43"/>
    <n v="2.263157894736842"/>
    <n v="19"/>
  </r>
  <r>
    <x v="22"/>
    <n v="21.250490196078442"/>
    <x v="1"/>
    <x v="93"/>
    <n v="4"/>
    <x v="3"/>
    <x v="22"/>
    <x v="0"/>
    <x v="0"/>
    <n v="19"/>
    <n v="1083.7750000000005"/>
    <n v="932.9484155925594"/>
    <n v="539.16"/>
    <x v="0"/>
    <n v="544.61500000000058"/>
    <n v="150.82658440744115"/>
    <n v="176"/>
    <n v="3.4509803921568629"/>
    <n v="51"/>
  </r>
  <r>
    <x v="22"/>
    <n v="18.800000000000008"/>
    <x v="8"/>
    <x v="94"/>
    <n v="4"/>
    <x v="3"/>
    <x v="22"/>
    <x v="0"/>
    <x v="0"/>
    <n v="100"/>
    <n v="827.20000000000039"/>
    <n v="670.68382817507586"/>
    <m/>
    <x v="1"/>
    <n v="0"/>
    <n v="156.51617182492453"/>
    <n v="103"/>
    <n v="2.3409090909090908"/>
    <n v="44"/>
  </r>
  <r>
    <x v="22"/>
    <n v="13.98931034482758"/>
    <x v="7"/>
    <x v="95"/>
    <n v="4"/>
    <x v="3"/>
    <x v="22"/>
    <x v="0"/>
    <x v="0"/>
    <n v="53"/>
    <n v="405.68999999999983"/>
    <n v="575.69181160742539"/>
    <n v="412.56"/>
    <x v="0"/>
    <n v="-6.8700000000001751"/>
    <n v="-170.00181160742557"/>
    <n v="116"/>
    <n v="4"/>
    <n v="29"/>
  </r>
  <r>
    <x v="22"/>
    <n v="18.432955555555562"/>
    <x v="1"/>
    <x v="96"/>
    <n v="4"/>
    <x v="3"/>
    <x v="22"/>
    <x v="0"/>
    <x v="0"/>
    <n v="63"/>
    <n v="829.48300000000029"/>
    <n v="762.65163554950948"/>
    <n v="1080.47"/>
    <x v="0"/>
    <n v="-250.98699999999974"/>
    <n v="66.83136445049081"/>
    <n v="120"/>
    <n v="2.6666666666666665"/>
    <n v="45"/>
  </r>
  <r>
    <x v="22"/>
    <n v="17.986666666666675"/>
    <x v="8"/>
    <x v="97"/>
    <n v="4"/>
    <x v="3"/>
    <x v="22"/>
    <x v="0"/>
    <x v="0"/>
    <n v="40"/>
    <n v="917.3200000000005"/>
    <n v="738.44397345535833"/>
    <n v="884.42"/>
    <x v="0"/>
    <n v="32.900000000000546"/>
    <n v="178.87602654464217"/>
    <n v="150"/>
    <n v="2.9411764705882355"/>
    <n v="51"/>
  </r>
  <r>
    <x v="22"/>
    <n v="17.885508474576277"/>
    <x v="4"/>
    <x v="98"/>
    <n v="4"/>
    <x v="3"/>
    <x v="22"/>
    <x v="0"/>
    <x v="0"/>
    <n v="110"/>
    <n v="1055.2450000000003"/>
    <n v="659.37801507155325"/>
    <m/>
    <x v="1"/>
    <n v="0"/>
    <n v="395.8669849284471"/>
    <n v="121"/>
    <n v="2.0508474576271185"/>
    <n v="59"/>
  </r>
  <r>
    <x v="22"/>
    <n v="13.792204545454551"/>
    <x v="0"/>
    <x v="99"/>
    <n v="4"/>
    <x v="3"/>
    <x v="22"/>
    <x v="0"/>
    <x v="0"/>
    <n v="77"/>
    <n v="606.8570000000002"/>
    <n v="584.45841573747725"/>
    <n v="376.36"/>
    <x v="0"/>
    <n v="230.49700000000018"/>
    <n v="22.398584262522945"/>
    <n v="86"/>
    <n v="1.9545454545454546"/>
    <n v="44"/>
  </r>
  <r>
    <x v="22"/>
    <n v="16.706363636363633"/>
    <x v="1"/>
    <x v="100"/>
    <n v="4"/>
    <x v="3"/>
    <x v="22"/>
    <x v="0"/>
    <x v="0"/>
    <n v="23"/>
    <n v="551.30999999999995"/>
    <n v="582.16371892536392"/>
    <n v="267.77999999999997"/>
    <x v="0"/>
    <n v="283.52999999999997"/>
    <n v="-30.853718925363978"/>
    <n v="88"/>
    <n v="2.6666666666666665"/>
    <n v="33"/>
  </r>
  <r>
    <x v="22"/>
    <n v="20.172307692307701"/>
    <x v="10"/>
    <x v="101"/>
    <n v="4"/>
    <x v="3"/>
    <x v="22"/>
    <x v="0"/>
    <x v="0"/>
    <n v="70"/>
    <n v="1048.9600000000005"/>
    <n v="533.51767950016938"/>
    <n v="525.15"/>
    <x v="0"/>
    <n v="523.81000000000051"/>
    <n v="515.44232049983111"/>
    <n v="130"/>
    <n v="2.5"/>
    <n v="52"/>
  </r>
  <r>
    <x v="22"/>
    <n v="16.16714285714286"/>
    <x v="0"/>
    <x v="102"/>
    <n v="4"/>
    <x v="3"/>
    <x v="22"/>
    <x v="0"/>
    <x v="0"/>
    <n v="60"/>
    <n v="339.51000000000005"/>
    <n v="410.53170319239297"/>
    <n v="361.34"/>
    <x v="0"/>
    <n v="-21.829999999999927"/>
    <n v="-71.02170319239292"/>
    <n v="54"/>
    <n v="2.5714285714285716"/>
    <n v="21"/>
  </r>
  <r>
    <x v="22"/>
    <n v="27.956666666666667"/>
    <x v="6"/>
    <x v="103"/>
    <n v="4"/>
    <x v="3"/>
    <x v="22"/>
    <x v="0"/>
    <x v="0"/>
    <n v="68"/>
    <n v="335.48"/>
    <n v="492.29783466843105"/>
    <n v="454.53"/>
    <x v="0"/>
    <n v="-119.04999999999995"/>
    <n v="-156.81783466843103"/>
    <n v="37"/>
    <n v="3.0833333333333335"/>
    <n v="12"/>
  </r>
  <r>
    <x v="22"/>
    <n v="14.97465"/>
    <x v="10"/>
    <x v="104"/>
    <n v="4"/>
    <x v="3"/>
    <x v="22"/>
    <x v="0"/>
    <x v="0"/>
    <n v="46"/>
    <n v="598.98599999999999"/>
    <n v="580.96089538551962"/>
    <n v="753.62"/>
    <x v="0"/>
    <n v="-154.63400000000001"/>
    <n v="18.025104614480369"/>
    <n v="84"/>
    <n v="2.1"/>
    <n v="40"/>
  </r>
  <r>
    <x v="23"/>
    <n v="17.122935483870968"/>
    <x v="0"/>
    <x v="0"/>
    <n v="5"/>
    <x v="3"/>
    <x v="23"/>
    <x v="0"/>
    <x v="0"/>
    <n v="96"/>
    <n v="1061.6220000000001"/>
    <n v="1462.5340983019844"/>
    <n v="1350.83"/>
    <x v="0"/>
    <n v="-289.20799999999986"/>
    <n v="-400.91209830198432"/>
    <n v="181"/>
    <n v="2.9193548387096775"/>
    <n v="62"/>
  </r>
  <r>
    <x v="23"/>
    <n v="20.261000000000017"/>
    <x v="1"/>
    <x v="1"/>
    <n v="5"/>
    <x v="3"/>
    <x v="23"/>
    <x v="0"/>
    <x v="0"/>
    <n v="13"/>
    <n v="1215.660000000001"/>
    <n v="1244.906228067352"/>
    <n v="1062.68"/>
    <x v="0"/>
    <n v="152.98000000000093"/>
    <n v="-29.246228067351012"/>
    <n v="148"/>
    <n v="2.4666666666666668"/>
    <n v="60"/>
  </r>
  <r>
    <x v="23"/>
    <n v="16.715918367346944"/>
    <x v="2"/>
    <x v="2"/>
    <n v="5"/>
    <x v="3"/>
    <x v="23"/>
    <x v="0"/>
    <x v="0"/>
    <n v="94"/>
    <n v="819.08000000000027"/>
    <n v="1368.3072342739749"/>
    <n v="1373.81"/>
    <x v="0"/>
    <n v="-554.72999999999968"/>
    <n v="-549.22723427397466"/>
    <n v="119"/>
    <n v="2.4285714285714284"/>
    <n v="49"/>
  </r>
  <r>
    <x v="23"/>
    <n v="17.736466666666676"/>
    <x v="3"/>
    <x v="3"/>
    <n v="5"/>
    <x v="3"/>
    <x v="23"/>
    <x v="0"/>
    <x v="0"/>
    <n v="52"/>
    <n v="1330.2350000000008"/>
    <n v="1159.3033936799509"/>
    <n v="1049.55"/>
    <x v="0"/>
    <n v="280.68500000000085"/>
    <n v="170.93160632004992"/>
    <n v="199"/>
    <n v="2.6533333333333333"/>
    <n v="75"/>
  </r>
  <r>
    <x v="23"/>
    <n v="24.367297297297306"/>
    <x v="2"/>
    <x v="4"/>
    <n v="5"/>
    <x v="3"/>
    <x v="23"/>
    <x v="0"/>
    <x v="0"/>
    <n v="29"/>
    <n v="901.59000000000037"/>
    <n v="757.64162443798136"/>
    <n v="912.66"/>
    <x v="0"/>
    <n v="-11.069999999999595"/>
    <n v="143.94837556201901"/>
    <n v="109"/>
    <n v="2.9459459459459461"/>
    <n v="37"/>
  </r>
  <r>
    <x v="23"/>
    <n v="16.581020408163269"/>
    <x v="5"/>
    <x v="6"/>
    <n v="5"/>
    <x v="3"/>
    <x v="23"/>
    <x v="0"/>
    <x v="0"/>
    <n v="51"/>
    <n v="812.47000000000025"/>
    <n v="703.58844829969337"/>
    <n v="588.22"/>
    <x v="0"/>
    <n v="224.25000000000023"/>
    <n v="108.88155170030689"/>
    <n v="119"/>
    <n v="2.4285714285714284"/>
    <n v="49"/>
  </r>
  <r>
    <x v="23"/>
    <n v="21.890769230769234"/>
    <x v="3"/>
    <x v="7"/>
    <n v="5"/>
    <x v="3"/>
    <x v="23"/>
    <x v="0"/>
    <x v="0"/>
    <n v="33"/>
    <n v="1138.3200000000002"/>
    <n v="1190.3727381558547"/>
    <n v="892.33"/>
    <x v="0"/>
    <n v="245.99000000000012"/>
    <n v="-52.052738155854513"/>
    <n v="147"/>
    <n v="2.8269230769230771"/>
    <n v="52"/>
  </r>
  <r>
    <x v="23"/>
    <n v="24.174893617021283"/>
    <x v="5"/>
    <x v="8"/>
    <n v="5"/>
    <x v="3"/>
    <x v="23"/>
    <x v="0"/>
    <x v="0"/>
    <n v="99"/>
    <n v="1136.2200000000003"/>
    <n v="909.63695954361424"/>
    <n v="867.89"/>
    <x v="0"/>
    <n v="268.33000000000027"/>
    <n v="226.58304045638602"/>
    <n v="149"/>
    <n v="3.1702127659574466"/>
    <n v="47"/>
  </r>
  <r>
    <x v="23"/>
    <n v="18.685000000000009"/>
    <x v="6"/>
    <x v="9"/>
    <n v="5"/>
    <x v="3"/>
    <x v="23"/>
    <x v="0"/>
    <x v="0"/>
    <n v="17"/>
    <n v="1644.2800000000009"/>
    <n v="1200.6062208149431"/>
    <n v="1016.59"/>
    <x v="0"/>
    <n v="627.69000000000085"/>
    <n v="443.67377918505781"/>
    <n v="211"/>
    <n v="2.3977272727272729"/>
    <n v="88"/>
  </r>
  <r>
    <x v="23"/>
    <n v="23.562688172043021"/>
    <x v="7"/>
    <x v="10"/>
    <n v="5"/>
    <x v="3"/>
    <x v="23"/>
    <x v="0"/>
    <x v="0"/>
    <n v="79"/>
    <n v="2191.3300000000008"/>
    <n v="1458.1142427865102"/>
    <n v="1441.01"/>
    <x v="0"/>
    <n v="750.32000000000085"/>
    <n v="733.21575721349063"/>
    <n v="312"/>
    <n v="3.3548387096774195"/>
    <n v="93"/>
  </r>
  <r>
    <x v="23"/>
    <n v="21.69683606557378"/>
    <x v="3"/>
    <x v="11"/>
    <n v="5"/>
    <x v="3"/>
    <x v="23"/>
    <x v="0"/>
    <x v="0"/>
    <n v="78"/>
    <n v="1323.5070000000005"/>
    <n v="1796.9495054378212"/>
    <n v="2238.36"/>
    <x v="0"/>
    <n v="-914.85299999999961"/>
    <n v="-473.44250543782073"/>
    <n v="164"/>
    <n v="2.6885245901639343"/>
    <n v="61"/>
  </r>
  <r>
    <x v="23"/>
    <n v="18.329343065766416"/>
    <x v="8"/>
    <x v="12"/>
    <n v="5"/>
    <x v="3"/>
    <x v="23"/>
    <x v="0"/>
    <x v="0"/>
    <n v="112"/>
    <n v="2511.1200000099989"/>
    <n v="1204.8439880570397"/>
    <m/>
    <x v="1"/>
    <n v="0"/>
    <n v="1306.2760119529592"/>
    <n v="331"/>
    <n v="2.4160583941605838"/>
    <n v="137"/>
  </r>
  <r>
    <x v="23"/>
    <n v="20.519675324675333"/>
    <x v="4"/>
    <x v="105"/>
    <n v="5"/>
    <x v="3"/>
    <x v="23"/>
    <x v="0"/>
    <x v="0"/>
    <n v="111"/>
    <n v="1580.0150000000006"/>
    <n v="1108.6295977128912"/>
    <m/>
    <x v="1"/>
    <n v="0"/>
    <n v="471.3854022871094"/>
    <n v="215"/>
    <n v="2.7922077922077921"/>
    <n v="77"/>
  </r>
  <r>
    <x v="23"/>
    <n v="22.646969696969702"/>
    <x v="6"/>
    <x v="13"/>
    <n v="5"/>
    <x v="3"/>
    <x v="23"/>
    <x v="0"/>
    <x v="0"/>
    <n v="42"/>
    <n v="747.35000000000014"/>
    <n v="796.01212628702285"/>
    <n v="525.61"/>
    <x v="0"/>
    <n v="221.74000000000012"/>
    <n v="-48.662126287022716"/>
    <n v="117"/>
    <n v="3.5454545454545454"/>
    <n v="33"/>
  </r>
  <r>
    <x v="23"/>
    <n v="17.895064935064948"/>
    <x v="2"/>
    <x v="14"/>
    <n v="5"/>
    <x v="3"/>
    <x v="23"/>
    <x v="0"/>
    <x v="0"/>
    <n v="87"/>
    <n v="1377.920000000001"/>
    <n v="1522.7916582700136"/>
    <n v="853.08"/>
    <x v="0"/>
    <n v="524.84000000000094"/>
    <n v="-144.87165827001263"/>
    <n v="204"/>
    <n v="2.6493506493506493"/>
    <n v="77"/>
  </r>
  <r>
    <x v="23"/>
    <n v="18.343333333333337"/>
    <x v="6"/>
    <x v="15"/>
    <n v="5"/>
    <x v="3"/>
    <x v="23"/>
    <x v="0"/>
    <x v="0"/>
    <n v="89"/>
    <n v="825.45000000000016"/>
    <n v="1057.0359163371293"/>
    <n v="1225.05"/>
    <x v="0"/>
    <n v="-399.5999999999998"/>
    <n v="-231.58591633712911"/>
    <n v="120"/>
    <n v="2.6666666666666665"/>
    <n v="45"/>
  </r>
  <r>
    <x v="23"/>
    <n v="15.605925925925932"/>
    <x v="6"/>
    <x v="16"/>
    <n v="5"/>
    <x v="3"/>
    <x v="23"/>
    <x v="0"/>
    <x v="0"/>
    <n v="73"/>
    <n v="842.72000000000037"/>
    <n v="814.84275431897504"/>
    <m/>
    <x v="1"/>
    <n v="0"/>
    <n v="27.877245681025329"/>
    <n v="129"/>
    <n v="2.3888888888888888"/>
    <n v="54"/>
  </r>
  <r>
    <x v="23"/>
    <n v="15.75485294117648"/>
    <x v="0"/>
    <x v="17"/>
    <n v="5"/>
    <x v="3"/>
    <x v="23"/>
    <x v="0"/>
    <x v="0"/>
    <n v="35"/>
    <n v="1071.3300000000006"/>
    <n v="1153.0986709789513"/>
    <n v="1582.48"/>
    <x v="0"/>
    <n v="-511.14999999999941"/>
    <n v="-81.768670978950695"/>
    <n v="159"/>
    <n v="2.3382352941176472"/>
    <n v="68"/>
  </r>
  <r>
    <x v="23"/>
    <n v="20.459545454545466"/>
    <x v="1"/>
    <x v="18"/>
    <n v="5"/>
    <x v="3"/>
    <x v="23"/>
    <x v="0"/>
    <x v="0"/>
    <n v="1"/>
    <n v="1350.3300000000008"/>
    <n v="1021.0697549281277"/>
    <n v="1029.03"/>
    <x v="0"/>
    <n v="321.30000000000086"/>
    <n v="329.2602450718731"/>
    <n v="214"/>
    <n v="3.2424242424242422"/>
    <n v="66"/>
  </r>
  <r>
    <x v="23"/>
    <n v="20.50438297872341"/>
    <x v="4"/>
    <x v="19"/>
    <n v="5"/>
    <x v="3"/>
    <x v="23"/>
    <x v="0"/>
    <x v="0"/>
    <n v="25"/>
    <n v="963.70600000000024"/>
    <n v="1043.2282118550147"/>
    <n v="827.23"/>
    <x v="0"/>
    <n v="136.47600000000023"/>
    <n v="-79.522211855014461"/>
    <n v="112"/>
    <n v="2.3829787234042552"/>
    <n v="47"/>
  </r>
  <r>
    <x v="23"/>
    <n v="17.802000000000007"/>
    <x v="2"/>
    <x v="20"/>
    <n v="5"/>
    <x v="3"/>
    <x v="23"/>
    <x v="0"/>
    <x v="0"/>
    <n v="15"/>
    <n v="1246.1400000000006"/>
    <n v="1188.4808617473577"/>
    <n v="971.96"/>
    <x v="0"/>
    <n v="274.18000000000052"/>
    <n v="57.659138252642833"/>
    <n v="192"/>
    <n v="2.7428571428571429"/>
    <n v="70"/>
  </r>
  <r>
    <x v="23"/>
    <n v="14.279000000000003"/>
    <x v="5"/>
    <x v="21"/>
    <n v="5"/>
    <x v="3"/>
    <x v="23"/>
    <x v="0"/>
    <x v="0"/>
    <n v="54"/>
    <n v="428.37000000000012"/>
    <n v="750.93857273280969"/>
    <n v="601.58000000000004"/>
    <x v="0"/>
    <n v="-173.20999999999992"/>
    <n v="-322.56857273280957"/>
    <n v="67"/>
    <n v="2.2333333333333334"/>
    <n v="30"/>
  </r>
  <r>
    <x v="23"/>
    <n v="21.117875000000005"/>
    <x v="3"/>
    <x v="22"/>
    <n v="5"/>
    <x v="3"/>
    <x v="23"/>
    <x v="0"/>
    <x v="0"/>
    <n v="98"/>
    <n v="1182.6010000000003"/>
    <n v="1817.7581452697555"/>
    <n v="1564.41"/>
    <x v="0"/>
    <n v="-381.80899999999974"/>
    <n v="-635.15714526975512"/>
    <n v="218"/>
    <n v="3.8928571428571428"/>
    <n v="56"/>
  </r>
  <r>
    <x v="23"/>
    <n v="18.441645813020848"/>
    <x v="2"/>
    <x v="23"/>
    <n v="5"/>
    <x v="3"/>
    <x v="23"/>
    <x v="0"/>
    <x v="0"/>
    <n v="97"/>
    <n v="1770.3979980500014"/>
    <n v="1400.7385302106691"/>
    <n v="1048.93"/>
    <x v="0"/>
    <n v="721.46799805000137"/>
    <n v="369.65946783933236"/>
    <n v="251"/>
    <n v="2.6145833333333335"/>
    <n v="96"/>
  </r>
  <r>
    <x v="23"/>
    <n v="21.436636363636378"/>
    <x v="8"/>
    <x v="24"/>
    <n v="5"/>
    <x v="3"/>
    <x v="23"/>
    <x v="0"/>
    <x v="0"/>
    <n v="105"/>
    <n v="1179.0150000000008"/>
    <n v="810.40823592812353"/>
    <m/>
    <x v="1"/>
    <n v="0"/>
    <n v="368.60676407187725"/>
    <n v="141"/>
    <n v="2.5636363636363635"/>
    <n v="55"/>
  </r>
  <r>
    <x v="23"/>
    <n v="16.511046511627914"/>
    <x v="7"/>
    <x v="25"/>
    <n v="5"/>
    <x v="3"/>
    <x v="23"/>
    <x v="0"/>
    <x v="0"/>
    <n v="4"/>
    <n v="1419.9500000000007"/>
    <n v="1160.1412404984226"/>
    <n v="655.47"/>
    <x v="0"/>
    <n v="764.4800000000007"/>
    <n v="259.80875950157815"/>
    <n v="245"/>
    <n v="2.8488372093023258"/>
    <n v="86"/>
  </r>
  <r>
    <x v="23"/>
    <n v="29.296341463414649"/>
    <x v="3"/>
    <x v="26"/>
    <n v="5"/>
    <x v="3"/>
    <x v="23"/>
    <x v="0"/>
    <x v="0"/>
    <n v="8"/>
    <n v="1201.1500000000005"/>
    <n v="1278.0537842828894"/>
    <n v="1048.19"/>
    <x v="0"/>
    <n v="152.96000000000049"/>
    <n v="-76.903784282888864"/>
    <n v="133"/>
    <n v="3.2439024390243905"/>
    <n v="41"/>
  </r>
  <r>
    <x v="23"/>
    <n v="19.175818181818183"/>
    <x v="2"/>
    <x v="27"/>
    <n v="5"/>
    <x v="3"/>
    <x v="23"/>
    <x v="0"/>
    <x v="0"/>
    <n v="14"/>
    <n v="843.7360000000001"/>
    <n v="898.4888574664127"/>
    <n v="636.94000000000005"/>
    <x v="0"/>
    <n v="206.79600000000005"/>
    <n v="-54.752857466412593"/>
    <n v="121"/>
    <n v="2.75"/>
    <n v="44"/>
  </r>
  <r>
    <x v="23"/>
    <n v="20.297121212121226"/>
    <x v="9"/>
    <x v="28"/>
    <n v="5"/>
    <x v="3"/>
    <x v="23"/>
    <x v="0"/>
    <x v="0"/>
    <n v="36"/>
    <n v="1339.610000000001"/>
    <n v="1509.08238729206"/>
    <n v="1184.69"/>
    <x v="0"/>
    <n v="154.92000000000098"/>
    <n v="-169.47238729205901"/>
    <n v="161"/>
    <n v="2.4393939393939394"/>
    <n v="66"/>
  </r>
  <r>
    <x v="23"/>
    <n v="20.001958904246582"/>
    <x v="4"/>
    <x v="29"/>
    <n v="5"/>
    <x v="3"/>
    <x v="23"/>
    <x v="0"/>
    <x v="0"/>
    <n v="107"/>
    <n v="1460.1430000100004"/>
    <n v="1042.6534512032076"/>
    <m/>
    <x v="1"/>
    <n v="0"/>
    <n v="417.48954880679275"/>
    <n v="181"/>
    <n v="2.4794520547945207"/>
    <n v="73"/>
  </r>
  <r>
    <x v="23"/>
    <n v="18.494482758620691"/>
    <x v="1"/>
    <x v="30"/>
    <n v="5"/>
    <x v="3"/>
    <x v="23"/>
    <x v="0"/>
    <x v="0"/>
    <n v="61"/>
    <n v="536.34"/>
    <n v="970.35687976774864"/>
    <n v="1652.37"/>
    <x v="0"/>
    <n v="-1116.0299999999997"/>
    <n v="-434.01687976774861"/>
    <n v="84"/>
    <n v="2.896551724137931"/>
    <n v="29"/>
  </r>
  <r>
    <x v="23"/>
    <n v="21.812133333333346"/>
    <x v="8"/>
    <x v="31"/>
    <n v="5"/>
    <x v="3"/>
    <x v="23"/>
    <x v="0"/>
    <x v="0"/>
    <n v="103"/>
    <n v="1635.910000000001"/>
    <n v="717.83766451909707"/>
    <m/>
    <x v="1"/>
    <n v="0"/>
    <n v="918.07233548090392"/>
    <n v="200"/>
    <n v="2.6666666666666665"/>
    <n v="75"/>
  </r>
  <r>
    <x v="23"/>
    <n v="21.312857142857141"/>
    <x v="7"/>
    <x v="32"/>
    <n v="5"/>
    <x v="3"/>
    <x v="23"/>
    <x v="0"/>
    <x v="0"/>
    <n v="102"/>
    <n v="447.56999999999994"/>
    <n v="601.43155675924345"/>
    <m/>
    <x v="1"/>
    <n v="0"/>
    <n v="-153.86155675924351"/>
    <n v="58"/>
    <n v="2.7619047619047619"/>
    <n v="21"/>
  </r>
  <r>
    <x v="23"/>
    <n v="22.775649122807025"/>
    <x v="3"/>
    <x v="33"/>
    <n v="5"/>
    <x v="3"/>
    <x v="23"/>
    <x v="0"/>
    <x v="0"/>
    <n v="38"/>
    <n v="1298.2120000000004"/>
    <n v="1311.8088788129091"/>
    <n v="1285.1500000000001"/>
    <x v="0"/>
    <n v="13.062000000000353"/>
    <n v="-13.596878812908699"/>
    <n v="196"/>
    <n v="3.4385964912280702"/>
    <n v="57"/>
  </r>
  <r>
    <x v="23"/>
    <n v="21.638457831566264"/>
    <x v="4"/>
    <x v="34"/>
    <n v="5"/>
    <x v="3"/>
    <x v="23"/>
    <x v="0"/>
    <x v="0"/>
    <n v="106"/>
    <n v="1795.99200002"/>
    <n v="1000.9473131550792"/>
    <m/>
    <x v="1"/>
    <n v="0"/>
    <n v="795.04468686492078"/>
    <n v="231"/>
    <n v="2.7831325301204819"/>
    <n v="83"/>
  </r>
  <r>
    <x v="23"/>
    <n v="25.859408163265314"/>
    <x v="10"/>
    <x v="35"/>
    <n v="5"/>
    <x v="3"/>
    <x v="23"/>
    <x v="0"/>
    <x v="0"/>
    <n v="27"/>
    <n v="1267.1110000000003"/>
    <n v="867.3776135367749"/>
    <n v="721.39"/>
    <x v="0"/>
    <n v="545.72100000000034"/>
    <n v="399.73338646322543"/>
    <n v="139"/>
    <n v="2.8367346938775508"/>
    <n v="49"/>
  </r>
  <r>
    <x v="23"/>
    <n v="15.513508771929832"/>
    <x v="1"/>
    <x v="36"/>
    <n v="5"/>
    <x v="3"/>
    <x v="23"/>
    <x v="0"/>
    <x v="0"/>
    <n v="91"/>
    <n v="884.27000000000044"/>
    <n v="882.34527042191701"/>
    <n v="697.35"/>
    <x v="0"/>
    <n v="186.92000000000041"/>
    <n v="1.9247295780834293"/>
    <n v="147"/>
    <n v="2.5789473684210527"/>
    <n v="57"/>
  </r>
  <r>
    <x v="23"/>
    <n v="19.019621621621624"/>
    <x v="4"/>
    <x v="37"/>
    <n v="5"/>
    <x v="3"/>
    <x v="23"/>
    <x v="0"/>
    <x v="0"/>
    <n v="6"/>
    <n v="703.72600000000011"/>
    <n v="730.30974749336701"/>
    <m/>
    <x v="1"/>
    <n v="0"/>
    <n v="-26.5837474933669"/>
    <n v="101"/>
    <n v="2.7297297297297298"/>
    <n v="37"/>
  </r>
  <r>
    <x v="23"/>
    <n v="17.427850000071412"/>
    <x v="3"/>
    <x v="38"/>
    <n v="5"/>
    <x v="3"/>
    <x v="23"/>
    <x v="0"/>
    <x v="0"/>
    <n v="65"/>
    <n v="2439.8990000099975"/>
    <n v="2666.0437899568105"/>
    <n v="2733.19"/>
    <x v="0"/>
    <n v="-293.29099999000255"/>
    <n v="-226.14478994681303"/>
    <n v="373"/>
    <n v="2.6642857142857141"/>
    <n v="140"/>
  </r>
  <r>
    <x v="23"/>
    <n v="16.696716666666678"/>
    <x v="1"/>
    <x v="39"/>
    <n v="5"/>
    <x v="3"/>
    <x v="23"/>
    <x v="0"/>
    <x v="0"/>
    <n v="3"/>
    <n v="1001.8030000000007"/>
    <n v="1519.728022090593"/>
    <n v="1505.87"/>
    <x v="0"/>
    <n v="-504.06699999999921"/>
    <n v="-517.92502209059228"/>
    <n v="155"/>
    <n v="2.5833333333333335"/>
    <n v="60"/>
  </r>
  <r>
    <x v="23"/>
    <n v="23.267307692692324"/>
    <x v="8"/>
    <x v="40"/>
    <n v="5"/>
    <x v="3"/>
    <x v="23"/>
    <x v="0"/>
    <x v="0"/>
    <n v="26"/>
    <n v="1209.9000000200008"/>
    <n v="953.42145403308643"/>
    <n v="0"/>
    <x v="1"/>
    <n v="0"/>
    <n v="256.47854598691436"/>
    <n v="142"/>
    <n v="2.7307692307692308"/>
    <n v="52"/>
  </r>
  <r>
    <x v="23"/>
    <n v="23.842857142857149"/>
    <x v="5"/>
    <x v="41"/>
    <n v="5"/>
    <x v="3"/>
    <x v="23"/>
    <x v="0"/>
    <x v="0"/>
    <n v="10"/>
    <n v="1335.2000000000003"/>
    <n v="1042.1118218501178"/>
    <n v="1239.04"/>
    <x v="0"/>
    <n v="96.160000000000309"/>
    <n v="293.08817814988242"/>
    <n v="170"/>
    <n v="3.0357142857142856"/>
    <n v="56"/>
  </r>
  <r>
    <x v="23"/>
    <n v="18.430345679012358"/>
    <x v="2"/>
    <x v="42"/>
    <n v="5"/>
    <x v="3"/>
    <x v="23"/>
    <x v="0"/>
    <x v="0"/>
    <n v="34"/>
    <n v="1492.8580000000011"/>
    <n v="1011.6245079130133"/>
    <m/>
    <x v="1"/>
    <n v="0"/>
    <n v="481.23349208698778"/>
    <n v="174"/>
    <n v="2.1481481481481484"/>
    <n v="81"/>
  </r>
  <r>
    <x v="23"/>
    <n v="13.494534883720933"/>
    <x v="6"/>
    <x v="43"/>
    <n v="5"/>
    <x v="3"/>
    <x v="23"/>
    <x v="0"/>
    <x v="0"/>
    <n v="50"/>
    <n v="580.2650000000001"/>
    <n v="1028.2855478222414"/>
    <n v="1018.28"/>
    <x v="0"/>
    <n v="-438.01499999999987"/>
    <n v="-448.02054782224127"/>
    <n v="94"/>
    <n v="2.1860465116279069"/>
    <n v="43"/>
  </r>
  <r>
    <x v="23"/>
    <n v="15.35203225806452"/>
    <x v="1"/>
    <x v="44"/>
    <n v="5"/>
    <x v="3"/>
    <x v="23"/>
    <x v="0"/>
    <x v="0"/>
    <n v="7"/>
    <n v="951.82600000000025"/>
    <n v="861.32620756407948"/>
    <n v="793.3"/>
    <x v="0"/>
    <n v="158.52600000000029"/>
    <n v="90.499792435920767"/>
    <n v="143"/>
    <n v="2.306451612903226"/>
    <n v="62"/>
  </r>
  <r>
    <x v="23"/>
    <n v="14.752820512820509"/>
    <x v="5"/>
    <x v="45"/>
    <n v="5"/>
    <x v="3"/>
    <x v="23"/>
    <x v="0"/>
    <x v="0"/>
    <n v="66"/>
    <n v="575.3599999999999"/>
    <n v="833.56057928936002"/>
    <n v="1169.79"/>
    <x v="0"/>
    <n v="-594.43000000000006"/>
    <n v="-258.20057928936012"/>
    <n v="89"/>
    <n v="2.2820512820512819"/>
    <n v="39"/>
  </r>
  <r>
    <x v="23"/>
    <n v="14.976923076923084"/>
    <x v="6"/>
    <x v="46"/>
    <n v="5"/>
    <x v="3"/>
    <x v="23"/>
    <x v="0"/>
    <x v="0"/>
    <n v="43"/>
    <n v="778.80000000000041"/>
    <n v="1093.3141569778873"/>
    <n v="1159.8"/>
    <x v="0"/>
    <n v="-380.99999999999955"/>
    <n v="-314.51415697788684"/>
    <n v="125"/>
    <n v="2.4038461538461537"/>
    <n v="52"/>
  </r>
  <r>
    <x v="23"/>
    <n v="21.256312499999996"/>
    <x v="7"/>
    <x v="47"/>
    <n v="5"/>
    <x v="3"/>
    <x v="23"/>
    <x v="0"/>
    <x v="0"/>
    <n v="11"/>
    <n v="1020.3029999999999"/>
    <n v="1064.0322005708961"/>
    <n v="681.27"/>
    <x v="0"/>
    <n v="339.0329999999999"/>
    <n v="-43.729200570896182"/>
    <n v="123"/>
    <n v="2.5625"/>
    <n v="48"/>
  </r>
  <r>
    <x v="23"/>
    <n v="19.913262711864412"/>
    <x v="3"/>
    <x v="48"/>
    <n v="5"/>
    <x v="3"/>
    <x v="23"/>
    <x v="0"/>
    <x v="0"/>
    <n v="31"/>
    <n v="2349.7650000000008"/>
    <n v="2489.3230663077775"/>
    <n v="2434.6799999999998"/>
    <x v="0"/>
    <n v="-84.914999999999054"/>
    <n v="-139.5580663077767"/>
    <n v="294"/>
    <n v="2.4915254237288136"/>
    <n v="118"/>
  </r>
  <r>
    <x v="23"/>
    <n v="18.677777777777788"/>
    <x v="10"/>
    <x v="49"/>
    <n v="5"/>
    <x v="3"/>
    <x v="23"/>
    <x v="0"/>
    <x v="0"/>
    <n v="18"/>
    <n v="1176.7000000000007"/>
    <n v="1436.1667291073804"/>
    <n v="1103.17"/>
    <x v="0"/>
    <n v="73.530000000000655"/>
    <n v="-259.46672910737971"/>
    <n v="188"/>
    <n v="2.9841269841269842"/>
    <n v="63"/>
  </r>
  <r>
    <x v="23"/>
    <n v="17.064323077076921"/>
    <x v="10"/>
    <x v="50"/>
    <n v="5"/>
    <x v="3"/>
    <x v="23"/>
    <x v="0"/>
    <x v="0"/>
    <n v="83"/>
    <n v="1109.1810000099999"/>
    <n v="1203.0618353738771"/>
    <n v="964.63"/>
    <x v="0"/>
    <n v="144.55100000999994"/>
    <n v="-93.880835363877168"/>
    <n v="146"/>
    <n v="2.2461538461538462"/>
    <n v="65"/>
  </r>
  <r>
    <x v="23"/>
    <n v="18.602521739130445"/>
    <x v="10"/>
    <x v="51"/>
    <n v="5"/>
    <x v="3"/>
    <x v="23"/>
    <x v="0"/>
    <x v="0"/>
    <n v="44"/>
    <n v="855.71600000000046"/>
    <n v="905.03198935211424"/>
    <n v="1047.44"/>
    <x v="0"/>
    <n v="-191.72399999999959"/>
    <n v="-49.315989352113775"/>
    <n v="114"/>
    <n v="2.4782608695652173"/>
    <n v="46"/>
  </r>
  <r>
    <x v="23"/>
    <n v="19.227727272727275"/>
    <x v="10"/>
    <x v="52"/>
    <n v="5"/>
    <x v="3"/>
    <x v="23"/>
    <x v="0"/>
    <x v="0"/>
    <n v="59"/>
    <n v="846.0200000000001"/>
    <n v="660.63459453630742"/>
    <n v="731.73"/>
    <x v="0"/>
    <n v="114.29000000000008"/>
    <n v="185.38540546369268"/>
    <n v="123"/>
    <n v="2.7954545454545454"/>
    <n v="44"/>
  </r>
  <r>
    <x v="23"/>
    <n v="20.824254545454554"/>
    <x v="2"/>
    <x v="53"/>
    <n v="5"/>
    <x v="3"/>
    <x v="23"/>
    <x v="0"/>
    <x v="0"/>
    <n v="71"/>
    <n v="1145.3340000000005"/>
    <n v="1131.2145817422725"/>
    <n v="1345.23"/>
    <x v="0"/>
    <n v="-199.8959999999995"/>
    <n v="14.119418257728057"/>
    <n v="159"/>
    <n v="2.8909090909090911"/>
    <n v="55"/>
  </r>
  <r>
    <x v="23"/>
    <n v="20.80987804878049"/>
    <x v="6"/>
    <x v="54"/>
    <n v="5"/>
    <x v="3"/>
    <x v="23"/>
    <x v="0"/>
    <x v="0"/>
    <n v="82"/>
    <n v="853.20500000000015"/>
    <n v="698.43664655912153"/>
    <m/>
    <x v="1"/>
    <n v="0"/>
    <n v="154.76835344087863"/>
    <n v="107"/>
    <n v="2.6097560975609757"/>
    <n v="41"/>
  </r>
  <r>
    <x v="23"/>
    <n v="20.766595744787246"/>
    <x v="1"/>
    <x v="55"/>
    <n v="5"/>
    <x v="3"/>
    <x v="23"/>
    <x v="0"/>
    <x v="0"/>
    <n v="12"/>
    <n v="1952.0600000100012"/>
    <n v="1483.5659104001957"/>
    <n v="1169.6400000000001"/>
    <x v="0"/>
    <n v="782.4200000100011"/>
    <n v="468.49408960980554"/>
    <n v="243"/>
    <n v="2.5851063829787235"/>
    <n v="94"/>
  </r>
  <r>
    <x v="23"/>
    <n v="15.465923077179486"/>
    <x v="6"/>
    <x v="56"/>
    <n v="5"/>
    <x v="3"/>
    <x v="23"/>
    <x v="0"/>
    <x v="0"/>
    <n v="104"/>
    <n v="603.17100000999994"/>
    <n v="831.47219828466848"/>
    <m/>
    <x v="1"/>
    <n v="0"/>
    <n v="-228.30119827466854"/>
    <n v="82"/>
    <n v="2.1025641025641026"/>
    <n v="39"/>
  </r>
  <r>
    <x v="23"/>
    <n v="24.967761904761915"/>
    <x v="9"/>
    <x v="57"/>
    <n v="5"/>
    <x v="3"/>
    <x v="23"/>
    <x v="0"/>
    <x v="0"/>
    <n v="45"/>
    <n v="1048.6460000000004"/>
    <n v="1285.2218205455806"/>
    <n v="1384.5"/>
    <x v="0"/>
    <n v="-335.85399999999959"/>
    <n v="-236.5758205455802"/>
    <n v="139"/>
    <n v="3.3095238095238093"/>
    <n v="42"/>
  </r>
  <r>
    <x v="23"/>
    <n v="20.460014492753643"/>
    <x v="1"/>
    <x v="58"/>
    <n v="5"/>
    <x v="3"/>
    <x v="23"/>
    <x v="0"/>
    <x v="0"/>
    <n v="20"/>
    <n v="1411.7410000000013"/>
    <n v="1296.9375409768111"/>
    <n v="594.61"/>
    <x v="0"/>
    <n v="817.13100000000134"/>
    <n v="114.80345902319027"/>
    <n v="192"/>
    <n v="2.7826086956521738"/>
    <n v="69"/>
  </r>
  <r>
    <x v="23"/>
    <n v="20.18477272727273"/>
    <x v="8"/>
    <x v="59"/>
    <n v="5"/>
    <x v="3"/>
    <x v="23"/>
    <x v="0"/>
    <x v="0"/>
    <n v="90"/>
    <n v="888.13000000000011"/>
    <n v="852.01916231461587"/>
    <n v="718.28"/>
    <x v="0"/>
    <n v="169.85000000000014"/>
    <n v="36.11083768538424"/>
    <n v="115"/>
    <n v="2.6136363636363638"/>
    <n v="44"/>
  </r>
  <r>
    <x v="23"/>
    <n v="21.326560975609766"/>
    <x v="0"/>
    <x v="60"/>
    <n v="5"/>
    <x v="3"/>
    <x v="23"/>
    <x v="0"/>
    <x v="0"/>
    <n v="64"/>
    <n v="874.38900000000035"/>
    <n v="735.89169751785153"/>
    <n v="765.04"/>
    <x v="0"/>
    <n v="109.34900000000039"/>
    <n v="138.49730248214883"/>
    <n v="139"/>
    <n v="3.3902439024390243"/>
    <n v="41"/>
  </r>
  <r>
    <x v="23"/>
    <n v="23.121648648648659"/>
    <x v="2"/>
    <x v="61"/>
    <n v="5"/>
    <x v="3"/>
    <x v="23"/>
    <x v="0"/>
    <x v="0"/>
    <n v="30"/>
    <n v="1711.0020000000009"/>
    <n v="892.87281708179864"/>
    <n v="406.52"/>
    <x v="0"/>
    <n v="1304.4820000000009"/>
    <n v="818.12918291820222"/>
    <n v="237"/>
    <n v="3.2027027027027026"/>
    <n v="74"/>
  </r>
  <r>
    <x v="23"/>
    <n v="17.69635761589403"/>
    <x v="5"/>
    <x v="62"/>
    <n v="5"/>
    <x v="3"/>
    <x v="23"/>
    <x v="0"/>
    <x v="0"/>
    <n v="81"/>
    <n v="2672.1499999999983"/>
    <n v="1806.0377363200423"/>
    <n v="1905.23"/>
    <x v="0"/>
    <n v="766.91999999999825"/>
    <n v="866.11226367995596"/>
    <n v="345"/>
    <n v="2.2847682119205297"/>
    <n v="151"/>
  </r>
  <r>
    <x v="23"/>
    <n v="14.082444444444448"/>
    <x v="0"/>
    <x v="63"/>
    <n v="5"/>
    <x v="3"/>
    <x v="23"/>
    <x v="0"/>
    <x v="0"/>
    <n v="57"/>
    <n v="633.71000000000015"/>
    <n v="1121.7563264646108"/>
    <n v="772.7"/>
    <x v="0"/>
    <n v="-138.9899999999999"/>
    <n v="-488.04632646461062"/>
    <n v="121"/>
    <n v="2.6888888888888891"/>
    <n v="45"/>
  </r>
  <r>
    <x v="23"/>
    <n v="18.592162162162172"/>
    <x v="0"/>
    <x v="64"/>
    <n v="5"/>
    <x v="3"/>
    <x v="23"/>
    <x v="0"/>
    <x v="0"/>
    <n v="41"/>
    <n v="1375.8200000000006"/>
    <n v="1444.684607464008"/>
    <n v="929.65"/>
    <x v="0"/>
    <n v="446.17000000000064"/>
    <n v="-68.864607464007349"/>
    <n v="184"/>
    <n v="2.4864864864864864"/>
    <n v="74"/>
  </r>
  <r>
    <x v="23"/>
    <n v="24.294781249999996"/>
    <x v="8"/>
    <x v="65"/>
    <n v="5"/>
    <x v="3"/>
    <x v="23"/>
    <x v="0"/>
    <x v="0"/>
    <n v="69"/>
    <n v="777.43299999999988"/>
    <n v="764.95442242189506"/>
    <n v="0"/>
    <x v="1"/>
    <n v="0"/>
    <n v="12.478577578104819"/>
    <n v="105"/>
    <n v="3.28125"/>
    <n v="32"/>
  </r>
  <r>
    <x v="23"/>
    <n v="14.651491803278693"/>
    <x v="2"/>
    <x v="66"/>
    <n v="5"/>
    <x v="3"/>
    <x v="23"/>
    <x v="0"/>
    <x v="0"/>
    <n v="49"/>
    <n v="893.74100000000033"/>
    <n v="1010.0846214017902"/>
    <n v="1147.44"/>
    <x v="0"/>
    <n v="-253.69899999999973"/>
    <n v="-116.34362140178985"/>
    <n v="133"/>
    <n v="2.180327868852459"/>
    <n v="61"/>
  </r>
  <r>
    <x v="23"/>
    <n v="23.319705882352956"/>
    <x v="7"/>
    <x v="67"/>
    <n v="5"/>
    <x v="3"/>
    <x v="23"/>
    <x v="0"/>
    <x v="0"/>
    <n v="93"/>
    <n v="1189.3050000000007"/>
    <n v="1115.4407408038398"/>
    <n v="739.19"/>
    <x v="0"/>
    <n v="450.11500000000069"/>
    <n v="73.864259196160901"/>
    <n v="169"/>
    <n v="3.3137254901960786"/>
    <n v="51"/>
  </r>
  <r>
    <x v="23"/>
    <n v="20.194857142857149"/>
    <x v="5"/>
    <x v="68"/>
    <n v="5"/>
    <x v="3"/>
    <x v="23"/>
    <x v="0"/>
    <x v="0"/>
    <n v="21"/>
    <n v="706.82000000000016"/>
    <n v="875.56350601530789"/>
    <n v="851.81"/>
    <x v="0"/>
    <n v="-144.98999999999978"/>
    <n v="-168.74350601530773"/>
    <n v="85"/>
    <n v="2.4285714285714284"/>
    <n v="35"/>
  </r>
  <r>
    <x v="23"/>
    <n v="19.627599999999994"/>
    <x v="7"/>
    <x v="69"/>
    <n v="5"/>
    <x v="3"/>
    <x v="23"/>
    <x v="0"/>
    <x v="0"/>
    <n v="2"/>
    <n v="490.68999999999988"/>
    <n v="508.46492742643414"/>
    <n v="548.28"/>
    <x v="0"/>
    <n v="-57.590000000000089"/>
    <n v="-17.77492742643426"/>
    <n v="65"/>
    <n v="2.6"/>
    <n v="25"/>
  </r>
  <r>
    <x v="23"/>
    <n v="19.867023809523818"/>
    <x v="7"/>
    <x v="70"/>
    <n v="5"/>
    <x v="3"/>
    <x v="23"/>
    <x v="0"/>
    <x v="0"/>
    <n v="62"/>
    <n v="834.4150000000003"/>
    <n v="795.83918006977956"/>
    <n v="851.38"/>
    <x v="0"/>
    <n v="-16.964999999999691"/>
    <n v="38.575819930220746"/>
    <n v="106"/>
    <n v="2.5238095238095237"/>
    <n v="42"/>
  </r>
  <r>
    <x v="23"/>
    <n v="22.39422222222224"/>
    <x v="3"/>
    <x v="71"/>
    <n v="5"/>
    <x v="3"/>
    <x v="23"/>
    <x v="0"/>
    <x v="0"/>
    <n v="24"/>
    <n v="3023.2200000000025"/>
    <n v="2484.3505361486059"/>
    <n v="1871.59"/>
    <x v="0"/>
    <n v="1151.6300000000026"/>
    <n v="538.86946385139663"/>
    <n v="377"/>
    <n v="2.7925925925925927"/>
    <n v="135"/>
  </r>
  <r>
    <x v="23"/>
    <n v="17.990285714285722"/>
    <x v="8"/>
    <x v="72"/>
    <n v="5"/>
    <x v="3"/>
    <x v="23"/>
    <x v="0"/>
    <x v="0"/>
    <n v="48"/>
    <n v="881.52400000000034"/>
    <n v="860.43459221011892"/>
    <n v="816.11"/>
    <x v="0"/>
    <n v="65.414000000000328"/>
    <n v="21.08940778988142"/>
    <n v="163"/>
    <n v="3.3265306122448979"/>
    <n v="49"/>
  </r>
  <r>
    <x v="23"/>
    <n v="18.504727272727276"/>
    <x v="7"/>
    <x v="73"/>
    <n v="5"/>
    <x v="3"/>
    <x v="23"/>
    <x v="0"/>
    <x v="0"/>
    <n v="28"/>
    <n v="1017.7600000000001"/>
    <n v="1030.5820740339036"/>
    <n v="0"/>
    <x v="1"/>
    <n v="0"/>
    <n v="-12.822074033903505"/>
    <n v="136"/>
    <n v="2.4727272727272727"/>
    <n v="55"/>
  </r>
  <r>
    <x v="23"/>
    <n v="16.456666666666667"/>
    <x v="0"/>
    <x v="74"/>
    <n v="5"/>
    <x v="3"/>
    <x v="23"/>
    <x v="0"/>
    <x v="0"/>
    <n v="55"/>
    <n v="789.92"/>
    <n v="770.99479078503362"/>
    <n v="777.68"/>
    <x v="0"/>
    <n v="12.240000000000009"/>
    <n v="18.925209214966344"/>
    <n v="123"/>
    <n v="2.5625"/>
    <n v="48"/>
  </r>
  <r>
    <x v="23"/>
    <n v="24.083897058823545"/>
    <x v="0"/>
    <x v="75"/>
    <n v="5"/>
    <x v="3"/>
    <x v="23"/>
    <x v="0"/>
    <x v="0"/>
    <n v="92"/>
    <n v="1637.7050000000011"/>
    <n v="1472.263708808912"/>
    <n v="1256.8"/>
    <x v="0"/>
    <n v="380.90500000000111"/>
    <n v="165.44129119108902"/>
    <n v="212"/>
    <n v="3.1176470588235294"/>
    <n v="68"/>
  </r>
  <r>
    <x v="23"/>
    <n v="12.495555555555555"/>
    <x v="5"/>
    <x v="76"/>
    <n v="5"/>
    <x v="3"/>
    <x v="23"/>
    <x v="0"/>
    <x v="0"/>
    <n v="58"/>
    <n v="449.84"/>
    <n v="645.35213553183519"/>
    <n v="576.19000000000005"/>
    <x v="0"/>
    <n v="-126.35000000000008"/>
    <n v="-195.51213553183521"/>
    <n v="77"/>
    <n v="2.1388888888888888"/>
    <n v="36"/>
  </r>
  <r>
    <x v="23"/>
    <n v="13.690222222222229"/>
    <x v="1"/>
    <x v="77"/>
    <n v="5"/>
    <x v="3"/>
    <x v="23"/>
    <x v="0"/>
    <x v="0"/>
    <n v="47"/>
    <n v="862.48400000000038"/>
    <n v="828.3059521536004"/>
    <n v="1035.96"/>
    <x v="0"/>
    <n v="-173.47599999999966"/>
    <n v="34.178047846399977"/>
    <n v="135"/>
    <n v="2.1428571428571428"/>
    <n v="63"/>
  </r>
  <r>
    <x v="23"/>
    <n v="22.443958333333356"/>
    <x v="8"/>
    <x v="78"/>
    <n v="5"/>
    <x v="3"/>
    <x v="23"/>
    <x v="0"/>
    <x v="0"/>
    <n v="72"/>
    <n v="1615.9650000000015"/>
    <n v="1001.0925267347407"/>
    <n v="0"/>
    <x v="1"/>
    <n v="0"/>
    <n v="614.87247326526085"/>
    <n v="159"/>
    <n v="2.2083333333333335"/>
    <n v="72"/>
  </r>
  <r>
    <x v="23"/>
    <n v="19.34264705882353"/>
    <x v="5"/>
    <x v="79"/>
    <n v="5"/>
    <x v="3"/>
    <x v="23"/>
    <x v="0"/>
    <x v="0"/>
    <n v="74"/>
    <n v="657.65000000000009"/>
    <n v="978.89111041094247"/>
    <n v="1069.5"/>
    <x v="0"/>
    <n v="-411.84999999999991"/>
    <n v="-321.24111041094238"/>
    <n v="98"/>
    <n v="2.8823529411764706"/>
    <n v="34"/>
  </r>
  <r>
    <x v="23"/>
    <n v="18.088972602739744"/>
    <x v="0"/>
    <x v="80"/>
    <n v="5"/>
    <x v="3"/>
    <x v="23"/>
    <x v="0"/>
    <x v="0"/>
    <n v="67"/>
    <n v="1320.4950000000013"/>
    <n v="1005.5145730426182"/>
    <n v="716.83"/>
    <x v="0"/>
    <n v="603.66500000000121"/>
    <n v="314.98042695738309"/>
    <n v="180"/>
    <n v="2.4657534246575343"/>
    <n v="73"/>
  </r>
  <r>
    <x v="23"/>
    <n v="13.976938775510206"/>
    <x v="4"/>
    <x v="81"/>
    <n v="5"/>
    <x v="3"/>
    <x v="23"/>
    <x v="0"/>
    <x v="0"/>
    <n v="37"/>
    <n v="684.87000000000012"/>
    <n v="826.26635085120813"/>
    <n v="889.66"/>
    <x v="0"/>
    <n v="-204.78999999999985"/>
    <n v="-141.39635085120801"/>
    <n v="134"/>
    <n v="2.7346938775510203"/>
    <n v="49"/>
  </r>
  <r>
    <x v="23"/>
    <n v="25.955069767441866"/>
    <x v="7"/>
    <x v="82"/>
    <n v="5"/>
    <x v="3"/>
    <x v="23"/>
    <x v="0"/>
    <x v="0"/>
    <n v="85"/>
    <n v="2232.1360000000004"/>
    <n v="754.76223621532142"/>
    <n v="835.79"/>
    <x v="0"/>
    <n v="1396.3460000000005"/>
    <n v="1477.3737637846789"/>
    <n v="383"/>
    <n v="4.4534883720930232"/>
    <n v="86"/>
  </r>
  <r>
    <x v="23"/>
    <n v="19.467097744436089"/>
    <x v="10"/>
    <x v="83"/>
    <n v="5"/>
    <x v="3"/>
    <x v="23"/>
    <x v="0"/>
    <x v="0"/>
    <n v="9"/>
    <n v="2589.1240000099997"/>
    <n v="1852.4712651159259"/>
    <n v="1829.89"/>
    <x v="0"/>
    <n v="759.23400000999959"/>
    <n v="736.65273489407377"/>
    <n v="382"/>
    <n v="2.8721804511278197"/>
    <n v="133"/>
  </r>
  <r>
    <x v="23"/>
    <n v="21.036875000000006"/>
    <x v="3"/>
    <x v="84"/>
    <n v="5"/>
    <x v="3"/>
    <x v="23"/>
    <x v="0"/>
    <x v="0"/>
    <n v="86"/>
    <n v="673.18000000000018"/>
    <n v="924.16749052343755"/>
    <n v="754.1"/>
    <x v="0"/>
    <n v="-80.919999999999845"/>
    <n v="-250.98749052343737"/>
    <n v="75"/>
    <n v="2.34375"/>
    <n v="32"/>
  </r>
  <r>
    <x v="23"/>
    <n v="19.498284552845544"/>
    <x v="4"/>
    <x v="85"/>
    <n v="5"/>
    <x v="3"/>
    <x v="23"/>
    <x v="0"/>
    <x v="0"/>
    <n v="16"/>
    <n v="2398.289000000002"/>
    <n v="2595.8933706575576"/>
    <n v="2484.37"/>
    <x v="0"/>
    <n v="-86.080999999997857"/>
    <n v="-197.60437065755559"/>
    <n v="301"/>
    <n v="2.4471544715447155"/>
    <n v="123"/>
  </r>
  <r>
    <x v="23"/>
    <n v="30.954730769230782"/>
    <x v="3"/>
    <x v="86"/>
    <n v="5"/>
    <x v="3"/>
    <x v="23"/>
    <x v="0"/>
    <x v="0"/>
    <n v="80"/>
    <n v="1609.6460000000006"/>
    <n v="1214.0566422511044"/>
    <n v="1121.23"/>
    <x v="0"/>
    <n v="488.41600000000062"/>
    <n v="395.58935774889619"/>
    <n v="150"/>
    <n v="2.8846153846153846"/>
    <n v="52"/>
  </r>
  <r>
    <x v="23"/>
    <n v="23.229603174603184"/>
    <x v="0"/>
    <x v="87"/>
    <n v="5"/>
    <x v="3"/>
    <x v="23"/>
    <x v="0"/>
    <x v="0"/>
    <n v="101"/>
    <n v="1463.4650000000006"/>
    <n v="1662.944396569337"/>
    <m/>
    <x v="1"/>
    <n v="0"/>
    <n v="-199.47939656933636"/>
    <n v="185"/>
    <n v="2.9365079365079363"/>
    <n v="63"/>
  </r>
  <r>
    <x v="23"/>
    <n v="22.333333333333346"/>
    <x v="6"/>
    <x v="88"/>
    <n v="5"/>
    <x v="3"/>
    <x v="23"/>
    <x v="0"/>
    <x v="0"/>
    <n v="56"/>
    <n v="1340.0000000000007"/>
    <n v="1059.3693044829156"/>
    <n v="1331.9"/>
    <x v="0"/>
    <n v="8.1000000000005912"/>
    <n v="280.63069551708509"/>
    <n v="191"/>
    <n v="3.1833333333333331"/>
    <n v="60"/>
  </r>
  <r>
    <x v="23"/>
    <n v="22.500073529411782"/>
    <x v="0"/>
    <x v="89"/>
    <n v="5"/>
    <x v="3"/>
    <x v="23"/>
    <x v="0"/>
    <x v="0"/>
    <n v="95"/>
    <n v="1530.0050000000012"/>
    <n v="873.10761429897434"/>
    <n v="760.87"/>
    <x v="0"/>
    <n v="769.13500000000124"/>
    <n v="656.89738570102691"/>
    <n v="250"/>
    <n v="3.6764705882352939"/>
    <n v="68"/>
  </r>
  <r>
    <x v="23"/>
    <n v="15.31770270283784"/>
    <x v="6"/>
    <x v="90"/>
    <n v="5"/>
    <x v="3"/>
    <x v="23"/>
    <x v="0"/>
    <x v="0"/>
    <n v="88"/>
    <n v="1133.5100000100001"/>
    <n v="1228.2584917132963"/>
    <n v="1696.33"/>
    <x v="0"/>
    <n v="-562.81999998999981"/>
    <n v="-94.748491703296168"/>
    <n v="250"/>
    <n v="3.3783783783783785"/>
    <n v="74"/>
  </r>
  <r>
    <x v="23"/>
    <n v="20.032862745163371"/>
    <x v="3"/>
    <x v="91"/>
    <n v="5"/>
    <x v="3"/>
    <x v="23"/>
    <x v="0"/>
    <x v="0"/>
    <n v="32"/>
    <n v="3065.0280000099956"/>
    <n v="2412.9616762500909"/>
    <n v="1946.74"/>
    <x v="0"/>
    <n v="1118.2880000099956"/>
    <n v="652.06632375990466"/>
    <n v="429"/>
    <n v="2.8039215686274508"/>
    <n v="153"/>
  </r>
  <r>
    <x v="23"/>
    <n v="16.136296296296294"/>
    <x v="6"/>
    <x v="92"/>
    <n v="5"/>
    <x v="3"/>
    <x v="23"/>
    <x v="0"/>
    <x v="0"/>
    <n v="22"/>
    <n v="435.67999999999989"/>
    <n v="833.82942196680551"/>
    <n v="641.5"/>
    <x v="0"/>
    <n v="-205.82000000000011"/>
    <n v="-398.14942196680562"/>
    <n v="71"/>
    <n v="2.6296296296296298"/>
    <n v="27"/>
  </r>
  <r>
    <x v="23"/>
    <n v="20.787777777901255"/>
    <x v="1"/>
    <x v="93"/>
    <n v="5"/>
    <x v="3"/>
    <x v="23"/>
    <x v="0"/>
    <x v="0"/>
    <n v="19"/>
    <n v="1683.8100000100017"/>
    <n v="1349.3801554670215"/>
    <n v="1328.49"/>
    <x v="0"/>
    <n v="355.32000001000165"/>
    <n v="334.42984454298016"/>
    <n v="200"/>
    <n v="2.4691358024691357"/>
    <n v="81"/>
  </r>
  <r>
    <x v="23"/>
    <n v="21.98333333350001"/>
    <x v="8"/>
    <x v="94"/>
    <n v="5"/>
    <x v="3"/>
    <x v="23"/>
    <x v="0"/>
    <x v="0"/>
    <n v="100"/>
    <n v="1319.0000000100006"/>
    <n v="970.05089799877987"/>
    <m/>
    <x v="1"/>
    <n v="0"/>
    <n v="348.9491020112207"/>
    <n v="164"/>
    <n v="2.7333333333333334"/>
    <n v="60"/>
  </r>
  <r>
    <x v="23"/>
    <n v="16.564545454545453"/>
    <x v="7"/>
    <x v="95"/>
    <n v="5"/>
    <x v="3"/>
    <x v="23"/>
    <x v="0"/>
    <x v="0"/>
    <n v="53"/>
    <n v="728.83999999999992"/>
    <n v="832.6581547968218"/>
    <n v="772.83"/>
    <x v="0"/>
    <n v="-43.990000000000123"/>
    <n v="-103.81815479682189"/>
    <n v="130"/>
    <n v="2.9545454545454546"/>
    <n v="44"/>
  </r>
  <r>
    <x v="23"/>
    <n v="20.947586206896556"/>
    <x v="1"/>
    <x v="96"/>
    <n v="5"/>
    <x v="3"/>
    <x v="23"/>
    <x v="0"/>
    <x v="0"/>
    <n v="63"/>
    <n v="1214.9600000000003"/>
    <n v="1103.0695431229617"/>
    <n v="1122.5"/>
    <x v="0"/>
    <n v="92.460000000000264"/>
    <n v="111.89045687703856"/>
    <n v="166"/>
    <n v="2.8620689655172415"/>
    <n v="58"/>
  </r>
  <r>
    <x v="23"/>
    <n v="14.955957746619728"/>
    <x v="8"/>
    <x v="97"/>
    <n v="5"/>
    <x v="3"/>
    <x v="23"/>
    <x v="0"/>
    <x v="0"/>
    <n v="40"/>
    <n v="1061.8730000100006"/>
    <n v="1068.0565260105936"/>
    <n v="705.31"/>
    <x v="0"/>
    <n v="356.56300001000068"/>
    <n v="-6.1835260005930195"/>
    <n v="193"/>
    <n v="2.7183098591549295"/>
    <n v="71"/>
  </r>
  <r>
    <x v="23"/>
    <n v="18.707101265949373"/>
    <x v="4"/>
    <x v="98"/>
    <n v="5"/>
    <x v="3"/>
    <x v="23"/>
    <x v="0"/>
    <x v="0"/>
    <n v="110"/>
    <n v="1477.8610000100005"/>
    <n v="953.69861143251489"/>
    <m/>
    <x v="1"/>
    <n v="0"/>
    <n v="524.16238857748556"/>
    <n v="189"/>
    <n v="2.3924050632911391"/>
    <n v="79"/>
  </r>
  <r>
    <x v="23"/>
    <n v="16.404807692307703"/>
    <x v="0"/>
    <x v="99"/>
    <n v="5"/>
    <x v="3"/>
    <x v="23"/>
    <x v="0"/>
    <x v="0"/>
    <n v="77"/>
    <n v="853.05000000000052"/>
    <n v="845.33782866326351"/>
    <n v="645.33000000000004"/>
    <x v="0"/>
    <n v="207.72000000000048"/>
    <n v="7.7121713367370148"/>
    <n v="133"/>
    <n v="2.5576923076923075"/>
    <n v="52"/>
  </r>
  <r>
    <x v="23"/>
    <n v="17.449210526315799"/>
    <x v="1"/>
    <x v="100"/>
    <n v="5"/>
    <x v="3"/>
    <x v="23"/>
    <x v="0"/>
    <x v="0"/>
    <n v="23"/>
    <n v="994.60500000000059"/>
    <n v="842.01886880511063"/>
    <n v="665.44"/>
    <x v="0"/>
    <n v="329.16500000000053"/>
    <n v="152.58613119488996"/>
    <n v="115"/>
    <n v="2.0175438596491229"/>
    <n v="57"/>
  </r>
  <r>
    <x v="23"/>
    <n v="19.350000000000009"/>
    <x v="10"/>
    <x v="101"/>
    <n v="5"/>
    <x v="3"/>
    <x v="23"/>
    <x v="0"/>
    <x v="0"/>
    <n v="70"/>
    <n v="909.45000000000039"/>
    <n v="771.65913707146308"/>
    <n v="750.69"/>
    <x v="0"/>
    <n v="158.76000000000033"/>
    <n v="137.79086292853731"/>
    <n v="132"/>
    <n v="2.8085106382978724"/>
    <n v="47"/>
  </r>
  <r>
    <x v="23"/>
    <n v="14.569756097560981"/>
    <x v="0"/>
    <x v="102"/>
    <n v="5"/>
    <x v="3"/>
    <x v="23"/>
    <x v="0"/>
    <x v="0"/>
    <n v="60"/>
    <n v="597.36000000000024"/>
    <n v="593.77702370183488"/>
    <n v="564.67999999999995"/>
    <x v="0"/>
    <n v="32.680000000000291"/>
    <n v="3.582976298165363"/>
    <n v="118"/>
    <n v="2.8780487804878048"/>
    <n v="41"/>
  </r>
  <r>
    <x v="23"/>
    <n v="21.953461538461543"/>
    <x v="6"/>
    <x v="103"/>
    <n v="5"/>
    <x v="3"/>
    <x v="23"/>
    <x v="0"/>
    <x v="0"/>
    <n v="68"/>
    <n v="1141.5800000000002"/>
    <n v="712.04036319525699"/>
    <n v="620.67999999999995"/>
    <x v="0"/>
    <n v="520.9000000000002"/>
    <n v="429.53963680474317"/>
    <n v="149"/>
    <n v="2.8653846153846154"/>
    <n v="52"/>
  </r>
  <r>
    <x v="23"/>
    <n v="17.481932203389839"/>
    <x v="10"/>
    <x v="104"/>
    <n v="5"/>
    <x v="3"/>
    <x v="23"/>
    <x v="0"/>
    <x v="0"/>
    <n v="46"/>
    <n v="1031.4340000000004"/>
    <n v="840.27915180889966"/>
    <n v="1081.71"/>
    <x v="0"/>
    <n v="-50.275999999999613"/>
    <n v="191.15484819110077"/>
    <n v="141"/>
    <n v="2.3898305084745761"/>
    <n v="59"/>
  </r>
  <r>
    <x v="24"/>
    <n v="19.462060150451133"/>
    <x v="0"/>
    <x v="0"/>
    <n v="6"/>
    <x v="3"/>
    <x v="24"/>
    <x v="0"/>
    <x v="0"/>
    <n v="96"/>
    <n v="2588.454000010001"/>
    <n v="2792.536270359125"/>
    <n v="2848.89"/>
    <x v="0"/>
    <n v="-260.43599998999889"/>
    <n v="-204.08227034912397"/>
    <n v="354"/>
    <n v="2.6616541353383458"/>
    <n v="133"/>
  </r>
  <r>
    <x v="24"/>
    <n v="16.249761904857166"/>
    <x v="1"/>
    <x v="1"/>
    <n v="6"/>
    <x v="3"/>
    <x v="24"/>
    <x v="0"/>
    <x v="0"/>
    <n v="13"/>
    <n v="1706.2250000100023"/>
    <n v="2377.0015339199508"/>
    <n v="2098.25"/>
    <x v="0"/>
    <n v="-392.0249999899977"/>
    <n v="-670.77653390994851"/>
    <n v="230"/>
    <n v="2.1904761904761907"/>
    <n v="105"/>
  </r>
  <r>
    <x v="24"/>
    <n v="18.586391752577338"/>
    <x v="2"/>
    <x v="2"/>
    <n v="6"/>
    <x v="3"/>
    <x v="24"/>
    <x v="0"/>
    <x v="0"/>
    <n v="94"/>
    <n v="1802.8800000000019"/>
    <n v="2612.6211929972278"/>
    <n v="2066.87"/>
    <x v="0"/>
    <n v="-263.98999999999796"/>
    <n v="-809.74119299722588"/>
    <n v="306"/>
    <n v="3.1546391752577319"/>
    <n v="97"/>
  </r>
  <r>
    <x v="24"/>
    <n v="16.268484848585882"/>
    <x v="3"/>
    <x v="3"/>
    <n v="6"/>
    <x v="3"/>
    <x v="24"/>
    <x v="0"/>
    <x v="0"/>
    <n v="52"/>
    <n v="1610.5800000100021"/>
    <n v="2213.553023454519"/>
    <n v="2249.71"/>
    <x v="0"/>
    <n v="-639.12999998999794"/>
    <n v="-602.97302344451691"/>
    <n v="221"/>
    <n v="2.2323232323232323"/>
    <n v="99"/>
  </r>
  <r>
    <x v="24"/>
    <n v="20.815200000000011"/>
    <x v="2"/>
    <x v="4"/>
    <n v="6"/>
    <x v="3"/>
    <x v="24"/>
    <x v="0"/>
    <x v="0"/>
    <n v="29"/>
    <n v="1561.1400000000008"/>
    <n v="1446.6272742859567"/>
    <n v="1406.88"/>
    <x v="0"/>
    <n v="154.26000000000067"/>
    <n v="114.51272571404411"/>
    <n v="192"/>
    <n v="2.56"/>
    <n v="75"/>
  </r>
  <r>
    <x v="24"/>
    <n v="17.640879120989016"/>
    <x v="5"/>
    <x v="6"/>
    <n v="6"/>
    <x v="3"/>
    <x v="24"/>
    <x v="0"/>
    <x v="0"/>
    <n v="51"/>
    <n v="1605.3200000100005"/>
    <n v="1343.4191131432328"/>
    <n v="1362.45"/>
    <x v="0"/>
    <n v="242.87000001000047"/>
    <n v="261.90088686676768"/>
    <n v="248"/>
    <n v="2.7252747252747254"/>
    <n v="91"/>
  </r>
  <r>
    <x v="24"/>
    <n v="19.704600000000017"/>
    <x v="3"/>
    <x v="7"/>
    <n v="6"/>
    <x v="3"/>
    <x v="24"/>
    <x v="0"/>
    <x v="0"/>
    <n v="33"/>
    <n v="1970.4600000000016"/>
    <n v="2272.8762703080283"/>
    <n v="2158.3200000000002"/>
    <x v="0"/>
    <n v="-187.85999999999854"/>
    <n v="-302.4162703080267"/>
    <n v="337"/>
    <n v="3.37"/>
    <n v="100"/>
  </r>
  <r>
    <x v="24"/>
    <n v="19.21066666683334"/>
    <x v="5"/>
    <x v="8"/>
    <n v="6"/>
    <x v="3"/>
    <x v="24"/>
    <x v="0"/>
    <x v="0"/>
    <n v="99"/>
    <n v="1152.6400000100004"/>
    <n v="1736.844430043667"/>
    <n v="1755.82"/>
    <x v="0"/>
    <n v="-603.17999998999949"/>
    <n v="-584.20443003366654"/>
    <n v="138"/>
    <n v="2.2999999999999998"/>
    <n v="60"/>
  </r>
  <r>
    <x v="24"/>
    <n v="17.629222222314826"/>
    <x v="6"/>
    <x v="9"/>
    <n v="6"/>
    <x v="3"/>
    <x v="24"/>
    <x v="0"/>
    <x v="0"/>
    <n v="17"/>
    <n v="1903.9560000100012"/>
    <n v="2292.4158978153623"/>
    <n v="2380.2600000000002"/>
    <x v="0"/>
    <n v="-476.30399998999906"/>
    <n v="-388.45989780536115"/>
    <n v="278"/>
    <n v="2.574074074074074"/>
    <n v="108"/>
  </r>
  <r>
    <x v="24"/>
    <n v="21.230507614213174"/>
    <x v="7"/>
    <x v="10"/>
    <n v="6"/>
    <x v="3"/>
    <x v="24"/>
    <x v="0"/>
    <x v="0"/>
    <n v="79"/>
    <n v="4182.4099999999953"/>
    <n v="2947.8766456463763"/>
    <n v="4206.6400000000003"/>
    <x v="0"/>
    <n v="-24.23000000000502"/>
    <n v="1234.533354353619"/>
    <n v="589"/>
    <n v="2.9898477157360408"/>
    <n v="197"/>
  </r>
  <r>
    <x v="24"/>
    <n v="20.217614678899093"/>
    <x v="3"/>
    <x v="11"/>
    <n v="6"/>
    <x v="3"/>
    <x v="24"/>
    <x v="0"/>
    <x v="0"/>
    <n v="78"/>
    <n v="2203.7200000000012"/>
    <n v="3632.9015416260127"/>
    <n v="3411.31"/>
    <x v="0"/>
    <n v="-1207.5899999999988"/>
    <n v="-1429.1815416260115"/>
    <n v="278"/>
    <n v="2.5504587155963301"/>
    <n v="109"/>
  </r>
  <r>
    <x v="24"/>
    <n v="23.831666666666646"/>
    <x v="8"/>
    <x v="12"/>
    <n v="6"/>
    <x v="3"/>
    <x v="24"/>
    <x v="0"/>
    <x v="0"/>
    <n v="112"/>
    <n v="3217.2749999999974"/>
    <n v="2435.8389417096009"/>
    <m/>
    <x v="1"/>
    <n v="0"/>
    <n v="781.43605829039643"/>
    <n v="375"/>
    <n v="2.7777777777777777"/>
    <n v="135"/>
  </r>
  <r>
    <x v="24"/>
    <n v="20.70389690721651"/>
    <x v="4"/>
    <x v="105"/>
    <n v="6"/>
    <x v="3"/>
    <x v="24"/>
    <x v="0"/>
    <x v="0"/>
    <n v="111"/>
    <n v="2008.2780000000016"/>
    <n v="2116.7973899557278"/>
    <m/>
    <x v="1"/>
    <n v="0"/>
    <n v="-108.51938995572618"/>
    <n v="288"/>
    <n v="2.9690721649484537"/>
    <n v="97"/>
  </r>
  <r>
    <x v="24"/>
    <n v="16.752727272727288"/>
    <x v="6"/>
    <x v="13"/>
    <n v="6"/>
    <x v="3"/>
    <x v="24"/>
    <x v="0"/>
    <x v="0"/>
    <n v="42"/>
    <n v="1105.680000000001"/>
    <n v="1519.8912195503669"/>
    <n v="1025.1300000000001"/>
    <x v="0"/>
    <n v="80.550000000000864"/>
    <n v="-414.21121955036597"/>
    <n v="161"/>
    <n v="2.4393939393939394"/>
    <n v="66"/>
  </r>
  <r>
    <x v="24"/>
    <n v="18.972531645569607"/>
    <x v="2"/>
    <x v="14"/>
    <n v="6"/>
    <x v="3"/>
    <x v="24"/>
    <x v="0"/>
    <x v="0"/>
    <n v="87"/>
    <n v="2997.6599999999976"/>
    <n v="3078.6352906207417"/>
    <n v="3167.66"/>
    <x v="0"/>
    <n v="-170.00000000000227"/>
    <n v="-80.97529062074409"/>
    <n v="433"/>
    <n v="2.740506329113924"/>
    <n v="158"/>
  </r>
  <r>
    <x v="24"/>
    <n v="21.986162790697691"/>
    <x v="6"/>
    <x v="15"/>
    <n v="6"/>
    <x v="3"/>
    <x v="24"/>
    <x v="0"/>
    <x v="0"/>
    <n v="89"/>
    <n v="1890.8100000000013"/>
    <n v="2018.2853438226207"/>
    <n v="1136.7"/>
    <x v="0"/>
    <n v="754.11000000000126"/>
    <n v="-127.47534382261938"/>
    <n v="265"/>
    <n v="3.0813953488372094"/>
    <n v="86"/>
  </r>
  <r>
    <x v="24"/>
    <n v="18.71466666666668"/>
    <x v="6"/>
    <x v="16"/>
    <n v="6"/>
    <x v="3"/>
    <x v="24"/>
    <x v="0"/>
    <x v="0"/>
    <n v="73"/>
    <n v="1403.600000000001"/>
    <n v="1555.8460816174597"/>
    <m/>
    <x v="1"/>
    <n v="0"/>
    <n v="-152.24608161745869"/>
    <n v="205"/>
    <n v="2.7333333333333334"/>
    <n v="75"/>
  </r>
  <r>
    <x v="24"/>
    <n v="21.072444444444443"/>
    <x v="0"/>
    <x v="17"/>
    <n v="6"/>
    <x v="3"/>
    <x v="24"/>
    <x v="0"/>
    <x v="0"/>
    <n v="35"/>
    <n v="2844.7799999999997"/>
    <n v="2201.7058376622845"/>
    <n v="2655.98"/>
    <x v="0"/>
    <n v="188.79999999999973"/>
    <n v="643.07416233771528"/>
    <n v="399"/>
    <n v="2.9555555555555557"/>
    <n v="135"/>
  </r>
  <r>
    <x v="24"/>
    <n v="22.80909090919193"/>
    <x v="1"/>
    <x v="18"/>
    <n v="6"/>
    <x v="3"/>
    <x v="24"/>
    <x v="0"/>
    <x v="0"/>
    <n v="1"/>
    <n v="2258.1000000100012"/>
    <n v="1949.612202897677"/>
    <n v="1853.29"/>
    <x v="0"/>
    <n v="404.8100000100012"/>
    <n v="308.48779711232419"/>
    <n v="318"/>
    <n v="3.2121212121212119"/>
    <n v="99"/>
  </r>
  <r>
    <x v="24"/>
    <n v="19.548208955223888"/>
    <x v="4"/>
    <x v="19"/>
    <n v="6"/>
    <x v="3"/>
    <x v="24"/>
    <x v="0"/>
    <x v="0"/>
    <n v="25"/>
    <n v="1309.7300000000005"/>
    <n v="1991.9211615300694"/>
    <n v="1507.65"/>
    <x v="0"/>
    <n v="-197.91999999999962"/>
    <n v="-682.19116153006894"/>
    <n v="178"/>
    <n v="2.6567164179104479"/>
    <n v="67"/>
  </r>
  <r>
    <x v="24"/>
    <n v="17.708162393162414"/>
    <x v="2"/>
    <x v="20"/>
    <n v="6"/>
    <x v="3"/>
    <x v="24"/>
    <x v="0"/>
    <x v="0"/>
    <n v="15"/>
    <n v="2071.8550000000023"/>
    <n v="2269.263955562069"/>
    <n v="2197.7199999999998"/>
    <x v="0"/>
    <n v="-125.86499999999751"/>
    <n v="-197.40895556206669"/>
    <n v="314"/>
    <n v="2.6837606837606836"/>
    <n v="117"/>
  </r>
  <r>
    <x v="24"/>
    <n v="17.137014925373141"/>
    <x v="5"/>
    <x v="21"/>
    <n v="6"/>
    <x v="3"/>
    <x v="24"/>
    <x v="0"/>
    <x v="0"/>
    <n v="54"/>
    <n v="1148.1800000000005"/>
    <n v="1433.8285880669368"/>
    <n v="1481.22"/>
    <x v="0"/>
    <n v="-333.03999999999951"/>
    <n v="-285.64858806693633"/>
    <n v="200"/>
    <n v="2.9850746268656718"/>
    <n v="67"/>
  </r>
  <r>
    <x v="24"/>
    <n v="18.196000000000016"/>
    <x v="3"/>
    <x v="22"/>
    <n v="6"/>
    <x v="3"/>
    <x v="24"/>
    <x v="0"/>
    <x v="0"/>
    <n v="98"/>
    <n v="1455.6800000000012"/>
    <n v="3470.7946688559168"/>
    <n v="2586.6999999999998"/>
    <x v="0"/>
    <n v="-1131.0199999999986"/>
    <n v="-2015.1146688559156"/>
    <n v="210"/>
    <n v="2.625"/>
    <n v="80"/>
  </r>
  <r>
    <x v="24"/>
    <n v="20.7709411764706"/>
    <x v="2"/>
    <x v="23"/>
    <n v="6"/>
    <x v="3"/>
    <x v="24"/>
    <x v="0"/>
    <x v="0"/>
    <n v="97"/>
    <n v="2824.8480000000018"/>
    <n v="2674.5449254442974"/>
    <n v="1759.43"/>
    <x v="0"/>
    <n v="1065.4180000000017"/>
    <n v="150.30307455570437"/>
    <n v="397"/>
    <n v="2.9191176470588234"/>
    <n v="136"/>
  </r>
  <r>
    <x v="24"/>
    <n v="15.505361445903629"/>
    <x v="8"/>
    <x v="24"/>
    <n v="6"/>
    <x v="3"/>
    <x v="24"/>
    <x v="0"/>
    <x v="0"/>
    <n v="105"/>
    <n v="1286.9450000100012"/>
    <n v="1547.3788920576369"/>
    <m/>
    <x v="1"/>
    <n v="0"/>
    <n v="-260.43389204763571"/>
    <n v="179"/>
    <n v="2.1566265060240966"/>
    <n v="83"/>
  </r>
  <r>
    <x v="24"/>
    <n v="17.961690265486737"/>
    <x v="7"/>
    <x v="25"/>
    <n v="6"/>
    <x v="3"/>
    <x v="24"/>
    <x v="0"/>
    <x v="0"/>
    <n v="4"/>
    <n v="2029.6710000000014"/>
    <n v="2215.152793081978"/>
    <n v="1679.04"/>
    <x v="0"/>
    <n v="350.63100000000145"/>
    <n v="-185.48179308197655"/>
    <n v="322"/>
    <n v="2.8495575221238938"/>
    <n v="113"/>
  </r>
  <r>
    <x v="24"/>
    <n v="17.291403508771936"/>
    <x v="3"/>
    <x v="26"/>
    <n v="6"/>
    <x v="3"/>
    <x v="24"/>
    <x v="0"/>
    <x v="0"/>
    <n v="8"/>
    <n v="985.61000000000024"/>
    <n v="2583.8475422663623"/>
    <n v="1650.59"/>
    <x v="0"/>
    <n v="-664.97999999999968"/>
    <n v="-1598.2375422663622"/>
    <n v="138"/>
    <n v="2.4210526315789473"/>
    <n v="57"/>
  </r>
  <r>
    <x v="24"/>
    <n v="15.499828828828843"/>
    <x v="2"/>
    <x v="27"/>
    <n v="6"/>
    <x v="3"/>
    <x v="24"/>
    <x v="0"/>
    <x v="0"/>
    <n v="14"/>
    <n v="1720.4810000000016"/>
    <n v="1715.5584446896196"/>
    <n v="1864.42"/>
    <x v="0"/>
    <n v="-143.93899999999849"/>
    <n v="4.9225553103819948"/>
    <n v="332"/>
    <n v="2.9909909909909911"/>
    <n v="111"/>
  </r>
  <r>
    <x v="24"/>
    <n v="17.884276315789474"/>
    <x v="9"/>
    <x v="28"/>
    <n v="6"/>
    <x v="3"/>
    <x v="24"/>
    <x v="0"/>
    <x v="0"/>
    <n v="36"/>
    <n v="2718.41"/>
    <n v="3050.9191909086121"/>
    <n v="2909.99"/>
    <x v="0"/>
    <n v="-191.57999999999993"/>
    <n v="-332.50919090861225"/>
    <n v="397"/>
    <n v="2.611842105263158"/>
    <n v="152"/>
  </r>
  <r>
    <x v="24"/>
    <n v="21.036904761904779"/>
    <x v="4"/>
    <x v="29"/>
    <n v="6"/>
    <x v="3"/>
    <x v="24"/>
    <x v="0"/>
    <x v="0"/>
    <n v="107"/>
    <n v="1767.1000000000015"/>
    <n v="2107.9375457102319"/>
    <m/>
    <x v="1"/>
    <n v="0"/>
    <n v="-340.83754571023042"/>
    <n v="233"/>
    <n v="2.7738095238095237"/>
    <n v="84"/>
  </r>
  <r>
    <x v="24"/>
    <n v="18.322428571428578"/>
    <x v="1"/>
    <x v="30"/>
    <n v="6"/>
    <x v="3"/>
    <x v="24"/>
    <x v="0"/>
    <x v="0"/>
    <n v="61"/>
    <n v="1282.5700000000004"/>
    <n v="1852.7819522908896"/>
    <n v="2006.28"/>
    <x v="0"/>
    <n v="-723.70999999999958"/>
    <n v="-570.21195229088926"/>
    <n v="190"/>
    <n v="2.7142857142857144"/>
    <n v="70"/>
  </r>
  <r>
    <x v="24"/>
    <n v="19.559642857285716"/>
    <x v="8"/>
    <x v="31"/>
    <n v="6"/>
    <x v="3"/>
    <x v="24"/>
    <x v="0"/>
    <x v="0"/>
    <n v="103"/>
    <n v="1369.1750000100001"/>
    <n v="1370.6263099963335"/>
    <m/>
    <x v="1"/>
    <n v="0"/>
    <n v="-1.4513099863333991"/>
    <n v="190"/>
    <n v="2.7142857142857144"/>
    <n v="70"/>
  </r>
  <r>
    <x v="24"/>
    <n v="17.560277777777781"/>
    <x v="7"/>
    <x v="32"/>
    <n v="6"/>
    <x v="3"/>
    <x v="24"/>
    <x v="0"/>
    <x v="0"/>
    <n v="102"/>
    <n v="632.17000000000007"/>
    <n v="1148.3625840509822"/>
    <m/>
    <x v="1"/>
    <n v="0"/>
    <n v="-516.19258405098208"/>
    <n v="100"/>
    <n v="2.7777777777777777"/>
    <n v="36"/>
  </r>
  <r>
    <x v="24"/>
    <n v="20.299947916666643"/>
    <x v="3"/>
    <x v="33"/>
    <n v="6"/>
    <x v="3"/>
    <x v="24"/>
    <x v="0"/>
    <x v="0"/>
    <n v="38"/>
    <n v="3897.5899999999956"/>
    <n v="2652.0903808017511"/>
    <n v="3844.51"/>
    <x v="0"/>
    <n v="53.07999999999538"/>
    <n v="1245.4996191982445"/>
    <n v="491"/>
    <n v="2.5572916666666665"/>
    <n v="192"/>
  </r>
  <r>
    <x v="24"/>
    <n v="21.811599999999999"/>
    <x v="4"/>
    <x v="34"/>
    <n v="6"/>
    <x v="3"/>
    <x v="24"/>
    <x v="0"/>
    <x v="0"/>
    <n v="106"/>
    <n v="2726.45"/>
    <n v="2023.6200438818223"/>
    <m/>
    <x v="1"/>
    <n v="0"/>
    <n v="702.82995611817751"/>
    <n v="323"/>
    <n v="2.5840000000000001"/>
    <n v="125"/>
  </r>
  <r>
    <x v="24"/>
    <n v="25.095109374999996"/>
    <x v="10"/>
    <x v="35"/>
    <n v="6"/>
    <x v="3"/>
    <x v="24"/>
    <x v="0"/>
    <x v="0"/>
    <n v="27"/>
    <n v="3212.1739999999995"/>
    <n v="1753.5815335121988"/>
    <n v="2261.79"/>
    <x v="0"/>
    <n v="950.38399999999956"/>
    <n v="1458.5924664878007"/>
    <n v="332"/>
    <n v="2.59375"/>
    <n v="128"/>
  </r>
  <r>
    <x v="24"/>
    <n v="16.720198019801995"/>
    <x v="1"/>
    <x v="36"/>
    <n v="6"/>
    <x v="3"/>
    <x v="24"/>
    <x v="0"/>
    <x v="0"/>
    <n v="91"/>
    <n v="1688.7400000000016"/>
    <n v="1684.7341702964316"/>
    <n v="1747.59"/>
    <x v="0"/>
    <n v="-58.849999999998317"/>
    <n v="4.0058297035700434"/>
    <n v="271"/>
    <n v="2.6831683168316833"/>
    <n v="101"/>
  </r>
  <r>
    <x v="24"/>
    <n v="18.360425532021289"/>
    <x v="4"/>
    <x v="37"/>
    <n v="6"/>
    <x v="3"/>
    <x v="24"/>
    <x v="0"/>
    <x v="0"/>
    <n v="6"/>
    <n v="1725.8800000100011"/>
    <n v="1394.4402806333355"/>
    <m/>
    <x v="1"/>
    <n v="0"/>
    <n v="331.43971937666561"/>
    <n v="219"/>
    <n v="2.3297872340425534"/>
    <n v="94"/>
  </r>
  <r>
    <x v="24"/>
    <n v="16.833351219512181"/>
    <x v="3"/>
    <x v="38"/>
    <n v="6"/>
    <x v="3"/>
    <x v="24"/>
    <x v="0"/>
    <x v="0"/>
    <n v="65"/>
    <n v="3450.8369999999968"/>
    <n v="5389.9536771995827"/>
    <n v="4975.84"/>
    <x v="0"/>
    <n v="-1525.0030000000033"/>
    <n v="-1939.1166771995859"/>
    <n v="558"/>
    <n v="2.7219512195121953"/>
    <n v="205"/>
  </r>
  <r>
    <x v="24"/>
    <n v="18.471037267142844"/>
    <x v="1"/>
    <x v="39"/>
    <n v="6"/>
    <x v="3"/>
    <x v="24"/>
    <x v="0"/>
    <x v="0"/>
    <n v="3"/>
    <n v="2973.8370000099981"/>
    <n v="2901.7413185075934"/>
    <n v="2846.86"/>
    <x v="0"/>
    <n v="126.97700000999794"/>
    <n v="72.095681502404659"/>
    <n v="455"/>
    <n v="2.8260869565217392"/>
    <n v="161"/>
  </r>
  <r>
    <x v="24"/>
    <n v="18.145629032258075"/>
    <x v="8"/>
    <x v="40"/>
    <n v="6"/>
    <x v="3"/>
    <x v="24"/>
    <x v="0"/>
    <x v="0"/>
    <n v="26"/>
    <n v="1125.0290000000007"/>
    <n v="1820.4457553619259"/>
    <n v="0"/>
    <x v="1"/>
    <n v="0"/>
    <n v="-695.4167553619252"/>
    <n v="161"/>
    <n v="2.596774193548387"/>
    <n v="62"/>
  </r>
  <r>
    <x v="24"/>
    <n v="17.060172413879318"/>
    <x v="5"/>
    <x v="41"/>
    <n v="6"/>
    <x v="3"/>
    <x v="24"/>
    <x v="0"/>
    <x v="0"/>
    <n v="10"/>
    <n v="1978.980000010001"/>
    <n v="1989.789546558384"/>
    <n v="3383.39"/>
    <x v="0"/>
    <n v="-1404.4099999899988"/>
    <n v="-10.809546548382968"/>
    <n v="275"/>
    <n v="2.3706896551724137"/>
    <n v="116"/>
  </r>
  <r>
    <x v="24"/>
    <n v="16.042560000080019"/>
    <x v="2"/>
    <x v="42"/>
    <n v="6"/>
    <x v="3"/>
    <x v="24"/>
    <x v="0"/>
    <x v="0"/>
    <n v="34"/>
    <n v="2005.3200000100026"/>
    <n v="1931.5776183346015"/>
    <m/>
    <x v="1"/>
    <n v="0"/>
    <n v="73.74238167540102"/>
    <n v="261"/>
    <n v="2.0880000000000001"/>
    <n v="125"/>
  </r>
  <r>
    <x v="24"/>
    <n v="17.285733333333337"/>
    <x v="6"/>
    <x v="43"/>
    <n v="6"/>
    <x v="3"/>
    <x v="24"/>
    <x v="0"/>
    <x v="0"/>
    <n v="50"/>
    <n v="1296.4300000000003"/>
    <n v="1963.3899079095511"/>
    <n v="2133.2399999999998"/>
    <x v="0"/>
    <n v="-836.80999999999949"/>
    <n v="-666.95990790955079"/>
    <n v="204"/>
    <n v="2.72"/>
    <n v="75"/>
  </r>
  <r>
    <x v="24"/>
    <n v="23.072046511744205"/>
    <x v="1"/>
    <x v="44"/>
    <n v="6"/>
    <x v="3"/>
    <x v="24"/>
    <x v="0"/>
    <x v="0"/>
    <n v="7"/>
    <n v="1984.1960000100016"/>
    <n v="1644.6007501815661"/>
    <n v="1200.1400000000001"/>
    <x v="0"/>
    <n v="784.05600001000153"/>
    <n v="339.5952498284355"/>
    <n v="239"/>
    <n v="2.7790697674418605"/>
    <n v="86"/>
  </r>
  <r>
    <x v="24"/>
    <n v="16.114509804117649"/>
    <x v="5"/>
    <x v="45"/>
    <n v="6"/>
    <x v="3"/>
    <x v="24"/>
    <x v="0"/>
    <x v="0"/>
    <n v="66"/>
    <n v="821.84000001000004"/>
    <n v="1591.5855595501248"/>
    <n v="1762.48"/>
    <x v="0"/>
    <n v="-940.63999998999998"/>
    <n v="-769.74555954012476"/>
    <n v="137"/>
    <n v="2.6862745098039214"/>
    <n v="51"/>
  </r>
  <r>
    <x v="24"/>
    <n v="16.432526315789495"/>
    <x v="6"/>
    <x v="46"/>
    <n v="6"/>
    <x v="3"/>
    <x v="24"/>
    <x v="0"/>
    <x v="0"/>
    <n v="43"/>
    <n v="1561.090000000002"/>
    <n v="2087.554363212837"/>
    <n v="2084.64"/>
    <x v="0"/>
    <n v="-523.54999999999791"/>
    <n v="-526.464363212835"/>
    <n v="265"/>
    <n v="2.7894736842105261"/>
    <n v="95"/>
  </r>
  <r>
    <x v="24"/>
    <n v="20.085972222222239"/>
    <x v="7"/>
    <x v="47"/>
    <n v="6"/>
    <x v="3"/>
    <x v="24"/>
    <x v="0"/>
    <x v="0"/>
    <n v="11"/>
    <n v="2169.2850000000017"/>
    <n v="2031.6439229512837"/>
    <n v="1733.76"/>
    <x v="0"/>
    <n v="435.52500000000168"/>
    <n v="137.64107704871799"/>
    <n v="272"/>
    <n v="2.5185185185185186"/>
    <n v="108"/>
  </r>
  <r>
    <x v="24"/>
    <n v="29.433750000000021"/>
    <x v="3"/>
    <x v="48"/>
    <n v="6"/>
    <x v="3"/>
    <x v="24"/>
    <x v="0"/>
    <x v="0"/>
    <n v="31"/>
    <n v="1177.3500000000008"/>
    <n v="5032.6765319937613"/>
    <n v="3127.84"/>
    <x v="0"/>
    <n v="-1950.4899999999993"/>
    <n v="-3855.3265319937605"/>
    <n v="125"/>
    <n v="3.125"/>
    <n v="40"/>
  </r>
  <r>
    <x v="24"/>
    <n v="26.250659793814435"/>
    <x v="10"/>
    <x v="49"/>
    <n v="6"/>
    <x v="3"/>
    <x v="24"/>
    <x v="0"/>
    <x v="0"/>
    <n v="18"/>
    <n v="2546.3140000000003"/>
    <n v="2742.1908904357656"/>
    <n v="2209.41"/>
    <x v="0"/>
    <n v="336.90400000000045"/>
    <n v="-195.87689043576529"/>
    <n v="343"/>
    <n v="3.536082474226804"/>
    <n v="97"/>
  </r>
  <r>
    <x v="24"/>
    <n v="18.210541666666682"/>
    <x v="10"/>
    <x v="50"/>
    <n v="6"/>
    <x v="3"/>
    <x v="24"/>
    <x v="0"/>
    <x v="0"/>
    <n v="83"/>
    <n v="2185.2650000000017"/>
    <n v="2297.1046040341139"/>
    <n v="2195.2600000000002"/>
    <x v="0"/>
    <n v="-9.9949999999985266"/>
    <n v="-111.8396040341122"/>
    <n v="304"/>
    <n v="2.5333333333333332"/>
    <n v="120"/>
  </r>
  <r>
    <x v="24"/>
    <n v="16.130816091954035"/>
    <x v="10"/>
    <x v="51"/>
    <n v="6"/>
    <x v="3"/>
    <x v="24"/>
    <x v="0"/>
    <x v="0"/>
    <n v="44"/>
    <n v="1403.381000000001"/>
    <n v="1728.0517828851382"/>
    <n v="1858.46"/>
    <x v="0"/>
    <n v="-455.07899999999904"/>
    <n v="-324.67078288513721"/>
    <n v="229"/>
    <n v="2.632183908045977"/>
    <n v="87"/>
  </r>
  <r>
    <x v="24"/>
    <n v="16.106057692307704"/>
    <x v="10"/>
    <x v="52"/>
    <n v="6"/>
    <x v="3"/>
    <x v="24"/>
    <x v="0"/>
    <x v="0"/>
    <n v="59"/>
    <n v="837.51500000000055"/>
    <n v="1261.4037982693981"/>
    <n v="1162.43"/>
    <x v="0"/>
    <n v="-324.91499999999951"/>
    <n v="-423.88879826939751"/>
    <n v="148"/>
    <n v="2.8461538461538463"/>
    <n v="52"/>
  </r>
  <r>
    <x v="24"/>
    <n v="26.614320388349508"/>
    <x v="2"/>
    <x v="53"/>
    <n v="6"/>
    <x v="3"/>
    <x v="24"/>
    <x v="0"/>
    <x v="0"/>
    <n v="71"/>
    <n v="2741.2749999999992"/>
    <n v="2286.982013398333"/>
    <n v="1479.75"/>
    <x v="0"/>
    <n v="1261.5249999999992"/>
    <n v="454.29298660166614"/>
    <n v="311"/>
    <n v="3.0194174757281553"/>
    <n v="103"/>
  </r>
  <r>
    <x v="24"/>
    <n v="23.083333333466673"/>
    <x v="6"/>
    <x v="54"/>
    <n v="6"/>
    <x v="3"/>
    <x v="24"/>
    <x v="0"/>
    <x v="0"/>
    <n v="82"/>
    <n v="1731.2500000100006"/>
    <n v="1333.5823556721084"/>
    <m/>
    <x v="1"/>
    <n v="0"/>
    <n v="397.66764433789217"/>
    <n v="240"/>
    <n v="3.2"/>
    <n v="75"/>
  </r>
  <r>
    <x v="24"/>
    <n v="20.813691823899358"/>
    <x v="1"/>
    <x v="55"/>
    <n v="6"/>
    <x v="3"/>
    <x v="24"/>
    <x v="0"/>
    <x v="0"/>
    <n v="12"/>
    <n v="3309.3769999999977"/>
    <n v="2832.6940336439748"/>
    <n v="2724.26"/>
    <x v="0"/>
    <n v="585.11699999999746"/>
    <n v="476.68296635602292"/>
    <n v="402"/>
    <n v="2.5283018867924527"/>
    <n v="159"/>
  </r>
  <r>
    <x v="24"/>
    <n v="19.841448275862088"/>
    <x v="6"/>
    <x v="56"/>
    <n v="6"/>
    <x v="3"/>
    <x v="24"/>
    <x v="0"/>
    <x v="0"/>
    <n v="104"/>
    <n v="1726.2060000000017"/>
    <n v="1587.5980424667957"/>
    <m/>
    <x v="1"/>
    <n v="0"/>
    <n v="138.60795753320599"/>
    <n v="219"/>
    <n v="2.5172413793103448"/>
    <n v="87"/>
  </r>
  <r>
    <x v="24"/>
    <n v="19.194743119266072"/>
    <x v="9"/>
    <x v="57"/>
    <n v="6"/>
    <x v="3"/>
    <x v="24"/>
    <x v="0"/>
    <x v="0"/>
    <n v="45"/>
    <n v="2092.2270000000017"/>
    <n v="2453.9794002050385"/>
    <n v="2357.69"/>
    <x v="0"/>
    <n v="-265.46299999999837"/>
    <n v="-361.75240020503679"/>
    <n v="295"/>
    <n v="2.7064220183486238"/>
    <n v="109"/>
  </r>
  <r>
    <x v="24"/>
    <n v="18.283790322661289"/>
    <x v="1"/>
    <x v="58"/>
    <n v="6"/>
    <x v="3"/>
    <x v="24"/>
    <x v="0"/>
    <x v="0"/>
    <n v="20"/>
    <n v="2267.1900000099999"/>
    <n v="2476.349185822743"/>
    <n v="1698.81"/>
    <x v="0"/>
    <n v="568.38000001"/>
    <n v="-209.15918581274309"/>
    <n v="325"/>
    <n v="2.620967741935484"/>
    <n v="124"/>
  </r>
  <r>
    <x v="24"/>
    <n v="18.860568421052648"/>
    <x v="8"/>
    <x v="59"/>
    <n v="6"/>
    <x v="3"/>
    <x v="24"/>
    <x v="0"/>
    <x v="0"/>
    <n v="90"/>
    <n v="1791.7540000000015"/>
    <n v="1626.8300455811227"/>
    <n v="1986.41"/>
    <x v="0"/>
    <n v="-194.65599999999858"/>
    <n v="164.92395441887879"/>
    <n v="223"/>
    <n v="2.3473684210526318"/>
    <n v="95"/>
  </r>
  <r>
    <x v="24"/>
    <n v="16.532931506849327"/>
    <x v="0"/>
    <x v="60"/>
    <n v="6"/>
    <x v="3"/>
    <x v="24"/>
    <x v="0"/>
    <x v="0"/>
    <n v="64"/>
    <n v="1206.9040000000009"/>
    <n v="1405.0983554917627"/>
    <n v="1413.87"/>
    <x v="0"/>
    <n v="-206.96599999999899"/>
    <n v="-198.19435549176183"/>
    <n v="173"/>
    <n v="2.3698630136986303"/>
    <n v="73"/>
  </r>
  <r>
    <x v="24"/>
    <n v="23.07500000000001"/>
    <x v="2"/>
    <x v="61"/>
    <n v="6"/>
    <x v="3"/>
    <x v="24"/>
    <x v="0"/>
    <x v="0"/>
    <n v="30"/>
    <n v="969.15000000000043"/>
    <n v="1704.8352783114512"/>
    <n v="956.66"/>
    <x v="0"/>
    <n v="12.490000000000464"/>
    <n v="-735.68527831145082"/>
    <n v="135"/>
    <n v="3.2142857142857144"/>
    <n v="42"/>
  </r>
  <r>
    <x v="24"/>
    <n v="18.668116591928218"/>
    <x v="5"/>
    <x v="62"/>
    <n v="6"/>
    <x v="3"/>
    <x v="24"/>
    <x v="0"/>
    <x v="0"/>
    <n v="81"/>
    <n v="4162.9899999999925"/>
    <n v="3651.2752621355548"/>
    <n v="4132.7700000000004"/>
    <x v="0"/>
    <n v="30.219999999992069"/>
    <n v="511.71473786443767"/>
    <n v="575"/>
    <n v="2.5784753363228701"/>
    <n v="223"/>
  </r>
  <r>
    <x v="24"/>
    <n v="17.431275862068983"/>
    <x v="0"/>
    <x v="63"/>
    <n v="6"/>
    <x v="3"/>
    <x v="24"/>
    <x v="0"/>
    <x v="0"/>
    <n v="57"/>
    <n v="2022.0280000000018"/>
    <n v="2141.8613294514985"/>
    <n v="1785.64"/>
    <x v="0"/>
    <n v="236.38800000000174"/>
    <n v="-119.83332945149664"/>
    <n v="280"/>
    <n v="2.4137931034482758"/>
    <n v="116"/>
  </r>
  <r>
    <x v="24"/>
    <n v="19.844867256637173"/>
    <x v="0"/>
    <x v="64"/>
    <n v="6"/>
    <x v="3"/>
    <x v="24"/>
    <x v="0"/>
    <x v="0"/>
    <n v="41"/>
    <n v="2242.4700000000007"/>
    <n v="2758.4547739821423"/>
    <n v="2562.75"/>
    <x v="0"/>
    <n v="-320.27999999999929"/>
    <n v="-515.98477398214163"/>
    <n v="305"/>
    <n v="2.6991150442477876"/>
    <n v="113"/>
  </r>
  <r>
    <x v="24"/>
    <n v="18.997209302325597"/>
    <x v="8"/>
    <x v="65"/>
    <n v="6"/>
    <x v="3"/>
    <x v="24"/>
    <x v="0"/>
    <x v="0"/>
    <n v="69"/>
    <n v="1633.7600000000014"/>
    <n v="1460.5901990694522"/>
    <n v="0"/>
    <x v="1"/>
    <n v="0"/>
    <n v="173.16980093054917"/>
    <n v="212"/>
    <n v="2.4651162790697674"/>
    <n v="86"/>
  </r>
  <r>
    <x v="24"/>
    <n v="18.475294736842109"/>
    <x v="2"/>
    <x v="66"/>
    <n v="6"/>
    <x v="3"/>
    <x v="24"/>
    <x v="0"/>
    <x v="0"/>
    <n v="49"/>
    <n v="1755.1530000000005"/>
    <n v="1928.6373867599532"/>
    <n v="2188.71"/>
    <x v="0"/>
    <n v="-433.55699999999956"/>
    <n v="-173.48438675995271"/>
    <n v="338"/>
    <n v="3.5578947368421052"/>
    <n v="95"/>
  </r>
  <r>
    <x v="24"/>
    <n v="18.868785046728981"/>
    <x v="7"/>
    <x v="67"/>
    <n v="6"/>
    <x v="3"/>
    <x v="24"/>
    <x v="0"/>
    <x v="0"/>
    <n v="93"/>
    <n v="2018.9600000000009"/>
    <n v="2129.8024639202681"/>
    <n v="1944.48"/>
    <x v="0"/>
    <n v="74.480000000000928"/>
    <n v="-110.84246392026716"/>
    <n v="310"/>
    <n v="2.8971962616822431"/>
    <n v="107"/>
  </r>
  <r>
    <x v="24"/>
    <n v="19.24870129883119"/>
    <x v="5"/>
    <x v="68"/>
    <n v="6"/>
    <x v="3"/>
    <x v="24"/>
    <x v="0"/>
    <x v="0"/>
    <n v="21"/>
    <n v="1482.1500000100016"/>
    <n v="1671.7851914627249"/>
    <n v="1561.13"/>
    <x v="0"/>
    <n v="-78.979999989998532"/>
    <n v="-189.63519145272335"/>
    <n v="184"/>
    <n v="2.3896103896103895"/>
    <n v="77"/>
  </r>
  <r>
    <x v="24"/>
    <n v="19.205762711864416"/>
    <x v="7"/>
    <x v="69"/>
    <n v="6"/>
    <x v="3"/>
    <x v="24"/>
    <x v="0"/>
    <x v="0"/>
    <n v="2"/>
    <n v="1133.1400000000006"/>
    <n v="970.85377612211732"/>
    <n v="900.37"/>
    <x v="0"/>
    <n v="232.77000000000055"/>
    <n v="162.28622387788323"/>
    <n v="179"/>
    <n v="3.0338983050847457"/>
    <n v="59"/>
  </r>
  <r>
    <x v="24"/>
    <n v="18.535865384807696"/>
    <x v="7"/>
    <x v="70"/>
    <n v="6"/>
    <x v="3"/>
    <x v="24"/>
    <x v="0"/>
    <x v="0"/>
    <n v="62"/>
    <n v="963.86500001000024"/>
    <n v="1519.5609991575338"/>
    <n v="1239.33"/>
    <x v="0"/>
    <n v="-275.46499998999968"/>
    <n v="-555.6959991475336"/>
    <n v="154"/>
    <n v="2.9615384615384617"/>
    <n v="52"/>
  </r>
  <r>
    <x v="24"/>
    <n v="22.038689655241363"/>
    <x v="3"/>
    <x v="71"/>
    <n v="6"/>
    <x v="3"/>
    <x v="24"/>
    <x v="0"/>
    <x v="0"/>
    <n v="24"/>
    <n v="3195.6100000099977"/>
    <n v="5022.6235436229863"/>
    <n v="3518.06"/>
    <x v="0"/>
    <n v="-322.4499999900022"/>
    <n v="-1827.0135436129885"/>
    <n v="398"/>
    <n v="2.7448275862068967"/>
    <n v="145"/>
  </r>
  <r>
    <x v="24"/>
    <n v="17.937750000000012"/>
    <x v="8"/>
    <x v="72"/>
    <n v="6"/>
    <x v="3"/>
    <x v="24"/>
    <x v="0"/>
    <x v="0"/>
    <n v="48"/>
    <n v="1291.5180000000009"/>
    <n v="1642.8983158806941"/>
    <n v="1577.23"/>
    <x v="0"/>
    <n v="-285.71199999999908"/>
    <n v="-351.38031588069316"/>
    <n v="208"/>
    <n v="2.8888888888888888"/>
    <n v="72"/>
  </r>
  <r>
    <x v="24"/>
    <n v="17.625156250104183"/>
    <x v="7"/>
    <x v="73"/>
    <n v="6"/>
    <x v="3"/>
    <x v="24"/>
    <x v="0"/>
    <x v="0"/>
    <n v="28"/>
    <n v="1692.0150000100016"/>
    <n v="1967.7748537028444"/>
    <n v="0"/>
    <x v="1"/>
    <n v="0"/>
    <n v="-275.75985369284285"/>
    <n v="255"/>
    <n v="2.65625"/>
    <n v="96"/>
  </r>
  <r>
    <x v="24"/>
    <n v="19.136626506024111"/>
    <x v="0"/>
    <x v="74"/>
    <n v="6"/>
    <x v="3"/>
    <x v="24"/>
    <x v="0"/>
    <x v="0"/>
    <n v="55"/>
    <n v="1588.3400000000013"/>
    <n v="1472.1235696486258"/>
    <n v="1304.4000000000001"/>
    <x v="0"/>
    <n v="283.94000000000119"/>
    <n v="116.21643035137549"/>
    <n v="237"/>
    <n v="2.8554216867469879"/>
    <n v="83"/>
  </r>
  <r>
    <x v="24"/>
    <n v="20.119290076412206"/>
    <x v="0"/>
    <x v="75"/>
    <n v="6"/>
    <x v="3"/>
    <x v="24"/>
    <x v="0"/>
    <x v="0"/>
    <n v="92"/>
    <n v="2635.6270000099989"/>
    <n v="2811.1138134527237"/>
    <n v="2929.46"/>
    <x v="0"/>
    <n v="-293.8329999900011"/>
    <n v="-175.48681344272472"/>
    <n v="332"/>
    <n v="2.5343511450381677"/>
    <n v="131"/>
  </r>
  <r>
    <x v="24"/>
    <n v="14.756338028169015"/>
    <x v="5"/>
    <x v="76"/>
    <n v="6"/>
    <x v="3"/>
    <x v="24"/>
    <x v="0"/>
    <x v="0"/>
    <n v="58"/>
    <n v="1047.7"/>
    <n v="1232.2237462488583"/>
    <n v="1078.8800000000001"/>
    <x v="0"/>
    <n v="-31.180000000000064"/>
    <n v="-184.52374624885829"/>
    <n v="180"/>
    <n v="2.535211267605634"/>
    <n v="71"/>
  </r>
  <r>
    <x v="24"/>
    <n v="16.472063291139246"/>
    <x v="1"/>
    <x v="77"/>
    <n v="6"/>
    <x v="3"/>
    <x v="24"/>
    <x v="0"/>
    <x v="0"/>
    <n v="47"/>
    <n v="1301.2930000000003"/>
    <n v="1581.5524691210821"/>
    <n v="1510.69"/>
    <x v="0"/>
    <n v="-209.39699999999971"/>
    <n v="-280.25946912108179"/>
    <n v="226"/>
    <n v="2.8607594936708862"/>
    <n v="79"/>
  </r>
  <r>
    <x v="24"/>
    <n v="19.868568807339461"/>
    <x v="8"/>
    <x v="78"/>
    <n v="6"/>
    <x v="3"/>
    <x v="24"/>
    <x v="0"/>
    <x v="0"/>
    <n v="72"/>
    <n v="2165.6740000000013"/>
    <n v="1911.4680431300219"/>
    <n v="0"/>
    <x v="1"/>
    <n v="0"/>
    <n v="254.20595686997945"/>
    <n v="304"/>
    <n v="2.7889908256880735"/>
    <n v="109"/>
  </r>
  <r>
    <x v="24"/>
    <n v="21.05178082191782"/>
    <x v="5"/>
    <x v="79"/>
    <n v="6"/>
    <x v="3"/>
    <x v="24"/>
    <x v="0"/>
    <x v="0"/>
    <n v="74"/>
    <n v="1536.7800000000009"/>
    <n v="1869.0770585987686"/>
    <n v="1831.14"/>
    <x v="0"/>
    <n v="-294.35999999999922"/>
    <n v="-332.29705859876776"/>
    <n v="208"/>
    <n v="2.8493150684931505"/>
    <n v="73"/>
  </r>
  <r>
    <x v="24"/>
    <n v="20.144181818181831"/>
    <x v="0"/>
    <x v="80"/>
    <n v="6"/>
    <x v="3"/>
    <x v="24"/>
    <x v="0"/>
    <x v="0"/>
    <n v="67"/>
    <n v="2215.8600000000015"/>
    <n v="1919.9114187192081"/>
    <n v="1636.58"/>
    <x v="0"/>
    <n v="579.28000000000156"/>
    <n v="295.94858128079341"/>
    <n v="301"/>
    <n v="2.7363636363636363"/>
    <n v="110"/>
  </r>
  <r>
    <x v="24"/>
    <n v="20.516118421052653"/>
    <x v="4"/>
    <x v="81"/>
    <n v="6"/>
    <x v="3"/>
    <x v="24"/>
    <x v="0"/>
    <x v="0"/>
    <n v="37"/>
    <n v="1559.2250000000015"/>
    <n v="1577.6580911229112"/>
    <n v="1497.08"/>
    <x v="0"/>
    <n v="62.145000000001573"/>
    <n v="-18.433091122909673"/>
    <n v="236"/>
    <n v="3.1052631578947367"/>
    <n v="76"/>
  </r>
  <r>
    <x v="24"/>
    <n v="24.583333333333321"/>
    <x v="7"/>
    <x v="82"/>
    <n v="6"/>
    <x v="3"/>
    <x v="24"/>
    <x v="0"/>
    <x v="0"/>
    <n v="85"/>
    <n v="3023.7499999999986"/>
    <n v="1441.1294222648939"/>
    <n v="1041.8800000000001"/>
    <x v="0"/>
    <n v="1981.8699999999985"/>
    <n v="1582.6205777351047"/>
    <n v="491"/>
    <n v="3.9918699186991868"/>
    <n v="123"/>
  </r>
  <r>
    <x v="24"/>
    <n v="20.552980769230746"/>
    <x v="10"/>
    <x v="83"/>
    <n v="6"/>
    <x v="3"/>
    <x v="24"/>
    <x v="0"/>
    <x v="0"/>
    <n v="9"/>
    <n v="4275.019999999995"/>
    <n v="3745.1501527962141"/>
    <n v="3647.9"/>
    <x v="0"/>
    <n v="627.11999999999489"/>
    <n v="529.86984720378086"/>
    <n v="571"/>
    <n v="2.7451923076923075"/>
    <n v="208"/>
  </r>
  <r>
    <x v="24"/>
    <n v="19.521904761904761"/>
    <x v="3"/>
    <x v="84"/>
    <n v="6"/>
    <x v="3"/>
    <x v="24"/>
    <x v="0"/>
    <x v="0"/>
    <n v="86"/>
    <n v="819.92"/>
    <n v="1764.588764234469"/>
    <n v="1307.02"/>
    <x v="0"/>
    <n v="-487.1"/>
    <n v="-944.66876423446899"/>
    <n v="129"/>
    <n v="3.0714285714285716"/>
    <n v="42"/>
  </r>
  <r>
    <x v="24"/>
    <n v="17.804047619047598"/>
    <x v="4"/>
    <x v="85"/>
    <n v="6"/>
    <x v="3"/>
    <x v="24"/>
    <x v="0"/>
    <x v="0"/>
    <n v="16"/>
    <n v="3738.8499999999954"/>
    <n v="5248.1302338325013"/>
    <n v="4575.8500000000004"/>
    <x v="0"/>
    <n v="-837.000000000005"/>
    <n v="-1509.2802338325059"/>
    <n v="541"/>
    <n v="2.5761904761904764"/>
    <n v="210"/>
  </r>
  <r>
    <x v="24"/>
    <n v="19.701648936170226"/>
    <x v="3"/>
    <x v="86"/>
    <n v="6"/>
    <x v="3"/>
    <x v="24"/>
    <x v="0"/>
    <x v="0"/>
    <n v="80"/>
    <n v="1851.9550000000013"/>
    <n v="2454.4642094329306"/>
    <n v="2152.6"/>
    <x v="0"/>
    <n v="-300.64499999999862"/>
    <n v="-602.50920943292931"/>
    <n v="249"/>
    <n v="2.6489361702127661"/>
    <n v="94"/>
  </r>
  <r>
    <x v="24"/>
    <n v="23.882766917293207"/>
    <x v="0"/>
    <x v="87"/>
    <n v="6"/>
    <x v="3"/>
    <x v="24"/>
    <x v="0"/>
    <x v="0"/>
    <n v="101"/>
    <n v="3176.4079999999967"/>
    <n v="3175.1960849335915"/>
    <m/>
    <x v="1"/>
    <n v="0"/>
    <n v="1.211915066405254"/>
    <n v="383"/>
    <n v="2.8796992481203008"/>
    <n v="133"/>
  </r>
  <r>
    <x v="24"/>
    <n v="18.541529411764717"/>
    <x v="6"/>
    <x v="88"/>
    <n v="6"/>
    <x v="3"/>
    <x v="24"/>
    <x v="0"/>
    <x v="0"/>
    <n v="56"/>
    <n v="1260.8240000000008"/>
    <n v="2022.7406731291301"/>
    <n v="1943.82"/>
    <x v="0"/>
    <n v="-682.99599999999919"/>
    <n v="-761.91667312912932"/>
    <n v="188"/>
    <n v="2.7647058823529411"/>
    <n v="68"/>
  </r>
  <r>
    <x v="24"/>
    <n v="17.01503759406015"/>
    <x v="0"/>
    <x v="89"/>
    <n v="6"/>
    <x v="3"/>
    <x v="24"/>
    <x v="0"/>
    <x v="0"/>
    <n v="95"/>
    <n v="2263.0000000099999"/>
    <n v="1667.0959560446256"/>
    <n v="1652.74"/>
    <x v="0"/>
    <n v="610.26000000999989"/>
    <n v="595.90404396537429"/>
    <n v="361"/>
    <n v="2.7142857142857144"/>
    <n v="133"/>
  </r>
  <r>
    <x v="24"/>
    <n v="13.84840336134455"/>
    <x v="6"/>
    <x v="90"/>
    <n v="6"/>
    <x v="3"/>
    <x v="24"/>
    <x v="0"/>
    <x v="0"/>
    <n v="88"/>
    <n v="1647.9600000000014"/>
    <n v="2345.2146459136802"/>
    <n v="1938.46"/>
    <x v="0"/>
    <n v="-290.49999999999864"/>
    <n v="-697.25464591367881"/>
    <n v="346"/>
    <n v="2.9075630252100839"/>
    <n v="119"/>
  </r>
  <r>
    <x v="24"/>
    <n v="18.761545180722834"/>
    <x v="3"/>
    <x v="91"/>
    <n v="6"/>
    <x v="3"/>
    <x v="24"/>
    <x v="0"/>
    <x v="0"/>
    <n v="32"/>
    <n v="6228.8329999999814"/>
    <n v="4878.2963388821663"/>
    <n v="4667.43"/>
    <x v="0"/>
    <n v="1561.4029999999811"/>
    <n v="1350.5366611178151"/>
    <n v="836"/>
    <n v="2.5180722891566263"/>
    <n v="332"/>
  </r>
  <r>
    <x v="24"/>
    <n v="13.696355932203392"/>
    <x v="6"/>
    <x v="92"/>
    <n v="6"/>
    <x v="3"/>
    <x v="24"/>
    <x v="0"/>
    <x v="0"/>
    <n v="22"/>
    <n v="808.08500000000015"/>
    <n v="1592.098882917189"/>
    <n v="1722.68"/>
    <x v="0"/>
    <n v="-914.59499999999991"/>
    <n v="-784.01388291718888"/>
    <n v="138"/>
    <n v="2.3389830508474576"/>
    <n v="59"/>
  </r>
  <r>
    <x v="24"/>
    <n v="18.623465608465601"/>
    <x v="1"/>
    <x v="93"/>
    <n v="6"/>
    <x v="3"/>
    <x v="24"/>
    <x v="0"/>
    <x v="0"/>
    <n v="19"/>
    <n v="3519.8349999999987"/>
    <n v="2576.4821695572082"/>
    <n v="2082.1"/>
    <x v="0"/>
    <n v="1437.7349999999988"/>
    <n v="943.35283044279049"/>
    <n v="519"/>
    <n v="2.746031746031746"/>
    <n v="189"/>
  </r>
  <r>
    <x v="24"/>
    <n v="16.669261682243011"/>
    <x v="8"/>
    <x v="94"/>
    <n v="6"/>
    <x v="3"/>
    <x v="24"/>
    <x v="0"/>
    <x v="0"/>
    <n v="100"/>
    <n v="1783.6110000000022"/>
    <n v="1852.1977162112616"/>
    <m/>
    <x v="1"/>
    <n v="0"/>
    <n v="-68.5867162112595"/>
    <n v="232"/>
    <n v="2.1682242990654204"/>
    <n v="107"/>
  </r>
  <r>
    <x v="24"/>
    <n v="16.572857143000014"/>
    <x v="7"/>
    <x v="95"/>
    <n v="6"/>
    <x v="3"/>
    <x v="24"/>
    <x v="0"/>
    <x v="0"/>
    <n v="53"/>
    <n v="1160.1000000100009"/>
    <n v="1589.862486474701"/>
    <n v="1212.3"/>
    <x v="0"/>
    <n v="-52.199999989999014"/>
    <n v="-429.76248646470003"/>
    <n v="220"/>
    <n v="3.1428571428571428"/>
    <n v="70"/>
  </r>
  <r>
    <x v="24"/>
    <n v="24.854264706176469"/>
    <x v="1"/>
    <x v="96"/>
    <n v="6"/>
    <x v="3"/>
    <x v="24"/>
    <x v="0"/>
    <x v="0"/>
    <n v="63"/>
    <n v="1690.0900000199999"/>
    <n v="2106.1811218457524"/>
    <n v="1371.95"/>
    <x v="0"/>
    <n v="318.14000001999989"/>
    <n v="-416.09112182575245"/>
    <n v="215"/>
    <n v="3.1617647058823528"/>
    <n v="68"/>
  </r>
  <r>
    <x v="24"/>
    <n v="15.884644444555558"/>
    <x v="8"/>
    <x v="97"/>
    <n v="6"/>
    <x v="3"/>
    <x v="24"/>
    <x v="0"/>
    <x v="0"/>
    <n v="40"/>
    <n v="1429.6180000100003"/>
    <n v="2039.327897476823"/>
    <n v="1780.43"/>
    <x v="0"/>
    <n v="-350.81199998999978"/>
    <n v="-609.70989746682267"/>
    <n v="231"/>
    <n v="2.5666666666666669"/>
    <n v="90"/>
  </r>
  <r>
    <x v="24"/>
    <n v="16.940125000000005"/>
    <x v="4"/>
    <x v="98"/>
    <n v="6"/>
    <x v="3"/>
    <x v="24"/>
    <x v="0"/>
    <x v="0"/>
    <n v="110"/>
    <n v="1355.2100000000005"/>
    <n v="1820.9749547094148"/>
    <m/>
    <x v="1"/>
    <n v="0"/>
    <n v="-465.76495470941427"/>
    <n v="196"/>
    <n v="2.4500000000000002"/>
    <n v="80"/>
  </r>
  <r>
    <x v="24"/>
    <n v="23.735317073170744"/>
    <x v="0"/>
    <x v="99"/>
    <n v="6"/>
    <x v="3"/>
    <x v="24"/>
    <x v="0"/>
    <x v="0"/>
    <n v="77"/>
    <n v="1946.296000000001"/>
    <n v="1614.0728274229721"/>
    <n v="1759.02"/>
    <x v="0"/>
    <n v="187.27600000000098"/>
    <n v="332.22317257702889"/>
    <n v="256"/>
    <n v="3.1219512195121952"/>
    <n v="82"/>
  </r>
  <r>
    <x v="24"/>
    <n v="25.025070422535229"/>
    <x v="1"/>
    <x v="100"/>
    <n v="6"/>
    <x v="3"/>
    <x v="24"/>
    <x v="0"/>
    <x v="0"/>
    <n v="23"/>
    <n v="1776.7800000000013"/>
    <n v="1607.7356652367921"/>
    <n v="1708.05"/>
    <x v="0"/>
    <n v="68.730000000001382"/>
    <n v="169.04433476320924"/>
    <n v="204"/>
    <n v="2.8732394366197185"/>
    <n v="71"/>
  </r>
  <r>
    <x v="24"/>
    <n v="19.756265060240981"/>
    <x v="10"/>
    <x v="101"/>
    <n v="6"/>
    <x v="3"/>
    <x v="24"/>
    <x v="0"/>
    <x v="0"/>
    <n v="70"/>
    <n v="1639.7700000000013"/>
    <n v="1473.3920604845569"/>
    <n v="1548.32"/>
    <x v="0"/>
    <n v="91.45000000000141"/>
    <n v="166.3779395154445"/>
    <n v="206"/>
    <n v="2.4819277108433737"/>
    <n v="83"/>
  </r>
  <r>
    <x v="24"/>
    <n v="15.740303030303043"/>
    <x v="0"/>
    <x v="102"/>
    <n v="6"/>
    <x v="3"/>
    <x v="24"/>
    <x v="0"/>
    <x v="0"/>
    <n v="60"/>
    <n v="1038.8600000000008"/>
    <n v="1133.7471564720329"/>
    <n v="770.4"/>
    <x v="0"/>
    <n v="268.46000000000083"/>
    <n v="-94.887156472032075"/>
    <n v="175"/>
    <n v="2.6515151515151514"/>
    <n v="66"/>
  </r>
  <r>
    <x v="24"/>
    <n v="18.562456140350889"/>
    <x v="6"/>
    <x v="103"/>
    <n v="6"/>
    <x v="3"/>
    <x v="24"/>
    <x v="0"/>
    <x v="0"/>
    <n v="68"/>
    <n v="1058.0600000000006"/>
    <n v="1359.5570472449078"/>
    <n v="1143.42"/>
    <x v="0"/>
    <n v="-85.359999999999445"/>
    <n v="-301.49704724490721"/>
    <n v="141"/>
    <n v="2.4736842105263159"/>
    <n v="57"/>
  </r>
  <r>
    <x v="24"/>
    <n v="15.005397435897448"/>
    <x v="10"/>
    <x v="104"/>
    <n v="6"/>
    <x v="3"/>
    <x v="24"/>
    <x v="0"/>
    <x v="0"/>
    <n v="46"/>
    <n v="1170.421000000001"/>
    <n v="1604.4138809326039"/>
    <n v="1249.08"/>
    <x v="0"/>
    <n v="-78.658999999998969"/>
    <n v="-433.99288093260293"/>
    <n v="185"/>
    <n v="2.3717948717948718"/>
    <n v="78"/>
  </r>
  <r>
    <x v="25"/>
    <n v="21.155477611940313"/>
    <x v="0"/>
    <x v="0"/>
    <n v="0"/>
    <x v="4"/>
    <x v="25"/>
    <x v="0"/>
    <x v="0"/>
    <n v="96"/>
    <n v="1417.4170000000011"/>
    <n v="1414.4308190585812"/>
    <n v="1102.1300000000001"/>
    <x v="0"/>
    <n v="315.28700000000094"/>
    <n v="2.9861809414198888"/>
    <n v="165"/>
    <n v="2.4626865671641789"/>
    <n v="67"/>
  </r>
  <r>
    <x v="25"/>
    <n v="19.874354838709689"/>
    <x v="1"/>
    <x v="1"/>
    <n v="0"/>
    <x v="4"/>
    <x v="25"/>
    <x v="0"/>
    <x v="0"/>
    <n v="13"/>
    <n v="1232.2100000000007"/>
    <n v="1203.9608087502218"/>
    <n v="937.22"/>
    <x v="0"/>
    <n v="294.99000000000069"/>
    <n v="28.24919124977896"/>
    <n v="157"/>
    <n v="2.532258064516129"/>
    <n v="62"/>
  </r>
  <r>
    <x v="25"/>
    <n v="15.184711538461535"/>
    <x v="2"/>
    <x v="2"/>
    <n v="0"/>
    <x v="4"/>
    <x v="25"/>
    <x v="0"/>
    <x v="0"/>
    <n v="94"/>
    <n v="789.60499999999979"/>
    <n v="1323.3031109120186"/>
    <n v="1368.39"/>
    <x v="0"/>
    <n v="-578.78500000000031"/>
    <n v="-533.69811091201882"/>
    <n v="125"/>
    <n v="2.4038461538461537"/>
    <n v="52"/>
  </r>
  <r>
    <x v="25"/>
    <n v="17.073958333541672"/>
    <x v="3"/>
    <x v="3"/>
    <n v="0"/>
    <x v="4"/>
    <x v="25"/>
    <x v="0"/>
    <x v="0"/>
    <n v="52"/>
    <n v="819.55000001000019"/>
    <n v="1121.1734827679543"/>
    <n v="831.9"/>
    <x v="0"/>
    <n v="-12.349999989999787"/>
    <n v="-301.62348275795409"/>
    <n v="103"/>
    <n v="2.1458333333333335"/>
    <n v="48"/>
  </r>
  <r>
    <x v="25"/>
    <n v="20.6509705882353"/>
    <x v="2"/>
    <x v="4"/>
    <n v="0"/>
    <x v="4"/>
    <x v="25"/>
    <x v="0"/>
    <x v="0"/>
    <n v="29"/>
    <n v="702.13300000000015"/>
    <n v="732.72251542775109"/>
    <n v="561.98"/>
    <x v="0"/>
    <n v="140.15300000000013"/>
    <n v="-30.589515427750939"/>
    <n v="111"/>
    <n v="3.2647058823529411"/>
    <n v="34"/>
  </r>
  <r>
    <x v="25"/>
    <n v="19.34853658536586"/>
    <x v="5"/>
    <x v="6"/>
    <n v="0"/>
    <x v="4"/>
    <x v="25"/>
    <x v="0"/>
    <x v="0"/>
    <n v="51"/>
    <n v="793.29000000000019"/>
    <n v="680.44716794234148"/>
    <n v="702.24"/>
    <x v="0"/>
    <n v="91.050000000000182"/>
    <n v="112.84283205765871"/>
    <n v="112"/>
    <n v="2.7317073170731709"/>
    <n v="41"/>
  </r>
  <r>
    <x v="25"/>
    <n v="18.68847457627119"/>
    <x v="3"/>
    <x v="7"/>
    <n v="0"/>
    <x v="4"/>
    <x v="25"/>
    <x v="0"/>
    <x v="0"/>
    <n v="33"/>
    <n v="1102.6200000000001"/>
    <n v="1151.2209451865651"/>
    <n v="1227.1500000000001"/>
    <x v="0"/>
    <n v="-124.52999999999997"/>
    <n v="-48.600945186565014"/>
    <n v="166"/>
    <n v="2.8135593220338984"/>
    <n v="59"/>
  </r>
  <r>
    <x v="25"/>
    <n v="20.240731707317078"/>
    <x v="5"/>
    <x v="8"/>
    <n v="0"/>
    <x v="4"/>
    <x v="25"/>
    <x v="0"/>
    <x v="0"/>
    <n v="99"/>
    <n v="829.87000000000023"/>
    <n v="879.71866859515114"/>
    <n v="827.77"/>
    <x v="0"/>
    <n v="2.1000000000002501"/>
    <n v="-49.848668595150912"/>
    <n v="112"/>
    <n v="2.7317073170731709"/>
    <n v="41"/>
  </r>
  <r>
    <x v="25"/>
    <n v="17.937164179104485"/>
    <x v="6"/>
    <x v="9"/>
    <n v="0"/>
    <x v="4"/>
    <x v="25"/>
    <x v="0"/>
    <x v="0"/>
    <n v="17"/>
    <n v="1201.7900000000004"/>
    <n v="1161.1178448732946"/>
    <n v="1396.09"/>
    <x v="0"/>
    <n v="-194.2999999999995"/>
    <n v="40.672155126705775"/>
    <n v="163"/>
    <n v="2.4328358208955225"/>
    <n v="67"/>
  </r>
  <r>
    <x v="25"/>
    <n v="20.113561643835624"/>
    <x v="7"/>
    <x v="10"/>
    <n v="0"/>
    <x v="4"/>
    <x v="25"/>
    <x v="0"/>
    <x v="0"/>
    <n v="79"/>
    <n v="1468.2900000000006"/>
    <n v="1719.0272782214304"/>
    <n v="1456.19"/>
    <x v="0"/>
    <n v="12.100000000000591"/>
    <n v="-250.73727822142973"/>
    <n v="191"/>
    <n v="2.6164383561643834"/>
    <n v="73"/>
  </r>
  <r>
    <x v="25"/>
    <n v="18.763947368526342"/>
    <x v="3"/>
    <x v="11"/>
    <n v="0"/>
    <x v="4"/>
    <x v="25"/>
    <x v="0"/>
    <x v="0"/>
    <n v="78"/>
    <n v="1782.5750000100024"/>
    <n v="2118.4932749377172"/>
    <n v="1882.23"/>
    <x v="0"/>
    <n v="-99.654999989997577"/>
    <n v="-335.91827492771472"/>
    <n v="233"/>
    <n v="2.4526315789473685"/>
    <n v="95"/>
  </r>
  <r>
    <x v="25"/>
    <n v="23.925195312499987"/>
    <x v="8"/>
    <x v="12"/>
    <n v="0"/>
    <x v="4"/>
    <x v="25"/>
    <x v="0"/>
    <x v="0"/>
    <n v="112"/>
    <n v="3062.4249999999984"/>
    <n v="1420.437178854439"/>
    <m/>
    <x v="1"/>
    <n v="0"/>
    <n v="1641.9878211455593"/>
    <n v="364"/>
    <n v="2.84375"/>
    <n v="128"/>
  </r>
  <r>
    <x v="25"/>
    <n v="19.91661111111112"/>
    <x v="4"/>
    <x v="105"/>
    <n v="0"/>
    <x v="4"/>
    <x v="25"/>
    <x v="0"/>
    <x v="0"/>
    <n v="111"/>
    <n v="1075.4970000000005"/>
    <n v="1072.1663664089508"/>
    <m/>
    <x v="1"/>
    <n v="0"/>
    <n v="3.3306335910497182"/>
    <n v="151"/>
    <n v="2.7962962962962963"/>
    <n v="54"/>
  </r>
  <r>
    <x v="25"/>
    <n v="17.341923076923074"/>
    <x v="6"/>
    <x v="13"/>
    <n v="0"/>
    <x v="4"/>
    <x v="25"/>
    <x v="0"/>
    <x v="0"/>
    <n v="42"/>
    <n v="450.88999999999993"/>
    <n v="769.83099749393978"/>
    <n v="381.41"/>
    <x v="0"/>
    <n v="69.479999999999905"/>
    <n v="-318.94099749393985"/>
    <n v="64"/>
    <n v="2.4615384615384617"/>
    <n v="26"/>
  </r>
  <r>
    <x v="25"/>
    <n v="17.68000000000001"/>
    <x v="2"/>
    <x v="14"/>
    <n v="0"/>
    <x v="4"/>
    <x v="25"/>
    <x v="0"/>
    <x v="0"/>
    <n v="87"/>
    <n v="1290.6400000000008"/>
    <n v="1795.2779849483122"/>
    <n v="1799.59"/>
    <x v="0"/>
    <n v="-508.94999999999914"/>
    <n v="-504.63798494831144"/>
    <n v="173"/>
    <n v="2.3698630136986303"/>
    <n v="73"/>
  </r>
  <r>
    <x v="25"/>
    <n v="24.596428571428586"/>
    <x v="6"/>
    <x v="15"/>
    <n v="0"/>
    <x v="4"/>
    <x v="25"/>
    <x v="0"/>
    <x v="0"/>
    <n v="89"/>
    <n v="1033.0500000000006"/>
    <n v="1022.2696200074196"/>
    <n v="1101.44"/>
    <x v="0"/>
    <n v="-68.389999999999418"/>
    <n v="10.780379992581061"/>
    <n v="136"/>
    <n v="3.2380952380952381"/>
    <n v="42"/>
  </r>
  <r>
    <x v="25"/>
    <n v="14.325158730158735"/>
    <x v="6"/>
    <x v="16"/>
    <n v="0"/>
    <x v="4"/>
    <x v="25"/>
    <x v="0"/>
    <x v="0"/>
    <n v="73"/>
    <n v="902.48500000000035"/>
    <n v="788.04227931057892"/>
    <m/>
    <x v="1"/>
    <n v="0"/>
    <n v="114.44272068942144"/>
    <n v="148"/>
    <n v="2.3492063492063493"/>
    <n v="63"/>
  </r>
  <r>
    <x v="25"/>
    <n v="17.993709677419368"/>
    <x v="0"/>
    <x v="17"/>
    <n v="0"/>
    <x v="4"/>
    <x v="25"/>
    <x v="0"/>
    <x v="0"/>
    <n v="35"/>
    <n v="1115.6100000000008"/>
    <n v="1115.1728356567551"/>
    <n v="1548.72"/>
    <x v="0"/>
    <n v="-433.10999999999922"/>
    <n v="0.43716434324574038"/>
    <n v="175"/>
    <n v="2.8225806451612905"/>
    <n v="62"/>
  </r>
  <r>
    <x v="25"/>
    <n v="14.762640000000014"/>
    <x v="1"/>
    <x v="18"/>
    <n v="0"/>
    <x v="4"/>
    <x v="25"/>
    <x v="0"/>
    <x v="0"/>
    <n v="1"/>
    <n v="1107.198000000001"/>
    <n v="987.48639874838034"/>
    <n v="627.08000000000004"/>
    <x v="0"/>
    <n v="480.11800000000096"/>
    <n v="119.71160125162066"/>
    <n v="164"/>
    <n v="2.1866666666666665"/>
    <n v="75"/>
  </r>
  <r>
    <x v="25"/>
    <n v="18.799745762711872"/>
    <x v="4"/>
    <x v="19"/>
    <n v="0"/>
    <x v="4"/>
    <x v="25"/>
    <x v="0"/>
    <x v="0"/>
    <n v="25"/>
    <n v="1109.1850000000004"/>
    <n v="1008.9160559553876"/>
    <n v="636.46"/>
    <x v="0"/>
    <n v="472.72500000000036"/>
    <n v="100.26894404461279"/>
    <n v="136"/>
    <n v="2.3050847457627119"/>
    <n v="59"/>
  </r>
  <r>
    <x v="25"/>
    <n v="14.307671232876725"/>
    <x v="2"/>
    <x v="20"/>
    <n v="0"/>
    <x v="4"/>
    <x v="25"/>
    <x v="0"/>
    <x v="0"/>
    <n v="15"/>
    <n v="1044.4600000000009"/>
    <n v="1149.3912932822884"/>
    <n v="1059.8599999999999"/>
    <x v="0"/>
    <n v="-15.399999999998954"/>
    <n v="-104.93129328228747"/>
    <n v="167"/>
    <n v="2.2876712328767121"/>
    <n v="73"/>
  </r>
  <r>
    <x v="25"/>
    <n v="22.895106382978721"/>
    <x v="5"/>
    <x v="21"/>
    <n v="0"/>
    <x v="4"/>
    <x v="25"/>
    <x v="0"/>
    <x v="0"/>
    <n v="54"/>
    <n v="1076.07"/>
    <n v="726.23992953485094"/>
    <n v="775.74"/>
    <x v="0"/>
    <n v="300.32999999999993"/>
    <n v="349.83007046514899"/>
    <n v="148"/>
    <n v="3.1489361702127661"/>
    <n v="47"/>
  </r>
  <r>
    <x v="25"/>
    <n v="14.889333333555561"/>
    <x v="3"/>
    <x v="22"/>
    <n v="0"/>
    <x v="4"/>
    <x v="25"/>
    <x v="0"/>
    <x v="0"/>
    <n v="98"/>
    <n v="670.02000001000022"/>
    <n v="1757.9714177258297"/>
    <n v="1252.52"/>
    <x v="0"/>
    <n v="-582.49999998999976"/>
    <n v="-1087.9514177158294"/>
    <n v="104"/>
    <n v="2.3111111111111109"/>
    <n v="45"/>
  </r>
  <r>
    <x v="25"/>
    <n v="16.535407407407419"/>
    <x v="2"/>
    <x v="23"/>
    <n v="0"/>
    <x v="4"/>
    <x v="25"/>
    <x v="0"/>
    <x v="0"/>
    <n v="97"/>
    <n v="1339.3680000000011"/>
    <n v="1354.6677297117628"/>
    <n v="1865.46"/>
    <x v="0"/>
    <n v="-526.09199999999896"/>
    <n v="-15.299729711761756"/>
    <n v="193"/>
    <n v="2.382716049382716"/>
    <n v="81"/>
  </r>
  <r>
    <x v="25"/>
    <n v="16.010000000000005"/>
    <x v="8"/>
    <x v="24"/>
    <n v="0"/>
    <x v="4"/>
    <x v="25"/>
    <x v="0"/>
    <x v="0"/>
    <n v="105"/>
    <n v="576.36000000000013"/>
    <n v="783.75361384494317"/>
    <m/>
    <x v="1"/>
    <n v="0"/>
    <n v="-207.39361384494305"/>
    <n v="86"/>
    <n v="2.3888888888888888"/>
    <n v="36"/>
  </r>
  <r>
    <x v="25"/>
    <n v="18.540833333333346"/>
    <x v="7"/>
    <x v="25"/>
    <n v="0"/>
    <x v="4"/>
    <x v="25"/>
    <x v="0"/>
    <x v="0"/>
    <n v="4"/>
    <n v="1334.940000000001"/>
    <n v="1121.9837724993679"/>
    <n v="1271.6199999999999"/>
    <x v="0"/>
    <n v="63.320000000001073"/>
    <n v="212.95622750063308"/>
    <n v="194"/>
    <n v="2.6944444444444446"/>
    <n v="72"/>
  </r>
  <r>
    <x v="25"/>
    <n v="18.815454545454553"/>
    <x v="3"/>
    <x v="26"/>
    <n v="0"/>
    <x v="4"/>
    <x v="25"/>
    <x v="0"/>
    <x v="0"/>
    <n v="8"/>
    <n v="827.88000000000034"/>
    <n v="1506.7470392565738"/>
    <n v="1423.84"/>
    <x v="0"/>
    <n v="-595.95999999999958"/>
    <n v="-678.86703925657343"/>
    <n v="109"/>
    <n v="2.4772727272727271"/>
    <n v="44"/>
  </r>
  <r>
    <x v="25"/>
    <n v="15.479590909318187"/>
    <x v="2"/>
    <x v="27"/>
    <n v="0"/>
    <x v="4"/>
    <x v="25"/>
    <x v="0"/>
    <x v="0"/>
    <n v="14"/>
    <n v="681.10200001000021"/>
    <n v="868.93723165613426"/>
    <n v="991.84"/>
    <x v="0"/>
    <n v="-310.73799998999982"/>
    <n v="-187.83523164613405"/>
    <n v="93"/>
    <n v="2.1136363636363638"/>
    <n v="44"/>
  </r>
  <r>
    <x v="25"/>
    <n v="22.414675324675336"/>
    <x v="9"/>
    <x v="28"/>
    <n v="0"/>
    <x v="4"/>
    <x v="25"/>
    <x v="0"/>
    <x v="0"/>
    <n v="36"/>
    <n v="1725.930000000001"/>
    <n v="1779.1155951409164"/>
    <n v="1629.67"/>
    <x v="0"/>
    <n v="96.2600000000009"/>
    <n v="-53.185595140915439"/>
    <n v="261"/>
    <n v="3.3896103896103895"/>
    <n v="77"/>
  </r>
  <r>
    <x v="25"/>
    <n v="19.493492063492077"/>
    <x v="4"/>
    <x v="29"/>
    <n v="0"/>
    <x v="4"/>
    <x v="25"/>
    <x v="0"/>
    <x v="0"/>
    <n v="107"/>
    <n v="1228.0900000000008"/>
    <n v="1229.2244817009566"/>
    <m/>
    <x v="1"/>
    <n v="0"/>
    <n v="-1.1344817009558028"/>
    <n v="176"/>
    <n v="2.7936507936507935"/>
    <n v="63"/>
  </r>
  <r>
    <x v="25"/>
    <n v="20.239531249999999"/>
    <x v="1"/>
    <x v="30"/>
    <n v="0"/>
    <x v="4"/>
    <x v="25"/>
    <x v="0"/>
    <x v="0"/>
    <n v="61"/>
    <n v="647.66499999999996"/>
    <n v="938.44148852496096"/>
    <n v="603.73"/>
    <x v="0"/>
    <n v="43.934999999999945"/>
    <n v="-290.776488524961"/>
    <n v="94"/>
    <n v="2.9375"/>
    <n v="32"/>
  </r>
  <r>
    <x v="25"/>
    <n v="19.783548387096772"/>
    <x v="8"/>
    <x v="31"/>
    <n v="0"/>
    <x v="4"/>
    <x v="25"/>
    <x v="0"/>
    <x v="0"/>
    <n v="103"/>
    <n v="613.29"/>
    <n v="694.22772224979565"/>
    <m/>
    <x v="1"/>
    <n v="0"/>
    <n v="-80.937722249795684"/>
    <n v="73"/>
    <n v="2.3548387096774195"/>
    <n v="31"/>
  </r>
  <r>
    <x v="25"/>
    <n v="16.246874999999996"/>
    <x v="7"/>
    <x v="32"/>
    <n v="0"/>
    <x v="4"/>
    <x v="25"/>
    <x v="0"/>
    <x v="0"/>
    <n v="102"/>
    <n v="259.94999999999993"/>
    <n v="581.65025377685583"/>
    <m/>
    <x v="1"/>
    <n v="0"/>
    <n v="-321.7002537768559"/>
    <n v="68"/>
    <n v="4.25"/>
    <n v="16"/>
  </r>
  <r>
    <x v="25"/>
    <n v="27.256730769230767"/>
    <x v="3"/>
    <x v="33"/>
    <n v="0"/>
    <x v="4"/>
    <x v="25"/>
    <x v="0"/>
    <x v="0"/>
    <n v="38"/>
    <n v="2834.7"/>
    <n v="1546.5422257881562"/>
    <n v="2311.75"/>
    <x v="0"/>
    <n v="522.94999999999982"/>
    <n v="1288.1577742118436"/>
    <n v="305"/>
    <n v="2.9326923076923075"/>
    <n v="104"/>
  </r>
  <r>
    <x v="25"/>
    <n v="20.727655172413808"/>
    <x v="4"/>
    <x v="34"/>
    <n v="0"/>
    <x v="4"/>
    <x v="25"/>
    <x v="0"/>
    <x v="0"/>
    <n v="106"/>
    <n v="1803.3060000000012"/>
    <n v="1180.0555024329185"/>
    <m/>
    <x v="1"/>
    <n v="0"/>
    <n v="623.25049756708268"/>
    <n v="216"/>
    <n v="2.4827586206896552"/>
    <n v="87"/>
  </r>
  <r>
    <x v="25"/>
    <n v="19.183484848484863"/>
    <x v="10"/>
    <x v="35"/>
    <n v="0"/>
    <x v="4"/>
    <x v="25"/>
    <x v="0"/>
    <x v="0"/>
    <n v="27"/>
    <n v="1266.110000000001"/>
    <n v="1022.5850173021275"/>
    <n v="711.07"/>
    <x v="0"/>
    <n v="555.04000000000099"/>
    <n v="243.5249826978735"/>
    <n v="178"/>
    <n v="2.6969696969696968"/>
    <n v="66"/>
  </r>
  <r>
    <x v="25"/>
    <n v="19.961403508771941"/>
    <x v="1"/>
    <x v="36"/>
    <n v="0"/>
    <x v="4"/>
    <x v="25"/>
    <x v="0"/>
    <x v="0"/>
    <n v="91"/>
    <n v="1137.8000000000006"/>
    <n v="853.32461307007873"/>
    <n v="984.7"/>
    <x v="0"/>
    <n v="153.10000000000059"/>
    <n v="284.47538692992191"/>
    <n v="170"/>
    <n v="2.9824561403508771"/>
    <n v="57"/>
  </r>
  <r>
    <x v="25"/>
    <n v="20.775600000000001"/>
    <x v="4"/>
    <x v="37"/>
    <n v="0"/>
    <x v="4"/>
    <x v="25"/>
    <x v="0"/>
    <x v="0"/>
    <n v="6"/>
    <n v="831.024"/>
    <n v="706.28959387189639"/>
    <m/>
    <x v="1"/>
    <n v="0"/>
    <n v="124.73440612810361"/>
    <n v="112"/>
    <n v="2.8"/>
    <n v="40"/>
  </r>
  <r>
    <x v="25"/>
    <n v="20.105335820895508"/>
    <x v="3"/>
    <x v="38"/>
    <n v="0"/>
    <x v="4"/>
    <x v="25"/>
    <x v="0"/>
    <x v="0"/>
    <n v="65"/>
    <n v="2694.114999999998"/>
    <n v="3143.1021420587163"/>
    <n v="2515.17"/>
    <x v="0"/>
    <n v="178.94499999999789"/>
    <n v="-448.98714205871829"/>
    <n v="334"/>
    <n v="2.4925373134328357"/>
    <n v="134"/>
  </r>
  <r>
    <x v="25"/>
    <n v="19.560106383085124"/>
    <x v="1"/>
    <x v="39"/>
    <n v="0"/>
    <x v="4"/>
    <x v="25"/>
    <x v="0"/>
    <x v="0"/>
    <n v="3"/>
    <n v="1838.6500000100016"/>
    <n v="1469.7436138600272"/>
    <n v="1616.92"/>
    <x v="0"/>
    <n v="221.7300000100015"/>
    <n v="368.90638614997442"/>
    <n v="248"/>
    <n v="2.6382978723404253"/>
    <n v="94"/>
  </r>
  <r>
    <x v="25"/>
    <n v="16.365092592777785"/>
    <x v="8"/>
    <x v="40"/>
    <n v="0"/>
    <x v="4"/>
    <x v="25"/>
    <x v="0"/>
    <x v="0"/>
    <n v="26"/>
    <n v="883.71500001000038"/>
    <n v="922.0630751116978"/>
    <n v="0"/>
    <x v="1"/>
    <n v="0"/>
    <n v="-38.348075101697418"/>
    <n v="140"/>
    <n v="2.5925925925925926"/>
    <n v="54"/>
  </r>
  <r>
    <x v="25"/>
    <n v="30.264176470588239"/>
    <x v="5"/>
    <x v="41"/>
    <n v="0"/>
    <x v="4"/>
    <x v="25"/>
    <x v="0"/>
    <x v="0"/>
    <n v="10"/>
    <n v="1028.9820000000002"/>
    <n v="1007.8363844244138"/>
    <n v="1189.29"/>
    <x v="0"/>
    <n v="-160.30799999999977"/>
    <n v="21.145615575586362"/>
    <n v="101"/>
    <n v="2.9705882352941178"/>
    <n v="34"/>
  </r>
  <r>
    <x v="25"/>
    <n v="19.678492957746492"/>
    <x v="2"/>
    <x v="42"/>
    <n v="0"/>
    <x v="4"/>
    <x v="25"/>
    <x v="0"/>
    <x v="0"/>
    <n v="34"/>
    <n v="1397.1730000000009"/>
    <n v="978.35180934816776"/>
    <m/>
    <x v="1"/>
    <n v="0"/>
    <n v="418.82119065183315"/>
    <n v="206"/>
    <n v="2.9014084507042255"/>
    <n v="71"/>
  </r>
  <r>
    <x v="25"/>
    <n v="17.28923076923077"/>
    <x v="6"/>
    <x v="43"/>
    <n v="0"/>
    <x v="4"/>
    <x v="25"/>
    <x v="0"/>
    <x v="0"/>
    <n v="50"/>
    <n v="449.52000000000004"/>
    <n v="994.46486158574464"/>
    <n v="955.73"/>
    <x v="0"/>
    <n v="-506.21"/>
    <n v="-544.94486158574455"/>
    <n v="69"/>
    <n v="2.6538461538461537"/>
    <n v="26"/>
  </r>
  <r>
    <x v="25"/>
    <n v="18.97364285714286"/>
    <x v="1"/>
    <x v="44"/>
    <n v="0"/>
    <x v="4"/>
    <x v="25"/>
    <x v="0"/>
    <x v="0"/>
    <n v="7"/>
    <n v="1062.5240000000001"/>
    <n v="832.99687484614822"/>
    <n v="731.43"/>
    <x v="0"/>
    <n v="331.09400000000016"/>
    <n v="229.5271251538519"/>
    <n v="135"/>
    <n v="2.4107142857142856"/>
    <n v="56"/>
  </r>
  <r>
    <x v="25"/>
    <n v="18.325384615384607"/>
    <x v="5"/>
    <x v="45"/>
    <n v="0"/>
    <x v="4"/>
    <x v="25"/>
    <x v="0"/>
    <x v="0"/>
    <n v="66"/>
    <n v="476.45999999999981"/>
    <n v="806.14446819943601"/>
    <n v="604.66"/>
    <x v="0"/>
    <n v="-128.20000000000016"/>
    <n v="-329.6844681994362"/>
    <n v="71"/>
    <n v="2.7307692307692308"/>
    <n v="26"/>
  </r>
  <r>
    <x v="25"/>
    <n v="13.602857142857138"/>
    <x v="6"/>
    <x v="46"/>
    <n v="0"/>
    <x v="4"/>
    <x v="25"/>
    <x v="0"/>
    <x v="0"/>
    <n v="43"/>
    <n v="476.0999999999998"/>
    <n v="1057.3546560986028"/>
    <n v="861.27"/>
    <x v="0"/>
    <n v="-385.17000000000019"/>
    <n v="-581.25465609860305"/>
    <n v="86"/>
    <n v="2.4571428571428573"/>
    <n v="35"/>
  </r>
  <r>
    <x v="25"/>
    <n v="20.100740740925929"/>
    <x v="7"/>
    <x v="47"/>
    <n v="0"/>
    <x v="4"/>
    <x v="25"/>
    <x v="0"/>
    <x v="0"/>
    <n v="11"/>
    <n v="1085.4400000100002"/>
    <n v="1029.0357939042349"/>
    <n v="864.49"/>
    <x v="0"/>
    <n v="220.95000001000017"/>
    <n v="56.404206105765297"/>
    <n v="153"/>
    <n v="2.8333333333333335"/>
    <n v="54"/>
  </r>
  <r>
    <x v="25"/>
    <n v="29.697469696969709"/>
    <x v="10"/>
    <x v="49"/>
    <n v="0"/>
    <x v="4"/>
    <x v="25"/>
    <x v="0"/>
    <x v="0"/>
    <n v="18"/>
    <n v="1960.0330000000008"/>
    <n v="1388.9306822415024"/>
    <n v="1712.45"/>
    <x v="0"/>
    <n v="247.58300000000077"/>
    <n v="571.10231775849843"/>
    <n v="248"/>
    <n v="3.7575757575757578"/>
    <n v="66"/>
  </r>
  <r>
    <x v="25"/>
    <n v="17.6998157894737"/>
    <x v="10"/>
    <x v="50"/>
    <n v="0"/>
    <x v="4"/>
    <x v="25"/>
    <x v="0"/>
    <x v="0"/>
    <n v="83"/>
    <n v="1345.1860000000011"/>
    <n v="1163.4926933748905"/>
    <n v="917.37"/>
    <x v="0"/>
    <n v="427.81600000000105"/>
    <n v="181.69330662511061"/>
    <n v="192"/>
    <n v="2.5263157894736841"/>
    <n v="76"/>
  </r>
  <r>
    <x v="25"/>
    <n v="17.597580645161297"/>
    <x v="10"/>
    <x v="51"/>
    <n v="0"/>
    <x v="4"/>
    <x v="25"/>
    <x v="0"/>
    <x v="0"/>
    <n v="44"/>
    <n v="1091.0500000000004"/>
    <n v="875.26515755067999"/>
    <n v="1424.11"/>
    <x v="0"/>
    <n v="-333.05999999999949"/>
    <n v="215.78484244932042"/>
    <n v="185"/>
    <n v="2.9838709677419355"/>
    <n v="62"/>
  </r>
  <r>
    <x v="25"/>
    <n v="27.140454545454546"/>
    <x v="10"/>
    <x v="52"/>
    <n v="0"/>
    <x v="4"/>
    <x v="25"/>
    <x v="0"/>
    <x v="0"/>
    <n v="59"/>
    <n v="597.09"/>
    <n v="638.9060820758267"/>
    <n v="739.11"/>
    <x v="0"/>
    <n v="-142.01999999999998"/>
    <n v="-41.816082075826671"/>
    <n v="75"/>
    <n v="3.4090909090909092"/>
    <n v="22"/>
  </r>
  <r>
    <x v="25"/>
    <n v="22.572750000147064"/>
    <x v="2"/>
    <x v="53"/>
    <n v="0"/>
    <x v="4"/>
    <x v="25"/>
    <x v="0"/>
    <x v="0"/>
    <n v="71"/>
    <n v="1534.9470000100002"/>
    <n v="1333.6326238886684"/>
    <n v="1026.31"/>
    <x v="0"/>
    <n v="508.63700001000029"/>
    <n v="201.31437612133186"/>
    <n v="185"/>
    <n v="2.7205882352941178"/>
    <n v="68"/>
  </r>
  <r>
    <x v="25"/>
    <n v="15.582000000000011"/>
    <x v="6"/>
    <x v="54"/>
    <n v="0"/>
    <x v="4"/>
    <x v="25"/>
    <x v="0"/>
    <x v="0"/>
    <n v="82"/>
    <n v="1012.8300000000007"/>
    <n v="675.46481083763899"/>
    <m/>
    <x v="1"/>
    <n v="0"/>
    <n v="337.36518916236173"/>
    <n v="153"/>
    <n v="2.3538461538461539"/>
    <n v="65"/>
  </r>
  <r>
    <x v="25"/>
    <n v="18.905972602739741"/>
    <x v="1"/>
    <x v="55"/>
    <n v="0"/>
    <x v="4"/>
    <x v="25"/>
    <x v="0"/>
    <x v="0"/>
    <n v="12"/>
    <n v="1380.1360000000011"/>
    <n v="1434.7708871957252"/>
    <n v="1252.3399999999999"/>
    <x v="0"/>
    <n v="127.79600000000119"/>
    <n v="-54.634887195724104"/>
    <n v="202"/>
    <n v="2.7671232876712328"/>
    <n v="73"/>
  </r>
  <r>
    <x v="25"/>
    <n v="16.905729166666664"/>
    <x v="6"/>
    <x v="56"/>
    <n v="0"/>
    <x v="4"/>
    <x v="25"/>
    <x v="0"/>
    <x v="0"/>
    <n v="104"/>
    <n v="811.47499999999991"/>
    <n v="804.12477480671316"/>
    <m/>
    <x v="1"/>
    <n v="0"/>
    <n v="7.3502251932867466"/>
    <n v="105"/>
    <n v="2.1875"/>
    <n v="48"/>
  </r>
  <r>
    <x v="25"/>
    <n v="15.970217391521745"/>
    <x v="9"/>
    <x v="57"/>
    <n v="0"/>
    <x v="4"/>
    <x v="25"/>
    <x v="0"/>
    <x v="0"/>
    <n v="45"/>
    <n v="734.63000001000023"/>
    <n v="1242.9504067062749"/>
    <n v="977.64"/>
    <x v="0"/>
    <n v="-243.00999998999976"/>
    <n v="-508.32040669627463"/>
    <n v="102"/>
    <n v="2.2173913043478262"/>
    <n v="46"/>
  </r>
  <r>
    <x v="25"/>
    <n v="20.782368421052649"/>
    <x v="1"/>
    <x v="58"/>
    <n v="0"/>
    <x v="4"/>
    <x v="25"/>
    <x v="0"/>
    <x v="0"/>
    <n v="20"/>
    <n v="1579.4600000000014"/>
    <n v="1254.2807928248928"/>
    <n v="1133.58"/>
    <x v="0"/>
    <n v="445.88000000000147"/>
    <n v="325.17920717510856"/>
    <n v="217"/>
    <n v="2.8552631578947367"/>
    <n v="76"/>
  </r>
  <r>
    <x v="25"/>
    <n v="20.469547169811328"/>
    <x v="8"/>
    <x v="59"/>
    <n v="0"/>
    <x v="4"/>
    <x v="25"/>
    <x v="0"/>
    <x v="0"/>
    <n v="90"/>
    <n v="1084.8860000000004"/>
    <n v="823.99594170517207"/>
    <n v="686.74"/>
    <x v="0"/>
    <n v="398.14600000000041"/>
    <n v="260.89005829482835"/>
    <n v="131"/>
    <n v="2.4716981132075473"/>
    <n v="53"/>
  </r>
  <r>
    <x v="25"/>
    <n v="18.975000000333331"/>
    <x v="0"/>
    <x v="60"/>
    <n v="0"/>
    <x v="4"/>
    <x v="25"/>
    <x v="0"/>
    <x v="0"/>
    <n v="64"/>
    <n v="569.25000000999989"/>
    <n v="711.68795152676557"/>
    <n v="613.51"/>
    <x v="0"/>
    <n v="-44.259999990000097"/>
    <n v="-142.43795151676568"/>
    <n v="88"/>
    <n v="2.9333333333333331"/>
    <n v="30"/>
  </r>
  <r>
    <x v="25"/>
    <n v="22.019866666666662"/>
    <x v="2"/>
    <x v="61"/>
    <n v="0"/>
    <x v="4"/>
    <x v="25"/>
    <x v="0"/>
    <x v="0"/>
    <n v="30"/>
    <n v="660.59599999999989"/>
    <n v="863.50590488549813"/>
    <n v="228.44"/>
    <x v="0"/>
    <n v="432.15599999999989"/>
    <n v="-202.90990488549824"/>
    <n v="101"/>
    <n v="3.3666666666666667"/>
    <n v="30"/>
  </r>
  <r>
    <x v="25"/>
    <n v="16.434408602150548"/>
    <x v="5"/>
    <x v="62"/>
    <n v="0"/>
    <x v="4"/>
    <x v="25"/>
    <x v="0"/>
    <x v="0"/>
    <n v="81"/>
    <n v="1528.400000000001"/>
    <n v="2129.2077418422145"/>
    <n v="1422.15"/>
    <x v="0"/>
    <n v="106.25000000000091"/>
    <n v="-600.80774184221355"/>
    <n v="214"/>
    <n v="2.3010752688172045"/>
    <n v="93"/>
  </r>
  <r>
    <x v="25"/>
    <n v="19.812790697674419"/>
    <x v="0"/>
    <x v="63"/>
    <n v="0"/>
    <x v="4"/>
    <x v="25"/>
    <x v="0"/>
    <x v="0"/>
    <n v="57"/>
    <n v="851.95"/>
    <n v="1084.8613522704161"/>
    <n v="880.09"/>
    <x v="0"/>
    <n v="-28.139999999999986"/>
    <n v="-232.91135227041605"/>
    <n v="144"/>
    <n v="3.3488372093023258"/>
    <n v="43"/>
  </r>
  <r>
    <x v="25"/>
    <n v="17.286052631578961"/>
    <x v="0"/>
    <x v="64"/>
    <n v="0"/>
    <x v="4"/>
    <x v="25"/>
    <x v="0"/>
    <x v="0"/>
    <n v="41"/>
    <n v="1313.7400000000011"/>
    <n v="1397.1684044762137"/>
    <n v="1380.26"/>
    <x v="0"/>
    <n v="-66.519999999998845"/>
    <n v="-83.428404476212563"/>
    <n v="168"/>
    <n v="2.2105263157894739"/>
    <n v="76"/>
  </r>
  <r>
    <x v="25"/>
    <n v="22.044825000000017"/>
    <x v="8"/>
    <x v="65"/>
    <n v="0"/>
    <x v="4"/>
    <x v="25"/>
    <x v="0"/>
    <x v="0"/>
    <n v="69"/>
    <n v="881.79300000000069"/>
    <n v="739.79479282217619"/>
    <n v="0"/>
    <x v="1"/>
    <n v="0"/>
    <n v="141.9982071778245"/>
    <n v="108"/>
    <n v="2.7"/>
    <n v="40"/>
  </r>
  <r>
    <x v="25"/>
    <n v="24.264418181818201"/>
    <x v="2"/>
    <x v="66"/>
    <n v="0"/>
    <x v="4"/>
    <x v="25"/>
    <x v="0"/>
    <x v="0"/>
    <n v="49"/>
    <n v="1334.543000000001"/>
    <n v="976.86257026522571"/>
    <n v="555.12"/>
    <x v="0"/>
    <n v="779.42300000000103"/>
    <n v="357.68042973477532"/>
    <n v="273"/>
    <n v="4.9636363636363638"/>
    <n v="55"/>
  </r>
  <r>
    <x v="25"/>
    <n v="19.346393442622961"/>
    <x v="7"/>
    <x v="67"/>
    <n v="0"/>
    <x v="4"/>
    <x v="25"/>
    <x v="0"/>
    <x v="0"/>
    <n v="93"/>
    <n v="1180.1300000000006"/>
    <n v="1078.7534885225759"/>
    <n v="1208.83"/>
    <x v="0"/>
    <n v="-28.699999999999363"/>
    <n v="101.37651147742463"/>
    <n v="165"/>
    <n v="2.7049180327868854"/>
    <n v="61"/>
  </r>
  <r>
    <x v="25"/>
    <n v="16.551818181818181"/>
    <x v="5"/>
    <x v="68"/>
    <n v="0"/>
    <x v="4"/>
    <x v="25"/>
    <x v="0"/>
    <x v="0"/>
    <n v="21"/>
    <n v="364.14"/>
    <n v="846.76590336516358"/>
    <n v="414.16"/>
    <x v="0"/>
    <n v="-50.020000000000039"/>
    <n v="-482.62590336516359"/>
    <n v="49"/>
    <n v="2.2272727272727271"/>
    <n v="22"/>
  </r>
  <r>
    <x v="25"/>
    <n v="24.044696969696968"/>
    <x v="7"/>
    <x v="69"/>
    <n v="0"/>
    <x v="4"/>
    <x v="25"/>
    <x v="0"/>
    <x v="0"/>
    <n v="2"/>
    <n v="793.47499999999991"/>
    <n v="491.74133074730884"/>
    <n v="399.42"/>
    <x v="0"/>
    <n v="394.05499999999989"/>
    <n v="301.73366925269107"/>
    <n v="93"/>
    <n v="2.8181818181818183"/>
    <n v="33"/>
  </r>
  <r>
    <x v="25"/>
    <n v="20.735416666666662"/>
    <x v="7"/>
    <x v="70"/>
    <n v="0"/>
    <x v="4"/>
    <x v="25"/>
    <x v="0"/>
    <x v="0"/>
    <n v="62"/>
    <n v="497.64999999999992"/>
    <n v="769.66373954077994"/>
    <n v="573.77"/>
    <x v="0"/>
    <n v="-76.120000000000061"/>
    <n v="-272.01373954078002"/>
    <n v="75"/>
    <n v="3.125"/>
    <n v="24"/>
  </r>
  <r>
    <x v="25"/>
    <n v="20.086363636363654"/>
    <x v="3"/>
    <x v="71"/>
    <n v="0"/>
    <x v="4"/>
    <x v="25"/>
    <x v="0"/>
    <x v="0"/>
    <n v="24"/>
    <n v="1767.6000000000015"/>
    <n v="2928.8969375555157"/>
    <n v="2812.84"/>
    <x v="0"/>
    <n v="-1045.2399999999986"/>
    <n v="-1161.2969375555142"/>
    <n v="212"/>
    <n v="2.4090909090909092"/>
    <n v="88"/>
  </r>
  <r>
    <x v="25"/>
    <n v="20.418043478260881"/>
    <x v="8"/>
    <x v="72"/>
    <n v="0"/>
    <x v="4"/>
    <x v="25"/>
    <x v="0"/>
    <x v="0"/>
    <n v="48"/>
    <n v="939.23000000000047"/>
    <n v="832.13458504596383"/>
    <n v="1013.13"/>
    <x v="0"/>
    <n v="-73.899999999999523"/>
    <n v="107.09541495403664"/>
    <n v="137"/>
    <n v="2.9782608695652173"/>
    <n v="46"/>
  </r>
  <r>
    <x v="25"/>
    <n v="17.515607843137257"/>
    <x v="7"/>
    <x v="73"/>
    <n v="0"/>
    <x v="4"/>
    <x v="25"/>
    <x v="0"/>
    <x v="0"/>
    <n v="28"/>
    <n v="893.29600000000016"/>
    <n v="996.68585421376076"/>
    <n v="0"/>
    <x v="1"/>
    <n v="0"/>
    <n v="-103.3898542137606"/>
    <n v="97"/>
    <n v="1.9019607843137254"/>
    <n v="51"/>
  </r>
  <r>
    <x v="25"/>
    <n v="19.435365853658535"/>
    <x v="0"/>
    <x v="74"/>
    <n v="0"/>
    <x v="4"/>
    <x v="25"/>
    <x v="0"/>
    <x v="0"/>
    <n v="55"/>
    <n v="796.84999999999991"/>
    <n v="745.63649126955522"/>
    <n v="798.41"/>
    <x v="0"/>
    <n v="-1.5600000000000591"/>
    <n v="51.213508730444687"/>
    <n v="113"/>
    <n v="2.7560975609756095"/>
    <n v="41"/>
  </r>
  <r>
    <x v="25"/>
    <n v="18.972428571428576"/>
    <x v="0"/>
    <x v="75"/>
    <n v="0"/>
    <x v="4"/>
    <x v="25"/>
    <x v="0"/>
    <x v="0"/>
    <n v="92"/>
    <n v="1328.0700000000004"/>
    <n v="1423.8404191317775"/>
    <n v="1119.8800000000001"/>
    <x v="0"/>
    <n v="208.19000000000028"/>
    <n v="-95.770419131777089"/>
    <n v="168"/>
    <n v="2.4"/>
    <n v="70"/>
  </r>
  <r>
    <x v="25"/>
    <n v="12.266666666666666"/>
    <x v="5"/>
    <x v="76"/>
    <n v="0"/>
    <x v="4"/>
    <x v="25"/>
    <x v="0"/>
    <x v="0"/>
    <n v="58"/>
    <n v="331.2"/>
    <n v="624.1262687148793"/>
    <n v="694.16"/>
    <x v="0"/>
    <n v="-362.96"/>
    <n v="-292.92626871487931"/>
    <n v="60"/>
    <n v="2.2222222222222223"/>
    <n v="27"/>
  </r>
  <r>
    <x v="25"/>
    <n v="17.403700000000001"/>
    <x v="1"/>
    <x v="77"/>
    <n v="0"/>
    <x v="4"/>
    <x v="25"/>
    <x v="0"/>
    <x v="0"/>
    <n v="47"/>
    <n v="870.18500000000006"/>
    <n v="801.06266766424915"/>
    <n v="1010.1"/>
    <x v="0"/>
    <n v="-139.91499999999996"/>
    <n v="69.122332335750912"/>
    <n v="119"/>
    <n v="2.38"/>
    <n v="50"/>
  </r>
  <r>
    <x v="25"/>
    <n v="19.339583333750003"/>
    <x v="8"/>
    <x v="78"/>
    <n v="0"/>
    <x v="4"/>
    <x v="25"/>
    <x v="0"/>
    <x v="0"/>
    <n v="72"/>
    <n v="928.30000002000008"/>
    <n v="968.1662288672826"/>
    <n v="0"/>
    <x v="1"/>
    <n v="0"/>
    <n v="-39.866228847282514"/>
    <n v="116"/>
    <n v="2.4166666666666665"/>
    <n v="48"/>
  </r>
  <r>
    <x v="25"/>
    <n v="22.516666666666676"/>
    <x v="5"/>
    <x v="79"/>
    <n v="0"/>
    <x v="4"/>
    <x v="25"/>
    <x v="0"/>
    <x v="0"/>
    <n v="74"/>
    <n v="1080.8000000000004"/>
    <n v="946.69502521357697"/>
    <n v="961.68"/>
    <x v="0"/>
    <n v="119.12000000000046"/>
    <n v="134.10497478642344"/>
    <n v="160"/>
    <n v="3.3333333333333335"/>
    <n v="48"/>
  </r>
  <r>
    <x v="25"/>
    <n v="19.323633333333341"/>
    <x v="0"/>
    <x v="80"/>
    <n v="0"/>
    <x v="4"/>
    <x v="25"/>
    <x v="0"/>
    <x v="0"/>
    <n v="67"/>
    <n v="1159.4180000000003"/>
    <n v="972.44283246129646"/>
    <n v="714.19"/>
    <x v="0"/>
    <n v="445.22800000000029"/>
    <n v="186.97516753870389"/>
    <n v="210"/>
    <n v="3.5"/>
    <n v="60"/>
  </r>
  <r>
    <x v="25"/>
    <n v="12.964062499999999"/>
    <x v="4"/>
    <x v="81"/>
    <n v="0"/>
    <x v="4"/>
    <x v="25"/>
    <x v="0"/>
    <x v="0"/>
    <n v="37"/>
    <n v="414.84999999999997"/>
    <n v="799.09014959164836"/>
    <n v="1057.0999999999999"/>
    <x v="0"/>
    <n v="-642.25"/>
    <n v="-384.24014959164839"/>
    <n v="84"/>
    <n v="2.625"/>
    <n v="32"/>
  </r>
  <r>
    <x v="25"/>
    <n v="24.949047619142846"/>
    <x v="10"/>
    <x v="83"/>
    <n v="0"/>
    <x v="4"/>
    <x v="25"/>
    <x v="0"/>
    <x v="0"/>
    <n v="9"/>
    <n v="2619.6500000099986"/>
    <n v="2183.9500249102853"/>
    <n v="1774.61"/>
    <x v="0"/>
    <n v="845.04000000999872"/>
    <n v="435.69997509971336"/>
    <n v="336"/>
    <n v="3.2"/>
    <n v="105"/>
  </r>
  <r>
    <x v="25"/>
    <n v="15.110434782608699"/>
    <x v="3"/>
    <x v="84"/>
    <n v="0"/>
    <x v="4"/>
    <x v="25"/>
    <x v="0"/>
    <x v="0"/>
    <n v="86"/>
    <n v="347.54000000000008"/>
    <n v="893.77128511808155"/>
    <n v="845.61"/>
    <x v="0"/>
    <n v="-498.06999999999994"/>
    <n v="-546.23128511808147"/>
    <n v="57"/>
    <n v="2.4782608695652173"/>
    <n v="23"/>
  </r>
  <r>
    <x v="25"/>
    <n v="17.795328205179455"/>
    <x v="4"/>
    <x v="85"/>
    <n v="0"/>
    <x v="4"/>
    <x v="25"/>
    <x v="0"/>
    <x v="0"/>
    <n v="16"/>
    <n v="3470.0890000099939"/>
    <n v="3060.3990994468882"/>
    <n v="3048.17"/>
    <x v="0"/>
    <n v="421.91900000999385"/>
    <n v="409.68990056310577"/>
    <n v="490"/>
    <n v="2.5128205128205128"/>
    <n v="195"/>
  </r>
  <r>
    <x v="25"/>
    <n v="19.118379310344828"/>
    <x v="3"/>
    <x v="86"/>
    <n v="0"/>
    <x v="4"/>
    <x v="25"/>
    <x v="0"/>
    <x v="0"/>
    <n v="80"/>
    <n v="1108.866"/>
    <n v="1431.2983332137528"/>
    <n v="1626.5"/>
    <x v="0"/>
    <n v="-517.63400000000001"/>
    <n v="-322.43233321375283"/>
    <n v="146"/>
    <n v="2.5172413793103448"/>
    <n v="58"/>
  </r>
  <r>
    <x v="25"/>
    <n v="23.974887640561807"/>
    <x v="0"/>
    <x v="87"/>
    <n v="0"/>
    <x v="4"/>
    <x v="25"/>
    <x v="0"/>
    <x v="0"/>
    <n v="101"/>
    <n v="2133.7650000100007"/>
    <n v="1608.2495496134263"/>
    <m/>
    <x v="1"/>
    <n v="0"/>
    <n v="525.51545039657435"/>
    <n v="216"/>
    <n v="2.4269662921348316"/>
    <n v="89"/>
  </r>
  <r>
    <x v="25"/>
    <n v="20.311250000000008"/>
    <x v="6"/>
    <x v="88"/>
    <n v="0"/>
    <x v="4"/>
    <x v="25"/>
    <x v="0"/>
    <x v="0"/>
    <n v="56"/>
    <n v="812.45000000000027"/>
    <n v="1024.5262621671188"/>
    <n v="1430.47"/>
    <x v="0"/>
    <n v="-618.01999999999975"/>
    <n v="-212.07626216711856"/>
    <n v="131"/>
    <n v="3.2749999999999999"/>
    <n v="40"/>
  </r>
  <r>
    <x v="25"/>
    <n v="21.870625000138894"/>
    <x v="0"/>
    <x v="89"/>
    <n v="0"/>
    <x v="4"/>
    <x v="25"/>
    <x v="0"/>
    <x v="0"/>
    <n v="95"/>
    <n v="1574.6850000100003"/>
    <n v="844.39078682197612"/>
    <n v="883.19"/>
    <x v="0"/>
    <n v="691.49500001000024"/>
    <n v="730.29421318802417"/>
    <n v="274"/>
    <n v="3.8055555555555554"/>
    <n v="72"/>
  </r>
  <r>
    <x v="25"/>
    <n v="19.886947368421055"/>
    <x v="6"/>
    <x v="90"/>
    <n v="0"/>
    <x v="4"/>
    <x v="25"/>
    <x v="0"/>
    <x v="0"/>
    <n v="88"/>
    <n v="1133.556"/>
    <n v="1187.8606225090416"/>
    <n v="1110.3800000000001"/>
    <x v="0"/>
    <n v="23.175999999999931"/>
    <n v="-54.304622509041565"/>
    <n v="215"/>
    <n v="3.7719298245614037"/>
    <n v="57"/>
  </r>
  <r>
    <x v="25"/>
    <n v="23.729747572815505"/>
    <x v="3"/>
    <x v="91"/>
    <n v="0"/>
    <x v="4"/>
    <x v="25"/>
    <x v="0"/>
    <x v="0"/>
    <n v="32"/>
    <n v="4888.3279999999941"/>
    <n v="2844.7338494204232"/>
    <n v="3283.5"/>
    <x v="0"/>
    <n v="1604.8279999999941"/>
    <n v="2043.5941505795709"/>
    <n v="548"/>
    <n v="2.6601941747572817"/>
    <n v="206"/>
  </r>
  <r>
    <x v="25"/>
    <n v="16.828214285714289"/>
    <x v="6"/>
    <x v="92"/>
    <n v="0"/>
    <x v="4"/>
    <x v="25"/>
    <x v="0"/>
    <x v="0"/>
    <n v="22"/>
    <n v="471.19000000000005"/>
    <n v="806.40446854329025"/>
    <n v="943.95"/>
    <x v="0"/>
    <n v="-472.76"/>
    <n v="-335.2144685432902"/>
    <n v="70"/>
    <n v="2.5"/>
    <n v="28"/>
  </r>
  <r>
    <x v="25"/>
    <n v="20.363351851851871"/>
    <x v="1"/>
    <x v="93"/>
    <n v="0"/>
    <x v="4"/>
    <x v="25"/>
    <x v="0"/>
    <x v="0"/>
    <n v="19"/>
    <n v="2199.242000000002"/>
    <n v="1304.9985506215019"/>
    <n v="1264.25"/>
    <x v="0"/>
    <n v="934.99200000000201"/>
    <n v="894.24344937850015"/>
    <n v="288"/>
    <n v="2.6666666666666665"/>
    <n v="108"/>
  </r>
  <r>
    <x v="25"/>
    <n v="16.210799999999999"/>
    <x v="8"/>
    <x v="94"/>
    <n v="0"/>
    <x v="4"/>
    <x v="25"/>
    <x v="0"/>
    <x v="0"/>
    <n v="100"/>
    <n v="891.59399999999994"/>
    <n v="938.14557060783204"/>
    <m/>
    <x v="1"/>
    <n v="0"/>
    <n v="-46.551570607832105"/>
    <n v="127"/>
    <n v="2.3090909090909091"/>
    <n v="55"/>
  </r>
  <r>
    <x v="25"/>
    <n v="22.922193548387103"/>
    <x v="7"/>
    <x v="95"/>
    <n v="0"/>
    <x v="4"/>
    <x v="25"/>
    <x v="0"/>
    <x v="0"/>
    <n v="53"/>
    <n v="710.58800000000019"/>
    <n v="805.2717247771792"/>
    <n v="386.09"/>
    <x v="0"/>
    <n v="324.49800000000022"/>
    <n v="-94.683724777179009"/>
    <n v="91"/>
    <n v="2.935483870967742"/>
    <n v="31"/>
  </r>
  <r>
    <x v="25"/>
    <n v="21.028484848484855"/>
    <x v="1"/>
    <x v="96"/>
    <n v="0"/>
    <x v="4"/>
    <x v="25"/>
    <x v="0"/>
    <x v="0"/>
    <n v="63"/>
    <n v="693.94000000000017"/>
    <n v="1066.7891840398183"/>
    <n v="915.22"/>
    <x v="0"/>
    <n v="-221.27999999999986"/>
    <n v="-372.84918403981817"/>
    <n v="90"/>
    <n v="2.7272727272727271"/>
    <n v="33"/>
  </r>
  <r>
    <x v="25"/>
    <n v="14.91173076923077"/>
    <x v="8"/>
    <x v="97"/>
    <n v="0"/>
    <x v="4"/>
    <x v="25"/>
    <x v="0"/>
    <x v="0"/>
    <n v="40"/>
    <n v="775.41000000000008"/>
    <n v="1032.9277578142992"/>
    <n v="777.13"/>
    <x v="0"/>
    <n v="-1.7199999999999136"/>
    <n v="-257.5177578142991"/>
    <n v="123"/>
    <n v="2.3653846153846154"/>
    <n v="52"/>
  </r>
  <r>
    <x v="25"/>
    <n v="21.499078947368428"/>
    <x v="4"/>
    <x v="98"/>
    <n v="0"/>
    <x v="4"/>
    <x v="25"/>
    <x v="0"/>
    <x v="0"/>
    <n v="110"/>
    <n v="816.96500000000026"/>
    <n v="922.33111670330004"/>
    <m/>
    <x v="1"/>
    <n v="0"/>
    <n v="-105.36611670329978"/>
    <n v="116"/>
    <n v="3.0526315789473686"/>
    <n v="38"/>
  </r>
  <r>
    <x v="25"/>
    <n v="14.796829268292685"/>
    <x v="0"/>
    <x v="99"/>
    <n v="0"/>
    <x v="4"/>
    <x v="25"/>
    <x v="0"/>
    <x v="0"/>
    <n v="77"/>
    <n v="606.67000000000007"/>
    <n v="817.53435955138991"/>
    <n v="520.67999999999995"/>
    <x v="0"/>
    <n v="85.990000000000123"/>
    <n v="-210.86435955138984"/>
    <n v="101"/>
    <n v="2.4634146341463414"/>
    <n v="41"/>
  </r>
  <r>
    <x v="25"/>
    <n v="25.601759259259275"/>
    <x v="1"/>
    <x v="100"/>
    <n v="0"/>
    <x v="4"/>
    <x v="25"/>
    <x v="0"/>
    <x v="0"/>
    <n v="23"/>
    <n v="1382.4950000000008"/>
    <n v="814.32456149195309"/>
    <n v="859.55"/>
    <x v="0"/>
    <n v="522.94500000000085"/>
    <n v="568.17043850804771"/>
    <n v="147"/>
    <n v="2.7222222222222223"/>
    <n v="54"/>
  </r>
  <r>
    <x v="25"/>
    <n v="20.23692307692308"/>
    <x v="10"/>
    <x v="101"/>
    <n v="0"/>
    <x v="4"/>
    <x v="25"/>
    <x v="0"/>
    <x v="0"/>
    <n v="70"/>
    <n v="789.24000000000012"/>
    <n v="746.2789869646258"/>
    <n v="754.46"/>
    <x v="0"/>
    <n v="34.780000000000086"/>
    <n v="42.961013035374322"/>
    <n v="118"/>
    <n v="3.0256410256410255"/>
    <n v="39"/>
  </r>
  <r>
    <x v="25"/>
    <n v="18.86774193548387"/>
    <x v="0"/>
    <x v="102"/>
    <n v="0"/>
    <x v="4"/>
    <x v="25"/>
    <x v="0"/>
    <x v="0"/>
    <n v="60"/>
    <n v="584.9"/>
    <n v="574.24748109998529"/>
    <n v="653.52"/>
    <x v="0"/>
    <n v="-68.62"/>
    <n v="10.652518900014684"/>
    <n v="79"/>
    <n v="2.5483870967741935"/>
    <n v="31"/>
  </r>
  <r>
    <x v="25"/>
    <n v="18.802272727272722"/>
    <x v="6"/>
    <x v="103"/>
    <n v="0"/>
    <x v="4"/>
    <x v="25"/>
    <x v="0"/>
    <x v="0"/>
    <n v="68"/>
    <n v="413.64999999999992"/>
    <n v="688.6210962782518"/>
    <n v="288.94"/>
    <x v="0"/>
    <n v="124.70999999999992"/>
    <n v="-274.97109627825188"/>
    <n v="52"/>
    <n v="2.3636363636363638"/>
    <n v="22"/>
  </r>
  <r>
    <x v="25"/>
    <n v="17.548170731707323"/>
    <x v="10"/>
    <x v="104"/>
    <n v="0"/>
    <x v="4"/>
    <x v="25"/>
    <x v="0"/>
    <x v="0"/>
    <n v="46"/>
    <n v="719.47500000000025"/>
    <n v="812.64206442146588"/>
    <n v="427.17"/>
    <x v="0"/>
    <n v="292.30500000000023"/>
    <n v="-93.167064421465625"/>
    <n v="118"/>
    <n v="2.8780487804878048"/>
    <n v="41"/>
  </r>
  <r>
    <x v="26"/>
    <n v="23.888214285714291"/>
    <x v="0"/>
    <x v="0"/>
    <n v="1"/>
    <x v="4"/>
    <x v="26"/>
    <x v="0"/>
    <x v="0"/>
    <n v="96"/>
    <n v="1003.3050000000003"/>
    <n v="877.90427670385782"/>
    <n v="565.07000000000005"/>
    <x v="0"/>
    <n v="438.23500000000024"/>
    <n v="125.40072329614247"/>
    <n v="123"/>
    <n v="2.9285714285714284"/>
    <n v="42"/>
  </r>
  <r>
    <x v="26"/>
    <n v="11.315673076923076"/>
    <x v="1"/>
    <x v="1"/>
    <n v="1"/>
    <x v="4"/>
    <x v="26"/>
    <x v="0"/>
    <x v="0"/>
    <n v="13"/>
    <n v="294.20749999999998"/>
    <n v="747.27044175207493"/>
    <n v="560.96"/>
    <x v="0"/>
    <n v="-266.75250000000005"/>
    <n v="-453.06294175207495"/>
    <n v="52"/>
    <n v="2"/>
    <n v="26"/>
  </r>
  <r>
    <x v="26"/>
    <n v="17.924843750000004"/>
    <x v="2"/>
    <x v="2"/>
    <n v="1"/>
    <x v="4"/>
    <x v="26"/>
    <x v="0"/>
    <x v="0"/>
    <n v="94"/>
    <n v="573.59500000000014"/>
    <n v="821.34343001548064"/>
    <n v="460.99"/>
    <x v="0"/>
    <n v="112.60500000000013"/>
    <n v="-247.74843001548049"/>
    <n v="88"/>
    <n v="2.75"/>
    <n v="32"/>
  </r>
  <r>
    <x v="26"/>
    <n v="15.152243243243241"/>
    <x v="3"/>
    <x v="3"/>
    <n v="1"/>
    <x v="4"/>
    <x v="26"/>
    <x v="0"/>
    <x v="0"/>
    <n v="52"/>
    <n v="560.63299999999992"/>
    <n v="695.88627608105048"/>
    <n v="694.99"/>
    <x v="0"/>
    <n v="-134.35700000000008"/>
    <n v="-135.25327608105056"/>
    <n v="90"/>
    <n v="2.4324324324324325"/>
    <n v="37"/>
  </r>
  <r>
    <x v="26"/>
    <n v="23.425000000000001"/>
    <x v="2"/>
    <x v="4"/>
    <n v="1"/>
    <x v="4"/>
    <x v="26"/>
    <x v="0"/>
    <x v="0"/>
    <n v="29"/>
    <n v="702.75"/>
    <n v="454.78380509226548"/>
    <n v="463.89"/>
    <x v="0"/>
    <n v="238.86"/>
    <n v="247.96619490773452"/>
    <n v="69"/>
    <n v="2.2999999999999998"/>
    <n v="30"/>
  </r>
  <r>
    <x v="26"/>
    <n v="20.2"/>
    <x v="5"/>
    <x v="6"/>
    <n v="1"/>
    <x v="4"/>
    <x v="26"/>
    <x v="0"/>
    <x v="0"/>
    <n v="51"/>
    <n v="363.59999999999997"/>
    <n v="422.33771405320942"/>
    <n v="385.78"/>
    <x v="0"/>
    <n v="-22.180000000000007"/>
    <n v="-58.737714053209459"/>
    <n v="50"/>
    <n v="2.7777777777777777"/>
    <n v="18"/>
  </r>
  <r>
    <x v="26"/>
    <n v="17.067058823529408"/>
    <x v="3"/>
    <x v="7"/>
    <n v="1"/>
    <x v="4"/>
    <x v="26"/>
    <x v="0"/>
    <x v="0"/>
    <n v="33"/>
    <n v="580.27999999999986"/>
    <n v="714.53603639874086"/>
    <n v="653.55999999999995"/>
    <x v="0"/>
    <n v="-73.280000000000086"/>
    <n v="-134.256036398741"/>
    <n v="77"/>
    <n v="2.2647058823529411"/>
    <n v="34"/>
  </r>
  <r>
    <x v="26"/>
    <n v="16.989333333333331"/>
    <x v="5"/>
    <x v="8"/>
    <n v="1"/>
    <x v="4"/>
    <x v="26"/>
    <x v="0"/>
    <x v="0"/>
    <n v="99"/>
    <n v="509.67999999999989"/>
    <n v="546.02089480059647"/>
    <n v="419.56"/>
    <x v="0"/>
    <n v="90.119999999999891"/>
    <n v="-36.340894800596573"/>
    <n v="83"/>
    <n v="2.7666666666666666"/>
    <n v="30"/>
  </r>
  <r>
    <x v="26"/>
    <n v="27.199354838709674"/>
    <x v="6"/>
    <x v="9"/>
    <n v="1"/>
    <x v="4"/>
    <x v="26"/>
    <x v="0"/>
    <x v="0"/>
    <n v="17"/>
    <n v="843.17999999999984"/>
    <n v="720.67881160132856"/>
    <n v="759.35"/>
    <x v="0"/>
    <n v="83.829999999999814"/>
    <n v="122.50118839867127"/>
    <n v="127"/>
    <n v="4.096774193548387"/>
    <n v="31"/>
  </r>
  <r>
    <x v="26"/>
    <n v="16.39142857142857"/>
    <x v="7"/>
    <x v="10"/>
    <n v="1"/>
    <x v="4"/>
    <x v="26"/>
    <x v="0"/>
    <x v="0"/>
    <n v="79"/>
    <n v="344.21999999999997"/>
    <n v="1028.7952532893239"/>
    <n v="796.84"/>
    <x v="0"/>
    <n v="-452.62000000000006"/>
    <n v="-684.57525328932388"/>
    <n v="53"/>
    <n v="2.5238095238095237"/>
    <n v="21"/>
  </r>
  <r>
    <x v="26"/>
    <n v="25.213522727500003"/>
    <x v="3"/>
    <x v="11"/>
    <n v="1"/>
    <x v="4"/>
    <x v="26"/>
    <x v="0"/>
    <x v="0"/>
    <n v="78"/>
    <n v="1109.3950000100001"/>
    <n v="1267.8657593125954"/>
    <n v="902.23"/>
    <x v="0"/>
    <n v="207.16500001000009"/>
    <n v="-158.4707593025953"/>
    <n v="154"/>
    <n v="3.5"/>
    <n v="44"/>
  </r>
  <r>
    <x v="26"/>
    <n v="20.92189610389612"/>
    <x v="8"/>
    <x v="12"/>
    <n v="1"/>
    <x v="4"/>
    <x v="26"/>
    <x v="0"/>
    <x v="0"/>
    <n v="112"/>
    <n v="1610.9860000000012"/>
    <n v="850.09647357840697"/>
    <m/>
    <x v="1"/>
    <n v="0"/>
    <n v="760.88952642159427"/>
    <n v="205"/>
    <n v="2.6623376623376624"/>
    <n v="77"/>
  </r>
  <r>
    <x v="26"/>
    <n v="19.015485714285727"/>
    <x v="4"/>
    <x v="105"/>
    <n v="1"/>
    <x v="4"/>
    <x v="26"/>
    <x v="0"/>
    <x v="0"/>
    <n v="111"/>
    <n v="1331.084000000001"/>
    <n v="665.46870000679019"/>
    <m/>
    <x v="1"/>
    <n v="0"/>
    <n v="665.61529999321078"/>
    <n v="178"/>
    <n v="2.5428571428571427"/>
    <n v="70"/>
  </r>
  <r>
    <x v="26"/>
    <n v="17.596086956521738"/>
    <x v="6"/>
    <x v="13"/>
    <n v="1"/>
    <x v="4"/>
    <x v="26"/>
    <x v="0"/>
    <x v="0"/>
    <n v="42"/>
    <n v="404.71"/>
    <n v="477.81617590102547"/>
    <n v="235.72"/>
    <x v="0"/>
    <n v="168.98999999999998"/>
    <n v="-73.106175901025495"/>
    <n v="41"/>
    <n v="1.7826086956521738"/>
    <n v="23"/>
  </r>
  <r>
    <x v="26"/>
    <n v="16.87625000000001"/>
    <x v="2"/>
    <x v="14"/>
    <n v="1"/>
    <x v="4"/>
    <x v="26"/>
    <x v="0"/>
    <x v="0"/>
    <n v="87"/>
    <n v="1080.0800000000006"/>
    <n v="1074.4294128715592"/>
    <n v="711.34"/>
    <x v="0"/>
    <n v="368.74000000000058"/>
    <n v="5.6505871284414297"/>
    <n v="152"/>
    <n v="2.375"/>
    <n v="64"/>
  </r>
  <r>
    <x v="26"/>
    <n v="24.791499999999999"/>
    <x v="6"/>
    <x v="15"/>
    <n v="1"/>
    <x v="4"/>
    <x v="26"/>
    <x v="0"/>
    <x v="0"/>
    <n v="89"/>
    <n v="495.83"/>
    <n v="634.49895127869922"/>
    <n v="520.73"/>
    <x v="0"/>
    <n v="-24.900000000000034"/>
    <n v="-138.66895127869924"/>
    <n v="71"/>
    <n v="3.55"/>
    <n v="20"/>
  </r>
  <r>
    <x v="26"/>
    <n v="16.378064516129029"/>
    <x v="6"/>
    <x v="16"/>
    <n v="1"/>
    <x v="4"/>
    <x v="26"/>
    <x v="0"/>
    <x v="0"/>
    <n v="73"/>
    <n v="507.71999999999991"/>
    <n v="489.11949450499083"/>
    <m/>
    <x v="1"/>
    <n v="0"/>
    <n v="18.600505495009088"/>
    <n v="68"/>
    <n v="2.193548387096774"/>
    <n v="31"/>
  </r>
  <r>
    <x v="26"/>
    <n v="20.575588235588242"/>
    <x v="0"/>
    <x v="17"/>
    <n v="1"/>
    <x v="4"/>
    <x v="26"/>
    <x v="0"/>
    <x v="0"/>
    <n v="35"/>
    <n v="699.57000001000029"/>
    <n v="692.16181413428762"/>
    <n v="858.79"/>
    <x v="0"/>
    <n v="-159.21999998999968"/>
    <n v="7.4081858757126611"/>
    <n v="112"/>
    <n v="3.2941176470588234"/>
    <n v="34"/>
  </r>
  <r>
    <x v="26"/>
    <n v="24.815384615384612"/>
    <x v="1"/>
    <x v="18"/>
    <n v="1"/>
    <x v="4"/>
    <x v="26"/>
    <x v="0"/>
    <x v="0"/>
    <n v="1"/>
    <n v="645.19999999999993"/>
    <n v="612.90981571307896"/>
    <n v="407.41"/>
    <x v="0"/>
    <n v="237.78999999999991"/>
    <n v="32.290184286920976"/>
    <n v="86"/>
    <n v="3.3076923076923075"/>
    <n v="26"/>
  </r>
  <r>
    <x v="26"/>
    <n v="19.55978125"/>
    <x v="4"/>
    <x v="19"/>
    <n v="1"/>
    <x v="4"/>
    <x v="26"/>
    <x v="0"/>
    <x v="0"/>
    <n v="25"/>
    <n v="625.91300000000001"/>
    <n v="626.21070498728966"/>
    <n v="1446.84"/>
    <x v="0"/>
    <n v="-820.92699999999991"/>
    <n v="-0.29770498728964867"/>
    <n v="91"/>
    <n v="2.84375"/>
    <n v="32"/>
  </r>
  <r>
    <x v="26"/>
    <n v="19.508863636363643"/>
    <x v="2"/>
    <x v="20"/>
    <n v="1"/>
    <x v="4"/>
    <x v="26"/>
    <x v="0"/>
    <x v="0"/>
    <n v="15"/>
    <n v="858.39000000000021"/>
    <n v="713.40041406217927"/>
    <n v="348.18"/>
    <x v="0"/>
    <n v="510.21000000000021"/>
    <n v="144.98958593782095"/>
    <n v="112"/>
    <n v="2.5454545454545454"/>
    <n v="44"/>
  </r>
  <r>
    <x v="26"/>
    <n v="20.600416666666664"/>
    <x v="5"/>
    <x v="21"/>
    <n v="1"/>
    <x v="4"/>
    <x v="26"/>
    <x v="0"/>
    <x v="0"/>
    <n v="54"/>
    <n v="494.40999999999997"/>
    <n v="450.76021496484941"/>
    <n v="440.41"/>
    <x v="0"/>
    <n v="53.999999999999943"/>
    <n v="43.649785035150558"/>
    <n v="72"/>
    <n v="3"/>
    <n v="24"/>
  </r>
  <r>
    <x v="26"/>
    <n v="19.223222222222223"/>
    <x v="3"/>
    <x v="22"/>
    <n v="1"/>
    <x v="4"/>
    <x v="26"/>
    <x v="0"/>
    <x v="0"/>
    <n v="98"/>
    <n v="865.04500000000007"/>
    <n v="1091.1319275211085"/>
    <n v="1118.28"/>
    <x v="0"/>
    <n v="-253.2349999999999"/>
    <n v="-226.08692752110846"/>
    <n v="144"/>
    <n v="3.2"/>
    <n v="45"/>
  </r>
  <r>
    <x v="26"/>
    <n v="15.333295454545462"/>
    <x v="2"/>
    <x v="23"/>
    <n v="1"/>
    <x v="4"/>
    <x v="26"/>
    <x v="0"/>
    <x v="0"/>
    <n v="97"/>
    <n v="674.6650000000003"/>
    <n v="840.81071863112936"/>
    <n v="1153.5999999999999"/>
    <x v="0"/>
    <n v="-478.9349999999996"/>
    <n v="-166.14571863112906"/>
    <n v="114"/>
    <n v="2.5909090909090908"/>
    <n v="44"/>
  </r>
  <r>
    <x v="26"/>
    <n v="16.599054054054058"/>
    <x v="8"/>
    <x v="24"/>
    <n v="1"/>
    <x v="4"/>
    <x v="26"/>
    <x v="0"/>
    <x v="0"/>
    <n v="105"/>
    <n v="614.16500000000008"/>
    <n v="486.45761970496369"/>
    <m/>
    <x v="1"/>
    <n v="0"/>
    <n v="127.70738029503639"/>
    <n v="106"/>
    <n v="2.8648648648648649"/>
    <n v="37"/>
  </r>
  <r>
    <x v="26"/>
    <n v="21.790466666666671"/>
    <x v="7"/>
    <x v="25"/>
    <n v="1"/>
    <x v="4"/>
    <x v="26"/>
    <x v="0"/>
    <x v="0"/>
    <n v="4"/>
    <n v="980.57100000000014"/>
    <n v="696.3892040510807"/>
    <n v="281.64999999999998"/>
    <x v="0"/>
    <n v="698.92100000000016"/>
    <n v="284.18179594891944"/>
    <n v="138"/>
    <n v="3.0666666666666669"/>
    <n v="45"/>
  </r>
  <r>
    <x v="26"/>
    <n v="74.233478260869575"/>
    <x v="3"/>
    <x v="26"/>
    <n v="1"/>
    <x v="4"/>
    <x v="26"/>
    <x v="0"/>
    <x v="0"/>
    <n v="8"/>
    <n v="1707.3700000000001"/>
    <n v="901.75078751439708"/>
    <n v="735.59"/>
    <x v="0"/>
    <n v="971.78000000000009"/>
    <n v="805.61921248560304"/>
    <n v="56"/>
    <n v="2.4347826086956523"/>
    <n v="23"/>
  </r>
  <r>
    <x v="26"/>
    <n v="16.569862068965516"/>
    <x v="2"/>
    <x v="27"/>
    <n v="1"/>
    <x v="4"/>
    <x v="26"/>
    <x v="0"/>
    <x v="0"/>
    <n v="14"/>
    <n v="480.52599999999995"/>
    <n v="539.32910792050313"/>
    <n v="488.56"/>
    <x v="0"/>
    <n v="-8.0340000000000487"/>
    <n v="-58.80310792050318"/>
    <n v="65"/>
    <n v="2.2413793103448274"/>
    <n v="29"/>
  </r>
  <r>
    <x v="26"/>
    <n v="15.865025641025641"/>
    <x v="9"/>
    <x v="28"/>
    <n v="1"/>
    <x v="4"/>
    <x v="26"/>
    <x v="0"/>
    <x v="0"/>
    <n v="36"/>
    <n v="618.73599999999999"/>
    <n v="1064.7566228429655"/>
    <n v="512.38"/>
    <x v="0"/>
    <n v="106.35599999999999"/>
    <n v="-446.02062284296551"/>
    <n v="85"/>
    <n v="2.1794871794871793"/>
    <n v="39"/>
  </r>
  <r>
    <x v="26"/>
    <n v="19.721750000250005"/>
    <x v="4"/>
    <x v="29"/>
    <n v="1"/>
    <x v="4"/>
    <x v="26"/>
    <x v="0"/>
    <x v="0"/>
    <n v="107"/>
    <n v="788.87000001000013"/>
    <n v="735.66040982746756"/>
    <m/>
    <x v="1"/>
    <n v="0"/>
    <n v="53.209590182532565"/>
    <n v="96"/>
    <n v="2.4"/>
    <n v="40"/>
  </r>
  <r>
    <x v="26"/>
    <n v="20.351000000000003"/>
    <x v="1"/>
    <x v="30"/>
    <n v="1"/>
    <x v="4"/>
    <x v="26"/>
    <x v="0"/>
    <x v="0"/>
    <n v="61"/>
    <n v="610.53000000000009"/>
    <n v="582.46878186714332"/>
    <n v="591.13"/>
    <x v="0"/>
    <n v="19.400000000000091"/>
    <n v="28.061218132856766"/>
    <n v="87"/>
    <n v="2.9"/>
    <n v="30"/>
  </r>
  <r>
    <x v="26"/>
    <n v="13.888723404255314"/>
    <x v="8"/>
    <x v="31"/>
    <n v="1"/>
    <x v="4"/>
    <x v="26"/>
    <x v="0"/>
    <x v="0"/>
    <n v="103"/>
    <n v="652.76999999999975"/>
    <n v="430.89098325439659"/>
    <m/>
    <x v="1"/>
    <n v="0"/>
    <n v="221.87901674560317"/>
    <n v="100"/>
    <n v="2.1276595744680851"/>
    <n v="47"/>
  </r>
  <r>
    <x v="26"/>
    <n v="26.300374999999995"/>
    <x v="7"/>
    <x v="32"/>
    <n v="1"/>
    <x v="4"/>
    <x v="26"/>
    <x v="0"/>
    <x v="0"/>
    <n v="102"/>
    <n v="210.40299999999996"/>
    <n v="361.01676975368366"/>
    <m/>
    <x v="1"/>
    <n v="0"/>
    <n v="-150.6137697536837"/>
    <n v="83"/>
    <n v="10.375"/>
    <n v="8"/>
  </r>
  <r>
    <x v="26"/>
    <n v="24.983846153846152"/>
    <x v="3"/>
    <x v="33"/>
    <n v="1"/>
    <x v="4"/>
    <x v="26"/>
    <x v="0"/>
    <x v="0"/>
    <n v="38"/>
    <n v="649.57999999999993"/>
    <n v="925.56722110224257"/>
    <n v="769.12"/>
    <x v="0"/>
    <n v="-119.54000000000008"/>
    <n v="-275.98722110224264"/>
    <n v="64"/>
    <n v="2.4615384615384617"/>
    <n v="26"/>
  </r>
  <r>
    <x v="26"/>
    <n v="20.271969696969702"/>
    <x v="4"/>
    <x v="34"/>
    <n v="1"/>
    <x v="4"/>
    <x v="26"/>
    <x v="0"/>
    <x v="0"/>
    <n v="106"/>
    <n v="668.97500000000014"/>
    <n v="706.23399343436893"/>
    <m/>
    <x v="1"/>
    <n v="0"/>
    <n v="-37.25899343436879"/>
    <n v="71"/>
    <n v="2.1515151515151514"/>
    <n v="33"/>
  </r>
  <r>
    <x v="26"/>
    <n v="24.604999999999997"/>
    <x v="10"/>
    <x v="35"/>
    <n v="1"/>
    <x v="4"/>
    <x v="26"/>
    <x v="0"/>
    <x v="0"/>
    <n v="27"/>
    <n v="492.09999999999997"/>
    <n v="611.99180793319351"/>
    <n v="186.14"/>
    <x v="0"/>
    <n v="305.95999999999998"/>
    <n v="-119.89180793319355"/>
    <n v="52"/>
    <n v="2.6"/>
    <n v="20"/>
  </r>
  <r>
    <x v="26"/>
    <n v="14.760333333333337"/>
    <x v="1"/>
    <x v="36"/>
    <n v="1"/>
    <x v="4"/>
    <x v="26"/>
    <x v="0"/>
    <x v="0"/>
    <n v="91"/>
    <n v="398.52900000000011"/>
    <n v="529.63871907817918"/>
    <n v="500.73"/>
    <x v="0"/>
    <n v="-102.20099999999991"/>
    <n v="-131.10971907817907"/>
    <n v="62"/>
    <n v="2.2962962962962963"/>
    <n v="27"/>
  </r>
  <r>
    <x v="26"/>
    <n v="16.420576923076922"/>
    <x v="4"/>
    <x v="37"/>
    <n v="1"/>
    <x v="4"/>
    <x v="26"/>
    <x v="0"/>
    <x v="0"/>
    <n v="6"/>
    <n v="426.935"/>
    <n v="438.37750612947303"/>
    <m/>
    <x v="1"/>
    <n v="0"/>
    <n v="-11.442506129473031"/>
    <n v="64"/>
    <n v="2.4615384615384617"/>
    <n v="26"/>
  </r>
  <r>
    <x v="26"/>
    <n v="19.420379310344824"/>
    <x v="3"/>
    <x v="38"/>
    <n v="1"/>
    <x v="4"/>
    <x v="26"/>
    <x v="0"/>
    <x v="0"/>
    <n v="65"/>
    <n v="1126.3819999999998"/>
    <n v="1881.0687912405469"/>
    <n v="1669.76"/>
    <x v="0"/>
    <n v="-543.37800000000016"/>
    <n v="-754.68679124054711"/>
    <n v="154"/>
    <n v="2.6551724137931036"/>
    <n v="58"/>
  </r>
  <r>
    <x v="26"/>
    <n v="13.598124999999996"/>
    <x v="1"/>
    <x v="39"/>
    <n v="1"/>
    <x v="4"/>
    <x v="26"/>
    <x v="0"/>
    <x v="0"/>
    <n v="3"/>
    <n v="543.92499999999984"/>
    <n v="912.23564057003307"/>
    <n v="796.12"/>
    <x v="0"/>
    <n v="-252.19500000000016"/>
    <n v="-368.31064057003323"/>
    <n v="79"/>
    <n v="1.9750000000000001"/>
    <n v="40"/>
  </r>
  <r>
    <x v="26"/>
    <n v="20.43707547169813"/>
    <x v="8"/>
    <x v="40"/>
    <n v="1"/>
    <x v="4"/>
    <x v="26"/>
    <x v="0"/>
    <x v="0"/>
    <n v="26"/>
    <n v="1083.1650000000009"/>
    <n v="572.30308200583966"/>
    <n v="0"/>
    <x v="1"/>
    <n v="0"/>
    <n v="510.86191799416122"/>
    <n v="147"/>
    <n v="2.7735849056603774"/>
    <n v="53"/>
  </r>
  <r>
    <x v="26"/>
    <n v="16.997105263157895"/>
    <x v="5"/>
    <x v="41"/>
    <n v="1"/>
    <x v="4"/>
    <x v="26"/>
    <x v="0"/>
    <x v="0"/>
    <n v="10"/>
    <n v="645.89"/>
    <n v="625.54057800638282"/>
    <n v="950.33"/>
    <x v="0"/>
    <n v="-304.44000000000005"/>
    <n v="20.34942199361717"/>
    <n v="94"/>
    <n v="2.4736842105263159"/>
    <n v="38"/>
  </r>
  <r>
    <x v="26"/>
    <n v="17.982638889166665"/>
    <x v="2"/>
    <x v="42"/>
    <n v="1"/>
    <x v="4"/>
    <x v="26"/>
    <x v="0"/>
    <x v="0"/>
    <n v="34"/>
    <n v="647.37500000999989"/>
    <n v="607.24018875619606"/>
    <m/>
    <x v="1"/>
    <n v="0"/>
    <n v="40.134811253803832"/>
    <n v="96"/>
    <n v="2.6666666666666665"/>
    <n v="36"/>
  </r>
  <r>
    <x v="26"/>
    <n v="20.549545454545452"/>
    <x v="6"/>
    <x v="43"/>
    <n v="1"/>
    <x v="4"/>
    <x v="26"/>
    <x v="0"/>
    <x v="0"/>
    <n v="50"/>
    <n v="452.08999999999992"/>
    <n v="617.24118511424808"/>
    <n v="506.29"/>
    <x v="0"/>
    <n v="-54.200000000000102"/>
    <n v="-165.15118511424816"/>
    <n v="43"/>
    <n v="1.9545454545454546"/>
    <n v="22"/>
  </r>
  <r>
    <x v="26"/>
    <n v="23.582592592962968"/>
    <x v="1"/>
    <x v="44"/>
    <n v="1"/>
    <x v="4"/>
    <x v="26"/>
    <x v="0"/>
    <x v="0"/>
    <n v="7"/>
    <n v="636.73000001000014"/>
    <n v="517.02176526040057"/>
    <n v="697.39"/>
    <x v="0"/>
    <n v="-60.659999989999847"/>
    <n v="119.70823474959957"/>
    <n v="85"/>
    <n v="3.1481481481481484"/>
    <n v="27"/>
  </r>
  <r>
    <x v="26"/>
    <n v="12.320952380952381"/>
    <x v="5"/>
    <x v="45"/>
    <n v="1"/>
    <x v="4"/>
    <x v="26"/>
    <x v="0"/>
    <x v="0"/>
    <n v="66"/>
    <n v="258.74"/>
    <n v="500.35510166873041"/>
    <n v="570.48"/>
    <x v="0"/>
    <n v="-311.74"/>
    <n v="-241.6151016687304"/>
    <n v="50"/>
    <n v="2.3809523809523809"/>
    <n v="21"/>
  </r>
  <r>
    <x v="26"/>
    <n v="22.804210526315792"/>
    <x v="6"/>
    <x v="46"/>
    <n v="1"/>
    <x v="4"/>
    <x v="26"/>
    <x v="0"/>
    <x v="0"/>
    <n v="43"/>
    <n v="433.28000000000003"/>
    <n v="656.27541628337144"/>
    <n v="742.55"/>
    <x v="0"/>
    <n v="-309.26999999999992"/>
    <n v="-222.99541628337141"/>
    <n v="66"/>
    <n v="3.4736842105263159"/>
    <n v="19"/>
  </r>
  <r>
    <x v="26"/>
    <n v="15.820862069310337"/>
    <x v="7"/>
    <x v="47"/>
    <n v="1"/>
    <x v="4"/>
    <x v="26"/>
    <x v="0"/>
    <x v="0"/>
    <n v="11"/>
    <n v="458.80500000999979"/>
    <n v="638.69855787726704"/>
    <n v="297.91000000000003"/>
    <x v="0"/>
    <n v="160.89500000999976"/>
    <n v="-179.89355786726725"/>
    <n v="70"/>
    <n v="2.4137931034482758"/>
    <n v="29"/>
  </r>
  <r>
    <x v="26"/>
    <n v="20.74728205128206"/>
    <x v="10"/>
    <x v="49"/>
    <n v="1"/>
    <x v="4"/>
    <x v="26"/>
    <x v="0"/>
    <x v="0"/>
    <n v="18"/>
    <n v="809.14400000000035"/>
    <n v="862.07693551007139"/>
    <n v="591.79999999999995"/>
    <x v="0"/>
    <n v="217.34400000000039"/>
    <n v="-52.932935510071047"/>
    <n v="99"/>
    <n v="2.5384615384615383"/>
    <n v="39"/>
  </r>
  <r>
    <x v="26"/>
    <n v="14.146166666666664"/>
    <x v="10"/>
    <x v="50"/>
    <n v="1"/>
    <x v="4"/>
    <x v="26"/>
    <x v="0"/>
    <x v="0"/>
    <n v="83"/>
    <n v="424.38499999999993"/>
    <n v="722.1528247718436"/>
    <n v="641.57000000000005"/>
    <x v="0"/>
    <n v="-217.18500000000012"/>
    <n v="-297.76782477184366"/>
    <n v="71"/>
    <n v="2.3666666666666667"/>
    <n v="30"/>
  </r>
  <r>
    <x v="26"/>
    <n v="18.492272727272727"/>
    <x v="10"/>
    <x v="51"/>
    <n v="1"/>
    <x v="4"/>
    <x v="26"/>
    <x v="0"/>
    <x v="0"/>
    <n v="44"/>
    <n v="406.83"/>
    <n v="543.25670418794323"/>
    <n v="407.84"/>
    <x v="0"/>
    <n v="-1.0099999999999909"/>
    <n v="-136.42670418794324"/>
    <n v="57"/>
    <n v="2.5909090909090908"/>
    <n v="22"/>
  </r>
  <r>
    <x v="26"/>
    <n v="22.898000000000003"/>
    <x v="10"/>
    <x v="52"/>
    <n v="1"/>
    <x v="4"/>
    <x v="26"/>
    <x v="0"/>
    <x v="0"/>
    <n v="59"/>
    <n v="343.47"/>
    <n v="396.5541292714463"/>
    <n v="321.61"/>
    <x v="0"/>
    <n v="21.860000000000014"/>
    <n v="-53.084129271446272"/>
    <n v="42"/>
    <n v="2.8"/>
    <n v="15"/>
  </r>
  <r>
    <x v="26"/>
    <n v="22.618379310344828"/>
    <x v="2"/>
    <x v="53"/>
    <n v="1"/>
    <x v="4"/>
    <x v="26"/>
    <x v="0"/>
    <x v="0"/>
    <n v="71"/>
    <n v="655.93299999999999"/>
    <n v="798.14609719748398"/>
    <n v="949.82"/>
    <x v="0"/>
    <n v="-293.88700000000006"/>
    <n v="-142.21309719748399"/>
    <n v="87"/>
    <n v="3"/>
    <n v="29"/>
  </r>
  <r>
    <x v="26"/>
    <n v="16.893437500312501"/>
    <x v="6"/>
    <x v="54"/>
    <n v="1"/>
    <x v="4"/>
    <x v="26"/>
    <x v="0"/>
    <x v="0"/>
    <n v="82"/>
    <n v="540.59000001000004"/>
    <n v="419.24528100427784"/>
    <m/>
    <x v="1"/>
    <n v="0"/>
    <n v="121.3447190057222"/>
    <n v="84"/>
    <n v="2.625"/>
    <n v="32"/>
  </r>
  <r>
    <x v="26"/>
    <n v="22.693888888888889"/>
    <x v="1"/>
    <x v="55"/>
    <n v="1"/>
    <x v="4"/>
    <x v="26"/>
    <x v="0"/>
    <x v="0"/>
    <n v="12"/>
    <n v="816.98"/>
    <n v="890.52888341168659"/>
    <n v="842.04"/>
    <x v="0"/>
    <n v="-25.059999999999945"/>
    <n v="-73.548883411686575"/>
    <n v="93"/>
    <n v="2.5833333333333335"/>
    <n v="36"/>
  </r>
  <r>
    <x v="26"/>
    <n v="19.409391304347825"/>
    <x v="6"/>
    <x v="56"/>
    <n v="1"/>
    <x v="4"/>
    <x v="26"/>
    <x v="0"/>
    <x v="0"/>
    <n v="104"/>
    <n v="446.416"/>
    <n v="499.10152500509264"/>
    <m/>
    <x v="1"/>
    <n v="0"/>
    <n v="-52.685525005092643"/>
    <n v="61"/>
    <n v="2.652173913043478"/>
    <n v="23"/>
  </r>
  <r>
    <x v="26"/>
    <n v="24.530848484848487"/>
    <x v="9"/>
    <x v="57"/>
    <n v="1"/>
    <x v="4"/>
    <x v="26"/>
    <x v="0"/>
    <x v="0"/>
    <n v="45"/>
    <n v="809.51800000000003"/>
    <n v="771.47037739499683"/>
    <n v="764.05"/>
    <x v="0"/>
    <n v="45.468000000000075"/>
    <n v="38.047622605003198"/>
    <n v="106"/>
    <n v="3.2121212121212119"/>
    <n v="33"/>
  </r>
  <r>
    <x v="26"/>
    <n v="15.830833333333333"/>
    <x v="1"/>
    <x v="58"/>
    <n v="1"/>
    <x v="4"/>
    <x v="26"/>
    <x v="0"/>
    <x v="0"/>
    <n v="20"/>
    <n v="474.92499999999995"/>
    <n v="778.5028842494936"/>
    <n v="144.4"/>
    <x v="0"/>
    <n v="330.52499999999998"/>
    <n v="-303.57788424949365"/>
    <n v="72"/>
    <n v="2.4"/>
    <n v="30"/>
  </r>
  <r>
    <x v="26"/>
    <n v="16.610270270270274"/>
    <x v="8"/>
    <x v="59"/>
    <n v="1"/>
    <x v="4"/>
    <x v="26"/>
    <x v="0"/>
    <x v="0"/>
    <n v="90"/>
    <n v="614.58000000000015"/>
    <n v="511.43509563166054"/>
    <n v="439.66"/>
    <x v="0"/>
    <n v="174.92000000000013"/>
    <n v="103.14490436833961"/>
    <n v="98"/>
    <n v="2.6486486486486487"/>
    <n v="37"/>
  </r>
  <r>
    <x v="26"/>
    <n v="20.460434782608694"/>
    <x v="0"/>
    <x v="60"/>
    <n v="1"/>
    <x v="4"/>
    <x v="26"/>
    <x v="0"/>
    <x v="0"/>
    <n v="64"/>
    <n v="470.59"/>
    <n v="441.72814103400725"/>
    <n v="407.82"/>
    <x v="0"/>
    <n v="62.769999999999982"/>
    <n v="28.861858965992724"/>
    <n v="50"/>
    <n v="2.1739130434782608"/>
    <n v="23"/>
  </r>
  <r>
    <x v="26"/>
    <n v="19.081461538461532"/>
    <x v="2"/>
    <x v="61"/>
    <n v="1"/>
    <x v="4"/>
    <x v="26"/>
    <x v="0"/>
    <x v="0"/>
    <n v="30"/>
    <n v="496.11799999999988"/>
    <n v="535.95800985344374"/>
    <n v="284.73"/>
    <x v="0"/>
    <n v="211.38799999999986"/>
    <n v="-39.84000985344386"/>
    <n v="55"/>
    <n v="2.1153846153846154"/>
    <n v="26"/>
  </r>
  <r>
    <x v="26"/>
    <n v="18.599450549450566"/>
    <x v="5"/>
    <x v="62"/>
    <n v="1"/>
    <x v="4"/>
    <x v="26"/>
    <x v="0"/>
    <x v="0"/>
    <n v="81"/>
    <n v="1692.5500000000015"/>
    <n v="1274.2781024048336"/>
    <n v="2012.23"/>
    <x v="0"/>
    <n v="-319.67999999999847"/>
    <n v="418.27189759516796"/>
    <n v="230"/>
    <n v="2.5274725274725274"/>
    <n v="91"/>
  </r>
  <r>
    <x v="26"/>
    <n v="10.840689655172415"/>
    <x v="0"/>
    <x v="63"/>
    <n v="1"/>
    <x v="4"/>
    <x v="26"/>
    <x v="0"/>
    <x v="0"/>
    <n v="57"/>
    <n v="314.38000000000005"/>
    <n v="673.34818214922063"/>
    <n v="735.84"/>
    <x v="0"/>
    <n v="-421.46"/>
    <n v="-358.96818214922058"/>
    <n v="69"/>
    <n v="2.3793103448275863"/>
    <n v="29"/>
  </r>
  <r>
    <x v="26"/>
    <n v="24.058378378648658"/>
    <x v="0"/>
    <x v="64"/>
    <n v="1"/>
    <x v="4"/>
    <x v="26"/>
    <x v="0"/>
    <x v="0"/>
    <n v="41"/>
    <n v="890.16000001000032"/>
    <n v="867.18989789939849"/>
    <n v="749.17"/>
    <x v="0"/>
    <n v="140.99000001000036"/>
    <n v="22.970102110601829"/>
    <n v="93"/>
    <n v="2.5135135135135136"/>
    <n v="37"/>
  </r>
  <r>
    <x v="26"/>
    <n v="18.269500000000001"/>
    <x v="8"/>
    <x v="65"/>
    <n v="1"/>
    <x v="4"/>
    <x v="26"/>
    <x v="0"/>
    <x v="0"/>
    <n v="69"/>
    <n v="365.39"/>
    <n v="459.17340300468527"/>
    <n v="0"/>
    <x v="1"/>
    <n v="0"/>
    <n v="-93.783403004685283"/>
    <n v="57"/>
    <n v="2.85"/>
    <n v="20"/>
  </r>
  <r>
    <x v="26"/>
    <n v="14.949066666666669"/>
    <x v="2"/>
    <x v="66"/>
    <n v="1"/>
    <x v="4"/>
    <x v="26"/>
    <x v="0"/>
    <x v="0"/>
    <n v="49"/>
    <n v="448.47200000000004"/>
    <n v="606.31585273188671"/>
    <n v="638.87"/>
    <x v="0"/>
    <n v="-190.39799999999997"/>
    <n v="-157.84385273188667"/>
    <n v="134"/>
    <n v="4.4666666666666668"/>
    <n v="30"/>
  </r>
  <r>
    <x v="26"/>
    <n v="25.804615384615389"/>
    <x v="7"/>
    <x v="67"/>
    <n v="1"/>
    <x v="4"/>
    <x v="26"/>
    <x v="0"/>
    <x v="0"/>
    <n v="93"/>
    <n v="670.92000000000007"/>
    <n v="669.55717333245695"/>
    <n v="1337.4"/>
    <x v="0"/>
    <n v="-666.48"/>
    <n v="1.3628266675431178"/>
    <n v="83"/>
    <n v="3.1923076923076925"/>
    <n v="26"/>
  </r>
  <r>
    <x v="26"/>
    <n v="16.977187499999999"/>
    <x v="5"/>
    <x v="68"/>
    <n v="1"/>
    <x v="4"/>
    <x v="26"/>
    <x v="0"/>
    <x v="0"/>
    <n v="21"/>
    <n v="543.27"/>
    <n v="525.56788067306275"/>
    <n v="616.29999999999995"/>
    <x v="0"/>
    <n v="-73.029999999999973"/>
    <n v="17.702119326937236"/>
    <n v="79"/>
    <n v="2.46875"/>
    <n v="32"/>
  </r>
  <r>
    <x v="26"/>
    <n v="20.003125000000001"/>
    <x v="7"/>
    <x v="69"/>
    <n v="1"/>
    <x v="4"/>
    <x v="26"/>
    <x v="0"/>
    <x v="0"/>
    <n v="2"/>
    <n v="320.05"/>
    <n v="305.21239461003927"/>
    <n v="97.19"/>
    <x v="0"/>
    <n v="222.86"/>
    <n v="14.837605389960743"/>
    <n v="38"/>
    <n v="2.375"/>
    <n v="16"/>
  </r>
  <r>
    <x v="26"/>
    <n v="19.054222222222226"/>
    <x v="7"/>
    <x v="70"/>
    <n v="1"/>
    <x v="4"/>
    <x v="26"/>
    <x v="0"/>
    <x v="0"/>
    <n v="62"/>
    <n v="171.48800000000003"/>
    <n v="477.7123627838244"/>
    <n v="423.35"/>
    <x v="0"/>
    <n v="-251.86199999999999"/>
    <n v="-306.2243627838244"/>
    <n v="43"/>
    <n v="4.7777777777777777"/>
    <n v="9"/>
  </r>
  <r>
    <x v="26"/>
    <n v="19.163506493636376"/>
    <x v="3"/>
    <x v="71"/>
    <n v="1"/>
    <x v="4"/>
    <x v="26"/>
    <x v="0"/>
    <x v="0"/>
    <n v="24"/>
    <n v="1475.5900000100009"/>
    <n v="1752.8722812638302"/>
    <n v="1857.2"/>
    <x v="0"/>
    <n v="-381.6099999899991"/>
    <n v="-277.2822812538293"/>
    <n v="243"/>
    <n v="3.1558441558441559"/>
    <n v="77"/>
  </r>
  <r>
    <x v="26"/>
    <n v="23.25206896551725"/>
    <x v="8"/>
    <x v="72"/>
    <n v="1"/>
    <x v="4"/>
    <x v="26"/>
    <x v="0"/>
    <x v="0"/>
    <n v="48"/>
    <n v="674.31000000000029"/>
    <n v="516.48656205842008"/>
    <n v="738.52"/>
    <x v="0"/>
    <n v="-64.209999999999695"/>
    <n v="157.82343794158021"/>
    <n v="79"/>
    <n v="2.7241379310344827"/>
    <n v="29"/>
  </r>
  <r>
    <x v="26"/>
    <n v="12.644444444444442"/>
    <x v="7"/>
    <x v="73"/>
    <n v="1"/>
    <x v="4"/>
    <x v="26"/>
    <x v="0"/>
    <x v="0"/>
    <n v="28"/>
    <n v="227.59999999999997"/>
    <n v="618.61970352631215"/>
    <n v="0"/>
    <x v="1"/>
    <n v="0"/>
    <n v="-391.01970352631218"/>
    <n v="28"/>
    <n v="1.5555555555555556"/>
    <n v="18"/>
  </r>
  <r>
    <x v="26"/>
    <n v="15.425999999999998"/>
    <x v="0"/>
    <x v="74"/>
    <n v="1"/>
    <x v="4"/>
    <x v="26"/>
    <x v="0"/>
    <x v="0"/>
    <n v="55"/>
    <n v="385.65"/>
    <n v="462.79920921667224"/>
    <n v="294.73"/>
    <x v="0"/>
    <n v="90.919999999999959"/>
    <n v="-77.149209216672261"/>
    <n v="57"/>
    <n v="2.2799999999999998"/>
    <n v="25"/>
  </r>
  <r>
    <x v="26"/>
    <n v="19.83137142885715"/>
    <x v="0"/>
    <x v="75"/>
    <n v="1"/>
    <x v="4"/>
    <x v="26"/>
    <x v="0"/>
    <x v="0"/>
    <n v="92"/>
    <n v="694.09800001000019"/>
    <n v="883.74459638229234"/>
    <n v="314.82"/>
    <x v="0"/>
    <n v="379.2780000100002"/>
    <n v="-189.64659637229215"/>
    <n v="106"/>
    <n v="3.0285714285714285"/>
    <n v="35"/>
  </r>
  <r>
    <x v="26"/>
    <n v="13.177600000400002"/>
    <x v="5"/>
    <x v="76"/>
    <n v="1"/>
    <x v="4"/>
    <x v="26"/>
    <x v="0"/>
    <x v="0"/>
    <n v="58"/>
    <n v="329.44000001000006"/>
    <n v="387.38064324185268"/>
    <n v="227.65"/>
    <x v="0"/>
    <n v="101.79000001000006"/>
    <n v="-57.940643231852619"/>
    <n v="57"/>
    <n v="2.2799999999999998"/>
    <n v="25"/>
  </r>
  <r>
    <x v="26"/>
    <n v="16.604782608695647"/>
    <x v="1"/>
    <x v="77"/>
    <n v="1"/>
    <x v="4"/>
    <x v="26"/>
    <x v="0"/>
    <x v="0"/>
    <n v="47"/>
    <n v="381.90999999999985"/>
    <n v="497.20094639787322"/>
    <n v="325.33"/>
    <x v="0"/>
    <n v="56.57999999999987"/>
    <n v="-115.29094639787337"/>
    <n v="54"/>
    <n v="2.347826086956522"/>
    <n v="23"/>
  </r>
  <r>
    <x v="26"/>
    <n v="21.007790697906984"/>
    <x v="8"/>
    <x v="78"/>
    <n v="1"/>
    <x v="4"/>
    <x v="26"/>
    <x v="0"/>
    <x v="0"/>
    <n v="72"/>
    <n v="903.33500001000027"/>
    <n v="600.91823610613153"/>
    <n v="0"/>
    <x v="1"/>
    <n v="0"/>
    <n v="302.41676390386874"/>
    <n v="98"/>
    <n v="2.2790697674418605"/>
    <n v="43"/>
  </r>
  <r>
    <x v="26"/>
    <n v="18.588000000000001"/>
    <x v="5"/>
    <x v="79"/>
    <n v="1"/>
    <x v="4"/>
    <x v="26"/>
    <x v="0"/>
    <x v="0"/>
    <n v="74"/>
    <n v="557.64"/>
    <n v="587.5915599197956"/>
    <n v="731.93"/>
    <x v="0"/>
    <n v="-174.28999999999996"/>
    <n v="-29.951559919795613"/>
    <n v="88"/>
    <n v="2.9333333333333331"/>
    <n v="30"/>
  </r>
  <r>
    <x v="26"/>
    <n v="19.361249999999995"/>
    <x v="0"/>
    <x v="80"/>
    <n v="1"/>
    <x v="4"/>
    <x v="26"/>
    <x v="0"/>
    <x v="0"/>
    <n v="67"/>
    <n v="464.6699999999999"/>
    <n v="603.57262438328371"/>
    <n v="1017.44"/>
    <x v="0"/>
    <n v="-552.77000000000021"/>
    <n v="-138.90262438328381"/>
    <n v="70"/>
    <n v="2.9166666666666665"/>
    <n v="24"/>
  </r>
  <r>
    <x v="26"/>
    <n v="16.363235294117644"/>
    <x v="4"/>
    <x v="81"/>
    <n v="1"/>
    <x v="4"/>
    <x v="26"/>
    <x v="0"/>
    <x v="0"/>
    <n v="37"/>
    <n v="278.17499999999995"/>
    <n v="495.97665035703574"/>
    <n v="591.61"/>
    <x v="0"/>
    <n v="-313.43500000000006"/>
    <n v="-217.80165035703578"/>
    <n v="37"/>
    <n v="2.1764705882352939"/>
    <n v="17"/>
  </r>
  <r>
    <x v="26"/>
    <n v="20.463404255319155"/>
    <x v="10"/>
    <x v="83"/>
    <n v="1"/>
    <x v="4"/>
    <x v="26"/>
    <x v="0"/>
    <x v="0"/>
    <n v="9"/>
    <n v="961.78000000000031"/>
    <n v="1307.0400030960902"/>
    <n v="994.33"/>
    <x v="0"/>
    <n v="-32.549999999999727"/>
    <n v="-345.26000309608992"/>
    <n v="139"/>
    <n v="2.9574468085106385"/>
    <n v="47"/>
  </r>
  <r>
    <x v="26"/>
    <n v="30.271176470588237"/>
    <x v="3"/>
    <x v="84"/>
    <n v="1"/>
    <x v="4"/>
    <x v="26"/>
    <x v="0"/>
    <x v="0"/>
    <n v="86"/>
    <n v="514.61"/>
    <n v="554.74302668441044"/>
    <n v="355.98"/>
    <x v="0"/>
    <n v="158.63"/>
    <n v="-40.133026684410424"/>
    <n v="58"/>
    <n v="3.4117647058823528"/>
    <n v="17"/>
  </r>
  <r>
    <x v="26"/>
    <n v="17.1552448979592"/>
    <x v="4"/>
    <x v="85"/>
    <n v="1"/>
    <x v="4"/>
    <x v="26"/>
    <x v="0"/>
    <x v="0"/>
    <n v="16"/>
    <n v="1681.2140000000018"/>
    <n v="1831.5730684270818"/>
    <n v="1560.77"/>
    <x v="0"/>
    <n v="120.44400000000178"/>
    <n v="-150.35906842708005"/>
    <n v="269"/>
    <n v="2.7448979591836733"/>
    <n v="98"/>
  </r>
  <r>
    <x v="26"/>
    <n v="18.320000000000004"/>
    <x v="3"/>
    <x v="86"/>
    <n v="1"/>
    <x v="4"/>
    <x v="26"/>
    <x v="0"/>
    <x v="0"/>
    <n v="80"/>
    <n v="586.24000000000012"/>
    <n v="856.59660547955139"/>
    <n v="1018.13"/>
    <x v="0"/>
    <n v="-431.88999999999987"/>
    <n v="-270.35660547955126"/>
    <n v="90"/>
    <n v="2.8125"/>
    <n v="32"/>
  </r>
  <r>
    <x v="26"/>
    <n v="22.528095238333336"/>
    <x v="0"/>
    <x v="87"/>
    <n v="1"/>
    <x v="4"/>
    <x v="26"/>
    <x v="0"/>
    <x v="0"/>
    <n v="101"/>
    <n v="946.18000001000007"/>
    <n v="998.20305001018528"/>
    <m/>
    <x v="1"/>
    <n v="0"/>
    <n v="-52.023050000185208"/>
    <n v="128"/>
    <n v="3.0476190476190474"/>
    <n v="42"/>
  </r>
  <r>
    <x v="26"/>
    <n v="22.820799999999998"/>
    <x v="6"/>
    <x v="88"/>
    <n v="1"/>
    <x v="4"/>
    <x v="26"/>
    <x v="0"/>
    <x v="0"/>
    <n v="56"/>
    <n v="570.52"/>
    <n v="635.89959652503853"/>
    <n v="315.04000000000002"/>
    <x v="0"/>
    <n v="255.47999999999996"/>
    <n v="-65.379596525038551"/>
    <n v="60"/>
    <n v="2.4"/>
    <n v="25"/>
  </r>
  <r>
    <x v="26"/>
    <n v="18.195945945945947"/>
    <x v="0"/>
    <x v="89"/>
    <n v="1"/>
    <x v="4"/>
    <x v="26"/>
    <x v="0"/>
    <x v="0"/>
    <n v="95"/>
    <n v="673.25"/>
    <n v="524.09370113537261"/>
    <n v="325.45999999999998"/>
    <x v="0"/>
    <n v="347.79"/>
    <n v="149.15629886462739"/>
    <n v="93"/>
    <n v="2.5135135135135136"/>
    <n v="37"/>
  </r>
  <r>
    <x v="26"/>
    <n v="22.710294117647059"/>
    <x v="6"/>
    <x v="90"/>
    <n v="1"/>
    <x v="4"/>
    <x v="26"/>
    <x v="0"/>
    <x v="0"/>
    <n v="88"/>
    <n v="772.15"/>
    <n v="737.27743101842293"/>
    <n v="899.52"/>
    <x v="0"/>
    <n v="-127.37"/>
    <n v="34.872568981577047"/>
    <n v="141"/>
    <n v="4.1470588235294121"/>
    <n v="34"/>
  </r>
  <r>
    <x v="26"/>
    <n v="19.082928571428582"/>
    <x v="3"/>
    <x v="91"/>
    <n v="1"/>
    <x v="4"/>
    <x v="26"/>
    <x v="0"/>
    <x v="0"/>
    <n v="32"/>
    <n v="1335.8050000000007"/>
    <n v="1702.5027573635812"/>
    <n v="1537.59"/>
    <x v="0"/>
    <n v="-201.78499999999917"/>
    <n v="-366.69775736358042"/>
    <n v="166"/>
    <n v="2.3714285714285714"/>
    <n v="70"/>
  </r>
  <r>
    <x v="26"/>
    <n v="20.753636363636364"/>
    <x v="6"/>
    <x v="92"/>
    <n v="1"/>
    <x v="4"/>
    <x v="26"/>
    <x v="0"/>
    <x v="0"/>
    <n v="22"/>
    <n v="228.29"/>
    <n v="500.5164778284821"/>
    <n v="485.49"/>
    <x v="0"/>
    <n v="-257.20000000000005"/>
    <n v="-272.22647782848207"/>
    <n v="30"/>
    <n v="2.7272727272727271"/>
    <n v="11"/>
  </r>
  <r>
    <x v="26"/>
    <n v="18.583181818181817"/>
    <x v="1"/>
    <x v="93"/>
    <n v="1"/>
    <x v="4"/>
    <x v="26"/>
    <x v="0"/>
    <x v="0"/>
    <n v="19"/>
    <n v="613.245"/>
    <n v="809.9822156346147"/>
    <n v="534.85"/>
    <x v="0"/>
    <n v="78.394999999999982"/>
    <n v="-196.7372156346147"/>
    <n v="86"/>
    <n v="2.606060606060606"/>
    <n v="33"/>
  </r>
  <r>
    <x v="26"/>
    <n v="19.417969696969696"/>
    <x v="8"/>
    <x v="94"/>
    <n v="1"/>
    <x v="4"/>
    <x v="26"/>
    <x v="0"/>
    <x v="0"/>
    <n v="100"/>
    <n v="640.79300000000001"/>
    <n v="582.28511250594147"/>
    <m/>
    <x v="1"/>
    <n v="0"/>
    <n v="58.507887494058537"/>
    <n v="78"/>
    <n v="2.3636363636363638"/>
    <n v="33"/>
  </r>
  <r>
    <x v="26"/>
    <n v="16.947500000000002"/>
    <x v="7"/>
    <x v="95"/>
    <n v="1"/>
    <x v="4"/>
    <x v="26"/>
    <x v="0"/>
    <x v="0"/>
    <n v="53"/>
    <n v="406.74"/>
    <n v="499.81341014692492"/>
    <n v="839.75"/>
    <x v="0"/>
    <n v="-433.01"/>
    <n v="-93.073410146924914"/>
    <n v="66"/>
    <n v="2.75"/>
    <n v="24"/>
  </r>
  <r>
    <x v="26"/>
    <n v="19.62407407407407"/>
    <x v="1"/>
    <x v="96"/>
    <n v="1"/>
    <x v="4"/>
    <x v="26"/>
    <x v="0"/>
    <x v="0"/>
    <n v="63"/>
    <n v="529.84999999999991"/>
    <n v="662.13120810908117"/>
    <n v="843.92"/>
    <x v="0"/>
    <n v="-314.07000000000005"/>
    <n v="-132.28120810908126"/>
    <n v="70"/>
    <n v="2.5925925925925926"/>
    <n v="27"/>
  </r>
  <r>
    <x v="26"/>
    <n v="23.130270270540546"/>
    <x v="8"/>
    <x v="97"/>
    <n v="1"/>
    <x v="4"/>
    <x v="26"/>
    <x v="0"/>
    <x v="0"/>
    <n v="40"/>
    <n v="855.82000001000017"/>
    <n v="641.11420925829168"/>
    <n v="620.67999999999995"/>
    <x v="0"/>
    <n v="235.14000001000022"/>
    <n v="214.70579075170849"/>
    <n v="113"/>
    <n v="3.0540540540540539"/>
    <n v="37"/>
  </r>
  <r>
    <x v="26"/>
    <n v="19.08281538461539"/>
    <x v="4"/>
    <x v="98"/>
    <n v="1"/>
    <x v="4"/>
    <x v="26"/>
    <x v="0"/>
    <x v="0"/>
    <n v="110"/>
    <n v="1240.3830000000003"/>
    <n v="572.46944918084125"/>
    <m/>
    <x v="1"/>
    <n v="0"/>
    <n v="667.91355081915901"/>
    <n v="187"/>
    <n v="2.8769230769230769"/>
    <n v="65"/>
  </r>
  <r>
    <x v="26"/>
    <n v="23.729500000500003"/>
    <x v="0"/>
    <x v="99"/>
    <n v="1"/>
    <x v="4"/>
    <x v="26"/>
    <x v="0"/>
    <x v="0"/>
    <n v="77"/>
    <n v="474.59000001000004"/>
    <n v="507.42454203607758"/>
    <n v="331.93"/>
    <x v="0"/>
    <n v="142.66000001000003"/>
    <n v="-32.834542026077543"/>
    <n v="55"/>
    <n v="2.75"/>
    <n v="20"/>
  </r>
  <r>
    <x v="26"/>
    <n v="17.715666666666667"/>
    <x v="1"/>
    <x v="100"/>
    <n v="1"/>
    <x v="4"/>
    <x v="26"/>
    <x v="0"/>
    <x v="0"/>
    <n v="23"/>
    <n v="531.47"/>
    <n v="505.43229511543223"/>
    <n v="252.92"/>
    <x v="0"/>
    <n v="278.55000000000007"/>
    <n v="26.037704884567802"/>
    <n v="76"/>
    <n v="2.5333333333333332"/>
    <n v="30"/>
  </r>
  <r>
    <x v="26"/>
    <n v="18.338000000000001"/>
    <x v="10"/>
    <x v="101"/>
    <n v="1"/>
    <x v="4"/>
    <x v="26"/>
    <x v="0"/>
    <x v="0"/>
    <n v="70"/>
    <n v="550.14"/>
    <n v="463.1979913351513"/>
    <n v="251.41"/>
    <x v="0"/>
    <n v="298.73"/>
    <n v="86.942008664848686"/>
    <n v="74"/>
    <n v="2.4666666666666668"/>
    <n v="30"/>
  </r>
  <r>
    <x v="26"/>
    <n v="28.113999999999997"/>
    <x v="0"/>
    <x v="102"/>
    <n v="1"/>
    <x v="4"/>
    <x v="26"/>
    <x v="0"/>
    <x v="0"/>
    <n v="60"/>
    <n v="421.71"/>
    <n v="356.42204111448677"/>
    <n v="196.98"/>
    <x v="0"/>
    <n v="224.73"/>
    <n v="65.287958885513206"/>
    <n v="63"/>
    <n v="4.2"/>
    <n v="15"/>
  </r>
  <r>
    <x v="26"/>
    <n v="20.829999999999995"/>
    <x v="6"/>
    <x v="103"/>
    <n v="1"/>
    <x v="4"/>
    <x v="26"/>
    <x v="0"/>
    <x v="0"/>
    <n v="68"/>
    <n v="458.25999999999988"/>
    <n v="427.41108105488615"/>
    <n v="906.58"/>
    <x v="0"/>
    <n v="-448.32000000000016"/>
    <n v="30.848918945113724"/>
    <n v="60"/>
    <n v="2.7272727272727271"/>
    <n v="22"/>
  </r>
  <r>
    <x v="26"/>
    <n v="23.501964285714283"/>
    <x v="10"/>
    <x v="104"/>
    <n v="1"/>
    <x v="4"/>
    <x v="26"/>
    <x v="0"/>
    <x v="0"/>
    <n v="46"/>
    <n v="658.05499999999995"/>
    <n v="504.38800835794655"/>
    <n v="666.07"/>
    <x v="0"/>
    <n v="-8.0150000000001"/>
    <n v="153.6669916420534"/>
    <n v="86"/>
    <n v="3.0714285714285716"/>
    <n v="28"/>
  </r>
  <r>
    <x v="27"/>
    <n v="22.029999999999998"/>
    <x v="0"/>
    <x v="0"/>
    <n v="2"/>
    <x v="4"/>
    <x v="27"/>
    <x v="0"/>
    <x v="0"/>
    <n v="96"/>
    <n v="594.80999999999995"/>
    <n v="798.57861343103866"/>
    <n v="616.28"/>
    <x v="0"/>
    <n v="-21.470000000000027"/>
    <n v="-203.76861343103872"/>
    <n v="74"/>
    <n v="2.7407407407407409"/>
    <n v="27"/>
  </r>
  <r>
    <x v="27"/>
    <n v="22.591290322580655"/>
    <x v="1"/>
    <x v="1"/>
    <n v="2"/>
    <x v="4"/>
    <x v="27"/>
    <x v="0"/>
    <x v="0"/>
    <n v="13"/>
    <n v="700.33000000000027"/>
    <n v="679.748588847203"/>
    <n v="844.37"/>
    <x v="0"/>
    <n v="-144.03999999999974"/>
    <n v="20.581411152797273"/>
    <n v="78"/>
    <n v="2.5161290322580645"/>
    <n v="31"/>
  </r>
  <r>
    <x v="27"/>
    <n v="18.42133333333333"/>
    <x v="2"/>
    <x v="2"/>
    <n v="2"/>
    <x v="4"/>
    <x v="27"/>
    <x v="0"/>
    <x v="0"/>
    <n v="94"/>
    <n v="497.37599999999992"/>
    <n v="747.12849099573555"/>
    <n v="707.22"/>
    <x v="0"/>
    <n v="-209.84400000000011"/>
    <n v="-249.75249099573563"/>
    <n v="52"/>
    <n v="1.9259259259259258"/>
    <n v="27"/>
  </r>
  <r>
    <x v="27"/>
    <n v="16.378064516129026"/>
    <x v="3"/>
    <x v="3"/>
    <n v="2"/>
    <x v="4"/>
    <x v="27"/>
    <x v="0"/>
    <x v="0"/>
    <n v="52"/>
    <n v="507.71999999999986"/>
    <n v="633.00739295288167"/>
    <n v="709.23"/>
    <x v="0"/>
    <n v="-201.51000000000016"/>
    <n v="-125.28739295288182"/>
    <n v="98"/>
    <n v="3.161290322580645"/>
    <n v="31"/>
  </r>
  <r>
    <x v="27"/>
    <n v="13.910769230769224"/>
    <x v="2"/>
    <x v="4"/>
    <n v="2"/>
    <x v="4"/>
    <x v="27"/>
    <x v="0"/>
    <x v="0"/>
    <n v="29"/>
    <n v="361.67999999999984"/>
    <n v="413.6904559174215"/>
    <n v="186.44"/>
    <x v="0"/>
    <n v="175.23999999999984"/>
    <n v="-52.010455917421666"/>
    <n v="74"/>
    <n v="2.8461538461538463"/>
    <n v="26"/>
  </r>
  <r>
    <x v="27"/>
    <n v="14.430588235294117"/>
    <x v="5"/>
    <x v="6"/>
    <n v="2"/>
    <x v="4"/>
    <x v="27"/>
    <x v="0"/>
    <x v="0"/>
    <n v="51"/>
    <n v="245.32"/>
    <n v="384.17612835256438"/>
    <n v="218.64"/>
    <x v="0"/>
    <n v="26.680000000000007"/>
    <n v="-138.85612835256438"/>
    <n v="44"/>
    <n v="2.5882352941176472"/>
    <n v="17"/>
  </r>
  <r>
    <x v="27"/>
    <n v="16.941764705882356"/>
    <x v="3"/>
    <x v="7"/>
    <n v="2"/>
    <x v="4"/>
    <x v="27"/>
    <x v="0"/>
    <x v="0"/>
    <n v="33"/>
    <n v="576.0200000000001"/>
    <n v="649.971998469146"/>
    <n v="622.99"/>
    <x v="0"/>
    <n v="-46.969999999999914"/>
    <n v="-73.951998469145906"/>
    <n v="82"/>
    <n v="2.4117647058823528"/>
    <n v="34"/>
  </r>
  <r>
    <x v="27"/>
    <n v="21.555357142857144"/>
    <x v="5"/>
    <x v="8"/>
    <n v="2"/>
    <x v="4"/>
    <x v="27"/>
    <x v="0"/>
    <x v="0"/>
    <n v="99"/>
    <n v="603.55000000000007"/>
    <n v="496.68354585465164"/>
    <n v="418.38"/>
    <x v="0"/>
    <n v="185.17000000000007"/>
    <n v="106.86645414534843"/>
    <n v="82"/>
    <n v="2.9285714285714284"/>
    <n v="28"/>
  </r>
  <r>
    <x v="27"/>
    <n v="13.863285714285714"/>
    <x v="6"/>
    <x v="9"/>
    <n v="2"/>
    <x v="4"/>
    <x v="27"/>
    <x v="0"/>
    <x v="0"/>
    <n v="17"/>
    <n v="485.21499999999997"/>
    <n v="655.55972486947644"/>
    <n v="917.34"/>
    <x v="0"/>
    <n v="-432.12500000000006"/>
    <n v="-170.34472486947647"/>
    <n v="76"/>
    <n v="2.1714285714285713"/>
    <n v="35"/>
  </r>
  <r>
    <x v="27"/>
    <n v="19.719230769230776"/>
    <x v="7"/>
    <x v="10"/>
    <n v="2"/>
    <x v="4"/>
    <x v="27"/>
    <x v="0"/>
    <x v="0"/>
    <n v="79"/>
    <n v="769.0500000000003"/>
    <n v="936.96501590237858"/>
    <n v="798.26"/>
    <x v="0"/>
    <n v="-29.209999999999695"/>
    <n v="-167.91501590237829"/>
    <n v="110"/>
    <n v="2.8205128205128207"/>
    <n v="39"/>
  </r>
  <r>
    <x v="27"/>
    <n v="22.96258620689655"/>
    <x v="3"/>
    <x v="11"/>
    <n v="2"/>
    <x v="4"/>
    <x v="27"/>
    <x v="0"/>
    <x v="0"/>
    <n v="78"/>
    <n v="665.91499999999996"/>
    <n v="1154.6960948140434"/>
    <n v="1487.17"/>
    <x v="0"/>
    <n v="-821.25500000000011"/>
    <n v="-488.7810948140434"/>
    <n v="81"/>
    <n v="2.7931034482758621"/>
    <n v="29"/>
  </r>
  <r>
    <x v="27"/>
    <n v="20.283230769230773"/>
    <x v="8"/>
    <x v="12"/>
    <n v="2"/>
    <x v="4"/>
    <x v="27"/>
    <x v="0"/>
    <x v="0"/>
    <n v="112"/>
    <n v="1318.4100000000003"/>
    <n v="774.2168845922431"/>
    <m/>
    <x v="1"/>
    <n v="0"/>
    <n v="544.1931154077572"/>
    <n v="174"/>
    <n v="2.6769230769230767"/>
    <n v="65"/>
  </r>
  <r>
    <x v="27"/>
    <n v="20.285188405942041"/>
    <x v="4"/>
    <x v="105"/>
    <n v="2"/>
    <x v="4"/>
    <x v="27"/>
    <x v="0"/>
    <x v="0"/>
    <n v="111"/>
    <n v="1399.6780000100007"/>
    <n v="605.33828782388377"/>
    <m/>
    <x v="1"/>
    <n v="0"/>
    <n v="794.33971218611691"/>
    <n v="193"/>
    <n v="2.7971014492753623"/>
    <n v="69"/>
  </r>
  <r>
    <x v="27"/>
    <n v="8.7453125000000025"/>
    <x v="6"/>
    <x v="13"/>
    <n v="2"/>
    <x v="4"/>
    <x v="27"/>
    <x v="0"/>
    <x v="0"/>
    <n v="42"/>
    <n v="139.92500000000004"/>
    <n v="434.64166806272198"/>
    <n v="292.77"/>
    <x v="0"/>
    <n v="-152.84499999999994"/>
    <n v="-294.71666806272196"/>
    <n v="44"/>
    <n v="2.75"/>
    <n v="16"/>
  </r>
  <r>
    <x v="27"/>
    <n v="22.236666666666675"/>
    <x v="2"/>
    <x v="14"/>
    <n v="2"/>
    <x v="4"/>
    <x v="27"/>
    <x v="0"/>
    <x v="0"/>
    <n v="87"/>
    <n v="933.9400000000004"/>
    <n v="978.52587159446466"/>
    <n v="1233.32"/>
    <x v="0"/>
    <n v="-299.37999999999954"/>
    <n v="-44.585871594464265"/>
    <n v="162"/>
    <n v="3.8571428571428572"/>
    <n v="42"/>
  </r>
  <r>
    <x v="27"/>
    <n v="17.412857142857138"/>
    <x v="6"/>
    <x v="15"/>
    <n v="2"/>
    <x v="4"/>
    <x v="27"/>
    <x v="0"/>
    <x v="0"/>
    <n v="89"/>
    <n v="365.6699999999999"/>
    <n v="577.16690325056391"/>
    <n v="450.79"/>
    <x v="0"/>
    <n v="-85.120000000000118"/>
    <n v="-211.496903250564"/>
    <n v="79"/>
    <n v="3.7619047619047619"/>
    <n v="21"/>
  </r>
  <r>
    <x v="27"/>
    <n v="22.311944444722229"/>
    <x v="6"/>
    <x v="16"/>
    <n v="2"/>
    <x v="4"/>
    <x v="27"/>
    <x v="0"/>
    <x v="0"/>
    <n v="73"/>
    <n v="803.23000001000025"/>
    <n v="444.92364155055446"/>
    <m/>
    <x v="1"/>
    <n v="0"/>
    <n v="358.30635845944579"/>
    <n v="101"/>
    <n v="2.8055555555555554"/>
    <n v="36"/>
  </r>
  <r>
    <x v="27"/>
    <n v="19.043333333333326"/>
    <x v="0"/>
    <x v="17"/>
    <n v="2"/>
    <x v="4"/>
    <x v="27"/>
    <x v="0"/>
    <x v="0"/>
    <n v="35"/>
    <n v="571.29999999999973"/>
    <n v="629.61946589050342"/>
    <n v="739.22"/>
    <x v="0"/>
    <n v="-167.9200000000003"/>
    <n v="-58.319465890503693"/>
    <n v="69"/>
    <n v="2.2999999999999998"/>
    <n v="30"/>
  </r>
  <r>
    <x v="27"/>
    <n v="20.254999999999999"/>
    <x v="1"/>
    <x v="18"/>
    <n v="2"/>
    <x v="4"/>
    <x v="27"/>
    <x v="0"/>
    <x v="0"/>
    <n v="1"/>
    <n v="587.39499999999998"/>
    <n v="557.52851851698142"/>
    <n v="474.54"/>
    <x v="0"/>
    <n v="112.85499999999996"/>
    <n v="29.866481483018561"/>
    <n v="82"/>
    <n v="2.8275862068965516"/>
    <n v="29"/>
  </r>
  <r>
    <x v="27"/>
    <n v="22.282777777777781"/>
    <x v="4"/>
    <x v="19"/>
    <n v="2"/>
    <x v="4"/>
    <x v="27"/>
    <x v="0"/>
    <x v="0"/>
    <n v="25"/>
    <n v="1002.7250000000001"/>
    <n v="569.62756621028939"/>
    <n v="356.97"/>
    <x v="0"/>
    <n v="645.75500000000011"/>
    <n v="433.09743378971075"/>
    <n v="164"/>
    <n v="3.6444444444444444"/>
    <n v="45"/>
  </r>
  <r>
    <x v="27"/>
    <n v="16.546551724137931"/>
    <x v="2"/>
    <x v="20"/>
    <n v="2"/>
    <x v="4"/>
    <x v="27"/>
    <x v="0"/>
    <x v="0"/>
    <n v="15"/>
    <n v="479.84999999999997"/>
    <n v="648.9389886809746"/>
    <n v="746.99"/>
    <x v="0"/>
    <n v="-267.14000000000004"/>
    <n v="-169.08898868097464"/>
    <n v="77"/>
    <n v="2.6551724137931036"/>
    <n v="29"/>
  </r>
  <r>
    <x v="27"/>
    <n v="24.595714286428571"/>
    <x v="5"/>
    <x v="21"/>
    <n v="2"/>
    <x v="4"/>
    <x v="27"/>
    <x v="0"/>
    <x v="0"/>
    <n v="54"/>
    <n v="344.34000000999998"/>
    <n v="410.03042929466631"/>
    <n v="408.64"/>
    <x v="0"/>
    <n v="-64.299999990000003"/>
    <n v="-65.690429284666322"/>
    <n v="44"/>
    <n v="3.1428571428571428"/>
    <n v="14"/>
  </r>
  <r>
    <x v="27"/>
    <n v="22.25774418627908"/>
    <x v="2"/>
    <x v="23"/>
    <n v="2"/>
    <x v="4"/>
    <x v="27"/>
    <x v="0"/>
    <x v="0"/>
    <n v="97"/>
    <n v="957.08300001000043"/>
    <n v="764.83675459859148"/>
    <n v="928.15"/>
    <x v="0"/>
    <n v="28.933000010000455"/>
    <n v="192.24624541140895"/>
    <n v="124"/>
    <n v="2.8837209302325579"/>
    <n v="43"/>
  </r>
  <r>
    <x v="27"/>
    <n v="17.495909090909091"/>
    <x v="8"/>
    <x v="24"/>
    <n v="2"/>
    <x v="4"/>
    <x v="27"/>
    <x v="0"/>
    <x v="0"/>
    <n v="105"/>
    <n v="384.91"/>
    <n v="442.50228839925904"/>
    <m/>
    <x v="1"/>
    <n v="0"/>
    <n v="-57.592288399259019"/>
    <n v="65"/>
    <n v="2.9545454545454546"/>
    <n v="22"/>
  </r>
  <r>
    <x v="27"/>
    <n v="22.897600000000001"/>
    <x v="7"/>
    <x v="25"/>
    <n v="2"/>
    <x v="4"/>
    <x v="27"/>
    <x v="0"/>
    <x v="0"/>
    <n v="4"/>
    <n v="572.44000000000005"/>
    <n v="633.46487736390463"/>
    <n v="481.57"/>
    <x v="0"/>
    <n v="90.870000000000061"/>
    <n v="-61.024877363904579"/>
    <n v="82"/>
    <n v="3.28"/>
    <n v="25"/>
  </r>
  <r>
    <x v="27"/>
    <n v="12.94181818181818"/>
    <x v="3"/>
    <x v="26"/>
    <n v="2"/>
    <x v="4"/>
    <x v="27"/>
    <x v="0"/>
    <x v="0"/>
    <n v="8"/>
    <n v="142.35999999999999"/>
    <n v="821.2605358180042"/>
    <n v="948.66"/>
    <x v="0"/>
    <n v="-806.3"/>
    <n v="-678.90053581800419"/>
    <n v="21"/>
    <n v="1.9090909090909092"/>
    <n v="11"/>
  </r>
  <r>
    <x v="27"/>
    <n v="15.645714286190477"/>
    <x v="2"/>
    <x v="27"/>
    <n v="2"/>
    <x v="4"/>
    <x v="27"/>
    <x v="0"/>
    <x v="0"/>
    <n v="14"/>
    <n v="328.56000001000001"/>
    <n v="490.59641536686655"/>
    <n v="586.24"/>
    <x v="0"/>
    <n v="-257.67999999"/>
    <n v="-162.03641535686654"/>
    <n v="44"/>
    <n v="2.0952380952380953"/>
    <n v="21"/>
  </r>
  <r>
    <x v="27"/>
    <n v="19.720666666666673"/>
    <x v="9"/>
    <x v="28"/>
    <n v="2"/>
    <x v="4"/>
    <x v="27"/>
    <x v="0"/>
    <x v="0"/>
    <n v="36"/>
    <n v="591.62000000000023"/>
    <n v="969.71647455070422"/>
    <n v="603.72"/>
    <x v="0"/>
    <n v="-12.099999999999795"/>
    <n v="-378.09647455070399"/>
    <n v="70"/>
    <n v="2.3333333333333335"/>
    <n v="30"/>
  </r>
  <r>
    <x v="27"/>
    <n v="20.000000000000007"/>
    <x v="4"/>
    <x v="29"/>
    <n v="2"/>
    <x v="4"/>
    <x v="27"/>
    <x v="0"/>
    <x v="0"/>
    <n v="107"/>
    <n v="980.00000000000034"/>
    <n v="669.99538089713349"/>
    <m/>
    <x v="1"/>
    <n v="0"/>
    <n v="310.00461910286685"/>
    <n v="135"/>
    <n v="2.7551020408163267"/>
    <n v="49"/>
  </r>
  <r>
    <x v="27"/>
    <n v="18.290294117647054"/>
    <x v="1"/>
    <x v="30"/>
    <n v="2"/>
    <x v="4"/>
    <x v="27"/>
    <x v="0"/>
    <x v="0"/>
    <n v="61"/>
    <n v="621.86999999999989"/>
    <n v="529.83807521333767"/>
    <n v="574.67999999999995"/>
    <x v="0"/>
    <n v="47.189999999999941"/>
    <n v="92.031924786662216"/>
    <n v="81"/>
    <n v="2.3823529411764706"/>
    <n v="34"/>
  </r>
  <r>
    <x v="27"/>
    <n v="22.642857143095245"/>
    <x v="8"/>
    <x v="31"/>
    <n v="2"/>
    <x v="4"/>
    <x v="27"/>
    <x v="0"/>
    <x v="0"/>
    <n v="103"/>
    <n v="951.00000001000024"/>
    <n v="391.95654136596471"/>
    <m/>
    <x v="1"/>
    <n v="0"/>
    <n v="559.04345864403558"/>
    <n v="131"/>
    <n v="3.1190476190476191"/>
    <n v="42"/>
  </r>
  <r>
    <x v="27"/>
    <n v="30.321538461538474"/>
    <x v="3"/>
    <x v="33"/>
    <n v="2"/>
    <x v="4"/>
    <x v="27"/>
    <x v="0"/>
    <x v="0"/>
    <n v="38"/>
    <n v="788.36000000000035"/>
    <n v="842.95111516703037"/>
    <n v="586.79"/>
    <x v="0"/>
    <n v="201.57000000000039"/>
    <n v="-54.591115167030011"/>
    <n v="92"/>
    <n v="3.5384615384615383"/>
    <n v="26"/>
  </r>
  <r>
    <x v="27"/>
    <n v="24.661225806451608"/>
    <x v="4"/>
    <x v="34"/>
    <n v="2"/>
    <x v="4"/>
    <x v="27"/>
    <x v="0"/>
    <x v="0"/>
    <n v="106"/>
    <n v="764.49799999999982"/>
    <n v="643.19556566124811"/>
    <m/>
    <x v="1"/>
    <n v="0"/>
    <n v="121.30243433875171"/>
    <n v="98"/>
    <n v="3.161290322580645"/>
    <n v="31"/>
  </r>
  <r>
    <x v="27"/>
    <n v="14.900588235294117"/>
    <x v="10"/>
    <x v="35"/>
    <n v="2"/>
    <x v="4"/>
    <x v="27"/>
    <x v="0"/>
    <x v="0"/>
    <n v="27"/>
    <n v="253.31"/>
    <n v="557.36543517176483"/>
    <n v="358.28"/>
    <x v="0"/>
    <n v="-104.96999999999997"/>
    <n v="-304.05543517176483"/>
    <n v="37"/>
    <n v="2.1764705882352939"/>
    <n v="17"/>
  </r>
  <r>
    <x v="27"/>
    <n v="17.376923076923074"/>
    <x v="1"/>
    <x v="36"/>
    <n v="2"/>
    <x v="4"/>
    <x v="27"/>
    <x v="0"/>
    <x v="0"/>
    <n v="91"/>
    <n v="225.89999999999995"/>
    <n v="481.78163055414711"/>
    <n v="395.03"/>
    <x v="0"/>
    <n v="-169.13000000000002"/>
    <n v="-255.88163055414716"/>
    <n v="32"/>
    <n v="2.4615384615384617"/>
    <n v="13"/>
  </r>
  <r>
    <x v="27"/>
    <n v="22.906904761904759"/>
    <x v="4"/>
    <x v="37"/>
    <n v="2"/>
    <x v="4"/>
    <x v="27"/>
    <x v="0"/>
    <x v="0"/>
    <n v="6"/>
    <n v="481.04499999999996"/>
    <n v="398.76659710398343"/>
    <m/>
    <x v="1"/>
    <n v="0"/>
    <n v="82.27840289601653"/>
    <n v="47"/>
    <n v="2.2380952380952381"/>
    <n v="21"/>
  </r>
  <r>
    <x v="27"/>
    <n v="16.181294117647063"/>
    <x v="3"/>
    <x v="38"/>
    <n v="2"/>
    <x v="4"/>
    <x v="27"/>
    <x v="0"/>
    <x v="0"/>
    <n v="65"/>
    <n v="1100.3280000000002"/>
    <n v="1713.1646401584899"/>
    <n v="1134.44"/>
    <x v="0"/>
    <n v="-34.111999999999853"/>
    <n v="-612.83664015848967"/>
    <n v="190"/>
    <n v="2.7941176470588234"/>
    <n v="68"/>
  </r>
  <r>
    <x v="27"/>
    <n v="11.434193548387096"/>
    <x v="1"/>
    <x v="39"/>
    <n v="2"/>
    <x v="4"/>
    <x v="27"/>
    <x v="0"/>
    <x v="0"/>
    <n v="3"/>
    <n v="354.46"/>
    <n v="829.80786436530082"/>
    <n v="773.57"/>
    <x v="0"/>
    <n v="-419.11000000000007"/>
    <n v="-475.34786436530084"/>
    <n v="65"/>
    <n v="2.096774193548387"/>
    <n v="31"/>
  </r>
  <r>
    <x v="27"/>
    <n v="15.039791666666664"/>
    <x v="8"/>
    <x v="40"/>
    <n v="2"/>
    <x v="4"/>
    <x v="27"/>
    <x v="0"/>
    <x v="0"/>
    <n v="26"/>
    <n v="360.95499999999993"/>
    <n v="520.59092752854008"/>
    <n v="0"/>
    <x v="1"/>
    <n v="0"/>
    <n v="-159.63592752854015"/>
    <n v="50"/>
    <n v="2.0833333333333335"/>
    <n v="24"/>
  </r>
  <r>
    <x v="27"/>
    <n v="27.691034482758631"/>
    <x v="5"/>
    <x v="41"/>
    <n v="2"/>
    <x v="4"/>
    <x v="27"/>
    <x v="0"/>
    <x v="0"/>
    <n v="10"/>
    <n v="803.0400000000003"/>
    <n v="569.01799055445076"/>
    <n v="468.19"/>
    <x v="0"/>
    <n v="334.85000000000031"/>
    <n v="234.02200944554954"/>
    <n v="94"/>
    <n v="3.2413793103448274"/>
    <n v="29"/>
  </r>
  <r>
    <x v="27"/>
    <n v="19.901351351351355"/>
    <x v="2"/>
    <x v="42"/>
    <n v="2"/>
    <x v="4"/>
    <x v="27"/>
    <x v="0"/>
    <x v="0"/>
    <n v="34"/>
    <n v="736.35000000000014"/>
    <n v="552.37118763929391"/>
    <m/>
    <x v="1"/>
    <n v="0"/>
    <n v="183.97881236070623"/>
    <n v="111"/>
    <n v="3"/>
    <n v="37"/>
  </r>
  <r>
    <x v="27"/>
    <n v="13.908499999999997"/>
    <x v="6"/>
    <x v="43"/>
    <n v="2"/>
    <x v="4"/>
    <x v="27"/>
    <x v="0"/>
    <x v="0"/>
    <n v="50"/>
    <n v="222.53599999999994"/>
    <n v="561.46851409785518"/>
    <n v="542.55999999999995"/>
    <x v="0"/>
    <n v="-320.024"/>
    <n v="-338.93251409785523"/>
    <n v="46"/>
    <n v="2.875"/>
    <n v="16"/>
  </r>
  <r>
    <x v="27"/>
    <n v="18.83909090909091"/>
    <x v="1"/>
    <x v="44"/>
    <n v="2"/>
    <x v="4"/>
    <x v="27"/>
    <x v="0"/>
    <x v="0"/>
    <n v="7"/>
    <n v="414.46"/>
    <n v="470.30471928615026"/>
    <n v="399.94"/>
    <x v="0"/>
    <n v="14.519999999999982"/>
    <n v="-55.84471928615028"/>
    <n v="55"/>
    <n v="2.5"/>
    <n v="22"/>
  </r>
  <r>
    <x v="27"/>
    <n v="20.219473684210527"/>
    <x v="5"/>
    <x v="45"/>
    <n v="2"/>
    <x v="4"/>
    <x v="27"/>
    <x v="0"/>
    <x v="0"/>
    <n v="66"/>
    <n v="384.17"/>
    <n v="455.144021867601"/>
    <n v="615.98"/>
    <x v="0"/>
    <n v="-231.81"/>
    <n v="-70.974021867600982"/>
    <n v="57"/>
    <n v="3"/>
    <n v="19"/>
  </r>
  <r>
    <x v="27"/>
    <n v="15.339259259259256"/>
    <x v="6"/>
    <x v="46"/>
    <n v="2"/>
    <x v="4"/>
    <x v="27"/>
    <x v="0"/>
    <x v="0"/>
    <n v="43"/>
    <n v="414.15999999999991"/>
    <n v="596.97569071216878"/>
    <n v="429.94"/>
    <x v="0"/>
    <n v="-15.780000000000086"/>
    <n v="-182.81569071216887"/>
    <n v="65"/>
    <n v="2.4074074074074074"/>
    <n v="27"/>
  </r>
  <r>
    <x v="27"/>
    <n v="25.829782608695655"/>
    <x v="7"/>
    <x v="47"/>
    <n v="2"/>
    <x v="4"/>
    <x v="27"/>
    <x v="0"/>
    <x v="0"/>
    <n v="11"/>
    <n v="594.08500000000004"/>
    <n v="580.98704185044846"/>
    <n v="605.91"/>
    <x v="0"/>
    <n v="-11.824999999999932"/>
    <n v="13.097958149551573"/>
    <n v="45"/>
    <n v="1.9565217391304348"/>
    <n v="23"/>
  </r>
  <r>
    <x v="27"/>
    <n v="18.666873015873026"/>
    <x v="3"/>
    <x v="48"/>
    <n v="2"/>
    <x v="4"/>
    <x v="27"/>
    <x v="0"/>
    <x v="0"/>
    <n v="31"/>
    <n v="1176.0130000000006"/>
    <n v="1599.6062297230601"/>
    <n v="2153.2800000000002"/>
    <x v="0"/>
    <n v="-977.2669999999996"/>
    <n v="-423.59322972305949"/>
    <n v="147"/>
    <n v="2.3333333333333335"/>
    <n v="63"/>
  </r>
  <r>
    <x v="27"/>
    <n v="21.852333333333338"/>
    <x v="10"/>
    <x v="49"/>
    <n v="2"/>
    <x v="4"/>
    <x v="27"/>
    <x v="0"/>
    <x v="0"/>
    <n v="18"/>
    <n v="917.79800000000012"/>
    <n v="784.18139892800741"/>
    <n v="850.05"/>
    <x v="0"/>
    <n v="67.748000000000161"/>
    <n v="133.6166010719927"/>
    <n v="124"/>
    <n v="2.9523809523809526"/>
    <n v="42"/>
  </r>
  <r>
    <x v="27"/>
    <n v="14.053214285714281"/>
    <x v="10"/>
    <x v="50"/>
    <n v="2"/>
    <x v="4"/>
    <x v="27"/>
    <x v="0"/>
    <x v="0"/>
    <n v="83"/>
    <n v="393.4899999999999"/>
    <n v="656.90054917700627"/>
    <n v="435.73"/>
    <x v="0"/>
    <n v="-42.240000000000123"/>
    <n v="-263.41054917700637"/>
    <n v="61"/>
    <n v="2.1785714285714284"/>
    <n v="28"/>
  </r>
  <r>
    <x v="27"/>
    <n v="19.517142857142854"/>
    <x v="10"/>
    <x v="51"/>
    <n v="2"/>
    <x v="4"/>
    <x v="27"/>
    <x v="0"/>
    <x v="0"/>
    <n v="44"/>
    <n v="273.23999999999995"/>
    <n v="494.16912194160318"/>
    <n v="332.23"/>
    <x v="0"/>
    <n v="-58.990000000000066"/>
    <n v="-220.92912194160323"/>
    <n v="38"/>
    <n v="2.7142857142857144"/>
    <n v="14"/>
  </r>
  <r>
    <x v="27"/>
    <n v="16.171500000000002"/>
    <x v="10"/>
    <x v="52"/>
    <n v="2"/>
    <x v="4"/>
    <x v="27"/>
    <x v="0"/>
    <x v="0"/>
    <n v="59"/>
    <n v="161.715"/>
    <n v="360.72229639082798"/>
    <n v="257.69"/>
    <x v="0"/>
    <n v="-95.974999999999994"/>
    <n v="-199.00729639082797"/>
    <n v="26"/>
    <n v="2.6"/>
    <n v="10"/>
  </r>
  <r>
    <x v="27"/>
    <n v="22.547166666666659"/>
    <x v="2"/>
    <x v="53"/>
    <n v="2"/>
    <x v="4"/>
    <x v="27"/>
    <x v="0"/>
    <x v="0"/>
    <n v="71"/>
    <n v="676.41499999999974"/>
    <n v="726.90359744763657"/>
    <n v="691.08"/>
    <x v="0"/>
    <n v="-14.665000000000305"/>
    <n v="-50.488597447636835"/>
    <n v="94"/>
    <n v="3.1333333333333333"/>
    <n v="30"/>
  </r>
  <r>
    <x v="27"/>
    <n v="18.302857142857142"/>
    <x v="6"/>
    <x v="54"/>
    <n v="2"/>
    <x v="4"/>
    <x v="27"/>
    <x v="0"/>
    <x v="0"/>
    <n v="82"/>
    <n v="384.36"/>
    <n v="381.36312132904669"/>
    <m/>
    <x v="1"/>
    <n v="0"/>
    <n v="2.9968786709533219"/>
    <n v="50"/>
    <n v="2.3809523809523809"/>
    <n v="21"/>
  </r>
  <r>
    <x v="27"/>
    <n v="16.450666666666667"/>
    <x v="1"/>
    <x v="55"/>
    <n v="2"/>
    <x v="4"/>
    <x v="27"/>
    <x v="0"/>
    <x v="0"/>
    <n v="12"/>
    <n v="493.52000000000004"/>
    <n v="810.0624860893455"/>
    <n v="1454.06"/>
    <x v="0"/>
    <n v="-960.54"/>
    <n v="-316.54248608934546"/>
    <n v="77"/>
    <n v="2.5666666666666669"/>
    <n v="30"/>
  </r>
  <r>
    <x v="27"/>
    <n v="18.887333333333331"/>
    <x v="6"/>
    <x v="56"/>
    <n v="2"/>
    <x v="4"/>
    <x v="27"/>
    <x v="0"/>
    <x v="0"/>
    <n v="104"/>
    <n v="566.61999999999989"/>
    <n v="454.00371586791283"/>
    <m/>
    <x v="1"/>
    <n v="0"/>
    <n v="112.61628413208706"/>
    <n v="82"/>
    <n v="2.7333333333333334"/>
    <n v="30"/>
  </r>
  <r>
    <x v="27"/>
    <n v="14.244999999999996"/>
    <x v="9"/>
    <x v="57"/>
    <n v="2"/>
    <x v="4"/>
    <x v="27"/>
    <x v="0"/>
    <x v="0"/>
    <n v="45"/>
    <n v="384.6149999999999"/>
    <n v="701.76186701849042"/>
    <n v="491.28"/>
    <x v="0"/>
    <n v="-106.66500000000008"/>
    <n v="-317.14686701849052"/>
    <n v="68"/>
    <n v="2.5185185185185186"/>
    <n v="27"/>
  </r>
  <r>
    <x v="27"/>
    <n v="21.59"/>
    <x v="1"/>
    <x v="58"/>
    <n v="2"/>
    <x v="4"/>
    <x v="27"/>
    <x v="0"/>
    <x v="0"/>
    <n v="20"/>
    <n v="604.52"/>
    <n v="708.15893070964125"/>
    <n v="664.3"/>
    <x v="0"/>
    <n v="-59.779999999999973"/>
    <n v="-103.63893070964127"/>
    <n v="90"/>
    <n v="3.2142857142857144"/>
    <n v="28"/>
  </r>
  <r>
    <x v="27"/>
    <n v="19.107575757575752"/>
    <x v="8"/>
    <x v="59"/>
    <n v="2"/>
    <x v="4"/>
    <x v="27"/>
    <x v="0"/>
    <x v="0"/>
    <n v="90"/>
    <n v="630.54999999999984"/>
    <n v="465.22284987942282"/>
    <n v="346.8"/>
    <x v="0"/>
    <n v="283.74999999999983"/>
    <n v="165.32715012057702"/>
    <n v="72"/>
    <n v="2.1818181818181817"/>
    <n v="33"/>
  </r>
  <r>
    <x v="27"/>
    <n v="12.867500000416667"/>
    <x v="0"/>
    <x v="60"/>
    <n v="2"/>
    <x v="4"/>
    <x v="27"/>
    <x v="0"/>
    <x v="0"/>
    <n v="64"/>
    <n v="308.82000001"/>
    <n v="401.81447538317667"/>
    <n v="365.44"/>
    <x v="0"/>
    <n v="-56.619999989999997"/>
    <n v="-92.99447537317667"/>
    <n v="59"/>
    <n v="2.4583333333333335"/>
    <n v="24"/>
  </r>
  <r>
    <x v="27"/>
    <n v="20.893529411764703"/>
    <x v="2"/>
    <x v="61"/>
    <n v="2"/>
    <x v="4"/>
    <x v="27"/>
    <x v="0"/>
    <x v="0"/>
    <n v="30"/>
    <n v="1065.57"/>
    <n v="487.5299229353227"/>
    <n v="310.19"/>
    <x v="0"/>
    <n v="755.37999999999988"/>
    <n v="578.04007706467723"/>
    <n v="138"/>
    <n v="2.7058823529411766"/>
    <n v="51"/>
  </r>
  <r>
    <x v="27"/>
    <n v="17.887532467532495"/>
    <x v="5"/>
    <x v="62"/>
    <n v="2"/>
    <x v="4"/>
    <x v="27"/>
    <x v="0"/>
    <x v="0"/>
    <n v="81"/>
    <n v="1377.340000000002"/>
    <n v="1160.5360723296678"/>
    <n v="1137.53"/>
    <x v="0"/>
    <n v="239.81000000000199"/>
    <n v="216.80392767033413"/>
    <n v="208"/>
    <n v="2.7012987012987013"/>
    <n v="77"/>
  </r>
  <r>
    <x v="27"/>
    <n v="19.495853658536589"/>
    <x v="0"/>
    <x v="63"/>
    <n v="2"/>
    <x v="4"/>
    <x v="27"/>
    <x v="0"/>
    <x v="0"/>
    <n v="57"/>
    <n v="799.33000000000015"/>
    <n v="612.50579582086243"/>
    <n v="698.03"/>
    <x v="0"/>
    <n v="101.30000000000018"/>
    <n v="186.82420417913772"/>
    <n v="96"/>
    <n v="2.3414634146341462"/>
    <n v="41"/>
  </r>
  <r>
    <x v="27"/>
    <n v="16.805555555925928"/>
    <x v="0"/>
    <x v="64"/>
    <n v="2"/>
    <x v="4"/>
    <x v="27"/>
    <x v="0"/>
    <x v="0"/>
    <n v="41"/>
    <n v="453.75000001000001"/>
    <n v="788.83236432793024"/>
    <n v="666.53"/>
    <x v="0"/>
    <n v="-212.77999998999996"/>
    <n v="-335.08236431793023"/>
    <n v="58"/>
    <n v="2.1481481481481484"/>
    <n v="27"/>
  </r>
  <r>
    <x v="27"/>
    <n v="19.678333333333331"/>
    <x v="8"/>
    <x v="65"/>
    <n v="2"/>
    <x v="4"/>
    <x v="27"/>
    <x v="0"/>
    <x v="0"/>
    <n v="69"/>
    <n v="354.21"/>
    <n v="417.68341859847982"/>
    <n v="0"/>
    <x v="1"/>
    <n v="0"/>
    <n v="-63.473418598479839"/>
    <n v="42"/>
    <n v="2.3333333333333335"/>
    <n v="18"/>
  </r>
  <r>
    <x v="27"/>
    <n v="18.024516129032257"/>
    <x v="2"/>
    <x v="66"/>
    <n v="2"/>
    <x v="4"/>
    <x v="27"/>
    <x v="0"/>
    <x v="0"/>
    <n v="49"/>
    <n v="558.76"/>
    <n v="551.5303727575066"/>
    <n v="577.42999999999995"/>
    <x v="0"/>
    <n v="-18.669999999999959"/>
    <n v="7.2296272424933932"/>
    <n v="160"/>
    <n v="5.161290322580645"/>
    <n v="31"/>
  </r>
  <r>
    <x v="27"/>
    <n v="18.690181818181813"/>
    <x v="7"/>
    <x v="67"/>
    <n v="2"/>
    <x v="4"/>
    <x v="27"/>
    <x v="0"/>
    <x v="0"/>
    <n v="93"/>
    <n v="411.18399999999991"/>
    <n v="609.05733492970171"/>
    <n v="330.47"/>
    <x v="0"/>
    <n v="80.713999999999885"/>
    <n v="-197.8733349297018"/>
    <n v="64"/>
    <n v="2.9090909090909092"/>
    <n v="22"/>
  </r>
  <r>
    <x v="27"/>
    <n v="23.656923076923075"/>
    <x v="5"/>
    <x v="68"/>
    <n v="2"/>
    <x v="4"/>
    <x v="27"/>
    <x v="0"/>
    <x v="0"/>
    <n v="21"/>
    <n v="307.53999999999996"/>
    <n v="478.07862491295651"/>
    <n v="515.20000000000005"/>
    <x v="0"/>
    <n v="-207.66000000000008"/>
    <n v="-170.53862491295655"/>
    <n v="39"/>
    <n v="3"/>
    <n v="13"/>
  </r>
  <r>
    <x v="27"/>
    <n v="14.519999999999998"/>
    <x v="7"/>
    <x v="69"/>
    <n v="2"/>
    <x v="4"/>
    <x v="27"/>
    <x v="0"/>
    <x v="0"/>
    <n v="2"/>
    <n v="232.31999999999996"/>
    <n v="277.63401700783754"/>
    <n v="476.57"/>
    <x v="0"/>
    <n v="-244.25000000000003"/>
    <n v="-45.314017007837577"/>
    <n v="46"/>
    <n v="2.875"/>
    <n v="16"/>
  </r>
  <r>
    <x v="27"/>
    <n v="19.548749999999998"/>
    <x v="7"/>
    <x v="70"/>
    <n v="2"/>
    <x v="4"/>
    <x v="27"/>
    <x v="0"/>
    <x v="0"/>
    <n v="62"/>
    <n v="234.58499999999998"/>
    <n v="434.54723528982146"/>
    <n v="256.22000000000003"/>
    <x v="0"/>
    <n v="-21.635000000000048"/>
    <n v="-199.96223528982148"/>
    <n v="36"/>
    <n v="3"/>
    <n v="12"/>
  </r>
  <r>
    <x v="27"/>
    <n v="18.020810810810815"/>
    <x v="3"/>
    <x v="71"/>
    <n v="2"/>
    <x v="4"/>
    <x v="27"/>
    <x v="0"/>
    <x v="0"/>
    <n v="24"/>
    <n v="666.77000000000021"/>
    <n v="1596.4109473076305"/>
    <n v="1185.78"/>
    <x v="0"/>
    <n v="-519.00999999999976"/>
    <n v="-929.64094730763031"/>
    <n v="85"/>
    <n v="2.2972972972972974"/>
    <n v="37"/>
  </r>
  <r>
    <x v="27"/>
    <n v="23.810499999999998"/>
    <x v="8"/>
    <x v="72"/>
    <n v="2"/>
    <x v="4"/>
    <x v="27"/>
    <x v="0"/>
    <x v="0"/>
    <n v="48"/>
    <n v="476.21"/>
    <n v="469.81787596816787"/>
    <n v="588.70000000000005"/>
    <x v="0"/>
    <n v="-112.49000000000007"/>
    <n v="6.3921240318321111"/>
    <n v="49"/>
    <n v="2.4500000000000002"/>
    <n v="20"/>
  </r>
  <r>
    <x v="27"/>
    <n v="20.258076923076924"/>
    <x v="7"/>
    <x v="73"/>
    <n v="2"/>
    <x v="4"/>
    <x v="27"/>
    <x v="0"/>
    <x v="0"/>
    <n v="28"/>
    <n v="526.71"/>
    <n v="562.72247236108228"/>
    <n v="0"/>
    <x v="1"/>
    <n v="0"/>
    <n v="-36.012472361082246"/>
    <n v="95"/>
    <n v="3.6538461538461537"/>
    <n v="26"/>
  </r>
  <r>
    <x v="27"/>
    <n v="24.531363636363629"/>
    <x v="0"/>
    <x v="74"/>
    <n v="2"/>
    <x v="4"/>
    <x v="27"/>
    <x v="0"/>
    <x v="0"/>
    <n v="55"/>
    <n v="539.68999999999983"/>
    <n v="420.9816042596882"/>
    <n v="361.07"/>
    <x v="0"/>
    <n v="178.61999999999983"/>
    <n v="118.70839574031163"/>
    <n v="60"/>
    <n v="2.7272727272727271"/>
    <n v="22"/>
  </r>
  <r>
    <x v="27"/>
    <n v="17.867419354838706"/>
    <x v="0"/>
    <x v="75"/>
    <n v="2"/>
    <x v="4"/>
    <x v="27"/>
    <x v="0"/>
    <x v="0"/>
    <n v="92"/>
    <n v="553.88999999999987"/>
    <n v="803.89121357955298"/>
    <n v="375.57"/>
    <x v="0"/>
    <n v="178.31999999999988"/>
    <n v="-250.00121357955311"/>
    <n v="76"/>
    <n v="2.4516129032258065"/>
    <n v="31"/>
  </r>
  <r>
    <x v="27"/>
    <n v="23.628107142857147"/>
    <x v="5"/>
    <x v="76"/>
    <n v="2"/>
    <x v="4"/>
    <x v="27"/>
    <x v="0"/>
    <x v="0"/>
    <n v="58"/>
    <n v="661.5870000000001"/>
    <n v="352.37770809317573"/>
    <n v="420.76"/>
    <x v="0"/>
    <n v="240.82700000000011"/>
    <n v="309.20929190682438"/>
    <n v="93"/>
    <n v="3.3214285714285716"/>
    <n v="28"/>
  </r>
  <r>
    <x v="27"/>
    <n v="11.396923076923072"/>
    <x v="1"/>
    <x v="77"/>
    <n v="2"/>
    <x v="4"/>
    <x v="27"/>
    <x v="0"/>
    <x v="0"/>
    <n v="47"/>
    <n v="296.31999999999988"/>
    <n v="452.27486971788778"/>
    <n v="306.44"/>
    <x v="0"/>
    <n v="-10.120000000000118"/>
    <n v="-155.9548697178879"/>
    <n v="74"/>
    <n v="2.8461538461538463"/>
    <n v="26"/>
  </r>
  <r>
    <x v="27"/>
    <n v="30.526578947368428"/>
    <x v="8"/>
    <x v="78"/>
    <n v="2"/>
    <x v="4"/>
    <x v="27"/>
    <x v="0"/>
    <x v="0"/>
    <n v="72"/>
    <n v="1160.0100000000002"/>
    <n v="546.62047390496707"/>
    <n v="0"/>
    <x v="1"/>
    <n v="0"/>
    <n v="613.38952609503315"/>
    <n v="108"/>
    <n v="2.8421052631578947"/>
    <n v="38"/>
  </r>
  <r>
    <x v="27"/>
    <n v="18.112666666666666"/>
    <x v="5"/>
    <x v="79"/>
    <n v="2"/>
    <x v="4"/>
    <x v="27"/>
    <x v="0"/>
    <x v="0"/>
    <n v="74"/>
    <n v="543.38"/>
    <n v="534.49796935300594"/>
    <n v="477.92"/>
    <x v="0"/>
    <n v="65.45999999999998"/>
    <n v="8.8820306469940533"/>
    <n v="76"/>
    <n v="2.5333333333333332"/>
    <n v="30"/>
  </r>
  <r>
    <x v="27"/>
    <n v="19.938333333333333"/>
    <x v="0"/>
    <x v="80"/>
    <n v="2"/>
    <x v="4"/>
    <x v="27"/>
    <x v="0"/>
    <x v="0"/>
    <n v="67"/>
    <n v="358.89"/>
    <n v="549.03501700052459"/>
    <n v="533.64"/>
    <x v="0"/>
    <n v="-174.75"/>
    <n v="-190.1450170005246"/>
    <n v="46"/>
    <n v="2.5555555555555554"/>
    <n v="18"/>
  </r>
  <r>
    <x v="27"/>
    <n v="18.215"/>
    <x v="4"/>
    <x v="81"/>
    <n v="2"/>
    <x v="4"/>
    <x v="27"/>
    <x v="0"/>
    <x v="0"/>
    <n v="37"/>
    <n v="400.73"/>
    <n v="451.16119860286381"/>
    <n v="503.13"/>
    <x v="0"/>
    <n v="-102.39999999999998"/>
    <n v="-50.431198602863788"/>
    <n v="55"/>
    <n v="2.5"/>
    <n v="22"/>
  </r>
  <r>
    <x v="27"/>
    <n v="25.241538461538479"/>
    <x v="10"/>
    <x v="83"/>
    <n v="2"/>
    <x v="4"/>
    <x v="27"/>
    <x v="0"/>
    <x v="0"/>
    <n v="9"/>
    <n v="984.42000000000064"/>
    <n v="1190.3736466225407"/>
    <n v="524.89"/>
    <x v="0"/>
    <n v="459.53000000000065"/>
    <n v="-205.95364662254008"/>
    <n v="110"/>
    <n v="2.8205128205128207"/>
    <n v="39"/>
  </r>
  <r>
    <x v="27"/>
    <n v="20.054000000000002"/>
    <x v="3"/>
    <x v="84"/>
    <n v="2"/>
    <x v="4"/>
    <x v="27"/>
    <x v="0"/>
    <x v="0"/>
    <n v="86"/>
    <n v="501.35"/>
    <n v="504.61756345858731"/>
    <n v="83.16"/>
    <x v="0"/>
    <n v="418.19000000000005"/>
    <n v="-3.2675634585872899"/>
    <n v="53"/>
    <n v="2.12"/>
    <n v="25"/>
  </r>
  <r>
    <x v="27"/>
    <n v="15.125147058823533"/>
    <x v="4"/>
    <x v="85"/>
    <n v="2"/>
    <x v="4"/>
    <x v="27"/>
    <x v="0"/>
    <x v="0"/>
    <n v="16"/>
    <n v="1028.5100000000002"/>
    <n v="1668.0869042681436"/>
    <n v="1385.39"/>
    <x v="0"/>
    <n v="-356.87999999999988"/>
    <n v="-639.57690426814338"/>
    <n v="164"/>
    <n v="2.4117647058823528"/>
    <n v="68"/>
  </r>
  <r>
    <x v="27"/>
    <n v="21.234310344827581"/>
    <x v="3"/>
    <x v="86"/>
    <n v="2"/>
    <x v="4"/>
    <x v="27"/>
    <x v="0"/>
    <x v="0"/>
    <n v="80"/>
    <n v="615.79499999999985"/>
    <n v="780.13681488998782"/>
    <n v="542.16"/>
    <x v="0"/>
    <n v="73.634999999999877"/>
    <n v="-164.34181488998797"/>
    <n v="96"/>
    <n v="3.3103448275862069"/>
    <n v="29"/>
  </r>
  <r>
    <x v="27"/>
    <n v="24.984509803921569"/>
    <x v="0"/>
    <x v="87"/>
    <n v="2"/>
    <x v="4"/>
    <x v="27"/>
    <x v="0"/>
    <x v="0"/>
    <n v="101"/>
    <n v="1274.21"/>
    <n v="908.00743173582566"/>
    <m/>
    <x v="1"/>
    <n v="0"/>
    <n v="366.20256826417437"/>
    <n v="148"/>
    <n v="2.9019607843137254"/>
    <n v="51"/>
  </r>
  <r>
    <x v="27"/>
    <n v="19.562999999999999"/>
    <x v="6"/>
    <x v="88"/>
    <n v="2"/>
    <x v="4"/>
    <x v="27"/>
    <x v="0"/>
    <x v="0"/>
    <n v="56"/>
    <n v="586.89"/>
    <n v="578.44098901186123"/>
    <n v="724.21"/>
    <x v="0"/>
    <n v="-137.32000000000005"/>
    <n v="8.4490109881387525"/>
    <n v="74"/>
    <n v="2.4666666666666668"/>
    <n v="30"/>
  </r>
  <r>
    <x v="27"/>
    <n v="13.36279069767442"/>
    <x v="0"/>
    <x v="89"/>
    <n v="2"/>
    <x v="4"/>
    <x v="27"/>
    <x v="0"/>
    <x v="0"/>
    <n v="95"/>
    <n v="574.6"/>
    <n v="476.7376492708546"/>
    <n v="536.16"/>
    <x v="0"/>
    <n v="38.440000000000055"/>
    <n v="97.862350729145419"/>
    <n v="105"/>
    <n v="2.441860465116279"/>
    <n v="43"/>
  </r>
  <r>
    <x v="27"/>
    <n v="15.585681818409091"/>
    <x v="6"/>
    <x v="90"/>
    <n v="2"/>
    <x v="4"/>
    <x v="27"/>
    <x v="0"/>
    <x v="0"/>
    <n v="88"/>
    <n v="685.77000000999999"/>
    <n v="670.65852644809559"/>
    <n v="439.76"/>
    <x v="0"/>
    <n v="246.01000001"/>
    <n v="15.111473561904404"/>
    <n v="175"/>
    <n v="3.9772727272727271"/>
    <n v="44"/>
  </r>
  <r>
    <x v="27"/>
    <n v="19.376306818181821"/>
    <x v="3"/>
    <x v="91"/>
    <n v="2"/>
    <x v="4"/>
    <x v="27"/>
    <x v="0"/>
    <x v="0"/>
    <n v="32"/>
    <n v="1705.1150000000002"/>
    <n v="1550.5374057926408"/>
    <n v="1822.11"/>
    <x v="0"/>
    <n v="-116.99499999999966"/>
    <n v="154.57759420735943"/>
    <n v="253"/>
    <n v="2.875"/>
    <n v="88"/>
  </r>
  <r>
    <x v="27"/>
    <n v="17.295250000000003"/>
    <x v="6"/>
    <x v="92"/>
    <n v="2"/>
    <x v="4"/>
    <x v="27"/>
    <x v="0"/>
    <x v="0"/>
    <n v="22"/>
    <n v="345.90500000000003"/>
    <n v="455.29081640239832"/>
    <n v="468.78"/>
    <x v="0"/>
    <n v="-122.87499999999994"/>
    <n v="-109.38581640239829"/>
    <n v="55"/>
    <n v="2.75"/>
    <n v="20"/>
  </r>
  <r>
    <x v="27"/>
    <n v="16.916162790930233"/>
    <x v="1"/>
    <x v="93"/>
    <n v="2"/>
    <x v="4"/>
    <x v="27"/>
    <x v="0"/>
    <x v="0"/>
    <n v="19"/>
    <n v="727.3950000100001"/>
    <n v="736.79385307686221"/>
    <n v="403.37"/>
    <x v="0"/>
    <n v="324.0250000100001"/>
    <n v="-9.3988530668621024"/>
    <n v="102"/>
    <n v="2.3720930232558142"/>
    <n v="43"/>
  </r>
  <r>
    <x v="27"/>
    <n v="16.87846153846154"/>
    <x v="8"/>
    <x v="94"/>
    <n v="2"/>
    <x v="4"/>
    <x v="27"/>
    <x v="0"/>
    <x v="0"/>
    <n v="100"/>
    <n v="658.2600000000001"/>
    <n v="529.67100184589822"/>
    <m/>
    <x v="1"/>
    <n v="0"/>
    <n v="128.58899815410189"/>
    <n v="82"/>
    <n v="2.1025641025641026"/>
    <n v="39"/>
  </r>
  <r>
    <x v="27"/>
    <n v="15.749333333333331"/>
    <x v="7"/>
    <x v="95"/>
    <n v="2"/>
    <x v="4"/>
    <x v="27"/>
    <x v="0"/>
    <x v="0"/>
    <n v="53"/>
    <n v="236.23999999999995"/>
    <n v="454.6512765013124"/>
    <n v="314.08"/>
    <x v="0"/>
    <n v="-77.840000000000032"/>
    <n v="-218.41127650131244"/>
    <n v="36"/>
    <n v="2.4"/>
    <n v="15"/>
  </r>
  <r>
    <x v="27"/>
    <n v="20.941538461538467"/>
    <x v="1"/>
    <x v="96"/>
    <n v="2"/>
    <x v="4"/>
    <x v="27"/>
    <x v="0"/>
    <x v="0"/>
    <n v="63"/>
    <n v="544.48000000000013"/>
    <n v="602.30236497587498"/>
    <n v="543.57000000000005"/>
    <x v="0"/>
    <n v="0.91000000000008185"/>
    <n v="-57.822364975874848"/>
    <n v="57"/>
    <n v="2.1923076923076925"/>
    <n v="26"/>
  </r>
  <r>
    <x v="27"/>
    <n v="17.4495"/>
    <x v="8"/>
    <x v="97"/>
    <n v="2"/>
    <x v="4"/>
    <x v="27"/>
    <x v="0"/>
    <x v="0"/>
    <n v="40"/>
    <n v="523.48500000000001"/>
    <n v="583.18441983524917"/>
    <n v="524.73"/>
    <x v="0"/>
    <n v="-1.2450000000000045"/>
    <n v="-59.699419835249159"/>
    <n v="69"/>
    <n v="2.2999999999999998"/>
    <n v="30"/>
  </r>
  <r>
    <x v="27"/>
    <n v="18.447619047619053"/>
    <x v="4"/>
    <x v="98"/>
    <n v="2"/>
    <x v="4"/>
    <x v="27"/>
    <x v="0"/>
    <x v="0"/>
    <n v="110"/>
    <n v="1162.2000000000003"/>
    <n v="520.74226210049608"/>
    <m/>
    <x v="1"/>
    <n v="0"/>
    <n v="641.4577378995042"/>
    <n v="174"/>
    <n v="2.7619047619047619"/>
    <n v="63"/>
  </r>
  <r>
    <x v="27"/>
    <n v="11.451079999999999"/>
    <x v="0"/>
    <x v="99"/>
    <n v="2"/>
    <x v="4"/>
    <x v="27"/>
    <x v="0"/>
    <x v="0"/>
    <n v="77"/>
    <n v="286.27699999999999"/>
    <n v="461.57468183372612"/>
    <n v="324.72000000000003"/>
    <x v="0"/>
    <n v="-38.44300000000004"/>
    <n v="-175.29768183372613"/>
    <n v="62"/>
    <n v="2.48"/>
    <n v="25"/>
  </r>
  <r>
    <x v="27"/>
    <n v="18.106052631578947"/>
    <x v="1"/>
    <x v="100"/>
    <n v="2"/>
    <x v="4"/>
    <x v="27"/>
    <x v="0"/>
    <x v="0"/>
    <n v="23"/>
    <n v="344.01499999999999"/>
    <n v="459.76245033455336"/>
    <n v="450.62"/>
    <x v="0"/>
    <n v="-106.60500000000002"/>
    <n v="-115.74745033455338"/>
    <n v="42"/>
    <n v="2.2105263157894739"/>
    <n v="19"/>
  </r>
  <r>
    <x v="27"/>
    <n v="18.619999999999997"/>
    <x v="10"/>
    <x v="101"/>
    <n v="2"/>
    <x v="4"/>
    <x v="27"/>
    <x v="0"/>
    <x v="0"/>
    <n v="70"/>
    <n v="372.4"/>
    <n v="421.34435322866665"/>
    <n v="395.34"/>
    <x v="0"/>
    <n v="-22.939999999999998"/>
    <n v="-48.944353228666671"/>
    <n v="46"/>
    <n v="2.2999999999999998"/>
    <n v="20"/>
  </r>
  <r>
    <x v="27"/>
    <n v="35.407333334"/>
    <x v="0"/>
    <x v="102"/>
    <n v="2"/>
    <x v="4"/>
    <x v="27"/>
    <x v="0"/>
    <x v="0"/>
    <n v="60"/>
    <n v="531.11000001000002"/>
    <n v="324.21646293617692"/>
    <n v="166.63"/>
    <x v="0"/>
    <n v="364.48000001000003"/>
    <n v="206.8935370738231"/>
    <n v="72"/>
    <n v="4.8"/>
    <n v="15"/>
  </r>
  <r>
    <x v="27"/>
    <n v="17.023999999999997"/>
    <x v="6"/>
    <x v="103"/>
    <n v="2"/>
    <x v="4"/>
    <x v="27"/>
    <x v="0"/>
    <x v="0"/>
    <n v="68"/>
    <n v="340.47999999999996"/>
    <n v="388.79107612436172"/>
    <n v="407.59"/>
    <x v="0"/>
    <n v="-67.110000000000014"/>
    <n v="-48.311076124361762"/>
    <n v="55"/>
    <n v="2.75"/>
    <n v="20"/>
  </r>
  <r>
    <x v="27"/>
    <n v="18.294374999999999"/>
    <x v="10"/>
    <x v="104"/>
    <n v="2"/>
    <x v="4"/>
    <x v="27"/>
    <x v="0"/>
    <x v="0"/>
    <n v="46"/>
    <n v="292.70999999999998"/>
    <n v="458.81252322638574"/>
    <n v="514.30999999999995"/>
    <x v="0"/>
    <n v="-221.59999999999997"/>
    <n v="-166.10252322638576"/>
    <n v="50"/>
    <n v="3.125"/>
    <n v="16"/>
  </r>
  <r>
    <x v="28"/>
    <n v="17.434714285999998"/>
    <x v="0"/>
    <x v="0"/>
    <n v="3"/>
    <x v="4"/>
    <x v="28"/>
    <x v="0"/>
    <x v="0"/>
    <n v="96"/>
    <n v="610.21500000999993"/>
    <n v="978.48014780011613"/>
    <n v="1758.06"/>
    <x v="0"/>
    <n v="-1147.8449999899999"/>
    <n v="-368.2651477901162"/>
    <n v="96"/>
    <n v="2.7428571428571429"/>
    <n v="35"/>
  </r>
  <r>
    <x v="28"/>
    <n v="15.962999999999997"/>
    <x v="1"/>
    <x v="1"/>
    <n v="3"/>
    <x v="4"/>
    <x v="28"/>
    <x v="0"/>
    <x v="0"/>
    <n v="13"/>
    <n v="478.88999999999993"/>
    <n v="832.88043092524924"/>
    <n v="880.88"/>
    <x v="0"/>
    <n v="-401.99000000000007"/>
    <n v="-353.99043092524931"/>
    <n v="60"/>
    <n v="2"/>
    <n v="30"/>
  </r>
  <r>
    <x v="28"/>
    <n v="28.499736842105275"/>
    <x v="2"/>
    <x v="2"/>
    <n v="3"/>
    <x v="4"/>
    <x v="28"/>
    <x v="0"/>
    <x v="0"/>
    <n v="94"/>
    <n v="1082.9900000000005"/>
    <n v="915.43948710857251"/>
    <n v="769.22"/>
    <x v="0"/>
    <n v="313.77000000000044"/>
    <n v="167.55051289142796"/>
    <n v="144"/>
    <n v="3.7894736842105261"/>
    <n v="38"/>
  </r>
  <r>
    <x v="28"/>
    <n v="17.948235294117655"/>
    <x v="3"/>
    <x v="3"/>
    <n v="3"/>
    <x v="4"/>
    <x v="28"/>
    <x v="0"/>
    <x v="0"/>
    <n v="52"/>
    <n v="610.24000000000024"/>
    <n v="775.60951044500882"/>
    <n v="664.75"/>
    <x v="0"/>
    <n v="-54.509999999999764"/>
    <n v="-165.36951044500859"/>
    <n v="85"/>
    <n v="2.5"/>
    <n v="34"/>
  </r>
  <r>
    <x v="28"/>
    <n v="20.187173913043477"/>
    <x v="2"/>
    <x v="4"/>
    <n v="3"/>
    <x v="4"/>
    <x v="28"/>
    <x v="0"/>
    <x v="0"/>
    <n v="29"/>
    <n v="464.30499999999995"/>
    <n v="506.88547331668747"/>
    <n v="474.27"/>
    <x v="0"/>
    <n v="-9.9650000000000318"/>
    <n v="-42.580473316687517"/>
    <n v="55"/>
    <n v="2.3913043478260869"/>
    <n v="23"/>
  </r>
  <r>
    <x v="28"/>
    <n v="20.758749999999999"/>
    <x v="5"/>
    <x v="6"/>
    <n v="3"/>
    <x v="4"/>
    <x v="28"/>
    <x v="0"/>
    <x v="0"/>
    <n v="51"/>
    <n v="498.21"/>
    <n v="470.72224140417103"/>
    <n v="320.41000000000003"/>
    <x v="0"/>
    <n v="177.79999999999995"/>
    <n v="27.48775859582895"/>
    <n v="69"/>
    <n v="2.875"/>
    <n v="24"/>
  </r>
  <r>
    <x v="28"/>
    <n v="21.099428571428579"/>
    <x v="3"/>
    <x v="7"/>
    <n v="3"/>
    <x v="4"/>
    <x v="28"/>
    <x v="0"/>
    <x v="0"/>
    <n v="33"/>
    <n v="738.48000000000025"/>
    <n v="796.39585437376275"/>
    <n v="666.1"/>
    <x v="0"/>
    <n v="72.380000000000223"/>
    <n v="-57.9158543737625"/>
    <n v="104"/>
    <n v="2.9714285714285715"/>
    <n v="35"/>
  </r>
  <r>
    <x v="28"/>
    <n v="21.116190476190479"/>
    <x v="5"/>
    <x v="8"/>
    <n v="3"/>
    <x v="4"/>
    <x v="28"/>
    <x v="0"/>
    <x v="0"/>
    <n v="99"/>
    <n v="443.44000000000005"/>
    <n v="608.57501213274531"/>
    <n v="943.99"/>
    <x v="0"/>
    <n v="-500.54999999999995"/>
    <n v="-165.13501213274526"/>
    <n v="55"/>
    <n v="2.6190476190476191"/>
    <n v="21"/>
  </r>
  <r>
    <x v="28"/>
    <n v="19.565000000000008"/>
    <x v="6"/>
    <x v="9"/>
    <n v="3"/>
    <x v="4"/>
    <x v="28"/>
    <x v="0"/>
    <x v="0"/>
    <n v="17"/>
    <n v="723.90500000000031"/>
    <n v="803.2423679944709"/>
    <n v="544.29"/>
    <x v="0"/>
    <n v="179.61500000000035"/>
    <n v="-79.337367994470583"/>
    <n v="94"/>
    <n v="2.5405405405405403"/>
    <n v="37"/>
  </r>
  <r>
    <x v="28"/>
    <n v="21.558000000000018"/>
    <x v="7"/>
    <x v="10"/>
    <n v="3"/>
    <x v="4"/>
    <x v="28"/>
    <x v="0"/>
    <x v="0"/>
    <n v="79"/>
    <n v="1185.690000000001"/>
    <n v="775.01406752404694"/>
    <n v="410.04"/>
    <x v="0"/>
    <n v="775.650000000001"/>
    <n v="410.67593247595403"/>
    <n v="149"/>
    <n v="2.709090909090909"/>
    <n v="55"/>
  </r>
  <r>
    <x v="28"/>
    <n v="15.743571428571423"/>
    <x v="3"/>
    <x v="11"/>
    <n v="3"/>
    <x v="4"/>
    <x v="28"/>
    <x v="0"/>
    <x v="0"/>
    <n v="78"/>
    <n v="440.81999999999982"/>
    <n v="955.11113222737833"/>
    <n v="496.51"/>
    <x v="0"/>
    <n v="-55.690000000000168"/>
    <n v="-514.29113222737851"/>
    <n v="58"/>
    <n v="2.0714285714285716"/>
    <n v="28"/>
  </r>
  <r>
    <x v="28"/>
    <n v="17.119411764705891"/>
    <x v="8"/>
    <x v="12"/>
    <n v="3"/>
    <x v="4"/>
    <x v="28"/>
    <x v="0"/>
    <x v="0"/>
    <n v="112"/>
    <n v="1164.1200000000006"/>
    <n v="640.39635065323114"/>
    <m/>
    <x v="1"/>
    <n v="0"/>
    <n v="523.72364934676943"/>
    <n v="167"/>
    <n v="2.4558823529411766"/>
    <n v="68"/>
  </r>
  <r>
    <x v="28"/>
    <n v="20.494859375000011"/>
    <x v="4"/>
    <x v="105"/>
    <n v="3"/>
    <x v="4"/>
    <x v="28"/>
    <x v="0"/>
    <x v="0"/>
    <n v="111"/>
    <n v="1311.6710000000007"/>
    <n v="741.70718746668774"/>
    <m/>
    <x v="1"/>
    <n v="0"/>
    <n v="569.96381253331299"/>
    <n v="167"/>
    <n v="2.609375"/>
    <n v="64"/>
  </r>
  <r>
    <x v="28"/>
    <n v="12.80875"/>
    <x v="6"/>
    <x v="13"/>
    <n v="3"/>
    <x v="4"/>
    <x v="28"/>
    <x v="0"/>
    <x v="0"/>
    <n v="42"/>
    <n v="204.94"/>
    <n v="532.55651535530012"/>
    <n v="537.94000000000005"/>
    <x v="0"/>
    <n v="-333.00000000000006"/>
    <n v="-327.61651535530012"/>
    <n v="30"/>
    <n v="1.875"/>
    <n v="16"/>
  </r>
  <r>
    <x v="28"/>
    <n v="14.538076923076931"/>
    <x v="2"/>
    <x v="14"/>
    <n v="3"/>
    <x v="4"/>
    <x v="28"/>
    <x v="0"/>
    <x v="0"/>
    <n v="87"/>
    <n v="755.98000000000036"/>
    <n v="809.39128254597836"/>
    <n v="1061.22"/>
    <x v="0"/>
    <n v="-305.23999999999967"/>
    <n v="-53.411282545977997"/>
    <n v="116"/>
    <n v="2.2307692307692308"/>
    <n v="52"/>
  </r>
  <r>
    <x v="28"/>
    <n v="26.905714285714286"/>
    <x v="6"/>
    <x v="15"/>
    <n v="3"/>
    <x v="4"/>
    <x v="28"/>
    <x v="0"/>
    <x v="0"/>
    <n v="89"/>
    <n v="565.02"/>
    <n v="707.18943294956625"/>
    <n v="312.83999999999997"/>
    <x v="0"/>
    <n v="252.18"/>
    <n v="-142.16943294956627"/>
    <n v="90"/>
    <n v="4.2857142857142856"/>
    <n v="21"/>
  </r>
  <r>
    <x v="28"/>
    <n v="30.75347368421054"/>
    <x v="6"/>
    <x v="16"/>
    <n v="3"/>
    <x v="4"/>
    <x v="28"/>
    <x v="0"/>
    <x v="0"/>
    <n v="73"/>
    <n v="1168.6320000000005"/>
    <n v="545.1547827880155"/>
    <m/>
    <x v="1"/>
    <n v="0"/>
    <n v="623.47721721198502"/>
    <n v="141"/>
    <n v="3.7105263157894739"/>
    <n v="38"/>
  </r>
  <r>
    <x v="28"/>
    <n v="16.175862068965515"/>
    <x v="0"/>
    <x v="17"/>
    <n v="3"/>
    <x v="4"/>
    <x v="28"/>
    <x v="0"/>
    <x v="0"/>
    <n v="35"/>
    <n v="469.09999999999997"/>
    <n v="771.45836074355475"/>
    <n v="664.1"/>
    <x v="0"/>
    <n v="-195.00000000000006"/>
    <n v="-302.35836074355478"/>
    <n v="60"/>
    <n v="2.0689655172413794"/>
    <n v="29"/>
  </r>
  <r>
    <x v="28"/>
    <n v="20.587391304347822"/>
    <x v="1"/>
    <x v="18"/>
    <n v="3"/>
    <x v="4"/>
    <x v="28"/>
    <x v="0"/>
    <x v="0"/>
    <n v="1"/>
    <n v="473.50999999999988"/>
    <n v="683.12696837377189"/>
    <n v="505.86"/>
    <x v="0"/>
    <n v="-32.350000000000136"/>
    <n v="-209.61696837377201"/>
    <n v="68"/>
    <n v="2.9565217391304346"/>
    <n v="23"/>
  </r>
  <r>
    <x v="28"/>
    <n v="15.634761904761904"/>
    <x v="4"/>
    <x v="19"/>
    <n v="3"/>
    <x v="4"/>
    <x v="28"/>
    <x v="0"/>
    <x v="0"/>
    <n v="25"/>
    <n v="328.33"/>
    <n v="697.95165535646549"/>
    <n v="889.54"/>
    <x v="0"/>
    <n v="-561.21"/>
    <n v="-369.62165535646551"/>
    <n v="52"/>
    <n v="2.4761904761904763"/>
    <n v="21"/>
  </r>
  <r>
    <x v="28"/>
    <n v="16.493928571428572"/>
    <x v="2"/>
    <x v="20"/>
    <n v="3"/>
    <x v="4"/>
    <x v="28"/>
    <x v="0"/>
    <x v="0"/>
    <n v="15"/>
    <n v="461.83"/>
    <n v="795.13013105835091"/>
    <n v="418.35"/>
    <x v="0"/>
    <n v="43.479999999999961"/>
    <n v="-333.30013105835093"/>
    <n v="63"/>
    <n v="2.25"/>
    <n v="28"/>
  </r>
  <r>
    <x v="28"/>
    <n v="5.41"/>
    <x v="5"/>
    <x v="21"/>
    <n v="3"/>
    <x v="4"/>
    <x v="28"/>
    <x v="0"/>
    <x v="0"/>
    <n v="54"/>
    <n v="59.510000000000005"/>
    <n v="502.40092623446697"/>
    <n v="439.61"/>
    <x v="0"/>
    <n v="-380.1"/>
    <n v="-442.89092623446697"/>
    <n v="16"/>
    <n v="1.4545454545454546"/>
    <n v="11"/>
  </r>
  <r>
    <x v="28"/>
    <n v="17.050000000000004"/>
    <x v="3"/>
    <x v="22"/>
    <n v="3"/>
    <x v="4"/>
    <x v="28"/>
    <x v="0"/>
    <x v="0"/>
    <n v="98"/>
    <n v="1074.1500000000003"/>
    <n v="1216.1359251134268"/>
    <n v="1509.84"/>
    <x v="0"/>
    <n v="-435.6899999999996"/>
    <n v="-141.98592511342645"/>
    <n v="163"/>
    <n v="2.5873015873015874"/>
    <n v="63"/>
  </r>
  <r>
    <x v="28"/>
    <n v="22.423500000227278"/>
    <x v="2"/>
    <x v="23"/>
    <n v="3"/>
    <x v="4"/>
    <x v="28"/>
    <x v="0"/>
    <x v="0"/>
    <n v="97"/>
    <n v="986.63400001000025"/>
    <n v="937.13701831712922"/>
    <n v="769.18"/>
    <x v="0"/>
    <n v="217.4540000100003"/>
    <n v="49.496981692871032"/>
    <n v="121"/>
    <n v="2.75"/>
    <n v="44"/>
  </r>
  <r>
    <x v="28"/>
    <n v="18.431081081081086"/>
    <x v="8"/>
    <x v="24"/>
    <n v="3"/>
    <x v="4"/>
    <x v="28"/>
    <x v="0"/>
    <x v="0"/>
    <n v="105"/>
    <n v="681.95000000000016"/>
    <n v="542.18795403814875"/>
    <m/>
    <x v="1"/>
    <n v="0"/>
    <n v="139.76204596185141"/>
    <n v="92"/>
    <n v="2.4864864864864864"/>
    <n v="37"/>
  </r>
  <r>
    <x v="28"/>
    <n v="14.581562499999999"/>
    <x v="7"/>
    <x v="25"/>
    <n v="3"/>
    <x v="4"/>
    <x v="28"/>
    <x v="0"/>
    <x v="0"/>
    <n v="4"/>
    <n v="466.60999999999996"/>
    <n v="776.17005565193688"/>
    <n v="303.79000000000002"/>
    <x v="0"/>
    <n v="162.81999999999994"/>
    <n v="-309.56005565193692"/>
    <n v="72"/>
    <n v="2.25"/>
    <n v="32"/>
  </r>
  <r>
    <x v="28"/>
    <n v="17.867553191489367"/>
    <x v="3"/>
    <x v="26"/>
    <n v="3"/>
    <x v="4"/>
    <x v="28"/>
    <x v="0"/>
    <x v="0"/>
    <n v="8"/>
    <n v="839.7750000000002"/>
    <n v="679.30868021608683"/>
    <n v="559.87"/>
    <x v="0"/>
    <n v="279.9050000000002"/>
    <n v="160.46631978391338"/>
    <n v="120"/>
    <n v="2.5531914893617023"/>
    <n v="47"/>
  </r>
  <r>
    <x v="28"/>
    <n v="22.673695652173912"/>
    <x v="2"/>
    <x v="27"/>
    <n v="3"/>
    <x v="4"/>
    <x v="28"/>
    <x v="0"/>
    <x v="0"/>
    <n v="14"/>
    <n v="521.495"/>
    <n v="601.11659008237712"/>
    <n v="500.68"/>
    <x v="0"/>
    <n v="20.814999999999998"/>
    <n v="-79.621590082377111"/>
    <n v="86"/>
    <n v="3.7391304347826089"/>
    <n v="23"/>
  </r>
  <r>
    <x v="28"/>
    <n v="15.257857142857137"/>
    <x v="9"/>
    <x v="28"/>
    <n v="3"/>
    <x v="4"/>
    <x v="28"/>
    <x v="0"/>
    <x v="0"/>
    <n v="36"/>
    <n v="427.21999999999986"/>
    <n v="802.10455730069953"/>
    <n v="887.73"/>
    <x v="0"/>
    <n v="-460.51000000000016"/>
    <n v="-374.88455730069967"/>
    <n v="49"/>
    <n v="1.75"/>
    <n v="28"/>
  </r>
  <r>
    <x v="28"/>
    <n v="31.245488372093028"/>
    <x v="4"/>
    <x v="29"/>
    <n v="3"/>
    <x v="4"/>
    <x v="28"/>
    <x v="0"/>
    <x v="0"/>
    <n v="107"/>
    <n v="1343.5560000000003"/>
    <n v="554.18914960375776"/>
    <m/>
    <x v="1"/>
    <n v="0"/>
    <n v="789.36685039624251"/>
    <n v="178"/>
    <n v="4.1395348837209305"/>
    <n v="43"/>
  </r>
  <r>
    <x v="28"/>
    <n v="16.826285714285714"/>
    <x v="1"/>
    <x v="30"/>
    <n v="3"/>
    <x v="4"/>
    <x v="28"/>
    <x v="0"/>
    <x v="0"/>
    <n v="61"/>
    <n v="471.13600000000002"/>
    <n v="649.1985002170926"/>
    <n v="503.91"/>
    <x v="0"/>
    <n v="-32.774000000000001"/>
    <n v="-178.06250021709258"/>
    <n v="88"/>
    <n v="3.1428571428571428"/>
    <n v="28"/>
  </r>
  <r>
    <x v="28"/>
    <n v="14.030508474745766"/>
    <x v="8"/>
    <x v="31"/>
    <n v="3"/>
    <x v="4"/>
    <x v="28"/>
    <x v="0"/>
    <x v="0"/>
    <n v="103"/>
    <n v="827.80000001000019"/>
    <n v="480.25540388468028"/>
    <m/>
    <x v="1"/>
    <n v="0"/>
    <n v="347.54459612531991"/>
    <n v="120"/>
    <n v="2.0338983050847457"/>
    <n v="59"/>
  </r>
  <r>
    <x v="28"/>
    <n v="17.905833333333334"/>
    <x v="3"/>
    <x v="33"/>
    <n v="3"/>
    <x v="4"/>
    <x v="28"/>
    <x v="0"/>
    <x v="0"/>
    <n v="38"/>
    <n v="429.74"/>
    <n v="697.25012289850315"/>
    <n v="930.72"/>
    <x v="0"/>
    <n v="-500.98"/>
    <n v="-267.51012289850314"/>
    <n v="68"/>
    <n v="2.8333333333333335"/>
    <n v="24"/>
  </r>
  <r>
    <x v="28"/>
    <n v="19.406296296296293"/>
    <x v="4"/>
    <x v="34"/>
    <n v="3"/>
    <x v="4"/>
    <x v="28"/>
    <x v="0"/>
    <x v="0"/>
    <n v="106"/>
    <n v="523.96999999999991"/>
    <n v="532.02158361960755"/>
    <m/>
    <x v="1"/>
    <n v="0"/>
    <n v="-8.0515836196076407"/>
    <n v="71"/>
    <n v="2.6296296296296298"/>
    <n v="27"/>
  </r>
  <r>
    <x v="28"/>
    <n v="14.706666666666669"/>
    <x v="10"/>
    <x v="35"/>
    <n v="3"/>
    <x v="4"/>
    <x v="28"/>
    <x v="0"/>
    <x v="0"/>
    <n v="27"/>
    <n v="132.36000000000001"/>
    <n v="461.02687472675717"/>
    <n v="290.82"/>
    <x v="0"/>
    <n v="-158.45999999999998"/>
    <n v="-328.66687472675716"/>
    <n v="20"/>
    <n v="2.2222222222222223"/>
    <n v="9"/>
  </r>
  <r>
    <x v="28"/>
    <n v="24.132857142857141"/>
    <x v="1"/>
    <x v="36"/>
    <n v="3"/>
    <x v="4"/>
    <x v="28"/>
    <x v="0"/>
    <x v="0"/>
    <n v="91"/>
    <n v="506.78999999999996"/>
    <n v="590.316035445284"/>
    <n v="597.95000000000005"/>
    <x v="0"/>
    <n v="-91.160000000000082"/>
    <n v="-83.526035445284037"/>
    <n v="70"/>
    <n v="3.3333333333333335"/>
    <n v="21"/>
  </r>
  <r>
    <x v="28"/>
    <n v="20.570869565217389"/>
    <x v="4"/>
    <x v="37"/>
    <n v="3"/>
    <x v="4"/>
    <x v="28"/>
    <x v="0"/>
    <x v="0"/>
    <n v="6"/>
    <n v="473.12999999999994"/>
    <n v="488.5996097436805"/>
    <m/>
    <x v="1"/>
    <n v="0"/>
    <n v="-15.469609743680564"/>
    <n v="66"/>
    <n v="2.8695652173913042"/>
    <n v="23"/>
  </r>
  <r>
    <x v="28"/>
    <n v="19.397222222222226"/>
    <x v="3"/>
    <x v="38"/>
    <n v="3"/>
    <x v="4"/>
    <x v="28"/>
    <x v="0"/>
    <x v="0"/>
    <n v="65"/>
    <n v="1047.4500000000003"/>
    <n v="1417.0504486006721"/>
    <n v="740.58"/>
    <x v="0"/>
    <n v="306.87000000000023"/>
    <n v="-369.60044860067183"/>
    <n v="128"/>
    <n v="2.3703703703703702"/>
    <n v="54"/>
  </r>
  <r>
    <x v="28"/>
    <n v="24.29574074074074"/>
    <x v="1"/>
    <x v="39"/>
    <n v="3"/>
    <x v="4"/>
    <x v="28"/>
    <x v="0"/>
    <x v="0"/>
    <n v="3"/>
    <n v="655.98500000000001"/>
    <n v="1016.7446361747257"/>
    <n v="652.54999999999995"/>
    <x v="0"/>
    <n v="3.4350000000000591"/>
    <n v="-360.75963617472564"/>
    <n v="88"/>
    <n v="3.2592592592592591"/>
    <n v="27"/>
  </r>
  <r>
    <x v="28"/>
    <n v="22.85565217391304"/>
    <x v="8"/>
    <x v="40"/>
    <n v="3"/>
    <x v="4"/>
    <x v="28"/>
    <x v="0"/>
    <x v="0"/>
    <n v="26"/>
    <n v="525.67999999999995"/>
    <n v="637.86818122135151"/>
    <n v="0"/>
    <x v="1"/>
    <n v="0"/>
    <n v="-112.18818122135156"/>
    <n v="51"/>
    <n v="2.2173913043478262"/>
    <n v="23"/>
  </r>
  <r>
    <x v="28"/>
    <n v="23.030909090909102"/>
    <x v="5"/>
    <x v="41"/>
    <n v="3"/>
    <x v="4"/>
    <x v="28"/>
    <x v="0"/>
    <x v="0"/>
    <n v="10"/>
    <n v="760.02000000000032"/>
    <n v="697.2047562186865"/>
    <n v="685.64"/>
    <x v="0"/>
    <n v="74.380000000000337"/>
    <n v="62.815243781313825"/>
    <n v="100"/>
    <n v="3.0303030303030303"/>
    <n v="33"/>
  </r>
  <r>
    <x v="28"/>
    <n v="19.857999999999997"/>
    <x v="2"/>
    <x v="42"/>
    <n v="3"/>
    <x v="4"/>
    <x v="28"/>
    <x v="0"/>
    <x v="0"/>
    <n v="34"/>
    <n v="496.44999999999993"/>
    <n v="676.80780856335264"/>
    <m/>
    <x v="1"/>
    <n v="0"/>
    <n v="-180.35780856335271"/>
    <n v="78"/>
    <n v="3.12"/>
    <n v="25"/>
  </r>
  <r>
    <x v="28"/>
    <n v="11.52736842105263"/>
    <x v="6"/>
    <x v="43"/>
    <n v="3"/>
    <x v="4"/>
    <x v="28"/>
    <x v="0"/>
    <x v="0"/>
    <n v="50"/>
    <n v="219.01999999999998"/>
    <n v="687.95455503019571"/>
    <n v="672.14"/>
    <x v="0"/>
    <n v="-453.12"/>
    <n v="-468.93455503019572"/>
    <n v="45"/>
    <n v="2.3684210526315788"/>
    <n v="19"/>
  </r>
  <r>
    <x v="28"/>
    <n v="27.411111111111108"/>
    <x v="1"/>
    <x v="44"/>
    <n v="3"/>
    <x v="4"/>
    <x v="28"/>
    <x v="0"/>
    <x v="0"/>
    <n v="7"/>
    <n v="493.39999999999992"/>
    <n v="576.25363802450943"/>
    <n v="300.76"/>
    <x v="0"/>
    <n v="192.63999999999993"/>
    <n v="-82.853638024509507"/>
    <n v="69"/>
    <n v="3.8333333333333335"/>
    <n v="18"/>
  </r>
  <r>
    <x v="28"/>
    <n v="24.701333333333331"/>
    <x v="5"/>
    <x v="45"/>
    <n v="3"/>
    <x v="4"/>
    <x v="28"/>
    <x v="0"/>
    <x v="0"/>
    <n v="66"/>
    <n v="370.52"/>
    <n v="557.67758151440614"/>
    <n v="555.64"/>
    <x v="0"/>
    <n v="-185.12"/>
    <n v="-187.15758151440616"/>
    <n v="42"/>
    <n v="2.8"/>
    <n v="15"/>
  </r>
  <r>
    <x v="28"/>
    <n v="19.687647058823529"/>
    <x v="6"/>
    <x v="46"/>
    <n v="3"/>
    <x v="4"/>
    <x v="28"/>
    <x v="0"/>
    <x v="0"/>
    <n v="43"/>
    <n v="334.69"/>
    <n v="731.46068809863243"/>
    <n v="743.89"/>
    <x v="0"/>
    <n v="-409.2"/>
    <n v="-396.77068809863243"/>
    <n v="38"/>
    <n v="2.2352941176470589"/>
    <n v="17"/>
  </r>
  <r>
    <x v="28"/>
    <n v="19.386666666666667"/>
    <x v="7"/>
    <x v="47"/>
    <n v="3"/>
    <x v="4"/>
    <x v="28"/>
    <x v="0"/>
    <x v="0"/>
    <n v="11"/>
    <n v="465.28000000000003"/>
    <n v="711.87016158287167"/>
    <n v="1066.51"/>
    <x v="0"/>
    <n v="-601.23"/>
    <n v="-246.59016158287164"/>
    <n v="61"/>
    <n v="2.5416666666666665"/>
    <n v="24"/>
  </r>
  <r>
    <x v="28"/>
    <n v="17.410769230897447"/>
    <x v="3"/>
    <x v="48"/>
    <n v="3"/>
    <x v="4"/>
    <x v="28"/>
    <x v="0"/>
    <x v="0"/>
    <n v="31"/>
    <n v="1358.0400000100008"/>
    <n v="1323.120190715465"/>
    <n v="1710.51"/>
    <x v="0"/>
    <n v="-352.46999998999922"/>
    <n v="34.919809294535753"/>
    <n v="200"/>
    <n v="2.5641025641025643"/>
    <n v="78"/>
  </r>
  <r>
    <x v="28"/>
    <n v="19.967947368421051"/>
    <x v="10"/>
    <x v="49"/>
    <n v="3"/>
    <x v="4"/>
    <x v="28"/>
    <x v="0"/>
    <x v="0"/>
    <n v="18"/>
    <n v="758.78199999999993"/>
    <n v="960.83956948020534"/>
    <n v="1293.32"/>
    <x v="0"/>
    <n v="-534.53800000000001"/>
    <n v="-202.05756948020542"/>
    <n v="108"/>
    <n v="2.8421052631578947"/>
    <n v="38"/>
  </r>
  <r>
    <x v="28"/>
    <n v="16.873600000399996"/>
    <x v="10"/>
    <x v="50"/>
    <n v="3"/>
    <x v="4"/>
    <x v="28"/>
    <x v="0"/>
    <x v="0"/>
    <n v="83"/>
    <n v="421.84000000999987"/>
    <n v="804.88524941470962"/>
    <n v="641.25"/>
    <x v="0"/>
    <n v="-219.40999999000013"/>
    <n v="-383.04524940470975"/>
    <n v="68"/>
    <n v="2.72"/>
    <n v="25"/>
  </r>
  <r>
    <x v="28"/>
    <n v="16.64772727272727"/>
    <x v="10"/>
    <x v="51"/>
    <n v="3"/>
    <x v="4"/>
    <x v="28"/>
    <x v="0"/>
    <x v="0"/>
    <n v="44"/>
    <n v="366.24999999999994"/>
    <n v="605.4941459028056"/>
    <n v="624.91"/>
    <x v="0"/>
    <n v="-258.66000000000003"/>
    <n v="-239.24414590280566"/>
    <n v="50"/>
    <n v="2.2727272727272729"/>
    <n v="22"/>
  </r>
  <r>
    <x v="28"/>
    <n v="13.152857142857142"/>
    <x v="10"/>
    <x v="52"/>
    <n v="3"/>
    <x v="4"/>
    <x v="28"/>
    <x v="0"/>
    <x v="0"/>
    <n v="59"/>
    <n v="184.14"/>
    <n v="441.98479642577422"/>
    <n v="598.27"/>
    <x v="0"/>
    <n v="-414.13"/>
    <n v="-257.84479642577423"/>
    <n v="34"/>
    <n v="2.4285714285714284"/>
    <n v="14"/>
  </r>
  <r>
    <x v="28"/>
    <n v="25.16114285714286"/>
    <x v="2"/>
    <x v="53"/>
    <n v="3"/>
    <x v="4"/>
    <x v="28"/>
    <x v="0"/>
    <x v="0"/>
    <n v="71"/>
    <n v="880.6400000000001"/>
    <n v="601.26099074594606"/>
    <n v="523.17999999999995"/>
    <x v="0"/>
    <n v="357.46000000000015"/>
    <n v="279.37900925405404"/>
    <n v="117"/>
    <n v="3.342857142857143"/>
    <n v="35"/>
  </r>
  <r>
    <x v="28"/>
    <n v="16.758857142857146"/>
    <x v="6"/>
    <x v="54"/>
    <n v="3"/>
    <x v="4"/>
    <x v="28"/>
    <x v="0"/>
    <x v="0"/>
    <n v="82"/>
    <n v="586.56000000000006"/>
    <n v="467.27552810401329"/>
    <m/>
    <x v="1"/>
    <n v="0"/>
    <n v="119.28447189598677"/>
    <n v="83"/>
    <n v="2.3714285714285714"/>
    <n v="35"/>
  </r>
  <r>
    <x v="28"/>
    <n v="21.691499999999994"/>
    <x v="1"/>
    <x v="55"/>
    <n v="3"/>
    <x v="4"/>
    <x v="28"/>
    <x v="0"/>
    <x v="0"/>
    <n v="12"/>
    <n v="520.59599999999989"/>
    <n v="992.55107485354665"/>
    <n v="887.96"/>
    <x v="0"/>
    <n v="-367.36400000000015"/>
    <n v="-471.95507485354676"/>
    <n v="74"/>
    <n v="3.0833333333333335"/>
    <n v="24"/>
  </r>
  <r>
    <x v="28"/>
    <n v="18.234642857142855"/>
    <x v="6"/>
    <x v="56"/>
    <n v="3"/>
    <x v="4"/>
    <x v="28"/>
    <x v="0"/>
    <x v="0"/>
    <n v="104"/>
    <n v="510.57"/>
    <n v="556.28039060001583"/>
    <m/>
    <x v="1"/>
    <n v="0"/>
    <n v="-45.710390600015842"/>
    <n v="75"/>
    <n v="2.6785714285714284"/>
    <n v="28"/>
  </r>
  <r>
    <x v="28"/>
    <n v="23.654392857142859"/>
    <x v="9"/>
    <x v="57"/>
    <n v="3"/>
    <x v="4"/>
    <x v="28"/>
    <x v="0"/>
    <x v="0"/>
    <n v="45"/>
    <n v="662.32300000000009"/>
    <n v="859.85279822427219"/>
    <n v="691.86"/>
    <x v="0"/>
    <n v="-29.536999999999921"/>
    <n v="-197.5297982242721"/>
    <n v="89"/>
    <n v="3.1785714285714284"/>
    <n v="28"/>
  </r>
  <r>
    <x v="28"/>
    <n v="12.744999999999997"/>
    <x v="1"/>
    <x v="58"/>
    <n v="3"/>
    <x v="4"/>
    <x v="28"/>
    <x v="0"/>
    <x v="0"/>
    <n v="20"/>
    <n v="407.83999999999992"/>
    <n v="867.69097435462334"/>
    <n v="678.33"/>
    <x v="0"/>
    <n v="-270.49000000000012"/>
    <n v="-459.85097435462342"/>
    <n v="68"/>
    <n v="2.125"/>
    <n v="32"/>
  </r>
  <r>
    <x v="28"/>
    <n v="18.25865714285715"/>
    <x v="8"/>
    <x v="59"/>
    <n v="3"/>
    <x v="4"/>
    <x v="28"/>
    <x v="0"/>
    <x v="0"/>
    <n v="90"/>
    <n v="639.05300000000022"/>
    <n v="570.02693943207964"/>
    <n v="454.09"/>
    <x v="0"/>
    <n v="184.96300000000025"/>
    <n v="69.026060567920581"/>
    <n v="77"/>
    <n v="2.2000000000000002"/>
    <n v="35"/>
  </r>
  <r>
    <x v="28"/>
    <n v="17.07666666714286"/>
    <x v="0"/>
    <x v="60"/>
    <n v="3"/>
    <x v="4"/>
    <x v="28"/>
    <x v="0"/>
    <x v="0"/>
    <n v="64"/>
    <n v="358.61000001000002"/>
    <n v="492.33410543257537"/>
    <n v="541.30999999999995"/>
    <x v="0"/>
    <n v="-182.69999998999992"/>
    <n v="-133.72410542257535"/>
    <n v="42"/>
    <n v="2"/>
    <n v="21"/>
  </r>
  <r>
    <x v="28"/>
    <n v="24.29417241379311"/>
    <x v="2"/>
    <x v="61"/>
    <n v="3"/>
    <x v="4"/>
    <x v="28"/>
    <x v="0"/>
    <x v="0"/>
    <n v="30"/>
    <n v="704.53100000000018"/>
    <n v="597.35928689746777"/>
    <n v="429.9"/>
    <x v="0"/>
    <n v="274.6310000000002"/>
    <n v="107.17171310253241"/>
    <n v="113"/>
    <n v="3.896551724137931"/>
    <n v="29"/>
  </r>
  <r>
    <x v="28"/>
    <n v="22.181818181818187"/>
    <x v="5"/>
    <x v="62"/>
    <n v="3"/>
    <x v="4"/>
    <x v="28"/>
    <x v="0"/>
    <x v="0"/>
    <n v="81"/>
    <n v="1708.0000000000005"/>
    <n v="959.94169116161345"/>
    <n v="1153.32"/>
    <x v="0"/>
    <n v="554.68000000000052"/>
    <n v="748.05830883838701"/>
    <n v="214"/>
    <n v="2.779220779220779"/>
    <n v="77"/>
  </r>
  <r>
    <x v="28"/>
    <n v="24.29225806451613"/>
    <x v="0"/>
    <x v="63"/>
    <n v="3"/>
    <x v="4"/>
    <x v="28"/>
    <x v="0"/>
    <x v="0"/>
    <n v="57"/>
    <n v="753.06000000000006"/>
    <n v="750.48937141988711"/>
    <n v="851.86"/>
    <x v="0"/>
    <n v="-98.799999999999955"/>
    <n v="2.5706285801129525"/>
    <n v="89"/>
    <n v="2.870967741935484"/>
    <n v="31"/>
  </r>
  <r>
    <x v="28"/>
    <n v="18.934285714285714"/>
    <x v="0"/>
    <x v="64"/>
    <n v="3"/>
    <x v="4"/>
    <x v="28"/>
    <x v="0"/>
    <x v="0"/>
    <n v="41"/>
    <n v="662.7"/>
    <n v="966.53829122830871"/>
    <n v="979.09"/>
    <x v="0"/>
    <n v="-316.39"/>
    <n v="-303.83829122830866"/>
    <n v="90"/>
    <n v="2.5714285714285716"/>
    <n v="35"/>
  </r>
  <r>
    <x v="28"/>
    <n v="21.418750000000006"/>
    <x v="8"/>
    <x v="65"/>
    <n v="3"/>
    <x v="4"/>
    <x v="28"/>
    <x v="0"/>
    <x v="0"/>
    <n v="69"/>
    <n v="599.72500000000014"/>
    <n v="511.77795935201459"/>
    <n v="0"/>
    <x v="1"/>
    <n v="0"/>
    <n v="87.947040647985546"/>
    <n v="87"/>
    <n v="3.1071428571428572"/>
    <n v="28"/>
  </r>
  <r>
    <x v="28"/>
    <n v="16.921499999999998"/>
    <x v="2"/>
    <x v="66"/>
    <n v="3"/>
    <x v="4"/>
    <x v="28"/>
    <x v="0"/>
    <x v="0"/>
    <n v="49"/>
    <n v="406.11599999999993"/>
    <n v="675.77757727996141"/>
    <n v="789.01"/>
    <x v="0"/>
    <n v="-382.89400000000006"/>
    <n v="-269.66157727996148"/>
    <n v="59"/>
    <n v="2.4583333333333335"/>
    <n v="24"/>
  </r>
  <r>
    <x v="28"/>
    <n v="19.530942857142865"/>
    <x v="7"/>
    <x v="67"/>
    <n v="3"/>
    <x v="4"/>
    <x v="28"/>
    <x v="0"/>
    <x v="0"/>
    <n v="93"/>
    <n v="683.58300000000031"/>
    <n v="746.26405099968622"/>
    <n v="595.24"/>
    <x v="0"/>
    <n v="88.343000000000302"/>
    <n v="-62.681050999685908"/>
    <n v="105"/>
    <n v="3"/>
    <n v="35"/>
  </r>
  <r>
    <x v="28"/>
    <n v="22.687352941176478"/>
    <x v="5"/>
    <x v="68"/>
    <n v="3"/>
    <x v="4"/>
    <x v="28"/>
    <x v="0"/>
    <x v="0"/>
    <n v="21"/>
    <n v="771.37000000000023"/>
    <n v="585.77882715275348"/>
    <n v="1149.46"/>
    <x v="0"/>
    <n v="-378.0899999999998"/>
    <n v="185.59117284724675"/>
    <n v="80"/>
    <n v="2.3529411764705883"/>
    <n v="34"/>
  </r>
  <r>
    <x v="28"/>
    <n v="49.668000001999999"/>
    <x v="7"/>
    <x v="69"/>
    <n v="3"/>
    <x v="4"/>
    <x v="28"/>
    <x v="0"/>
    <x v="0"/>
    <n v="2"/>
    <n v="248.34000000999998"/>
    <n v="340.17862415448718"/>
    <n v="299.02"/>
    <x v="0"/>
    <n v="-50.679999989999999"/>
    <n v="-91.838624144487198"/>
    <n v="8"/>
    <n v="1.6"/>
    <n v="5"/>
  </r>
  <r>
    <x v="28"/>
    <n v="14.770416666666664"/>
    <x v="7"/>
    <x v="70"/>
    <n v="3"/>
    <x v="4"/>
    <x v="28"/>
    <x v="0"/>
    <x v="0"/>
    <n v="62"/>
    <n v="177.24499999999998"/>
    <n v="532.44080903405529"/>
    <n v="360.66"/>
    <x v="0"/>
    <n v="-183.41500000000005"/>
    <n v="-355.19580903405529"/>
    <n v="25"/>
    <n v="2.0833333333333335"/>
    <n v="12"/>
  </r>
  <r>
    <x v="28"/>
    <n v="20.584878048780492"/>
    <x v="3"/>
    <x v="71"/>
    <n v="3"/>
    <x v="4"/>
    <x v="28"/>
    <x v="0"/>
    <x v="0"/>
    <n v="24"/>
    <n v="843.98000000000013"/>
    <n v="1320.4772010844324"/>
    <n v="1418.07"/>
    <x v="0"/>
    <n v="-574.0899999999998"/>
    <n v="-476.49720108443228"/>
    <n v="138"/>
    <n v="3.3658536585365852"/>
    <n v="41"/>
  </r>
  <r>
    <x v="28"/>
    <n v="17.804606060606059"/>
    <x v="8"/>
    <x v="72"/>
    <n v="3"/>
    <x v="4"/>
    <x v="28"/>
    <x v="0"/>
    <x v="0"/>
    <n v="48"/>
    <n v="587.55199999999991"/>
    <n v="575.6571200189893"/>
    <n v="241.84"/>
    <x v="0"/>
    <n v="345.71199999999988"/>
    <n v="11.894879981010604"/>
    <n v="87"/>
    <n v="2.6363636363636362"/>
    <n v="33"/>
  </r>
  <r>
    <x v="28"/>
    <n v="20.7927380952381"/>
    <x v="7"/>
    <x v="73"/>
    <n v="3"/>
    <x v="4"/>
    <x v="28"/>
    <x v="0"/>
    <x v="0"/>
    <n v="28"/>
    <n v="873.29500000000019"/>
    <n v="689.49100146903299"/>
    <n v="0"/>
    <x v="1"/>
    <n v="0"/>
    <n v="183.80399853096719"/>
    <n v="110"/>
    <n v="2.6190476190476191"/>
    <n v="42"/>
  </r>
  <r>
    <x v="28"/>
    <n v="16.555714285714284"/>
    <x v="0"/>
    <x v="74"/>
    <n v="3"/>
    <x v="4"/>
    <x v="28"/>
    <x v="0"/>
    <x v="0"/>
    <n v="55"/>
    <n v="463.55999999999995"/>
    <n v="515.81915096292676"/>
    <n v="588.42999999999995"/>
    <x v="0"/>
    <n v="-124.87"/>
    <n v="-52.25915096292681"/>
    <n v="69"/>
    <n v="2.4642857142857144"/>
    <n v="28"/>
  </r>
  <r>
    <x v="28"/>
    <n v="21.55483333357143"/>
    <x v="0"/>
    <x v="75"/>
    <n v="3"/>
    <x v="4"/>
    <x v="28"/>
    <x v="0"/>
    <x v="0"/>
    <n v="92"/>
    <n v="905.30300001000012"/>
    <n v="984.98955550412063"/>
    <n v="314.36"/>
    <x v="0"/>
    <n v="590.94300001000011"/>
    <n v="-79.686555494120512"/>
    <n v="95"/>
    <n v="2.2619047619047619"/>
    <n v="42"/>
  </r>
  <r>
    <x v="28"/>
    <n v="23.66741935483871"/>
    <x v="5"/>
    <x v="76"/>
    <n v="3"/>
    <x v="4"/>
    <x v="28"/>
    <x v="0"/>
    <x v="0"/>
    <n v="58"/>
    <n v="733.69"/>
    <n v="431.76036284654589"/>
    <n v="612.39"/>
    <x v="0"/>
    <n v="121.30000000000007"/>
    <n v="301.92963715345417"/>
    <n v="86"/>
    <n v="2.774193548387097"/>
    <n v="31"/>
  </r>
  <r>
    <x v="28"/>
    <n v="18.497142857142858"/>
    <x v="1"/>
    <x v="77"/>
    <n v="3"/>
    <x v="4"/>
    <x v="28"/>
    <x v="0"/>
    <x v="0"/>
    <n v="47"/>
    <n v="388.44000000000005"/>
    <n v="554.1620748726109"/>
    <n v="534.19000000000005"/>
    <x v="0"/>
    <n v="-145.75"/>
    <n v="-165.72207487261085"/>
    <n v="66"/>
    <n v="3.1428571428571428"/>
    <n v="21"/>
  </r>
  <r>
    <x v="28"/>
    <n v="20.978163265306129"/>
    <x v="8"/>
    <x v="78"/>
    <n v="3"/>
    <x v="4"/>
    <x v="28"/>
    <x v="0"/>
    <x v="0"/>
    <n v="72"/>
    <n v="1027.9300000000003"/>
    <n v="669.76159028241898"/>
    <n v="0"/>
    <x v="1"/>
    <n v="0"/>
    <n v="358.16840971758131"/>
    <n v="150"/>
    <n v="3.0612244897959182"/>
    <n v="49"/>
  </r>
  <r>
    <x v="28"/>
    <n v="16.982799999999997"/>
    <x v="5"/>
    <x v="79"/>
    <n v="3"/>
    <x v="4"/>
    <x v="28"/>
    <x v="0"/>
    <x v="0"/>
    <n v="74"/>
    <n v="424.56999999999994"/>
    <n v="654.90816214621111"/>
    <n v="658.14"/>
    <x v="0"/>
    <n v="-233.57000000000005"/>
    <n v="-230.33816214621118"/>
    <n v="95"/>
    <n v="3.8"/>
    <n v="25"/>
  </r>
  <r>
    <x v="28"/>
    <n v="20.557863636363638"/>
    <x v="0"/>
    <x v="80"/>
    <n v="3"/>
    <x v="4"/>
    <x v="28"/>
    <x v="0"/>
    <x v="0"/>
    <n v="67"/>
    <n v="452.27300000000002"/>
    <n v="672.72007482642687"/>
    <n v="521.71"/>
    <x v="0"/>
    <n v="-69.437000000000012"/>
    <n v="-220.44707482642684"/>
    <n v="68"/>
    <n v="3.0909090909090908"/>
    <n v="22"/>
  </r>
  <r>
    <x v="28"/>
    <n v="13.470555555555555"/>
    <x v="4"/>
    <x v="81"/>
    <n v="3"/>
    <x v="4"/>
    <x v="28"/>
    <x v="0"/>
    <x v="0"/>
    <n v="37"/>
    <n v="242.46999999999997"/>
    <n v="552.79751907446916"/>
    <n v="232.68"/>
    <x v="0"/>
    <n v="9.7899999999999636"/>
    <n v="-310.32751907446919"/>
    <n v="43"/>
    <n v="2.3888888888888888"/>
    <n v="18"/>
  </r>
  <r>
    <x v="28"/>
    <n v="23.587058823529425"/>
    <x v="10"/>
    <x v="83"/>
    <n v="3"/>
    <x v="4"/>
    <x v="28"/>
    <x v="0"/>
    <x v="0"/>
    <n v="9"/>
    <n v="1202.9400000000007"/>
    <n v="984.62195075006719"/>
    <n v="463.81"/>
    <x v="0"/>
    <n v="739.13000000000079"/>
    <n v="218.31804924993355"/>
    <n v="172"/>
    <n v="3.3725490196078431"/>
    <n v="51"/>
  </r>
  <r>
    <x v="28"/>
    <n v="19.598571428571432"/>
    <x v="3"/>
    <x v="84"/>
    <n v="3"/>
    <x v="4"/>
    <x v="28"/>
    <x v="0"/>
    <x v="0"/>
    <n v="86"/>
    <n v="548.7600000000001"/>
    <n v="618.29638281207428"/>
    <n v="646.36"/>
    <x v="0"/>
    <n v="-97.599999999999909"/>
    <n v="-69.53638281207418"/>
    <n v="70"/>
    <n v="2.5"/>
    <n v="28"/>
  </r>
  <r>
    <x v="28"/>
    <n v="23.100405797101462"/>
    <x v="4"/>
    <x v="85"/>
    <n v="3"/>
    <x v="4"/>
    <x v="28"/>
    <x v="0"/>
    <x v="0"/>
    <n v="16"/>
    <n v="1593.928000000001"/>
    <n v="1379.7642331558982"/>
    <n v="1186.1199999999999"/>
    <x v="0"/>
    <n v="407.80800000000113"/>
    <n v="214.16376684410284"/>
    <n v="211"/>
    <n v="3.0579710144927534"/>
    <n v="69"/>
  </r>
  <r>
    <x v="28"/>
    <n v="19.288909090909083"/>
    <x v="3"/>
    <x v="86"/>
    <n v="3"/>
    <x v="4"/>
    <x v="28"/>
    <x v="0"/>
    <x v="0"/>
    <n v="80"/>
    <n v="424.35599999999982"/>
    <n v="645.29304282598559"/>
    <n v="365.24"/>
    <x v="0"/>
    <n v="59.115999999999815"/>
    <n v="-220.93704282598577"/>
    <n v="55"/>
    <n v="2.5"/>
    <n v="22"/>
  </r>
  <r>
    <x v="28"/>
    <n v="15.936972972972972"/>
    <x v="0"/>
    <x v="87"/>
    <n v="3"/>
    <x v="4"/>
    <x v="28"/>
    <x v="0"/>
    <x v="0"/>
    <n v="101"/>
    <n v="589.66800000000001"/>
    <n v="1112.5607812000317"/>
    <m/>
    <x v="1"/>
    <n v="0"/>
    <n v="-522.89278120003166"/>
    <n v="67"/>
    <n v="1.8108108108108107"/>
    <n v="37"/>
  </r>
  <r>
    <x v="28"/>
    <n v="18.312272727272724"/>
    <x v="6"/>
    <x v="88"/>
    <n v="3"/>
    <x v="4"/>
    <x v="28"/>
    <x v="0"/>
    <x v="0"/>
    <n v="56"/>
    <n v="402.86999999999995"/>
    <n v="708.75054115238675"/>
    <n v="721.88"/>
    <x v="0"/>
    <n v="-319.01000000000005"/>
    <n v="-305.8805411523868"/>
    <n v="55"/>
    <n v="2.5"/>
    <n v="22"/>
  </r>
  <r>
    <x v="28"/>
    <n v="18.846129032258066"/>
    <x v="0"/>
    <x v="89"/>
    <n v="3"/>
    <x v="4"/>
    <x v="28"/>
    <x v="0"/>
    <x v="0"/>
    <n v="95"/>
    <n v="584.23"/>
    <n v="584.13576030571789"/>
    <n v="378.37"/>
    <x v="0"/>
    <n v="205.86"/>
    <n v="9.423969428212331E-2"/>
    <n v="104"/>
    <n v="3.3548387096774195"/>
    <n v="31"/>
  </r>
  <r>
    <x v="28"/>
    <n v="20.306764705882355"/>
    <x v="6"/>
    <x v="90"/>
    <n v="3"/>
    <x v="4"/>
    <x v="28"/>
    <x v="0"/>
    <x v="0"/>
    <n v="88"/>
    <n v="690.43000000000006"/>
    <n v="821.74258494465562"/>
    <n v="905.68"/>
    <x v="0"/>
    <n v="-215.24999999999989"/>
    <n v="-131.31258494465555"/>
    <n v="101"/>
    <n v="2.9705882352941178"/>
    <n v="34"/>
  </r>
  <r>
    <x v="28"/>
    <n v="22.517111111111127"/>
    <x v="3"/>
    <x v="91"/>
    <n v="3"/>
    <x v="4"/>
    <x v="28"/>
    <x v="0"/>
    <x v="0"/>
    <n v="32"/>
    <n v="1621.2320000000011"/>
    <n v="1282.5327320830738"/>
    <n v="1434.61"/>
    <x v="0"/>
    <n v="186.62200000000121"/>
    <n v="338.69926791692728"/>
    <n v="185"/>
    <n v="2.5694444444444446"/>
    <n v="72"/>
  </r>
  <r>
    <x v="28"/>
    <n v="22.478421052631578"/>
    <x v="6"/>
    <x v="92"/>
    <n v="3"/>
    <x v="4"/>
    <x v="28"/>
    <x v="0"/>
    <x v="0"/>
    <n v="22"/>
    <n v="427.09"/>
    <n v="557.85744550736683"/>
    <n v="587.82000000000005"/>
    <x v="0"/>
    <n v="-160.73000000000008"/>
    <n v="-130.76744550736686"/>
    <n v="57"/>
    <n v="3"/>
    <n v="19"/>
  </r>
  <r>
    <x v="28"/>
    <n v="19.485250001000004"/>
    <x v="1"/>
    <x v="93"/>
    <n v="3"/>
    <x v="4"/>
    <x v="28"/>
    <x v="0"/>
    <x v="0"/>
    <n v="19"/>
    <n v="389.70500002000006"/>
    <n v="902.77669115054744"/>
    <n v="427.2"/>
    <x v="0"/>
    <n v="-37.494999979999932"/>
    <n v="-513.07169113054738"/>
    <n v="49"/>
    <n v="2.4500000000000002"/>
    <n v="20"/>
  </r>
  <r>
    <x v="28"/>
    <n v="13.093541666666665"/>
    <x v="8"/>
    <x v="94"/>
    <n v="3"/>
    <x v="4"/>
    <x v="28"/>
    <x v="0"/>
    <x v="0"/>
    <n v="100"/>
    <n v="314.24499999999995"/>
    <n v="648.99378903335185"/>
    <m/>
    <x v="1"/>
    <n v="0"/>
    <n v="-334.7487890333519"/>
    <n v="56"/>
    <n v="2.3333333333333335"/>
    <n v="24"/>
  </r>
  <r>
    <x v="28"/>
    <n v="19.246923076923075"/>
    <x v="7"/>
    <x v="95"/>
    <n v="3"/>
    <x v="4"/>
    <x v="28"/>
    <x v="0"/>
    <x v="0"/>
    <n v="53"/>
    <n v="250.20999999999998"/>
    <n v="557.07383186380832"/>
    <n v="577.20000000000005"/>
    <x v="0"/>
    <n v="-326.99000000000007"/>
    <n v="-306.86383186380834"/>
    <n v="37"/>
    <n v="2.8461538461538463"/>
    <n v="13"/>
  </r>
  <r>
    <x v="28"/>
    <n v="23.051944444444455"/>
    <x v="1"/>
    <x v="96"/>
    <n v="3"/>
    <x v="4"/>
    <x v="28"/>
    <x v="0"/>
    <x v="0"/>
    <n v="63"/>
    <n v="829.87000000000035"/>
    <n v="737.98734049474547"/>
    <n v="1153.05"/>
    <x v="0"/>
    <n v="-323.17999999999961"/>
    <n v="91.882659505254878"/>
    <n v="106"/>
    <n v="2.9444444444444446"/>
    <n v="36"/>
  </r>
  <r>
    <x v="28"/>
    <n v="17.710666666666665"/>
    <x v="8"/>
    <x v="97"/>
    <n v="3"/>
    <x v="4"/>
    <x v="28"/>
    <x v="0"/>
    <x v="0"/>
    <n v="40"/>
    <n v="690.71599999999989"/>
    <n v="714.56255867337563"/>
    <n v="381.15"/>
    <x v="0"/>
    <n v="309.56599999999992"/>
    <n v="-23.846558673375739"/>
    <n v="117"/>
    <n v="3"/>
    <n v="39"/>
  </r>
  <r>
    <x v="28"/>
    <n v="19.858425925925935"/>
    <x v="4"/>
    <x v="98"/>
    <n v="3"/>
    <x v="4"/>
    <x v="28"/>
    <x v="0"/>
    <x v="0"/>
    <n v="110"/>
    <n v="1072.3550000000005"/>
    <n v="638.05360801821814"/>
    <m/>
    <x v="1"/>
    <n v="0"/>
    <n v="434.30139198178233"/>
    <n v="143"/>
    <n v="2.6481481481481484"/>
    <n v="54"/>
  </r>
  <r>
    <x v="28"/>
    <n v="15.991428571428569"/>
    <x v="0"/>
    <x v="99"/>
    <n v="3"/>
    <x v="4"/>
    <x v="28"/>
    <x v="0"/>
    <x v="0"/>
    <n v="77"/>
    <n v="223.87999999999997"/>
    <n v="565.55692239366169"/>
    <n v="746.13"/>
    <x v="0"/>
    <n v="-522.25"/>
    <n v="-341.6769223936617"/>
    <n v="33"/>
    <n v="2.3571428571428572"/>
    <n v="14"/>
  </r>
  <r>
    <x v="28"/>
    <n v="14.696923076923078"/>
    <x v="1"/>
    <x v="100"/>
    <n v="3"/>
    <x v="4"/>
    <x v="28"/>
    <x v="0"/>
    <x v="0"/>
    <n v="23"/>
    <n v="191.06"/>
    <n v="563.33643650118324"/>
    <n v="493.66"/>
    <x v="0"/>
    <n v="-302.60000000000002"/>
    <n v="-372.27643650118324"/>
    <n v="41"/>
    <n v="3.1538461538461537"/>
    <n v="13"/>
  </r>
  <r>
    <x v="28"/>
    <n v="21.751304347826082"/>
    <x v="10"/>
    <x v="101"/>
    <n v="3"/>
    <x v="4"/>
    <x v="28"/>
    <x v="0"/>
    <x v="0"/>
    <n v="70"/>
    <n v="500.27999999999992"/>
    <n v="516.26361899501626"/>
    <n v="473.2"/>
    <x v="0"/>
    <n v="27.079999999999927"/>
    <n v="-15.983618995016343"/>
    <n v="62"/>
    <n v="2.6956521739130435"/>
    <n v="23"/>
  </r>
  <r>
    <x v="28"/>
    <n v="21.554545454545451"/>
    <x v="0"/>
    <x v="102"/>
    <n v="3"/>
    <x v="4"/>
    <x v="28"/>
    <x v="0"/>
    <x v="0"/>
    <n v="60"/>
    <n v="237.09999999999997"/>
    <n v="397.25503192481438"/>
    <n v="367.85"/>
    <x v="0"/>
    <n v="-130.75000000000006"/>
    <n v="-160.15503192481441"/>
    <n v="45"/>
    <n v="4.0909090909090908"/>
    <n v="11"/>
  </r>
  <r>
    <x v="28"/>
    <n v="19.231999999999999"/>
    <x v="6"/>
    <x v="103"/>
    <n v="3"/>
    <x v="4"/>
    <x v="28"/>
    <x v="0"/>
    <x v="0"/>
    <n v="68"/>
    <n v="192.32"/>
    <n v="476.37683157462021"/>
    <n v="373.56"/>
    <x v="0"/>
    <n v="-181.24"/>
    <n v="-284.05683157462022"/>
    <n v="32"/>
    <n v="3.2"/>
    <n v="10"/>
  </r>
  <r>
    <x v="28"/>
    <n v="12.224142857142857"/>
    <x v="10"/>
    <x v="104"/>
    <n v="3"/>
    <x v="4"/>
    <x v="28"/>
    <x v="0"/>
    <x v="0"/>
    <n v="46"/>
    <n v="342.27600000000001"/>
    <n v="562.1725124972512"/>
    <n v="339.69"/>
    <x v="0"/>
    <n v="2.5860000000000127"/>
    <n v="-219.89651249725119"/>
    <n v="65"/>
    <n v="2.3214285714285716"/>
    <n v="28"/>
  </r>
  <r>
    <x v="29"/>
    <n v="15.18312195121951"/>
    <x v="0"/>
    <x v="0"/>
    <n v="4"/>
    <x v="4"/>
    <x v="29"/>
    <x v="0"/>
    <x v="0"/>
    <n v="96"/>
    <n v="622.50799999999992"/>
    <n v="1070.7264241821376"/>
    <n v="787.22"/>
    <x v="0"/>
    <n v="-164.7120000000001"/>
    <n v="-448.21842418213771"/>
    <n v="89"/>
    <n v="2.1707317073170733"/>
    <n v="41"/>
  </r>
  <r>
    <x v="29"/>
    <n v="16.6796875"/>
    <x v="1"/>
    <x v="1"/>
    <n v="4"/>
    <x v="4"/>
    <x v="29"/>
    <x v="0"/>
    <x v="0"/>
    <n v="13"/>
    <n v="533.75"/>
    <n v="911.40028500408994"/>
    <n v="743.7"/>
    <x v="0"/>
    <n v="-209.95000000000005"/>
    <n v="-377.65028500408994"/>
    <n v="82"/>
    <n v="2.5625"/>
    <n v="32"/>
  </r>
  <r>
    <x v="29"/>
    <n v="18.754146341463414"/>
    <x v="2"/>
    <x v="2"/>
    <n v="4"/>
    <x v="4"/>
    <x v="29"/>
    <x v="0"/>
    <x v="0"/>
    <n v="94"/>
    <n v="768.92"/>
    <n v="1001.7426013093972"/>
    <n v="950.81"/>
    <x v="0"/>
    <n v="-181.89"/>
    <n v="-232.82260130939721"/>
    <n v="118"/>
    <n v="2.8780487804878048"/>
    <n v="41"/>
  </r>
  <r>
    <x v="29"/>
    <n v="15.981290322580643"/>
    <x v="3"/>
    <x v="3"/>
    <n v="4"/>
    <x v="4"/>
    <x v="29"/>
    <x v="0"/>
    <x v="0"/>
    <n v="52"/>
    <n v="495.4199999999999"/>
    <n v="848.73014495751431"/>
    <n v="718.86"/>
    <x v="0"/>
    <n v="-223.44000000000011"/>
    <n v="-353.31014495751441"/>
    <n v="68"/>
    <n v="2.193548387096774"/>
    <n v="31"/>
  </r>
  <r>
    <x v="29"/>
    <n v="20.31878787878788"/>
    <x v="2"/>
    <x v="4"/>
    <n v="4"/>
    <x v="4"/>
    <x v="29"/>
    <x v="0"/>
    <x v="0"/>
    <n v="29"/>
    <n v="670.5200000000001"/>
    <n v="554.67213262779148"/>
    <n v="465.01"/>
    <x v="0"/>
    <n v="205.5100000000001"/>
    <n v="115.84786737220861"/>
    <n v="76"/>
    <n v="2.3030303030303032"/>
    <n v="33"/>
  </r>
  <r>
    <x v="29"/>
    <n v="22.054444444444439"/>
    <x v="5"/>
    <x v="6"/>
    <n v="4"/>
    <x v="4"/>
    <x v="29"/>
    <x v="0"/>
    <x v="0"/>
    <n v="51"/>
    <n v="198.48999999999995"/>
    <n v="515.09960979264451"/>
    <n v="286.91000000000003"/>
    <x v="0"/>
    <n v="-88.420000000000073"/>
    <n v="-316.60960979264456"/>
    <n v="21"/>
    <n v="2.3333333333333335"/>
    <n v="9"/>
  </r>
  <r>
    <x v="29"/>
    <n v="19.723333333333343"/>
    <x v="3"/>
    <x v="7"/>
    <n v="4"/>
    <x v="4"/>
    <x v="29"/>
    <x v="0"/>
    <x v="0"/>
    <n v="33"/>
    <n v="710.0400000000003"/>
    <n v="871.47612274428218"/>
    <n v="422.98"/>
    <x v="0"/>
    <n v="287.06000000000029"/>
    <n v="-161.43612274428187"/>
    <n v="121"/>
    <n v="3.3611111111111112"/>
    <n v="36"/>
  </r>
  <r>
    <x v="29"/>
    <n v="26.808571428571426"/>
    <x v="5"/>
    <x v="8"/>
    <n v="4"/>
    <x v="4"/>
    <x v="29"/>
    <x v="0"/>
    <x v="0"/>
    <n v="99"/>
    <n v="938.3"/>
    <n v="665.94845899786992"/>
    <n v="883.84"/>
    <x v="0"/>
    <n v="54.459999999999923"/>
    <n v="272.35154100213003"/>
    <n v="112"/>
    <n v="3.2"/>
    <n v="35"/>
  </r>
  <r>
    <x v="29"/>
    <n v="14.900204082040817"/>
    <x v="6"/>
    <x v="9"/>
    <n v="4"/>
    <x v="4"/>
    <x v="29"/>
    <x v="0"/>
    <x v="0"/>
    <n v="17"/>
    <n v="730.11000002000003"/>
    <n v="878.96809185954385"/>
    <n v="687.02"/>
    <x v="0"/>
    <n v="43.090000020000048"/>
    <n v="-148.85809183954382"/>
    <n v="116"/>
    <n v="2.3673469387755102"/>
    <n v="49"/>
  </r>
  <r>
    <x v="29"/>
    <n v="13.427500000357142"/>
    <x v="7"/>
    <x v="10"/>
    <n v="4"/>
    <x v="4"/>
    <x v="29"/>
    <x v="0"/>
    <x v="0"/>
    <n v="79"/>
    <n v="375.97000000999998"/>
    <n v="886.38043420637302"/>
    <n v="944.94"/>
    <x v="0"/>
    <n v="-568.96999999000013"/>
    <n v="-510.41043419637305"/>
    <n v="61"/>
    <n v="2.1785714285714284"/>
    <n v="28"/>
  </r>
  <r>
    <x v="29"/>
    <n v="23.406428571428577"/>
    <x v="3"/>
    <x v="11"/>
    <n v="4"/>
    <x v="4"/>
    <x v="29"/>
    <x v="0"/>
    <x v="0"/>
    <n v="78"/>
    <n v="983.07000000000028"/>
    <n v="1092.3567139931642"/>
    <n v="862.85"/>
    <x v="0"/>
    <n v="120.22000000000025"/>
    <n v="-109.28671399316397"/>
    <n v="110"/>
    <n v="2.6190476190476191"/>
    <n v="42"/>
  </r>
  <r>
    <x v="29"/>
    <n v="21.642173913043496"/>
    <x v="8"/>
    <x v="12"/>
    <n v="4"/>
    <x v="4"/>
    <x v="29"/>
    <x v="0"/>
    <x v="0"/>
    <n v="112"/>
    <n v="1493.3100000000013"/>
    <n v="732.41869940454387"/>
    <m/>
    <x v="1"/>
    <n v="0"/>
    <n v="760.89130059545744"/>
    <n v="180"/>
    <n v="2.6086956521739131"/>
    <n v="69"/>
  </r>
  <r>
    <x v="29"/>
    <n v="17.205216666666676"/>
    <x v="4"/>
    <x v="105"/>
    <n v="4"/>
    <x v="4"/>
    <x v="29"/>
    <x v="0"/>
    <x v="0"/>
    <n v="111"/>
    <n v="1032.3130000000006"/>
    <n v="811.63167838600748"/>
    <m/>
    <x v="1"/>
    <n v="0"/>
    <n v="220.68132161399308"/>
    <n v="125"/>
    <n v="2.0833333333333335"/>
    <n v="60"/>
  </r>
  <r>
    <x v="29"/>
    <n v="10.695882352941176"/>
    <x v="6"/>
    <x v="13"/>
    <n v="4"/>
    <x v="4"/>
    <x v="29"/>
    <x v="0"/>
    <x v="0"/>
    <n v="42"/>
    <n v="181.82999999999998"/>
    <n v="582.76331374049005"/>
    <n v="614.12"/>
    <x v="0"/>
    <n v="-432.29"/>
    <n v="-400.93331374049006"/>
    <n v="31"/>
    <n v="1.8235294117647058"/>
    <n v="17"/>
  </r>
  <r>
    <x v="29"/>
    <n v="24.181389830508479"/>
    <x v="2"/>
    <x v="14"/>
    <n v="4"/>
    <x v="4"/>
    <x v="29"/>
    <x v="0"/>
    <x v="0"/>
    <n v="87"/>
    <n v="1426.7020000000002"/>
    <n v="925.69751508890806"/>
    <n v="1191.83"/>
    <x v="0"/>
    <n v="234.8720000000003"/>
    <n v="501.00448491109216"/>
    <n v="157"/>
    <n v="2.6610169491525424"/>
    <n v="59"/>
  </r>
  <r>
    <x v="29"/>
    <n v="19.818260869565218"/>
    <x v="6"/>
    <x v="15"/>
    <n v="4"/>
    <x v="4"/>
    <x v="29"/>
    <x v="0"/>
    <x v="0"/>
    <n v="89"/>
    <n v="455.82"/>
    <n v="773.85976042935988"/>
    <n v="480.58"/>
    <x v="0"/>
    <n v="-24.759999999999991"/>
    <n v="-318.03976042935989"/>
    <n v="59"/>
    <n v="2.5652173913043477"/>
    <n v="23"/>
  </r>
  <r>
    <x v="29"/>
    <n v="17.789285714285722"/>
    <x v="6"/>
    <x v="16"/>
    <n v="4"/>
    <x v="4"/>
    <x v="29"/>
    <x v="0"/>
    <x v="0"/>
    <n v="73"/>
    <n v="747.15000000000032"/>
    <n v="596.54928361371549"/>
    <m/>
    <x v="1"/>
    <n v="0"/>
    <n v="150.60071638628483"/>
    <n v="94"/>
    <n v="2.2380952380952381"/>
    <n v="42"/>
  </r>
  <r>
    <x v="29"/>
    <n v="19.58512195121952"/>
    <x v="0"/>
    <x v="17"/>
    <n v="4"/>
    <x v="4"/>
    <x v="29"/>
    <x v="0"/>
    <x v="0"/>
    <n v="35"/>
    <n v="802.99000000000035"/>
    <n v="844.18764536150752"/>
    <n v="739.36"/>
    <x v="0"/>
    <n v="63.630000000000337"/>
    <n v="-41.19764536150717"/>
    <n v="126"/>
    <n v="3.0731707317073171"/>
    <n v="41"/>
  </r>
  <r>
    <x v="29"/>
    <n v="21.057272727272721"/>
    <x v="1"/>
    <x v="18"/>
    <n v="4"/>
    <x v="4"/>
    <x v="29"/>
    <x v="0"/>
    <x v="0"/>
    <n v="1"/>
    <n v="463.25999999999988"/>
    <n v="747.5288055191611"/>
    <n v="801.81"/>
    <x v="0"/>
    <n v="-338.55000000000007"/>
    <n v="-284.26880551916122"/>
    <n v="60"/>
    <n v="2.7272727272727271"/>
    <n v="22"/>
  </r>
  <r>
    <x v="29"/>
    <n v="25.16791666666667"/>
    <x v="4"/>
    <x v="19"/>
    <n v="4"/>
    <x v="4"/>
    <x v="29"/>
    <x v="0"/>
    <x v="0"/>
    <n v="25"/>
    <n v="604.03000000000009"/>
    <n v="763.75109078298181"/>
    <n v="867.03"/>
    <x v="0"/>
    <n v="-262.99999999999989"/>
    <n v="-159.72109078298172"/>
    <n v="74"/>
    <n v="3.0833333333333335"/>
    <n v="24"/>
  </r>
  <r>
    <x v="29"/>
    <n v="17.396388888888893"/>
    <x v="2"/>
    <x v="20"/>
    <n v="4"/>
    <x v="4"/>
    <x v="29"/>
    <x v="0"/>
    <x v="0"/>
    <n v="15"/>
    <n v="626.2700000000001"/>
    <n v="870.09107328511652"/>
    <n v="655.61"/>
    <x v="0"/>
    <n v="-29.339999999999918"/>
    <n v="-243.82107328511643"/>
    <n v="117"/>
    <n v="3.25"/>
    <n v="36"/>
  </r>
  <r>
    <x v="29"/>
    <n v="17.481904761904762"/>
    <x v="5"/>
    <x v="21"/>
    <n v="4"/>
    <x v="4"/>
    <x v="29"/>
    <x v="0"/>
    <x v="0"/>
    <n v="54"/>
    <n v="367.12"/>
    <n v="549.76480459235006"/>
    <n v="482.7"/>
    <x v="0"/>
    <n v="-115.57999999999998"/>
    <n v="-182.64480459235006"/>
    <n v="63"/>
    <n v="3"/>
    <n v="21"/>
  </r>
  <r>
    <x v="29"/>
    <n v="22.565000000000012"/>
    <x v="3"/>
    <x v="22"/>
    <n v="4"/>
    <x v="4"/>
    <x v="29"/>
    <x v="0"/>
    <x v="0"/>
    <n v="98"/>
    <n v="1241.0750000000007"/>
    <n v="1330.7872145834665"/>
    <n v="1446.91"/>
    <x v="0"/>
    <n v="-205.83499999999935"/>
    <n v="-89.712214583465766"/>
    <n v="134"/>
    <n v="2.4363636363636365"/>
    <n v="55"/>
  </r>
  <r>
    <x v="29"/>
    <n v="16.120322580645162"/>
    <x v="2"/>
    <x v="23"/>
    <n v="4"/>
    <x v="4"/>
    <x v="29"/>
    <x v="0"/>
    <x v="0"/>
    <n v="97"/>
    <n v="499.73000000000008"/>
    <n v="1025.4856686130622"/>
    <n v="678.75"/>
    <x v="0"/>
    <n v="-179.01999999999992"/>
    <n v="-525.7556686130622"/>
    <n v="73"/>
    <n v="2.3548387096774195"/>
    <n v="31"/>
  </r>
  <r>
    <x v="29"/>
    <n v="18.088666666666661"/>
    <x v="8"/>
    <x v="24"/>
    <n v="4"/>
    <x v="4"/>
    <x v="29"/>
    <x v="0"/>
    <x v="0"/>
    <n v="105"/>
    <n v="542.65999999999985"/>
    <n v="593.30275690017152"/>
    <m/>
    <x v="1"/>
    <n v="0"/>
    <n v="-50.642756900171662"/>
    <n v="74"/>
    <n v="2.4666666666666668"/>
    <n v="30"/>
  </r>
  <r>
    <x v="29"/>
    <n v="17.570166666999992"/>
    <x v="7"/>
    <x v="25"/>
    <n v="4"/>
    <x v="4"/>
    <x v="29"/>
    <x v="0"/>
    <x v="0"/>
    <n v="4"/>
    <n v="527.1050000099998"/>
    <n v="849.34353559845454"/>
    <n v="685.56"/>
    <x v="0"/>
    <n v="-158.45499999000015"/>
    <n v="-322.23853558845474"/>
    <n v="90"/>
    <n v="3"/>
    <n v="30"/>
  </r>
  <r>
    <x v="29"/>
    <n v="32.275357142857146"/>
    <x v="3"/>
    <x v="26"/>
    <n v="4"/>
    <x v="4"/>
    <x v="29"/>
    <x v="0"/>
    <x v="0"/>
    <n v="8"/>
    <n v="903.71000000000015"/>
    <n v="776.92257232661223"/>
    <n v="819.68"/>
    <x v="0"/>
    <n v="84.0300000000002"/>
    <n v="126.78742767338792"/>
    <n v="128"/>
    <n v="4.5714285714285712"/>
    <n v="28"/>
  </r>
  <r>
    <x v="29"/>
    <n v="14.704559999999997"/>
    <x v="2"/>
    <x v="27"/>
    <n v="4"/>
    <x v="4"/>
    <x v="29"/>
    <x v="0"/>
    <x v="0"/>
    <n v="14"/>
    <n v="367.61399999999992"/>
    <n v="657.78689374793976"/>
    <n v="623.84"/>
    <x v="0"/>
    <n v="-256.22600000000011"/>
    <n v="-290.17289374793984"/>
    <n v="53"/>
    <n v="2.12"/>
    <n v="25"/>
  </r>
  <r>
    <x v="29"/>
    <n v="14.072666666666663"/>
    <x v="9"/>
    <x v="28"/>
    <n v="4"/>
    <x v="4"/>
    <x v="29"/>
    <x v="0"/>
    <x v="0"/>
    <n v="36"/>
    <n v="211.08999999999995"/>
    <n v="917.36371708768354"/>
    <n v="471.84"/>
    <x v="0"/>
    <n v="-260.75"/>
    <n v="-706.27371708768362"/>
    <n v="31"/>
    <n v="2.0666666666666669"/>
    <n v="15"/>
  </r>
  <r>
    <x v="29"/>
    <n v="19.976515151515159"/>
    <x v="4"/>
    <x v="29"/>
    <n v="4"/>
    <x v="4"/>
    <x v="29"/>
    <x v="0"/>
    <x v="0"/>
    <n v="107"/>
    <n v="659.22500000000025"/>
    <n v="633.82387448470126"/>
    <m/>
    <x v="1"/>
    <n v="0"/>
    <n v="25.401125515298986"/>
    <n v="72"/>
    <n v="2.1818181818181817"/>
    <n v="33"/>
  </r>
  <r>
    <x v="29"/>
    <n v="12.502173913043476"/>
    <x v="1"/>
    <x v="30"/>
    <n v="4"/>
    <x v="4"/>
    <x v="29"/>
    <x v="0"/>
    <x v="0"/>
    <n v="61"/>
    <n v="287.54999999999995"/>
    <n v="710.40172893099111"/>
    <n v="633.1"/>
    <x v="0"/>
    <n v="-345.55000000000007"/>
    <n v="-422.85172893099116"/>
    <n v="54"/>
    <n v="2.347826086956522"/>
    <n v="23"/>
  </r>
  <r>
    <x v="29"/>
    <n v="17.871190476190474"/>
    <x v="8"/>
    <x v="31"/>
    <n v="4"/>
    <x v="4"/>
    <x v="29"/>
    <x v="0"/>
    <x v="0"/>
    <n v="103"/>
    <n v="750.58999999999992"/>
    <n v="525.53151175493986"/>
    <m/>
    <x v="1"/>
    <n v="0"/>
    <n v="225.05848824506006"/>
    <n v="89"/>
    <n v="2.1190476190476191"/>
    <n v="42"/>
  </r>
  <r>
    <x v="29"/>
    <n v="23.103723404255323"/>
    <x v="3"/>
    <x v="33"/>
    <n v="4"/>
    <x v="4"/>
    <x v="29"/>
    <x v="0"/>
    <x v="0"/>
    <n v="38"/>
    <n v="1085.8750000000002"/>
    <n v="797.44212728892978"/>
    <n v="693.2"/>
    <x v="0"/>
    <n v="392.67500000000018"/>
    <n v="288.43287271107044"/>
    <n v="157"/>
    <n v="3.3404255319148937"/>
    <n v="47"/>
  </r>
  <r>
    <x v="29"/>
    <n v="22.833571428571435"/>
    <x v="4"/>
    <x v="34"/>
    <n v="4"/>
    <x v="4"/>
    <x v="29"/>
    <x v="0"/>
    <x v="0"/>
    <n v="106"/>
    <n v="959.01000000000022"/>
    <n v="608.4709195053133"/>
    <m/>
    <x v="1"/>
    <n v="0"/>
    <n v="350.53908049468691"/>
    <n v="117"/>
    <n v="2.7857142857142856"/>
    <n v="42"/>
  </r>
  <r>
    <x v="29"/>
    <n v="29.789538461538463"/>
    <x v="10"/>
    <x v="35"/>
    <n v="4"/>
    <x v="4"/>
    <x v="29"/>
    <x v="0"/>
    <x v="0"/>
    <n v="27"/>
    <n v="387.26400000000001"/>
    <n v="527.27455994007596"/>
    <n v="213.91"/>
    <x v="0"/>
    <n v="173.35400000000001"/>
    <n v="-140.01055994007595"/>
    <n v="50"/>
    <n v="3.8461538461538463"/>
    <n v="13"/>
  </r>
  <r>
    <x v="29"/>
    <n v="19.189102564102576"/>
    <x v="1"/>
    <x v="36"/>
    <n v="4"/>
    <x v="4"/>
    <x v="29"/>
    <x v="0"/>
    <x v="0"/>
    <n v="91"/>
    <n v="748.37500000000045"/>
    <n v="645.96811615520232"/>
    <n v="456.82"/>
    <x v="0"/>
    <n v="291.55500000000046"/>
    <n v="102.40688384479813"/>
    <n v="112"/>
    <n v="2.8717948717948718"/>
    <n v="39"/>
  </r>
  <r>
    <x v="29"/>
    <n v="15.583514285714289"/>
    <x v="4"/>
    <x v="37"/>
    <n v="4"/>
    <x v="4"/>
    <x v="29"/>
    <x v="0"/>
    <x v="0"/>
    <n v="6"/>
    <n v="545.42300000000012"/>
    <n v="534.66236813678245"/>
    <m/>
    <x v="1"/>
    <n v="0"/>
    <n v="10.760631863217668"/>
    <n v="76"/>
    <n v="2.1714285714285713"/>
    <n v="35"/>
  </r>
  <r>
    <x v="29"/>
    <n v="15.739458333333342"/>
    <x v="3"/>
    <x v="38"/>
    <n v="4"/>
    <x v="4"/>
    <x v="29"/>
    <x v="0"/>
    <x v="0"/>
    <n v="65"/>
    <n v="1133.2410000000007"/>
    <n v="1620.6748297301417"/>
    <n v="1218.5999999999999"/>
    <x v="0"/>
    <n v="-85.358999999999241"/>
    <n v="-487.43382973014104"/>
    <n v="181"/>
    <n v="2.5138888888888888"/>
    <n v="72"/>
  </r>
  <r>
    <x v="29"/>
    <n v="21.31941176470588"/>
    <x v="1"/>
    <x v="39"/>
    <n v="4"/>
    <x v="4"/>
    <x v="29"/>
    <x v="0"/>
    <x v="0"/>
    <n v="3"/>
    <n v="724.8599999999999"/>
    <n v="1112.5982995621521"/>
    <n v="791.35"/>
    <x v="0"/>
    <n v="-66.490000000000123"/>
    <n v="-387.73829956215218"/>
    <n v="83"/>
    <n v="2.4411764705882355"/>
    <n v="34"/>
  </r>
  <r>
    <x v="29"/>
    <n v="16.16628571428571"/>
    <x v="8"/>
    <x v="40"/>
    <n v="4"/>
    <x v="4"/>
    <x v="29"/>
    <x v="0"/>
    <x v="0"/>
    <n v="26"/>
    <n v="565.81999999999982"/>
    <n v="698.00324341196654"/>
    <n v="0"/>
    <x v="1"/>
    <n v="0"/>
    <n v="-132.18324341196671"/>
    <n v="89"/>
    <n v="2.5428571428571427"/>
    <n v="35"/>
  </r>
  <r>
    <x v="29"/>
    <n v="25.482058823529417"/>
    <x v="5"/>
    <x v="41"/>
    <n v="4"/>
    <x v="4"/>
    <x v="29"/>
    <x v="0"/>
    <x v="0"/>
    <n v="10"/>
    <n v="866.39000000000021"/>
    <n v="762.93377768284711"/>
    <n v="938.17"/>
    <x v="0"/>
    <n v="-71.779999999999745"/>
    <n v="103.45622231715311"/>
    <n v="101"/>
    <n v="2.9705882352941178"/>
    <n v="34"/>
  </r>
  <r>
    <x v="29"/>
    <n v="22.181111111111107"/>
    <x v="2"/>
    <x v="42"/>
    <n v="4"/>
    <x v="4"/>
    <x v="29"/>
    <x v="0"/>
    <x v="0"/>
    <n v="34"/>
    <n v="399.25999999999993"/>
    <n v="740.61390652723185"/>
    <m/>
    <x v="1"/>
    <n v="0"/>
    <n v="-341.35390652723191"/>
    <n v="49"/>
    <n v="2.7222222222222223"/>
    <n v="18"/>
  </r>
  <r>
    <x v="29"/>
    <n v="17.925967741935484"/>
    <x v="6"/>
    <x v="43"/>
    <n v="4"/>
    <x v="4"/>
    <x v="29"/>
    <x v="0"/>
    <x v="0"/>
    <n v="50"/>
    <n v="555.70500000000004"/>
    <n v="752.81151320585593"/>
    <n v="458.16"/>
    <x v="0"/>
    <n v="97.545000000000016"/>
    <n v="-197.10651320585589"/>
    <n v="97"/>
    <n v="3.129032258064516"/>
    <n v="31"/>
  </r>
  <r>
    <x v="29"/>
    <n v="18.954000000000001"/>
    <x v="1"/>
    <x v="44"/>
    <n v="4"/>
    <x v="4"/>
    <x v="29"/>
    <x v="0"/>
    <x v="0"/>
    <n v="7"/>
    <n v="473.85"/>
    <n v="630.57998534884291"/>
    <n v="607.02"/>
    <x v="0"/>
    <n v="-133.16999999999996"/>
    <n v="-156.72998534884289"/>
    <n v="62"/>
    <n v="2.48"/>
    <n v="25"/>
  </r>
  <r>
    <x v="29"/>
    <n v="24.333157894736839"/>
    <x v="5"/>
    <x v="45"/>
    <n v="4"/>
    <x v="4"/>
    <x v="29"/>
    <x v="0"/>
    <x v="0"/>
    <n v="66"/>
    <n v="462.32999999999993"/>
    <n v="610.25266996366531"/>
    <n v="611.38"/>
    <x v="0"/>
    <n v="-149.05000000000007"/>
    <n v="-147.92266996366538"/>
    <n v="56"/>
    <n v="2.9473684210526314"/>
    <n v="19"/>
  </r>
  <r>
    <x v="29"/>
    <n v="17.294074074074075"/>
    <x v="6"/>
    <x v="46"/>
    <n v="4"/>
    <x v="4"/>
    <x v="29"/>
    <x v="0"/>
    <x v="0"/>
    <n v="43"/>
    <n v="466.94000000000005"/>
    <n v="800.4191896570245"/>
    <n v="1083.9000000000001"/>
    <x v="0"/>
    <n v="-616.96"/>
    <n v="-333.47918965702445"/>
    <n v="79"/>
    <n v="2.925925925925926"/>
    <n v="27"/>
  </r>
  <r>
    <x v="29"/>
    <n v="27.951250000000002"/>
    <x v="7"/>
    <x v="47"/>
    <n v="4"/>
    <x v="4"/>
    <x v="29"/>
    <x v="0"/>
    <x v="0"/>
    <n v="11"/>
    <n v="670.83"/>
    <n v="778.98176504373441"/>
    <n v="491.19"/>
    <x v="0"/>
    <n v="179.64000000000004"/>
    <n v="-108.15176504373437"/>
    <n v="81"/>
    <n v="3.375"/>
    <n v="24"/>
  </r>
  <r>
    <x v="29"/>
    <n v="21.843028169014094"/>
    <x v="3"/>
    <x v="48"/>
    <n v="4"/>
    <x v="4"/>
    <x v="29"/>
    <x v="0"/>
    <x v="0"/>
    <n v="31"/>
    <n v="1550.8550000000007"/>
    <n v="1513.2471761452302"/>
    <n v="1505.19"/>
    <x v="0"/>
    <n v="45.665000000000646"/>
    <n v="37.607823854770459"/>
    <n v="187"/>
    <n v="2.6338028169014085"/>
    <n v="71"/>
  </r>
  <r>
    <x v="29"/>
    <n v="16.234750000000002"/>
    <x v="10"/>
    <x v="49"/>
    <n v="4"/>
    <x v="4"/>
    <x v="29"/>
    <x v="0"/>
    <x v="0"/>
    <n v="18"/>
    <n v="1168.902"/>
    <n v="1051.4227792513243"/>
    <n v="1705.56"/>
    <x v="0"/>
    <n v="-536.6579999999999"/>
    <n v="117.47922074867574"/>
    <n v="183"/>
    <n v="2.5416666666666665"/>
    <n v="72"/>
  </r>
  <r>
    <x v="29"/>
    <n v="18.573214285714283"/>
    <x v="10"/>
    <x v="50"/>
    <n v="4"/>
    <x v="4"/>
    <x v="29"/>
    <x v="0"/>
    <x v="0"/>
    <n v="83"/>
    <n v="520.04999999999995"/>
    <n v="880.76585602716887"/>
    <n v="292.01"/>
    <x v="0"/>
    <n v="228.03999999999996"/>
    <n v="-360.71585602716891"/>
    <n v="77"/>
    <n v="2.75"/>
    <n v="28"/>
  </r>
  <r>
    <x v="29"/>
    <n v="20.702499999999997"/>
    <x v="10"/>
    <x v="51"/>
    <n v="4"/>
    <x v="4"/>
    <x v="29"/>
    <x v="0"/>
    <x v="0"/>
    <n v="44"/>
    <n v="414.04999999999995"/>
    <n v="662.57714391377408"/>
    <n v="803.63"/>
    <x v="0"/>
    <n v="-389.58000000000004"/>
    <n v="-248.52714391377413"/>
    <n v="48"/>
    <n v="2.4"/>
    <n v="20"/>
  </r>
  <r>
    <x v="29"/>
    <n v="23.838064516129027"/>
    <x v="10"/>
    <x v="52"/>
    <n v="4"/>
    <x v="4"/>
    <x v="29"/>
    <x v="0"/>
    <x v="0"/>
    <n v="59"/>
    <n v="738.97999999999979"/>
    <n v="483.65294041357868"/>
    <n v="672.95"/>
    <x v="0"/>
    <n v="66.029999999999745"/>
    <n v="255.32705958642111"/>
    <n v="115"/>
    <n v="3.7096774193548385"/>
    <n v="31"/>
  </r>
  <r>
    <x v="29"/>
    <n v="24.211833333333331"/>
    <x v="2"/>
    <x v="53"/>
    <n v="4"/>
    <x v="4"/>
    <x v="29"/>
    <x v="0"/>
    <x v="0"/>
    <n v="71"/>
    <n v="871.62599999999998"/>
    <n v="687.65974758543291"/>
    <n v="672.38"/>
    <x v="0"/>
    <n v="199.24599999999998"/>
    <n v="183.96625241456707"/>
    <n v="119"/>
    <n v="3.3055555555555554"/>
    <n v="36"/>
  </r>
  <r>
    <x v="29"/>
    <n v="18.809838709677415"/>
    <x v="6"/>
    <x v="54"/>
    <n v="4"/>
    <x v="4"/>
    <x v="29"/>
    <x v="0"/>
    <x v="0"/>
    <n v="82"/>
    <n v="583.1049999999999"/>
    <n v="511.3279573831847"/>
    <m/>
    <x v="1"/>
    <n v="0"/>
    <n v="71.777042616815208"/>
    <n v="73"/>
    <n v="2.3548387096774195"/>
    <n v="31"/>
  </r>
  <r>
    <x v="29"/>
    <n v="25.89142857142857"/>
    <x v="1"/>
    <x v="55"/>
    <n v="4"/>
    <x v="4"/>
    <x v="29"/>
    <x v="0"/>
    <x v="0"/>
    <n v="12"/>
    <n v="906.19999999999993"/>
    <n v="1086.1238887527984"/>
    <n v="733.92"/>
    <x v="0"/>
    <n v="172.27999999999997"/>
    <n v="-179.92388875279846"/>
    <n v="95"/>
    <n v="2.7142857142857144"/>
    <n v="35"/>
  </r>
  <r>
    <x v="29"/>
    <n v="21.109117647058827"/>
    <x v="6"/>
    <x v="56"/>
    <n v="4"/>
    <x v="4"/>
    <x v="29"/>
    <x v="0"/>
    <x v="0"/>
    <n v="104"/>
    <n v="717.71000000000015"/>
    <n v="608.72375878950561"/>
    <m/>
    <x v="1"/>
    <n v="0"/>
    <n v="108.98624121049454"/>
    <n v="98"/>
    <n v="2.8823529411764706"/>
    <n v="34"/>
  </r>
  <r>
    <x v="29"/>
    <n v="18.17672727272727"/>
    <x v="9"/>
    <x v="57"/>
    <n v="4"/>
    <x v="4"/>
    <x v="29"/>
    <x v="0"/>
    <x v="0"/>
    <n v="45"/>
    <n v="599.83199999999988"/>
    <n v="940.91547389651669"/>
    <n v="902.8"/>
    <x v="0"/>
    <n v="-302.96800000000007"/>
    <n v="-341.08347389651681"/>
    <n v="102"/>
    <n v="3.0909090909090908"/>
    <n v="33"/>
  </r>
  <r>
    <x v="29"/>
    <n v="18.456956521739126"/>
    <x v="1"/>
    <x v="58"/>
    <n v="4"/>
    <x v="4"/>
    <x v="29"/>
    <x v="0"/>
    <x v="0"/>
    <n v="20"/>
    <n v="424.50999999999993"/>
    <n v="949.49259456578045"/>
    <n v="767.88"/>
    <x v="0"/>
    <n v="-343.37000000000006"/>
    <n v="-524.98259456578057"/>
    <n v="63"/>
    <n v="2.7391304347826089"/>
    <n v="23"/>
  </r>
  <r>
    <x v="29"/>
    <n v="23.358260870000002"/>
    <x v="8"/>
    <x v="59"/>
    <n v="4"/>
    <x v="4"/>
    <x v="29"/>
    <x v="0"/>
    <x v="0"/>
    <n v="90"/>
    <n v="537.24000001000002"/>
    <n v="623.76626436194124"/>
    <n v="495.68"/>
    <x v="0"/>
    <n v="41.56000001000001"/>
    <n v="-86.526264351941222"/>
    <n v="57"/>
    <n v="2.4782608695652173"/>
    <n v="23"/>
  </r>
  <r>
    <x v="29"/>
    <n v="15.475000000333333"/>
    <x v="0"/>
    <x v="60"/>
    <n v="4"/>
    <x v="4"/>
    <x v="29"/>
    <x v="0"/>
    <x v="0"/>
    <n v="64"/>
    <n v="464.25000001000001"/>
    <n v="538.74893363745605"/>
    <n v="825.32"/>
    <x v="0"/>
    <n v="-361.06999999000004"/>
    <n v="-74.49893362745604"/>
    <n v="70"/>
    <n v="2.3333333333333335"/>
    <n v="30"/>
  </r>
  <r>
    <x v="29"/>
    <n v="15.120714285714284"/>
    <x v="2"/>
    <x v="61"/>
    <n v="4"/>
    <x v="4"/>
    <x v="29"/>
    <x v="0"/>
    <x v="0"/>
    <n v="30"/>
    <n v="317.53499999999997"/>
    <n v="653.67537057315587"/>
    <n v="553.21"/>
    <x v="0"/>
    <n v="-235.67500000000007"/>
    <n v="-336.14037057315591"/>
    <n v="47"/>
    <n v="2.2380952380952381"/>
    <n v="21"/>
  </r>
  <r>
    <x v="29"/>
    <n v="19.05101123595507"/>
    <x v="5"/>
    <x v="62"/>
    <n v="4"/>
    <x v="4"/>
    <x v="29"/>
    <x v="0"/>
    <x v="0"/>
    <n v="81"/>
    <n v="1695.5400000000011"/>
    <n v="1097.8814045826728"/>
    <n v="1035"/>
    <x v="0"/>
    <n v="660.5400000000011"/>
    <n v="597.65859541732834"/>
    <n v="231"/>
    <n v="2.595505617977528"/>
    <n v="89"/>
  </r>
  <r>
    <x v="29"/>
    <n v="15.296896551724135"/>
    <x v="0"/>
    <x v="63"/>
    <n v="4"/>
    <x v="4"/>
    <x v="29"/>
    <x v="0"/>
    <x v="0"/>
    <n v="57"/>
    <n v="443.6099999999999"/>
    <n v="821.24180327393708"/>
    <n v="815.5"/>
    <x v="0"/>
    <n v="-371.8900000000001"/>
    <n v="-377.63180327393718"/>
    <n v="59"/>
    <n v="2.0344827586206895"/>
    <n v="29"/>
  </r>
  <r>
    <x v="29"/>
    <n v="18.590125"/>
    <x v="0"/>
    <x v="64"/>
    <n v="4"/>
    <x v="4"/>
    <x v="29"/>
    <x v="0"/>
    <x v="0"/>
    <n v="41"/>
    <n v="594.88400000000001"/>
    <n v="1057.6587483442836"/>
    <n v="879.49"/>
    <x v="0"/>
    <n v="-284.60599999999999"/>
    <n v="-462.77474834428358"/>
    <n v="86"/>
    <n v="2.6875"/>
    <n v="32"/>
  </r>
  <r>
    <x v="29"/>
    <n v="24.135833333333338"/>
    <x v="8"/>
    <x v="65"/>
    <n v="4"/>
    <x v="4"/>
    <x v="29"/>
    <x v="0"/>
    <x v="0"/>
    <n v="69"/>
    <n v="579.2600000000001"/>
    <n v="560.02585808634524"/>
    <n v="0"/>
    <x v="1"/>
    <n v="0"/>
    <n v="19.234141913654867"/>
    <n v="62"/>
    <n v="2.5833333333333335"/>
    <n v="24"/>
  </r>
  <r>
    <x v="29"/>
    <n v="20.199085714285712"/>
    <x v="2"/>
    <x v="66"/>
    <n v="4"/>
    <x v="4"/>
    <x v="29"/>
    <x v="0"/>
    <x v="0"/>
    <n v="49"/>
    <n v="706.96799999999996"/>
    <n v="739.48655012595373"/>
    <n v="834.53"/>
    <x v="0"/>
    <n v="-127.56200000000001"/>
    <n v="-32.518550125953766"/>
    <n v="161"/>
    <n v="4.5999999999999996"/>
    <n v="35"/>
  </r>
  <r>
    <x v="29"/>
    <n v="20.371176470588235"/>
    <x v="7"/>
    <x v="67"/>
    <n v="4"/>
    <x v="4"/>
    <x v="29"/>
    <x v="0"/>
    <x v="0"/>
    <n v="93"/>
    <n v="692.62"/>
    <n v="816.61814051009151"/>
    <n v="942.26"/>
    <x v="0"/>
    <n v="-249.64"/>
    <n v="-123.9981405100915"/>
    <n v="101"/>
    <n v="2.9705882352941178"/>
    <n v="34"/>
  </r>
  <r>
    <x v="29"/>
    <n v="18.627714285714298"/>
    <x v="5"/>
    <x v="68"/>
    <n v="4"/>
    <x v="4"/>
    <x v="29"/>
    <x v="0"/>
    <x v="0"/>
    <n v="21"/>
    <n v="651.97000000000037"/>
    <n v="641.00316227059557"/>
    <n v="753.05"/>
    <x v="0"/>
    <n v="-101.07999999999959"/>
    <n v="10.966837729404801"/>
    <n v="93"/>
    <n v="2.657142857142857"/>
    <n v="35"/>
  </r>
  <r>
    <x v="29"/>
    <n v="20.725000000000001"/>
    <x v="7"/>
    <x v="69"/>
    <n v="4"/>
    <x v="4"/>
    <x v="29"/>
    <x v="0"/>
    <x v="0"/>
    <n v="2"/>
    <n v="124.35000000000001"/>
    <n v="372.24898496207402"/>
    <n v="307.44"/>
    <x v="0"/>
    <n v="-183.08999999999997"/>
    <n v="-247.898984962074"/>
    <n v="21"/>
    <n v="3.5"/>
    <n v="6"/>
  </r>
  <r>
    <x v="29"/>
    <n v="22.665333333333333"/>
    <x v="7"/>
    <x v="70"/>
    <n v="4"/>
    <x v="4"/>
    <x v="29"/>
    <x v="0"/>
    <x v="0"/>
    <n v="62"/>
    <n v="339.98"/>
    <n v="582.63669919866174"/>
    <n v="470.55"/>
    <x v="0"/>
    <n v="-130.57"/>
    <n v="-242.65669919866173"/>
    <n v="39"/>
    <n v="2.6"/>
    <n v="15"/>
  </r>
  <r>
    <x v="29"/>
    <n v="19.404909090909097"/>
    <x v="3"/>
    <x v="71"/>
    <n v="4"/>
    <x v="4"/>
    <x v="29"/>
    <x v="0"/>
    <x v="0"/>
    <n v="24"/>
    <n v="1067.2700000000004"/>
    <n v="1510.2243996629379"/>
    <n v="1888.45"/>
    <x v="0"/>
    <n v="-821.17999999999961"/>
    <n v="-442.95439966293748"/>
    <n v="146"/>
    <n v="2.6545454545454548"/>
    <n v="55"/>
  </r>
  <r>
    <x v="29"/>
    <n v="23.095217391304345"/>
    <x v="8"/>
    <x v="72"/>
    <n v="4"/>
    <x v="4"/>
    <x v="29"/>
    <x v="0"/>
    <x v="0"/>
    <n v="48"/>
    <n v="531.18999999999994"/>
    <n v="629.9272305715009"/>
    <n v="530.16999999999996"/>
    <x v="0"/>
    <n v="1.0199999999999818"/>
    <n v="-98.737230571500959"/>
    <n v="77"/>
    <n v="3.347826086956522"/>
    <n v="23"/>
  </r>
  <r>
    <x v="29"/>
    <n v="19.483955223880603"/>
    <x v="7"/>
    <x v="73"/>
    <n v="4"/>
    <x v="4"/>
    <x v="29"/>
    <x v="0"/>
    <x v="0"/>
    <n v="28"/>
    <n v="1305.4250000000004"/>
    <n v="754.49280822763251"/>
    <n v="0"/>
    <x v="1"/>
    <n v="0"/>
    <n v="550.9321917723679"/>
    <n v="170"/>
    <n v="2.5373134328358211"/>
    <n v="67"/>
  </r>
  <r>
    <x v="29"/>
    <n v="19.542999999999999"/>
    <x v="0"/>
    <x v="74"/>
    <n v="4"/>
    <x v="4"/>
    <x v="29"/>
    <x v="0"/>
    <x v="0"/>
    <n v="55"/>
    <n v="586.29"/>
    <n v="564.44803328603132"/>
    <n v="469.44"/>
    <x v="0"/>
    <n v="116.84999999999997"/>
    <n v="21.841966713968645"/>
    <n v="74"/>
    <n v="2.4666666666666668"/>
    <n v="30"/>
  </r>
  <r>
    <x v="29"/>
    <n v="17.061871795128209"/>
    <x v="0"/>
    <x v="75"/>
    <n v="4"/>
    <x v="4"/>
    <x v="29"/>
    <x v="0"/>
    <x v="0"/>
    <n v="92"/>
    <n v="665.41300001000013"/>
    <n v="1077.8495066995727"/>
    <n v="499.43"/>
    <x v="0"/>
    <n v="165.98300001000013"/>
    <n v="-412.43650668957252"/>
    <n v="71"/>
    <n v="1.8205128205128205"/>
    <n v="39"/>
  </r>
  <r>
    <x v="29"/>
    <n v="20.791399999999999"/>
    <x v="5"/>
    <x v="76"/>
    <n v="4"/>
    <x v="4"/>
    <x v="29"/>
    <x v="0"/>
    <x v="0"/>
    <n v="58"/>
    <n v="415.82799999999997"/>
    <n v="472.46459772702752"/>
    <n v="691.29"/>
    <x v="0"/>
    <n v="-275.46199999999999"/>
    <n v="-56.636597727027549"/>
    <n v="54"/>
    <n v="2.7"/>
    <n v="20"/>
  </r>
  <r>
    <x v="29"/>
    <n v="19.057480769230768"/>
    <x v="1"/>
    <x v="77"/>
    <n v="4"/>
    <x v="4"/>
    <x v="29"/>
    <x v="0"/>
    <x v="0"/>
    <n v="47"/>
    <n v="495.49449999999996"/>
    <n v="606.40573871603522"/>
    <n v="270.83"/>
    <x v="0"/>
    <n v="224.66449999999998"/>
    <n v="-110.91123871603526"/>
    <n v="77"/>
    <n v="2.9615384615384617"/>
    <n v="26"/>
  </r>
  <r>
    <x v="29"/>
    <n v="19.459864864864869"/>
    <x v="8"/>
    <x v="78"/>
    <n v="4"/>
    <x v="4"/>
    <x v="29"/>
    <x v="0"/>
    <x v="0"/>
    <n v="72"/>
    <n v="720.0150000000001"/>
    <n v="732.9034055825648"/>
    <n v="0"/>
    <x v="1"/>
    <n v="0"/>
    <n v="-12.888405582564701"/>
    <n v="117"/>
    <n v="3.1621621621621623"/>
    <n v="37"/>
  </r>
  <r>
    <x v="29"/>
    <n v="15.607826086956523"/>
    <x v="5"/>
    <x v="79"/>
    <n v="4"/>
    <x v="4"/>
    <x v="29"/>
    <x v="0"/>
    <x v="0"/>
    <n v="74"/>
    <n v="358.98"/>
    <n v="716.64966959120659"/>
    <n v="642.63"/>
    <x v="0"/>
    <n v="-283.64999999999998"/>
    <n v="-357.66966959120657"/>
    <n v="75"/>
    <n v="3.2608695652173911"/>
    <n v="23"/>
  </r>
  <r>
    <x v="29"/>
    <n v="13.794666666666663"/>
    <x v="0"/>
    <x v="80"/>
    <n v="4"/>
    <x v="4"/>
    <x v="29"/>
    <x v="0"/>
    <x v="0"/>
    <n v="67"/>
    <n v="413.83999999999986"/>
    <n v="736.14080143972706"/>
    <n v="476.52"/>
    <x v="0"/>
    <n v="-62.680000000000121"/>
    <n v="-322.30080143972719"/>
    <n v="74"/>
    <n v="2.4666666666666668"/>
    <n v="30"/>
  </r>
  <r>
    <x v="29"/>
    <n v="17.534523809523808"/>
    <x v="4"/>
    <x v="81"/>
    <n v="4"/>
    <x v="4"/>
    <x v="29"/>
    <x v="0"/>
    <x v="0"/>
    <n v="37"/>
    <n v="368.22499999999997"/>
    <n v="604.91253933572455"/>
    <n v="625.4"/>
    <x v="0"/>
    <n v="-257.17500000000001"/>
    <n v="-236.68753933572458"/>
    <n v="48"/>
    <n v="2.2857142857142856"/>
    <n v="21"/>
  </r>
  <r>
    <x v="29"/>
    <n v="20.804222222222222"/>
    <x v="10"/>
    <x v="83"/>
    <n v="4"/>
    <x v="4"/>
    <x v="29"/>
    <x v="0"/>
    <x v="0"/>
    <n v="9"/>
    <n v="936.19"/>
    <n v="1126.1081170089744"/>
    <n v="823.55"/>
    <x v="0"/>
    <n v="112.6400000000001"/>
    <n v="-189.91811700897438"/>
    <n v="124"/>
    <n v="2.7555555555555555"/>
    <n v="45"/>
  </r>
  <r>
    <x v="29"/>
    <n v="14.947499999999998"/>
    <x v="3"/>
    <x v="84"/>
    <n v="4"/>
    <x v="4"/>
    <x v="29"/>
    <x v="0"/>
    <x v="0"/>
    <n v="86"/>
    <n v="478.31999999999994"/>
    <n v="676.58631249855569"/>
    <n v="713"/>
    <x v="0"/>
    <n v="-234.68000000000006"/>
    <n v="-198.26631249855575"/>
    <n v="67"/>
    <n v="2.09375"/>
    <n v="32"/>
  </r>
  <r>
    <x v="29"/>
    <n v="20.760049504950501"/>
    <x v="4"/>
    <x v="85"/>
    <n v="4"/>
    <x v="4"/>
    <x v="29"/>
    <x v="0"/>
    <x v="0"/>
    <n v="16"/>
    <n v="2096.7650000000008"/>
    <n v="1578.0307369055613"/>
    <n v="1139.69"/>
    <x v="0"/>
    <n v="957.07500000000073"/>
    <n v="518.73426309443948"/>
    <n v="304"/>
    <n v="3.0099009900990099"/>
    <n v="101"/>
  </r>
  <r>
    <x v="29"/>
    <n v="15.251458333333332"/>
    <x v="3"/>
    <x v="86"/>
    <n v="4"/>
    <x v="4"/>
    <x v="29"/>
    <x v="0"/>
    <x v="0"/>
    <n v="80"/>
    <n v="366.03499999999997"/>
    <n v="738.01902630974075"/>
    <n v="523.9"/>
    <x v="0"/>
    <n v="-157.86500000000001"/>
    <n v="-371.98402630974078"/>
    <n v="58"/>
    <n v="2.4166666666666665"/>
    <n v="24"/>
  </r>
  <r>
    <x v="29"/>
    <n v="19.139977777777791"/>
    <x v="0"/>
    <x v="87"/>
    <n v="4"/>
    <x v="4"/>
    <x v="29"/>
    <x v="0"/>
    <x v="0"/>
    <n v="101"/>
    <n v="861.29900000000055"/>
    <n v="1217.4475175790112"/>
    <m/>
    <x v="1"/>
    <n v="0"/>
    <n v="-356.14851757901067"/>
    <n v="136"/>
    <n v="3.0222222222222221"/>
    <n v="45"/>
  </r>
  <r>
    <x v="29"/>
    <n v="19.945769230769237"/>
    <x v="6"/>
    <x v="88"/>
    <n v="4"/>
    <x v="4"/>
    <x v="29"/>
    <x v="0"/>
    <x v="0"/>
    <n v="56"/>
    <n v="777.88500000000022"/>
    <n v="775.56804220444292"/>
    <n v="921.05"/>
    <x v="0"/>
    <n v="-143.16499999999974"/>
    <n v="2.3169577955573004"/>
    <n v="126"/>
    <n v="3.2307692307692308"/>
    <n v="39"/>
  </r>
  <r>
    <x v="29"/>
    <n v="19.234097560975613"/>
    <x v="0"/>
    <x v="89"/>
    <n v="4"/>
    <x v="4"/>
    <x v="29"/>
    <x v="0"/>
    <x v="0"/>
    <n v="95"/>
    <n v="788.59800000000018"/>
    <n v="639.20519519505092"/>
    <n v="618.74"/>
    <x v="0"/>
    <n v="169.85800000000017"/>
    <n v="149.39280480494926"/>
    <n v="105"/>
    <n v="2.5609756097560976"/>
    <n v="41"/>
  </r>
  <r>
    <x v="29"/>
    <n v="14.843295454545455"/>
    <x v="6"/>
    <x v="90"/>
    <n v="4"/>
    <x v="4"/>
    <x v="29"/>
    <x v="0"/>
    <x v="0"/>
    <n v="88"/>
    <n v="653.10500000000002"/>
    <n v="899.21241790560646"/>
    <n v="629.1"/>
    <x v="0"/>
    <n v="24.004999999999995"/>
    <n v="-246.10741790560644"/>
    <n v="147"/>
    <n v="3.3409090909090908"/>
    <n v="44"/>
  </r>
  <r>
    <x v="29"/>
    <n v="21.261344262295076"/>
    <x v="3"/>
    <x v="91"/>
    <n v="4"/>
    <x v="4"/>
    <x v="29"/>
    <x v="0"/>
    <x v="0"/>
    <n v="32"/>
    <n v="2593.8839999999991"/>
    <n v="1466.8274649252198"/>
    <n v="1574.1"/>
    <x v="0"/>
    <n v="1019.7839999999992"/>
    <n v="1127.0565350747793"/>
    <n v="329"/>
    <n v="2.6967213114754101"/>
    <n v="122"/>
  </r>
  <r>
    <x v="29"/>
    <n v="14.866363636363634"/>
    <x v="6"/>
    <x v="92"/>
    <n v="4"/>
    <x v="4"/>
    <x v="29"/>
    <x v="0"/>
    <x v="0"/>
    <n v="22"/>
    <n v="163.52999999999997"/>
    <n v="610.4494906456739"/>
    <n v="525.94000000000005"/>
    <x v="0"/>
    <n v="-362.41000000000008"/>
    <n v="-446.91949064567393"/>
    <n v="21"/>
    <n v="1.9090909090909092"/>
    <n v="11"/>
  </r>
  <r>
    <x v="29"/>
    <n v="27.144090909090913"/>
    <x v="1"/>
    <x v="93"/>
    <n v="4"/>
    <x v="4"/>
    <x v="29"/>
    <x v="0"/>
    <x v="0"/>
    <n v="19"/>
    <n v="597.17000000000007"/>
    <n v="987.88601948015207"/>
    <n v="1074.06"/>
    <x v="0"/>
    <n v="-476.88999999999987"/>
    <n v="-390.716019480152"/>
    <n v="72"/>
    <n v="3.2727272727272729"/>
    <n v="22"/>
  </r>
  <r>
    <x v="29"/>
    <n v="21.920930232790699"/>
    <x v="8"/>
    <x v="94"/>
    <n v="4"/>
    <x v="4"/>
    <x v="29"/>
    <x v="0"/>
    <x v="0"/>
    <n v="100"/>
    <n v="942.60000001000003"/>
    <n v="710.17771858775654"/>
    <m/>
    <x v="1"/>
    <n v="0"/>
    <n v="232.42228142224349"/>
    <n v="107"/>
    <n v="2.4883720930232558"/>
    <n v="43"/>
  </r>
  <r>
    <x v="29"/>
    <n v="26.251000000000005"/>
    <x v="7"/>
    <x v="95"/>
    <n v="4"/>
    <x v="4"/>
    <x v="29"/>
    <x v="0"/>
    <x v="0"/>
    <n v="53"/>
    <n v="525.0200000000001"/>
    <n v="609.59200177745913"/>
    <n v="658.87"/>
    <x v="0"/>
    <n v="-133.84999999999991"/>
    <n v="-84.572001777459036"/>
    <n v="74"/>
    <n v="3.7"/>
    <n v="20"/>
  </r>
  <r>
    <x v="29"/>
    <n v="19.464814814814812"/>
    <x v="1"/>
    <x v="96"/>
    <n v="4"/>
    <x v="4"/>
    <x v="29"/>
    <x v="0"/>
    <x v="0"/>
    <n v="63"/>
    <n v="525.54999999999995"/>
    <n v="807.56114261098207"/>
    <n v="794.65"/>
    <x v="0"/>
    <n v="-269.10000000000002"/>
    <n v="-282.01114261098212"/>
    <n v="74"/>
    <n v="2.7407407407407409"/>
    <n v="27"/>
  </r>
  <r>
    <x v="29"/>
    <n v="15.4663043478261"/>
    <x v="8"/>
    <x v="97"/>
    <n v="4"/>
    <x v="4"/>
    <x v="29"/>
    <x v="0"/>
    <x v="0"/>
    <n v="40"/>
    <n v="711.45000000000061"/>
    <n v="781.92798803627556"/>
    <n v="796.92"/>
    <x v="0"/>
    <n v="-85.469999999999345"/>
    <n v="-70.477988036274951"/>
    <n v="128"/>
    <n v="2.7826086956521738"/>
    <n v="46"/>
  </r>
  <r>
    <x v="29"/>
    <n v="16.598641509433971"/>
    <x v="4"/>
    <x v="98"/>
    <n v="4"/>
    <x v="4"/>
    <x v="29"/>
    <x v="0"/>
    <x v="0"/>
    <n v="110"/>
    <n v="879.72800000000041"/>
    <n v="698.20615133156298"/>
    <m/>
    <x v="1"/>
    <n v="0"/>
    <n v="181.52184866843743"/>
    <n v="116"/>
    <n v="2.1886792452830188"/>
    <n v="53"/>
  </r>
  <r>
    <x v="29"/>
    <n v="14.189615384615383"/>
    <x v="0"/>
    <x v="99"/>
    <n v="4"/>
    <x v="4"/>
    <x v="29"/>
    <x v="0"/>
    <x v="0"/>
    <n v="77"/>
    <n v="368.92999999999995"/>
    <n v="618.87483619107945"/>
    <n v="569.16"/>
    <x v="0"/>
    <n v="-200.23000000000002"/>
    <n v="-249.9448361910795"/>
    <n v="71"/>
    <n v="2.7307692307692308"/>
    <n v="26"/>
  </r>
  <r>
    <x v="29"/>
    <n v="31.036249999999995"/>
    <x v="1"/>
    <x v="100"/>
    <n v="4"/>
    <x v="4"/>
    <x v="29"/>
    <x v="0"/>
    <x v="0"/>
    <n v="23"/>
    <n v="496.57999999999993"/>
    <n v="616.44501385391129"/>
    <n v="914.51"/>
    <x v="0"/>
    <n v="-417.93000000000006"/>
    <n v="-119.86501385391136"/>
    <n v="50"/>
    <n v="3.125"/>
    <n v="16"/>
  </r>
  <r>
    <x v="29"/>
    <n v="21.854347826086954"/>
    <x v="10"/>
    <x v="101"/>
    <n v="4"/>
    <x v="4"/>
    <x v="29"/>
    <x v="0"/>
    <x v="0"/>
    <n v="70"/>
    <n v="502.65"/>
    <n v="564.93440356930421"/>
    <n v="986.15"/>
    <x v="0"/>
    <n v="-483.5"/>
    <n v="-62.284403569304231"/>
    <n v="60"/>
    <n v="2.6086956521739131"/>
    <n v="23"/>
  </r>
  <r>
    <x v="29"/>
    <n v="21.422631578947364"/>
    <x v="0"/>
    <x v="102"/>
    <n v="4"/>
    <x v="4"/>
    <x v="29"/>
    <x v="0"/>
    <x v="0"/>
    <n v="60"/>
    <n v="407.02999999999992"/>
    <n v="434.70627460099291"/>
    <n v="345.75"/>
    <x v="0"/>
    <n v="61.279999999999916"/>
    <n v="-27.676274600992997"/>
    <n v="52"/>
    <n v="2.736842105263158"/>
    <n v="19"/>
  </r>
  <r>
    <x v="29"/>
    <n v="22.251153846538465"/>
    <x v="6"/>
    <x v="103"/>
    <n v="4"/>
    <x v="4"/>
    <x v="29"/>
    <x v="0"/>
    <x v="0"/>
    <n v="68"/>
    <n v="578.53000001000009"/>
    <n v="521.28728680073993"/>
    <n v="158.12"/>
    <x v="0"/>
    <n v="420.41000001000009"/>
    <n v="57.24271320926016"/>
    <n v="93"/>
    <n v="3.5769230769230771"/>
    <n v="26"/>
  </r>
  <r>
    <x v="29"/>
    <n v="16.152499999999996"/>
    <x v="10"/>
    <x v="104"/>
    <n v="4"/>
    <x v="4"/>
    <x v="29"/>
    <x v="0"/>
    <x v="0"/>
    <n v="46"/>
    <n v="452.26999999999987"/>
    <n v="615.17136084260403"/>
    <n v="396.38"/>
    <x v="0"/>
    <n v="55.889999999999873"/>
    <n v="-162.90136084260416"/>
    <n v="69"/>
    <n v="2.4642857142857144"/>
    <n v="28"/>
  </r>
  <r>
    <x v="30"/>
    <n v="21.057697674418616"/>
    <x v="0"/>
    <x v="0"/>
    <n v="5"/>
    <x v="4"/>
    <x v="30"/>
    <x v="0"/>
    <x v="0"/>
    <n v="96"/>
    <n v="1810.9620000000009"/>
    <n v="1687.6315239207754"/>
    <n v="1786.57"/>
    <x v="0"/>
    <n v="24.392000000000962"/>
    <n v="123.33047607922549"/>
    <n v="239"/>
    <n v="2.7790697674418605"/>
    <n v="86"/>
  </r>
  <r>
    <x v="30"/>
    <n v="19.482810344827605"/>
    <x v="1"/>
    <x v="1"/>
    <n v="5"/>
    <x v="4"/>
    <x v="30"/>
    <x v="0"/>
    <x v="0"/>
    <n v="13"/>
    <n v="1130.0030000000011"/>
    <n v="1436.5087263613091"/>
    <n v="1307.52"/>
    <x v="0"/>
    <n v="-177.51699999999892"/>
    <n v="-306.50572636130801"/>
    <n v="131"/>
    <n v="2.2586206896551726"/>
    <n v="58"/>
  </r>
  <r>
    <x v="30"/>
    <n v="22.381184210526335"/>
    <x v="2"/>
    <x v="2"/>
    <n v="5"/>
    <x v="4"/>
    <x v="30"/>
    <x v="0"/>
    <x v="0"/>
    <n v="94"/>
    <n v="1700.9700000000014"/>
    <n v="1578.902280398529"/>
    <n v="1356"/>
    <x v="0"/>
    <n v="344.97000000000139"/>
    <n v="122.06771960147239"/>
    <n v="243"/>
    <n v="3.1973684210526314"/>
    <n v="76"/>
  </r>
  <r>
    <x v="30"/>
    <n v="18.734285714464285"/>
    <x v="3"/>
    <x v="3"/>
    <n v="5"/>
    <x v="4"/>
    <x v="30"/>
    <x v="0"/>
    <x v="0"/>
    <n v="52"/>
    <n v="1049.12000001"/>
    <n v="1337.7308298207267"/>
    <n v="835.52"/>
    <x v="0"/>
    <n v="213.60000001000003"/>
    <n v="-288.61082981072673"/>
    <n v="133"/>
    <n v="2.375"/>
    <n v="56"/>
  </r>
  <r>
    <x v="30"/>
    <n v="17.052553191489366"/>
    <x v="2"/>
    <x v="4"/>
    <n v="5"/>
    <x v="4"/>
    <x v="30"/>
    <x v="0"/>
    <x v="0"/>
    <n v="29"/>
    <n v="801.47000000000025"/>
    <n v="874.24962653559442"/>
    <n v="595.22"/>
    <x v="0"/>
    <n v="206.25000000000023"/>
    <n v="-72.779626535594161"/>
    <n v="130"/>
    <n v="2.7659574468085109"/>
    <n v="47"/>
  </r>
  <r>
    <x v="30"/>
    <n v="20.435000000000009"/>
    <x v="5"/>
    <x v="6"/>
    <n v="5"/>
    <x v="4"/>
    <x v="30"/>
    <x v="0"/>
    <x v="0"/>
    <n v="51"/>
    <n v="1021.7500000000005"/>
    <n v="811.87717031394016"/>
    <n v="689.65"/>
    <x v="0"/>
    <n v="332.10000000000048"/>
    <n v="209.8728296860603"/>
    <n v="112"/>
    <n v="2.2400000000000002"/>
    <n v="50"/>
  </r>
  <r>
    <x v="30"/>
    <n v="22.852205882352941"/>
    <x v="3"/>
    <x v="7"/>
    <n v="5"/>
    <x v="4"/>
    <x v="30"/>
    <x v="0"/>
    <x v="0"/>
    <n v="33"/>
    <n v="1553.95"/>
    <n v="1373.5820316668683"/>
    <n v="1397.01"/>
    <x v="0"/>
    <n v="156.94000000000005"/>
    <n v="180.36796833313178"/>
    <n v="202"/>
    <n v="2.9705882352941178"/>
    <n v="68"/>
  </r>
  <r>
    <x v="30"/>
    <n v="22.765862068965529"/>
    <x v="5"/>
    <x v="8"/>
    <n v="5"/>
    <x v="4"/>
    <x v="30"/>
    <x v="0"/>
    <x v="0"/>
    <n v="99"/>
    <n v="1320.4200000000008"/>
    <n v="1049.638439221043"/>
    <n v="1230.2"/>
    <x v="0"/>
    <n v="90.220000000000709"/>
    <n v="270.78156077895778"/>
    <n v="166"/>
    <n v="2.8620689655172415"/>
    <n v="58"/>
  </r>
  <r>
    <x v="30"/>
    <n v="18.633846154038466"/>
    <x v="6"/>
    <x v="9"/>
    <n v="5"/>
    <x v="4"/>
    <x v="30"/>
    <x v="0"/>
    <x v="0"/>
    <n v="17"/>
    <n v="968.96000001000027"/>
    <n v="1385.3905412633455"/>
    <n v="1711.57"/>
    <x v="0"/>
    <n v="-742.60999998999966"/>
    <n v="-416.43054125334527"/>
    <n v="156"/>
    <n v="3"/>
    <n v="52"/>
  </r>
  <r>
    <x v="30"/>
    <n v="18.533666666666672"/>
    <x v="7"/>
    <x v="10"/>
    <n v="5"/>
    <x v="4"/>
    <x v="30"/>
    <x v="0"/>
    <x v="0"/>
    <n v="79"/>
    <n v="2224.0400000000009"/>
    <n v="1751.6467039821443"/>
    <n v="2439.12"/>
    <x v="0"/>
    <n v="-215.07999999999902"/>
    <n v="472.39329601785653"/>
    <n v="354"/>
    <n v="2.95"/>
    <n v="120"/>
  </r>
  <r>
    <x v="30"/>
    <n v="19.085800000000006"/>
    <x v="3"/>
    <x v="11"/>
    <n v="5"/>
    <x v="4"/>
    <x v="30"/>
    <x v="0"/>
    <x v="0"/>
    <n v="78"/>
    <n v="954.2900000000003"/>
    <n v="2158.692773213219"/>
    <n v="2088.25"/>
    <x v="0"/>
    <n v="-1133.9599999999996"/>
    <n v="-1204.4027732132186"/>
    <n v="103"/>
    <n v="2.06"/>
    <n v="50"/>
  </r>
  <r>
    <x v="30"/>
    <n v="19.586484375078101"/>
    <x v="8"/>
    <x v="12"/>
    <n v="5"/>
    <x v="4"/>
    <x v="30"/>
    <x v="0"/>
    <x v="0"/>
    <n v="112"/>
    <n v="2507.0700000099969"/>
    <n v="1447.3907040779241"/>
    <m/>
    <x v="1"/>
    <n v="0"/>
    <n v="1059.6792959320728"/>
    <n v="335"/>
    <n v="2.6171875"/>
    <n v="128"/>
  </r>
  <r>
    <x v="30"/>
    <n v="20.596477777777793"/>
    <x v="4"/>
    <x v="105"/>
    <n v="5"/>
    <x v="4"/>
    <x v="30"/>
    <x v="0"/>
    <x v="0"/>
    <n v="111"/>
    <n v="1853.6830000000014"/>
    <n v="1279.2578714055846"/>
    <m/>
    <x v="1"/>
    <n v="0"/>
    <n v="574.42512859441672"/>
    <n v="220"/>
    <n v="2.4444444444444446"/>
    <n v="90"/>
  </r>
  <r>
    <x v="30"/>
    <n v="13.302765957446809"/>
    <x v="6"/>
    <x v="13"/>
    <n v="5"/>
    <x v="4"/>
    <x v="30"/>
    <x v="0"/>
    <x v="0"/>
    <n v="42"/>
    <n v="625.23"/>
    <n v="918.52570090834524"/>
    <n v="842.09"/>
    <x v="0"/>
    <n v="-216.86"/>
    <n v="-293.29570090834522"/>
    <n v="110"/>
    <n v="2.3404255319148937"/>
    <n v="47"/>
  </r>
  <r>
    <x v="30"/>
    <n v="18.715135135135149"/>
    <x v="2"/>
    <x v="14"/>
    <n v="5"/>
    <x v="4"/>
    <x v="30"/>
    <x v="0"/>
    <x v="0"/>
    <n v="87"/>
    <n v="1384.920000000001"/>
    <n v="1829.3443070432445"/>
    <n v="1954.58"/>
    <x v="0"/>
    <n v="-569.65999999999894"/>
    <n v="-444.42430704324352"/>
    <n v="162"/>
    <n v="2.189189189189189"/>
    <n v="74"/>
  </r>
  <r>
    <x v="30"/>
    <n v="15.23446428571429"/>
    <x v="6"/>
    <x v="15"/>
    <n v="5"/>
    <x v="4"/>
    <x v="30"/>
    <x v="0"/>
    <x v="0"/>
    <n v="89"/>
    <n v="853.13000000000022"/>
    <n v="1219.7234487716437"/>
    <n v="1588.28"/>
    <x v="0"/>
    <n v="-735.14999999999975"/>
    <n v="-366.59344877164347"/>
    <n v="108"/>
    <n v="1.9285714285714286"/>
    <n v="56"/>
  </r>
  <r>
    <x v="30"/>
    <n v="21.012800000199999"/>
    <x v="6"/>
    <x v="16"/>
    <n v="5"/>
    <x v="4"/>
    <x v="30"/>
    <x v="0"/>
    <x v="0"/>
    <n v="73"/>
    <n v="1050.64000001"/>
    <n v="940.25453548310463"/>
    <m/>
    <x v="1"/>
    <n v="0"/>
    <n v="110.38546452689536"/>
    <n v="154"/>
    <n v="3.08"/>
    <n v="50"/>
  </r>
  <r>
    <x v="30"/>
    <n v="19.492790697674437"/>
    <x v="0"/>
    <x v="17"/>
    <n v="5"/>
    <x v="4"/>
    <x v="30"/>
    <x v="0"/>
    <x v="0"/>
    <n v="35"/>
    <n v="1676.3800000000015"/>
    <n v="1330.5711433289378"/>
    <n v="1256.0999999999999"/>
    <x v="0"/>
    <n v="420.28000000000156"/>
    <n v="345.80885667106372"/>
    <n v="240"/>
    <n v="2.7906976744186047"/>
    <n v="86"/>
  </r>
  <r>
    <x v="30"/>
    <n v="20.199999999999996"/>
    <x v="1"/>
    <x v="18"/>
    <n v="5"/>
    <x v="4"/>
    <x v="30"/>
    <x v="0"/>
    <x v="0"/>
    <n v="1"/>
    <n v="807.99999999999989"/>
    <n v="1178.2217649075037"/>
    <n v="950.5"/>
    <x v="0"/>
    <n v="-142.50000000000011"/>
    <n v="-370.22176490750383"/>
    <n v="99"/>
    <n v="2.4750000000000001"/>
    <n v="40"/>
  </r>
  <r>
    <x v="30"/>
    <n v="15.877066666666687"/>
    <x v="4"/>
    <x v="19"/>
    <n v="5"/>
    <x v="4"/>
    <x v="30"/>
    <x v="0"/>
    <x v="0"/>
    <n v="25"/>
    <n v="1190.7800000000016"/>
    <n v="1203.790611797755"/>
    <n v="717.37"/>
    <x v="0"/>
    <n v="473.41000000000156"/>
    <n v="-13.010611797753427"/>
    <n v="178"/>
    <n v="2.3733333333333335"/>
    <n v="75"/>
  </r>
  <r>
    <x v="30"/>
    <n v="18.036642857142862"/>
    <x v="2"/>
    <x v="20"/>
    <n v="5"/>
    <x v="4"/>
    <x v="30"/>
    <x v="0"/>
    <x v="0"/>
    <n v="15"/>
    <n v="757.53900000000021"/>
    <n v="1371.3989781093148"/>
    <n v="1145.55"/>
    <x v="0"/>
    <n v="-388.01099999999974"/>
    <n v="-613.85997810931462"/>
    <n v="114"/>
    <n v="2.7142857142857144"/>
    <n v="42"/>
  </r>
  <r>
    <x v="30"/>
    <n v="18.500000000000004"/>
    <x v="5"/>
    <x v="21"/>
    <n v="5"/>
    <x v="4"/>
    <x v="30"/>
    <x v="0"/>
    <x v="0"/>
    <n v="54"/>
    <n v="721.50000000000011"/>
    <n v="866.51491363060825"/>
    <n v="814.52"/>
    <x v="0"/>
    <n v="-93.019999999999868"/>
    <n v="-145.01491363060813"/>
    <n v="113"/>
    <n v="2.8974358974358974"/>
    <n v="39"/>
  </r>
  <r>
    <x v="30"/>
    <n v="17.19909523809525"/>
    <x v="3"/>
    <x v="22"/>
    <n v="5"/>
    <x v="4"/>
    <x v="30"/>
    <x v="0"/>
    <x v="0"/>
    <n v="98"/>
    <n v="1444.7240000000011"/>
    <n v="2097.5278131174064"/>
    <n v="2291.52"/>
    <x v="0"/>
    <n v="-846.79599999999891"/>
    <n v="-652.8038131174053"/>
    <n v="232"/>
    <n v="2.7619047619047619"/>
    <n v="84"/>
  </r>
  <r>
    <x v="30"/>
    <n v="21.984444444444456"/>
    <x v="4"/>
    <x v="106"/>
    <n v="5"/>
    <x v="4"/>
    <x v="30"/>
    <x v="0"/>
    <x v="0"/>
    <n v="5"/>
    <n v="1780.7400000000009"/>
    <n v="1439.1651053312828"/>
    <n v="0"/>
    <x v="1"/>
    <n v="0"/>
    <n v="341.57489466871812"/>
    <n v="198"/>
    <n v="2.4444444444444446"/>
    <n v="81"/>
  </r>
  <r>
    <x v="30"/>
    <n v="20.371403225806468"/>
    <x v="2"/>
    <x v="23"/>
    <n v="5"/>
    <x v="4"/>
    <x v="30"/>
    <x v="0"/>
    <x v="0"/>
    <n v="97"/>
    <n v="1263.027000000001"/>
    <n v="1616.3250505396923"/>
    <n v="1370.25"/>
    <x v="0"/>
    <n v="-107.22299999999905"/>
    <n v="-353.2980505396913"/>
    <n v="178"/>
    <n v="2.870967741935484"/>
    <n v="62"/>
  </r>
  <r>
    <x v="30"/>
    <n v="20.64316666666668"/>
    <x v="8"/>
    <x v="24"/>
    <n v="5"/>
    <x v="4"/>
    <x v="30"/>
    <x v="0"/>
    <x v="0"/>
    <n v="105"/>
    <n v="1238.5900000000008"/>
    <n v="935.13750399748255"/>
    <m/>
    <x v="1"/>
    <n v="0"/>
    <n v="303.45249600251827"/>
    <n v="162"/>
    <n v="2.7"/>
    <n v="60"/>
  </r>
  <r>
    <x v="30"/>
    <n v="19.304033898644079"/>
    <x v="7"/>
    <x v="25"/>
    <n v="5"/>
    <x v="4"/>
    <x v="30"/>
    <x v="0"/>
    <x v="0"/>
    <n v="4"/>
    <n v="1138.9380000200006"/>
    <n v="1338.6976289570416"/>
    <n v="1056.96"/>
    <x v="0"/>
    <n v="81.978000020000536"/>
    <n v="-199.75962893704104"/>
    <n v="161"/>
    <n v="2.7288135593220337"/>
    <n v="59"/>
  </r>
  <r>
    <x v="30"/>
    <n v="20.329675000000002"/>
    <x v="3"/>
    <x v="26"/>
    <n v="5"/>
    <x v="4"/>
    <x v="30"/>
    <x v="0"/>
    <x v="0"/>
    <n v="8"/>
    <n v="813.18700000000013"/>
    <n v="1535.3383384231913"/>
    <n v="2124.17"/>
    <x v="0"/>
    <n v="-1310.9829999999999"/>
    <n v="-722.15133842319119"/>
    <n v="110"/>
    <n v="2.75"/>
    <n v="40"/>
  </r>
  <r>
    <x v="30"/>
    <n v="14.359326923076926"/>
    <x v="2"/>
    <x v="27"/>
    <n v="5"/>
    <x v="4"/>
    <x v="30"/>
    <x v="0"/>
    <x v="0"/>
    <n v="14"/>
    <n v="746.68500000000017"/>
    <n v="1036.774541880656"/>
    <n v="1010.02"/>
    <x v="0"/>
    <n v="-263.33499999999981"/>
    <n v="-290.08954188065582"/>
    <n v="127"/>
    <n v="2.4423076923076925"/>
    <n v="52"/>
  </r>
  <r>
    <x v="30"/>
    <n v="23.956190476190482"/>
    <x v="9"/>
    <x v="28"/>
    <n v="5"/>
    <x v="4"/>
    <x v="30"/>
    <x v="0"/>
    <x v="0"/>
    <n v="36"/>
    <n v="1006.1600000000003"/>
    <n v="1812.8752275857669"/>
    <n v="1814.73"/>
    <x v="0"/>
    <n v="-808.56999999999971"/>
    <n v="-806.71522758576657"/>
    <n v="118"/>
    <n v="2.8095238095238093"/>
    <n v="42"/>
  </r>
  <r>
    <x v="30"/>
    <n v="23.667459016557387"/>
    <x v="4"/>
    <x v="29"/>
    <n v="5"/>
    <x v="4"/>
    <x v="30"/>
    <x v="0"/>
    <x v="0"/>
    <n v="107"/>
    <n v="1443.7150000100007"/>
    <n v="1252.5496477597419"/>
    <m/>
    <x v="1"/>
    <n v="0"/>
    <n v="191.16535225025882"/>
    <n v="208"/>
    <n v="3.4098360655737703"/>
    <n v="61"/>
  </r>
  <r>
    <x v="30"/>
    <n v="20.667133333333336"/>
    <x v="1"/>
    <x v="30"/>
    <n v="5"/>
    <x v="4"/>
    <x v="30"/>
    <x v="0"/>
    <x v="0"/>
    <n v="61"/>
    <n v="930.02100000000019"/>
    <n v="1119.7037126523946"/>
    <n v="1090.93"/>
    <x v="0"/>
    <n v="-160.90899999999988"/>
    <n v="-189.68271265239446"/>
    <n v="143"/>
    <n v="3.1777777777777776"/>
    <n v="45"/>
  </r>
  <r>
    <x v="30"/>
    <n v="14.79650793666667"/>
    <x v="8"/>
    <x v="31"/>
    <n v="5"/>
    <x v="4"/>
    <x v="30"/>
    <x v="0"/>
    <x v="0"/>
    <n v="103"/>
    <n v="932.18000001000019"/>
    <n v="828.31947173511605"/>
    <m/>
    <x v="1"/>
    <n v="0"/>
    <n v="103.86052827488413"/>
    <n v="128"/>
    <n v="2.0317460317460316"/>
    <n v="63"/>
  </r>
  <r>
    <x v="30"/>
    <n v="22.074677419354842"/>
    <x v="3"/>
    <x v="33"/>
    <n v="5"/>
    <x v="4"/>
    <x v="30"/>
    <x v="0"/>
    <x v="0"/>
    <n v="38"/>
    <n v="1368.63"/>
    <n v="1575.8886590641314"/>
    <n v="1996.81"/>
    <x v="0"/>
    <n v="-628.17999999999984"/>
    <n v="-207.25865906413128"/>
    <n v="205"/>
    <n v="3.306451612903226"/>
    <n v="62"/>
  </r>
  <r>
    <x v="30"/>
    <n v="20.558809523928584"/>
    <x v="4"/>
    <x v="34"/>
    <n v="5"/>
    <x v="4"/>
    <x v="30"/>
    <x v="0"/>
    <x v="0"/>
    <n v="106"/>
    <n v="1726.9400000100011"/>
    <n v="1202.4476618493522"/>
    <m/>
    <x v="1"/>
    <n v="0"/>
    <n v="524.49233816064884"/>
    <n v="208"/>
    <n v="2.4761904761904763"/>
    <n v="84"/>
  </r>
  <r>
    <x v="30"/>
    <n v="22.946071428571429"/>
    <x v="10"/>
    <x v="35"/>
    <n v="5"/>
    <x v="4"/>
    <x v="30"/>
    <x v="0"/>
    <x v="0"/>
    <n v="27"/>
    <n v="963.73500000000001"/>
    <n v="1041.989093362175"/>
    <n v="661.98"/>
    <x v="0"/>
    <n v="301.755"/>
    <n v="-78.254093362175013"/>
    <n v="105"/>
    <n v="2.5"/>
    <n v="42"/>
  </r>
  <r>
    <x v="30"/>
    <n v="16.666729166666673"/>
    <x v="1"/>
    <x v="36"/>
    <n v="5"/>
    <x v="4"/>
    <x v="30"/>
    <x v="0"/>
    <x v="0"/>
    <n v="91"/>
    <n v="800.00300000000038"/>
    <n v="1018.1463085717157"/>
    <n v="515.74"/>
    <x v="0"/>
    <n v="284.26300000000037"/>
    <n v="-218.14330857171535"/>
    <n v="137"/>
    <n v="2.8541666666666665"/>
    <n v="48"/>
  </r>
  <r>
    <x v="30"/>
    <n v="20.409000000312503"/>
    <x v="4"/>
    <x v="37"/>
    <n v="5"/>
    <x v="4"/>
    <x v="30"/>
    <x v="0"/>
    <x v="0"/>
    <n v="6"/>
    <n v="653.08800001000009"/>
    <n v="842.71112278842895"/>
    <m/>
    <x v="1"/>
    <n v="0"/>
    <n v="-189.62312277842886"/>
    <n v="74"/>
    <n v="2.3125"/>
    <n v="32"/>
  </r>
  <r>
    <x v="30"/>
    <n v="19.7891946902655"/>
    <x v="3"/>
    <x v="38"/>
    <n v="5"/>
    <x v="4"/>
    <x v="30"/>
    <x v="0"/>
    <x v="0"/>
    <n v="65"/>
    <n v="2236.1790000000015"/>
    <n v="3202.7441199843388"/>
    <n v="2651.12"/>
    <x v="0"/>
    <n v="-414.94099999999844"/>
    <n v="-966.56511998433734"/>
    <n v="315"/>
    <n v="2.7876106194690267"/>
    <n v="113"/>
  </r>
  <r>
    <x v="30"/>
    <n v="16.812711864576276"/>
    <x v="1"/>
    <x v="39"/>
    <n v="5"/>
    <x v="4"/>
    <x v="30"/>
    <x v="0"/>
    <x v="0"/>
    <n v="3"/>
    <n v="991.95000001000028"/>
    <n v="1753.6281176921214"/>
    <n v="920.91"/>
    <x v="0"/>
    <n v="71.040000010000313"/>
    <n v="-761.67811768212107"/>
    <n v="140"/>
    <n v="2.3728813559322033"/>
    <n v="59"/>
  </r>
  <r>
    <x v="30"/>
    <n v="19.741132075471707"/>
    <x v="8"/>
    <x v="40"/>
    <n v="5"/>
    <x v="4"/>
    <x v="30"/>
    <x v="0"/>
    <x v="0"/>
    <n v="26"/>
    <n v="1046.2800000000004"/>
    <n v="1100.1617694088029"/>
    <n v="0"/>
    <x v="1"/>
    <n v="0"/>
    <n v="-53.881769408802484"/>
    <n v="114"/>
    <n v="2.1509433962264151"/>
    <n v="53"/>
  </r>
  <r>
    <x v="30"/>
    <n v="20.525081967213133"/>
    <x v="5"/>
    <x v="41"/>
    <n v="5"/>
    <x v="4"/>
    <x v="30"/>
    <x v="0"/>
    <x v="0"/>
    <n v="10"/>
    <n v="1252.0300000000011"/>
    <n v="1202.5023991212495"/>
    <n v="1247.53"/>
    <x v="0"/>
    <n v="4.5000000000011369"/>
    <n v="49.527600878751628"/>
    <n v="172"/>
    <n v="2.819672131147541"/>
    <n v="61"/>
  </r>
  <r>
    <x v="30"/>
    <n v="18.252941176470596"/>
    <x v="2"/>
    <x v="42"/>
    <n v="5"/>
    <x v="4"/>
    <x v="30"/>
    <x v="0"/>
    <x v="0"/>
    <n v="34"/>
    <n v="930.90000000000043"/>
    <n v="1167.3228076575961"/>
    <m/>
    <x v="1"/>
    <n v="0"/>
    <n v="-236.42280765759563"/>
    <n v="98"/>
    <n v="1.9215686274509804"/>
    <n v="51"/>
  </r>
  <r>
    <x v="30"/>
    <n v="15.698750000000006"/>
    <x v="6"/>
    <x v="43"/>
    <n v="5"/>
    <x v="4"/>
    <x v="30"/>
    <x v="0"/>
    <x v="0"/>
    <n v="50"/>
    <n v="753.5400000000003"/>
    <n v="1186.5481345780149"/>
    <n v="907.86"/>
    <x v="0"/>
    <n v="-154.31999999999971"/>
    <n v="-433.00813457801462"/>
    <n v="118"/>
    <n v="2.4583333333333335"/>
    <n v="48"/>
  </r>
  <r>
    <x v="30"/>
    <n v="18.683038461538466"/>
    <x v="1"/>
    <x v="44"/>
    <n v="5"/>
    <x v="4"/>
    <x v="30"/>
    <x v="0"/>
    <x v="0"/>
    <n v="7"/>
    <n v="971.51800000000014"/>
    <n v="993.89221895880166"/>
    <n v="790.55"/>
    <x v="0"/>
    <n v="180.96800000000019"/>
    <n v="-22.374218958801521"/>
    <n v="146"/>
    <n v="2.8076923076923075"/>
    <n v="52"/>
  </r>
  <r>
    <x v="30"/>
    <n v="19.010909090909099"/>
    <x v="5"/>
    <x v="45"/>
    <n v="5"/>
    <x v="4"/>
    <x v="30"/>
    <x v="0"/>
    <x v="0"/>
    <n v="66"/>
    <n v="836.48000000000036"/>
    <n v="961.85320556944873"/>
    <n v="1175.0899999999999"/>
    <x v="0"/>
    <n v="-338.60999999999956"/>
    <n v="-125.37320556944837"/>
    <n v="171"/>
    <n v="3.8863636363636362"/>
    <n v="44"/>
  </r>
  <r>
    <x v="30"/>
    <n v="15.662222222222228"/>
    <x v="6"/>
    <x v="46"/>
    <n v="5"/>
    <x v="4"/>
    <x v="30"/>
    <x v="0"/>
    <x v="0"/>
    <n v="43"/>
    <n v="845.76000000000033"/>
    <n v="1261.5852437265844"/>
    <n v="1389.35"/>
    <x v="0"/>
    <n v="-543.58999999999958"/>
    <n v="-415.82524372658406"/>
    <n v="142"/>
    <n v="2.6296296296296298"/>
    <n v="54"/>
  </r>
  <r>
    <x v="30"/>
    <n v="20.232100000000006"/>
    <x v="7"/>
    <x v="47"/>
    <n v="5"/>
    <x v="4"/>
    <x v="30"/>
    <x v="0"/>
    <x v="0"/>
    <n v="11"/>
    <n v="1011.6050000000002"/>
    <n v="1227.7965253836167"/>
    <n v="1109.7"/>
    <x v="0"/>
    <n v="-98.0949999999998"/>
    <n v="-216.19152538361641"/>
    <n v="127"/>
    <n v="2.54"/>
    <n v="50"/>
  </r>
  <r>
    <x v="30"/>
    <n v="18.430782608695669"/>
    <x v="3"/>
    <x v="48"/>
    <n v="5"/>
    <x v="4"/>
    <x v="30"/>
    <x v="0"/>
    <x v="0"/>
    <n v="31"/>
    <n v="2119.5400000000018"/>
    <n v="2990.4478101193431"/>
    <n v="1582.72"/>
    <x v="0"/>
    <n v="536.82000000000176"/>
    <n v="-870.90781011934132"/>
    <n v="265"/>
    <n v="2.3043478260869565"/>
    <n v="115"/>
  </r>
  <r>
    <x v="30"/>
    <n v="18.759532110091765"/>
    <x v="10"/>
    <x v="49"/>
    <n v="5"/>
    <x v="4"/>
    <x v="30"/>
    <x v="0"/>
    <x v="0"/>
    <n v="18"/>
    <n v="2044.7890000000023"/>
    <n v="1657.2059745217327"/>
    <n v="2615.65"/>
    <x v="0"/>
    <n v="-570.86099999999783"/>
    <n v="387.58302547826952"/>
    <n v="295"/>
    <n v="2.7064220183486238"/>
    <n v="109"/>
  </r>
  <r>
    <x v="30"/>
    <n v="18.235309090909098"/>
    <x v="10"/>
    <x v="50"/>
    <n v="5"/>
    <x v="4"/>
    <x v="30"/>
    <x v="0"/>
    <x v="0"/>
    <n v="83"/>
    <n v="1002.9420000000005"/>
    <n v="1388.2240974485087"/>
    <n v="952.78"/>
    <x v="0"/>
    <n v="50.162000000000489"/>
    <n v="-385.28209744850824"/>
    <n v="148"/>
    <n v="2.6909090909090909"/>
    <n v="55"/>
  </r>
  <r>
    <x v="30"/>
    <n v="18.452097560975613"/>
    <x v="10"/>
    <x v="51"/>
    <n v="5"/>
    <x v="4"/>
    <x v="30"/>
    <x v="0"/>
    <x v="0"/>
    <n v="44"/>
    <n v="756.53600000000017"/>
    <n v="1044.3247218376919"/>
    <n v="390.49"/>
    <x v="0"/>
    <n v="366.04600000000016"/>
    <n v="-287.7887218376917"/>
    <n v="129"/>
    <n v="3.1463414634146343"/>
    <n v="41"/>
  </r>
  <r>
    <x v="30"/>
    <n v="12.888780488048782"/>
    <x v="10"/>
    <x v="52"/>
    <n v="5"/>
    <x v="4"/>
    <x v="30"/>
    <x v="0"/>
    <x v="0"/>
    <n v="59"/>
    <n v="528.44000001000006"/>
    <n v="762.31232408633082"/>
    <n v="823.89"/>
    <x v="0"/>
    <n v="-295.44999998999992"/>
    <n v="-233.87232407633076"/>
    <n v="101"/>
    <n v="2.4634146341463414"/>
    <n v="41"/>
  </r>
  <r>
    <x v="30"/>
    <n v="20.907121212272735"/>
    <x v="2"/>
    <x v="53"/>
    <n v="5"/>
    <x v="4"/>
    <x v="30"/>
    <x v="0"/>
    <x v="0"/>
    <n v="71"/>
    <n v="1379.8700000100005"/>
    <n v="1358.9389880855251"/>
    <n v="1822.58"/>
    <x v="0"/>
    <n v="-442.70999998999946"/>
    <n v="20.931011924475342"/>
    <n v="194"/>
    <n v="2.9393939393939394"/>
    <n v="66"/>
  </r>
  <r>
    <x v="30"/>
    <n v="17.710365853658534"/>
    <x v="6"/>
    <x v="54"/>
    <n v="5"/>
    <x v="4"/>
    <x v="30"/>
    <x v="0"/>
    <x v="0"/>
    <n v="82"/>
    <n v="726.12499999999989"/>
    <n v="805.93245898551822"/>
    <m/>
    <x v="1"/>
    <n v="0"/>
    <n v="-79.807458985518338"/>
    <n v="95"/>
    <n v="2.3170731707317072"/>
    <n v="41"/>
  </r>
  <r>
    <x v="30"/>
    <n v="19.671892307692314"/>
    <x v="1"/>
    <x v="55"/>
    <n v="5"/>
    <x v="4"/>
    <x v="30"/>
    <x v="0"/>
    <x v="0"/>
    <n v="12"/>
    <n v="1278.6730000000005"/>
    <n v="1711.9003249992106"/>
    <n v="1490.27"/>
    <x v="0"/>
    <n v="-211.59699999999953"/>
    <n v="-433.22732499921017"/>
    <n v="170"/>
    <n v="2.6153846153846154"/>
    <n v="65"/>
  </r>
  <r>
    <x v="30"/>
    <n v="16.653125000000003"/>
    <x v="6"/>
    <x v="56"/>
    <n v="5"/>
    <x v="4"/>
    <x v="30"/>
    <x v="0"/>
    <x v="0"/>
    <n v="104"/>
    <n v="932.57500000000016"/>
    <n v="959.44340355418854"/>
    <m/>
    <x v="1"/>
    <n v="0"/>
    <n v="-26.868403554188376"/>
    <n v="121"/>
    <n v="2.1607142857142856"/>
    <n v="56"/>
  </r>
  <r>
    <x v="30"/>
    <n v="20.860000000166679"/>
    <x v="9"/>
    <x v="57"/>
    <n v="5"/>
    <x v="4"/>
    <x v="30"/>
    <x v="0"/>
    <x v="0"/>
    <n v="45"/>
    <n v="1251.6000000100007"/>
    <n v="1483.0292586694411"/>
    <n v="1021.12"/>
    <x v="0"/>
    <n v="230.48000001000071"/>
    <n v="-231.42925865944039"/>
    <n v="165"/>
    <n v="2.75"/>
    <n v="60"/>
  </r>
  <r>
    <x v="30"/>
    <n v="15.788793103448279"/>
    <x v="1"/>
    <x v="58"/>
    <n v="5"/>
    <x v="4"/>
    <x v="30"/>
    <x v="0"/>
    <x v="0"/>
    <n v="20"/>
    <n v="915.75000000000023"/>
    <n v="1496.5481360399874"/>
    <n v="882.05"/>
    <x v="0"/>
    <n v="33.700000000000273"/>
    <n v="-580.79813603998718"/>
    <n v="149"/>
    <n v="2.5689655172413794"/>
    <n v="58"/>
  </r>
  <r>
    <x v="30"/>
    <n v="14.483958333333335"/>
    <x v="8"/>
    <x v="59"/>
    <n v="5"/>
    <x v="4"/>
    <x v="30"/>
    <x v="0"/>
    <x v="0"/>
    <n v="90"/>
    <n v="695.23000000000013"/>
    <n v="983.15273399514342"/>
    <n v="1227.77"/>
    <x v="0"/>
    <n v="-532.53999999999985"/>
    <n v="-287.92273399514329"/>
    <n v="121"/>
    <n v="2.5208333333333335"/>
    <n v="48"/>
  </r>
  <r>
    <x v="30"/>
    <n v="17.256140350877203"/>
    <x v="0"/>
    <x v="60"/>
    <n v="5"/>
    <x v="4"/>
    <x v="30"/>
    <x v="0"/>
    <x v="0"/>
    <n v="64"/>
    <n v="983.60000000000048"/>
    <n v="849.15218617095604"/>
    <n v="1189.92"/>
    <x v="0"/>
    <n v="-206.3199999999996"/>
    <n v="134.44781382904443"/>
    <n v="134"/>
    <n v="2.3508771929824563"/>
    <n v="57"/>
  </r>
  <r>
    <x v="30"/>
    <n v="20.982380952380964"/>
    <x v="2"/>
    <x v="61"/>
    <n v="5"/>
    <x v="4"/>
    <x v="30"/>
    <x v="0"/>
    <x v="0"/>
    <n v="30"/>
    <n v="881.26000000000056"/>
    <n v="1030.2941413185831"/>
    <n v="1005.68"/>
    <x v="0"/>
    <n v="-124.41999999999939"/>
    <n v="-149.03414131858256"/>
    <n v="128"/>
    <n v="3.0476190476190474"/>
    <n v="42"/>
  </r>
  <r>
    <x v="30"/>
    <n v="16.744567901234547"/>
    <x v="5"/>
    <x v="62"/>
    <n v="5"/>
    <x v="4"/>
    <x v="30"/>
    <x v="0"/>
    <x v="0"/>
    <n v="81"/>
    <n v="2712.6199999999967"/>
    <n v="2169.6105526318252"/>
    <n v="2576.19"/>
    <x v="0"/>
    <n v="136.42999999999665"/>
    <n v="543.00944736817155"/>
    <n v="359"/>
    <n v="2.2160493827160495"/>
    <n v="162"/>
  </r>
  <r>
    <x v="30"/>
    <n v="17.475576923076936"/>
    <x v="0"/>
    <x v="63"/>
    <n v="5"/>
    <x v="4"/>
    <x v="30"/>
    <x v="0"/>
    <x v="0"/>
    <n v="57"/>
    <n v="908.7300000000007"/>
    <n v="1294.4049242319625"/>
    <n v="1271.5999999999999"/>
    <x v="0"/>
    <n v="-362.86999999999921"/>
    <n v="-385.67492423196177"/>
    <n v="150"/>
    <n v="2.8846153846153846"/>
    <n v="52"/>
  </r>
  <r>
    <x v="30"/>
    <n v="13.335211267746487"/>
    <x v="0"/>
    <x v="64"/>
    <n v="5"/>
    <x v="4"/>
    <x v="30"/>
    <x v="0"/>
    <x v="0"/>
    <n v="41"/>
    <n v="946.80000001000064"/>
    <n v="1667.0348325622097"/>
    <n v="1094.95"/>
    <x v="0"/>
    <n v="-148.1499999899994"/>
    <n v="-720.23483255220901"/>
    <n v="150"/>
    <n v="2.112676056338028"/>
    <n v="71"/>
  </r>
  <r>
    <x v="30"/>
    <n v="24.534195121951221"/>
    <x v="8"/>
    <x v="65"/>
    <n v="5"/>
    <x v="4"/>
    <x v="30"/>
    <x v="0"/>
    <x v="0"/>
    <n v="69"/>
    <n v="1005.902"/>
    <n v="882.68793126985349"/>
    <n v="0"/>
    <x v="1"/>
    <n v="0"/>
    <n v="123.21406873014655"/>
    <n v="139"/>
    <n v="3.3902439024390243"/>
    <n v="41"/>
  </r>
  <r>
    <x v="30"/>
    <n v="20.538662500000012"/>
    <x v="2"/>
    <x v="66"/>
    <n v="5"/>
    <x v="4"/>
    <x v="30"/>
    <x v="0"/>
    <x v="0"/>
    <n v="49"/>
    <n v="1643.093000000001"/>
    <n v="1165.5459184742137"/>
    <n v="1104.48"/>
    <x v="0"/>
    <n v="538.61300000000097"/>
    <n v="477.54708152578723"/>
    <n v="236"/>
    <n v="2.95"/>
    <n v="80"/>
  </r>
  <r>
    <x v="30"/>
    <n v="19.840888560444448"/>
    <x v="7"/>
    <x v="67"/>
    <n v="5"/>
    <x v="4"/>
    <x v="30"/>
    <x v="0"/>
    <x v="0"/>
    <n v="93"/>
    <n v="892.83998522000013"/>
    <n v="1287.1173119530326"/>
    <n v="1368.35"/>
    <x v="0"/>
    <n v="-475.51001477999978"/>
    <n v="-394.27732673303251"/>
    <n v="129"/>
    <n v="2.8666666666666667"/>
    <n v="45"/>
  </r>
  <r>
    <x v="30"/>
    <n v="16.451044776119414"/>
    <x v="5"/>
    <x v="68"/>
    <n v="5"/>
    <x v="4"/>
    <x v="30"/>
    <x v="0"/>
    <x v="0"/>
    <n v="21"/>
    <n v="1102.2200000000007"/>
    <n v="1010.3207683578601"/>
    <n v="806.5"/>
    <x v="0"/>
    <n v="295.72000000000071"/>
    <n v="91.899231642140649"/>
    <n v="136"/>
    <n v="2.0298507462686568"/>
    <n v="67"/>
  </r>
  <r>
    <x v="30"/>
    <n v="21.48357142857143"/>
    <x v="7"/>
    <x v="69"/>
    <n v="5"/>
    <x v="4"/>
    <x v="30"/>
    <x v="0"/>
    <x v="0"/>
    <n v="2"/>
    <n v="601.54000000000008"/>
    <n v="586.72234810060365"/>
    <n v="239.44"/>
    <x v="0"/>
    <n v="362.10000000000008"/>
    <n v="14.817651899396424"/>
    <n v="72"/>
    <n v="2.5714285714285716"/>
    <n v="28"/>
  </r>
  <r>
    <x v="30"/>
    <n v="25.777612903225808"/>
    <x v="7"/>
    <x v="70"/>
    <n v="5"/>
    <x v="4"/>
    <x v="30"/>
    <x v="0"/>
    <x v="0"/>
    <n v="62"/>
    <n v="799.10600000000011"/>
    <n v="918.32613668040585"/>
    <n v="790.8"/>
    <x v="0"/>
    <n v="8.3060000000001537"/>
    <n v="-119.22013668040574"/>
    <n v="101"/>
    <n v="3.2580645161290325"/>
    <n v="31"/>
  </r>
  <r>
    <x v="30"/>
    <n v="20.714955752212393"/>
    <x v="3"/>
    <x v="71"/>
    <n v="5"/>
    <x v="4"/>
    <x v="30"/>
    <x v="0"/>
    <x v="0"/>
    <n v="24"/>
    <n v="2340.7900000000004"/>
    <n v="2984.474261676994"/>
    <n v="2956.09"/>
    <x v="0"/>
    <n v="-615.29999999999973"/>
    <n v="-643.68426167699363"/>
    <n v="282"/>
    <n v="2.4955752212389379"/>
    <n v="113"/>
  </r>
  <r>
    <x v="30"/>
    <n v="16.250840000000004"/>
    <x v="8"/>
    <x v="72"/>
    <n v="5"/>
    <x v="4"/>
    <x v="30"/>
    <x v="0"/>
    <x v="0"/>
    <n v="48"/>
    <n v="812.54200000000026"/>
    <n v="992.86337581572366"/>
    <n v="743.1"/>
    <x v="0"/>
    <n v="69.442000000000235"/>
    <n v="-180.3213758157234"/>
    <n v="138"/>
    <n v="2.76"/>
    <n v="50"/>
  </r>
  <r>
    <x v="30"/>
    <n v="19.755471428571443"/>
    <x v="7"/>
    <x v="73"/>
    <n v="5"/>
    <x v="4"/>
    <x v="30"/>
    <x v="0"/>
    <x v="0"/>
    <n v="28"/>
    <n v="1382.8830000000009"/>
    <n v="1189.1981172586313"/>
    <n v="0"/>
    <x v="1"/>
    <n v="0"/>
    <n v="193.68488274136962"/>
    <n v="175"/>
    <n v="2.5"/>
    <n v="70"/>
  </r>
  <r>
    <x v="30"/>
    <n v="16.004000000000001"/>
    <x v="0"/>
    <x v="74"/>
    <n v="5"/>
    <x v="4"/>
    <x v="30"/>
    <x v="0"/>
    <x v="0"/>
    <n v="55"/>
    <n v="720.18000000000006"/>
    <n v="889.6579677822067"/>
    <n v="748.44"/>
    <x v="0"/>
    <n v="-28.259999999999991"/>
    <n v="-169.47796778220663"/>
    <n v="118"/>
    <n v="2.6222222222222222"/>
    <n v="45"/>
  </r>
  <r>
    <x v="30"/>
    <n v="16.852767857321435"/>
    <x v="0"/>
    <x v="75"/>
    <n v="5"/>
    <x v="4"/>
    <x v="30"/>
    <x v="0"/>
    <x v="0"/>
    <n v="92"/>
    <n v="943.75500001000034"/>
    <n v="1698.8586108146985"/>
    <n v="1382.34"/>
    <x v="0"/>
    <n v="-438.58499998999957"/>
    <n v="-755.10361080469818"/>
    <n v="123"/>
    <n v="2.1964285714285716"/>
    <n v="56"/>
  </r>
  <r>
    <x v="30"/>
    <n v="19.027878787878798"/>
    <x v="5"/>
    <x v="76"/>
    <n v="5"/>
    <x v="4"/>
    <x v="30"/>
    <x v="0"/>
    <x v="0"/>
    <n v="58"/>
    <n v="1255.8400000000006"/>
    <n v="744.67775432900476"/>
    <n v="1119.67"/>
    <x v="0"/>
    <n v="136.17000000000053"/>
    <n v="511.16224567099584"/>
    <n v="163"/>
    <n v="2.4696969696969697"/>
    <n v="66"/>
  </r>
  <r>
    <x v="30"/>
    <n v="12.626757575757576"/>
    <x v="1"/>
    <x v="77"/>
    <n v="5"/>
    <x v="4"/>
    <x v="30"/>
    <x v="0"/>
    <x v="0"/>
    <n v="47"/>
    <n v="416.68299999999999"/>
    <n v="955.78984307345411"/>
    <n v="1024.8900000000001"/>
    <x v="0"/>
    <n v="-608.20700000000011"/>
    <n v="-539.10684307345412"/>
    <n v="69"/>
    <n v="2.0909090909090908"/>
    <n v="33"/>
  </r>
  <r>
    <x v="30"/>
    <n v="18.197058823529428"/>
    <x v="8"/>
    <x v="78"/>
    <n v="5"/>
    <x v="4"/>
    <x v="30"/>
    <x v="0"/>
    <x v="0"/>
    <n v="72"/>
    <n v="1237.400000000001"/>
    <n v="1155.169857879243"/>
    <n v="0"/>
    <x v="1"/>
    <n v="0"/>
    <n v="82.230142120758046"/>
    <n v="181"/>
    <n v="2.6617647058823528"/>
    <n v="68"/>
  </r>
  <r>
    <x v="30"/>
    <n v="17.407500000000006"/>
    <x v="5"/>
    <x v="79"/>
    <n v="5"/>
    <x v="4"/>
    <x v="30"/>
    <x v="0"/>
    <x v="0"/>
    <n v="74"/>
    <n v="696.30000000000018"/>
    <n v="1129.5514397464747"/>
    <n v="1558.11"/>
    <x v="0"/>
    <n v="-861.80999999999972"/>
    <n v="-433.25143974647449"/>
    <n v="108"/>
    <n v="2.7"/>
    <n v="40"/>
  </r>
  <r>
    <x v="30"/>
    <n v="16.355428571428575"/>
    <x v="0"/>
    <x v="80"/>
    <n v="5"/>
    <x v="4"/>
    <x v="30"/>
    <x v="0"/>
    <x v="0"/>
    <n v="67"/>
    <n v="686.92800000000011"/>
    <n v="1160.2724977138121"/>
    <n v="569.72"/>
    <x v="0"/>
    <n v="117.20800000000008"/>
    <n v="-473.34449771381196"/>
    <n v="121"/>
    <n v="2.8809523809523809"/>
    <n v="42"/>
  </r>
  <r>
    <x v="30"/>
    <n v="19.968157894736851"/>
    <x v="4"/>
    <x v="81"/>
    <n v="5"/>
    <x v="4"/>
    <x v="30"/>
    <x v="0"/>
    <x v="0"/>
    <n v="37"/>
    <n v="1138.1850000000006"/>
    <n v="953.43632840453563"/>
    <n v="636.01"/>
    <x v="0"/>
    <n v="502.17500000000064"/>
    <n v="184.748671595465"/>
    <n v="159"/>
    <n v="2.7894736842105261"/>
    <n v="57"/>
  </r>
  <r>
    <x v="30"/>
    <n v="19.416103896233768"/>
    <x v="10"/>
    <x v="83"/>
    <n v="5"/>
    <x v="4"/>
    <x v="30"/>
    <x v="0"/>
    <x v="0"/>
    <n v="9"/>
    <n v="1495.0400000100001"/>
    <n v="2225.3915986451575"/>
    <n v="1215.53"/>
    <x v="0"/>
    <n v="279.51000001000011"/>
    <n v="-730.35159863515742"/>
    <n v="190"/>
    <n v="2.4675324675324677"/>
    <n v="77"/>
  </r>
  <r>
    <x v="30"/>
    <n v="20.340380952380958"/>
    <x v="3"/>
    <x v="84"/>
    <n v="5"/>
    <x v="4"/>
    <x v="30"/>
    <x v="0"/>
    <x v="0"/>
    <n v="86"/>
    <n v="854.29600000000028"/>
    <n v="1066.4053523270879"/>
    <n v="791.97"/>
    <x v="0"/>
    <n v="62.326000000000249"/>
    <n v="-212.10935232708766"/>
    <n v="116"/>
    <n v="2.7619047619047619"/>
    <n v="42"/>
  </r>
  <r>
    <x v="30"/>
    <n v="22.574203539823007"/>
    <x v="4"/>
    <x v="85"/>
    <n v="5"/>
    <x v="4"/>
    <x v="30"/>
    <x v="0"/>
    <x v="0"/>
    <n v="16"/>
    <n v="2550.8849999999998"/>
    <n v="3118.4717446499649"/>
    <n v="1890.93"/>
    <x v="0"/>
    <n v="659.9549999999997"/>
    <n v="-567.58674464996511"/>
    <n v="295"/>
    <n v="2.6106194690265485"/>
    <n v="113"/>
  </r>
  <r>
    <x v="30"/>
    <n v="23.976964285892855"/>
    <x v="3"/>
    <x v="86"/>
    <n v="5"/>
    <x v="4"/>
    <x v="30"/>
    <x v="0"/>
    <x v="0"/>
    <n v="80"/>
    <n v="1342.7100000099999"/>
    <n v="1458.4579544211629"/>
    <n v="872.66"/>
    <x v="0"/>
    <n v="470.05000000999996"/>
    <n v="-115.74795441116294"/>
    <n v="184"/>
    <n v="3.2857142857142856"/>
    <n v="56"/>
  </r>
  <r>
    <x v="30"/>
    <n v="19.123876543333346"/>
    <x v="0"/>
    <x v="87"/>
    <n v="5"/>
    <x v="4"/>
    <x v="30"/>
    <x v="0"/>
    <x v="0"/>
    <n v="101"/>
    <n v="1549.0340000100009"/>
    <n v="1918.8868071083771"/>
    <m/>
    <x v="1"/>
    <n v="0"/>
    <n v="-369.85280709837616"/>
    <n v="233"/>
    <n v="2.8765432098765431"/>
    <n v="81"/>
  </r>
  <r>
    <x v="30"/>
    <n v="20.712363636590911"/>
    <x v="6"/>
    <x v="88"/>
    <n v="5"/>
    <x v="4"/>
    <x v="30"/>
    <x v="0"/>
    <x v="0"/>
    <n v="56"/>
    <n v="911.34400001000006"/>
    <n v="1222.4159667764848"/>
    <n v="1385.3"/>
    <x v="0"/>
    <n v="-473.9559999899999"/>
    <n v="-311.07196676648471"/>
    <n v="126"/>
    <n v="2.8636363636363638"/>
    <n v="44"/>
  </r>
  <r>
    <x v="30"/>
    <n v="16.624021739130434"/>
    <x v="0"/>
    <x v="89"/>
    <n v="5"/>
    <x v="4"/>
    <x v="30"/>
    <x v="0"/>
    <x v="0"/>
    <n v="95"/>
    <n v="764.70499999999993"/>
    <n v="1007.4868923582288"/>
    <n v="1081.49"/>
    <x v="0"/>
    <n v="-316.78500000000008"/>
    <n v="-242.7818923582289"/>
    <n v="111"/>
    <n v="2.4130434782608696"/>
    <n v="46"/>
  </r>
  <r>
    <x v="30"/>
    <n v="18.117623529529418"/>
    <x v="6"/>
    <x v="90"/>
    <n v="5"/>
    <x v="4"/>
    <x v="30"/>
    <x v="0"/>
    <x v="0"/>
    <n v="88"/>
    <n v="1539.9980000100004"/>
    <n v="1417.2987505353472"/>
    <n v="1112.42"/>
    <x v="0"/>
    <n v="427.57800001000032"/>
    <n v="122.69924947465324"/>
    <n v="257"/>
    <n v="3.0235294117647058"/>
    <n v="85"/>
  </r>
  <r>
    <x v="30"/>
    <n v="17.590877659574449"/>
    <x v="3"/>
    <x v="91"/>
    <n v="5"/>
    <x v="4"/>
    <x v="30"/>
    <x v="0"/>
    <x v="0"/>
    <n v="32"/>
    <n v="3307.0849999999964"/>
    <n v="2898.7141357054475"/>
    <n v="2896.84"/>
    <x v="0"/>
    <n v="410.24499999999625"/>
    <n v="408.37086429454894"/>
    <n v="431"/>
    <n v="2.2925531914893615"/>
    <n v="188"/>
  </r>
  <r>
    <x v="30"/>
    <n v="19.184655172413787"/>
    <x v="6"/>
    <x v="92"/>
    <n v="5"/>
    <x v="4"/>
    <x v="30"/>
    <x v="0"/>
    <x v="0"/>
    <n v="22"/>
    <n v="556.35499999999979"/>
    <n v="962.16342560326461"/>
    <n v="982.11"/>
    <x v="0"/>
    <n v="-425.75500000000022"/>
    <n v="-405.80842560326482"/>
    <n v="76"/>
    <n v="2.6206896551724137"/>
    <n v="29"/>
  </r>
  <r>
    <x v="30"/>
    <n v="14.334112903225817"/>
    <x v="1"/>
    <x v="93"/>
    <n v="5"/>
    <x v="4"/>
    <x v="30"/>
    <x v="0"/>
    <x v="0"/>
    <n v="19"/>
    <n v="888.7150000000006"/>
    <n v="1557.062150388957"/>
    <n v="1301.3399999999999"/>
    <x v="0"/>
    <n v="-412.62499999999932"/>
    <n v="-668.34715038895638"/>
    <n v="150"/>
    <n v="2.4193548387096775"/>
    <n v="62"/>
  </r>
  <r>
    <x v="30"/>
    <n v="22.294500000000006"/>
    <x v="8"/>
    <x v="94"/>
    <n v="5"/>
    <x v="4"/>
    <x v="30"/>
    <x v="0"/>
    <x v="0"/>
    <n v="100"/>
    <n v="1114.7250000000004"/>
    <n v="1119.3506374798865"/>
    <m/>
    <x v="1"/>
    <n v="0"/>
    <n v="-4.6256374798861088"/>
    <n v="157"/>
    <n v="3.14"/>
    <n v="50"/>
  </r>
  <r>
    <x v="30"/>
    <n v="22.676000000000002"/>
    <x v="7"/>
    <x v="95"/>
    <n v="5"/>
    <x v="4"/>
    <x v="30"/>
    <x v="0"/>
    <x v="0"/>
    <n v="53"/>
    <n v="680.28000000000009"/>
    <n v="960.8118896621246"/>
    <n v="863.9"/>
    <x v="0"/>
    <n v="-183.61999999999989"/>
    <n v="-280.53188966212451"/>
    <n v="120"/>
    <n v="4"/>
    <n v="30"/>
  </r>
  <r>
    <x v="30"/>
    <n v="19.599215686274523"/>
    <x v="1"/>
    <x v="96"/>
    <n v="5"/>
    <x v="4"/>
    <x v="30"/>
    <x v="0"/>
    <x v="0"/>
    <n v="63"/>
    <n v="999.56000000000074"/>
    <n v="1272.8420733660178"/>
    <n v="1592.84"/>
    <x v="0"/>
    <n v="-593.27999999999918"/>
    <n v="-273.28207336601702"/>
    <n v="133"/>
    <n v="2.607843137254902"/>
    <n v="51"/>
  </r>
  <r>
    <x v="30"/>
    <n v="14.398013698630146"/>
    <x v="8"/>
    <x v="97"/>
    <n v="5"/>
    <x v="4"/>
    <x v="30"/>
    <x v="0"/>
    <x v="0"/>
    <n v="40"/>
    <n v="1051.0550000000007"/>
    <n v="1232.4402314568188"/>
    <n v="1142.5"/>
    <x v="0"/>
    <n v="-91.444999999999254"/>
    <n v="-181.38523145681802"/>
    <n v="195"/>
    <n v="2.6712328767123288"/>
    <n v="73"/>
  </r>
  <r>
    <x v="30"/>
    <n v="20.62851470588237"/>
    <x v="4"/>
    <x v="98"/>
    <n v="5"/>
    <x v="4"/>
    <x v="30"/>
    <x v="0"/>
    <x v="0"/>
    <n v="110"/>
    <n v="1402.7390000000012"/>
    <n v="1100.4815838766544"/>
    <m/>
    <x v="1"/>
    <n v="0"/>
    <n v="302.25741612334673"/>
    <n v="176"/>
    <n v="2.5882352941176472"/>
    <n v="68"/>
  </r>
  <r>
    <x v="30"/>
    <n v="17.103387096774199"/>
    <x v="0"/>
    <x v="99"/>
    <n v="5"/>
    <x v="4"/>
    <x v="30"/>
    <x v="0"/>
    <x v="0"/>
    <n v="77"/>
    <n v="530.20500000000015"/>
    <n v="975.44308175185813"/>
    <n v="801.65"/>
    <x v="0"/>
    <n v="-271.44499999999982"/>
    <n v="-445.23808175185798"/>
    <n v="75"/>
    <n v="2.4193548387096775"/>
    <n v="31"/>
  </r>
  <r>
    <x v="30"/>
    <n v="13.948827586206896"/>
    <x v="1"/>
    <x v="100"/>
    <n v="5"/>
    <x v="4"/>
    <x v="30"/>
    <x v="0"/>
    <x v="0"/>
    <n v="23"/>
    <n v="404.51599999999996"/>
    <n v="971.61330349933769"/>
    <n v="814.25"/>
    <x v="0"/>
    <n v="-409.73400000000004"/>
    <n v="-567.09730349933773"/>
    <n v="74"/>
    <n v="2.5517241379310347"/>
    <n v="29"/>
  </r>
  <r>
    <x v="30"/>
    <n v="18.9884375"/>
    <x v="10"/>
    <x v="101"/>
    <n v="5"/>
    <x v="4"/>
    <x v="30"/>
    <x v="0"/>
    <x v="0"/>
    <n v="70"/>
    <n v="607.63"/>
    <n v="890.4245630616465"/>
    <n v="828.72"/>
    <x v="0"/>
    <n v="-221.09000000000003"/>
    <n v="-282.7945630616465"/>
    <n v="87"/>
    <n v="2.71875"/>
    <n v="32"/>
  </r>
  <r>
    <x v="30"/>
    <n v="22.461195652173917"/>
    <x v="0"/>
    <x v="102"/>
    <n v="5"/>
    <x v="4"/>
    <x v="30"/>
    <x v="0"/>
    <x v="0"/>
    <n v="60"/>
    <n v="1033.2150000000001"/>
    <n v="685.16475926440978"/>
    <n v="731.29"/>
    <x v="0"/>
    <n v="301.92500000000018"/>
    <n v="348.05024073559036"/>
    <n v="183"/>
    <n v="3.9782608695652173"/>
    <n v="46"/>
  </r>
  <r>
    <x v="30"/>
    <n v="26.075777777777784"/>
    <x v="6"/>
    <x v="103"/>
    <n v="5"/>
    <x v="4"/>
    <x v="30"/>
    <x v="0"/>
    <x v="0"/>
    <n v="68"/>
    <n v="1173.4100000000003"/>
    <n v="821.62991251106848"/>
    <n v="892.87"/>
    <x v="0"/>
    <n v="280.5400000000003"/>
    <n v="351.78008748893183"/>
    <n v="188"/>
    <n v="4.177777777777778"/>
    <n v="45"/>
  </r>
  <r>
    <x v="30"/>
    <n v="16.431411764705885"/>
    <x v="10"/>
    <x v="104"/>
    <n v="5"/>
    <x v="4"/>
    <x v="30"/>
    <x v="0"/>
    <x v="0"/>
    <n v="46"/>
    <n v="838.00200000000007"/>
    <n v="969.60582808463437"/>
    <n v="1439.3"/>
    <x v="0"/>
    <n v="-601.29799999999989"/>
    <n v="-131.6038280846343"/>
    <n v="166"/>
    <n v="3.2549019607843137"/>
    <n v="51"/>
  </r>
  <r>
    <x v="31"/>
    <n v="21.517850649480518"/>
    <x v="0"/>
    <x v="0"/>
    <n v="6"/>
    <x v="4"/>
    <x v="0"/>
    <x v="1"/>
    <x v="0"/>
    <n v="96"/>
    <n v="3313.74900002"/>
    <n v="3259.6991617409431"/>
    <n v="3592.88"/>
    <x v="0"/>
    <n v="-279.13099998000007"/>
    <n v="54.049838279056985"/>
    <n v="435"/>
    <n v="2.8246753246753249"/>
    <n v="154"/>
  </r>
  <r>
    <x v="31"/>
    <n v="19.094610000000014"/>
    <x v="1"/>
    <x v="1"/>
    <n v="6"/>
    <x v="4"/>
    <x v="0"/>
    <x v="1"/>
    <x v="0"/>
    <n v="13"/>
    <n v="1909.4610000000014"/>
    <n v="2500.8544322686334"/>
    <n v="2884.64"/>
    <x v="0"/>
    <n v="-975.1789999999985"/>
    <n v="-591.39343226863207"/>
    <n v="261"/>
    <n v="2.61"/>
    <n v="100"/>
  </r>
  <r>
    <x v="31"/>
    <n v="17.086477064220194"/>
    <x v="2"/>
    <x v="2"/>
    <n v="6"/>
    <x v="4"/>
    <x v="0"/>
    <x v="1"/>
    <x v="0"/>
    <n v="94"/>
    <n v="1862.4260000000011"/>
    <n v="3327.5791487633137"/>
    <n v="3245.71"/>
    <x v="0"/>
    <n v="-1383.283999999999"/>
    <n v="-1465.1531487633126"/>
    <n v="269"/>
    <n v="2.4678899082568808"/>
    <n v="109"/>
  </r>
  <r>
    <x v="31"/>
    <n v="18.343215384615377"/>
    <x v="3"/>
    <x v="3"/>
    <n v="6"/>
    <x v="4"/>
    <x v="0"/>
    <x v="1"/>
    <x v="0"/>
    <n v="52"/>
    <n v="2384.617999999999"/>
    <n v="2253.3398320389138"/>
    <n v="1918.93"/>
    <x v="0"/>
    <n v="465.68799999999896"/>
    <n v="131.27816796108527"/>
    <n v="374"/>
    <n v="2.8769230769230769"/>
    <n v="130"/>
  </r>
  <r>
    <x v="31"/>
    <n v="16.477142857142859"/>
    <x v="2"/>
    <x v="4"/>
    <n v="6"/>
    <x v="4"/>
    <x v="0"/>
    <x v="1"/>
    <x v="0"/>
    <n v="29"/>
    <n v="807.38000000000011"/>
    <n v="1580.2169021874477"/>
    <n v="827.31"/>
    <x v="0"/>
    <n v="-19.929999999999836"/>
    <n v="-772.83690218744755"/>
    <n v="134"/>
    <n v="2.7346938775510203"/>
    <n v="49"/>
  </r>
  <r>
    <x v="31"/>
    <n v="14.810111111111125"/>
    <x v="5"/>
    <x v="6"/>
    <n v="6"/>
    <x v="4"/>
    <x v="0"/>
    <x v="1"/>
    <x v="0"/>
    <n v="51"/>
    <n v="1332.9100000000012"/>
    <n v="1661.316050362323"/>
    <n v="1489.97"/>
    <x v="0"/>
    <n v="-157.05999999999881"/>
    <n v="-328.40605036232182"/>
    <n v="197"/>
    <n v="2.1888888888888891"/>
    <n v="90"/>
  </r>
  <r>
    <x v="31"/>
    <n v="16.748059701492547"/>
    <x v="3"/>
    <x v="7"/>
    <n v="6"/>
    <x v="4"/>
    <x v="0"/>
    <x v="1"/>
    <x v="0"/>
    <n v="33"/>
    <n v="2244.2400000000011"/>
    <n v="2766.7785391340499"/>
    <n v="2355.7600000000002"/>
    <x v="0"/>
    <n v="-111.51999999999907"/>
    <n v="-522.53853913404873"/>
    <n v="310"/>
    <n v="2.3134328358208953"/>
    <n v="134"/>
  </r>
  <r>
    <x v="31"/>
    <n v="16.184794520684946"/>
    <x v="5"/>
    <x v="8"/>
    <n v="6"/>
    <x v="4"/>
    <x v="0"/>
    <x v="1"/>
    <x v="0"/>
    <n v="99"/>
    <n v="1181.490000010001"/>
    <n v="1981.7387848012559"/>
    <n v="1487.11"/>
    <x v="0"/>
    <n v="-305.61999998999886"/>
    <n v="-800.24878479125482"/>
    <n v="170"/>
    <n v="2.3287671232876712"/>
    <n v="73"/>
  </r>
  <r>
    <x v="31"/>
    <n v="15.862652173913066"/>
    <x v="6"/>
    <x v="9"/>
    <n v="6"/>
    <x v="4"/>
    <x v="0"/>
    <x v="1"/>
    <x v="0"/>
    <n v="17"/>
    <n v="1824.2050000000027"/>
    <n v="2331.0328159904443"/>
    <n v="2046.97"/>
    <x v="0"/>
    <n v="-222.76499999999737"/>
    <n v="-506.82781599044165"/>
    <n v="297"/>
    <n v="2.5826086956521741"/>
    <n v="115"/>
  </r>
  <r>
    <x v="31"/>
    <n v="21.218444444444408"/>
    <x v="7"/>
    <x v="10"/>
    <n v="6"/>
    <x v="4"/>
    <x v="0"/>
    <x v="1"/>
    <x v="0"/>
    <n v="79"/>
    <n v="3819.3199999999933"/>
    <n v="4283.9730490634893"/>
    <n v="3123.35"/>
    <x v="0"/>
    <n v="695.96999999999343"/>
    <n v="-464.65304906349593"/>
    <n v="516"/>
    <n v="2.8666666666666667"/>
    <n v="180"/>
  </r>
  <r>
    <x v="31"/>
    <n v="20.455728813559293"/>
    <x v="3"/>
    <x v="11"/>
    <n v="6"/>
    <x v="4"/>
    <x v="0"/>
    <x v="1"/>
    <x v="0"/>
    <n v="78"/>
    <n v="3620.6639999999948"/>
    <n v="3494.8072968778924"/>
    <n v="3778.78"/>
    <x v="0"/>
    <n v="-158.11600000000544"/>
    <n v="125.85670312210232"/>
    <n v="473"/>
    <n v="2.6723163841807911"/>
    <n v="177"/>
  </r>
  <r>
    <x v="31"/>
    <n v="20.11491031390133"/>
    <x v="8"/>
    <x v="12"/>
    <n v="6"/>
    <x v="4"/>
    <x v="0"/>
    <x v="1"/>
    <x v="0"/>
    <n v="112"/>
    <n v="4485.6249999999964"/>
    <n v="3654.2970619831112"/>
    <m/>
    <x v="1"/>
    <n v="0"/>
    <n v="831.32793801688513"/>
    <n v="565"/>
    <n v="2.5336322869955157"/>
    <n v="223"/>
  </r>
  <r>
    <x v="31"/>
    <n v="18.630894736842116"/>
    <x v="4"/>
    <x v="105"/>
    <n v="6"/>
    <x v="4"/>
    <x v="0"/>
    <x v="1"/>
    <x v="0"/>
    <n v="111"/>
    <n v="1769.9350000000011"/>
    <n v="3243.9659269950171"/>
    <m/>
    <x v="1"/>
    <n v="0"/>
    <n v="-1474.030926995016"/>
    <n v="236"/>
    <n v="2.4842105263157896"/>
    <n v="95"/>
  </r>
  <r>
    <x v="31"/>
    <n v="12.616323529411773"/>
    <x v="6"/>
    <x v="13"/>
    <n v="6"/>
    <x v="4"/>
    <x v="0"/>
    <x v="1"/>
    <x v="0"/>
    <n v="42"/>
    <n v="857.91000000000054"/>
    <n v="2007.7716113653908"/>
    <n v="1653.72"/>
    <x v="0"/>
    <n v="-795.80999999999949"/>
    <n v="-1149.8616113653902"/>
    <n v="117"/>
    <n v="1.7205882352941178"/>
    <n v="68"/>
  </r>
  <r>
    <x v="31"/>
    <n v="18.930862499999989"/>
    <x v="2"/>
    <x v="14"/>
    <n v="6"/>
    <x v="4"/>
    <x v="0"/>
    <x v="1"/>
    <x v="0"/>
    <n v="87"/>
    <n v="3028.9379999999983"/>
    <n v="3660.4687636877939"/>
    <n v="3114.64"/>
    <x v="0"/>
    <n v="-85.70200000000159"/>
    <n v="-631.53076368779557"/>
    <n v="397"/>
    <n v="2.4812500000000002"/>
    <n v="160"/>
  </r>
  <r>
    <x v="31"/>
    <n v="17.945470085470095"/>
    <x v="6"/>
    <x v="15"/>
    <n v="6"/>
    <x v="4"/>
    <x v="0"/>
    <x v="1"/>
    <x v="0"/>
    <n v="89"/>
    <n v="2099.6200000000013"/>
    <n v="2015.0705347011296"/>
    <n v="1592.22"/>
    <x v="0"/>
    <n v="507.40000000000123"/>
    <n v="84.54946529887161"/>
    <n v="331"/>
    <n v="2.8290598290598292"/>
    <n v="117"/>
  </r>
  <r>
    <x v="31"/>
    <n v="13.943617021276618"/>
    <x v="6"/>
    <x v="16"/>
    <n v="6"/>
    <x v="4"/>
    <x v="0"/>
    <x v="1"/>
    <x v="0"/>
    <n v="73"/>
    <n v="1310.7000000000021"/>
    <n v="2676.2718897708892"/>
    <m/>
    <x v="1"/>
    <n v="0"/>
    <n v="-1365.5718897708871"/>
    <n v="219"/>
    <n v="2.3297872340425534"/>
    <n v="94"/>
  </r>
  <r>
    <x v="31"/>
    <n v="16.101726618705044"/>
    <x v="0"/>
    <x v="17"/>
    <n v="6"/>
    <x v="4"/>
    <x v="0"/>
    <x v="1"/>
    <x v="0"/>
    <n v="35"/>
    <n v="2238.1400000000012"/>
    <n v="2447.6533910659155"/>
    <n v="2099.14"/>
    <x v="0"/>
    <n v="139.00000000000136"/>
    <n v="-209.51339106591422"/>
    <n v="328"/>
    <n v="2.3597122302158273"/>
    <n v="139"/>
  </r>
  <r>
    <x v="31"/>
    <n v="19.753344444444473"/>
    <x v="1"/>
    <x v="18"/>
    <n v="6"/>
    <x v="4"/>
    <x v="0"/>
    <x v="1"/>
    <x v="0"/>
    <n v="1"/>
    <n v="1777.8010000000024"/>
    <n v="2059.999462790011"/>
    <n v="1726.71"/>
    <x v="0"/>
    <n v="51.091000000002396"/>
    <n v="-282.19846279000853"/>
    <n v="246"/>
    <n v="2.7333333333333334"/>
    <n v="90"/>
  </r>
  <r>
    <x v="31"/>
    <n v="17.658978494623661"/>
    <x v="4"/>
    <x v="19"/>
    <n v="6"/>
    <x v="4"/>
    <x v="0"/>
    <x v="1"/>
    <x v="0"/>
    <n v="25"/>
    <n v="1642.2850000000005"/>
    <n v="1966.0055500553301"/>
    <n v="1554.68"/>
    <x v="0"/>
    <n v="87.605000000000473"/>
    <n v="-323.72055005532957"/>
    <n v="207"/>
    <n v="2.225806451612903"/>
    <n v="93"/>
  </r>
  <r>
    <x v="31"/>
    <n v="18.959931249999979"/>
    <x v="2"/>
    <x v="20"/>
    <n v="6"/>
    <x v="4"/>
    <x v="0"/>
    <x v="1"/>
    <x v="0"/>
    <n v="15"/>
    <n v="3033.5889999999968"/>
    <n v="2274.1823131198566"/>
    <n v="2344.25"/>
    <x v="0"/>
    <n v="689.33899999999676"/>
    <n v="759.40668688014011"/>
    <n v="452"/>
    <n v="2.8250000000000002"/>
    <n v="160"/>
  </r>
  <r>
    <x v="31"/>
    <n v="18.619895833333345"/>
    <x v="5"/>
    <x v="21"/>
    <n v="6"/>
    <x v="4"/>
    <x v="0"/>
    <x v="1"/>
    <x v="0"/>
    <n v="54"/>
    <n v="1787.5100000000011"/>
    <n v="1588.2457178567604"/>
    <n v="1767.1"/>
    <x v="0"/>
    <n v="20.410000000001219"/>
    <n v="199.26428214324073"/>
    <n v="253"/>
    <n v="2.6354166666666665"/>
    <n v="96"/>
  </r>
  <r>
    <x v="31"/>
    <n v="14.457547486145245"/>
    <x v="3"/>
    <x v="22"/>
    <n v="6"/>
    <x v="4"/>
    <x v="0"/>
    <x v="1"/>
    <x v="0"/>
    <n v="98"/>
    <n v="2587.9010000199987"/>
    <n v="4005.9735232461467"/>
    <n v="3965.05"/>
    <x v="0"/>
    <n v="-1377.1489999800015"/>
    <n v="-1418.072523226148"/>
    <n v="419"/>
    <n v="2.3407821229050279"/>
    <n v="179"/>
  </r>
  <r>
    <x v="31"/>
    <n v="19.493087591240872"/>
    <x v="4"/>
    <x v="106"/>
    <n v="6"/>
    <x v="4"/>
    <x v="0"/>
    <x v="1"/>
    <x v="0"/>
    <n v="5"/>
    <n v="2670.5529999999994"/>
    <n v="3081.7676306452659"/>
    <n v="0"/>
    <x v="1"/>
    <n v="0"/>
    <n v="-411.21463064526642"/>
    <n v="408"/>
    <n v="2.9781021897810218"/>
    <n v="137"/>
  </r>
  <r>
    <x v="31"/>
    <n v="19.252753164556946"/>
    <x v="2"/>
    <x v="23"/>
    <n v="6"/>
    <x v="4"/>
    <x v="0"/>
    <x v="1"/>
    <x v="0"/>
    <n v="97"/>
    <n v="3041.9349999999977"/>
    <n v="2726.2289650466123"/>
    <n v="2703.54"/>
    <x v="0"/>
    <n v="338.39499999999771"/>
    <n v="315.70603495338537"/>
    <n v="442"/>
    <n v="2.7974683544303796"/>
    <n v="158"/>
  </r>
  <r>
    <x v="31"/>
    <n v="16.05310526315791"/>
    <x v="8"/>
    <x v="24"/>
    <n v="6"/>
    <x v="4"/>
    <x v="0"/>
    <x v="1"/>
    <x v="0"/>
    <n v="105"/>
    <n v="1525.0450000000014"/>
    <n v="2676.2718897708892"/>
    <m/>
    <x v="1"/>
    <n v="0"/>
    <n v="-1151.2268897708877"/>
    <n v="255"/>
    <n v="2.6842105263157894"/>
    <n v="95"/>
  </r>
  <r>
    <x v="31"/>
    <n v="14.521765765765783"/>
    <x v="7"/>
    <x v="25"/>
    <n v="6"/>
    <x v="4"/>
    <x v="0"/>
    <x v="1"/>
    <x v="0"/>
    <n v="4"/>
    <n v="1611.916000000002"/>
    <n v="2446.1936063987678"/>
    <n v="1442.54"/>
    <x v="0"/>
    <n v="169.37600000000202"/>
    <n v="-834.27760639876578"/>
    <n v="275"/>
    <n v="2.4774774774774775"/>
    <n v="111"/>
  </r>
  <r>
    <x v="31"/>
    <n v="22.734387755102059"/>
    <x v="3"/>
    <x v="26"/>
    <n v="6"/>
    <x v="4"/>
    <x v="0"/>
    <x v="1"/>
    <x v="0"/>
    <n v="8"/>
    <n v="2227.9700000000016"/>
    <n v="2639.133338164203"/>
    <n v="2451.14"/>
    <x v="0"/>
    <n v="-223.16999999999825"/>
    <n v="-411.16333816420138"/>
    <n v="310"/>
    <n v="3.1632653061224492"/>
    <n v="98"/>
  </r>
  <r>
    <x v="31"/>
    <n v="16.862252747252757"/>
    <x v="2"/>
    <x v="27"/>
    <n v="6"/>
    <x v="4"/>
    <x v="0"/>
    <x v="1"/>
    <x v="0"/>
    <n v="14"/>
    <n v="1534.4650000000011"/>
    <n v="2130.8801182948519"/>
    <n v="2127.44"/>
    <x v="0"/>
    <n v="-592.974999999999"/>
    <n v="-596.4151182948508"/>
    <n v="235"/>
    <n v="2.5824175824175826"/>
    <n v="91"/>
  </r>
  <r>
    <x v="31"/>
    <n v="14.724431818181834"/>
    <x v="9"/>
    <x v="28"/>
    <n v="6"/>
    <x v="4"/>
    <x v="0"/>
    <x v="1"/>
    <x v="0"/>
    <n v="36"/>
    <n v="1943.625000000002"/>
    <n v="3946.8032401445148"/>
    <n v="6010.87"/>
    <x v="0"/>
    <n v="-4067.2449999999981"/>
    <n v="-2003.1782401445128"/>
    <n v="295"/>
    <n v="2.2348484848484849"/>
    <n v="132"/>
  </r>
  <r>
    <x v="31"/>
    <n v="20.760000000000012"/>
    <x v="4"/>
    <x v="29"/>
    <n v="6"/>
    <x v="4"/>
    <x v="0"/>
    <x v="1"/>
    <x v="0"/>
    <n v="107"/>
    <n v="2138.2800000000011"/>
    <n v="2842.231048209087"/>
    <m/>
    <x v="1"/>
    <n v="0"/>
    <n v="-703.95104820908591"/>
    <n v="295"/>
    <n v="2.8640776699029127"/>
    <n v="103"/>
  </r>
  <r>
    <x v="31"/>
    <n v="17.817687500000005"/>
    <x v="1"/>
    <x v="30"/>
    <n v="6"/>
    <x v="4"/>
    <x v="0"/>
    <x v="1"/>
    <x v="0"/>
    <n v="61"/>
    <n v="1425.4150000000004"/>
    <n v="2512.9382053466902"/>
    <n v="1873.83"/>
    <x v="0"/>
    <n v="-448.41499999999951"/>
    <n v="-1087.5232053466898"/>
    <n v="223"/>
    <n v="2.7875000000000001"/>
    <n v="80"/>
  </r>
  <r>
    <x v="31"/>
    <n v="21.26364285714288"/>
    <x v="8"/>
    <x v="31"/>
    <n v="6"/>
    <x v="4"/>
    <x v="0"/>
    <x v="1"/>
    <x v="0"/>
    <n v="103"/>
    <n v="1488.4550000000015"/>
    <n v="2676.2718897708892"/>
    <m/>
    <x v="1"/>
    <n v="0"/>
    <n v="-1187.8168897708877"/>
    <n v="184"/>
    <n v="2.6285714285714286"/>
    <n v="70"/>
  </r>
  <r>
    <x v="31"/>
    <n v="20.660790960451955"/>
    <x v="3"/>
    <x v="33"/>
    <n v="6"/>
    <x v="4"/>
    <x v="0"/>
    <x v="1"/>
    <x v="0"/>
    <n v="38"/>
    <n v="3656.9599999999959"/>
    <n v="4421.2122053912999"/>
    <n v="5344.8"/>
    <x v="0"/>
    <n v="-1687.8400000000042"/>
    <n v="-764.25220539130396"/>
    <n v="498"/>
    <n v="2.8135593220338984"/>
    <n v="177"/>
  </r>
  <r>
    <x v="31"/>
    <n v="19.470033783783776"/>
    <x v="4"/>
    <x v="34"/>
    <n v="6"/>
    <x v="4"/>
    <x v="0"/>
    <x v="1"/>
    <x v="0"/>
    <n v="106"/>
    <n v="2881.5649999999991"/>
    <n v="2842.231048209087"/>
    <m/>
    <x v="1"/>
    <n v="0"/>
    <n v="39.333951790912124"/>
    <n v="336"/>
    <n v="2.2702702702702702"/>
    <n v="148"/>
  </r>
  <r>
    <x v="31"/>
    <n v="22.441119897959151"/>
    <x v="10"/>
    <x v="35"/>
    <n v="6"/>
    <x v="4"/>
    <x v="0"/>
    <x v="1"/>
    <x v="0"/>
    <n v="27"/>
    <n v="4398.4594999999936"/>
    <n v="2727.242500658685"/>
    <n v="3735.99"/>
    <x v="0"/>
    <n v="662.46949999999379"/>
    <n v="1671.2169993413086"/>
    <n v="494"/>
    <n v="2.5204081632653059"/>
    <n v="196"/>
  </r>
  <r>
    <x v="31"/>
    <n v="17.62438759713179"/>
    <x v="1"/>
    <x v="36"/>
    <n v="6"/>
    <x v="4"/>
    <x v="0"/>
    <x v="1"/>
    <x v="0"/>
    <n v="91"/>
    <n v="2273.5460000300009"/>
    <n v="1667.6417839199635"/>
    <n v="1537.31"/>
    <x v="0"/>
    <n v="736.23600003000092"/>
    <n v="605.9042161100374"/>
    <n v="309"/>
    <n v="2.3953488372093021"/>
    <n v="129"/>
  </r>
  <r>
    <x v="31"/>
    <n v="14.966785714642858"/>
    <x v="4"/>
    <x v="37"/>
    <n v="6"/>
    <x v="4"/>
    <x v="0"/>
    <x v="1"/>
    <x v="0"/>
    <n v="6"/>
    <n v="838.14000002000012"/>
    <n v="1703.0821116723839"/>
    <m/>
    <x v="1"/>
    <n v="0"/>
    <n v="-864.9421116523838"/>
    <n v="129"/>
    <n v="2.3035714285714284"/>
    <n v="56"/>
  </r>
  <r>
    <x v="31"/>
    <n v="18.769695522388027"/>
    <x v="3"/>
    <x v="38"/>
    <n v="6"/>
    <x v="4"/>
    <x v="0"/>
    <x v="1"/>
    <x v="0"/>
    <n v="65"/>
    <n v="6287.847999999989"/>
    <n v="7003.0136829830572"/>
    <n v="8169.1"/>
    <x v="0"/>
    <n v="-1881.2520000000113"/>
    <n v="-715.16568298306811"/>
    <n v="887"/>
    <n v="2.6477611940298509"/>
    <n v="335"/>
  </r>
  <r>
    <x v="31"/>
    <n v="16.936156069364152"/>
    <x v="1"/>
    <x v="39"/>
    <n v="6"/>
    <x v="4"/>
    <x v="0"/>
    <x v="1"/>
    <x v="0"/>
    <n v="3"/>
    <n v="2929.9549999999986"/>
    <n v="2814.4648382608766"/>
    <n v="3291.21"/>
    <x v="0"/>
    <n v="-361.25500000000147"/>
    <n v="115.49016173912196"/>
    <n v="442"/>
    <n v="2.554913294797688"/>
    <n v="173"/>
  </r>
  <r>
    <x v="31"/>
    <n v="17.960489130434794"/>
    <x v="8"/>
    <x v="40"/>
    <n v="6"/>
    <x v="4"/>
    <x v="0"/>
    <x v="1"/>
    <x v="0"/>
    <n v="26"/>
    <n v="1652.3650000000011"/>
    <n v="2432.9744452462628"/>
    <n v="0"/>
    <x v="1"/>
    <n v="0"/>
    <n v="-780.60944524626166"/>
    <n v="211"/>
    <n v="2.2934782608695654"/>
    <n v="92"/>
  </r>
  <r>
    <x v="31"/>
    <n v="20.484105960264902"/>
    <x v="5"/>
    <x v="41"/>
    <n v="6"/>
    <x v="4"/>
    <x v="0"/>
    <x v="1"/>
    <x v="0"/>
    <n v="10"/>
    <n v="3093.1000000000004"/>
    <n v="3067.7374780110126"/>
    <n v="3207.45"/>
    <x v="0"/>
    <n v="-114.34999999999945"/>
    <n v="25.362521988987737"/>
    <n v="446"/>
    <n v="2.9536423841059603"/>
    <n v="151"/>
  </r>
  <r>
    <x v="31"/>
    <n v="18.759833333333336"/>
    <x v="2"/>
    <x v="42"/>
    <n v="6"/>
    <x v="4"/>
    <x v="0"/>
    <x v="1"/>
    <x v="0"/>
    <n v="34"/>
    <n v="1688.3850000000002"/>
    <n v="2027.4787043718857"/>
    <m/>
    <x v="1"/>
    <n v="0"/>
    <n v="-339.09370437188545"/>
    <n v="210"/>
    <n v="2.3333333333333335"/>
    <n v="90"/>
  </r>
  <r>
    <x v="31"/>
    <n v="14.443940476190486"/>
    <x v="6"/>
    <x v="43"/>
    <n v="6"/>
    <x v="4"/>
    <x v="0"/>
    <x v="1"/>
    <x v="0"/>
    <n v="50"/>
    <n v="1213.2910000000008"/>
    <n v="2292.1052248665042"/>
    <n v="2244.59"/>
    <x v="0"/>
    <n v="-1031.2989999999993"/>
    <n v="-1078.8142248665033"/>
    <n v="201"/>
    <n v="2.3928571428571428"/>
    <n v="84"/>
  </r>
  <r>
    <x v="31"/>
    <n v="19.673620253291151"/>
    <x v="1"/>
    <x v="44"/>
    <n v="6"/>
    <x v="4"/>
    <x v="0"/>
    <x v="1"/>
    <x v="0"/>
    <n v="7"/>
    <n v="1554.2160000100009"/>
    <n v="1693.917907928623"/>
    <n v="1886.09"/>
    <x v="0"/>
    <n v="-331.87399998999899"/>
    <n v="-139.70190791862206"/>
    <n v="220"/>
    <n v="2.7848101265822787"/>
    <n v="79"/>
  </r>
  <r>
    <x v="31"/>
    <n v="16.192523364485996"/>
    <x v="5"/>
    <x v="45"/>
    <n v="6"/>
    <x v="4"/>
    <x v="0"/>
    <x v="1"/>
    <x v="0"/>
    <n v="66"/>
    <n v="1732.6000000000017"/>
    <n v="1826.028420305495"/>
    <n v="1685.14"/>
    <x v="0"/>
    <n v="47.460000000001628"/>
    <n v="-93.428420305493319"/>
    <n v="258"/>
    <n v="2.4112149532710281"/>
    <n v="107"/>
  </r>
  <r>
    <x v="31"/>
    <n v="13.989444444444462"/>
    <x v="6"/>
    <x v="46"/>
    <n v="6"/>
    <x v="4"/>
    <x v="0"/>
    <x v="1"/>
    <x v="0"/>
    <n v="43"/>
    <n v="1259.0500000000015"/>
    <n v="2377.5837270428228"/>
    <n v="1704.38"/>
    <x v="0"/>
    <n v="-445.32999999999856"/>
    <n v="-1118.5337270428213"/>
    <n v="201"/>
    <n v="2.2333333333333334"/>
    <n v="90"/>
  </r>
  <r>
    <x v="31"/>
    <n v="21.931489796020418"/>
    <x v="7"/>
    <x v="47"/>
    <n v="6"/>
    <x v="4"/>
    <x v="0"/>
    <x v="1"/>
    <x v="0"/>
    <n v="11"/>
    <n v="2149.2860000100009"/>
    <n v="2074.5162103133134"/>
    <n v="2168.8000000000002"/>
    <x v="0"/>
    <n v="-19.51399998999932"/>
    <n v="74.76978969668744"/>
    <n v="309"/>
    <n v="3.1530612244897958"/>
    <n v="98"/>
  </r>
  <r>
    <x v="31"/>
    <n v="18.071825396878278"/>
    <x v="3"/>
    <x v="48"/>
    <n v="6"/>
    <x v="4"/>
    <x v="0"/>
    <x v="1"/>
    <x v="0"/>
    <n v="31"/>
    <n v="3415.5750000099947"/>
    <n v="5347.6983205060851"/>
    <n v="4950.2"/>
    <x v="0"/>
    <n v="-1534.6249999900051"/>
    <n v="-1932.1233204960904"/>
    <n v="487"/>
    <n v="2.5767195767195767"/>
    <n v="189"/>
  </r>
  <r>
    <x v="31"/>
    <n v="22.553136690647474"/>
    <x v="10"/>
    <x v="49"/>
    <n v="6"/>
    <x v="4"/>
    <x v="0"/>
    <x v="1"/>
    <x v="0"/>
    <n v="18"/>
    <n v="3134.8859999999991"/>
    <n v="3522.8658975684134"/>
    <n v="2609.9"/>
    <x v="0"/>
    <n v="524.98599999999897"/>
    <n v="-387.97989756841434"/>
    <n v="404"/>
    <n v="2.906474820143885"/>
    <n v="139"/>
  </r>
  <r>
    <x v="31"/>
    <n v="18.813525000083349"/>
    <x v="10"/>
    <x v="50"/>
    <n v="6"/>
    <x v="4"/>
    <x v="0"/>
    <x v="1"/>
    <x v="0"/>
    <n v="83"/>
    <n v="2257.6230000100018"/>
    <n v="2333.8712861765653"/>
    <n v="1678.82"/>
    <x v="0"/>
    <n v="578.80300001000182"/>
    <n v="-76.248286166563503"/>
    <n v="304"/>
    <n v="2.5333333333333332"/>
    <n v="120"/>
  </r>
  <r>
    <x v="31"/>
    <n v="15.837770114942542"/>
    <x v="10"/>
    <x v="51"/>
    <n v="6"/>
    <x v="4"/>
    <x v="0"/>
    <x v="1"/>
    <x v="0"/>
    <n v="44"/>
    <n v="1377.8860000000011"/>
    <n v="2040.6167663762153"/>
    <n v="2189.0700000000002"/>
    <x v="0"/>
    <n v="-811.18399999999906"/>
    <n v="-662.73076637621421"/>
    <n v="207"/>
    <n v="2.3793103448275863"/>
    <n v="87"/>
  </r>
  <r>
    <x v="31"/>
    <n v="18.109315068493167"/>
    <x v="10"/>
    <x v="52"/>
    <n v="6"/>
    <x v="4"/>
    <x v="0"/>
    <x v="1"/>
    <x v="0"/>
    <n v="59"/>
    <n v="1321.9800000000012"/>
    <n v="1479.0862644133779"/>
    <n v="1918.84"/>
    <x v="0"/>
    <n v="-596.85999999999876"/>
    <n v="-157.10626441337672"/>
    <n v="182"/>
    <n v="2.493150684931507"/>
    <n v="73"/>
  </r>
  <r>
    <x v="31"/>
    <n v="23.212923728813568"/>
    <x v="2"/>
    <x v="53"/>
    <n v="6"/>
    <x v="4"/>
    <x v="0"/>
    <x v="1"/>
    <x v="0"/>
    <n v="71"/>
    <n v="2739.1250000000009"/>
    <n v="3686.1300497230532"/>
    <n v="3324.09"/>
    <x v="0"/>
    <n v="-584.96499999999924"/>
    <n v="-947.00504972305225"/>
    <n v="342"/>
    <n v="2.8983050847457625"/>
    <n v="118"/>
  </r>
  <r>
    <x v="31"/>
    <n v="16.108478260978281"/>
    <x v="6"/>
    <x v="54"/>
    <n v="6"/>
    <x v="4"/>
    <x v="0"/>
    <x v="1"/>
    <x v="0"/>
    <n v="82"/>
    <n v="1481.980000010002"/>
    <n v="2676.2718897708892"/>
    <m/>
    <x v="1"/>
    <n v="0"/>
    <n v="-1194.2918897608872"/>
    <n v="226"/>
    <n v="2.4565217391304346"/>
    <n v="92"/>
  </r>
  <r>
    <x v="31"/>
    <n v="20.561974789915972"/>
    <x v="1"/>
    <x v="55"/>
    <n v="6"/>
    <x v="4"/>
    <x v="0"/>
    <x v="1"/>
    <x v="0"/>
    <n v="12"/>
    <n v="2446.8750000000005"/>
    <n v="2801.1645779601972"/>
    <n v="2866.15"/>
    <x v="0"/>
    <n v="-419.27499999999964"/>
    <n v="-354.28957796019677"/>
    <n v="322"/>
    <n v="2.7058823529411766"/>
    <n v="119"/>
  </r>
  <r>
    <x v="31"/>
    <n v="18.231795918367361"/>
    <x v="6"/>
    <x v="56"/>
    <n v="6"/>
    <x v="4"/>
    <x v="0"/>
    <x v="1"/>
    <x v="0"/>
    <n v="104"/>
    <n v="1786.7160000000013"/>
    <n v="2514.073593421138"/>
    <m/>
    <x v="1"/>
    <n v="0"/>
    <n v="-727.3575934211367"/>
    <n v="231"/>
    <n v="2.3571428571428572"/>
    <n v="98"/>
  </r>
  <r>
    <x v="31"/>
    <n v="18.761430260090915"/>
    <x v="9"/>
    <x v="57"/>
    <n v="6"/>
    <x v="4"/>
    <x v="0"/>
    <x v="1"/>
    <x v="0"/>
    <n v="45"/>
    <n v="2063.7573286100005"/>
    <n v="3104.9619870232805"/>
    <n v="2931.61"/>
    <x v="0"/>
    <n v="-867.85267138999961"/>
    <n v="-1041.20465841328"/>
    <n v="290"/>
    <n v="2.6363636363636362"/>
    <n v="110"/>
  </r>
  <r>
    <x v="31"/>
    <n v="18.27772727272729"/>
    <x v="1"/>
    <x v="58"/>
    <n v="6"/>
    <x v="4"/>
    <x v="0"/>
    <x v="1"/>
    <x v="0"/>
    <n v="20"/>
    <n v="1608.4400000000016"/>
    <n v="2455.1956118461785"/>
    <n v="1583.36"/>
    <x v="0"/>
    <n v="25.080000000001746"/>
    <n v="-846.75561184617686"/>
    <n v="237"/>
    <n v="2.6931818181818183"/>
    <n v="88"/>
  </r>
  <r>
    <x v="31"/>
    <n v="18.945000000000014"/>
    <x v="8"/>
    <x v="59"/>
    <n v="6"/>
    <x v="4"/>
    <x v="0"/>
    <x v="1"/>
    <x v="0"/>
    <n v="90"/>
    <n v="1799.7750000000012"/>
    <n v="2167.2111579916768"/>
    <n v="1684.79"/>
    <x v="0"/>
    <n v="114.98500000000126"/>
    <n v="-367.4361579916756"/>
    <n v="228"/>
    <n v="2.4"/>
    <n v="95"/>
  </r>
  <r>
    <x v="31"/>
    <n v="24.641403225806471"/>
    <x v="0"/>
    <x v="60"/>
    <n v="6"/>
    <x v="4"/>
    <x v="0"/>
    <x v="1"/>
    <x v="0"/>
    <n v="64"/>
    <n v="1527.7670000000012"/>
    <n v="1706.2449784512041"/>
    <n v="1357.28"/>
    <x v="0"/>
    <n v="170.48700000000122"/>
    <n v="-178.47797845120294"/>
    <n v="189"/>
    <n v="3.0483870967741935"/>
    <n v="62"/>
  </r>
  <r>
    <x v="31"/>
    <n v="22.390560975609759"/>
    <x v="2"/>
    <x v="61"/>
    <n v="6"/>
    <x v="4"/>
    <x v="0"/>
    <x v="1"/>
    <x v="0"/>
    <n v="30"/>
    <n v="918.01300000000015"/>
    <n v="1632.688051056592"/>
    <n v="1451.93"/>
    <x v="0"/>
    <n v="-533.91699999999992"/>
    <n v="-714.67505105659188"/>
    <n v="123"/>
    <n v="3"/>
    <n v="41"/>
  </r>
  <r>
    <x v="31"/>
    <n v="18.303081967213078"/>
    <x v="5"/>
    <x v="62"/>
    <n v="6"/>
    <x v="4"/>
    <x v="0"/>
    <x v="1"/>
    <x v="0"/>
    <n v="81"/>
    <n v="5582.4399999999887"/>
    <n v="5493.3829633771447"/>
    <n v="4712.62"/>
    <x v="0"/>
    <n v="869.8199999999888"/>
    <n v="89.057036622843953"/>
    <n v="758"/>
    <n v="2.4852459016393444"/>
    <n v="305"/>
  </r>
  <r>
    <x v="31"/>
    <n v="16.716675925925944"/>
    <x v="0"/>
    <x v="63"/>
    <n v="6"/>
    <x v="4"/>
    <x v="0"/>
    <x v="1"/>
    <x v="0"/>
    <n v="57"/>
    <n v="1805.4010000000021"/>
    <n v="2503.1252084175303"/>
    <n v="2290.13"/>
    <x v="0"/>
    <n v="-484.728999999998"/>
    <n v="-697.72420841752819"/>
    <n v="282"/>
    <n v="2.6111111111111112"/>
    <n v="108"/>
  </r>
  <r>
    <x v="31"/>
    <n v="15.425853846153863"/>
    <x v="0"/>
    <x v="64"/>
    <n v="6"/>
    <x v="4"/>
    <x v="0"/>
    <x v="1"/>
    <x v="0"/>
    <n v="41"/>
    <n v="2005.3610000000022"/>
    <n v="2640.7504628702936"/>
    <n v="2317.14"/>
    <x v="0"/>
    <n v="-311.77899999999772"/>
    <n v="-635.38946287029148"/>
    <n v="316"/>
    <n v="2.4307692307692306"/>
    <n v="130"/>
  </r>
  <r>
    <x v="31"/>
    <n v="17.444131578947378"/>
    <x v="8"/>
    <x v="65"/>
    <n v="6"/>
    <x v="4"/>
    <x v="0"/>
    <x v="1"/>
    <x v="0"/>
    <n v="69"/>
    <n v="1325.7540000000006"/>
    <n v="2270.7761488965116"/>
    <n v="0"/>
    <x v="1"/>
    <n v="0"/>
    <n v="-945.022148896511"/>
    <n v="211"/>
    <n v="2.7763157894736841"/>
    <n v="76"/>
  </r>
  <r>
    <x v="31"/>
    <n v="20.991413461634618"/>
    <x v="2"/>
    <x v="66"/>
    <n v="6"/>
    <x v="4"/>
    <x v="0"/>
    <x v="1"/>
    <x v="0"/>
    <n v="49"/>
    <n v="2183.1070000100003"/>
    <n v="2645.5353126126115"/>
    <n v="2462.5500000000002"/>
    <x v="0"/>
    <n v="-279.44299998999986"/>
    <n v="-462.42831260261119"/>
    <n v="349"/>
    <n v="3.3557692307692308"/>
    <n v="104"/>
  </r>
  <r>
    <x v="31"/>
    <n v="17.636777777777795"/>
    <x v="7"/>
    <x v="67"/>
    <n v="6"/>
    <x v="4"/>
    <x v="0"/>
    <x v="1"/>
    <x v="0"/>
    <n v="93"/>
    <n v="1587.3100000000015"/>
    <n v="2589.1714046310731"/>
    <n v="1851.85"/>
    <x v="0"/>
    <n v="-264.53999999999837"/>
    <n v="-1001.8614046310715"/>
    <n v="216"/>
    <n v="2.4"/>
    <n v="90"/>
  </r>
  <r>
    <x v="31"/>
    <n v="19.162195121951235"/>
    <x v="5"/>
    <x v="68"/>
    <n v="6"/>
    <x v="4"/>
    <x v="0"/>
    <x v="1"/>
    <x v="0"/>
    <n v="21"/>
    <n v="1571.3000000000013"/>
    <n v="1799.9955937413602"/>
    <n v="1567.88"/>
    <x v="0"/>
    <n v="3.4200000000012096"/>
    <n v="-228.69559374135883"/>
    <n v="184"/>
    <n v="2.2439024390243905"/>
    <n v="82"/>
  </r>
  <r>
    <x v="31"/>
    <n v="21.130588235294127"/>
    <x v="7"/>
    <x v="69"/>
    <n v="6"/>
    <x v="4"/>
    <x v="0"/>
    <x v="1"/>
    <x v="0"/>
    <n v="2"/>
    <n v="718.44000000000028"/>
    <n v="918.0423573395899"/>
    <n v="615.66999999999996"/>
    <x v="0"/>
    <n v="102.77000000000032"/>
    <n v="-199.60235733958962"/>
    <n v="89"/>
    <n v="2.6176470588235294"/>
    <n v="34"/>
  </r>
  <r>
    <x v="31"/>
    <n v="19.240492957746483"/>
    <x v="7"/>
    <x v="70"/>
    <n v="6"/>
    <x v="4"/>
    <x v="0"/>
    <x v="1"/>
    <x v="0"/>
    <n v="62"/>
    <n v="1366.0750000000003"/>
    <n v="2054.9713156031685"/>
    <n v="1831.52"/>
    <x v="0"/>
    <n v="-465.44499999999971"/>
    <n v="-688.8963156031682"/>
    <n v="172"/>
    <n v="2.4225352112676055"/>
    <n v="71"/>
  </r>
  <r>
    <x v="31"/>
    <n v="20.270737777777747"/>
    <x v="3"/>
    <x v="71"/>
    <n v="6"/>
    <x v="4"/>
    <x v="0"/>
    <x v="1"/>
    <x v="0"/>
    <n v="24"/>
    <n v="4560.9159999999929"/>
    <n v="7127.016163286351"/>
    <n v="5300.4"/>
    <x v="0"/>
    <n v="-739.48400000000674"/>
    <n v="-2566.1001632863581"/>
    <n v="531"/>
    <n v="2.36"/>
    <n v="225"/>
  </r>
  <r>
    <x v="31"/>
    <n v="18.799384615384628"/>
    <x v="8"/>
    <x v="72"/>
    <n v="6"/>
    <x v="4"/>
    <x v="0"/>
    <x v="1"/>
    <x v="0"/>
    <n v="48"/>
    <n v="1221.9600000000009"/>
    <n v="1915.3996815942078"/>
    <n v="2002.54"/>
    <x v="0"/>
    <n v="-780.57999999999902"/>
    <n v="-693.43968159420683"/>
    <n v="167"/>
    <n v="2.5692307692307694"/>
    <n v="65"/>
  </r>
  <r>
    <x v="31"/>
    <n v="18.099413461538479"/>
    <x v="7"/>
    <x v="73"/>
    <n v="6"/>
    <x v="4"/>
    <x v="0"/>
    <x v="1"/>
    <x v="0"/>
    <n v="28"/>
    <n v="1882.3390000000018"/>
    <n v="2676.2718897708892"/>
    <n v="0"/>
    <x v="1"/>
    <n v="0"/>
    <n v="-793.93288977088741"/>
    <n v="247"/>
    <n v="2.375"/>
    <n v="104"/>
  </r>
  <r>
    <x v="31"/>
    <n v="17.581052631578963"/>
    <x v="0"/>
    <x v="74"/>
    <n v="6"/>
    <x v="4"/>
    <x v="0"/>
    <x v="1"/>
    <x v="0"/>
    <n v="55"/>
    <n v="1670.2000000000016"/>
    <n v="1741.4420087591002"/>
    <n v="1397.59"/>
    <x v="0"/>
    <n v="272.61000000000172"/>
    <n v="-71.242008759098553"/>
    <n v="258"/>
    <n v="2.7157894736842105"/>
    <n v="95"/>
  </r>
  <r>
    <x v="31"/>
    <n v="17.625729729819831"/>
    <x v="0"/>
    <x v="75"/>
    <n v="6"/>
    <x v="4"/>
    <x v="0"/>
    <x v="1"/>
    <x v="0"/>
    <n v="92"/>
    <n v="1956.4560000100014"/>
    <n v="2779.9977002865548"/>
    <n v="2483.7399999999998"/>
    <x v="0"/>
    <n v="-527.28399998999839"/>
    <n v="-823.54170027655346"/>
    <n v="298"/>
    <n v="2.6846846846846848"/>
    <n v="111"/>
  </r>
  <r>
    <x v="31"/>
    <n v="19.772610169491539"/>
    <x v="5"/>
    <x v="76"/>
    <n v="6"/>
    <x v="4"/>
    <x v="0"/>
    <x v="1"/>
    <x v="0"/>
    <n v="58"/>
    <n v="1166.5840000000007"/>
    <n v="1421.100373468342"/>
    <n v="954.65"/>
    <x v="0"/>
    <n v="211.93400000000076"/>
    <n v="-254.51637346834127"/>
    <n v="159"/>
    <n v="2.6949152542372881"/>
    <n v="59"/>
  </r>
  <r>
    <x v="31"/>
    <n v="14.455985915633805"/>
    <x v="1"/>
    <x v="77"/>
    <n v="6"/>
    <x v="4"/>
    <x v="0"/>
    <x v="1"/>
    <x v="0"/>
    <n v="47"/>
    <n v="1026.3750000100001"/>
    <n v="1788.7228121450523"/>
    <n v="1716.2"/>
    <x v="0"/>
    <n v="-689.82499998999992"/>
    <n v="-762.34781213505221"/>
    <n v="177"/>
    <n v="2.492957746478873"/>
    <n v="71"/>
  </r>
  <r>
    <x v="31"/>
    <n v="17.866010101010122"/>
    <x v="8"/>
    <x v="78"/>
    <n v="6"/>
    <x v="4"/>
    <x v="0"/>
    <x v="1"/>
    <x v="0"/>
    <n v="72"/>
    <n v="1768.7350000000019"/>
    <n v="2432.9744452462628"/>
    <n v="0"/>
    <x v="1"/>
    <n v="0"/>
    <n v="-664.23944524626086"/>
    <n v="241"/>
    <n v="2.4343434343434343"/>
    <n v="99"/>
  </r>
  <r>
    <x v="31"/>
    <n v="13.894470588235308"/>
    <x v="5"/>
    <x v="79"/>
    <n v="6"/>
    <x v="4"/>
    <x v="0"/>
    <x v="1"/>
    <x v="0"/>
    <n v="74"/>
    <n v="1181.0300000000011"/>
    <n v="2186.0275390537672"/>
    <n v="2430.2800000000002"/>
    <x v="0"/>
    <n v="-1249.2499999999991"/>
    <n v="-1004.9975390537661"/>
    <n v="219"/>
    <n v="2.5764705882352943"/>
    <n v="85"/>
  </r>
  <r>
    <x v="31"/>
    <n v="19.629127906976763"/>
    <x v="0"/>
    <x v="80"/>
    <n v="6"/>
    <x v="4"/>
    <x v="0"/>
    <x v="1"/>
    <x v="0"/>
    <n v="67"/>
    <n v="1688.1050000000016"/>
    <n v="1921.3199194109739"/>
    <n v="1415.55"/>
    <x v="0"/>
    <n v="272.55500000000166"/>
    <n v="-233.21491941097224"/>
    <n v="236"/>
    <n v="2.7441860465116279"/>
    <n v="86"/>
  </r>
  <r>
    <x v="31"/>
    <n v="19.550066666777791"/>
    <x v="4"/>
    <x v="81"/>
    <n v="6"/>
    <x v="4"/>
    <x v="0"/>
    <x v="1"/>
    <x v="0"/>
    <n v="37"/>
    <n v="1759.5060000100013"/>
    <n v="1643.9608326528996"/>
    <n v="1410.1"/>
    <x v="0"/>
    <n v="349.40600001000143"/>
    <n v="115.54516735710172"/>
    <n v="277"/>
    <n v="3.0777777777777779"/>
    <n v="90"/>
  </r>
  <r>
    <x v="31"/>
    <n v="19.945624999999989"/>
    <x v="10"/>
    <x v="83"/>
    <n v="6"/>
    <x v="4"/>
    <x v="0"/>
    <x v="1"/>
    <x v="0"/>
    <n v="9"/>
    <n v="3829.5599999999977"/>
    <n v="3541.6635058726542"/>
    <n v="3507.66"/>
    <x v="0"/>
    <n v="321.89999999999782"/>
    <n v="287.89649412734343"/>
    <n v="532"/>
    <n v="2.7708333333333335"/>
    <n v="192"/>
  </r>
  <r>
    <x v="31"/>
    <n v="19.160882352941186"/>
    <x v="3"/>
    <x v="84"/>
    <n v="6"/>
    <x v="4"/>
    <x v="0"/>
    <x v="1"/>
    <x v="0"/>
    <n v="86"/>
    <n v="1302.9400000000007"/>
    <n v="2046.6992024893311"/>
    <n v="1529.59"/>
    <x v="0"/>
    <n v="-226.64999999999918"/>
    <n v="-743.75920248933039"/>
    <n v="180"/>
    <n v="2.6470588235294117"/>
    <n v="68"/>
  </r>
  <r>
    <x v="31"/>
    <n v="18.18037299035365"/>
    <x v="4"/>
    <x v="85"/>
    <n v="6"/>
    <x v="4"/>
    <x v="0"/>
    <x v="1"/>
    <x v="0"/>
    <n v="16"/>
    <n v="5654.095999999985"/>
    <n v="7047.9209335447604"/>
    <n v="5864.35"/>
    <x v="0"/>
    <n v="-210.25400000001537"/>
    <n v="-1393.8249335447754"/>
    <n v="863"/>
    <n v="2.77491961414791"/>
    <n v="311"/>
  </r>
  <r>
    <x v="31"/>
    <n v="15.468369369459463"/>
    <x v="3"/>
    <x v="86"/>
    <n v="6"/>
    <x v="4"/>
    <x v="0"/>
    <x v="1"/>
    <x v="0"/>
    <n v="80"/>
    <n v="1716.9890000100004"/>
    <n v="2953.5652986975051"/>
    <n v="2280.8000000000002"/>
    <x v="0"/>
    <n v="-563.8109999899998"/>
    <n v="-1236.5762986875047"/>
    <n v="262"/>
    <n v="2.3603603603603602"/>
    <n v="111"/>
  </r>
  <r>
    <x v="31"/>
    <n v="23.130279069767433"/>
    <x v="0"/>
    <x v="87"/>
    <n v="6"/>
    <x v="4"/>
    <x v="0"/>
    <x v="1"/>
    <x v="0"/>
    <n v="101"/>
    <n v="2983.8059999999987"/>
    <n v="3487.2633715196434"/>
    <m/>
    <x v="1"/>
    <n v="0"/>
    <n v="-503.45737151964477"/>
    <n v="334"/>
    <n v="2.5891472868217056"/>
    <n v="129"/>
  </r>
  <r>
    <x v="31"/>
    <n v="16.639741379310365"/>
    <x v="6"/>
    <x v="88"/>
    <n v="6"/>
    <x v="4"/>
    <x v="0"/>
    <x v="1"/>
    <x v="0"/>
    <n v="56"/>
    <n v="1930.2100000000023"/>
    <n v="2691.9240253686398"/>
    <n v="2607.34"/>
    <x v="0"/>
    <n v="-677.12999999999784"/>
    <n v="-761.71402536863752"/>
    <n v="277"/>
    <n v="2.3879310344827585"/>
    <n v="116"/>
  </r>
  <r>
    <x v="31"/>
    <n v="19.220707964690277"/>
    <x v="0"/>
    <x v="89"/>
    <n v="6"/>
    <x v="4"/>
    <x v="0"/>
    <x v="1"/>
    <x v="0"/>
    <n v="95"/>
    <n v="2171.9400000100013"/>
    <n v="1839.08538316165"/>
    <n v="1561.86"/>
    <x v="0"/>
    <n v="610.08000001000141"/>
    <n v="332.85461684835127"/>
    <n v="320"/>
    <n v="2.831858407079646"/>
    <n v="113"/>
  </r>
  <r>
    <x v="31"/>
    <n v="17.820634146402419"/>
    <x v="6"/>
    <x v="90"/>
    <n v="6"/>
    <x v="4"/>
    <x v="0"/>
    <x v="1"/>
    <x v="0"/>
    <n v="88"/>
    <n v="2922.5840000099965"/>
    <n v="3203.2541546112293"/>
    <n v="3413.4"/>
    <x v="0"/>
    <n v="-490.81599999000355"/>
    <n v="-280.67015460123275"/>
    <n v="507"/>
    <n v="3.0914634146341462"/>
    <n v="164"/>
  </r>
  <r>
    <x v="31"/>
    <n v="21.060762962987624"/>
    <x v="3"/>
    <x v="91"/>
    <n v="6"/>
    <x v="4"/>
    <x v="0"/>
    <x v="1"/>
    <x v="0"/>
    <n v="32"/>
    <n v="8529.6090000099884"/>
    <n v="6690.6118874841895"/>
    <n v="6411.91"/>
    <x v="0"/>
    <n v="2117.6990000099886"/>
    <n v="1838.9971125257989"/>
    <n v="974"/>
    <n v="2.4049382716049381"/>
    <n v="405"/>
  </r>
  <r>
    <x v="31"/>
    <n v="14.904456521739139"/>
    <x v="6"/>
    <x v="92"/>
    <n v="6"/>
    <x v="4"/>
    <x v="0"/>
    <x v="1"/>
    <x v="0"/>
    <n v="22"/>
    <n v="1371.2100000000007"/>
    <n v="1753.1202860962821"/>
    <n v="1756.65"/>
    <x v="0"/>
    <n v="-385.43999999999937"/>
    <n v="-381.91028609628142"/>
    <n v="212"/>
    <n v="2.3043478260869565"/>
    <n v="92"/>
  </r>
  <r>
    <x v="31"/>
    <n v="20.02648818897638"/>
    <x v="1"/>
    <x v="93"/>
    <n v="6"/>
    <x v="4"/>
    <x v="0"/>
    <x v="1"/>
    <x v="0"/>
    <n v="19"/>
    <n v="2543.364"/>
    <n v="2250.9879567418425"/>
    <n v="2039.73"/>
    <x v="0"/>
    <n v="503.63400000000001"/>
    <n v="292.37604325815755"/>
    <n v="369"/>
    <n v="2.9055118110236222"/>
    <n v="127"/>
  </r>
  <r>
    <x v="31"/>
    <n v="18.224038461634635"/>
    <x v="8"/>
    <x v="94"/>
    <n v="6"/>
    <x v="4"/>
    <x v="0"/>
    <x v="1"/>
    <x v="0"/>
    <n v="100"/>
    <n v="1895.3000000100021"/>
    <n v="2676.2718897708892"/>
    <m/>
    <x v="1"/>
    <n v="0"/>
    <n v="-780.97188976088705"/>
    <n v="303"/>
    <n v="2.9134615384615383"/>
    <n v="104"/>
  </r>
  <r>
    <x v="31"/>
    <n v="16.123207317073184"/>
    <x v="7"/>
    <x v="95"/>
    <n v="6"/>
    <x v="4"/>
    <x v="0"/>
    <x v="1"/>
    <x v="0"/>
    <n v="53"/>
    <n v="1322.1030000000012"/>
    <n v="1652.962838100311"/>
    <n v="1359.24"/>
    <x v="0"/>
    <n v="-37.136999999998807"/>
    <n v="-330.85983810030984"/>
    <n v="220"/>
    <n v="2.6829268292682928"/>
    <n v="82"/>
  </r>
  <r>
    <x v="31"/>
    <n v="21.289900000200007"/>
    <x v="1"/>
    <x v="96"/>
    <n v="6"/>
    <x v="4"/>
    <x v="0"/>
    <x v="1"/>
    <x v="0"/>
    <n v="63"/>
    <n v="1064.4950000100002"/>
    <n v="2453.3303314381565"/>
    <n v="1283.51"/>
    <x v="0"/>
    <n v="-219.01499998999975"/>
    <n v="-1388.8353314281562"/>
    <n v="158"/>
    <n v="3.16"/>
    <n v="50"/>
  </r>
  <r>
    <x v="31"/>
    <n v="17.637836538461553"/>
    <x v="8"/>
    <x v="97"/>
    <n v="6"/>
    <x v="4"/>
    <x v="0"/>
    <x v="1"/>
    <x v="0"/>
    <n v="40"/>
    <n v="1834.3350000000014"/>
    <n v="2440.5977651747012"/>
    <n v="1568.91"/>
    <x v="0"/>
    <n v="265.42500000000132"/>
    <n v="-606.26276517469978"/>
    <n v="296"/>
    <n v="2.8461538461538463"/>
    <n v="104"/>
  </r>
  <r>
    <x v="31"/>
    <n v="20.935768292682951"/>
    <x v="4"/>
    <x v="98"/>
    <n v="6"/>
    <x v="4"/>
    <x v="0"/>
    <x v="1"/>
    <x v="0"/>
    <n v="110"/>
    <n v="1716.733000000002"/>
    <n v="2676.2718897708892"/>
    <m/>
    <x v="1"/>
    <n v="0"/>
    <n v="-959.53888977088718"/>
    <n v="207"/>
    <n v="2.524390243902439"/>
    <n v="82"/>
  </r>
  <r>
    <x v="31"/>
    <n v="15.238653846153856"/>
    <x v="0"/>
    <x v="99"/>
    <n v="6"/>
    <x v="4"/>
    <x v="0"/>
    <x v="1"/>
    <x v="0"/>
    <n v="77"/>
    <n v="1188.6150000000007"/>
    <n v="1769.7456114721315"/>
    <n v="1681.77"/>
    <x v="0"/>
    <n v="-493.15499999999929"/>
    <n v="-581.13061147213079"/>
    <n v="187"/>
    <n v="2.3974358974358974"/>
    <n v="78"/>
  </r>
  <r>
    <x v="31"/>
    <n v="18.630733333333357"/>
    <x v="1"/>
    <x v="100"/>
    <n v="6"/>
    <x v="4"/>
    <x v="0"/>
    <x v="1"/>
    <x v="0"/>
    <n v="23"/>
    <n v="1397.3050000000017"/>
    <n v="1624.9836319799788"/>
    <n v="1269.6400000000001"/>
    <x v="0"/>
    <n v="127.66500000000156"/>
    <n v="-227.67863197997713"/>
    <n v="214"/>
    <n v="2.8533333333333335"/>
    <n v="75"/>
  </r>
  <r>
    <x v="31"/>
    <n v="21.419423076923092"/>
    <x v="10"/>
    <x v="101"/>
    <n v="6"/>
    <x v="4"/>
    <x v="0"/>
    <x v="1"/>
    <x v="0"/>
    <n v="70"/>
    <n v="1670.7150000000011"/>
    <n v="1895.5303902913633"/>
    <n v="1973.84"/>
    <x v="0"/>
    <n v="-303.12499999999886"/>
    <n v="-224.81539029136229"/>
    <n v="230"/>
    <n v="2.9487179487179489"/>
    <n v="78"/>
  </r>
  <r>
    <x v="31"/>
    <n v="21.928467741935492"/>
    <x v="0"/>
    <x v="102"/>
    <n v="6"/>
    <x v="4"/>
    <x v="0"/>
    <x v="1"/>
    <x v="0"/>
    <n v="60"/>
    <n v="1359.5650000000005"/>
    <n v="1378.928816417407"/>
    <n v="1262.98"/>
    <x v="0"/>
    <n v="96.585000000000491"/>
    <n v="-19.363816417406497"/>
    <n v="208"/>
    <n v="3.3548387096774195"/>
    <n v="62"/>
  </r>
  <r>
    <x v="31"/>
    <n v="17.193780487804887"/>
    <x v="6"/>
    <x v="103"/>
    <n v="6"/>
    <x v="4"/>
    <x v="0"/>
    <x v="1"/>
    <x v="0"/>
    <n v="68"/>
    <n v="1409.8900000000008"/>
    <n v="1311.8598208767851"/>
    <n v="1107.8699999999999"/>
    <x v="0"/>
    <n v="302.02000000000089"/>
    <n v="98.030179123215703"/>
    <n v="222"/>
    <n v="2.7073170731707319"/>
    <n v="82"/>
  </r>
  <r>
    <x v="31"/>
    <n v="15.365726027397274"/>
    <x v="10"/>
    <x v="104"/>
    <n v="6"/>
    <x v="4"/>
    <x v="0"/>
    <x v="1"/>
    <x v="0"/>
    <n v="46"/>
    <n v="1121.698000000001"/>
    <n v="1572.5935822590093"/>
    <n v="1714.88"/>
    <x v="0"/>
    <n v="-593.18199999999911"/>
    <n v="-450.89558225900828"/>
    <n v="167"/>
    <n v="2.2876712328767121"/>
    <n v="73"/>
  </r>
  <r>
    <x v="32"/>
    <n v="23.561205128333352"/>
    <x v="0"/>
    <x v="0"/>
    <n v="0"/>
    <x v="5"/>
    <x v="1"/>
    <x v="1"/>
    <x v="0"/>
    <n v="96"/>
    <n v="1837.7740000100014"/>
    <n v="1920.3201640901309"/>
    <n v="2092.54"/>
    <x v="0"/>
    <n v="-254.76599998999859"/>
    <n v="-82.546164080129529"/>
    <n v="229"/>
    <n v="2.9358974358974357"/>
    <n v="78"/>
  </r>
  <r>
    <x v="32"/>
    <n v="14.760746268656723"/>
    <x v="1"/>
    <x v="1"/>
    <n v="0"/>
    <x v="5"/>
    <x v="1"/>
    <x v="1"/>
    <x v="0"/>
    <n v="13"/>
    <n v="988.97000000000037"/>
    <n v="1473.2774269803297"/>
    <n v="1860.76"/>
    <x v="0"/>
    <n v="-871.78999999999962"/>
    <n v="-484.3074269803293"/>
    <n v="158"/>
    <n v="2.3582089552238807"/>
    <n v="67"/>
  </r>
  <r>
    <x v="32"/>
    <n v="18.453679012345692"/>
    <x v="2"/>
    <x v="2"/>
    <n v="0"/>
    <x v="5"/>
    <x v="1"/>
    <x v="1"/>
    <x v="0"/>
    <n v="94"/>
    <n v="1494.748000000001"/>
    <n v="1960.3089180669292"/>
    <n v="1542.76"/>
    <x v="0"/>
    <n v="-48.011999999999034"/>
    <n v="-465.56091806692825"/>
    <n v="207"/>
    <n v="2.5555555555555554"/>
    <n v="81"/>
  </r>
  <r>
    <x v="32"/>
    <n v="19.896610169491534"/>
    <x v="3"/>
    <x v="3"/>
    <n v="0"/>
    <x v="5"/>
    <x v="1"/>
    <x v="1"/>
    <x v="0"/>
    <n v="52"/>
    <n v="1173.9000000000005"/>
    <n v="1327.4641926467702"/>
    <n v="1267.94"/>
    <x v="0"/>
    <n v="-94.039999999999509"/>
    <n v="-153.5641926467697"/>
    <n v="140"/>
    <n v="2.3728813559322033"/>
    <n v="59"/>
  </r>
  <r>
    <x v="32"/>
    <n v="18.482564102564101"/>
    <x v="2"/>
    <x v="4"/>
    <n v="0"/>
    <x v="5"/>
    <x v="1"/>
    <x v="1"/>
    <x v="0"/>
    <n v="29"/>
    <n v="720.81999999999994"/>
    <n v="930.92099311579341"/>
    <n v="1028.31"/>
    <x v="0"/>
    <n v="-307.49"/>
    <n v="-210.10099311579347"/>
    <n v="121"/>
    <n v="3.1025641025641026"/>
    <n v="39"/>
  </r>
  <r>
    <x v="32"/>
    <n v="17.245600000000003"/>
    <x v="5"/>
    <x v="6"/>
    <n v="0"/>
    <x v="5"/>
    <x v="1"/>
    <x v="1"/>
    <x v="0"/>
    <n v="51"/>
    <n v="862.28000000000009"/>
    <n v="978.69728221591117"/>
    <n v="683.86"/>
    <x v="0"/>
    <n v="178.42000000000007"/>
    <n v="-116.41728221591109"/>
    <n v="118"/>
    <n v="2.36"/>
    <n v="50"/>
  </r>
  <r>
    <x v="32"/>
    <n v="15.597794117647069"/>
    <x v="3"/>
    <x v="7"/>
    <n v="0"/>
    <x v="5"/>
    <x v="1"/>
    <x v="1"/>
    <x v="0"/>
    <n v="33"/>
    <n v="1060.6500000000008"/>
    <n v="1629.9358789396156"/>
    <n v="1264.44"/>
    <x v="0"/>
    <n v="-203.78999999999928"/>
    <n v="-569.2858789396148"/>
    <n v="158"/>
    <n v="2.3235294117647061"/>
    <n v="68"/>
  </r>
  <r>
    <x v="32"/>
    <n v="19.668791666666671"/>
    <x v="5"/>
    <x v="8"/>
    <n v="0"/>
    <x v="5"/>
    <x v="1"/>
    <x v="1"/>
    <x v="0"/>
    <n v="99"/>
    <n v="944.1020000000002"/>
    <n v="1167.461400450476"/>
    <n v="976.1"/>
    <x v="0"/>
    <n v="-31.99799999999982"/>
    <n v="-223.35940045047585"/>
    <n v="133"/>
    <n v="2.7708333333333335"/>
    <n v="48"/>
  </r>
  <r>
    <x v="32"/>
    <n v="15.398750000000012"/>
    <x v="6"/>
    <x v="9"/>
    <n v="0"/>
    <x v="5"/>
    <x v="1"/>
    <x v="1"/>
    <x v="0"/>
    <n v="17"/>
    <n v="1231.900000000001"/>
    <n v="1373.2338776046831"/>
    <n v="1087.48"/>
    <x v="0"/>
    <n v="144.42000000000098"/>
    <n v="-141.33387760468213"/>
    <n v="210"/>
    <n v="2.625"/>
    <n v="80"/>
  </r>
  <r>
    <x v="32"/>
    <n v="23.709426751592343"/>
    <x v="7"/>
    <x v="10"/>
    <n v="0"/>
    <x v="5"/>
    <x v="1"/>
    <x v="1"/>
    <x v="0"/>
    <n v="79"/>
    <n v="3722.3799999999978"/>
    <n v="4323.7719216718297"/>
    <n v="2515.06"/>
    <x v="0"/>
    <n v="1207.3199999999979"/>
    <n v="-601.39192167183182"/>
    <n v="507"/>
    <n v="3.2292993630573248"/>
    <n v="157"/>
  </r>
  <r>
    <x v="32"/>
    <n v="20.644870967741898"/>
    <x v="3"/>
    <x v="11"/>
    <n v="0"/>
    <x v="5"/>
    <x v="1"/>
    <x v="1"/>
    <x v="0"/>
    <n v="78"/>
    <n v="3839.9459999999931"/>
    <n v="3527.274679096729"/>
    <n v="4594.4799999999996"/>
    <x v="0"/>
    <n v="-754.53400000000647"/>
    <n v="312.67132090326413"/>
    <n v="457"/>
    <n v="2.456989247311828"/>
    <n v="186"/>
  </r>
  <r>
    <x v="32"/>
    <n v="20.889742857199966"/>
    <x v="8"/>
    <x v="12"/>
    <n v="0"/>
    <x v="5"/>
    <x v="1"/>
    <x v="1"/>
    <x v="0"/>
    <n v="112"/>
    <n v="3655.7050000099939"/>
    <n v="3688.2461325251602"/>
    <m/>
    <x v="1"/>
    <n v="0"/>
    <n v="-32.541132515166282"/>
    <n v="468"/>
    <n v="2.6742857142857144"/>
    <n v="175"/>
  </r>
  <r>
    <x v="32"/>
    <n v="22.169323076923092"/>
    <x v="4"/>
    <x v="105"/>
    <n v="0"/>
    <x v="5"/>
    <x v="1"/>
    <x v="1"/>
    <x v="0"/>
    <n v="111"/>
    <n v="1441.006000000001"/>
    <n v="1911.0515640047081"/>
    <m/>
    <x v="1"/>
    <n v="0"/>
    <n v="-470.0455640047071"/>
    <n v="161"/>
    <n v="2.476923076923077"/>
    <n v="65"/>
  </r>
  <r>
    <x v="32"/>
    <n v="14.121304347826094"/>
    <x v="6"/>
    <x v="13"/>
    <n v="0"/>
    <x v="5"/>
    <x v="1"/>
    <x v="1"/>
    <x v="0"/>
    <n v="42"/>
    <n v="649.58000000000027"/>
    <n v="1182.7975892516138"/>
    <n v="692.37"/>
    <x v="0"/>
    <n v="-42.789999999999736"/>
    <n v="-533.2175892516135"/>
    <n v="100"/>
    <n v="2.1739130434782608"/>
    <n v="46"/>
  </r>
  <r>
    <x v="32"/>
    <n v="22.210258620689643"/>
    <x v="2"/>
    <x v="14"/>
    <n v="0"/>
    <x v="5"/>
    <x v="1"/>
    <x v="1"/>
    <x v="0"/>
    <n v="87"/>
    <n v="2576.3899999999985"/>
    <n v="3694.4751704378696"/>
    <n v="2941.87"/>
    <x v="0"/>
    <n v="-365.48000000000138"/>
    <n v="-1118.0851704378711"/>
    <n v="327"/>
    <n v="2.8189655172413794"/>
    <n v="116"/>
  </r>
  <r>
    <x v="32"/>
    <n v="21.109591836734705"/>
    <x v="6"/>
    <x v="15"/>
    <n v="0"/>
    <x v="5"/>
    <x v="1"/>
    <x v="1"/>
    <x v="0"/>
    <n v="89"/>
    <n v="1034.3700000000006"/>
    <n v="1187.0974552706246"/>
    <n v="960.63"/>
    <x v="0"/>
    <n v="73.740000000000578"/>
    <n v="-152.72745527062398"/>
    <n v="154"/>
    <n v="3.1428571428571428"/>
    <n v="49"/>
  </r>
  <r>
    <x v="32"/>
    <n v="18.078358208955233"/>
    <x v="6"/>
    <x v="16"/>
    <n v="0"/>
    <x v="5"/>
    <x v="1"/>
    <x v="1"/>
    <x v="0"/>
    <n v="73"/>
    <n v="1211.2500000000007"/>
    <n v="1576.617540303884"/>
    <m/>
    <x v="1"/>
    <n v="0"/>
    <n v="-365.36754030388329"/>
    <n v="187"/>
    <n v="2.7910447761194028"/>
    <n v="67"/>
  </r>
  <r>
    <x v="32"/>
    <n v="18.219411764705892"/>
    <x v="0"/>
    <x v="17"/>
    <n v="0"/>
    <x v="5"/>
    <x v="1"/>
    <x v="1"/>
    <x v="0"/>
    <n v="35"/>
    <n v="1238.9200000000008"/>
    <n v="1441.9361813306525"/>
    <n v="939.39"/>
    <x v="0"/>
    <n v="299.53000000000077"/>
    <n v="-203.01618133065176"/>
    <n v="204"/>
    <n v="3"/>
    <n v="68"/>
  </r>
  <r>
    <x v="32"/>
    <n v="23.7878787878788"/>
    <x v="1"/>
    <x v="18"/>
    <n v="0"/>
    <x v="5"/>
    <x v="1"/>
    <x v="1"/>
    <x v="0"/>
    <n v="1"/>
    <n v="1570.0000000000007"/>
    <n v="1213.5655194320898"/>
    <n v="1636.71"/>
    <x v="0"/>
    <n v="-66.709999999999354"/>
    <n v="356.4344805679109"/>
    <n v="205"/>
    <n v="3.106060606060606"/>
    <n v="66"/>
  </r>
  <r>
    <x v="32"/>
    <n v="16.867692307692312"/>
    <x v="4"/>
    <x v="19"/>
    <n v="0"/>
    <x v="5"/>
    <x v="1"/>
    <x v="1"/>
    <x v="0"/>
    <n v="25"/>
    <n v="877.12000000000023"/>
    <n v="1158.1928003650535"/>
    <n v="1046.8"/>
    <x v="0"/>
    <n v="-169.67999999999972"/>
    <n v="-281.07280036505324"/>
    <n v="111"/>
    <n v="2.1346153846153846"/>
    <n v="52"/>
  </r>
  <r>
    <x v="32"/>
    <n v="23.652000000000015"/>
    <x v="2"/>
    <x v="20"/>
    <n v="0"/>
    <x v="5"/>
    <x v="1"/>
    <x v="1"/>
    <x v="0"/>
    <n v="15"/>
    <n v="1963.1160000000013"/>
    <n v="1339.7426989455007"/>
    <n v="1376.28"/>
    <x v="0"/>
    <n v="586.83600000000138"/>
    <n v="623.37330105450064"/>
    <n v="250"/>
    <n v="3.0120481927710845"/>
    <n v="83"/>
  </r>
  <r>
    <x v="32"/>
    <n v="20.536400000000011"/>
    <x v="5"/>
    <x v="21"/>
    <n v="0"/>
    <x v="5"/>
    <x v="1"/>
    <x v="1"/>
    <x v="0"/>
    <n v="54"/>
    <n v="1026.8200000000006"/>
    <n v="935.65084573670504"/>
    <n v="1131.6300000000001"/>
    <x v="0"/>
    <n v="-104.80999999999949"/>
    <n v="91.169154263295582"/>
    <n v="137"/>
    <n v="2.74"/>
    <n v="50"/>
  </r>
  <r>
    <x v="32"/>
    <n v="19.139179487179501"/>
    <x v="3"/>
    <x v="22"/>
    <n v="0"/>
    <x v="5"/>
    <x v="1"/>
    <x v="1"/>
    <x v="0"/>
    <n v="98"/>
    <n v="1492.8560000000011"/>
    <n v="2359.957576389414"/>
    <n v="2105.19"/>
    <x v="0"/>
    <n v="-612.33399999999892"/>
    <n v="-867.10157638941291"/>
    <n v="184"/>
    <n v="2.358974358974359"/>
    <n v="78"/>
  </r>
  <r>
    <x v="32"/>
    <n v="18.138269230897446"/>
    <x v="4"/>
    <x v="106"/>
    <n v="0"/>
    <x v="5"/>
    <x v="1"/>
    <x v="1"/>
    <x v="0"/>
    <n v="5"/>
    <n v="1414.7850000100009"/>
    <n v="1815.4989858044728"/>
    <n v="0"/>
    <x v="1"/>
    <n v="0"/>
    <n v="-400.71398579447191"/>
    <n v="199"/>
    <n v="2.5512820512820511"/>
    <n v="78"/>
  </r>
  <r>
    <x v="32"/>
    <n v="18.123858585858599"/>
    <x v="2"/>
    <x v="23"/>
    <n v="0"/>
    <x v="5"/>
    <x v="1"/>
    <x v="1"/>
    <x v="0"/>
    <n v="97"/>
    <n v="1794.2620000000013"/>
    <n v="1606.0477343895566"/>
    <n v="2193.8000000000002"/>
    <x v="0"/>
    <n v="-399.53799999999887"/>
    <n v="188.21426561044473"/>
    <n v="240"/>
    <n v="2.4242424242424243"/>
    <n v="99"/>
  </r>
  <r>
    <x v="32"/>
    <n v="15.665826923076928"/>
    <x v="8"/>
    <x v="24"/>
    <n v="0"/>
    <x v="5"/>
    <x v="1"/>
    <x v="1"/>
    <x v="0"/>
    <n v="105"/>
    <n v="814.62300000000027"/>
    <n v="1576.617540303884"/>
    <m/>
    <x v="1"/>
    <n v="0"/>
    <n v="-761.9945403038837"/>
    <n v="110"/>
    <n v="2.1153846153846154"/>
    <n v="52"/>
  </r>
  <r>
    <x v="32"/>
    <n v="20.586590909090926"/>
    <x v="7"/>
    <x v="25"/>
    <n v="0"/>
    <x v="5"/>
    <x v="1"/>
    <x v="1"/>
    <x v="0"/>
    <n v="4"/>
    <n v="1358.7150000000011"/>
    <n v="1441.0762081268501"/>
    <n v="757.54"/>
    <x v="0"/>
    <n v="601.17500000000109"/>
    <n v="-82.361208126849078"/>
    <n v="182"/>
    <n v="2.7575757575757578"/>
    <n v="66"/>
  </r>
  <r>
    <x v="32"/>
    <n v="18.667273584905676"/>
    <x v="3"/>
    <x v="26"/>
    <n v="0"/>
    <x v="5"/>
    <x v="1"/>
    <x v="1"/>
    <x v="0"/>
    <n v="8"/>
    <n v="1978.7310000000016"/>
    <n v="2663.651356909671"/>
    <n v="3117.21"/>
    <x v="0"/>
    <n v="-1138.4789999999985"/>
    <n v="-684.92035690966941"/>
    <n v="291"/>
    <n v="2.7452830188679247"/>
    <n v="106"/>
  </r>
  <r>
    <x v="32"/>
    <n v="16.278379310344835"/>
    <x v="2"/>
    <x v="27"/>
    <n v="0"/>
    <x v="5"/>
    <x v="1"/>
    <x v="1"/>
    <x v="0"/>
    <n v="14"/>
    <n v="944.14600000000053"/>
    <n v="1255.3219961055927"/>
    <n v="1508.45"/>
    <x v="0"/>
    <n v="-564.30399999999952"/>
    <n v="-311.17599610559216"/>
    <n v="137"/>
    <n v="2.3620689655172415"/>
    <n v="58"/>
  </r>
  <r>
    <x v="32"/>
    <n v="21.143640552995354"/>
    <x v="9"/>
    <x v="28"/>
    <n v="0"/>
    <x v="5"/>
    <x v="1"/>
    <x v="1"/>
    <x v="0"/>
    <n v="36"/>
    <n v="4588.1699999999919"/>
    <n v="3983.4697451775078"/>
    <n v="6309.87"/>
    <x v="0"/>
    <n v="-1721.700000000008"/>
    <n v="604.70025482248411"/>
    <n v="598"/>
    <n v="2.7557603686635943"/>
    <n v="217"/>
  </r>
  <r>
    <x v="32"/>
    <n v="19.806133333333353"/>
    <x v="4"/>
    <x v="29"/>
    <n v="0"/>
    <x v="5"/>
    <x v="1"/>
    <x v="1"/>
    <x v="0"/>
    <n v="107"/>
    <n v="1485.4600000000014"/>
    <n v="2868.6358808529026"/>
    <m/>
    <x v="1"/>
    <n v="0"/>
    <n v="-1383.1758808529012"/>
    <n v="189"/>
    <n v="2.52"/>
    <n v="75"/>
  </r>
  <r>
    <x v="32"/>
    <n v="20.445133333333327"/>
    <x v="1"/>
    <x v="30"/>
    <n v="0"/>
    <x v="5"/>
    <x v="1"/>
    <x v="1"/>
    <x v="0"/>
    <n v="61"/>
    <n v="613.35399999999981"/>
    <n v="1480.396094056247"/>
    <n v="1000.71"/>
    <x v="0"/>
    <n v="-387.35600000000022"/>
    <n v="-867.04209405624715"/>
    <n v="99"/>
    <n v="3.3"/>
    <n v="30"/>
  </r>
  <r>
    <x v="32"/>
    <n v="16.449285714285725"/>
    <x v="8"/>
    <x v="31"/>
    <n v="0"/>
    <x v="5"/>
    <x v="1"/>
    <x v="1"/>
    <x v="0"/>
    <n v="103"/>
    <n v="921.16000000000065"/>
    <n v="1576.617540303884"/>
    <m/>
    <x v="1"/>
    <n v="0"/>
    <n v="-655.45754030388332"/>
    <n v="113"/>
    <n v="2.0178571428571428"/>
    <n v="56"/>
  </r>
  <r>
    <x v="32"/>
    <n v="22.979693877550986"/>
    <x v="3"/>
    <x v="33"/>
    <n v="0"/>
    <x v="5"/>
    <x v="1"/>
    <x v="1"/>
    <x v="0"/>
    <n v="38"/>
    <n v="4504.0199999999932"/>
    <n v="4462.2860542044409"/>
    <n v="6189.41"/>
    <x v="0"/>
    <n v="-1685.3900000000067"/>
    <n v="41.733945795552245"/>
    <n v="623"/>
    <n v="3.1785714285714284"/>
    <n v="196"/>
  </r>
  <r>
    <x v="32"/>
    <n v="21.963040540675657"/>
    <x v="4"/>
    <x v="34"/>
    <n v="0"/>
    <x v="5"/>
    <x v="1"/>
    <x v="1"/>
    <x v="0"/>
    <n v="106"/>
    <n v="3250.5300000199973"/>
    <n v="2868.6358808529026"/>
    <m/>
    <x v="1"/>
    <n v="0"/>
    <n v="381.89411916709469"/>
    <n v="375"/>
    <n v="2.5337837837837838"/>
    <n v="148"/>
  </r>
  <r>
    <x v="32"/>
    <n v="21.695792349726744"/>
    <x v="10"/>
    <x v="35"/>
    <n v="0"/>
    <x v="5"/>
    <x v="1"/>
    <x v="1"/>
    <x v="0"/>
    <n v="27"/>
    <n v="3970.3299999999945"/>
    <n v="2752.5790692161113"/>
    <n v="4014.41"/>
    <x v="0"/>
    <n v="-44.080000000005384"/>
    <n v="1217.7509307838832"/>
    <n v="462"/>
    <n v="2.5245901639344264"/>
    <n v="183"/>
  </r>
  <r>
    <x v="32"/>
    <n v="15.18012987025976"/>
    <x v="1"/>
    <x v="36"/>
    <n v="0"/>
    <x v="5"/>
    <x v="1"/>
    <x v="1"/>
    <x v="0"/>
    <n v="91"/>
    <n v="1168.8700000100016"/>
    <n v="982.42383276572025"/>
    <n v="1052.26"/>
    <x v="0"/>
    <n v="116.61000001000161"/>
    <n v="186.44616724428136"/>
    <n v="172"/>
    <n v="2.2337662337662336"/>
    <n v="77"/>
  </r>
  <r>
    <x v="32"/>
    <n v="14.881111111111121"/>
    <x v="4"/>
    <x v="37"/>
    <n v="0"/>
    <x v="5"/>
    <x v="1"/>
    <x v="1"/>
    <x v="0"/>
    <n v="6"/>
    <n v="803.5800000000005"/>
    <n v="1003.3020711024717"/>
    <m/>
    <x v="1"/>
    <n v="0"/>
    <n v="-199.7220711024712"/>
    <n v="103"/>
    <n v="1.9074074074074074"/>
    <n v="54"/>
  </r>
  <r>
    <x v="32"/>
    <n v="20.2851093247588"/>
    <x v="3"/>
    <x v="38"/>
    <n v="0"/>
    <x v="5"/>
    <x v="1"/>
    <x v="1"/>
    <x v="0"/>
    <n v="65"/>
    <n v="6308.6689999999871"/>
    <n v="7068.0729273460511"/>
    <n v="7870.56"/>
    <x v="0"/>
    <n v="-1561.8910000000133"/>
    <n v="-759.40392734606394"/>
    <n v="878"/>
    <n v="2.8231511254019295"/>
    <n v="311"/>
  </r>
  <r>
    <x v="32"/>
    <n v="18.573979381443316"/>
    <x v="1"/>
    <x v="39"/>
    <n v="0"/>
    <x v="5"/>
    <x v="1"/>
    <x v="1"/>
    <x v="0"/>
    <n v="3"/>
    <n v="1801.6760000000017"/>
    <n v="1658.0283369304848"/>
    <n v="2846.67"/>
    <x v="0"/>
    <n v="-1044.9939999999983"/>
    <n v="143.64766306951697"/>
    <n v="251"/>
    <n v="2.5876288659793816"/>
    <n v="97"/>
  </r>
  <r>
    <x v="32"/>
    <n v="17.229960000000005"/>
    <x v="8"/>
    <x v="40"/>
    <n v="0"/>
    <x v="5"/>
    <x v="1"/>
    <x v="1"/>
    <x v="0"/>
    <n v="26"/>
    <n v="861.49800000000027"/>
    <n v="1433.2886730035309"/>
    <n v="0"/>
    <x v="1"/>
    <n v="0"/>
    <n v="-571.79067300353063"/>
    <n v="97"/>
    <n v="1.94"/>
    <n v="50"/>
  </r>
  <r>
    <x v="32"/>
    <n v="19.369866666666681"/>
    <x v="5"/>
    <x v="41"/>
    <n v="0"/>
    <x v="5"/>
    <x v="1"/>
    <x v="1"/>
    <x v="0"/>
    <n v="10"/>
    <n v="1452.7400000000011"/>
    <n v="1807.2336877901523"/>
    <n v="2245.46"/>
    <x v="0"/>
    <n v="-792.71999999999889"/>
    <n v="-354.49368779015117"/>
    <n v="178"/>
    <n v="2.3733333333333335"/>
    <n v="75"/>
  </r>
  <r>
    <x v="32"/>
    <n v="22.376268656716434"/>
    <x v="2"/>
    <x v="42"/>
    <n v="0"/>
    <x v="5"/>
    <x v="1"/>
    <x v="1"/>
    <x v="0"/>
    <n v="34"/>
    <n v="1499.2100000000012"/>
    <n v="1194.4072275029425"/>
    <m/>
    <x v="1"/>
    <n v="0"/>
    <n v="304.80277249705864"/>
    <n v="181"/>
    <n v="2.7014925373134329"/>
    <n v="67"/>
  </r>
  <r>
    <x v="32"/>
    <n v="9.6407547169811352"/>
    <x v="6"/>
    <x v="43"/>
    <n v="0"/>
    <x v="5"/>
    <x v="1"/>
    <x v="1"/>
    <x v="0"/>
    <n v="50"/>
    <n v="510.96000000000015"/>
    <n v="1350.3012588366266"/>
    <n v="896.83"/>
    <x v="0"/>
    <n v="-385.86999999999989"/>
    <n v="-839.34125883662648"/>
    <n v="116"/>
    <n v="2.1886792452830188"/>
    <n v="53"/>
  </r>
  <r>
    <x v="32"/>
    <n v="17.749673076923088"/>
    <x v="1"/>
    <x v="44"/>
    <n v="0"/>
    <x v="5"/>
    <x v="1"/>
    <x v="1"/>
    <x v="0"/>
    <n v="7"/>
    <n v="922.98300000000063"/>
    <n v="997.90335043415848"/>
    <n v="759.25"/>
    <x v="0"/>
    <n v="163.73300000000063"/>
    <n v="-74.920350434157854"/>
    <n v="126"/>
    <n v="2.4230769230769229"/>
    <n v="52"/>
  </r>
  <r>
    <x v="32"/>
    <n v="18.783600000000007"/>
    <x v="5"/>
    <x v="45"/>
    <n v="0"/>
    <x v="5"/>
    <x v="1"/>
    <x v="1"/>
    <x v="0"/>
    <n v="66"/>
    <n v="939.1800000000004"/>
    <n v="1075.7309253782503"/>
    <n v="700.35"/>
    <x v="0"/>
    <n v="238.83000000000038"/>
    <n v="-136.55092537824987"/>
    <n v="130"/>
    <n v="2.6"/>
    <n v="50"/>
  </r>
  <r>
    <x v="32"/>
    <n v="16.978928571428579"/>
    <x v="6"/>
    <x v="46"/>
    <n v="0"/>
    <x v="5"/>
    <x v="1"/>
    <x v="1"/>
    <x v="0"/>
    <n v="43"/>
    <n v="950.82000000000039"/>
    <n v="1400.6574675481506"/>
    <n v="774.49"/>
    <x v="0"/>
    <n v="176.33000000000038"/>
    <n v="-449.83746754815024"/>
    <n v="165"/>
    <n v="2.9464285714285716"/>
    <n v="56"/>
  </r>
  <r>
    <x v="32"/>
    <n v="20.044200000000011"/>
    <x v="7"/>
    <x v="47"/>
    <n v="0"/>
    <x v="5"/>
    <x v="1"/>
    <x v="1"/>
    <x v="0"/>
    <n v="11"/>
    <n v="1503.3150000000007"/>
    <n v="1222.1174751810108"/>
    <n v="982.66"/>
    <x v="0"/>
    <n v="520.65500000000077"/>
    <n v="281.1975248189899"/>
    <n v="213"/>
    <n v="2.84"/>
    <n v="75"/>
  </r>
  <r>
    <x v="32"/>
    <n v="19.124151658767758"/>
    <x v="3"/>
    <x v="48"/>
    <n v="0"/>
    <x v="5"/>
    <x v="1"/>
    <x v="1"/>
    <x v="0"/>
    <n v="31"/>
    <n v="4035.1959999999967"/>
    <n v="5397.3793903373198"/>
    <n v="5013.28"/>
    <x v="0"/>
    <n v="-978.08400000000302"/>
    <n v="-1362.1833903373231"/>
    <n v="536"/>
    <n v="2.5402843601895735"/>
    <n v="211"/>
  </r>
  <r>
    <x v="32"/>
    <n v="23.394573033707879"/>
    <x v="10"/>
    <x v="49"/>
    <n v="0"/>
    <x v="5"/>
    <x v="1"/>
    <x v="1"/>
    <x v="0"/>
    <n v="18"/>
    <n v="2082.1170000000011"/>
    <n v="2075.3542222200131"/>
    <n v="1554.77"/>
    <x v="0"/>
    <n v="527.34700000000112"/>
    <n v="6.7627777799880278"/>
    <n v="242"/>
    <n v="2.7191011235955056"/>
    <n v="89"/>
  </r>
  <r>
    <x v="32"/>
    <n v="18.269761904761911"/>
    <x v="10"/>
    <x v="50"/>
    <n v="0"/>
    <x v="5"/>
    <x v="1"/>
    <x v="1"/>
    <x v="0"/>
    <n v="83"/>
    <n v="767.33000000000027"/>
    <n v="1374.9060477231872"/>
    <n v="994.96"/>
    <x v="0"/>
    <n v="-227.62999999999977"/>
    <n v="-607.57604772318689"/>
    <n v="128"/>
    <n v="3.0476190476190474"/>
    <n v="42"/>
  </r>
  <r>
    <x v="32"/>
    <n v="14.20741379310345"/>
    <x v="10"/>
    <x v="51"/>
    <n v="0"/>
    <x v="5"/>
    <x v="1"/>
    <x v="1"/>
    <x v="0"/>
    <n v="44"/>
    <n v="824.03000000000009"/>
    <n v="1202.1469863371615"/>
    <n v="1325.8"/>
    <x v="0"/>
    <n v="-501.76999999999987"/>
    <n v="-378.11698633716139"/>
    <n v="131"/>
    <n v="2.2586206896551726"/>
    <n v="58"/>
  </r>
  <r>
    <x v="32"/>
    <n v="17.655000000000001"/>
    <x v="10"/>
    <x v="52"/>
    <n v="0"/>
    <x v="5"/>
    <x v="1"/>
    <x v="1"/>
    <x v="0"/>
    <n v="59"/>
    <n v="564.96"/>
    <n v="871.34396060794666"/>
    <n v="899.28"/>
    <x v="0"/>
    <n v="-334.31999999999994"/>
    <n v="-306.38396060794662"/>
    <n v="102"/>
    <n v="3.1875"/>
    <n v="32"/>
  </r>
  <r>
    <x v="32"/>
    <n v="21.372635659069761"/>
    <x v="2"/>
    <x v="53"/>
    <n v="0"/>
    <x v="5"/>
    <x v="1"/>
    <x v="1"/>
    <x v="0"/>
    <n v="71"/>
    <n v="2757.070000019999"/>
    <n v="3720.3748543907127"/>
    <n v="3336.94"/>
    <x v="0"/>
    <n v="-579.86999998000101"/>
    <n v="-963.30485437071366"/>
    <n v="362"/>
    <n v="2.806201550387597"/>
    <n v="129"/>
  </r>
  <r>
    <x v="32"/>
    <n v="21.370746268656728"/>
    <x v="6"/>
    <x v="54"/>
    <n v="0"/>
    <x v="5"/>
    <x v="1"/>
    <x v="1"/>
    <x v="0"/>
    <n v="82"/>
    <n v="1431.8400000000008"/>
    <n v="1576.617540303884"/>
    <m/>
    <x v="1"/>
    <n v="0"/>
    <n v="-144.77754030388314"/>
    <n v="218"/>
    <n v="3.2537313432835822"/>
    <n v="67"/>
  </r>
  <r>
    <x v="32"/>
    <n v="18.821366666666684"/>
    <x v="1"/>
    <x v="55"/>
    <n v="0"/>
    <x v="5"/>
    <x v="1"/>
    <x v="1"/>
    <x v="0"/>
    <n v="12"/>
    <n v="1693.9230000000016"/>
    <n v="1650.1930255180655"/>
    <n v="1675.64"/>
    <x v="0"/>
    <n v="18.283000000001493"/>
    <n v="43.729974481936097"/>
    <n v="194"/>
    <n v="2.1555555555555554"/>
    <n v="90"/>
  </r>
  <r>
    <x v="32"/>
    <n v="19.295051948051963"/>
    <x v="6"/>
    <x v="56"/>
    <n v="0"/>
    <x v="5"/>
    <x v="1"/>
    <x v="1"/>
    <x v="0"/>
    <n v="104"/>
    <n v="1485.7190000000012"/>
    <n v="1481.0649621036487"/>
    <m/>
    <x v="1"/>
    <n v="0"/>
    <n v="4.65403789635252"/>
    <n v="179"/>
    <n v="2.3246753246753249"/>
    <n v="77"/>
  </r>
  <r>
    <x v="32"/>
    <n v="18.318510638297877"/>
    <x v="9"/>
    <x v="57"/>
    <n v="0"/>
    <x v="5"/>
    <x v="1"/>
    <x v="1"/>
    <x v="0"/>
    <n v="45"/>
    <n v="860.97000000000025"/>
    <n v="1829.1630044871065"/>
    <n v="1102.05"/>
    <x v="0"/>
    <n v="-241.0799999999997"/>
    <n v="-968.19300448710624"/>
    <n v="131"/>
    <n v="2.7872340425531914"/>
    <n v="47"/>
  </r>
  <r>
    <x v="32"/>
    <n v="18.380271186440684"/>
    <x v="1"/>
    <x v="58"/>
    <n v="0"/>
    <x v="5"/>
    <x v="1"/>
    <x v="1"/>
    <x v="0"/>
    <n v="20"/>
    <n v="1084.4360000000004"/>
    <n v="1446.3793762169632"/>
    <n v="821.99"/>
    <x v="0"/>
    <n v="262.44600000000037"/>
    <n v="-361.94337621696286"/>
    <n v="154"/>
    <n v="2.6101694915254239"/>
    <n v="59"/>
  </r>
  <r>
    <x v="32"/>
    <n v="14.705932203389832"/>
    <x v="8"/>
    <x v="59"/>
    <n v="0"/>
    <x v="5"/>
    <x v="1"/>
    <x v="1"/>
    <x v="0"/>
    <n v="90"/>
    <n v="867.65000000000009"/>
    <n v="1276.7249614255306"/>
    <n v="1140.3699999999999"/>
    <x v="0"/>
    <n v="-272.7199999999998"/>
    <n v="-409.07496142553055"/>
    <n v="144"/>
    <n v="2.4406779661016951"/>
    <n v="59"/>
  </r>
  <r>
    <x v="32"/>
    <n v="19.45611320754718"/>
    <x v="0"/>
    <x v="60"/>
    <n v="0"/>
    <x v="5"/>
    <x v="1"/>
    <x v="1"/>
    <x v="0"/>
    <n v="64"/>
    <n v="1031.1740000000004"/>
    <n v="1005.1653463773763"/>
    <n v="844.83"/>
    <x v="0"/>
    <n v="186.34400000000039"/>
    <n v="26.008653622624138"/>
    <n v="144"/>
    <n v="2.7169811320754715"/>
    <n v="53"/>
  </r>
  <r>
    <x v="32"/>
    <n v="22.637705882352947"/>
    <x v="2"/>
    <x v="61"/>
    <n v="0"/>
    <x v="5"/>
    <x v="1"/>
    <x v="1"/>
    <x v="0"/>
    <n v="30"/>
    <n v="769.68200000000013"/>
    <n v="961.83225216356948"/>
    <n v="681.64"/>
    <x v="0"/>
    <n v="88.042000000000144"/>
    <n v="-192.15025216356935"/>
    <n v="110"/>
    <n v="3.2352941176470589"/>
    <n v="34"/>
  </r>
  <r>
    <x v="32"/>
    <n v="19.507309417040318"/>
    <x v="5"/>
    <x v="62"/>
    <n v="0"/>
    <x v="5"/>
    <x v="1"/>
    <x v="1"/>
    <x v="0"/>
    <n v="81"/>
    <n v="4350.129999999991"/>
    <n v="5544.4174694873236"/>
    <n v="4168.4799999999996"/>
    <x v="0"/>
    <n v="181.64999999999145"/>
    <n v="-1194.2874694873326"/>
    <n v="537"/>
    <n v="2.4080717488789238"/>
    <n v="223"/>
  </r>
  <r>
    <x v="32"/>
    <n v="22.680000000000007"/>
    <x v="0"/>
    <x v="63"/>
    <n v="0"/>
    <x v="5"/>
    <x v="1"/>
    <x v="1"/>
    <x v="0"/>
    <n v="57"/>
    <n v="1088.6400000000003"/>
    <n v="1474.6151630751328"/>
    <n v="1151.6300000000001"/>
    <x v="0"/>
    <n v="-62.989999999999782"/>
    <n v="-385.97516307513251"/>
    <n v="112"/>
    <n v="2.3333333333333335"/>
    <n v="48"/>
  </r>
  <r>
    <x v="32"/>
    <n v="14.734047619166679"/>
    <x v="0"/>
    <x v="64"/>
    <n v="0"/>
    <x v="5"/>
    <x v="1"/>
    <x v="1"/>
    <x v="0"/>
    <n v="41"/>
    <n v="1237.6600000100011"/>
    <n v="1555.6915256780326"/>
    <n v="1447.12"/>
    <x v="0"/>
    <n v="-209.45999998999878"/>
    <n v="-318.03152566803146"/>
    <n v="197"/>
    <n v="2.3452380952380953"/>
    <n v="84"/>
  </r>
  <r>
    <x v="32"/>
    <n v="16.671647058823535"/>
    <x v="8"/>
    <x v="65"/>
    <n v="0"/>
    <x v="5"/>
    <x v="1"/>
    <x v="1"/>
    <x v="0"/>
    <n v="69"/>
    <n v="1133.6720000000003"/>
    <n v="1337.7360948032956"/>
    <n v="0"/>
    <x v="1"/>
    <n v="0"/>
    <n v="-204.06409480329535"/>
    <n v="158"/>
    <n v="2.3235294117647061"/>
    <n v="68"/>
  </r>
  <r>
    <x v="32"/>
    <n v="24.17374545454545"/>
    <x v="2"/>
    <x v="66"/>
    <n v="0"/>
    <x v="5"/>
    <x v="1"/>
    <x v="1"/>
    <x v="0"/>
    <n v="49"/>
    <n v="1329.5559999999998"/>
    <n v="1558.5103267349396"/>
    <n v="1277.5"/>
    <x v="0"/>
    <n v="52.055999999999813"/>
    <n v="-228.95432673493974"/>
    <n v="207"/>
    <n v="3.7636363636363637"/>
    <n v="55"/>
  </r>
  <r>
    <x v="32"/>
    <n v="12.74421212121212"/>
    <x v="7"/>
    <x v="67"/>
    <n v="0"/>
    <x v="5"/>
    <x v="1"/>
    <x v="1"/>
    <x v="0"/>
    <n v="93"/>
    <n v="420.55899999999997"/>
    <n v="1525.3058058103577"/>
    <n v="803.23"/>
    <x v="0"/>
    <n v="-382.67100000000005"/>
    <n v="-1104.7468058103577"/>
    <n v="82"/>
    <n v="2.4848484848484849"/>
    <n v="33"/>
  </r>
  <r>
    <x v="32"/>
    <n v="21.198425531914907"/>
    <x v="5"/>
    <x v="68"/>
    <n v="0"/>
    <x v="5"/>
    <x v="1"/>
    <x v="1"/>
    <x v="0"/>
    <n v="21"/>
    <n v="996.32600000000059"/>
    <n v="1060.3947365771123"/>
    <n v="761.2"/>
    <x v="0"/>
    <n v="235.12600000000054"/>
    <n v="-64.068736577111736"/>
    <n v="116"/>
    <n v="2.4680851063829787"/>
    <n v="47"/>
  </r>
  <r>
    <x v="32"/>
    <n v="15.259666666666666"/>
    <x v="7"/>
    <x v="69"/>
    <n v="0"/>
    <x v="5"/>
    <x v="1"/>
    <x v="1"/>
    <x v="0"/>
    <n v="2"/>
    <n v="457.78999999999996"/>
    <n v="540.8275926133324"/>
    <n v="947.71"/>
    <x v="0"/>
    <n v="-489.92000000000007"/>
    <n v="-83.037592613332436"/>
    <n v="74"/>
    <n v="2.4666666666666668"/>
    <n v="30"/>
  </r>
  <r>
    <x v="32"/>
    <n v="17.496955555555559"/>
    <x v="7"/>
    <x v="70"/>
    <n v="0"/>
    <x v="5"/>
    <x v="1"/>
    <x v="1"/>
    <x v="0"/>
    <n v="62"/>
    <n v="787.36300000000017"/>
    <n v="1210.6033895078824"/>
    <n v="761.98"/>
    <x v="0"/>
    <n v="25.383000000000152"/>
    <n v="-423.24038950788224"/>
    <n v="109"/>
    <n v="2.4222222222222221"/>
    <n v="45"/>
  </r>
  <r>
    <x v="32"/>
    <n v="21.957873563218353"/>
    <x v="3"/>
    <x v="71"/>
    <n v="0"/>
    <x v="5"/>
    <x v="1"/>
    <x v="1"/>
    <x v="0"/>
    <n v="24"/>
    <n v="5731.0049999999901"/>
    <n v="7193.227412776404"/>
    <n v="4820.8500000000004"/>
    <x v="0"/>
    <n v="910.15499999998974"/>
    <n v="-1462.2224127764139"/>
    <n v="683"/>
    <n v="2.6168582375478926"/>
    <n v="261"/>
  </r>
  <r>
    <x v="32"/>
    <n v="19.733830188679249"/>
    <x v="8"/>
    <x v="72"/>
    <n v="0"/>
    <x v="5"/>
    <x v="1"/>
    <x v="1"/>
    <x v="0"/>
    <n v="48"/>
    <n v="1045.8930000000003"/>
    <n v="1128.3803959665797"/>
    <n v="776.08"/>
    <x v="0"/>
    <n v="269.81300000000022"/>
    <n v="-82.48739596657947"/>
    <n v="144"/>
    <n v="2.7169811320754715"/>
    <n v="53"/>
  </r>
  <r>
    <x v="32"/>
    <n v="20.22990740740741"/>
    <x v="7"/>
    <x v="73"/>
    <n v="0"/>
    <x v="5"/>
    <x v="1"/>
    <x v="1"/>
    <x v="0"/>
    <n v="28"/>
    <n v="1092.4150000000002"/>
    <n v="1576.617540303884"/>
    <n v="0"/>
    <x v="1"/>
    <n v="0"/>
    <n v="-484.20254030388378"/>
    <n v="130"/>
    <n v="2.4074074074074074"/>
    <n v="54"/>
  </r>
  <r>
    <x v="32"/>
    <n v="15.586591836734698"/>
    <x v="0"/>
    <x v="74"/>
    <n v="0"/>
    <x v="5"/>
    <x v="1"/>
    <x v="1"/>
    <x v="0"/>
    <n v="55"/>
    <n v="763.74300000000017"/>
    <n v="1025.9002558468273"/>
    <n v="878.79"/>
    <x v="0"/>
    <n v="-115.0469999999998"/>
    <n v="-262.15725584682718"/>
    <n v="130"/>
    <n v="2.6530612244897958"/>
    <n v="49"/>
  </r>
  <r>
    <x v="32"/>
    <n v="22.312761194029857"/>
    <x v="0"/>
    <x v="75"/>
    <n v="0"/>
    <x v="5"/>
    <x v="1"/>
    <x v="1"/>
    <x v="0"/>
    <n v="92"/>
    <n v="1494.9550000000004"/>
    <n v="1637.7234140629346"/>
    <n v="1151.08"/>
    <x v="0"/>
    <n v="343.87500000000045"/>
    <n v="-142.7684140629342"/>
    <n v="183"/>
    <n v="2.7313432835820897"/>
    <n v="67"/>
  </r>
  <r>
    <x v="32"/>
    <n v="12.910312499999998"/>
    <x v="5"/>
    <x v="76"/>
    <n v="0"/>
    <x v="5"/>
    <x v="1"/>
    <x v="1"/>
    <x v="0"/>
    <n v="58"/>
    <n v="413.12999999999994"/>
    <n v="837.18391390136253"/>
    <n v="453.24"/>
    <x v="0"/>
    <n v="-40.11000000000007"/>
    <n v="-424.05391390136259"/>
    <n v="82"/>
    <n v="2.5625"/>
    <n v="32"/>
  </r>
  <r>
    <x v="32"/>
    <n v="17.255512820512813"/>
    <x v="1"/>
    <x v="77"/>
    <n v="0"/>
    <x v="5"/>
    <x v="1"/>
    <x v="1"/>
    <x v="0"/>
    <n v="47"/>
    <n v="672.96499999999969"/>
    <n v="1053.753832392196"/>
    <n v="719.63"/>
    <x v="0"/>
    <n v="-46.665000000000305"/>
    <n v="-380.78883239219635"/>
    <n v="80"/>
    <n v="2.0512820512820511"/>
    <n v="39"/>
  </r>
  <r>
    <x v="32"/>
    <n v="20.645531914893624"/>
    <x v="8"/>
    <x v="78"/>
    <n v="0"/>
    <x v="5"/>
    <x v="1"/>
    <x v="1"/>
    <x v="0"/>
    <n v="72"/>
    <n v="970.34000000000037"/>
    <n v="1433.2886730035309"/>
    <n v="0"/>
    <x v="1"/>
    <n v="0"/>
    <n v="-462.94867300353053"/>
    <n v="122"/>
    <n v="2.5957446808510638"/>
    <n v="47"/>
  </r>
  <r>
    <x v="32"/>
    <n v="17.229473684736845"/>
    <x v="5"/>
    <x v="79"/>
    <n v="0"/>
    <x v="5"/>
    <x v="1"/>
    <x v="1"/>
    <x v="0"/>
    <n v="74"/>
    <n v="654.72000002000016"/>
    <n v="1287.8098726936726"/>
    <n v="930.76"/>
    <x v="0"/>
    <n v="-276.03999997999983"/>
    <n v="-633.0898726736724"/>
    <n v="88"/>
    <n v="2.3157894736842106"/>
    <n v="38"/>
  </r>
  <r>
    <x v="32"/>
    <n v="23.108200000200007"/>
    <x v="0"/>
    <x v="80"/>
    <n v="0"/>
    <x v="5"/>
    <x v="1"/>
    <x v="1"/>
    <x v="0"/>
    <n v="67"/>
    <n v="1155.4100000100004"/>
    <n v="1131.8680650708884"/>
    <n v="1080.92"/>
    <x v="0"/>
    <n v="74.490000010000358"/>
    <n v="23.541934939112025"/>
    <n v="148"/>
    <n v="2.96"/>
    <n v="50"/>
  </r>
  <r>
    <x v="32"/>
    <n v="20.346791666666672"/>
    <x v="4"/>
    <x v="81"/>
    <n v="0"/>
    <x v="5"/>
    <x v="1"/>
    <x v="1"/>
    <x v="0"/>
    <n v="37"/>
    <n v="976.6460000000003"/>
    <n v="968.47315634848599"/>
    <n v="863.73"/>
    <x v="0"/>
    <n v="112.91600000000028"/>
    <n v="8.172843651514313"/>
    <n v="146"/>
    <n v="3.0416666666666665"/>
    <n v="48"/>
  </r>
  <r>
    <x v="32"/>
    <n v="20.684113475177298"/>
    <x v="10"/>
    <x v="83"/>
    <n v="0"/>
    <x v="5"/>
    <x v="1"/>
    <x v="1"/>
    <x v="0"/>
    <n v="9"/>
    <n v="2916.4599999999991"/>
    <n v="3574.5661906182186"/>
    <n v="2549.73"/>
    <x v="0"/>
    <n v="366.72999999999911"/>
    <n v="-658.10619061821944"/>
    <n v="356"/>
    <n v="2.5248226950354611"/>
    <n v="141"/>
  </r>
  <r>
    <x v="32"/>
    <n v="23.840857142857143"/>
    <x v="3"/>
    <x v="84"/>
    <n v="0"/>
    <x v="5"/>
    <x v="1"/>
    <x v="1"/>
    <x v="0"/>
    <n v="86"/>
    <n v="834.43"/>
    <n v="1205.7302080196705"/>
    <n v="1402.79"/>
    <x v="0"/>
    <n v="-568.36"/>
    <n v="-371.30020801967055"/>
    <n v="99"/>
    <n v="2.8285714285714287"/>
    <n v="35"/>
  </r>
  <r>
    <x v="32"/>
    <n v="20.286642458128476"/>
    <x v="4"/>
    <x v="85"/>
    <n v="0"/>
    <x v="5"/>
    <x v="1"/>
    <x v="1"/>
    <x v="0"/>
    <n v="16"/>
    <n v="7262.6180000099948"/>
    <n v="7113.3973742635262"/>
    <n v="6412.45"/>
    <x v="0"/>
    <n v="850.16800000999501"/>
    <n v="149.22062574646861"/>
    <n v="926"/>
    <n v="2.5865921787709496"/>
    <n v="358"/>
  </r>
  <r>
    <x v="32"/>
    <n v="16.938557377049193"/>
    <x v="3"/>
    <x v="86"/>
    <n v="0"/>
    <x v="5"/>
    <x v="1"/>
    <x v="1"/>
    <x v="0"/>
    <n v="80"/>
    <n v="2066.5040000000017"/>
    <n v="2981.0044463571689"/>
    <n v="2317.06"/>
    <x v="0"/>
    <n v="-250.55599999999822"/>
    <n v="-914.50044635716722"/>
    <n v="300"/>
    <n v="2.459016393442623"/>
    <n v="122"/>
  </r>
  <r>
    <x v="32"/>
    <n v="19.053987951807244"/>
    <x v="0"/>
    <x v="87"/>
    <n v="0"/>
    <x v="5"/>
    <x v="1"/>
    <x v="1"/>
    <x v="0"/>
    <n v="101"/>
    <n v="1581.4810000000014"/>
    <n v="2054.3804313050609"/>
    <m/>
    <x v="1"/>
    <n v="0"/>
    <n v="-472.89943130505958"/>
    <n v="185"/>
    <n v="2.2289156626506026"/>
    <n v="83"/>
  </r>
  <r>
    <x v="32"/>
    <n v="17.197101449275376"/>
    <x v="6"/>
    <x v="88"/>
    <n v="0"/>
    <x v="5"/>
    <x v="1"/>
    <x v="1"/>
    <x v="0"/>
    <n v="56"/>
    <n v="1186.600000000001"/>
    <n v="1585.8383641002069"/>
    <n v="1688.6"/>
    <x v="0"/>
    <n v="-501.99999999999886"/>
    <n v="-399.2383641002059"/>
    <n v="179"/>
    <n v="2.5942028985507246"/>
    <n v="69"/>
  </r>
  <r>
    <x v="32"/>
    <n v="18.695517241379321"/>
    <x v="0"/>
    <x v="89"/>
    <n v="0"/>
    <x v="5"/>
    <x v="1"/>
    <x v="1"/>
    <x v="0"/>
    <n v="95"/>
    <n v="1084.3400000000006"/>
    <n v="1083.4229079233692"/>
    <n v="937.44"/>
    <x v="0"/>
    <n v="146.90000000000055"/>
    <n v="0.91709207663143388"/>
    <n v="160"/>
    <n v="2.7586206896551726"/>
    <n v="58"/>
  </r>
  <r>
    <x v="32"/>
    <n v="17.36576086967392"/>
    <x v="6"/>
    <x v="90"/>
    <n v="0"/>
    <x v="5"/>
    <x v="1"/>
    <x v="1"/>
    <x v="0"/>
    <n v="88"/>
    <n v="1597.6500000100007"/>
    <n v="1887.067866876449"/>
    <n v="1472.46"/>
    <x v="0"/>
    <n v="125.19000001000063"/>
    <n v="-289.41786686644832"/>
    <n v="360"/>
    <n v="3.9130434782608696"/>
    <n v="92"/>
  </r>
  <r>
    <x v="32"/>
    <n v="19.754175710620117"/>
    <x v="3"/>
    <x v="91"/>
    <n v="0"/>
    <x v="5"/>
    <x v="1"/>
    <x v="1"/>
    <x v="0"/>
    <n v="32"/>
    <n v="7644.8660000099853"/>
    <n v="6752.7688635277327"/>
    <n v="6804.37"/>
    <x v="0"/>
    <n v="840.49600000998544"/>
    <n v="892.09713648225261"/>
    <n v="971"/>
    <n v="2.509043927648579"/>
    <n v="387"/>
  </r>
  <r>
    <x v="32"/>
    <n v="16.294629629629632"/>
    <x v="6"/>
    <x v="92"/>
    <n v="0"/>
    <x v="5"/>
    <x v="1"/>
    <x v="1"/>
    <x v="0"/>
    <n v="22"/>
    <n v="879.9100000000002"/>
    <n v="1032.7800414772444"/>
    <n v="884.53"/>
    <x v="0"/>
    <n v="-4.6199999999997772"/>
    <n v="-152.87004147724417"/>
    <n v="119"/>
    <n v="2.2037037037037037"/>
    <n v="54"/>
  </r>
  <r>
    <x v="32"/>
    <n v="19.164939759036166"/>
    <x v="1"/>
    <x v="93"/>
    <n v="0"/>
    <x v="5"/>
    <x v="1"/>
    <x v="1"/>
    <x v="0"/>
    <n v="19"/>
    <n v="1590.6900000000016"/>
    <n v="1326.078680262867"/>
    <n v="1632.37"/>
    <x v="0"/>
    <n v="-41.679999999998245"/>
    <n v="264.61131973713464"/>
    <n v="209"/>
    <n v="2.5180722891566263"/>
    <n v="83"/>
  </r>
  <r>
    <x v="32"/>
    <n v="20.257913043478265"/>
    <x v="8"/>
    <x v="94"/>
    <n v="0"/>
    <x v="5"/>
    <x v="1"/>
    <x v="1"/>
    <x v="0"/>
    <n v="100"/>
    <n v="1397.7960000000003"/>
    <n v="1576.617540303884"/>
    <m/>
    <x v="1"/>
    <n v="0"/>
    <n v="-178.82154030388369"/>
    <n v="176"/>
    <n v="2.5507246376811592"/>
    <n v="69"/>
  </r>
  <r>
    <x v="32"/>
    <n v="24.620439024390251"/>
    <x v="7"/>
    <x v="95"/>
    <n v="0"/>
    <x v="5"/>
    <x v="1"/>
    <x v="1"/>
    <x v="0"/>
    <n v="53"/>
    <n v="1009.4380000000003"/>
    <n v="973.77632443859898"/>
    <n v="624.47"/>
    <x v="0"/>
    <n v="384.9680000000003"/>
    <n v="35.661675561401353"/>
    <n v="147"/>
    <n v="3.5853658536585367"/>
    <n v="41"/>
  </r>
  <r>
    <x v="32"/>
    <n v="17.806842105263161"/>
    <x v="1"/>
    <x v="96"/>
    <n v="0"/>
    <x v="5"/>
    <x v="1"/>
    <x v="1"/>
    <x v="0"/>
    <n v="63"/>
    <n v="676.66000000000008"/>
    <n v="1445.2805215676606"/>
    <n v="1099.93"/>
    <x v="0"/>
    <n v="-423.27"/>
    <n v="-768.62052156766049"/>
    <n v="96"/>
    <n v="2.5263157894736841"/>
    <n v="38"/>
  </r>
  <r>
    <x v="32"/>
    <n v="16.332623529411773"/>
    <x v="8"/>
    <x v="97"/>
    <n v="0"/>
    <x v="5"/>
    <x v="1"/>
    <x v="1"/>
    <x v="0"/>
    <n v="40"/>
    <n v="1388.2730000000008"/>
    <n v="1437.7796441789421"/>
    <n v="988.83"/>
    <x v="0"/>
    <n v="399.44300000000078"/>
    <n v="-49.506644178941315"/>
    <n v="229"/>
    <n v="2.6941176470588237"/>
    <n v="85"/>
  </r>
  <r>
    <x v="32"/>
    <n v="19.505714285918373"/>
    <x v="4"/>
    <x v="98"/>
    <n v="0"/>
    <x v="5"/>
    <x v="1"/>
    <x v="1"/>
    <x v="0"/>
    <n v="110"/>
    <n v="955.78000001000021"/>
    <n v="1576.617540303884"/>
    <m/>
    <x v="1"/>
    <n v="0"/>
    <n v="-620.83754029388376"/>
    <n v="118"/>
    <n v="2.4081632653061225"/>
    <n v="49"/>
  </r>
  <r>
    <x v="32"/>
    <n v="16.836538461538456"/>
    <x v="0"/>
    <x v="99"/>
    <n v="0"/>
    <x v="5"/>
    <x v="1"/>
    <x v="1"/>
    <x v="0"/>
    <n v="77"/>
    <n v="437.74999999999989"/>
    <n v="1042.5741807427685"/>
    <n v="987.87"/>
    <x v="0"/>
    <n v="-550.12000000000012"/>
    <n v="-604.82418074276859"/>
    <n v="67"/>
    <n v="2.5769230769230771"/>
    <n v="26"/>
  </r>
  <r>
    <x v="32"/>
    <n v="17.520238095238103"/>
    <x v="1"/>
    <x v="100"/>
    <n v="0"/>
    <x v="5"/>
    <x v="1"/>
    <x v="1"/>
    <x v="0"/>
    <n v="23"/>
    <n v="735.85000000000025"/>
    <n v="957.29350469905842"/>
    <n v="878.1"/>
    <x v="0"/>
    <n v="-142.24999999999977"/>
    <n v="-221.44350469905817"/>
    <n v="91"/>
    <n v="2.1666666666666665"/>
    <n v="42"/>
  </r>
  <r>
    <x v="32"/>
    <n v="16.076315789473682"/>
    <x v="10"/>
    <x v="101"/>
    <n v="0"/>
    <x v="5"/>
    <x v="1"/>
    <x v="1"/>
    <x v="0"/>
    <n v="70"/>
    <n v="610.9"/>
    <n v="1116.6752051370511"/>
    <n v="1313.24"/>
    <x v="0"/>
    <n v="-702.34"/>
    <n v="-505.7752051370511"/>
    <n v="105"/>
    <n v="2.763157894736842"/>
    <n v="38"/>
  </r>
  <r>
    <x v="32"/>
    <n v="18.544605263157894"/>
    <x v="0"/>
    <x v="102"/>
    <n v="0"/>
    <x v="5"/>
    <x v="1"/>
    <x v="1"/>
    <x v="0"/>
    <n v="60"/>
    <n v="704.69500000000005"/>
    <n v="812.34024356930126"/>
    <n v="572.84"/>
    <x v="0"/>
    <n v="131.85500000000002"/>
    <n v="-107.64524356930121"/>
    <n v="112"/>
    <n v="2.9473684210526314"/>
    <n v="38"/>
  </r>
  <r>
    <x v="32"/>
    <n v="19.212444444444454"/>
    <x v="6"/>
    <x v="103"/>
    <n v="0"/>
    <x v="5"/>
    <x v="1"/>
    <x v="1"/>
    <x v="0"/>
    <n v="68"/>
    <n v="864.5600000000004"/>
    <n v="772.82925248350398"/>
    <n v="1166.69"/>
    <x v="0"/>
    <n v="-302.12999999999965"/>
    <n v="91.730747516496422"/>
    <n v="125"/>
    <n v="2.7777777777777777"/>
    <n v="45"/>
  </r>
  <r>
    <x v="32"/>
    <n v="15.832909090909094"/>
    <x v="10"/>
    <x v="104"/>
    <n v="0"/>
    <x v="5"/>
    <x v="1"/>
    <x v="1"/>
    <x v="0"/>
    <n v="46"/>
    <n v="696.64800000000014"/>
    <n v="926.43002194038229"/>
    <n v="1228.49"/>
    <x v="0"/>
    <n v="-531.84199999999987"/>
    <n v="-229.78202194038215"/>
    <n v="111"/>
    <n v="2.5227272727272729"/>
    <n v="44"/>
  </r>
  <r>
    <x v="33"/>
    <n v="19.327040816326541"/>
    <x v="0"/>
    <x v="0"/>
    <n v="1"/>
    <x v="5"/>
    <x v="2"/>
    <x v="1"/>
    <x v="0"/>
    <n v="96"/>
    <n v="1894.0500000000011"/>
    <n v="2044.7406867024042"/>
    <n v="2307.4299999999998"/>
    <x v="0"/>
    <n v="-413.37999999999874"/>
    <n v="-150.69068670240313"/>
    <n v="272"/>
    <n v="2.7755102040816326"/>
    <n v="98"/>
  </r>
  <r>
    <x v="33"/>
    <n v="15.269101265822799"/>
    <x v="1"/>
    <x v="1"/>
    <n v="1"/>
    <x v="5"/>
    <x v="2"/>
    <x v="1"/>
    <x v="0"/>
    <n v="13"/>
    <n v="1206.2590000000012"/>
    <n v="1568.733357114048"/>
    <n v="1012.75"/>
    <x v="0"/>
    <n v="193.50900000000115"/>
    <n v="-362.47435711404682"/>
    <n v="184"/>
    <n v="2.3291139240506329"/>
    <n v="79"/>
  </r>
  <r>
    <x v="33"/>
    <n v="16.576617647058828"/>
    <x v="2"/>
    <x v="2"/>
    <n v="1"/>
    <x v="5"/>
    <x v="2"/>
    <x v="1"/>
    <x v="0"/>
    <n v="94"/>
    <n v="2254.4200000000005"/>
    <n v="2087.320374087833"/>
    <n v="2457.5300000000002"/>
    <x v="0"/>
    <n v="-203.10999999999967"/>
    <n v="167.09962591216754"/>
    <n v="339"/>
    <n v="2.4926470588235294"/>
    <n v="136"/>
  </r>
  <r>
    <x v="33"/>
    <n v="15.795774193548406"/>
    <x v="3"/>
    <x v="3"/>
    <n v="1"/>
    <x v="5"/>
    <x v="2"/>
    <x v="1"/>
    <x v="0"/>
    <n v="52"/>
    <n v="1469.0070000000017"/>
    <n v="1413.4726571136564"/>
    <n v="1169.01"/>
    <x v="0"/>
    <n v="299.99700000000166"/>
    <n v="55.534342886345257"/>
    <n v="220"/>
    <n v="2.3655913978494625"/>
    <n v="93"/>
  </r>
  <r>
    <x v="33"/>
    <n v="19.41652777777778"/>
    <x v="2"/>
    <x v="4"/>
    <n v="1"/>
    <x v="5"/>
    <x v="2"/>
    <x v="1"/>
    <x v="0"/>
    <n v="29"/>
    <n v="698.99500000000012"/>
    <n v="991.23680848873835"/>
    <n v="727.54"/>
    <x v="0"/>
    <n v="-28.544999999999845"/>
    <n v="-292.24180848873823"/>
    <n v="111"/>
    <n v="3.0833333333333335"/>
    <n v="36"/>
  </r>
  <r>
    <x v="33"/>
    <n v="18.317594936835459"/>
    <x v="5"/>
    <x v="6"/>
    <n v="1"/>
    <x v="5"/>
    <x v="2"/>
    <x v="1"/>
    <x v="0"/>
    <n v="51"/>
    <n v="1447.0900000100012"/>
    <n v="1042.1085974796922"/>
    <n v="1002.36"/>
    <x v="0"/>
    <n v="444.73000001000116"/>
    <n v="404.98140253030897"/>
    <n v="203"/>
    <n v="2.5696202531645569"/>
    <n v="79"/>
  </r>
  <r>
    <x v="33"/>
    <n v="17.979292035398252"/>
    <x v="3"/>
    <x v="7"/>
    <n v="1"/>
    <x v="5"/>
    <x v="2"/>
    <x v="1"/>
    <x v="0"/>
    <n v="33"/>
    <n v="2031.6600000000026"/>
    <n v="1735.541953215386"/>
    <n v="1598.51"/>
    <x v="0"/>
    <n v="433.15000000000259"/>
    <n v="296.11804678461658"/>
    <n v="235"/>
    <n v="2.0796460176991149"/>
    <n v="113"/>
  </r>
  <r>
    <x v="33"/>
    <n v="22.237450980392158"/>
    <x v="5"/>
    <x v="8"/>
    <n v="1"/>
    <x v="5"/>
    <x v="2"/>
    <x v="1"/>
    <x v="0"/>
    <n v="99"/>
    <n v="1134.1100000000001"/>
    <n v="1243.1030357829516"/>
    <n v="921.31"/>
    <x v="0"/>
    <n v="212.80000000000018"/>
    <n v="-108.99303578295144"/>
    <n v="137"/>
    <n v="2.6862745098039214"/>
    <n v="51"/>
  </r>
  <r>
    <x v="33"/>
    <n v="18.010000000000005"/>
    <x v="6"/>
    <x v="9"/>
    <n v="1"/>
    <x v="5"/>
    <x v="2"/>
    <x v="1"/>
    <x v="0"/>
    <n v="17"/>
    <n v="918.51000000000033"/>
    <n v="1462.2078309669903"/>
    <n v="1751.63"/>
    <x v="0"/>
    <n v="-833.11999999999978"/>
    <n v="-543.69783096698995"/>
    <n v="158"/>
    <n v="3.0980392156862746"/>
    <n v="51"/>
  </r>
  <r>
    <x v="33"/>
    <n v="20.085500000083343"/>
    <x v="7"/>
    <x v="10"/>
    <n v="1"/>
    <x v="5"/>
    <x v="2"/>
    <x v="1"/>
    <x v="0"/>
    <n v="79"/>
    <n v="2410.260000010001"/>
    <n v="2391.1489225129812"/>
    <n v="4421.49"/>
    <x v="0"/>
    <n v="-2011.2299999899988"/>
    <n v="19.111077497019778"/>
    <n v="384"/>
    <n v="3.2"/>
    <n v="120"/>
  </r>
  <r>
    <x v="33"/>
    <n v="18.29730476200001"/>
    <x v="3"/>
    <x v="11"/>
    <n v="1"/>
    <x v="5"/>
    <x v="2"/>
    <x v="1"/>
    <x v="0"/>
    <n v="78"/>
    <n v="1921.2170000100011"/>
    <n v="1950.6669641973813"/>
    <n v="2020.6"/>
    <x v="0"/>
    <n v="-99.38299998999878"/>
    <n v="-29.449964187380147"/>
    <n v="219"/>
    <n v="2.0857142857142859"/>
    <n v="105"/>
  </r>
  <r>
    <x v="33"/>
    <n v="15.434587628969073"/>
    <x v="8"/>
    <x v="12"/>
    <n v="1"/>
    <x v="5"/>
    <x v="2"/>
    <x v="1"/>
    <x v="0"/>
    <n v="112"/>
    <n v="1497.1550000100001"/>
    <n v="2039.6880144270415"/>
    <m/>
    <x v="1"/>
    <n v="0"/>
    <n v="-542.53301441704139"/>
    <n v="243"/>
    <n v="2.5051546391752577"/>
    <n v="97"/>
  </r>
  <r>
    <x v="33"/>
    <n v="16.34644329907217"/>
    <x v="4"/>
    <x v="105"/>
    <n v="1"/>
    <x v="5"/>
    <x v="2"/>
    <x v="1"/>
    <x v="0"/>
    <n v="111"/>
    <n v="1585.6050000100004"/>
    <n v="2034.8715596381592"/>
    <m/>
    <x v="1"/>
    <n v="0"/>
    <n v="-449.2665596281588"/>
    <n v="211"/>
    <n v="2.1752577319587627"/>
    <n v="97"/>
  </r>
  <r>
    <x v="33"/>
    <n v="15.323478260869573"/>
    <x v="6"/>
    <x v="13"/>
    <n v="1"/>
    <x v="5"/>
    <x v="2"/>
    <x v="1"/>
    <x v="0"/>
    <n v="42"/>
    <n v="704.88000000000034"/>
    <n v="1259.4328800490478"/>
    <n v="935.97"/>
    <x v="0"/>
    <n v="-231.08999999999969"/>
    <n v="-554.55288004904742"/>
    <n v="92"/>
    <n v="2"/>
    <n v="46"/>
  </r>
  <r>
    <x v="33"/>
    <n v="19.127722772277259"/>
    <x v="2"/>
    <x v="14"/>
    <n v="1"/>
    <x v="5"/>
    <x v="2"/>
    <x v="1"/>
    <x v="0"/>
    <n v="87"/>
    <n v="1931.900000000003"/>
    <n v="2043.1328208514071"/>
    <n v="1851.05"/>
    <x v="0"/>
    <n v="80.850000000003092"/>
    <n v="-111.23282085140409"/>
    <n v="250"/>
    <n v="2.4752475247524752"/>
    <n v="101"/>
  </r>
  <r>
    <x v="33"/>
    <n v="18.868405797101467"/>
    <x v="6"/>
    <x v="15"/>
    <n v="1"/>
    <x v="5"/>
    <x v="2"/>
    <x v="1"/>
    <x v="0"/>
    <n v="89"/>
    <n v="1301.9200000000012"/>
    <n v="1264.0113410582335"/>
    <n v="874.35"/>
    <x v="0"/>
    <n v="427.57000000000119"/>
    <n v="37.908658941767726"/>
    <n v="179"/>
    <n v="2.5942028985507246"/>
    <n v="69"/>
  </r>
  <r>
    <x v="33"/>
    <n v="17.652982456140354"/>
    <x v="6"/>
    <x v="16"/>
    <n v="1"/>
    <x v="5"/>
    <x v="2"/>
    <x v="1"/>
    <x v="0"/>
    <n v="73"/>
    <n v="1006.2200000000001"/>
    <n v="1678.7690367014814"/>
    <m/>
    <x v="1"/>
    <n v="0"/>
    <n v="-672.54903670148121"/>
    <n v="188"/>
    <n v="3.2982456140350878"/>
    <n v="57"/>
  </r>
  <r>
    <x v="33"/>
    <n v="17.116949152542375"/>
    <x v="0"/>
    <x v="17"/>
    <n v="1"/>
    <x v="5"/>
    <x v="2"/>
    <x v="1"/>
    <x v="0"/>
    <n v="35"/>
    <n v="1009.9000000000002"/>
    <n v="1535.361463535982"/>
    <n v="1271.71"/>
    <x v="0"/>
    <n v="-261.80999999999983"/>
    <n v="-525.46146353598181"/>
    <n v="140"/>
    <n v="2.3728813559322033"/>
    <n v="59"/>
  </r>
  <r>
    <x v="33"/>
    <n v="21.614590163934437"/>
    <x v="1"/>
    <x v="18"/>
    <n v="1"/>
    <x v="5"/>
    <x v="2"/>
    <x v="1"/>
    <x v="0"/>
    <n v="1"/>
    <n v="1318.4900000000007"/>
    <n v="1292.1943121592221"/>
    <n v="1263.57"/>
    <x v="0"/>
    <n v="54.920000000000755"/>
    <n v="26.295687840778555"/>
    <n v="177"/>
    <n v="2.901639344262295"/>
    <n v="61"/>
  </r>
  <r>
    <x v="33"/>
    <n v="17.648846153846161"/>
    <x v="4"/>
    <x v="19"/>
    <n v="1"/>
    <x v="5"/>
    <x v="2"/>
    <x v="1"/>
    <x v="0"/>
    <n v="25"/>
    <n v="917.74000000000035"/>
    <n v="1233.2339087187065"/>
    <n v="866.51"/>
    <x v="0"/>
    <n v="51.230000000000359"/>
    <n v="-315.49390871870617"/>
    <n v="124"/>
    <n v="2.3846153846153846"/>
    <n v="52"/>
  </r>
  <r>
    <x v="33"/>
    <n v="17.116793478478286"/>
    <x v="2"/>
    <x v="20"/>
    <n v="1"/>
    <x v="5"/>
    <x v="2"/>
    <x v="1"/>
    <x v="0"/>
    <n v="15"/>
    <n v="1574.7450000200022"/>
    <n v="1426.5467068843316"/>
    <n v="1780"/>
    <x v="0"/>
    <n v="-205.25499997999782"/>
    <n v="148.19829313567061"/>
    <n v="251"/>
    <n v="2.7282608695652173"/>
    <n v="92"/>
  </r>
  <r>
    <x v="33"/>
    <n v="16.819259259444443"/>
    <x v="5"/>
    <x v="21"/>
    <n v="1"/>
    <x v="5"/>
    <x v="2"/>
    <x v="1"/>
    <x v="0"/>
    <n v="54"/>
    <n v="908.24000001000002"/>
    <n v="996.27311559884276"/>
    <n v="1536.65"/>
    <x v="0"/>
    <n v="-628.40999999000007"/>
    <n v="-88.033115588842747"/>
    <n v="126"/>
    <n v="2.3333333333333335"/>
    <n v="54"/>
  </r>
  <r>
    <x v="33"/>
    <n v="16.40882539682541"/>
    <x v="3"/>
    <x v="22"/>
    <n v="1"/>
    <x v="5"/>
    <x v="2"/>
    <x v="1"/>
    <x v="0"/>
    <n v="98"/>
    <n v="2067.5120000000015"/>
    <n v="2512.8628889971628"/>
    <n v="2363.29"/>
    <x v="0"/>
    <n v="-295.77799999999843"/>
    <n v="-445.35088899716129"/>
    <n v="326"/>
    <n v="2.5873015873015874"/>
    <n v="126"/>
  </r>
  <r>
    <x v="33"/>
    <n v="23.68019387765306"/>
    <x v="4"/>
    <x v="106"/>
    <n v="1"/>
    <x v="5"/>
    <x v="2"/>
    <x v="1"/>
    <x v="0"/>
    <n v="5"/>
    <n v="2320.65900001"/>
    <n v="1933.1279816562512"/>
    <n v="0"/>
    <x v="1"/>
    <n v="0"/>
    <n v="387.53101835374878"/>
    <n v="315"/>
    <n v="3.2142857142857144"/>
    <n v="98"/>
  </r>
  <r>
    <x v="33"/>
    <n v="17.956196078627453"/>
    <x v="2"/>
    <x v="23"/>
    <n v="1"/>
    <x v="5"/>
    <x v="2"/>
    <x v="1"/>
    <x v="0"/>
    <n v="97"/>
    <n v="1831.5320000200004"/>
    <n v="1710.106058719909"/>
    <n v="1525.42"/>
    <x v="0"/>
    <n v="306.11200002000032"/>
    <n v="121.42594130009138"/>
    <n v="304"/>
    <n v="2.9803921568627452"/>
    <n v="102"/>
  </r>
  <r>
    <x v="33"/>
    <n v="17.167211538653852"/>
    <x v="8"/>
    <x v="24"/>
    <n v="1"/>
    <x v="5"/>
    <x v="2"/>
    <x v="1"/>
    <x v="0"/>
    <n v="105"/>
    <n v="892.6950000100004"/>
    <n v="1678.7690367014814"/>
    <m/>
    <x v="1"/>
    <n v="0"/>
    <n v="-786.07403669148096"/>
    <n v="127"/>
    <n v="2.4423076923076925"/>
    <n v="52"/>
  </r>
  <r>
    <x v="33"/>
    <n v="14.692567567567577"/>
    <x v="7"/>
    <x v="25"/>
    <n v="1"/>
    <x v="5"/>
    <x v="2"/>
    <x v="1"/>
    <x v="0"/>
    <n v="4"/>
    <n v="1087.2500000000007"/>
    <n v="1534.4457713341449"/>
    <n v="969.42"/>
    <x v="0"/>
    <n v="117.83000000000072"/>
    <n v="-447.19577133414418"/>
    <n v="195"/>
    <n v="2.6351351351351351"/>
    <n v="74"/>
  </r>
  <r>
    <x v="33"/>
    <n v="20.261223404255336"/>
    <x v="3"/>
    <x v="26"/>
    <n v="1"/>
    <x v="5"/>
    <x v="2"/>
    <x v="1"/>
    <x v="0"/>
    <n v="8"/>
    <n v="1904.5550000000014"/>
    <n v="1473.0626840192092"/>
    <n v="797.76"/>
    <x v="0"/>
    <n v="1106.7950000000014"/>
    <n v="431.49231598079223"/>
    <n v="303"/>
    <n v="3.2234042553191489"/>
    <n v="94"/>
  </r>
  <r>
    <x v="33"/>
    <n v="18.87776136375"/>
    <x v="2"/>
    <x v="27"/>
    <n v="1"/>
    <x v="5"/>
    <x v="2"/>
    <x v="1"/>
    <x v="0"/>
    <n v="14"/>
    <n v="1661.2430000100001"/>
    <n v="1336.6562557373159"/>
    <n v="1749.92"/>
    <x v="0"/>
    <n v="-88.676999990000013"/>
    <n v="324.5867442726842"/>
    <n v="256"/>
    <n v="2.9090909090909092"/>
    <n v="88"/>
  </r>
  <r>
    <x v="33"/>
    <n v="17.099043478260885"/>
    <x v="9"/>
    <x v="28"/>
    <n v="1"/>
    <x v="5"/>
    <x v="2"/>
    <x v="1"/>
    <x v="0"/>
    <n v="36"/>
    <n v="1966.3900000000017"/>
    <n v="2202.9537083818459"/>
    <n v="3332.01"/>
    <x v="0"/>
    <n v="-1365.6199999999985"/>
    <n v="-236.56370838184421"/>
    <n v="270"/>
    <n v="2.347826086956522"/>
    <n v="115"/>
  </r>
  <r>
    <x v="33"/>
    <n v="18.229453125156255"/>
    <x v="4"/>
    <x v="29"/>
    <n v="1"/>
    <x v="5"/>
    <x v="2"/>
    <x v="1"/>
    <x v="0"/>
    <n v="107"/>
    <n v="1166.6850000100003"/>
    <n v="1586.4240112210323"/>
    <m/>
    <x v="1"/>
    <n v="0"/>
    <n v="-419.73901121103199"/>
    <n v="145"/>
    <n v="2.265625"/>
    <n v="64"/>
  </r>
  <r>
    <x v="33"/>
    <n v="20.324054054054063"/>
    <x v="1"/>
    <x v="30"/>
    <n v="1"/>
    <x v="5"/>
    <x v="2"/>
    <x v="1"/>
    <x v="0"/>
    <n v="61"/>
    <n v="751.99000000000035"/>
    <n v="1576.3132536737"/>
    <n v="1808.84"/>
    <x v="0"/>
    <n v="-1056.8499999999995"/>
    <n v="-824.3232536736997"/>
    <n v="101"/>
    <n v="2.7297297297297298"/>
    <n v="37"/>
  </r>
  <r>
    <x v="33"/>
    <n v="18.654687500156257"/>
    <x v="8"/>
    <x v="31"/>
    <n v="1"/>
    <x v="5"/>
    <x v="2"/>
    <x v="1"/>
    <x v="0"/>
    <n v="103"/>
    <n v="1193.9000000100004"/>
    <n v="1678.7690367014814"/>
    <m/>
    <x v="1"/>
    <n v="0"/>
    <n v="-484.86903669148091"/>
    <n v="151"/>
    <n v="2.359375"/>
    <n v="64"/>
  </r>
  <r>
    <x v="33"/>
    <n v="19.481793103448268"/>
    <x v="7"/>
    <x v="32"/>
    <n v="1"/>
    <x v="5"/>
    <x v="2"/>
    <x v="1"/>
    <x v="0"/>
    <n v="102"/>
    <n v="564.97199999999975"/>
    <n v="1017.4357798190796"/>
    <m/>
    <x v="1"/>
    <n v="0"/>
    <n v="-452.46377981907983"/>
    <n v="88"/>
    <n v="3.0344827586206895"/>
    <n v="29"/>
  </r>
  <r>
    <x v="33"/>
    <n v="19.480944444444461"/>
    <x v="3"/>
    <x v="33"/>
    <n v="1"/>
    <x v="5"/>
    <x v="2"/>
    <x v="1"/>
    <x v="0"/>
    <n v="38"/>
    <n v="1753.2850000000014"/>
    <n v="2467.7505390547967"/>
    <n v="3308.22"/>
    <x v="0"/>
    <n v="-1554.9349999999984"/>
    <n v="-714.46553905479527"/>
    <n v="265"/>
    <n v="2.9444444444444446"/>
    <n v="90"/>
  </r>
  <r>
    <x v="33"/>
    <n v="24.079305555555575"/>
    <x v="4"/>
    <x v="34"/>
    <n v="1"/>
    <x v="5"/>
    <x v="2"/>
    <x v="1"/>
    <x v="0"/>
    <n v="106"/>
    <n v="1733.7100000000014"/>
    <n v="1586.4240112210323"/>
    <m/>
    <x v="1"/>
    <n v="0"/>
    <n v="147.28598877896911"/>
    <n v="183"/>
    <n v="2.5416666666666665"/>
    <n v="72"/>
  </r>
  <r>
    <x v="33"/>
    <n v="18.112601851944461"/>
    <x v="10"/>
    <x v="35"/>
    <n v="1"/>
    <x v="5"/>
    <x v="2"/>
    <x v="1"/>
    <x v="0"/>
    <n v="27"/>
    <n v="1956.1610000100018"/>
    <n v="1522.2418283670613"/>
    <n v="2104.2600000000002"/>
    <x v="0"/>
    <n v="-148.09899998999845"/>
    <n v="433.91917164294046"/>
    <n v="279"/>
    <n v="2.5833333333333335"/>
    <n v="108"/>
  </r>
  <r>
    <x v="33"/>
    <n v="15.613793103563223"/>
    <x v="1"/>
    <x v="36"/>
    <n v="1"/>
    <x v="5"/>
    <x v="2"/>
    <x v="1"/>
    <x v="0"/>
    <n v="91"/>
    <n v="1358.4000000100004"/>
    <n v="1046.0765970209868"/>
    <n v="893.6"/>
    <x v="0"/>
    <n v="464.80000001000042"/>
    <n v="312.32340298901363"/>
    <n v="202"/>
    <n v="2.3218390804597702"/>
    <n v="87"/>
  </r>
  <r>
    <x v="33"/>
    <n v="17.605196078627454"/>
    <x v="4"/>
    <x v="37"/>
    <n v="1"/>
    <x v="5"/>
    <x v="2"/>
    <x v="1"/>
    <x v="0"/>
    <n v="6"/>
    <n v="897.86500001000013"/>
    <n v="1068.3075688100337"/>
    <m/>
    <x v="1"/>
    <n v="0"/>
    <n v="-170.44256880003354"/>
    <n v="111"/>
    <n v="2.1764705882352939"/>
    <n v="51"/>
  </r>
  <r>
    <x v="33"/>
    <n v="20.64405405405407"/>
    <x v="3"/>
    <x v="38"/>
    <n v="1"/>
    <x v="5"/>
    <x v="2"/>
    <x v="1"/>
    <x v="0"/>
    <n v="65"/>
    <n v="2291.4900000000016"/>
    <n v="3908.8127844476617"/>
    <n v="1873.05"/>
    <x v="0"/>
    <n v="418.44000000000165"/>
    <n v="-1617.3227844476601"/>
    <n v="337"/>
    <n v="3.0360360360360361"/>
    <n v="111"/>
  </r>
  <r>
    <x v="33"/>
    <n v="19.113669811320772"/>
    <x v="1"/>
    <x v="39"/>
    <n v="1"/>
    <x v="5"/>
    <x v="2"/>
    <x v="1"/>
    <x v="0"/>
    <n v="3"/>
    <n v="2026.0490000000018"/>
    <n v="1765.4545651420669"/>
    <n v="1817.04"/>
    <x v="0"/>
    <n v="209.00900000000183"/>
    <n v="260.59443485793486"/>
    <n v="297"/>
    <n v="2.8018867924528301"/>
    <n v="106"/>
  </r>
  <r>
    <x v="33"/>
    <n v="18.196716417910459"/>
    <x v="8"/>
    <x v="40"/>
    <n v="1"/>
    <x v="5"/>
    <x v="2"/>
    <x v="1"/>
    <x v="0"/>
    <n v="26"/>
    <n v="1219.1800000000007"/>
    <n v="1526.1536697286194"/>
    <n v="0"/>
    <x v="1"/>
    <n v="0"/>
    <n v="-306.97366972861869"/>
    <n v="151"/>
    <n v="2.2537313432835822"/>
    <n v="67"/>
  </r>
  <r>
    <x v="33"/>
    <n v="20.830795699032272"/>
    <x v="5"/>
    <x v="41"/>
    <n v="1"/>
    <x v="5"/>
    <x v="2"/>
    <x v="1"/>
    <x v="0"/>
    <n v="10"/>
    <n v="1937.2640000100012"/>
    <n v="1924.3271621608162"/>
    <n v="1684.85"/>
    <x v="0"/>
    <n v="252.41400001000125"/>
    <n v="12.93683784918494"/>
    <n v="277"/>
    <n v="2.978494623655914"/>
    <n v="93"/>
  </r>
  <r>
    <x v="33"/>
    <n v="16.308720930232575"/>
    <x v="2"/>
    <x v="42"/>
    <n v="1"/>
    <x v="5"/>
    <x v="2"/>
    <x v="1"/>
    <x v="0"/>
    <n v="34"/>
    <n v="1402.5500000000013"/>
    <n v="1271.7947247738496"/>
    <m/>
    <x v="1"/>
    <n v="0"/>
    <n v="130.75527522615175"/>
    <n v="189"/>
    <n v="2.1976744186046511"/>
    <n v="86"/>
  </r>
  <r>
    <x v="33"/>
    <n v="17.196749999999998"/>
    <x v="6"/>
    <x v="43"/>
    <n v="1"/>
    <x v="5"/>
    <x v="2"/>
    <x v="1"/>
    <x v="0"/>
    <n v="50"/>
    <n v="687.86999999999989"/>
    <n v="1437.7893722513322"/>
    <n v="835.37"/>
    <x v="0"/>
    <n v="-147.50000000000011"/>
    <n v="-749.91937225133233"/>
    <n v="100"/>
    <n v="2.5"/>
    <n v="40"/>
  </r>
  <r>
    <x v="33"/>
    <n v="17.472317460317477"/>
    <x v="1"/>
    <x v="44"/>
    <n v="1"/>
    <x v="5"/>
    <x v="2"/>
    <x v="1"/>
    <x v="0"/>
    <n v="7"/>
    <n v="1100.756000000001"/>
    <n v="1062.5590566540559"/>
    <n v="595.66"/>
    <x v="0"/>
    <n v="505.09600000000103"/>
    <n v="38.196943345945101"/>
    <n v="164"/>
    <n v="2.6031746031746033"/>
    <n v="63"/>
  </r>
  <r>
    <x v="33"/>
    <n v="22.405915492957764"/>
    <x v="5"/>
    <x v="45"/>
    <n v="1"/>
    <x v="5"/>
    <x v="2"/>
    <x v="1"/>
    <x v="0"/>
    <n v="66"/>
    <n v="1590.8200000000013"/>
    <n v="1145.4292009203198"/>
    <n v="1675.19"/>
    <x v="0"/>
    <n v="-84.369999999998754"/>
    <n v="445.39079907968153"/>
    <n v="204"/>
    <n v="2.8732394366197185"/>
    <n v="71"/>
  </r>
  <r>
    <x v="33"/>
    <n v="14.759062500000004"/>
    <x v="6"/>
    <x v="46"/>
    <n v="1"/>
    <x v="5"/>
    <x v="2"/>
    <x v="1"/>
    <x v="0"/>
    <n v="43"/>
    <n v="944.58000000000027"/>
    <n v="1491.4082378477979"/>
    <n v="1263.03"/>
    <x v="0"/>
    <n v="-318.4499999999997"/>
    <n v="-546.8282378477976"/>
    <n v="159"/>
    <n v="2.484375"/>
    <n v="64"/>
  </r>
  <r>
    <x v="33"/>
    <n v="18.801423913043493"/>
    <x v="7"/>
    <x v="47"/>
    <n v="1"/>
    <x v="5"/>
    <x v="2"/>
    <x v="1"/>
    <x v="0"/>
    <n v="11"/>
    <n v="1729.7310000000014"/>
    <n v="1301.3003623886029"/>
    <n v="1082.8499999999999"/>
    <x v="0"/>
    <n v="646.88100000000145"/>
    <n v="428.43063761139842"/>
    <n v="264"/>
    <n v="2.8695652173913042"/>
    <n v="92"/>
  </r>
  <r>
    <x v="33"/>
    <n v="19.004113475177288"/>
    <x v="3"/>
    <x v="48"/>
    <n v="1"/>
    <x v="5"/>
    <x v="2"/>
    <x v="1"/>
    <x v="0"/>
    <n v="31"/>
    <n v="2679.5799999999977"/>
    <n v="2984.8794403125326"/>
    <n v="2595.27"/>
    <x v="0"/>
    <n v="84.309999999997672"/>
    <n v="-305.2994403125349"/>
    <n v="334"/>
    <n v="2.3687943262411348"/>
    <n v="141"/>
  </r>
  <r>
    <x v="33"/>
    <n v="19.861000000000011"/>
    <x v="10"/>
    <x v="49"/>
    <n v="1"/>
    <x v="5"/>
    <x v="2"/>
    <x v="1"/>
    <x v="0"/>
    <n v="18"/>
    <n v="1608.7410000000009"/>
    <n v="2209.8196419780497"/>
    <n v="1988.44"/>
    <x v="0"/>
    <n v="-379.69899999999916"/>
    <n v="-601.07864197804884"/>
    <n v="206"/>
    <n v="2.5432098765432101"/>
    <n v="81"/>
  </r>
  <r>
    <x v="33"/>
    <n v="16.410777778"/>
    <x v="10"/>
    <x v="50"/>
    <n v="1"/>
    <x v="5"/>
    <x v="2"/>
    <x v="1"/>
    <x v="0"/>
    <n v="83"/>
    <n v="1476.97000002"/>
    <n v="1463.9883435816737"/>
    <n v="1316.38"/>
    <x v="0"/>
    <n v="160.59000001999993"/>
    <n v="12.981656438326354"/>
    <n v="218"/>
    <n v="2.4222222222222221"/>
    <n v="90"/>
  </r>
  <r>
    <x v="33"/>
    <n v="14.540571428571425"/>
    <x v="10"/>
    <x v="51"/>
    <n v="1"/>
    <x v="5"/>
    <x v="2"/>
    <x v="1"/>
    <x v="0"/>
    <n v="44"/>
    <n v="508.9199999999999"/>
    <n v="1280.0359545903841"/>
    <n v="1096.76"/>
    <x v="0"/>
    <n v="-587.84000000000015"/>
    <n v="-771.11595459038426"/>
    <n v="86"/>
    <n v="2.4571428571428573"/>
    <n v="35"/>
  </r>
  <r>
    <x v="33"/>
    <n v="15.669333333555556"/>
    <x v="10"/>
    <x v="52"/>
    <n v="1"/>
    <x v="5"/>
    <x v="2"/>
    <x v="1"/>
    <x v="0"/>
    <n v="59"/>
    <n v="705.12000001000001"/>
    <n v="927.79968761701878"/>
    <n v="536.01"/>
    <x v="0"/>
    <n v="169.11000001000002"/>
    <n v="-222.67968760701876"/>
    <n v="111"/>
    <n v="2.4666666666666668"/>
    <n v="45"/>
  </r>
  <r>
    <x v="33"/>
    <n v="18.198304347826095"/>
    <x v="2"/>
    <x v="53"/>
    <n v="1"/>
    <x v="5"/>
    <x v="2"/>
    <x v="1"/>
    <x v="0"/>
    <n v="71"/>
    <n v="1255.6830000000007"/>
    <n v="2057.4559633527169"/>
    <n v="1274.54"/>
    <x v="0"/>
    <n v="-18.856999999999289"/>
    <n v="-801.77296335271626"/>
    <n v="169"/>
    <n v="2.4492753623188408"/>
    <n v="69"/>
  </r>
  <r>
    <x v="33"/>
    <n v="19.000762711864425"/>
    <x v="6"/>
    <x v="54"/>
    <n v="1"/>
    <x v="5"/>
    <x v="2"/>
    <x v="1"/>
    <x v="0"/>
    <n v="82"/>
    <n v="1121.045000000001"/>
    <n v="1678.7690367014814"/>
    <m/>
    <x v="1"/>
    <n v="0"/>
    <n v="-557.72403670148037"/>
    <n v="152"/>
    <n v="2.5762711864406778"/>
    <n v="59"/>
  </r>
  <r>
    <x v="33"/>
    <n v="22.817705882352957"/>
    <x v="1"/>
    <x v="55"/>
    <n v="1"/>
    <x v="5"/>
    <x v="2"/>
    <x v="1"/>
    <x v="0"/>
    <n v="12"/>
    <n v="1939.5050000000012"/>
    <n v="1757.1115917475506"/>
    <n v="1823.7"/>
    <x v="0"/>
    <n v="115.8050000000012"/>
    <n v="182.39340825245063"/>
    <n v="203"/>
    <n v="2.388235294117647"/>
    <n v="85"/>
  </r>
  <r>
    <x v="33"/>
    <n v="15.739084745762719"/>
    <x v="6"/>
    <x v="56"/>
    <n v="1"/>
    <x v="5"/>
    <x v="2"/>
    <x v="1"/>
    <x v="0"/>
    <n v="104"/>
    <n v="928.60600000000045"/>
    <n v="1577.0254587195734"/>
    <m/>
    <x v="1"/>
    <n v="0"/>
    <n v="-648.41945871957296"/>
    <n v="127"/>
    <n v="2.152542372881356"/>
    <n v="59"/>
  </r>
  <r>
    <x v="33"/>
    <n v="16.632403508771937"/>
    <x v="9"/>
    <x v="57"/>
    <n v="1"/>
    <x v="5"/>
    <x v="2"/>
    <x v="1"/>
    <x v="0"/>
    <n v="45"/>
    <n v="948.04700000000037"/>
    <n v="1947.6773133076642"/>
    <n v="1579.71"/>
    <x v="0"/>
    <n v="-631.66299999999967"/>
    <n v="-999.63031330766387"/>
    <n v="130"/>
    <n v="2.2807017543859649"/>
    <n v="57"/>
  </r>
  <r>
    <x v="33"/>
    <n v="18.894252873563232"/>
    <x v="1"/>
    <x v="58"/>
    <n v="1"/>
    <x v="5"/>
    <x v="2"/>
    <x v="1"/>
    <x v="0"/>
    <n v="20"/>
    <n v="1643.8000000000011"/>
    <n v="1540.0925399121409"/>
    <n v="1412.31"/>
    <x v="0"/>
    <n v="231.49000000000115"/>
    <n v="103.70746008786023"/>
    <n v="252"/>
    <n v="2.896551724137931"/>
    <n v="87"/>
  </r>
  <r>
    <x v="33"/>
    <n v="20.775414634146362"/>
    <x v="8"/>
    <x v="59"/>
    <n v="1"/>
    <x v="5"/>
    <x v="2"/>
    <x v="1"/>
    <x v="0"/>
    <n v="90"/>
    <n v="1703.5840000000017"/>
    <n v="1359.4459523848502"/>
    <n v="1320.84"/>
    <x v="0"/>
    <n v="382.74400000000173"/>
    <n v="344.13804761515144"/>
    <n v="180"/>
    <n v="2.1951219512195124"/>
    <n v="82"/>
  </r>
  <r>
    <x v="33"/>
    <n v="18.074687500312496"/>
    <x v="0"/>
    <x v="60"/>
    <n v="1"/>
    <x v="5"/>
    <x v="2"/>
    <x v="1"/>
    <x v="0"/>
    <n v="64"/>
    <n v="578.39000000999988"/>
    <n v="1070.2915685806806"/>
    <n v="526.53"/>
    <x v="0"/>
    <n v="51.860000009999908"/>
    <n v="-491.90156857068075"/>
    <n v="87"/>
    <n v="2.71875"/>
    <n v="32"/>
  </r>
  <r>
    <x v="33"/>
    <n v="24.064375000000005"/>
    <x v="2"/>
    <x v="61"/>
    <n v="1"/>
    <x v="5"/>
    <x v="2"/>
    <x v="1"/>
    <x v="0"/>
    <n v="30"/>
    <n v="770.06000000000017"/>
    <n v="1024.1508559658855"/>
    <n v="688.15"/>
    <x v="0"/>
    <n v="81.910000000000196"/>
    <n v="-254.09085596588534"/>
    <n v="129"/>
    <n v="4.03125"/>
    <n v="32"/>
  </r>
  <r>
    <x v="33"/>
    <n v="22.447007299270059"/>
    <x v="5"/>
    <x v="62"/>
    <n v="1"/>
    <x v="5"/>
    <x v="2"/>
    <x v="1"/>
    <x v="0"/>
    <n v="81"/>
    <n v="3075.239999999998"/>
    <n v="3066.1950024876905"/>
    <n v="1464.42"/>
    <x v="0"/>
    <n v="1610.8199999999979"/>
    <n v="9.0449975123074182"/>
    <n v="364"/>
    <n v="2.6569343065693429"/>
    <n v="137"/>
  </r>
  <r>
    <x v="33"/>
    <n v="18.582588235294132"/>
    <x v="0"/>
    <x v="63"/>
    <n v="1"/>
    <x v="5"/>
    <x v="2"/>
    <x v="1"/>
    <x v="0"/>
    <n v="57"/>
    <n v="1579.5200000000013"/>
    <n v="1570.1577672057947"/>
    <n v="1288.1099999999999"/>
    <x v="0"/>
    <n v="291.41000000000145"/>
    <n v="9.3622327942066477"/>
    <n v="210"/>
    <n v="2.4705882352941178"/>
    <n v="85"/>
  </r>
  <r>
    <x v="33"/>
    <n v="17.434012345802483"/>
    <x v="0"/>
    <x v="64"/>
    <n v="1"/>
    <x v="5"/>
    <x v="2"/>
    <x v="1"/>
    <x v="0"/>
    <n v="41"/>
    <n v="1412.155000010001"/>
    <n v="1656.4871931234436"/>
    <n v="1206.45"/>
    <x v="0"/>
    <n v="205.70500001000096"/>
    <n v="-244.3321931134426"/>
    <n v="204"/>
    <n v="2.5185185185185186"/>
    <n v="81"/>
  </r>
  <r>
    <x v="33"/>
    <n v="16.426363636363643"/>
    <x v="8"/>
    <x v="65"/>
    <n v="1"/>
    <x v="5"/>
    <x v="2"/>
    <x v="1"/>
    <x v="0"/>
    <n v="69"/>
    <n v="903.45000000000027"/>
    <n v="1424.4100917467115"/>
    <n v="0"/>
    <x v="1"/>
    <n v="0"/>
    <n v="-520.96009174671121"/>
    <n v="107"/>
    <n v="1.9454545454545455"/>
    <n v="55"/>
  </r>
  <r>
    <x v="33"/>
    <n v="20.547750000000008"/>
    <x v="2"/>
    <x v="66"/>
    <n v="1"/>
    <x v="5"/>
    <x v="2"/>
    <x v="1"/>
    <x v="0"/>
    <n v="49"/>
    <n v="1315.0560000000005"/>
    <n v="1659.4886286739097"/>
    <n v="1681.64"/>
    <x v="0"/>
    <n v="-366.58399999999961"/>
    <n v="-344.43262867390922"/>
    <n v="196"/>
    <n v="3.0625"/>
    <n v="64"/>
  </r>
  <r>
    <x v="33"/>
    <n v="25.470576923076941"/>
    <x v="7"/>
    <x v="67"/>
    <n v="1"/>
    <x v="5"/>
    <x v="2"/>
    <x v="1"/>
    <x v="0"/>
    <n v="93"/>
    <n v="1324.4700000000009"/>
    <n v="1624.1327353251968"/>
    <n v="1287.9000000000001"/>
    <x v="0"/>
    <n v="36.570000000000846"/>
    <n v="-299.66273532519585"/>
    <n v="162"/>
    <n v="3.1153846153846154"/>
    <n v="52"/>
  </r>
  <r>
    <x v="33"/>
    <n v="21.243666666666673"/>
    <x v="5"/>
    <x v="68"/>
    <n v="1"/>
    <x v="5"/>
    <x v="2"/>
    <x v="1"/>
    <x v="0"/>
    <n v="21"/>
    <n v="1274.6200000000003"/>
    <n v="1129.0993566542236"/>
    <n v="924.27"/>
    <x v="0"/>
    <n v="350.35000000000036"/>
    <n v="145.52064334577676"/>
    <n v="143"/>
    <n v="2.3833333333333333"/>
    <n v="60"/>
  </r>
  <r>
    <x v="33"/>
    <n v="19.997321428571432"/>
    <x v="7"/>
    <x v="69"/>
    <n v="1"/>
    <x v="5"/>
    <x v="2"/>
    <x v="1"/>
    <x v="0"/>
    <n v="2"/>
    <n v="559.92500000000007"/>
    <n v="575.86865137759901"/>
    <n v="376.93"/>
    <x v="0"/>
    <n v="182.99500000000006"/>
    <n v="-15.94365137759894"/>
    <n v="84"/>
    <n v="3"/>
    <n v="28"/>
  </r>
  <r>
    <x v="33"/>
    <n v="23.481666666666673"/>
    <x v="7"/>
    <x v="70"/>
    <n v="1"/>
    <x v="5"/>
    <x v="2"/>
    <x v="1"/>
    <x v="0"/>
    <n v="62"/>
    <n v="845.34000000000026"/>
    <n v="1289.0402612417831"/>
    <n v="799.28"/>
    <x v="0"/>
    <n v="46.060000000000286"/>
    <n v="-443.70026124178287"/>
    <n v="114"/>
    <n v="3.1666666666666665"/>
    <n v="36"/>
  </r>
  <r>
    <x v="33"/>
    <n v="21.108474138017215"/>
    <x v="3"/>
    <x v="71"/>
    <n v="1"/>
    <x v="5"/>
    <x v="2"/>
    <x v="1"/>
    <x v="0"/>
    <n v="24"/>
    <n v="2448.5830000099968"/>
    <n v="3978.0261977372188"/>
    <n v="2520.4499999999998"/>
    <x v="0"/>
    <n v="-71.866999990003023"/>
    <n v="-1529.443197727222"/>
    <n v="268"/>
    <n v="2.3103448275862069"/>
    <n v="116"/>
  </r>
  <r>
    <x v="33"/>
    <n v="25.332490196078442"/>
    <x v="8"/>
    <x v="72"/>
    <n v="1"/>
    <x v="5"/>
    <x v="2"/>
    <x v="1"/>
    <x v="0"/>
    <n v="48"/>
    <n v="1291.9570000000006"/>
    <n v="1201.4899123883511"/>
    <n v="1585.21"/>
    <x v="0"/>
    <n v="-293.25299999999947"/>
    <n v="90.467087611649504"/>
    <n v="174"/>
    <n v="3.4117647058823528"/>
    <n v="51"/>
  </r>
  <r>
    <x v="33"/>
    <n v="17.519400000000005"/>
    <x v="7"/>
    <x v="73"/>
    <n v="1"/>
    <x v="5"/>
    <x v="2"/>
    <x v="1"/>
    <x v="0"/>
    <n v="28"/>
    <n v="1313.9550000000004"/>
    <n v="1678.7690367014814"/>
    <n v="0"/>
    <x v="1"/>
    <n v="0"/>
    <n v="-364.81403670148097"/>
    <n v="174"/>
    <n v="2.3199999999999998"/>
    <n v="75"/>
  </r>
  <r>
    <x v="33"/>
    <n v="18.630178571428569"/>
    <x v="0"/>
    <x v="74"/>
    <n v="1"/>
    <x v="5"/>
    <x v="2"/>
    <x v="1"/>
    <x v="0"/>
    <n v="55"/>
    <n v="1043.29"/>
    <n v="1092.3699250027548"/>
    <n v="1338.73"/>
    <x v="0"/>
    <n v="-295.44000000000005"/>
    <n v="-49.079925002754862"/>
    <n v="155"/>
    <n v="2.7678571428571428"/>
    <n v="56"/>
  </r>
  <r>
    <x v="33"/>
    <n v="22.253349056698109"/>
    <x v="0"/>
    <x v="75"/>
    <n v="1"/>
    <x v="5"/>
    <x v="2"/>
    <x v="1"/>
    <x v="0"/>
    <n v="92"/>
    <n v="2358.8550000099995"/>
    <n v="1743.8340548209114"/>
    <n v="1228.07"/>
    <x v="0"/>
    <n v="1130.7850000099995"/>
    <n v="615.02094518908802"/>
    <n v="279"/>
    <n v="2.6320754716981134"/>
    <n v="106"/>
  </r>
  <r>
    <x v="33"/>
    <n v="16.284754098360661"/>
    <x v="5"/>
    <x v="76"/>
    <n v="1"/>
    <x v="5"/>
    <x v="2"/>
    <x v="1"/>
    <x v="0"/>
    <n v="58"/>
    <n v="993.37000000000035"/>
    <n v="891.42635848848658"/>
    <n v="1245.74"/>
    <x v="0"/>
    <n v="-252.36999999999966"/>
    <n v="101.94364151151376"/>
    <n v="160"/>
    <n v="2.622950819672131"/>
    <n v="61"/>
  </r>
  <r>
    <x v="33"/>
    <n v="15.92809836081968"/>
    <x v="1"/>
    <x v="77"/>
    <n v="1"/>
    <x v="5"/>
    <x v="2"/>
    <x v="1"/>
    <x v="0"/>
    <n v="47"/>
    <n v="971.6140000100005"/>
    <n v="1122.0281779844811"/>
    <n v="1250.0999999999999"/>
    <x v="0"/>
    <n v="-278.48599998999941"/>
    <n v="-150.41417797448059"/>
    <n v="142"/>
    <n v="2.3278688524590163"/>
    <n v="61"/>
  </r>
  <r>
    <x v="33"/>
    <n v="15.584125000000011"/>
    <x v="8"/>
    <x v="78"/>
    <n v="1"/>
    <x v="5"/>
    <x v="2"/>
    <x v="1"/>
    <x v="0"/>
    <n v="72"/>
    <n v="1246.7300000000009"/>
    <n v="1526.1536697286194"/>
    <n v="0"/>
    <x v="1"/>
    <n v="0"/>
    <n v="-279.42366972861851"/>
    <n v="208"/>
    <n v="2.6"/>
    <n v="80"/>
  </r>
  <r>
    <x v="33"/>
    <n v="14.285098039215686"/>
    <x v="5"/>
    <x v="79"/>
    <n v="1"/>
    <x v="5"/>
    <x v="2"/>
    <x v="1"/>
    <x v="0"/>
    <n v="74"/>
    <n v="728.54"/>
    <n v="1371.2490722511645"/>
    <n v="1656.94"/>
    <x v="0"/>
    <n v="-928.40000000000009"/>
    <n v="-642.70907225116457"/>
    <n v="111"/>
    <n v="2.1764705882352939"/>
    <n v="51"/>
  </r>
  <r>
    <x v="33"/>
    <n v="15.85142465767124"/>
    <x v="0"/>
    <x v="80"/>
    <n v="1"/>
    <x v="5"/>
    <x v="2"/>
    <x v="1"/>
    <x v="0"/>
    <n v="67"/>
    <n v="1157.1540000100006"/>
    <n v="1205.203552984691"/>
    <n v="2349.7399999999998"/>
    <x v="0"/>
    <n v="-1192.5859999899992"/>
    <n v="-48.049552974690414"/>
    <n v="192"/>
    <n v="2.6301369863013697"/>
    <n v="73"/>
  </r>
  <r>
    <x v="33"/>
    <n v="19.661153846153852"/>
    <x v="4"/>
    <x v="81"/>
    <n v="1"/>
    <x v="5"/>
    <x v="2"/>
    <x v="1"/>
    <x v="0"/>
    <n v="37"/>
    <n v="1022.3800000000002"/>
    <n v="1031.2220346356282"/>
    <n v="888.9"/>
    <x v="0"/>
    <n v="133.48000000000025"/>
    <n v="-8.8420346356280106"/>
    <n v="162"/>
    <n v="3.1153846153846154"/>
    <n v="52"/>
  </r>
  <r>
    <x v="33"/>
    <n v="25.677118644152554"/>
    <x v="10"/>
    <x v="83"/>
    <n v="1"/>
    <x v="5"/>
    <x v="2"/>
    <x v="1"/>
    <x v="0"/>
    <n v="9"/>
    <n v="3029.9000000100013"/>
    <n v="1976.820297182368"/>
    <n v="2684.12"/>
    <x v="0"/>
    <n v="345.78000001000146"/>
    <n v="1053.0797028276334"/>
    <n v="337"/>
    <n v="2.8559322033898304"/>
    <n v="118"/>
  </r>
  <r>
    <x v="33"/>
    <n v="24.150192307692311"/>
    <x v="3"/>
    <x v="84"/>
    <n v="1"/>
    <x v="5"/>
    <x v="2"/>
    <x v="1"/>
    <x v="0"/>
    <n v="86"/>
    <n v="1255.8100000000002"/>
    <n v="1283.8513387647056"/>
    <n v="1065.92"/>
    <x v="0"/>
    <n v="189.8900000000001"/>
    <n v="-28.041338764705415"/>
    <n v="165"/>
    <n v="3.1730769230769229"/>
    <n v="52"/>
  </r>
  <r>
    <x v="33"/>
    <n v="17.229535398274308"/>
    <x v="4"/>
    <x v="85"/>
    <n v="1"/>
    <x v="5"/>
    <x v="2"/>
    <x v="1"/>
    <x v="0"/>
    <n v="16"/>
    <n v="3893.8750000099935"/>
    <n v="3933.878283824954"/>
    <n v="4100.01"/>
    <x v="0"/>
    <n v="-206.13499999000669"/>
    <n v="-40.003283814960469"/>
    <n v="561"/>
    <n v="2.4823008849557522"/>
    <n v="226"/>
  </r>
  <r>
    <x v="33"/>
    <n v="22.555873563218391"/>
    <x v="3"/>
    <x v="86"/>
    <n v="1"/>
    <x v="5"/>
    <x v="2"/>
    <x v="1"/>
    <x v="0"/>
    <n v="80"/>
    <n v="1962.3610000000001"/>
    <n v="1648.5665060605761"/>
    <n v="1655.56"/>
    <x v="0"/>
    <n v="306.80100000000016"/>
    <n v="313.794493939424"/>
    <n v="233"/>
    <n v="2.6781609195402298"/>
    <n v="87"/>
  </r>
  <r>
    <x v="33"/>
    <n v="20.976709401709396"/>
    <x v="0"/>
    <x v="87"/>
    <n v="1"/>
    <x v="5"/>
    <x v="2"/>
    <x v="1"/>
    <x v="0"/>
    <n v="101"/>
    <n v="2454.2749999999992"/>
    <n v="2187.4869266110213"/>
    <m/>
    <x v="1"/>
    <n v="0"/>
    <n v="266.78807338897786"/>
    <n v="311"/>
    <n v="2.658119658119658"/>
    <n v="117"/>
  </r>
  <r>
    <x v="33"/>
    <n v="18.673967391304362"/>
    <x v="6"/>
    <x v="88"/>
    <n v="1"/>
    <x v="5"/>
    <x v="2"/>
    <x v="1"/>
    <x v="0"/>
    <n v="56"/>
    <n v="1718.0050000000012"/>
    <n v="1688.5872919767355"/>
    <n v="898.36"/>
    <x v="0"/>
    <n v="819.64500000000123"/>
    <n v="29.417708023265732"/>
    <n v="262"/>
    <n v="2.847826086956522"/>
    <n v="92"/>
  </r>
  <r>
    <x v="33"/>
    <n v="14.645139240506337"/>
    <x v="0"/>
    <x v="89"/>
    <n v="1"/>
    <x v="5"/>
    <x v="2"/>
    <x v="1"/>
    <x v="0"/>
    <n v="95"/>
    <n v="1156.9660000000006"/>
    <n v="1153.6195589478634"/>
    <n v="715.12"/>
    <x v="0"/>
    <n v="441.84600000000057"/>
    <n v="3.3464410521371519"/>
    <n v="191"/>
    <n v="2.4177215189873418"/>
    <n v="79"/>
  </r>
  <r>
    <x v="33"/>
    <n v="16.257346938877564"/>
    <x v="6"/>
    <x v="90"/>
    <n v="1"/>
    <x v="5"/>
    <x v="2"/>
    <x v="1"/>
    <x v="0"/>
    <n v="88"/>
    <n v="1593.2200000100013"/>
    <n v="2009.3339215647004"/>
    <n v="1747.64"/>
    <x v="0"/>
    <n v="-154.41999998999881"/>
    <n v="-416.11392155469912"/>
    <n v="308"/>
    <n v="3.1428571428571428"/>
    <n v="98"/>
  </r>
  <r>
    <x v="33"/>
    <n v="17.635229249011829"/>
    <x v="3"/>
    <x v="91"/>
    <n v="1"/>
    <x v="5"/>
    <x v="2"/>
    <x v="1"/>
    <x v="0"/>
    <n v="32"/>
    <n v="4461.7129999999925"/>
    <n v="3734.4421224143102"/>
    <n v="3948.23"/>
    <x v="0"/>
    <n v="513.48299999999244"/>
    <n v="727.27087758568223"/>
    <n v="598"/>
    <n v="2.3636363636363638"/>
    <n v="253"/>
  </r>
  <r>
    <x v="33"/>
    <n v="14.596153846346159"/>
    <x v="6"/>
    <x v="92"/>
    <n v="1"/>
    <x v="5"/>
    <x v="2"/>
    <x v="1"/>
    <x v="0"/>
    <n v="22"/>
    <n v="759.00000001000024"/>
    <n v="1099.6954626174522"/>
    <n v="996.32"/>
    <x v="0"/>
    <n v="-237.31999998999981"/>
    <n v="-340.69546260745199"/>
    <n v="109"/>
    <n v="2.0961538461538463"/>
    <n v="52"/>
  </r>
  <r>
    <x v="33"/>
    <n v="18.766910891188129"/>
    <x v="1"/>
    <x v="93"/>
    <n v="1"/>
    <x v="5"/>
    <x v="2"/>
    <x v="1"/>
    <x v="0"/>
    <n v="19"/>
    <n v="1895.4580000100011"/>
    <n v="1411.9973752329186"/>
    <n v="1879.66"/>
    <x v="0"/>
    <n v="15.798000010001033"/>
    <n v="483.46062477708256"/>
    <n v="244"/>
    <n v="2.4158415841584158"/>
    <n v="101"/>
  </r>
  <r>
    <x v="33"/>
    <n v="19.139888888888905"/>
    <x v="8"/>
    <x v="94"/>
    <n v="1"/>
    <x v="5"/>
    <x v="2"/>
    <x v="1"/>
    <x v="0"/>
    <n v="100"/>
    <n v="1722.5900000000015"/>
    <n v="1678.7690367014814"/>
    <m/>
    <x v="1"/>
    <n v="0"/>
    <n v="43.820963298520155"/>
    <n v="225"/>
    <n v="2.5"/>
    <n v="90"/>
  </r>
  <r>
    <x v="33"/>
    <n v="16.144545454545458"/>
    <x v="7"/>
    <x v="95"/>
    <n v="1"/>
    <x v="5"/>
    <x v="2"/>
    <x v="1"/>
    <x v="0"/>
    <n v="53"/>
    <n v="710.36000000000013"/>
    <n v="1036.868803213624"/>
    <n v="1118.46"/>
    <x v="0"/>
    <n v="-408.09999999999991"/>
    <n v="-326.50880321362388"/>
    <n v="117"/>
    <n v="2.6590909090909092"/>
    <n v="44"/>
  </r>
  <r>
    <x v="33"/>
    <n v="19.355283019056611"/>
    <x v="1"/>
    <x v="96"/>
    <n v="1"/>
    <x v="5"/>
    <x v="2"/>
    <x v="1"/>
    <x v="0"/>
    <n v="63"/>
    <n v="1025.8300000100003"/>
    <n v="1538.9224887653488"/>
    <n v="1418.18"/>
    <x v="0"/>
    <n v="-392.34999998999979"/>
    <n v="-513.09248875534854"/>
    <n v="152"/>
    <n v="2.8679245283018866"/>
    <n v="53"/>
  </r>
  <r>
    <x v="33"/>
    <n v="17.893606557377051"/>
    <x v="8"/>
    <x v="97"/>
    <n v="1"/>
    <x v="5"/>
    <x v="2"/>
    <x v="1"/>
    <x v="0"/>
    <n v="40"/>
    <n v="1091.5100000000002"/>
    <n v="1530.9356178937692"/>
    <n v="1383.43"/>
    <x v="0"/>
    <n v="-291.91999999999985"/>
    <n v="-439.42561789376896"/>
    <n v="173"/>
    <n v="2.8360655737704916"/>
    <n v="61"/>
  </r>
  <r>
    <x v="33"/>
    <n v="18.75904687500001"/>
    <x v="4"/>
    <x v="98"/>
    <n v="1"/>
    <x v="5"/>
    <x v="2"/>
    <x v="1"/>
    <x v="0"/>
    <n v="110"/>
    <n v="1200.5790000000006"/>
    <n v="1678.7690367014814"/>
    <m/>
    <x v="1"/>
    <n v="0"/>
    <n v="-478.19003670148072"/>
    <n v="164"/>
    <n v="2.5625"/>
    <n v="64"/>
  </r>
  <r>
    <x v="33"/>
    <n v="11.737222222500002"/>
    <x v="0"/>
    <x v="99"/>
    <n v="1"/>
    <x v="5"/>
    <x v="2"/>
    <x v="1"/>
    <x v="0"/>
    <n v="77"/>
    <n v="422.54000001000003"/>
    <n v="1110.124179360598"/>
    <n v="630.23"/>
    <x v="0"/>
    <n v="-207.68999998999999"/>
    <n v="-687.58417935059788"/>
    <n v="78"/>
    <n v="2.1666666666666665"/>
    <n v="36"/>
  </r>
  <r>
    <x v="33"/>
    <n v="15.707416666666667"/>
    <x v="1"/>
    <x v="100"/>
    <n v="1"/>
    <x v="5"/>
    <x v="2"/>
    <x v="1"/>
    <x v="0"/>
    <n v="23"/>
    <n v="753.95600000000002"/>
    <n v="1019.3180360117449"/>
    <n v="705.3"/>
    <x v="0"/>
    <n v="48.656000000000063"/>
    <n v="-265.36203601174486"/>
    <n v="105"/>
    <n v="2.1875"/>
    <n v="48"/>
  </r>
  <r>
    <x v="33"/>
    <n v="19.344761904761906"/>
    <x v="10"/>
    <x v="101"/>
    <n v="1"/>
    <x v="5"/>
    <x v="2"/>
    <x v="1"/>
    <x v="0"/>
    <n v="70"/>
    <n v="812.48000000000013"/>
    <n v="1189.0263240855675"/>
    <n v="1131.8599999999999"/>
    <x v="0"/>
    <n v="-319.37999999999977"/>
    <n v="-376.54632408556733"/>
    <n v="106"/>
    <n v="2.5238095238095237"/>
    <n v="42"/>
  </r>
  <r>
    <x v="33"/>
    <n v="18.286263157894737"/>
    <x v="0"/>
    <x v="102"/>
    <n v="1"/>
    <x v="5"/>
    <x v="2"/>
    <x v="1"/>
    <x v="0"/>
    <n v="60"/>
    <n v="694.87800000000004"/>
    <n v="864.97302821319056"/>
    <n v="907.41"/>
    <x v="0"/>
    <n v="-212.53199999999993"/>
    <n v="-170.09502821319052"/>
    <n v="97"/>
    <n v="2.5526315789473686"/>
    <n v="38"/>
  </r>
  <r>
    <x v="33"/>
    <n v="20.424259259259262"/>
    <x v="6"/>
    <x v="103"/>
    <n v="1"/>
    <x v="5"/>
    <x v="2"/>
    <x v="1"/>
    <x v="0"/>
    <n v="68"/>
    <n v="1102.9100000000001"/>
    <n v="822.90205871767159"/>
    <n v="734.25"/>
    <x v="0"/>
    <n v="368.66000000000008"/>
    <n v="280.00794128232849"/>
    <n v="150"/>
    <n v="2.7777777777777777"/>
    <n v="54"/>
  </r>
  <r>
    <x v="33"/>
    <n v="17.319032258064528"/>
    <x v="10"/>
    <x v="104"/>
    <n v="1"/>
    <x v="5"/>
    <x v="2"/>
    <x v="1"/>
    <x v="0"/>
    <n v="46"/>
    <n v="1073.7800000000007"/>
    <n v="986.4548603235886"/>
    <n v="645.29999999999995"/>
    <x v="0"/>
    <n v="428.4800000000007"/>
    <n v="87.32513967641205"/>
    <n v="143"/>
    <n v="2.306451612903226"/>
    <n v="62"/>
  </r>
  <r>
    <x v="34"/>
    <n v="23.017520000000005"/>
    <x v="0"/>
    <x v="0"/>
    <n v="2"/>
    <x v="5"/>
    <x v="3"/>
    <x v="1"/>
    <x v="0"/>
    <n v="96"/>
    <n v="575.4380000000001"/>
    <n v="842.49104541353154"/>
    <n v="576"/>
    <x v="0"/>
    <n v="-0.56199999999989814"/>
    <n v="-267.05304541353144"/>
    <n v="72"/>
    <n v="2.88"/>
    <n v="25"/>
  </r>
  <r>
    <x v="34"/>
    <n v="13.51285714285714"/>
    <x v="1"/>
    <x v="1"/>
    <n v="2"/>
    <x v="5"/>
    <x v="3"/>
    <x v="1"/>
    <x v="0"/>
    <n v="13"/>
    <n v="378.3599999999999"/>
    <n v="646.36255081397894"/>
    <n v="959.44"/>
    <x v="0"/>
    <n v="-581.08000000000015"/>
    <n v="-268.00255081397904"/>
    <n v="57"/>
    <n v="2.0357142857142856"/>
    <n v="28"/>
  </r>
  <r>
    <x v="34"/>
    <n v="18.236551724137932"/>
    <x v="2"/>
    <x v="2"/>
    <n v="2"/>
    <x v="5"/>
    <x v="3"/>
    <x v="1"/>
    <x v="0"/>
    <n v="94"/>
    <n v="528.86"/>
    <n v="860.03508196155178"/>
    <n v="507.49"/>
    <x v="0"/>
    <n v="21.370000000000005"/>
    <n v="-331.17508196155177"/>
    <n v="86"/>
    <n v="2.9655172413793105"/>
    <n v="29"/>
  </r>
  <r>
    <x v="34"/>
    <n v="18.712222222222223"/>
    <x v="3"/>
    <x v="3"/>
    <n v="2"/>
    <x v="5"/>
    <x v="3"/>
    <x v="1"/>
    <x v="0"/>
    <n v="52"/>
    <n v="673.64"/>
    <n v="582.39074729598883"/>
    <n v="209.52"/>
    <x v="0"/>
    <n v="464.12"/>
    <n v="91.249252704011155"/>
    <n v="77"/>
    <n v="2.1388888888888888"/>
    <n v="36"/>
  </r>
  <r>
    <x v="34"/>
    <n v="13.296461538461539"/>
    <x v="2"/>
    <x v="4"/>
    <n v="2"/>
    <x v="5"/>
    <x v="3"/>
    <x v="1"/>
    <x v="0"/>
    <n v="29"/>
    <n v="345.70800000000003"/>
    <n v="408.41762501574016"/>
    <n v="301.01"/>
    <x v="0"/>
    <n v="44.698000000000036"/>
    <n v="-62.70962501574013"/>
    <n v="58"/>
    <n v="2.2307692307692308"/>
    <n v="26"/>
  </r>
  <r>
    <x v="34"/>
    <n v="13.583636363636362"/>
    <x v="5"/>
    <x v="6"/>
    <n v="2"/>
    <x v="5"/>
    <x v="3"/>
    <x v="1"/>
    <x v="0"/>
    <n v="51"/>
    <n v="149.41999999999999"/>
    <n v="429.37824215793881"/>
    <n v="239.27"/>
    <x v="0"/>
    <n v="-89.850000000000023"/>
    <n v="-279.9582421579388"/>
    <n v="38"/>
    <n v="3.4545454545454546"/>
    <n v="11"/>
  </r>
  <r>
    <x v="34"/>
    <n v="28.756444444444465"/>
    <x v="3"/>
    <x v="7"/>
    <n v="2"/>
    <x v="5"/>
    <x v="3"/>
    <x v="1"/>
    <x v="0"/>
    <n v="33"/>
    <n v="1294.0400000000009"/>
    <n v="715.09241442324821"/>
    <n v="523.44000000000005"/>
    <x v="0"/>
    <n v="770.60000000000082"/>
    <n v="578.94758557675266"/>
    <n v="160"/>
    <n v="3.5555555555555554"/>
    <n v="45"/>
  </r>
  <r>
    <x v="34"/>
    <n v="20.566129032258068"/>
    <x v="5"/>
    <x v="8"/>
    <n v="2"/>
    <x v="5"/>
    <x v="3"/>
    <x v="1"/>
    <x v="0"/>
    <n v="99"/>
    <n v="637.55000000000007"/>
    <n v="512.1936404867655"/>
    <n v="696.26"/>
    <x v="0"/>
    <n v="-58.709999999999923"/>
    <n v="125.35635951323457"/>
    <n v="76"/>
    <n v="2.4516129032258065"/>
    <n v="31"/>
  </r>
  <r>
    <x v="34"/>
    <n v="12.279999999999998"/>
    <x v="6"/>
    <x v="9"/>
    <n v="2"/>
    <x v="5"/>
    <x v="3"/>
    <x v="1"/>
    <x v="0"/>
    <n v="17"/>
    <n v="405.2399999999999"/>
    <n v="602.47101851821503"/>
    <n v="520.53"/>
    <x v="0"/>
    <n v="-115.29000000000008"/>
    <n v="-197.23101851821514"/>
    <n v="65"/>
    <n v="1.9696969696969697"/>
    <n v="33"/>
  </r>
  <r>
    <x v="34"/>
    <n v="18.32033333333333"/>
    <x v="7"/>
    <x v="10"/>
    <n v="2"/>
    <x v="5"/>
    <x v="3"/>
    <x v="1"/>
    <x v="0"/>
    <n v="79"/>
    <n v="549.6099999999999"/>
    <n v="968.8608675765438"/>
    <n v="653.21"/>
    <x v="0"/>
    <n v="-103.60000000000014"/>
    <n v="-419.2508675765439"/>
    <n v="69"/>
    <n v="2.2999999999999998"/>
    <n v="30"/>
  </r>
  <r>
    <x v="34"/>
    <n v="21.444868421052639"/>
    <x v="3"/>
    <x v="11"/>
    <n v="2"/>
    <x v="5"/>
    <x v="3"/>
    <x v="1"/>
    <x v="0"/>
    <n v="78"/>
    <n v="814.90500000000031"/>
    <n v="790.38359739591579"/>
    <n v="947.65"/>
    <x v="0"/>
    <n v="-132.74499999999966"/>
    <n v="24.521402604084528"/>
    <n v="86"/>
    <n v="2.263157894736842"/>
    <n v="38"/>
  </r>
  <r>
    <x v="34"/>
    <n v="19.047045454545454"/>
    <x v="8"/>
    <x v="12"/>
    <n v="2"/>
    <x v="5"/>
    <x v="3"/>
    <x v="1"/>
    <x v="0"/>
    <n v="112"/>
    <n v="838.06999999999994"/>
    <n v="826.45371044744422"/>
    <m/>
    <x v="1"/>
    <n v="0"/>
    <n v="11.616289552555713"/>
    <n v="95"/>
    <n v="2.1590909090909092"/>
    <n v="44"/>
  </r>
  <r>
    <x v="34"/>
    <n v="24.572596154038472"/>
    <x v="4"/>
    <x v="105"/>
    <n v="2"/>
    <x v="5"/>
    <x v="3"/>
    <x v="1"/>
    <x v="0"/>
    <n v="111"/>
    <n v="1277.7750000100004"/>
    <n v="838.42468568794493"/>
    <m/>
    <x v="1"/>
    <n v="0"/>
    <n v="439.35031432205551"/>
    <n v="126"/>
    <n v="2.4230769230769229"/>
    <n v="52"/>
  </r>
  <r>
    <x v="34"/>
    <n v="11.165599999999998"/>
    <x v="6"/>
    <x v="13"/>
    <n v="2"/>
    <x v="5"/>
    <x v="3"/>
    <x v="1"/>
    <x v="0"/>
    <n v="42"/>
    <n v="279.13999999999993"/>
    <n v="518.92199858941137"/>
    <n v="309.3"/>
    <x v="0"/>
    <n v="-30.160000000000082"/>
    <n v="-239.78199858941144"/>
    <n v="47"/>
    <n v="1.88"/>
    <n v="25"/>
  </r>
  <r>
    <x v="34"/>
    <n v="14.89905263157895"/>
    <x v="2"/>
    <x v="14"/>
    <n v="2"/>
    <x v="5"/>
    <x v="3"/>
    <x v="1"/>
    <x v="0"/>
    <n v="87"/>
    <n v="849.24600000000021"/>
    <n v="827.84949893619989"/>
    <n v="700.11"/>
    <x v="0"/>
    <n v="149.13600000000019"/>
    <n v="21.396501063800315"/>
    <n v="128"/>
    <n v="2.2456140350877192"/>
    <n v="57"/>
  </r>
  <r>
    <x v="34"/>
    <n v="25.417333333333332"/>
    <x v="6"/>
    <x v="15"/>
    <n v="2"/>
    <x v="5"/>
    <x v="3"/>
    <x v="1"/>
    <x v="0"/>
    <n v="89"/>
    <n v="381.26"/>
    <n v="520.80845413220914"/>
    <n v="563.04"/>
    <x v="0"/>
    <n v="-181.77999999999997"/>
    <n v="-139.54845413220914"/>
    <n v="34"/>
    <n v="2.2666666666666666"/>
    <n v="15"/>
  </r>
  <r>
    <x v="34"/>
    <n v="19.960285714285714"/>
    <x v="6"/>
    <x v="16"/>
    <n v="2"/>
    <x v="5"/>
    <x v="3"/>
    <x v="1"/>
    <x v="0"/>
    <n v="73"/>
    <n v="698.61"/>
    <n v="691.70036569255456"/>
    <m/>
    <x v="1"/>
    <n v="0"/>
    <n v="6.909634307445458"/>
    <n v="111"/>
    <n v="3.1714285714285713"/>
    <n v="35"/>
  </r>
  <r>
    <x v="34"/>
    <n v="19.180857142857146"/>
    <x v="0"/>
    <x v="17"/>
    <n v="2"/>
    <x v="5"/>
    <x v="3"/>
    <x v="1"/>
    <x v="0"/>
    <n v="35"/>
    <n v="671.33000000000015"/>
    <n v="632.61238596869669"/>
    <n v="625.45000000000005"/>
    <x v="0"/>
    <n v="45.880000000000109"/>
    <n v="38.717614031303469"/>
    <n v="79"/>
    <n v="2.2571428571428571"/>
    <n v="35"/>
  </r>
  <r>
    <x v="34"/>
    <n v="19.979740740740745"/>
    <x v="1"/>
    <x v="18"/>
    <n v="2"/>
    <x v="5"/>
    <x v="3"/>
    <x v="1"/>
    <x v="0"/>
    <n v="1"/>
    <n v="539.45300000000009"/>
    <n v="532.42063602898725"/>
    <n v="707.36"/>
    <x v="0"/>
    <n v="-167.90699999999993"/>
    <n v="7.0323639710128418"/>
    <n v="83"/>
    <n v="3.074074074074074"/>
    <n v="27"/>
  </r>
  <r>
    <x v="34"/>
    <n v="16.933541667083329"/>
    <x v="4"/>
    <x v="19"/>
    <n v="2"/>
    <x v="5"/>
    <x v="3"/>
    <x v="1"/>
    <x v="0"/>
    <n v="25"/>
    <n v="406.40500000999987"/>
    <n v="508.12728076117901"/>
    <n v="580.75"/>
    <x v="0"/>
    <n v="-174.34499999000013"/>
    <n v="-101.72228075117914"/>
    <n v="42"/>
    <n v="1.75"/>
    <n v="24"/>
  </r>
  <r>
    <x v="34"/>
    <n v="19.010645161290327"/>
    <x v="2"/>
    <x v="20"/>
    <n v="2"/>
    <x v="5"/>
    <x v="3"/>
    <x v="1"/>
    <x v="0"/>
    <n v="15"/>
    <n v="589.33000000000015"/>
    <n v="587.77762590153384"/>
    <n v="674.49"/>
    <x v="0"/>
    <n v="-85.159999999999854"/>
    <n v="1.5523740984663164"/>
    <n v="75"/>
    <n v="2.4193548387096775"/>
    <n v="31"/>
  </r>
  <r>
    <x v="34"/>
    <n v="16.541578947368418"/>
    <x v="5"/>
    <x v="21"/>
    <n v="2"/>
    <x v="5"/>
    <x v="3"/>
    <x v="1"/>
    <x v="0"/>
    <n v="54"/>
    <n v="314.28999999999991"/>
    <n v="410.49272611281782"/>
    <n v="340.89"/>
    <x v="0"/>
    <n v="-26.60000000000008"/>
    <n v="-96.202726112817913"/>
    <n v="48"/>
    <n v="2.5263157894736841"/>
    <n v="19"/>
  </r>
  <r>
    <x v="34"/>
    <n v="15.775357142857141"/>
    <x v="3"/>
    <x v="22"/>
    <n v="2"/>
    <x v="5"/>
    <x v="3"/>
    <x v="1"/>
    <x v="0"/>
    <n v="98"/>
    <n v="662.56499999999994"/>
    <n v="1035.3706443560432"/>
    <n v="1701.31"/>
    <x v="0"/>
    <n v="-1038.7449999999999"/>
    <n v="-372.80564435604322"/>
    <n v="103"/>
    <n v="2.4523809523809526"/>
    <n v="42"/>
  </r>
  <r>
    <x v="34"/>
    <n v="17.842500000000008"/>
    <x v="4"/>
    <x v="106"/>
    <n v="2"/>
    <x v="5"/>
    <x v="3"/>
    <x v="1"/>
    <x v="0"/>
    <n v="5"/>
    <n v="678.01500000000033"/>
    <n v="796.50345140354761"/>
    <n v="0"/>
    <x v="1"/>
    <n v="0"/>
    <n v="-118.48845140354729"/>
    <n v="97"/>
    <n v="2.5526315789473686"/>
    <n v="38"/>
  </r>
  <r>
    <x v="34"/>
    <n v="16.155703703703701"/>
    <x v="2"/>
    <x v="23"/>
    <n v="2"/>
    <x v="5"/>
    <x v="3"/>
    <x v="1"/>
    <x v="0"/>
    <n v="97"/>
    <n v="436.20399999999989"/>
    <n v="704.61210585214894"/>
    <n v="355.35"/>
    <x v="0"/>
    <n v="80.853999999999871"/>
    <n v="-268.40810585214905"/>
    <n v="69"/>
    <n v="2.5555555555555554"/>
    <n v="27"/>
  </r>
  <r>
    <x v="34"/>
    <n v="19.329090909393944"/>
    <x v="8"/>
    <x v="24"/>
    <n v="2"/>
    <x v="5"/>
    <x v="3"/>
    <x v="1"/>
    <x v="0"/>
    <n v="105"/>
    <n v="637.86000001000014"/>
    <n v="691.70036569255456"/>
    <m/>
    <x v="1"/>
    <n v="0"/>
    <n v="-53.84036568255442"/>
    <n v="89"/>
    <n v="2.6969696969696968"/>
    <n v="33"/>
  </r>
  <r>
    <x v="34"/>
    <n v="19.028461538461535"/>
    <x v="7"/>
    <x v="25"/>
    <n v="2"/>
    <x v="5"/>
    <x v="3"/>
    <x v="1"/>
    <x v="0"/>
    <n v="4"/>
    <n v="494.73999999999995"/>
    <n v="632.23509486013711"/>
    <n v="423.7"/>
    <x v="0"/>
    <n v="71.039999999999964"/>
    <n v="-137.49509486013716"/>
    <n v="70"/>
    <n v="2.6923076923076925"/>
    <n v="26"/>
  </r>
  <r>
    <x v="34"/>
    <n v="20.424313725490197"/>
    <x v="3"/>
    <x v="26"/>
    <n v="2"/>
    <x v="5"/>
    <x v="3"/>
    <x v="1"/>
    <x v="0"/>
    <n v="8"/>
    <n v="1041.6400000000001"/>
    <n v="596.86486968514419"/>
    <n v="266.8"/>
    <x v="0"/>
    <n v="774.84000000000015"/>
    <n v="444.77513031485591"/>
    <n v="157"/>
    <n v="3.0784313725490198"/>
    <n v="51"/>
  </r>
  <r>
    <x v="34"/>
    <n v="16.009954545454544"/>
    <x v="2"/>
    <x v="27"/>
    <n v="2"/>
    <x v="5"/>
    <x v="3"/>
    <x v="1"/>
    <x v="0"/>
    <n v="14"/>
    <n v="352.21899999999994"/>
    <n v="550.74021541126888"/>
    <n v="218.13"/>
    <x v="0"/>
    <n v="134.08899999999994"/>
    <n v="-198.52121541126894"/>
    <n v="50"/>
    <n v="2.2727272727272729"/>
    <n v="22"/>
  </r>
  <r>
    <x v="34"/>
    <n v="30.800000000000008"/>
    <x v="9"/>
    <x v="28"/>
    <n v="2"/>
    <x v="5"/>
    <x v="3"/>
    <x v="1"/>
    <x v="0"/>
    <n v="36"/>
    <n v="862.4000000000002"/>
    <n v="892.60673855925961"/>
    <n v="1141.3699999999999"/>
    <x v="0"/>
    <n v="-278.96999999999969"/>
    <n v="-30.206738559259406"/>
    <n v="92"/>
    <n v="3.2857142857142856"/>
    <n v="28"/>
  </r>
  <r>
    <x v="34"/>
    <n v="17.223939393939393"/>
    <x v="4"/>
    <x v="29"/>
    <n v="2"/>
    <x v="5"/>
    <x v="3"/>
    <x v="1"/>
    <x v="0"/>
    <n v="107"/>
    <n v="568.39"/>
    <n v="642.79733034801222"/>
    <m/>
    <x v="1"/>
    <n v="0"/>
    <n v="-74.407330348012238"/>
    <n v="78"/>
    <n v="2.3636363636363638"/>
    <n v="33"/>
  </r>
  <r>
    <x v="34"/>
    <n v="28.812500000000011"/>
    <x v="1"/>
    <x v="30"/>
    <n v="2"/>
    <x v="5"/>
    <x v="3"/>
    <x v="1"/>
    <x v="0"/>
    <n v="61"/>
    <n v="576.25000000000023"/>
    <n v="649.4856827681665"/>
    <n v="849.57"/>
    <x v="0"/>
    <n v="-273.31999999999982"/>
    <n v="-73.235682768166271"/>
    <n v="92"/>
    <n v="4.5999999999999996"/>
    <n v="20"/>
  </r>
  <r>
    <x v="34"/>
    <n v="18.311250000000001"/>
    <x v="8"/>
    <x v="31"/>
    <n v="2"/>
    <x v="5"/>
    <x v="3"/>
    <x v="1"/>
    <x v="0"/>
    <n v="103"/>
    <n v="585.96"/>
    <n v="691.70036569255456"/>
    <m/>
    <x v="1"/>
    <n v="0"/>
    <n v="-105.74036569255452"/>
    <n v="95"/>
    <n v="2.96875"/>
    <n v="32"/>
  </r>
  <r>
    <x v="34"/>
    <n v="21.783749999999998"/>
    <x v="7"/>
    <x v="32"/>
    <n v="2"/>
    <x v="5"/>
    <x v="3"/>
    <x v="1"/>
    <x v="0"/>
    <n v="102"/>
    <n v="522.80999999999995"/>
    <n v="419.21234284397246"/>
    <m/>
    <x v="1"/>
    <n v="0"/>
    <n v="103.59765715602748"/>
    <n v="81"/>
    <n v="3.375"/>
    <n v="24"/>
  </r>
  <r>
    <x v="34"/>
    <n v="22.062500000000004"/>
    <x v="3"/>
    <x v="33"/>
    <n v="2"/>
    <x v="5"/>
    <x v="3"/>
    <x v="1"/>
    <x v="0"/>
    <n v="38"/>
    <n v="573.62500000000011"/>
    <n v="999.89879581334787"/>
    <n v="622.85"/>
    <x v="0"/>
    <n v="-49.224999999999909"/>
    <n v="-426.27379581334776"/>
    <n v="60"/>
    <n v="2.3076923076923075"/>
    <n v="26"/>
  </r>
  <r>
    <x v="34"/>
    <n v="14.520782608695651"/>
    <x v="4"/>
    <x v="34"/>
    <n v="2"/>
    <x v="5"/>
    <x v="3"/>
    <x v="1"/>
    <x v="0"/>
    <n v="106"/>
    <n v="333.97799999999995"/>
    <n v="642.79733034801222"/>
    <m/>
    <x v="1"/>
    <n v="0"/>
    <n v="-308.81933034801227"/>
    <n v="44"/>
    <n v="1.9130434782608696"/>
    <n v="23"/>
  </r>
  <r>
    <x v="34"/>
    <n v="15.605833333333335"/>
    <x v="10"/>
    <x v="35"/>
    <n v="2"/>
    <x v="5"/>
    <x v="3"/>
    <x v="1"/>
    <x v="0"/>
    <n v="27"/>
    <n v="187.27"/>
    <n v="616.79158692593262"/>
    <n v="459.72"/>
    <x v="0"/>
    <n v="-272.45000000000005"/>
    <n v="-429.52158692593264"/>
    <n v="17"/>
    <n v="1.4166666666666667"/>
    <n v="12"/>
  </r>
  <r>
    <x v="34"/>
    <n v="15.003541666666665"/>
    <x v="1"/>
    <x v="36"/>
    <n v="2"/>
    <x v="5"/>
    <x v="3"/>
    <x v="1"/>
    <x v="0"/>
    <n v="91"/>
    <n v="360.08499999999998"/>
    <n v="431.01317029503031"/>
    <n v="209.77"/>
    <x v="0"/>
    <n v="150.31499999999997"/>
    <n v="-70.928170295030327"/>
    <n v="40"/>
    <n v="1.6666666666666667"/>
    <n v="24"/>
  </r>
  <r>
    <x v="34"/>
    <n v="15.255199999999997"/>
    <x v="4"/>
    <x v="37"/>
    <n v="2"/>
    <x v="5"/>
    <x v="3"/>
    <x v="1"/>
    <x v="0"/>
    <n v="6"/>
    <n v="381.37999999999994"/>
    <n v="440.17295998617107"/>
    <m/>
    <x v="1"/>
    <n v="0"/>
    <n v="-58.792959986171127"/>
    <n v="56"/>
    <n v="2.2400000000000002"/>
    <n v="25"/>
  </r>
  <r>
    <x v="34"/>
    <n v="16.436629629814824"/>
    <x v="3"/>
    <x v="38"/>
    <n v="2"/>
    <x v="5"/>
    <x v="3"/>
    <x v="1"/>
    <x v="0"/>
    <n v="65"/>
    <n v="887.57800001000044"/>
    <n v="1583.7975250634722"/>
    <n v="1692.44"/>
    <x v="0"/>
    <n v="-804.86199998999962"/>
    <n v="-696.21952505347178"/>
    <n v="105"/>
    <n v="1.9444444444444444"/>
    <n v="54"/>
  </r>
  <r>
    <x v="34"/>
    <n v="19.798846153846153"/>
    <x v="1"/>
    <x v="39"/>
    <n v="2"/>
    <x v="5"/>
    <x v="3"/>
    <x v="1"/>
    <x v="0"/>
    <n v="3"/>
    <n v="257.38499999999999"/>
    <n v="727.417257302861"/>
    <n v="347.49"/>
    <x v="0"/>
    <n v="-90.105000000000018"/>
    <n v="-470.03225730286101"/>
    <n v="30"/>
    <n v="2.3076923076923075"/>
    <n v="13"/>
  </r>
  <r>
    <x v="34"/>
    <n v="30.173243243243252"/>
    <x v="8"/>
    <x v="40"/>
    <n v="2"/>
    <x v="5"/>
    <x v="3"/>
    <x v="1"/>
    <x v="0"/>
    <n v="26"/>
    <n v="1116.4100000000003"/>
    <n v="628.8185142659587"/>
    <n v="0"/>
    <x v="1"/>
    <n v="0"/>
    <n v="487.59148573404161"/>
    <n v="129"/>
    <n v="3.4864864864864864"/>
    <n v="37"/>
  </r>
  <r>
    <x v="34"/>
    <n v="14.915172414137929"/>
    <x v="5"/>
    <x v="41"/>
    <n v="2"/>
    <x v="5"/>
    <x v="3"/>
    <x v="1"/>
    <x v="0"/>
    <n v="10"/>
    <n v="432.54000000999997"/>
    <n v="792.87726463794729"/>
    <n v="835.36"/>
    <x v="0"/>
    <n v="-402.81999999000004"/>
    <n v="-360.33726462794732"/>
    <n v="65"/>
    <n v="2.2413793103448274"/>
    <n v="29"/>
  </r>
  <r>
    <x v="34"/>
    <n v="13.357812499999994"/>
    <x v="2"/>
    <x v="42"/>
    <n v="2"/>
    <x v="5"/>
    <x v="3"/>
    <x v="1"/>
    <x v="0"/>
    <n v="34"/>
    <n v="427.44999999999982"/>
    <n v="524.01542855496552"/>
    <m/>
    <x v="1"/>
    <n v="0"/>
    <n v="-96.565428554965706"/>
    <n v="60"/>
    <n v="1.875"/>
    <n v="32"/>
  </r>
  <r>
    <x v="34"/>
    <n v="24.421851851851855"/>
    <x v="6"/>
    <x v="43"/>
    <n v="2"/>
    <x v="5"/>
    <x v="3"/>
    <x v="1"/>
    <x v="0"/>
    <n v="50"/>
    <n v="659.3900000000001"/>
    <n v="592.4099222899597"/>
    <n v="573.92999999999995"/>
    <x v="0"/>
    <n v="85.46000000000015"/>
    <n v="66.980077710040405"/>
    <n v="89"/>
    <n v="3.2962962962962963"/>
    <n v="27"/>
  </r>
  <r>
    <x v="34"/>
    <n v="22.057592592592592"/>
    <x v="1"/>
    <x v="44"/>
    <n v="2"/>
    <x v="5"/>
    <x v="3"/>
    <x v="1"/>
    <x v="0"/>
    <n v="7"/>
    <n v="595.55499999999995"/>
    <n v="437.80441024910266"/>
    <n v="190.2"/>
    <x v="0"/>
    <n v="405.35499999999996"/>
    <n v="157.75058975089729"/>
    <n v="77"/>
    <n v="2.8518518518518516"/>
    <n v="27"/>
  </r>
  <r>
    <x v="34"/>
    <n v="12.294999999999998"/>
    <x v="5"/>
    <x v="45"/>
    <n v="2"/>
    <x v="5"/>
    <x v="3"/>
    <x v="1"/>
    <x v="0"/>
    <n v="66"/>
    <n v="368.84999999999997"/>
    <n v="471.94925557374421"/>
    <n v="337.58"/>
    <x v="0"/>
    <n v="31.269999999999982"/>
    <n v="-103.09925557374424"/>
    <n v="64"/>
    <n v="2.1333333333333333"/>
    <n v="30"/>
  </r>
  <r>
    <x v="34"/>
    <n v="14.380263157894738"/>
    <x v="6"/>
    <x v="46"/>
    <n v="2"/>
    <x v="5"/>
    <x v="3"/>
    <x v="1"/>
    <x v="0"/>
    <n v="43"/>
    <n v="546.45000000000005"/>
    <n v="614.50241275783708"/>
    <n v="508.63"/>
    <x v="0"/>
    <n v="37.82000000000005"/>
    <n v="-68.052412757837033"/>
    <n v="93"/>
    <n v="2.4473684210526314"/>
    <n v="38"/>
  </r>
  <r>
    <x v="34"/>
    <n v="17.147000000000002"/>
    <x v="7"/>
    <x v="47"/>
    <n v="2"/>
    <x v="5"/>
    <x v="3"/>
    <x v="1"/>
    <x v="0"/>
    <n v="11"/>
    <n v="291.49900000000002"/>
    <n v="536.17258649744088"/>
    <n v="262.06"/>
    <x v="0"/>
    <n v="29.439000000000021"/>
    <n v="-244.67358649744085"/>
    <n v="45"/>
    <n v="2.6470588235294117"/>
    <n v="17"/>
  </r>
  <r>
    <x v="34"/>
    <n v="18.595887850467303"/>
    <x v="3"/>
    <x v="48"/>
    <n v="2"/>
    <x v="5"/>
    <x v="3"/>
    <x v="1"/>
    <x v="0"/>
    <n v="31"/>
    <n v="1989.7600000000014"/>
    <n v="1209.4323598687899"/>
    <n v="537.29"/>
    <x v="0"/>
    <n v="1452.4700000000014"/>
    <n v="780.32764013121141"/>
    <n v="253"/>
    <n v="2.3644859813084111"/>
    <n v="107"/>
  </r>
  <r>
    <x v="34"/>
    <n v="22.627833333611111"/>
    <x v="10"/>
    <x v="49"/>
    <n v="2"/>
    <x v="5"/>
    <x v="3"/>
    <x v="1"/>
    <x v="0"/>
    <n v="18"/>
    <n v="814.60200000999998"/>
    <n v="910.50824803996591"/>
    <n v="832.55"/>
    <x v="0"/>
    <n v="-17.947999989999971"/>
    <n v="-95.906248029965923"/>
    <n v="102"/>
    <n v="2.8333333333333335"/>
    <n v="36"/>
  </r>
  <r>
    <x v="34"/>
    <n v="9.2825000004166629"/>
    <x v="10"/>
    <x v="50"/>
    <n v="2"/>
    <x v="5"/>
    <x v="3"/>
    <x v="1"/>
    <x v="0"/>
    <n v="83"/>
    <n v="222.78000000999992"/>
    <n v="603.20464011819206"/>
    <n v="568.6"/>
    <x v="0"/>
    <n v="-345.8199999900001"/>
    <n v="-380.42464010819214"/>
    <n v="38"/>
    <n v="1.5833333333333333"/>
    <n v="24"/>
  </r>
  <r>
    <x v="34"/>
    <n v="15.013684210526316"/>
    <x v="10"/>
    <x v="51"/>
    <n v="2"/>
    <x v="5"/>
    <x v="3"/>
    <x v="1"/>
    <x v="0"/>
    <n v="44"/>
    <n v="285.26"/>
    <n v="527.41104853200181"/>
    <n v="505.02"/>
    <x v="0"/>
    <n v="-219.76"/>
    <n v="-242.15104853200182"/>
    <n v="43"/>
    <n v="2.263157894736842"/>
    <n v="19"/>
  </r>
  <r>
    <x v="34"/>
    <n v="14.904736842105264"/>
    <x v="10"/>
    <x v="52"/>
    <n v="2"/>
    <x v="5"/>
    <x v="3"/>
    <x v="1"/>
    <x v="0"/>
    <n v="59"/>
    <n v="283.19"/>
    <n v="382.27973543941846"/>
    <n v="228.33"/>
    <x v="0"/>
    <n v="54.859999999999985"/>
    <n v="-99.089735439418462"/>
    <n v="43"/>
    <n v="2.263157894736842"/>
    <n v="19"/>
  </r>
  <r>
    <x v="34"/>
    <n v="18.447249999999997"/>
    <x v="2"/>
    <x v="53"/>
    <n v="2"/>
    <x v="5"/>
    <x v="3"/>
    <x v="1"/>
    <x v="0"/>
    <n v="71"/>
    <n v="368.94499999999994"/>
    <n v="833.6530405473419"/>
    <n v="861.61"/>
    <x v="0"/>
    <n v="-492.66500000000008"/>
    <n v="-464.70804054734197"/>
    <n v="28"/>
    <n v="1.4"/>
    <n v="20"/>
  </r>
  <r>
    <x v="34"/>
    <n v="15.916538461538464"/>
    <x v="6"/>
    <x v="54"/>
    <n v="2"/>
    <x v="5"/>
    <x v="3"/>
    <x v="1"/>
    <x v="0"/>
    <n v="82"/>
    <n v="413.83000000000004"/>
    <n v="691.70036569255456"/>
    <m/>
    <x v="1"/>
    <n v="0"/>
    <n v="-277.87036569255451"/>
    <n v="48"/>
    <n v="1.8461538461538463"/>
    <n v="26"/>
  </r>
  <r>
    <x v="34"/>
    <n v="14.463749999999996"/>
    <x v="1"/>
    <x v="55"/>
    <n v="2"/>
    <x v="5"/>
    <x v="3"/>
    <x v="1"/>
    <x v="0"/>
    <n v="12"/>
    <n v="404.9849999999999"/>
    <n v="723.97971609154035"/>
    <n v="731.69"/>
    <x v="0"/>
    <n v="-326.70500000000015"/>
    <n v="-318.99471609154045"/>
    <n v="62"/>
    <n v="2.2142857142857144"/>
    <n v="28"/>
  </r>
  <r>
    <x v="34"/>
    <n v="24.434838709677429"/>
    <x v="6"/>
    <x v="56"/>
    <n v="2"/>
    <x v="5"/>
    <x v="3"/>
    <x v="1"/>
    <x v="0"/>
    <n v="104"/>
    <n v="757.48000000000025"/>
    <n v="649.77913140815735"/>
    <m/>
    <x v="1"/>
    <n v="0"/>
    <n v="107.70086859184289"/>
    <n v="83"/>
    <n v="2.6774193548387095"/>
    <n v="31"/>
  </r>
  <r>
    <x v="34"/>
    <n v="23.064500000000002"/>
    <x v="9"/>
    <x v="57"/>
    <n v="2"/>
    <x v="5"/>
    <x v="3"/>
    <x v="1"/>
    <x v="0"/>
    <n v="45"/>
    <n v="599.67700000000002"/>
    <n v="802.49818790621657"/>
    <n v="512.75"/>
    <x v="0"/>
    <n v="86.927000000000021"/>
    <n v="-202.82118790621655"/>
    <n v="68"/>
    <n v="2.6153846153846154"/>
    <n v="26"/>
  </r>
  <r>
    <x v="34"/>
    <n v="19.844516129032261"/>
    <x v="1"/>
    <x v="58"/>
    <n v="2"/>
    <x v="5"/>
    <x v="3"/>
    <x v="1"/>
    <x v="0"/>
    <n v="20"/>
    <n v="615.18000000000006"/>
    <n v="634.56172336292116"/>
    <n v="419.68"/>
    <x v="0"/>
    <n v="195.50000000000006"/>
    <n v="-19.381723362921093"/>
    <n v="75"/>
    <n v="2.4193548387096775"/>
    <n v="31"/>
  </r>
  <r>
    <x v="34"/>
    <n v="16.589259259259258"/>
    <x v="8"/>
    <x v="59"/>
    <n v="2"/>
    <x v="5"/>
    <x v="3"/>
    <x v="1"/>
    <x v="0"/>
    <n v="90"/>
    <n v="447.90999999999997"/>
    <n v="560.13021556048238"/>
    <n v="532.98"/>
    <x v="0"/>
    <n v="-85.07000000000005"/>
    <n v="-112.22021556048242"/>
    <n v="61"/>
    <n v="2.2592592592592591"/>
    <n v="27"/>
  </r>
  <r>
    <x v="34"/>
    <n v="12.981041666666664"/>
    <x v="0"/>
    <x v="60"/>
    <n v="2"/>
    <x v="5"/>
    <x v="3"/>
    <x v="1"/>
    <x v="0"/>
    <n v="64"/>
    <n v="311.54499999999996"/>
    <n v="440.99042405471681"/>
    <n v="407.86"/>
    <x v="0"/>
    <n v="-96.315000000000055"/>
    <n v="-129.44542405471685"/>
    <n v="64"/>
    <n v="2.6666666666666665"/>
    <n v="24"/>
  </r>
  <r>
    <x v="34"/>
    <n v="14.795294117647057"/>
    <x v="2"/>
    <x v="61"/>
    <n v="2"/>
    <x v="5"/>
    <x v="3"/>
    <x v="1"/>
    <x v="0"/>
    <n v="30"/>
    <n v="251.51999999999995"/>
    <n v="421.97914430674268"/>
    <n v="714.77"/>
    <x v="0"/>
    <n v="-463.25"/>
    <n v="-170.45914430674273"/>
    <n v="36"/>
    <n v="2.1176470588235294"/>
    <n v="17"/>
  </r>
  <r>
    <x v="34"/>
    <n v="19.458620689655188"/>
    <x v="5"/>
    <x v="62"/>
    <n v="2"/>
    <x v="5"/>
    <x v="3"/>
    <x v="1"/>
    <x v="0"/>
    <n v="81"/>
    <n v="1128.6000000000008"/>
    <n v="1242.3803144586277"/>
    <n v="593.32000000000005"/>
    <x v="0"/>
    <n v="535.28000000000077"/>
    <n v="-113.78031445862689"/>
    <n v="146"/>
    <n v="2.5172413793103448"/>
    <n v="58"/>
  </r>
  <r>
    <x v="34"/>
    <n v="16.658000000000001"/>
    <x v="0"/>
    <x v="63"/>
    <n v="2"/>
    <x v="5"/>
    <x v="3"/>
    <x v="1"/>
    <x v="0"/>
    <n v="57"/>
    <n v="499.74000000000007"/>
    <n v="646.94944809396054"/>
    <n v="543.38"/>
    <x v="0"/>
    <n v="-43.63999999999993"/>
    <n v="-147.20944809396048"/>
    <n v="66"/>
    <n v="2.2000000000000002"/>
    <n v="30"/>
  </r>
  <r>
    <x v="34"/>
    <n v="17.753772727272729"/>
    <x v="8"/>
    <x v="65"/>
    <n v="2"/>
    <x v="5"/>
    <x v="3"/>
    <x v="1"/>
    <x v="0"/>
    <n v="69"/>
    <n v="390.58300000000003"/>
    <n v="586.8972799815615"/>
    <n v="0"/>
    <x v="1"/>
    <n v="0"/>
    <n v="-196.31427998156147"/>
    <n v="45"/>
    <n v="2.0454545454545454"/>
    <n v="22"/>
  </r>
  <r>
    <x v="34"/>
    <n v="19.739466666666665"/>
    <x v="2"/>
    <x v="66"/>
    <n v="2"/>
    <x v="5"/>
    <x v="3"/>
    <x v="1"/>
    <x v="0"/>
    <n v="49"/>
    <n v="592.18399999999997"/>
    <n v="683.75629179566135"/>
    <n v="893.09"/>
    <x v="0"/>
    <n v="-300.90600000000006"/>
    <n v="-91.572291795661386"/>
    <n v="113"/>
    <n v="3.7666666666666666"/>
    <n v="30"/>
  </r>
  <r>
    <x v="34"/>
    <n v="30.475125000000002"/>
    <x v="7"/>
    <x v="67"/>
    <n v="2"/>
    <x v="5"/>
    <x v="3"/>
    <x v="1"/>
    <x v="0"/>
    <n v="93"/>
    <n v="487.60200000000003"/>
    <n v="669.18866288183324"/>
    <n v="312.43"/>
    <x v="0"/>
    <n v="175.17200000000003"/>
    <n v="-181.58666288183321"/>
    <n v="67"/>
    <n v="4.1875"/>
    <n v="16"/>
  </r>
  <r>
    <x v="34"/>
    <n v="26.092777777777776"/>
    <x v="5"/>
    <x v="68"/>
    <n v="2"/>
    <x v="5"/>
    <x v="3"/>
    <x v="1"/>
    <x v="0"/>
    <n v="21"/>
    <n v="469.66999999999996"/>
    <n v="465.2208974710984"/>
    <n v="277.26"/>
    <x v="0"/>
    <n v="192.40999999999997"/>
    <n v="4.4491025289015624"/>
    <n v="46"/>
    <n v="2.5555555555555554"/>
    <n v="18"/>
  </r>
  <r>
    <x v="34"/>
    <n v="27.958750000000006"/>
    <x v="7"/>
    <x v="69"/>
    <n v="2"/>
    <x v="5"/>
    <x v="3"/>
    <x v="1"/>
    <x v="0"/>
    <n v="2"/>
    <n v="447.34000000000009"/>
    <n v="237.27418604968841"/>
    <n v="99.75"/>
    <x v="0"/>
    <n v="347.59000000000009"/>
    <n v="210.06581395031168"/>
    <n v="37"/>
    <n v="2.3125"/>
    <n v="16"/>
  </r>
  <r>
    <x v="34"/>
    <n v="21.229642857142856"/>
    <x v="7"/>
    <x v="70"/>
    <n v="2"/>
    <x v="5"/>
    <x v="3"/>
    <x v="1"/>
    <x v="0"/>
    <n v="62"/>
    <n v="297.21499999999997"/>
    <n v="531.12107776617097"/>
    <n v="407.97"/>
    <x v="0"/>
    <n v="-110.75500000000005"/>
    <n v="-233.90607776617099"/>
    <n v="43"/>
    <n v="3.0714285714285716"/>
    <n v="14"/>
  </r>
  <r>
    <x v="34"/>
    <n v="30.131451612903231"/>
    <x v="3"/>
    <x v="71"/>
    <n v="2"/>
    <x v="5"/>
    <x v="3"/>
    <x v="1"/>
    <x v="0"/>
    <n v="24"/>
    <n v="1868.1500000000003"/>
    <n v="1611.8418543046553"/>
    <n v="1631.82"/>
    <x v="0"/>
    <n v="236.33000000000038"/>
    <n v="256.30814569534505"/>
    <n v="178"/>
    <n v="2.870967741935484"/>
    <n v="62"/>
  </r>
  <r>
    <x v="34"/>
    <n v="17.984647059411763"/>
    <x v="8"/>
    <x v="72"/>
    <n v="2"/>
    <x v="5"/>
    <x v="3"/>
    <x v="1"/>
    <x v="0"/>
    <n v="48"/>
    <n v="305.73900000999998"/>
    <n v="495.04785566444707"/>
    <n v="702.74"/>
    <x v="0"/>
    <n v="-397.00099999000003"/>
    <n v="-189.30885565444709"/>
    <n v="47"/>
    <n v="2.7647058823529411"/>
    <n v="17"/>
  </r>
  <r>
    <x v="34"/>
    <n v="26.48439393939395"/>
    <x v="7"/>
    <x v="73"/>
    <n v="2"/>
    <x v="5"/>
    <x v="3"/>
    <x v="1"/>
    <x v="0"/>
    <n v="28"/>
    <n v="873.98500000000035"/>
    <n v="691.70036569255456"/>
    <n v="0"/>
    <x v="1"/>
    <n v="0"/>
    <n v="182.2846343074458"/>
    <n v="96"/>
    <n v="2.9090909090909092"/>
    <n v="33"/>
  </r>
  <r>
    <x v="34"/>
    <n v="22.854444444444443"/>
    <x v="0"/>
    <x v="74"/>
    <n v="2"/>
    <x v="5"/>
    <x v="3"/>
    <x v="1"/>
    <x v="0"/>
    <n v="55"/>
    <n v="617.06999999999994"/>
    <n v="450.08733189443103"/>
    <n v="645.34"/>
    <x v="0"/>
    <n v="-28.270000000000095"/>
    <n v="166.98266810556891"/>
    <n v="60"/>
    <n v="2.2222222222222223"/>
    <n v="27"/>
  </r>
  <r>
    <x v="34"/>
    <n v="17.564999999999998"/>
    <x v="0"/>
    <x v="75"/>
    <n v="2"/>
    <x v="5"/>
    <x v="3"/>
    <x v="1"/>
    <x v="0"/>
    <n v="92"/>
    <n v="403.99499999999995"/>
    <n v="718.50899501742651"/>
    <n v="490.68"/>
    <x v="0"/>
    <n v="-86.685000000000059"/>
    <n v="-314.51399501742657"/>
    <n v="47"/>
    <n v="2.0434782608695654"/>
    <n v="23"/>
  </r>
  <r>
    <x v="34"/>
    <n v="12.927857142857144"/>
    <x v="5"/>
    <x v="76"/>
    <n v="2"/>
    <x v="5"/>
    <x v="3"/>
    <x v="1"/>
    <x v="0"/>
    <n v="58"/>
    <n v="180.99"/>
    <n v="367.29289418274647"/>
    <n v="356.34"/>
    <x v="0"/>
    <n v="-175.34999999999997"/>
    <n v="-186.30289418274646"/>
    <n v="52"/>
    <n v="3.7142857142857144"/>
    <n v="14"/>
  </r>
  <r>
    <x v="34"/>
    <n v="11.929999999999998"/>
    <x v="1"/>
    <x v="77"/>
    <n v="2"/>
    <x v="5"/>
    <x v="3"/>
    <x v="1"/>
    <x v="0"/>
    <n v="47"/>
    <n v="202.80999999999997"/>
    <n v="462.30737168833281"/>
    <n v="481.61"/>
    <x v="0"/>
    <n v="-278.80000000000007"/>
    <n v="-259.49737168833281"/>
    <n v="43"/>
    <n v="2.5294117647058822"/>
    <n v="17"/>
  </r>
  <r>
    <x v="34"/>
    <n v="19.712758620689659"/>
    <x v="8"/>
    <x v="78"/>
    <n v="2"/>
    <x v="5"/>
    <x v="3"/>
    <x v="1"/>
    <x v="0"/>
    <n v="72"/>
    <n v="571.67000000000007"/>
    <n v="628.8185142659587"/>
    <n v="0"/>
    <x v="1"/>
    <n v="0"/>
    <n v="-57.148514265958624"/>
    <n v="65"/>
    <n v="2.2413793103448274"/>
    <n v="29"/>
  </r>
  <r>
    <x v="34"/>
    <n v="17.264347826086954"/>
    <x v="5"/>
    <x v="79"/>
    <n v="2"/>
    <x v="5"/>
    <x v="3"/>
    <x v="1"/>
    <x v="0"/>
    <n v="74"/>
    <n v="397.07999999999993"/>
    <n v="564.9934350679639"/>
    <n v="517.21"/>
    <x v="0"/>
    <n v="-120.13000000000011"/>
    <n v="-167.91343506796397"/>
    <n v="57"/>
    <n v="2.4782608695652173"/>
    <n v="23"/>
  </r>
  <r>
    <x v="34"/>
    <n v="14.965599999999995"/>
    <x v="0"/>
    <x v="80"/>
    <n v="2"/>
    <x v="5"/>
    <x v="3"/>
    <x v="1"/>
    <x v="0"/>
    <n v="67"/>
    <n v="374.13999999999987"/>
    <n v="496.57798071582755"/>
    <n v="405.32"/>
    <x v="0"/>
    <n v="-31.180000000000121"/>
    <n v="-122.43798071582768"/>
    <n v="68"/>
    <n v="2.72"/>
    <n v="25"/>
  </r>
  <r>
    <x v="34"/>
    <n v="18.860303030303033"/>
    <x v="4"/>
    <x v="81"/>
    <n v="2"/>
    <x v="5"/>
    <x v="3"/>
    <x v="1"/>
    <x v="0"/>
    <n v="37"/>
    <n v="622.3900000000001"/>
    <n v="424.89267008950833"/>
    <n v="590.88"/>
    <x v="0"/>
    <n v="31.510000000000105"/>
    <n v="197.49732991049177"/>
    <n v="85"/>
    <n v="2.5757575757575757"/>
    <n v="33"/>
  </r>
  <r>
    <x v="34"/>
    <n v="19.86888888888889"/>
    <x v="10"/>
    <x v="83"/>
    <n v="2"/>
    <x v="5"/>
    <x v="3"/>
    <x v="1"/>
    <x v="0"/>
    <n v="9"/>
    <n v="715.28"/>
    <n v="800.98057052765307"/>
    <n v="1335.82"/>
    <x v="0"/>
    <n v="-620.54"/>
    <n v="-85.700570527653099"/>
    <n v="133"/>
    <n v="3.6944444444444446"/>
    <n v="36"/>
  </r>
  <r>
    <x v="34"/>
    <n v="22.64"/>
    <x v="3"/>
    <x v="84"/>
    <n v="2"/>
    <x v="5"/>
    <x v="3"/>
    <x v="1"/>
    <x v="0"/>
    <n v="86"/>
    <n v="543.36"/>
    <n v="528.9830948176666"/>
    <n v="654.69000000000005"/>
    <x v="0"/>
    <n v="-111.33000000000004"/>
    <n v="14.376905182333417"/>
    <n v="59"/>
    <n v="2.4583333333333335"/>
    <n v="24"/>
  </r>
  <r>
    <x v="34"/>
    <n v="19.093222222222231"/>
    <x v="4"/>
    <x v="85"/>
    <n v="2"/>
    <x v="5"/>
    <x v="3"/>
    <x v="1"/>
    <x v="0"/>
    <n v="16"/>
    <n v="1718.3900000000008"/>
    <n v="1593.9537228829709"/>
    <n v="1718.82"/>
    <x v="0"/>
    <n v="-0.42999999999915417"/>
    <n v="124.43627711702993"/>
    <n v="218"/>
    <n v="2.4222222222222221"/>
    <n v="90"/>
  </r>
  <r>
    <x v="34"/>
    <n v="17.099142857142855"/>
    <x v="3"/>
    <x v="86"/>
    <n v="2"/>
    <x v="5"/>
    <x v="3"/>
    <x v="1"/>
    <x v="0"/>
    <n v="80"/>
    <n v="598.46999999999991"/>
    <n v="667.97662005964435"/>
    <n v="909.2"/>
    <x v="0"/>
    <n v="-310.73000000000013"/>
    <n v="-69.506620059644433"/>
    <n v="72"/>
    <n v="2.0571428571428569"/>
    <n v="35"/>
  </r>
  <r>
    <x v="34"/>
    <n v="16.574499999999997"/>
    <x v="0"/>
    <x v="87"/>
    <n v="2"/>
    <x v="5"/>
    <x v="3"/>
    <x v="1"/>
    <x v="0"/>
    <n v="101"/>
    <n v="662.9799999999999"/>
    <n v="901.30653711454079"/>
    <m/>
    <x v="1"/>
    <n v="0"/>
    <n v="-238.32653711454088"/>
    <n v="80"/>
    <n v="2"/>
    <n v="40"/>
  </r>
  <r>
    <x v="34"/>
    <n v="16.579999999999995"/>
    <x v="6"/>
    <x v="88"/>
    <n v="2"/>
    <x v="5"/>
    <x v="3"/>
    <x v="1"/>
    <x v="0"/>
    <n v="56"/>
    <n v="414.49999999999989"/>
    <n v="695.74576480099881"/>
    <n v="354.69"/>
    <x v="0"/>
    <n v="59.809999999999889"/>
    <n v="-281.24576480099893"/>
    <n v="49"/>
    <n v="1.96"/>
    <n v="25"/>
  </r>
  <r>
    <x v="34"/>
    <n v="21.795476190714286"/>
    <x v="0"/>
    <x v="89"/>
    <n v="2"/>
    <x v="5"/>
    <x v="3"/>
    <x v="1"/>
    <x v="0"/>
    <n v="95"/>
    <n v="915.41000000999998"/>
    <n v="475.32391493363815"/>
    <n v="783"/>
    <x v="0"/>
    <n v="132.41000000999998"/>
    <n v="440.08608507636183"/>
    <n v="118"/>
    <n v="2.8095238095238093"/>
    <n v="42"/>
  </r>
  <r>
    <x v="34"/>
    <n v="16.577878787878785"/>
    <x v="6"/>
    <x v="90"/>
    <n v="2"/>
    <x v="5"/>
    <x v="3"/>
    <x v="1"/>
    <x v="0"/>
    <n v="88"/>
    <n v="547.06999999999994"/>
    <n v="827.9024558825613"/>
    <n v="911.36"/>
    <x v="0"/>
    <n v="-364.29000000000008"/>
    <n v="-280.83245588256136"/>
    <n v="136"/>
    <n v="4.1212121212121211"/>
    <n v="33"/>
  </r>
  <r>
    <x v="34"/>
    <n v="17.806744186046529"/>
    <x v="3"/>
    <x v="91"/>
    <n v="2"/>
    <x v="5"/>
    <x v="3"/>
    <x v="1"/>
    <x v="0"/>
    <n v="32"/>
    <n v="1531.3800000000015"/>
    <n v="1513.1449156392205"/>
    <n v="1798.17"/>
    <x v="0"/>
    <n v="-266.7899999999986"/>
    <n v="18.235084360781002"/>
    <n v="243"/>
    <n v="2.8255813953488373"/>
    <n v="86"/>
  </r>
  <r>
    <x v="34"/>
    <n v="18.414999999999996"/>
    <x v="6"/>
    <x v="92"/>
    <n v="2"/>
    <x v="5"/>
    <x v="3"/>
    <x v="1"/>
    <x v="0"/>
    <n v="22"/>
    <n v="478.78999999999991"/>
    <n v="453.10566076290763"/>
    <n v="426.71"/>
    <x v="0"/>
    <n v="52.079999999999927"/>
    <n v="25.684339237092274"/>
    <n v="79"/>
    <n v="3.0384615384615383"/>
    <n v="26"/>
  </r>
  <r>
    <x v="34"/>
    <n v="25.101791666666667"/>
    <x v="1"/>
    <x v="93"/>
    <n v="2"/>
    <x v="5"/>
    <x v="3"/>
    <x v="1"/>
    <x v="0"/>
    <n v="19"/>
    <n v="602.44299999999998"/>
    <n v="581.78288939886488"/>
    <n v="350.67"/>
    <x v="0"/>
    <n v="251.77299999999997"/>
    <n v="20.660110601135102"/>
    <n v="68"/>
    <n v="2.8333333333333335"/>
    <n v="24"/>
  </r>
  <r>
    <x v="34"/>
    <n v="19.000400000000003"/>
    <x v="8"/>
    <x v="94"/>
    <n v="2"/>
    <x v="5"/>
    <x v="3"/>
    <x v="1"/>
    <x v="0"/>
    <n v="100"/>
    <n v="475.01000000000005"/>
    <n v="691.70036569255456"/>
    <m/>
    <x v="1"/>
    <n v="0"/>
    <n v="-216.69036569255451"/>
    <n v="52"/>
    <n v="2.08"/>
    <n v="25"/>
  </r>
  <r>
    <x v="34"/>
    <n v="20.162857142857145"/>
    <x v="7"/>
    <x v="95"/>
    <n v="2"/>
    <x v="5"/>
    <x v="3"/>
    <x v="1"/>
    <x v="0"/>
    <n v="53"/>
    <n v="423.42000000000007"/>
    <n v="427.21929859229232"/>
    <n v="346.08"/>
    <x v="0"/>
    <n v="77.340000000000089"/>
    <n v="-3.7992985922922458"/>
    <n v="64"/>
    <n v="3.0476190476190474"/>
    <n v="21"/>
  </r>
  <r>
    <x v="34"/>
    <n v="16.399666666666665"/>
    <x v="1"/>
    <x v="96"/>
    <n v="2"/>
    <x v="5"/>
    <x v="3"/>
    <x v="1"/>
    <x v="0"/>
    <n v="63"/>
    <n v="491.9899999999999"/>
    <n v="634.07962916865051"/>
    <n v="917.31"/>
    <x v="0"/>
    <n v="-425.32000000000005"/>
    <n v="-142.08962916865062"/>
    <n v="88"/>
    <n v="2.9333333333333331"/>
    <n v="30"/>
  </r>
  <r>
    <x v="34"/>
    <n v="18.664352941176478"/>
    <x v="8"/>
    <x v="97"/>
    <n v="2"/>
    <x v="5"/>
    <x v="3"/>
    <x v="1"/>
    <x v="0"/>
    <n v="40"/>
    <n v="951.8820000000004"/>
    <n v="630.78881227732529"/>
    <n v="563.03"/>
    <x v="0"/>
    <n v="388.85200000000043"/>
    <n v="321.09318772267511"/>
    <n v="140"/>
    <n v="2.7450980392156863"/>
    <n v="51"/>
  </r>
  <r>
    <x v="34"/>
    <n v="18.541824561403516"/>
    <x v="4"/>
    <x v="98"/>
    <n v="2"/>
    <x v="5"/>
    <x v="3"/>
    <x v="1"/>
    <x v="0"/>
    <n v="110"/>
    <n v="1056.8840000000005"/>
    <n v="691.70036569255456"/>
    <m/>
    <x v="1"/>
    <n v="0"/>
    <n v="365.18363430744591"/>
    <n v="127"/>
    <n v="2.2280701754385963"/>
    <n v="57"/>
  </r>
  <r>
    <x v="34"/>
    <n v="12.744000000000002"/>
    <x v="0"/>
    <x v="99"/>
    <n v="2"/>
    <x v="5"/>
    <x v="3"/>
    <x v="1"/>
    <x v="0"/>
    <n v="77"/>
    <n v="191.16000000000003"/>
    <n v="457.40258727705833"/>
    <n v="323.86"/>
    <x v="0"/>
    <n v="-132.69999999999999"/>
    <n v="-266.24258727705831"/>
    <n v="37"/>
    <n v="2.4666666666666668"/>
    <n v="15"/>
  </r>
  <r>
    <x v="34"/>
    <n v="21.536874999999998"/>
    <x v="1"/>
    <x v="100"/>
    <n v="2"/>
    <x v="5"/>
    <x v="3"/>
    <x v="1"/>
    <x v="0"/>
    <n v="23"/>
    <n v="344.59"/>
    <n v="419.98788567823385"/>
    <n v="580.29999999999995"/>
    <x v="0"/>
    <n v="-235.70999999999998"/>
    <n v="-75.397885678233877"/>
    <n v="49"/>
    <n v="3.0625"/>
    <n v="16"/>
  </r>
  <r>
    <x v="34"/>
    <n v="20.831666666666663"/>
    <x v="10"/>
    <x v="101"/>
    <n v="2"/>
    <x v="5"/>
    <x v="3"/>
    <x v="1"/>
    <x v="0"/>
    <n v="70"/>
    <n v="374.96999999999997"/>
    <n v="489.91250446460845"/>
    <n v="333.27"/>
    <x v="0"/>
    <n v="41.699999999999989"/>
    <n v="-114.94250446460848"/>
    <n v="63"/>
    <n v="3.5"/>
    <n v="18"/>
  </r>
  <r>
    <x v="34"/>
    <n v="15.7255"/>
    <x v="0"/>
    <x v="102"/>
    <n v="2"/>
    <x v="5"/>
    <x v="3"/>
    <x v="1"/>
    <x v="0"/>
    <n v="60"/>
    <n v="314.51"/>
    <n v="356.3933732688032"/>
    <n v="547.15"/>
    <x v="0"/>
    <n v="-232.64"/>
    <n v="-41.883373268803211"/>
    <n v="50"/>
    <n v="2.5"/>
    <n v="20"/>
  </r>
  <r>
    <x v="34"/>
    <n v="20.494"/>
    <x v="6"/>
    <x v="103"/>
    <n v="2"/>
    <x v="5"/>
    <x v="3"/>
    <x v="1"/>
    <x v="0"/>
    <n v="68"/>
    <n v="204.94"/>
    <n v="339.05894289220493"/>
    <n v="255.52"/>
    <x v="0"/>
    <n v="-50.580000000000013"/>
    <n v="-134.11894289220493"/>
    <n v="37"/>
    <n v="3.7"/>
    <n v="10"/>
  </r>
  <r>
    <x v="34"/>
    <n v="15.459705882352937"/>
    <x v="10"/>
    <x v="104"/>
    <n v="2"/>
    <x v="5"/>
    <x v="3"/>
    <x v="1"/>
    <x v="0"/>
    <n v="46"/>
    <n v="262.81499999999994"/>
    <n v="406.44732700437351"/>
    <n v="284.55"/>
    <x v="0"/>
    <n v="-21.73500000000007"/>
    <n v="-143.63232700437356"/>
    <n v="41"/>
    <n v="2.4117647058823528"/>
    <n v="17"/>
  </r>
  <r>
    <x v="35"/>
    <n v="16.347777777777779"/>
    <x v="0"/>
    <x v="0"/>
    <n v="3"/>
    <x v="5"/>
    <x v="4"/>
    <x v="1"/>
    <x v="0"/>
    <n v="96"/>
    <n v="588.52"/>
    <n v="850.62604515844248"/>
    <n v="1111.03"/>
    <x v="0"/>
    <n v="-522.51"/>
    <n v="-262.1060451584425"/>
    <n v="78"/>
    <n v="2.1666666666666665"/>
    <n v="36"/>
  </r>
  <r>
    <x v="35"/>
    <n v="19.949047619047619"/>
    <x v="1"/>
    <x v="1"/>
    <n v="3"/>
    <x v="5"/>
    <x v="4"/>
    <x v="1"/>
    <x v="0"/>
    <n v="13"/>
    <n v="418.93"/>
    <n v="652.60375564887522"/>
    <n v="755.53"/>
    <x v="0"/>
    <n v="-336.59999999999997"/>
    <n v="-233.67375564887521"/>
    <n v="63"/>
    <n v="3"/>
    <n v="21"/>
  </r>
  <r>
    <x v="35"/>
    <n v="26.155333333333342"/>
    <x v="2"/>
    <x v="2"/>
    <n v="3"/>
    <x v="5"/>
    <x v="4"/>
    <x v="1"/>
    <x v="0"/>
    <n v="94"/>
    <n v="784.66000000000031"/>
    <n v="868.33948497029542"/>
    <n v="593.13"/>
    <x v="0"/>
    <n v="191.53000000000031"/>
    <n v="-83.679484970295107"/>
    <n v="84"/>
    <n v="2.8"/>
    <n v="30"/>
  </r>
  <r>
    <x v="35"/>
    <n v="21.610357142857143"/>
    <x v="3"/>
    <x v="3"/>
    <n v="3"/>
    <x v="5"/>
    <x v="4"/>
    <x v="1"/>
    <x v="0"/>
    <n v="52"/>
    <n v="605.09"/>
    <n v="588.01424751772208"/>
    <n v="664"/>
    <x v="0"/>
    <n v="-58.909999999999968"/>
    <n v="17.075752482277949"/>
    <n v="70"/>
    <n v="2.5"/>
    <n v="28"/>
  </r>
  <r>
    <x v="35"/>
    <n v="19.906296296296293"/>
    <x v="2"/>
    <x v="4"/>
    <n v="3"/>
    <x v="5"/>
    <x v="4"/>
    <x v="1"/>
    <x v="0"/>
    <n v="29"/>
    <n v="537.46999999999991"/>
    <n v="412.36126013614597"/>
    <n v="505.08"/>
    <x v="0"/>
    <n v="32.38999999999993"/>
    <n v="125.10873986385394"/>
    <n v="60"/>
    <n v="2.2222222222222223"/>
    <n v="27"/>
  </r>
  <r>
    <x v="35"/>
    <n v="20.303636363636368"/>
    <x v="5"/>
    <x v="6"/>
    <n v="3"/>
    <x v="5"/>
    <x v="4"/>
    <x v="1"/>
    <x v="0"/>
    <n v="51"/>
    <n v="223.34000000000003"/>
    <n v="433.5242706640467"/>
    <n v="233.37"/>
    <x v="0"/>
    <n v="-10.029999999999973"/>
    <n v="-210.18427066404666"/>
    <n v="29"/>
    <n v="2.6363636363636362"/>
    <n v="11"/>
  </r>
  <r>
    <x v="35"/>
    <n v="17.128292682926837"/>
    <x v="3"/>
    <x v="7"/>
    <n v="3"/>
    <x v="5"/>
    <x v="4"/>
    <x v="1"/>
    <x v="0"/>
    <n v="33"/>
    <n v="702.26000000000033"/>
    <n v="721.99726716986174"/>
    <n v="563.92999999999995"/>
    <x v="0"/>
    <n v="138.33000000000038"/>
    <n v="-19.737267169861411"/>
    <n v="94"/>
    <n v="2.2926829268292681"/>
    <n v="41"/>
  </r>
  <r>
    <x v="35"/>
    <n v="18.671310344827589"/>
    <x v="5"/>
    <x v="8"/>
    <n v="3"/>
    <x v="5"/>
    <x v="4"/>
    <x v="1"/>
    <x v="0"/>
    <n v="99"/>
    <n v="541.46800000000007"/>
    <n v="517.13932525978259"/>
    <n v="400.05"/>
    <x v="0"/>
    <n v="141.41800000000006"/>
    <n v="24.32867474021748"/>
    <n v="76"/>
    <n v="2.6206896551724137"/>
    <n v="29"/>
  </r>
  <r>
    <x v="35"/>
    <n v="18.00560975609757"/>
    <x v="6"/>
    <x v="9"/>
    <n v="3"/>
    <x v="5"/>
    <x v="4"/>
    <x v="1"/>
    <x v="0"/>
    <n v="17"/>
    <n v="738.23000000000036"/>
    <n v="608.28841160345098"/>
    <n v="909.56"/>
    <x v="0"/>
    <n v="-171.32999999999959"/>
    <n v="129.94158839654938"/>
    <n v="117"/>
    <n v="2.8536585365853657"/>
    <n v="41"/>
  </r>
  <r>
    <x v="35"/>
    <n v="18.655806451612904"/>
    <x v="7"/>
    <x v="10"/>
    <n v="3"/>
    <x v="5"/>
    <x v="4"/>
    <x v="1"/>
    <x v="0"/>
    <n v="79"/>
    <n v="578.33000000000004"/>
    <n v="902.04879706584143"/>
    <n v="566.59"/>
    <x v="0"/>
    <n v="11.740000000000009"/>
    <n v="-323.71879706584139"/>
    <n v="96"/>
    <n v="3.096774193548387"/>
    <n v="31"/>
  </r>
  <r>
    <x v="35"/>
    <n v="21.121216216216215"/>
    <x v="3"/>
    <x v="11"/>
    <n v="3"/>
    <x v="5"/>
    <x v="4"/>
    <x v="1"/>
    <x v="0"/>
    <n v="78"/>
    <n v="781.48500000000001"/>
    <n v="735.87921352931653"/>
    <n v="1022.81"/>
    <x v="0"/>
    <n v="-241.32499999999993"/>
    <n v="45.605786470683483"/>
    <n v="92"/>
    <n v="2.4864864864864864"/>
    <n v="37"/>
  </r>
  <r>
    <x v="35"/>
    <n v="18.614000000000011"/>
    <x v="8"/>
    <x v="12"/>
    <n v="3"/>
    <x v="5"/>
    <x v="4"/>
    <x v="1"/>
    <x v="0"/>
    <n v="112"/>
    <n v="837.63000000000045"/>
    <n v="769.46195298864302"/>
    <m/>
    <x v="1"/>
    <n v="0"/>
    <n v="68.16804701135743"/>
    <n v="107"/>
    <n v="2.3777777777777778"/>
    <n v="45"/>
  </r>
  <r>
    <x v="35"/>
    <n v="18.76658139534884"/>
    <x v="4"/>
    <x v="105"/>
    <n v="3"/>
    <x v="5"/>
    <x v="4"/>
    <x v="1"/>
    <x v="0"/>
    <n v="111"/>
    <n v="806.96300000000019"/>
    <n v="846.52042111602964"/>
    <m/>
    <x v="1"/>
    <n v="0"/>
    <n v="-39.557421116029445"/>
    <n v="87"/>
    <n v="2.0232558139534884"/>
    <n v="43"/>
  </r>
  <r>
    <x v="35"/>
    <n v="10.45478260869565"/>
    <x v="6"/>
    <x v="13"/>
    <n v="3"/>
    <x v="5"/>
    <x v="4"/>
    <x v="1"/>
    <x v="0"/>
    <n v="42"/>
    <n v="240.45999999999995"/>
    <n v="523.93265163923877"/>
    <n v="311.68"/>
    <x v="0"/>
    <n v="-71.220000000000056"/>
    <n v="-283.47265163923885"/>
    <n v="49"/>
    <n v="2.1304347826086958"/>
    <n v="23"/>
  </r>
  <r>
    <x v="35"/>
    <n v="15.958571428571434"/>
    <x v="2"/>
    <x v="14"/>
    <n v="3"/>
    <x v="5"/>
    <x v="4"/>
    <x v="1"/>
    <x v="0"/>
    <n v="87"/>
    <n v="781.97000000000025"/>
    <n v="770.76148873146815"/>
    <n v="861.69"/>
    <x v="0"/>
    <n v="-79.7199999999998"/>
    <n v="11.208511268532106"/>
    <n v="115"/>
    <n v="2.3469387755102042"/>
    <n v="49"/>
  </r>
  <r>
    <x v="35"/>
    <n v="14.816666666666666"/>
    <x v="6"/>
    <x v="15"/>
    <n v="3"/>
    <x v="5"/>
    <x v="4"/>
    <x v="1"/>
    <x v="0"/>
    <n v="89"/>
    <n v="222.25"/>
    <n v="525.83732258674979"/>
    <n v="659.88"/>
    <x v="0"/>
    <n v="-437.63"/>
    <n v="-303.58732258674979"/>
    <n v="27"/>
    <n v="1.8"/>
    <n v="15"/>
  </r>
  <r>
    <x v="35"/>
    <n v="22.576707317073172"/>
    <x v="6"/>
    <x v="16"/>
    <n v="3"/>
    <x v="5"/>
    <x v="4"/>
    <x v="1"/>
    <x v="0"/>
    <n v="73"/>
    <n v="925.64499999999998"/>
    <n v="698.37934742072446"/>
    <m/>
    <x v="1"/>
    <n v="0"/>
    <n v="227.26565257927552"/>
    <n v="150"/>
    <n v="3.6585365853658538"/>
    <n v="41"/>
  </r>
  <r>
    <x v="35"/>
    <n v="23.235897435897439"/>
    <x v="0"/>
    <x v="17"/>
    <n v="3"/>
    <x v="5"/>
    <x v="4"/>
    <x v="1"/>
    <x v="0"/>
    <n v="35"/>
    <n v="906.20000000000016"/>
    <n v="638.7208207425723"/>
    <n v="788.4"/>
    <x v="0"/>
    <n v="117.80000000000018"/>
    <n v="267.47917925742786"/>
    <n v="102"/>
    <n v="2.6153846153846154"/>
    <n v="39"/>
  </r>
  <r>
    <x v="35"/>
    <n v="11.987833333333333"/>
    <x v="1"/>
    <x v="18"/>
    <n v="3"/>
    <x v="5"/>
    <x v="4"/>
    <x v="1"/>
    <x v="0"/>
    <n v="1"/>
    <n v="287.70799999999997"/>
    <n v="537.56163041920672"/>
    <n v="316.73"/>
    <x v="0"/>
    <n v="-29.022000000000048"/>
    <n v="-249.85363041920675"/>
    <n v="48"/>
    <n v="2"/>
    <n v="24"/>
  </r>
  <r>
    <x v="35"/>
    <n v="17.070181818181815"/>
    <x v="4"/>
    <x v="19"/>
    <n v="3"/>
    <x v="5"/>
    <x v="4"/>
    <x v="1"/>
    <x v="0"/>
    <n v="25"/>
    <n v="375.54399999999993"/>
    <n v="513.03370121736975"/>
    <n v="452.67"/>
    <x v="0"/>
    <n v="-77.12600000000009"/>
    <n v="-137.48970121736983"/>
    <n v="43"/>
    <n v="1.9545454545454546"/>
    <n v="22"/>
  </r>
  <r>
    <x v="35"/>
    <n v="19.500526315789479"/>
    <x v="2"/>
    <x v="20"/>
    <n v="3"/>
    <x v="5"/>
    <x v="4"/>
    <x v="1"/>
    <x v="0"/>
    <n v="15"/>
    <n v="741.02000000000021"/>
    <n v="593.45314122339255"/>
    <n v="474.72"/>
    <x v="0"/>
    <n v="266.30000000000018"/>
    <n v="147.56685877660766"/>
    <n v="99"/>
    <n v="2.6052631578947367"/>
    <n v="38"/>
  </r>
  <r>
    <x v="35"/>
    <n v="32.416111111111107"/>
    <x v="5"/>
    <x v="21"/>
    <n v="3"/>
    <x v="5"/>
    <x v="4"/>
    <x v="1"/>
    <x v="0"/>
    <n v="54"/>
    <n v="583.4899999999999"/>
    <n v="414.45639817840816"/>
    <n v="552.69000000000005"/>
    <x v="0"/>
    <n v="30.799999999999841"/>
    <n v="169.03360182159173"/>
    <n v="65"/>
    <n v="3.6111111111111112"/>
    <n v="18"/>
  </r>
  <r>
    <x v="35"/>
    <n v="19.707976744186055"/>
    <x v="3"/>
    <x v="22"/>
    <n v="3"/>
    <x v="5"/>
    <x v="4"/>
    <x v="1"/>
    <x v="0"/>
    <n v="98"/>
    <n v="847.44300000000032"/>
    <n v="1045.3680680361852"/>
    <n v="1242.5"/>
    <x v="0"/>
    <n v="-395.05699999999968"/>
    <n v="-197.92506803618483"/>
    <n v="81"/>
    <n v="1.8837209302325582"/>
    <n v="43"/>
  </r>
  <r>
    <x v="35"/>
    <n v="18.885270270270272"/>
    <x v="4"/>
    <x v="106"/>
    <n v="3"/>
    <x v="5"/>
    <x v="4"/>
    <x v="1"/>
    <x v="0"/>
    <n v="5"/>
    <n v="698.75500000000011"/>
    <n v="804.1944000602283"/>
    <n v="0"/>
    <x v="1"/>
    <n v="0"/>
    <n v="-105.43940006022819"/>
    <n v="81"/>
    <n v="2.189189189189189"/>
    <n v="37"/>
  </r>
  <r>
    <x v="35"/>
    <n v="11.590000000833335"/>
    <x v="2"/>
    <x v="23"/>
    <n v="3"/>
    <x v="5"/>
    <x v="4"/>
    <x v="1"/>
    <x v="0"/>
    <n v="97"/>
    <n v="278.16000002000004"/>
    <n v="711.41576190591138"/>
    <n v="590.33000000000004"/>
    <x v="0"/>
    <n v="-312.16999998"/>
    <n v="-433.25576188591134"/>
    <n v="42"/>
    <n v="1.75"/>
    <n v="24"/>
  </r>
  <r>
    <x v="35"/>
    <n v="14.526428571714282"/>
    <x v="8"/>
    <x v="24"/>
    <n v="3"/>
    <x v="5"/>
    <x v="4"/>
    <x v="1"/>
    <x v="0"/>
    <n v="105"/>
    <n v="508.42500000999985"/>
    <n v="698.37934742072446"/>
    <m/>
    <x v="1"/>
    <n v="0"/>
    <n v="-189.95434741072461"/>
    <n v="69"/>
    <n v="1.9714285714285715"/>
    <n v="35"/>
  </r>
  <r>
    <x v="35"/>
    <n v="17.196212121515153"/>
    <x v="7"/>
    <x v="25"/>
    <n v="3"/>
    <x v="5"/>
    <x v="4"/>
    <x v="1"/>
    <x v="0"/>
    <n v="4"/>
    <n v="567.47500001000003"/>
    <n v="638.33988655307007"/>
    <n v="425.6"/>
    <x v="0"/>
    <n v="141.87500001000001"/>
    <n v="-70.864886543070043"/>
    <n v="84"/>
    <n v="2.5454545454545454"/>
    <n v="33"/>
  </r>
  <r>
    <x v="35"/>
    <n v="25.06066666666667"/>
    <x v="3"/>
    <x v="26"/>
    <n v="3"/>
    <x v="5"/>
    <x v="4"/>
    <x v="1"/>
    <x v="0"/>
    <n v="8"/>
    <n v="751.82"/>
    <n v="555.70542244839794"/>
    <n v="552.21"/>
    <x v="0"/>
    <n v="199.61"/>
    <n v="196.11457755160211"/>
    <n v="92"/>
    <n v="3.0666666666666669"/>
    <n v="30"/>
  </r>
  <r>
    <x v="35"/>
    <n v="23.064199999999996"/>
    <x v="2"/>
    <x v="27"/>
    <n v="3"/>
    <x v="5"/>
    <x v="4"/>
    <x v="1"/>
    <x v="0"/>
    <n v="14"/>
    <n v="576.6049999999999"/>
    <n v="556.05810162059208"/>
    <n v="413.55"/>
    <x v="0"/>
    <n v="163.05499999999989"/>
    <n v="20.546898379407821"/>
    <n v="71"/>
    <n v="2.84"/>
    <n v="25"/>
  </r>
  <r>
    <x v="35"/>
    <n v="24.409729729729733"/>
    <x v="9"/>
    <x v="28"/>
    <n v="3"/>
    <x v="5"/>
    <x v="4"/>
    <x v="1"/>
    <x v="0"/>
    <n v="36"/>
    <n v="903.16000000000008"/>
    <n v="831.0531075367561"/>
    <n v="312.02"/>
    <x v="0"/>
    <n v="591.1400000000001"/>
    <n v="72.10689246324398"/>
    <n v="83"/>
    <n v="2.2432432432432434"/>
    <n v="37"/>
  </r>
  <r>
    <x v="35"/>
    <n v="24.012812499999999"/>
    <x v="4"/>
    <x v="29"/>
    <n v="3"/>
    <x v="5"/>
    <x v="4"/>
    <x v="1"/>
    <x v="0"/>
    <n v="107"/>
    <n v="768.41"/>
    <n v="598.47040788005563"/>
    <m/>
    <x v="1"/>
    <n v="0"/>
    <n v="169.93959211994434"/>
    <n v="79"/>
    <n v="2.46875"/>
    <n v="32"/>
  </r>
  <r>
    <x v="35"/>
    <n v="22.813038461538461"/>
    <x v="1"/>
    <x v="30"/>
    <n v="3"/>
    <x v="5"/>
    <x v="4"/>
    <x v="1"/>
    <x v="0"/>
    <n v="61"/>
    <n v="593.13900000000001"/>
    <n v="655.75704421753244"/>
    <n v="493.91"/>
    <x v="0"/>
    <n v="99.228999999999985"/>
    <n v="-62.618044217532429"/>
    <n v="85"/>
    <n v="3.2692307692307692"/>
    <n v="26"/>
  </r>
  <r>
    <x v="35"/>
    <n v="11.177307692307689"/>
    <x v="8"/>
    <x v="31"/>
    <n v="3"/>
    <x v="5"/>
    <x v="4"/>
    <x v="1"/>
    <x v="0"/>
    <n v="103"/>
    <n v="290.6099999999999"/>
    <n v="698.37934742072446"/>
    <m/>
    <x v="1"/>
    <n v="0"/>
    <n v="-407.76934742072456"/>
    <n v="49"/>
    <n v="1.8846153846153846"/>
    <n v="26"/>
  </r>
  <r>
    <x v="35"/>
    <n v="24.137222222222224"/>
    <x v="7"/>
    <x v="32"/>
    <n v="3"/>
    <x v="5"/>
    <x v="4"/>
    <x v="1"/>
    <x v="0"/>
    <n v="102"/>
    <n v="434.47"/>
    <n v="423.26021055801482"/>
    <m/>
    <x v="1"/>
    <n v="0"/>
    <n v="11.209789441985208"/>
    <n v="68"/>
    <n v="3.7777777777777777"/>
    <n v="18"/>
  </r>
  <r>
    <x v="35"/>
    <n v="22.628148148148146"/>
    <x v="3"/>
    <x v="33"/>
    <n v="3"/>
    <x v="5"/>
    <x v="4"/>
    <x v="1"/>
    <x v="0"/>
    <n v="38"/>
    <n v="610.95999999999992"/>
    <n v="930.94636818919287"/>
    <n v="714.55"/>
    <x v="0"/>
    <n v="-103.59000000000003"/>
    <n v="-319.98636818919294"/>
    <n v="76"/>
    <n v="2.8148148148148149"/>
    <n v="27"/>
  </r>
  <r>
    <x v="35"/>
    <n v="21.588659090909097"/>
    <x v="4"/>
    <x v="34"/>
    <n v="3"/>
    <x v="5"/>
    <x v="4"/>
    <x v="1"/>
    <x v="0"/>
    <n v="106"/>
    <n v="949.90100000000029"/>
    <n v="598.47040788005563"/>
    <m/>
    <x v="1"/>
    <n v="0"/>
    <n v="351.43059211994466"/>
    <n v="111"/>
    <n v="2.5227272727272729"/>
    <n v="44"/>
  </r>
  <r>
    <x v="35"/>
    <n v="22.598999999999997"/>
    <x v="10"/>
    <x v="35"/>
    <n v="3"/>
    <x v="5"/>
    <x v="4"/>
    <x v="1"/>
    <x v="0"/>
    <n v="27"/>
    <n v="451.97999999999996"/>
    <n v="574.2580050926797"/>
    <n v="172.86"/>
    <x v="0"/>
    <n v="279.11999999999995"/>
    <n v="-122.27800509267973"/>
    <n v="39"/>
    <n v="1.95"/>
    <n v="20"/>
  </r>
  <r>
    <x v="35"/>
    <n v="12.332111111111111"/>
    <x v="1"/>
    <x v="36"/>
    <n v="3"/>
    <x v="5"/>
    <x v="4"/>
    <x v="1"/>
    <x v="0"/>
    <n v="91"/>
    <n v="221.97799999999998"/>
    <n v="435.17498548522298"/>
    <n v="311.07"/>
    <x v="0"/>
    <n v="-89.092000000000013"/>
    <n v="-213.196985485223"/>
    <n v="37"/>
    <n v="2.0555555555555554"/>
    <n v="18"/>
  </r>
  <r>
    <x v="35"/>
    <n v="17.235925925925923"/>
    <x v="4"/>
    <x v="37"/>
    <n v="3"/>
    <x v="5"/>
    <x v="4"/>
    <x v="1"/>
    <x v="0"/>
    <n v="6"/>
    <n v="465.36999999999989"/>
    <n v="444.4232210859156"/>
    <m/>
    <x v="1"/>
    <n v="0"/>
    <n v="20.946778914084291"/>
    <n v="58"/>
    <n v="2.1481481481481484"/>
    <n v="27"/>
  </r>
  <r>
    <x v="35"/>
    <n v="17.646979591836736"/>
    <x v="3"/>
    <x v="38"/>
    <n v="3"/>
    <x v="5"/>
    <x v="4"/>
    <x v="1"/>
    <x v="0"/>
    <n v="65"/>
    <n v="864.702"/>
    <n v="1474.5797875529245"/>
    <n v="1439"/>
    <x v="0"/>
    <n v="-574.298"/>
    <n v="-609.87778755292447"/>
    <n v="109"/>
    <n v="2.2244897959183674"/>
    <n v="49"/>
  </r>
  <r>
    <x v="35"/>
    <n v="11.881250000000001"/>
    <x v="1"/>
    <x v="39"/>
    <n v="3"/>
    <x v="5"/>
    <x v="4"/>
    <x v="1"/>
    <x v="0"/>
    <n v="3"/>
    <n v="190.10000000000002"/>
    <n v="734.4411173602673"/>
    <n v="685.64"/>
    <x v="0"/>
    <n v="-495.53999999999996"/>
    <n v="-544.34111736026728"/>
    <n v="45"/>
    <n v="2.8125"/>
    <n v="16"/>
  </r>
  <r>
    <x v="35"/>
    <n v="15.64043478304348"/>
    <x v="8"/>
    <x v="40"/>
    <n v="3"/>
    <x v="5"/>
    <x v="4"/>
    <x v="1"/>
    <x v="0"/>
    <n v="26"/>
    <n v="359.73000001000003"/>
    <n v="634.89031583702229"/>
    <n v="0"/>
    <x v="1"/>
    <n v="0"/>
    <n v="-275.16031582702226"/>
    <n v="52"/>
    <n v="2.2608695652173911"/>
    <n v="23"/>
  </r>
  <r>
    <x v="35"/>
    <n v="19.258285714571436"/>
    <x v="5"/>
    <x v="41"/>
    <n v="3"/>
    <x v="5"/>
    <x v="4"/>
    <x v="1"/>
    <x v="0"/>
    <n v="10"/>
    <n v="674.0400000100002"/>
    <n v="800.53319923890137"/>
    <n v="543.84"/>
    <x v="0"/>
    <n v="130.20000001000017"/>
    <n v="-126.49319922890118"/>
    <n v="61"/>
    <n v="1.7428571428571429"/>
    <n v="35"/>
  </r>
  <r>
    <x v="35"/>
    <n v="12.342000000285713"/>
    <x v="2"/>
    <x v="42"/>
    <n v="3"/>
    <x v="5"/>
    <x v="4"/>
    <x v="1"/>
    <x v="0"/>
    <n v="34"/>
    <n v="431.97000000999998"/>
    <n v="529.07526319751855"/>
    <m/>
    <x v="1"/>
    <n v="0"/>
    <n v="-97.105263187518574"/>
    <n v="69"/>
    <n v="1.9714285714285715"/>
    <n v="35"/>
  </r>
  <r>
    <x v="35"/>
    <n v="20.463611111111121"/>
    <x v="6"/>
    <x v="43"/>
    <n v="3"/>
    <x v="5"/>
    <x v="4"/>
    <x v="1"/>
    <x v="0"/>
    <n v="50"/>
    <n v="736.6900000000004"/>
    <n v="598.13016655005868"/>
    <n v="553.07000000000005"/>
    <x v="0"/>
    <n v="183.62000000000035"/>
    <n v="138.55983344994172"/>
    <n v="93"/>
    <n v="2.5833333333333335"/>
    <n v="36"/>
  </r>
  <r>
    <x v="35"/>
    <n v="14.164249999999999"/>
    <x v="1"/>
    <x v="44"/>
    <n v="3"/>
    <x v="5"/>
    <x v="4"/>
    <x v="1"/>
    <x v="0"/>
    <n v="7"/>
    <n v="283.28499999999997"/>
    <n v="442.03180089626278"/>
    <n v="615.29999999999995"/>
    <x v="0"/>
    <n v="-332.01499999999999"/>
    <n v="-158.74680089626281"/>
    <n v="38"/>
    <n v="1.9"/>
    <n v="20"/>
  </r>
  <r>
    <x v="35"/>
    <n v="19.845882352941175"/>
    <x v="5"/>
    <x v="45"/>
    <n v="3"/>
    <x v="5"/>
    <x v="4"/>
    <x v="1"/>
    <x v="0"/>
    <n v="66"/>
    <n v="337.38"/>
    <n v="476.50634504621314"/>
    <n v="422.29"/>
    <x v="0"/>
    <n v="-84.910000000000025"/>
    <n v="-139.12634504621315"/>
    <n v="97"/>
    <n v="5.7058823529411766"/>
    <n v="17"/>
  </r>
  <r>
    <x v="35"/>
    <n v="22.670769230769231"/>
    <x v="6"/>
    <x v="46"/>
    <n v="3"/>
    <x v="5"/>
    <x v="4"/>
    <x v="1"/>
    <x v="0"/>
    <n v="43"/>
    <n v="589.44000000000005"/>
    <n v="620.43597964646608"/>
    <n v="632.41999999999996"/>
    <x v="0"/>
    <n v="-42.979999999999905"/>
    <n v="-30.995979646466026"/>
    <n v="75"/>
    <n v="2.8846153846153846"/>
    <n v="26"/>
  </r>
  <r>
    <x v="35"/>
    <n v="20.509999999999994"/>
    <x v="7"/>
    <x v="47"/>
    <n v="3"/>
    <x v="5"/>
    <x v="4"/>
    <x v="1"/>
    <x v="0"/>
    <n v="11"/>
    <n v="307.64999999999992"/>
    <n v="541.34980930370102"/>
    <n v="753.58"/>
    <x v="0"/>
    <n v="-445.93000000000012"/>
    <n v="-233.6998093037011"/>
    <n v="45"/>
    <n v="3"/>
    <n v="15"/>
  </r>
  <r>
    <x v="35"/>
    <n v="19.891940298507482"/>
    <x v="3"/>
    <x v="48"/>
    <n v="3"/>
    <x v="5"/>
    <x v="4"/>
    <x v="1"/>
    <x v="0"/>
    <n v="31"/>
    <n v="1332.7600000000014"/>
    <n v="1126.0306220035802"/>
    <n v="1056.3499999999999"/>
    <x v="0"/>
    <n v="276.41000000000145"/>
    <n v="206.72937799642114"/>
    <n v="183"/>
    <n v="2.7313432835820897"/>
    <n v="67"/>
  </r>
  <r>
    <x v="35"/>
    <n v="17.386166666666668"/>
    <x v="10"/>
    <x v="49"/>
    <n v="3"/>
    <x v="5"/>
    <x v="4"/>
    <x v="1"/>
    <x v="0"/>
    <n v="18"/>
    <n v="521.58500000000004"/>
    <n v="919.30001432148038"/>
    <n v="857.8"/>
    <x v="0"/>
    <n v="-336.21499999999992"/>
    <n v="-397.71501432148034"/>
    <n v="75"/>
    <n v="2.5"/>
    <n v="30"/>
  </r>
  <r>
    <x v="35"/>
    <n v="22.910416666666666"/>
    <x v="10"/>
    <x v="50"/>
    <n v="3"/>
    <x v="5"/>
    <x v="4"/>
    <x v="1"/>
    <x v="0"/>
    <n v="83"/>
    <n v="549.85"/>
    <n v="609.02911697192758"/>
    <n v="622.09"/>
    <x v="0"/>
    <n v="-72.240000000000009"/>
    <n v="-59.179116971927556"/>
    <n v="69"/>
    <n v="2.875"/>
    <n v="24"/>
  </r>
  <r>
    <x v="35"/>
    <n v="22.240000000000002"/>
    <x v="10"/>
    <x v="51"/>
    <n v="3"/>
    <x v="5"/>
    <x v="4"/>
    <x v="1"/>
    <x v="0"/>
    <n v="44"/>
    <n v="378.08000000000004"/>
    <n v="532.50367090303848"/>
    <n v="191.66"/>
    <x v="0"/>
    <n v="186.42000000000004"/>
    <n v="-154.42367090303844"/>
    <n v="58"/>
    <n v="3.4117647058823528"/>
    <n v="17"/>
  </r>
  <r>
    <x v="35"/>
    <n v="32.592874999999999"/>
    <x v="10"/>
    <x v="52"/>
    <n v="3"/>
    <x v="5"/>
    <x v="4"/>
    <x v="1"/>
    <x v="0"/>
    <n v="59"/>
    <n v="260.74299999999999"/>
    <n v="385.97098600785375"/>
    <n v="91.42"/>
    <x v="0"/>
    <n v="169.32299999999998"/>
    <n v="-125.22798600785376"/>
    <n v="28"/>
    <n v="3.5"/>
    <n v="8"/>
  </r>
  <r>
    <x v="35"/>
    <n v="30.00632352941177"/>
    <x v="2"/>
    <x v="53"/>
    <n v="3"/>
    <x v="5"/>
    <x v="4"/>
    <x v="1"/>
    <x v="0"/>
    <n v="71"/>
    <n v="1020.2150000000001"/>
    <n v="776.16482155689971"/>
    <n v="1132.1500000000001"/>
    <x v="0"/>
    <n v="-111.93499999999995"/>
    <n v="244.05017844310044"/>
    <n v="97"/>
    <n v="2.8529411764705883"/>
    <n v="34"/>
  </r>
  <r>
    <x v="35"/>
    <n v="11.967115384615385"/>
    <x v="6"/>
    <x v="54"/>
    <n v="3"/>
    <x v="5"/>
    <x v="4"/>
    <x v="1"/>
    <x v="0"/>
    <n v="82"/>
    <n v="311.14499999999998"/>
    <n v="698.37934742072446"/>
    <m/>
    <x v="1"/>
    <n v="0"/>
    <n v="-387.23434742072448"/>
    <n v="48"/>
    <n v="1.8461538461538463"/>
    <n v="26"/>
  </r>
  <r>
    <x v="35"/>
    <n v="21.33239583333334"/>
    <x v="1"/>
    <x v="55"/>
    <n v="3"/>
    <x v="5"/>
    <x v="4"/>
    <x v="1"/>
    <x v="0"/>
    <n v="12"/>
    <n v="1023.9550000000004"/>
    <n v="730.97038363369165"/>
    <n v="315.3"/>
    <x v="0"/>
    <n v="708.65500000000043"/>
    <n v="292.98461636630873"/>
    <n v="128"/>
    <n v="2.6666666666666665"/>
    <n v="48"/>
  </r>
  <r>
    <x v="35"/>
    <n v="20.473333333611109"/>
    <x v="6"/>
    <x v="56"/>
    <n v="3"/>
    <x v="5"/>
    <x v="4"/>
    <x v="1"/>
    <x v="0"/>
    <n v="104"/>
    <n v="737.04000000999997"/>
    <n v="656.05332636492301"/>
    <m/>
    <x v="1"/>
    <n v="0"/>
    <n v="80.986673645076962"/>
    <n v="109"/>
    <n v="3.0277777777777777"/>
    <n v="36"/>
  </r>
  <r>
    <x v="35"/>
    <n v="17.000799999999998"/>
    <x v="9"/>
    <x v="57"/>
    <n v="3"/>
    <x v="5"/>
    <x v="4"/>
    <x v="1"/>
    <x v="0"/>
    <n v="45"/>
    <n v="425.01999999999992"/>
    <n v="810.24702107120788"/>
    <n v="843.38"/>
    <x v="0"/>
    <n v="-418.36000000000007"/>
    <n v="-385.22702107120796"/>
    <n v="70"/>
    <n v="2.8"/>
    <n v="25"/>
  </r>
  <r>
    <x v="35"/>
    <n v="19.334189189189189"/>
    <x v="1"/>
    <x v="58"/>
    <n v="3"/>
    <x v="5"/>
    <x v="4"/>
    <x v="1"/>
    <x v="0"/>
    <n v="20"/>
    <n v="715.36500000000001"/>
    <n v="640.68898072166712"/>
    <n v="489.89"/>
    <x v="0"/>
    <n v="225.47500000000002"/>
    <n v="74.676019278332888"/>
    <n v="83"/>
    <n v="2.2432432432432434"/>
    <n v="37"/>
  </r>
  <r>
    <x v="35"/>
    <n v="18.943448275862064"/>
    <x v="8"/>
    <x v="59"/>
    <n v="3"/>
    <x v="5"/>
    <x v="4"/>
    <x v="1"/>
    <x v="0"/>
    <n v="90"/>
    <n v="549.3599999999999"/>
    <n v="565.53877056591261"/>
    <n v="650.34"/>
    <x v="0"/>
    <n v="-100.98000000000013"/>
    <n v="-16.178770565912714"/>
    <n v="67"/>
    <n v="2.3103448275862069"/>
    <n v="29"/>
  </r>
  <r>
    <x v="35"/>
    <n v="19.728999999999999"/>
    <x v="0"/>
    <x v="60"/>
    <n v="3"/>
    <x v="5"/>
    <x v="4"/>
    <x v="1"/>
    <x v="0"/>
    <n v="64"/>
    <n v="493.22499999999997"/>
    <n v="445.24857849650374"/>
    <n v="537.66999999999996"/>
    <x v="0"/>
    <n v="-44.444999999999993"/>
    <n v="47.976421503496226"/>
    <n v="70"/>
    <n v="2.8"/>
    <n v="25"/>
  </r>
  <r>
    <x v="35"/>
    <n v="15.312499999999996"/>
    <x v="2"/>
    <x v="61"/>
    <n v="3"/>
    <x v="5"/>
    <x v="4"/>
    <x v="1"/>
    <x v="0"/>
    <n v="30"/>
    <n v="244.99999999999994"/>
    <n v="426.05372794769772"/>
    <n v="312.38"/>
    <x v="0"/>
    <n v="-67.380000000000052"/>
    <n v="-181.05372794769778"/>
    <n v="39"/>
    <n v="2.4375"/>
    <n v="16"/>
  </r>
  <r>
    <x v="35"/>
    <n v="17.28211267605635"/>
    <x v="5"/>
    <x v="62"/>
    <n v="3"/>
    <x v="5"/>
    <x v="4"/>
    <x v="1"/>
    <x v="0"/>
    <n v="81"/>
    <n v="1227.0300000000009"/>
    <n v="1156.7065051960606"/>
    <n v="902.48"/>
    <x v="0"/>
    <n v="324.55000000000086"/>
    <n v="70.323494803940321"/>
    <n v="186"/>
    <n v="2.619718309859155"/>
    <n v="71"/>
  </r>
  <r>
    <x v="35"/>
    <n v="20.616458333333338"/>
    <x v="0"/>
    <x v="63"/>
    <n v="3"/>
    <x v="5"/>
    <x v="4"/>
    <x v="1"/>
    <x v="0"/>
    <n v="57"/>
    <n v="494.79500000000007"/>
    <n v="653.19631994365636"/>
    <n v="368.22"/>
    <x v="0"/>
    <n v="126.57500000000005"/>
    <n v="-158.40131994365629"/>
    <n v="54"/>
    <n v="2.25"/>
    <n v="24"/>
  </r>
  <r>
    <x v="35"/>
    <n v="17.887999999999998"/>
    <x v="8"/>
    <x v="65"/>
    <n v="3"/>
    <x v="5"/>
    <x v="4"/>
    <x v="1"/>
    <x v="0"/>
    <n v="69"/>
    <n v="536.64"/>
    <n v="592.56429478122084"/>
    <n v="0"/>
    <x v="1"/>
    <n v="0"/>
    <n v="-55.924294781220851"/>
    <n v="67"/>
    <n v="2.2333333333333334"/>
    <n v="30"/>
  </r>
  <r>
    <x v="35"/>
    <n v="20.42942857142857"/>
    <x v="2"/>
    <x v="66"/>
    <n v="3"/>
    <x v="5"/>
    <x v="4"/>
    <x v="1"/>
    <x v="0"/>
    <n v="49"/>
    <n v="858.03599999999994"/>
    <n v="690.35856643065006"/>
    <n v="625.54999999999995"/>
    <x v="0"/>
    <n v="232.48599999999999"/>
    <n v="167.67743356934989"/>
    <n v="132"/>
    <n v="3.1428571428571428"/>
    <n v="42"/>
  </r>
  <r>
    <x v="35"/>
    <n v="16.294727272727268"/>
    <x v="7"/>
    <x v="67"/>
    <n v="3"/>
    <x v="5"/>
    <x v="4"/>
    <x v="1"/>
    <x v="0"/>
    <n v="93"/>
    <n v="537.72599999999989"/>
    <n v="675.65027411375911"/>
    <n v="399.85"/>
    <x v="0"/>
    <n v="137.87599999999986"/>
    <n v="-137.92427411375922"/>
    <n v="89"/>
    <n v="2.6969696969696968"/>
    <n v="33"/>
  </r>
  <r>
    <x v="35"/>
    <n v="21.814117647058826"/>
    <x v="5"/>
    <x v="68"/>
    <n v="3"/>
    <x v="5"/>
    <x v="4"/>
    <x v="1"/>
    <x v="0"/>
    <n v="21"/>
    <n v="370.84000000000003"/>
    <n v="469.71301866675702"/>
    <n v="580.32000000000005"/>
    <x v="0"/>
    <n v="-209.48000000000002"/>
    <n v="-98.873018666756991"/>
    <n v="57"/>
    <n v="3.3529411764705883"/>
    <n v="17"/>
  </r>
  <r>
    <x v="35"/>
    <n v="36.324222222222225"/>
    <x v="7"/>
    <x v="69"/>
    <n v="3"/>
    <x v="5"/>
    <x v="4"/>
    <x v="1"/>
    <x v="0"/>
    <n v="2"/>
    <n v="326.91800000000001"/>
    <n v="239.56527917583642"/>
    <n v="222.79"/>
    <x v="0"/>
    <n v="104.12800000000001"/>
    <n v="87.352720824163583"/>
    <n v="28"/>
    <n v="3.1111111111111112"/>
    <n v="9"/>
  </r>
  <r>
    <x v="35"/>
    <n v="26.503888888888891"/>
    <x v="7"/>
    <x v="70"/>
    <n v="3"/>
    <x v="5"/>
    <x v="4"/>
    <x v="1"/>
    <x v="0"/>
    <n v="62"/>
    <n v="477.07000000000005"/>
    <n v="536.24952376647695"/>
    <n v="446.52"/>
    <x v="0"/>
    <n v="30.550000000000068"/>
    <n v="-59.179523766476905"/>
    <n v="44"/>
    <n v="2.4444444444444446"/>
    <n v="18"/>
  </r>
  <r>
    <x v="35"/>
    <n v="19.3888888888889"/>
    <x v="3"/>
    <x v="71"/>
    <n v="3"/>
    <x v="5"/>
    <x v="4"/>
    <x v="1"/>
    <x v="0"/>
    <n v="24"/>
    <n v="1221.5000000000007"/>
    <n v="1500.690196491006"/>
    <n v="1859.41"/>
    <x v="0"/>
    <n v="-637.9099999999994"/>
    <n v="-279.19019649100528"/>
    <n v="152"/>
    <n v="2.4126984126984126"/>
    <n v="63"/>
  </r>
  <r>
    <x v="35"/>
    <n v="21.668181818636359"/>
    <x v="8"/>
    <x v="72"/>
    <n v="3"/>
    <x v="5"/>
    <x v="4"/>
    <x v="1"/>
    <x v="0"/>
    <n v="48"/>
    <n v="476.70000000999988"/>
    <n v="499.82798264795974"/>
    <n v="594.77"/>
    <x v="0"/>
    <n v="-118.0699999900001"/>
    <n v="-23.12798263795986"/>
    <n v="63"/>
    <n v="2.8636363636363638"/>
    <n v="22"/>
  </r>
  <r>
    <x v="35"/>
    <n v="16.121194444444441"/>
    <x v="7"/>
    <x v="73"/>
    <n v="3"/>
    <x v="5"/>
    <x v="4"/>
    <x v="1"/>
    <x v="0"/>
    <n v="28"/>
    <n v="580.36299999999994"/>
    <n v="698.37934742072446"/>
    <n v="0"/>
    <x v="1"/>
    <n v="0"/>
    <n v="-118.01634742072451"/>
    <n v="81"/>
    <n v="2.25"/>
    <n v="36"/>
  </r>
  <r>
    <x v="35"/>
    <n v="15.85962068965517"/>
    <x v="0"/>
    <x v="74"/>
    <n v="3"/>
    <x v="5"/>
    <x v="4"/>
    <x v="1"/>
    <x v="0"/>
    <n v="55"/>
    <n v="459.92899999999992"/>
    <n v="454.43332506561268"/>
    <n v="469.59"/>
    <x v="0"/>
    <n v="-9.6610000000000582"/>
    <n v="5.4956749343872389"/>
    <n v="65"/>
    <n v="2.2413793103448274"/>
    <n v="29"/>
  </r>
  <r>
    <x v="35"/>
    <n v="23.542999999999999"/>
    <x v="0"/>
    <x v="75"/>
    <n v="3"/>
    <x v="5"/>
    <x v="4"/>
    <x v="1"/>
    <x v="0"/>
    <n v="92"/>
    <n v="235.42999999999998"/>
    <n v="725.44683788590964"/>
    <n v="226.62"/>
    <x v="0"/>
    <n v="8.8099999999999739"/>
    <n v="-490.01683788590969"/>
    <n v="28"/>
    <n v="2.8"/>
    <n v="10"/>
  </r>
  <r>
    <x v="35"/>
    <n v="15.617499999999998"/>
    <x v="5"/>
    <x v="76"/>
    <n v="3"/>
    <x v="5"/>
    <x v="4"/>
    <x v="1"/>
    <x v="0"/>
    <n v="58"/>
    <n v="249.87999999999997"/>
    <n v="370.83943348040469"/>
    <n v="324.87"/>
    <x v="0"/>
    <n v="-74.990000000000038"/>
    <n v="-120.95943348040473"/>
    <n v="33"/>
    <n v="2.0625"/>
    <n v="16"/>
  </r>
  <r>
    <x v="35"/>
    <n v="17.549666666666667"/>
    <x v="1"/>
    <x v="77"/>
    <n v="3"/>
    <x v="5"/>
    <x v="4"/>
    <x v="1"/>
    <x v="0"/>
    <n v="47"/>
    <n v="210.596"/>
    <n v="466.77136020337878"/>
    <n v="285.95"/>
    <x v="0"/>
    <n v="-75.353999999999985"/>
    <n v="-256.17536020337877"/>
    <n v="16"/>
    <n v="1.3333333333333333"/>
    <n v="12"/>
  </r>
  <r>
    <x v="35"/>
    <n v="15.482857142857146"/>
    <x v="8"/>
    <x v="78"/>
    <n v="3"/>
    <x v="5"/>
    <x v="4"/>
    <x v="1"/>
    <x v="0"/>
    <n v="72"/>
    <n v="541.90000000000009"/>
    <n v="634.89031583702229"/>
    <n v="0"/>
    <x v="1"/>
    <n v="0"/>
    <n v="-92.990315837022195"/>
    <n v="74"/>
    <n v="2.1142857142857143"/>
    <n v="35"/>
  </r>
  <r>
    <x v="35"/>
    <n v="16.581212121212118"/>
    <x v="5"/>
    <x v="79"/>
    <n v="3"/>
    <x v="5"/>
    <x v="4"/>
    <x v="1"/>
    <x v="0"/>
    <n v="74"/>
    <n v="547.17999999999995"/>
    <n v="570.44894877956449"/>
    <n v="784.14"/>
    <x v="0"/>
    <n v="-236.96000000000004"/>
    <n v="-23.268948779564539"/>
    <n v="81"/>
    <n v="2.4545454545454546"/>
    <n v="33"/>
  </r>
  <r>
    <x v="35"/>
    <n v="16.709166666666665"/>
    <x v="0"/>
    <x v="80"/>
    <n v="3"/>
    <x v="5"/>
    <x v="4"/>
    <x v="1"/>
    <x v="0"/>
    <n v="67"/>
    <n v="401.02"/>
    <n v="501.37288241649651"/>
    <n v="522.39"/>
    <x v="0"/>
    <n v="-121.37"/>
    <n v="-100.35288241649653"/>
    <n v="51"/>
    <n v="2.125"/>
    <n v="24"/>
  </r>
  <r>
    <x v="35"/>
    <n v="17.280769230769234"/>
    <x v="4"/>
    <x v="81"/>
    <n v="3"/>
    <x v="5"/>
    <x v="4"/>
    <x v="1"/>
    <x v="0"/>
    <n v="37"/>
    <n v="449.30000000000007"/>
    <n v="428.99538641107597"/>
    <n v="334.28"/>
    <x v="0"/>
    <n v="115.0200000000001"/>
    <n v="20.304613588924099"/>
    <n v="55"/>
    <n v="2.1153846153846154"/>
    <n v="26"/>
  </r>
  <r>
    <x v="35"/>
    <n v="23.026666666666671"/>
    <x v="10"/>
    <x v="83"/>
    <n v="3"/>
    <x v="5"/>
    <x v="4"/>
    <x v="1"/>
    <x v="0"/>
    <n v="9"/>
    <n v="967.12000000000012"/>
    <n v="745.74542568208187"/>
    <n v="646.88"/>
    <x v="0"/>
    <n v="320.24000000000012"/>
    <n v="221.37457431791825"/>
    <n v="108"/>
    <n v="2.5714285714285716"/>
    <n v="42"/>
  </r>
  <r>
    <x v="35"/>
    <n v="19.719583333333329"/>
    <x v="3"/>
    <x v="84"/>
    <n v="3"/>
    <x v="5"/>
    <x v="4"/>
    <x v="1"/>
    <x v="0"/>
    <n v="86"/>
    <n v="473.26999999999992"/>
    <n v="534.09089669263108"/>
    <n v="527.86"/>
    <x v="0"/>
    <n v="-54.590000000000089"/>
    <n v="-60.820896692631152"/>
    <n v="42"/>
    <n v="1.75"/>
    <n v="24"/>
  </r>
  <r>
    <x v="35"/>
    <n v="19.188959183673482"/>
    <x v="4"/>
    <x v="85"/>
    <n v="3"/>
    <x v="5"/>
    <x v="4"/>
    <x v="1"/>
    <x v="0"/>
    <n v="16"/>
    <n v="1880.5180000000012"/>
    <n v="1484.0356199974296"/>
    <n v="1343.86"/>
    <x v="0"/>
    <n v="536.65800000000127"/>
    <n v="396.48238000257152"/>
    <n v="227"/>
    <n v="2.3163265306122449"/>
    <n v="98"/>
  </r>
  <r>
    <x v="35"/>
    <n v="28.213717948717957"/>
    <x v="3"/>
    <x v="86"/>
    <n v="3"/>
    <x v="5"/>
    <x v="4"/>
    <x v="1"/>
    <x v="0"/>
    <n v="80"/>
    <n v="1100.3350000000003"/>
    <n v="621.91334871444303"/>
    <n v="710.66"/>
    <x v="0"/>
    <n v="389.6750000000003"/>
    <n v="478.42165128555723"/>
    <n v="123"/>
    <n v="3.1538461538461537"/>
    <n v="39"/>
  </r>
  <r>
    <x v="35"/>
    <n v="20.154677419354847"/>
    <x v="0"/>
    <x v="87"/>
    <n v="3"/>
    <x v="5"/>
    <x v="4"/>
    <x v="1"/>
    <x v="0"/>
    <n v="101"/>
    <n v="624.7950000000003"/>
    <n v="910.00945269973192"/>
    <m/>
    <x v="1"/>
    <n v="0"/>
    <n v="-285.21445269973162"/>
    <n v="74"/>
    <n v="2.3870967741935485"/>
    <n v="31"/>
  </r>
  <r>
    <x v="35"/>
    <n v="17.569333333333336"/>
    <x v="6"/>
    <x v="88"/>
    <n v="3"/>
    <x v="5"/>
    <x v="4"/>
    <x v="1"/>
    <x v="0"/>
    <n v="56"/>
    <n v="527.08000000000004"/>
    <n v="702.46380845260944"/>
    <n v="864.74"/>
    <x v="0"/>
    <n v="-337.65999999999997"/>
    <n v="-175.3838084526094"/>
    <n v="77"/>
    <n v="2.5666666666666669"/>
    <n v="30"/>
  </r>
  <r>
    <x v="35"/>
    <n v="17.064642857142854"/>
    <x v="0"/>
    <x v="89"/>
    <n v="3"/>
    <x v="5"/>
    <x v="4"/>
    <x v="1"/>
    <x v="0"/>
    <n v="95"/>
    <n v="477.80999999999989"/>
    <n v="479.91358974120516"/>
    <n v="489.19"/>
    <x v="0"/>
    <n v="-11.380000000000109"/>
    <n v="-2.1035897412052691"/>
    <n v="63"/>
    <n v="2.25"/>
    <n v="28"/>
  </r>
  <r>
    <x v="35"/>
    <n v="20.031749999999999"/>
    <x v="6"/>
    <x v="90"/>
    <n v="3"/>
    <x v="5"/>
    <x v="4"/>
    <x v="1"/>
    <x v="0"/>
    <n v="88"/>
    <n v="801.27"/>
    <n v="835.89658983102356"/>
    <n v="729.45"/>
    <x v="0"/>
    <n v="71.819999999999936"/>
    <n v="-34.62658983102358"/>
    <n v="132"/>
    <n v="3.3"/>
    <n v="40"/>
  </r>
  <r>
    <x v="35"/>
    <n v="17.832643678160942"/>
    <x v="3"/>
    <x v="91"/>
    <n v="3"/>
    <x v="5"/>
    <x v="4"/>
    <x v="1"/>
    <x v="0"/>
    <n v="32"/>
    <n v="1551.4400000000019"/>
    <n v="1408.7993401496508"/>
    <n v="1434.35"/>
    <x v="0"/>
    <n v="117.09000000000196"/>
    <n v="142.64065985035108"/>
    <n v="193"/>
    <n v="2.2183908045977012"/>
    <n v="87"/>
  </r>
  <r>
    <x v="35"/>
    <n v="16.204666666666665"/>
    <x v="6"/>
    <x v="92"/>
    <n v="3"/>
    <x v="5"/>
    <x v="4"/>
    <x v="1"/>
    <x v="0"/>
    <n v="22"/>
    <n v="243.06999999999996"/>
    <n v="457.48079858163038"/>
    <n v="215"/>
    <x v="0"/>
    <n v="28.069999999999965"/>
    <n v="-214.41079858163042"/>
    <n v="29"/>
    <n v="1.9333333333333333"/>
    <n v="15"/>
  </r>
  <r>
    <x v="35"/>
    <n v="18.678437500312501"/>
    <x v="1"/>
    <x v="93"/>
    <n v="3"/>
    <x v="5"/>
    <x v="4"/>
    <x v="1"/>
    <x v="0"/>
    <n v="19"/>
    <n v="597.71000001000004"/>
    <n v="587.40052021241297"/>
    <n v="253.44"/>
    <x v="0"/>
    <n v="344.27000001000005"/>
    <n v="10.309479797587073"/>
    <n v="74"/>
    <n v="2.3125"/>
    <n v="32"/>
  </r>
  <r>
    <x v="35"/>
    <n v="19.929444444444435"/>
    <x v="8"/>
    <x v="94"/>
    <n v="3"/>
    <x v="5"/>
    <x v="4"/>
    <x v="1"/>
    <x v="0"/>
    <n v="100"/>
    <n v="358.72999999999985"/>
    <n v="698.37934742072446"/>
    <m/>
    <x v="1"/>
    <n v="0"/>
    <n v="-339.64934742072461"/>
    <n v="48"/>
    <n v="2.6666666666666665"/>
    <n v="18"/>
  </r>
  <r>
    <x v="35"/>
    <n v="16.895333333333333"/>
    <x v="7"/>
    <x v="95"/>
    <n v="3"/>
    <x v="5"/>
    <x v="4"/>
    <x v="1"/>
    <x v="0"/>
    <n v="53"/>
    <n v="253.42999999999998"/>
    <n v="431.3444805796729"/>
    <n v="213.82"/>
    <x v="0"/>
    <n v="39.609999999999985"/>
    <n v="-177.91448057967293"/>
    <n v="36"/>
    <n v="2.4"/>
    <n v="15"/>
  </r>
  <r>
    <x v="35"/>
    <n v="11.918333333666665"/>
    <x v="1"/>
    <x v="96"/>
    <n v="3"/>
    <x v="5"/>
    <x v="4"/>
    <x v="1"/>
    <x v="0"/>
    <n v="63"/>
    <n v="357.55000000999996"/>
    <n v="640.20223147952538"/>
    <n v="853.68"/>
    <x v="0"/>
    <n v="-496.12999998999999"/>
    <n v="-282.65223146952542"/>
    <n v="55"/>
    <n v="1.8333333333333333"/>
    <n v="30"/>
  </r>
  <r>
    <x v="35"/>
    <n v="16.31648275862069"/>
    <x v="8"/>
    <x v="97"/>
    <n v="3"/>
    <x v="5"/>
    <x v="4"/>
    <x v="1"/>
    <x v="0"/>
    <n v="40"/>
    <n v="473.178"/>
    <n v="636.87963882664496"/>
    <n v="526.52"/>
    <x v="0"/>
    <n v="-53.341999999999985"/>
    <n v="-163.70163882664497"/>
    <n v="87"/>
    <n v="3"/>
    <n v="29"/>
  </r>
  <r>
    <x v="35"/>
    <n v="15.525131578947367"/>
    <x v="4"/>
    <x v="98"/>
    <n v="3"/>
    <x v="5"/>
    <x v="4"/>
    <x v="1"/>
    <x v="0"/>
    <n v="110"/>
    <n v="589.95499999999993"/>
    <n v="698.37934742072446"/>
    <m/>
    <x v="1"/>
    <n v="0"/>
    <n v="-108.42434742072453"/>
    <n v="85"/>
    <n v="2.236842105263158"/>
    <n v="38"/>
  </r>
  <r>
    <x v="35"/>
    <n v="14.457647058823527"/>
    <x v="0"/>
    <x v="99"/>
    <n v="3"/>
    <x v="5"/>
    <x v="4"/>
    <x v="1"/>
    <x v="0"/>
    <n v="77"/>
    <n v="245.77999999999997"/>
    <n v="461.81921573985005"/>
    <n v="211.96"/>
    <x v="0"/>
    <n v="33.819999999999965"/>
    <n v="-216.03921573985008"/>
    <n v="34"/>
    <n v="2"/>
    <n v="17"/>
  </r>
  <r>
    <x v="35"/>
    <n v="20.668947368421048"/>
    <x v="1"/>
    <x v="100"/>
    <n v="3"/>
    <x v="5"/>
    <x v="4"/>
    <x v="1"/>
    <x v="0"/>
    <n v="23"/>
    <n v="392.70999999999992"/>
    <n v="424.04324194754719"/>
    <n v="489.06"/>
    <x v="0"/>
    <n v="-96.35000000000008"/>
    <n v="-31.333241947547265"/>
    <n v="54"/>
    <n v="2.8421052631578947"/>
    <n v="19"/>
  </r>
  <r>
    <x v="35"/>
    <n v="16.003333333333334"/>
    <x v="10"/>
    <x v="101"/>
    <n v="3"/>
    <x v="5"/>
    <x v="4"/>
    <x v="1"/>
    <x v="0"/>
    <n v="70"/>
    <n v="192.04"/>
    <n v="494.64304506862402"/>
    <n v="252.45"/>
    <x v="0"/>
    <n v="-60.41"/>
    <n v="-302.60304506862406"/>
    <n v="27"/>
    <n v="2.25"/>
    <n v="12"/>
  </r>
  <r>
    <x v="35"/>
    <n v="12.851000000000003"/>
    <x v="0"/>
    <x v="102"/>
    <n v="3"/>
    <x v="5"/>
    <x v="4"/>
    <x v="1"/>
    <x v="0"/>
    <n v="60"/>
    <n v="128.51000000000002"/>
    <n v="359.83466800589633"/>
    <n v="368.77"/>
    <x v="0"/>
    <n v="-240.25999999999996"/>
    <n v="-231.32466800589631"/>
    <n v="26"/>
    <n v="2.6"/>
    <n v="10"/>
  </r>
  <r>
    <x v="35"/>
    <n v="13.196153846153845"/>
    <x v="6"/>
    <x v="103"/>
    <n v="3"/>
    <x v="5"/>
    <x v="4"/>
    <x v="1"/>
    <x v="0"/>
    <n v="68"/>
    <n v="171.54999999999998"/>
    <n v="342.33285829932242"/>
    <n v="283.98"/>
    <x v="0"/>
    <n v="-112.43000000000004"/>
    <n v="-170.78285829932244"/>
    <n v="33"/>
    <n v="2.5384615384615383"/>
    <n v="13"/>
  </r>
  <r>
    <x v="35"/>
    <n v="14.345466666666665"/>
    <x v="10"/>
    <x v="104"/>
    <n v="3"/>
    <x v="5"/>
    <x v="4"/>
    <x v="1"/>
    <x v="0"/>
    <n v="46"/>
    <n v="215.18199999999999"/>
    <n v="410.37193714652329"/>
    <n v="381.3"/>
    <x v="0"/>
    <n v="-166.11800000000002"/>
    <n v="-195.18993714652331"/>
    <n v="26"/>
    <n v="1.7333333333333334"/>
    <n v="15"/>
  </r>
  <r>
    <x v="36"/>
    <n v="20.066304347826087"/>
    <x v="0"/>
    <x v="0"/>
    <n v="4"/>
    <x v="5"/>
    <x v="5"/>
    <x v="1"/>
    <x v="0"/>
    <n v="96"/>
    <n v="461.52499999999998"/>
    <n v="929.2645217126161"/>
    <n v="680.51"/>
    <x v="0"/>
    <n v="-218.98500000000001"/>
    <n v="-467.73952171261612"/>
    <n v="50"/>
    <n v="2.1739130434782608"/>
    <n v="23"/>
  </r>
  <r>
    <x v="36"/>
    <n v="13.718615384615381"/>
    <x v="1"/>
    <x v="1"/>
    <n v="4"/>
    <x v="5"/>
    <x v="5"/>
    <x v="1"/>
    <x v="0"/>
    <n v="13"/>
    <n v="356.68399999999991"/>
    <n v="712.93551415763409"/>
    <n v="693.21"/>
    <x v="0"/>
    <n v="-336.52600000000012"/>
    <n v="-356.25151415763418"/>
    <n v="49"/>
    <n v="1.8846153846153846"/>
    <n v="26"/>
  </r>
  <r>
    <x v="36"/>
    <n v="13.169074074074073"/>
    <x v="2"/>
    <x v="2"/>
    <n v="4"/>
    <x v="5"/>
    <x v="5"/>
    <x v="1"/>
    <x v="0"/>
    <n v="94"/>
    <n v="355.565"/>
    <n v="948.61552944196524"/>
    <n v="667.41"/>
    <x v="0"/>
    <n v="-311.84499999999997"/>
    <n v="-593.05052944196518"/>
    <n v="50"/>
    <n v="1.8518518518518519"/>
    <n v="27"/>
  </r>
  <r>
    <x v="36"/>
    <n v="20.788148148148146"/>
    <x v="3"/>
    <x v="3"/>
    <n v="4"/>
    <x v="5"/>
    <x v="5"/>
    <x v="1"/>
    <x v="0"/>
    <n v="52"/>
    <n v="561.28"/>
    <n v="642.37485037032991"/>
    <n v="722.04"/>
    <x v="0"/>
    <n v="-160.76"/>
    <n v="-81.094850370329937"/>
    <n v="59"/>
    <n v="2.1851851851851851"/>
    <n v="27"/>
  </r>
  <r>
    <x v="36"/>
    <n v="14.540384615384616"/>
    <x v="2"/>
    <x v="4"/>
    <n v="4"/>
    <x v="5"/>
    <x v="5"/>
    <x v="1"/>
    <x v="0"/>
    <n v="29"/>
    <n v="378.05"/>
    <n v="450.48313692517104"/>
    <n v="375.26"/>
    <x v="0"/>
    <n v="2.7900000000000205"/>
    <n v="-72.433136925171027"/>
    <n v="58"/>
    <n v="2.2307692307692308"/>
    <n v="26"/>
  </r>
  <r>
    <x v="36"/>
    <n v="19.862142857142857"/>
    <x v="5"/>
    <x v="6"/>
    <n v="4"/>
    <x v="5"/>
    <x v="5"/>
    <x v="1"/>
    <x v="0"/>
    <n v="51"/>
    <n v="278.07"/>
    <n v="473.60262047278059"/>
    <n v="360.22"/>
    <x v="0"/>
    <n v="-82.150000000000034"/>
    <n v="-195.53262047278059"/>
    <n v="29"/>
    <n v="2.0714285714285716"/>
    <n v="14"/>
  </r>
  <r>
    <x v="36"/>
    <n v="14.740645161290317"/>
    <x v="3"/>
    <x v="7"/>
    <n v="4"/>
    <x v="5"/>
    <x v="5"/>
    <x v="1"/>
    <x v="0"/>
    <n v="33"/>
    <n v="456.95999999999981"/>
    <n v="788.74430071024562"/>
    <n v="676.79"/>
    <x v="0"/>
    <n v="-219.83000000000015"/>
    <n v="-331.78430071024582"/>
    <n v="74"/>
    <n v="2.3870967741935485"/>
    <n v="31"/>
  </r>
  <r>
    <x v="36"/>
    <n v="13.95260869565217"/>
    <x v="5"/>
    <x v="8"/>
    <n v="4"/>
    <x v="5"/>
    <x v="5"/>
    <x v="1"/>
    <x v="0"/>
    <n v="99"/>
    <n v="320.90999999999991"/>
    <n v="564.94769996938567"/>
    <n v="1066.07"/>
    <x v="0"/>
    <n v="-745.16000000000008"/>
    <n v="-244.03769996938576"/>
    <n v="40"/>
    <n v="1.7391304347826086"/>
    <n v="23"/>
  </r>
  <r>
    <x v="36"/>
    <n v="17.674545454545463"/>
    <x v="6"/>
    <x v="9"/>
    <n v="4"/>
    <x v="5"/>
    <x v="5"/>
    <x v="1"/>
    <x v="0"/>
    <n v="17"/>
    <n v="583.26000000000022"/>
    <n v="664.52331560893981"/>
    <n v="834.22"/>
    <x v="0"/>
    <n v="-250.95999999999981"/>
    <n v="-81.263315608939592"/>
    <n v="73"/>
    <n v="2.2121212121212119"/>
    <n v="33"/>
  </r>
  <r>
    <x v="36"/>
    <n v="19.687407407407406"/>
    <x v="7"/>
    <x v="10"/>
    <n v="4"/>
    <x v="5"/>
    <x v="5"/>
    <x v="1"/>
    <x v="0"/>
    <n v="79"/>
    <n v="531.55999999999995"/>
    <n v="1072.7808273647577"/>
    <n v="1025.5999999999999"/>
    <x v="0"/>
    <n v="-494.03999999999996"/>
    <n v="-541.22082736475772"/>
    <n v="92"/>
    <n v="3.4074074074074074"/>
    <n v="27"/>
  </r>
  <r>
    <x v="36"/>
    <n v="17.73"/>
    <x v="3"/>
    <x v="11"/>
    <n v="4"/>
    <x v="5"/>
    <x v="5"/>
    <x v="1"/>
    <x v="0"/>
    <n v="78"/>
    <n v="372.33"/>
    <n v="875.16009566041851"/>
    <n v="844.34"/>
    <x v="0"/>
    <n v="-472.01000000000005"/>
    <n v="-502.83009566041852"/>
    <n v="36"/>
    <n v="1.7142857142857142"/>
    <n v="21"/>
  </r>
  <r>
    <x v="36"/>
    <n v="20.755423077115385"/>
    <x v="8"/>
    <x v="12"/>
    <n v="4"/>
    <x v="5"/>
    <x v="5"/>
    <x v="1"/>
    <x v="0"/>
    <n v="112"/>
    <n v="1079.28200001"/>
    <n v="915.0990869206903"/>
    <m/>
    <x v="1"/>
    <n v="0"/>
    <n v="164.18291308930975"/>
    <n v="115"/>
    <n v="2.2115384615384617"/>
    <n v="52"/>
  </r>
  <r>
    <x v="36"/>
    <n v="14.722954545454549"/>
    <x v="4"/>
    <x v="105"/>
    <n v="4"/>
    <x v="5"/>
    <x v="5"/>
    <x v="1"/>
    <x v="0"/>
    <n v="111"/>
    <n v="647.81000000000017"/>
    <n v="924.77934190437986"/>
    <m/>
    <x v="1"/>
    <n v="0"/>
    <n v="-276.96934190437969"/>
    <n v="95"/>
    <n v="2.1590909090909092"/>
    <n v="44"/>
  </r>
  <r>
    <x v="36"/>
    <n v="12.882999999999999"/>
    <x v="6"/>
    <x v="13"/>
    <n v="4"/>
    <x v="5"/>
    <x v="5"/>
    <x v="1"/>
    <x v="0"/>
    <n v="42"/>
    <n v="257.65999999999997"/>
    <n v="572.36905418816832"/>
    <n v="692.23"/>
    <x v="0"/>
    <n v="-434.57000000000005"/>
    <n v="-314.70905418816835"/>
    <n v="30"/>
    <n v="1.5"/>
    <n v="20"/>
  </r>
  <r>
    <x v="36"/>
    <n v="18.102173913043487"/>
    <x v="2"/>
    <x v="14"/>
    <n v="4"/>
    <x v="5"/>
    <x v="5"/>
    <x v="1"/>
    <x v="0"/>
    <n v="87"/>
    <n v="832.70000000000039"/>
    <n v="916.644587600823"/>
    <n v="894.9"/>
    <x v="0"/>
    <n v="-62.199999999999591"/>
    <n v="-83.944587600822615"/>
    <n v="117"/>
    <n v="2.5434782608695654"/>
    <n v="46"/>
  </r>
  <r>
    <x v="36"/>
    <n v="24.854583333333338"/>
    <x v="6"/>
    <x v="15"/>
    <n v="4"/>
    <x v="5"/>
    <x v="5"/>
    <x v="1"/>
    <x v="0"/>
    <n v="89"/>
    <n v="596.5100000000001"/>
    <n v="574.44980770745315"/>
    <n v="345.93"/>
    <x v="0"/>
    <n v="250.5800000000001"/>
    <n v="22.060192292546958"/>
    <n v="77"/>
    <n v="3.2083333333333335"/>
    <n v="24"/>
  </r>
  <r>
    <x v="36"/>
    <n v="20.907"/>
    <x v="6"/>
    <x v="16"/>
    <n v="4"/>
    <x v="5"/>
    <x v="5"/>
    <x v="1"/>
    <x v="0"/>
    <n v="73"/>
    <n v="836.28"/>
    <n v="762.94295707111348"/>
    <m/>
    <x v="1"/>
    <n v="0"/>
    <n v="73.33704292888649"/>
    <n v="108"/>
    <n v="2.7"/>
    <n v="40"/>
  </r>
  <r>
    <x v="36"/>
    <n v="23.390909090909087"/>
    <x v="0"/>
    <x v="17"/>
    <n v="4"/>
    <x v="5"/>
    <x v="5"/>
    <x v="1"/>
    <x v="0"/>
    <n v="35"/>
    <n v="514.59999999999991"/>
    <n v="697.7691329504022"/>
    <n v="805.51"/>
    <x v="0"/>
    <n v="-290.91000000000008"/>
    <n v="-183.16913295040229"/>
    <n v="60"/>
    <n v="2.7272727272727271"/>
    <n v="22"/>
  </r>
  <r>
    <x v="36"/>
    <n v="13.840999999999998"/>
    <x v="1"/>
    <x v="18"/>
    <n v="4"/>
    <x v="5"/>
    <x v="5"/>
    <x v="1"/>
    <x v="0"/>
    <n v="1"/>
    <n v="346.02499999999992"/>
    <n v="587.2580015928288"/>
    <n v="588.49"/>
    <x v="0"/>
    <n v="-242.46500000000009"/>
    <n v="-241.23300159282888"/>
    <n v="54"/>
    <n v="2.16"/>
    <n v="25"/>
  </r>
  <r>
    <x v="36"/>
    <n v="17.513281249999999"/>
    <x v="4"/>
    <x v="19"/>
    <n v="4"/>
    <x v="5"/>
    <x v="5"/>
    <x v="1"/>
    <x v="0"/>
    <n v="25"/>
    <n v="560.42499999999995"/>
    <n v="560.46252016114931"/>
    <n v="646.01"/>
    <x v="0"/>
    <n v="-85.585000000000036"/>
    <n v="-3.752016114935941E-2"/>
    <n v="81"/>
    <n v="2.53125"/>
    <n v="32"/>
  </r>
  <r>
    <x v="36"/>
    <n v="17.105405405405406"/>
    <x v="2"/>
    <x v="20"/>
    <n v="4"/>
    <x v="5"/>
    <x v="5"/>
    <x v="1"/>
    <x v="0"/>
    <n v="15"/>
    <n v="632.9"/>
    <n v="648.3165576420655"/>
    <n v="403.79"/>
    <x v="0"/>
    <n v="229.10999999999996"/>
    <n v="-15.416557642065527"/>
    <n v="93"/>
    <n v="2.5135135135135136"/>
    <n v="37"/>
  </r>
  <r>
    <x v="36"/>
    <n v="17.746499999999997"/>
    <x v="5"/>
    <x v="21"/>
    <n v="4"/>
    <x v="5"/>
    <x v="5"/>
    <x v="1"/>
    <x v="0"/>
    <n v="54"/>
    <n v="354.92999999999995"/>
    <n v="452.77196579638439"/>
    <n v="392.25"/>
    <x v="0"/>
    <n v="-37.32000000000005"/>
    <n v="-97.841965796384443"/>
    <n v="39"/>
    <n v="1.95"/>
    <n v="20"/>
  </r>
  <r>
    <x v="36"/>
    <n v="14.013947368684214"/>
    <x v="3"/>
    <x v="22"/>
    <n v="4"/>
    <x v="5"/>
    <x v="5"/>
    <x v="1"/>
    <x v="0"/>
    <n v="98"/>
    <n v="532.53000001000009"/>
    <n v="1142.0100093177186"/>
    <n v="1234.28"/>
    <x v="0"/>
    <n v="-701.74999998999988"/>
    <n v="-609.48000930771855"/>
    <n v="66"/>
    <n v="1.736842105263158"/>
    <n v="38"/>
  </r>
  <r>
    <x v="36"/>
    <n v="21.041875000000008"/>
    <x v="4"/>
    <x v="106"/>
    <n v="4"/>
    <x v="5"/>
    <x v="5"/>
    <x v="1"/>
    <x v="0"/>
    <n v="5"/>
    <n v="1010.0100000000003"/>
    <n v="878.54037480916088"/>
    <n v="0"/>
    <x v="1"/>
    <n v="0"/>
    <n v="131.46962519083945"/>
    <n v="122"/>
    <n v="2.5416666666666665"/>
    <n v="48"/>
  </r>
  <r>
    <x v="36"/>
    <n v="23.470322580645167"/>
    <x v="2"/>
    <x v="23"/>
    <n v="4"/>
    <x v="5"/>
    <x v="5"/>
    <x v="1"/>
    <x v="0"/>
    <n v="97"/>
    <n v="727.58000000000015"/>
    <n v="777.18455893644079"/>
    <n v="563.44000000000005"/>
    <x v="0"/>
    <n v="164.1400000000001"/>
    <n v="-49.60455893644064"/>
    <n v="84"/>
    <n v="2.7096774193548385"/>
    <n v="31"/>
  </r>
  <r>
    <x v="36"/>
    <n v="15.15625"/>
    <x v="8"/>
    <x v="24"/>
    <n v="4"/>
    <x v="5"/>
    <x v="5"/>
    <x v="1"/>
    <x v="0"/>
    <n v="105"/>
    <n v="606.25"/>
    <n v="762.94295707111348"/>
    <m/>
    <x v="1"/>
    <n v="0"/>
    <n v="-156.69295707111348"/>
    <n v="73"/>
    <n v="1.825"/>
    <n v="40"/>
  </r>
  <r>
    <x v="36"/>
    <n v="18.289999999999996"/>
    <x v="7"/>
    <x v="25"/>
    <n v="4"/>
    <x v="5"/>
    <x v="5"/>
    <x v="1"/>
    <x v="0"/>
    <n v="4"/>
    <n v="493.82999999999993"/>
    <n v="697.35298224654525"/>
    <n v="288.36"/>
    <x v="0"/>
    <n v="205.46999999999991"/>
    <n v="-203.52298224654533"/>
    <n v="54"/>
    <n v="2"/>
    <n v="27"/>
  </r>
  <r>
    <x v="36"/>
    <n v="22.622258064516128"/>
    <x v="3"/>
    <x v="26"/>
    <n v="4"/>
    <x v="5"/>
    <x v="5"/>
    <x v="1"/>
    <x v="0"/>
    <n v="8"/>
    <n v="701.29"/>
    <n v="660.88456057412259"/>
    <n v="605.79"/>
    <x v="0"/>
    <n v="95.5"/>
    <n v="40.405439425877375"/>
    <n v="71"/>
    <n v="2.2903225806451615"/>
    <n v="31"/>
  </r>
  <r>
    <x v="36"/>
    <n v="16.275806451612901"/>
    <x v="2"/>
    <x v="27"/>
    <n v="4"/>
    <x v="5"/>
    <x v="5"/>
    <x v="1"/>
    <x v="0"/>
    <n v="14"/>
    <n v="504.5499999999999"/>
    <n v="607.46443021343953"/>
    <n v="637.73"/>
    <x v="0"/>
    <n v="-133.18000000000012"/>
    <n v="-102.91443021343963"/>
    <n v="63"/>
    <n v="2.032258064516129"/>
    <n v="31"/>
  </r>
  <r>
    <x v="36"/>
    <n v="16.857432432432432"/>
    <x v="9"/>
    <x v="28"/>
    <n v="4"/>
    <x v="5"/>
    <x v="5"/>
    <x v="1"/>
    <x v="0"/>
    <n v="36"/>
    <n v="623.72500000000002"/>
    <n v="988.34768494487537"/>
    <n v="699.1"/>
    <x v="0"/>
    <n v="-75.375"/>
    <n v="-364.62268494487535"/>
    <n v="84"/>
    <n v="2.2702702702702702"/>
    <n v="37"/>
  </r>
  <r>
    <x v="36"/>
    <n v="18.498939394242427"/>
    <x v="4"/>
    <x v="29"/>
    <n v="4"/>
    <x v="5"/>
    <x v="5"/>
    <x v="1"/>
    <x v="0"/>
    <n v="107"/>
    <n v="610.46500001000015"/>
    <n v="711.74373427164801"/>
    <m/>
    <x v="1"/>
    <n v="0"/>
    <n v="-101.27873426164786"/>
    <n v="71"/>
    <n v="2.1515151515151514"/>
    <n v="33"/>
  </r>
  <r>
    <x v="36"/>
    <n v="19.434523809523807"/>
    <x v="1"/>
    <x v="30"/>
    <n v="4"/>
    <x v="5"/>
    <x v="5"/>
    <x v="1"/>
    <x v="0"/>
    <n v="61"/>
    <n v="408.12499999999994"/>
    <n v="716.3803172062278"/>
    <n v="922.4"/>
    <x v="0"/>
    <n v="-514.27500000000009"/>
    <n v="-308.25531720622786"/>
    <n v="55"/>
    <n v="2.6190476190476191"/>
    <n v="21"/>
  </r>
  <r>
    <x v="36"/>
    <n v="15.115555555925924"/>
    <x v="8"/>
    <x v="31"/>
    <n v="4"/>
    <x v="5"/>
    <x v="5"/>
    <x v="1"/>
    <x v="0"/>
    <n v="103"/>
    <n v="408.12000000999996"/>
    <n v="762.94295707111348"/>
    <m/>
    <x v="1"/>
    <n v="0"/>
    <n v="-354.82295706111353"/>
    <n v="61"/>
    <n v="2.2592592592592591"/>
    <n v="27"/>
  </r>
  <r>
    <x v="36"/>
    <n v="19.218133333333334"/>
    <x v="7"/>
    <x v="32"/>
    <n v="4"/>
    <x v="5"/>
    <x v="5"/>
    <x v="1"/>
    <x v="0"/>
    <n v="102"/>
    <n v="288.27199999999999"/>
    <n v="462.38967095218993"/>
    <m/>
    <x v="1"/>
    <n v="0"/>
    <n v="-174.11767095218994"/>
    <n v="44"/>
    <n v="2.9333333333333331"/>
    <n v="15"/>
  </r>
  <r>
    <x v="36"/>
    <n v="21.817692307692308"/>
    <x v="3"/>
    <x v="33"/>
    <n v="4"/>
    <x v="5"/>
    <x v="5"/>
    <x v="1"/>
    <x v="0"/>
    <n v="38"/>
    <n v="567.26"/>
    <n v="1107.1478819624458"/>
    <n v="701.67"/>
    <x v="0"/>
    <n v="-134.40999999999997"/>
    <n v="-539.88788196244582"/>
    <n v="64"/>
    <n v="2.4615384615384617"/>
    <n v="26"/>
  </r>
  <r>
    <x v="36"/>
    <n v="19.640000000000011"/>
    <x v="4"/>
    <x v="34"/>
    <n v="4"/>
    <x v="5"/>
    <x v="5"/>
    <x v="1"/>
    <x v="0"/>
    <n v="106"/>
    <n v="628.48000000000036"/>
    <n v="711.74373427164801"/>
    <m/>
    <x v="1"/>
    <n v="0"/>
    <n v="-83.26373427164765"/>
    <n v="71"/>
    <n v="2.21875"/>
    <n v="32"/>
  </r>
  <r>
    <x v="36"/>
    <n v="15.840470588235291"/>
    <x v="10"/>
    <x v="35"/>
    <n v="4"/>
    <x v="5"/>
    <x v="5"/>
    <x v="1"/>
    <x v="0"/>
    <n v="27"/>
    <n v="269.28799999999995"/>
    <n v="682.94861633654364"/>
    <n v="467.57"/>
    <x v="0"/>
    <n v="-198.28200000000004"/>
    <n v="-413.66061633654368"/>
    <n v="31"/>
    <n v="1.8235294117647058"/>
    <n v="17"/>
  </r>
  <r>
    <x v="36"/>
    <n v="16.38305555611111"/>
    <x v="1"/>
    <x v="36"/>
    <n v="4"/>
    <x v="5"/>
    <x v="5"/>
    <x v="1"/>
    <x v="0"/>
    <n v="91"/>
    <n v="294.89500000999999"/>
    <n v="475.40594018949412"/>
    <n v="579.22"/>
    <x v="0"/>
    <n v="-284.32499999000004"/>
    <n v="-180.51094017949413"/>
    <n v="33"/>
    <n v="1.8333333333333333"/>
    <n v="18"/>
  </r>
  <r>
    <x v="36"/>
    <n v="19.994347826086951"/>
    <x v="4"/>
    <x v="37"/>
    <n v="4"/>
    <x v="5"/>
    <x v="5"/>
    <x v="1"/>
    <x v="0"/>
    <n v="6"/>
    <n v="459.86999999999989"/>
    <n v="485.50915449979942"/>
    <m/>
    <x v="1"/>
    <n v="0"/>
    <n v="-25.639154499799531"/>
    <n v="39"/>
    <n v="1.6956521739130435"/>
    <n v="23"/>
  </r>
  <r>
    <x v="36"/>
    <n v="18.261898734177233"/>
    <x v="3"/>
    <x v="38"/>
    <n v="4"/>
    <x v="5"/>
    <x v="5"/>
    <x v="1"/>
    <x v="0"/>
    <n v="65"/>
    <n v="1442.6900000000014"/>
    <n v="1753.6755546395461"/>
    <n v="1854.43"/>
    <x v="0"/>
    <n v="-411.73999999999864"/>
    <n v="-310.98555463954472"/>
    <n v="194"/>
    <n v="2.4556962025316458"/>
    <n v="79"/>
  </r>
  <r>
    <x v="36"/>
    <n v="18.073529411764707"/>
    <x v="1"/>
    <x v="39"/>
    <n v="4"/>
    <x v="5"/>
    <x v="5"/>
    <x v="1"/>
    <x v="0"/>
    <n v="3"/>
    <n v="307.25"/>
    <n v="802.33855703623999"/>
    <n v="570.34"/>
    <x v="0"/>
    <n v="-263.09000000000003"/>
    <n v="-495.08855703623999"/>
    <n v="39"/>
    <n v="2.2941176470588234"/>
    <n v="17"/>
  </r>
  <r>
    <x v="36"/>
    <n v="16.584400000399999"/>
    <x v="8"/>
    <x v="40"/>
    <n v="4"/>
    <x v="5"/>
    <x v="5"/>
    <x v="1"/>
    <x v="0"/>
    <n v="26"/>
    <n v="414.61000000999996"/>
    <n v="693.58450642828495"/>
    <n v="0"/>
    <x v="1"/>
    <n v="0"/>
    <n v="-278.97450641828499"/>
    <n v="41"/>
    <n v="1.64"/>
    <n v="25"/>
  </r>
  <r>
    <x v="36"/>
    <n v="30.005833333333339"/>
    <x v="5"/>
    <x v="41"/>
    <n v="4"/>
    <x v="5"/>
    <x v="5"/>
    <x v="1"/>
    <x v="0"/>
    <n v="10"/>
    <n v="720.1400000000001"/>
    <n v="874.54070415542446"/>
    <n v="685"/>
    <x v="0"/>
    <n v="35.1400000000001"/>
    <n v="-154.40070415542436"/>
    <n v="75"/>
    <n v="3.125"/>
    <n v="24"/>
  </r>
  <r>
    <x v="36"/>
    <n v="18.584999999999997"/>
    <x v="2"/>
    <x v="42"/>
    <n v="4"/>
    <x v="5"/>
    <x v="5"/>
    <x v="1"/>
    <x v="0"/>
    <n v="34"/>
    <n v="483.20999999999992"/>
    <n v="577.98708869023733"/>
    <m/>
    <x v="1"/>
    <n v="0"/>
    <n v="-94.777088690237406"/>
    <n v="66"/>
    <n v="2.5384615384615383"/>
    <n v="26"/>
  </r>
  <r>
    <x v="36"/>
    <n v="19.629999999999995"/>
    <x v="6"/>
    <x v="43"/>
    <n v="4"/>
    <x v="5"/>
    <x v="5"/>
    <x v="1"/>
    <x v="0"/>
    <n v="50"/>
    <n v="530.00999999999988"/>
    <n v="653.42596350608721"/>
    <n v="421.98"/>
    <x v="0"/>
    <n v="108.02999999999986"/>
    <n v="-123.41596350608734"/>
    <n v="79"/>
    <n v="2.925925925925926"/>
    <n v="27"/>
  </r>
  <r>
    <x v="36"/>
    <n v="16.252878787878785"/>
    <x v="1"/>
    <x v="44"/>
    <n v="4"/>
    <x v="5"/>
    <x v="5"/>
    <x v="1"/>
    <x v="0"/>
    <n v="7"/>
    <n v="536.34499999999991"/>
    <n v="482.89665285891959"/>
    <n v="269.7"/>
    <x v="0"/>
    <n v="266.64499999999992"/>
    <n v="53.448347141080319"/>
    <n v="76"/>
    <n v="2.3030303030303032"/>
    <n v="33"/>
  </r>
  <r>
    <x v="36"/>
    <n v="13.007916667083331"/>
    <x v="5"/>
    <x v="45"/>
    <n v="4"/>
    <x v="5"/>
    <x v="5"/>
    <x v="1"/>
    <x v="0"/>
    <n v="66"/>
    <n v="312.19000000999995"/>
    <n v="520.55829155797551"/>
    <n v="479.98"/>
    <x v="0"/>
    <n v="-167.78999999000007"/>
    <n v="-208.36829154797556"/>
    <n v="49"/>
    <n v="2.0416666666666665"/>
    <n v="24"/>
  </r>
  <r>
    <x v="36"/>
    <n v="17.992962962962959"/>
    <x v="6"/>
    <x v="46"/>
    <n v="4"/>
    <x v="5"/>
    <x v="5"/>
    <x v="1"/>
    <x v="0"/>
    <n v="43"/>
    <n v="485.80999999999989"/>
    <n v="677.79389916526759"/>
    <n v="608.20000000000005"/>
    <x v="0"/>
    <n v="-122.39000000000016"/>
    <n v="-191.9838991652677"/>
    <n v="47"/>
    <n v="1.7407407407407407"/>
    <n v="27"/>
  </r>
  <r>
    <x v="36"/>
    <n v="19.904249999999998"/>
    <x v="7"/>
    <x v="47"/>
    <n v="4"/>
    <x v="5"/>
    <x v="5"/>
    <x v="1"/>
    <x v="0"/>
    <n v="11"/>
    <n v="398.08499999999992"/>
    <n v="591.39638914785087"/>
    <n v="340.74"/>
    <x v="0"/>
    <n v="57.344999999999914"/>
    <n v="-193.31138914785095"/>
    <n v="49"/>
    <n v="2.4500000000000002"/>
    <n v="20"/>
  </r>
  <r>
    <x v="36"/>
    <n v="20.622135416666691"/>
    <x v="3"/>
    <x v="48"/>
    <n v="4"/>
    <x v="5"/>
    <x v="5"/>
    <x v="1"/>
    <x v="0"/>
    <n v="31"/>
    <n v="1979.7250000000024"/>
    <n v="1339.1560037997383"/>
    <n v="1701.1"/>
    <x v="0"/>
    <n v="278.6250000000025"/>
    <n v="640.56899620026411"/>
    <n v="239"/>
    <n v="2.4895833333333335"/>
    <n v="96"/>
  </r>
  <r>
    <x v="36"/>
    <n v="17.9927750005"/>
    <x v="10"/>
    <x v="49"/>
    <n v="4"/>
    <x v="5"/>
    <x v="5"/>
    <x v="1"/>
    <x v="0"/>
    <n v="18"/>
    <n v="719.71100002000003"/>
    <n v="1004.2872458246089"/>
    <n v="1170.8"/>
    <x v="0"/>
    <n v="-451.08899997999993"/>
    <n v="-284.5762458046089"/>
    <n v="102"/>
    <n v="2.5499999999999998"/>
    <n v="40"/>
  </r>
  <r>
    <x v="36"/>
    <n v="18.147419354838707"/>
    <x v="10"/>
    <x v="50"/>
    <n v="4"/>
    <x v="5"/>
    <x v="5"/>
    <x v="1"/>
    <x v="0"/>
    <n v="83"/>
    <n v="562.56999999999994"/>
    <n v="665.33249753310611"/>
    <n v="497.36"/>
    <x v="0"/>
    <n v="65.209999999999923"/>
    <n v="-102.76249753310617"/>
    <n v="83"/>
    <n v="2.6774193548387095"/>
    <n v="31"/>
  </r>
  <r>
    <x v="36"/>
    <n v="12.788888888888886"/>
    <x v="10"/>
    <x v="51"/>
    <n v="4"/>
    <x v="5"/>
    <x v="5"/>
    <x v="1"/>
    <x v="0"/>
    <n v="44"/>
    <n v="230.19999999999996"/>
    <n v="581.73244502495015"/>
    <n v="578.59"/>
    <x v="0"/>
    <n v="-348.3900000000001"/>
    <n v="-351.53244502495022"/>
    <n v="67"/>
    <n v="3.7222222222222223"/>
    <n v="18"/>
  </r>
  <r>
    <x v="36"/>
    <n v="14.569285714285712"/>
    <x v="10"/>
    <x v="52"/>
    <n v="4"/>
    <x v="5"/>
    <x v="5"/>
    <x v="1"/>
    <x v="0"/>
    <n v="59"/>
    <n v="203.96999999999997"/>
    <n v="421.65314094130201"/>
    <n v="250.58"/>
    <x v="0"/>
    <n v="-46.610000000000042"/>
    <n v="-217.68314094130204"/>
    <n v="33"/>
    <n v="2.3571428571428572"/>
    <n v="14"/>
  </r>
  <r>
    <x v="36"/>
    <n v="23.146108108108113"/>
    <x v="2"/>
    <x v="53"/>
    <n v="4"/>
    <x v="5"/>
    <x v="5"/>
    <x v="1"/>
    <x v="0"/>
    <n v="71"/>
    <n v="856.40600000000018"/>
    <n v="923.0706167445328"/>
    <n v="709.41"/>
    <x v="0"/>
    <n v="146.99600000000021"/>
    <n v="-66.664616744532623"/>
    <n v="94"/>
    <n v="2.5405405405405403"/>
    <n v="37"/>
  </r>
  <r>
    <x v="36"/>
    <n v="13.370521739130437"/>
    <x v="6"/>
    <x v="54"/>
    <n v="4"/>
    <x v="5"/>
    <x v="5"/>
    <x v="1"/>
    <x v="0"/>
    <n v="82"/>
    <n v="307.52200000000005"/>
    <n v="762.94295707111348"/>
    <m/>
    <x v="1"/>
    <n v="0"/>
    <n v="-455.42095707111343"/>
    <n v="68"/>
    <n v="2.9565217391304346"/>
    <n v="23"/>
  </r>
  <r>
    <x v="36"/>
    <n v="16.530666666666672"/>
    <x v="1"/>
    <x v="55"/>
    <n v="4"/>
    <x v="5"/>
    <x v="5"/>
    <x v="1"/>
    <x v="0"/>
    <n v="12"/>
    <n v="595.10400000000016"/>
    <n v="798.54696173443199"/>
    <n v="618.23"/>
    <x v="0"/>
    <n v="-23.125999999999863"/>
    <n v="-203.44296173443183"/>
    <n v="83"/>
    <n v="2.3055555555555554"/>
    <n v="36"/>
  </r>
  <r>
    <x v="36"/>
    <n v="18.96358974358975"/>
    <x v="6"/>
    <x v="56"/>
    <n v="4"/>
    <x v="5"/>
    <x v="5"/>
    <x v="1"/>
    <x v="0"/>
    <n v="104"/>
    <n v="739.58000000000027"/>
    <n v="716.70398997589439"/>
    <m/>
    <x v="1"/>
    <n v="0"/>
    <n v="22.876010024105881"/>
    <n v="74"/>
    <n v="1.8974358974358974"/>
    <n v="39"/>
  </r>
  <r>
    <x v="36"/>
    <n v="16.000954545454544"/>
    <x v="9"/>
    <x v="57"/>
    <n v="4"/>
    <x v="5"/>
    <x v="5"/>
    <x v="1"/>
    <x v="0"/>
    <n v="45"/>
    <n v="528.03149999999994"/>
    <n v="885.15254710377724"/>
    <n v="831.42"/>
    <x v="0"/>
    <n v="-303.38850000000002"/>
    <n v="-357.1210471037773"/>
    <n v="77"/>
    <n v="2.3333333333333335"/>
    <n v="33"/>
  </r>
  <r>
    <x v="36"/>
    <n v="15.759259259259254"/>
    <x v="1"/>
    <x v="58"/>
    <n v="4"/>
    <x v="5"/>
    <x v="5"/>
    <x v="1"/>
    <x v="0"/>
    <n v="20"/>
    <n v="425.49999999999989"/>
    <n v="699.9192449203299"/>
    <n v="703.08"/>
    <x v="0"/>
    <n v="-277.58000000000015"/>
    <n v="-274.41924492033002"/>
    <n v="57"/>
    <n v="2.1111111111111112"/>
    <n v="27"/>
  </r>
  <r>
    <x v="36"/>
    <n v="16.082272727272724"/>
    <x v="8"/>
    <x v="59"/>
    <n v="4"/>
    <x v="5"/>
    <x v="5"/>
    <x v="1"/>
    <x v="0"/>
    <n v="90"/>
    <n v="353.80999999999989"/>
    <n v="617.82156581154823"/>
    <n v="831.84"/>
    <x v="0"/>
    <n v="-478.03000000000014"/>
    <n v="-264.01156581154834"/>
    <n v="59"/>
    <n v="2.6818181818181817"/>
    <n v="22"/>
  </r>
  <r>
    <x v="36"/>
    <n v="21.729074074074077"/>
    <x v="0"/>
    <x v="60"/>
    <n v="4"/>
    <x v="5"/>
    <x v="5"/>
    <x v="1"/>
    <x v="0"/>
    <n v="64"/>
    <n v="586.68500000000006"/>
    <n v="486.41081435815619"/>
    <n v="389.47"/>
    <x v="0"/>
    <n v="197.21500000000003"/>
    <n v="100.27418564184387"/>
    <n v="82"/>
    <n v="3.0370370370370372"/>
    <n v="27"/>
  </r>
  <r>
    <x v="36"/>
    <n v="14.935294117647056"/>
    <x v="2"/>
    <x v="61"/>
    <n v="4"/>
    <x v="5"/>
    <x v="5"/>
    <x v="1"/>
    <x v="0"/>
    <n v="30"/>
    <n v="253.89999999999995"/>
    <n v="465.4414427804744"/>
    <n v="432.02"/>
    <x v="0"/>
    <n v="-178.12000000000003"/>
    <n v="-211.54144278047445"/>
    <n v="45"/>
    <n v="2.6470588235294117"/>
    <n v="17"/>
  </r>
  <r>
    <x v="36"/>
    <n v="16.118906250000009"/>
    <x v="5"/>
    <x v="62"/>
    <n v="4"/>
    <x v="5"/>
    <x v="5"/>
    <x v="1"/>
    <x v="0"/>
    <n v="81"/>
    <n v="1031.6100000000006"/>
    <n v="1375.6379540649764"/>
    <n v="1252.01"/>
    <x v="0"/>
    <n v="-220.39999999999941"/>
    <n v="-344.0279540649758"/>
    <n v="121"/>
    <n v="1.890625"/>
    <n v="64"/>
  </r>
  <r>
    <x v="36"/>
    <n v="19.55926829268293"/>
    <x v="0"/>
    <x v="63"/>
    <n v="4"/>
    <x v="5"/>
    <x v="5"/>
    <x v="1"/>
    <x v="0"/>
    <n v="57"/>
    <n v="801.93000000000006"/>
    <n v="713.58285969696715"/>
    <n v="836.7"/>
    <x v="0"/>
    <n v="-34.769999999999982"/>
    <n v="88.347140303032916"/>
    <n v="82"/>
    <n v="2"/>
    <n v="41"/>
  </r>
  <r>
    <x v="36"/>
    <n v="18.077272727272728"/>
    <x v="8"/>
    <x v="65"/>
    <n v="4"/>
    <x v="5"/>
    <x v="5"/>
    <x v="1"/>
    <x v="0"/>
    <n v="69"/>
    <n v="397.7"/>
    <n v="647.34553933306586"/>
    <n v="0"/>
    <x v="1"/>
    <n v="0"/>
    <n v="-249.64553933306587"/>
    <n v="59"/>
    <n v="2.6818181818181817"/>
    <n v="22"/>
  </r>
  <r>
    <x v="36"/>
    <n v="18.230150000000002"/>
    <x v="2"/>
    <x v="66"/>
    <n v="4"/>
    <x v="5"/>
    <x v="5"/>
    <x v="1"/>
    <x v="0"/>
    <n v="49"/>
    <n v="729.20600000000013"/>
    <n v="754.18067280656942"/>
    <n v="607.41"/>
    <x v="0"/>
    <n v="121.79600000000016"/>
    <n v="-24.974672806569288"/>
    <n v="110"/>
    <n v="2.75"/>
    <n v="40"/>
  </r>
  <r>
    <x v="36"/>
    <n v="14.237"/>
    <x v="7"/>
    <x v="67"/>
    <n v="4"/>
    <x v="5"/>
    <x v="5"/>
    <x v="1"/>
    <x v="0"/>
    <n v="93"/>
    <n v="284.74"/>
    <n v="738.11263174098087"/>
    <n v="583.01"/>
    <x v="0"/>
    <n v="-298.27"/>
    <n v="-453.37263174098086"/>
    <n v="34"/>
    <n v="1.7"/>
    <n v="20"/>
  </r>
  <r>
    <x v="36"/>
    <n v="16.203225806451609"/>
    <x v="5"/>
    <x v="68"/>
    <n v="4"/>
    <x v="5"/>
    <x v="5"/>
    <x v="1"/>
    <x v="0"/>
    <n v="21"/>
    <n v="502.2999999999999"/>
    <n v="513.13693733919285"/>
    <n v="521.35"/>
    <x v="0"/>
    <n v="-19.050000000000125"/>
    <n v="-10.836937339192957"/>
    <n v="71"/>
    <n v="2.2903225806451615"/>
    <n v="31"/>
  </r>
  <r>
    <x v="36"/>
    <n v="15.924000000000001"/>
    <x v="7"/>
    <x v="69"/>
    <n v="4"/>
    <x v="5"/>
    <x v="5"/>
    <x v="1"/>
    <x v="0"/>
    <n v="2"/>
    <n v="159.24"/>
    <n v="261.71255375893952"/>
    <n v="368.16"/>
    <x v="0"/>
    <n v="-208.92000000000002"/>
    <n v="-102.47255375893951"/>
    <n v="25"/>
    <n v="2.5"/>
    <n v="10"/>
  </r>
  <r>
    <x v="36"/>
    <n v="24.848222222222219"/>
    <x v="7"/>
    <x v="70"/>
    <n v="4"/>
    <x v="5"/>
    <x v="5"/>
    <x v="1"/>
    <x v="0"/>
    <n v="62"/>
    <n v="447.26799999999992"/>
    <n v="585.82459361287692"/>
    <n v="581.64"/>
    <x v="0"/>
    <n v="-134.37200000000007"/>
    <n v="-138.55659361287701"/>
    <n v="55"/>
    <n v="3.0555555555555554"/>
    <n v="18"/>
  </r>
  <r>
    <x v="36"/>
    <n v="23.147833333333349"/>
    <x v="3"/>
    <x v="71"/>
    <n v="4"/>
    <x v="5"/>
    <x v="5"/>
    <x v="1"/>
    <x v="0"/>
    <n v="24"/>
    <n v="1388.870000000001"/>
    <n v="1784.7279169890546"/>
    <n v="2216.25"/>
    <x v="0"/>
    <n v="-827.37999999999897"/>
    <n v="-395.85791698905359"/>
    <n v="139"/>
    <n v="2.3166666666666669"/>
    <n v="60"/>
  </r>
  <r>
    <x v="36"/>
    <n v="12.167058823529411"/>
    <x v="8"/>
    <x v="72"/>
    <n v="4"/>
    <x v="5"/>
    <x v="5"/>
    <x v="1"/>
    <x v="0"/>
    <n v="48"/>
    <n v="206.83999999999997"/>
    <n v="546.03596242744106"/>
    <n v="641.52"/>
    <x v="0"/>
    <n v="-434.68"/>
    <n v="-339.19596242744109"/>
    <n v="38"/>
    <n v="2.2352941176470589"/>
    <n v="17"/>
  </r>
  <r>
    <x v="36"/>
    <n v="20.840000000000011"/>
    <x v="7"/>
    <x v="73"/>
    <n v="4"/>
    <x v="5"/>
    <x v="5"/>
    <x v="1"/>
    <x v="0"/>
    <n v="28"/>
    <n v="958.64000000000044"/>
    <n v="762.94295707111348"/>
    <n v="0"/>
    <x v="1"/>
    <n v="0"/>
    <n v="195.69704292888696"/>
    <n v="119"/>
    <n v="2.5869565217391304"/>
    <n v="46"/>
  </r>
  <r>
    <x v="36"/>
    <n v="12.275599999999997"/>
    <x v="0"/>
    <x v="74"/>
    <n v="4"/>
    <x v="5"/>
    <x v="5"/>
    <x v="1"/>
    <x v="0"/>
    <n v="55"/>
    <n v="306.88999999999993"/>
    <n v="496.44467021781873"/>
    <n v="506.73"/>
    <x v="0"/>
    <n v="-199.84000000000009"/>
    <n v="-189.5546702178188"/>
    <n v="49"/>
    <n v="1.96"/>
    <n v="25"/>
  </r>
  <r>
    <x v="36"/>
    <n v="14.702931034482756"/>
    <x v="0"/>
    <x v="75"/>
    <n v="4"/>
    <x v="5"/>
    <x v="5"/>
    <x v="1"/>
    <x v="0"/>
    <n v="92"/>
    <n v="426.38499999999993"/>
    <n v="792.51277652850592"/>
    <n v="423.26"/>
    <x v="0"/>
    <n v="3.1249999999999432"/>
    <n v="-366.12777652850599"/>
    <n v="49"/>
    <n v="1.6896551724137931"/>
    <n v="29"/>
  </r>
  <r>
    <x v="36"/>
    <n v="14.103304347826091"/>
    <x v="5"/>
    <x v="76"/>
    <n v="4"/>
    <x v="5"/>
    <x v="5"/>
    <x v="1"/>
    <x v="0"/>
    <n v="58"/>
    <n v="324.37600000000009"/>
    <n v="405.12271020476118"/>
    <n v="299.98"/>
    <x v="0"/>
    <n v="24.396000000000072"/>
    <n v="-80.746710204761087"/>
    <n v="46"/>
    <n v="2"/>
    <n v="23"/>
  </r>
  <r>
    <x v="36"/>
    <n v="13.93115384615384"/>
    <x v="1"/>
    <x v="77"/>
    <n v="4"/>
    <x v="5"/>
    <x v="5"/>
    <x v="1"/>
    <x v="0"/>
    <n v="47"/>
    <n v="362.20999999999987"/>
    <n v="509.92332912607509"/>
    <n v="308.67"/>
    <x v="0"/>
    <n v="53.53999999999985"/>
    <n v="-147.71332912607522"/>
    <n v="56"/>
    <n v="2.1538461538461537"/>
    <n v="26"/>
  </r>
  <r>
    <x v="36"/>
    <n v="26.346351351351359"/>
    <x v="8"/>
    <x v="78"/>
    <n v="4"/>
    <x v="5"/>
    <x v="5"/>
    <x v="1"/>
    <x v="0"/>
    <n v="72"/>
    <n v="974.81500000000028"/>
    <n v="693.58450642828495"/>
    <n v="0"/>
    <x v="1"/>
    <n v="0"/>
    <n v="281.23049357171533"/>
    <n v="110"/>
    <n v="2.9729729729729728"/>
    <n v="37"/>
  </r>
  <r>
    <x v="36"/>
    <n v="17.444210526315786"/>
    <x v="5"/>
    <x v="79"/>
    <n v="4"/>
    <x v="5"/>
    <x v="5"/>
    <x v="1"/>
    <x v="0"/>
    <n v="74"/>
    <n v="331.43999999999994"/>
    <n v="623.18567902581401"/>
    <n v="584.17999999999995"/>
    <x v="0"/>
    <n v="-252.74"/>
    <n v="-291.74567902581407"/>
    <n v="55"/>
    <n v="2.8947368421052633"/>
    <n v="19"/>
  </r>
  <r>
    <x v="36"/>
    <n v="20.105428571428575"/>
    <x v="0"/>
    <x v="80"/>
    <n v="4"/>
    <x v="5"/>
    <x v="5"/>
    <x v="1"/>
    <x v="0"/>
    <n v="67"/>
    <n v="844.42800000000022"/>
    <n v="547.72368472641654"/>
    <n v="312.11"/>
    <x v="0"/>
    <n v="532.31800000000021"/>
    <n v="296.70431527358369"/>
    <n v="99"/>
    <n v="2.3571428571428572"/>
    <n v="42"/>
  </r>
  <r>
    <x v="36"/>
    <n v="14.23958333333333"/>
    <x v="4"/>
    <x v="81"/>
    <n v="4"/>
    <x v="5"/>
    <x v="5"/>
    <x v="1"/>
    <x v="0"/>
    <n v="37"/>
    <n v="341.74999999999994"/>
    <n v="468.65505099359211"/>
    <n v="222.23"/>
    <x v="0"/>
    <n v="119.51999999999995"/>
    <n v="-126.90505099359217"/>
    <n v="61"/>
    <n v="2.5416666666666665"/>
    <n v="24"/>
  </r>
  <r>
    <x v="36"/>
    <n v="21.643000000000008"/>
    <x v="10"/>
    <x v="83"/>
    <n v="4"/>
    <x v="5"/>
    <x v="5"/>
    <x v="1"/>
    <x v="0"/>
    <n v="9"/>
    <n v="865.72000000000025"/>
    <n v="886.89369950826824"/>
    <n v="1196.21"/>
    <x v="0"/>
    <n v="-330.48999999999978"/>
    <n v="-21.173699508267987"/>
    <n v="117"/>
    <n v="2.9249999999999998"/>
    <n v="40"/>
  </r>
  <r>
    <x v="36"/>
    <n v="23.425714285714282"/>
    <x v="3"/>
    <x v="84"/>
    <n v="4"/>
    <x v="5"/>
    <x v="5"/>
    <x v="1"/>
    <x v="0"/>
    <n v="86"/>
    <n v="491.93999999999994"/>
    <n v="583.4664062910208"/>
    <n v="646.37"/>
    <x v="0"/>
    <n v="-154.43000000000006"/>
    <n v="-91.526406291020862"/>
    <n v="52"/>
    <n v="2.4761904761904763"/>
    <n v="21"/>
  </r>
  <r>
    <x v="36"/>
    <n v="19.500384615494514"/>
    <x v="4"/>
    <x v="85"/>
    <n v="4"/>
    <x v="5"/>
    <x v="5"/>
    <x v="1"/>
    <x v="0"/>
    <n v="16"/>
    <n v="1774.5350000100007"/>
    <n v="1764.9211056410379"/>
    <n v="1182.25"/>
    <x v="0"/>
    <n v="592.28500001000066"/>
    <n v="9.6138943689627467"/>
    <n v="214"/>
    <n v="2.3516483516483517"/>
    <n v="91"/>
  </r>
  <r>
    <x v="36"/>
    <n v="22.988750000000007"/>
    <x v="3"/>
    <x v="86"/>
    <n v="4"/>
    <x v="5"/>
    <x v="5"/>
    <x v="1"/>
    <x v="0"/>
    <n v="80"/>
    <n v="1011.5050000000002"/>
    <n v="739.62375311983169"/>
    <n v="819.12"/>
    <x v="0"/>
    <n v="192.38500000000022"/>
    <n v="271.88124688016853"/>
    <n v="130"/>
    <n v="2.9545454545454546"/>
    <n v="44"/>
  </r>
  <r>
    <x v="36"/>
    <n v="17.885816326530623"/>
    <x v="0"/>
    <x v="87"/>
    <n v="4"/>
    <x v="5"/>
    <x v="5"/>
    <x v="1"/>
    <x v="0"/>
    <n v="101"/>
    <n v="876.40500000000054"/>
    <n v="994.13779254720839"/>
    <m/>
    <x v="1"/>
    <n v="0"/>
    <n v="-117.73279254720785"/>
    <n v="103"/>
    <n v="2.1020408163265305"/>
    <n v="49"/>
  </r>
  <r>
    <x v="36"/>
    <n v="17.10083333333333"/>
    <x v="6"/>
    <x v="88"/>
    <n v="4"/>
    <x v="5"/>
    <x v="5"/>
    <x v="1"/>
    <x v="0"/>
    <n v="56"/>
    <n v="410.41999999999996"/>
    <n v="767.40501739580213"/>
    <n v="585.26"/>
    <x v="0"/>
    <n v="-174.84000000000003"/>
    <n v="-356.98501739580217"/>
    <n v="62"/>
    <n v="2.5833333333333335"/>
    <n v="24"/>
  </r>
  <r>
    <x v="36"/>
    <n v="14.38125"/>
    <x v="0"/>
    <x v="89"/>
    <n v="4"/>
    <x v="5"/>
    <x v="5"/>
    <x v="1"/>
    <x v="0"/>
    <n v="95"/>
    <n v="460.2"/>
    <n v="524.28052840914063"/>
    <n v="513.79999999999995"/>
    <x v="0"/>
    <n v="-53.599999999999966"/>
    <n v="-64.080528409140641"/>
    <n v="67"/>
    <n v="2.09375"/>
    <n v="32"/>
  </r>
  <r>
    <x v="36"/>
    <n v="25.766206896551722"/>
    <x v="6"/>
    <x v="90"/>
    <n v="4"/>
    <x v="5"/>
    <x v="5"/>
    <x v="1"/>
    <x v="0"/>
    <n v="88"/>
    <n v="747.21999999999991"/>
    <n v="913.17336116347985"/>
    <n v="945.72"/>
    <x v="0"/>
    <n v="-198.50000000000011"/>
    <n v="-165.95336116347994"/>
    <n v="93"/>
    <n v="3.2068965517241379"/>
    <n v="29"/>
  </r>
  <r>
    <x v="36"/>
    <n v="19.552783132530134"/>
    <x v="3"/>
    <x v="91"/>
    <n v="4"/>
    <x v="5"/>
    <x v="5"/>
    <x v="1"/>
    <x v="0"/>
    <n v="32"/>
    <n v="1622.8810000000012"/>
    <n v="1675.4447504754594"/>
    <n v="1303.24"/>
    <x v="0"/>
    <n v="319.64100000000121"/>
    <n v="-52.563750475458164"/>
    <n v="189"/>
    <n v="2.2771084337349397"/>
    <n v="83"/>
  </r>
  <r>
    <x v="36"/>
    <n v="11.225999999999999"/>
    <x v="6"/>
    <x v="92"/>
    <n v="4"/>
    <x v="5"/>
    <x v="5"/>
    <x v="1"/>
    <x v="0"/>
    <n v="22"/>
    <n v="168.39"/>
    <n v="499.77387584867449"/>
    <n v="717.79"/>
    <x v="0"/>
    <n v="-549.4"/>
    <n v="-331.38387584867451"/>
    <n v="29"/>
    <n v="1.9333333333333333"/>
    <n v="15"/>
  </r>
  <r>
    <x v="36"/>
    <n v="20.0846428575"/>
    <x v="1"/>
    <x v="93"/>
    <n v="4"/>
    <x v="5"/>
    <x v="5"/>
    <x v="1"/>
    <x v="0"/>
    <n v="19"/>
    <n v="562.37000001000001"/>
    <n v="641.70438534744926"/>
    <n v="477.99"/>
    <x v="0"/>
    <n v="84.380000010000003"/>
    <n v="-79.334385337449248"/>
    <n v="55"/>
    <n v="1.9642857142857142"/>
    <n v="28"/>
  </r>
  <r>
    <x v="36"/>
    <n v="13.872413793103449"/>
    <x v="8"/>
    <x v="94"/>
    <n v="4"/>
    <x v="5"/>
    <x v="5"/>
    <x v="1"/>
    <x v="0"/>
    <n v="100"/>
    <n v="402.3"/>
    <n v="762.94295707111348"/>
    <m/>
    <x v="1"/>
    <n v="0"/>
    <n v="-360.64295707111347"/>
    <n v="61"/>
    <n v="2.103448275862069"/>
    <n v="29"/>
  </r>
  <r>
    <x v="36"/>
    <n v="15.641363636363637"/>
    <x v="7"/>
    <x v="95"/>
    <n v="4"/>
    <x v="5"/>
    <x v="5"/>
    <x v="1"/>
    <x v="0"/>
    <n v="53"/>
    <n v="344.11"/>
    <n v="471.22131366737676"/>
    <n v="390.94"/>
    <x v="0"/>
    <n v="-46.829999999999984"/>
    <n v="-127.11131366737675"/>
    <n v="41"/>
    <n v="1.8636363636363635"/>
    <n v="22"/>
  </r>
  <r>
    <x v="36"/>
    <n v="12.518571428571425"/>
    <x v="1"/>
    <x v="96"/>
    <n v="4"/>
    <x v="5"/>
    <x v="5"/>
    <x v="1"/>
    <x v="0"/>
    <n v="63"/>
    <n v="350.51999999999992"/>
    <n v="699.3874967987349"/>
    <n v="946.68"/>
    <x v="0"/>
    <n v="-596.16000000000008"/>
    <n v="-348.86749679873498"/>
    <n v="47"/>
    <n v="1.6785714285714286"/>
    <n v="28"/>
  </r>
  <r>
    <x v="36"/>
    <n v="16.082608695652169"/>
    <x v="8"/>
    <x v="97"/>
    <n v="4"/>
    <x v="5"/>
    <x v="5"/>
    <x v="1"/>
    <x v="0"/>
    <n v="40"/>
    <n v="369.89999999999992"/>
    <n v="695.75773788176014"/>
    <n v="631.80999999999995"/>
    <x v="0"/>
    <n v="-261.91000000000003"/>
    <n v="-325.85773788176022"/>
    <n v="53"/>
    <n v="2.3043478260869565"/>
    <n v="23"/>
  </r>
  <r>
    <x v="36"/>
    <n v="16.167895833333336"/>
    <x v="4"/>
    <x v="98"/>
    <n v="4"/>
    <x v="5"/>
    <x v="5"/>
    <x v="1"/>
    <x v="0"/>
    <n v="110"/>
    <n v="776.05900000000008"/>
    <n v="762.94295707111348"/>
    <m/>
    <x v="1"/>
    <n v="0"/>
    <n v="13.1160429288866"/>
    <n v="94"/>
    <n v="1.9583333333333333"/>
    <n v="48"/>
  </r>
  <r>
    <x v="36"/>
    <n v="13.288947368421052"/>
    <x v="0"/>
    <x v="99"/>
    <n v="4"/>
    <x v="5"/>
    <x v="5"/>
    <x v="1"/>
    <x v="0"/>
    <n v="77"/>
    <n v="252.48999999999998"/>
    <n v="504.51336997593444"/>
    <n v="285.99"/>
    <x v="0"/>
    <n v="-33.500000000000028"/>
    <n v="-252.02336997593446"/>
    <n v="36"/>
    <n v="1.8947368421052631"/>
    <n v="19"/>
  </r>
  <r>
    <x v="36"/>
    <n v="16.024090909090905"/>
    <x v="1"/>
    <x v="100"/>
    <n v="4"/>
    <x v="5"/>
    <x v="5"/>
    <x v="1"/>
    <x v="0"/>
    <n v="23"/>
    <n v="352.52999999999992"/>
    <n v="463.24509184345146"/>
    <n v="439.93"/>
    <x v="0"/>
    <n v="-87.400000000000091"/>
    <n v="-110.71509184345155"/>
    <n v="49"/>
    <n v="2.2272727272727271"/>
    <n v="22"/>
  </r>
  <r>
    <x v="36"/>
    <n v="15.757407407407404"/>
    <x v="10"/>
    <x v="101"/>
    <n v="4"/>
    <x v="5"/>
    <x v="5"/>
    <x v="1"/>
    <x v="0"/>
    <n v="70"/>
    <n v="425.44999999999993"/>
    <n v="540.37168895827676"/>
    <n v="496.17"/>
    <x v="0"/>
    <n v="-70.720000000000084"/>
    <n v="-114.92168895827683"/>
    <n v="59"/>
    <n v="2.1851851851851851"/>
    <n v="27"/>
  </r>
  <r>
    <x v="36"/>
    <n v="22.12541666666667"/>
    <x v="0"/>
    <x v="102"/>
    <n v="4"/>
    <x v="5"/>
    <x v="5"/>
    <x v="1"/>
    <x v="0"/>
    <n v="60"/>
    <n v="531.0100000000001"/>
    <n v="393.10057876000428"/>
    <n v="368.37"/>
    <x v="0"/>
    <n v="162.6400000000001"/>
    <n v="137.90942123999582"/>
    <n v="68"/>
    <n v="2.8333333333333335"/>
    <n v="24"/>
  </r>
  <r>
    <x v="36"/>
    <n v="20.392857142857142"/>
    <x v="6"/>
    <x v="103"/>
    <n v="4"/>
    <x v="5"/>
    <x v="5"/>
    <x v="1"/>
    <x v="0"/>
    <n v="68"/>
    <n v="428.25"/>
    <n v="373.98076586613121"/>
    <n v="254.4"/>
    <x v="0"/>
    <n v="173.85"/>
    <n v="54.269234133868792"/>
    <n v="58"/>
    <n v="2.7619047619047619"/>
    <n v="21"/>
  </r>
  <r>
    <x v="36"/>
    <n v="19.021451612903228"/>
    <x v="10"/>
    <x v="104"/>
    <n v="4"/>
    <x v="5"/>
    <x v="5"/>
    <x v="1"/>
    <x v="0"/>
    <n v="46"/>
    <n v="589.66500000000008"/>
    <n v="448.30990547169574"/>
    <n v="358.6"/>
    <x v="0"/>
    <n v="231.06500000000005"/>
    <n v="141.35509452830433"/>
    <n v="61"/>
    <n v="1.967741935483871"/>
    <n v="31"/>
  </r>
  <r>
    <x v="37"/>
    <n v="15.272206896551729"/>
    <x v="0"/>
    <x v="0"/>
    <n v="5"/>
    <x v="5"/>
    <x v="6"/>
    <x v="1"/>
    <x v="0"/>
    <n v="96"/>
    <n v="885.78800000000035"/>
    <n v="1417.7696611251295"/>
    <n v="1384.65"/>
    <x v="0"/>
    <n v="-498.86199999999974"/>
    <n v="-531.98166112512911"/>
    <n v="129"/>
    <n v="2.2241379310344827"/>
    <n v="58"/>
  </r>
  <r>
    <x v="37"/>
    <n v="17.859545454545454"/>
    <x v="1"/>
    <x v="1"/>
    <n v="5"/>
    <x v="5"/>
    <x v="6"/>
    <x v="1"/>
    <x v="0"/>
    <n v="13"/>
    <n v="392.90999999999997"/>
    <n v="1087.7186405959997"/>
    <n v="1000.05"/>
    <x v="0"/>
    <n v="-607.14"/>
    <n v="-694.80864059599969"/>
    <n v="58"/>
    <n v="2.6363636363636362"/>
    <n v="22"/>
  </r>
  <r>
    <x v="37"/>
    <n v="19.93024528301887"/>
    <x v="2"/>
    <x v="2"/>
    <n v="5"/>
    <x v="5"/>
    <x v="6"/>
    <x v="1"/>
    <x v="0"/>
    <n v="94"/>
    <n v="1056.3030000000001"/>
    <n v="1447.2933016277352"/>
    <n v="1589.52"/>
    <x v="0"/>
    <n v="-533.21699999999987"/>
    <n v="-390.99030162773511"/>
    <n v="123"/>
    <n v="2.3207547169811322"/>
    <n v="53"/>
  </r>
  <r>
    <x v="37"/>
    <n v="20.753851851851859"/>
    <x v="3"/>
    <x v="3"/>
    <n v="5"/>
    <x v="5"/>
    <x v="6"/>
    <x v="1"/>
    <x v="0"/>
    <n v="52"/>
    <n v="1120.7080000000003"/>
    <n v="980.06493591983178"/>
    <n v="1078.45"/>
    <x v="0"/>
    <n v="42.258000000000266"/>
    <n v="140.64306408016853"/>
    <n v="132"/>
    <n v="2.4444444444444446"/>
    <n v="54"/>
  </r>
  <r>
    <x v="37"/>
    <n v="14.748939393939391"/>
    <x v="2"/>
    <x v="4"/>
    <n v="5"/>
    <x v="5"/>
    <x v="6"/>
    <x v="1"/>
    <x v="0"/>
    <n v="29"/>
    <n v="486.71499999999992"/>
    <n v="687.29765256065946"/>
    <n v="650.80999999999995"/>
    <x v="0"/>
    <n v="-164.09500000000003"/>
    <n v="-200.58265256065954"/>
    <n v="75"/>
    <n v="2.2727272727272729"/>
    <n v="33"/>
  </r>
  <r>
    <x v="37"/>
    <n v="10.307297297567567"/>
    <x v="5"/>
    <x v="6"/>
    <n v="5"/>
    <x v="5"/>
    <x v="6"/>
    <x v="1"/>
    <x v="0"/>
    <n v="51"/>
    <n v="381.37000000999996"/>
    <n v="722.57081923043916"/>
    <n v="622.4"/>
    <x v="0"/>
    <n v="-241.02999999000002"/>
    <n v="-341.2008192204392"/>
    <n v="78"/>
    <n v="2.1081081081081079"/>
    <n v="37"/>
  </r>
  <r>
    <x v="37"/>
    <n v="19.454736842105277"/>
    <x v="3"/>
    <x v="7"/>
    <n v="5"/>
    <x v="5"/>
    <x v="6"/>
    <x v="1"/>
    <x v="0"/>
    <n v="33"/>
    <n v="1108.9200000000008"/>
    <n v="1203.3793541062078"/>
    <n v="920.78"/>
    <x v="0"/>
    <n v="188.14000000000078"/>
    <n v="-94.459354106207002"/>
    <n v="116"/>
    <n v="2.0350877192982457"/>
    <n v="57"/>
  </r>
  <r>
    <x v="37"/>
    <n v="19.129000000000008"/>
    <x v="5"/>
    <x v="8"/>
    <n v="5"/>
    <x v="5"/>
    <x v="6"/>
    <x v="1"/>
    <x v="0"/>
    <n v="99"/>
    <n v="822.54700000000037"/>
    <n v="861.93510074273922"/>
    <n v="1234.07"/>
    <x v="0"/>
    <n v="-411.52299999999957"/>
    <n v="-39.388100742738857"/>
    <n v="104"/>
    <n v="2.4186046511627906"/>
    <n v="43"/>
  </r>
  <r>
    <x v="37"/>
    <n v="13.624615384615392"/>
    <x v="6"/>
    <x v="9"/>
    <n v="5"/>
    <x v="5"/>
    <x v="6"/>
    <x v="1"/>
    <x v="0"/>
    <n v="17"/>
    <n v="708.48000000000036"/>
    <n v="1013.8566295894808"/>
    <n v="774.95"/>
    <x v="0"/>
    <n v="-66.469999999999686"/>
    <n v="-305.37662958948044"/>
    <n v="104"/>
    <n v="2"/>
    <n v="52"/>
  </r>
  <r>
    <x v="37"/>
    <n v="23.118666666666677"/>
    <x v="7"/>
    <x v="10"/>
    <n v="5"/>
    <x v="5"/>
    <x v="6"/>
    <x v="1"/>
    <x v="0"/>
    <n v="79"/>
    <n v="1387.1200000000006"/>
    <n v="1746.3296336132823"/>
    <n v="2345.86"/>
    <x v="0"/>
    <n v="-958.73999999999955"/>
    <n v="-359.20963361328177"/>
    <n v="166"/>
    <n v="2.7666666666666666"/>
    <n v="60"/>
  </r>
  <r>
    <x v="37"/>
    <n v="23.257894737017555"/>
    <x v="3"/>
    <x v="11"/>
    <n v="5"/>
    <x v="5"/>
    <x v="6"/>
    <x v="1"/>
    <x v="0"/>
    <n v="78"/>
    <n v="1325.7000000100006"/>
    <n v="1424.6321058532285"/>
    <n v="1251.99"/>
    <x v="0"/>
    <n v="73.710000010000613"/>
    <n v="-98.932105843227873"/>
    <n v="135"/>
    <n v="2.3684210526315788"/>
    <n v="57"/>
  </r>
  <r>
    <x v="37"/>
    <n v="17.875887850467315"/>
    <x v="8"/>
    <x v="12"/>
    <n v="5"/>
    <x v="5"/>
    <x v="6"/>
    <x v="1"/>
    <x v="0"/>
    <n v="112"/>
    <n v="1912.7200000000025"/>
    <n v="1489.6469180080699"/>
    <m/>
    <x v="1"/>
    <n v="0"/>
    <n v="423.07308199193267"/>
    <n v="252"/>
    <n v="2.3551401869158877"/>
    <n v="107"/>
  </r>
  <r>
    <x v="37"/>
    <n v="21.067857142857154"/>
    <x v="4"/>
    <x v="105"/>
    <n v="5"/>
    <x v="5"/>
    <x v="6"/>
    <x v="1"/>
    <x v="0"/>
    <n v="111"/>
    <n v="1327.2750000000008"/>
    <n v="1410.926666791192"/>
    <m/>
    <x v="1"/>
    <n v="0"/>
    <n v="-83.651666791191246"/>
    <n v="140"/>
    <n v="2.2222222222222223"/>
    <n v="63"/>
  </r>
  <r>
    <x v="37"/>
    <n v="17.76235294117647"/>
    <x v="6"/>
    <x v="13"/>
    <n v="5"/>
    <x v="5"/>
    <x v="6"/>
    <x v="1"/>
    <x v="0"/>
    <n v="42"/>
    <n v="603.91999999999996"/>
    <n v="873.25778724373856"/>
    <n v="593.41"/>
    <x v="0"/>
    <n v="10.509999999999991"/>
    <n v="-269.3377872437386"/>
    <n v="78"/>
    <n v="2.2941176470588234"/>
    <n v="34"/>
  </r>
  <r>
    <x v="37"/>
    <n v="21.166273972739724"/>
    <x v="2"/>
    <x v="14"/>
    <n v="5"/>
    <x v="5"/>
    <x v="6"/>
    <x v="1"/>
    <x v="0"/>
    <n v="87"/>
    <n v="1545.1380000099998"/>
    <n v="1492.1627661362613"/>
    <n v="1320.21"/>
    <x v="0"/>
    <n v="224.92800000999978"/>
    <n v="52.975233873738489"/>
    <n v="191"/>
    <n v="2.6164383561643834"/>
    <n v="73"/>
  </r>
  <r>
    <x v="37"/>
    <n v="23.426862745098052"/>
    <x v="6"/>
    <x v="15"/>
    <n v="5"/>
    <x v="5"/>
    <x v="6"/>
    <x v="1"/>
    <x v="0"/>
    <n v="89"/>
    <n v="1194.7700000000007"/>
    <n v="876.43237224401867"/>
    <n v="695.22"/>
    <x v="0"/>
    <n v="499.55000000000064"/>
    <n v="318.337627755982"/>
    <n v="123"/>
    <n v="2.4117647058823528"/>
    <n v="51"/>
  </r>
  <r>
    <x v="37"/>
    <n v="13.75358490566038"/>
    <x v="6"/>
    <x v="16"/>
    <n v="5"/>
    <x v="5"/>
    <x v="6"/>
    <x v="1"/>
    <x v="0"/>
    <n v="73"/>
    <n v="728.94000000000017"/>
    <n v="1164.0145001027333"/>
    <m/>
    <x v="1"/>
    <n v="0"/>
    <n v="-435.07450010273317"/>
    <n v="122"/>
    <n v="2.3018867924528301"/>
    <n v="53"/>
  </r>
  <r>
    <x v="37"/>
    <n v="15.657288135593225"/>
    <x v="0"/>
    <x v="17"/>
    <n v="5"/>
    <x v="5"/>
    <x v="6"/>
    <x v="1"/>
    <x v="0"/>
    <n v="35"/>
    <n v="923.78000000000031"/>
    <n v="1064.5794432606242"/>
    <n v="1405.37"/>
    <x v="0"/>
    <n v="-481.58999999999958"/>
    <n v="-140.79944326062389"/>
    <n v="134"/>
    <n v="2.2711864406779663"/>
    <n v="59"/>
  </r>
  <r>
    <x v="37"/>
    <n v="16.087926829268294"/>
    <x v="1"/>
    <x v="18"/>
    <n v="5"/>
    <x v="5"/>
    <x v="6"/>
    <x v="1"/>
    <x v="0"/>
    <n v="1"/>
    <n v="659.60500000000013"/>
    <n v="895.97370657907675"/>
    <n v="808"/>
    <x v="0"/>
    <n v="-148.39499999999987"/>
    <n v="-236.36870657907662"/>
    <n v="108"/>
    <n v="2.6341463414634148"/>
    <n v="41"/>
  </r>
  <r>
    <x v="37"/>
    <n v="17.585000000000004"/>
    <x v="4"/>
    <x v="19"/>
    <n v="5"/>
    <x v="5"/>
    <x v="6"/>
    <x v="1"/>
    <x v="0"/>
    <n v="25"/>
    <n v="879.25000000000023"/>
    <n v="855.0921064088019"/>
    <n v="813.43"/>
    <x v="0"/>
    <n v="65.820000000000277"/>
    <n v="24.157893591198331"/>
    <n v="121"/>
    <n v="2.42"/>
    <n v="50"/>
  </r>
  <r>
    <x v="37"/>
    <n v="21.642891304347824"/>
    <x v="2"/>
    <x v="20"/>
    <n v="5"/>
    <x v="5"/>
    <x v="6"/>
    <x v="1"/>
    <x v="0"/>
    <n v="15"/>
    <n v="995.57299999999987"/>
    <n v="989.1301397539653"/>
    <n v="628.69000000000005"/>
    <x v="0"/>
    <n v="366.88299999999981"/>
    <n v="6.4428602460345701"/>
    <n v="93"/>
    <n v="2.0217391304347827"/>
    <n v="46"/>
  </r>
  <r>
    <x v="37"/>
    <n v="13.556451613225805"/>
    <x v="5"/>
    <x v="21"/>
    <n v="5"/>
    <x v="5"/>
    <x v="6"/>
    <x v="1"/>
    <x v="0"/>
    <n v="54"/>
    <n v="420.25000000999995"/>
    <n v="690.78969606096757"/>
    <n v="530.65"/>
    <x v="0"/>
    <n v="-110.39999999000003"/>
    <n v="-270.53969605096762"/>
    <n v="65"/>
    <n v="2.096774193548387"/>
    <n v="31"/>
  </r>
  <r>
    <x v="37"/>
    <n v="14.372866666666674"/>
    <x v="3"/>
    <x v="22"/>
    <n v="5"/>
    <x v="5"/>
    <x v="6"/>
    <x v="1"/>
    <x v="0"/>
    <n v="98"/>
    <n v="1077.9650000000006"/>
    <n v="1742.3533408204432"/>
    <n v="1791.12"/>
    <x v="0"/>
    <n v="-713.15499999999929"/>
    <n v="-664.38834082044264"/>
    <n v="154"/>
    <n v="2.0533333333333332"/>
    <n v="75"/>
  </r>
  <r>
    <x v="37"/>
    <n v="18.06513330333334"/>
    <x v="4"/>
    <x v="106"/>
    <n v="5"/>
    <x v="5"/>
    <x v="6"/>
    <x v="1"/>
    <x v="0"/>
    <n v="5"/>
    <n v="1354.8849977500006"/>
    <n v="1340.3803334516324"/>
    <n v="0"/>
    <x v="1"/>
    <n v="0"/>
    <n v="14.504664298368198"/>
    <n v="188"/>
    <n v="2.5066666666666668"/>
    <n v="75"/>
  </r>
  <r>
    <x v="37"/>
    <n v="17.80547541000001"/>
    <x v="2"/>
    <x v="23"/>
    <n v="5"/>
    <x v="5"/>
    <x v="6"/>
    <x v="1"/>
    <x v="0"/>
    <n v="97"/>
    <n v="1086.1340000100006"/>
    <n v="1185.7427707713177"/>
    <n v="874.89"/>
    <x v="0"/>
    <n v="211.2440000100006"/>
    <n v="-99.608770761317146"/>
    <n v="163"/>
    <n v="2.6721311475409837"/>
    <n v="61"/>
  </r>
  <r>
    <x v="37"/>
    <n v="18.502361111111114"/>
    <x v="8"/>
    <x v="24"/>
    <n v="5"/>
    <x v="5"/>
    <x v="6"/>
    <x v="1"/>
    <x v="0"/>
    <n v="105"/>
    <n v="666.08500000000004"/>
    <n v="1164.0145001027333"/>
    <m/>
    <x v="1"/>
    <n v="0"/>
    <n v="-497.9295001027333"/>
    <n v="74"/>
    <n v="2.0555555555555554"/>
    <n v="36"/>
  </r>
  <r>
    <x v="37"/>
    <n v="17.03605769230769"/>
    <x v="7"/>
    <x v="25"/>
    <n v="5"/>
    <x v="5"/>
    <x v="6"/>
    <x v="1"/>
    <x v="0"/>
    <n v="4"/>
    <n v="885.87499999999989"/>
    <n v="1063.9445262605682"/>
    <n v="763.82"/>
    <x v="0"/>
    <n v="122.05499999999984"/>
    <n v="-178.0695262605683"/>
    <n v="123"/>
    <n v="2.3653846153846154"/>
    <n v="52"/>
  </r>
  <r>
    <x v="37"/>
    <n v="26.49545454545455"/>
    <x v="3"/>
    <x v="26"/>
    <n v="5"/>
    <x v="5"/>
    <x v="6"/>
    <x v="1"/>
    <x v="0"/>
    <n v="8"/>
    <n v="1165.8000000000002"/>
    <n v="1075.8230041854281"/>
    <n v="895.14"/>
    <x v="0"/>
    <n v="270.6600000000002"/>
    <n v="89.976995814572092"/>
    <n v="125"/>
    <n v="2.8409090909090908"/>
    <n v="44"/>
  </r>
  <r>
    <x v="37"/>
    <n v="22.629463414878057"/>
    <x v="2"/>
    <x v="27"/>
    <n v="5"/>
    <x v="5"/>
    <x v="6"/>
    <x v="1"/>
    <x v="0"/>
    <n v="14"/>
    <n v="927.80800001000034"/>
    <n v="926.8024542484643"/>
    <n v="673.04"/>
    <x v="0"/>
    <n v="254.76800001000038"/>
    <n v="1.005545761536041"/>
    <n v="95"/>
    <n v="2.3170731707317072"/>
    <n v="41"/>
  </r>
  <r>
    <x v="37"/>
    <n v="17.431354838709684"/>
    <x v="9"/>
    <x v="28"/>
    <n v="5"/>
    <x v="5"/>
    <x v="6"/>
    <x v="1"/>
    <x v="0"/>
    <n v="36"/>
    <n v="1080.7440000000004"/>
    <n v="1608.8848779784048"/>
    <n v="1778.12"/>
    <x v="0"/>
    <n v="-697.37599999999952"/>
    <n v="-528.14087797840443"/>
    <n v="137"/>
    <n v="2.2096774193548385"/>
    <n v="62"/>
  </r>
  <r>
    <x v="37"/>
    <n v="17.562781818181818"/>
    <x v="4"/>
    <x v="29"/>
    <n v="5"/>
    <x v="5"/>
    <x v="6"/>
    <x v="1"/>
    <x v="0"/>
    <n v="107"/>
    <n v="965.95300000000009"/>
    <n v="1158.6142695618323"/>
    <m/>
    <x v="1"/>
    <n v="0"/>
    <n v="-192.66126956183223"/>
    <n v="107"/>
    <n v="1.9454545454545455"/>
    <n v="55"/>
  </r>
  <r>
    <x v="37"/>
    <n v="14.75777777777777"/>
    <x v="1"/>
    <x v="30"/>
    <n v="5"/>
    <x v="5"/>
    <x v="6"/>
    <x v="1"/>
    <x v="0"/>
    <n v="61"/>
    <n v="531.27999999999975"/>
    <n v="1092.9743424297969"/>
    <n v="1232.25"/>
    <x v="0"/>
    <n v="-700.97000000000025"/>
    <n v="-561.69434242979719"/>
    <n v="65"/>
    <n v="1.8055555555555556"/>
    <n v="36"/>
  </r>
  <r>
    <x v="37"/>
    <n v="18.169112903225813"/>
    <x v="8"/>
    <x v="31"/>
    <n v="5"/>
    <x v="5"/>
    <x v="6"/>
    <x v="1"/>
    <x v="0"/>
    <n v="103"/>
    <n v="1126.4850000000004"/>
    <n v="1164.0145001027333"/>
    <m/>
    <x v="1"/>
    <n v="0"/>
    <n v="-37.529500102732982"/>
    <n v="150"/>
    <n v="2.4193548387096775"/>
    <n v="62"/>
  </r>
  <r>
    <x v="37"/>
    <n v="18.790347826086954"/>
    <x v="7"/>
    <x v="32"/>
    <n v="5"/>
    <x v="5"/>
    <x v="6"/>
    <x v="1"/>
    <x v="0"/>
    <n v="102"/>
    <n v="432.17799999999994"/>
    <n v="705.46333339559601"/>
    <m/>
    <x v="1"/>
    <n v="0"/>
    <n v="-273.28533339559607"/>
    <n v="73"/>
    <n v="3.1739130434782608"/>
    <n v="23"/>
  </r>
  <r>
    <x v="37"/>
    <n v="23.328947368421058"/>
    <x v="3"/>
    <x v="33"/>
    <n v="5"/>
    <x v="5"/>
    <x v="6"/>
    <x v="1"/>
    <x v="0"/>
    <n v="38"/>
    <n v="886.50000000000023"/>
    <n v="1802.2741512006965"/>
    <n v="1990.18"/>
    <x v="0"/>
    <n v="-1103.6799999999998"/>
    <n v="-915.77415120069622"/>
    <n v="118"/>
    <n v="3.1052631578947367"/>
    <n v="38"/>
  </r>
  <r>
    <x v="37"/>
    <n v="16.282051724195394"/>
    <x v="4"/>
    <x v="34"/>
    <n v="5"/>
    <x v="5"/>
    <x v="6"/>
    <x v="1"/>
    <x v="0"/>
    <n v="106"/>
    <n v="2833.0770000099988"/>
    <n v="1158.6142695618323"/>
    <m/>
    <x v="1"/>
    <n v="0"/>
    <n v="1674.4627304481664"/>
    <n v="378"/>
    <n v="2.1724137931034484"/>
    <n v="174"/>
  </r>
  <r>
    <x v="37"/>
    <n v="17.443199999999997"/>
    <x v="10"/>
    <x v="35"/>
    <n v="5"/>
    <x v="5"/>
    <x v="6"/>
    <x v="1"/>
    <x v="0"/>
    <n v="27"/>
    <n v="436.07999999999993"/>
    <n v="1111.740046541845"/>
    <n v="667.74"/>
    <x v="0"/>
    <n v="-231.66000000000008"/>
    <n v="-675.66004654184508"/>
    <n v="45"/>
    <n v="1.8"/>
    <n v="25"/>
  </r>
  <r>
    <x v="37"/>
    <n v="18.82303125"/>
    <x v="1"/>
    <x v="36"/>
    <n v="5"/>
    <x v="5"/>
    <x v="6"/>
    <x v="1"/>
    <x v="0"/>
    <n v="91"/>
    <n v="602.33699999999999"/>
    <n v="725.3221262306821"/>
    <n v="570.89"/>
    <x v="0"/>
    <n v="31.447000000000003"/>
    <n v="-122.98512623068211"/>
    <n v="79"/>
    <n v="2.46875"/>
    <n v="32"/>
  </r>
  <r>
    <x v="37"/>
    <n v="15.988205128205127"/>
    <x v="4"/>
    <x v="37"/>
    <n v="5"/>
    <x v="5"/>
    <x v="6"/>
    <x v="1"/>
    <x v="0"/>
    <n v="6"/>
    <n v="623.54"/>
    <n v="740.73650006537582"/>
    <m/>
    <x v="1"/>
    <n v="0"/>
    <n v="-117.19650006537586"/>
    <n v="100"/>
    <n v="2.5641025641025643"/>
    <n v="39"/>
  </r>
  <r>
    <x v="37"/>
    <n v="17.621803278688539"/>
    <x v="3"/>
    <x v="38"/>
    <n v="5"/>
    <x v="5"/>
    <x v="6"/>
    <x v="1"/>
    <x v="0"/>
    <n v="65"/>
    <n v="2149.8600000000019"/>
    <n v="2854.7262504058203"/>
    <n v="2280.31"/>
    <x v="0"/>
    <n v="-130.449999999998"/>
    <n v="-704.86625040581839"/>
    <n v="316"/>
    <n v="2.5901639344262297"/>
    <n v="122"/>
  </r>
  <r>
    <x v="37"/>
    <n v="19.612560000000013"/>
    <x v="1"/>
    <x v="39"/>
    <n v="5"/>
    <x v="5"/>
    <x v="6"/>
    <x v="1"/>
    <x v="0"/>
    <n v="3"/>
    <n v="980.62800000000061"/>
    <n v="1224.1199761080381"/>
    <n v="828.78"/>
    <x v="0"/>
    <n v="151.84800000000064"/>
    <n v="-243.49197610803753"/>
    <n v="129"/>
    <n v="2.58"/>
    <n v="50"/>
  </r>
  <r>
    <x v="37"/>
    <n v="22.205384615384624"/>
    <x v="8"/>
    <x v="40"/>
    <n v="5"/>
    <x v="5"/>
    <x v="6"/>
    <x v="1"/>
    <x v="0"/>
    <n v="26"/>
    <n v="1154.6800000000005"/>
    <n v="1058.1950000933941"/>
    <n v="0"/>
    <x v="1"/>
    <n v="0"/>
    <n v="96.48499990660639"/>
    <n v="132"/>
    <n v="2.5384615384615383"/>
    <n v="52"/>
  </r>
  <r>
    <x v="37"/>
    <n v="18.793636363863637"/>
    <x v="5"/>
    <x v="41"/>
    <n v="5"/>
    <x v="5"/>
    <x v="6"/>
    <x v="1"/>
    <x v="0"/>
    <n v="10"/>
    <n v="826.92000001000008"/>
    <n v="1334.2780756177606"/>
    <n v="1692.03"/>
    <x v="0"/>
    <n v="-865.10999998999989"/>
    <n v="-507.3580756077605"/>
    <n v="117"/>
    <n v="2.6590909090909092"/>
    <n v="44"/>
  </r>
  <r>
    <x v="37"/>
    <n v="22.602142857142855"/>
    <x v="2"/>
    <x v="42"/>
    <n v="5"/>
    <x v="5"/>
    <x v="6"/>
    <x v="1"/>
    <x v="0"/>
    <n v="34"/>
    <n v="949.29"/>
    <n v="881.82916674449507"/>
    <m/>
    <x v="1"/>
    <n v="0"/>
    <n v="67.460833255504895"/>
    <n v="121"/>
    <n v="2.8809523809523809"/>
    <n v="42"/>
  </r>
  <r>
    <x v="37"/>
    <n v="19.726836363636369"/>
    <x v="6"/>
    <x v="43"/>
    <n v="5"/>
    <x v="5"/>
    <x v="6"/>
    <x v="1"/>
    <x v="0"/>
    <n v="50"/>
    <n v="1084.9760000000003"/>
    <n v="996.92550958798654"/>
    <n v="1523.72"/>
    <x v="0"/>
    <n v="-438.74399999999969"/>
    <n v="88.050490412013801"/>
    <n v="141"/>
    <n v="2.5636363636363635"/>
    <n v="55"/>
  </r>
  <r>
    <x v="37"/>
    <n v="17.556071428571435"/>
    <x v="1"/>
    <x v="44"/>
    <n v="5"/>
    <x v="5"/>
    <x v="6"/>
    <x v="1"/>
    <x v="0"/>
    <n v="7"/>
    <n v="737.35500000000036"/>
    <n v="736.75063223169082"/>
    <n v="753.42"/>
    <x v="0"/>
    <n v="-16.0649999999996"/>
    <n v="0.60436776830954386"/>
    <n v="129"/>
    <n v="3.0714285714285716"/>
    <n v="42"/>
  </r>
  <r>
    <x v="37"/>
    <n v="12.101666666666665"/>
    <x v="5"/>
    <x v="45"/>
    <n v="5"/>
    <x v="5"/>
    <x v="6"/>
    <x v="1"/>
    <x v="0"/>
    <n v="66"/>
    <n v="363.04999999999995"/>
    <n v="794.21062073676194"/>
    <n v="549.22"/>
    <x v="0"/>
    <n v="-186.17000000000007"/>
    <n v="-431.16062073676198"/>
    <n v="69"/>
    <n v="2.2999999999999998"/>
    <n v="30"/>
  </r>
  <r>
    <x v="37"/>
    <n v="17.343043478260871"/>
    <x v="6"/>
    <x v="46"/>
    <n v="5"/>
    <x v="5"/>
    <x v="6"/>
    <x v="1"/>
    <x v="0"/>
    <n v="43"/>
    <n v="797.78000000000009"/>
    <n v="1034.1034272579343"/>
    <n v="740.02"/>
    <x v="0"/>
    <n v="57.760000000000105"/>
    <n v="-236.32342725793421"/>
    <n v="119"/>
    <n v="2.5869565217391304"/>
    <n v="46"/>
  </r>
  <r>
    <x v="37"/>
    <n v="24.671714285714291"/>
    <x v="7"/>
    <x v="47"/>
    <n v="5"/>
    <x v="5"/>
    <x v="6"/>
    <x v="1"/>
    <x v="0"/>
    <n v="11"/>
    <n v="863.51000000000022"/>
    <n v="902.28760341296743"/>
    <n v="762.84"/>
    <x v="0"/>
    <n v="100.67000000000019"/>
    <n v="-38.77760341296721"/>
    <n v="127"/>
    <n v="3.6285714285714286"/>
    <n v="35"/>
  </r>
  <r>
    <x v="37"/>
    <n v="20.433651685393276"/>
    <x v="3"/>
    <x v="48"/>
    <n v="5"/>
    <x v="5"/>
    <x v="6"/>
    <x v="1"/>
    <x v="0"/>
    <n v="31"/>
    <n v="1818.5950000000014"/>
    <n v="2179.9492998130095"/>
    <n v="1532.86"/>
    <x v="0"/>
    <n v="285.73500000000149"/>
    <n v="-361.35429981300808"/>
    <n v="238"/>
    <n v="2.6741573033707864"/>
    <n v="89"/>
  </r>
  <r>
    <x v="37"/>
    <n v="20.798351851851862"/>
    <x v="10"/>
    <x v="49"/>
    <n v="5"/>
    <x v="5"/>
    <x v="6"/>
    <x v="1"/>
    <x v="0"/>
    <n v="18"/>
    <n v="1123.1110000000006"/>
    <n v="1532.2310869685648"/>
    <n v="1152.42"/>
    <x v="0"/>
    <n v="-29.308999999999514"/>
    <n v="-409.12008696856424"/>
    <n v="146"/>
    <n v="2.7037037037037037"/>
    <n v="54"/>
  </r>
  <r>
    <x v="37"/>
    <n v="16.22280000000001"/>
    <x v="10"/>
    <x v="50"/>
    <n v="5"/>
    <x v="5"/>
    <x v="6"/>
    <x v="1"/>
    <x v="0"/>
    <n v="83"/>
    <n v="811.14000000000044"/>
    <n v="1015.0911904229232"/>
    <n v="731.29"/>
    <x v="0"/>
    <n v="79.850000000000477"/>
    <n v="-203.95119042292276"/>
    <n v="106"/>
    <n v="2.12"/>
    <n v="50"/>
  </r>
  <r>
    <x v="37"/>
    <n v="18.42042857142858"/>
    <x v="10"/>
    <x v="51"/>
    <n v="5"/>
    <x v="5"/>
    <x v="6"/>
    <x v="1"/>
    <x v="0"/>
    <n v="44"/>
    <n v="773.65800000000036"/>
    <n v="887.54341974499937"/>
    <n v="688.07"/>
    <x v="0"/>
    <n v="85.588000000000306"/>
    <n v="-113.88541974499901"/>
    <n v="89"/>
    <n v="2.1190476190476191"/>
    <n v="42"/>
  </r>
  <r>
    <x v="37"/>
    <n v="22.290869565217395"/>
    <x v="10"/>
    <x v="52"/>
    <n v="5"/>
    <x v="5"/>
    <x v="6"/>
    <x v="1"/>
    <x v="0"/>
    <n v="59"/>
    <n v="512.69000000000005"/>
    <n v="643.31201372344401"/>
    <n v="460.52"/>
    <x v="0"/>
    <n v="52.170000000000073"/>
    <n v="-130.62201372344396"/>
    <n v="84"/>
    <n v="3.652173913043478"/>
    <n v="23"/>
  </r>
  <r>
    <x v="37"/>
    <n v="23.289471698113218"/>
    <x v="2"/>
    <x v="53"/>
    <n v="5"/>
    <x v="5"/>
    <x v="6"/>
    <x v="1"/>
    <x v="0"/>
    <n v="71"/>
    <n v="1234.3420000000006"/>
    <n v="1502.6233978271623"/>
    <n v="1284.58"/>
    <x v="0"/>
    <n v="-50.237999999999374"/>
    <n v="-268.28139782716175"/>
    <n v="145"/>
    <n v="2.7358490566037736"/>
    <n v="53"/>
  </r>
  <r>
    <x v="37"/>
    <n v="16.673191489361706"/>
    <x v="6"/>
    <x v="54"/>
    <n v="5"/>
    <x v="5"/>
    <x v="6"/>
    <x v="1"/>
    <x v="0"/>
    <n v="82"/>
    <n v="783.64000000000021"/>
    <n v="1164.0145001027333"/>
    <m/>
    <x v="1"/>
    <n v="0"/>
    <n v="-380.37450010273312"/>
    <n v="104"/>
    <n v="2.2127659574468086"/>
    <n v="47"/>
  </r>
  <r>
    <x v="37"/>
    <n v="23.621300000000005"/>
    <x v="1"/>
    <x v="55"/>
    <n v="5"/>
    <x v="5"/>
    <x v="6"/>
    <x v="1"/>
    <x v="0"/>
    <n v="12"/>
    <n v="1181.0650000000003"/>
    <n v="1218.3351767741945"/>
    <n v="1306.6300000000001"/>
    <x v="0"/>
    <n v="-125.56499999999983"/>
    <n v="-37.270176774194169"/>
    <n v="144"/>
    <n v="2.88"/>
    <n v="50"/>
  </r>
  <r>
    <x v="37"/>
    <n v="18.307613636363637"/>
    <x v="6"/>
    <x v="56"/>
    <n v="5"/>
    <x v="5"/>
    <x v="6"/>
    <x v="1"/>
    <x v="0"/>
    <n v="104"/>
    <n v="805.53500000000008"/>
    <n v="1093.4681667631739"/>
    <m/>
    <x v="1"/>
    <n v="0"/>
    <n v="-287.93316676317386"/>
    <n v="81"/>
    <n v="1.8409090909090908"/>
    <n v="44"/>
  </r>
  <r>
    <x v="37"/>
    <n v="19.667900000000007"/>
    <x v="9"/>
    <x v="57"/>
    <n v="5"/>
    <x v="5"/>
    <x v="6"/>
    <x v="1"/>
    <x v="0"/>
    <n v="45"/>
    <n v="983.39500000000032"/>
    <n v="1350.4684591191894"/>
    <n v="815.42"/>
    <x v="0"/>
    <n v="167.97500000000036"/>
    <n v="-367.07345911918912"/>
    <n v="144"/>
    <n v="2.88"/>
    <n v="50"/>
  </r>
  <r>
    <x v="37"/>
    <n v="15.891153846153848"/>
    <x v="1"/>
    <x v="58"/>
    <n v="5"/>
    <x v="5"/>
    <x v="6"/>
    <x v="1"/>
    <x v="0"/>
    <n v="20"/>
    <n v="826.34000000000015"/>
    <n v="1067.8598477609137"/>
    <n v="980.66"/>
    <x v="0"/>
    <n v="-154.31999999999982"/>
    <n v="-241.51984776091354"/>
    <n v="122"/>
    <n v="2.3461538461538463"/>
    <n v="52"/>
  </r>
  <r>
    <x v="37"/>
    <n v="15.29922222222223"/>
    <x v="8"/>
    <x v="59"/>
    <n v="5"/>
    <x v="5"/>
    <x v="6"/>
    <x v="1"/>
    <x v="0"/>
    <n v="90"/>
    <n v="688.46500000000037"/>
    <n v="942.60423327269223"/>
    <n v="795.93"/>
    <x v="0"/>
    <n v="-107.46499999999958"/>
    <n v="-254.13923327269185"/>
    <n v="102"/>
    <n v="2.2666666666666666"/>
    <n v="45"/>
  </r>
  <r>
    <x v="37"/>
    <n v="13.512657142857142"/>
    <x v="0"/>
    <x v="60"/>
    <n v="5"/>
    <x v="5"/>
    <x v="6"/>
    <x v="1"/>
    <x v="0"/>
    <n v="64"/>
    <n v="472.94299999999998"/>
    <n v="742.11215356549724"/>
    <n v="431.12"/>
    <x v="0"/>
    <n v="41.822999999999979"/>
    <n v="-269.16915356549725"/>
    <n v="81"/>
    <n v="2.3142857142857145"/>
    <n v="35"/>
  </r>
  <r>
    <x v="37"/>
    <n v="19.884838709677421"/>
    <x v="2"/>
    <x v="61"/>
    <n v="5"/>
    <x v="5"/>
    <x v="6"/>
    <x v="1"/>
    <x v="0"/>
    <n v="30"/>
    <n v="616.43000000000006"/>
    <n v="710.11939139600702"/>
    <n v="755.7"/>
    <x v="0"/>
    <n v="-139.26999999999998"/>
    <n v="-93.689391396006954"/>
    <n v="86"/>
    <n v="2.774193548387097"/>
    <n v="31"/>
  </r>
  <r>
    <x v="37"/>
    <n v="18.828642857142839"/>
    <x v="5"/>
    <x v="62"/>
    <n v="5"/>
    <x v="5"/>
    <x v="6"/>
    <x v="1"/>
    <x v="0"/>
    <n v="81"/>
    <n v="2636.0099999999975"/>
    <n v="2239.336556944264"/>
    <n v="2485.81"/>
    <x v="0"/>
    <n v="150.19999999999754"/>
    <n v="396.67344305573351"/>
    <n v="273"/>
    <n v="1.95"/>
    <n v="140"/>
  </r>
  <r>
    <x v="37"/>
    <n v="13.593333333333332"/>
    <x v="0"/>
    <x v="63"/>
    <n v="5"/>
    <x v="5"/>
    <x v="6"/>
    <x v="1"/>
    <x v="0"/>
    <n v="57"/>
    <n v="326.23999999999995"/>
    <n v="1088.7062892627537"/>
    <n v="1098.25"/>
    <x v="0"/>
    <n v="-772.01"/>
    <n v="-762.46628926275366"/>
    <n v="57"/>
    <n v="2.375"/>
    <n v="24"/>
  </r>
  <r>
    <x v="37"/>
    <n v="20.784027777777784"/>
    <x v="8"/>
    <x v="65"/>
    <n v="5"/>
    <x v="5"/>
    <x v="6"/>
    <x v="1"/>
    <x v="0"/>
    <n v="69"/>
    <n v="748.22500000000025"/>
    <n v="987.6486667538345"/>
    <n v="0"/>
    <x v="1"/>
    <n v="0"/>
    <n v="-239.42366675383425"/>
    <n v="79"/>
    <n v="2.1944444444444446"/>
    <n v="36"/>
  </r>
  <r>
    <x v="37"/>
    <n v="20.48725"/>
    <x v="2"/>
    <x v="66"/>
    <n v="5"/>
    <x v="5"/>
    <x v="6"/>
    <x v="1"/>
    <x v="0"/>
    <n v="49"/>
    <n v="1065.337"/>
    <n v="1150.6459699348868"/>
    <n v="1647.72"/>
    <x v="0"/>
    <n v="-582.38300000000004"/>
    <n v="-85.308969934886818"/>
    <n v="195"/>
    <n v="3.75"/>
    <n v="52"/>
  </r>
  <r>
    <x v="37"/>
    <n v="15.066666666666668"/>
    <x v="7"/>
    <x v="67"/>
    <n v="5"/>
    <x v="5"/>
    <x v="6"/>
    <x v="1"/>
    <x v="0"/>
    <n v="93"/>
    <n v="632.80000000000007"/>
    <n v="1126.1311190993899"/>
    <n v="928.38"/>
    <x v="0"/>
    <n v="-295.57999999999993"/>
    <n v="-493.33111909938987"/>
    <n v="93"/>
    <n v="2.2142857142857144"/>
    <n v="42"/>
  </r>
  <r>
    <x v="37"/>
    <n v="13.893278688524598"/>
    <x v="5"/>
    <x v="68"/>
    <n v="5"/>
    <x v="5"/>
    <x v="6"/>
    <x v="1"/>
    <x v="0"/>
    <n v="21"/>
    <n v="847.49000000000046"/>
    <n v="782.88793423576271"/>
    <n v="907.38"/>
    <x v="0"/>
    <n v="-59.889999999999532"/>
    <n v="64.60206576423775"/>
    <n v="114"/>
    <n v="1.8688524590163935"/>
    <n v="61"/>
  </r>
  <r>
    <x v="37"/>
    <n v="19.92133333333333"/>
    <x v="7"/>
    <x v="69"/>
    <n v="5"/>
    <x v="5"/>
    <x v="6"/>
    <x v="1"/>
    <x v="0"/>
    <n v="2"/>
    <n v="298.81999999999994"/>
    <n v="399.2922467019074"/>
    <n v="640.24"/>
    <x v="0"/>
    <n v="-341.42000000000007"/>
    <n v="-100.47224670190747"/>
    <n v="39"/>
    <n v="2.6"/>
    <n v="15"/>
  </r>
  <r>
    <x v="37"/>
    <n v="24.683758620689662"/>
    <x v="7"/>
    <x v="70"/>
    <n v="5"/>
    <x v="5"/>
    <x v="6"/>
    <x v="1"/>
    <x v="0"/>
    <n v="62"/>
    <n v="715.82900000000018"/>
    <n v="893.78677024555043"/>
    <n v="901.65"/>
    <x v="0"/>
    <n v="-185.8209999999998"/>
    <n v="-177.95777024555025"/>
    <n v="63"/>
    <n v="2.1724137931034484"/>
    <n v="29"/>
  </r>
  <r>
    <x v="37"/>
    <n v="25.82995575221236"/>
    <x v="3"/>
    <x v="71"/>
    <n v="5"/>
    <x v="5"/>
    <x v="6"/>
    <x v="1"/>
    <x v="0"/>
    <n v="24"/>
    <n v="2918.7849999999967"/>
    <n v="2905.274935823561"/>
    <n v="3111.7"/>
    <x v="0"/>
    <n v="-192.91500000000315"/>
    <n v="13.510064176435662"/>
    <n v="302"/>
    <n v="2.6725663716814161"/>
    <n v="113"/>
  </r>
  <r>
    <x v="37"/>
    <n v="23.27411764705883"/>
    <x v="8"/>
    <x v="72"/>
    <n v="5"/>
    <x v="5"/>
    <x v="6"/>
    <x v="1"/>
    <x v="0"/>
    <n v="48"/>
    <n v="791.32000000000016"/>
    <n v="833.08165040685935"/>
    <n v="807.61"/>
    <x v="0"/>
    <n v="-16.28999999999985"/>
    <n v="-41.761650406859189"/>
    <n v="114"/>
    <n v="3.3529411764705883"/>
    <n v="34"/>
  </r>
  <r>
    <x v="37"/>
    <n v="18.726145833333337"/>
    <x v="7"/>
    <x v="73"/>
    <n v="5"/>
    <x v="5"/>
    <x v="6"/>
    <x v="1"/>
    <x v="0"/>
    <n v="28"/>
    <n v="898.85500000000025"/>
    <n v="1164.0145001027333"/>
    <n v="0"/>
    <x v="1"/>
    <n v="0"/>
    <n v="-265.15950010273309"/>
    <n v="108"/>
    <n v="2.25"/>
    <n v="48"/>
  </r>
  <r>
    <x v="37"/>
    <n v="19.598809523809525"/>
    <x v="0"/>
    <x v="74"/>
    <n v="5"/>
    <x v="5"/>
    <x v="6"/>
    <x v="1"/>
    <x v="0"/>
    <n v="55"/>
    <n v="823.15000000000009"/>
    <n v="757.4207079001817"/>
    <n v="597.5"/>
    <x v="0"/>
    <n v="225.65000000000009"/>
    <n v="65.729292099818394"/>
    <n v="109"/>
    <n v="2.5952380952380953"/>
    <n v="42"/>
  </r>
  <r>
    <x v="37"/>
    <n v="13.640340909318184"/>
    <x v="0"/>
    <x v="75"/>
    <n v="5"/>
    <x v="5"/>
    <x v="6"/>
    <x v="1"/>
    <x v="0"/>
    <n v="92"/>
    <n v="600.17500001000008"/>
    <n v="1209.128880273382"/>
    <n v="658.05"/>
    <x v="0"/>
    <n v="-57.874999989999878"/>
    <n v="-608.95388026338196"/>
    <n v="88"/>
    <n v="2"/>
    <n v="44"/>
  </r>
  <r>
    <x v="37"/>
    <n v="17.183499999999995"/>
    <x v="5"/>
    <x v="76"/>
    <n v="5"/>
    <x v="5"/>
    <x v="6"/>
    <x v="1"/>
    <x v="0"/>
    <n v="58"/>
    <n v="515.50499999999988"/>
    <n v="618.0916995545515"/>
    <n v="599.35"/>
    <x v="0"/>
    <n v="-83.845000000000141"/>
    <n v="-102.58669955455161"/>
    <n v="75"/>
    <n v="2.5"/>
    <n v="30"/>
  </r>
  <r>
    <x v="37"/>
    <n v="13.613787878787877"/>
    <x v="1"/>
    <x v="77"/>
    <n v="5"/>
    <x v="5"/>
    <x v="6"/>
    <x v="1"/>
    <x v="0"/>
    <n v="47"/>
    <n v="449.25499999999994"/>
    <n v="777.98496406866332"/>
    <n v="802.48"/>
    <x v="0"/>
    <n v="-353.22500000000008"/>
    <n v="-328.72996406866338"/>
    <n v="66"/>
    <n v="2"/>
    <n v="33"/>
  </r>
  <r>
    <x v="37"/>
    <n v="16.538534482758621"/>
    <x v="8"/>
    <x v="78"/>
    <n v="5"/>
    <x v="5"/>
    <x v="6"/>
    <x v="1"/>
    <x v="0"/>
    <n v="72"/>
    <n v="959.23500000000001"/>
    <n v="1058.1950000933941"/>
    <n v="0"/>
    <x v="1"/>
    <n v="0"/>
    <n v="-98.960000093394115"/>
    <n v="137"/>
    <n v="2.3620689655172415"/>
    <n v="58"/>
  </r>
  <r>
    <x v="37"/>
    <n v="23.283589743589744"/>
    <x v="5"/>
    <x v="79"/>
    <n v="5"/>
    <x v="5"/>
    <x v="6"/>
    <x v="1"/>
    <x v="0"/>
    <n v="74"/>
    <n v="908.06"/>
    <n v="950.78820758391453"/>
    <n v="651.48"/>
    <x v="0"/>
    <n v="256.57999999999993"/>
    <n v="-42.728207583914582"/>
    <n v="95"/>
    <n v="2.4358974358974357"/>
    <n v="39"/>
  </r>
  <r>
    <x v="37"/>
    <n v="12.595576923461538"/>
    <x v="0"/>
    <x v="80"/>
    <n v="5"/>
    <x v="5"/>
    <x v="6"/>
    <x v="1"/>
    <x v="0"/>
    <n v="67"/>
    <n v="327.48500000999996"/>
    <n v="835.6565915737533"/>
    <n v="717.81"/>
    <x v="0"/>
    <n v="-390.32499998999998"/>
    <n v="-508.17159156375334"/>
    <n v="57"/>
    <n v="2.1923076923076925"/>
    <n v="26"/>
  </r>
  <r>
    <x v="37"/>
    <n v="20.195757575757572"/>
    <x v="4"/>
    <x v="81"/>
    <n v="5"/>
    <x v="5"/>
    <x v="6"/>
    <x v="1"/>
    <x v="0"/>
    <n v="37"/>
    <n v="666.45999999999992"/>
    <n v="715.02236156310641"/>
    <n v="608.64"/>
    <x v="0"/>
    <n v="57.819999999999936"/>
    <n v="-48.562361563106492"/>
    <n v="93"/>
    <n v="2.8181818181818183"/>
    <n v="33"/>
  </r>
  <r>
    <x v="37"/>
    <n v="27.722407407407413"/>
    <x v="10"/>
    <x v="83"/>
    <n v="5"/>
    <x v="5"/>
    <x v="6"/>
    <x v="1"/>
    <x v="0"/>
    <n v="9"/>
    <n v="1497.0100000000002"/>
    <n v="1443.7326896685765"/>
    <n v="1549.73"/>
    <x v="0"/>
    <n v="-52.7199999999998"/>
    <n v="53.277310331423678"/>
    <n v="170"/>
    <n v="3.1481481481481484"/>
    <n v="54"/>
  </r>
  <r>
    <x v="37"/>
    <n v="22.392216216216219"/>
    <x v="3"/>
    <x v="84"/>
    <n v="5"/>
    <x v="5"/>
    <x v="6"/>
    <x v="1"/>
    <x v="0"/>
    <n v="86"/>
    <n v="828.51200000000017"/>
    <n v="890.18890724523294"/>
    <n v="856.57"/>
    <x v="0"/>
    <n v="-28.057999999999879"/>
    <n v="-61.676907245232769"/>
    <n v="108"/>
    <n v="2.9189189189189189"/>
    <n v="37"/>
  </r>
  <r>
    <x v="37"/>
    <n v="17.097196850393708"/>
    <x v="4"/>
    <x v="85"/>
    <n v="5"/>
    <x v="5"/>
    <x v="6"/>
    <x v="1"/>
    <x v="0"/>
    <n v="16"/>
    <n v="2171.344000000001"/>
    <n v="2873.0323558648975"/>
    <n v="2651.64"/>
    <x v="0"/>
    <n v="-480.29599999999891"/>
    <n v="-701.68835586489649"/>
    <n v="258"/>
    <n v="2.0314960629921259"/>
    <n v="127"/>
  </r>
  <r>
    <x v="37"/>
    <n v="22.391111111111112"/>
    <x v="3"/>
    <x v="86"/>
    <n v="5"/>
    <x v="5"/>
    <x v="6"/>
    <x v="1"/>
    <x v="0"/>
    <n v="80"/>
    <n v="1007.6"/>
    <n v="1203.9988456638114"/>
    <n v="1084.5899999999999"/>
    <x v="0"/>
    <n v="-76.989999999999895"/>
    <n v="-196.39884566381136"/>
    <n v="129"/>
    <n v="2.8666666666666667"/>
    <n v="45"/>
  </r>
  <r>
    <x v="37"/>
    <n v="18.100984615384629"/>
    <x v="0"/>
    <x v="87"/>
    <n v="5"/>
    <x v="5"/>
    <x v="6"/>
    <x v="1"/>
    <x v="0"/>
    <n v="101"/>
    <n v="1176.564000000001"/>
    <n v="1516.7461668005315"/>
    <m/>
    <x v="1"/>
    <n v="0"/>
    <n v="-340.18216680053047"/>
    <n v="129"/>
    <n v="1.9846153846153847"/>
    <n v="65"/>
  </r>
  <r>
    <x v="37"/>
    <n v="18.985882352941186"/>
    <x v="6"/>
    <x v="88"/>
    <n v="5"/>
    <x v="5"/>
    <x v="6"/>
    <x v="1"/>
    <x v="0"/>
    <n v="56"/>
    <n v="968.28000000000054"/>
    <n v="1170.8222212700011"/>
    <n v="1217.08"/>
    <x v="0"/>
    <n v="-248.79999999999939"/>
    <n v="-202.5422212700006"/>
    <n v="156"/>
    <n v="3.0588235294117645"/>
    <n v="51"/>
  </r>
  <r>
    <x v="37"/>
    <n v="16.480697674418607"/>
    <x v="0"/>
    <x v="89"/>
    <n v="5"/>
    <x v="5"/>
    <x v="6"/>
    <x v="1"/>
    <x v="0"/>
    <n v="95"/>
    <n v="708.67000000000019"/>
    <n v="799.8896005705966"/>
    <n v="757.38"/>
    <x v="0"/>
    <n v="-48.709999999999809"/>
    <n v="-91.219600570596413"/>
    <n v="107"/>
    <n v="2.4883720930232558"/>
    <n v="43"/>
  </r>
  <r>
    <x v="37"/>
    <n v="18.64895833333334"/>
    <x v="6"/>
    <x v="90"/>
    <n v="5"/>
    <x v="5"/>
    <x v="6"/>
    <x v="1"/>
    <x v="0"/>
    <n v="88"/>
    <n v="895.15000000000032"/>
    <n v="1393.2195371229625"/>
    <n v="1009.66"/>
    <x v="0"/>
    <n v="-114.50999999999965"/>
    <n v="-498.06953712296217"/>
    <n v="124"/>
    <n v="2.5833333333333335"/>
    <n v="48"/>
  </r>
  <r>
    <x v="37"/>
    <n v="16.91784615384617"/>
    <x v="3"/>
    <x v="91"/>
    <n v="5"/>
    <x v="5"/>
    <x v="6"/>
    <x v="1"/>
    <x v="0"/>
    <n v="32"/>
    <n v="2199.320000000002"/>
    <n v="2727.377990548553"/>
    <n v="2429.19"/>
    <x v="0"/>
    <n v="-229.86999999999807"/>
    <n v="-528.05799054855106"/>
    <n v="263"/>
    <n v="2.023076923076923"/>
    <n v="130"/>
  </r>
  <r>
    <x v="37"/>
    <n v="13.962916667083332"/>
    <x v="6"/>
    <x v="92"/>
    <n v="5"/>
    <x v="5"/>
    <x v="6"/>
    <x v="1"/>
    <x v="0"/>
    <n v="22"/>
    <n v="335.11000000999996"/>
    <n v="762.50004390062998"/>
    <n v="801.89"/>
    <x v="0"/>
    <n v="-466.77999999000002"/>
    <n v="-427.39004389063001"/>
    <n v="52"/>
    <n v="2.1666666666666665"/>
    <n v="24"/>
  </r>
  <r>
    <x v="37"/>
    <n v="18.039803571428582"/>
    <x v="1"/>
    <x v="93"/>
    <n v="5"/>
    <x v="5"/>
    <x v="6"/>
    <x v="1"/>
    <x v="0"/>
    <n v="19"/>
    <n v="1010.2290000000005"/>
    <n v="979.04201408640813"/>
    <n v="647.71"/>
    <x v="0"/>
    <n v="362.51900000000046"/>
    <n v="31.186985913592366"/>
    <n v="120"/>
    <n v="2.1428571428571428"/>
    <n v="56"/>
  </r>
  <r>
    <x v="37"/>
    <n v="16.236692307692312"/>
    <x v="8"/>
    <x v="94"/>
    <n v="5"/>
    <x v="5"/>
    <x v="6"/>
    <x v="1"/>
    <x v="0"/>
    <n v="100"/>
    <n v="1055.3850000000002"/>
    <n v="1164.0145001027333"/>
    <m/>
    <x v="1"/>
    <n v="0"/>
    <n v="-108.62950010273312"/>
    <n v="172"/>
    <n v="2.6461538461538461"/>
    <n v="65"/>
  </r>
  <r>
    <x v="37"/>
    <n v="21.439629629629636"/>
    <x v="7"/>
    <x v="95"/>
    <n v="5"/>
    <x v="5"/>
    <x v="6"/>
    <x v="1"/>
    <x v="0"/>
    <n v="53"/>
    <n v="578.87000000000012"/>
    <n v="718.93768306345203"/>
    <n v="660.92"/>
    <x v="0"/>
    <n v="-82.049999999999841"/>
    <n v="-140.06768306345191"/>
    <n v="79"/>
    <n v="2.925925925925926"/>
    <n v="27"/>
  </r>
  <r>
    <x v="37"/>
    <n v="17.024090909318186"/>
    <x v="1"/>
    <x v="96"/>
    <n v="5"/>
    <x v="5"/>
    <x v="6"/>
    <x v="1"/>
    <x v="0"/>
    <n v="63"/>
    <n v="749.06000001000018"/>
    <n v="1067.0485649275088"/>
    <n v="1086.92"/>
    <x v="0"/>
    <n v="-337.85999998999989"/>
    <n v="-317.9885649175086"/>
    <n v="91"/>
    <n v="2.0681818181818183"/>
    <n v="44"/>
  </r>
  <r>
    <x v="37"/>
    <n v="16.151581395348842"/>
    <x v="8"/>
    <x v="97"/>
    <n v="5"/>
    <x v="5"/>
    <x v="6"/>
    <x v="1"/>
    <x v="0"/>
    <n v="40"/>
    <n v="694.51800000000026"/>
    <n v="1061.5106777603532"/>
    <n v="946.2"/>
    <x v="0"/>
    <n v="-251.68199999999979"/>
    <n v="-366.99267776035299"/>
    <n v="102"/>
    <n v="2.3720930232558142"/>
    <n v="43"/>
  </r>
  <r>
    <x v="37"/>
    <n v="16.750000000227274"/>
    <x v="4"/>
    <x v="98"/>
    <n v="5"/>
    <x v="5"/>
    <x v="6"/>
    <x v="1"/>
    <x v="0"/>
    <n v="110"/>
    <n v="737.00000001000001"/>
    <n v="1164.0145001027333"/>
    <m/>
    <x v="1"/>
    <n v="0"/>
    <n v="-427.01450009273333"/>
    <n v="105"/>
    <n v="2.3863636363636362"/>
    <n v="44"/>
  </r>
  <r>
    <x v="37"/>
    <n v="12.865581395348835"/>
    <x v="0"/>
    <x v="99"/>
    <n v="5"/>
    <x v="5"/>
    <x v="6"/>
    <x v="1"/>
    <x v="0"/>
    <n v="77"/>
    <n v="553.21999999999991"/>
    <n v="769.73104306793482"/>
    <n v="703.72"/>
    <x v="0"/>
    <n v="-150.50000000000011"/>
    <n v="-216.51104306793491"/>
    <n v="98"/>
    <n v="2.2790697674418605"/>
    <n v="43"/>
  </r>
  <r>
    <x v="37"/>
    <n v="13.267289473947368"/>
    <x v="1"/>
    <x v="100"/>
    <n v="5"/>
    <x v="5"/>
    <x v="6"/>
    <x v="1"/>
    <x v="0"/>
    <n v="23"/>
    <n v="504.15700000999999"/>
    <n v="706.76844056237792"/>
    <n v="831.52"/>
    <x v="0"/>
    <n v="-327.36299998999999"/>
    <n v="-202.61144055237793"/>
    <n v="82"/>
    <n v="2.1578947368421053"/>
    <n v="38"/>
  </r>
  <r>
    <x v="37"/>
    <n v="17.043809523809529"/>
    <x v="10"/>
    <x v="101"/>
    <n v="5"/>
    <x v="5"/>
    <x v="6"/>
    <x v="1"/>
    <x v="0"/>
    <n v="70"/>
    <n v="715.84000000000015"/>
    <n v="824.43972457276334"/>
    <n v="733.25"/>
    <x v="0"/>
    <n v="-17.409999999999854"/>
    <n v="-108.59972457276319"/>
    <n v="83"/>
    <n v="1.9761904761904763"/>
    <n v="42"/>
  </r>
  <r>
    <x v="37"/>
    <n v="17.1565625003125"/>
    <x v="0"/>
    <x v="102"/>
    <n v="5"/>
    <x v="5"/>
    <x v="6"/>
    <x v="1"/>
    <x v="0"/>
    <n v="60"/>
    <n v="549.01000001"/>
    <n v="599.74965288626606"/>
    <n v="677.45"/>
    <x v="0"/>
    <n v="-128.43999999000005"/>
    <n v="-50.739652876266064"/>
    <n v="80"/>
    <n v="2.5"/>
    <n v="32"/>
  </r>
  <r>
    <x v="37"/>
    <n v="26.18571428571428"/>
    <x v="6"/>
    <x v="103"/>
    <n v="5"/>
    <x v="5"/>
    <x v="6"/>
    <x v="1"/>
    <x v="0"/>
    <n v="68"/>
    <n v="549.89999999999986"/>
    <n v="570.57874405035807"/>
    <n v="427.36"/>
    <x v="0"/>
    <n v="122.53999999999985"/>
    <n v="-20.678744050358205"/>
    <n v="45"/>
    <n v="2.1428571428571428"/>
    <n v="21"/>
  </r>
  <r>
    <x v="37"/>
    <n v="17.543361702127658"/>
    <x v="10"/>
    <x v="104"/>
    <n v="5"/>
    <x v="5"/>
    <x v="6"/>
    <x v="1"/>
    <x v="0"/>
    <n v="46"/>
    <n v="824.5379999999999"/>
    <n v="683.98197489370011"/>
    <n v="554.13"/>
    <x v="0"/>
    <n v="270.4079999999999"/>
    <n v="140.55602510629978"/>
    <n v="113"/>
    <n v="2.4042553191489362"/>
    <n v="47"/>
  </r>
  <r>
    <x v="38"/>
    <n v="14.874702127659587"/>
    <x v="0"/>
    <x v="0"/>
    <n v="6"/>
    <x v="5"/>
    <x v="7"/>
    <x v="1"/>
    <x v="0"/>
    <n v="96"/>
    <n v="1398.2220000000011"/>
    <n v="2523.3689233192717"/>
    <n v="2163.21"/>
    <x v="0"/>
    <n v="-764.98799999999892"/>
    <n v="-1125.1469233192706"/>
    <n v="216"/>
    <n v="2.2978723404255321"/>
    <n v="94"/>
  </r>
  <r>
    <x v="38"/>
    <n v="18.66252307707693"/>
    <x v="1"/>
    <x v="1"/>
    <n v="6"/>
    <x v="5"/>
    <x v="7"/>
    <x v="1"/>
    <x v="0"/>
    <n v="13"/>
    <n v="1213.0640000100004"/>
    <n v="1935.9388836243313"/>
    <n v="2180.1"/>
    <x v="0"/>
    <n v="-967.03599998999948"/>
    <n v="-722.87488361433088"/>
    <n v="170"/>
    <n v="2.6153846153846154"/>
    <n v="65"/>
  </r>
  <r>
    <x v="38"/>
    <n v="16.852853932584285"/>
    <x v="2"/>
    <x v="2"/>
    <n v="6"/>
    <x v="5"/>
    <x v="7"/>
    <x v="1"/>
    <x v="0"/>
    <n v="94"/>
    <n v="1499.9040000000014"/>
    <n v="2575.915566818755"/>
    <n v="2169.4499999999998"/>
    <x v="0"/>
    <n v="-669.54599999999846"/>
    <n v="-1076.0115668187536"/>
    <n v="197"/>
    <n v="2.2134831460674156"/>
    <n v="89"/>
  </r>
  <r>
    <x v="38"/>
    <n v="18.77434285714288"/>
    <x v="3"/>
    <x v="3"/>
    <n v="6"/>
    <x v="5"/>
    <x v="7"/>
    <x v="1"/>
    <x v="0"/>
    <n v="52"/>
    <n v="1971.3060000000025"/>
    <n v="1744.3351130622968"/>
    <n v="1711.37"/>
    <x v="0"/>
    <n v="259.93600000000265"/>
    <n v="226.9708869377057"/>
    <n v="241"/>
    <n v="2.2952380952380951"/>
    <n v="105"/>
  </r>
  <r>
    <x v="38"/>
    <n v="16.625928571428577"/>
    <x v="2"/>
    <x v="4"/>
    <n v="6"/>
    <x v="5"/>
    <x v="7"/>
    <x v="1"/>
    <x v="0"/>
    <n v="29"/>
    <n v="1163.8150000000005"/>
    <n v="1223.2632599610888"/>
    <n v="679.07"/>
    <x v="0"/>
    <n v="484.74500000000046"/>
    <n v="-59.448259961088297"/>
    <n v="167"/>
    <n v="2.3857142857142857"/>
    <n v="70"/>
  </r>
  <r>
    <x v="38"/>
    <n v="16.033026315789481"/>
    <x v="5"/>
    <x v="6"/>
    <n v="6"/>
    <x v="5"/>
    <x v="7"/>
    <x v="1"/>
    <x v="0"/>
    <n v="51"/>
    <n v="1218.5100000000004"/>
    <n v="1286.0430012985837"/>
    <n v="1257.79"/>
    <x v="0"/>
    <n v="-39.279999999999518"/>
    <n v="-67.533001298583258"/>
    <n v="172"/>
    <n v="2.263157894736842"/>
    <n v="76"/>
  </r>
  <r>
    <x v="38"/>
    <n v="16.993879310344841"/>
    <x v="3"/>
    <x v="7"/>
    <n v="6"/>
    <x v="5"/>
    <x v="7"/>
    <x v="1"/>
    <x v="0"/>
    <n v="33"/>
    <n v="1971.2900000000016"/>
    <n v="2141.7936554699772"/>
    <n v="2049.7199999999998"/>
    <x v="0"/>
    <n v="-78.429999999998245"/>
    <n v="-170.50365546997568"/>
    <n v="251"/>
    <n v="2.1637931034482758"/>
    <n v="116"/>
  </r>
  <r>
    <x v="38"/>
    <n v="21.554814814814822"/>
    <x v="5"/>
    <x v="8"/>
    <n v="6"/>
    <x v="5"/>
    <x v="7"/>
    <x v="1"/>
    <x v="0"/>
    <n v="99"/>
    <n v="1163.9600000000005"/>
    <n v="1534.0857593230264"/>
    <n v="1473.47"/>
    <x v="0"/>
    <n v="-309.50999999999954"/>
    <n v="-370.12575932302593"/>
    <n v="130"/>
    <n v="2.4074074074074074"/>
    <n v="54"/>
  </r>
  <r>
    <x v="38"/>
    <n v="15.509941176470601"/>
    <x v="6"/>
    <x v="9"/>
    <n v="6"/>
    <x v="5"/>
    <x v="7"/>
    <x v="1"/>
    <x v="0"/>
    <n v="17"/>
    <n v="1318.3450000000012"/>
    <n v="1804.478105263617"/>
    <n v="1697.79"/>
    <x v="0"/>
    <n v="-379.4449999999988"/>
    <n v="-486.13310526361579"/>
    <n v="201"/>
    <n v="2.3647058823529412"/>
    <n v="85"/>
  </r>
  <r>
    <x v="38"/>
    <n v="22.118265895953751"/>
    <x v="7"/>
    <x v="10"/>
    <n v="6"/>
    <x v="5"/>
    <x v="7"/>
    <x v="1"/>
    <x v="0"/>
    <n v="79"/>
    <n v="3826.4599999999987"/>
    <n v="2902.2664009505197"/>
    <n v="3449.87"/>
    <x v="0"/>
    <n v="376.58999999999878"/>
    <n v="924.19359904947896"/>
    <n v="450"/>
    <n v="2.601156069364162"/>
    <n v="173"/>
  </r>
  <r>
    <x v="38"/>
    <n v="18.67621621621624"/>
    <x v="3"/>
    <x v="11"/>
    <n v="6"/>
    <x v="5"/>
    <x v="7"/>
    <x v="1"/>
    <x v="0"/>
    <n v="78"/>
    <n v="2073.0600000000027"/>
    <n v="2367.6296931286079"/>
    <n v="2185.19"/>
    <x v="0"/>
    <n v="-112.12999999999738"/>
    <n v="-294.56969312860519"/>
    <n v="253"/>
    <n v="2.2792792792792791"/>
    <n v="111"/>
  </r>
  <r>
    <x v="38"/>
    <n v="18.195775193798465"/>
    <x v="8"/>
    <x v="12"/>
    <n v="6"/>
    <x v="5"/>
    <x v="7"/>
    <x v="1"/>
    <x v="0"/>
    <n v="112"/>
    <n v="2347.2550000000019"/>
    <n v="2475.6793426616632"/>
    <m/>
    <x v="1"/>
    <n v="0"/>
    <n v="-128.42434266166129"/>
    <n v="282"/>
    <n v="2.1860465116279069"/>
    <n v="129"/>
  </r>
  <r>
    <x v="38"/>
    <n v="21.702347368421062"/>
    <x v="4"/>
    <x v="105"/>
    <n v="6"/>
    <x v="5"/>
    <x v="7"/>
    <x v="1"/>
    <x v="0"/>
    <n v="111"/>
    <n v="2061.7230000000009"/>
    <n v="2511.1896534997977"/>
    <m/>
    <x v="1"/>
    <n v="0"/>
    <n v="-449.46665349979685"/>
    <n v="222"/>
    <n v="2.3368421052631581"/>
    <n v="95"/>
  </r>
  <r>
    <x v="38"/>
    <n v="14.035181818181824"/>
    <x v="6"/>
    <x v="13"/>
    <n v="6"/>
    <x v="5"/>
    <x v="7"/>
    <x v="1"/>
    <x v="0"/>
    <n v="42"/>
    <n v="771.93500000000029"/>
    <n v="1554.2380562923622"/>
    <n v="1055.05"/>
    <x v="0"/>
    <n v="-283.11499999999967"/>
    <n v="-782.30305629236193"/>
    <n v="114"/>
    <n v="2.0727272727272728"/>
    <n v="55"/>
  </r>
  <r>
    <x v="38"/>
    <n v="21.184921348314614"/>
    <x v="2"/>
    <x v="14"/>
    <n v="6"/>
    <x v="5"/>
    <x v="7"/>
    <x v="1"/>
    <x v="0"/>
    <n v="87"/>
    <n v="1885.4580000000005"/>
    <n v="2479.8604899959364"/>
    <n v="2411.7399999999998"/>
    <x v="0"/>
    <n v="-526.28199999999924"/>
    <n v="-594.40248999593587"/>
    <n v="214"/>
    <n v="2.404494382022472"/>
    <n v="89"/>
  </r>
  <r>
    <x v="38"/>
    <n v="15.352191780821924"/>
    <x v="6"/>
    <x v="15"/>
    <n v="6"/>
    <x v="5"/>
    <x v="7"/>
    <x v="1"/>
    <x v="0"/>
    <n v="89"/>
    <n v="1120.7100000000005"/>
    <n v="1559.8882330127367"/>
    <n v="1720.81"/>
    <x v="0"/>
    <n v="-600.09999999999945"/>
    <n v="-439.1782330127362"/>
    <n v="145"/>
    <n v="1.9863013698630136"/>
    <n v="73"/>
  </r>
  <r>
    <x v="38"/>
    <n v="20.287836538461555"/>
    <x v="6"/>
    <x v="16"/>
    <n v="6"/>
    <x v="5"/>
    <x v="7"/>
    <x v="1"/>
    <x v="0"/>
    <n v="73"/>
    <n v="2109.9350000000018"/>
    <n v="2071.7314641373328"/>
    <m/>
    <x v="1"/>
    <n v="0"/>
    <n v="38.203535862669014"/>
    <n v="295"/>
    <n v="2.8365384615384617"/>
    <n v="104"/>
  </r>
  <r>
    <x v="38"/>
    <n v="20.153703703703709"/>
    <x v="0"/>
    <x v="17"/>
    <n v="6"/>
    <x v="5"/>
    <x v="7"/>
    <x v="1"/>
    <x v="0"/>
    <n v="35"/>
    <n v="1088.3000000000002"/>
    <n v="1894.7553733069346"/>
    <n v="1833.85"/>
    <x v="0"/>
    <n v="-745.54999999999973"/>
    <n v="-806.45537330693446"/>
    <n v="129"/>
    <n v="2.3888888888888888"/>
    <n v="54"/>
  </r>
  <r>
    <x v="38"/>
    <n v="15.459044117647071"/>
    <x v="1"/>
    <x v="18"/>
    <n v="6"/>
    <x v="5"/>
    <x v="7"/>
    <x v="1"/>
    <x v="0"/>
    <n v="1"/>
    <n v="1051.2150000000008"/>
    <n v="1594.6682097137088"/>
    <n v="1384.55"/>
    <x v="0"/>
    <n v="-333.33499999999913"/>
    <n v="-543.45320971370802"/>
    <n v="165"/>
    <n v="2.4264705882352939"/>
    <n v="68"/>
  </r>
  <r>
    <x v="38"/>
    <n v="15.770537037037048"/>
    <x v="4"/>
    <x v="19"/>
    <n v="6"/>
    <x v="5"/>
    <x v="7"/>
    <x v="1"/>
    <x v="0"/>
    <n v="25"/>
    <n v="851.60900000000061"/>
    <n v="1521.9064895035524"/>
    <n v="1333.69"/>
    <x v="0"/>
    <n v="-482.08099999999945"/>
    <n v="-670.29748950355179"/>
    <n v="138"/>
    <n v="2.5555555555555554"/>
    <n v="54"/>
  </r>
  <r>
    <x v="38"/>
    <n v="18.615511111111122"/>
    <x v="2"/>
    <x v="20"/>
    <n v="6"/>
    <x v="5"/>
    <x v="7"/>
    <x v="1"/>
    <x v="0"/>
    <n v="15"/>
    <n v="1675.3960000000011"/>
    <n v="1760.469506586033"/>
    <n v="1504.82"/>
    <x v="0"/>
    <n v="170.57600000000116"/>
    <n v="-85.073506586031954"/>
    <n v="210"/>
    <n v="2.3333333333333335"/>
    <n v="90"/>
  </r>
  <r>
    <x v="38"/>
    <n v="12.873648648648652"/>
    <x v="5"/>
    <x v="21"/>
    <n v="6"/>
    <x v="5"/>
    <x v="7"/>
    <x v="1"/>
    <x v="0"/>
    <n v="54"/>
    <n v="952.65000000000032"/>
    <n v="1229.4784543535009"/>
    <n v="1150.04"/>
    <x v="0"/>
    <n v="-197.38999999999965"/>
    <n v="-276.82845435350055"/>
    <n v="157"/>
    <n v="2.1216216216216215"/>
    <n v="74"/>
  </r>
  <r>
    <x v="38"/>
    <n v="14.611125000000017"/>
    <x v="3"/>
    <x v="22"/>
    <n v="6"/>
    <x v="5"/>
    <x v="7"/>
    <x v="1"/>
    <x v="0"/>
    <n v="98"/>
    <n v="1519.5570000000018"/>
    <n v="3101.0681031069003"/>
    <n v="1967.2"/>
    <x v="0"/>
    <n v="-447.64299999999821"/>
    <n v="-1581.5111031068984"/>
    <n v="236"/>
    <n v="2.2692307692307692"/>
    <n v="104"/>
  </r>
  <r>
    <x v="38"/>
    <n v="19.233110294117651"/>
    <x v="4"/>
    <x v="106"/>
    <n v="6"/>
    <x v="5"/>
    <x v="7"/>
    <x v="1"/>
    <x v="0"/>
    <n v="5"/>
    <n v="2615.7030000000004"/>
    <n v="2385.6301708248075"/>
    <n v="0"/>
    <x v="1"/>
    <n v="0"/>
    <n v="230.07282917519296"/>
    <n v="315"/>
    <n v="2.3161764705882355"/>
    <n v="136"/>
  </r>
  <r>
    <x v="38"/>
    <n v="19.550370370462979"/>
    <x v="2"/>
    <x v="23"/>
    <n v="6"/>
    <x v="5"/>
    <x v="7"/>
    <x v="1"/>
    <x v="0"/>
    <n v="97"/>
    <n v="2111.4400000100018"/>
    <n v="2110.4037848012299"/>
    <n v="2298.4299999999998"/>
    <x v="0"/>
    <n v="-186.98999998999807"/>
    <n v="1.0362152087718641"/>
    <n v="263"/>
    <n v="2.4351851851851851"/>
    <n v="108"/>
  </r>
  <r>
    <x v="38"/>
    <n v="21.714038461538482"/>
    <x v="8"/>
    <x v="24"/>
    <n v="6"/>
    <x v="5"/>
    <x v="7"/>
    <x v="1"/>
    <x v="0"/>
    <n v="105"/>
    <n v="1693.6950000000015"/>
    <n v="2071.7314641373328"/>
    <m/>
    <x v="1"/>
    <n v="0"/>
    <n v="-378.03646413733122"/>
    <n v="199"/>
    <n v="2.5512820512820511"/>
    <n v="78"/>
  </r>
  <r>
    <x v="38"/>
    <n v="15.642325581395362"/>
    <x v="7"/>
    <x v="25"/>
    <n v="6"/>
    <x v="5"/>
    <x v="7"/>
    <x v="1"/>
    <x v="0"/>
    <n v="4"/>
    <n v="1345.2400000000011"/>
    <n v="1893.6253379628599"/>
    <n v="1969.07"/>
    <x v="0"/>
    <n v="-623.82999999999879"/>
    <n v="-548.38533796285878"/>
    <n v="224"/>
    <n v="2.6046511627906979"/>
    <n v="86"/>
  </r>
  <r>
    <x v="38"/>
    <n v="24.422857142857158"/>
    <x v="3"/>
    <x v="26"/>
    <n v="6"/>
    <x v="5"/>
    <x v="7"/>
    <x v="1"/>
    <x v="0"/>
    <n v="8"/>
    <n v="1538.640000000001"/>
    <n v="1787.9356212702535"/>
    <n v="1459.12"/>
    <x v="0"/>
    <n v="79.520000000001119"/>
    <n v="-249.29562127025247"/>
    <n v="176"/>
    <n v="2.7936507936507935"/>
    <n v="63"/>
  </r>
  <r>
    <x v="38"/>
    <n v="19.705168539325857"/>
    <x v="2"/>
    <x v="27"/>
    <n v="6"/>
    <x v="5"/>
    <x v="7"/>
    <x v="1"/>
    <x v="0"/>
    <n v="14"/>
    <n v="1753.7600000000014"/>
    <n v="1649.5377036426794"/>
    <n v="1356"/>
    <x v="0"/>
    <n v="397.76000000000136"/>
    <n v="104.22229635732197"/>
    <n v="240"/>
    <n v="2.696629213483146"/>
    <n v="89"/>
  </r>
  <r>
    <x v="38"/>
    <n v="19.128092783505146"/>
    <x v="9"/>
    <x v="28"/>
    <n v="6"/>
    <x v="5"/>
    <x v="7"/>
    <x v="1"/>
    <x v="0"/>
    <n v="36"/>
    <n v="3710.8499999999981"/>
    <n v="2673.8437202676032"/>
    <n v="2546.2399999999998"/>
    <x v="0"/>
    <n v="1164.6099999999983"/>
    <n v="1037.0062797323949"/>
    <n v="467"/>
    <n v="2.4072164948453607"/>
    <n v="194"/>
  </r>
  <r>
    <x v="38"/>
    <n v="18.58878787878789"/>
    <x v="4"/>
    <x v="29"/>
    <n v="6"/>
    <x v="5"/>
    <x v="7"/>
    <x v="1"/>
    <x v="0"/>
    <n v="107"/>
    <n v="1226.8600000000008"/>
    <n v="1925.5283776257384"/>
    <m/>
    <x v="1"/>
    <n v="0"/>
    <n v="-698.66837762573755"/>
    <n v="158"/>
    <n v="2.393939393939394"/>
    <n v="66"/>
  </r>
  <r>
    <x v="38"/>
    <n v="13.413903225806452"/>
    <x v="1"/>
    <x v="30"/>
    <n v="6"/>
    <x v="5"/>
    <x v="7"/>
    <x v="1"/>
    <x v="0"/>
    <n v="61"/>
    <n v="831.66200000000003"/>
    <n v="1945.2930650836181"/>
    <n v="2109.61"/>
    <x v="0"/>
    <n v="-1277.9480000000001"/>
    <n v="-1113.6310650836181"/>
    <n v="136"/>
    <n v="2.193548387096774"/>
    <n v="62"/>
  </r>
  <r>
    <x v="38"/>
    <n v="16.219307692307698"/>
    <x v="8"/>
    <x v="31"/>
    <n v="6"/>
    <x v="5"/>
    <x v="7"/>
    <x v="1"/>
    <x v="0"/>
    <n v="103"/>
    <n v="1054.2550000000003"/>
    <n v="2071.7314641373328"/>
    <m/>
    <x v="1"/>
    <n v="0"/>
    <n v="-1017.4764641373324"/>
    <n v="132"/>
    <n v="2.0307692307692307"/>
    <n v="65"/>
  </r>
  <r>
    <x v="38"/>
    <n v="24.893076923076926"/>
    <x v="7"/>
    <x v="32"/>
    <n v="6"/>
    <x v="5"/>
    <x v="7"/>
    <x v="1"/>
    <x v="0"/>
    <n v="102"/>
    <n v="970.83000000000015"/>
    <n v="1255.5948267498989"/>
    <m/>
    <x v="1"/>
    <n v="0"/>
    <n v="-284.7648267498987"/>
    <n v="155"/>
    <n v="3.9743589743589745"/>
    <n v="39"/>
  </r>
  <r>
    <x v="38"/>
    <n v="21.47782352941174"/>
    <x v="3"/>
    <x v="33"/>
    <n v="6"/>
    <x v="5"/>
    <x v="7"/>
    <x v="1"/>
    <x v="0"/>
    <n v="38"/>
    <n v="3651.2299999999959"/>
    <n v="2995.2419140415914"/>
    <n v="3133.39"/>
    <x v="0"/>
    <n v="517.83999999999605"/>
    <n v="655.98808595840455"/>
    <n v="429"/>
    <n v="2.5235294117647058"/>
    <n v="170"/>
  </r>
  <r>
    <x v="38"/>
    <n v="19.120689655402305"/>
    <x v="4"/>
    <x v="34"/>
    <n v="6"/>
    <x v="5"/>
    <x v="7"/>
    <x v="1"/>
    <x v="0"/>
    <n v="106"/>
    <n v="1663.5000000200007"/>
    <n v="1925.5283776257384"/>
    <m/>
    <x v="1"/>
    <n v="0"/>
    <n v="-262.02837760573766"/>
    <n v="192"/>
    <n v="2.2068965517241379"/>
    <n v="87"/>
  </r>
  <r>
    <x v="38"/>
    <n v="22.157450704225333"/>
    <x v="10"/>
    <x v="35"/>
    <n v="6"/>
    <x v="5"/>
    <x v="7"/>
    <x v="1"/>
    <x v="0"/>
    <n v="27"/>
    <n v="3146.3579999999974"/>
    <n v="1847.6270009766511"/>
    <n v="1846.47"/>
    <x v="0"/>
    <n v="1299.8879999999974"/>
    <n v="1298.7309990233464"/>
    <n v="311"/>
    <n v="2.1901408450704225"/>
    <n v="142"/>
  </r>
  <r>
    <x v="38"/>
    <n v="16.007000000000009"/>
    <x v="1"/>
    <x v="36"/>
    <n v="6"/>
    <x v="5"/>
    <x v="7"/>
    <x v="1"/>
    <x v="0"/>
    <n v="91"/>
    <n v="1248.5460000000007"/>
    <n v="1290.9398211229084"/>
    <n v="1476.76"/>
    <x v="0"/>
    <n v="-228.21399999999926"/>
    <n v="-42.393821122907639"/>
    <n v="184"/>
    <n v="2.358974358974359"/>
    <n v="78"/>
  </r>
  <r>
    <x v="38"/>
    <n v="14.69750000000001"/>
    <x v="4"/>
    <x v="37"/>
    <n v="6"/>
    <x v="5"/>
    <x v="7"/>
    <x v="1"/>
    <x v="0"/>
    <n v="6"/>
    <n v="999.43000000000075"/>
    <n v="1318.3745680873938"/>
    <m/>
    <x v="1"/>
    <n v="0"/>
    <n v="-318.94456808739301"/>
    <n v="131"/>
    <n v="1.9264705882352942"/>
    <n v="68"/>
  </r>
  <r>
    <x v="38"/>
    <n v="18.165701657569041"/>
    <x v="3"/>
    <x v="38"/>
    <n v="6"/>
    <x v="5"/>
    <x v="7"/>
    <x v="1"/>
    <x v="0"/>
    <n v="65"/>
    <n v="3287.9920000199963"/>
    <n v="4744.336877180308"/>
    <n v="4210.32"/>
    <x v="0"/>
    <n v="-922.32799998000337"/>
    <n v="-1456.3448771603116"/>
    <n v="401"/>
    <n v="2.2154696132596685"/>
    <n v="181"/>
  </r>
  <r>
    <x v="38"/>
    <n v="15.023613861386149"/>
    <x v="1"/>
    <x v="39"/>
    <n v="6"/>
    <x v="5"/>
    <x v="7"/>
    <x v="1"/>
    <x v="0"/>
    <n v="3"/>
    <n v="1517.3850000000011"/>
    <n v="2178.7081433764242"/>
    <n v="2355.0300000000002"/>
    <x v="0"/>
    <n v="-837.64499999999907"/>
    <n v="-661.3231433764231"/>
    <n v="212"/>
    <n v="2.0990099009900991"/>
    <n v="101"/>
  </r>
  <r>
    <x v="38"/>
    <n v="17.367500000217404"/>
    <x v="8"/>
    <x v="40"/>
    <n v="6"/>
    <x v="5"/>
    <x v="7"/>
    <x v="1"/>
    <x v="0"/>
    <n v="26"/>
    <n v="1597.8100000200011"/>
    <n v="1883.3922401248481"/>
    <n v="0"/>
    <x v="1"/>
    <n v="0"/>
    <n v="-285.58224010484696"/>
    <n v="206"/>
    <n v="2.2391304347826089"/>
    <n v="92"/>
  </r>
  <r>
    <x v="38"/>
    <n v="18.240595238095256"/>
    <x v="5"/>
    <x v="41"/>
    <n v="6"/>
    <x v="5"/>
    <x v="7"/>
    <x v="1"/>
    <x v="0"/>
    <n v="10"/>
    <n v="1532.2100000000014"/>
    <n v="2374.7692755734211"/>
    <n v="2071.1"/>
    <x v="0"/>
    <n v="-538.88999999999851"/>
    <n v="-842.55927557341965"/>
    <n v="168"/>
    <n v="2"/>
    <n v="84"/>
  </r>
  <r>
    <x v="38"/>
    <n v="16.569436619718314"/>
    <x v="6"/>
    <x v="43"/>
    <n v="6"/>
    <x v="5"/>
    <x v="7"/>
    <x v="1"/>
    <x v="0"/>
    <n v="50"/>
    <n v="1176.4300000000003"/>
    <n v="1774.3438294216194"/>
    <n v="1798.06"/>
    <x v="0"/>
    <n v="-621.62999999999965"/>
    <n v="-597.91382942161908"/>
    <n v="163"/>
    <n v="2.295774647887324"/>
    <n v="71"/>
  </r>
  <r>
    <x v="38"/>
    <n v="16.328618421052635"/>
    <x v="1"/>
    <x v="44"/>
    <n v="6"/>
    <x v="5"/>
    <x v="7"/>
    <x v="1"/>
    <x v="0"/>
    <n v="7"/>
    <n v="1240.9750000000004"/>
    <n v="1311.2804573162568"/>
    <n v="1636.43"/>
    <x v="0"/>
    <n v="-395.4549999999997"/>
    <n v="-70.305457316256479"/>
    <n v="133"/>
    <n v="1.75"/>
    <n v="76"/>
  </r>
  <r>
    <x v="38"/>
    <n v="15.167111111111115"/>
    <x v="5"/>
    <x v="45"/>
    <n v="6"/>
    <x v="5"/>
    <x v="7"/>
    <x v="1"/>
    <x v="0"/>
    <n v="66"/>
    <n v="682.52000000000021"/>
    <n v="1413.5486559550359"/>
    <n v="998.79"/>
    <x v="0"/>
    <n v="-316.26999999999975"/>
    <n v="-731.02865595503567"/>
    <n v="84"/>
    <n v="1.8666666666666667"/>
    <n v="45"/>
  </r>
  <r>
    <x v="38"/>
    <n v="17.351666666666674"/>
    <x v="6"/>
    <x v="46"/>
    <n v="6"/>
    <x v="5"/>
    <x v="7"/>
    <x v="1"/>
    <x v="0"/>
    <n v="43"/>
    <n v="1249.3200000000006"/>
    <n v="1840.5136767913391"/>
    <n v="1669.14"/>
    <x v="0"/>
    <n v="-419.81999999999948"/>
    <n v="-591.19367679133848"/>
    <n v="187"/>
    <n v="2.5972222222222223"/>
    <n v="72"/>
  </r>
  <r>
    <x v="38"/>
    <n v="18.405733333333352"/>
    <x v="7"/>
    <x v="47"/>
    <n v="6"/>
    <x v="5"/>
    <x v="7"/>
    <x v="1"/>
    <x v="0"/>
    <n v="11"/>
    <n v="1656.5160000000017"/>
    <n v="1605.9057834131204"/>
    <n v="1665.69"/>
    <x v="0"/>
    <n v="-9.1739999999983866"/>
    <n v="50.610216586881279"/>
    <n v="189"/>
    <n v="2.1"/>
    <n v="90"/>
  </r>
  <r>
    <x v="38"/>
    <n v="19.449145454606061"/>
    <x v="3"/>
    <x v="48"/>
    <n v="6"/>
    <x v="5"/>
    <x v="7"/>
    <x v="1"/>
    <x v="0"/>
    <n v="31"/>
    <n v="3209.1090000099998"/>
    <n v="3622.9091500510785"/>
    <n v="2550.7800000000002"/>
    <x v="0"/>
    <n v="658.32900000999962"/>
    <n v="-413.80015004107872"/>
    <n v="449"/>
    <n v="2.7212121212121212"/>
    <n v="165"/>
  </r>
  <r>
    <x v="38"/>
    <n v="23.434900000000017"/>
    <x v="10"/>
    <x v="49"/>
    <n v="6"/>
    <x v="5"/>
    <x v="7"/>
    <x v="1"/>
    <x v="0"/>
    <n v="18"/>
    <n v="2343.4900000000016"/>
    <n v="2727.0891839594428"/>
    <n v="2179.56"/>
    <x v="0"/>
    <n v="163.93000000000166"/>
    <n v="-383.59918395944123"/>
    <n v="273"/>
    <n v="2.73"/>
    <n v="100"/>
  </r>
  <r>
    <x v="38"/>
    <n v="16.124728395185201"/>
    <x v="10"/>
    <x v="50"/>
    <n v="6"/>
    <x v="5"/>
    <x v="7"/>
    <x v="1"/>
    <x v="0"/>
    <n v="83"/>
    <n v="1306.1030000100013"/>
    <n v="1806.6753962104292"/>
    <n v="1441.41"/>
    <x v="0"/>
    <n v="-135.30699998999876"/>
    <n v="-500.57239620042787"/>
    <n v="183"/>
    <n v="2.2592592592592591"/>
    <n v="81"/>
  </r>
  <r>
    <x v="38"/>
    <n v="15.260911392405076"/>
    <x v="10"/>
    <x v="51"/>
    <n v="6"/>
    <x v="5"/>
    <x v="7"/>
    <x v="1"/>
    <x v="0"/>
    <n v="44"/>
    <n v="1205.612000000001"/>
    <n v="1579.6638515340478"/>
    <n v="2345.42"/>
    <x v="0"/>
    <n v="-1139.8079999999991"/>
    <n v="-374.05185153404682"/>
    <n v="166"/>
    <n v="2.1012658227848102"/>
    <n v="79"/>
  </r>
  <r>
    <x v="38"/>
    <n v="21.125945945945954"/>
    <x v="10"/>
    <x v="52"/>
    <n v="6"/>
    <x v="5"/>
    <x v="7"/>
    <x v="1"/>
    <x v="0"/>
    <n v="59"/>
    <n v="781.66000000000031"/>
    <n v="1144.9769225132327"/>
    <n v="986.04"/>
    <x v="0"/>
    <n v="-204.37999999999965"/>
    <n v="-363.31692251323238"/>
    <n v="91"/>
    <n v="2.4594594594594597"/>
    <n v="37"/>
  </r>
  <r>
    <x v="38"/>
    <n v="21.947909090909103"/>
    <x v="2"/>
    <x v="53"/>
    <n v="6"/>
    <x v="5"/>
    <x v="7"/>
    <x v="1"/>
    <x v="0"/>
    <n v="71"/>
    <n v="1689.9890000000009"/>
    <n v="2497.2452604910718"/>
    <n v="2515.6999999999998"/>
    <x v="0"/>
    <n v="-825.71099999999888"/>
    <n v="-807.25626049107086"/>
    <n v="222"/>
    <n v="2.883116883116883"/>
    <n v="77"/>
  </r>
  <r>
    <x v="38"/>
    <n v="14.70597560987806"/>
    <x v="6"/>
    <x v="54"/>
    <n v="6"/>
    <x v="5"/>
    <x v="7"/>
    <x v="1"/>
    <x v="0"/>
    <n v="82"/>
    <n v="1205.8900000100009"/>
    <n v="2071.7314641373328"/>
    <m/>
    <x v="1"/>
    <n v="0"/>
    <n v="-865.84146412733185"/>
    <n v="157"/>
    <n v="1.9146341463414633"/>
    <n v="82"/>
  </r>
  <r>
    <x v="38"/>
    <n v="18.875559139784954"/>
    <x v="1"/>
    <x v="55"/>
    <n v="6"/>
    <x v="5"/>
    <x v="7"/>
    <x v="1"/>
    <x v="0"/>
    <n v="12"/>
    <n v="1755.4270000000006"/>
    <n v="2168.4122657970752"/>
    <n v="2339.34"/>
    <x v="0"/>
    <n v="-583.91299999999956"/>
    <n v="-412.98526579707459"/>
    <n v="203"/>
    <n v="2.182795698924731"/>
    <n v="93"/>
  </r>
  <r>
    <x v="38"/>
    <n v="17.371590909090919"/>
    <x v="6"/>
    <x v="56"/>
    <n v="6"/>
    <x v="5"/>
    <x v="7"/>
    <x v="1"/>
    <x v="0"/>
    <n v="104"/>
    <n v="1146.5250000000008"/>
    <n v="1946.1719814623432"/>
    <m/>
    <x v="1"/>
    <n v="0"/>
    <n v="-799.64698146234241"/>
    <n v="151"/>
    <n v="2.2878787878787881"/>
    <n v="66"/>
  </r>
  <r>
    <x v="38"/>
    <n v="18.12137673176472"/>
    <x v="9"/>
    <x v="57"/>
    <n v="6"/>
    <x v="5"/>
    <x v="7"/>
    <x v="1"/>
    <x v="0"/>
    <n v="45"/>
    <n v="1540.3170222000012"/>
    <n v="2403.5851768473312"/>
    <n v="2498.9299999999998"/>
    <x v="0"/>
    <n v="-958.61297779999859"/>
    <n v="-863.26815464732999"/>
    <n v="200"/>
    <n v="2.3529411764705883"/>
    <n v="85"/>
  </r>
  <r>
    <x v="38"/>
    <n v="16.738181818282843"/>
    <x v="1"/>
    <x v="58"/>
    <n v="6"/>
    <x v="5"/>
    <x v="7"/>
    <x v="1"/>
    <x v="0"/>
    <n v="20"/>
    <n v="1657.0800000100016"/>
    <n v="1900.5938892513216"/>
    <n v="1713.91"/>
    <x v="0"/>
    <n v="-56.829999989998441"/>
    <n v="-243.51388924131993"/>
    <n v="226"/>
    <n v="2.2828282828282829"/>
    <n v="99"/>
  </r>
  <r>
    <x v="38"/>
    <n v="18.511608695760891"/>
    <x v="8"/>
    <x v="59"/>
    <n v="6"/>
    <x v="5"/>
    <x v="7"/>
    <x v="1"/>
    <x v="0"/>
    <n v="90"/>
    <n v="1703.0680000100022"/>
    <n v="1677.6619605062745"/>
    <n v="1462.5"/>
    <x v="0"/>
    <n v="240.56800001000215"/>
    <n v="25.406039503727698"/>
    <n v="195"/>
    <n v="2.1195652173913042"/>
    <n v="92"/>
  </r>
  <r>
    <x v="38"/>
    <n v="19.862104477611947"/>
    <x v="0"/>
    <x v="60"/>
    <n v="6"/>
    <x v="5"/>
    <x v="7"/>
    <x v="1"/>
    <x v="0"/>
    <n v="64"/>
    <n v="1330.7610000000004"/>
    <n v="1320.8229779995559"/>
    <n v="1455.42"/>
    <x v="0"/>
    <n v="-124.65899999999965"/>
    <n v="9.9380220004445619"/>
    <n v="191"/>
    <n v="2.8507462686567164"/>
    <n v="67"/>
  </r>
  <r>
    <x v="38"/>
    <n v="20.488684210789479"/>
    <x v="2"/>
    <x v="61"/>
    <n v="6"/>
    <x v="5"/>
    <x v="7"/>
    <x v="1"/>
    <x v="0"/>
    <n v="30"/>
    <n v="778.57000001000017"/>
    <n v="1263.8817526064481"/>
    <n v="1227.57"/>
    <x v="0"/>
    <n v="-448.99999998999976"/>
    <n v="-485.31175259644795"/>
    <n v="84"/>
    <n v="2.2105263157894739"/>
    <n v="38"/>
  </r>
  <r>
    <x v="38"/>
    <n v="17.330765957446793"/>
    <x v="5"/>
    <x v="62"/>
    <n v="6"/>
    <x v="5"/>
    <x v="7"/>
    <x v="1"/>
    <x v="0"/>
    <n v="81"/>
    <n v="4072.7299999999968"/>
    <n v="3721.6062331785233"/>
    <n v="4844.79"/>
    <x v="0"/>
    <n v="-772.06000000000313"/>
    <n v="351.12376682147351"/>
    <n v="530"/>
    <n v="2.2553191489361701"/>
    <n v="235"/>
  </r>
  <r>
    <x v="38"/>
    <n v="18.50129729729731"/>
    <x v="0"/>
    <x v="63"/>
    <n v="6"/>
    <x v="5"/>
    <x v="7"/>
    <x v="1"/>
    <x v="0"/>
    <n v="57"/>
    <n v="1369.0960000000009"/>
    <n v="1937.6967163817812"/>
    <n v="1520.63"/>
    <x v="0"/>
    <n v="-151.5339999999992"/>
    <n v="-568.60071638178033"/>
    <n v="171"/>
    <n v="2.310810810810811"/>
    <n v="74"/>
  </r>
  <r>
    <x v="38"/>
    <n v="16.393392857142867"/>
    <x v="8"/>
    <x v="65"/>
    <n v="6"/>
    <x v="5"/>
    <x v="7"/>
    <x v="1"/>
    <x v="0"/>
    <n v="69"/>
    <n v="918.03000000000065"/>
    <n v="1757.8327574498583"/>
    <n v="0"/>
    <x v="1"/>
    <n v="0"/>
    <n v="-839.80275744985761"/>
    <n v="120"/>
    <n v="2.1428571428571428"/>
    <n v="56"/>
  </r>
  <r>
    <x v="38"/>
    <n v="20.491561904761909"/>
    <x v="2"/>
    <x v="66"/>
    <n v="6"/>
    <x v="5"/>
    <x v="7"/>
    <x v="1"/>
    <x v="0"/>
    <n v="49"/>
    <n v="2151.6140000000005"/>
    <n v="2047.9379421704225"/>
    <n v="2122.48"/>
    <x v="0"/>
    <n v="29.134000000000469"/>
    <n v="103.67605782957799"/>
    <n v="309"/>
    <n v="2.9428571428571431"/>
    <n v="105"/>
  </r>
  <r>
    <x v="38"/>
    <n v="12.814375000156257"/>
    <x v="7"/>
    <x v="67"/>
    <n v="6"/>
    <x v="5"/>
    <x v="7"/>
    <x v="1"/>
    <x v="0"/>
    <n v="93"/>
    <n v="820.12000001000047"/>
    <n v="2004.3060219408635"/>
    <n v="1827.76"/>
    <x v="0"/>
    <n v="-1007.6399999899995"/>
    <n v="-1184.186021930863"/>
    <n v="137"/>
    <n v="2.140625"/>
    <n v="64"/>
  </r>
  <r>
    <x v="38"/>
    <n v="15.453239436619729"/>
    <x v="5"/>
    <x v="68"/>
    <n v="6"/>
    <x v="5"/>
    <x v="7"/>
    <x v="1"/>
    <x v="0"/>
    <n v="21"/>
    <n v="1097.1800000000007"/>
    <n v="1393.3963589857001"/>
    <n v="1087.71"/>
    <x v="0"/>
    <n v="9.4700000000007094"/>
    <n v="-296.21635898569934"/>
    <n v="148"/>
    <n v="2.084507042253521"/>
    <n v="71"/>
  </r>
  <r>
    <x v="38"/>
    <n v="17.420652173913052"/>
    <x v="7"/>
    <x v="69"/>
    <n v="6"/>
    <x v="5"/>
    <x v="7"/>
    <x v="1"/>
    <x v="0"/>
    <n v="2"/>
    <n v="801.35000000000036"/>
    <n v="710.66667194044271"/>
    <n v="591.21"/>
    <x v="0"/>
    <n v="210.14000000000033"/>
    <n v="90.683328059557653"/>
    <n v="101"/>
    <n v="2.1956521739130435"/>
    <n v="46"/>
  </r>
  <r>
    <x v="38"/>
    <n v="22.334571428571451"/>
    <x v="7"/>
    <x v="70"/>
    <n v="6"/>
    <x v="5"/>
    <x v="7"/>
    <x v="1"/>
    <x v="0"/>
    <n v="62"/>
    <n v="1563.4200000000014"/>
    <n v="1590.7758657507843"/>
    <n v="1395.34"/>
    <x v="0"/>
    <n v="168.08000000000152"/>
    <n v="-27.355865750782868"/>
    <n v="182"/>
    <n v="2.6"/>
    <n v="70"/>
  </r>
  <r>
    <x v="38"/>
    <n v="20.22409395973153"/>
    <x v="3"/>
    <x v="71"/>
    <n v="6"/>
    <x v="5"/>
    <x v="7"/>
    <x v="1"/>
    <x v="0"/>
    <n v="24"/>
    <n v="3013.3899999999981"/>
    <n v="4828.3449295412938"/>
    <n v="4311.51"/>
    <x v="0"/>
    <n v="-1298.1200000000022"/>
    <n v="-1814.9549295412958"/>
    <n v="342"/>
    <n v="2.2953020134228188"/>
    <n v="149"/>
  </r>
  <r>
    <x v="38"/>
    <n v="16.021849315068508"/>
    <x v="8"/>
    <x v="72"/>
    <n v="6"/>
    <x v="5"/>
    <x v="7"/>
    <x v="1"/>
    <x v="0"/>
    <n v="48"/>
    <n v="1169.5950000000009"/>
    <n v="1482.7319309089555"/>
    <n v="1451.22"/>
    <x v="0"/>
    <n v="-281.62499999999909"/>
    <n v="-313.13693090895458"/>
    <n v="168"/>
    <n v="2.3013698630136985"/>
    <n v="73"/>
  </r>
  <r>
    <x v="38"/>
    <n v="20.123207792207801"/>
    <x v="7"/>
    <x v="73"/>
    <n v="6"/>
    <x v="5"/>
    <x v="7"/>
    <x v="1"/>
    <x v="0"/>
    <n v="28"/>
    <n v="1549.4870000000005"/>
    <n v="2071.7314641373328"/>
    <n v="0"/>
    <x v="1"/>
    <n v="0"/>
    <n v="-522.24446413733222"/>
    <n v="227"/>
    <n v="2.948051948051948"/>
    <n v="77"/>
  </r>
  <r>
    <x v="38"/>
    <n v="19.697228915662667"/>
    <x v="0"/>
    <x v="74"/>
    <n v="6"/>
    <x v="5"/>
    <x v="7"/>
    <x v="1"/>
    <x v="0"/>
    <n v="55"/>
    <n v="1634.8700000000013"/>
    <n v="1348.0693857400288"/>
    <n v="1314.01"/>
    <x v="0"/>
    <n v="320.86000000000126"/>
    <n v="286.80061425997246"/>
    <n v="196"/>
    <n v="2.3614457831325302"/>
    <n v="83"/>
  </r>
  <r>
    <x v="38"/>
    <n v="18.996296296296311"/>
    <x v="0"/>
    <x v="75"/>
    <n v="6"/>
    <x v="5"/>
    <x v="7"/>
    <x v="1"/>
    <x v="0"/>
    <n v="92"/>
    <n v="2051.6000000000017"/>
    <n v="2152.0267533079891"/>
    <n v="1698.92"/>
    <x v="0"/>
    <n v="352.68000000000166"/>
    <n v="-100.42675330798738"/>
    <n v="271"/>
    <n v="2.5092592592592591"/>
    <n v="108"/>
  </r>
  <r>
    <x v="38"/>
    <n v="13.141596491228077"/>
    <x v="5"/>
    <x v="76"/>
    <n v="6"/>
    <x v="5"/>
    <x v="7"/>
    <x v="1"/>
    <x v="0"/>
    <n v="58"/>
    <n v="749.07100000000037"/>
    <n v="1100.0894074569237"/>
    <n v="1120.32"/>
    <x v="0"/>
    <n v="-371.24899999999957"/>
    <n v="-351.01840745692334"/>
    <n v="117"/>
    <n v="2.0526315789473686"/>
    <n v="57"/>
  </r>
  <r>
    <x v="38"/>
    <n v="25.851339622641525"/>
    <x v="1"/>
    <x v="77"/>
    <n v="6"/>
    <x v="5"/>
    <x v="7"/>
    <x v="1"/>
    <x v="0"/>
    <n v="47"/>
    <n v="1370.1210000000008"/>
    <n v="1384.6699749397883"/>
    <n v="1527.28"/>
    <x v="0"/>
    <n v="-157.1589999999992"/>
    <n v="-14.548974939787513"/>
    <n v="145"/>
    <n v="2.7358490566037736"/>
    <n v="53"/>
  </r>
  <r>
    <x v="38"/>
    <n v="16.621194029850756"/>
    <x v="8"/>
    <x v="78"/>
    <n v="6"/>
    <x v="5"/>
    <x v="7"/>
    <x v="1"/>
    <x v="0"/>
    <n v="72"/>
    <n v="1113.6200000000006"/>
    <n v="1883.3922401248481"/>
    <n v="0"/>
    <x v="1"/>
    <n v="0"/>
    <n v="-769.77224012484749"/>
    <n v="153"/>
    <n v="2.283582089552239"/>
    <n v="67"/>
  </r>
  <r>
    <x v="38"/>
    <n v="20.405352112676063"/>
    <x v="5"/>
    <x v="79"/>
    <n v="6"/>
    <x v="5"/>
    <x v="7"/>
    <x v="1"/>
    <x v="0"/>
    <n v="74"/>
    <n v="1448.7800000000004"/>
    <n v="1692.2279277521759"/>
    <n v="1682.65"/>
    <x v="0"/>
    <n v="-233.86999999999966"/>
    <n v="-243.44792775217547"/>
    <n v="203"/>
    <n v="2.859154929577465"/>
    <n v="71"/>
  </r>
  <r>
    <x v="38"/>
    <n v="20.338078947368441"/>
    <x v="0"/>
    <x v="80"/>
    <n v="6"/>
    <x v="5"/>
    <x v="7"/>
    <x v="1"/>
    <x v="0"/>
    <n v="67"/>
    <n v="1545.6940000000016"/>
    <n v="1487.3148520265925"/>
    <n v="1097.8399999999999"/>
    <x v="0"/>
    <n v="447.85400000000163"/>
    <n v="58.37914797340909"/>
    <n v="184"/>
    <n v="2.4210526315789473"/>
    <n v="76"/>
  </r>
  <r>
    <x v="38"/>
    <n v="17.356147540983617"/>
    <x v="4"/>
    <x v="81"/>
    <n v="6"/>
    <x v="5"/>
    <x v="7"/>
    <x v="1"/>
    <x v="0"/>
    <n v="37"/>
    <n v="1058.7250000000006"/>
    <n v="1272.6081366523599"/>
    <n v="1120.8399999999999"/>
    <x v="0"/>
    <n v="-62.114999999999327"/>
    <n v="-213.88313665235933"/>
    <n v="160"/>
    <n v="2.622950819672131"/>
    <n v="61"/>
  </r>
  <r>
    <x v="38"/>
    <n v="19.194273504273525"/>
    <x v="10"/>
    <x v="83"/>
    <n v="6"/>
    <x v="5"/>
    <x v="7"/>
    <x v="1"/>
    <x v="0"/>
    <n v="9"/>
    <n v="2245.7300000000023"/>
    <n v="2399.3734038111807"/>
    <n v="2357.2199999999998"/>
    <x v="0"/>
    <n v="-111.48999999999751"/>
    <n v="-153.64340381117836"/>
    <n v="288"/>
    <n v="2.4615384615384617"/>
    <n v="117"/>
  </r>
  <r>
    <x v="38"/>
    <n v="18.356400000000001"/>
    <x v="3"/>
    <x v="84"/>
    <n v="6"/>
    <x v="5"/>
    <x v="7"/>
    <x v="1"/>
    <x v="0"/>
    <n v="86"/>
    <n v="917.82"/>
    <n v="1584.3723321343598"/>
    <n v="1203.3800000000001"/>
    <x v="0"/>
    <n v="-285.56000000000006"/>
    <n v="-666.55233213435974"/>
    <n v="110"/>
    <n v="2.2000000000000002"/>
    <n v="50"/>
  </r>
  <r>
    <x v="38"/>
    <n v="19.484936708902897"/>
    <x v="4"/>
    <x v="85"/>
    <n v="6"/>
    <x v="5"/>
    <x v="7"/>
    <x v="1"/>
    <x v="0"/>
    <n v="16"/>
    <n v="4617.9300000099865"/>
    <n v="4774.7602255467955"/>
    <n v="4382.29"/>
    <x v="0"/>
    <n v="235.64000000998658"/>
    <n v="-156.83022553680894"/>
    <n v="549"/>
    <n v="2.3164556962025316"/>
    <n v="237"/>
  </r>
  <r>
    <x v="38"/>
    <n v="21.512439024390261"/>
    <x v="3"/>
    <x v="86"/>
    <n v="6"/>
    <x v="5"/>
    <x v="7"/>
    <x v="1"/>
    <x v="0"/>
    <n v="80"/>
    <n v="1764.0200000000013"/>
    <n v="2000.9540749321636"/>
    <n v="1136.9100000000001"/>
    <x v="0"/>
    <n v="627.11000000000126"/>
    <n v="-236.93407493216228"/>
    <n v="190"/>
    <n v="2.3170731707317072"/>
    <n v="82"/>
  </r>
  <r>
    <x v="38"/>
    <n v="20.074411764705893"/>
    <x v="0"/>
    <x v="87"/>
    <n v="6"/>
    <x v="5"/>
    <x v="7"/>
    <x v="1"/>
    <x v="0"/>
    <n v="101"/>
    <n v="2047.5900000000011"/>
    <n v="2699.5288775122822"/>
    <m/>
    <x v="1"/>
    <n v="0"/>
    <n v="-651.93887751228112"/>
    <n v="207"/>
    <n v="2.0294117647058822"/>
    <n v="102"/>
  </r>
  <r>
    <x v="38"/>
    <n v="15.056585365853673"/>
    <x v="6"/>
    <x v="88"/>
    <n v="6"/>
    <x v="5"/>
    <x v="7"/>
    <x v="1"/>
    <x v="0"/>
    <n v="56"/>
    <n v="1234.6400000000012"/>
    <n v="2083.8479542154696"/>
    <n v="1554.05"/>
    <x v="0"/>
    <n v="-319.40999999999872"/>
    <n v="-849.20795421546836"/>
    <n v="167"/>
    <n v="2.0365853658536586"/>
    <n v="82"/>
  </r>
  <r>
    <x v="38"/>
    <n v="19.783461538461555"/>
    <x v="0"/>
    <x v="89"/>
    <n v="6"/>
    <x v="5"/>
    <x v="7"/>
    <x v="1"/>
    <x v="0"/>
    <n v="95"/>
    <n v="2057.4800000000018"/>
    <n v="1423.6561943103727"/>
    <n v="1205.28"/>
    <x v="0"/>
    <n v="852.20000000000186"/>
    <n v="633.82380568962913"/>
    <n v="250"/>
    <n v="2.4038461538461537"/>
    <n v="104"/>
  </r>
  <r>
    <x v="38"/>
    <n v="15.402590361445789"/>
    <x v="6"/>
    <x v="90"/>
    <n v="6"/>
    <x v="5"/>
    <x v="7"/>
    <x v="1"/>
    <x v="0"/>
    <n v="88"/>
    <n v="1278.4150000000004"/>
    <n v="2479.6742233483751"/>
    <n v="2355.08"/>
    <x v="0"/>
    <n v="-1076.6649999999995"/>
    <n v="-1201.2592233483747"/>
    <n v="205"/>
    <n v="2.4698795180722892"/>
    <n v="83"/>
  </r>
  <r>
    <x v="38"/>
    <n v="14.481666666666674"/>
    <x v="6"/>
    <x v="92"/>
    <n v="6"/>
    <x v="5"/>
    <x v="7"/>
    <x v="1"/>
    <x v="0"/>
    <n v="22"/>
    <n v="955.79000000000053"/>
    <n v="1357.1096684926281"/>
    <n v="1378.39"/>
    <x v="0"/>
    <n v="-422.59999999999957"/>
    <n v="-401.31966849262756"/>
    <n v="145"/>
    <n v="2.1969696969696968"/>
    <n v="66"/>
  </r>
  <r>
    <x v="38"/>
    <n v="17.87862500000001"/>
    <x v="1"/>
    <x v="93"/>
    <n v="6"/>
    <x v="5"/>
    <x v="7"/>
    <x v="1"/>
    <x v="0"/>
    <n v="19"/>
    <n v="2145.4350000000013"/>
    <n v="1742.5145005635095"/>
    <n v="1513.09"/>
    <x v="0"/>
    <n v="632.34500000000139"/>
    <n v="402.92049943649181"/>
    <n v="292"/>
    <n v="2.4333333333333331"/>
    <n v="120"/>
  </r>
  <r>
    <x v="38"/>
    <n v="17.919363636363652"/>
    <x v="8"/>
    <x v="94"/>
    <n v="6"/>
    <x v="5"/>
    <x v="7"/>
    <x v="1"/>
    <x v="0"/>
    <n v="100"/>
    <n v="1971.1300000000019"/>
    <n v="2071.7314641373328"/>
    <m/>
    <x v="1"/>
    <n v="0"/>
    <n v="-100.60146413733082"/>
    <n v="278"/>
    <n v="2.5272727272727273"/>
    <n v="110"/>
  </r>
  <r>
    <x v="38"/>
    <n v="17.634666666666668"/>
    <x v="7"/>
    <x v="95"/>
    <n v="6"/>
    <x v="5"/>
    <x v="7"/>
    <x v="1"/>
    <x v="0"/>
    <n v="53"/>
    <n v="1058.0800000000002"/>
    <n v="1279.576687940822"/>
    <n v="1427.23"/>
    <x v="0"/>
    <n v="-369.14999999999986"/>
    <n v="-221.49668794082186"/>
    <n v="172"/>
    <n v="2.8666666666666667"/>
    <n v="60"/>
  </r>
  <r>
    <x v="38"/>
    <n v="16.423124999999999"/>
    <x v="1"/>
    <x v="96"/>
    <n v="6"/>
    <x v="5"/>
    <x v="7"/>
    <x v="1"/>
    <x v="0"/>
    <n v="63"/>
    <n v="525.54"/>
    <n v="1899.1499552005594"/>
    <n v="1321.43"/>
    <x v="0"/>
    <n v="-795.8900000000001"/>
    <n v="-1373.6099552005594"/>
    <n v="74"/>
    <n v="2.3125"/>
    <n v="32"/>
  </r>
  <r>
    <x v="38"/>
    <n v="18.004831460674176"/>
    <x v="8"/>
    <x v="97"/>
    <n v="6"/>
    <x v="5"/>
    <x v="7"/>
    <x v="1"/>
    <x v="0"/>
    <n v="40"/>
    <n v="1602.4300000000017"/>
    <n v="1889.2935358105726"/>
    <n v="1072.8699999999999"/>
    <x v="0"/>
    <n v="529.56000000000176"/>
    <n v="-286.86353581057097"/>
    <n v="201"/>
    <n v="2.2584269662921348"/>
    <n v="89"/>
  </r>
  <r>
    <x v="38"/>
    <n v="13.49164912280702"/>
    <x v="4"/>
    <x v="98"/>
    <n v="6"/>
    <x v="5"/>
    <x v="7"/>
    <x v="1"/>
    <x v="0"/>
    <n v="110"/>
    <n v="769.02400000000011"/>
    <n v="2071.7314641373328"/>
    <m/>
    <x v="1"/>
    <n v="0"/>
    <n v="-1302.7074641373326"/>
    <n v="134"/>
    <n v="2.3508771929824563"/>
    <n v="57"/>
  </r>
  <r>
    <x v="38"/>
    <n v="15.607000000000001"/>
    <x v="0"/>
    <x v="99"/>
    <n v="6"/>
    <x v="5"/>
    <x v="7"/>
    <x v="1"/>
    <x v="0"/>
    <n v="77"/>
    <n v="858.3850000000001"/>
    <n v="1369.9795154668145"/>
    <n v="1100.95"/>
    <x v="0"/>
    <n v="-242.56499999999994"/>
    <n v="-511.59451546681441"/>
    <n v="106"/>
    <n v="1.9272727272727272"/>
    <n v="55"/>
  </r>
  <r>
    <x v="38"/>
    <n v="12.928387096774193"/>
    <x v="1"/>
    <x v="100"/>
    <n v="6"/>
    <x v="5"/>
    <x v="7"/>
    <x v="1"/>
    <x v="0"/>
    <n v="23"/>
    <n v="801.56"/>
    <n v="1257.9176771793859"/>
    <n v="1287.48"/>
    <x v="0"/>
    <n v="-485.92000000000007"/>
    <n v="-456.35767717938597"/>
    <n v="134"/>
    <n v="2.161290322580645"/>
    <n v="62"/>
  </r>
  <r>
    <x v="38"/>
    <n v="15.131174603174605"/>
    <x v="10"/>
    <x v="101"/>
    <n v="6"/>
    <x v="5"/>
    <x v="7"/>
    <x v="1"/>
    <x v="0"/>
    <n v="70"/>
    <n v="953.26400000000012"/>
    <n v="1467.3508942812691"/>
    <n v="1292.54"/>
    <x v="0"/>
    <n v="-339.27599999999984"/>
    <n v="-514.086894281269"/>
    <n v="152"/>
    <n v="2.4126984126984126"/>
    <n v="63"/>
  </r>
  <r>
    <x v="38"/>
    <n v="16.809509433962273"/>
    <x v="0"/>
    <x v="102"/>
    <n v="6"/>
    <x v="5"/>
    <x v="7"/>
    <x v="1"/>
    <x v="0"/>
    <n v="60"/>
    <n v="890.90400000000045"/>
    <n v="1067.4439419614266"/>
    <n v="858.92"/>
    <x v="0"/>
    <n v="31.984000000000492"/>
    <n v="-176.53994196142617"/>
    <n v="134"/>
    <n v="2.5283018867924527"/>
    <n v="53"/>
  </r>
  <r>
    <x v="38"/>
    <n v="16.587031250156251"/>
    <x v="6"/>
    <x v="103"/>
    <n v="6"/>
    <x v="5"/>
    <x v="7"/>
    <x v="1"/>
    <x v="0"/>
    <n v="68"/>
    <n v="1061.5700000100001"/>
    <n v="1015.5250958753181"/>
    <n v="769.24"/>
    <x v="0"/>
    <n v="292.33000001000005"/>
    <n v="46.044904134681929"/>
    <n v="152"/>
    <n v="2.375"/>
    <n v="64"/>
  </r>
  <r>
    <x v="38"/>
    <n v="21.518245614035095"/>
    <x v="10"/>
    <x v="104"/>
    <n v="6"/>
    <x v="5"/>
    <x v="7"/>
    <x v="1"/>
    <x v="0"/>
    <n v="46"/>
    <n v="1226.5400000000004"/>
    <n v="1217.3619642753645"/>
    <n v="705.6"/>
    <x v="0"/>
    <n v="520.9400000000004"/>
    <n v="9.1780357246359472"/>
    <n v="135"/>
    <n v="2.3684210526315788"/>
    <n v="5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076">
  <r>
    <x v="0"/>
    <n v="20.020350649350661"/>
    <x v="0"/>
    <x v="0"/>
    <n v="3"/>
    <x v="0"/>
    <x v="0"/>
    <x v="0"/>
    <x v="0"/>
    <n v="96"/>
    <n v="1541.5670000000009"/>
    <n v="1538.3599773891797"/>
    <n v="1426.18"/>
    <x v="0"/>
    <n v="115.38700000000085"/>
    <n v="3.207022610821241"/>
    <n v="174"/>
    <n v="2.2597402597402598"/>
    <n v="77"/>
    <x v="0"/>
    <s v="Lease"/>
    <s v="TX"/>
  </r>
  <r>
    <x v="0"/>
    <n v="19.100754717169821"/>
    <x v="1"/>
    <x v="1"/>
    <n v="3"/>
    <x v="0"/>
    <x v="0"/>
    <x v="0"/>
    <x v="0"/>
    <n v="13"/>
    <n v="1012.3400000100005"/>
    <n v="1309.4490713651089"/>
    <n v="1287.75"/>
    <x v="0"/>
    <n v="-275.40999998999951"/>
    <n v="-297.10907135510843"/>
    <n v="119"/>
    <n v="2.2452830188679247"/>
    <n v="53"/>
    <x v="0"/>
    <s v="temp"/>
    <s v="TX"/>
  </r>
  <r>
    <x v="0"/>
    <n v="15.957402597402609"/>
    <x v="2"/>
    <x v="2"/>
    <n v="3"/>
    <x v="0"/>
    <x v="0"/>
    <x v="0"/>
    <x v="0"/>
    <n v="94"/>
    <n v="1228.7200000000009"/>
    <n v="1439.2478701337823"/>
    <n v="1393.05"/>
    <x v="0"/>
    <n v="-164.32999999999902"/>
    <n v="-210.52787013378133"/>
    <n v="186"/>
    <n v="2.4155844155844157"/>
    <n v="77"/>
    <x v="0"/>
    <s v="Lease"/>
    <s v="GA"/>
  </r>
  <r>
    <x v="0"/>
    <n v="21.159093333333349"/>
    <x v="3"/>
    <x v="3"/>
    <n v="3"/>
    <x v="0"/>
    <x v="0"/>
    <x v="0"/>
    <x v="0"/>
    <n v="52"/>
    <n v="1586.9320000000012"/>
    <n v="1219.408111277038"/>
    <n v="1128.68"/>
    <x v="0"/>
    <n v="458.25200000000109"/>
    <n v="367.52388872296319"/>
    <n v="220"/>
    <n v="2.9333333333333331"/>
    <n v="75"/>
    <x v="0"/>
    <s v="Lease"/>
    <s v="NC"/>
  </r>
  <r>
    <x v="0"/>
    <n v="24.278965517241382"/>
    <x v="2"/>
    <x v="4"/>
    <n v="3"/>
    <x v="0"/>
    <x v="0"/>
    <x v="0"/>
    <x v="0"/>
    <n v="29"/>
    <n v="704.09"/>
    <n v="796.92196824176631"/>
    <n v="617.23"/>
    <x v="0"/>
    <n v="86.860000000000014"/>
    <n v="-92.831968241766276"/>
    <n v="88"/>
    <n v="3.0344827586206895"/>
    <n v="29"/>
    <x v="0"/>
    <s v="Lease"/>
    <s v="GA"/>
  </r>
  <r>
    <x v="0"/>
    <n v="11.578131313232339"/>
    <x v="4"/>
    <x v="5"/>
    <n v="3"/>
    <x v="0"/>
    <x v="0"/>
    <x v="0"/>
    <x v="0"/>
    <n v="75"/>
    <n v="1146.2350000100016"/>
    <n v="1294.0709859375454"/>
    <n v="2127.34"/>
    <x v="0"/>
    <n v="-981.10499998999853"/>
    <n v="-147.83598592754379"/>
    <n v="253"/>
    <n v="2.5555555555555554"/>
    <n v="99"/>
    <x v="1"/>
    <s v="Lease"/>
    <s v="SC"/>
  </r>
  <r>
    <x v="0"/>
    <n v="16.67239130434783"/>
    <x v="5"/>
    <x v="6"/>
    <n v="3"/>
    <x v="0"/>
    <x v="0"/>
    <x v="0"/>
    <x v="0"/>
    <n v="51"/>
    <n v="766.93000000000018"/>
    <n v="740.06637566553047"/>
    <n v="798.69"/>
    <x v="0"/>
    <n v="-31.759999999999877"/>
    <n v="26.863624334469705"/>
    <n v="121"/>
    <n v="2.6304347826086958"/>
    <n v="46"/>
    <x v="0"/>
    <s v="temp"/>
    <s v="MS"/>
  </r>
  <r>
    <x v="0"/>
    <n v="12.721076923076925"/>
    <x v="3"/>
    <x v="7"/>
    <n v="3"/>
    <x v="0"/>
    <x v="0"/>
    <x v="0"/>
    <x v="0"/>
    <n v="33"/>
    <n v="826.87000000000012"/>
    <n v="1252.0882628857692"/>
    <n v="906.19"/>
    <x v="0"/>
    <n v="-79.319999999999936"/>
    <n v="-425.21826288576904"/>
    <n v="136"/>
    <n v="2.0923076923076924"/>
    <n v="65"/>
    <x v="0"/>
    <s v="temp"/>
    <s v="MO"/>
  </r>
  <r>
    <x v="0"/>
    <n v="19.744833333333336"/>
    <x v="5"/>
    <x v="8"/>
    <n v="3"/>
    <x v="0"/>
    <x v="0"/>
    <x v="0"/>
    <x v="0"/>
    <n v="99"/>
    <n v="1066.2210000000002"/>
    <n v="956.79758450796714"/>
    <n v="967.43"/>
    <x v="0"/>
    <n v="98.791000000000281"/>
    <n v="109.42341549203309"/>
    <n v="121"/>
    <n v="2.2407407407407409"/>
    <n v="54"/>
    <x v="0"/>
    <s v="Lease"/>
    <s v="AL"/>
  </r>
  <r>
    <x v="0"/>
    <n v="14.647169811320756"/>
    <x v="6"/>
    <x v="9"/>
    <n v="3"/>
    <x v="0"/>
    <x v="0"/>
    <x v="0"/>
    <x v="0"/>
    <n v="17"/>
    <n v="776.30000000000007"/>
    <n v="1262.8523060423186"/>
    <n v="1655.03"/>
    <x v="0"/>
    <n v="-878.7299999999999"/>
    <n v="-486.55230604231849"/>
    <n v="149"/>
    <n v="2.8113207547169812"/>
    <n v="53"/>
    <x v="0"/>
    <s v="Lease"/>
    <s v="IL"/>
  </r>
  <r>
    <x v="0"/>
    <n v="19.774400000000025"/>
    <x v="7"/>
    <x v="10"/>
    <n v="3"/>
    <x v="0"/>
    <x v="0"/>
    <x v="0"/>
    <x v="0"/>
    <n v="79"/>
    <n v="1483.080000000002"/>
    <n v="2001.1435650963072"/>
    <n v="1166.1099999999999"/>
    <x v="0"/>
    <n v="316.97000000000207"/>
    <n v="-518.06356509630518"/>
    <n v="252"/>
    <n v="3.36"/>
    <n v="75"/>
    <x v="1"/>
    <s v="Lease"/>
    <s v="LA"/>
  </r>
  <r>
    <x v="0"/>
    <n v="19.121874999999992"/>
    <x v="3"/>
    <x v="11"/>
    <n v="3"/>
    <x v="0"/>
    <x v="0"/>
    <x v="0"/>
    <x v="0"/>
    <n v="78"/>
    <n v="2600.5749999999989"/>
    <n v="2466.1674881783524"/>
    <n v="1746.18"/>
    <x v="0"/>
    <n v="854.39499999999884"/>
    <n v="134.40751182164649"/>
    <n v="420"/>
    <n v="3.0882352941176472"/>
    <n v="136"/>
    <x v="1"/>
    <s v="Lease"/>
    <s v="MO"/>
  </r>
  <r>
    <x v="0"/>
    <n v="16.918190476190485"/>
    <x v="8"/>
    <x v="12"/>
    <n v="3"/>
    <x v="0"/>
    <x v="0"/>
    <x v="0"/>
    <x v="0"/>
    <n v="112"/>
    <n v="2486.9740000000015"/>
    <n v="1653.5506772347835"/>
    <m/>
    <x v="1"/>
    <n v="0"/>
    <n v="833.42332276521802"/>
    <n v="458"/>
    <n v="3.1156462585034013"/>
    <n v="147"/>
    <x v="1"/>
    <m/>
    <s v="VT"/>
  </r>
  <r>
    <x v="0"/>
    <n v="16.574444444444453"/>
    <x v="6"/>
    <x v="13"/>
    <n v="3"/>
    <x v="0"/>
    <x v="0"/>
    <x v="0"/>
    <x v="0"/>
    <n v="42"/>
    <n v="895.02000000000044"/>
    <n v="837.28180971516133"/>
    <n v="607.59"/>
    <x v="0"/>
    <n v="287.4300000000004"/>
    <n v="57.738190284839106"/>
    <n v="116"/>
    <n v="2.1481481481481484"/>
    <n v="54"/>
    <x v="0"/>
    <s v="Lease"/>
    <s v="AR"/>
  </r>
  <r>
    <x v="0"/>
    <n v="23.652675438596486"/>
    <x v="2"/>
    <x v="14"/>
    <n v="3"/>
    <x v="0"/>
    <x v="0"/>
    <x v="0"/>
    <x v="0"/>
    <n v="87"/>
    <n v="2696.4049999999993"/>
    <n v="2089.9080733933597"/>
    <n v="1855.16"/>
    <x v="0"/>
    <n v="841.24499999999921"/>
    <n v="606.49692660663959"/>
    <n v="395"/>
    <n v="3.4649122807017543"/>
    <n v="114"/>
    <x v="1"/>
    <s v="Lease"/>
    <s v="SC"/>
  </r>
  <r>
    <x v="0"/>
    <n v="15.509500000000003"/>
    <x v="6"/>
    <x v="15"/>
    <n v="3"/>
    <x v="0"/>
    <x v="0"/>
    <x v="0"/>
    <x v="0"/>
    <n v="89"/>
    <n v="930.57000000000016"/>
    <n v="1111.8385207181536"/>
    <n v="778.2"/>
    <x v="0"/>
    <n v="152.37000000000012"/>
    <n v="-181.26852071815347"/>
    <n v="163"/>
    <n v="2.7166666666666668"/>
    <n v="60"/>
    <x v="0"/>
    <s v="Lease"/>
    <s v="MO"/>
  </r>
  <r>
    <x v="0"/>
    <n v="20.746428571428577"/>
    <x v="6"/>
    <x v="16"/>
    <n v="3"/>
    <x v="0"/>
    <x v="0"/>
    <x v="0"/>
    <x v="0"/>
    <n v="73"/>
    <n v="1161.8000000000004"/>
    <n v="857.08872194174842"/>
    <m/>
    <x v="1"/>
    <n v="0"/>
    <n v="304.71127805825199"/>
    <n v="132"/>
    <n v="2.3571428571428572"/>
    <n v="56"/>
    <x v="0"/>
    <s v="Lease"/>
    <s v="IL"/>
  </r>
  <r>
    <x v="0"/>
    <n v="16.966730769423084"/>
    <x v="0"/>
    <x v="17"/>
    <n v="3"/>
    <x v="0"/>
    <x v="0"/>
    <x v="0"/>
    <x v="0"/>
    <n v="35"/>
    <n v="882.27000001000033"/>
    <n v="1212.8817013389053"/>
    <n v="704.63"/>
    <x v="0"/>
    <n v="177.64000001000034"/>
    <n v="-330.61170132890493"/>
    <n v="170"/>
    <n v="3.2692307692307692"/>
    <n v="52"/>
    <x v="0"/>
    <s v="Lease"/>
    <s v="TX"/>
  </r>
  <r>
    <x v="0"/>
    <n v="12.798414285714298"/>
    <x v="1"/>
    <x v="18"/>
    <n v="3"/>
    <x v="0"/>
    <x v="0"/>
    <x v="0"/>
    <x v="0"/>
    <n v="1"/>
    <n v="895.88900000000081"/>
    <n v="1074.007674028039"/>
    <n v="973.48"/>
    <x v="0"/>
    <n v="-77.590999999999212"/>
    <n v="-178.11867402803819"/>
    <n v="151"/>
    <n v="2.157142857142857"/>
    <n v="70"/>
    <x v="0"/>
    <s v="temp"/>
    <s v="TX"/>
  </r>
  <r>
    <x v="0"/>
    <n v="17.861944444444454"/>
    <x v="4"/>
    <x v="19"/>
    <n v="3"/>
    <x v="0"/>
    <x v="0"/>
    <x v="0"/>
    <x v="0"/>
    <n v="25"/>
    <n v="1286.0600000000006"/>
    <n v="1097.3149482561073"/>
    <n v="1467.24"/>
    <x v="0"/>
    <n v="-181.17999999999938"/>
    <n v="188.74505174389333"/>
    <n v="164"/>
    <n v="2.2777777777777777"/>
    <n v="72"/>
    <x v="0"/>
    <s v="Lease"/>
    <s v="CO"/>
  </r>
  <r>
    <x v="0"/>
    <n v="17.222500000192319"/>
    <x v="2"/>
    <x v="20"/>
    <n v="3"/>
    <x v="0"/>
    <x v="0"/>
    <x v="0"/>
    <x v="0"/>
    <n v="15"/>
    <n v="895.57000001000051"/>
    <n v="1250.0983011116284"/>
    <n v="1323.3"/>
    <x v="0"/>
    <n v="-427.72999998999944"/>
    <n v="-354.5283011016279"/>
    <n v="119"/>
    <n v="2.2884615384615383"/>
    <n v="52"/>
    <x v="0"/>
    <s v="Lease"/>
    <s v="NC"/>
  </r>
  <r>
    <x v="0"/>
    <n v="18.558913043478267"/>
    <x v="5"/>
    <x v="21"/>
    <n v="3"/>
    <x v="0"/>
    <x v="0"/>
    <x v="0"/>
    <x v="0"/>
    <n v="54"/>
    <n v="853.71000000000026"/>
    <n v="789.8713931600787"/>
    <n v="1187.26"/>
    <x v="0"/>
    <n v="-333.54999999999973"/>
    <n v="63.838606839921567"/>
    <n v="108"/>
    <n v="2.347826086956522"/>
    <n v="46"/>
    <x v="0"/>
    <s v="temp"/>
    <s v="TN"/>
  </r>
  <r>
    <x v="0"/>
    <n v="21.331236559139803"/>
    <x v="3"/>
    <x v="22"/>
    <n v="3"/>
    <x v="0"/>
    <x v="0"/>
    <x v="0"/>
    <x v="0"/>
    <n v="98"/>
    <n v="1983.8050000000019"/>
    <n v="1912.0008090770568"/>
    <n v="1939.79"/>
    <x v="0"/>
    <n v="44.015000000001919"/>
    <n v="71.804190922945054"/>
    <n v="265"/>
    <n v="2.849462365591398"/>
    <n v="93"/>
    <x v="0"/>
    <s v="Lease"/>
    <s v="FL"/>
  </r>
  <r>
    <x v="0"/>
    <n v="17.392384615384614"/>
    <x v="2"/>
    <x v="23"/>
    <n v="3"/>
    <x v="0"/>
    <x v="0"/>
    <x v="0"/>
    <x v="0"/>
    <n v="97"/>
    <n v="904.404"/>
    <n v="1473.3605843206162"/>
    <n v="1762.07"/>
    <x v="0"/>
    <n v="-857.66599999999994"/>
    <n v="-568.95658432061623"/>
    <n v="126"/>
    <n v="2.4230769230769229"/>
    <n v="52"/>
    <x v="0"/>
    <s v="Lease"/>
    <s v="NC"/>
  </r>
  <r>
    <x v="0"/>
    <n v="18.023677966101697"/>
    <x v="8"/>
    <x v="24"/>
    <n v="3"/>
    <x v="0"/>
    <x v="0"/>
    <x v="0"/>
    <x v="0"/>
    <n v="105"/>
    <n v="1063.3970000000002"/>
    <n v="852.42429352301792"/>
    <m/>
    <x v="1"/>
    <n v="0"/>
    <n v="210.97270647698224"/>
    <n v="135"/>
    <n v="2.2881355932203391"/>
    <n v="59"/>
    <x v="0"/>
    <s v="Lease"/>
    <s v="MN"/>
  </r>
  <r>
    <x v="0"/>
    <n v="20.566214285714299"/>
    <x v="7"/>
    <x v="25"/>
    <n v="3"/>
    <x v="0"/>
    <x v="0"/>
    <x v="0"/>
    <x v="0"/>
    <n v="4"/>
    <n v="1439.6350000000009"/>
    <n v="1220.2893967214018"/>
    <n v="1126.5"/>
    <x v="0"/>
    <n v="313.1350000000009"/>
    <n v="219.34560327859913"/>
    <n v="166"/>
    <n v="2.3714285714285714"/>
    <n v="70"/>
    <x v="0"/>
    <s v="Lease"/>
    <s v="TX"/>
  </r>
  <r>
    <x v="0"/>
    <n v="17.011046511744205"/>
    <x v="3"/>
    <x v="26"/>
    <n v="3"/>
    <x v="0"/>
    <x v="0"/>
    <x v="0"/>
    <x v="0"/>
    <n v="8"/>
    <n v="1462.9500000100015"/>
    <n v="1754.0251862412917"/>
    <n v="2063.48"/>
    <x v="0"/>
    <n v="-600.52999998999849"/>
    <n v="-291.07518623129022"/>
    <n v="285"/>
    <n v="3.3139534883720931"/>
    <n v="86"/>
    <x v="1"/>
    <s v="Lease"/>
    <s v="FL"/>
  </r>
  <r>
    <x v="0"/>
    <n v="15.0044827586207"/>
    <x v="2"/>
    <x v="27"/>
    <n v="3"/>
    <x v="0"/>
    <x v="0"/>
    <x v="0"/>
    <x v="0"/>
    <n v="14"/>
    <n v="870.26000000000056"/>
    <n v="945.07150299005446"/>
    <n v="769.62"/>
    <x v="0"/>
    <n v="100.64000000000055"/>
    <n v="-74.811502990053896"/>
    <n v="163"/>
    <n v="2.8103448275862069"/>
    <n v="58"/>
    <x v="0"/>
    <s v="Lease"/>
    <s v="GA"/>
  </r>
  <r>
    <x v="0"/>
    <n v="17.076033057851262"/>
    <x v="9"/>
    <x v="28"/>
    <n v="3"/>
    <x v="0"/>
    <x v="0"/>
    <x v="0"/>
    <x v="0"/>
    <n v="36"/>
    <n v="2066.2000000000025"/>
    <n v="2071.0932106105465"/>
    <n v="1622.14"/>
    <x v="0"/>
    <n v="444.06000000000245"/>
    <n v="-4.8932106105439743"/>
    <n v="409"/>
    <n v="3.3801652892561984"/>
    <n v="121"/>
    <x v="1"/>
    <s v="Lease"/>
    <s v="AR"/>
  </r>
  <r>
    <x v="0"/>
    <n v="19.015217391304368"/>
    <x v="4"/>
    <x v="29"/>
    <n v="3"/>
    <x v="0"/>
    <x v="0"/>
    <x v="0"/>
    <x v="0"/>
    <n v="107"/>
    <n v="1312.0500000000013"/>
    <n v="1430.9573168377935"/>
    <m/>
    <x v="1"/>
    <n v="0"/>
    <n v="-118.90731683779222"/>
    <n v="207"/>
    <n v="3"/>
    <n v="69"/>
    <x v="1"/>
    <s v="Lease"/>
    <s v="CO"/>
  </r>
  <r>
    <x v="0"/>
    <n v="15.253220588235298"/>
    <x v="1"/>
    <x v="30"/>
    <n v="3"/>
    <x v="0"/>
    <x v="0"/>
    <x v="0"/>
    <x v="0"/>
    <n v="61"/>
    <n v="1037.2190000000003"/>
    <n v="1020.6655621582121"/>
    <n v="1062.31"/>
    <x v="0"/>
    <n v="-25.090999999999667"/>
    <n v="16.553437841788195"/>
    <n v="198"/>
    <n v="2.9117647058823528"/>
    <n v="68"/>
    <x v="0"/>
    <s v="Lease"/>
    <s v="AL"/>
  </r>
  <r>
    <x v="0"/>
    <n v="19.07370689655173"/>
    <x v="8"/>
    <x v="31"/>
    <n v="3"/>
    <x v="0"/>
    <x v="0"/>
    <x v="0"/>
    <x v="0"/>
    <n v="103"/>
    <n v="1106.2750000000003"/>
    <n v="755.05435028201646"/>
    <m/>
    <x v="1"/>
    <n v="0"/>
    <n v="351.22064971798386"/>
    <n v="131"/>
    <n v="2.2586206896551726"/>
    <n v="58"/>
    <x v="0"/>
    <s v="Lease"/>
    <s v="WI"/>
  </r>
  <r>
    <x v="0"/>
    <n v="20.878428571428572"/>
    <x v="7"/>
    <x v="32"/>
    <n v="3"/>
    <x v="0"/>
    <x v="0"/>
    <x v="0"/>
    <x v="0"/>
    <n v="102"/>
    <n v="584.596"/>
    <n v="632.61310429033813"/>
    <m/>
    <x v="1"/>
    <n v="0"/>
    <n v="-48.017104290338125"/>
    <n v="93"/>
    <n v="3.3214285714285716"/>
    <n v="28"/>
    <x v="0"/>
    <s v="Lease"/>
    <s v="LA"/>
  </r>
  <r>
    <x v="0"/>
    <n v="17.148898305084767"/>
    <x v="3"/>
    <x v="33"/>
    <n v="3"/>
    <x v="0"/>
    <x v="0"/>
    <x v="0"/>
    <x v="0"/>
    <n v="38"/>
    <n v="2023.5700000000024"/>
    <n v="1800.3513164071132"/>
    <n v="1988.47"/>
    <x v="0"/>
    <n v="35.10000000000241"/>
    <n v="223.21868359288919"/>
    <n v="376"/>
    <n v="3.1864406779661016"/>
    <n v="118"/>
    <x v="1"/>
    <s v="Lease"/>
    <s v="AR"/>
  </r>
  <r>
    <x v="0"/>
    <n v="20.741280000000017"/>
    <x v="4"/>
    <x v="34"/>
    <n v="3"/>
    <x v="0"/>
    <x v="0"/>
    <x v="0"/>
    <x v="0"/>
    <n v="106"/>
    <n v="1555.5960000000014"/>
    <n v="1373.7190241642818"/>
    <m/>
    <x v="1"/>
    <n v="0"/>
    <n v="181.87697583571958"/>
    <n v="224"/>
    <n v="2.9866666666666668"/>
    <n v="75"/>
    <x v="1"/>
    <s v="Lease"/>
    <s v="AZ"/>
  </r>
  <r>
    <x v="0"/>
    <n v="14.567300000199998"/>
    <x v="10"/>
    <x v="35"/>
    <n v="3"/>
    <x v="0"/>
    <x v="0"/>
    <x v="0"/>
    <x v="0"/>
    <n v="27"/>
    <n v="728.3650000099999"/>
    <n v="1190.405442114489"/>
    <n v="636.79"/>
    <x v="0"/>
    <n v="91.57500000999994"/>
    <n v="-462.0404421044891"/>
    <n v="100"/>
    <n v="2"/>
    <n v="50"/>
    <x v="1"/>
    <s v="Lease"/>
    <s v="TX"/>
  </r>
  <r>
    <x v="0"/>
    <n v="19.123955224029856"/>
    <x v="1"/>
    <x v="36"/>
    <n v="3"/>
    <x v="0"/>
    <x v="0"/>
    <x v="0"/>
    <x v="0"/>
    <n v="91"/>
    <n v="1281.3050000100004"/>
    <n v="928.09094285844185"/>
    <n v="996.54"/>
    <x v="0"/>
    <n v="284.76500001000045"/>
    <n v="353.21405715155856"/>
    <n v="175"/>
    <n v="2.6119402985074629"/>
    <n v="67"/>
    <x v="0"/>
    <s v="temp"/>
    <s v="TX"/>
  </r>
  <r>
    <x v="0"/>
    <n v="22.969803921764708"/>
    <x v="4"/>
    <x v="37"/>
    <n v="3"/>
    <x v="0"/>
    <x v="0"/>
    <x v="0"/>
    <x v="0"/>
    <n v="6"/>
    <n v="1171.4600000100002"/>
    <n v="768.17305520969626"/>
    <m/>
    <x v="1"/>
    <n v="0"/>
    <n v="403.2869448003039"/>
    <n v="132"/>
    <n v="2.5882352941176472"/>
    <n v="51"/>
    <x v="0"/>
    <s v="Lease"/>
    <s v="NE"/>
  </r>
  <r>
    <x v="0"/>
    <n v="18.449477832561534"/>
    <x v="3"/>
    <x v="38"/>
    <n v="3"/>
    <x v="0"/>
    <x v="0"/>
    <x v="0"/>
    <x v="0"/>
    <n v="65"/>
    <n v="3745.2440000099914"/>
    <n v="3658.9289220173864"/>
    <n v="3714.66"/>
    <x v="0"/>
    <n v="30.584000009991541"/>
    <n v="86.315077992604984"/>
    <n v="693"/>
    <n v="3.4137931034482758"/>
    <n v="203"/>
    <x v="1"/>
    <s v="Lease"/>
    <s v="TN"/>
  </r>
  <r>
    <x v="0"/>
    <n v="15.339000000000004"/>
    <x v="1"/>
    <x v="39"/>
    <n v="3"/>
    <x v="0"/>
    <x v="0"/>
    <x v="0"/>
    <x v="0"/>
    <n v="3"/>
    <n v="1119.7470000000003"/>
    <n v="1598.5191513929813"/>
    <n v="1525.99"/>
    <x v="0"/>
    <n v="-406.24299999999971"/>
    <n v="-478.77215139298096"/>
    <n v="218"/>
    <n v="2.9863013698630136"/>
    <n v="73"/>
    <x v="0"/>
    <s v="Lease"/>
    <s v="TX"/>
  </r>
  <r>
    <x v="0"/>
    <n v="14.403188405942034"/>
    <x v="8"/>
    <x v="40"/>
    <n v="3"/>
    <x v="0"/>
    <x v="0"/>
    <x v="0"/>
    <x v="0"/>
    <n v="26"/>
    <n v="993.82000001000029"/>
    <n v="1002.8521100270799"/>
    <n v="0"/>
    <x v="1"/>
    <n v="0"/>
    <n v="-9.0321100170796171"/>
    <n v="151"/>
    <n v="2.1884057971014492"/>
    <n v="69"/>
    <x v="0"/>
    <s v="Lease"/>
    <s v="OH"/>
  </r>
  <r>
    <x v="0"/>
    <n v="13.664705882352949"/>
    <x v="5"/>
    <x v="41"/>
    <n v="3"/>
    <x v="0"/>
    <x v="0"/>
    <x v="0"/>
    <x v="0"/>
    <n v="10"/>
    <n v="696.90000000000043"/>
    <n v="1096.140678401692"/>
    <m/>
    <x v="1"/>
    <n v="0"/>
    <n v="-399.24067840169153"/>
    <n v="131"/>
    <n v="2.5686274509803924"/>
    <n v="51"/>
    <x v="0"/>
    <s v="Lease"/>
    <s v="TN"/>
  </r>
  <r>
    <x v="0"/>
    <n v="13.480531645696207"/>
    <x v="2"/>
    <x v="42"/>
    <n v="3"/>
    <x v="0"/>
    <x v="0"/>
    <x v="0"/>
    <x v="0"/>
    <n v="34"/>
    <n v="1064.9620000100003"/>
    <n v="1064.072733022919"/>
    <m/>
    <x v="1"/>
    <n v="0"/>
    <n v="0.8892669870813279"/>
    <n v="176"/>
    <n v="2.2278481012658227"/>
    <n v="79"/>
    <x v="0"/>
    <s v="Lease"/>
    <s v="NC"/>
  </r>
  <r>
    <x v="0"/>
    <n v="15.484215686274508"/>
    <x v="6"/>
    <x v="43"/>
    <n v="3"/>
    <x v="0"/>
    <x v="0"/>
    <x v="0"/>
    <x v="0"/>
    <n v="50"/>
    <n v="789.69499999999994"/>
    <n v="1081.5975736456423"/>
    <n v="675.46"/>
    <x v="0"/>
    <n v="114.2349999999999"/>
    <n v="-291.90257364564241"/>
    <n v="107"/>
    <n v="2.0980392156862746"/>
    <n v="51"/>
    <x v="0"/>
    <s v="Lease"/>
    <s v="IN"/>
  </r>
  <r>
    <x v="0"/>
    <n v="17.46453125"/>
    <x v="1"/>
    <x v="44"/>
    <n v="3"/>
    <x v="0"/>
    <x v="0"/>
    <x v="0"/>
    <x v="0"/>
    <n v="7"/>
    <n v="558.86500000000001"/>
    <n v="905.98213520721117"/>
    <n v="487.44"/>
    <x v="0"/>
    <n v="71.425000000000011"/>
    <n v="-347.11713520721116"/>
    <n v="75"/>
    <n v="2.34375"/>
    <n v="32"/>
    <x v="0"/>
    <s v="Lease"/>
    <s v="TX"/>
  </r>
  <r>
    <x v="0"/>
    <n v="14.862535211267613"/>
    <x v="5"/>
    <x v="45"/>
    <n v="3"/>
    <x v="0"/>
    <x v="0"/>
    <x v="0"/>
    <x v="0"/>
    <n v="66"/>
    <n v="1055.2400000000005"/>
    <n v="876.77698277043419"/>
    <n v="985.57"/>
    <x v="0"/>
    <n v="69.670000000000414"/>
    <n v="178.46301722956628"/>
    <n v="274"/>
    <n v="3.859154929577465"/>
    <n v="71"/>
    <x v="0"/>
    <s v="temp"/>
    <s v="TN"/>
  </r>
  <r>
    <x v="0"/>
    <n v="19.169677419354848"/>
    <x v="6"/>
    <x v="46"/>
    <n v="3"/>
    <x v="0"/>
    <x v="0"/>
    <x v="0"/>
    <x v="0"/>
    <n v="43"/>
    <n v="1188.5200000000007"/>
    <n v="1149.9976265582363"/>
    <n v="1042.58"/>
    <x v="0"/>
    <n v="145.94000000000074"/>
    <n v="38.52237344176433"/>
    <n v="168"/>
    <n v="2.7096774193548385"/>
    <n v="62"/>
    <x v="0"/>
    <s v="Lease"/>
    <s v="AR"/>
  </r>
  <r>
    <x v="0"/>
    <n v="17.190406250000006"/>
    <x v="7"/>
    <x v="47"/>
    <n v="3"/>
    <x v="0"/>
    <x v="0"/>
    <x v="0"/>
    <x v="0"/>
    <n v="11"/>
    <n v="1100.1860000000004"/>
    <n v="1119.1975311290296"/>
    <n v="882.7"/>
    <x v="0"/>
    <n v="217.48600000000033"/>
    <n v="-19.011531129029208"/>
    <n v="189"/>
    <n v="2.953125"/>
    <n v="64"/>
    <x v="0"/>
    <s v="Lease"/>
    <s v="TX"/>
  </r>
  <r>
    <x v="0"/>
    <n v="19.012723577276375"/>
    <x v="3"/>
    <x v="48"/>
    <n v="3"/>
    <x v="0"/>
    <x v="0"/>
    <x v="0"/>
    <x v="0"/>
    <n v="31"/>
    <n v="4677.1300000099882"/>
    <n v="3416.3940584434595"/>
    <n v="4067.09"/>
    <x v="0"/>
    <n v="610.04000000998803"/>
    <n v="1260.7359415665287"/>
    <n v="814"/>
    <n v="3.3089430894308944"/>
    <n v="246"/>
    <x v="1"/>
    <s v="Lease"/>
    <s v="FL"/>
  </r>
  <r>
    <x v="0"/>
    <n v="21.758093023372112"/>
    <x v="10"/>
    <x v="49"/>
    <n v="3"/>
    <x v="0"/>
    <x v="0"/>
    <x v="0"/>
    <x v="0"/>
    <n v="18"/>
    <n v="1871.1960000100016"/>
    <n v="1510.6255775381837"/>
    <n v="1103.97"/>
    <x v="0"/>
    <n v="767.2260000100016"/>
    <n v="360.57042247181789"/>
    <n v="237"/>
    <n v="2.7558139534883721"/>
    <n v="86"/>
    <x v="0"/>
    <s v="Lease"/>
    <s v="TX"/>
  </r>
  <r>
    <x v="0"/>
    <n v="21.17218181818183"/>
    <x v="10"/>
    <x v="50"/>
    <n v="3"/>
    <x v="0"/>
    <x v="0"/>
    <x v="0"/>
    <x v="0"/>
    <n v="83"/>
    <n v="1164.4700000000007"/>
    <n v="1265.4352332791907"/>
    <n v="898.18"/>
    <x v="0"/>
    <n v="266.29000000000076"/>
    <n v="-100.96523327918999"/>
    <n v="139"/>
    <n v="2.5272727272727273"/>
    <n v="55"/>
    <x v="0"/>
    <s v="temp"/>
    <s v="TX"/>
  </r>
  <r>
    <x v="0"/>
    <n v="15.056956521739135"/>
    <x v="10"/>
    <x v="51"/>
    <n v="3"/>
    <x v="0"/>
    <x v="0"/>
    <x v="0"/>
    <x v="0"/>
    <n v="44"/>
    <n v="692.62000000000023"/>
    <n v="951.95386712189156"/>
    <n v="930.87"/>
    <x v="0"/>
    <n v="-238.24999999999977"/>
    <n v="-259.33386712189133"/>
    <n v="108"/>
    <n v="2.347826086956522"/>
    <n v="46"/>
    <x v="0"/>
    <s v="Lease"/>
    <s v="TX"/>
  </r>
  <r>
    <x v="0"/>
    <n v="9.0860000000000021"/>
    <x v="10"/>
    <x v="52"/>
    <n v="3"/>
    <x v="0"/>
    <x v="0"/>
    <x v="0"/>
    <x v="0"/>
    <n v="59"/>
    <n v="318.01000000000005"/>
    <n v="694.88555589460111"/>
    <n v="594.75"/>
    <x v="0"/>
    <n v="-276.73999999999995"/>
    <n v="-376.87555589460106"/>
    <n v="87"/>
    <n v="2.4857142857142858"/>
    <n v="35"/>
    <x v="0"/>
    <s v="Lease"/>
    <s v="OK"/>
  </r>
  <r>
    <x v="0"/>
    <n v="19.354161538538456"/>
    <x v="2"/>
    <x v="53"/>
    <n v="3"/>
    <x v="0"/>
    <x v="0"/>
    <x v="0"/>
    <x v="0"/>
    <n v="71"/>
    <n v="2516.0410000099992"/>
    <n v="1552.5002874058769"/>
    <n v="1375.37"/>
    <x v="0"/>
    <n v="1140.6710000099993"/>
    <n v="963.54071260412229"/>
    <n v="469"/>
    <n v="3.6076923076923078"/>
    <n v="130"/>
    <x v="1"/>
    <s v="Lease"/>
    <s v="GA"/>
  </r>
  <r>
    <x v="0"/>
    <n v="15.880531914893622"/>
    <x v="6"/>
    <x v="54"/>
    <n v="3"/>
    <x v="0"/>
    <x v="0"/>
    <x v="0"/>
    <x v="0"/>
    <n v="82"/>
    <n v="746.38500000000022"/>
    <n v="734.64747595007009"/>
    <m/>
    <x v="1"/>
    <n v="0"/>
    <n v="11.73752404993013"/>
    <n v="143"/>
    <n v="3.0425531914893615"/>
    <n v="47"/>
    <x v="0"/>
    <s v="Lease"/>
    <s v="IL"/>
  </r>
  <r>
    <x v="0"/>
    <n v="18.150154929577479"/>
    <x v="1"/>
    <x v="55"/>
    <n v="3"/>
    <x v="0"/>
    <x v="0"/>
    <x v="0"/>
    <x v="0"/>
    <n v="12"/>
    <n v="1288.661000000001"/>
    <n v="1560.482195272114"/>
    <n v="1142.53"/>
    <x v="0"/>
    <n v="146.13100000000099"/>
    <n v="-271.82119527211307"/>
    <n v="184"/>
    <n v="2.591549295774648"/>
    <n v="71"/>
    <x v="0"/>
    <s v="temp"/>
    <s v="TX"/>
  </r>
  <r>
    <x v="0"/>
    <n v="17.947763157894741"/>
    <x v="6"/>
    <x v="56"/>
    <n v="3"/>
    <x v="0"/>
    <x v="0"/>
    <x v="0"/>
    <x v="0"/>
    <n v="104"/>
    <n v="682.01500000000021"/>
    <n v="874.58032851198823"/>
    <m/>
    <x v="1"/>
    <n v="0"/>
    <n v="-192.56532851198801"/>
    <n v="82"/>
    <n v="2.1578947368421053"/>
    <n v="38"/>
    <x v="0"/>
    <s v="Lease"/>
    <s v="IL"/>
  </r>
  <r>
    <x v="0"/>
    <n v="22.80585714285715"/>
    <x v="9"/>
    <x v="57"/>
    <n v="3"/>
    <x v="0"/>
    <x v="0"/>
    <x v="0"/>
    <x v="0"/>
    <n v="45"/>
    <n v="1436.7690000000005"/>
    <n v="1351.8548477536697"/>
    <n v="1128.25"/>
    <x v="0"/>
    <n v="308.51900000000046"/>
    <n v="84.914152246330787"/>
    <n v="184"/>
    <n v="2.9206349206349205"/>
    <n v="63"/>
    <x v="0"/>
    <s v="Lease"/>
    <s v="AR"/>
  </r>
  <r>
    <x v="0"/>
    <n v="17.5758787878788"/>
    <x v="1"/>
    <x v="58"/>
    <n v="3"/>
    <x v="0"/>
    <x v="0"/>
    <x v="0"/>
    <x v="0"/>
    <n v="20"/>
    <n v="1160.0080000000007"/>
    <n v="1364.1779761091798"/>
    <n v="1162.3"/>
    <x v="0"/>
    <n v="-2.2919999999992342"/>
    <n v="-204.16997610917906"/>
    <n v="183"/>
    <n v="2.7727272727272729"/>
    <n v="66"/>
    <x v="0"/>
    <s v="temp"/>
    <s v="TX"/>
  </r>
  <r>
    <x v="0"/>
    <n v="17.145701754385968"/>
    <x v="8"/>
    <x v="59"/>
    <n v="3"/>
    <x v="0"/>
    <x v="0"/>
    <x v="0"/>
    <x v="0"/>
    <n v="90"/>
    <n v="977.30500000000018"/>
    <n v="896.19256111376092"/>
    <n v="1045.25"/>
    <x v="0"/>
    <n v="-67.944999999999823"/>
    <n v="81.112438886239261"/>
    <n v="161"/>
    <n v="2.8245614035087718"/>
    <n v="57"/>
    <x v="0"/>
    <s v="Lease"/>
    <s v="MO"/>
  </r>
  <r>
    <x v="0"/>
    <n v="14.496705882352943"/>
    <x v="0"/>
    <x v="60"/>
    <n v="3"/>
    <x v="0"/>
    <x v="0"/>
    <x v="0"/>
    <x v="0"/>
    <n v="64"/>
    <n v="739.33200000000011"/>
    <n v="774.04440448177354"/>
    <n v="598.1"/>
    <x v="0"/>
    <n v="141.23200000000008"/>
    <n v="-34.712404481773433"/>
    <n v="109"/>
    <n v="2.1372549019607843"/>
    <n v="51"/>
    <x v="0"/>
    <s v="Lease"/>
    <s v="OK"/>
  </r>
  <r>
    <x v="0"/>
    <n v="18.497968750000013"/>
    <x v="2"/>
    <x v="61"/>
    <n v="3"/>
    <x v="0"/>
    <x v="0"/>
    <x v="0"/>
    <x v="0"/>
    <n v="30"/>
    <n v="1183.8700000000008"/>
    <n v="939.16429592450834"/>
    <n v="1266.32"/>
    <x v="0"/>
    <n v="-82.449999999999136"/>
    <n v="244.70570407549246"/>
    <n v="181"/>
    <n v="2.828125"/>
    <n v="64"/>
    <x v="0"/>
    <s v="temp"/>
    <s v="SC"/>
  </r>
  <r>
    <x v="0"/>
    <n v="17.786643356643342"/>
    <x v="5"/>
    <x v="62"/>
    <n v="3"/>
    <x v="0"/>
    <x v="0"/>
    <x v="0"/>
    <x v="0"/>
    <n v="81"/>
    <n v="2543.489999999998"/>
    <n v="2478.6403481329403"/>
    <n v="1382.01"/>
    <x v="0"/>
    <n v="1161.479999999998"/>
    <n v="64.849651867057673"/>
    <n v="442"/>
    <n v="3.0909090909090908"/>
    <n v="143"/>
    <x v="1"/>
    <s v="Lease"/>
    <s v="TN"/>
  </r>
  <r>
    <x v="0"/>
    <n v="14.782812500000006"/>
    <x v="0"/>
    <x v="63"/>
    <n v="3"/>
    <x v="0"/>
    <x v="0"/>
    <x v="0"/>
    <x v="0"/>
    <n v="57"/>
    <n v="709.57500000000027"/>
    <n v="1179.914395855646"/>
    <n v="1119.08"/>
    <x v="0"/>
    <n v="-409.50499999999965"/>
    <n v="-470.33939585564576"/>
    <n v="102"/>
    <n v="2.125"/>
    <n v="48"/>
    <x v="0"/>
    <s v="Lease"/>
    <s v="MO"/>
  </r>
  <r>
    <x v="0"/>
    <n v="19.201896551724143"/>
    <x v="0"/>
    <x v="64"/>
    <n v="3"/>
    <x v="0"/>
    <x v="0"/>
    <x v="0"/>
    <x v="0"/>
    <n v="41"/>
    <n v="1113.7100000000003"/>
    <n v="1519.5850699502366"/>
    <n v="1796"/>
    <x v="0"/>
    <n v="-682.28999999999974"/>
    <n v="-405.87506995023637"/>
    <n v="140"/>
    <n v="2.4137931034482758"/>
    <n v="58"/>
    <x v="0"/>
    <s v="temp"/>
    <s v="AR"/>
  </r>
  <r>
    <x v="0"/>
    <n v="17.052469387959189"/>
    <x v="8"/>
    <x v="65"/>
    <n v="3"/>
    <x v="0"/>
    <x v="0"/>
    <x v="0"/>
    <x v="0"/>
    <n v="69"/>
    <n v="835.57100001000026"/>
    <n v="804.61390223102921"/>
    <n v="0"/>
    <x v="1"/>
    <n v="0"/>
    <n v="30.957097778971047"/>
    <n v="123"/>
    <n v="2.510204081632653"/>
    <n v="49"/>
    <x v="0"/>
    <s v="Lease"/>
    <s v="NE"/>
  </r>
  <r>
    <x v="0"/>
    <n v="17.922706896551734"/>
    <x v="2"/>
    <x v="66"/>
    <n v="3"/>
    <x v="0"/>
    <x v="0"/>
    <x v="0"/>
    <x v="0"/>
    <n v="49"/>
    <n v="1039.5170000000005"/>
    <n v="1062.453010254515"/>
    <n v="1413"/>
    <x v="0"/>
    <n v="-373.48299999999949"/>
    <n v="-22.936010254514485"/>
    <n v="150"/>
    <n v="2.5862068965517242"/>
    <n v="58"/>
    <x v="0"/>
    <s v="temp"/>
    <s v="GA"/>
  </r>
  <r>
    <x v="0"/>
    <n v="16.86337704918034"/>
    <x v="7"/>
    <x v="67"/>
    <n v="3"/>
    <x v="0"/>
    <x v="0"/>
    <x v="0"/>
    <x v="0"/>
    <n v="93"/>
    <n v="1028.6660000000006"/>
    <n v="1173.2713752070451"/>
    <n v="742.6"/>
    <x v="0"/>
    <n v="286.0660000000006"/>
    <n v="-144.60537520704452"/>
    <n v="139"/>
    <n v="2.278688524590164"/>
    <n v="61"/>
    <x v="0"/>
    <s v="Lease"/>
    <s v="TX"/>
  </r>
  <r>
    <x v="0"/>
    <n v="16.010295454545457"/>
    <x v="5"/>
    <x v="68"/>
    <n v="3"/>
    <x v="0"/>
    <x v="0"/>
    <x v="0"/>
    <x v="0"/>
    <n v="21"/>
    <n v="704.45300000000009"/>
    <n v="920.95757417232198"/>
    <n v="852.33"/>
    <x v="0"/>
    <n v="-147.87699999999995"/>
    <n v="-216.5045741723219"/>
    <n v="120"/>
    <n v="2.7272727272727271"/>
    <n v="44"/>
    <x v="0"/>
    <s v="temp"/>
    <s v="AL"/>
  </r>
  <r>
    <x v="0"/>
    <n v="18.847777777777772"/>
    <x v="7"/>
    <x v="69"/>
    <n v="3"/>
    <x v="0"/>
    <x v="0"/>
    <x v="0"/>
    <x v="0"/>
    <n v="2"/>
    <n v="508.88999999999987"/>
    <n v="534.82656928618894"/>
    <n v="413.32"/>
    <x v="0"/>
    <n v="95.569999999999879"/>
    <n v="-25.936569286189069"/>
    <n v="84"/>
    <n v="3.1111111111111112"/>
    <n v="27"/>
    <x v="0"/>
    <s v="Lease"/>
    <s v="TX"/>
  </r>
  <r>
    <x v="0"/>
    <n v="21.867638888888887"/>
    <x v="7"/>
    <x v="70"/>
    <n v="3"/>
    <x v="0"/>
    <x v="0"/>
    <x v="0"/>
    <x v="0"/>
    <n v="62"/>
    <n v="787.2349999999999"/>
    <n v="837.09989700683082"/>
    <n v="523.53"/>
    <x v="0"/>
    <n v="263.70499999999993"/>
    <n v="-49.864897006830915"/>
    <n v="122"/>
    <n v="3.3888888888888888"/>
    <n v="36"/>
    <x v="0"/>
    <s v="Lease"/>
    <s v="LA"/>
  </r>
  <r>
    <x v="0"/>
    <n v="18.35461139896368"/>
    <x v="3"/>
    <x v="71"/>
    <n v="3"/>
    <x v="0"/>
    <x v="0"/>
    <x v="0"/>
    <x v="0"/>
    <n v="24"/>
    <n v="3542.4399999999901"/>
    <n v="3409.5696640042024"/>
    <n v="3831.54"/>
    <x v="0"/>
    <n v="-289.10000000000991"/>
    <n v="132.87033599578763"/>
    <n v="498"/>
    <n v="2.5803108808290154"/>
    <n v="193"/>
    <x v="1"/>
    <s v="Lease"/>
    <s v="FL"/>
  </r>
  <r>
    <x v="0"/>
    <n v="12.514444444444443"/>
    <x v="8"/>
    <x v="72"/>
    <n v="3"/>
    <x v="0"/>
    <x v="0"/>
    <x v="0"/>
    <x v="0"/>
    <n v="48"/>
    <n v="675.78"/>
    <n v="905.04429356827018"/>
    <n v="878.83"/>
    <x v="0"/>
    <n v="-203.05000000000007"/>
    <n v="-229.2642935682702"/>
    <n v="141"/>
    <n v="2.6111111111111112"/>
    <n v="54"/>
    <x v="0"/>
    <s v="Lease"/>
    <s v="PA"/>
  </r>
  <r>
    <x v="0"/>
    <n v="13.792161764705888"/>
    <x v="7"/>
    <x v="73"/>
    <n v="3"/>
    <x v="0"/>
    <x v="0"/>
    <x v="0"/>
    <x v="0"/>
    <n v="28"/>
    <n v="937.86700000000042"/>
    <n v="1084.0131645129923"/>
    <n v="0"/>
    <x v="1"/>
    <n v="0"/>
    <n v="-146.14616451299185"/>
    <n v="156"/>
    <n v="2.2941176470588234"/>
    <n v="68"/>
    <x v="0"/>
    <s v="Lease"/>
    <s v="LA"/>
  </r>
  <r>
    <x v="0"/>
    <n v="19.372338915873033"/>
    <x v="0"/>
    <x v="74"/>
    <n v="3"/>
    <x v="0"/>
    <x v="0"/>
    <x v="0"/>
    <x v="0"/>
    <n v="55"/>
    <n v="1220.457351700001"/>
    <n v="810.96743679089252"/>
    <n v="854.67"/>
    <x v="0"/>
    <n v="365.78735170000107"/>
    <n v="409.48991490910851"/>
    <n v="183"/>
    <n v="2.9047619047619047"/>
    <n v="63"/>
    <x v="0"/>
    <s v="temp"/>
    <s v="OK"/>
  </r>
  <r>
    <x v="0"/>
    <n v="17.684161764705891"/>
    <x v="0"/>
    <x v="75"/>
    <n v="3"/>
    <x v="0"/>
    <x v="0"/>
    <x v="0"/>
    <x v="0"/>
    <n v="92"/>
    <n v="1202.5230000000006"/>
    <n v="1548.5940248666507"/>
    <n v="772.04"/>
    <x v="0"/>
    <n v="430.48300000000063"/>
    <n v="-346.07102486665008"/>
    <n v="166"/>
    <n v="2.4411764705882355"/>
    <n v="68"/>
    <x v="0"/>
    <s v="Lease"/>
    <s v="OK"/>
  </r>
  <r>
    <x v="0"/>
    <n v="15.419897959183674"/>
    <x v="5"/>
    <x v="76"/>
    <n v="3"/>
    <x v="0"/>
    <x v="0"/>
    <x v="0"/>
    <x v="0"/>
    <n v="58"/>
    <n v="755.57500000000005"/>
    <n v="678.81076945655082"/>
    <n v="690.12"/>
    <x v="0"/>
    <n v="65.455000000000041"/>
    <n v="76.76423054344923"/>
    <n v="116"/>
    <n v="2.3673469387755102"/>
    <n v="49"/>
    <x v="0"/>
    <s v="Lease"/>
    <s v="AL"/>
  </r>
  <r>
    <x v="0"/>
    <n v="15.073431818181824"/>
    <x v="1"/>
    <x v="77"/>
    <n v="3"/>
    <x v="0"/>
    <x v="0"/>
    <x v="0"/>
    <x v="0"/>
    <n v="47"/>
    <n v="663.23100000000022"/>
    <n v="871.24992662101454"/>
    <n v="704.82"/>
    <x v="0"/>
    <n v="-41.588999999999828"/>
    <n v="-208.01892662101432"/>
    <n v="86"/>
    <n v="1.9545454545454546"/>
    <n v="44"/>
    <x v="0"/>
    <s v="temp"/>
    <s v="TX"/>
  </r>
  <r>
    <x v="0"/>
    <n v="16.101025641538467"/>
    <x v="8"/>
    <x v="78"/>
    <n v="3"/>
    <x v="0"/>
    <x v="0"/>
    <x v="0"/>
    <x v="0"/>
    <n v="72"/>
    <n v="627.94000002000018"/>
    <n v="1052.9947155284337"/>
    <n v="0"/>
    <x v="1"/>
    <n v="0"/>
    <n v="-425.05471550843356"/>
    <n v="81"/>
    <n v="2.0769230769230771"/>
    <n v="39"/>
    <x v="0"/>
    <s v="Lease"/>
    <s v="MN"/>
  </r>
  <r>
    <x v="0"/>
    <n v="13.071956521956526"/>
    <x v="5"/>
    <x v="79"/>
    <n v="3"/>
    <x v="0"/>
    <x v="0"/>
    <x v="0"/>
    <x v="0"/>
    <n v="74"/>
    <n v="601.31000001000018"/>
    <n v="1029.6422546500592"/>
    <n v="1196.51"/>
    <x v="0"/>
    <n v="-595.19999998999981"/>
    <n v="-428.33225464005898"/>
    <n v="138"/>
    <n v="3"/>
    <n v="46"/>
    <x v="0"/>
    <s v="temp"/>
    <s v="TN"/>
  </r>
  <r>
    <x v="0"/>
    <n v="19.535533333333333"/>
    <x v="0"/>
    <x v="80"/>
    <n v="3"/>
    <x v="0"/>
    <x v="0"/>
    <x v="0"/>
    <x v="0"/>
    <n v="67"/>
    <n v="879.09899999999993"/>
    <n v="1057.6460252422369"/>
    <n v="659.65"/>
    <x v="0"/>
    <n v="219.44899999999996"/>
    <n v="-178.54702524223694"/>
    <n v="132"/>
    <n v="2.9333333333333331"/>
    <n v="45"/>
    <x v="0"/>
    <s v="temp"/>
    <s v="TX"/>
  </r>
  <r>
    <x v="0"/>
    <n v="14.309358974358975"/>
    <x v="4"/>
    <x v="81"/>
    <n v="3"/>
    <x v="0"/>
    <x v="0"/>
    <x v="0"/>
    <x v="0"/>
    <n v="37"/>
    <n v="558.06500000000005"/>
    <n v="869.10458107517468"/>
    <n v="558.54999999999995"/>
    <x v="0"/>
    <n v="-0.48499999999989996"/>
    <n v="-311.03958107517462"/>
    <n v="87"/>
    <n v="2.2307692307692308"/>
    <n v="39"/>
    <x v="0"/>
    <s v="Lease"/>
    <s v="KS"/>
  </r>
  <r>
    <x v="0"/>
    <n v="19.706666666666678"/>
    <x v="7"/>
    <x v="82"/>
    <n v="3"/>
    <x v="0"/>
    <x v="0"/>
    <x v="0"/>
    <x v="0"/>
    <n v="85"/>
    <n v="768.5600000000004"/>
    <n v="793.89329656412917"/>
    <n v="559.51"/>
    <x v="0"/>
    <n v="209.05000000000041"/>
    <n v="-25.333296564128773"/>
    <n v="88"/>
    <n v="2.2564102564102564"/>
    <n v="39"/>
    <x v="0"/>
    <s v="temp"/>
    <s v="TX"/>
  </r>
  <r>
    <x v="0"/>
    <n v="23.46864197543211"/>
    <x v="10"/>
    <x v="83"/>
    <n v="3"/>
    <x v="0"/>
    <x v="0"/>
    <x v="0"/>
    <x v="0"/>
    <n v="9"/>
    <n v="1900.9600000100008"/>
    <n v="2542.3666012809945"/>
    <n v="1266.71"/>
    <x v="0"/>
    <n v="634.2500000100008"/>
    <n v="-641.40660127099363"/>
    <n v="224"/>
    <n v="2.7654320987654319"/>
    <n v="81"/>
    <x v="1"/>
    <s v="Lease"/>
    <s v="TX"/>
  </r>
  <r>
    <x v="0"/>
    <n v="13.4836111112963"/>
    <x v="3"/>
    <x v="84"/>
    <n v="3"/>
    <x v="0"/>
    <x v="0"/>
    <x v="0"/>
    <x v="0"/>
    <n v="86"/>
    <n v="728.11500001000024"/>
    <n v="972.08145880226641"/>
    <n v="896.07"/>
    <x v="0"/>
    <n v="-167.95499998999981"/>
    <n v="-243.96645879226617"/>
    <n v="113"/>
    <n v="2.0925925925925926"/>
    <n v="54"/>
    <x v="0"/>
    <s v="Lease"/>
    <s v="FL"/>
  </r>
  <r>
    <x v="0"/>
    <n v="15.992504273504247"/>
    <x v="4"/>
    <x v="85"/>
    <n v="3"/>
    <x v="0"/>
    <x v="0"/>
    <x v="0"/>
    <x v="0"/>
    <n v="16"/>
    <n v="3742.2459999999937"/>
    <n v="3562.653159768995"/>
    <n v="3698.48"/>
    <x v="0"/>
    <n v="43.76599999999371"/>
    <n v="179.59284023099872"/>
    <n v="718"/>
    <n v="3.0683760683760686"/>
    <n v="234"/>
    <x v="1"/>
    <s v="Lease"/>
    <s v="AZ"/>
  </r>
  <r>
    <x v="0"/>
    <n v="14.684656565656583"/>
    <x v="3"/>
    <x v="86"/>
    <n v="3"/>
    <x v="0"/>
    <x v="0"/>
    <x v="0"/>
    <x v="0"/>
    <n v="80"/>
    <n v="1453.7810000000018"/>
    <n v="1666.1942980958474"/>
    <n v="1384.95"/>
    <x v="0"/>
    <n v="68.831000000001723"/>
    <n v="-212.41329809584568"/>
    <n v="310"/>
    <n v="3.1313131313131315"/>
    <n v="99"/>
    <x v="1"/>
    <s v="Lease"/>
    <s v="TN"/>
  </r>
  <r>
    <x v="0"/>
    <n v="15.72172043021507"/>
    <x v="0"/>
    <x v="87"/>
    <n v="3"/>
    <x v="0"/>
    <x v="0"/>
    <x v="0"/>
    <x v="0"/>
    <n v="101"/>
    <n v="1462.1200000100016"/>
    <n v="1749.1606570239765"/>
    <m/>
    <x v="1"/>
    <n v="0"/>
    <n v="-287.04065701397485"/>
    <n v="204"/>
    <n v="2.193548387096774"/>
    <n v="93"/>
    <x v="0"/>
    <s v="Lease"/>
    <s v="OK"/>
  </r>
  <r>
    <x v="0"/>
    <n v="13.571578947543861"/>
    <x v="6"/>
    <x v="88"/>
    <n v="3"/>
    <x v="0"/>
    <x v="0"/>
    <x v="0"/>
    <x v="0"/>
    <n v="56"/>
    <n v="773.58000001000005"/>
    <n v="1114.2928846467346"/>
    <n v="796.75"/>
    <x v="0"/>
    <n v="-23.169999989999951"/>
    <n v="-340.71288463673454"/>
    <n v="119"/>
    <n v="2.0877192982456139"/>
    <n v="57"/>
    <x v="0"/>
    <s v="Lease"/>
    <s v="MO"/>
  </r>
  <r>
    <x v="0"/>
    <n v="15.367711864406784"/>
    <x v="0"/>
    <x v="89"/>
    <n v="3"/>
    <x v="0"/>
    <x v="0"/>
    <x v="0"/>
    <x v="0"/>
    <n v="95"/>
    <n v="906.69500000000028"/>
    <n v="918.37435540867375"/>
    <n v="926.1"/>
    <x v="0"/>
    <n v="-19.404999999999745"/>
    <n v="-11.679355408673473"/>
    <n v="165"/>
    <n v="2.7966101694915255"/>
    <n v="59"/>
    <x v="0"/>
    <s v="Lease"/>
    <s v="TX"/>
  </r>
  <r>
    <x v="0"/>
    <n v="14.602873563563218"/>
    <x v="6"/>
    <x v="90"/>
    <n v="3"/>
    <x v="0"/>
    <x v="0"/>
    <x v="0"/>
    <x v="0"/>
    <n v="88"/>
    <n v="1270.45000003"/>
    <n v="1291.9382240276418"/>
    <n v="1421.28"/>
    <x v="0"/>
    <n v="-150.82999997000002"/>
    <n v="-21.488223997641853"/>
    <n v="234"/>
    <n v="2.6896551724137931"/>
    <n v="87"/>
    <x v="0"/>
    <s v="Lease"/>
    <s v="IL"/>
  </r>
  <r>
    <x v="0"/>
    <n v="16.622178988326798"/>
    <x v="3"/>
    <x v="91"/>
    <n v="3"/>
    <x v="0"/>
    <x v="0"/>
    <x v="0"/>
    <x v="0"/>
    <n v="32"/>
    <n v="4271.8999999999869"/>
    <n v="3311.5942424539226"/>
    <n v="2912.51"/>
    <x v="0"/>
    <n v="1359.3899999999867"/>
    <n v="960.30575754606434"/>
    <n v="812"/>
    <n v="3.159533073929961"/>
    <n v="257"/>
    <x v="1"/>
    <s v="Lease"/>
    <s v="FL"/>
  </r>
  <r>
    <x v="0"/>
    <n v="15.857333333333333"/>
    <x v="6"/>
    <x v="92"/>
    <n v="3"/>
    <x v="0"/>
    <x v="0"/>
    <x v="0"/>
    <x v="0"/>
    <n v="22"/>
    <n v="475.71999999999997"/>
    <n v="877.05976374331976"/>
    <n v="657.7"/>
    <x v="0"/>
    <n v="-181.98000000000008"/>
    <n v="-401.33976374331979"/>
    <n v="76"/>
    <n v="2.5333333333333332"/>
    <n v="30"/>
    <x v="0"/>
    <s v="Lease"/>
    <s v="MO"/>
  </r>
  <r>
    <x v="0"/>
    <n v="17.763837500000019"/>
    <x v="1"/>
    <x v="93"/>
    <n v="3"/>
    <x v="0"/>
    <x v="0"/>
    <x v="0"/>
    <x v="0"/>
    <n v="19"/>
    <n v="1421.1070000000016"/>
    <n v="1419.3395065890877"/>
    <n v="1033.1300000000001"/>
    <x v="0"/>
    <n v="387.97700000000145"/>
    <n v="1.7674934109138576"/>
    <n v="180"/>
    <n v="2.25"/>
    <n v="80"/>
    <x v="0"/>
    <s v="temp"/>
    <s v="TX"/>
  </r>
  <r>
    <x v="0"/>
    <n v="16.999420000000001"/>
    <x v="8"/>
    <x v="94"/>
    <n v="3"/>
    <x v="0"/>
    <x v="0"/>
    <x v="0"/>
    <x v="0"/>
    <n v="100"/>
    <n v="849.97100000000012"/>
    <n v="1020.3437165973196"/>
    <m/>
    <x v="1"/>
    <n v="0"/>
    <n v="-170.37271659731948"/>
    <n v="114"/>
    <n v="2.2799999999999998"/>
    <n v="50"/>
    <x v="0"/>
    <s v="Lease"/>
    <s v="OH"/>
  </r>
  <r>
    <x v="0"/>
    <n v="14.77403846153846"/>
    <x v="7"/>
    <x v="95"/>
    <n v="3"/>
    <x v="0"/>
    <x v="0"/>
    <x v="0"/>
    <x v="0"/>
    <n v="53"/>
    <n v="768.24999999999989"/>
    <n v="875.82777158722251"/>
    <n v="1018.32"/>
    <x v="0"/>
    <n v="-250.07000000000016"/>
    <n v="-107.57777158722263"/>
    <n v="153"/>
    <n v="2.9423076923076925"/>
    <n v="52"/>
    <x v="0"/>
    <s v="Lease"/>
    <s v="TX"/>
  </r>
  <r>
    <x v="0"/>
    <n v="14.438076923076929"/>
    <x v="1"/>
    <x v="96"/>
    <n v="3"/>
    <x v="0"/>
    <x v="0"/>
    <x v="0"/>
    <x v="0"/>
    <n v="63"/>
    <n v="750.78000000000031"/>
    <n v="1160.2587860258914"/>
    <n v="1402.04"/>
    <x v="0"/>
    <n v="-651.25999999999965"/>
    <n v="-409.47878602589105"/>
    <n v="129"/>
    <n v="2.4807692307692308"/>
    <n v="52"/>
    <x v="0"/>
    <s v="Lease"/>
    <s v="AL"/>
  </r>
  <r>
    <x v="0"/>
    <n v="13.674732142857147"/>
    <x v="8"/>
    <x v="97"/>
    <n v="3"/>
    <x v="0"/>
    <x v="0"/>
    <x v="0"/>
    <x v="0"/>
    <n v="40"/>
    <n v="765.7850000000002"/>
    <n v="1123.4304999190276"/>
    <n v="915.69"/>
    <x v="0"/>
    <n v="-149.90499999999986"/>
    <n v="-357.64549991902743"/>
    <n v="131"/>
    <n v="2.3392857142857144"/>
    <n v="56"/>
    <x v="0"/>
    <s v="Lease"/>
    <s v="IL"/>
  </r>
  <r>
    <x v="0"/>
    <n v="21.517881355932204"/>
    <x v="4"/>
    <x v="98"/>
    <n v="3"/>
    <x v="0"/>
    <x v="0"/>
    <x v="0"/>
    <x v="0"/>
    <n v="110"/>
    <n v="1269.5550000000001"/>
    <n v="1003.1436368032505"/>
    <m/>
    <x v="1"/>
    <n v="0"/>
    <n v="266.41136319674956"/>
    <n v="176"/>
    <n v="2.9830508474576272"/>
    <n v="59"/>
    <x v="0"/>
    <s v="Lease"/>
    <s v="WA"/>
  </r>
  <r>
    <x v="0"/>
    <n v="18.89245614035088"/>
    <x v="0"/>
    <x v="99"/>
    <n v="3"/>
    <x v="0"/>
    <x v="0"/>
    <x v="0"/>
    <x v="0"/>
    <n v="77"/>
    <n v="1076.8700000000001"/>
    <n v="889.16483007025408"/>
    <n v="864.38"/>
    <x v="0"/>
    <n v="212.49000000000012"/>
    <n v="187.70516992974603"/>
    <n v="116"/>
    <n v="2.0350877192982457"/>
    <n v="57"/>
    <x v="0"/>
    <s v="Lease"/>
    <s v="TX"/>
  </r>
  <r>
    <x v="0"/>
    <n v="14.367613636363643"/>
    <x v="1"/>
    <x v="100"/>
    <n v="3"/>
    <x v="0"/>
    <x v="0"/>
    <x v="0"/>
    <x v="0"/>
    <n v="23"/>
    <n v="632.1750000000003"/>
    <n v="885.67379692561042"/>
    <n v="882.88"/>
    <x v="0"/>
    <n v="-250.7049999999997"/>
    <n v="-253.49879692561012"/>
    <n v="93"/>
    <n v="2.1136363636363638"/>
    <n v="44"/>
    <x v="0"/>
    <s v="temp"/>
    <s v="TX"/>
  </r>
  <r>
    <x v="0"/>
    <n v="22.128205128205131"/>
    <x v="10"/>
    <x v="101"/>
    <n v="3"/>
    <x v="0"/>
    <x v="0"/>
    <x v="0"/>
    <x v="0"/>
    <n v="70"/>
    <n v="863.00000000000011"/>
    <n v="811.66622647337374"/>
    <n v="591.71"/>
    <x v="0"/>
    <n v="271.29000000000008"/>
    <n v="51.333773526626373"/>
    <n v="100"/>
    <n v="2.5641025641025643"/>
    <n v="39"/>
    <x v="0"/>
    <s v="temp"/>
    <s v="TX"/>
  </r>
  <r>
    <x v="0"/>
    <n v="23.156806451612901"/>
    <x v="0"/>
    <x v="102"/>
    <n v="3"/>
    <x v="0"/>
    <x v="0"/>
    <x v="0"/>
    <x v="0"/>
    <n v="60"/>
    <n v="717.86099999999999"/>
    <n v="624.56171778605676"/>
    <n v="640.87"/>
    <x v="0"/>
    <n v="76.990999999999985"/>
    <n v="93.299282213943229"/>
    <n v="133"/>
    <n v="4.290322580645161"/>
    <n v="31"/>
    <x v="0"/>
    <s v="Lease"/>
    <s v="OK"/>
  </r>
  <r>
    <x v="0"/>
    <n v="20.163777777777778"/>
    <x v="6"/>
    <x v="103"/>
    <n v="3"/>
    <x v="0"/>
    <x v="0"/>
    <x v="0"/>
    <x v="0"/>
    <n v="68"/>
    <n v="907.37"/>
    <n v="748.9564847048548"/>
    <n v="1142.96"/>
    <x v="0"/>
    <n v="-235.59000000000003"/>
    <n v="158.4135152951452"/>
    <n v="134"/>
    <n v="2.9777777777777779"/>
    <n v="45"/>
    <x v="0"/>
    <s v="Lease"/>
    <s v="MO"/>
  </r>
  <r>
    <x v="0"/>
    <n v="14.673846153846158"/>
    <x v="10"/>
    <x v="104"/>
    <n v="3"/>
    <x v="0"/>
    <x v="0"/>
    <x v="0"/>
    <x v="0"/>
    <n v="46"/>
    <n v="763.04000000000019"/>
    <n v="883.84388335158712"/>
    <n v="693.29"/>
    <x v="0"/>
    <n v="69.750000000000227"/>
    <n v="-120.80388335158693"/>
    <n v="132"/>
    <n v="2.5384615384615383"/>
    <n v="52"/>
    <x v="0"/>
    <s v="Lease"/>
    <s v="TX"/>
  </r>
  <r>
    <x v="1"/>
    <n v="23.836319444444456"/>
    <x v="0"/>
    <x v="0"/>
    <n v="4"/>
    <x v="0"/>
    <x v="1"/>
    <x v="0"/>
    <x v="0"/>
    <n v="96"/>
    <n v="1716.2150000000008"/>
    <n v="1584.7904614764632"/>
    <n v="1378.24"/>
    <x v="0"/>
    <n v="337.97500000000082"/>
    <n v="131.42453852353765"/>
    <n v="211"/>
    <n v="2.9305555555555554"/>
    <n v="72"/>
    <x v="0"/>
    <s v="Lease"/>
    <s v="TX"/>
  </r>
  <r>
    <x v="1"/>
    <n v="17.685350877368432"/>
    <x v="1"/>
    <x v="1"/>
    <n v="4"/>
    <x v="0"/>
    <x v="1"/>
    <x v="0"/>
    <x v="0"/>
    <n v="13"/>
    <n v="1008.0650000100006"/>
    <n v="1348.9706106437825"/>
    <n v="1141.28"/>
    <x v="0"/>
    <n v="-133.21499998999934"/>
    <n v="-340.90561063378186"/>
    <n v="116"/>
    <n v="2.0350877192982457"/>
    <n v="57"/>
    <x v="0"/>
    <s v="temp"/>
    <s v="TX"/>
  </r>
  <r>
    <x v="1"/>
    <n v="16.805066666666676"/>
    <x v="2"/>
    <x v="2"/>
    <n v="4"/>
    <x v="0"/>
    <x v="1"/>
    <x v="0"/>
    <x v="0"/>
    <n v="94"/>
    <n v="1260.3800000000008"/>
    <n v="1482.6869717186501"/>
    <n v="1519.02"/>
    <x v="0"/>
    <n v="-258.63999999999919"/>
    <n v="-222.30697171864927"/>
    <n v="227"/>
    <n v="3.0266666666666668"/>
    <n v="75"/>
    <x v="0"/>
    <s v="Lease"/>
    <s v="GA"/>
  </r>
  <r>
    <x v="1"/>
    <n v="20.14"/>
    <x v="3"/>
    <x v="3"/>
    <n v="4"/>
    <x v="0"/>
    <x v="1"/>
    <x v="0"/>
    <x v="0"/>
    <n v="52"/>
    <n v="1228.54"/>
    <n v="1256.2120516672717"/>
    <n v="1274.94"/>
    <x v="0"/>
    <n v="-46.400000000000091"/>
    <n v="-27.672051667271717"/>
    <n v="176"/>
    <n v="2.8852459016393444"/>
    <n v="61"/>
    <x v="0"/>
    <s v="Lease"/>
    <s v="NC"/>
  </r>
  <r>
    <x v="1"/>
    <n v="18.603393939393939"/>
    <x v="2"/>
    <x v="4"/>
    <n v="4"/>
    <x v="0"/>
    <x v="1"/>
    <x v="0"/>
    <x v="0"/>
    <n v="29"/>
    <n v="613.91200000000003"/>
    <n v="820.9745133606616"/>
    <n v="583.11"/>
    <x v="0"/>
    <n v="30.802000000000021"/>
    <n v="-207.06251336066157"/>
    <n v="92"/>
    <n v="2.7878787878787881"/>
    <n v="33"/>
    <x v="0"/>
    <s v="Lease"/>
    <s v="GA"/>
  </r>
  <r>
    <x v="1"/>
    <n v="12.220937500000009"/>
    <x v="4"/>
    <x v="5"/>
    <n v="4"/>
    <x v="0"/>
    <x v="1"/>
    <x v="0"/>
    <x v="0"/>
    <n v="75"/>
    <n v="782.14000000000055"/>
    <n v="1473.4852879924144"/>
    <n v="1759.34"/>
    <x v="0"/>
    <n v="-977.19999999999936"/>
    <n v="-691.34528799241389"/>
    <n v="168"/>
    <n v="2.625"/>
    <n v="64"/>
    <x v="1"/>
    <s v="Lease"/>
    <s v="SC"/>
  </r>
  <r>
    <x v="1"/>
    <n v="17.218421052631584"/>
    <x v="5"/>
    <x v="6"/>
    <n v="4"/>
    <x v="0"/>
    <x v="1"/>
    <x v="0"/>
    <x v="0"/>
    <n v="51"/>
    <n v="981.45000000000027"/>
    <n v="762.40291625675718"/>
    <n v="1078.5999999999999"/>
    <x v="0"/>
    <n v="-97.149999999999636"/>
    <n v="219.04708374324309"/>
    <n v="122"/>
    <n v="2.1403508771929824"/>
    <n v="57"/>
    <x v="0"/>
    <s v="temp"/>
    <s v="MS"/>
  </r>
  <r>
    <x v="1"/>
    <n v="16.971666666785723"/>
    <x v="3"/>
    <x v="7"/>
    <n v="4"/>
    <x v="0"/>
    <x v="1"/>
    <x v="0"/>
    <x v="0"/>
    <n v="33"/>
    <n v="1425.6200000100007"/>
    <n v="1289.8785493078431"/>
    <n v="1454.77"/>
    <x v="0"/>
    <n v="-29.149999989999287"/>
    <n v="135.74145070215764"/>
    <n v="220"/>
    <n v="2.6190476190476191"/>
    <n v="84"/>
    <x v="0"/>
    <s v="temp"/>
    <s v="MO"/>
  </r>
  <r>
    <x v="1"/>
    <n v="18.188863636363649"/>
    <x v="5"/>
    <x v="8"/>
    <n v="4"/>
    <x v="0"/>
    <x v="1"/>
    <x v="0"/>
    <x v="0"/>
    <n v="99"/>
    <n v="800.31000000000063"/>
    <n v="985.67546463693634"/>
    <n v="1080.28"/>
    <x v="0"/>
    <n v="-279.96999999999935"/>
    <n v="-185.36546463693571"/>
    <n v="99"/>
    <n v="2.25"/>
    <n v="44"/>
    <x v="0"/>
    <s v="Lease"/>
    <s v="AL"/>
  </r>
  <r>
    <x v="1"/>
    <n v="12.927910447761198"/>
    <x v="6"/>
    <x v="9"/>
    <n v="4"/>
    <x v="0"/>
    <x v="1"/>
    <x v="0"/>
    <x v="0"/>
    <n v="17"/>
    <n v="866.1700000000003"/>
    <n v="1300.967470738555"/>
    <n v="1530.21"/>
    <x v="0"/>
    <n v="-664.03999999999974"/>
    <n v="-434.79747073855469"/>
    <n v="166"/>
    <n v="2.4776119402985075"/>
    <n v="67"/>
    <x v="0"/>
    <s v="Lease"/>
    <s v="IL"/>
  </r>
  <r>
    <x v="1"/>
    <n v="20.445977011494268"/>
    <x v="7"/>
    <x v="10"/>
    <n v="4"/>
    <x v="0"/>
    <x v="1"/>
    <x v="0"/>
    <x v="0"/>
    <n v="79"/>
    <n v="1778.8000000000013"/>
    <n v="2278.5887593282359"/>
    <n v="1547.3"/>
    <x v="0"/>
    <n v="231.50000000000136"/>
    <n v="-499.78875932823462"/>
    <n v="247"/>
    <n v="2.8390804597701149"/>
    <n v="87"/>
    <x v="1"/>
    <s v="Lease"/>
    <s v="LA"/>
  </r>
  <r>
    <x v="1"/>
    <n v="20.030768595041341"/>
    <x v="3"/>
    <x v="11"/>
    <n v="4"/>
    <x v="0"/>
    <x v="1"/>
    <x v="0"/>
    <x v="0"/>
    <n v="78"/>
    <n v="2423.7230000000022"/>
    <n v="2808.0851445126109"/>
    <n v="2647.55"/>
    <x v="0"/>
    <n v="-223.82699999999795"/>
    <n v="-384.36214451260867"/>
    <n v="294"/>
    <n v="2.4297520661157024"/>
    <n v="121"/>
    <x v="1"/>
    <s v="Lease"/>
    <s v="MO"/>
  </r>
  <r>
    <x v="1"/>
    <n v="18.367977099236647"/>
    <x v="8"/>
    <x v="12"/>
    <n v="4"/>
    <x v="0"/>
    <x v="1"/>
    <x v="0"/>
    <x v="0"/>
    <n v="112"/>
    <n v="2406.2050000000008"/>
    <n v="1882.8044383439537"/>
    <m/>
    <x v="1"/>
    <n v="0"/>
    <n v="523.4005616560471"/>
    <n v="311"/>
    <n v="2.3740458015267176"/>
    <n v="131"/>
    <x v="1"/>
    <m/>
    <s v="VT"/>
  </r>
  <r>
    <x v="1"/>
    <n v="11.175692307692309"/>
    <x v="6"/>
    <x v="13"/>
    <n v="4"/>
    <x v="0"/>
    <x v="1"/>
    <x v="0"/>
    <x v="0"/>
    <n v="42"/>
    <n v="726.42000000000007"/>
    <n v="862.55248778397652"/>
    <n v="727.51"/>
    <x v="0"/>
    <n v="-1.0899999999999181"/>
    <n v="-136.13248778397644"/>
    <n v="130"/>
    <n v="2"/>
    <n v="65"/>
    <x v="0"/>
    <s v="Lease"/>
    <s v="AR"/>
  </r>
  <r>
    <x v="1"/>
    <n v="16.556627906976757"/>
    <x v="2"/>
    <x v="14"/>
    <n v="4"/>
    <x v="0"/>
    <x v="1"/>
    <x v="0"/>
    <x v="0"/>
    <n v="87"/>
    <n v="1423.8700000000013"/>
    <n v="2379.6598740451996"/>
    <n v="1520.86"/>
    <x v="0"/>
    <n v="-96.989999999998645"/>
    <n v="-955.7898740451983"/>
    <n v="213"/>
    <n v="2.4767441860465116"/>
    <n v="86"/>
    <x v="1"/>
    <s v="Lease"/>
    <s v="SC"/>
  </r>
  <r>
    <x v="1"/>
    <n v="17.070392156862752"/>
    <x v="6"/>
    <x v="15"/>
    <n v="4"/>
    <x v="0"/>
    <x v="1"/>
    <x v="0"/>
    <x v="0"/>
    <n v="89"/>
    <n v="870.59000000000037"/>
    <n v="1145.3958164763578"/>
    <n v="769.59"/>
    <x v="0"/>
    <n v="101.00000000000034"/>
    <n v="-274.80581647635745"/>
    <n v="142"/>
    <n v="2.784313725490196"/>
    <n v="51"/>
    <x v="0"/>
    <s v="Lease"/>
    <s v="MO"/>
  </r>
  <r>
    <x v="1"/>
    <n v="23.666376811739134"/>
    <x v="6"/>
    <x v="16"/>
    <n v="4"/>
    <x v="0"/>
    <x v="1"/>
    <x v="0"/>
    <x v="0"/>
    <n v="73"/>
    <n v="1632.9800000100004"/>
    <n v="882.95720841462492"/>
    <m/>
    <x v="1"/>
    <n v="0"/>
    <n v="750.02279159537545"/>
    <n v="205"/>
    <n v="2.9710144927536231"/>
    <n v="69"/>
    <x v="0"/>
    <s v="Lease"/>
    <s v="IL"/>
  </r>
  <r>
    <x v="1"/>
    <n v="18.69177777777778"/>
    <x v="0"/>
    <x v="17"/>
    <n v="4"/>
    <x v="0"/>
    <x v="1"/>
    <x v="0"/>
    <x v="0"/>
    <n v="35"/>
    <n v="841.13000000000011"/>
    <n v="1249.4886628833337"/>
    <n v="767.5"/>
    <x v="0"/>
    <n v="73.630000000000109"/>
    <n v="-408.35866288333364"/>
    <n v="102"/>
    <n v="2.2666666666666666"/>
    <n v="45"/>
    <x v="0"/>
    <s v="Lease"/>
    <s v="TX"/>
  </r>
  <r>
    <x v="1"/>
    <n v="17.198389830508479"/>
    <x v="1"/>
    <x v="18"/>
    <n v="4"/>
    <x v="0"/>
    <x v="1"/>
    <x v="0"/>
    <x v="0"/>
    <n v="1"/>
    <n v="1014.7050000000002"/>
    <n v="1106.4231664690283"/>
    <n v="1072.02"/>
    <x v="0"/>
    <n v="-57.314999999999827"/>
    <n v="-91.71816646902812"/>
    <n v="146"/>
    <n v="2.4745762711864407"/>
    <n v="59"/>
    <x v="0"/>
    <s v="temp"/>
    <s v="TX"/>
  </r>
  <r>
    <x v="1"/>
    <n v="19.988879310344831"/>
    <x v="4"/>
    <x v="19"/>
    <n v="4"/>
    <x v="0"/>
    <x v="1"/>
    <x v="0"/>
    <x v="0"/>
    <n v="25"/>
    <n v="1159.3550000000002"/>
    <n v="1130.4338963518653"/>
    <n v="1122.3900000000001"/>
    <x v="0"/>
    <n v="36.965000000000146"/>
    <n v="28.921103648134931"/>
    <n v="148"/>
    <n v="2.5517241379310347"/>
    <n v="58"/>
    <x v="0"/>
    <s v="Lease"/>
    <s v="CO"/>
  </r>
  <r>
    <x v="1"/>
    <n v="15.876000000000005"/>
    <x v="2"/>
    <x v="20"/>
    <n v="4"/>
    <x v="0"/>
    <x v="1"/>
    <x v="0"/>
    <x v="0"/>
    <n v="15"/>
    <n v="1000.1880000000003"/>
    <n v="1287.8285268912996"/>
    <n v="978.3"/>
    <x v="0"/>
    <n v="21.888000000000375"/>
    <n v="-287.64052689129926"/>
    <n v="156"/>
    <n v="2.4761904761904763"/>
    <n v="63"/>
    <x v="0"/>
    <s v="Lease"/>
    <s v="NC"/>
  </r>
  <r>
    <x v="1"/>
    <n v="17.733404255319158"/>
    <x v="5"/>
    <x v="21"/>
    <n v="4"/>
    <x v="0"/>
    <x v="1"/>
    <x v="0"/>
    <x v="0"/>
    <n v="54"/>
    <n v="833.47000000000048"/>
    <n v="813.71113918191747"/>
    <n v="590.02"/>
    <x v="0"/>
    <n v="243.4500000000005"/>
    <n v="19.758860818083008"/>
    <n v="125"/>
    <n v="2.6595744680851063"/>
    <n v="47"/>
    <x v="0"/>
    <s v="temp"/>
    <s v="TN"/>
  </r>
  <r>
    <x v="1"/>
    <n v="16.379908256880746"/>
    <x v="3"/>
    <x v="22"/>
    <n v="4"/>
    <x v="0"/>
    <x v="1"/>
    <x v="0"/>
    <x v="0"/>
    <n v="98"/>
    <n v="1785.4100000000012"/>
    <n v="1969.7084486708727"/>
    <n v="1936.73"/>
    <x v="0"/>
    <n v="-151.3199999999988"/>
    <n v="-184.29844867087149"/>
    <n v="310"/>
    <n v="2.8440366972477062"/>
    <n v="109"/>
    <x v="0"/>
    <s v="Lease"/>
    <s v="FL"/>
  </r>
  <r>
    <x v="1"/>
    <n v="14.024921875156267"/>
    <x v="2"/>
    <x v="23"/>
    <n v="4"/>
    <x v="0"/>
    <x v="1"/>
    <x v="0"/>
    <x v="0"/>
    <n v="97"/>
    <n v="897.59500001000106"/>
    <n v="1517.8292692647144"/>
    <n v="1708.28"/>
    <x v="0"/>
    <n v="-810.68499998999891"/>
    <n v="-620.23426925471335"/>
    <n v="136"/>
    <n v="2.125"/>
    <n v="64"/>
    <x v="0"/>
    <s v="Lease"/>
    <s v="NC"/>
  </r>
  <r>
    <x v="1"/>
    <n v="17.085517241551727"/>
    <x v="8"/>
    <x v="24"/>
    <n v="4"/>
    <x v="0"/>
    <x v="1"/>
    <x v="0"/>
    <x v="0"/>
    <n v="105"/>
    <n v="990.96000001000016"/>
    <n v="878.15199911713046"/>
    <m/>
    <x v="1"/>
    <n v="0"/>
    <n v="112.8080008928697"/>
    <n v="127"/>
    <n v="2.1896551724137931"/>
    <n v="58"/>
    <x v="0"/>
    <s v="Lease"/>
    <s v="MN"/>
  </r>
  <r>
    <x v="1"/>
    <n v="17.238591549295791"/>
    <x v="7"/>
    <x v="25"/>
    <n v="4"/>
    <x v="0"/>
    <x v="1"/>
    <x v="0"/>
    <x v="0"/>
    <n v="4"/>
    <n v="1223.9400000000012"/>
    <n v="1257.1199358989172"/>
    <n v="968.4"/>
    <x v="0"/>
    <n v="255.54000000000121"/>
    <n v="-33.179935898916028"/>
    <n v="197"/>
    <n v="2.7746478873239435"/>
    <n v="71"/>
    <x v="0"/>
    <s v="Lease"/>
    <s v="TX"/>
  </r>
  <r>
    <x v="1"/>
    <n v="23.239354838709684"/>
    <x v="3"/>
    <x v="26"/>
    <n v="4"/>
    <x v="0"/>
    <x v="1"/>
    <x v="0"/>
    <x v="0"/>
    <n v="8"/>
    <n v="2161.2600000000007"/>
    <n v="1997.2090671843812"/>
    <n v="2516.2399999999998"/>
    <x v="0"/>
    <n v="-354.97999999999911"/>
    <n v="164.05093281561949"/>
    <n v="263"/>
    <n v="2.827956989247312"/>
    <n v="93"/>
    <x v="1"/>
    <s v="Lease"/>
    <s v="FL"/>
  </r>
  <r>
    <x v="1"/>
    <n v="17.358936170425533"/>
    <x v="2"/>
    <x v="27"/>
    <n v="4"/>
    <x v="0"/>
    <x v="1"/>
    <x v="0"/>
    <x v="0"/>
    <n v="14"/>
    <n v="815.87000001000013"/>
    <n v="973.59546878861602"/>
    <n v="942.48"/>
    <x v="0"/>
    <n v="-126.60999998999989"/>
    <n v="-157.72546877861589"/>
    <n v="134"/>
    <n v="2.8510638297872339"/>
    <n v="47"/>
    <x v="0"/>
    <s v="Lease"/>
    <s v="GA"/>
  </r>
  <r>
    <x v="1"/>
    <n v="17.893418367346953"/>
    <x v="9"/>
    <x v="28"/>
    <n v="4"/>
    <x v="0"/>
    <x v="1"/>
    <x v="0"/>
    <x v="0"/>
    <n v="36"/>
    <n v="1753.5550000000014"/>
    <n v="2358.236456159058"/>
    <n v="1873.61"/>
    <x v="0"/>
    <n v="-120.05499999999847"/>
    <n v="-604.68145615905655"/>
    <n v="227"/>
    <n v="2.3163265306122449"/>
    <n v="98"/>
    <x v="1"/>
    <s v="Lease"/>
    <s v="AR"/>
  </r>
  <r>
    <x v="1"/>
    <n v="21.24743902439026"/>
    <x v="4"/>
    <x v="29"/>
    <n v="4"/>
    <x v="0"/>
    <x v="1"/>
    <x v="0"/>
    <x v="0"/>
    <n v="107"/>
    <n v="1742.2900000000013"/>
    <n v="1629.3499947207295"/>
    <m/>
    <x v="1"/>
    <n v="0"/>
    <n v="112.94000527927187"/>
    <n v="255"/>
    <n v="3.1097560975609757"/>
    <n v="82"/>
    <x v="1"/>
    <s v="Lease"/>
    <s v="CO"/>
  </r>
  <r>
    <x v="1"/>
    <n v="18.026338461692312"/>
    <x v="1"/>
    <x v="30"/>
    <n v="4"/>
    <x v="0"/>
    <x v="1"/>
    <x v="0"/>
    <x v="0"/>
    <n v="61"/>
    <n v="1171.7120000100003"/>
    <n v="1051.4710932684616"/>
    <n v="892.17"/>
    <x v="0"/>
    <n v="279.54200001000038"/>
    <n v="120.24090674153877"/>
    <n v="165"/>
    <n v="2.5384615384615383"/>
    <n v="65"/>
    <x v="0"/>
    <s v="Lease"/>
    <s v="AL"/>
  </r>
  <r>
    <x v="1"/>
    <n v="16.097500000166672"/>
    <x v="8"/>
    <x v="31"/>
    <n v="4"/>
    <x v="0"/>
    <x v="1"/>
    <x v="0"/>
    <x v="0"/>
    <n v="103"/>
    <n v="965.85000001000037"/>
    <n v="777.84325503193156"/>
    <m/>
    <x v="1"/>
    <n v="0"/>
    <n v="188.00674497806881"/>
    <n v="119"/>
    <n v="1.9833333333333334"/>
    <n v="60"/>
    <x v="0"/>
    <s v="Lease"/>
    <s v="WI"/>
  </r>
  <r>
    <x v="1"/>
    <n v="19.265677419354837"/>
    <x v="7"/>
    <x v="32"/>
    <n v="4"/>
    <x v="0"/>
    <x v="1"/>
    <x v="0"/>
    <x v="0"/>
    <n v="102"/>
    <n v="597.23599999999999"/>
    <n v="651.70651097269933"/>
    <m/>
    <x v="1"/>
    <n v="0"/>
    <n v="-54.470510972699344"/>
    <n v="100"/>
    <n v="3.225806451612903"/>
    <n v="31"/>
    <x v="0"/>
    <s v="Lease"/>
    <s v="LA"/>
  </r>
  <r>
    <x v="1"/>
    <n v="22.046911764705893"/>
    <x v="3"/>
    <x v="33"/>
    <n v="4"/>
    <x v="0"/>
    <x v="1"/>
    <x v="0"/>
    <x v="0"/>
    <n v="38"/>
    <n v="1499.1900000000007"/>
    <n v="2049.9580059912469"/>
    <n v="2187.67"/>
    <x v="0"/>
    <n v="-688.47999999999934"/>
    <n v="-550.76800599124613"/>
    <n v="194"/>
    <n v="2.8529411764705883"/>
    <n v="68"/>
    <x v="1"/>
    <s v="Lease"/>
    <s v="AR"/>
  </r>
  <r>
    <x v="1"/>
    <n v="18.168695652173923"/>
    <x v="4"/>
    <x v="34"/>
    <n v="4"/>
    <x v="0"/>
    <x v="1"/>
    <x v="0"/>
    <x v="0"/>
    <n v="106"/>
    <n v="835.76000000000045"/>
    <n v="1564.1759949319"/>
    <m/>
    <x v="1"/>
    <n v="0"/>
    <n v="-728.4159949318996"/>
    <n v="104"/>
    <n v="2.2608695652173911"/>
    <n v="46"/>
    <x v="1"/>
    <s v="Lease"/>
    <s v="AZ"/>
  </r>
  <r>
    <x v="1"/>
    <n v="21.397760000000009"/>
    <x v="10"/>
    <x v="35"/>
    <n v="4"/>
    <x v="0"/>
    <x v="1"/>
    <x v="0"/>
    <x v="0"/>
    <n v="27"/>
    <n v="1069.8880000000004"/>
    <n v="1355.4472086637595"/>
    <n v="1069.29"/>
    <x v="0"/>
    <n v="0.59800000000041109"/>
    <n v="-285.55920866375914"/>
    <n v="122"/>
    <n v="2.44"/>
    <n v="50"/>
    <x v="1"/>
    <s v="Lease"/>
    <s v="TX"/>
  </r>
  <r>
    <x v="1"/>
    <n v="15.984459016393448"/>
    <x v="1"/>
    <x v="36"/>
    <n v="4"/>
    <x v="0"/>
    <x v="1"/>
    <x v="0"/>
    <x v="0"/>
    <n v="91"/>
    <n v="975.05200000000036"/>
    <n v="956.10240466666812"/>
    <n v="774.16"/>
    <x v="0"/>
    <n v="200.89200000000039"/>
    <n v="18.94959533333224"/>
    <n v="166"/>
    <n v="2.721311475409836"/>
    <n v="61"/>
    <x v="0"/>
    <s v="temp"/>
    <s v="TX"/>
  </r>
  <r>
    <x v="1"/>
    <n v="15.572441860465117"/>
    <x v="4"/>
    <x v="37"/>
    <n v="4"/>
    <x v="0"/>
    <x v="1"/>
    <x v="0"/>
    <x v="0"/>
    <n v="6"/>
    <n v="669.61500000000001"/>
    <n v="791.35790618113492"/>
    <m/>
    <x v="1"/>
    <n v="0"/>
    <n v="-121.74290618113491"/>
    <n v="97"/>
    <n v="2.2558139534883721"/>
    <n v="43"/>
    <x v="0"/>
    <s v="Lease"/>
    <s v="NE"/>
  </r>
  <r>
    <x v="1"/>
    <n v="18.012783018867911"/>
    <x v="3"/>
    <x v="38"/>
    <n v="4"/>
    <x v="0"/>
    <x v="1"/>
    <x v="0"/>
    <x v="0"/>
    <n v="65"/>
    <n v="3818.7099999999969"/>
    <n v="4166.2149874232337"/>
    <n v="4745.1499999999996"/>
    <x v="0"/>
    <n v="-926.44000000000278"/>
    <n v="-347.5049874232368"/>
    <n v="637"/>
    <n v="3.0047169811320753"/>
    <n v="212"/>
    <x v="1"/>
    <s v="Lease"/>
    <s v="TN"/>
  </r>
  <r>
    <x v="1"/>
    <n v="16.593950617283959"/>
    <x v="1"/>
    <x v="39"/>
    <n v="4"/>
    <x v="0"/>
    <x v="1"/>
    <x v="0"/>
    <x v="0"/>
    <n v="3"/>
    <n v="1344.1100000000006"/>
    <n v="1646.765348065318"/>
    <n v="1603.97"/>
    <x v="0"/>
    <n v="-259.85999999999945"/>
    <n v="-302.65534806531741"/>
    <n v="237"/>
    <n v="2.925925925925926"/>
    <n v="81"/>
    <x v="0"/>
    <s v="Lease"/>
    <s v="TX"/>
  </r>
  <r>
    <x v="1"/>
    <n v="14.447096774193554"/>
    <x v="8"/>
    <x v="40"/>
    <n v="4"/>
    <x v="0"/>
    <x v="1"/>
    <x v="0"/>
    <x v="0"/>
    <n v="26"/>
    <n v="895.72000000000037"/>
    <n v="1033.1199989613299"/>
    <n v="0"/>
    <x v="1"/>
    <n v="0"/>
    <n v="-137.39999896132952"/>
    <n v="149"/>
    <n v="2.403225806451613"/>
    <n v="62"/>
    <x v="0"/>
    <s v="Lease"/>
    <s v="OH"/>
  </r>
  <r>
    <x v="1"/>
    <n v="16.200317460317464"/>
    <x v="5"/>
    <x v="41"/>
    <n v="4"/>
    <x v="0"/>
    <x v="1"/>
    <x v="0"/>
    <x v="0"/>
    <n v="10"/>
    <n v="1020.6200000000002"/>
    <n v="1129.2241849112211"/>
    <m/>
    <x v="1"/>
    <n v="0"/>
    <n v="-108.60418491122084"/>
    <n v="151"/>
    <n v="2.3968253968253967"/>
    <n v="63"/>
    <x v="0"/>
    <s v="Lease"/>
    <s v="TN"/>
  </r>
  <r>
    <x v="1"/>
    <n v="17.441075757575767"/>
    <x v="2"/>
    <x v="42"/>
    <n v="4"/>
    <x v="0"/>
    <x v="1"/>
    <x v="0"/>
    <x v="0"/>
    <n v="34"/>
    <n v="1151.1110000000006"/>
    <n v="1096.1883709909459"/>
    <m/>
    <x v="1"/>
    <n v="0"/>
    <n v="54.922629009054617"/>
    <n v="193"/>
    <n v="2.9242424242424243"/>
    <n v="66"/>
    <x v="0"/>
    <s v="Lease"/>
    <s v="NC"/>
  </r>
  <r>
    <x v="1"/>
    <n v="16.357692307692311"/>
    <x v="6"/>
    <x v="43"/>
    <n v="4"/>
    <x v="0"/>
    <x v="1"/>
    <x v="0"/>
    <x v="0"/>
    <n v="50"/>
    <n v="637.95000000000016"/>
    <n v="1114.2421429727951"/>
    <n v="1231.21"/>
    <x v="0"/>
    <n v="-593.25999999999988"/>
    <n v="-476.29214297279498"/>
    <n v="91"/>
    <n v="2.3333333333333335"/>
    <n v="39"/>
    <x v="0"/>
    <s v="Lease"/>
    <s v="IN"/>
  </r>
  <r>
    <x v="1"/>
    <n v="21.092222222222233"/>
    <x v="1"/>
    <x v="44"/>
    <n v="4"/>
    <x v="0"/>
    <x v="1"/>
    <x v="0"/>
    <x v="0"/>
    <n v="7"/>
    <n v="949.15000000000043"/>
    <n v="933.32631324770625"/>
    <n v="1060.6400000000001"/>
    <x v="0"/>
    <n v="-111.48999999999967"/>
    <n v="15.823686752294179"/>
    <n v="114"/>
    <n v="2.5333333333333332"/>
    <n v="45"/>
    <x v="0"/>
    <s v="Lease"/>
    <s v="TX"/>
  </r>
  <r>
    <x v="1"/>
    <n v="21.804000000000016"/>
    <x v="5"/>
    <x v="45"/>
    <n v="4"/>
    <x v="0"/>
    <x v="1"/>
    <x v="0"/>
    <x v="0"/>
    <n v="66"/>
    <n v="1308.2400000000009"/>
    <n v="903.23969653376832"/>
    <n v="569.20000000000005"/>
    <x v="0"/>
    <n v="739.04000000000087"/>
    <n v="405.00030346623259"/>
    <n v="176"/>
    <n v="2.9333333333333331"/>
    <n v="60"/>
    <x v="0"/>
    <s v="temp"/>
    <s v="TN"/>
  </r>
  <r>
    <x v="1"/>
    <n v="16.999107142857145"/>
    <x v="6"/>
    <x v="46"/>
    <n v="4"/>
    <x v="0"/>
    <x v="1"/>
    <x v="0"/>
    <x v="0"/>
    <n v="43"/>
    <n v="951.95000000000016"/>
    <n v="1184.7066330879989"/>
    <n v="1092.56"/>
    <x v="0"/>
    <n v="-140.60999999999979"/>
    <n v="-232.75663308799869"/>
    <n v="143"/>
    <n v="2.5535714285714284"/>
    <n v="56"/>
    <x v="0"/>
    <s v="Lease"/>
    <s v="AR"/>
  </r>
  <r>
    <x v="1"/>
    <n v="11.938902439268288"/>
    <x v="7"/>
    <x v="47"/>
    <n v="4"/>
    <x v="0"/>
    <x v="1"/>
    <x v="0"/>
    <x v="0"/>
    <n v="11"/>
    <n v="489.49500000999984"/>
    <n v="1152.9769351198988"/>
    <n v="734.91"/>
    <x v="0"/>
    <n v="-245.41499999000013"/>
    <n v="-663.48193510989904"/>
    <n v="85"/>
    <n v="2.0731707317073171"/>
    <n v="41"/>
    <x v="0"/>
    <s v="Lease"/>
    <s v="TX"/>
  </r>
  <r>
    <x v="1"/>
    <n v="19.486974358974344"/>
    <x v="3"/>
    <x v="48"/>
    <n v="4"/>
    <x v="0"/>
    <x v="1"/>
    <x v="0"/>
    <x v="0"/>
    <n v="31"/>
    <n v="3039.9679999999976"/>
    <n v="3890.0542843513576"/>
    <n v="2899.57"/>
    <x v="0"/>
    <n v="140.39799999999741"/>
    <n v="-850.08628435136006"/>
    <n v="367"/>
    <n v="2.3525641025641026"/>
    <n v="156"/>
    <x v="1"/>
    <s v="Lease"/>
    <s v="FL"/>
  </r>
  <r>
    <x v="1"/>
    <n v="21.260648351648364"/>
    <x v="10"/>
    <x v="49"/>
    <n v="4"/>
    <x v="0"/>
    <x v="1"/>
    <x v="0"/>
    <x v="0"/>
    <n v="18"/>
    <n v="1934.7190000000012"/>
    <n v="1556.2189873191417"/>
    <n v="1514.73"/>
    <x v="0"/>
    <n v="419.98900000000117"/>
    <n v="378.50001268085953"/>
    <n v="272"/>
    <n v="2.9890109890109891"/>
    <n v="91"/>
    <x v="0"/>
    <s v="Lease"/>
    <s v="TX"/>
  </r>
  <r>
    <x v="1"/>
    <n v="17.060576923076933"/>
    <x v="10"/>
    <x v="50"/>
    <n v="4"/>
    <x v="0"/>
    <x v="1"/>
    <x v="0"/>
    <x v="0"/>
    <n v="83"/>
    <n v="887.15000000000055"/>
    <n v="1303.6283553870426"/>
    <n v="1719.15"/>
    <x v="0"/>
    <n v="-831.99999999999955"/>
    <n v="-416.47835538704203"/>
    <n v="111"/>
    <n v="2.1346153846153846"/>
    <n v="52"/>
    <x v="0"/>
    <s v="temp"/>
    <s v="TX"/>
  </r>
  <r>
    <x v="1"/>
    <n v="13.527083333333337"/>
    <x v="10"/>
    <x v="51"/>
    <n v="4"/>
    <x v="0"/>
    <x v="1"/>
    <x v="0"/>
    <x v="0"/>
    <n v="44"/>
    <n v="649.30000000000018"/>
    <n v="980.68555510706938"/>
    <n v="1076.01"/>
    <x v="0"/>
    <n v="-426.70999999999981"/>
    <n v="-331.38555510706919"/>
    <n v="123"/>
    <n v="2.5625"/>
    <n v="48"/>
    <x v="0"/>
    <s v="Lease"/>
    <s v="TX"/>
  </r>
  <r>
    <x v="1"/>
    <n v="18.274543478260878"/>
    <x v="10"/>
    <x v="52"/>
    <n v="4"/>
    <x v="0"/>
    <x v="1"/>
    <x v="0"/>
    <x v="0"/>
    <n v="59"/>
    <n v="840.62900000000036"/>
    <n v="715.85845769890057"/>
    <n v="455.17"/>
    <x v="0"/>
    <n v="385.45900000000034"/>
    <n v="124.77054230109979"/>
    <n v="118"/>
    <n v="2.5652173913043477"/>
    <n v="46"/>
    <x v="0"/>
    <s v="Lease"/>
    <s v="OK"/>
  </r>
  <r>
    <x v="1"/>
    <n v="21.661838235294127"/>
    <x v="2"/>
    <x v="53"/>
    <n v="4"/>
    <x v="0"/>
    <x v="1"/>
    <x v="0"/>
    <x v="0"/>
    <n v="71"/>
    <n v="1473.0050000000006"/>
    <n v="1767.7440866500951"/>
    <n v="1588.54"/>
    <x v="0"/>
    <n v="-115.5349999999994"/>
    <n v="-294.73908665009458"/>
    <n v="240"/>
    <n v="3.5294117647058822"/>
    <n v="68"/>
    <x v="1"/>
    <s v="Lease"/>
    <s v="GA"/>
  </r>
  <r>
    <x v="1"/>
    <n v="25.519166666666667"/>
    <x v="6"/>
    <x v="54"/>
    <n v="4"/>
    <x v="0"/>
    <x v="1"/>
    <x v="0"/>
    <x v="0"/>
    <n v="82"/>
    <n v="1224.92"/>
    <n v="756.8204643553928"/>
    <m/>
    <x v="1"/>
    <n v="0"/>
    <n v="468.09953564460727"/>
    <n v="110"/>
    <n v="2.2916666666666665"/>
    <n v="48"/>
    <x v="0"/>
    <s v="Lease"/>
    <s v="IL"/>
  </r>
  <r>
    <x v="1"/>
    <n v="15.695514285714298"/>
    <x v="1"/>
    <x v="55"/>
    <n v="4"/>
    <x v="0"/>
    <x v="1"/>
    <x v="0"/>
    <x v="0"/>
    <n v="12"/>
    <n v="1098.6860000000008"/>
    <n v="1607.5803678721554"/>
    <n v="1456.78"/>
    <x v="0"/>
    <n v="-358.09399999999914"/>
    <n v="-508.89436787215459"/>
    <n v="158"/>
    <n v="2.2571428571428571"/>
    <n v="70"/>
    <x v="0"/>
    <s v="temp"/>
    <s v="TX"/>
  </r>
  <r>
    <x v="1"/>
    <n v="23.267068965689671"/>
    <x v="6"/>
    <x v="56"/>
    <n v="4"/>
    <x v="0"/>
    <x v="1"/>
    <x v="0"/>
    <x v="0"/>
    <n v="104"/>
    <n v="1349.4900000100008"/>
    <n v="900.97674328022958"/>
    <m/>
    <x v="1"/>
    <n v="0"/>
    <n v="448.51325672977123"/>
    <n v="124"/>
    <n v="2.1379310344827585"/>
    <n v="58"/>
    <x v="0"/>
    <s v="Lease"/>
    <s v="IL"/>
  </r>
  <r>
    <x v="1"/>
    <n v="16.55113333333334"/>
    <x v="9"/>
    <x v="57"/>
    <n v="4"/>
    <x v="0"/>
    <x v="1"/>
    <x v="0"/>
    <x v="0"/>
    <n v="45"/>
    <n v="993.06800000000044"/>
    <n v="1392.656269995211"/>
    <n v="1529.14"/>
    <x v="0"/>
    <n v="-536.07199999999966"/>
    <n v="-399.58826999521057"/>
    <n v="147"/>
    <n v="2.4500000000000002"/>
    <n v="60"/>
    <x v="0"/>
    <s v="Lease"/>
    <s v="AR"/>
  </r>
  <r>
    <x v="1"/>
    <n v="15.510185185185192"/>
    <x v="1"/>
    <x v="58"/>
    <n v="4"/>
    <x v="0"/>
    <x v="1"/>
    <x v="0"/>
    <x v="0"/>
    <n v="20"/>
    <n v="837.5500000000003"/>
    <n v="1405.3513326336106"/>
    <n v="1041.3800000000001"/>
    <x v="0"/>
    <n v="-203.82999999999981"/>
    <n v="-567.80133263361029"/>
    <n v="126"/>
    <n v="2.3333333333333335"/>
    <n v="54"/>
    <x v="0"/>
    <s v="temp"/>
    <s v="TX"/>
  </r>
  <r>
    <x v="1"/>
    <n v="15.275650793650799"/>
    <x v="8"/>
    <x v="59"/>
    <n v="4"/>
    <x v="0"/>
    <x v="1"/>
    <x v="0"/>
    <x v="0"/>
    <n v="90"/>
    <n v="962.36600000000033"/>
    <n v="923.24127211738039"/>
    <n v="1275.69"/>
    <x v="0"/>
    <n v="-313.32399999999973"/>
    <n v="39.124727882619936"/>
    <n v="178"/>
    <n v="2.8253968253968256"/>
    <n v="63"/>
    <x v="0"/>
    <s v="Lease"/>
    <s v="MO"/>
  </r>
  <r>
    <x v="1"/>
    <n v="14.781660714285717"/>
    <x v="0"/>
    <x v="60"/>
    <n v="4"/>
    <x v="0"/>
    <x v="1"/>
    <x v="0"/>
    <x v="0"/>
    <n v="64"/>
    <n v="827.77300000000014"/>
    <n v="797.40646338435624"/>
    <n v="838.07"/>
    <x v="0"/>
    <n v="-10.296999999999912"/>
    <n v="30.366536615643895"/>
    <n v="148"/>
    <n v="2.6428571428571428"/>
    <n v="56"/>
    <x v="0"/>
    <s v="Lease"/>
    <s v="OK"/>
  </r>
  <r>
    <x v="1"/>
    <n v="23.438181818181825"/>
    <x v="2"/>
    <x v="61"/>
    <n v="4"/>
    <x v="0"/>
    <x v="1"/>
    <x v="0"/>
    <x v="0"/>
    <n v="30"/>
    <n v="1289.1000000000004"/>
    <n v="967.50997153892024"/>
    <n v="737.59"/>
    <x v="0"/>
    <n v="551.51000000000033"/>
    <n v="321.59002846108012"/>
    <n v="151"/>
    <n v="2.7454545454545456"/>
    <n v="55"/>
    <x v="0"/>
    <s v="temp"/>
    <s v="SC"/>
  </r>
  <r>
    <x v="1"/>
    <n v="18.122515723270435"/>
    <x v="5"/>
    <x v="62"/>
    <n v="4"/>
    <x v="0"/>
    <x v="1"/>
    <x v="0"/>
    <x v="0"/>
    <n v="81"/>
    <n v="2881.4799999999991"/>
    <n v="2822.2872832221497"/>
    <n v="2657.36"/>
    <x v="0"/>
    <n v="224.11999999999898"/>
    <n v="59.192716777849455"/>
    <n v="377"/>
    <n v="2.3710691823899372"/>
    <n v="159"/>
    <x v="1"/>
    <s v="Lease"/>
    <s v="TN"/>
  </r>
  <r>
    <x v="1"/>
    <n v="17.495970149253743"/>
    <x v="0"/>
    <x v="63"/>
    <n v="4"/>
    <x v="0"/>
    <x v="1"/>
    <x v="0"/>
    <x v="0"/>
    <n v="57"/>
    <n v="1172.2300000000007"/>
    <n v="1215.5263445453857"/>
    <n v="1035.3399999999999"/>
    <x v="0"/>
    <n v="136.89000000000078"/>
    <n v="-43.296344545384954"/>
    <n v="192"/>
    <n v="2.8656716417910446"/>
    <n v="67"/>
    <x v="0"/>
    <s v="Lease"/>
    <s v="MO"/>
  </r>
  <r>
    <x v="1"/>
    <n v="15.679264705882364"/>
    <x v="0"/>
    <x v="64"/>
    <n v="4"/>
    <x v="0"/>
    <x v="1"/>
    <x v="0"/>
    <x v="0"/>
    <n v="41"/>
    <n v="1066.1900000000007"/>
    <n v="1565.4488934028852"/>
    <n v="1599.47"/>
    <x v="0"/>
    <n v="-533.27999999999929"/>
    <n v="-499.2588934028845"/>
    <n v="152"/>
    <n v="2.2352941176470589"/>
    <n v="68"/>
    <x v="0"/>
    <s v="temp"/>
    <s v="AR"/>
  </r>
  <r>
    <x v="1"/>
    <n v="15.955320000000002"/>
    <x v="8"/>
    <x v="65"/>
    <n v="4"/>
    <x v="0"/>
    <x v="1"/>
    <x v="0"/>
    <x v="0"/>
    <n v="69"/>
    <n v="797.76600000000008"/>
    <n v="828.89860381781125"/>
    <n v="0"/>
    <x v="1"/>
    <n v="0"/>
    <n v="-31.132603817811173"/>
    <n v="123"/>
    <n v="2.46"/>
    <n v="50"/>
    <x v="0"/>
    <s v="Lease"/>
    <s v="NE"/>
  </r>
  <r>
    <x v="1"/>
    <n v="17.622414285857154"/>
    <x v="2"/>
    <x v="66"/>
    <n v="4"/>
    <x v="0"/>
    <x v="1"/>
    <x v="0"/>
    <x v="0"/>
    <n v="49"/>
    <n v="1233.5690000100008"/>
    <n v="1094.519762062391"/>
    <n v="692.05"/>
    <x v="0"/>
    <n v="541.51900001000081"/>
    <n v="139.04923794760975"/>
    <n v="206"/>
    <n v="2.9428571428571431"/>
    <n v="70"/>
    <x v="0"/>
    <s v="temp"/>
    <s v="GA"/>
  </r>
  <r>
    <x v="1"/>
    <n v="15.236636363636368"/>
    <x v="7"/>
    <x v="67"/>
    <n v="4"/>
    <x v="0"/>
    <x v="1"/>
    <x v="0"/>
    <x v="0"/>
    <n v="93"/>
    <n v="838.01500000000021"/>
    <n v="1208.68282552901"/>
    <n v="733.4"/>
    <x v="0"/>
    <n v="104.61500000000024"/>
    <n v="-370.66782552900975"/>
    <n v="133"/>
    <n v="2.418181818181818"/>
    <n v="55"/>
    <x v="0"/>
    <s v="Lease"/>
    <s v="TX"/>
  </r>
  <r>
    <x v="1"/>
    <n v="17.887966101694925"/>
    <x v="5"/>
    <x v="68"/>
    <n v="4"/>
    <x v="0"/>
    <x v="1"/>
    <x v="0"/>
    <x v="0"/>
    <n v="21"/>
    <n v="1055.3900000000006"/>
    <n v="948.75373802289357"/>
    <n v="719.53"/>
    <x v="0"/>
    <n v="335.86000000000058"/>
    <n v="106.63626197710698"/>
    <n v="125"/>
    <n v="2.1186440677966103"/>
    <n v="59"/>
    <x v="0"/>
    <s v="temp"/>
    <s v="AL"/>
  </r>
  <r>
    <x v="1"/>
    <n v="22.689142857142865"/>
    <x v="7"/>
    <x v="69"/>
    <n v="4"/>
    <x v="0"/>
    <x v="1"/>
    <x v="0"/>
    <x v="0"/>
    <n v="2"/>
    <n v="794.12000000000023"/>
    <n v="550.96860163211795"/>
    <n v="428.96"/>
    <x v="0"/>
    <n v="365.16000000000025"/>
    <n v="243.15139836788228"/>
    <n v="108"/>
    <n v="3.0857142857142859"/>
    <n v="35"/>
    <x v="0"/>
    <s v="Lease"/>
    <s v="TX"/>
  </r>
  <r>
    <x v="1"/>
    <n v="19.368333333333343"/>
    <x v="7"/>
    <x v="70"/>
    <n v="4"/>
    <x v="0"/>
    <x v="1"/>
    <x v="0"/>
    <x v="0"/>
    <n v="62"/>
    <n v="813.47000000000037"/>
    <n v="862.36508462137419"/>
    <n v="597.91999999999996"/>
    <x v="0"/>
    <n v="215.55000000000041"/>
    <n v="-48.895084621373826"/>
    <n v="93"/>
    <n v="2.2142857142857144"/>
    <n v="42"/>
    <x v="0"/>
    <s v="Lease"/>
    <s v="LA"/>
  </r>
  <r>
    <x v="1"/>
    <n v="17.87598086124401"/>
    <x v="3"/>
    <x v="71"/>
    <n v="4"/>
    <x v="0"/>
    <x v="1"/>
    <x v="0"/>
    <x v="0"/>
    <n v="24"/>
    <n v="3736.0799999999981"/>
    <n v="3882.2837331876458"/>
    <n v="3990.19"/>
    <x v="0"/>
    <n v="-254.11000000000195"/>
    <n v="-146.20373318764769"/>
    <n v="520"/>
    <n v="2.4880382775119618"/>
    <n v="209"/>
    <x v="1"/>
    <s v="Lease"/>
    <s v="FL"/>
  </r>
  <r>
    <x v="1"/>
    <n v="15.934622641698114"/>
    <x v="8"/>
    <x v="72"/>
    <n v="4"/>
    <x v="0"/>
    <x v="1"/>
    <x v="0"/>
    <x v="0"/>
    <n v="48"/>
    <n v="844.53500001000009"/>
    <n v="932.36016585332868"/>
    <n v="630.07000000000005"/>
    <x v="0"/>
    <n v="214.46500001000004"/>
    <n v="-87.825165843328591"/>
    <n v="104"/>
    <n v="1.9622641509433962"/>
    <n v="53"/>
    <x v="0"/>
    <s v="Lease"/>
    <s v="PA"/>
  </r>
  <r>
    <x v="1"/>
    <n v="16.50868852459017"/>
    <x v="7"/>
    <x v="73"/>
    <n v="4"/>
    <x v="0"/>
    <x v="1"/>
    <x v="0"/>
    <x v="0"/>
    <n v="28"/>
    <n v="1007.0300000000004"/>
    <n v="1116.7306407377353"/>
    <n v="0"/>
    <x v="1"/>
    <n v="0"/>
    <n v="-109.70064073773483"/>
    <n v="161"/>
    <n v="2.639344262295082"/>
    <n v="61"/>
    <x v="0"/>
    <s v="Lease"/>
    <s v="LA"/>
  </r>
  <r>
    <x v="1"/>
    <n v="19.633529411764709"/>
    <x v="0"/>
    <x v="74"/>
    <n v="4"/>
    <x v="0"/>
    <x v="1"/>
    <x v="0"/>
    <x v="0"/>
    <n v="55"/>
    <n v="1001.3100000000001"/>
    <n v="835.44389953216091"/>
    <n v="840.69"/>
    <x v="0"/>
    <n v="160.62"/>
    <n v="165.86610046783915"/>
    <n v="121"/>
    <n v="2.3725490196078431"/>
    <n v="51"/>
    <x v="0"/>
    <s v="temp"/>
    <s v="OK"/>
  </r>
  <r>
    <x v="1"/>
    <n v="23.710876923076931"/>
    <x v="0"/>
    <x v="75"/>
    <n v="4"/>
    <x v="0"/>
    <x v="1"/>
    <x v="0"/>
    <x v="0"/>
    <n v="92"/>
    <n v="1541.2070000000006"/>
    <n v="1595.3333910007473"/>
    <n v="942.84"/>
    <x v="0"/>
    <n v="598.36700000000053"/>
    <n v="-54.126391000746708"/>
    <n v="176"/>
    <n v="2.7076923076923078"/>
    <n v="65"/>
    <x v="0"/>
    <s v="Lease"/>
    <s v="OK"/>
  </r>
  <r>
    <x v="1"/>
    <n v="12.333571428571428"/>
    <x v="5"/>
    <x v="76"/>
    <n v="4"/>
    <x v="0"/>
    <x v="1"/>
    <x v="0"/>
    <x v="0"/>
    <n v="58"/>
    <n v="518.01"/>
    <n v="699.29850515740986"/>
    <n v="582.46"/>
    <x v="0"/>
    <n v="-64.450000000000045"/>
    <n v="-181.28850515740987"/>
    <n v="87"/>
    <n v="2.0714285714285716"/>
    <n v="42"/>
    <x v="0"/>
    <s v="Lease"/>
    <s v="AL"/>
  </r>
  <r>
    <x v="1"/>
    <n v="15.067222222222224"/>
    <x v="1"/>
    <x v="77"/>
    <n v="4"/>
    <x v="0"/>
    <x v="1"/>
    <x v="0"/>
    <x v="0"/>
    <n v="47"/>
    <n v="678.02500000000009"/>
    <n v="897.54582384181833"/>
    <n v="628.34"/>
    <x v="0"/>
    <n v="49.685000000000059"/>
    <n v="-219.52082384181824"/>
    <n v="103"/>
    <n v="2.2888888888888888"/>
    <n v="45"/>
    <x v="0"/>
    <s v="temp"/>
    <s v="TX"/>
  </r>
  <r>
    <x v="1"/>
    <n v="17.826369863013706"/>
    <x v="8"/>
    <x v="78"/>
    <n v="4"/>
    <x v="0"/>
    <x v="1"/>
    <x v="0"/>
    <x v="0"/>
    <n v="72"/>
    <n v="1301.3250000000005"/>
    <n v="1084.7759989093963"/>
    <n v="0"/>
    <x v="1"/>
    <n v="0"/>
    <n v="216.54900109060418"/>
    <n v="180"/>
    <n v="2.4657534246575343"/>
    <n v="73"/>
    <x v="0"/>
    <s v="Lease"/>
    <s v="MN"/>
  </r>
  <r>
    <x v="1"/>
    <n v="17.18274509803922"/>
    <x v="5"/>
    <x v="79"/>
    <n v="4"/>
    <x v="0"/>
    <x v="1"/>
    <x v="0"/>
    <x v="0"/>
    <n v="74"/>
    <n v="876.32000000000028"/>
    <n v="1060.7187185614898"/>
    <n v="928.57"/>
    <x v="0"/>
    <n v="-52.249999999999773"/>
    <n v="-184.39871856148955"/>
    <n v="150"/>
    <n v="2.9411764705882355"/>
    <n v="51"/>
    <x v="0"/>
    <s v="temp"/>
    <s v="TN"/>
  </r>
  <r>
    <x v="1"/>
    <n v="18.172017857142865"/>
    <x v="0"/>
    <x v="80"/>
    <n v="4"/>
    <x v="0"/>
    <x v="1"/>
    <x v="0"/>
    <x v="0"/>
    <n v="67"/>
    <n v="1017.6330000000004"/>
    <n v="1089.5676935557419"/>
    <n v="1025.3599999999999"/>
    <x v="0"/>
    <n v="-7.7269999999995207"/>
    <n v="-71.934693555741546"/>
    <n v="171"/>
    <n v="3.0535714285714284"/>
    <n v="56"/>
    <x v="0"/>
    <s v="temp"/>
    <s v="TX"/>
  </r>
  <r>
    <x v="1"/>
    <n v="17.267142857142865"/>
    <x v="4"/>
    <x v="81"/>
    <n v="4"/>
    <x v="0"/>
    <x v="1"/>
    <x v="0"/>
    <x v="0"/>
    <n v="37"/>
    <n v="966.96000000000049"/>
    <n v="895.33572789055199"/>
    <n v="1205.6199999999999"/>
    <x v="0"/>
    <n v="-238.6599999999994"/>
    <n v="71.624272109448498"/>
    <n v="158"/>
    <n v="2.8214285714285716"/>
    <n v="56"/>
    <x v="0"/>
    <s v="Lease"/>
    <s v="KS"/>
  </r>
  <r>
    <x v="1"/>
    <n v="15.891041666666673"/>
    <x v="7"/>
    <x v="82"/>
    <n v="4"/>
    <x v="0"/>
    <x v="1"/>
    <x v="0"/>
    <x v="0"/>
    <n v="85"/>
    <n v="762.77000000000032"/>
    <n v="817.85443089868204"/>
    <n v="520.27"/>
    <x v="0"/>
    <n v="242.50000000000034"/>
    <n v="-55.084430898681717"/>
    <n v="123"/>
    <n v="2.5625"/>
    <n v="48"/>
    <x v="0"/>
    <s v="temp"/>
    <s v="TX"/>
  </r>
  <r>
    <x v="1"/>
    <n v="22.206509433962264"/>
    <x v="10"/>
    <x v="83"/>
    <n v="4"/>
    <x v="0"/>
    <x v="1"/>
    <x v="0"/>
    <x v="0"/>
    <n v="9"/>
    <n v="2353.89"/>
    <n v="2894.8487558870424"/>
    <n v="1937.03"/>
    <x v="0"/>
    <n v="416.8599999999999"/>
    <n v="-540.95875588704257"/>
    <n v="295"/>
    <n v="2.7830188679245285"/>
    <n v="106"/>
    <x v="1"/>
    <s v="Lease"/>
    <s v="TX"/>
  </r>
  <r>
    <x v="1"/>
    <n v="22.071891891891902"/>
    <x v="3"/>
    <x v="84"/>
    <n v="4"/>
    <x v="0"/>
    <x v="1"/>
    <x v="0"/>
    <x v="0"/>
    <n v="86"/>
    <n v="816.66000000000031"/>
    <n v="1001.4206338769204"/>
    <n v="972.54"/>
    <x v="0"/>
    <n v="-155.87999999999965"/>
    <n v="-184.76063387692011"/>
    <n v="114"/>
    <n v="3.0810810810810811"/>
    <n v="37"/>
    <x v="0"/>
    <s v="Lease"/>
    <s v="FL"/>
  </r>
  <r>
    <x v="1"/>
    <n v="18.545834355828209"/>
    <x v="4"/>
    <x v="85"/>
    <n v="4"/>
    <x v="0"/>
    <x v="1"/>
    <x v="0"/>
    <x v="0"/>
    <n v="16"/>
    <n v="3022.9709999999982"/>
    <n v="4056.591233545093"/>
    <n v="3291.71"/>
    <x v="0"/>
    <n v="-268.73900000000185"/>
    <n v="-1033.6202335450948"/>
    <n v="424"/>
    <n v="2.6012269938650308"/>
    <n v="163"/>
    <x v="1"/>
    <s v="Lease"/>
    <s v="AZ"/>
  </r>
  <r>
    <x v="1"/>
    <n v="15.687520408571435"/>
    <x v="3"/>
    <x v="86"/>
    <n v="4"/>
    <x v="0"/>
    <x v="1"/>
    <x v="0"/>
    <x v="0"/>
    <n v="80"/>
    <n v="1537.3770000400007"/>
    <n v="1897.2010128195295"/>
    <n v="1491.3"/>
    <x v="0"/>
    <n v="46.077000040000712"/>
    <n v="-359.82401277952886"/>
    <n v="282"/>
    <n v="2.8775510204081631"/>
    <n v="98"/>
    <x v="1"/>
    <s v="Lease"/>
    <s v="TN"/>
  </r>
  <r>
    <x v="1"/>
    <n v="19.260781609195416"/>
    <x v="0"/>
    <x v="87"/>
    <n v="4"/>
    <x v="0"/>
    <x v="1"/>
    <x v="0"/>
    <x v="0"/>
    <n v="101"/>
    <n v="1675.688000000001"/>
    <n v="1801.9534865604592"/>
    <m/>
    <x v="1"/>
    <n v="0"/>
    <n v="-126.26548656045816"/>
    <n v="222"/>
    <n v="2.5517241379310347"/>
    <n v="87"/>
    <x v="0"/>
    <s v="Lease"/>
    <s v="OK"/>
  </r>
  <r>
    <x v="1"/>
    <n v="16.072196969696972"/>
    <x v="6"/>
    <x v="88"/>
    <n v="4"/>
    <x v="0"/>
    <x v="1"/>
    <x v="0"/>
    <x v="0"/>
    <n v="56"/>
    <n v="1060.7650000000001"/>
    <n v="1147.9242575435835"/>
    <n v="1265.57"/>
    <x v="0"/>
    <n v="-204.80499999999984"/>
    <n v="-87.159257543583408"/>
    <n v="180"/>
    <n v="2.7272727272727271"/>
    <n v="66"/>
    <x v="0"/>
    <s v="Lease"/>
    <s v="MO"/>
  </r>
  <r>
    <x v="1"/>
    <n v="19.065122807017552"/>
    <x v="0"/>
    <x v="89"/>
    <n v="4"/>
    <x v="0"/>
    <x v="1"/>
    <x v="0"/>
    <x v="0"/>
    <n v="95"/>
    <n v="1086.7120000000004"/>
    <n v="946.09255304882481"/>
    <n v="890.76"/>
    <x v="0"/>
    <n v="195.95200000000045"/>
    <n v="140.61944695117563"/>
    <n v="125"/>
    <n v="2.192982456140351"/>
    <n v="57"/>
    <x v="0"/>
    <s v="Lease"/>
    <s v="TX"/>
  </r>
  <r>
    <x v="1"/>
    <n v="14.670303030303035"/>
    <x v="6"/>
    <x v="90"/>
    <n v="4"/>
    <x v="0"/>
    <x v="1"/>
    <x v="0"/>
    <x v="0"/>
    <n v="88"/>
    <n v="968.24000000000035"/>
    <n v="1330.9312542898256"/>
    <n v="1147.0899999999999"/>
    <x v="0"/>
    <n v="-178.84999999999957"/>
    <n v="-362.69125428982522"/>
    <n v="195"/>
    <n v="2.9545454545454546"/>
    <n v="66"/>
    <x v="0"/>
    <s v="Lease"/>
    <s v="IL"/>
  </r>
  <r>
    <x v="1"/>
    <n v="19.205185185185172"/>
    <x v="3"/>
    <x v="91"/>
    <n v="4"/>
    <x v="0"/>
    <x v="1"/>
    <x v="0"/>
    <x v="0"/>
    <n v="32"/>
    <n v="3629.7799999999975"/>
    <n v="3770.7246735935541"/>
    <n v="4223.76"/>
    <x v="0"/>
    <n v="-593.98000000000275"/>
    <n v="-140.94467359355667"/>
    <n v="458"/>
    <n v="2.4232804232804233"/>
    <n v="189"/>
    <x v="1"/>
    <s v="Lease"/>
    <s v="FL"/>
  </r>
  <r>
    <x v="1"/>
    <n v="19.906818181818181"/>
    <x v="6"/>
    <x v="92"/>
    <n v="4"/>
    <x v="0"/>
    <x v="1"/>
    <x v="0"/>
    <x v="0"/>
    <n v="22"/>
    <n v="437.95"/>
    <n v="903.53101234742894"/>
    <n v="456.77"/>
    <x v="0"/>
    <n v="-18.819999999999993"/>
    <n v="-465.58101234742895"/>
    <n v="75"/>
    <n v="3.4090909090909092"/>
    <n v="22"/>
    <x v="0"/>
    <s v="Lease"/>
    <s v="MO"/>
  </r>
  <r>
    <x v="1"/>
    <n v="16.505710144927548"/>
    <x v="1"/>
    <x v="93"/>
    <n v="4"/>
    <x v="0"/>
    <x v="1"/>
    <x v="0"/>
    <x v="0"/>
    <n v="19"/>
    <n v="1138.8940000000007"/>
    <n v="1462.1777377857811"/>
    <n v="1259.81"/>
    <x v="0"/>
    <n v="-120.91599999999926"/>
    <n v="-323.28373778578043"/>
    <n v="156"/>
    <n v="2.2608695652173911"/>
    <n v="69"/>
    <x v="0"/>
    <s v="temp"/>
    <s v="TX"/>
  </r>
  <r>
    <x v="1"/>
    <n v="17.166145833333339"/>
    <x v="8"/>
    <x v="94"/>
    <n v="4"/>
    <x v="0"/>
    <x v="1"/>
    <x v="0"/>
    <x v="0"/>
    <n v="100"/>
    <n v="823.97500000000025"/>
    <n v="1051.1395338269344"/>
    <m/>
    <x v="1"/>
    <n v="0"/>
    <n v="-227.16453382693419"/>
    <n v="125"/>
    <n v="2.6041666666666665"/>
    <n v="48"/>
    <x v="0"/>
    <s v="Lease"/>
    <s v="OH"/>
  </r>
  <r>
    <x v="1"/>
    <n v="10.733114754098363"/>
    <x v="7"/>
    <x v="95"/>
    <n v="4"/>
    <x v="0"/>
    <x v="1"/>
    <x v="0"/>
    <x v="0"/>
    <n v="53"/>
    <n v="654.72000000000014"/>
    <n v="902.26183644172829"/>
    <n v="748"/>
    <x v="0"/>
    <n v="-93.279999999999859"/>
    <n v="-247.54183644172815"/>
    <n v="178"/>
    <n v="2.918032786885246"/>
    <n v="61"/>
    <x v="0"/>
    <s v="Lease"/>
    <s v="TX"/>
  </r>
  <r>
    <x v="1"/>
    <n v="16.537959183673472"/>
    <x v="1"/>
    <x v="96"/>
    <n v="4"/>
    <x v="0"/>
    <x v="1"/>
    <x v="0"/>
    <x v="0"/>
    <n v="63"/>
    <n v="810.36000000000013"/>
    <n v="1195.2774928913245"/>
    <n v="1035.27"/>
    <x v="0"/>
    <n v="-224.90999999999985"/>
    <n v="-384.9174928913244"/>
    <n v="135"/>
    <n v="2.7551020408163267"/>
    <n v="49"/>
    <x v="0"/>
    <s v="Lease"/>
    <s v="AL"/>
  </r>
  <r>
    <x v="1"/>
    <n v="15.732200000000001"/>
    <x v="8"/>
    <x v="97"/>
    <n v="4"/>
    <x v="0"/>
    <x v="1"/>
    <x v="0"/>
    <x v="0"/>
    <n v="40"/>
    <n v="943.93200000000002"/>
    <n v="1157.3376625573751"/>
    <n v="1297.1400000000001"/>
    <x v="0"/>
    <n v="-353.20800000000008"/>
    <n v="-213.40566255737508"/>
    <n v="166"/>
    <n v="2.7666666666666666"/>
    <n v="60"/>
    <x v="0"/>
    <s v="Lease"/>
    <s v="IL"/>
  </r>
  <r>
    <x v="1"/>
    <n v="18.5253559322034"/>
    <x v="4"/>
    <x v="98"/>
    <n v="4"/>
    <x v="0"/>
    <x v="1"/>
    <x v="0"/>
    <x v="0"/>
    <n v="110"/>
    <n v="1092.9960000000005"/>
    <n v="1033.4203245424235"/>
    <m/>
    <x v="1"/>
    <n v="0"/>
    <n v="59.575675457577063"/>
    <n v="151"/>
    <n v="2.5593220338983049"/>
    <n v="59"/>
    <x v="0"/>
    <s v="Lease"/>
    <s v="WA"/>
  </r>
  <r>
    <x v="1"/>
    <n v="13.589750000000004"/>
    <x v="0"/>
    <x v="99"/>
    <n v="4"/>
    <x v="0"/>
    <x v="1"/>
    <x v="0"/>
    <x v="0"/>
    <n v="77"/>
    <n v="543.59000000000015"/>
    <n v="916.00143145117067"/>
    <n v="1042.74"/>
    <x v="0"/>
    <n v="-499.14999999999986"/>
    <n v="-372.41143145117053"/>
    <n v="87"/>
    <n v="2.1749999999999998"/>
    <n v="40"/>
    <x v="0"/>
    <s v="Lease"/>
    <s v="TX"/>
  </r>
  <r>
    <x v="1"/>
    <n v="15.730488372093035"/>
    <x v="1"/>
    <x v="100"/>
    <n v="4"/>
    <x v="0"/>
    <x v="1"/>
    <x v="0"/>
    <x v="0"/>
    <n v="23"/>
    <n v="676.41100000000051"/>
    <n v="912.40503261757704"/>
    <n v="735.48"/>
    <x v="0"/>
    <n v="-59.068999999999505"/>
    <n v="-235.99403261757652"/>
    <n v="108"/>
    <n v="2.5116279069767442"/>
    <n v="43"/>
    <x v="0"/>
    <s v="temp"/>
    <s v="TX"/>
  </r>
  <r>
    <x v="1"/>
    <n v="13.032608695652176"/>
    <x v="10"/>
    <x v="101"/>
    <n v="4"/>
    <x v="0"/>
    <x v="1"/>
    <x v="0"/>
    <x v="0"/>
    <n v="70"/>
    <n v="599.50000000000011"/>
    <n v="836.16377995004189"/>
    <n v="543.4"/>
    <x v="0"/>
    <n v="56.100000000000136"/>
    <n v="-236.66377995004177"/>
    <n v="98"/>
    <n v="2.1304347826086958"/>
    <n v="46"/>
    <x v="0"/>
    <s v="temp"/>
    <s v="TX"/>
  </r>
  <r>
    <x v="1"/>
    <n v="18.364999999999998"/>
    <x v="0"/>
    <x v="102"/>
    <n v="4"/>
    <x v="0"/>
    <x v="1"/>
    <x v="0"/>
    <x v="0"/>
    <n v="60"/>
    <n v="661.14"/>
    <n v="643.41211907406159"/>
    <n v="631.28"/>
    <x v="0"/>
    <n v="29.860000000000014"/>
    <n v="17.727880925938393"/>
    <n v="92"/>
    <n v="2.5555555555555554"/>
    <n v="36"/>
    <x v="0"/>
    <s v="Lease"/>
    <s v="OK"/>
  </r>
  <r>
    <x v="1"/>
    <n v="18.317093023255815"/>
    <x v="6"/>
    <x v="103"/>
    <n v="4"/>
    <x v="0"/>
    <x v="1"/>
    <x v="0"/>
    <x v="0"/>
    <n v="68"/>
    <n v="787.6350000000001"/>
    <n v="771.5613448522007"/>
    <n v="964.78"/>
    <x v="0"/>
    <n v="-177.14499999999987"/>
    <n v="16.0736551477994"/>
    <n v="106"/>
    <n v="2.4651162790697674"/>
    <n v="43"/>
    <x v="0"/>
    <s v="Lease"/>
    <s v="MO"/>
  </r>
  <r>
    <x v="1"/>
    <n v="13.537613636363638"/>
    <x v="10"/>
    <x v="104"/>
    <n v="4"/>
    <x v="0"/>
    <x v="1"/>
    <x v="0"/>
    <x v="0"/>
    <n v="46"/>
    <n v="595.65500000000009"/>
    <n v="910.51988894505371"/>
    <n v="942.98"/>
    <x v="0"/>
    <n v="-347.32499999999993"/>
    <n v="-314.86488894505362"/>
    <n v="109"/>
    <n v="2.4772727272727271"/>
    <n v="44"/>
    <x v="0"/>
    <s v="Lease"/>
    <s v="TX"/>
  </r>
  <r>
    <x v="2"/>
    <n v="21.420386792452842"/>
    <x v="0"/>
    <x v="0"/>
    <n v="5"/>
    <x v="0"/>
    <x v="2"/>
    <x v="0"/>
    <x v="0"/>
    <n v="96"/>
    <n v="2270.5610000000011"/>
    <n v="2268.9186723880507"/>
    <n v="2179.0500000000002"/>
    <x v="0"/>
    <n v="91.511000000000877"/>
    <n v="1.6423276119503498"/>
    <n v="283"/>
    <n v="2.6698113207547172"/>
    <n v="106"/>
    <x v="0"/>
    <s v="Lease"/>
    <s v="TX"/>
  </r>
  <r>
    <x v="2"/>
    <n v="20.69401785714286"/>
    <x v="1"/>
    <x v="1"/>
    <n v="5"/>
    <x v="0"/>
    <x v="2"/>
    <x v="0"/>
    <x v="0"/>
    <n v="13"/>
    <n v="1158.8650000000002"/>
    <n v="1931.2992356988927"/>
    <n v="1088.68"/>
    <x v="0"/>
    <n v="70.185000000000173"/>
    <n v="-772.43423569889251"/>
    <n v="168"/>
    <n v="3"/>
    <n v="56"/>
    <x v="0"/>
    <s v="temp"/>
    <s v="TX"/>
  </r>
  <r>
    <x v="2"/>
    <n v="18.464638888888903"/>
    <x v="2"/>
    <x v="2"/>
    <n v="5"/>
    <x v="0"/>
    <x v="2"/>
    <x v="0"/>
    <x v="0"/>
    <n v="94"/>
    <n v="1994.1810000000016"/>
    <n v="2122.7387703386307"/>
    <n v="1936.95"/>
    <x v="0"/>
    <n v="57.231000000001586"/>
    <n v="-128.5577703386291"/>
    <n v="330"/>
    <n v="3.0555555555555554"/>
    <n v="108"/>
    <x v="0"/>
    <s v="Lease"/>
    <s v="GA"/>
  </r>
  <r>
    <x v="2"/>
    <n v="18.08926495726497"/>
    <x v="3"/>
    <x v="3"/>
    <n v="5"/>
    <x v="0"/>
    <x v="2"/>
    <x v="0"/>
    <x v="0"/>
    <n v="52"/>
    <n v="2116.4440000000013"/>
    <n v="1798.4983187312716"/>
    <n v="1624.94"/>
    <x v="0"/>
    <n v="491.50400000000127"/>
    <n v="317.94568126872969"/>
    <n v="298"/>
    <n v="2.5470085470085468"/>
    <n v="117"/>
    <x v="0"/>
    <s v="Lease"/>
    <s v="NC"/>
  </r>
  <r>
    <x v="2"/>
    <n v="22.473947368421062"/>
    <x v="2"/>
    <x v="4"/>
    <n v="5"/>
    <x v="0"/>
    <x v="2"/>
    <x v="0"/>
    <x v="0"/>
    <n v="29"/>
    <n v="1281.0150000000006"/>
    <n v="1175.3758292962584"/>
    <n v="1050.23"/>
    <x v="0"/>
    <n v="230.78500000000054"/>
    <n v="105.63917070374214"/>
    <n v="194"/>
    <n v="3.4035087719298245"/>
    <n v="57"/>
    <x v="0"/>
    <s v="Lease"/>
    <s v="GA"/>
  </r>
  <r>
    <x v="2"/>
    <n v="14.357111111111127"/>
    <x v="4"/>
    <x v="5"/>
    <n v="5"/>
    <x v="0"/>
    <x v="2"/>
    <x v="0"/>
    <x v="0"/>
    <n v="75"/>
    <n v="1292.1400000000015"/>
    <n v="1978.6887849380507"/>
    <n v="1968.87"/>
    <x v="0"/>
    <n v="-676.72999999999843"/>
    <n v="-686.54878493804927"/>
    <n v="267"/>
    <n v="2.9666666666666668"/>
    <n v="90"/>
    <x v="1"/>
    <s v="Lease"/>
    <s v="SC"/>
  </r>
  <r>
    <x v="2"/>
    <n v="14.932884615384612"/>
    <x v="5"/>
    <x v="6"/>
    <n v="5"/>
    <x v="0"/>
    <x v="2"/>
    <x v="0"/>
    <x v="0"/>
    <n v="51"/>
    <n v="776.50999999999988"/>
    <n v="1091.5198284109249"/>
    <n v="733.83"/>
    <x v="0"/>
    <n v="42.679999999999836"/>
    <n v="-315.00982841092502"/>
    <n v="153"/>
    <n v="2.9423076923076925"/>
    <n v="52"/>
    <x v="0"/>
    <s v="temp"/>
    <s v="MS"/>
  </r>
  <r>
    <x v="2"/>
    <n v="16.120925925925938"/>
    <x v="3"/>
    <x v="7"/>
    <n v="5"/>
    <x v="0"/>
    <x v="2"/>
    <x v="0"/>
    <x v="0"/>
    <n v="33"/>
    <n v="1741.0600000000013"/>
    <n v="1846.6980946558663"/>
    <n v="1472.23"/>
    <x v="0"/>
    <n v="268.83000000000129"/>
    <n v="-105.63809465586496"/>
    <n v="258"/>
    <n v="2.3888888888888888"/>
    <n v="108"/>
    <x v="0"/>
    <s v="temp"/>
    <s v="MO"/>
  </r>
  <r>
    <x v="2"/>
    <n v="24.359758064516139"/>
    <x v="5"/>
    <x v="8"/>
    <n v="5"/>
    <x v="0"/>
    <x v="2"/>
    <x v="0"/>
    <x v="0"/>
    <n v="99"/>
    <n v="1510.3050000000007"/>
    <n v="1411.1754966937167"/>
    <n v="1480.78"/>
    <x v="0"/>
    <n v="29.525000000000773"/>
    <n v="99.12950330628405"/>
    <n v="180"/>
    <n v="2.903225806451613"/>
    <n v="62"/>
    <x v="0"/>
    <s v="Lease"/>
    <s v="AL"/>
  </r>
  <r>
    <x v="2"/>
    <n v="19.01758064526884"/>
    <x v="6"/>
    <x v="9"/>
    <n v="5"/>
    <x v="0"/>
    <x v="2"/>
    <x v="0"/>
    <x v="0"/>
    <n v="17"/>
    <n v="1768.6350000100022"/>
    <n v="1862.5739227242323"/>
    <n v="1752.86"/>
    <x v="0"/>
    <n v="15.775000010002259"/>
    <n v="-93.938922714230102"/>
    <n v="216"/>
    <n v="2.3225806451612905"/>
    <n v="93"/>
    <x v="0"/>
    <s v="Lease"/>
    <s v="IL"/>
  </r>
  <r>
    <x v="2"/>
    <n v="26.437906976744173"/>
    <x v="7"/>
    <x v="10"/>
    <n v="5"/>
    <x v="0"/>
    <x v="2"/>
    <x v="0"/>
    <x v="0"/>
    <n v="79"/>
    <n v="3410.4899999999984"/>
    <n v="3059.8323989454711"/>
    <n v="2465.83"/>
    <x v="0"/>
    <n v="944.65999999999849"/>
    <n v="350.65760105452728"/>
    <n v="404"/>
    <n v="3.1317829457364339"/>
    <n v="129"/>
    <x v="1"/>
    <s v="Lease"/>
    <s v="LA"/>
  </r>
  <r>
    <x v="2"/>
    <n v="17.490432624113488"/>
    <x v="3"/>
    <x v="11"/>
    <n v="5"/>
    <x v="0"/>
    <x v="2"/>
    <x v="0"/>
    <x v="0"/>
    <n v="78"/>
    <n v="2466.1510000000017"/>
    <n v="3770.8734711349571"/>
    <n v="3143.69"/>
    <x v="0"/>
    <n v="-677.5389999999984"/>
    <n v="-1304.7224711349554"/>
    <n v="289"/>
    <n v="2.0496453900709222"/>
    <n v="141"/>
    <x v="1"/>
    <s v="Lease"/>
    <s v="MO"/>
  </r>
  <r>
    <x v="2"/>
    <n v="19.34953389830509"/>
    <x v="8"/>
    <x v="12"/>
    <n v="5"/>
    <x v="0"/>
    <x v="2"/>
    <x v="0"/>
    <x v="0"/>
    <n v="112"/>
    <n v="2283.2450000000008"/>
    <n v="2528.3483023156905"/>
    <m/>
    <x v="1"/>
    <n v="0"/>
    <n v="-245.10330231568969"/>
    <n v="335"/>
    <n v="2.8389830508474576"/>
    <n v="118"/>
    <x v="1"/>
    <m/>
    <s v="VT"/>
  </r>
  <r>
    <x v="2"/>
    <n v="14.292413793103455"/>
    <x v="6"/>
    <x v="13"/>
    <n v="5"/>
    <x v="0"/>
    <x v="2"/>
    <x v="0"/>
    <x v="0"/>
    <n v="42"/>
    <n v="828.96000000000038"/>
    <n v="1234.9023375775132"/>
    <n v="999.3"/>
    <x v="0"/>
    <n v="-170.33999999999958"/>
    <n v="-405.94233757751283"/>
    <n v="167"/>
    <n v="2.8793103448275863"/>
    <n v="58"/>
    <x v="0"/>
    <s v="Lease"/>
    <s v="AR"/>
  </r>
  <r>
    <x v="2"/>
    <n v="19.352605042184884"/>
    <x v="2"/>
    <x v="14"/>
    <n v="5"/>
    <x v="0"/>
    <x v="2"/>
    <x v="0"/>
    <x v="0"/>
    <n v="87"/>
    <n v="2302.9600000200012"/>
    <n v="3195.5570531387416"/>
    <n v="2020.19"/>
    <x v="0"/>
    <n v="282.77000002000113"/>
    <n v="-892.5970531187404"/>
    <n v="315"/>
    <n v="2.6470588235294117"/>
    <n v="119"/>
    <x v="1"/>
    <s v="Lease"/>
    <s v="SC"/>
  </r>
  <r>
    <x v="2"/>
    <n v="20.668831168831183"/>
    <x v="6"/>
    <x v="15"/>
    <n v="5"/>
    <x v="0"/>
    <x v="2"/>
    <x v="0"/>
    <x v="0"/>
    <n v="89"/>
    <n v="1591.5000000000011"/>
    <n v="1639.844521058762"/>
    <n v="1328.32"/>
    <x v="0"/>
    <n v="263.1800000000012"/>
    <n v="-48.344521058760847"/>
    <n v="222"/>
    <n v="2.883116883116883"/>
    <n v="77"/>
    <x v="0"/>
    <s v="Lease"/>
    <s v="MO"/>
  </r>
  <r>
    <x v="2"/>
    <n v="18.935507246521752"/>
    <x v="6"/>
    <x v="16"/>
    <n v="5"/>
    <x v="0"/>
    <x v="2"/>
    <x v="0"/>
    <x v="0"/>
    <n v="73"/>
    <n v="1306.550000010001"/>
    <n v="1264.1154435174667"/>
    <m/>
    <x v="1"/>
    <n v="0"/>
    <n v="42.434556492534284"/>
    <n v="186"/>
    <n v="2.6956521739130435"/>
    <n v="69"/>
    <x v="0"/>
    <s v="Lease"/>
    <s v="IL"/>
  </r>
  <r>
    <x v="2"/>
    <n v="16.916060606060611"/>
    <x v="0"/>
    <x v="17"/>
    <n v="5"/>
    <x v="0"/>
    <x v="2"/>
    <x v="0"/>
    <x v="0"/>
    <n v="35"/>
    <n v="1116.4600000000003"/>
    <n v="1788.8725525972498"/>
    <n v="1201.67"/>
    <x v="0"/>
    <n v="-85.209999999999809"/>
    <n v="-672.41255259724949"/>
    <n v="153"/>
    <n v="2.3181818181818183"/>
    <n v="66"/>
    <x v="0"/>
    <s v="Lease"/>
    <s v="TX"/>
  </r>
  <r>
    <x v="2"/>
    <n v="20.981693193389841"/>
    <x v="1"/>
    <x v="18"/>
    <n v="5"/>
    <x v="0"/>
    <x v="2"/>
    <x v="0"/>
    <x v="0"/>
    <n v="1"/>
    <n v="1237.9198984100005"/>
    <n v="1584.0480132783623"/>
    <n v="1387.21"/>
    <x v="0"/>
    <n v="-149.29010158999949"/>
    <n v="-346.12811486836176"/>
    <n v="165"/>
    <n v="2.7966101694915255"/>
    <n v="59"/>
    <x v="0"/>
    <s v="temp"/>
    <s v="TX"/>
  </r>
  <r>
    <x v="2"/>
    <n v="19.168680555555571"/>
    <x v="4"/>
    <x v="19"/>
    <n v="5"/>
    <x v="0"/>
    <x v="2"/>
    <x v="0"/>
    <x v="0"/>
    <n v="25"/>
    <n v="1380.1450000000011"/>
    <n v="1618.4237838884908"/>
    <n v="1232.74"/>
    <x v="0"/>
    <n v="147.40500000000111"/>
    <n v="-238.27878388848967"/>
    <n v="173"/>
    <n v="2.4027777777777777"/>
    <n v="72"/>
    <x v="0"/>
    <s v="Lease"/>
    <s v="CO"/>
  </r>
  <r>
    <x v="2"/>
    <n v="17.696666666666683"/>
    <x v="2"/>
    <x v="20"/>
    <n v="5"/>
    <x v="0"/>
    <x v="2"/>
    <x v="0"/>
    <x v="0"/>
    <n v="15"/>
    <n v="2070.510000000002"/>
    <n v="1843.7631109764616"/>
    <n v="1648.16"/>
    <x v="0"/>
    <n v="422.35000000000196"/>
    <n v="226.74688902354046"/>
    <n v="290"/>
    <n v="2.4786324786324787"/>
    <n v="117"/>
    <x v="0"/>
    <s v="Lease"/>
    <s v="NC"/>
  </r>
  <r>
    <x v="2"/>
    <n v="19.201927710963869"/>
    <x v="5"/>
    <x v="21"/>
    <n v="5"/>
    <x v="0"/>
    <x v="2"/>
    <x v="0"/>
    <x v="0"/>
    <n v="54"/>
    <n v="1593.760000010001"/>
    <n v="1164.9769748739898"/>
    <n v="1341.7"/>
    <x v="0"/>
    <n v="252.06000001000098"/>
    <n v="428.78302513601125"/>
    <n v="216"/>
    <n v="2.6024096385542168"/>
    <n v="83"/>
    <x v="0"/>
    <s v="temp"/>
    <s v="TN"/>
  </r>
  <r>
    <x v="2"/>
    <n v="19.880589404039714"/>
    <x v="3"/>
    <x v="22"/>
    <n v="5"/>
    <x v="0"/>
    <x v="2"/>
    <x v="0"/>
    <x v="0"/>
    <n v="98"/>
    <n v="3001.9690000099968"/>
    <n v="2819.9994806797472"/>
    <n v="3144.37"/>
    <x v="0"/>
    <n v="-142.40099999000313"/>
    <n v="181.96951933024957"/>
    <n v="420"/>
    <n v="2.7814569536423841"/>
    <n v="151"/>
    <x v="0"/>
    <s v="Lease"/>
    <s v="FL"/>
  </r>
  <r>
    <x v="2"/>
    <n v="18.912010869565226"/>
    <x v="2"/>
    <x v="23"/>
    <n v="5"/>
    <x v="0"/>
    <x v="2"/>
    <x v="0"/>
    <x v="0"/>
    <n v="97"/>
    <n v="1739.9050000000007"/>
    <n v="2173.0514249331045"/>
    <n v="1887.21"/>
    <x v="0"/>
    <n v="-147.30499999999938"/>
    <n v="-433.14642493310384"/>
    <n v="288"/>
    <n v="3.1304347826086958"/>
    <n v="92"/>
    <x v="0"/>
    <s v="Lease"/>
    <s v="NC"/>
  </r>
  <r>
    <x v="2"/>
    <n v="21.279836065573789"/>
    <x v="8"/>
    <x v="24"/>
    <n v="5"/>
    <x v="0"/>
    <x v="2"/>
    <x v="0"/>
    <x v="0"/>
    <n v="105"/>
    <n v="1298.0700000000011"/>
    <n v="1257.2359036888004"/>
    <m/>
    <x v="1"/>
    <n v="0"/>
    <n v="40.83409631120071"/>
    <n v="140"/>
    <n v="2.2950819672131146"/>
    <n v="61"/>
    <x v="0"/>
    <s v="Lease"/>
    <s v="MN"/>
  </r>
  <r>
    <x v="2"/>
    <n v="16.357380952380964"/>
    <x v="7"/>
    <x v="25"/>
    <n v="5"/>
    <x v="0"/>
    <x v="2"/>
    <x v="0"/>
    <x v="0"/>
    <n v="4"/>
    <n v="1374.0200000000011"/>
    <n v="1799.7981217876506"/>
    <n v="1353.2"/>
    <x v="0"/>
    <n v="20.820000000001073"/>
    <n v="-425.77812178764952"/>
    <n v="256"/>
    <n v="3.0476190476190474"/>
    <n v="84"/>
    <x v="0"/>
    <s v="Lease"/>
    <s v="TX"/>
  </r>
  <r>
    <x v="2"/>
    <n v="23.942051724137919"/>
    <x v="3"/>
    <x v="26"/>
    <n v="5"/>
    <x v="0"/>
    <x v="2"/>
    <x v="0"/>
    <x v="0"/>
    <n v="8"/>
    <n v="2777.2779999999984"/>
    <n v="2681.9780384768019"/>
    <n v="2961.04"/>
    <x v="0"/>
    <n v="-183.76200000000154"/>
    <n v="95.299961523196544"/>
    <n v="340"/>
    <n v="2.9310344827586206"/>
    <n v="116"/>
    <x v="1"/>
    <s v="Lease"/>
    <s v="FL"/>
  </r>
  <r>
    <x v="2"/>
    <n v="13.728952380952389"/>
    <x v="2"/>
    <x v="27"/>
    <n v="5"/>
    <x v="0"/>
    <x v="2"/>
    <x v="0"/>
    <x v="0"/>
    <n v="14"/>
    <n v="864.92400000000055"/>
    <n v="1393.8807635356884"/>
    <n v="1234.33"/>
    <x v="0"/>
    <n v="-369.40599999999938"/>
    <n v="-528.95676353568786"/>
    <n v="154"/>
    <n v="2.4444444444444446"/>
    <n v="63"/>
    <x v="0"/>
    <s v="Lease"/>
    <s v="GA"/>
  </r>
  <r>
    <x v="2"/>
    <n v="19.533384615448707"/>
    <x v="9"/>
    <x v="28"/>
    <n v="5"/>
    <x v="0"/>
    <x v="2"/>
    <x v="0"/>
    <x v="0"/>
    <n v="36"/>
    <n v="3047.2080000099982"/>
    <n v="3166.7883392250083"/>
    <n v="3437.5"/>
    <x v="0"/>
    <n v="-390.29199999000184"/>
    <n v="-119.5803392150101"/>
    <n v="382"/>
    <n v="2.4487179487179489"/>
    <n v="156"/>
    <x v="1"/>
    <s v="Lease"/>
    <s v="AR"/>
  </r>
  <r>
    <x v="2"/>
    <n v="19.798798076923092"/>
    <x v="4"/>
    <x v="29"/>
    <n v="5"/>
    <x v="0"/>
    <x v="2"/>
    <x v="0"/>
    <x v="0"/>
    <n v="107"/>
    <n v="2059.0750000000016"/>
    <n v="2187.9937231578087"/>
    <m/>
    <x v="1"/>
    <n v="0"/>
    <n v="-128.91872315780711"/>
    <n v="271"/>
    <n v="2.6057692307692308"/>
    <n v="104"/>
    <x v="1"/>
    <s v="Lease"/>
    <s v="CO"/>
  </r>
  <r>
    <x v="2"/>
    <n v="18.935629629629634"/>
    <x v="1"/>
    <x v="30"/>
    <n v="5"/>
    <x v="0"/>
    <x v="2"/>
    <x v="0"/>
    <x v="0"/>
    <n v="61"/>
    <n v="1533.7860000000005"/>
    <n v="1505.3740257689717"/>
    <n v="1905"/>
    <x v="0"/>
    <n v="-371.21399999999949"/>
    <n v="28.411974231028807"/>
    <n v="223"/>
    <n v="2.7530864197530862"/>
    <n v="81"/>
    <x v="0"/>
    <s v="Lease"/>
    <s v="AL"/>
  </r>
  <r>
    <x v="2"/>
    <n v="19.382013888888899"/>
    <x v="8"/>
    <x v="31"/>
    <n v="5"/>
    <x v="0"/>
    <x v="2"/>
    <x v="0"/>
    <x v="0"/>
    <n v="103"/>
    <n v="1395.5050000000008"/>
    <n v="1113.6255097653873"/>
    <m/>
    <x v="1"/>
    <n v="0"/>
    <n v="281.87949023461351"/>
    <n v="173"/>
    <n v="2.4027777777777777"/>
    <n v="72"/>
    <x v="0"/>
    <s v="Lease"/>
    <s v="WI"/>
  </r>
  <r>
    <x v="2"/>
    <n v="22.965108695869567"/>
    <x v="7"/>
    <x v="32"/>
    <n v="5"/>
    <x v="0"/>
    <x v="2"/>
    <x v="0"/>
    <x v="0"/>
    <n v="102"/>
    <n v="1056.3950000100001"/>
    <n v="933.03758926289208"/>
    <m/>
    <x v="1"/>
    <n v="0"/>
    <n v="123.35741074710802"/>
    <n v="135"/>
    <n v="2.9347826086956523"/>
    <n v="46"/>
    <x v="0"/>
    <s v="Lease"/>
    <s v="LA"/>
  </r>
  <r>
    <x v="2"/>
    <n v="20.870915492957735"/>
    <x v="3"/>
    <x v="33"/>
    <n v="5"/>
    <x v="0"/>
    <x v="2"/>
    <x v="0"/>
    <x v="0"/>
    <n v="38"/>
    <n v="2963.6699999999983"/>
    <n v="2752.8126334911403"/>
    <n v="1881.94"/>
    <x v="0"/>
    <n v="1081.7299999999982"/>
    <n v="210.85736650885792"/>
    <n v="418"/>
    <n v="2.943661971830986"/>
    <n v="142"/>
    <x v="1"/>
    <s v="Lease"/>
    <s v="AR"/>
  </r>
  <r>
    <x v="2"/>
    <n v="19.894908536646337"/>
    <x v="4"/>
    <x v="34"/>
    <n v="5"/>
    <x v="0"/>
    <x v="2"/>
    <x v="0"/>
    <x v="0"/>
    <n v="106"/>
    <n v="3262.7650000099993"/>
    <n v="2100.4739742314969"/>
    <m/>
    <x v="1"/>
    <n v="0"/>
    <n v="1162.2910257785024"/>
    <n v="402"/>
    <n v="2.4512195121951219"/>
    <n v="164"/>
    <x v="1"/>
    <s v="Lease"/>
    <s v="AZ"/>
  </r>
  <r>
    <x v="2"/>
    <n v="25.588714285714307"/>
    <x v="10"/>
    <x v="35"/>
    <n v="5"/>
    <x v="0"/>
    <x v="2"/>
    <x v="0"/>
    <x v="0"/>
    <n v="27"/>
    <n v="1791.2100000000014"/>
    <n v="1820.179822774297"/>
    <n v="1912.11"/>
    <x v="0"/>
    <n v="-120.8999999999985"/>
    <n v="-28.969822774295608"/>
    <n v="189"/>
    <n v="2.7"/>
    <n v="70"/>
    <x v="1"/>
    <s v="Lease"/>
    <s v="TX"/>
  </r>
  <r>
    <x v="2"/>
    <n v="18.590804608928575"/>
    <x v="1"/>
    <x v="36"/>
    <n v="5"/>
    <x v="0"/>
    <x v="2"/>
    <x v="0"/>
    <x v="0"/>
    <n v="91"/>
    <n v="1041.0850581000002"/>
    <n v="1368.8362287606672"/>
    <n v="1363.84"/>
    <x v="0"/>
    <n v="-322.75494189999972"/>
    <n v="-327.75117066066696"/>
    <n v="142"/>
    <n v="2.5357142857142856"/>
    <n v="56"/>
    <x v="0"/>
    <s v="temp"/>
    <s v="TX"/>
  </r>
  <r>
    <x v="2"/>
    <n v="17.652000125000008"/>
    <x v="4"/>
    <x v="37"/>
    <n v="5"/>
    <x v="0"/>
    <x v="2"/>
    <x v="0"/>
    <x v="0"/>
    <n v="6"/>
    <n v="1059.1200075000004"/>
    <n v="1132.9742155335118"/>
    <m/>
    <x v="1"/>
    <n v="0"/>
    <n v="-73.854208033511441"/>
    <n v="132"/>
    <n v="2.2000000000000002"/>
    <n v="60"/>
    <x v="0"/>
    <s v="Lease"/>
    <s v="NE"/>
  </r>
  <r>
    <x v="2"/>
    <n v="17.743033783783734"/>
    <x v="3"/>
    <x v="38"/>
    <n v="5"/>
    <x v="0"/>
    <x v="2"/>
    <x v="0"/>
    <x v="0"/>
    <n v="65"/>
    <n v="5251.9379999999855"/>
    <n v="5594.6557040192274"/>
    <n v="5495.5"/>
    <x v="0"/>
    <n v="-243.56200000001445"/>
    <n v="-342.71770401924186"/>
    <n v="775"/>
    <n v="2.6182432432432434"/>
    <n v="296"/>
    <x v="1"/>
    <s v="Lease"/>
    <s v="TN"/>
  </r>
  <r>
    <x v="2"/>
    <n v="15.902701890804611"/>
    <x v="1"/>
    <x v="39"/>
    <n v="5"/>
    <x v="0"/>
    <x v="2"/>
    <x v="0"/>
    <x v="0"/>
    <n v="3"/>
    <n v="1383.5350645000012"/>
    <n v="2357.6471073570369"/>
    <n v="1943.82"/>
    <x v="0"/>
    <n v="-560.28493549999871"/>
    <n v="-974.1120428570357"/>
    <n v="204"/>
    <n v="2.3448275862068964"/>
    <n v="87"/>
    <x v="0"/>
    <s v="Lease"/>
    <s v="TX"/>
  </r>
  <r>
    <x v="2"/>
    <n v="19.953134328358214"/>
    <x v="8"/>
    <x v="40"/>
    <n v="5"/>
    <x v="0"/>
    <x v="2"/>
    <x v="0"/>
    <x v="0"/>
    <n v="26"/>
    <n v="1336.8600000000004"/>
    <n v="1479.1010631632944"/>
    <n v="0"/>
    <x v="1"/>
    <n v="0"/>
    <n v="-142.24106316329403"/>
    <n v="185"/>
    <n v="2.7611940298507465"/>
    <n v="67"/>
    <x v="0"/>
    <s v="Lease"/>
    <s v="OH"/>
  </r>
  <r>
    <x v="2"/>
    <n v="19.095401785714301"/>
    <x v="5"/>
    <x v="41"/>
    <n v="5"/>
    <x v="0"/>
    <x v="2"/>
    <x v="0"/>
    <x v="0"/>
    <n v="10"/>
    <n v="2138.6850000000018"/>
    <n v="1616.6918597366241"/>
    <m/>
    <x v="1"/>
    <n v="0"/>
    <n v="521.99314026337765"/>
    <n v="258"/>
    <n v="2.3035714285714284"/>
    <n v="112"/>
    <x v="0"/>
    <s v="Lease"/>
    <s v="TN"/>
  </r>
  <r>
    <x v="2"/>
    <n v="17.610494736947384"/>
    <x v="2"/>
    <x v="42"/>
    <n v="5"/>
    <x v="0"/>
    <x v="2"/>
    <x v="0"/>
    <x v="0"/>
    <n v="34"/>
    <n v="1672.9970000100016"/>
    <n v="1569.395023414542"/>
    <m/>
    <x v="1"/>
    <n v="0"/>
    <n v="103.60197659545952"/>
    <n v="262"/>
    <n v="2.7578947368421054"/>
    <n v="95"/>
    <x v="0"/>
    <s v="Lease"/>
    <s v="NC"/>
  </r>
  <r>
    <x v="2"/>
    <n v="12.765000000000001"/>
    <x v="6"/>
    <x v="43"/>
    <n v="5"/>
    <x v="0"/>
    <x v="2"/>
    <x v="0"/>
    <x v="0"/>
    <n v="50"/>
    <n v="727.60500000000002"/>
    <n v="1595.2423144933205"/>
    <n v="1198.71"/>
    <x v="0"/>
    <n v="-471.10500000000002"/>
    <n v="-867.63731449332045"/>
    <n v="139"/>
    <n v="2.4385964912280702"/>
    <n v="57"/>
    <x v="0"/>
    <s v="Lease"/>
    <s v="IN"/>
  </r>
  <r>
    <x v="2"/>
    <n v="16.366909090909097"/>
    <x v="1"/>
    <x v="44"/>
    <n v="5"/>
    <x v="0"/>
    <x v="2"/>
    <x v="0"/>
    <x v="0"/>
    <n v="7"/>
    <n v="1080.2160000000003"/>
    <n v="1336.2280699152668"/>
    <n v="1292.3800000000001"/>
    <x v="0"/>
    <n v="-212.16399999999976"/>
    <n v="-256.01206991526647"/>
    <n v="165"/>
    <n v="2.5"/>
    <n v="66"/>
    <x v="0"/>
    <s v="Lease"/>
    <s v="TX"/>
  </r>
  <r>
    <x v="2"/>
    <n v="13.89112676056339"/>
    <x v="5"/>
    <x v="45"/>
    <n v="5"/>
    <x v="0"/>
    <x v="2"/>
    <x v="0"/>
    <x v="0"/>
    <n v="66"/>
    <n v="986.27000000000066"/>
    <n v="1293.1535511630286"/>
    <n v="1564.99"/>
    <x v="0"/>
    <n v="-578.71999999999935"/>
    <n v="-306.88355116302796"/>
    <n v="211"/>
    <n v="2.971830985915493"/>
    <n v="71"/>
    <x v="0"/>
    <s v="temp"/>
    <s v="TN"/>
  </r>
  <r>
    <x v="2"/>
    <n v="15.644800000000007"/>
    <x v="6"/>
    <x v="46"/>
    <n v="5"/>
    <x v="0"/>
    <x v="2"/>
    <x v="0"/>
    <x v="0"/>
    <n v="43"/>
    <n v="1173.3600000000006"/>
    <n v="1696.1251764546039"/>
    <n v="1522.38"/>
    <x v="0"/>
    <n v="-349.01999999999953"/>
    <n v="-522.76517645460331"/>
    <n v="172"/>
    <n v="2.2933333333333334"/>
    <n v="75"/>
    <x v="0"/>
    <s v="Lease"/>
    <s v="AR"/>
  </r>
  <r>
    <x v="2"/>
    <n v="20.781092592592604"/>
    <x v="7"/>
    <x v="47"/>
    <n v="5"/>
    <x v="0"/>
    <x v="2"/>
    <x v="0"/>
    <x v="0"/>
    <n v="11"/>
    <n v="1122.1790000000005"/>
    <n v="1650.6982850522011"/>
    <n v="1286.9000000000001"/>
    <x v="0"/>
    <n v="-164.72099999999955"/>
    <n v="-528.51928505220053"/>
    <n v="140"/>
    <n v="2.5925925925925926"/>
    <n v="54"/>
    <x v="0"/>
    <s v="Lease"/>
    <s v="TX"/>
  </r>
  <r>
    <x v="2"/>
    <n v="18.358569444444427"/>
    <x v="3"/>
    <x v="48"/>
    <n v="5"/>
    <x v="0"/>
    <x v="2"/>
    <x v="0"/>
    <x v="0"/>
    <n v="31"/>
    <n v="3304.5424999999968"/>
    <n v="5223.809730556246"/>
    <n v="4179.45"/>
    <x v="0"/>
    <n v="-874.90750000000298"/>
    <n v="-1919.2672305562492"/>
    <n v="403"/>
    <n v="2.2388888888888889"/>
    <n v="180"/>
    <x v="1"/>
    <s v="Lease"/>
    <s v="FL"/>
  </r>
  <r>
    <x v="2"/>
    <n v="22.338327272727277"/>
    <x v="10"/>
    <x v="49"/>
    <n v="5"/>
    <x v="0"/>
    <x v="2"/>
    <x v="0"/>
    <x v="0"/>
    <n v="18"/>
    <n v="2457.2160000000003"/>
    <n v="2228.013358538039"/>
    <n v="2483.4899999999998"/>
    <x v="0"/>
    <n v="-26.273999999999432"/>
    <n v="229.20264146196132"/>
    <n v="369"/>
    <n v="3.3545454545454545"/>
    <n v="110"/>
    <x v="0"/>
    <s v="Lease"/>
    <s v="TX"/>
  </r>
  <r>
    <x v="2"/>
    <n v="14.760050000000003"/>
    <x v="10"/>
    <x v="50"/>
    <n v="5"/>
    <x v="0"/>
    <x v="2"/>
    <x v="0"/>
    <x v="0"/>
    <n v="83"/>
    <n v="885.60300000000018"/>
    <n v="1866.3834679043562"/>
    <n v="1169.3399999999999"/>
    <x v="0"/>
    <n v="-283.73699999999974"/>
    <n v="-980.78046790435599"/>
    <n v="141"/>
    <n v="2.35"/>
    <n v="60"/>
    <x v="0"/>
    <s v="temp"/>
    <s v="TX"/>
  </r>
  <r>
    <x v="2"/>
    <n v="18.927250000000004"/>
    <x v="10"/>
    <x v="51"/>
    <n v="5"/>
    <x v="0"/>
    <x v="2"/>
    <x v="0"/>
    <x v="0"/>
    <n v="44"/>
    <n v="1211.3440000000003"/>
    <n v="1404.0315245528857"/>
    <n v="1286.54"/>
    <x v="0"/>
    <n v="-75.195999999999685"/>
    <n v="-192.68752455288541"/>
    <n v="179"/>
    <n v="2.796875"/>
    <n v="64"/>
    <x v="0"/>
    <s v="Lease"/>
    <s v="TX"/>
  </r>
  <r>
    <x v="2"/>
    <n v="18.459939024390263"/>
    <x v="10"/>
    <x v="52"/>
    <n v="5"/>
    <x v="0"/>
    <x v="2"/>
    <x v="0"/>
    <x v="0"/>
    <n v="59"/>
    <n v="1513.7150000000015"/>
    <n v="1024.8828857455042"/>
    <n v="1155.75"/>
    <x v="0"/>
    <n v="357.96500000000151"/>
    <n v="488.83211425449736"/>
    <n v="235"/>
    <n v="2.8658536585365852"/>
    <n v="82"/>
    <x v="0"/>
    <s v="Lease"/>
    <s v="OK"/>
  </r>
  <r>
    <x v="2"/>
    <n v="23.109075757575759"/>
    <x v="2"/>
    <x v="53"/>
    <n v="5"/>
    <x v="0"/>
    <x v="2"/>
    <x v="0"/>
    <x v="0"/>
    <n v="71"/>
    <n v="3050.3980000000001"/>
    <n v="2373.8380202362141"/>
    <n v="2265.77"/>
    <x v="0"/>
    <n v="784.62800000000016"/>
    <n v="676.55997976378603"/>
    <n v="411"/>
    <n v="3.1136363636363638"/>
    <n v="132"/>
    <x v="1"/>
    <s v="Lease"/>
    <s v="GA"/>
  </r>
  <r>
    <x v="2"/>
    <n v="14.135470588235307"/>
    <x v="6"/>
    <x v="54"/>
    <n v="5"/>
    <x v="0"/>
    <x v="2"/>
    <x v="0"/>
    <x v="0"/>
    <n v="82"/>
    <n v="961.2120000000009"/>
    <n v="1083.5275230149714"/>
    <m/>
    <x v="1"/>
    <n v="0"/>
    <n v="-122.31552301497049"/>
    <n v="152"/>
    <n v="2.2352941176470589"/>
    <n v="68"/>
    <x v="0"/>
    <s v="Lease"/>
    <s v="IL"/>
  </r>
  <r>
    <x v="2"/>
    <n v="21.232207547169821"/>
    <x v="1"/>
    <x v="55"/>
    <n v="5"/>
    <x v="0"/>
    <x v="2"/>
    <x v="0"/>
    <x v="0"/>
    <n v="12"/>
    <n v="2250.6140000000009"/>
    <n v="2301.5466099104583"/>
    <n v="1718.52"/>
    <x v="0"/>
    <n v="532.09400000000096"/>
    <n v="-50.932609910457359"/>
    <n v="321"/>
    <n v="3.0283018867924527"/>
    <n v="106"/>
    <x v="0"/>
    <s v="temp"/>
    <s v="TX"/>
  </r>
  <r>
    <x v="2"/>
    <n v="21.477462686567172"/>
    <x v="6"/>
    <x v="56"/>
    <n v="5"/>
    <x v="0"/>
    <x v="2"/>
    <x v="0"/>
    <x v="0"/>
    <n v="104"/>
    <n v="1438.9900000000005"/>
    <n v="1289.9137178749661"/>
    <m/>
    <x v="1"/>
    <n v="0"/>
    <n v="149.07628212503437"/>
    <n v="167"/>
    <n v="2.4925373134328357"/>
    <n v="67"/>
    <x v="0"/>
    <s v="Lease"/>
    <s v="IL"/>
  </r>
  <r>
    <x v="2"/>
    <n v="19.589831325421706"/>
    <x v="9"/>
    <x v="57"/>
    <n v="5"/>
    <x v="0"/>
    <x v="2"/>
    <x v="0"/>
    <x v="0"/>
    <n v="45"/>
    <n v="1625.9560000100016"/>
    <n v="1993.8432821374961"/>
    <n v="1765.53"/>
    <x v="0"/>
    <n v="-139.57399998999836"/>
    <n v="-367.88728212749447"/>
    <n v="196"/>
    <n v="2.3614457831325302"/>
    <n v="83"/>
    <x v="0"/>
    <s v="Lease"/>
    <s v="AR"/>
  </r>
  <r>
    <x v="2"/>
    <n v="18.266616194923085"/>
    <x v="1"/>
    <x v="58"/>
    <n v="5"/>
    <x v="0"/>
    <x v="2"/>
    <x v="0"/>
    <x v="0"/>
    <n v="20"/>
    <n v="1187.3300526700004"/>
    <n v="2012.0185963935937"/>
    <n v="1783.01"/>
    <x v="0"/>
    <n v="-595.67994732999955"/>
    <n v="-824.68854372359328"/>
    <n v="199"/>
    <n v="3.0615384615384613"/>
    <n v="65"/>
    <x v="0"/>
    <s v="temp"/>
    <s v="TX"/>
  </r>
  <r>
    <x v="2"/>
    <n v="13.59326000000001"/>
    <x v="8"/>
    <x v="59"/>
    <n v="5"/>
    <x v="0"/>
    <x v="2"/>
    <x v="0"/>
    <x v="0"/>
    <n v="90"/>
    <n v="1359.3260000000009"/>
    <n v="1321.7894809102067"/>
    <n v="1235.8900000000001"/>
    <x v="0"/>
    <n v="123.43600000000083"/>
    <n v="37.536519089794183"/>
    <n v="246"/>
    <n v="2.46"/>
    <n v="100"/>
    <x v="0"/>
    <s v="Lease"/>
    <s v="MO"/>
  </r>
  <r>
    <x v="2"/>
    <n v="16.362141304347837"/>
    <x v="0"/>
    <x v="60"/>
    <n v="5"/>
    <x v="0"/>
    <x v="2"/>
    <x v="0"/>
    <x v="0"/>
    <n v="64"/>
    <n v="1505.3170000000009"/>
    <n v="1141.6338362928459"/>
    <n v="1762.73"/>
    <x v="0"/>
    <n v="-257.4129999999991"/>
    <n v="363.68316370715502"/>
    <n v="220"/>
    <n v="2.3913043478260869"/>
    <n v="92"/>
    <x v="0"/>
    <s v="Lease"/>
    <s v="OK"/>
  </r>
  <r>
    <x v="2"/>
    <n v="20.790380281690155"/>
    <x v="2"/>
    <x v="61"/>
    <n v="5"/>
    <x v="0"/>
    <x v="2"/>
    <x v="0"/>
    <x v="0"/>
    <n v="30"/>
    <n v="1476.1170000000011"/>
    <n v="1385.1682563139213"/>
    <n v="2156.06"/>
    <x v="0"/>
    <n v="-679.94299999999885"/>
    <n v="90.948743686079752"/>
    <n v="192"/>
    <n v="2.704225352112676"/>
    <n v="71"/>
    <x v="0"/>
    <s v="temp"/>
    <s v="SC"/>
  </r>
  <r>
    <x v="2"/>
    <n v="18.735617529960138"/>
    <x v="5"/>
    <x v="62"/>
    <n v="5"/>
    <x v="0"/>
    <x v="2"/>
    <x v="0"/>
    <x v="0"/>
    <n v="81"/>
    <n v="4702.6400000199947"/>
    <n v="3789.9449968676554"/>
    <n v="4027.36"/>
    <x v="0"/>
    <n v="675.28000001999453"/>
    <n v="912.69500315233927"/>
    <n v="631"/>
    <n v="2.5139442231075697"/>
    <n v="251"/>
    <x v="1"/>
    <s v="Lease"/>
    <s v="TN"/>
  </r>
  <r>
    <x v="2"/>
    <n v="18.929625000000019"/>
    <x v="0"/>
    <x v="63"/>
    <n v="5"/>
    <x v="0"/>
    <x v="2"/>
    <x v="0"/>
    <x v="0"/>
    <n v="57"/>
    <n v="1514.3700000000015"/>
    <n v="1740.2492550019529"/>
    <n v="1387.91"/>
    <x v="0"/>
    <n v="126.4600000000014"/>
    <n v="-225.87925500195138"/>
    <n v="192"/>
    <n v="2.4"/>
    <n v="80"/>
    <x v="0"/>
    <s v="Lease"/>
    <s v="MO"/>
  </r>
  <r>
    <x v="2"/>
    <n v="21.305318181818198"/>
    <x v="0"/>
    <x v="64"/>
    <n v="5"/>
    <x v="0"/>
    <x v="2"/>
    <x v="0"/>
    <x v="0"/>
    <n v="41"/>
    <n v="1874.8680000000013"/>
    <n v="2241.2276646351893"/>
    <n v="2365.13"/>
    <x v="0"/>
    <n v="-490.26199999999881"/>
    <n v="-366.35966463518798"/>
    <n v="219"/>
    <n v="2.4886363636363638"/>
    <n v="88"/>
    <x v="0"/>
    <s v="temp"/>
    <s v="AR"/>
  </r>
  <r>
    <x v="2"/>
    <n v="18.210533333333341"/>
    <x v="8"/>
    <x v="65"/>
    <n v="5"/>
    <x v="0"/>
    <x v="2"/>
    <x v="0"/>
    <x v="0"/>
    <n v="69"/>
    <n v="1092.6320000000005"/>
    <n v="1186.720620444969"/>
    <n v="0"/>
    <x v="1"/>
    <n v="0"/>
    <n v="-94.088620444968456"/>
    <n v="144"/>
    <n v="2.4"/>
    <n v="60"/>
    <x v="0"/>
    <s v="Lease"/>
    <s v="NE"/>
  </r>
  <r>
    <x v="2"/>
    <n v="15.267164556962031"/>
    <x v="2"/>
    <x v="66"/>
    <n v="5"/>
    <x v="0"/>
    <x v="2"/>
    <x v="0"/>
    <x v="0"/>
    <n v="49"/>
    <n v="1206.1060000000004"/>
    <n v="1567.0061032090377"/>
    <n v="1299.58"/>
    <x v="0"/>
    <n v="-93.473999999999478"/>
    <n v="-360.9001032090373"/>
    <n v="383"/>
    <n v="4.8481012658227849"/>
    <n v="79"/>
    <x v="0"/>
    <s v="temp"/>
    <s v="GA"/>
  </r>
  <r>
    <x v="2"/>
    <n v="19.371986666666679"/>
    <x v="7"/>
    <x v="67"/>
    <n v="5"/>
    <x v="0"/>
    <x v="2"/>
    <x v="0"/>
    <x v="0"/>
    <n v="93"/>
    <n v="1452.899000000001"/>
    <n v="1730.4515003722138"/>
    <n v="1641.95"/>
    <x v="0"/>
    <n v="-189.05099999999902"/>
    <n v="-277.55250037221276"/>
    <n v="234"/>
    <n v="3.12"/>
    <n v="75"/>
    <x v="0"/>
    <s v="Lease"/>
    <s v="TX"/>
  </r>
  <r>
    <x v="2"/>
    <n v="23.320105263157902"/>
    <x v="5"/>
    <x v="68"/>
    <n v="5"/>
    <x v="0"/>
    <x v="2"/>
    <x v="0"/>
    <x v="0"/>
    <n v="21"/>
    <n v="2215.4100000000008"/>
    <n v="1358.3152625064397"/>
    <n v="2108.6"/>
    <x v="0"/>
    <n v="106.81000000000085"/>
    <n v="857.09473749356107"/>
    <n v="267"/>
    <n v="2.8105263157894735"/>
    <n v="95"/>
    <x v="0"/>
    <s v="temp"/>
    <s v="AL"/>
  </r>
  <r>
    <x v="2"/>
    <n v="15.743525000000002"/>
    <x v="7"/>
    <x v="69"/>
    <n v="5"/>
    <x v="0"/>
    <x v="2"/>
    <x v="0"/>
    <x v="0"/>
    <n v="2"/>
    <n v="629.7410000000001"/>
    <n v="788.81276643853141"/>
    <n v="321.43"/>
    <x v="0"/>
    <n v="308.31100000000009"/>
    <n v="-159.07176643853131"/>
    <n v="96"/>
    <n v="2.4"/>
    <n v="40"/>
    <x v="0"/>
    <s v="Lease"/>
    <s v="TX"/>
  </r>
  <r>
    <x v="2"/>
    <n v="15.10585714285715"/>
    <x v="7"/>
    <x v="70"/>
    <n v="5"/>
    <x v="0"/>
    <x v="2"/>
    <x v="0"/>
    <x v="0"/>
    <n v="62"/>
    <n v="1057.4100000000005"/>
    <n v="1234.634035524195"/>
    <n v="993.8"/>
    <x v="0"/>
    <n v="63.610000000000582"/>
    <n v="-177.22403552419451"/>
    <n v="162"/>
    <n v="2.3142857142857145"/>
    <n v="70"/>
    <x v="0"/>
    <s v="Lease"/>
    <s v="LA"/>
  </r>
  <r>
    <x v="2"/>
    <n v="20.442873563294999"/>
    <x v="3"/>
    <x v="71"/>
    <n v="5"/>
    <x v="0"/>
    <x v="2"/>
    <x v="0"/>
    <x v="0"/>
    <n v="24"/>
    <n v="5335.5900000199945"/>
    <n v="5213.374945380092"/>
    <n v="4896.5600000000004"/>
    <x v="0"/>
    <n v="439.03000001999408"/>
    <n v="122.21505463990252"/>
    <n v="673"/>
    <n v="2.578544061302682"/>
    <n v="261"/>
    <x v="1"/>
    <s v="Lease"/>
    <s v="FL"/>
  </r>
  <r>
    <x v="2"/>
    <n v="17.611184615384627"/>
    <x v="8"/>
    <x v="72"/>
    <n v="5"/>
    <x v="0"/>
    <x v="2"/>
    <x v="0"/>
    <x v="0"/>
    <n v="48"/>
    <n v="1144.7270000000008"/>
    <n v="1334.8448524384655"/>
    <n v="1077.57"/>
    <x v="0"/>
    <n v="67.157000000000835"/>
    <n v="-190.11785243846475"/>
    <n v="167"/>
    <n v="2.5692307692307694"/>
    <n v="65"/>
    <x v="0"/>
    <s v="Lease"/>
    <s v="PA"/>
  </r>
  <r>
    <x v="2"/>
    <n v="18.706556603773603"/>
    <x v="7"/>
    <x v="73"/>
    <n v="5"/>
    <x v="0"/>
    <x v="2"/>
    <x v="0"/>
    <x v="0"/>
    <n v="28"/>
    <n v="1982.8950000000018"/>
    <n v="1598.805056182091"/>
    <n v="0"/>
    <x v="1"/>
    <n v="0"/>
    <n v="384.08994381791081"/>
    <n v="284"/>
    <n v="2.6792452830188678"/>
    <n v="106"/>
    <x v="0"/>
    <s v="Lease"/>
    <s v="LA"/>
  </r>
  <r>
    <x v="2"/>
    <n v="15.868023529411772"/>
    <x v="0"/>
    <x v="74"/>
    <n v="5"/>
    <x v="0"/>
    <x v="2"/>
    <x v="0"/>
    <x v="0"/>
    <n v="55"/>
    <n v="1348.7820000000006"/>
    <n v="1196.0914136340909"/>
    <n v="1136.3699999999999"/>
    <x v="0"/>
    <n v="212.41200000000072"/>
    <n v="152.69058636590967"/>
    <n v="211"/>
    <n v="2.4823529411764707"/>
    <n v="85"/>
    <x v="0"/>
    <s v="temp"/>
    <s v="OK"/>
  </r>
  <r>
    <x v="2"/>
    <n v="16.167827067669194"/>
    <x v="0"/>
    <x v="75"/>
    <n v="5"/>
    <x v="0"/>
    <x v="2"/>
    <x v="0"/>
    <x v="0"/>
    <n v="92"/>
    <n v="2150.3210000000026"/>
    <n v="2284.0128127433841"/>
    <n v="1932.39"/>
    <x v="0"/>
    <n v="217.93100000000254"/>
    <n v="-133.69181274338143"/>
    <n v="338"/>
    <n v="2.5413533834586466"/>
    <n v="133"/>
    <x v="0"/>
    <s v="Lease"/>
    <s v="OK"/>
  </r>
  <r>
    <x v="2"/>
    <n v="15.652391304456531"/>
    <x v="5"/>
    <x v="76"/>
    <n v="5"/>
    <x v="0"/>
    <x v="2"/>
    <x v="0"/>
    <x v="0"/>
    <n v="58"/>
    <n v="1440.0200000100008"/>
    <n v="1001.1742716109621"/>
    <n v="1223.02"/>
    <x v="0"/>
    <n v="217.0000000100008"/>
    <n v="438.84572839903865"/>
    <n v="221"/>
    <n v="2.402173913043478"/>
    <n v="92"/>
    <x v="0"/>
    <s v="Lease"/>
    <s v="AL"/>
  </r>
  <r>
    <x v="2"/>
    <n v="19.627076923076931"/>
    <x v="1"/>
    <x v="77"/>
    <n v="5"/>
    <x v="0"/>
    <x v="2"/>
    <x v="0"/>
    <x v="0"/>
    <n v="47"/>
    <n v="1275.7600000000004"/>
    <n v="1285.0017264372982"/>
    <n v="1145.47"/>
    <x v="0"/>
    <n v="130.29000000000042"/>
    <n v="-9.241726437297757"/>
    <n v="172"/>
    <n v="2.6461538461538461"/>
    <n v="65"/>
    <x v="0"/>
    <s v="temp"/>
    <s v="TX"/>
  </r>
  <r>
    <x v="2"/>
    <n v="18.886504854368944"/>
    <x v="8"/>
    <x v="78"/>
    <n v="5"/>
    <x v="0"/>
    <x v="2"/>
    <x v="0"/>
    <x v="0"/>
    <n v="72"/>
    <n v="1945.3100000000013"/>
    <n v="1553.0561163214591"/>
    <n v="0"/>
    <x v="1"/>
    <n v="0"/>
    <n v="392.25388367854225"/>
    <n v="283"/>
    <n v="2.7475728155339807"/>
    <n v="103"/>
    <x v="0"/>
    <s v="Lease"/>
    <s v="MN"/>
  </r>
  <r>
    <x v="2"/>
    <n v="17.028478260978268"/>
    <x v="5"/>
    <x v="79"/>
    <n v="5"/>
    <x v="0"/>
    <x v="2"/>
    <x v="0"/>
    <x v="0"/>
    <n v="74"/>
    <n v="1566.6200000100007"/>
    <n v="1518.6137001692402"/>
    <n v="2473.48"/>
    <x v="0"/>
    <n v="-906.85999998999932"/>
    <n v="48.006299840760448"/>
    <n v="243"/>
    <n v="2.6413043478260869"/>
    <n v="92"/>
    <x v="0"/>
    <s v="temp"/>
    <s v="TN"/>
  </r>
  <r>
    <x v="2"/>
    <n v="18.679679012469141"/>
    <x v="0"/>
    <x v="80"/>
    <n v="5"/>
    <x v="0"/>
    <x v="2"/>
    <x v="0"/>
    <x v="0"/>
    <n v="67"/>
    <n v="1513.0540000100004"/>
    <n v="1559.9163074443577"/>
    <n v="1541.47"/>
    <x v="0"/>
    <n v="-28.415999989999591"/>
    <n v="-46.862307434357263"/>
    <n v="179"/>
    <n v="2.2098765432098766"/>
    <n v="81"/>
    <x v="0"/>
    <s v="temp"/>
    <s v="TX"/>
  </r>
  <r>
    <x v="2"/>
    <n v="18.222234375156248"/>
    <x v="4"/>
    <x v="81"/>
    <n v="5"/>
    <x v="0"/>
    <x v="2"/>
    <x v="0"/>
    <x v="0"/>
    <n v="37"/>
    <n v="1166.2230000099999"/>
    <n v="1281.8375680873507"/>
    <n v="1230.8900000000001"/>
    <x v="0"/>
    <n v="-64.666999990000249"/>
    <n v="-115.6145680773509"/>
    <n v="156"/>
    <n v="2.4375"/>
    <n v="64"/>
    <x v="0"/>
    <s v="Lease"/>
    <s v="KS"/>
  </r>
  <r>
    <x v="2"/>
    <n v="17.964500000000015"/>
    <x v="7"/>
    <x v="82"/>
    <n v="5"/>
    <x v="0"/>
    <x v="2"/>
    <x v="0"/>
    <x v="0"/>
    <n v="85"/>
    <n v="898.2250000000007"/>
    <n v="1170.9088580912573"/>
    <n v="1204.1400000000001"/>
    <x v="0"/>
    <n v="-305.9149999999994"/>
    <n v="-272.68385809125664"/>
    <n v="144"/>
    <n v="2.88"/>
    <n v="50"/>
    <x v="0"/>
    <s v="temp"/>
    <s v="TX"/>
  </r>
  <r>
    <x v="2"/>
    <n v="21.509846774193552"/>
    <x v="10"/>
    <x v="83"/>
    <n v="5"/>
    <x v="0"/>
    <x v="2"/>
    <x v="0"/>
    <x v="0"/>
    <n v="9"/>
    <n v="2667.2210000000005"/>
    <n v="3887.3851093347653"/>
    <n v="3327.75"/>
    <x v="0"/>
    <n v="-660.52899999999954"/>
    <n v="-1220.1641093347648"/>
    <n v="345"/>
    <n v="2.782258064516129"/>
    <n v="124"/>
    <x v="1"/>
    <s v="Lease"/>
    <s v="TX"/>
  </r>
  <r>
    <x v="2"/>
    <n v="17.85080459770116"/>
    <x v="3"/>
    <x v="84"/>
    <n v="5"/>
    <x v="0"/>
    <x v="2"/>
    <x v="0"/>
    <x v="0"/>
    <n v="86"/>
    <n v="1553.0200000000009"/>
    <n v="1433.7175988560602"/>
    <n v="1224.77"/>
    <x v="0"/>
    <n v="328.25000000000091"/>
    <n v="119.30240114394064"/>
    <n v="213"/>
    <n v="2.4482758620689653"/>
    <n v="87"/>
    <x v="0"/>
    <s v="Lease"/>
    <s v="FL"/>
  </r>
  <r>
    <x v="2"/>
    <n v="20.534570707070682"/>
    <x v="4"/>
    <x v="85"/>
    <n v="5"/>
    <x v="0"/>
    <x v="2"/>
    <x v="0"/>
    <x v="0"/>
    <n v="16"/>
    <n v="4065.8449999999948"/>
    <n v="5447.4460276626869"/>
    <n v="4404.4399999999996"/>
    <x v="0"/>
    <n v="-338.5950000000048"/>
    <n v="-1381.6010276626921"/>
    <n v="580"/>
    <n v="2.9292929292929295"/>
    <n v="198"/>
    <x v="1"/>
    <s v="Lease"/>
    <s v="AZ"/>
  </r>
  <r>
    <x v="2"/>
    <n v="18.903108695652179"/>
    <x v="3"/>
    <x v="86"/>
    <n v="5"/>
    <x v="0"/>
    <x v="2"/>
    <x v="0"/>
    <x v="0"/>
    <n v="80"/>
    <n v="3478.1720000000009"/>
    <n v="2547.6809286326852"/>
    <n v="2877.45"/>
    <x v="0"/>
    <n v="600.72200000000112"/>
    <n v="930.49107136731573"/>
    <n v="470"/>
    <n v="2.5543478260869565"/>
    <n v="184"/>
    <x v="1"/>
    <s v="Lease"/>
    <s v="TN"/>
  </r>
  <r>
    <x v="2"/>
    <n v="21.162425675675657"/>
    <x v="0"/>
    <x v="87"/>
    <n v="5"/>
    <x v="0"/>
    <x v="2"/>
    <x v="0"/>
    <x v="0"/>
    <n v="101"/>
    <n v="3132.038999999997"/>
    <n v="2579.8274357499322"/>
    <m/>
    <x v="1"/>
    <n v="0"/>
    <n v="552.21156425006484"/>
    <n v="372"/>
    <n v="2.5135135135135136"/>
    <n v="148"/>
    <x v="0"/>
    <s v="Lease"/>
    <s v="OK"/>
  </r>
  <r>
    <x v="2"/>
    <n v="18.069646017699124"/>
    <x v="6"/>
    <x v="88"/>
    <n v="5"/>
    <x v="0"/>
    <x v="2"/>
    <x v="0"/>
    <x v="0"/>
    <n v="56"/>
    <n v="2041.8700000000013"/>
    <n v="1643.4644489223585"/>
    <n v="1591.14"/>
    <x v="0"/>
    <n v="450.73000000000116"/>
    <n v="398.40555107764271"/>
    <n v="316"/>
    <n v="2.7964601769911503"/>
    <n v="113"/>
    <x v="0"/>
    <s v="Lease"/>
    <s v="MO"/>
  </r>
  <r>
    <x v="2"/>
    <n v="16.104128205256419"/>
    <x v="0"/>
    <x v="89"/>
    <n v="5"/>
    <x v="0"/>
    <x v="2"/>
    <x v="0"/>
    <x v="0"/>
    <n v="95"/>
    <n v="1256.1220000100006"/>
    <n v="1354.5052873550765"/>
    <n v="1245.76"/>
    <x v="0"/>
    <n v="10.362000010000656"/>
    <n v="-98.383287345075814"/>
    <n v="225"/>
    <n v="2.8846153846153846"/>
    <n v="78"/>
    <x v="0"/>
    <s v="Lease"/>
    <s v="TX"/>
  </r>
  <r>
    <x v="2"/>
    <n v="18.719895833333347"/>
    <x v="6"/>
    <x v="90"/>
    <n v="5"/>
    <x v="0"/>
    <x v="2"/>
    <x v="0"/>
    <x v="0"/>
    <n v="88"/>
    <n v="1797.1100000000013"/>
    <n v="1905.4725832396"/>
    <n v="1602.73"/>
    <x v="0"/>
    <n v="194.38000000000125"/>
    <n v="-108.36258323959873"/>
    <n v="305"/>
    <n v="3.1770833333333335"/>
    <n v="96"/>
    <x v="0"/>
    <s v="Lease"/>
    <s v="IL"/>
  </r>
  <r>
    <x v="2"/>
    <n v="17.879820339084699"/>
    <x v="3"/>
    <x v="91"/>
    <n v="5"/>
    <x v="0"/>
    <x v="2"/>
    <x v="0"/>
    <x v="0"/>
    <n v="32"/>
    <n v="5274.5470000299865"/>
    <n v="5063.566418701268"/>
    <n v="5062.91"/>
    <x v="0"/>
    <n v="211.63700002998667"/>
    <n v="210.98058132871847"/>
    <n v="728"/>
    <n v="2.4677966101694917"/>
    <n v="295"/>
    <x v="1"/>
    <s v="Lease"/>
    <s v="FL"/>
  </r>
  <r>
    <x v="2"/>
    <n v="16.336500000000012"/>
    <x v="6"/>
    <x v="92"/>
    <n v="5"/>
    <x v="0"/>
    <x v="2"/>
    <x v="0"/>
    <x v="0"/>
    <n v="22"/>
    <n v="1143.5550000000007"/>
    <n v="1293.5706232651414"/>
    <n v="1449.31"/>
    <x v="0"/>
    <n v="-305.7549999999992"/>
    <n v="-150.01562326514068"/>
    <n v="165"/>
    <n v="2.3571428571428572"/>
    <n v="70"/>
    <x v="0"/>
    <s v="Lease"/>
    <s v="MO"/>
  </r>
  <r>
    <x v="2"/>
    <n v="16.033767879777788"/>
    <x v="1"/>
    <x v="93"/>
    <n v="5"/>
    <x v="0"/>
    <x v="2"/>
    <x v="0"/>
    <x v="0"/>
    <n v="19"/>
    <n v="1443.0391091800009"/>
    <n v="2093.3760344074035"/>
    <n v="1571.97"/>
    <x v="0"/>
    <n v="-128.93089081999915"/>
    <n v="-650.33692522740262"/>
    <n v="212"/>
    <n v="2.3555555555555556"/>
    <n v="90"/>
    <x v="0"/>
    <s v="temp"/>
    <s v="TX"/>
  </r>
  <r>
    <x v="2"/>
    <n v="20.311888888888912"/>
    <x v="8"/>
    <x v="94"/>
    <n v="5"/>
    <x v="0"/>
    <x v="2"/>
    <x v="0"/>
    <x v="0"/>
    <n v="100"/>
    <n v="1828.070000000002"/>
    <n v="1504.8993375207938"/>
    <m/>
    <x v="1"/>
    <n v="0"/>
    <n v="323.1706624792082"/>
    <n v="232"/>
    <n v="2.5777777777777779"/>
    <n v="90"/>
    <x v="0"/>
    <s v="Lease"/>
    <s v="OH"/>
  </r>
  <r>
    <x v="2"/>
    <n v="14.157536232028994"/>
    <x v="7"/>
    <x v="95"/>
    <n v="5"/>
    <x v="0"/>
    <x v="2"/>
    <x v="0"/>
    <x v="0"/>
    <n v="53"/>
    <n v="976.87000001000058"/>
    <n v="1291.7535648078951"/>
    <n v="927.35"/>
    <x v="0"/>
    <n v="49.520000010000558"/>
    <n v="-314.88356479789456"/>
    <n v="164"/>
    <n v="2.3768115942028984"/>
    <n v="69"/>
    <x v="0"/>
    <s v="Lease"/>
    <s v="TX"/>
  </r>
  <r>
    <x v="2"/>
    <n v="16.646904761904779"/>
    <x v="1"/>
    <x v="96"/>
    <n v="5"/>
    <x v="0"/>
    <x v="2"/>
    <x v="0"/>
    <x v="0"/>
    <n v="63"/>
    <n v="1398.3400000000013"/>
    <n v="1711.2593041351915"/>
    <n v="1841.85"/>
    <x v="0"/>
    <n v="-443.50999999999863"/>
    <n v="-312.91930413519026"/>
    <n v="204"/>
    <n v="2.4285714285714284"/>
    <n v="84"/>
    <x v="0"/>
    <s v="Lease"/>
    <s v="AL"/>
  </r>
  <r>
    <x v="2"/>
    <n v="18.479294871794885"/>
    <x v="8"/>
    <x v="97"/>
    <n v="5"/>
    <x v="0"/>
    <x v="2"/>
    <x v="0"/>
    <x v="0"/>
    <n v="40"/>
    <n v="1441.3850000000011"/>
    <n v="1656.9414674467159"/>
    <n v="1784.37"/>
    <x v="0"/>
    <n v="-342.98499999999876"/>
    <n v="-215.55646744671481"/>
    <n v="215"/>
    <n v="2.7564102564102564"/>
    <n v="78"/>
    <x v="0"/>
    <s v="Lease"/>
    <s v="IL"/>
  </r>
  <r>
    <x v="2"/>
    <n v="19.000469697272742"/>
    <x v="4"/>
    <x v="98"/>
    <n v="5"/>
    <x v="0"/>
    <x v="2"/>
    <x v="0"/>
    <x v="0"/>
    <n v="110"/>
    <n v="1254.0310000200009"/>
    <n v="1479.5310344025861"/>
    <m/>
    <x v="1"/>
    <n v="0"/>
    <n v="-225.50003438258523"/>
    <n v="171"/>
    <n v="2.5909090909090908"/>
    <n v="66"/>
    <x v="0"/>
    <s v="Lease"/>
    <s v="WA"/>
  </r>
  <r>
    <x v="2"/>
    <n v="19.882352941176482"/>
    <x v="0"/>
    <x v="99"/>
    <n v="5"/>
    <x v="0"/>
    <x v="2"/>
    <x v="0"/>
    <x v="0"/>
    <n v="77"/>
    <n v="1352.0000000000007"/>
    <n v="1311.4243190342488"/>
    <n v="1008.28"/>
    <x v="0"/>
    <n v="343.72000000000071"/>
    <n v="40.575680965751872"/>
    <n v="161"/>
    <n v="2.3676470588235294"/>
    <n v="68"/>
    <x v="0"/>
    <s v="Lease"/>
    <s v="TX"/>
  </r>
  <r>
    <x v="2"/>
    <n v="16.023269230769241"/>
    <x v="1"/>
    <x v="100"/>
    <n v="5"/>
    <x v="0"/>
    <x v="2"/>
    <x v="0"/>
    <x v="0"/>
    <n v="23"/>
    <n v="833.2100000000006"/>
    <n v="1306.2754134437314"/>
    <n v="982.43"/>
    <x v="0"/>
    <n v="-149.21999999999935"/>
    <n v="-473.06541344373079"/>
    <n v="136"/>
    <n v="2.6153846153846154"/>
    <n v="52"/>
    <x v="0"/>
    <s v="temp"/>
    <s v="TX"/>
  </r>
  <r>
    <x v="2"/>
    <n v="18.970689655172425"/>
    <x v="10"/>
    <x v="101"/>
    <n v="5"/>
    <x v="0"/>
    <x v="2"/>
    <x v="0"/>
    <x v="0"/>
    <n v="70"/>
    <n v="1100.3000000000006"/>
    <n v="1197.1220546946731"/>
    <n v="918.19"/>
    <x v="0"/>
    <n v="182.11000000000058"/>
    <n v="-96.822054694672488"/>
    <n v="159"/>
    <n v="2.7413793103448274"/>
    <n v="58"/>
    <x v="0"/>
    <s v="temp"/>
    <s v="TX"/>
  </r>
  <r>
    <x v="2"/>
    <n v="17.634538461538469"/>
    <x v="0"/>
    <x v="102"/>
    <n v="5"/>
    <x v="0"/>
    <x v="2"/>
    <x v="0"/>
    <x v="0"/>
    <n v="60"/>
    <n v="1146.2450000000006"/>
    <n v="921.16264357613511"/>
    <n v="748.2"/>
    <x v="0"/>
    <n v="398.04500000000053"/>
    <n v="225.08235642386546"/>
    <n v="212"/>
    <n v="3.2615384615384615"/>
    <n v="65"/>
    <x v="0"/>
    <s v="Lease"/>
    <s v="OK"/>
  </r>
  <r>
    <x v="2"/>
    <n v="23.203275862068978"/>
    <x v="6"/>
    <x v="103"/>
    <n v="5"/>
    <x v="0"/>
    <x v="2"/>
    <x v="0"/>
    <x v="0"/>
    <n v="68"/>
    <n v="1345.7900000000006"/>
    <n v="1104.6318013531238"/>
    <n v="1245.42"/>
    <x v="0"/>
    <n v="100.37000000000057"/>
    <n v="241.15819864687683"/>
    <n v="169"/>
    <n v="2.9137931034482758"/>
    <n v="58"/>
    <x v="0"/>
    <s v="Lease"/>
    <s v="MO"/>
  </r>
  <r>
    <x v="2"/>
    <n v="13.357280000000003"/>
    <x v="10"/>
    <x v="104"/>
    <n v="5"/>
    <x v="0"/>
    <x v="2"/>
    <x v="0"/>
    <x v="0"/>
    <n v="46"/>
    <n v="1001.7960000000003"/>
    <n v="1303.5764839746976"/>
    <n v="1133.27"/>
    <x v="0"/>
    <n v="-131.47399999999971"/>
    <n v="-301.78048397469729"/>
    <n v="165"/>
    <n v="2.2000000000000002"/>
    <n v="75"/>
    <x v="0"/>
    <s v="Lease"/>
    <s v="TX"/>
  </r>
  <r>
    <x v="3"/>
    <n v="20.752044943876395"/>
    <x v="0"/>
    <x v="0"/>
    <n v="6"/>
    <x v="0"/>
    <x v="3"/>
    <x v="0"/>
    <x v="0"/>
    <n v="96"/>
    <n v="3693.8640000099981"/>
    <n v="3660.9080317662501"/>
    <n v="4322.6499999999996"/>
    <x v="0"/>
    <n v="-628.78599999000153"/>
    <n v="32.955968243747975"/>
    <n v="482"/>
    <n v="2.707865168539326"/>
    <n v="178"/>
    <x v="0"/>
    <s v="Lease"/>
    <s v="TX"/>
  </r>
  <r>
    <x v="3"/>
    <n v="16.694698275862084"/>
    <x v="1"/>
    <x v="1"/>
    <n v="6"/>
    <x v="0"/>
    <x v="3"/>
    <x v="0"/>
    <x v="0"/>
    <n v="13"/>
    <n v="1936.5850000000019"/>
    <n v="3116.1579168778908"/>
    <n v="3075.24"/>
    <x v="0"/>
    <n v="-1138.6549999999979"/>
    <n v="-1179.5729168778889"/>
    <n v="325"/>
    <n v="2.8017241379310347"/>
    <n v="116"/>
    <x v="0"/>
    <s v="temp"/>
    <s v="TX"/>
  </r>
  <r>
    <x v="3"/>
    <n v="18.778493975903597"/>
    <x v="2"/>
    <x v="2"/>
    <n v="6"/>
    <x v="0"/>
    <x v="3"/>
    <x v="0"/>
    <x v="0"/>
    <n v="94"/>
    <n v="3117.2299999999968"/>
    <n v="3425.0462602500966"/>
    <n v="3945.29"/>
    <x v="0"/>
    <n v="-828.06000000000313"/>
    <n v="-307.81626025009973"/>
    <n v="431"/>
    <n v="2.5963855421686746"/>
    <n v="166"/>
    <x v="0"/>
    <s v="Lease"/>
    <s v="GA"/>
  </r>
  <r>
    <x v="3"/>
    <n v="16.987617834394893"/>
    <x v="3"/>
    <x v="3"/>
    <n v="6"/>
    <x v="0"/>
    <x v="3"/>
    <x v="0"/>
    <x v="0"/>
    <n v="52"/>
    <n v="2667.0559999999982"/>
    <n v="2901.883183512949"/>
    <n v="2304.1799999999998"/>
    <x v="0"/>
    <n v="362.87599999999838"/>
    <n v="-234.8271835129508"/>
    <n v="434"/>
    <n v="2.7643312101910826"/>
    <n v="157"/>
    <x v="0"/>
    <s v="Lease"/>
    <s v="NC"/>
  </r>
  <r>
    <x v="3"/>
    <n v="18.789479452054799"/>
    <x v="2"/>
    <x v="4"/>
    <n v="6"/>
    <x v="0"/>
    <x v="3"/>
    <x v="0"/>
    <x v="0"/>
    <n v="29"/>
    <n v="1371.6320000000003"/>
    <n v="1896.4729173327823"/>
    <n v="1081.97"/>
    <x v="0"/>
    <n v="289.66200000000026"/>
    <n v="-524.84091733278206"/>
    <n v="250"/>
    <n v="3.4246575342465753"/>
    <n v="73"/>
    <x v="0"/>
    <s v="Lease"/>
    <s v="GA"/>
  </r>
  <r>
    <x v="3"/>
    <n v="14.522000000000007"/>
    <x v="4"/>
    <x v="5"/>
    <n v="6"/>
    <x v="0"/>
    <x v="3"/>
    <x v="0"/>
    <x v="0"/>
    <n v="75"/>
    <n v="798.71000000000038"/>
    <n v="2605.497190118379"/>
    <n v="943.63"/>
    <x v="0"/>
    <n v="-144.91999999999962"/>
    <n v="-1806.7871901183785"/>
    <n v="141"/>
    <n v="2.5636363636363635"/>
    <n v="55"/>
    <x v="1"/>
    <s v="Lease"/>
    <s v="SC"/>
  </r>
  <r>
    <x v="3"/>
    <n v="19.518684210526324"/>
    <x v="5"/>
    <x v="6"/>
    <n v="6"/>
    <x v="0"/>
    <x v="3"/>
    <x v="0"/>
    <x v="0"/>
    <n v="51"/>
    <n v="2225.130000000001"/>
    <n v="1761.1709733323798"/>
    <n v="1448.11"/>
    <x v="0"/>
    <n v="777.02000000000112"/>
    <n v="463.95902666762117"/>
    <n v="410"/>
    <n v="3.5964912280701755"/>
    <n v="114"/>
    <x v="0"/>
    <s v="temp"/>
    <s v="MS"/>
  </r>
  <r>
    <x v="3"/>
    <n v="19.94062146892654"/>
    <x v="3"/>
    <x v="7"/>
    <n v="6"/>
    <x v="0"/>
    <x v="3"/>
    <x v="0"/>
    <x v="0"/>
    <n v="33"/>
    <n v="3529.4899999999975"/>
    <n v="2979.6536866865872"/>
    <n v="3088.23"/>
    <x v="0"/>
    <n v="441.25999999999749"/>
    <n v="549.8363133134103"/>
    <n v="424"/>
    <n v="2.3954802259887007"/>
    <n v="177"/>
    <x v="0"/>
    <s v="temp"/>
    <s v="MO"/>
  </r>
  <r>
    <x v="3"/>
    <n v="22.312558139651166"/>
    <x v="5"/>
    <x v="8"/>
    <n v="6"/>
    <x v="0"/>
    <x v="3"/>
    <x v="0"/>
    <x v="0"/>
    <n v="99"/>
    <n v="1918.8800000100002"/>
    <n v="2276.9364865071675"/>
    <n v="2347.46"/>
    <x v="0"/>
    <n v="-428.57999998999981"/>
    <n v="-358.05648649716727"/>
    <n v="229"/>
    <n v="2.6627906976744184"/>
    <n v="86"/>
    <x v="0"/>
    <s v="Lease"/>
    <s v="AL"/>
  </r>
  <r>
    <x v="3"/>
    <n v="19.262247706422031"/>
    <x v="6"/>
    <x v="9"/>
    <n v="6"/>
    <x v="0"/>
    <x v="3"/>
    <x v="0"/>
    <x v="0"/>
    <n v="17"/>
    <n v="2099.5850000000014"/>
    <n v="3005.2693895294087"/>
    <n v="1620.16"/>
    <x v="0"/>
    <n v="479.42500000000132"/>
    <n v="-905.68438952940733"/>
    <n v="335"/>
    <n v="3.073394495412844"/>
    <n v="109"/>
    <x v="0"/>
    <s v="Lease"/>
    <s v="IL"/>
  </r>
  <r>
    <x v="3"/>
    <n v="19.402289156626459"/>
    <x v="7"/>
    <x v="10"/>
    <n v="6"/>
    <x v="0"/>
    <x v="3"/>
    <x v="0"/>
    <x v="0"/>
    <n v="79"/>
    <n v="4831.1699999999882"/>
    <n v="4029.1251349742738"/>
    <n v="3753.17"/>
    <x v="0"/>
    <n v="1077.9999999999882"/>
    <n v="802.04486502571444"/>
    <n v="672"/>
    <n v="2.6987951807228914"/>
    <n v="249"/>
    <x v="1"/>
    <s v="Lease"/>
    <s v="LA"/>
  </r>
  <r>
    <x v="3"/>
    <n v="17.93540211645502"/>
    <x v="3"/>
    <x v="11"/>
    <n v="6"/>
    <x v="0"/>
    <x v="3"/>
    <x v="0"/>
    <x v="0"/>
    <n v="78"/>
    <n v="3389.7910000099987"/>
    <n v="4965.4095723000082"/>
    <n v="4685"/>
    <x v="0"/>
    <n v="-1295.2089999900013"/>
    <n v="-1575.6185722900095"/>
    <n v="459"/>
    <n v="2.4285714285714284"/>
    <n v="189"/>
    <x v="1"/>
    <s v="Lease"/>
    <s v="MO"/>
  </r>
  <r>
    <x v="3"/>
    <n v="19.557619047619031"/>
    <x v="8"/>
    <x v="12"/>
    <n v="6"/>
    <x v="0"/>
    <x v="3"/>
    <x v="0"/>
    <x v="0"/>
    <n v="112"/>
    <n v="3285.6799999999971"/>
    <n v="3329.2776749277177"/>
    <m/>
    <x v="1"/>
    <n v="0"/>
    <n v="-43.597674927720618"/>
    <n v="406"/>
    <n v="2.4166666666666665"/>
    <n v="168"/>
    <x v="1"/>
    <m/>
    <s v="VT"/>
  </r>
  <r>
    <x v="3"/>
    <n v="15.711013513513519"/>
    <x v="6"/>
    <x v="13"/>
    <n v="6"/>
    <x v="0"/>
    <x v="3"/>
    <x v="0"/>
    <x v="0"/>
    <n v="42"/>
    <n v="2325.2300000000009"/>
    <n v="1992.5191418721936"/>
    <n v="3075.96"/>
    <x v="0"/>
    <n v="-750.72999999999911"/>
    <n v="332.71085812780734"/>
    <n v="346"/>
    <n v="2.3378378378378377"/>
    <n v="148"/>
    <x v="0"/>
    <s v="Lease"/>
    <s v="AR"/>
  </r>
  <r>
    <x v="3"/>
    <n v="18.257791411042941"/>
    <x v="2"/>
    <x v="14"/>
    <n v="6"/>
    <x v="0"/>
    <x v="3"/>
    <x v="0"/>
    <x v="0"/>
    <n v="87"/>
    <n v="2976.0199999999995"/>
    <n v="4207.8446020386336"/>
    <n v="2784.24"/>
    <x v="0"/>
    <n v="191.77999999999975"/>
    <n v="-1231.8246020386341"/>
    <n v="407"/>
    <n v="2.4969325153374231"/>
    <n v="163"/>
    <x v="1"/>
    <s v="Lease"/>
    <s v="SC"/>
  </r>
  <r>
    <x v="3"/>
    <n v="16.671300653660122"/>
    <x v="6"/>
    <x v="15"/>
    <n v="6"/>
    <x v="0"/>
    <x v="3"/>
    <x v="0"/>
    <x v="0"/>
    <n v="89"/>
    <n v="2550.7090000099988"/>
    <n v="2645.8947387802891"/>
    <n v="1843.5"/>
    <x v="0"/>
    <n v="707.20900000999882"/>
    <n v="-95.1857387702903"/>
    <n v="391"/>
    <n v="2.5555555555555554"/>
    <n v="153"/>
    <x v="0"/>
    <s v="Lease"/>
    <s v="MO"/>
  </r>
  <r>
    <x v="3"/>
    <n v="16.717500000000001"/>
    <x v="6"/>
    <x v="16"/>
    <n v="6"/>
    <x v="0"/>
    <x v="3"/>
    <x v="0"/>
    <x v="0"/>
    <n v="73"/>
    <n v="668.7"/>
    <n v="2039.6545881400198"/>
    <m/>
    <x v="1"/>
    <n v="0"/>
    <n v="-1370.9545881400197"/>
    <n v="89"/>
    <n v="2.2250000000000001"/>
    <n v="40"/>
    <x v="0"/>
    <s v="Lease"/>
    <s v="IL"/>
  </r>
  <r>
    <x v="3"/>
    <n v="20.619306930693089"/>
    <x v="0"/>
    <x v="17"/>
    <n v="6"/>
    <x v="0"/>
    <x v="3"/>
    <x v="0"/>
    <x v="0"/>
    <n v="35"/>
    <n v="2082.550000000002"/>
    <n v="2886.3519769603336"/>
    <n v="1849.03"/>
    <x v="0"/>
    <n v="233.52000000000203"/>
    <n v="-803.80197696033156"/>
    <n v="282"/>
    <n v="2.7920792079207919"/>
    <n v="101"/>
    <x v="0"/>
    <s v="Lease"/>
    <s v="TX"/>
  </r>
  <r>
    <x v="3"/>
    <n v="19.454363509545473"/>
    <x v="1"/>
    <x v="18"/>
    <n v="6"/>
    <x v="0"/>
    <x v="3"/>
    <x v="0"/>
    <x v="0"/>
    <n v="1"/>
    <n v="2139.979986050002"/>
    <n v="2555.8668827960191"/>
    <n v="2185.5"/>
    <x v="0"/>
    <n v="-45.520013949997974"/>
    <n v="-415.8868967460171"/>
    <n v="278"/>
    <n v="2.5272727272727273"/>
    <n v="110"/>
    <x v="0"/>
    <s v="temp"/>
    <s v="TX"/>
  </r>
  <r>
    <x v="3"/>
    <n v="17.732967032967039"/>
    <x v="4"/>
    <x v="19"/>
    <n v="6"/>
    <x v="0"/>
    <x v="3"/>
    <x v="0"/>
    <x v="0"/>
    <n v="25"/>
    <n v="1613.7000000000007"/>
    <n v="2611.3323061522115"/>
    <n v="2291.85"/>
    <x v="0"/>
    <n v="-678.14999999999918"/>
    <n v="-997.63230615221073"/>
    <n v="255"/>
    <n v="2.802197802197802"/>
    <n v="91"/>
    <x v="0"/>
    <s v="Lease"/>
    <s v="CO"/>
  </r>
  <r>
    <x v="3"/>
    <n v="23.305180851117004"/>
    <x v="2"/>
    <x v="20"/>
    <n v="6"/>
    <x v="0"/>
    <x v="3"/>
    <x v="0"/>
    <x v="0"/>
    <n v="15"/>
    <n v="4381.374000009997"/>
    <n v="2974.9180804897701"/>
    <n v="3217.03"/>
    <x v="0"/>
    <n v="1164.3440000099968"/>
    <n v="1406.4559195202269"/>
    <n v="531"/>
    <n v="2.8244680851063828"/>
    <n v="188"/>
    <x v="0"/>
    <s v="Lease"/>
    <s v="NC"/>
  </r>
  <r>
    <x v="3"/>
    <n v="17.582071428642831"/>
    <x v="5"/>
    <x v="21"/>
    <n v="6"/>
    <x v="0"/>
    <x v="3"/>
    <x v="0"/>
    <x v="0"/>
    <n v="54"/>
    <n v="2461.4900000099965"/>
    <n v="1879.6943301851068"/>
    <n v="2504.09"/>
    <x v="0"/>
    <n v="-42.599999990003653"/>
    <n v="581.79566982488973"/>
    <n v="367"/>
    <n v="2.6214285714285714"/>
    <n v="140"/>
    <x v="0"/>
    <s v="temp"/>
    <s v="TN"/>
  </r>
  <r>
    <x v="3"/>
    <n v="20.798717241379297"/>
    <x v="3"/>
    <x v="22"/>
    <n v="6"/>
    <x v="0"/>
    <x v="3"/>
    <x v="0"/>
    <x v="0"/>
    <n v="98"/>
    <n v="3015.813999999998"/>
    <n v="4550.0787992243559"/>
    <n v="3276.88"/>
    <x v="0"/>
    <n v="-261.06600000000208"/>
    <n v="-1534.2647992243578"/>
    <n v="390"/>
    <n v="2.6896551724137931"/>
    <n v="145"/>
    <x v="0"/>
    <s v="Lease"/>
    <s v="FL"/>
  </r>
  <r>
    <x v="3"/>
    <n v="17.682240437213114"/>
    <x v="2"/>
    <x v="23"/>
    <n v="6"/>
    <x v="0"/>
    <x v="3"/>
    <x v="0"/>
    <x v="0"/>
    <n v="97"/>
    <n v="3235.8500000099998"/>
    <n v="3506.2259003781974"/>
    <n v="3932.24"/>
    <x v="0"/>
    <n v="-696.38999998999998"/>
    <n v="-270.37590036819756"/>
    <n v="400"/>
    <n v="2.1857923497267762"/>
    <n v="183"/>
    <x v="0"/>
    <s v="Lease"/>
    <s v="NC"/>
  </r>
  <r>
    <x v="3"/>
    <n v="16.849054945054963"/>
    <x v="8"/>
    <x v="24"/>
    <n v="6"/>
    <x v="0"/>
    <x v="3"/>
    <x v="0"/>
    <x v="0"/>
    <n v="105"/>
    <n v="1533.2640000000017"/>
    <n v="2028.5544271161286"/>
    <m/>
    <x v="1"/>
    <n v="0"/>
    <n v="-495.29042711612692"/>
    <n v="187"/>
    <n v="2.0549450549450547"/>
    <n v="91"/>
    <x v="0"/>
    <s v="Lease"/>
    <s v="MN"/>
  </r>
  <r>
    <x v="3"/>
    <n v="18.393529411764725"/>
    <x v="7"/>
    <x v="25"/>
    <n v="6"/>
    <x v="0"/>
    <x v="3"/>
    <x v="0"/>
    <x v="0"/>
    <n v="4"/>
    <n v="2501.5200000000027"/>
    <n v="2903.9804201864008"/>
    <n v="1587.87"/>
    <x v="0"/>
    <n v="913.65000000000282"/>
    <n v="-402.4604201863981"/>
    <n v="376"/>
    <n v="2.7647058823529411"/>
    <n v="136"/>
    <x v="0"/>
    <s v="Lease"/>
    <s v="TX"/>
  </r>
  <r>
    <x v="3"/>
    <n v="19.643281250000015"/>
    <x v="3"/>
    <x v="26"/>
    <n v="6"/>
    <x v="0"/>
    <x v="3"/>
    <x v="0"/>
    <x v="0"/>
    <n v="8"/>
    <n v="2514.340000000002"/>
    <n v="3531.5741901419265"/>
    <n v="2166.3000000000002"/>
    <x v="0"/>
    <n v="348.04000000000178"/>
    <n v="-1017.2341901419245"/>
    <n v="329"/>
    <n v="2.5703125"/>
    <n v="128"/>
    <x v="1"/>
    <s v="Lease"/>
    <s v="FL"/>
  </r>
  <r>
    <x v="3"/>
    <n v="18.754205607476649"/>
    <x v="2"/>
    <x v="27"/>
    <n v="6"/>
    <x v="0"/>
    <x v="3"/>
    <x v="0"/>
    <x v="0"/>
    <n v="14"/>
    <n v="2006.7000000000016"/>
    <n v="2249.0313754531689"/>
    <n v="1969.61"/>
    <x v="0"/>
    <n v="37.090000000001737"/>
    <n v="-242.33137545316731"/>
    <n v="282"/>
    <n v="2.6355140186915889"/>
    <n v="107"/>
    <x v="0"/>
    <s v="Lease"/>
    <s v="GA"/>
  </r>
  <r>
    <x v="3"/>
    <n v="20.119282051282028"/>
    <x v="9"/>
    <x v="28"/>
    <n v="6"/>
    <x v="0"/>
    <x v="3"/>
    <x v="0"/>
    <x v="0"/>
    <n v="36"/>
    <n v="3923.2599999999957"/>
    <n v="4169.96254406361"/>
    <n v="4628.0200000000004"/>
    <x v="0"/>
    <n v="-704.76000000000477"/>
    <n v="-246.70254406361437"/>
    <n v="498"/>
    <n v="2.5538461538461537"/>
    <n v="195"/>
    <x v="1"/>
    <s v="Lease"/>
    <s v="AR"/>
  </r>
  <r>
    <x v="3"/>
    <n v="22.580456896551723"/>
    <x v="4"/>
    <x v="29"/>
    <n v="6"/>
    <x v="0"/>
    <x v="3"/>
    <x v="0"/>
    <x v="0"/>
    <n v="107"/>
    <n v="2619.3330000000001"/>
    <n v="2881.1056802259095"/>
    <m/>
    <x v="1"/>
    <n v="0"/>
    <n v="-261.77268022590943"/>
    <n v="333"/>
    <n v="2.8706896551724137"/>
    <n v="116"/>
    <x v="1"/>
    <s v="Lease"/>
    <s v="CO"/>
  </r>
  <r>
    <x v="3"/>
    <n v="19.063883720930253"/>
    <x v="1"/>
    <x v="30"/>
    <n v="6"/>
    <x v="0"/>
    <x v="3"/>
    <x v="0"/>
    <x v="0"/>
    <n v="61"/>
    <n v="1639.4940000000017"/>
    <n v="2428.9261350868624"/>
    <n v="2236.85"/>
    <x v="0"/>
    <n v="-597.35599999999818"/>
    <n v="-789.43213508686063"/>
    <n v="230"/>
    <n v="2.6744186046511627"/>
    <n v="86"/>
    <x v="0"/>
    <s v="Lease"/>
    <s v="AL"/>
  </r>
  <r>
    <x v="3"/>
    <n v="16.540136986301381"/>
    <x v="8"/>
    <x v="31"/>
    <n v="6"/>
    <x v="0"/>
    <x v="3"/>
    <x v="0"/>
    <x v="0"/>
    <n v="103"/>
    <n v="1207.4300000000007"/>
    <n v="1796.838565742398"/>
    <m/>
    <x v="1"/>
    <n v="0"/>
    <n v="-589.40856574239729"/>
    <n v="172"/>
    <n v="2.3561643835616439"/>
    <n v="73"/>
    <x v="0"/>
    <s v="Lease"/>
    <s v="WI"/>
  </r>
  <r>
    <x v="3"/>
    <n v="18.640408450845083"/>
    <x v="7"/>
    <x v="32"/>
    <n v="6"/>
    <x v="0"/>
    <x v="3"/>
    <x v="0"/>
    <x v="0"/>
    <n v="102"/>
    <n v="1323.4690000100009"/>
    <n v="1505.4593388652527"/>
    <m/>
    <x v="1"/>
    <n v="0"/>
    <n v="-181.99033885525182"/>
    <n v="217"/>
    <n v="3.056338028169014"/>
    <n v="71"/>
    <x v="0"/>
    <s v="Lease"/>
    <s v="LA"/>
  </r>
  <r>
    <x v="3"/>
    <n v="19.935257731958746"/>
    <x v="3"/>
    <x v="33"/>
    <n v="6"/>
    <x v="0"/>
    <x v="3"/>
    <x v="0"/>
    <x v="0"/>
    <n v="38"/>
    <n v="3867.4399999999969"/>
    <n v="3624.8477456792671"/>
    <n v="4287.6000000000004"/>
    <x v="0"/>
    <n v="-420.16000000000349"/>
    <n v="242.59225432072981"/>
    <n v="598"/>
    <n v="3.0824742268041239"/>
    <n v="194"/>
    <x v="1"/>
    <s v="Lease"/>
    <s v="AR"/>
  </r>
  <r>
    <x v="3"/>
    <n v="19.771798561151083"/>
    <x v="4"/>
    <x v="34"/>
    <n v="6"/>
    <x v="0"/>
    <x v="3"/>
    <x v="0"/>
    <x v="0"/>
    <n v="106"/>
    <n v="2748.2800000000007"/>
    <n v="2765.8614530168734"/>
    <m/>
    <x v="1"/>
    <n v="0"/>
    <n v="-17.581453016872729"/>
    <n v="341"/>
    <n v="2.4532374100719423"/>
    <n v="139"/>
    <x v="1"/>
    <s v="Lease"/>
    <s v="AZ"/>
  </r>
  <r>
    <x v="3"/>
    <n v="18.242485294117618"/>
    <x v="10"/>
    <x v="35"/>
    <n v="6"/>
    <x v="0"/>
    <x v="3"/>
    <x v="0"/>
    <x v="0"/>
    <n v="27"/>
    <n v="3721.4669999999937"/>
    <n v="2396.7758092372665"/>
    <n v="4344.29"/>
    <x v="0"/>
    <n v="-622.82300000000623"/>
    <n v="1324.6911907627273"/>
    <n v="526"/>
    <n v="2.5784313725490198"/>
    <n v="204"/>
    <x v="1"/>
    <s v="Lease"/>
    <s v="TX"/>
  </r>
  <r>
    <x v="3"/>
    <n v="16.843467348018031"/>
    <x v="1"/>
    <x v="36"/>
    <n v="6"/>
    <x v="0"/>
    <x v="3"/>
    <x v="0"/>
    <x v="0"/>
    <n v="91"/>
    <n v="1869.6248756300015"/>
    <n v="2208.6219330057565"/>
    <n v="1996.72"/>
    <x v="0"/>
    <n v="-127.09512436999853"/>
    <n v="-338.99705737575505"/>
    <n v="304"/>
    <n v="2.7387387387387387"/>
    <n v="111"/>
    <x v="0"/>
    <s v="temp"/>
    <s v="TX"/>
  </r>
  <r>
    <x v="3"/>
    <n v="18.811016129032268"/>
    <x v="4"/>
    <x v="37"/>
    <n v="6"/>
    <x v="0"/>
    <x v="3"/>
    <x v="0"/>
    <x v="0"/>
    <n v="6"/>
    <n v="1166.2830000000006"/>
    <n v="1828.0577686220925"/>
    <m/>
    <x v="1"/>
    <n v="0"/>
    <n v="-661.77476862209187"/>
    <n v="195"/>
    <n v="3.1451612903225805"/>
    <n v="62"/>
    <x v="0"/>
    <s v="Lease"/>
    <s v="NE"/>
  </r>
  <r>
    <x v="3"/>
    <n v="16.554455223880534"/>
    <x v="3"/>
    <x v="38"/>
    <n v="6"/>
    <x v="0"/>
    <x v="3"/>
    <x v="0"/>
    <x v="0"/>
    <n v="65"/>
    <n v="6654.8909999999751"/>
    <n v="7366.9289619783394"/>
    <n v="5862.89"/>
    <x v="0"/>
    <n v="792.00099999997474"/>
    <n v="-712.03796197836436"/>
    <n v="1013"/>
    <n v="2.5199004975124377"/>
    <n v="402"/>
    <x v="1"/>
    <s v="Lease"/>
    <s v="TN"/>
  </r>
  <r>
    <x v="3"/>
    <n v="19.579072534970056"/>
    <x v="1"/>
    <x v="39"/>
    <n v="6"/>
    <x v="0"/>
    <x v="3"/>
    <x v="0"/>
    <x v="0"/>
    <n v="3"/>
    <n v="3269.7051133399991"/>
    <n v="3804.0716648118237"/>
    <n v="3466.99"/>
    <x v="0"/>
    <n v="-197.28488666000067"/>
    <n v="-534.36655147182455"/>
    <n v="495"/>
    <n v="2.9640718562874251"/>
    <n v="167"/>
    <x v="0"/>
    <s v="Lease"/>
    <s v="TX"/>
  </r>
  <r>
    <x v="3"/>
    <n v="19.160178571517861"/>
    <x v="8"/>
    <x v="40"/>
    <n v="6"/>
    <x v="0"/>
    <x v="3"/>
    <x v="0"/>
    <x v="0"/>
    <n v="26"/>
    <n v="2145.9400000100004"/>
    <n v="2386.5346201366219"/>
    <n v="0"/>
    <x v="1"/>
    <n v="0"/>
    <n v="-240.59462012662152"/>
    <n v="338"/>
    <n v="3.0178571428571428"/>
    <n v="112"/>
    <x v="0"/>
    <s v="Lease"/>
    <s v="OH"/>
  </r>
  <r>
    <x v="3"/>
    <n v="19.750091463414616"/>
    <x v="5"/>
    <x v="41"/>
    <n v="6"/>
    <x v="0"/>
    <x v="3"/>
    <x v="0"/>
    <x v="0"/>
    <n v="10"/>
    <n v="3239.0149999999971"/>
    <n v="2608.5378406144468"/>
    <m/>
    <x v="1"/>
    <n v="0"/>
    <n v="630.47715938555029"/>
    <n v="452"/>
    <n v="2.7560975609756095"/>
    <n v="164"/>
    <x v="0"/>
    <s v="Lease"/>
    <s v="TN"/>
  </r>
  <r>
    <x v="3"/>
    <n v="13.726858267716544"/>
    <x v="2"/>
    <x v="42"/>
    <n v="6"/>
    <x v="0"/>
    <x v="3"/>
    <x v="0"/>
    <x v="0"/>
    <n v="34"/>
    <n v="1743.3110000000011"/>
    <n v="2532.2242335751948"/>
    <m/>
    <x v="1"/>
    <n v="0"/>
    <n v="-788.91323357519377"/>
    <n v="313"/>
    <n v="2.4645669291338583"/>
    <n v="127"/>
    <x v="0"/>
    <s v="Lease"/>
    <s v="NC"/>
  </r>
  <r>
    <x v="3"/>
    <n v="15.175882352941187"/>
    <x v="6"/>
    <x v="43"/>
    <n v="6"/>
    <x v="0"/>
    <x v="3"/>
    <x v="0"/>
    <x v="0"/>
    <n v="50"/>
    <n v="1031.9600000000007"/>
    <n v="2573.9289260620822"/>
    <n v="1770.88"/>
    <x v="0"/>
    <n v="-738.91999999999939"/>
    <n v="-1541.9689260620814"/>
    <n v="149"/>
    <n v="2.1911764705882355"/>
    <n v="68"/>
    <x v="0"/>
    <s v="Lease"/>
    <s v="IN"/>
  </r>
  <r>
    <x v="3"/>
    <n v="20.339351648351663"/>
    <x v="1"/>
    <x v="44"/>
    <n v="6"/>
    <x v="0"/>
    <x v="3"/>
    <x v="0"/>
    <x v="0"/>
    <n v="7"/>
    <n v="1850.8810000000012"/>
    <n v="2156.0085572726402"/>
    <n v="1819.01"/>
    <x v="0"/>
    <n v="31.871000000001231"/>
    <n v="-305.12755727263902"/>
    <n v="296"/>
    <n v="3.2527472527472527"/>
    <n v="91"/>
    <x v="0"/>
    <s v="Lease"/>
    <s v="TX"/>
  </r>
  <r>
    <x v="3"/>
    <n v="17.215769230769229"/>
    <x v="5"/>
    <x v="45"/>
    <n v="6"/>
    <x v="0"/>
    <x v="3"/>
    <x v="0"/>
    <x v="0"/>
    <n v="66"/>
    <n v="2685.66"/>
    <n v="2086.5076740618006"/>
    <n v="3004.64"/>
    <x v="0"/>
    <n v="-318.98"/>
    <n v="599.15232593819928"/>
    <n v="412"/>
    <n v="2.641025641025641"/>
    <n v="156"/>
    <x v="0"/>
    <s v="temp"/>
    <s v="TN"/>
  </r>
  <r>
    <x v="3"/>
    <n v="14.649797979898983"/>
    <x v="6"/>
    <x v="46"/>
    <n v="6"/>
    <x v="0"/>
    <x v="3"/>
    <x v="0"/>
    <x v="0"/>
    <n v="43"/>
    <n v="2900.6600000199987"/>
    <n v="2736.7037685966156"/>
    <n v="3913.77"/>
    <x v="0"/>
    <n v="-1013.1099999800012"/>
    <n v="163.95623142338309"/>
    <n v="534"/>
    <n v="2.6969696969696968"/>
    <n v="198"/>
    <x v="0"/>
    <s v="Lease"/>
    <s v="AR"/>
  </r>
  <r>
    <x v="3"/>
    <n v="17.183435483870984"/>
    <x v="7"/>
    <x v="47"/>
    <n v="6"/>
    <x v="0"/>
    <x v="3"/>
    <x v="0"/>
    <x v="0"/>
    <n v="11"/>
    <n v="2130.7460000000019"/>
    <n v="2663.4073240756697"/>
    <n v="2471.44"/>
    <x v="0"/>
    <n v="-340.69399999999814"/>
    <n v="-532.66132407566784"/>
    <n v="291"/>
    <n v="2.346774193548387"/>
    <n v="124"/>
    <x v="0"/>
    <s v="Lease"/>
    <s v="TX"/>
  </r>
  <r>
    <x v="3"/>
    <n v="21.249002127659519"/>
    <x v="3"/>
    <x v="48"/>
    <n v="6"/>
    <x v="0"/>
    <x v="3"/>
    <x v="0"/>
    <x v="0"/>
    <n v="31"/>
    <n v="4993.5154999999868"/>
    <n v="6878.60651876261"/>
    <n v="4838.82"/>
    <x v="0"/>
    <n v="154.69549999998708"/>
    <n v="-1885.0910187626232"/>
    <n v="619"/>
    <n v="2.6340425531914895"/>
    <n v="235"/>
    <x v="1"/>
    <s v="Lease"/>
    <s v="FL"/>
  </r>
  <r>
    <x v="3"/>
    <n v="25.124187919597315"/>
    <x v="10"/>
    <x v="49"/>
    <n v="6"/>
    <x v="0"/>
    <x v="3"/>
    <x v="0"/>
    <x v="0"/>
    <n v="18"/>
    <n v="3743.5040000200001"/>
    <n v="3594.9071680782567"/>
    <n v="2736.33"/>
    <x v="0"/>
    <n v="1007.1740000200002"/>
    <n v="148.5968319417434"/>
    <n v="433"/>
    <n v="2.9060402684563758"/>
    <n v="149"/>
    <x v="0"/>
    <s v="Lease"/>
    <s v="TX"/>
  </r>
  <r>
    <x v="3"/>
    <n v="18.173125000104168"/>
    <x v="10"/>
    <x v="50"/>
    <n v="6"/>
    <x v="0"/>
    <x v="3"/>
    <x v="0"/>
    <x v="0"/>
    <n v="83"/>
    <n v="1744.62000001"/>
    <n v="3011.4161036963883"/>
    <n v="2588.9899999999998"/>
    <x v="0"/>
    <n v="-844.36999998999977"/>
    <n v="-1266.7961036863883"/>
    <n v="235"/>
    <n v="2.4479166666666665"/>
    <n v="96"/>
    <x v="0"/>
    <s v="temp"/>
    <s v="TX"/>
  </r>
  <r>
    <x v="3"/>
    <n v="19.608730769230785"/>
    <x v="10"/>
    <x v="51"/>
    <n v="6"/>
    <x v="0"/>
    <x v="3"/>
    <x v="0"/>
    <x v="0"/>
    <n v="44"/>
    <n v="2039.3080000000018"/>
    <n v="2265.4096630439203"/>
    <n v="2341.16"/>
    <x v="0"/>
    <n v="-301.85199999999804"/>
    <n v="-226.10166304391851"/>
    <n v="264"/>
    <n v="2.5384615384615383"/>
    <n v="104"/>
    <x v="0"/>
    <s v="Lease"/>
    <s v="TX"/>
  </r>
  <r>
    <x v="3"/>
    <n v="15.661149425287366"/>
    <x v="10"/>
    <x v="52"/>
    <n v="6"/>
    <x v="0"/>
    <x v="3"/>
    <x v="0"/>
    <x v="0"/>
    <n v="59"/>
    <n v="1362.5200000000009"/>
    <n v="1653.6520386147131"/>
    <n v="1806.15"/>
    <x v="0"/>
    <n v="-443.6299999999992"/>
    <n v="-291.1320386147122"/>
    <n v="241"/>
    <n v="2.7701149425287355"/>
    <n v="87"/>
    <x v="0"/>
    <s v="Lease"/>
    <s v="OK"/>
  </r>
  <r>
    <x v="3"/>
    <n v="24.784685314685291"/>
    <x v="2"/>
    <x v="53"/>
    <n v="6"/>
    <x v="0"/>
    <x v="3"/>
    <x v="0"/>
    <x v="0"/>
    <n v="71"/>
    <n v="3544.2099999999964"/>
    <n v="3125.821674738645"/>
    <n v="2148.17"/>
    <x v="0"/>
    <n v="1396.0399999999963"/>
    <n v="418.38832526135138"/>
    <n v="422"/>
    <n v="2.9510489510489513"/>
    <n v="143"/>
    <x v="1"/>
    <s v="Lease"/>
    <s v="GA"/>
  </r>
  <r>
    <x v="3"/>
    <n v="15.573676470735306"/>
    <x v="6"/>
    <x v="54"/>
    <n v="6"/>
    <x v="0"/>
    <x v="3"/>
    <x v="0"/>
    <x v="0"/>
    <n v="82"/>
    <n v="1059.0100000100008"/>
    <n v="1748.2753612628742"/>
    <m/>
    <x v="1"/>
    <n v="0"/>
    <n v="-689.26536125287339"/>
    <n v="151"/>
    <n v="2.2205882352941178"/>
    <n v="68"/>
    <x v="0"/>
    <s v="Lease"/>
    <s v="IL"/>
  </r>
  <r>
    <x v="3"/>
    <n v="20.76744755244755"/>
    <x v="1"/>
    <x v="55"/>
    <n v="6"/>
    <x v="0"/>
    <x v="3"/>
    <x v="0"/>
    <x v="0"/>
    <n v="12"/>
    <n v="2969.7449999999994"/>
    <n v="3713.5533204623102"/>
    <n v="3368.29"/>
    <x v="0"/>
    <n v="-398.54500000000053"/>
    <n v="-743.8083204623108"/>
    <n v="390"/>
    <n v="2.7272727272727271"/>
    <n v="143"/>
    <x v="0"/>
    <s v="temp"/>
    <s v="TX"/>
  </r>
  <r>
    <x v="3"/>
    <n v="17.904352941294132"/>
    <x v="6"/>
    <x v="56"/>
    <n v="6"/>
    <x v="0"/>
    <x v="3"/>
    <x v="0"/>
    <x v="0"/>
    <n v="104"/>
    <n v="1521.8700000100011"/>
    <n v="2081.280191979612"/>
    <m/>
    <x v="1"/>
    <n v="0"/>
    <n v="-559.41019196961088"/>
    <n v="206"/>
    <n v="2.4235294117647057"/>
    <n v="85"/>
    <x v="0"/>
    <s v="Lease"/>
    <s v="IL"/>
  </r>
  <r>
    <x v="3"/>
    <n v="17.294178744009628"/>
    <x v="9"/>
    <x v="57"/>
    <n v="6"/>
    <x v="0"/>
    <x v="3"/>
    <x v="0"/>
    <x v="0"/>
    <n v="45"/>
    <n v="3579.8950000099931"/>
    <n v="3217.0729495464061"/>
    <n v="4214.3900000000003"/>
    <x v="0"/>
    <n v="-634.49499999000727"/>
    <n v="362.82205046358695"/>
    <n v="545"/>
    <n v="2.6328502415458939"/>
    <n v="207"/>
    <x v="0"/>
    <s v="Lease"/>
    <s v="AR"/>
  </r>
  <r>
    <x v="3"/>
    <n v="19.370459630919555"/>
    <x v="1"/>
    <x v="58"/>
    <n v="6"/>
    <x v="0"/>
    <x v="3"/>
    <x v="0"/>
    <x v="0"/>
    <n v="20"/>
    <n v="1685.2299878900014"/>
    <n v="3246.3988812114626"/>
    <n v="2094.58"/>
    <x v="0"/>
    <n v="-409.35001210999849"/>
    <n v="-1561.1688933214612"/>
    <n v="215"/>
    <n v="2.4712643678160919"/>
    <n v="87"/>
    <x v="0"/>
    <s v="temp"/>
    <s v="TX"/>
  </r>
  <r>
    <x v="3"/>
    <n v="11.89697413793105"/>
    <x v="8"/>
    <x v="59"/>
    <n v="6"/>
    <x v="0"/>
    <x v="3"/>
    <x v="0"/>
    <x v="0"/>
    <n v="90"/>
    <n v="1380.0490000000018"/>
    <n v="2132.7118445701249"/>
    <n v="1796.69"/>
    <x v="0"/>
    <n v="-416.64099999999826"/>
    <n v="-752.66284457012307"/>
    <n v="305"/>
    <n v="2.6293103448275863"/>
    <n v="116"/>
    <x v="0"/>
    <s v="Lease"/>
    <s v="MO"/>
  </r>
  <r>
    <x v="3"/>
    <n v="17.350384615384627"/>
    <x v="0"/>
    <x v="60"/>
    <n v="6"/>
    <x v="0"/>
    <x v="3"/>
    <x v="0"/>
    <x v="0"/>
    <n v="64"/>
    <n v="2029.9950000000015"/>
    <n v="1842.0300963109157"/>
    <n v="2223.66"/>
    <x v="0"/>
    <n v="-193.66499999999837"/>
    <n v="187.96490368908576"/>
    <n v="327"/>
    <n v="2.7948717948717947"/>
    <n v="117"/>
    <x v="0"/>
    <s v="Lease"/>
    <s v="OK"/>
  </r>
  <r>
    <x v="3"/>
    <n v="22.543938271604947"/>
    <x v="2"/>
    <x v="61"/>
    <n v="6"/>
    <x v="0"/>
    <x v="3"/>
    <x v="0"/>
    <x v="0"/>
    <n v="30"/>
    <n v="1826.0590000000007"/>
    <n v="2234.9737152764742"/>
    <n v="2076.6"/>
    <x v="0"/>
    <n v="-250.54099999999926"/>
    <n v="-408.91471527647354"/>
    <n v="216"/>
    <n v="2.6666666666666665"/>
    <n v="81"/>
    <x v="0"/>
    <s v="temp"/>
    <s v="SC"/>
  </r>
  <r>
    <x v="3"/>
    <n v="20.901498371335439"/>
    <x v="5"/>
    <x v="62"/>
    <n v="6"/>
    <x v="0"/>
    <x v="3"/>
    <x v="0"/>
    <x v="0"/>
    <n v="81"/>
    <n v="6416.7599999999793"/>
    <n v="4990.5225699002704"/>
    <n v="6871.86"/>
    <x v="0"/>
    <n v="-455.10000000002037"/>
    <n v="1426.2374300997089"/>
    <n v="786"/>
    <n v="2.560260586319218"/>
    <n v="307"/>
    <x v="1"/>
    <s v="Lease"/>
    <s v="TN"/>
  </r>
  <r>
    <x v="3"/>
    <n v="17.521096491228082"/>
    <x v="0"/>
    <x v="63"/>
    <n v="6"/>
    <x v="0"/>
    <x v="3"/>
    <x v="0"/>
    <x v="0"/>
    <n v="57"/>
    <n v="1997.4050000000016"/>
    <n v="2807.8981201236625"/>
    <n v="2979.94"/>
    <x v="0"/>
    <n v="-982.53499999999849"/>
    <n v="-810.4931201236609"/>
    <n v="303"/>
    <n v="2.6578947368421053"/>
    <n v="114"/>
    <x v="0"/>
    <s v="Lease"/>
    <s v="MO"/>
  </r>
  <r>
    <x v="3"/>
    <n v="18.914833333376041"/>
    <x v="0"/>
    <x v="64"/>
    <n v="6"/>
    <x v="0"/>
    <x v="3"/>
    <x v="0"/>
    <x v="0"/>
    <n v="41"/>
    <n v="4426.0710000099934"/>
    <n v="3616.2284961249597"/>
    <n v="5116.41"/>
    <x v="0"/>
    <n v="-690.33899999000641"/>
    <n v="809.84250388503369"/>
    <n v="524"/>
    <n v="2.2393162393162394"/>
    <n v="234"/>
    <x v="0"/>
    <s v="temp"/>
    <s v="AR"/>
  </r>
  <r>
    <x v="3"/>
    <n v="16.540038095238113"/>
    <x v="8"/>
    <x v="65"/>
    <n v="6"/>
    <x v="0"/>
    <x v="3"/>
    <x v="0"/>
    <x v="0"/>
    <n v="69"/>
    <n v="1736.7040000000018"/>
    <n v="1914.7777766212432"/>
    <n v="0"/>
    <x v="1"/>
    <n v="0"/>
    <n v="-178.07377662124145"/>
    <n v="231"/>
    <n v="2.2000000000000002"/>
    <n v="105"/>
    <x v="0"/>
    <s v="Lease"/>
    <s v="NE"/>
  </r>
  <r>
    <x v="3"/>
    <n v="20.541944444444425"/>
    <x v="2"/>
    <x v="66"/>
    <n v="6"/>
    <x v="0"/>
    <x v="3"/>
    <x v="0"/>
    <x v="0"/>
    <n v="49"/>
    <n v="2588.2849999999976"/>
    <n v="2528.3697026596487"/>
    <n v="1944.3"/>
    <x v="0"/>
    <n v="643.98499999999763"/>
    <n v="59.915297340348843"/>
    <n v="538"/>
    <n v="4.2698412698412698"/>
    <n v="126"/>
    <x v="0"/>
    <s v="temp"/>
    <s v="GA"/>
  </r>
  <r>
    <x v="3"/>
    <n v="19.044343434343457"/>
    <x v="7"/>
    <x v="67"/>
    <n v="6"/>
    <x v="0"/>
    <x v="3"/>
    <x v="0"/>
    <x v="0"/>
    <n v="93"/>
    <n v="1885.3900000000021"/>
    <n v="2792.0894095454491"/>
    <n v="1713.75"/>
    <x v="0"/>
    <n v="171.64000000000215"/>
    <n v="-906.699409545447"/>
    <n v="300"/>
    <n v="3.0303030303030303"/>
    <n v="99"/>
    <x v="0"/>
    <s v="Lease"/>
    <s v="TX"/>
  </r>
  <r>
    <x v="3"/>
    <n v="20.593800000000023"/>
    <x v="5"/>
    <x v="68"/>
    <n v="6"/>
    <x v="0"/>
    <x v="3"/>
    <x v="0"/>
    <x v="0"/>
    <n v="21"/>
    <n v="2059.3800000000024"/>
    <n v="2191.6463179999068"/>
    <n v="2846.23"/>
    <x v="0"/>
    <n v="-786.84999999999764"/>
    <n v="-132.26631799990446"/>
    <n v="269"/>
    <n v="2.69"/>
    <n v="100"/>
    <x v="0"/>
    <s v="temp"/>
    <s v="AL"/>
  </r>
  <r>
    <x v="3"/>
    <n v="22.475770833333339"/>
    <x v="7"/>
    <x v="69"/>
    <n v="6"/>
    <x v="0"/>
    <x v="3"/>
    <x v="0"/>
    <x v="0"/>
    <n v="2"/>
    <n v="1078.8370000000002"/>
    <n v="1272.7520943600762"/>
    <n v="1177.8699999999999"/>
    <x v="0"/>
    <n v="-99.032999999999674"/>
    <n v="-193.91509436007595"/>
    <n v="167"/>
    <n v="3.4791666666666665"/>
    <n v="48"/>
    <x v="0"/>
    <s v="Lease"/>
    <s v="TX"/>
  </r>
  <r>
    <x v="3"/>
    <n v="16.902043478347846"/>
    <x v="7"/>
    <x v="70"/>
    <n v="6"/>
    <x v="0"/>
    <x v="3"/>
    <x v="0"/>
    <x v="0"/>
    <n v="62"/>
    <n v="1943.7350000100021"/>
    <n v="1992.0862355922618"/>
    <n v="1792.68"/>
    <x v="0"/>
    <n v="151.055000010002"/>
    <n v="-48.351235582259733"/>
    <n v="237"/>
    <n v="2.0608695652173914"/>
    <n v="115"/>
    <x v="0"/>
    <s v="Lease"/>
    <s v="LA"/>
  </r>
  <r>
    <x v="3"/>
    <n v="21.166620370370325"/>
    <x v="3"/>
    <x v="71"/>
    <n v="6"/>
    <x v="0"/>
    <x v="3"/>
    <x v="0"/>
    <x v="0"/>
    <n v="24"/>
    <n v="4571.9899999999898"/>
    <n v="6864.8662056507592"/>
    <n v="5754.65"/>
    <x v="0"/>
    <n v="-1182.6600000000099"/>
    <n v="-2292.8762056507694"/>
    <n v="538"/>
    <n v="2.4907407407407409"/>
    <n v="216"/>
    <x v="1"/>
    <s v="Lease"/>
    <s v="FL"/>
  </r>
  <r>
    <x v="3"/>
    <n v="18.068636363636372"/>
    <x v="8"/>
    <x v="72"/>
    <n v="6"/>
    <x v="0"/>
    <x v="3"/>
    <x v="0"/>
    <x v="0"/>
    <n v="48"/>
    <n v="1192.5300000000007"/>
    <n v="2153.7767311467737"/>
    <n v="1691.06"/>
    <x v="0"/>
    <n v="-498.52999999999929"/>
    <n v="-961.24673114677307"/>
    <n v="147"/>
    <n v="2.2272727272727271"/>
    <n v="66"/>
    <x v="0"/>
    <s v="Lease"/>
    <s v="PA"/>
  </r>
  <r>
    <x v="3"/>
    <n v="16.865277777777774"/>
    <x v="7"/>
    <x v="73"/>
    <n v="6"/>
    <x v="0"/>
    <x v="3"/>
    <x v="0"/>
    <x v="0"/>
    <n v="28"/>
    <n v="2428.5999999999995"/>
    <n v="2579.6774219523295"/>
    <n v="0"/>
    <x v="1"/>
    <n v="0"/>
    <n v="-151.07742195233004"/>
    <n v="333"/>
    <n v="2.3125"/>
    <n v="144"/>
    <x v="0"/>
    <s v="Lease"/>
    <s v="LA"/>
  </r>
  <r>
    <x v="3"/>
    <n v="18.883261904761909"/>
    <x v="0"/>
    <x v="74"/>
    <n v="6"/>
    <x v="0"/>
    <x v="3"/>
    <x v="0"/>
    <x v="0"/>
    <n v="55"/>
    <n v="2379.2910000000006"/>
    <n v="1929.8975834559108"/>
    <n v="2572.09"/>
    <x v="0"/>
    <n v="-192.79899999999952"/>
    <n v="449.39341654408986"/>
    <n v="348"/>
    <n v="2.7619047619047619"/>
    <n v="126"/>
    <x v="0"/>
    <s v="temp"/>
    <s v="OK"/>
  </r>
  <r>
    <x v="3"/>
    <n v="18.802404878048755"/>
    <x v="0"/>
    <x v="75"/>
    <n v="6"/>
    <x v="0"/>
    <x v="3"/>
    <x v="0"/>
    <x v="0"/>
    <n v="92"/>
    <n v="3854.4929999999945"/>
    <n v="3685.2624788127314"/>
    <n v="3726.56"/>
    <x v="0"/>
    <n v="127.93299999999454"/>
    <n v="169.23052118726309"/>
    <n v="534"/>
    <n v="2.6048780487804879"/>
    <n v="205"/>
    <x v="0"/>
    <s v="Lease"/>
    <s v="OK"/>
  </r>
  <r>
    <x v="3"/>
    <n v="16.802301587301599"/>
    <x v="5"/>
    <x v="76"/>
    <n v="6"/>
    <x v="0"/>
    <x v="3"/>
    <x v="0"/>
    <x v="0"/>
    <n v="58"/>
    <n v="2117.0900000000015"/>
    <n v="1615.3981086861277"/>
    <n v="2390.94"/>
    <x v="0"/>
    <n v="-273.84999999999854"/>
    <n v="501.69189131387384"/>
    <n v="347"/>
    <n v="2.753968253968254"/>
    <n v="126"/>
    <x v="0"/>
    <s v="Lease"/>
    <s v="AL"/>
  </r>
  <r>
    <x v="3"/>
    <n v="20.518802197802216"/>
    <x v="1"/>
    <x v="77"/>
    <n v="6"/>
    <x v="0"/>
    <x v="3"/>
    <x v="0"/>
    <x v="0"/>
    <n v="47"/>
    <n v="1867.2110000000018"/>
    <n v="2073.3546770085536"/>
    <n v="1624.96"/>
    <x v="0"/>
    <n v="242.2510000000018"/>
    <n v="-206.14367700855178"/>
    <n v="227"/>
    <n v="2.4945054945054945"/>
    <n v="91"/>
    <x v="0"/>
    <s v="temp"/>
    <s v="TX"/>
  </r>
  <r>
    <x v="3"/>
    <n v="15.310854701111115"/>
    <x v="8"/>
    <x v="78"/>
    <n v="6"/>
    <x v="0"/>
    <x v="3"/>
    <x v="0"/>
    <x v="0"/>
    <n v="72"/>
    <n v="1791.3700000300005"/>
    <n v="2505.8613511434528"/>
    <n v="0"/>
    <x v="1"/>
    <n v="0"/>
    <n v="-714.49135111345231"/>
    <n v="252"/>
    <n v="2.1538461538461537"/>
    <n v="117"/>
    <x v="0"/>
    <s v="Lease"/>
    <s v="MN"/>
  </r>
  <r>
    <x v="3"/>
    <n v="16.685704225422519"/>
    <x v="5"/>
    <x v="79"/>
    <n v="6"/>
    <x v="0"/>
    <x v="3"/>
    <x v="0"/>
    <x v="0"/>
    <n v="74"/>
    <n v="2369.370000009998"/>
    <n v="2450.2883949773413"/>
    <n v="3959.29"/>
    <x v="0"/>
    <n v="-1589.919999990002"/>
    <n v="-80.918394967343374"/>
    <n v="396"/>
    <n v="2.788732394366197"/>
    <n v="142"/>
    <x v="0"/>
    <s v="temp"/>
    <s v="TN"/>
  </r>
  <r>
    <x v="3"/>
    <n v="14.77084745771189"/>
    <x v="0"/>
    <x v="80"/>
    <n v="6"/>
    <x v="0"/>
    <x v="3"/>
    <x v="0"/>
    <x v="0"/>
    <n v="67"/>
    <n v="1742.9600000100029"/>
    <n v="2516.9302929644646"/>
    <n v="2082.9699999999998"/>
    <x v="0"/>
    <n v="-340.00999998999691"/>
    <n v="-773.97029295446168"/>
    <n v="304"/>
    <n v="2.5762711864406778"/>
    <n v="118"/>
    <x v="0"/>
    <s v="temp"/>
    <s v="TX"/>
  </r>
  <r>
    <x v="3"/>
    <n v="19.113402174021743"/>
    <x v="4"/>
    <x v="81"/>
    <n v="6"/>
    <x v="0"/>
    <x v="3"/>
    <x v="0"/>
    <x v="0"/>
    <n v="37"/>
    <n v="1758.4330000100003"/>
    <n v="2068.2492966976274"/>
    <n v="1719.06"/>
    <x v="0"/>
    <n v="39.373000010000396"/>
    <n v="-309.81629668762707"/>
    <n v="272"/>
    <n v="2.9565217391304346"/>
    <n v="92"/>
    <x v="0"/>
    <s v="Lease"/>
    <s v="KS"/>
  </r>
  <r>
    <x v="3"/>
    <n v="15.554184210657901"/>
    <x v="7"/>
    <x v="82"/>
    <n v="6"/>
    <x v="0"/>
    <x v="3"/>
    <x v="0"/>
    <x v="0"/>
    <n v="85"/>
    <n v="1182.1180000100005"/>
    <n v="1889.2654440279568"/>
    <n v="1930.86"/>
    <x v="0"/>
    <n v="-748.74199998999939"/>
    <n v="-707.14744401795633"/>
    <n v="179"/>
    <n v="2.3552631578947367"/>
    <n v="76"/>
    <x v="0"/>
    <s v="temp"/>
    <s v="TX"/>
  </r>
  <r>
    <x v="3"/>
    <n v="20.872578124999983"/>
    <x v="10"/>
    <x v="83"/>
    <n v="6"/>
    <x v="0"/>
    <x v="3"/>
    <x v="0"/>
    <x v="0"/>
    <n v="9"/>
    <n v="4007.5349999999967"/>
    <n v="5118.829730263451"/>
    <n v="4471.57"/>
    <x v="0"/>
    <n v="-464.03500000000304"/>
    <n v="-1111.2947302634543"/>
    <n v="495"/>
    <n v="2.578125"/>
    <n v="192"/>
    <x v="1"/>
    <s v="Lease"/>
    <s v="TX"/>
  </r>
  <r>
    <x v="3"/>
    <n v="17.924059829059843"/>
    <x v="3"/>
    <x v="84"/>
    <n v="6"/>
    <x v="0"/>
    <x v="3"/>
    <x v="0"/>
    <x v="0"/>
    <n v="86"/>
    <n v="2097.1150000000016"/>
    <n v="2313.3082453821389"/>
    <n v="1024.69"/>
    <x v="0"/>
    <n v="1072.4250000000015"/>
    <n v="-216.19324538213732"/>
    <n v="314"/>
    <n v="2.6837606837606836"/>
    <n v="117"/>
    <x v="0"/>
    <s v="Lease"/>
    <s v="FL"/>
  </r>
  <r>
    <x v="3"/>
    <n v="19.624126394051991"/>
    <x v="4"/>
    <x v="85"/>
    <n v="6"/>
    <x v="0"/>
    <x v="3"/>
    <x v="0"/>
    <x v="0"/>
    <n v="16"/>
    <n v="5278.8899999999858"/>
    <n v="7173.0862510756206"/>
    <n v="7145.6"/>
    <x v="0"/>
    <n v="-1866.7100000000146"/>
    <n v="-1894.1962510756348"/>
    <n v="680"/>
    <n v="2.5278810408921935"/>
    <n v="269"/>
    <x v="1"/>
    <s v="Lease"/>
    <s v="AZ"/>
  </r>
  <r>
    <x v="3"/>
    <n v="21.237059999999964"/>
    <x v="3"/>
    <x v="86"/>
    <n v="6"/>
    <x v="0"/>
    <x v="3"/>
    <x v="0"/>
    <x v="0"/>
    <n v="80"/>
    <n v="4247.411999999993"/>
    <n v="3354.7344844724871"/>
    <n v="3144.4"/>
    <x v="0"/>
    <n v="1103.0119999999929"/>
    <n v="892.67751552750588"/>
    <n v="567"/>
    <n v="2.835"/>
    <n v="200"/>
    <x v="1"/>
    <s v="Lease"/>
    <s v="TN"/>
  </r>
  <r>
    <x v="3"/>
    <n v="20.989514423076876"/>
    <x v="0"/>
    <x v="87"/>
    <n v="6"/>
    <x v="0"/>
    <x v="3"/>
    <x v="0"/>
    <x v="0"/>
    <n v="101"/>
    <n v="4365.8189999999904"/>
    <n v="4162.5603839592241"/>
    <m/>
    <x v="1"/>
    <n v="0"/>
    <n v="203.25861604076636"/>
    <n v="527"/>
    <n v="2.5336538461538463"/>
    <n v="208"/>
    <x v="0"/>
    <s v="Lease"/>
    <s v="OK"/>
  </r>
  <r>
    <x v="3"/>
    <n v="16.845581395348859"/>
    <x v="6"/>
    <x v="88"/>
    <n v="6"/>
    <x v="0"/>
    <x v="3"/>
    <x v="0"/>
    <x v="0"/>
    <n v="56"/>
    <n v="2173.0800000000027"/>
    <n v="2651.7355047590481"/>
    <n v="2492.0700000000002"/>
    <x v="0"/>
    <n v="-318.98999999999751"/>
    <n v="-478.65550475904547"/>
    <n v="350"/>
    <n v="2.7131782945736433"/>
    <n v="129"/>
    <x v="0"/>
    <s v="Lease"/>
    <s v="MO"/>
  </r>
  <r>
    <x v="3"/>
    <n v="21.311228813559335"/>
    <x v="0"/>
    <x v="89"/>
    <n v="6"/>
    <x v="0"/>
    <x v="3"/>
    <x v="0"/>
    <x v="0"/>
    <n v="95"/>
    <n v="2514.7250000000017"/>
    <n v="2185.4989100728631"/>
    <n v="1960.4"/>
    <x v="0"/>
    <n v="554.32500000000164"/>
    <n v="329.22608992713867"/>
    <n v="319"/>
    <n v="2.7033898305084745"/>
    <n v="118"/>
    <x v="0"/>
    <s v="Lease"/>
    <s v="TX"/>
  </r>
  <r>
    <x v="3"/>
    <n v="14.17686666666668"/>
    <x v="6"/>
    <x v="90"/>
    <n v="6"/>
    <x v="0"/>
    <x v="3"/>
    <x v="0"/>
    <x v="0"/>
    <n v="88"/>
    <n v="2126.530000000002"/>
    <n v="3074.4865248740748"/>
    <n v="2336.2399999999998"/>
    <x v="0"/>
    <n v="-209.70999999999776"/>
    <n v="-947.95652487407278"/>
    <n v="470"/>
    <n v="3.1333333333333333"/>
    <n v="150"/>
    <x v="0"/>
    <s v="Lease"/>
    <s v="IL"/>
  </r>
  <r>
    <x v="3"/>
    <n v="20.313043126684555"/>
    <x v="3"/>
    <x v="91"/>
    <n v="6"/>
    <x v="0"/>
    <x v="3"/>
    <x v="0"/>
    <x v="0"/>
    <n v="32"/>
    <n v="7536.1389999999692"/>
    <n v="6667.6013814456383"/>
    <n v="6341.83"/>
    <x v="0"/>
    <n v="1194.3089999999693"/>
    <n v="868.53761855433095"/>
    <n v="956"/>
    <n v="2.5768194070080863"/>
    <n v="371"/>
    <x v="1"/>
    <s v="Lease"/>
    <s v="FL"/>
  </r>
  <r>
    <x v="3"/>
    <n v="16.46609523809526"/>
    <x v="6"/>
    <x v="92"/>
    <n v="6"/>
    <x v="0"/>
    <x v="3"/>
    <x v="0"/>
    <x v="0"/>
    <n v="22"/>
    <n v="1728.9400000000023"/>
    <n v="2087.1806213238742"/>
    <n v="1984.4"/>
    <x v="0"/>
    <n v="-255.45999999999776"/>
    <n v="-358.24062132387189"/>
    <n v="267"/>
    <n v="2.5428571428571427"/>
    <n v="105"/>
    <x v="0"/>
    <s v="Lease"/>
    <s v="MO"/>
  </r>
  <r>
    <x v="3"/>
    <n v="18.004820403142851"/>
    <x v="1"/>
    <x v="93"/>
    <n v="6"/>
    <x v="0"/>
    <x v="3"/>
    <x v="0"/>
    <x v="0"/>
    <n v="19"/>
    <n v="2520.6748564399991"/>
    <n v="3377.6693854800005"/>
    <n v="2879.98"/>
    <x v="0"/>
    <n v="-359.30514356000094"/>
    <n v="-856.99452904000145"/>
    <n v="321"/>
    <n v="2.2928571428571427"/>
    <n v="140"/>
    <x v="0"/>
    <s v="temp"/>
    <s v="TX"/>
  </r>
  <r>
    <x v="3"/>
    <n v="17.176357142857146"/>
    <x v="8"/>
    <x v="94"/>
    <n v="6"/>
    <x v="0"/>
    <x v="3"/>
    <x v="0"/>
    <x v="0"/>
    <n v="100"/>
    <n v="2404.6900000000005"/>
    <n v="2428.1602239762142"/>
    <m/>
    <x v="1"/>
    <n v="0"/>
    <n v="-23.470223976213674"/>
    <n v="349"/>
    <n v="2.4928571428571429"/>
    <n v="140"/>
    <x v="0"/>
    <s v="Lease"/>
    <s v="OH"/>
  </r>
  <r>
    <x v="3"/>
    <n v="12.736354166666681"/>
    <x v="7"/>
    <x v="95"/>
    <n v="6"/>
    <x v="0"/>
    <x v="3"/>
    <x v="0"/>
    <x v="0"/>
    <n v="53"/>
    <n v="1222.6900000000014"/>
    <n v="2084.2487912934389"/>
    <n v="1829.06"/>
    <x v="0"/>
    <n v="-606.36999999999853"/>
    <n v="-861.55879129343748"/>
    <n v="266"/>
    <n v="2.7708333333333335"/>
    <n v="96"/>
    <x v="0"/>
    <s v="Lease"/>
    <s v="TX"/>
  </r>
  <r>
    <x v="3"/>
    <n v="15.381176470588249"/>
    <x v="1"/>
    <x v="96"/>
    <n v="6"/>
    <x v="0"/>
    <x v="3"/>
    <x v="0"/>
    <x v="0"/>
    <n v="63"/>
    <n v="1568.8800000000015"/>
    <n v="2761.1227353290483"/>
    <n v="2412.39"/>
    <x v="0"/>
    <n v="-843.5099999999984"/>
    <n v="-1192.2427353290468"/>
    <n v="272"/>
    <n v="2.6666666666666665"/>
    <n v="102"/>
    <x v="0"/>
    <s v="Lease"/>
    <s v="AL"/>
  </r>
  <r>
    <x v="3"/>
    <n v="16.209778761061962"/>
    <x v="8"/>
    <x v="97"/>
    <n v="6"/>
    <x v="0"/>
    <x v="3"/>
    <x v="0"/>
    <x v="0"/>
    <n v="40"/>
    <n v="1831.7050000000017"/>
    <n v="2673.480720204851"/>
    <n v="2063.7800000000002"/>
    <x v="0"/>
    <n v="-232.07499999999845"/>
    <n v="-841.77572020484922"/>
    <n v="273"/>
    <n v="2.415929203539823"/>
    <n v="113"/>
    <x v="0"/>
    <s v="Lease"/>
    <s v="IL"/>
  </r>
  <r>
    <x v="3"/>
    <n v="20.093164705882366"/>
    <x v="4"/>
    <x v="98"/>
    <n v="6"/>
    <x v="0"/>
    <x v="3"/>
    <x v="0"/>
    <x v="0"/>
    <n v="110"/>
    <n v="1707.919000000001"/>
    <n v="2387.228380200615"/>
    <m/>
    <x v="1"/>
    <n v="0"/>
    <n v="-679.30938020061399"/>
    <n v="212"/>
    <n v="2.4941176470588236"/>
    <n v="85"/>
    <x v="0"/>
    <s v="Lease"/>
    <s v="WA"/>
  </r>
  <r>
    <x v="3"/>
    <n v="14.782160493827167"/>
    <x v="0"/>
    <x v="99"/>
    <n v="6"/>
    <x v="0"/>
    <x v="3"/>
    <x v="0"/>
    <x v="0"/>
    <n v="77"/>
    <n v="1197.3550000000005"/>
    <n v="2115.9876204610641"/>
    <n v="1873.95"/>
    <x v="0"/>
    <n v="-676.59499999999957"/>
    <n v="-918.63262046106365"/>
    <n v="198"/>
    <n v="2.4444444444444446"/>
    <n v="81"/>
    <x v="0"/>
    <s v="Lease"/>
    <s v="TX"/>
  </r>
  <r>
    <x v="3"/>
    <n v="17.97051546391754"/>
    <x v="1"/>
    <x v="100"/>
    <n v="6"/>
    <x v="0"/>
    <x v="3"/>
    <x v="0"/>
    <x v="0"/>
    <n v="23"/>
    <n v="1743.1400000000015"/>
    <n v="2107.6798436947452"/>
    <n v="1498.57"/>
    <x v="0"/>
    <n v="244.57000000000153"/>
    <n v="-364.53984369474369"/>
    <n v="293"/>
    <n v="3.0206185567010309"/>
    <n v="97"/>
    <x v="0"/>
    <s v="temp"/>
    <s v="TX"/>
  </r>
  <r>
    <x v="3"/>
    <n v="18.978139534883734"/>
    <x v="10"/>
    <x v="101"/>
    <n v="6"/>
    <x v="0"/>
    <x v="3"/>
    <x v="0"/>
    <x v="0"/>
    <n v="70"/>
    <n v="1632.1200000000013"/>
    <n v="1931.5605263293025"/>
    <n v="1488.56"/>
    <x v="0"/>
    <n v="143.56000000000131"/>
    <n v="-299.44052632930129"/>
    <n v="225"/>
    <n v="2.6162790697674421"/>
    <n v="86"/>
    <x v="0"/>
    <s v="temp"/>
    <s v="TX"/>
  </r>
  <r>
    <x v="3"/>
    <n v="16.997962963086426"/>
    <x v="0"/>
    <x v="102"/>
    <n v="6"/>
    <x v="0"/>
    <x v="3"/>
    <x v="0"/>
    <x v="0"/>
    <n v="60"/>
    <n v="1376.8350000100004"/>
    <n v="1486.2990734178884"/>
    <n v="1789.65"/>
    <x v="0"/>
    <n v="-412.81499998999971"/>
    <n v="-109.46407340788801"/>
    <n v="208"/>
    <n v="2.5679012345679011"/>
    <n v="81"/>
    <x v="0"/>
    <s v="Lease"/>
    <s v="OK"/>
  </r>
  <r>
    <x v="3"/>
    <n v="19.778417721519002"/>
    <x v="6"/>
    <x v="103"/>
    <n v="6"/>
    <x v="0"/>
    <x v="3"/>
    <x v="0"/>
    <x v="0"/>
    <n v="68"/>
    <n v="1562.4950000000013"/>
    <n v="1782.3271864838525"/>
    <n v="1248.33"/>
    <x v="0"/>
    <n v="314.16500000000133"/>
    <n v="-219.83218648385127"/>
    <n v="193"/>
    <n v="2.4430379746835444"/>
    <n v="79"/>
    <x v="0"/>
    <s v="Lease"/>
    <s v="MO"/>
  </r>
  <r>
    <x v="3"/>
    <n v="17.017559633027535"/>
    <x v="10"/>
    <x v="104"/>
    <n v="6"/>
    <x v="0"/>
    <x v="3"/>
    <x v="0"/>
    <x v="0"/>
    <n v="46"/>
    <n v="1854.9140000000014"/>
    <n v="2103.3251117730601"/>
    <n v="2357.46"/>
    <x v="0"/>
    <n v="-502.54599999999868"/>
    <n v="-248.41111177305879"/>
    <n v="278"/>
    <n v="2.5504587155963301"/>
    <n v="109"/>
    <x v="0"/>
    <s v="Lease"/>
    <s v="TX"/>
  </r>
  <r>
    <x v="4"/>
    <n v="18.87852941176472"/>
    <x v="0"/>
    <x v="0"/>
    <n v="0"/>
    <x v="1"/>
    <x v="4"/>
    <x v="0"/>
    <x v="0"/>
    <n v="96"/>
    <n v="1283.7400000000009"/>
    <n v="1977.4880842898558"/>
    <n v="1213.3900000000001"/>
    <x v="0"/>
    <n v="70.350000000000819"/>
    <n v="-693.74808428985489"/>
    <n v="205"/>
    <n v="3.0147058823529411"/>
    <n v="68"/>
    <x v="0"/>
    <s v="Lease"/>
    <s v="TX"/>
  </r>
  <r>
    <x v="4"/>
    <n v="16.486137931034488"/>
    <x v="1"/>
    <x v="1"/>
    <n v="0"/>
    <x v="1"/>
    <x v="4"/>
    <x v="0"/>
    <x v="0"/>
    <n v="13"/>
    <n v="956.19600000000025"/>
    <n v="1683.234076333383"/>
    <n v="1414.8"/>
    <x v="0"/>
    <n v="-458.6039999999997"/>
    <n v="-727.03807633338272"/>
    <n v="155"/>
    <n v="2.6724137931034484"/>
    <n v="58"/>
    <x v="0"/>
    <s v="temp"/>
    <s v="TX"/>
  </r>
  <r>
    <x v="4"/>
    <n v="22.55194623655915"/>
    <x v="2"/>
    <x v="2"/>
    <n v="0"/>
    <x v="1"/>
    <x v="4"/>
    <x v="0"/>
    <x v="0"/>
    <n v="94"/>
    <n v="2097.331000000001"/>
    <n v="1850.0842165429615"/>
    <n v="1729.61"/>
    <x v="0"/>
    <n v="367.72100000000114"/>
    <n v="247.24678345703956"/>
    <n v="328"/>
    <n v="3.5268817204301075"/>
    <n v="93"/>
    <x v="0"/>
    <s v="Lease"/>
    <s v="GA"/>
  </r>
  <r>
    <x v="4"/>
    <n v="17.508000000000013"/>
    <x v="3"/>
    <x v="3"/>
    <n v="0"/>
    <x v="1"/>
    <x v="4"/>
    <x v="0"/>
    <x v="0"/>
    <n v="52"/>
    <n v="1575.7200000000012"/>
    <n v="1567.4907338847813"/>
    <n v="1047.05"/>
    <x v="0"/>
    <n v="528.67000000000121"/>
    <n v="8.2292661152198434"/>
    <n v="222"/>
    <n v="2.4666666666666668"/>
    <n v="90"/>
    <x v="0"/>
    <s v="Lease"/>
    <s v="NC"/>
  </r>
  <r>
    <x v="4"/>
    <n v="18.312173913043473"/>
    <x v="2"/>
    <x v="4"/>
    <n v="0"/>
    <x v="1"/>
    <x v="4"/>
    <x v="0"/>
    <x v="0"/>
    <n v="29"/>
    <n v="421.17999999999989"/>
    <n v="1024.4050283870808"/>
    <n v="663.9"/>
    <x v="0"/>
    <n v="-242.72000000000008"/>
    <n v="-603.22502838708101"/>
    <n v="70"/>
    <n v="3.0434782608695654"/>
    <n v="23"/>
    <x v="0"/>
    <s v="Lease"/>
    <s v="GA"/>
  </r>
  <r>
    <x v="4"/>
    <n v="12.614387755102044"/>
    <x v="4"/>
    <x v="5"/>
    <n v="0"/>
    <x v="1"/>
    <x v="4"/>
    <x v="0"/>
    <x v="0"/>
    <n v="75"/>
    <n v="618.10500000000013"/>
    <n v="1800.8492601042615"/>
    <n v="1467.73"/>
    <x v="0"/>
    <n v="-849.62499999999989"/>
    <n v="-1182.7442601042612"/>
    <n v="141"/>
    <n v="2.8775510204081631"/>
    <n v="49"/>
    <x v="1"/>
    <s v="Lease"/>
    <s v="SC"/>
  </r>
  <r>
    <x v="4"/>
    <n v="11.295588235294117"/>
    <x v="5"/>
    <x v="6"/>
    <n v="0"/>
    <x v="1"/>
    <x v="4"/>
    <x v="0"/>
    <x v="0"/>
    <n v="51"/>
    <n v="384.04999999999995"/>
    <n v="951.31988674451338"/>
    <n v="875.19"/>
    <x v="0"/>
    <n v="-491.1400000000001"/>
    <n v="-567.26988674451343"/>
    <n v="76"/>
    <n v="2.2352941176470589"/>
    <n v="34"/>
    <x v="0"/>
    <s v="temp"/>
    <s v="MS"/>
  </r>
  <r>
    <x v="4"/>
    <n v="25.274175824175838"/>
    <x v="3"/>
    <x v="7"/>
    <n v="0"/>
    <x v="1"/>
    <x v="4"/>
    <x v="0"/>
    <x v="0"/>
    <n v="33"/>
    <n v="2299.9500000000012"/>
    <n v="1609.4995038403865"/>
    <n v="1440.13"/>
    <x v="0"/>
    <n v="859.82000000000107"/>
    <n v="690.45049615961466"/>
    <n v="369"/>
    <n v="4.0549450549450547"/>
    <n v="91"/>
    <x v="0"/>
    <s v="temp"/>
    <s v="MO"/>
  </r>
  <r>
    <x v="4"/>
    <n v="26.860851063829791"/>
    <x v="5"/>
    <x v="8"/>
    <n v="0"/>
    <x v="1"/>
    <x v="4"/>
    <x v="0"/>
    <x v="0"/>
    <n v="99"/>
    <n v="1262.4600000000003"/>
    <n v="1229.9174772168183"/>
    <n v="1128.07"/>
    <x v="0"/>
    <n v="134.39000000000033"/>
    <n v="32.542522783181994"/>
    <n v="140"/>
    <n v="2.978723404255319"/>
    <n v="47"/>
    <x v="0"/>
    <s v="Lease"/>
    <s v="AL"/>
  </r>
  <r>
    <x v="4"/>
    <n v="20.086184615384628"/>
    <x v="6"/>
    <x v="9"/>
    <n v="0"/>
    <x v="1"/>
    <x v="4"/>
    <x v="0"/>
    <x v="0"/>
    <n v="17"/>
    <n v="1305.6020000000008"/>
    <n v="1623.336165865996"/>
    <n v="1006.5"/>
    <x v="0"/>
    <n v="299.10200000000077"/>
    <n v="-317.73416586599524"/>
    <n v="219"/>
    <n v="3.3692307692307693"/>
    <n v="65"/>
    <x v="0"/>
    <s v="Lease"/>
    <s v="IL"/>
  </r>
  <r>
    <x v="4"/>
    <n v="15.928135593220354"/>
    <x v="7"/>
    <x v="10"/>
    <n v="0"/>
    <x v="1"/>
    <x v="4"/>
    <x v="0"/>
    <x v="0"/>
    <n v="79"/>
    <n v="1879.5200000000018"/>
    <n v="2784.8224307070691"/>
    <n v="1791.53"/>
    <x v="0"/>
    <n v="87.990000000001828"/>
    <n v="-905.30243070706729"/>
    <n v="314"/>
    <n v="2.6610169491525424"/>
    <n v="118"/>
    <x v="1"/>
    <s v="Lease"/>
    <s v="LA"/>
  </r>
  <r>
    <x v="4"/>
    <n v="19.825034246575346"/>
    <x v="3"/>
    <x v="11"/>
    <n v="0"/>
    <x v="1"/>
    <x v="4"/>
    <x v="0"/>
    <x v="0"/>
    <n v="78"/>
    <n v="2894.4550000000004"/>
    <n v="3431.9569363975465"/>
    <n v="2851.61"/>
    <x v="0"/>
    <n v="42.845000000000255"/>
    <n v="-537.50193639754616"/>
    <n v="338"/>
    <n v="2.3150684931506849"/>
    <n v="146"/>
    <x v="1"/>
    <s v="Lease"/>
    <s v="MO"/>
  </r>
  <r>
    <x v="4"/>
    <n v="19.340917241379287"/>
    <x v="8"/>
    <x v="12"/>
    <n v="0"/>
    <x v="1"/>
    <x v="4"/>
    <x v="0"/>
    <x v="0"/>
    <n v="112"/>
    <n v="2804.4329999999968"/>
    <n v="2301.1067754415094"/>
    <m/>
    <x v="1"/>
    <n v="0"/>
    <n v="503.32622455848741"/>
    <n v="366"/>
    <n v="2.5241379310344829"/>
    <n v="145"/>
    <x v="1"/>
    <m/>
    <s v="VT"/>
  </r>
  <r>
    <x v="4"/>
    <n v="15.752878787878796"/>
    <x v="6"/>
    <x v="13"/>
    <n v="0"/>
    <x v="1"/>
    <x v="4"/>
    <x v="0"/>
    <x v="0"/>
    <n v="42"/>
    <n v="1039.6900000000005"/>
    <n v="1076.2856719103979"/>
    <n v="1067.55"/>
    <x v="0"/>
    <n v="-27.859999999999445"/>
    <n v="-36.595671910397414"/>
    <n v="144"/>
    <n v="2.1818181818181817"/>
    <n v="66"/>
    <x v="0"/>
    <s v="Lease"/>
    <s v="AR"/>
  </r>
  <r>
    <x v="4"/>
    <n v="16.560722891566282"/>
    <x v="2"/>
    <x v="14"/>
    <n v="0"/>
    <x v="1"/>
    <x v="4"/>
    <x v="0"/>
    <x v="0"/>
    <n v="87"/>
    <n v="1374.5400000000013"/>
    <n v="2908.3484975359715"/>
    <n v="1822.94"/>
    <x v="0"/>
    <n v="-448.39999999999873"/>
    <n v="-1533.8084975359702"/>
    <n v="212"/>
    <n v="2.5542168674698793"/>
    <n v="83"/>
    <x v="1"/>
    <s v="Lease"/>
    <s v="SC"/>
  </r>
  <r>
    <x v="4"/>
    <n v="19.436417910447766"/>
    <x v="6"/>
    <x v="15"/>
    <n v="0"/>
    <x v="1"/>
    <x v="4"/>
    <x v="0"/>
    <x v="0"/>
    <n v="89"/>
    <n v="1302.2400000000002"/>
    <n v="1429.2151763503578"/>
    <n v="1633.31"/>
    <x v="0"/>
    <n v="-331.06999999999971"/>
    <n v="-126.97517635035751"/>
    <n v="189"/>
    <n v="2.8208955223880596"/>
    <n v="67"/>
    <x v="0"/>
    <s v="Lease"/>
    <s v="MO"/>
  </r>
  <r>
    <x v="4"/>
    <n v="19.570338983050853"/>
    <x v="6"/>
    <x v="16"/>
    <n v="0"/>
    <x v="1"/>
    <x v="4"/>
    <x v="0"/>
    <x v="0"/>
    <n v="73"/>
    <n v="1154.6500000000003"/>
    <n v="1101.7465090943742"/>
    <m/>
    <x v="1"/>
    <n v="0"/>
    <n v="52.903490905626086"/>
    <n v="209"/>
    <n v="3.5423728813559321"/>
    <n v="59"/>
    <x v="0"/>
    <s v="Lease"/>
    <s v="IL"/>
  </r>
  <r>
    <x v="4"/>
    <n v="20.738888888888898"/>
    <x v="0"/>
    <x v="17"/>
    <n v="0"/>
    <x v="1"/>
    <x v="4"/>
    <x v="0"/>
    <x v="0"/>
    <n v="35"/>
    <n v="1119.9000000000005"/>
    <n v="1559.1013464361095"/>
    <n v="1267.27"/>
    <x v="0"/>
    <n v="-147.36999999999944"/>
    <n v="-439.20134643610891"/>
    <n v="169"/>
    <n v="3.1296296296296298"/>
    <n v="54"/>
    <x v="0"/>
    <s v="Lease"/>
    <s v="TX"/>
  </r>
  <r>
    <x v="4"/>
    <n v="17.303333143125005"/>
    <x v="1"/>
    <x v="18"/>
    <n v="0"/>
    <x v="1"/>
    <x v="4"/>
    <x v="0"/>
    <x v="0"/>
    <n v="1"/>
    <n v="830.55999087000021"/>
    <n v="1380.5854345162902"/>
    <n v="1556.3"/>
    <x v="0"/>
    <n v="-725.74000912999975"/>
    <n v="-550.02544364629"/>
    <n v="104"/>
    <n v="2.1666666666666665"/>
    <n v="48"/>
    <x v="0"/>
    <s v="temp"/>
    <s v="TX"/>
  </r>
  <r>
    <x v="4"/>
    <n v="16.597214285714294"/>
    <x v="4"/>
    <x v="19"/>
    <n v="0"/>
    <x v="1"/>
    <x v="4"/>
    <x v="0"/>
    <x v="0"/>
    <n v="25"/>
    <n v="1161.8050000000005"/>
    <n v="1410.5458194331561"/>
    <n v="951.23"/>
    <x v="0"/>
    <n v="210.5750000000005"/>
    <n v="-248.74081943315559"/>
    <n v="174"/>
    <n v="2.4857142857142858"/>
    <n v="70"/>
    <x v="0"/>
    <s v="Lease"/>
    <s v="CO"/>
  </r>
  <r>
    <x v="4"/>
    <n v="16.649401574803157"/>
    <x v="2"/>
    <x v="20"/>
    <n v="0"/>
    <x v="1"/>
    <x v="4"/>
    <x v="0"/>
    <x v="0"/>
    <n v="15"/>
    <n v="2114.4740000000011"/>
    <n v="1606.9415032719928"/>
    <n v="1742.4"/>
    <x v="0"/>
    <n v="372.07400000000098"/>
    <n v="507.53249672800825"/>
    <n v="324"/>
    <n v="2.5511811023622046"/>
    <n v="127"/>
    <x v="0"/>
    <s v="Lease"/>
    <s v="NC"/>
  </r>
  <r>
    <x v="4"/>
    <n v="16.015280899101132"/>
    <x v="5"/>
    <x v="21"/>
    <n v="0"/>
    <x v="1"/>
    <x v="4"/>
    <x v="0"/>
    <x v="0"/>
    <n v="54"/>
    <n v="1425.3600000200006"/>
    <n v="1015.3418517467925"/>
    <n v="1642.03"/>
    <x v="0"/>
    <n v="-216.66999997999937"/>
    <n v="410.01814827320811"/>
    <n v="207"/>
    <n v="2.3258426966292136"/>
    <n v="89"/>
    <x v="0"/>
    <s v="temp"/>
    <s v="TN"/>
  </r>
  <r>
    <x v="4"/>
    <n v="15.951222222222224"/>
    <x v="3"/>
    <x v="22"/>
    <n v="0"/>
    <x v="1"/>
    <x v="4"/>
    <x v="0"/>
    <x v="0"/>
    <n v="98"/>
    <n v="1579.1710000000003"/>
    <n v="2457.7854810804943"/>
    <n v="2022.84"/>
    <x v="0"/>
    <n v="-443.66899999999964"/>
    <n v="-878.61448108049399"/>
    <n v="247"/>
    <n v="2.4949494949494948"/>
    <n v="99"/>
    <x v="0"/>
    <s v="Lease"/>
    <s v="FL"/>
  </r>
  <r>
    <x v="4"/>
    <n v="16.348679245283037"/>
    <x v="2"/>
    <x v="23"/>
    <n v="0"/>
    <x v="1"/>
    <x v="4"/>
    <x v="0"/>
    <x v="0"/>
    <n v="97"/>
    <n v="1732.9600000000019"/>
    <n v="1893.9344770923387"/>
    <n v="1750.43"/>
    <x v="0"/>
    <n v="-17.469999999998208"/>
    <n v="-160.97447709233688"/>
    <n v="242"/>
    <n v="2.2830188679245285"/>
    <n v="106"/>
    <x v="0"/>
    <s v="Lease"/>
    <s v="NC"/>
  </r>
  <r>
    <x v="4"/>
    <n v="20.331272727272736"/>
    <x v="8"/>
    <x v="24"/>
    <n v="0"/>
    <x v="1"/>
    <x v="4"/>
    <x v="0"/>
    <x v="0"/>
    <n v="105"/>
    <n v="1118.2200000000005"/>
    <n v="1095.7506097251533"/>
    <m/>
    <x v="1"/>
    <n v="0"/>
    <n v="22.469390274847228"/>
    <n v="153"/>
    <n v="2.7818181818181817"/>
    <n v="55"/>
    <x v="0"/>
    <s v="Lease"/>
    <s v="MN"/>
  </r>
  <r>
    <x v="4"/>
    <n v="19.020540540540559"/>
    <x v="7"/>
    <x v="25"/>
    <n v="0"/>
    <x v="1"/>
    <x v="4"/>
    <x v="0"/>
    <x v="0"/>
    <n v="4"/>
    <n v="1407.5200000000013"/>
    <n v="1568.6235841218536"/>
    <n v="1138.4100000000001"/>
    <x v="0"/>
    <n v="269.11000000000126"/>
    <n v="-161.10358412185224"/>
    <n v="204"/>
    <n v="2.7567567567567566"/>
    <n v="74"/>
    <x v="0"/>
    <s v="Lease"/>
    <s v="TX"/>
  </r>
  <r>
    <x v="4"/>
    <n v="21.800630434782619"/>
    <x v="3"/>
    <x v="26"/>
    <n v="0"/>
    <x v="1"/>
    <x v="4"/>
    <x v="0"/>
    <x v="0"/>
    <n v="8"/>
    <n v="2005.658000000001"/>
    <n v="2440.9286609253418"/>
    <n v="1635.6"/>
    <x v="0"/>
    <n v="370.05800000000113"/>
    <n v="-435.27066092534074"/>
    <n v="263"/>
    <n v="2.8586956521739131"/>
    <n v="92"/>
    <x v="1"/>
    <s v="Lease"/>
    <s v="FL"/>
  </r>
  <r>
    <x v="4"/>
    <n v="14.492800000000004"/>
    <x v="2"/>
    <x v="27"/>
    <n v="0"/>
    <x v="1"/>
    <x v="4"/>
    <x v="0"/>
    <x v="0"/>
    <n v="14"/>
    <n v="1086.9600000000003"/>
    <n v="1214.8441609463068"/>
    <n v="1825.3"/>
    <x v="0"/>
    <n v="-738.33999999999969"/>
    <n v="-127.88416094630657"/>
    <n v="189"/>
    <n v="2.52"/>
    <n v="75"/>
    <x v="0"/>
    <s v="Lease"/>
    <s v="GA"/>
  </r>
  <r>
    <x v="4"/>
    <n v="20.450923076923061"/>
    <x v="9"/>
    <x v="28"/>
    <n v="0"/>
    <x v="1"/>
    <x v="4"/>
    <x v="0"/>
    <x v="0"/>
    <n v="36"/>
    <n v="3190.3439999999973"/>
    <n v="2882.1654425957176"/>
    <n v="2630.39"/>
    <x v="0"/>
    <n v="559.95399999999745"/>
    <n v="308.17855740427967"/>
    <n v="449"/>
    <n v="2.8782051282051282"/>
    <n v="156"/>
    <x v="1"/>
    <s v="Lease"/>
    <s v="AR"/>
  </r>
  <r>
    <x v="4"/>
    <n v="20.481687500312507"/>
    <x v="4"/>
    <x v="29"/>
    <n v="0"/>
    <x v="1"/>
    <x v="4"/>
    <x v="0"/>
    <x v="0"/>
    <n v="107"/>
    <n v="1310.8280000200004"/>
    <n v="1991.3424018243832"/>
    <m/>
    <x v="1"/>
    <n v="0"/>
    <n v="-680.51440180438271"/>
    <n v="152"/>
    <n v="2.375"/>
    <n v="64"/>
    <x v="1"/>
    <s v="Lease"/>
    <s v="CO"/>
  </r>
  <r>
    <x v="4"/>
    <n v="19.553976744186048"/>
    <x v="1"/>
    <x v="30"/>
    <n v="0"/>
    <x v="1"/>
    <x v="4"/>
    <x v="0"/>
    <x v="0"/>
    <n v="61"/>
    <n v="840.82100000000003"/>
    <n v="1312.0167040735885"/>
    <n v="802.64"/>
    <x v="0"/>
    <n v="38.18100000000004"/>
    <n v="-471.19570407358844"/>
    <n v="119"/>
    <n v="2.7674418604651163"/>
    <n v="43"/>
    <x v="0"/>
    <s v="Lease"/>
    <s v="AL"/>
  </r>
  <r>
    <x v="4"/>
    <n v="14.257571428571428"/>
    <x v="8"/>
    <x v="31"/>
    <n v="0"/>
    <x v="1"/>
    <x v="4"/>
    <x v="0"/>
    <x v="0"/>
    <n v="103"/>
    <n v="499.01499999999999"/>
    <n v="970.58621039266291"/>
    <m/>
    <x v="1"/>
    <n v="0"/>
    <n v="-471.57121039266292"/>
    <n v="65"/>
    <n v="1.8571428571428572"/>
    <n v="35"/>
    <x v="0"/>
    <s v="Lease"/>
    <s v="WI"/>
  </r>
  <r>
    <x v="4"/>
    <n v="21.61942105263158"/>
    <x v="7"/>
    <x v="32"/>
    <n v="0"/>
    <x v="1"/>
    <x v="4"/>
    <x v="0"/>
    <x v="0"/>
    <n v="102"/>
    <n v="821.53800000000001"/>
    <n v="813.19385195060943"/>
    <m/>
    <x v="1"/>
    <n v="0"/>
    <n v="8.3441480493905829"/>
    <n v="125"/>
    <n v="3.2894736842105261"/>
    <n v="38"/>
    <x v="0"/>
    <s v="Lease"/>
    <s v="LA"/>
  </r>
  <r>
    <x v="4"/>
    <n v="19.395316455696193"/>
    <x v="3"/>
    <x v="33"/>
    <n v="0"/>
    <x v="1"/>
    <x v="4"/>
    <x v="0"/>
    <x v="0"/>
    <n v="38"/>
    <n v="3064.4599999999987"/>
    <n v="2505.3968223625379"/>
    <n v="2204.2199999999998"/>
    <x v="0"/>
    <n v="860.23999999999887"/>
    <n v="559.06317763746074"/>
    <n v="472"/>
    <n v="2.9873417721518987"/>
    <n v="158"/>
    <x v="1"/>
    <s v="Lease"/>
    <s v="AR"/>
  </r>
  <r>
    <x v="4"/>
    <n v="19.55970731707319"/>
    <x v="4"/>
    <x v="34"/>
    <n v="0"/>
    <x v="1"/>
    <x v="4"/>
    <x v="0"/>
    <x v="0"/>
    <n v="106"/>
    <n v="1603.8960000000015"/>
    <n v="1911.688705751408"/>
    <m/>
    <x v="1"/>
    <n v="0"/>
    <n v="-307.7927057514064"/>
    <n v="212"/>
    <n v="2.5853658536585367"/>
    <n v="82"/>
    <x v="1"/>
    <s v="Lease"/>
    <s v="AZ"/>
  </r>
  <r>
    <x v="4"/>
    <n v="17.621039370078755"/>
    <x v="10"/>
    <x v="35"/>
    <n v="0"/>
    <x v="1"/>
    <x v="4"/>
    <x v="0"/>
    <x v="0"/>
    <n v="27"/>
    <n v="2237.8720000000017"/>
    <n v="1656.5866810643608"/>
    <n v="2503.94"/>
    <x v="0"/>
    <n v="-266.06799999999839"/>
    <n v="581.28531893564082"/>
    <n v="289"/>
    <n v="2.2755905511811023"/>
    <n v="127"/>
    <x v="1"/>
    <s v="Lease"/>
    <s v="TX"/>
  </r>
  <r>
    <x v="4"/>
    <n v="17.030777179111119"/>
    <x v="1"/>
    <x v="36"/>
    <n v="0"/>
    <x v="1"/>
    <x v="4"/>
    <x v="0"/>
    <x v="0"/>
    <n v="91"/>
    <n v="766.38497306000033"/>
    <n v="1193.016464036368"/>
    <n v="1384.13"/>
    <x v="0"/>
    <n v="-617.74502693999978"/>
    <n v="-426.63149097636767"/>
    <n v="114"/>
    <n v="2.5333333333333332"/>
    <n v="45"/>
    <x v="0"/>
    <s v="temp"/>
    <s v="TX"/>
  </r>
  <r>
    <x v="4"/>
    <n v="13.615512820769231"/>
    <x v="4"/>
    <x v="37"/>
    <n v="0"/>
    <x v="1"/>
    <x v="4"/>
    <x v="0"/>
    <x v="0"/>
    <n v="6"/>
    <n v="531.00500001"/>
    <n v="987.44967736859712"/>
    <m/>
    <x v="1"/>
    <n v="0"/>
    <n v="-456.44467735859712"/>
    <n v="119"/>
    <n v="3.0512820512820511"/>
    <n v="39"/>
    <x v="0"/>
    <s v="Lease"/>
    <s v="NE"/>
  </r>
  <r>
    <x v="4"/>
    <n v="19.274023437499974"/>
    <x v="3"/>
    <x v="38"/>
    <n v="0"/>
    <x v="1"/>
    <x v="4"/>
    <x v="0"/>
    <x v="0"/>
    <n v="65"/>
    <n v="3700.6124999999947"/>
    <n v="5091.8222520963773"/>
    <n v="5164.75"/>
    <x v="0"/>
    <n v="-1464.1375000000053"/>
    <n v="-1391.2097520963825"/>
    <n v="495"/>
    <n v="2.578125"/>
    <n v="192"/>
    <x v="1"/>
    <s v="Lease"/>
    <s v="TN"/>
  </r>
  <r>
    <x v="4"/>
    <n v="16.576250640833351"/>
    <x v="1"/>
    <x v="39"/>
    <n v="0"/>
    <x v="1"/>
    <x v="4"/>
    <x v="0"/>
    <x v="0"/>
    <n v="3"/>
    <n v="1591.3200615200017"/>
    <n v="2054.8198216606738"/>
    <n v="2457.6"/>
    <x v="0"/>
    <n v="-866.27993847999824"/>
    <n v="-463.49976014067215"/>
    <n v="228"/>
    <n v="2.375"/>
    <n v="96"/>
    <x v="0"/>
    <s v="Lease"/>
    <s v="TX"/>
  </r>
  <r>
    <x v="4"/>
    <n v="12.609785714428577"/>
    <x v="8"/>
    <x v="40"/>
    <n v="0"/>
    <x v="1"/>
    <x v="4"/>
    <x v="0"/>
    <x v="0"/>
    <n v="26"/>
    <n v="882.68500001000041"/>
    <n v="1289.1183643825332"/>
    <n v="0"/>
    <x v="1"/>
    <n v="0"/>
    <n v="-406.43336437253276"/>
    <n v="155"/>
    <n v="2.2142857142857144"/>
    <n v="70"/>
    <x v="0"/>
    <s v="Lease"/>
    <s v="OH"/>
  </r>
  <r>
    <x v="4"/>
    <n v="15.093163265306131"/>
    <x v="5"/>
    <x v="41"/>
    <n v="0"/>
    <x v="1"/>
    <x v="4"/>
    <x v="0"/>
    <x v="0"/>
    <n v="10"/>
    <n v="1479.1300000000008"/>
    <n v="1409.0363517669548"/>
    <m/>
    <x v="1"/>
    <n v="0"/>
    <n v="70.093648233045997"/>
    <n v="231"/>
    <n v="2.3571428571428572"/>
    <n v="98"/>
    <x v="0"/>
    <s v="Lease"/>
    <s v="TN"/>
  </r>
  <r>
    <x v="4"/>
    <n v="19.763358208955232"/>
    <x v="2"/>
    <x v="42"/>
    <n v="0"/>
    <x v="1"/>
    <x v="4"/>
    <x v="0"/>
    <x v="0"/>
    <n v="34"/>
    <n v="1324.1450000000004"/>
    <n v="1367.8145436035597"/>
    <m/>
    <x v="1"/>
    <n v="0"/>
    <n v="-43.669543603559305"/>
    <n v="184"/>
    <n v="2.7462686567164178"/>
    <n v="67"/>
    <x v="0"/>
    <s v="Lease"/>
    <s v="NC"/>
  </r>
  <r>
    <x v="4"/>
    <n v="19.800000000000008"/>
    <x v="6"/>
    <x v="43"/>
    <n v="0"/>
    <x v="1"/>
    <x v="4"/>
    <x v="0"/>
    <x v="0"/>
    <n v="50"/>
    <n v="950.40000000000032"/>
    <n v="1390.3418870211444"/>
    <n v="1102.33"/>
    <x v="0"/>
    <n v="-151.92999999999961"/>
    <n v="-439.94188702114411"/>
    <n v="130"/>
    <n v="2.7083333333333335"/>
    <n v="48"/>
    <x v="0"/>
    <s v="Lease"/>
    <s v="IN"/>
  </r>
  <r>
    <x v="4"/>
    <n v="21.294056603773598"/>
    <x v="1"/>
    <x v="44"/>
    <n v="0"/>
    <x v="1"/>
    <x v="4"/>
    <x v="0"/>
    <x v="0"/>
    <n v="7"/>
    <n v="1128.5850000000007"/>
    <n v="1164.5966505136814"/>
    <n v="714.31"/>
    <x v="0"/>
    <n v="414.27500000000077"/>
    <n v="-36.011650513680706"/>
    <n v="178"/>
    <n v="3.358490566037736"/>
    <n v="53"/>
    <x v="0"/>
    <s v="Lease"/>
    <s v="TX"/>
  </r>
  <r>
    <x v="4"/>
    <n v="13.12705479452055"/>
    <x v="5"/>
    <x v="45"/>
    <n v="0"/>
    <x v="1"/>
    <x v="4"/>
    <x v="0"/>
    <x v="0"/>
    <n v="66"/>
    <n v="958.2750000000002"/>
    <n v="1127.0548255881456"/>
    <n v="1061.68"/>
    <x v="0"/>
    <n v="-103.40499999999986"/>
    <n v="-168.7798255881454"/>
    <n v="188"/>
    <n v="2.5753424657534247"/>
    <n v="73"/>
    <x v="0"/>
    <s v="temp"/>
    <s v="TN"/>
  </r>
  <r>
    <x v="4"/>
    <n v="18.715873016031761"/>
    <x v="6"/>
    <x v="46"/>
    <n v="0"/>
    <x v="1"/>
    <x v="4"/>
    <x v="0"/>
    <x v="0"/>
    <n v="43"/>
    <n v="1179.1000000100009"/>
    <n v="1478.2668796025343"/>
    <n v="1977.15"/>
    <x v="0"/>
    <n v="-798.04999998999915"/>
    <n v="-299.16687959253341"/>
    <n v="175"/>
    <n v="2.7777777777777777"/>
    <n v="63"/>
    <x v="0"/>
    <s v="Lease"/>
    <s v="AR"/>
  </r>
  <r>
    <x v="4"/>
    <n v="19.927880000000012"/>
    <x v="7"/>
    <x v="47"/>
    <n v="0"/>
    <x v="1"/>
    <x v="4"/>
    <x v="0"/>
    <x v="0"/>
    <n v="11"/>
    <n v="1494.5910000000008"/>
    <n v="1438.6748318364357"/>
    <n v="1739.36"/>
    <x v="0"/>
    <n v="-244.7689999999991"/>
    <n v="55.916168163565089"/>
    <n v="209"/>
    <n v="2.7866666666666666"/>
    <n v="75"/>
    <x v="0"/>
    <s v="Lease"/>
    <s v="TX"/>
  </r>
  <r>
    <x v="4"/>
    <n v="19.902387254901925"/>
    <x v="3"/>
    <x v="48"/>
    <n v="0"/>
    <x v="1"/>
    <x v="4"/>
    <x v="0"/>
    <x v="0"/>
    <n v="31"/>
    <n v="4060.0869999999923"/>
    <n v="4754.3069732879603"/>
    <n v="3129.17"/>
    <x v="0"/>
    <n v="930.91699999999219"/>
    <n v="-694.21997328796806"/>
    <n v="522"/>
    <n v="2.5588235294117645"/>
    <n v="204"/>
    <x v="1"/>
    <s v="Lease"/>
    <s v="FL"/>
  </r>
  <r>
    <x v="4"/>
    <n v="24.434190476190505"/>
    <x v="10"/>
    <x v="49"/>
    <n v="0"/>
    <x v="1"/>
    <x v="4"/>
    <x v="0"/>
    <x v="0"/>
    <n v="18"/>
    <n v="2052.4720000000025"/>
    <n v="1941.8368413841779"/>
    <n v="1813.89"/>
    <x v="0"/>
    <n v="238.58200000000238"/>
    <n v="110.63515861582459"/>
    <n v="285"/>
    <n v="3.3928571428571428"/>
    <n v="84"/>
    <x v="0"/>
    <s v="Lease"/>
    <s v="TX"/>
  </r>
  <r>
    <x v="4"/>
    <n v="18.576739130434781"/>
    <x v="10"/>
    <x v="50"/>
    <n v="0"/>
    <x v="1"/>
    <x v="4"/>
    <x v="0"/>
    <x v="0"/>
    <n v="83"/>
    <n v="854.53"/>
    <n v="1626.6563951417022"/>
    <n v="1061.18"/>
    <x v="0"/>
    <n v="-206.65000000000009"/>
    <n v="-772.12639514170223"/>
    <n v="103"/>
    <n v="2.2391304347826089"/>
    <n v="46"/>
    <x v="0"/>
    <s v="temp"/>
    <s v="TX"/>
  </r>
  <r>
    <x v="4"/>
    <n v="16.623470588235296"/>
    <x v="10"/>
    <x v="51"/>
    <n v="0"/>
    <x v="1"/>
    <x v="4"/>
    <x v="0"/>
    <x v="0"/>
    <n v="44"/>
    <n v="847.79700000000003"/>
    <n v="1223.6911104655926"/>
    <n v="1244.81"/>
    <x v="0"/>
    <n v="-397.01299999999992"/>
    <n v="-375.89411046559258"/>
    <n v="126"/>
    <n v="2.4705882352941178"/>
    <n v="51"/>
    <x v="0"/>
    <s v="Lease"/>
    <s v="TX"/>
  </r>
  <r>
    <x v="4"/>
    <n v="17.96096153846154"/>
    <x v="10"/>
    <x v="52"/>
    <n v="0"/>
    <x v="1"/>
    <x v="4"/>
    <x v="0"/>
    <x v="0"/>
    <n v="59"/>
    <n v="933.97000000000014"/>
    <n v="893.2421064793956"/>
    <n v="682.81"/>
    <x v="0"/>
    <n v="251.1600000000002"/>
    <n v="40.727893520604539"/>
    <n v="129"/>
    <n v="2.4807692307692308"/>
    <n v="52"/>
    <x v="0"/>
    <s v="Lease"/>
    <s v="OK"/>
  </r>
  <r>
    <x v="4"/>
    <n v="19.173112500000013"/>
    <x v="2"/>
    <x v="53"/>
    <n v="0"/>
    <x v="1"/>
    <x v="4"/>
    <x v="0"/>
    <x v="0"/>
    <n v="71"/>
    <n v="1533.8490000000011"/>
    <n v="2160.4834852710765"/>
    <n v="2032.68"/>
    <x v="0"/>
    <n v="-498.83099999999899"/>
    <n v="-626.63448527107539"/>
    <n v="231"/>
    <n v="2.8875000000000002"/>
    <n v="80"/>
    <x v="1"/>
    <s v="Lease"/>
    <s v="GA"/>
  </r>
  <r>
    <x v="4"/>
    <n v="13.246792452830194"/>
    <x v="6"/>
    <x v="54"/>
    <n v="0"/>
    <x v="1"/>
    <x v="4"/>
    <x v="0"/>
    <x v="0"/>
    <n v="82"/>
    <n v="702.08000000000027"/>
    <n v="944.35415065232064"/>
    <m/>
    <x v="1"/>
    <n v="0"/>
    <n v="-242.27415065232037"/>
    <n v="144"/>
    <n v="2.7169811320754715"/>
    <n v="53"/>
    <x v="0"/>
    <s v="Lease"/>
    <s v="IL"/>
  </r>
  <r>
    <x v="4"/>
    <n v="16.233180722891582"/>
    <x v="1"/>
    <x v="55"/>
    <n v="0"/>
    <x v="1"/>
    <x v="4"/>
    <x v="0"/>
    <x v="0"/>
    <n v="12"/>
    <n v="1347.3540000000014"/>
    <n v="2005.925136023229"/>
    <n v="1839.43"/>
    <x v="0"/>
    <n v="-492.07599999999866"/>
    <n v="-658.57113602322761"/>
    <n v="195"/>
    <n v="2.3493975903614457"/>
    <n v="83"/>
    <x v="0"/>
    <s v="temp"/>
    <s v="TX"/>
  </r>
  <r>
    <x v="4"/>
    <n v="14.474313725490202"/>
    <x v="6"/>
    <x v="56"/>
    <n v="0"/>
    <x v="1"/>
    <x v="4"/>
    <x v="0"/>
    <x v="0"/>
    <n v="104"/>
    <n v="738.19000000000028"/>
    <n v="1124.2311317289532"/>
    <m/>
    <x v="1"/>
    <n v="0"/>
    <n v="-386.04113172895291"/>
    <n v="121"/>
    <n v="2.3725490196078431"/>
    <n v="51"/>
    <x v="0"/>
    <s v="Lease"/>
    <s v="IL"/>
  </r>
  <r>
    <x v="4"/>
    <n v="22.99316000000001"/>
    <x v="9"/>
    <x v="57"/>
    <n v="0"/>
    <x v="1"/>
    <x v="4"/>
    <x v="0"/>
    <x v="0"/>
    <n v="45"/>
    <n v="2299.3160000000012"/>
    <n v="1737.7446712175247"/>
    <n v="2000.42"/>
    <x v="0"/>
    <n v="298.8960000000011"/>
    <n v="561.57132878247648"/>
    <n v="304"/>
    <n v="3.04"/>
    <n v="100"/>
    <x v="0"/>
    <s v="Lease"/>
    <s v="AR"/>
  </r>
  <r>
    <x v="4"/>
    <n v="20.055938373125006"/>
    <x v="1"/>
    <x v="58"/>
    <n v="0"/>
    <x v="1"/>
    <x v="4"/>
    <x v="0"/>
    <x v="0"/>
    <n v="20"/>
    <n v="1283.5800558800004"/>
    <n v="1753.5854626072962"/>
    <n v="1467.34"/>
    <x v="0"/>
    <n v="-183.75994411999955"/>
    <n v="-470.00540672729585"/>
    <n v="178"/>
    <n v="2.78125"/>
    <n v="64"/>
    <x v="0"/>
    <s v="temp"/>
    <s v="TX"/>
  </r>
  <r>
    <x v="4"/>
    <n v="17.140890909090913"/>
    <x v="8"/>
    <x v="59"/>
    <n v="0"/>
    <x v="1"/>
    <x v="4"/>
    <x v="0"/>
    <x v="0"/>
    <n v="90"/>
    <n v="942.74900000000025"/>
    <n v="1152.0126218047926"/>
    <n v="1056.71"/>
    <x v="0"/>
    <n v="-113.96099999999979"/>
    <n v="-209.26362180479236"/>
    <n v="134"/>
    <n v="2.4363636363636365"/>
    <n v="55"/>
    <x v="0"/>
    <s v="Lease"/>
    <s v="MO"/>
  </r>
  <r>
    <x v="4"/>
    <n v="19.621265625000014"/>
    <x v="0"/>
    <x v="60"/>
    <n v="0"/>
    <x v="1"/>
    <x v="4"/>
    <x v="0"/>
    <x v="0"/>
    <n v="64"/>
    <n v="1255.7610000000009"/>
    <n v="994.99701569960428"/>
    <n v="790.72"/>
    <x v="0"/>
    <n v="465.04100000000085"/>
    <n v="260.7639843003966"/>
    <n v="151"/>
    <n v="2.359375"/>
    <n v="64"/>
    <x v="0"/>
    <s v="Lease"/>
    <s v="OK"/>
  </r>
  <r>
    <x v="4"/>
    <n v="18.361186440677976"/>
    <x v="2"/>
    <x v="61"/>
    <n v="0"/>
    <x v="1"/>
    <x v="4"/>
    <x v="0"/>
    <x v="0"/>
    <n v="30"/>
    <n v="1083.3100000000006"/>
    <n v="1207.2507291388988"/>
    <n v="1171.8"/>
    <x v="0"/>
    <n v="-88.489999999999327"/>
    <n v="-123.94072913889818"/>
    <n v="164"/>
    <n v="2.7796610169491527"/>
    <n v="59"/>
    <x v="0"/>
    <s v="temp"/>
    <s v="SC"/>
  </r>
  <r>
    <x v="4"/>
    <n v="19.073846153846137"/>
    <x v="5"/>
    <x v="62"/>
    <n v="0"/>
    <x v="1"/>
    <x v="4"/>
    <x v="0"/>
    <x v="0"/>
    <n v="81"/>
    <n v="3223.4799999999973"/>
    <n v="3449.3143618129147"/>
    <n v="2628.18"/>
    <x v="0"/>
    <n v="595.29999999999745"/>
    <n v="-225.83436181291745"/>
    <n v="425"/>
    <n v="2.5147928994082842"/>
    <n v="169"/>
    <x v="1"/>
    <s v="Lease"/>
    <s v="TN"/>
  </r>
  <r>
    <x v="4"/>
    <n v="19.083200000133338"/>
    <x v="0"/>
    <x v="63"/>
    <n v="0"/>
    <x v="1"/>
    <x v="4"/>
    <x v="0"/>
    <x v="0"/>
    <n v="57"/>
    <n v="1431.2400000100004"/>
    <n v="1516.7234539255867"/>
    <n v="1710.18"/>
    <x v="0"/>
    <n v="-278.93999998999971"/>
    <n v="-85.483453915586324"/>
    <n v="231"/>
    <n v="3.08"/>
    <n v="75"/>
    <x v="0"/>
    <s v="Lease"/>
    <s v="MO"/>
  </r>
  <r>
    <x v="4"/>
    <n v="16.023079710217395"/>
    <x v="0"/>
    <x v="64"/>
    <n v="0"/>
    <x v="1"/>
    <x v="4"/>
    <x v="0"/>
    <x v="0"/>
    <n v="41"/>
    <n v="2211.1850000100007"/>
    <n v="1953.3538398413195"/>
    <n v="2539.2800000000002"/>
    <x v="0"/>
    <n v="-328.09499998999945"/>
    <n v="257.83116016868121"/>
    <n v="304"/>
    <n v="2.2028985507246377"/>
    <n v="138"/>
    <x v="0"/>
    <s v="temp"/>
    <s v="AR"/>
  </r>
  <r>
    <x v="4"/>
    <n v="18.79148936170213"/>
    <x v="8"/>
    <x v="65"/>
    <n v="0"/>
    <x v="1"/>
    <x v="4"/>
    <x v="0"/>
    <x v="0"/>
    <n v="69"/>
    <n v="883.20000000000016"/>
    <n v="1034.2926411906369"/>
    <n v="0"/>
    <x v="1"/>
    <n v="0"/>
    <n v="-151.09264119063675"/>
    <n v="103"/>
    <n v="2.1914893617021276"/>
    <n v="47"/>
    <x v="0"/>
    <s v="Lease"/>
    <s v="NE"/>
  </r>
  <r>
    <x v="4"/>
    <n v="18.056372881355937"/>
    <x v="2"/>
    <x v="66"/>
    <n v="0"/>
    <x v="1"/>
    <x v="4"/>
    <x v="0"/>
    <x v="0"/>
    <n v="49"/>
    <n v="1065.3260000000002"/>
    <n v="1365.7324675475977"/>
    <n v="1174.8900000000001"/>
    <x v="0"/>
    <n v="-109.56399999999985"/>
    <n v="-300.40646754759746"/>
    <n v="243"/>
    <n v="4.1186440677966099"/>
    <n v="59"/>
    <x v="0"/>
    <s v="temp"/>
    <s v="GA"/>
  </r>
  <r>
    <x v="4"/>
    <n v="17.776074074074085"/>
    <x v="7"/>
    <x v="67"/>
    <n v="0"/>
    <x v="1"/>
    <x v="4"/>
    <x v="0"/>
    <x v="0"/>
    <n v="93"/>
    <n v="959.90800000000058"/>
    <n v="1508.1841689926839"/>
    <n v="1014.5"/>
    <x v="0"/>
    <n v="-54.591999999999416"/>
    <n v="-548.27616899268332"/>
    <n v="141"/>
    <n v="2.6111111111111112"/>
    <n v="54"/>
    <x v="0"/>
    <s v="Lease"/>
    <s v="TX"/>
  </r>
  <r>
    <x v="4"/>
    <n v="19.195568627450985"/>
    <x v="5"/>
    <x v="68"/>
    <n v="0"/>
    <x v="1"/>
    <x v="4"/>
    <x v="0"/>
    <x v="0"/>
    <n v="21"/>
    <n v="978.97400000000027"/>
    <n v="1183.8468601822763"/>
    <n v="1544"/>
    <x v="0"/>
    <n v="-565.02599999999973"/>
    <n v="-204.87286018227599"/>
    <n v="121"/>
    <n v="2.3725490196078431"/>
    <n v="51"/>
    <x v="0"/>
    <s v="temp"/>
    <s v="AL"/>
  </r>
  <r>
    <x v="4"/>
    <n v="14.618157894736843"/>
    <x v="7"/>
    <x v="69"/>
    <n v="0"/>
    <x v="1"/>
    <x v="4"/>
    <x v="0"/>
    <x v="0"/>
    <n v="2"/>
    <n v="555.49"/>
    <n v="687.49394385570577"/>
    <n v="416.19"/>
    <x v="0"/>
    <n v="139.30000000000001"/>
    <n v="-132.00394385570576"/>
    <n v="98"/>
    <n v="2.5789473684210527"/>
    <n v="38"/>
    <x v="0"/>
    <s v="Lease"/>
    <s v="TX"/>
  </r>
  <r>
    <x v="4"/>
    <n v="16.391999999999999"/>
    <x v="7"/>
    <x v="70"/>
    <n v="0"/>
    <x v="1"/>
    <x v="4"/>
    <x v="0"/>
    <x v="0"/>
    <n v="62"/>
    <n v="409.79999999999995"/>
    <n v="1076.0518318349984"/>
    <n v="704.79"/>
    <x v="0"/>
    <n v="-294.99"/>
    <n v="-666.25183183499848"/>
    <n v="50"/>
    <n v="2"/>
    <n v="25"/>
    <x v="0"/>
    <s v="Lease"/>
    <s v="LA"/>
  </r>
  <r>
    <x v="4"/>
    <n v="21.412524752475207"/>
    <x v="3"/>
    <x v="71"/>
    <n v="0"/>
    <x v="1"/>
    <x v="4"/>
    <x v="0"/>
    <x v="0"/>
    <n v="24"/>
    <n v="4325.3299999999917"/>
    <n v="4744.8100401133934"/>
    <n v="5328.87"/>
    <x v="0"/>
    <n v="-1003.5400000000081"/>
    <n v="-419.48004011340163"/>
    <n v="475"/>
    <n v="2.3514851485148514"/>
    <n v="202"/>
    <x v="1"/>
    <s v="Lease"/>
    <s v="FL"/>
  </r>
  <r>
    <x v="4"/>
    <n v="18.81307142857144"/>
    <x v="8"/>
    <x v="72"/>
    <n v="0"/>
    <x v="1"/>
    <x v="4"/>
    <x v="0"/>
    <x v="0"/>
    <n v="48"/>
    <n v="1053.5320000000006"/>
    <n v="1163.3910999967572"/>
    <n v="660.73"/>
    <x v="0"/>
    <n v="392.80200000000059"/>
    <n v="-109.85909999675664"/>
    <n v="153"/>
    <n v="2.7321428571428572"/>
    <n v="56"/>
    <x v="0"/>
    <s v="Lease"/>
    <s v="PA"/>
  </r>
  <r>
    <x v="4"/>
    <n v="18.437016949152547"/>
    <x v="7"/>
    <x v="73"/>
    <n v="0"/>
    <x v="1"/>
    <x v="4"/>
    <x v="0"/>
    <x v="0"/>
    <n v="28"/>
    <n v="1087.7840000000003"/>
    <n v="1393.4470134069797"/>
    <n v="0"/>
    <x v="1"/>
    <n v="0"/>
    <n v="-305.66301340697942"/>
    <n v="151"/>
    <n v="2.5593220338983049"/>
    <n v="59"/>
    <x v="0"/>
    <s v="Lease"/>
    <s v="LA"/>
  </r>
  <r>
    <x v="4"/>
    <n v="19.328638888888904"/>
    <x v="0"/>
    <x v="74"/>
    <n v="0"/>
    <x v="1"/>
    <x v="4"/>
    <x v="0"/>
    <x v="0"/>
    <n v="55"/>
    <n v="1391.6620000000009"/>
    <n v="1042.4598056189373"/>
    <n v="822.71"/>
    <x v="0"/>
    <n v="568.95200000000091"/>
    <n v="349.20219438106369"/>
    <n v="170"/>
    <n v="2.3611111111111112"/>
    <n v="72"/>
    <x v="0"/>
    <s v="temp"/>
    <s v="OK"/>
  </r>
  <r>
    <x v="4"/>
    <n v="22.424915966386564"/>
    <x v="0"/>
    <x v="75"/>
    <n v="0"/>
    <x v="1"/>
    <x v="4"/>
    <x v="0"/>
    <x v="0"/>
    <n v="92"/>
    <n v="2668.565000000001"/>
    <n v="1990.6434622496372"/>
    <n v="2185.5300000000002"/>
    <x v="0"/>
    <n v="483.03500000000076"/>
    <n v="677.92153775036377"/>
    <n v="334"/>
    <n v="2.8067226890756301"/>
    <n v="119"/>
    <x v="0"/>
    <s v="Lease"/>
    <s v="OK"/>
  </r>
  <r>
    <x v="4"/>
    <n v="13.855084745762712"/>
    <x v="5"/>
    <x v="76"/>
    <n v="0"/>
    <x v="1"/>
    <x v="4"/>
    <x v="0"/>
    <x v="0"/>
    <n v="58"/>
    <n v="817.45"/>
    <n v="872.57873827821743"/>
    <n v="845.11"/>
    <x v="0"/>
    <n v="-27.659999999999968"/>
    <n v="-55.128738278217384"/>
    <n v="133"/>
    <n v="2.2542372881355934"/>
    <n v="59"/>
    <x v="0"/>
    <s v="Lease"/>
    <s v="AL"/>
  </r>
  <r>
    <x v="4"/>
    <n v="17.847125000000009"/>
    <x v="1"/>
    <x v="77"/>
    <n v="0"/>
    <x v="1"/>
    <x v="4"/>
    <x v="0"/>
    <x v="0"/>
    <n v="47"/>
    <n v="856.66200000000038"/>
    <n v="1119.9500595793293"/>
    <n v="915.88"/>
    <x v="0"/>
    <n v="-59.21799999999962"/>
    <n v="-263.28805957932889"/>
    <n v="115"/>
    <n v="2.3958333333333335"/>
    <n v="48"/>
    <x v="0"/>
    <s v="temp"/>
    <s v="TX"/>
  </r>
  <r>
    <x v="4"/>
    <n v="20.272586206896559"/>
    <x v="8"/>
    <x v="78"/>
    <n v="0"/>
    <x v="1"/>
    <x v="4"/>
    <x v="0"/>
    <x v="0"/>
    <n v="72"/>
    <n v="1175.8100000000004"/>
    <n v="1353.5742826016597"/>
    <n v="0"/>
    <x v="1"/>
    <n v="0"/>
    <n v="-177.76428260165926"/>
    <n v="154"/>
    <n v="2.6551724137931036"/>
    <n v="58"/>
    <x v="0"/>
    <s v="Lease"/>
    <s v="MN"/>
  </r>
  <r>
    <x v="4"/>
    <n v="15.995000000000013"/>
    <x v="5"/>
    <x v="79"/>
    <n v="0"/>
    <x v="1"/>
    <x v="4"/>
    <x v="0"/>
    <x v="0"/>
    <n v="74"/>
    <n v="1343.5800000000011"/>
    <n v="1323.5558124096542"/>
    <n v="2679.53"/>
    <x v="0"/>
    <n v="-1335.9499999999991"/>
    <n v="20.024187590346855"/>
    <n v="231"/>
    <n v="2.75"/>
    <n v="84"/>
    <x v="0"/>
    <s v="temp"/>
    <s v="TN"/>
  </r>
  <r>
    <x v="4"/>
    <n v="17.652250000000016"/>
    <x v="0"/>
    <x v="80"/>
    <n v="0"/>
    <x v="1"/>
    <x v="4"/>
    <x v="0"/>
    <x v="0"/>
    <n v="67"/>
    <n v="1270.9620000000011"/>
    <n v="1359.5533185039048"/>
    <n v="979.49"/>
    <x v="0"/>
    <n v="291.47200000000112"/>
    <n v="-88.591318503903722"/>
    <n v="192"/>
    <n v="2.6666666666666665"/>
    <n v="72"/>
    <x v="0"/>
    <s v="temp"/>
    <s v="TX"/>
  </r>
  <r>
    <x v="4"/>
    <n v="18.291187500000003"/>
    <x v="4"/>
    <x v="81"/>
    <n v="0"/>
    <x v="1"/>
    <x v="4"/>
    <x v="0"/>
    <x v="0"/>
    <n v="37"/>
    <n v="877.97700000000009"/>
    <n v="1117.1923206131983"/>
    <n v="548.69000000000005"/>
    <x v="0"/>
    <n v="329.28700000000003"/>
    <n v="-239.21532061319817"/>
    <n v="129"/>
    <n v="2.6875"/>
    <n v="48"/>
    <x v="0"/>
    <s v="Lease"/>
    <s v="KS"/>
  </r>
  <r>
    <x v="4"/>
    <n v="17.917272727272728"/>
    <x v="7"/>
    <x v="82"/>
    <n v="0"/>
    <x v="1"/>
    <x v="4"/>
    <x v="0"/>
    <x v="0"/>
    <n v="85"/>
    <n v="394.18"/>
    <n v="1020.5118159779034"/>
    <n v="634.17999999999995"/>
    <x v="0"/>
    <n v="-239.99999999999994"/>
    <n v="-626.33181597790349"/>
    <n v="76"/>
    <n v="3.4545454545454546"/>
    <n v="22"/>
    <x v="0"/>
    <s v="temp"/>
    <s v="TX"/>
  </r>
  <r>
    <x v="4"/>
    <n v="20.724967741935469"/>
    <x v="10"/>
    <x v="83"/>
    <n v="0"/>
    <x v="1"/>
    <x v="4"/>
    <x v="0"/>
    <x v="0"/>
    <n v="9"/>
    <n v="3212.3699999999976"/>
    <n v="3537.9968043357621"/>
    <n v="4250.51"/>
    <x v="0"/>
    <n v="-1038.1400000000026"/>
    <n v="-325.62680433576452"/>
    <n v="446"/>
    <n v="2.8774193548387097"/>
    <n v="155"/>
    <x v="1"/>
    <s v="Lease"/>
    <s v="TX"/>
  </r>
  <r>
    <x v="4"/>
    <n v="22.577886075949387"/>
    <x v="3"/>
    <x v="84"/>
    <n v="0"/>
    <x v="1"/>
    <x v="4"/>
    <x v="0"/>
    <x v="0"/>
    <n v="86"/>
    <n v="1783.6530000000016"/>
    <n v="1249.5641657312026"/>
    <n v="1215.04"/>
    <x v="0"/>
    <n v="568.61300000000165"/>
    <n v="534.08883426879902"/>
    <n v="260"/>
    <n v="3.2911392405063293"/>
    <n v="79"/>
    <x v="0"/>
    <s v="Lease"/>
    <s v="FL"/>
  </r>
  <r>
    <x v="4"/>
    <n v="17.532366548149383"/>
    <x v="4"/>
    <x v="85"/>
    <n v="0"/>
    <x v="1"/>
    <x v="4"/>
    <x v="0"/>
    <x v="0"/>
    <n v="16"/>
    <n v="4926.5950000299763"/>
    <n v="4957.8434077400325"/>
    <n v="5336.94"/>
    <x v="0"/>
    <n v="-410.34499997002331"/>
    <n v="-31.248407710056199"/>
    <n v="735"/>
    <n v="2.6156583629893237"/>
    <n v="281"/>
    <x v="1"/>
    <s v="Lease"/>
    <s v="AZ"/>
  </r>
  <r>
    <x v="4"/>
    <n v="18.802270270270256"/>
    <x v="3"/>
    <x v="86"/>
    <n v="0"/>
    <x v="1"/>
    <x v="4"/>
    <x v="0"/>
    <x v="0"/>
    <n v="80"/>
    <n v="2782.7359999999981"/>
    <n v="2318.7018343834961"/>
    <n v="2414.7199999999998"/>
    <x v="0"/>
    <n v="368.01599999999826"/>
    <n v="464.03416561650192"/>
    <n v="359"/>
    <n v="2.4256756756756759"/>
    <n v="148"/>
    <x v="1"/>
    <s v="Lease"/>
    <s v="TN"/>
  </r>
  <r>
    <x v="4"/>
    <n v="17.560038461538468"/>
    <x v="0"/>
    <x v="87"/>
    <n v="0"/>
    <x v="1"/>
    <x v="4"/>
    <x v="0"/>
    <x v="0"/>
    <n v="101"/>
    <n v="2282.8050000000007"/>
    <n v="2248.4622634579064"/>
    <m/>
    <x v="1"/>
    <n v="0"/>
    <n v="34.342736542094372"/>
    <n v="294"/>
    <n v="2.2615384615384615"/>
    <n v="130"/>
    <x v="0"/>
    <s v="Lease"/>
    <s v="OK"/>
  </r>
  <r>
    <x v="4"/>
    <n v="16.855375000000009"/>
    <x v="6"/>
    <x v="88"/>
    <n v="0"/>
    <x v="1"/>
    <x v="4"/>
    <x v="0"/>
    <x v="0"/>
    <n v="56"/>
    <n v="1348.4300000000007"/>
    <n v="1432.3701436496999"/>
    <n v="1705.07"/>
    <x v="0"/>
    <n v="-356.63999999999919"/>
    <n v="-83.940143649699166"/>
    <n v="190"/>
    <n v="2.375"/>
    <n v="80"/>
    <x v="0"/>
    <s v="Lease"/>
    <s v="MO"/>
  </r>
  <r>
    <x v="4"/>
    <n v="27.76015873015875"/>
    <x v="0"/>
    <x v="89"/>
    <n v="0"/>
    <x v="1"/>
    <x v="4"/>
    <x v="0"/>
    <x v="0"/>
    <n v="95"/>
    <n v="1748.8900000000012"/>
    <n v="1180.5262561628595"/>
    <n v="1195.3699999999999"/>
    <x v="0"/>
    <n v="553.52000000000135"/>
    <n v="568.36374383714178"/>
    <n v="175"/>
    <n v="2.7777777777777777"/>
    <n v="63"/>
    <x v="0"/>
    <s v="Lease"/>
    <s v="TX"/>
  </r>
  <r>
    <x v="4"/>
    <n v="14.39901515151516"/>
    <x v="6"/>
    <x v="90"/>
    <n v="0"/>
    <x v="1"/>
    <x v="4"/>
    <x v="0"/>
    <x v="0"/>
    <n v="88"/>
    <n v="950.3350000000006"/>
    <n v="1660.7247206139057"/>
    <n v="1923.02"/>
    <x v="0"/>
    <n v="-972.68499999999938"/>
    <n v="-710.38972061390507"/>
    <n v="289"/>
    <n v="4.3787878787878789"/>
    <n v="66"/>
    <x v="0"/>
    <s v="Lease"/>
    <s v="IL"/>
  </r>
  <r>
    <x v="4"/>
    <n v="20.044876254213946"/>
    <x v="3"/>
    <x v="91"/>
    <n v="0"/>
    <x v="1"/>
    <x v="4"/>
    <x v="0"/>
    <x v="0"/>
    <n v="32"/>
    <n v="5993.4180000099695"/>
    <n v="4608.4659235042136"/>
    <n v="4071.93"/>
    <x v="0"/>
    <n v="1921.4880000099697"/>
    <n v="1384.9520765057559"/>
    <n v="651"/>
    <n v="2.1772575250836121"/>
    <n v="299"/>
    <x v="1"/>
    <s v="Lease"/>
    <s v="FL"/>
  </r>
  <r>
    <x v="4"/>
    <n v="16.335797101449288"/>
    <x v="6"/>
    <x v="92"/>
    <n v="0"/>
    <x v="1"/>
    <x v="4"/>
    <x v="0"/>
    <x v="0"/>
    <n v="22"/>
    <n v="1127.1700000000008"/>
    <n v="1127.4183269874047"/>
    <n v="1448.83"/>
    <x v="0"/>
    <n v="-321.65999999999917"/>
    <n v="-0.24832698740397063"/>
    <n v="168"/>
    <n v="2.4347826086956523"/>
    <n v="69"/>
    <x v="0"/>
    <s v="Lease"/>
    <s v="MO"/>
  </r>
  <r>
    <x v="4"/>
    <n v="16.893018162075471"/>
    <x v="1"/>
    <x v="93"/>
    <n v="0"/>
    <x v="1"/>
    <x v="4"/>
    <x v="0"/>
    <x v="0"/>
    <n v="19"/>
    <n v="895.32996259000004"/>
    <n v="1824.4929685477048"/>
    <n v="890.34"/>
    <x v="0"/>
    <n v="4.9899625900000046"/>
    <n v="-929.16300595770474"/>
    <n v="117"/>
    <n v="2.2075471698113209"/>
    <n v="53"/>
    <x v="0"/>
    <s v="temp"/>
    <s v="TX"/>
  </r>
  <r>
    <x v="4"/>
    <n v="14.054952380952395"/>
    <x v="8"/>
    <x v="94"/>
    <n v="0"/>
    <x v="1"/>
    <x v="4"/>
    <x v="0"/>
    <x v="0"/>
    <n v="100"/>
    <n v="1180.6160000000011"/>
    <n v="1311.6029870171121"/>
    <m/>
    <x v="1"/>
    <n v="0"/>
    <n v="-130.98698701711101"/>
    <n v="207"/>
    <n v="2.4642857142857144"/>
    <n v="84"/>
    <x v="0"/>
    <s v="Lease"/>
    <s v="OH"/>
  </r>
  <r>
    <x v="4"/>
    <n v="20.723085106382989"/>
    <x v="7"/>
    <x v="95"/>
    <n v="0"/>
    <x v="1"/>
    <x v="4"/>
    <x v="0"/>
    <x v="0"/>
    <n v="53"/>
    <n v="973.98500000000047"/>
    <n v="1125.8346600665093"/>
    <n v="565.71"/>
    <x v="0"/>
    <n v="408.27500000000043"/>
    <n v="-151.84966006650882"/>
    <n v="126"/>
    <n v="2.6808510638297873"/>
    <n v="47"/>
    <x v="0"/>
    <s v="Lease"/>
    <s v="TX"/>
  </r>
  <r>
    <x v="4"/>
    <n v="14.646346153846158"/>
    <x v="1"/>
    <x v="96"/>
    <n v="0"/>
    <x v="1"/>
    <x v="4"/>
    <x v="0"/>
    <x v="0"/>
    <n v="63"/>
    <n v="761.61000000000024"/>
    <n v="1491.4571087273994"/>
    <n v="1289.9000000000001"/>
    <x v="0"/>
    <n v="-528.28999999999985"/>
    <n v="-729.84710872739913"/>
    <n v="119"/>
    <n v="2.2884615384615383"/>
    <n v="52"/>
    <x v="0"/>
    <s v="Lease"/>
    <s v="AL"/>
  </r>
  <r>
    <x v="4"/>
    <n v="19.279166666666665"/>
    <x v="8"/>
    <x v="97"/>
    <n v="0"/>
    <x v="1"/>
    <x v="4"/>
    <x v="0"/>
    <x v="0"/>
    <n v="40"/>
    <n v="578.375"/>
    <n v="1444.1161105140038"/>
    <n v="983.01"/>
    <x v="0"/>
    <n v="-404.63499999999999"/>
    <n v="-865.74111051400382"/>
    <n v="92"/>
    <n v="3.0666666666666669"/>
    <n v="30"/>
    <x v="0"/>
    <s v="Lease"/>
    <s v="IL"/>
  </r>
  <r>
    <x v="4"/>
    <n v="17.78444444444445"/>
    <x v="4"/>
    <x v="98"/>
    <n v="0"/>
    <x v="1"/>
    <x v="4"/>
    <x v="0"/>
    <x v="0"/>
    <n v="110"/>
    <n v="800.30000000000018"/>
    <n v="1289.4931080931094"/>
    <m/>
    <x v="1"/>
    <n v="0"/>
    <n v="-489.19310809310923"/>
    <n v="132"/>
    <n v="2.9333333333333331"/>
    <n v="45"/>
    <x v="0"/>
    <s v="Lease"/>
    <s v="WA"/>
  </r>
  <r>
    <x v="4"/>
    <n v="14.665625"/>
    <x v="0"/>
    <x v="99"/>
    <n v="0"/>
    <x v="1"/>
    <x v="4"/>
    <x v="0"/>
    <x v="0"/>
    <n v="77"/>
    <n v="586.625"/>
    <n v="1142.9788100816652"/>
    <n v="476.31"/>
    <x v="0"/>
    <n v="110.315"/>
    <n v="-556.35381008166519"/>
    <n v="85"/>
    <n v="2.125"/>
    <n v="40"/>
    <x v="0"/>
    <s v="Lease"/>
    <s v="TX"/>
  </r>
  <r>
    <x v="4"/>
    <n v="21.36858928571429"/>
    <x v="1"/>
    <x v="100"/>
    <n v="0"/>
    <x v="1"/>
    <x v="4"/>
    <x v="0"/>
    <x v="0"/>
    <n v="23"/>
    <n v="1196.6410000000003"/>
    <n v="1138.4912541475137"/>
    <n v="767.33"/>
    <x v="0"/>
    <n v="429.31100000000026"/>
    <n v="58.149745852486603"/>
    <n v="148"/>
    <n v="2.6428571428571428"/>
    <n v="56"/>
    <x v="0"/>
    <s v="temp"/>
    <s v="TX"/>
  </r>
  <r>
    <x v="4"/>
    <n v="11.43"/>
    <x v="10"/>
    <x v="101"/>
    <n v="0"/>
    <x v="1"/>
    <x v="4"/>
    <x v="0"/>
    <x v="0"/>
    <n v="70"/>
    <n v="331.46999999999997"/>
    <n v="1043.3580662931886"/>
    <n v="959.19"/>
    <x v="0"/>
    <n v="-627.72"/>
    <n v="-711.88806629318856"/>
    <n v="78"/>
    <n v="2.6896551724137931"/>
    <n v="29"/>
    <x v="0"/>
    <s v="temp"/>
    <s v="TX"/>
  </r>
  <r>
    <x v="4"/>
    <n v="18.316567164179116"/>
    <x v="0"/>
    <x v="102"/>
    <n v="0"/>
    <x v="1"/>
    <x v="4"/>
    <x v="0"/>
    <x v="0"/>
    <n v="60"/>
    <n v="1227.2100000000007"/>
    <n v="802.84418015191272"/>
    <n v="786.4"/>
    <x v="0"/>
    <n v="440.81000000000074"/>
    <n v="424.36581984808799"/>
    <n v="186"/>
    <n v="2.7761194029850746"/>
    <n v="67"/>
    <x v="0"/>
    <s v="Lease"/>
    <s v="OK"/>
  </r>
  <r>
    <x v="4"/>
    <n v="17.31673913043479"/>
    <x v="6"/>
    <x v="103"/>
    <n v="0"/>
    <x v="1"/>
    <x v="4"/>
    <x v="0"/>
    <x v="0"/>
    <n v="68"/>
    <n v="796.57000000000028"/>
    <n v="962.74769619853816"/>
    <n v="1039.3900000000001"/>
    <x v="0"/>
    <n v="-242.81999999999982"/>
    <n v="-166.17769619853789"/>
    <n v="107"/>
    <n v="2.3260869565217392"/>
    <n v="46"/>
    <x v="0"/>
    <s v="Lease"/>
    <s v="MO"/>
  </r>
  <r>
    <x v="4"/>
    <n v="15.460444444444445"/>
    <x v="10"/>
    <x v="104"/>
    <n v="0"/>
    <x v="1"/>
    <x v="4"/>
    <x v="0"/>
    <x v="0"/>
    <n v="46"/>
    <n v="695.72"/>
    <n v="1136.1389878762263"/>
    <n v="1240.18"/>
    <x v="0"/>
    <n v="-544.46"/>
    <n v="-440.41898787622631"/>
    <n v="98"/>
    <n v="2.1777777777777776"/>
    <n v="45"/>
    <x v="0"/>
    <s v="Lease"/>
    <s v="TX"/>
  </r>
  <r>
    <x v="5"/>
    <n v="14.823094117882356"/>
    <x v="0"/>
    <x v="0"/>
    <n v="1"/>
    <x v="1"/>
    <x v="5"/>
    <x v="0"/>
    <x v="0"/>
    <n v="96"/>
    <n v="1259.9630000200002"/>
    <n v="1486.5385420962245"/>
    <n v="1515.93"/>
    <x v="0"/>
    <n v="-255.96699997999985"/>
    <n v="-226.57554207622434"/>
    <n v="225"/>
    <n v="2.6470588235294117"/>
    <n v="85"/>
    <x v="0"/>
    <s v="Lease"/>
    <s v="TX"/>
  </r>
  <r>
    <x v="5"/>
    <n v="17.025957446808516"/>
    <x v="1"/>
    <x v="1"/>
    <n v="1"/>
    <x v="1"/>
    <x v="5"/>
    <x v="0"/>
    <x v="0"/>
    <n v="13"/>
    <n v="800.22000000000025"/>
    <n v="1265.3387647278216"/>
    <n v="1308.32"/>
    <x v="0"/>
    <n v="-508.09999999999968"/>
    <n v="-465.11876472782137"/>
    <n v="125"/>
    <n v="2.6595744680851063"/>
    <n v="47"/>
    <x v="0"/>
    <s v="temp"/>
    <s v="TX"/>
  </r>
  <r>
    <x v="5"/>
    <n v="15.206835443037985"/>
    <x v="2"/>
    <x v="2"/>
    <n v="1"/>
    <x v="1"/>
    <x v="5"/>
    <x v="0"/>
    <x v="0"/>
    <n v="94"/>
    <n v="1201.3400000000008"/>
    <n v="1390.7651408188656"/>
    <n v="1277.21"/>
    <x v="0"/>
    <n v="-75.869999999999209"/>
    <n v="-189.42514081886475"/>
    <n v="202"/>
    <n v="2.5569620253164556"/>
    <n v="79"/>
    <x v="0"/>
    <s v="Lease"/>
    <s v="GA"/>
  </r>
  <r>
    <x v="5"/>
    <n v="17.663163265306139"/>
    <x v="3"/>
    <x v="3"/>
    <n v="1"/>
    <x v="1"/>
    <x v="5"/>
    <x v="0"/>
    <x v="0"/>
    <n v="52"/>
    <n v="1730.9900000000016"/>
    <n v="1178.3309385326631"/>
    <n v="1137.3399999999999"/>
    <x v="0"/>
    <n v="593.65000000000168"/>
    <n v="552.65906146733846"/>
    <n v="222"/>
    <n v="2.2653061224489797"/>
    <n v="98"/>
    <x v="0"/>
    <s v="Lease"/>
    <s v="NC"/>
  </r>
  <r>
    <x v="5"/>
    <n v="23.05456521739131"/>
    <x v="2"/>
    <x v="4"/>
    <n v="1"/>
    <x v="1"/>
    <x v="5"/>
    <x v="0"/>
    <x v="0"/>
    <n v="29"/>
    <n v="1060.5100000000002"/>
    <n v="770.07672992448818"/>
    <n v="434.42"/>
    <x v="0"/>
    <n v="626.09000000000015"/>
    <n v="290.43327007551204"/>
    <n v="161"/>
    <n v="3.5"/>
    <n v="46"/>
    <x v="0"/>
    <s v="Lease"/>
    <s v="GA"/>
  </r>
  <r>
    <x v="5"/>
    <n v="14.448983050847472"/>
    <x v="4"/>
    <x v="5"/>
    <n v="1"/>
    <x v="1"/>
    <x v="5"/>
    <x v="0"/>
    <x v="0"/>
    <n v="75"/>
    <n v="852.4900000000008"/>
    <n v="1452.3201135278841"/>
    <n v="1456.25"/>
    <x v="0"/>
    <n v="-603.7599999999992"/>
    <n v="-599.83011352788333"/>
    <n v="156"/>
    <n v="2.6440677966101696"/>
    <n v="59"/>
    <x v="1"/>
    <s v="Lease"/>
    <s v="SC"/>
  </r>
  <r>
    <x v="5"/>
    <n v="15.833877551020411"/>
    <x v="5"/>
    <x v="6"/>
    <n v="1"/>
    <x v="1"/>
    <x v="5"/>
    <x v="0"/>
    <x v="0"/>
    <n v="51"/>
    <n v="775.86000000000013"/>
    <n v="715.13638375028916"/>
    <n v="471.67"/>
    <x v="0"/>
    <n v="304.19000000000011"/>
    <n v="60.723616249710972"/>
    <n v="116"/>
    <n v="2.3673469387755102"/>
    <n v="49"/>
    <x v="0"/>
    <s v="temp"/>
    <s v="MS"/>
  </r>
  <r>
    <x v="5"/>
    <n v="20.304175824175839"/>
    <x v="3"/>
    <x v="7"/>
    <n v="1"/>
    <x v="1"/>
    <x v="5"/>
    <x v="0"/>
    <x v="0"/>
    <n v="33"/>
    <n v="1847.6800000000014"/>
    <n v="1209.910221432609"/>
    <n v="1287.6400000000001"/>
    <x v="0"/>
    <n v="560.04000000000133"/>
    <n v="637.76977856739245"/>
    <n v="341"/>
    <n v="3.7472527472527473"/>
    <n v="91"/>
    <x v="0"/>
    <s v="temp"/>
    <s v="MO"/>
  </r>
  <r>
    <x v="5"/>
    <n v="19.946153846153852"/>
    <x v="5"/>
    <x v="8"/>
    <n v="1"/>
    <x v="1"/>
    <x v="5"/>
    <x v="0"/>
    <x v="0"/>
    <n v="99"/>
    <n v="777.9000000000002"/>
    <n v="924.56675112514324"/>
    <n v="727.52"/>
    <x v="0"/>
    <n v="50.380000000000223"/>
    <n v="-146.66675112514304"/>
    <n v="107"/>
    <n v="2.7435897435897436"/>
    <n v="39"/>
    <x v="0"/>
    <s v="Lease"/>
    <s v="AL"/>
  </r>
  <r>
    <x v="5"/>
    <n v="15.985681818181824"/>
    <x v="6"/>
    <x v="9"/>
    <n v="1"/>
    <x v="1"/>
    <x v="5"/>
    <x v="0"/>
    <x v="0"/>
    <n v="17"/>
    <n v="703.37000000000023"/>
    <n v="1220.311665344426"/>
    <n v="978.11"/>
    <x v="0"/>
    <n v="-274.73999999999978"/>
    <n v="-516.94166534442581"/>
    <n v="126"/>
    <n v="2.8636363636363638"/>
    <n v="44"/>
    <x v="0"/>
    <s v="Lease"/>
    <s v="IL"/>
  </r>
  <r>
    <x v="5"/>
    <n v="22.881212121363657"/>
    <x v="7"/>
    <x v="10"/>
    <n v="1"/>
    <x v="1"/>
    <x v="5"/>
    <x v="0"/>
    <x v="0"/>
    <n v="79"/>
    <n v="1510.1600000100013"/>
    <n v="2245.8590612327721"/>
    <n v="930.65"/>
    <x v="0"/>
    <n v="579.51000001000136"/>
    <n v="-735.69906122277075"/>
    <n v="192"/>
    <n v="2.9090909090909092"/>
    <n v="66"/>
    <x v="1"/>
    <s v="Lease"/>
    <s v="LA"/>
  </r>
  <r>
    <x v="5"/>
    <n v="20.077859813084132"/>
    <x v="3"/>
    <x v="11"/>
    <n v="1"/>
    <x v="1"/>
    <x v="5"/>
    <x v="0"/>
    <x v="0"/>
    <n v="78"/>
    <n v="2148.3310000000019"/>
    <n v="2767.7497489174211"/>
    <n v="2461.35"/>
    <x v="0"/>
    <n v="-313.01899999999796"/>
    <n v="-619.41874891741918"/>
    <n v="258"/>
    <n v="2.4112149532710281"/>
    <n v="107"/>
    <x v="1"/>
    <s v="Lease"/>
    <s v="MO"/>
  </r>
  <r>
    <x v="5"/>
    <n v="17.069889705882357"/>
    <x v="8"/>
    <x v="12"/>
    <n v="1"/>
    <x v="1"/>
    <x v="5"/>
    <x v="0"/>
    <x v="0"/>
    <n v="112"/>
    <n v="2321.5050000000006"/>
    <n v="1855.7597947734459"/>
    <m/>
    <x v="1"/>
    <n v="0"/>
    <n v="465.74520522655462"/>
    <n v="329"/>
    <n v="2.4191176470588234"/>
    <n v="136"/>
    <x v="1"/>
    <m/>
    <s v="VT"/>
  </r>
  <r>
    <x v="5"/>
    <n v="11.593313725490194"/>
    <x v="6"/>
    <x v="13"/>
    <n v="1"/>
    <x v="1"/>
    <x v="5"/>
    <x v="0"/>
    <x v="0"/>
    <n v="42"/>
    <n v="591.2589999999999"/>
    <n v="809.07700345274134"/>
    <n v="759.34"/>
    <x v="0"/>
    <n v="-168.08100000000013"/>
    <n v="-217.81800345274144"/>
    <n v="116"/>
    <n v="2.2745098039215685"/>
    <n v="51"/>
    <x v="0"/>
    <s v="Lease"/>
    <s v="AR"/>
  </r>
  <r>
    <x v="5"/>
    <n v="17.74220289855073"/>
    <x v="2"/>
    <x v="14"/>
    <n v="1"/>
    <x v="1"/>
    <x v="5"/>
    <x v="0"/>
    <x v="0"/>
    <n v="87"/>
    <n v="1224.2120000000004"/>
    <n v="2345.4783882775118"/>
    <n v="1820.39"/>
    <x v="0"/>
    <n v="-596.17799999999966"/>
    <n v="-1121.2663882775114"/>
    <n v="185"/>
    <n v="2.681159420289855"/>
    <n v="69"/>
    <x v="1"/>
    <s v="Lease"/>
    <s v="SC"/>
  </r>
  <r>
    <x v="5"/>
    <n v="19.351415094339632"/>
    <x v="6"/>
    <x v="15"/>
    <n v="1"/>
    <x v="1"/>
    <x v="5"/>
    <x v="0"/>
    <x v="0"/>
    <n v="89"/>
    <n v="1025.6250000000005"/>
    <n v="1074.384954059851"/>
    <n v="632.20000000000005"/>
    <x v="0"/>
    <n v="393.42500000000041"/>
    <n v="-48.759954059850543"/>
    <n v="126"/>
    <n v="2.3773584905660377"/>
    <n v="53"/>
    <x v="0"/>
    <s v="Lease"/>
    <s v="MO"/>
  </r>
  <r>
    <x v="5"/>
    <n v="18.565185185185193"/>
    <x v="6"/>
    <x v="16"/>
    <n v="1"/>
    <x v="1"/>
    <x v="5"/>
    <x v="0"/>
    <x v="0"/>
    <n v="73"/>
    <n v="1002.5200000000004"/>
    <n v="828.21669692988769"/>
    <m/>
    <x v="1"/>
    <n v="0"/>
    <n v="174.30330307011275"/>
    <n v="152"/>
    <n v="2.8148148148148149"/>
    <n v="54"/>
    <x v="0"/>
    <s v="Lease"/>
    <s v="IL"/>
  </r>
  <r>
    <x v="5"/>
    <n v="23.015957446808514"/>
    <x v="0"/>
    <x v="17"/>
    <n v="1"/>
    <x v="1"/>
    <x v="5"/>
    <x v="0"/>
    <x v="0"/>
    <n v="35"/>
    <n v="1081.7500000000002"/>
    <n v="1172.0243782625378"/>
    <n v="746.01"/>
    <x v="0"/>
    <n v="335.74000000000024"/>
    <n v="-90.274378262537539"/>
    <n v="139"/>
    <n v="2.9574468085106385"/>
    <n v="47"/>
    <x v="0"/>
    <s v="Lease"/>
    <s v="TX"/>
  </r>
  <r>
    <x v="5"/>
    <n v="12.937777777777784"/>
    <x v="1"/>
    <x v="18"/>
    <n v="1"/>
    <x v="1"/>
    <x v="5"/>
    <x v="0"/>
    <x v="0"/>
    <n v="1"/>
    <n v="698.64000000000033"/>
    <n v="1037.8284832002598"/>
    <n v="979.71"/>
    <x v="0"/>
    <n v="-281.06999999999971"/>
    <n v="-339.1884832002595"/>
    <n v="124"/>
    <n v="2.2962962962962963"/>
    <n v="54"/>
    <x v="0"/>
    <s v="temp"/>
    <s v="TX"/>
  </r>
  <r>
    <x v="5"/>
    <n v="16.809322033898319"/>
    <x v="4"/>
    <x v="19"/>
    <n v="1"/>
    <x v="1"/>
    <x v="5"/>
    <x v="0"/>
    <x v="0"/>
    <n v="25"/>
    <n v="991.7500000000008"/>
    <n v="1060.3506249359223"/>
    <n v="1265.57"/>
    <x v="0"/>
    <n v="-273.81999999999914"/>
    <n v="-68.600624935921473"/>
    <n v="126"/>
    <n v="2.1355932203389831"/>
    <n v="59"/>
    <x v="0"/>
    <s v="Lease"/>
    <s v="CO"/>
  </r>
  <r>
    <x v="5"/>
    <n v="16.463359375156255"/>
    <x v="2"/>
    <x v="20"/>
    <n v="1"/>
    <x v="1"/>
    <x v="5"/>
    <x v="0"/>
    <x v="0"/>
    <n v="15"/>
    <n v="1053.6550000100003"/>
    <n v="1207.9872938226624"/>
    <n v="1513.03"/>
    <x v="0"/>
    <n v="-459.37499998999965"/>
    <n v="-154.3322938126621"/>
    <n v="144"/>
    <n v="2.25"/>
    <n v="64"/>
    <x v="0"/>
    <s v="Lease"/>
    <s v="NC"/>
  </r>
  <r>
    <x v="5"/>
    <n v="23.618636363636369"/>
    <x v="5"/>
    <x v="21"/>
    <n v="1"/>
    <x v="1"/>
    <x v="5"/>
    <x v="0"/>
    <x v="0"/>
    <n v="54"/>
    <n v="1039.2200000000003"/>
    <n v="763.26366161998158"/>
    <n v="755.55"/>
    <x v="0"/>
    <n v="283.6700000000003"/>
    <n v="275.95633838001868"/>
    <n v="160"/>
    <n v="3.6363636363636362"/>
    <n v="44"/>
    <x v="0"/>
    <s v="temp"/>
    <s v="TN"/>
  </r>
  <r>
    <x v="5"/>
    <n v="17.098960396039615"/>
    <x v="3"/>
    <x v="22"/>
    <n v="1"/>
    <x v="1"/>
    <x v="5"/>
    <x v="0"/>
    <x v="0"/>
    <n v="98"/>
    <n v="1726.995000000001"/>
    <n v="1847.5928501701812"/>
    <n v="1689.87"/>
    <x v="0"/>
    <n v="37.125000000001137"/>
    <n v="-120.59785017018021"/>
    <n v="270"/>
    <n v="2.6732673267326734"/>
    <n v="101"/>
    <x v="0"/>
    <s v="Lease"/>
    <s v="FL"/>
  </r>
  <r>
    <x v="5"/>
    <n v="18.401250000000008"/>
    <x v="2"/>
    <x v="23"/>
    <n v="1"/>
    <x v="1"/>
    <x v="5"/>
    <x v="0"/>
    <x v="0"/>
    <n v="97"/>
    <n v="1030.4700000000005"/>
    <n v="1423.7287287693939"/>
    <n v="1056.97"/>
    <x v="0"/>
    <n v="-26.499999999999545"/>
    <n v="-393.25872876939343"/>
    <n v="144"/>
    <n v="2.5714285714285716"/>
    <n v="56"/>
    <x v="0"/>
    <s v="Lease"/>
    <s v="NC"/>
  </r>
  <r>
    <x v="5"/>
    <n v="17.648482143035714"/>
    <x v="8"/>
    <x v="24"/>
    <n v="1"/>
    <x v="1"/>
    <x v="5"/>
    <x v="0"/>
    <x v="0"/>
    <n v="105"/>
    <n v="988.31500000999995"/>
    <n v="823.7093951778885"/>
    <m/>
    <x v="1"/>
    <n v="0"/>
    <n v="164.60560483211145"/>
    <n v="125"/>
    <n v="2.2321428571428572"/>
    <n v="56"/>
    <x v="0"/>
    <s v="Lease"/>
    <s v="MN"/>
  </r>
  <r>
    <x v="5"/>
    <n v="14.589203125000001"/>
    <x v="7"/>
    <x v="25"/>
    <n v="1"/>
    <x v="1"/>
    <x v="5"/>
    <x v="0"/>
    <x v="0"/>
    <n v="4"/>
    <n v="933.70900000000006"/>
    <n v="1179.1825368574316"/>
    <n v="1496.95"/>
    <x v="0"/>
    <n v="-563.24099999999999"/>
    <n v="-245.47353685743155"/>
    <n v="148"/>
    <n v="2.3125"/>
    <n v="64"/>
    <x v="0"/>
    <s v="Lease"/>
    <s v="TX"/>
  </r>
  <r>
    <x v="5"/>
    <n v="16.870006024096384"/>
    <x v="3"/>
    <x v="26"/>
    <n v="1"/>
    <x v="1"/>
    <x v="5"/>
    <x v="0"/>
    <x v="0"/>
    <n v="8"/>
    <n v="2800.4209999999998"/>
    <n v="1968.5211130571347"/>
    <n v="2482.9899999999998"/>
    <x v="0"/>
    <n v="317.43100000000004"/>
    <n v="831.89988694286512"/>
    <n v="406"/>
    <n v="2.4457831325301207"/>
    <n v="166"/>
    <x v="1"/>
    <s v="Lease"/>
    <s v="FL"/>
  </r>
  <r>
    <x v="5"/>
    <n v="21.399950000000004"/>
    <x v="2"/>
    <x v="27"/>
    <n v="1"/>
    <x v="1"/>
    <x v="5"/>
    <x v="0"/>
    <x v="0"/>
    <n v="14"/>
    <n v="855.99800000000016"/>
    <n v="913.23567622697624"/>
    <n v="629.5"/>
    <x v="0"/>
    <n v="226.49800000000016"/>
    <n v="-57.237676226976077"/>
    <n v="119"/>
    <n v="2.9750000000000001"/>
    <n v="40"/>
    <x v="0"/>
    <s v="Lease"/>
    <s v="GA"/>
  </r>
  <r>
    <x v="5"/>
    <n v="26.90720909090907"/>
    <x v="9"/>
    <x v="28"/>
    <n v="1"/>
    <x v="1"/>
    <x v="5"/>
    <x v="0"/>
    <x v="0"/>
    <n v="36"/>
    <n v="2959.7929999999978"/>
    <n v="2324.3626968280591"/>
    <n v="1689.37"/>
    <x v="0"/>
    <n v="1270.422999999998"/>
    <n v="635.4303031719387"/>
    <n v="310"/>
    <n v="2.8181818181818183"/>
    <n v="110"/>
    <x v="1"/>
    <s v="Lease"/>
    <s v="AR"/>
  </r>
  <r>
    <x v="5"/>
    <n v="20.896978260978269"/>
    <x v="4"/>
    <x v="29"/>
    <n v="1"/>
    <x v="1"/>
    <x v="5"/>
    <x v="0"/>
    <x v="0"/>
    <n v="107"/>
    <n v="1922.5220000100007"/>
    <n v="1605.9459762462511"/>
    <m/>
    <x v="1"/>
    <n v="0"/>
    <n v="316.57602376374962"/>
    <n v="282"/>
    <n v="3.0652173913043477"/>
    <n v="92"/>
    <x v="1"/>
    <s v="Lease"/>
    <s v="CO"/>
  </r>
  <r>
    <x v="5"/>
    <n v="18.839384615641027"/>
    <x v="1"/>
    <x v="30"/>
    <n v="1"/>
    <x v="1"/>
    <x v="5"/>
    <x v="0"/>
    <x v="0"/>
    <n v="61"/>
    <n v="734.73600001"/>
    <n v="986.28326207075429"/>
    <n v="1185.07"/>
    <x v="0"/>
    <n v="-450.33399998999994"/>
    <n v="-251.54726206075429"/>
    <n v="103"/>
    <n v="2.641025641025641"/>
    <n v="39"/>
    <x v="0"/>
    <s v="Lease"/>
    <s v="AL"/>
  </r>
  <r>
    <x v="5"/>
    <n v="18.488196721311482"/>
    <x v="8"/>
    <x v="31"/>
    <n v="1"/>
    <x v="1"/>
    <x v="5"/>
    <x v="0"/>
    <x v="0"/>
    <n v="103"/>
    <n v="1127.7800000000004"/>
    <n v="729.61947110490109"/>
    <m/>
    <x v="1"/>
    <n v="0"/>
    <n v="398.16052889509933"/>
    <n v="144"/>
    <n v="2.360655737704918"/>
    <n v="61"/>
    <x v="0"/>
    <s v="Lease"/>
    <s v="WI"/>
  </r>
  <r>
    <x v="5"/>
    <n v="24.206740740740738"/>
    <x v="7"/>
    <x v="32"/>
    <n v="1"/>
    <x v="1"/>
    <x v="5"/>
    <x v="0"/>
    <x v="0"/>
    <n v="102"/>
    <n v="653.58199999999988"/>
    <n v="611.30280011491709"/>
    <m/>
    <x v="1"/>
    <n v="0"/>
    <n v="42.279199885082789"/>
    <n v="91"/>
    <n v="3.3703703703703702"/>
    <n v="27"/>
    <x v="0"/>
    <s v="Lease"/>
    <s v="LA"/>
  </r>
  <r>
    <x v="5"/>
    <n v="20.452836538461554"/>
    <x v="3"/>
    <x v="33"/>
    <n v="1"/>
    <x v="1"/>
    <x v="5"/>
    <x v="0"/>
    <x v="0"/>
    <n v="38"/>
    <n v="2127.0950000000016"/>
    <n v="2020.5123649690145"/>
    <n v="1085.5899999999999"/>
    <x v="0"/>
    <n v="1041.5050000000017"/>
    <n v="106.58263503098715"/>
    <n v="322"/>
    <n v="3.0961538461538463"/>
    <n v="104"/>
    <x v="1"/>
    <s v="Lease"/>
    <s v="AR"/>
  </r>
  <r>
    <x v="5"/>
    <n v="20.879944444444451"/>
    <x v="4"/>
    <x v="34"/>
    <n v="1"/>
    <x v="1"/>
    <x v="5"/>
    <x v="0"/>
    <x v="0"/>
    <n v="106"/>
    <n v="1127.5170000000003"/>
    <n v="1541.7081371964014"/>
    <m/>
    <x v="1"/>
    <n v="0"/>
    <n v="-414.19113719640109"/>
    <n v="198"/>
    <n v="3.6666666666666665"/>
    <n v="54"/>
    <x v="1"/>
    <s v="Lease"/>
    <s v="AZ"/>
  </r>
  <r>
    <x v="5"/>
    <n v="16.33294444444445"/>
    <x v="10"/>
    <x v="35"/>
    <n v="1"/>
    <x v="1"/>
    <x v="5"/>
    <x v="0"/>
    <x v="0"/>
    <n v="27"/>
    <n v="881.97900000000027"/>
    <n v="1335.9775357171663"/>
    <n v="1420.64"/>
    <x v="0"/>
    <n v="-538.66099999999983"/>
    <n v="-453.99853571716608"/>
    <n v="126"/>
    <n v="2.3333333333333335"/>
    <n v="54"/>
    <x v="1"/>
    <s v="Lease"/>
    <s v="TX"/>
  </r>
  <r>
    <x v="5"/>
    <n v="14.93795833333334"/>
    <x v="1"/>
    <x v="36"/>
    <n v="1"/>
    <x v="1"/>
    <x v="5"/>
    <x v="0"/>
    <x v="0"/>
    <n v="91"/>
    <n v="717.02200000000028"/>
    <n v="896.8271259051819"/>
    <n v="773.65"/>
    <x v="0"/>
    <n v="-56.627999999999702"/>
    <n v="-179.80512590518163"/>
    <n v="131"/>
    <n v="2.7291666666666665"/>
    <n v="48"/>
    <x v="0"/>
    <s v="temp"/>
    <s v="TX"/>
  </r>
  <r>
    <x v="5"/>
    <n v="14.232291666666669"/>
    <x v="4"/>
    <x v="37"/>
    <n v="1"/>
    <x v="1"/>
    <x v="5"/>
    <x v="0"/>
    <x v="0"/>
    <n v="6"/>
    <n v="683.15000000000009"/>
    <n v="742.29625728239944"/>
    <m/>
    <x v="1"/>
    <n v="0"/>
    <n v="-59.146257282399347"/>
    <n v="104"/>
    <n v="2.1666666666666665"/>
    <n v="48"/>
    <x v="0"/>
    <s v="Lease"/>
    <s v="NE"/>
  </r>
  <r>
    <x v="5"/>
    <n v="19.567408888933315"/>
    <x v="3"/>
    <x v="38"/>
    <n v="1"/>
    <x v="1"/>
    <x v="5"/>
    <x v="0"/>
    <x v="0"/>
    <n v="65"/>
    <n v="4402.6670000099957"/>
    <n v="4106.371385465256"/>
    <n v="4243.6000000000004"/>
    <x v="0"/>
    <n v="159.06700000999535"/>
    <n v="296.29561454473969"/>
    <n v="602"/>
    <n v="2.6755555555555555"/>
    <n v="225"/>
    <x v="1"/>
    <s v="Lease"/>
    <s v="TN"/>
  </r>
  <r>
    <x v="5"/>
    <n v="21.184435521774201"/>
    <x v="1"/>
    <x v="39"/>
    <n v="1"/>
    <x v="1"/>
    <x v="5"/>
    <x v="0"/>
    <x v="0"/>
    <n v="3"/>
    <n v="1313.4350023500006"/>
    <n v="1544.6711847362772"/>
    <n v="1489.33"/>
    <x v="0"/>
    <n v="-175.89499764999937"/>
    <n v="-231.2361823862766"/>
    <n v="167"/>
    <n v="2.693548387096774"/>
    <n v="62"/>
    <x v="0"/>
    <s v="Lease"/>
    <s v="TX"/>
  </r>
  <r>
    <x v="5"/>
    <n v="18.251484375156259"/>
    <x v="8"/>
    <x v="40"/>
    <n v="1"/>
    <x v="1"/>
    <x v="5"/>
    <x v="0"/>
    <x v="0"/>
    <n v="26"/>
    <n v="1168.0950000100006"/>
    <n v="969.06987667986868"/>
    <n v="0"/>
    <x v="1"/>
    <n v="0"/>
    <n v="199.02512333013192"/>
    <n v="177"/>
    <n v="2.765625"/>
    <n v="64"/>
    <x v="0"/>
    <s v="Lease"/>
    <s v="OH"/>
  </r>
  <r>
    <x v="5"/>
    <n v="19.948548387096785"/>
    <x v="5"/>
    <x v="41"/>
    <n v="1"/>
    <x v="1"/>
    <x v="5"/>
    <x v="0"/>
    <x v="0"/>
    <n v="10"/>
    <n v="1236.8100000000006"/>
    <n v="1059.2159117198564"/>
    <m/>
    <x v="1"/>
    <n v="0"/>
    <n v="177.59408828014421"/>
    <n v="186"/>
    <n v="3"/>
    <n v="62"/>
    <x v="0"/>
    <s v="Lease"/>
    <s v="TN"/>
  </r>
  <r>
    <x v="5"/>
    <n v="16.77673913057972"/>
    <x v="2"/>
    <x v="42"/>
    <n v="1"/>
    <x v="1"/>
    <x v="5"/>
    <x v="0"/>
    <x v="0"/>
    <n v="34"/>
    <n v="1157.5950000100008"/>
    <n v="1028.2282121748606"/>
    <m/>
    <x v="1"/>
    <n v="0"/>
    <n v="129.36678783514026"/>
    <n v="162"/>
    <n v="2.347826086956522"/>
    <n v="69"/>
    <x v="0"/>
    <s v="Lease"/>
    <s v="NC"/>
  </r>
  <r>
    <x v="5"/>
    <n v="17.096086956521741"/>
    <x v="6"/>
    <x v="43"/>
    <n v="1"/>
    <x v="1"/>
    <x v="5"/>
    <x v="0"/>
    <x v="0"/>
    <n v="50"/>
    <n v="786.42000000000007"/>
    <n v="1045.1627082698412"/>
    <n v="1130.48"/>
    <x v="0"/>
    <n v="-344.05999999999995"/>
    <n v="-258.74270826984116"/>
    <n v="112"/>
    <n v="2.4347826086956523"/>
    <n v="46"/>
    <x v="0"/>
    <s v="Lease"/>
    <s v="IN"/>
  </r>
  <r>
    <x v="5"/>
    <n v="15.153490566226424"/>
    <x v="1"/>
    <x v="44"/>
    <n v="1"/>
    <x v="1"/>
    <x v="5"/>
    <x v="0"/>
    <x v="0"/>
    <n v="7"/>
    <n v="803.13500001000045"/>
    <n v="875.46307901342391"/>
    <n v="492.82"/>
    <x v="0"/>
    <n v="310.31500001000046"/>
    <n v="-72.328079003423454"/>
    <n v="123"/>
    <n v="2.3207547169811322"/>
    <n v="53"/>
    <x v="0"/>
    <s v="Lease"/>
    <s v="TX"/>
  </r>
  <r>
    <x v="5"/>
    <n v="9.8099999999999969"/>
    <x v="5"/>
    <x v="45"/>
    <n v="1"/>
    <x v="1"/>
    <x v="5"/>
    <x v="0"/>
    <x v="0"/>
    <n v="66"/>
    <n v="362.96999999999991"/>
    <n v="847.24173591871761"/>
    <n v="381.49"/>
    <x v="0"/>
    <n v="-18.520000000000095"/>
    <n v="-484.2717359187177"/>
    <n v="75"/>
    <n v="2.0270270270270272"/>
    <n v="37"/>
    <x v="0"/>
    <s v="temp"/>
    <s v="TN"/>
  </r>
  <r>
    <x v="5"/>
    <n v="27.361904762063499"/>
    <x v="6"/>
    <x v="46"/>
    <n v="1"/>
    <x v="1"/>
    <x v="5"/>
    <x v="0"/>
    <x v="0"/>
    <n v="43"/>
    <n v="1723.8000000100005"/>
    <n v="1111.258626280239"/>
    <n v="902.09"/>
    <x v="0"/>
    <n v="821.7100000100005"/>
    <n v="612.54137372976152"/>
    <n v="225"/>
    <n v="3.5714285714285716"/>
    <n v="63"/>
    <x v="0"/>
    <s v="Lease"/>
    <s v="AR"/>
  </r>
  <r>
    <x v="5"/>
    <n v="17.857372881525421"/>
    <x v="7"/>
    <x v="47"/>
    <n v="1"/>
    <x v="1"/>
    <x v="5"/>
    <x v="0"/>
    <x v="0"/>
    <n v="11"/>
    <n v="1053.5850000099999"/>
    <n v="1081.4960676927085"/>
    <n v="1225.8900000000001"/>
    <x v="0"/>
    <n v="-172.30499999000017"/>
    <n v="-27.911067682708563"/>
    <n v="174"/>
    <n v="2.9491525423728815"/>
    <n v="59"/>
    <x v="0"/>
    <s v="Lease"/>
    <s v="TX"/>
  </r>
  <r>
    <x v="5"/>
    <n v="20.731247474747452"/>
    <x v="3"/>
    <x v="48"/>
    <n v="1"/>
    <x v="1"/>
    <x v="5"/>
    <x v="0"/>
    <x v="0"/>
    <n v="31"/>
    <n v="4104.7869999999957"/>
    <n v="3834.1774606899771"/>
    <n v="3634.01"/>
    <x v="0"/>
    <n v="470.7769999999955"/>
    <n v="270.60953931001859"/>
    <n v="531"/>
    <n v="2.6818181818181817"/>
    <n v="198"/>
    <x v="1"/>
    <s v="Lease"/>
    <s v="FL"/>
  </r>
  <r>
    <x v="5"/>
    <n v="20.295921052631584"/>
    <x v="10"/>
    <x v="49"/>
    <n v="1"/>
    <x v="1"/>
    <x v="5"/>
    <x v="0"/>
    <x v="0"/>
    <n v="18"/>
    <n v="1542.4900000000005"/>
    <n v="1459.7384075851958"/>
    <n v="1186.01"/>
    <x v="0"/>
    <n v="356.48000000000047"/>
    <n v="82.751592414804691"/>
    <n v="185"/>
    <n v="2.4342105263157894"/>
    <n v="76"/>
    <x v="0"/>
    <s v="Lease"/>
    <s v="TX"/>
  </r>
  <r>
    <x v="5"/>
    <n v="16.754047619285718"/>
    <x v="10"/>
    <x v="50"/>
    <n v="1"/>
    <x v="1"/>
    <x v="5"/>
    <x v="0"/>
    <x v="0"/>
    <n v="83"/>
    <n v="703.67000001000008"/>
    <n v="1222.8075836895957"/>
    <n v="624.45000000000005"/>
    <x v="0"/>
    <n v="79.220000010000035"/>
    <n v="-519.13758367959565"/>
    <n v="96"/>
    <n v="2.2857142857142856"/>
    <n v="42"/>
    <x v="0"/>
    <s v="temp"/>
    <s v="TX"/>
  </r>
  <r>
    <x v="5"/>
    <n v="17.14113157894737"/>
    <x v="10"/>
    <x v="51"/>
    <n v="1"/>
    <x v="1"/>
    <x v="5"/>
    <x v="0"/>
    <x v="0"/>
    <n v="44"/>
    <n v="651.36300000000006"/>
    <n v="919.88619996205136"/>
    <n v="603.41999999999996"/>
    <x v="0"/>
    <n v="47.943000000000097"/>
    <n v="-268.52319996205131"/>
    <n v="83"/>
    <n v="2.1842105263157894"/>
    <n v="38"/>
    <x v="0"/>
    <s v="Lease"/>
    <s v="TX"/>
  </r>
  <r>
    <x v="5"/>
    <n v="16.993333333333336"/>
    <x v="10"/>
    <x v="52"/>
    <n v="1"/>
    <x v="1"/>
    <x v="5"/>
    <x v="0"/>
    <x v="0"/>
    <n v="59"/>
    <n v="509.80000000000013"/>
    <n v="671.47753215498506"/>
    <n v="528.15"/>
    <x v="0"/>
    <n v="-18.349999999999852"/>
    <n v="-161.67753215498493"/>
    <n v="99"/>
    <n v="3.3"/>
    <n v="30"/>
    <x v="0"/>
    <s v="Lease"/>
    <s v="OK"/>
  </r>
  <r>
    <x v="5"/>
    <n v="16.00509090909091"/>
    <x v="2"/>
    <x v="53"/>
    <n v="1"/>
    <x v="1"/>
    <x v="5"/>
    <x v="0"/>
    <x v="0"/>
    <n v="71"/>
    <n v="880.28000000000009"/>
    <n v="1742.352172453539"/>
    <n v="1284.31"/>
    <x v="0"/>
    <n v="-404.02999999999986"/>
    <n v="-862.07217245353888"/>
    <n v="121"/>
    <n v="2.2000000000000002"/>
    <n v="55"/>
    <x v="1"/>
    <s v="Lease"/>
    <s v="GA"/>
  </r>
  <r>
    <x v="5"/>
    <n v="17.084339622641515"/>
    <x v="6"/>
    <x v="54"/>
    <n v="1"/>
    <x v="1"/>
    <x v="5"/>
    <x v="0"/>
    <x v="0"/>
    <n v="82"/>
    <n v="905.47000000000037"/>
    <n v="709.9000259399038"/>
    <m/>
    <x v="1"/>
    <n v="0"/>
    <n v="195.56997406009657"/>
    <n v="133"/>
    <n v="2.5094339622641511"/>
    <n v="53"/>
    <x v="0"/>
    <s v="Lease"/>
    <s v="IL"/>
  </r>
  <r>
    <x v="5"/>
    <n v="26.900885245901669"/>
    <x v="1"/>
    <x v="55"/>
    <n v="1"/>
    <x v="1"/>
    <x v="5"/>
    <x v="0"/>
    <x v="0"/>
    <n v="12"/>
    <n v="1640.9540000000018"/>
    <n v="1507.9155474805195"/>
    <n v="1604.81"/>
    <x v="0"/>
    <n v="36.144000000001824"/>
    <n v="133.03845251948223"/>
    <n v="230"/>
    <n v="3.7704918032786887"/>
    <n v="61"/>
    <x v="0"/>
    <s v="temp"/>
    <s v="TX"/>
  </r>
  <r>
    <x v="5"/>
    <n v="15.853055555694453"/>
    <x v="6"/>
    <x v="56"/>
    <n v="1"/>
    <x v="1"/>
    <x v="5"/>
    <x v="0"/>
    <x v="0"/>
    <n v="104"/>
    <n v="1141.4200000100006"/>
    <n v="845.1190784998854"/>
    <m/>
    <x v="1"/>
    <n v="0"/>
    <n v="296.30092151011524"/>
    <n v="162"/>
    <n v="2.25"/>
    <n v="72"/>
    <x v="0"/>
    <s v="Lease"/>
    <s v="IL"/>
  </r>
  <r>
    <x v="5"/>
    <n v="17.852584905660379"/>
    <x v="9"/>
    <x v="57"/>
    <n v="1"/>
    <x v="1"/>
    <x v="5"/>
    <x v="0"/>
    <x v="0"/>
    <n v="45"/>
    <n v="946.18700000000013"/>
    <n v="1306.3160534870456"/>
    <n v="1186.72"/>
    <x v="0"/>
    <n v="-240.5329999999999"/>
    <n v="-360.12905348704544"/>
    <n v="130"/>
    <n v="2.4528301886792452"/>
    <n v="53"/>
    <x v="0"/>
    <s v="Lease"/>
    <s v="AR"/>
  </r>
  <r>
    <x v="5"/>
    <n v="18.377941176470607"/>
    <x v="1"/>
    <x v="58"/>
    <n v="1"/>
    <x v="1"/>
    <x v="5"/>
    <x v="0"/>
    <x v="0"/>
    <n v="20"/>
    <n v="1562.1250000000016"/>
    <n v="1318.2240630094684"/>
    <n v="869.32"/>
    <x v="0"/>
    <n v="692.80500000000154"/>
    <n v="243.90093699053318"/>
    <n v="259"/>
    <n v="3.0470588235294116"/>
    <n v="85"/>
    <x v="0"/>
    <s v="temp"/>
    <s v="TX"/>
  </r>
  <r>
    <x v="5"/>
    <n v="15.804901960784317"/>
    <x v="8"/>
    <x v="59"/>
    <n v="1"/>
    <x v="1"/>
    <x v="5"/>
    <x v="0"/>
    <x v="0"/>
    <n v="90"/>
    <n v="806.05000000000018"/>
    <n v="866.00327804712572"/>
    <n v="878.64"/>
    <x v="0"/>
    <n v="-72.589999999999804"/>
    <n v="-59.953278047125536"/>
    <n v="110"/>
    <n v="2.1568627450980391"/>
    <n v="51"/>
    <x v="0"/>
    <s v="Lease"/>
    <s v="MO"/>
  </r>
  <r>
    <x v="5"/>
    <n v="14.763214285714287"/>
    <x v="0"/>
    <x v="60"/>
    <n v="1"/>
    <x v="1"/>
    <x v="5"/>
    <x v="0"/>
    <x v="0"/>
    <n v="64"/>
    <n v="826.74000000000012"/>
    <n v="747.96982336272868"/>
    <n v="951.41"/>
    <x v="0"/>
    <n v="-124.66999999999985"/>
    <n v="78.770176637271447"/>
    <n v="155"/>
    <n v="2.7678571428571428"/>
    <n v="56"/>
    <x v="0"/>
    <s v="Lease"/>
    <s v="OK"/>
  </r>
  <r>
    <x v="5"/>
    <n v="16.937370370370381"/>
    <x v="2"/>
    <x v="61"/>
    <n v="1"/>
    <x v="1"/>
    <x v="5"/>
    <x v="0"/>
    <x v="0"/>
    <n v="30"/>
    <n v="914.61800000000051"/>
    <n v="907.52746026442844"/>
    <n v="797.99"/>
    <x v="0"/>
    <n v="116.6280000000005"/>
    <n v="7.0905397355720652"/>
    <n v="123"/>
    <n v="2.2777777777777777"/>
    <n v="54"/>
    <x v="0"/>
    <s v="temp"/>
    <s v="SC"/>
  </r>
  <r>
    <x v="5"/>
    <n v="19.664285714285711"/>
    <x v="5"/>
    <x v="62"/>
    <n v="1"/>
    <x v="1"/>
    <x v="5"/>
    <x v="0"/>
    <x v="0"/>
    <n v="81"/>
    <n v="3165.9499999999994"/>
    <n v="2781.7478878001511"/>
    <n v="2414.8200000000002"/>
    <x v="0"/>
    <n v="751.1299999999992"/>
    <n v="384.20211219984822"/>
    <n v="376"/>
    <n v="2.3354037267080745"/>
    <n v="161"/>
    <x v="1"/>
    <s v="Lease"/>
    <s v="TN"/>
  </r>
  <r>
    <x v="5"/>
    <n v="13.722352941176473"/>
    <x v="0"/>
    <x v="63"/>
    <n v="1"/>
    <x v="1"/>
    <x v="5"/>
    <x v="0"/>
    <x v="0"/>
    <n v="57"/>
    <n v="699.84000000000015"/>
    <n v="1140.1676145984845"/>
    <n v="683.4"/>
    <x v="0"/>
    <n v="16.440000000000168"/>
    <n v="-440.32761459848439"/>
    <n v="121"/>
    <n v="2.3725490196078431"/>
    <n v="51"/>
    <x v="0"/>
    <s v="Lease"/>
    <s v="MO"/>
  </r>
  <r>
    <x v="5"/>
    <n v="16.754915254237293"/>
    <x v="0"/>
    <x v="64"/>
    <n v="1"/>
    <x v="1"/>
    <x v="5"/>
    <x v="0"/>
    <x v="0"/>
    <n v="41"/>
    <n v="988.5400000000003"/>
    <n v="1468.3960891317079"/>
    <n v="1469.16"/>
    <x v="0"/>
    <n v="-480.61999999999978"/>
    <n v="-479.85608913170756"/>
    <n v="132"/>
    <n v="2.2372881355932202"/>
    <n v="59"/>
    <x v="0"/>
    <s v="temp"/>
    <s v="AR"/>
  </r>
  <r>
    <x v="5"/>
    <n v="19.701847826086972"/>
    <x v="8"/>
    <x v="65"/>
    <n v="1"/>
    <x v="1"/>
    <x v="5"/>
    <x v="0"/>
    <x v="0"/>
    <n v="69"/>
    <n v="906.28500000000065"/>
    <n v="777.50955221989466"/>
    <n v="0"/>
    <x v="1"/>
    <n v="0"/>
    <n v="128.77544778010599"/>
    <n v="117"/>
    <n v="2.5434782608695654"/>
    <n v="46"/>
    <x v="0"/>
    <s v="Lease"/>
    <s v="NE"/>
  </r>
  <r>
    <x v="5"/>
    <n v="19.067750000000011"/>
    <x v="2"/>
    <x v="66"/>
    <n v="1"/>
    <x v="1"/>
    <x v="5"/>
    <x v="0"/>
    <x v="0"/>
    <n v="49"/>
    <n v="1296.6070000000007"/>
    <n v="1026.6630516414789"/>
    <n v="714.35"/>
    <x v="0"/>
    <n v="582.25700000000063"/>
    <n v="269.94394835852177"/>
    <n v="226"/>
    <n v="3.3235294117647061"/>
    <n v="68"/>
    <x v="0"/>
    <s v="temp"/>
    <s v="GA"/>
  </r>
  <r>
    <x v="5"/>
    <n v="15.559173913043486"/>
    <x v="7"/>
    <x v="67"/>
    <n v="1"/>
    <x v="1"/>
    <x v="5"/>
    <x v="0"/>
    <x v="0"/>
    <n v="93"/>
    <n v="715.72200000000032"/>
    <n v="1133.7483717845589"/>
    <n v="1235.8900000000001"/>
    <x v="0"/>
    <n v="-520.16799999999978"/>
    <n v="-418.02637178455859"/>
    <n v="107"/>
    <n v="2.3260869565217392"/>
    <n v="46"/>
    <x v="0"/>
    <s v="Lease"/>
    <s v="TX"/>
  </r>
  <r>
    <x v="5"/>
    <n v="14.675600000000001"/>
    <x v="5"/>
    <x v="68"/>
    <n v="1"/>
    <x v="1"/>
    <x v="5"/>
    <x v="0"/>
    <x v="0"/>
    <n v="21"/>
    <n v="733.78000000000009"/>
    <n v="889.93405299457743"/>
    <n v="793.82"/>
    <x v="0"/>
    <n v="-60.039999999999964"/>
    <n v="-156.15405299457734"/>
    <n v="98"/>
    <n v="1.96"/>
    <n v="50"/>
    <x v="0"/>
    <s v="temp"/>
    <s v="AL"/>
  </r>
  <r>
    <x v="5"/>
    <n v="15.427480000000001"/>
    <x v="7"/>
    <x v="69"/>
    <n v="1"/>
    <x v="1"/>
    <x v="5"/>
    <x v="0"/>
    <x v="0"/>
    <n v="2"/>
    <n v="385.68700000000001"/>
    <n v="516.81031765420448"/>
    <n v="473.36"/>
    <x v="0"/>
    <n v="-87.673000000000002"/>
    <n v="-131.12331765420447"/>
    <n v="73"/>
    <n v="2.92"/>
    <n v="25"/>
    <x v="0"/>
    <s v="Lease"/>
    <s v="TX"/>
  </r>
  <r>
    <x v="5"/>
    <n v="16.919799999999999"/>
    <x v="7"/>
    <x v="70"/>
    <n v="1"/>
    <x v="1"/>
    <x v="5"/>
    <x v="0"/>
    <x v="0"/>
    <n v="62"/>
    <n v="422.995"/>
    <n v="808.90121868441338"/>
    <n v="664.72"/>
    <x v="0"/>
    <n v="-241.72500000000002"/>
    <n v="-385.90621868441337"/>
    <n v="50"/>
    <n v="2"/>
    <n v="25"/>
    <x v="0"/>
    <s v="Lease"/>
    <s v="LA"/>
  </r>
  <r>
    <x v="5"/>
    <n v="17.631098901135484"/>
    <x v="3"/>
    <x v="71"/>
    <n v="1"/>
    <x v="1"/>
    <x v="5"/>
    <x v="0"/>
    <x v="0"/>
    <n v="24"/>
    <n v="4813.2900000099871"/>
    <n v="3826.5185258908173"/>
    <n v="3699.79"/>
    <x v="0"/>
    <n v="1113.5000000099872"/>
    <n v="986.77147411916985"/>
    <n v="645"/>
    <n v="2.3626373626373627"/>
    <n v="273"/>
    <x v="1"/>
    <s v="Lease"/>
    <s v="FL"/>
  </r>
  <r>
    <x v="5"/>
    <n v="17.36116279069768"/>
    <x v="8"/>
    <x v="72"/>
    <n v="1"/>
    <x v="1"/>
    <x v="5"/>
    <x v="0"/>
    <x v="0"/>
    <n v="48"/>
    <n v="746.5300000000002"/>
    <n v="874.55682965491246"/>
    <n v="895.59"/>
    <x v="0"/>
    <n v="-149.05999999999983"/>
    <n v="-128.02682965491226"/>
    <n v="123"/>
    <n v="2.86046511627907"/>
    <n v="43"/>
    <x v="0"/>
    <s v="Lease"/>
    <s v="PA"/>
  </r>
  <r>
    <x v="5"/>
    <n v="23.470761904761918"/>
    <x v="7"/>
    <x v="73"/>
    <n v="1"/>
    <x v="1"/>
    <x v="5"/>
    <x v="0"/>
    <x v="0"/>
    <n v="28"/>
    <n v="985.7720000000005"/>
    <n v="1047.4969271646578"/>
    <n v="0"/>
    <x v="1"/>
    <n v="0"/>
    <n v="-61.724927164657288"/>
    <n v="101"/>
    <n v="2.4047619047619047"/>
    <n v="42"/>
    <x v="0"/>
    <s v="Lease"/>
    <s v="LA"/>
  </r>
  <r>
    <x v="5"/>
    <n v="13.842372881355937"/>
    <x v="0"/>
    <x v="74"/>
    <n v="1"/>
    <x v="1"/>
    <x v="5"/>
    <x v="0"/>
    <x v="0"/>
    <n v="55"/>
    <n v="816.70000000000027"/>
    <n v="783.64906061883676"/>
    <n v="738.01"/>
    <x v="0"/>
    <n v="78.690000000000282"/>
    <n v="33.050939381163516"/>
    <n v="130"/>
    <n v="2.2033898305084745"/>
    <n v="59"/>
    <x v="0"/>
    <s v="temp"/>
    <s v="OK"/>
  </r>
  <r>
    <x v="5"/>
    <n v="18.135464285714292"/>
    <x v="0"/>
    <x v="75"/>
    <n v="1"/>
    <x v="1"/>
    <x v="5"/>
    <x v="0"/>
    <x v="0"/>
    <n v="92"/>
    <n v="1523.3790000000006"/>
    <n v="1496.4278438464705"/>
    <n v="1069.33"/>
    <x v="0"/>
    <n v="454.04900000000066"/>
    <n v="26.951156153530064"/>
    <n v="224"/>
    <n v="2.6666666666666665"/>
    <n v="84"/>
    <x v="0"/>
    <s v="Lease"/>
    <s v="OK"/>
  </r>
  <r>
    <x v="5"/>
    <n v="9.2229130436956535"/>
    <x v="5"/>
    <x v="76"/>
    <n v="1"/>
    <x v="1"/>
    <x v="5"/>
    <x v="0"/>
    <x v="0"/>
    <n v="58"/>
    <n v="424.25400001000003"/>
    <n v="655.94424349215706"/>
    <n v="1035.99"/>
    <x v="0"/>
    <n v="-611.73599998999998"/>
    <n v="-231.69024348215703"/>
    <n v="88"/>
    <n v="1.9130434782608696"/>
    <n v="46"/>
    <x v="0"/>
    <s v="Lease"/>
    <s v="AL"/>
  </r>
  <r>
    <x v="5"/>
    <n v="16.496888888888893"/>
    <x v="1"/>
    <x v="77"/>
    <n v="1"/>
    <x v="1"/>
    <x v="5"/>
    <x v="0"/>
    <x v="0"/>
    <n v="47"/>
    <n v="742.36000000000013"/>
    <n v="841.90086504895783"/>
    <n v="573.28"/>
    <x v="0"/>
    <n v="169.08000000000015"/>
    <n v="-99.540865048957698"/>
    <n v="98"/>
    <n v="2.1777777777777776"/>
    <n v="45"/>
    <x v="0"/>
    <s v="temp"/>
    <s v="TX"/>
  </r>
  <r>
    <x v="5"/>
    <n v="16.664253731492547"/>
    <x v="8"/>
    <x v="78"/>
    <n v="1"/>
    <x v="1"/>
    <x v="5"/>
    <x v="0"/>
    <x v="0"/>
    <n v="72"/>
    <n v="1116.5050000100007"/>
    <n v="1017.5233705138621"/>
    <n v="0"/>
    <x v="1"/>
    <n v="0"/>
    <n v="98.981629496138567"/>
    <n v="147"/>
    <n v="2.1940298507462686"/>
    <n v="67"/>
    <x v="0"/>
    <s v="Lease"/>
    <s v="MN"/>
  </r>
  <r>
    <x v="5"/>
    <n v="18.745909090909095"/>
    <x v="5"/>
    <x v="79"/>
    <n v="1"/>
    <x v="1"/>
    <x v="5"/>
    <x v="0"/>
    <x v="0"/>
    <n v="74"/>
    <n v="824.82000000000016"/>
    <n v="994.95756429247717"/>
    <n v="858.25"/>
    <x v="0"/>
    <n v="-33.429999999999836"/>
    <n v="-170.13756429247701"/>
    <n v="119"/>
    <n v="2.7045454545454546"/>
    <n v="44"/>
    <x v="0"/>
    <s v="temp"/>
    <s v="TN"/>
  </r>
  <r>
    <x v="5"/>
    <n v="21.455882352941188"/>
    <x v="0"/>
    <x v="80"/>
    <n v="1"/>
    <x v="1"/>
    <x v="5"/>
    <x v="0"/>
    <x v="0"/>
    <n v="67"/>
    <n v="1094.2500000000007"/>
    <n v="1022.017995479684"/>
    <n v="777.25"/>
    <x v="0"/>
    <n v="317.00000000000068"/>
    <n v="72.23200452031665"/>
    <n v="160"/>
    <n v="3.1372549019607843"/>
    <n v="51"/>
    <x v="0"/>
    <s v="temp"/>
    <s v="TX"/>
  </r>
  <r>
    <x v="5"/>
    <n v="16.5745"/>
    <x v="4"/>
    <x v="81"/>
    <n v="1"/>
    <x v="1"/>
    <x v="5"/>
    <x v="0"/>
    <x v="0"/>
    <n v="37"/>
    <n v="662.98"/>
    <n v="839.82778794939759"/>
    <n v="680.76"/>
    <x v="0"/>
    <n v="-17.779999999999973"/>
    <n v="-176.84778794939757"/>
    <n v="119"/>
    <n v="2.9750000000000001"/>
    <n v="40"/>
    <x v="0"/>
    <s v="Lease"/>
    <s v="KS"/>
  </r>
  <r>
    <x v="5"/>
    <n v="20.196249999999999"/>
    <x v="7"/>
    <x v="82"/>
    <n v="1"/>
    <x v="1"/>
    <x v="5"/>
    <x v="0"/>
    <x v="0"/>
    <n v="85"/>
    <n v="646.28"/>
    <n v="767.15008255564294"/>
    <n v="810.51"/>
    <x v="0"/>
    <n v="-164.23000000000002"/>
    <n v="-120.87008255564297"/>
    <n v="82"/>
    <n v="2.5625"/>
    <n v="32"/>
    <x v="0"/>
    <s v="temp"/>
    <s v="TX"/>
  </r>
  <r>
    <x v="5"/>
    <n v="22.715450549450559"/>
    <x v="10"/>
    <x v="83"/>
    <n v="1"/>
    <x v="1"/>
    <x v="5"/>
    <x v="0"/>
    <x v="0"/>
    <n v="9"/>
    <n v="2067.1060000000007"/>
    <n v="2853.267085906301"/>
    <n v="2582.4899999999998"/>
    <x v="0"/>
    <n v="-515.38399999999911"/>
    <n v="-786.16108590630029"/>
    <n v="256"/>
    <n v="2.8131868131868134"/>
    <n v="91"/>
    <x v="1"/>
    <s v="Lease"/>
    <s v="TX"/>
  </r>
  <r>
    <x v="5"/>
    <n v="18.95698360655738"/>
    <x v="3"/>
    <x v="84"/>
    <n v="1"/>
    <x v="1"/>
    <x v="5"/>
    <x v="0"/>
    <x v="0"/>
    <n v="86"/>
    <n v="1156.3760000000002"/>
    <n v="939.33577043464766"/>
    <n v="992"/>
    <x v="0"/>
    <n v="164.3760000000002"/>
    <n v="217.04022956535255"/>
    <n v="184"/>
    <n v="3.0163934426229506"/>
    <n v="61"/>
    <x v="0"/>
    <s v="Lease"/>
    <s v="FL"/>
  </r>
  <r>
    <x v="5"/>
    <n v="16.845630303030312"/>
    <x v="4"/>
    <x v="85"/>
    <n v="1"/>
    <x v="1"/>
    <x v="5"/>
    <x v="0"/>
    <x v="0"/>
    <n v="16"/>
    <n v="2779.5290000000014"/>
    <n v="3998.3222695527575"/>
    <n v="4587.01"/>
    <x v="0"/>
    <n v="-1807.4809999999989"/>
    <n v="-1218.7932695527561"/>
    <n v="388"/>
    <n v="2.3515151515151516"/>
    <n v="165"/>
    <x v="1"/>
    <s v="Lease"/>
    <s v="AZ"/>
  </r>
  <r>
    <x v="5"/>
    <n v="15.57181159434783"/>
    <x v="3"/>
    <x v="86"/>
    <n v="1"/>
    <x v="1"/>
    <x v="5"/>
    <x v="0"/>
    <x v="0"/>
    <n v="80"/>
    <n v="1074.4550000100003"/>
    <n v="1869.9495765426741"/>
    <n v="2066.0500000000002"/>
    <x v="0"/>
    <n v="-991.59499998999991"/>
    <n v="-795.49457653267382"/>
    <n v="175"/>
    <n v="2.5362318840579712"/>
    <n v="69"/>
    <x v="1"/>
    <s v="Lease"/>
    <s v="TN"/>
  </r>
  <r>
    <x v="5"/>
    <n v="16.580810810810821"/>
    <x v="0"/>
    <x v="87"/>
    <n v="1"/>
    <x v="1"/>
    <x v="5"/>
    <x v="0"/>
    <x v="0"/>
    <n v="101"/>
    <n v="1226.9800000000007"/>
    <n v="1690.2381569997708"/>
    <m/>
    <x v="1"/>
    <n v="0"/>
    <n v="-463.25815699977011"/>
    <n v="173"/>
    <n v="2.3378378378378377"/>
    <n v="74"/>
    <x v="0"/>
    <s v="Lease"/>
    <s v="OK"/>
  </r>
  <r>
    <x v="5"/>
    <n v="20.31232142857144"/>
    <x v="6"/>
    <x v="88"/>
    <n v="1"/>
    <x v="1"/>
    <x v="5"/>
    <x v="0"/>
    <x v="0"/>
    <n v="56"/>
    <n v="1137.4900000000007"/>
    <n v="1076.7566399004811"/>
    <n v="1468.37"/>
    <x v="0"/>
    <n v="-330.8799999999992"/>
    <n v="60.733360099519587"/>
    <n v="139"/>
    <n v="2.4821428571428572"/>
    <n v="56"/>
    <x v="0"/>
    <s v="Lease"/>
    <s v="MO"/>
  </r>
  <r>
    <x v="5"/>
    <n v="16.267166666666675"/>
    <x v="0"/>
    <x v="89"/>
    <n v="1"/>
    <x v="1"/>
    <x v="5"/>
    <x v="0"/>
    <x v="0"/>
    <n v="95"/>
    <n v="976.03000000000043"/>
    <n v="887.43785294304826"/>
    <n v="1036.79"/>
    <x v="0"/>
    <n v="-60.759999999999536"/>
    <n v="88.592147056952172"/>
    <n v="167"/>
    <n v="2.7833333333333332"/>
    <n v="60"/>
    <x v="0"/>
    <s v="Lease"/>
    <s v="TX"/>
  </r>
  <r>
    <x v="5"/>
    <n v="18.910750000000007"/>
    <x v="6"/>
    <x v="90"/>
    <n v="1"/>
    <x v="1"/>
    <x v="5"/>
    <x v="0"/>
    <x v="0"/>
    <n v="88"/>
    <n v="1134.6450000000004"/>
    <n v="1248.4177905380968"/>
    <n v="1361.92"/>
    <x v="0"/>
    <n v="-227.27499999999964"/>
    <n v="-113.77279053809639"/>
    <n v="182"/>
    <n v="3.0333333333333332"/>
    <n v="60"/>
    <x v="0"/>
    <s v="Lease"/>
    <s v="IL"/>
  </r>
  <r>
    <x v="5"/>
    <n v="18.914348039215657"/>
    <x v="3"/>
    <x v="91"/>
    <n v="1"/>
    <x v="1"/>
    <x v="5"/>
    <x v="0"/>
    <x v="0"/>
    <n v="32"/>
    <n v="3858.5269999999941"/>
    <n v="3716.5619030354214"/>
    <n v="3484.64"/>
    <x v="0"/>
    <n v="373.88699999999426"/>
    <n v="141.96509696457269"/>
    <n v="498"/>
    <n v="2.4411764705882355"/>
    <n v="204"/>
    <x v="1"/>
    <s v="Lease"/>
    <s v="FL"/>
  </r>
  <r>
    <x v="5"/>
    <n v="17.180000000000003"/>
    <x v="6"/>
    <x v="92"/>
    <n v="1"/>
    <x v="1"/>
    <x v="5"/>
    <x v="0"/>
    <x v="0"/>
    <n v="22"/>
    <n v="601.30000000000007"/>
    <n v="847.51499108743258"/>
    <n v="822.82"/>
    <x v="0"/>
    <n v="-221.51999999999998"/>
    <n v="-246.21499108743251"/>
    <n v="80"/>
    <n v="2.2857142857142856"/>
    <n v="35"/>
    <x v="0"/>
    <s v="Lease"/>
    <s v="MO"/>
  </r>
  <r>
    <x v="5"/>
    <n v="13.044375000000008"/>
    <x v="1"/>
    <x v="93"/>
    <n v="1"/>
    <x v="1"/>
    <x v="5"/>
    <x v="0"/>
    <x v="0"/>
    <n v="19"/>
    <n v="834.84000000000049"/>
    <n v="1371.5274135286131"/>
    <n v="828.79"/>
    <x v="0"/>
    <n v="6.050000000000523"/>
    <n v="-536.68741352861264"/>
    <n v="136"/>
    <n v="2.125"/>
    <n v="64"/>
    <x v="0"/>
    <s v="temp"/>
    <s v="TX"/>
  </r>
  <r>
    <x v="5"/>
    <n v="14.163579710144935"/>
    <x v="8"/>
    <x v="94"/>
    <n v="1"/>
    <x v="1"/>
    <x v="5"/>
    <x v="0"/>
    <x v="0"/>
    <n v="100"/>
    <n v="977.28700000000049"/>
    <n v="985.9722582498664"/>
    <m/>
    <x v="1"/>
    <n v="0"/>
    <n v="-8.6852582498659103"/>
    <n v="155"/>
    <n v="2.2463768115942031"/>
    <n v="69"/>
    <x v="0"/>
    <s v="Lease"/>
    <s v="OH"/>
  </r>
  <r>
    <x v="5"/>
    <n v="10.180624999999999"/>
    <x v="7"/>
    <x v="95"/>
    <n v="1"/>
    <x v="1"/>
    <x v="5"/>
    <x v="0"/>
    <x v="0"/>
    <n v="53"/>
    <n v="325.77999999999997"/>
    <n v="846.32450001218581"/>
    <n v="892.45"/>
    <x v="0"/>
    <n v="-566.67000000000007"/>
    <n v="-520.54450001218584"/>
    <n v="65"/>
    <n v="2.03125"/>
    <n v="32"/>
    <x v="0"/>
    <s v="Lease"/>
    <s v="TX"/>
  </r>
  <r>
    <x v="5"/>
    <n v="13.489767441860463"/>
    <x v="1"/>
    <x v="96"/>
    <n v="1"/>
    <x v="1"/>
    <x v="5"/>
    <x v="0"/>
    <x v="0"/>
    <n v="63"/>
    <n v="580.05999999999995"/>
    <n v="1121.1741267219186"/>
    <n v="1138.6500000000001"/>
    <x v="0"/>
    <n v="-558.59000000000015"/>
    <n v="-541.11412672191864"/>
    <n v="108"/>
    <n v="2.5116279069767442"/>
    <n v="43"/>
    <x v="0"/>
    <s v="Lease"/>
    <s v="AL"/>
  </r>
  <r>
    <x v="5"/>
    <n v="13.155384615576926"/>
    <x v="8"/>
    <x v="97"/>
    <n v="1"/>
    <x v="1"/>
    <x v="5"/>
    <x v="0"/>
    <x v="0"/>
    <n v="40"/>
    <n v="684.08000001000016"/>
    <n v="1085.5864440326479"/>
    <n v="1026.7"/>
    <x v="0"/>
    <n v="-342.61999998999988"/>
    <n v="-401.50644402264777"/>
    <n v="121"/>
    <n v="2.3269230769230771"/>
    <n v="52"/>
    <x v="0"/>
    <s v="Lease"/>
    <s v="IL"/>
  </r>
  <r>
    <x v="5"/>
    <n v="15.53580645161291"/>
    <x v="4"/>
    <x v="98"/>
    <n v="1"/>
    <x v="1"/>
    <x v="5"/>
    <x v="0"/>
    <x v="0"/>
    <n v="110"/>
    <n v="963.22000000000037"/>
    <n v="969.35158303936862"/>
    <m/>
    <x v="1"/>
    <n v="0"/>
    <n v="-6.1315830393682518"/>
    <n v="131"/>
    <n v="2.1129032258064515"/>
    <n v="62"/>
    <x v="0"/>
    <s v="Lease"/>
    <s v="WA"/>
  </r>
  <r>
    <x v="5"/>
    <n v="15.243076923076925"/>
    <x v="0"/>
    <x v="99"/>
    <n v="1"/>
    <x v="1"/>
    <x v="5"/>
    <x v="0"/>
    <x v="0"/>
    <n v="77"/>
    <n v="792.6400000000001"/>
    <n v="859.21228425294953"/>
    <n v="761.67"/>
    <x v="0"/>
    <n v="30.970000000000141"/>
    <n v="-66.57228425294943"/>
    <n v="156"/>
    <n v="3"/>
    <n v="52"/>
    <x v="0"/>
    <s v="Lease"/>
    <s v="TX"/>
  </r>
  <r>
    <x v="5"/>
    <n v="14.793636363636365"/>
    <x v="1"/>
    <x v="100"/>
    <n v="1"/>
    <x v="1"/>
    <x v="5"/>
    <x v="0"/>
    <x v="0"/>
    <n v="23"/>
    <n v="488.19000000000005"/>
    <n v="855.83885059793749"/>
    <n v="731.23"/>
    <x v="0"/>
    <n v="-243.03999999999996"/>
    <n v="-367.64885059793744"/>
    <n v="117"/>
    <n v="3.5454545454545454"/>
    <n v="33"/>
    <x v="0"/>
    <s v="temp"/>
    <s v="TX"/>
  </r>
  <r>
    <x v="5"/>
    <n v="23.021041666666665"/>
    <x v="10"/>
    <x v="101"/>
    <n v="1"/>
    <x v="1"/>
    <x v="5"/>
    <x v="0"/>
    <x v="0"/>
    <n v="70"/>
    <n v="1105.01"/>
    <n v="784.32431076255818"/>
    <n v="872.43"/>
    <x v="0"/>
    <n v="232.58000000000004"/>
    <n v="320.68568923744181"/>
    <n v="148"/>
    <n v="3.0833333333333335"/>
    <n v="48"/>
    <x v="0"/>
    <s v="temp"/>
    <s v="TX"/>
  </r>
  <r>
    <x v="5"/>
    <n v="19.403888888888886"/>
    <x v="0"/>
    <x v="102"/>
    <n v="1"/>
    <x v="1"/>
    <x v="5"/>
    <x v="0"/>
    <x v="0"/>
    <n v="60"/>
    <n v="698.54"/>
    <n v="603.52263387824723"/>
    <n v="374.55"/>
    <x v="0"/>
    <n v="323.98999999999995"/>
    <n v="95.01736612175273"/>
    <n v="125"/>
    <n v="3.4722222222222223"/>
    <n v="36"/>
    <x v="0"/>
    <s v="Lease"/>
    <s v="OK"/>
  </r>
  <r>
    <x v="5"/>
    <n v="18.920800000000003"/>
    <x v="6"/>
    <x v="103"/>
    <n v="1"/>
    <x v="1"/>
    <x v="5"/>
    <x v="0"/>
    <x v="0"/>
    <n v="68"/>
    <n v="946.04000000000019"/>
    <n v="723.72701918324049"/>
    <n v="631.29"/>
    <x v="0"/>
    <n v="314.75000000000023"/>
    <n v="222.3129808167597"/>
    <n v="158"/>
    <n v="3.16"/>
    <n v="50"/>
    <x v="0"/>
    <s v="Lease"/>
    <s v="MO"/>
  </r>
  <r>
    <x v="5"/>
    <n v="14.779000000000005"/>
    <x v="10"/>
    <x v="104"/>
    <n v="1"/>
    <x v="1"/>
    <x v="5"/>
    <x v="0"/>
    <x v="0"/>
    <n v="46"/>
    <n v="576.3810000000002"/>
    <n v="854.07057977935619"/>
    <n v="666.05"/>
    <x v="0"/>
    <n v="-89.668999999999755"/>
    <n v="-277.689579779356"/>
    <n v="99"/>
    <n v="2.5384615384615383"/>
    <n v="39"/>
    <x v="0"/>
    <s v="Lease"/>
    <s v="TX"/>
  </r>
  <r>
    <x v="6"/>
    <n v="15.411630434782614"/>
    <x v="0"/>
    <x v="0"/>
    <n v="2"/>
    <x v="1"/>
    <x v="6"/>
    <x v="0"/>
    <x v="0"/>
    <n v="96"/>
    <n v="708.93500000000029"/>
    <n v="1482.8910235102906"/>
    <n v="1029.44"/>
    <x v="0"/>
    <n v="-320.50499999999977"/>
    <n v="-773.95602351029027"/>
    <n v="108"/>
    <n v="2.347826086956522"/>
    <n v="46"/>
    <x v="0"/>
    <s v="Lease"/>
    <s v="TX"/>
  </r>
  <r>
    <x v="6"/>
    <n v="17.178470588235303"/>
    <x v="1"/>
    <x v="1"/>
    <n v="2"/>
    <x v="1"/>
    <x v="6"/>
    <x v="0"/>
    <x v="0"/>
    <n v="13"/>
    <n v="876.10200000000043"/>
    <n v="1262.2340038816351"/>
    <n v="903.99"/>
    <x v="0"/>
    <n v="-27.887999999999579"/>
    <n v="-386.13200388163466"/>
    <n v="101"/>
    <n v="1.9803921568627452"/>
    <n v="51"/>
    <x v="0"/>
    <s v="temp"/>
    <s v="TX"/>
  </r>
  <r>
    <x v="6"/>
    <n v="22.210203703703705"/>
    <x v="2"/>
    <x v="2"/>
    <n v="2"/>
    <x v="1"/>
    <x v="6"/>
    <x v="0"/>
    <x v="0"/>
    <n v="94"/>
    <n v="1199.3510000000001"/>
    <n v="1387.3526213609762"/>
    <n v="1262.01"/>
    <x v="0"/>
    <n v="-62.658999999999878"/>
    <n v="-188.00162136097606"/>
    <n v="153"/>
    <n v="2.8333333333333335"/>
    <n v="54"/>
    <x v="0"/>
    <s v="Lease"/>
    <s v="GA"/>
  </r>
  <r>
    <x v="6"/>
    <n v="19.256293333333346"/>
    <x v="3"/>
    <x v="3"/>
    <n v="2"/>
    <x v="1"/>
    <x v="6"/>
    <x v="0"/>
    <x v="0"/>
    <n v="52"/>
    <n v="1444.2220000000009"/>
    <n v="1175.4396687290441"/>
    <n v="1196.55"/>
    <x v="0"/>
    <n v="247.67200000000093"/>
    <n v="268.78233127095677"/>
    <n v="220"/>
    <n v="2.9333333333333331"/>
    <n v="75"/>
    <x v="0"/>
    <s v="Lease"/>
    <s v="NC"/>
  </r>
  <r>
    <x v="6"/>
    <n v="20.956022727272725"/>
    <x v="2"/>
    <x v="4"/>
    <n v="2"/>
    <x v="1"/>
    <x v="6"/>
    <x v="0"/>
    <x v="0"/>
    <n v="29"/>
    <n v="922.06499999999994"/>
    <n v="768.18719318833746"/>
    <n v="485.95"/>
    <x v="0"/>
    <n v="436.11499999999995"/>
    <n v="153.87780681166248"/>
    <n v="178"/>
    <n v="4.0454545454545459"/>
    <n v="44"/>
    <x v="0"/>
    <s v="Lease"/>
    <s v="GA"/>
  </r>
  <r>
    <x v="6"/>
    <n v="13.380555555555569"/>
    <x v="4"/>
    <x v="5"/>
    <n v="2"/>
    <x v="1"/>
    <x v="6"/>
    <x v="0"/>
    <x v="0"/>
    <n v="75"/>
    <n v="1204.2500000000011"/>
    <n v="1310.2905238873357"/>
    <n v="1263.05"/>
    <x v="0"/>
    <n v="-58.799999999998818"/>
    <n v="-106.04052388733453"/>
    <n v="263"/>
    <n v="2.9222222222222221"/>
    <n v="90"/>
    <x v="1"/>
    <s v="Lease"/>
    <s v="SC"/>
  </r>
  <r>
    <x v="6"/>
    <n v="13.319526315789474"/>
    <x v="5"/>
    <x v="6"/>
    <n v="2"/>
    <x v="1"/>
    <x v="6"/>
    <x v="0"/>
    <x v="0"/>
    <n v="51"/>
    <n v="253.071"/>
    <n v="713.381654103301"/>
    <n v="801.81"/>
    <x v="0"/>
    <n v="-548.73899999999992"/>
    <n v="-460.31065410330098"/>
    <n v="51"/>
    <n v="2.6842105263157894"/>
    <n v="19"/>
    <x v="0"/>
    <s v="temp"/>
    <s v="MS"/>
  </r>
  <r>
    <x v="6"/>
    <n v="20.069305555555566"/>
    <x v="3"/>
    <x v="7"/>
    <n v="2"/>
    <x v="1"/>
    <x v="6"/>
    <x v="0"/>
    <x v="0"/>
    <n v="33"/>
    <n v="1444.9900000000007"/>
    <n v="1206.9414655645212"/>
    <n v="1543.11"/>
    <x v="0"/>
    <n v="-98.119999999999209"/>
    <n v="238.0485344354795"/>
    <n v="254"/>
    <n v="3.5277777777777777"/>
    <n v="72"/>
    <x v="0"/>
    <s v="temp"/>
    <s v="MO"/>
  </r>
  <r>
    <x v="6"/>
    <n v="18.80479166666667"/>
    <x v="5"/>
    <x v="8"/>
    <n v="2"/>
    <x v="1"/>
    <x v="6"/>
    <x v="0"/>
    <x v="0"/>
    <n v="99"/>
    <n v="902.63000000000022"/>
    <n v="922.29814233151592"/>
    <n v="1047.32"/>
    <x v="0"/>
    <n v="-144.68999999999971"/>
    <n v="-19.668142331515696"/>
    <n v="119"/>
    <n v="2.4791666666666665"/>
    <n v="48"/>
    <x v="0"/>
    <s v="Lease"/>
    <s v="AL"/>
  </r>
  <r>
    <x v="6"/>
    <n v="18.660634920793662"/>
    <x v="6"/>
    <x v="9"/>
    <n v="2"/>
    <x v="1"/>
    <x v="6"/>
    <x v="0"/>
    <x v="0"/>
    <n v="17"/>
    <n v="1175.6200000100007"/>
    <n v="1217.3173874606525"/>
    <n v="1323.36"/>
    <x v="0"/>
    <n v="-147.73999998999921"/>
    <n v="-41.697387450651831"/>
    <n v="171"/>
    <n v="2.7142857142857144"/>
    <n v="63"/>
    <x v="0"/>
    <s v="Lease"/>
    <s v="IL"/>
  </r>
  <r>
    <x v="6"/>
    <n v="17.838333333333342"/>
    <x v="7"/>
    <x v="10"/>
    <n v="2"/>
    <x v="1"/>
    <x v="6"/>
    <x v="0"/>
    <x v="0"/>
    <n v="79"/>
    <n v="1391.3900000000006"/>
    <n v="2026.2253607240355"/>
    <n v="1380.56"/>
    <x v="0"/>
    <n v="10.830000000000609"/>
    <n v="-634.8353607240349"/>
    <n v="188"/>
    <n v="2.4102564102564101"/>
    <n v="78"/>
    <x v="1"/>
    <s v="Lease"/>
    <s v="LA"/>
  </r>
  <r>
    <x v="6"/>
    <n v="20.415484210526337"/>
    <x v="3"/>
    <x v="11"/>
    <n v="2"/>
    <x v="1"/>
    <x v="6"/>
    <x v="0"/>
    <x v="0"/>
    <n v="78"/>
    <n v="1939.4710000000021"/>
    <n v="2497.0777686805213"/>
    <n v="1908.64"/>
    <x v="0"/>
    <n v="30.83100000000195"/>
    <n v="-557.60676868051928"/>
    <n v="245"/>
    <n v="2.5789473684210527"/>
    <n v="95"/>
    <x v="1"/>
    <s v="Lease"/>
    <s v="MO"/>
  </r>
  <r>
    <x v="6"/>
    <n v="18.150273437578132"/>
    <x v="8"/>
    <x v="12"/>
    <n v="2"/>
    <x v="1"/>
    <x v="6"/>
    <x v="0"/>
    <x v="0"/>
    <n v="112"/>
    <n v="2323.2350000100009"/>
    <n v="1674.2758370233557"/>
    <m/>
    <x v="1"/>
    <n v="0"/>
    <n v="648.9591629866452"/>
    <n v="321"/>
    <n v="2.5078125"/>
    <n v="128"/>
    <x v="1"/>
    <m/>
    <s v="VT"/>
  </r>
  <r>
    <x v="6"/>
    <n v="13.306630434782612"/>
    <x v="6"/>
    <x v="13"/>
    <n v="2"/>
    <x v="1"/>
    <x v="6"/>
    <x v="0"/>
    <x v="0"/>
    <n v="42"/>
    <n v="612.10500000000013"/>
    <n v="807.09177177258323"/>
    <n v="794.74"/>
    <x v="0"/>
    <n v="-182.63499999999988"/>
    <n v="-194.9867717725831"/>
    <n v="86"/>
    <n v="1.8695652173913044"/>
    <n v="46"/>
    <x v="0"/>
    <s v="Lease"/>
    <s v="AR"/>
  </r>
  <r>
    <x v="6"/>
    <n v="18.619193548387102"/>
    <x v="2"/>
    <x v="14"/>
    <n v="2"/>
    <x v="1"/>
    <x v="6"/>
    <x v="0"/>
    <x v="0"/>
    <n v="87"/>
    <n v="2308.7800000000007"/>
    <n v="2116.102419512184"/>
    <n v="1923.33"/>
    <x v="0"/>
    <n v="385.45000000000073"/>
    <n v="192.67758048781661"/>
    <n v="347"/>
    <n v="2.7983870967741935"/>
    <n v="124"/>
    <x v="1"/>
    <s v="Lease"/>
    <s v="SC"/>
  </r>
  <r>
    <x v="6"/>
    <n v="14.49881355932204"/>
    <x v="6"/>
    <x v="15"/>
    <n v="2"/>
    <x v="1"/>
    <x v="6"/>
    <x v="0"/>
    <x v="0"/>
    <n v="89"/>
    <n v="855.43000000000029"/>
    <n v="1071.7487364459739"/>
    <n v="928.56"/>
    <x v="0"/>
    <n v="-73.129999999999654"/>
    <n v="-216.31873644597363"/>
    <n v="143"/>
    <n v="2.4237288135593222"/>
    <n v="59"/>
    <x v="0"/>
    <s v="Lease"/>
    <s v="MO"/>
  </r>
  <r>
    <x v="6"/>
    <n v="14.566800000000006"/>
    <x v="6"/>
    <x v="16"/>
    <n v="2"/>
    <x v="1"/>
    <x v="6"/>
    <x v="0"/>
    <x v="0"/>
    <n v="73"/>
    <n v="728.34000000000026"/>
    <n v="826.18450219716817"/>
    <m/>
    <x v="1"/>
    <n v="0"/>
    <n v="-97.844502197167913"/>
    <n v="101"/>
    <n v="2.02"/>
    <n v="50"/>
    <x v="0"/>
    <s v="Lease"/>
    <s v="IL"/>
  </r>
  <r>
    <x v="6"/>
    <n v="17.971698113207555"/>
    <x v="0"/>
    <x v="17"/>
    <n v="2"/>
    <x v="1"/>
    <x v="6"/>
    <x v="0"/>
    <x v="0"/>
    <n v="35"/>
    <n v="952.50000000000034"/>
    <n v="1169.1485828614632"/>
    <n v="520.96"/>
    <x v="0"/>
    <n v="431.5400000000003"/>
    <n v="-216.64858286146284"/>
    <n v="173"/>
    <n v="3.2641509433962264"/>
    <n v="53"/>
    <x v="0"/>
    <s v="Lease"/>
    <s v="TX"/>
  </r>
  <r>
    <x v="6"/>
    <n v="19.3799152542373"/>
    <x v="1"/>
    <x v="18"/>
    <n v="2"/>
    <x v="1"/>
    <x v="6"/>
    <x v="0"/>
    <x v="0"/>
    <n v="1"/>
    <n v="1143.4150000000006"/>
    <n v="1035.2819641734834"/>
    <n v="665.03"/>
    <x v="0"/>
    <n v="478.38500000000067"/>
    <n v="108.13303582651724"/>
    <n v="153"/>
    <n v="2.593220338983051"/>
    <n v="59"/>
    <x v="0"/>
    <s v="temp"/>
    <s v="TX"/>
  </r>
  <r>
    <x v="6"/>
    <n v="19.711195652391311"/>
    <x v="4"/>
    <x v="19"/>
    <n v="2"/>
    <x v="1"/>
    <x v="6"/>
    <x v="0"/>
    <x v="0"/>
    <n v="25"/>
    <n v="906.71500001000027"/>
    <n v="1057.7488433456472"/>
    <n v="1211.04"/>
    <x v="0"/>
    <n v="-304.3249999899997"/>
    <n v="-151.03384333564691"/>
    <n v="106"/>
    <n v="2.3043478260869565"/>
    <n v="46"/>
    <x v="0"/>
    <s v="Lease"/>
    <s v="CO"/>
  </r>
  <r>
    <x v="6"/>
    <n v="15.419600000000003"/>
    <x v="2"/>
    <x v="20"/>
    <n v="2"/>
    <x v="1"/>
    <x v="6"/>
    <x v="0"/>
    <x v="0"/>
    <n v="15"/>
    <n v="925.17600000000016"/>
    <n v="1205.0232562407125"/>
    <n v="1102.03"/>
    <x v="0"/>
    <n v="-176.85399999999981"/>
    <n v="-279.84725624071234"/>
    <n v="147"/>
    <n v="2.4500000000000002"/>
    <n v="60"/>
    <x v="0"/>
    <s v="Lease"/>
    <s v="NC"/>
  </r>
  <r>
    <x v="6"/>
    <n v="19.125434782826098"/>
    <x v="5"/>
    <x v="21"/>
    <n v="2"/>
    <x v="1"/>
    <x v="6"/>
    <x v="0"/>
    <x v="0"/>
    <n v="54"/>
    <n v="879.77000001000044"/>
    <n v="761.39084210478688"/>
    <n v="729.34"/>
    <x v="0"/>
    <n v="150.43000001000041"/>
    <n v="118.37915790521356"/>
    <n v="115"/>
    <n v="2.5"/>
    <n v="46"/>
    <x v="0"/>
    <s v="temp"/>
    <s v="TN"/>
  </r>
  <r>
    <x v="6"/>
    <n v="17.319494382022491"/>
    <x v="3"/>
    <x v="22"/>
    <n v="2"/>
    <x v="1"/>
    <x v="6"/>
    <x v="0"/>
    <x v="0"/>
    <n v="98"/>
    <n v="1541.4350000000015"/>
    <n v="1843.059412879863"/>
    <n v="1665.13"/>
    <x v="0"/>
    <n v="-123.69499999999857"/>
    <n v="-301.62441287986144"/>
    <n v="211"/>
    <n v="2.3707865168539324"/>
    <n v="89"/>
    <x v="0"/>
    <s v="Lease"/>
    <s v="FL"/>
  </r>
  <r>
    <x v="6"/>
    <n v="22.744064102564106"/>
    <x v="2"/>
    <x v="23"/>
    <n v="2"/>
    <x v="1"/>
    <x v="6"/>
    <x v="0"/>
    <x v="0"/>
    <n v="97"/>
    <n v="1774.0370000000003"/>
    <n v="1420.2353265786971"/>
    <n v="743.31"/>
    <x v="0"/>
    <n v="1030.7270000000003"/>
    <n v="353.80167342130312"/>
    <n v="208"/>
    <n v="2.6666666666666665"/>
    <n v="78"/>
    <x v="0"/>
    <s v="Lease"/>
    <s v="NC"/>
  </r>
  <r>
    <x v="6"/>
    <n v="13.597894736842106"/>
    <x v="8"/>
    <x v="24"/>
    <n v="2"/>
    <x v="1"/>
    <x v="6"/>
    <x v="0"/>
    <x v="0"/>
    <n v="105"/>
    <n v="775.08"/>
    <n v="821.68826000834019"/>
    <m/>
    <x v="1"/>
    <n v="0"/>
    <n v="-46.608260008340153"/>
    <n v="125"/>
    <n v="2.192982456140351"/>
    <n v="57"/>
    <x v="0"/>
    <s v="Lease"/>
    <s v="MN"/>
  </r>
  <r>
    <x v="6"/>
    <n v="15.918750000000001"/>
    <x v="7"/>
    <x v="25"/>
    <n v="2"/>
    <x v="1"/>
    <x v="6"/>
    <x v="0"/>
    <x v="0"/>
    <n v="4"/>
    <n v="764.1"/>
    <n v="1176.2891774875959"/>
    <n v="1064.19"/>
    <x v="0"/>
    <n v="-300.09000000000003"/>
    <n v="-412.18917748759588"/>
    <n v="151"/>
    <n v="3.1458333333333335"/>
    <n v="48"/>
    <x v="0"/>
    <s v="Lease"/>
    <s v="TX"/>
  </r>
  <r>
    <x v="6"/>
    <n v="19.049220779220782"/>
    <x v="3"/>
    <x v="26"/>
    <n v="2"/>
    <x v="1"/>
    <x v="6"/>
    <x v="0"/>
    <x v="0"/>
    <n v="8"/>
    <n v="2933.5800000000004"/>
    <n v="1776.0096665227325"/>
    <n v="2074.9"/>
    <x v="0"/>
    <n v="858.68000000000029"/>
    <n v="1157.5703334772679"/>
    <n v="425"/>
    <n v="2.7597402597402598"/>
    <n v="154"/>
    <x v="1"/>
    <s v="Lease"/>
    <s v="FL"/>
  </r>
  <r>
    <x v="6"/>
    <n v="15.943888888888894"/>
    <x v="2"/>
    <x v="27"/>
    <n v="2"/>
    <x v="1"/>
    <x v="6"/>
    <x v="0"/>
    <x v="0"/>
    <n v="14"/>
    <n v="860.97000000000025"/>
    <n v="910.99487048393871"/>
    <n v="486.4"/>
    <x v="0"/>
    <n v="374.57000000000028"/>
    <n v="-50.024870483938457"/>
    <n v="152"/>
    <n v="2.8148148148148149"/>
    <n v="54"/>
    <x v="0"/>
    <s v="Lease"/>
    <s v="GA"/>
  </r>
  <r>
    <x v="6"/>
    <n v="24.687054054054066"/>
    <x v="9"/>
    <x v="28"/>
    <n v="2"/>
    <x v="1"/>
    <x v="6"/>
    <x v="0"/>
    <x v="0"/>
    <n v="36"/>
    <n v="1826.8420000000008"/>
    <n v="2097.0517362958385"/>
    <n v="1706.29"/>
    <x v="0"/>
    <n v="120.55200000000082"/>
    <n v="-270.20973629583773"/>
    <n v="194"/>
    <n v="2.6216216216216215"/>
    <n v="74"/>
    <x v="1"/>
    <s v="Lease"/>
    <s v="AR"/>
  </r>
  <r>
    <x v="6"/>
    <n v="23.398650000000014"/>
    <x v="4"/>
    <x v="29"/>
    <n v="2"/>
    <x v="1"/>
    <x v="6"/>
    <x v="0"/>
    <x v="0"/>
    <n v="107"/>
    <n v="1403.9190000000008"/>
    <n v="1448.8925512702117"/>
    <m/>
    <x v="1"/>
    <n v="0"/>
    <n v="-44.973551270210919"/>
    <n v="183"/>
    <n v="3.05"/>
    <n v="60"/>
    <x v="1"/>
    <s v="Lease"/>
    <s v="CO"/>
  </r>
  <r>
    <x v="6"/>
    <n v="23.934146341463414"/>
    <x v="1"/>
    <x v="30"/>
    <n v="2"/>
    <x v="1"/>
    <x v="6"/>
    <x v="0"/>
    <x v="0"/>
    <n v="61"/>
    <n v="981.3"/>
    <n v="983.86321951718173"/>
    <n v="720.21"/>
    <x v="0"/>
    <n v="261.08999999999992"/>
    <n v="-2.5632195171817784"/>
    <n v="93"/>
    <n v="2.2682926829268291"/>
    <n v="41"/>
    <x v="0"/>
    <s v="Lease"/>
    <s v="AL"/>
  </r>
  <r>
    <x v="6"/>
    <n v="13.787333333333335"/>
    <x v="8"/>
    <x v="31"/>
    <n v="2"/>
    <x v="1"/>
    <x v="6"/>
    <x v="0"/>
    <x v="0"/>
    <n v="103"/>
    <n v="620.43000000000006"/>
    <n v="727.82920431655293"/>
    <m/>
    <x v="1"/>
    <n v="0"/>
    <n v="-107.39920431655287"/>
    <n v="76"/>
    <n v="1.6888888888888889"/>
    <n v="45"/>
    <x v="0"/>
    <s v="Lease"/>
    <s v="WI"/>
  </r>
  <r>
    <x v="6"/>
    <n v="15.406904762142867"/>
    <x v="7"/>
    <x v="32"/>
    <n v="2"/>
    <x v="1"/>
    <x v="6"/>
    <x v="0"/>
    <x v="0"/>
    <n v="102"/>
    <n v="647.09000001000038"/>
    <n v="609.80284685981451"/>
    <m/>
    <x v="1"/>
    <n v="0"/>
    <n v="37.287153150185873"/>
    <n v="101"/>
    <n v="2.4047619047619047"/>
    <n v="42"/>
    <x v="0"/>
    <s v="Lease"/>
    <s v="LA"/>
  </r>
  <r>
    <x v="6"/>
    <n v="17.756710526315803"/>
    <x v="3"/>
    <x v="33"/>
    <n v="2"/>
    <x v="1"/>
    <x v="6"/>
    <x v="0"/>
    <x v="0"/>
    <n v="38"/>
    <n v="1349.5100000000011"/>
    <n v="1822.9164359536767"/>
    <n v="1611.18"/>
    <x v="0"/>
    <n v="-261.66999999999894"/>
    <n v="-473.40643595367555"/>
    <n v="209"/>
    <n v="2.75"/>
    <n v="76"/>
    <x v="1"/>
    <s v="Lease"/>
    <s v="AR"/>
  </r>
  <r>
    <x v="6"/>
    <n v="15.753218390919551"/>
    <x v="4"/>
    <x v="34"/>
    <n v="2"/>
    <x v="1"/>
    <x v="6"/>
    <x v="0"/>
    <x v="0"/>
    <n v="106"/>
    <n v="1370.530000010001"/>
    <n v="1390.9368492194033"/>
    <m/>
    <x v="1"/>
    <n v="0"/>
    <n v="-20.406849209402253"/>
    <n v="186"/>
    <n v="2.1379310344827585"/>
    <n v="87"/>
    <x v="1"/>
    <s v="Lease"/>
    <s v="AZ"/>
  </r>
  <r>
    <x v="6"/>
    <n v="23.758880952380956"/>
    <x v="10"/>
    <x v="35"/>
    <n v="2"/>
    <x v="1"/>
    <x v="6"/>
    <x v="0"/>
    <x v="0"/>
    <n v="27"/>
    <n v="997.87300000000016"/>
    <n v="1205.3256639986264"/>
    <n v="888.46"/>
    <x v="0"/>
    <n v="109.41300000000012"/>
    <n v="-207.45266399862624"/>
    <n v="110"/>
    <n v="2.6190476190476191"/>
    <n v="42"/>
    <x v="1"/>
    <s v="Lease"/>
    <s v="TX"/>
  </r>
  <r>
    <x v="6"/>
    <n v="15.98964285714287"/>
    <x v="1"/>
    <x v="36"/>
    <n v="2"/>
    <x v="1"/>
    <x v="6"/>
    <x v="0"/>
    <x v="0"/>
    <n v="91"/>
    <n v="895.42000000000075"/>
    <n v="894.62658181064671"/>
    <n v="857.99"/>
    <x v="0"/>
    <n v="37.430000000000746"/>
    <n v="0.79341818935404262"/>
    <n v="143"/>
    <n v="2.5535714285714284"/>
    <n v="56"/>
    <x v="0"/>
    <s v="temp"/>
    <s v="TX"/>
  </r>
  <r>
    <x v="6"/>
    <n v="20.449687499999996"/>
    <x v="4"/>
    <x v="37"/>
    <n v="2"/>
    <x v="1"/>
    <x v="6"/>
    <x v="0"/>
    <x v="0"/>
    <n v="6"/>
    <n v="654.38999999999987"/>
    <n v="740.47488547263197"/>
    <m/>
    <x v="1"/>
    <n v="0"/>
    <n v="-86.084885472632095"/>
    <n v="88"/>
    <n v="2.75"/>
    <n v="32"/>
    <x v="0"/>
    <s v="Lease"/>
    <s v="NE"/>
  </r>
  <r>
    <x v="6"/>
    <n v="16.741671361549297"/>
    <x v="3"/>
    <x v="38"/>
    <n v="2"/>
    <x v="1"/>
    <x v="6"/>
    <x v="0"/>
    <x v="0"/>
    <n v="65"/>
    <n v="3565.9760000100005"/>
    <n v="3704.7889537707838"/>
    <n v="3403.45"/>
    <x v="0"/>
    <n v="162.52600001000064"/>
    <n v="-138.81295376078333"/>
    <n v="543"/>
    <n v="2.5492957746478875"/>
    <n v="213"/>
    <x v="1"/>
    <s v="Lease"/>
    <s v="TN"/>
  </r>
  <r>
    <x v="6"/>
    <n v="18.001200000000011"/>
    <x v="1"/>
    <x v="39"/>
    <n v="2"/>
    <x v="1"/>
    <x v="6"/>
    <x v="0"/>
    <x v="0"/>
    <n v="3"/>
    <n v="1350.0900000000008"/>
    <n v="1540.8810261255646"/>
    <n v="1481.96"/>
    <x v="0"/>
    <n v="-131.86999999999921"/>
    <n v="-190.7910261255638"/>
    <n v="227"/>
    <n v="3.0266666666666668"/>
    <n v="75"/>
    <x v="0"/>
    <s v="Lease"/>
    <s v="TX"/>
  </r>
  <r>
    <x v="6"/>
    <n v="17.534855072463781"/>
    <x v="8"/>
    <x v="40"/>
    <n v="2"/>
    <x v="1"/>
    <x v="6"/>
    <x v="0"/>
    <x v="0"/>
    <n v="26"/>
    <n v="1209.9050000000009"/>
    <n v="966.69207059804728"/>
    <n v="0"/>
    <x v="1"/>
    <n v="0"/>
    <n v="243.2129294019536"/>
    <n v="176"/>
    <n v="2.5507246376811592"/>
    <n v="69"/>
    <x v="0"/>
    <s v="Lease"/>
    <s v="OH"/>
  </r>
  <r>
    <x v="6"/>
    <n v="19.54451612919355"/>
    <x v="5"/>
    <x v="41"/>
    <n v="2"/>
    <x v="1"/>
    <x v="6"/>
    <x v="0"/>
    <x v="0"/>
    <n v="10"/>
    <n v="1211.7600000100001"/>
    <n v="1056.6169143746097"/>
    <m/>
    <x v="1"/>
    <n v="0"/>
    <n v="155.14308563539043"/>
    <n v="176"/>
    <n v="2.838709677419355"/>
    <n v="62"/>
    <x v="0"/>
    <s v="Lease"/>
    <s v="TN"/>
  </r>
  <r>
    <x v="6"/>
    <n v="16.635905660377365"/>
    <x v="2"/>
    <x v="42"/>
    <n v="2"/>
    <x v="1"/>
    <x v="6"/>
    <x v="0"/>
    <x v="0"/>
    <n v="34"/>
    <n v="881.70300000000032"/>
    <n v="1025.7052493264164"/>
    <m/>
    <x v="1"/>
    <n v="0"/>
    <n v="-144.00224932641606"/>
    <n v="157"/>
    <n v="2.9622641509433962"/>
    <n v="53"/>
    <x v="0"/>
    <s v="Lease"/>
    <s v="NC"/>
  </r>
  <r>
    <x v="6"/>
    <n v="14.929756097560976"/>
    <x v="6"/>
    <x v="43"/>
    <n v="2"/>
    <x v="1"/>
    <x v="6"/>
    <x v="0"/>
    <x v="0"/>
    <n v="50"/>
    <n v="612.12"/>
    <n v="1042.5981932601171"/>
    <n v="947.46"/>
    <x v="0"/>
    <n v="-335.34000000000003"/>
    <n v="-430.47819326011711"/>
    <n v="92"/>
    <n v="2.2439024390243905"/>
    <n v="41"/>
    <x v="0"/>
    <s v="Lease"/>
    <s v="IN"/>
  </r>
  <r>
    <x v="6"/>
    <n v="16.05370000000001"/>
    <x v="1"/>
    <x v="44"/>
    <n v="2"/>
    <x v="1"/>
    <x v="6"/>
    <x v="0"/>
    <x v="0"/>
    <n v="7"/>
    <n v="802.68500000000051"/>
    <n v="873.31495586587505"/>
    <n v="811.27"/>
    <x v="0"/>
    <n v="-8.5849999999994679"/>
    <n v="-70.629955865874535"/>
    <n v="130"/>
    <n v="2.6"/>
    <n v="50"/>
    <x v="0"/>
    <s v="Lease"/>
    <s v="TX"/>
  </r>
  <r>
    <x v="6"/>
    <n v="12.359705882352939"/>
    <x v="5"/>
    <x v="45"/>
    <n v="2"/>
    <x v="1"/>
    <x v="6"/>
    <x v="0"/>
    <x v="0"/>
    <n v="66"/>
    <n v="420.2299999999999"/>
    <n v="845.16285946107485"/>
    <n v="482.54"/>
    <x v="0"/>
    <n v="-62.310000000000116"/>
    <n v="-424.93285946107494"/>
    <n v="79"/>
    <n v="2.3235294117647061"/>
    <n v="34"/>
    <x v="0"/>
    <s v="temp"/>
    <s v="TN"/>
  </r>
  <r>
    <x v="6"/>
    <n v="17.189649122982463"/>
    <x v="6"/>
    <x v="46"/>
    <n v="2"/>
    <x v="1"/>
    <x v="6"/>
    <x v="0"/>
    <x v="0"/>
    <n v="43"/>
    <n v="979.81000001000029"/>
    <n v="1108.5319317625033"/>
    <n v="1011.06"/>
    <x v="0"/>
    <n v="-31.249999989999651"/>
    <n v="-128.721931752503"/>
    <n v="159"/>
    <n v="2.7894736842105261"/>
    <n v="57"/>
    <x v="0"/>
    <s v="Lease"/>
    <s v="AR"/>
  </r>
  <r>
    <x v="6"/>
    <n v="23.300102040816331"/>
    <x v="7"/>
    <x v="47"/>
    <n v="2"/>
    <x v="1"/>
    <x v="6"/>
    <x v="0"/>
    <x v="0"/>
    <n v="11"/>
    <n v="1141.7050000000002"/>
    <n v="1078.8424015442608"/>
    <n v="943.91"/>
    <x v="0"/>
    <n v="197.79500000000019"/>
    <n v="62.862598455739317"/>
    <n v="144"/>
    <n v="2.9387755102040818"/>
    <n v="49"/>
    <x v="0"/>
    <s v="Lease"/>
    <s v="TX"/>
  </r>
  <r>
    <x v="6"/>
    <n v="21.219328358208941"/>
    <x v="3"/>
    <x v="48"/>
    <n v="2"/>
    <x v="1"/>
    <x v="6"/>
    <x v="0"/>
    <x v="0"/>
    <n v="31"/>
    <n v="4265.0849999999973"/>
    <n v="3459.2142233992604"/>
    <n v="3518.23"/>
    <x v="0"/>
    <n v="746.85499999999729"/>
    <n v="805.87077660073692"/>
    <n v="494"/>
    <n v="2.4577114427860698"/>
    <n v="201"/>
    <x v="1"/>
    <s v="Lease"/>
    <s v="FL"/>
  </r>
  <r>
    <x v="6"/>
    <n v="17.596875000000001"/>
    <x v="10"/>
    <x v="49"/>
    <n v="2"/>
    <x v="1"/>
    <x v="6"/>
    <x v="0"/>
    <x v="0"/>
    <n v="18"/>
    <n v="985.42499999999995"/>
    <n v="1456.1566484706555"/>
    <n v="1009.5"/>
    <x v="0"/>
    <n v="-24.075000000000045"/>
    <n v="-470.7316484706555"/>
    <n v="142"/>
    <n v="2.5357142857142856"/>
    <n v="56"/>
    <x v="0"/>
    <s v="Lease"/>
    <s v="TX"/>
  </r>
  <r>
    <x v="6"/>
    <n v="16.116486486486487"/>
    <x v="10"/>
    <x v="50"/>
    <n v="2"/>
    <x v="1"/>
    <x v="6"/>
    <x v="0"/>
    <x v="0"/>
    <n v="83"/>
    <n v="596.30999999999995"/>
    <n v="1219.807181572716"/>
    <n v="757.12"/>
    <x v="0"/>
    <n v="-160.81000000000006"/>
    <n v="-623.49718157271604"/>
    <n v="96"/>
    <n v="2.5945945945945947"/>
    <n v="37"/>
    <x v="0"/>
    <s v="temp"/>
    <s v="TX"/>
  </r>
  <r>
    <x v="6"/>
    <n v="18.733956521739138"/>
    <x v="10"/>
    <x v="51"/>
    <n v="2"/>
    <x v="1"/>
    <x v="6"/>
    <x v="0"/>
    <x v="0"/>
    <n v="44"/>
    <n v="861.76200000000028"/>
    <n v="917.62907583355468"/>
    <n v="505.49"/>
    <x v="0"/>
    <n v="356.27200000000028"/>
    <n v="-55.867075833554395"/>
    <n v="117"/>
    <n v="2.5434782608695654"/>
    <n v="46"/>
    <x v="0"/>
    <s v="Lease"/>
    <s v="TX"/>
  </r>
  <r>
    <x v="6"/>
    <n v="12.534062499999997"/>
    <x v="10"/>
    <x v="52"/>
    <n v="2"/>
    <x v="1"/>
    <x v="6"/>
    <x v="0"/>
    <x v="0"/>
    <n v="59"/>
    <n v="401.08999999999992"/>
    <n v="669.82992820176457"/>
    <n v="621.64"/>
    <x v="0"/>
    <n v="-220.55000000000007"/>
    <n v="-268.73992820176466"/>
    <n v="105"/>
    <n v="3.28125"/>
    <n v="32"/>
    <x v="0"/>
    <s v="Lease"/>
    <s v="OK"/>
  </r>
  <r>
    <x v="6"/>
    <n v="21.408305084745777"/>
    <x v="2"/>
    <x v="53"/>
    <n v="2"/>
    <x v="1"/>
    <x v="6"/>
    <x v="0"/>
    <x v="0"/>
    <n v="71"/>
    <n v="1263.0900000000008"/>
    <n v="1571.9589087661236"/>
    <n v="1119.5999999999999"/>
    <x v="0"/>
    <n v="143.49000000000092"/>
    <n v="-308.86890876612279"/>
    <n v="139"/>
    <n v="2.3559322033898304"/>
    <n v="59"/>
    <x v="1"/>
    <s v="Lease"/>
    <s v="GA"/>
  </r>
  <r>
    <x v="6"/>
    <n v="15.404166666666667"/>
    <x v="6"/>
    <x v="54"/>
    <n v="2"/>
    <x v="1"/>
    <x v="6"/>
    <x v="0"/>
    <x v="0"/>
    <n v="82"/>
    <n v="831.82500000000005"/>
    <n v="708.15814474042986"/>
    <m/>
    <x v="1"/>
    <n v="0"/>
    <n v="123.66685525957018"/>
    <n v="123"/>
    <n v="2.2777777777777777"/>
    <n v="54"/>
    <x v="0"/>
    <s v="Lease"/>
    <s v="IL"/>
  </r>
  <r>
    <x v="6"/>
    <n v="18.963424242424253"/>
    <x v="1"/>
    <x v="55"/>
    <n v="2"/>
    <x v="1"/>
    <x v="6"/>
    <x v="0"/>
    <x v="0"/>
    <n v="12"/>
    <n v="1251.5860000000007"/>
    <n v="1504.2155761513552"/>
    <n v="1245.1400000000001"/>
    <x v="0"/>
    <n v="6.4460000000005948"/>
    <n v="-252.62957615135451"/>
    <n v="159"/>
    <n v="2.4090909090909092"/>
    <n v="66"/>
    <x v="0"/>
    <s v="temp"/>
    <s v="TX"/>
  </r>
  <r>
    <x v="6"/>
    <n v="27.488999999999997"/>
    <x v="6"/>
    <x v="56"/>
    <n v="2"/>
    <x v="1"/>
    <x v="6"/>
    <x v="0"/>
    <x v="0"/>
    <n v="104"/>
    <n v="1099.56"/>
    <n v="843.04541040527363"/>
    <m/>
    <x v="1"/>
    <n v="0"/>
    <n v="256.51458959472632"/>
    <n v="140"/>
    <n v="3.5"/>
    <n v="40"/>
    <x v="0"/>
    <s v="Lease"/>
    <s v="IL"/>
  </r>
  <r>
    <x v="6"/>
    <n v="17.942526315789472"/>
    <x v="9"/>
    <x v="57"/>
    <n v="2"/>
    <x v="1"/>
    <x v="6"/>
    <x v="0"/>
    <x v="0"/>
    <n v="45"/>
    <n v="681.81599999999992"/>
    <n v="1303.1107466959556"/>
    <n v="854.56"/>
    <x v="0"/>
    <n v="-172.74400000000003"/>
    <n v="-621.29474669595572"/>
    <n v="101"/>
    <n v="2.6578947368421053"/>
    <n v="38"/>
    <x v="0"/>
    <s v="Lease"/>
    <s v="AR"/>
  </r>
  <r>
    <x v="6"/>
    <n v="24.823797101449294"/>
    <x v="1"/>
    <x v="58"/>
    <n v="2"/>
    <x v="1"/>
    <x v="6"/>
    <x v="0"/>
    <x v="0"/>
    <n v="20"/>
    <n v="1712.8420000000012"/>
    <n v="1314.9895375437027"/>
    <n v="1585.47"/>
    <x v="0"/>
    <n v="127.37200000000121"/>
    <n v="397.85246245629855"/>
    <n v="250"/>
    <n v="3.6231884057971016"/>
    <n v="69"/>
    <x v="0"/>
    <s v="temp"/>
    <s v="TX"/>
  </r>
  <r>
    <x v="6"/>
    <n v="15.264305555555561"/>
    <x v="8"/>
    <x v="59"/>
    <n v="2"/>
    <x v="1"/>
    <x v="6"/>
    <x v="0"/>
    <x v="0"/>
    <n v="90"/>
    <n v="1099.0300000000004"/>
    <n v="863.87836640662272"/>
    <n v="1258.3"/>
    <x v="0"/>
    <n v="-159.26999999999953"/>
    <n v="235.15163359337771"/>
    <n v="256"/>
    <n v="3.5555555555555554"/>
    <n v="72"/>
    <x v="0"/>
    <s v="Lease"/>
    <s v="MO"/>
  </r>
  <r>
    <x v="6"/>
    <n v="16.549517241379316"/>
    <x v="0"/>
    <x v="60"/>
    <n v="2"/>
    <x v="1"/>
    <x v="6"/>
    <x v="0"/>
    <x v="0"/>
    <n v="64"/>
    <n v="959.8720000000003"/>
    <n v="746.13453032781945"/>
    <n v="768.94"/>
    <x v="0"/>
    <n v="190.93200000000024"/>
    <n v="213.73746967218085"/>
    <n v="132"/>
    <n v="2.2758620689655173"/>
    <n v="58"/>
    <x v="0"/>
    <s v="Lease"/>
    <s v="OK"/>
  </r>
  <r>
    <x v="6"/>
    <n v="17.579711340206202"/>
    <x v="2"/>
    <x v="61"/>
    <n v="2"/>
    <x v="1"/>
    <x v="6"/>
    <x v="0"/>
    <x v="0"/>
    <n v="30"/>
    <n v="1705.2320000000018"/>
    <n v="905.30066076692469"/>
    <n v="1012.34"/>
    <x v="0"/>
    <n v="692.89200000000176"/>
    <n v="799.9313392330771"/>
    <n v="216"/>
    <n v="2.2268041237113403"/>
    <n v="97"/>
    <x v="0"/>
    <s v="temp"/>
    <s v="SC"/>
  </r>
  <r>
    <x v="6"/>
    <n v="21.823788235294089"/>
    <x v="5"/>
    <x v="62"/>
    <n v="2"/>
    <x v="1"/>
    <x v="6"/>
    <x v="0"/>
    <x v="0"/>
    <n v="81"/>
    <n v="3710.0439999999953"/>
    <n v="2509.7069601096373"/>
    <n v="1943.94"/>
    <x v="0"/>
    <n v="1766.1039999999953"/>
    <n v="1200.337039890358"/>
    <n v="418"/>
    <n v="2.4588235294117649"/>
    <n v="170"/>
    <x v="1"/>
    <s v="Lease"/>
    <s v="TN"/>
  </r>
  <r>
    <x v="6"/>
    <n v="13.487708333333337"/>
    <x v="0"/>
    <x v="63"/>
    <n v="2"/>
    <x v="1"/>
    <x v="6"/>
    <x v="0"/>
    <x v="0"/>
    <n v="57"/>
    <n v="647.4100000000002"/>
    <n v="1137.3699861162365"/>
    <n v="978.83"/>
    <x v="0"/>
    <n v="-331.41999999999985"/>
    <n v="-489.95998611623634"/>
    <n v="104"/>
    <n v="2.1666666666666665"/>
    <n v="48"/>
    <x v="0"/>
    <s v="Lease"/>
    <s v="MO"/>
  </r>
  <r>
    <x v="6"/>
    <n v="23.837187500000006"/>
    <x v="0"/>
    <x v="64"/>
    <n v="2"/>
    <x v="1"/>
    <x v="6"/>
    <x v="0"/>
    <x v="0"/>
    <n v="41"/>
    <n v="1525.5800000000004"/>
    <n v="1464.7930866699837"/>
    <n v="1406.93"/>
    <x v="0"/>
    <n v="118.65000000000032"/>
    <n v="60.78691333001666"/>
    <n v="198"/>
    <n v="3.09375"/>
    <n v="64"/>
    <x v="0"/>
    <s v="temp"/>
    <s v="AR"/>
  </r>
  <r>
    <x v="6"/>
    <n v="18.647584905660381"/>
    <x v="8"/>
    <x v="65"/>
    <n v="2"/>
    <x v="1"/>
    <x v="6"/>
    <x v="0"/>
    <x v="0"/>
    <n v="69"/>
    <n v="988.32200000000023"/>
    <n v="775.6017775728518"/>
    <n v="0"/>
    <x v="1"/>
    <n v="0"/>
    <n v="212.72022242714843"/>
    <n v="160"/>
    <n v="3.0188679245283021"/>
    <n v="53"/>
    <x v="0"/>
    <s v="Lease"/>
    <s v="NE"/>
  </r>
  <r>
    <x v="6"/>
    <n v="23.035795918367356"/>
    <x v="2"/>
    <x v="66"/>
    <n v="2"/>
    <x v="1"/>
    <x v="6"/>
    <x v="0"/>
    <x v="0"/>
    <n v="49"/>
    <n v="1128.7540000000004"/>
    <n v="1024.1439292263458"/>
    <n v="1120.18"/>
    <x v="0"/>
    <n v="8.5740000000002965"/>
    <n v="104.61007077365457"/>
    <n v="204"/>
    <n v="4.1632653061224492"/>
    <n v="49"/>
    <x v="0"/>
    <s v="temp"/>
    <s v="GA"/>
  </r>
  <r>
    <x v="6"/>
    <n v="15.677446808510641"/>
    <x v="7"/>
    <x v="67"/>
    <n v="2"/>
    <x v="1"/>
    <x v="6"/>
    <x v="0"/>
    <x v="0"/>
    <n v="93"/>
    <n v="736.84000000000015"/>
    <n v="1130.9664941939348"/>
    <n v="1206.6199999999999"/>
    <x v="0"/>
    <n v="-469.77999999999975"/>
    <n v="-394.1264941939346"/>
    <n v="103"/>
    <n v="2.1914893617021276"/>
    <n v="47"/>
    <x v="0"/>
    <s v="Lease"/>
    <s v="TX"/>
  </r>
  <r>
    <x v="6"/>
    <n v="15.354444444444448"/>
    <x v="5"/>
    <x v="68"/>
    <n v="2"/>
    <x v="1"/>
    <x v="6"/>
    <x v="0"/>
    <x v="0"/>
    <n v="21"/>
    <n v="967.33000000000027"/>
    <n v="887.75042242824452"/>
    <n v="835.08"/>
    <x v="0"/>
    <n v="132.25000000000023"/>
    <n v="79.579577571755749"/>
    <n v="148"/>
    <n v="2.3492063492063493"/>
    <n v="63"/>
    <x v="0"/>
    <s v="temp"/>
    <s v="AL"/>
  </r>
  <r>
    <x v="6"/>
    <n v="11.220714285714285"/>
    <x v="7"/>
    <x v="69"/>
    <n v="2"/>
    <x v="1"/>
    <x v="6"/>
    <x v="0"/>
    <x v="0"/>
    <n v="2"/>
    <n v="314.18"/>
    <n v="515.54222053753779"/>
    <n v="588.92999999999995"/>
    <x v="0"/>
    <n v="-274.74999999999994"/>
    <n v="-201.36222053753778"/>
    <n v="54"/>
    <n v="1.9285714285714286"/>
    <n v="28"/>
    <x v="0"/>
    <s v="Lease"/>
    <s v="TX"/>
  </r>
  <r>
    <x v="6"/>
    <n v="18.416785714285712"/>
    <x v="7"/>
    <x v="70"/>
    <n v="2"/>
    <x v="1"/>
    <x v="6"/>
    <x v="0"/>
    <x v="0"/>
    <n v="62"/>
    <n v="515.66999999999996"/>
    <n v="806.91641832721882"/>
    <n v="614.07000000000005"/>
    <x v="0"/>
    <n v="-98.400000000000091"/>
    <n v="-291.24641832721886"/>
    <n v="71"/>
    <n v="2.5357142857142856"/>
    <n v="28"/>
    <x v="0"/>
    <s v="Lease"/>
    <s v="LA"/>
  </r>
  <r>
    <x v="6"/>
    <n v="18.017174887892345"/>
    <x v="3"/>
    <x v="71"/>
    <n v="2"/>
    <x v="1"/>
    <x v="6"/>
    <x v="0"/>
    <x v="0"/>
    <n v="24"/>
    <n v="4017.8299999999931"/>
    <n v="3452.304293834191"/>
    <n v="4096.88"/>
    <x v="0"/>
    <n v="-79.050000000007003"/>
    <n v="565.52570616580215"/>
    <n v="485"/>
    <n v="2.1748878923766815"/>
    <n v="223"/>
    <x v="1"/>
    <s v="Lease"/>
    <s v="FL"/>
  </r>
  <r>
    <x v="6"/>
    <n v="17.66434782608696"/>
    <x v="8"/>
    <x v="72"/>
    <n v="2"/>
    <x v="1"/>
    <x v="6"/>
    <x v="0"/>
    <x v="0"/>
    <n v="48"/>
    <n v="812.56000000000017"/>
    <n v="872.41093017078379"/>
    <n v="1086.05"/>
    <x v="0"/>
    <n v="-273.48999999999978"/>
    <n v="-59.850930170783613"/>
    <n v="115"/>
    <n v="2.5"/>
    <n v="46"/>
    <x v="0"/>
    <s v="Lease"/>
    <s v="PA"/>
  </r>
  <r>
    <x v="6"/>
    <n v="16.113979591836742"/>
    <x v="7"/>
    <x v="73"/>
    <n v="2"/>
    <x v="1"/>
    <x v="6"/>
    <x v="0"/>
    <x v="0"/>
    <n v="28"/>
    <n v="789.58500000000038"/>
    <n v="1044.9266846836565"/>
    <n v="0"/>
    <x v="1"/>
    <n v="0"/>
    <n v="-255.34168468365613"/>
    <n v="112"/>
    <n v="2.2857142857142856"/>
    <n v="49"/>
    <x v="0"/>
    <s v="Lease"/>
    <s v="LA"/>
  </r>
  <r>
    <x v="6"/>
    <n v="15.914659090909096"/>
    <x v="0"/>
    <x v="74"/>
    <n v="2"/>
    <x v="1"/>
    <x v="6"/>
    <x v="0"/>
    <x v="0"/>
    <n v="55"/>
    <n v="700.24500000000023"/>
    <n v="781.72622146430922"/>
    <n v="920.9"/>
    <x v="0"/>
    <n v="-220.65499999999975"/>
    <n v="-81.481221464308987"/>
    <n v="100"/>
    <n v="2.2727272727272729"/>
    <n v="44"/>
    <x v="0"/>
    <s v="temp"/>
    <s v="OK"/>
  </r>
  <r>
    <x v="6"/>
    <n v="18.529444444444444"/>
    <x v="0"/>
    <x v="75"/>
    <n v="2"/>
    <x v="1"/>
    <x v="6"/>
    <x v="0"/>
    <x v="0"/>
    <n v="92"/>
    <n v="1000.59"/>
    <n v="1492.7560598877162"/>
    <n v="1274.56"/>
    <x v="0"/>
    <n v="-273.96999999999991"/>
    <n v="-492.16605988771619"/>
    <n v="144"/>
    <n v="2.6666666666666665"/>
    <n v="54"/>
    <x v="0"/>
    <s v="Lease"/>
    <s v="OK"/>
  </r>
  <r>
    <x v="6"/>
    <n v="12.6143"/>
    <x v="5"/>
    <x v="76"/>
    <n v="2"/>
    <x v="1"/>
    <x v="6"/>
    <x v="0"/>
    <x v="0"/>
    <n v="58"/>
    <n v="630.71500000000003"/>
    <n v="654.33475355851556"/>
    <n v="657.94"/>
    <x v="0"/>
    <n v="-27.225000000000023"/>
    <n v="-23.619753558515526"/>
    <n v="103"/>
    <n v="2.06"/>
    <n v="50"/>
    <x v="0"/>
    <s v="Lease"/>
    <s v="AL"/>
  </r>
  <r>
    <x v="6"/>
    <n v="14.816046511627915"/>
    <x v="1"/>
    <x v="77"/>
    <n v="2"/>
    <x v="1"/>
    <x v="6"/>
    <x v="0"/>
    <x v="0"/>
    <n v="47"/>
    <n v="637.09000000000037"/>
    <n v="839.83509348245036"/>
    <n v="607.80999999999995"/>
    <x v="0"/>
    <n v="29.280000000000427"/>
    <n v="-202.74509348244999"/>
    <n v="103"/>
    <n v="2.3953488372093021"/>
    <n v="43"/>
    <x v="0"/>
    <s v="temp"/>
    <s v="TX"/>
  </r>
  <r>
    <x v="6"/>
    <n v="17.029666666666678"/>
    <x v="8"/>
    <x v="78"/>
    <n v="2"/>
    <x v="1"/>
    <x v="6"/>
    <x v="0"/>
    <x v="0"/>
    <n v="72"/>
    <n v="1021.7800000000007"/>
    <n v="1015.0266741279495"/>
    <n v="0"/>
    <x v="1"/>
    <n v="0"/>
    <n v="6.753325872051164"/>
    <n v="138"/>
    <n v="2.2999999999999998"/>
    <n v="60"/>
    <x v="0"/>
    <s v="Lease"/>
    <s v="MN"/>
  </r>
  <r>
    <x v="6"/>
    <n v="18.119000000166675"/>
    <x v="5"/>
    <x v="79"/>
    <n v="2"/>
    <x v="1"/>
    <x v="6"/>
    <x v="0"/>
    <x v="0"/>
    <n v="74"/>
    <n v="1087.1400000100004"/>
    <n v="992.51623760958148"/>
    <n v="586.12"/>
    <x v="0"/>
    <n v="501.02000001000044"/>
    <n v="94.623762400418968"/>
    <n v="188"/>
    <n v="3.1333333333333333"/>
    <n v="60"/>
    <x v="0"/>
    <s v="temp"/>
    <s v="TN"/>
  </r>
  <r>
    <x v="6"/>
    <n v="19.302037037037049"/>
    <x v="0"/>
    <x v="80"/>
    <n v="2"/>
    <x v="1"/>
    <x v="6"/>
    <x v="0"/>
    <x v="0"/>
    <n v="67"/>
    <n v="1042.3100000000006"/>
    <n v="1019.5102706356216"/>
    <n v="1203.99"/>
    <x v="0"/>
    <n v="-161.67999999999938"/>
    <n v="22.799729364379004"/>
    <n v="152"/>
    <n v="2.8148148148148149"/>
    <n v="54"/>
    <x v="0"/>
    <s v="temp"/>
    <s v="TX"/>
  </r>
  <r>
    <x v="6"/>
    <n v="16.140208333333337"/>
    <x v="4"/>
    <x v="81"/>
    <n v="2"/>
    <x v="1"/>
    <x v="6"/>
    <x v="0"/>
    <x v="0"/>
    <n v="37"/>
    <n v="774.73000000000013"/>
    <n v="837.76710309072621"/>
    <n v="932.85"/>
    <x v="0"/>
    <n v="-158.11999999999989"/>
    <n v="-63.037103090726077"/>
    <n v="143"/>
    <n v="2.9791666666666665"/>
    <n v="48"/>
    <x v="0"/>
    <s v="Lease"/>
    <s v="KS"/>
  </r>
  <r>
    <x v="6"/>
    <n v="22.032333333333327"/>
    <x v="7"/>
    <x v="82"/>
    <n v="2"/>
    <x v="1"/>
    <x v="6"/>
    <x v="0"/>
    <x v="0"/>
    <n v="85"/>
    <n v="660.9699999999998"/>
    <n v="765.26772693210387"/>
    <n v="802.01"/>
    <x v="0"/>
    <n v="-141.04000000000019"/>
    <n v="-104.29772693210407"/>
    <n v="72"/>
    <n v="2.4"/>
    <n v="30"/>
    <x v="0"/>
    <s v="temp"/>
    <s v="TX"/>
  </r>
  <r>
    <x v="6"/>
    <n v="18.480621212323239"/>
    <x v="10"/>
    <x v="83"/>
    <n v="2"/>
    <x v="1"/>
    <x v="6"/>
    <x v="0"/>
    <x v="0"/>
    <n v="9"/>
    <n v="1829.5815000200007"/>
    <n v="2574.2319409879051"/>
    <n v="1771.45"/>
    <x v="0"/>
    <n v="58.131500020000658"/>
    <n v="-744.65044096790439"/>
    <n v="240"/>
    <n v="2.4242424242424243"/>
    <n v="99"/>
    <x v="1"/>
    <s v="Lease"/>
    <s v="TX"/>
  </r>
  <r>
    <x v="6"/>
    <n v="21.902545454545464"/>
    <x v="3"/>
    <x v="84"/>
    <n v="2"/>
    <x v="1"/>
    <x v="6"/>
    <x v="0"/>
    <x v="0"/>
    <n v="86"/>
    <n v="1204.6400000000006"/>
    <n v="937.03092290862162"/>
    <n v="799.53"/>
    <x v="0"/>
    <n v="405.11000000000058"/>
    <n v="267.60907709137894"/>
    <n v="149"/>
    <n v="2.709090909090909"/>
    <n v="55"/>
    <x v="0"/>
    <s v="Lease"/>
    <s v="FL"/>
  </r>
  <r>
    <x v="6"/>
    <n v="20.36444329896905"/>
    <x v="4"/>
    <x v="85"/>
    <n v="2"/>
    <x v="1"/>
    <x v="6"/>
    <x v="0"/>
    <x v="0"/>
    <n v="16"/>
    <n v="3950.7019999999957"/>
    <n v="3607.306496992956"/>
    <n v="4431.91"/>
    <x v="0"/>
    <n v="-481.20800000000418"/>
    <n v="343.39550300703968"/>
    <n v="486"/>
    <n v="2.5051546391752577"/>
    <n v="194"/>
    <x v="1"/>
    <s v="Lease"/>
    <s v="AZ"/>
  </r>
  <r>
    <x v="6"/>
    <n v="19.02161764720589"/>
    <x v="3"/>
    <x v="86"/>
    <n v="2"/>
    <x v="1"/>
    <x v="6"/>
    <x v="0"/>
    <x v="0"/>
    <n v="80"/>
    <n v="1293.4700000100006"/>
    <n v="1687.0779296302569"/>
    <n v="1555.16"/>
    <x v="0"/>
    <n v="-261.68999998999948"/>
    <n v="-393.6079296202563"/>
    <n v="163"/>
    <n v="2.3970588235294117"/>
    <n v="68"/>
    <x v="1"/>
    <s v="Lease"/>
    <s v="TN"/>
  </r>
  <r>
    <x v="6"/>
    <n v="20.189105882352951"/>
    <x v="0"/>
    <x v="87"/>
    <n v="2"/>
    <x v="1"/>
    <x v="6"/>
    <x v="0"/>
    <x v="0"/>
    <n v="101"/>
    <n v="1716.0740000000008"/>
    <n v="1686.0908208105473"/>
    <m/>
    <x v="1"/>
    <n v="0"/>
    <n v="29.983179189453494"/>
    <n v="196"/>
    <n v="2.3058823529411763"/>
    <n v="85"/>
    <x v="0"/>
    <s v="Lease"/>
    <s v="OK"/>
  </r>
  <r>
    <x v="6"/>
    <n v="15.752089552238814"/>
    <x v="6"/>
    <x v="88"/>
    <n v="2"/>
    <x v="1"/>
    <x v="6"/>
    <x v="0"/>
    <x v="0"/>
    <n v="56"/>
    <n v="1055.3900000000006"/>
    <n v="1074.1146028827079"/>
    <n v="797.04"/>
    <x v="0"/>
    <n v="258.35000000000059"/>
    <n v="-18.724602882707359"/>
    <n v="174"/>
    <n v="2.5970149253731343"/>
    <n v="67"/>
    <x v="0"/>
    <s v="Lease"/>
    <s v="MO"/>
  </r>
  <r>
    <x v="6"/>
    <n v="19.724620000000005"/>
    <x v="0"/>
    <x v="89"/>
    <n v="2"/>
    <x v="1"/>
    <x v="6"/>
    <x v="0"/>
    <x v="0"/>
    <n v="95"/>
    <n v="986.23100000000022"/>
    <n v="885.26034730104413"/>
    <n v="827.84"/>
    <x v="0"/>
    <n v="158.39100000000019"/>
    <n v="100.97065269895609"/>
    <n v="121"/>
    <n v="2.42"/>
    <n v="50"/>
    <x v="0"/>
    <s v="Lease"/>
    <s v="TX"/>
  </r>
  <r>
    <x v="6"/>
    <n v="18.119857142857157"/>
    <x v="6"/>
    <x v="90"/>
    <n v="2"/>
    <x v="1"/>
    <x v="6"/>
    <x v="0"/>
    <x v="0"/>
    <n v="88"/>
    <n v="1268.390000000001"/>
    <n v="1245.3545486745006"/>
    <n v="1400.71"/>
    <x v="0"/>
    <n v="-132.31999999999903"/>
    <n v="23.035451325500389"/>
    <n v="180"/>
    <n v="2.5714285714285716"/>
    <n v="70"/>
    <x v="0"/>
    <s v="Lease"/>
    <s v="IL"/>
  </r>
  <r>
    <x v="6"/>
    <n v="22.299294736842096"/>
    <x v="3"/>
    <x v="91"/>
    <n v="2"/>
    <x v="1"/>
    <x v="6"/>
    <x v="0"/>
    <x v="0"/>
    <n v="32"/>
    <n v="4236.8659999999982"/>
    <n v="3353.1008746815774"/>
    <n v="2703.69"/>
    <x v="0"/>
    <n v="1533.1759999999981"/>
    <n v="883.76512531842081"/>
    <n v="509"/>
    <n v="2.6789473684210527"/>
    <n v="190"/>
    <x v="1"/>
    <s v="Lease"/>
    <s v="FL"/>
  </r>
  <r>
    <x v="6"/>
    <n v="20.436410256666672"/>
    <x v="6"/>
    <x v="92"/>
    <n v="2"/>
    <x v="1"/>
    <x v="6"/>
    <x v="0"/>
    <x v="0"/>
    <n v="22"/>
    <n v="797.02000001000022"/>
    <n v="845.43544414377254"/>
    <n v="1306.45"/>
    <x v="0"/>
    <n v="-509.42999998999983"/>
    <n v="-48.415444133772326"/>
    <n v="117"/>
    <n v="3"/>
    <n v="39"/>
    <x v="0"/>
    <s v="Lease"/>
    <s v="MO"/>
  </r>
  <r>
    <x v="6"/>
    <n v="17.522466666666677"/>
    <x v="1"/>
    <x v="93"/>
    <n v="2"/>
    <x v="1"/>
    <x v="6"/>
    <x v="0"/>
    <x v="0"/>
    <n v="19"/>
    <n v="1577.0220000000011"/>
    <n v="1368.1620976687841"/>
    <n v="1260.95"/>
    <x v="0"/>
    <n v="316.07200000000103"/>
    <n v="208.85990233121697"/>
    <n v="213"/>
    <n v="2.3666666666666667"/>
    <n v="90"/>
    <x v="0"/>
    <s v="temp"/>
    <s v="TX"/>
  </r>
  <r>
    <x v="6"/>
    <n v="18.149723076923095"/>
    <x v="8"/>
    <x v="94"/>
    <n v="2"/>
    <x v="1"/>
    <x v="6"/>
    <x v="0"/>
    <x v="0"/>
    <n v="100"/>
    <n v="1179.7320000000011"/>
    <n v="983.55297880615262"/>
    <m/>
    <x v="1"/>
    <n v="0"/>
    <n v="196.17902119384848"/>
    <n v="204"/>
    <n v="3.1384615384615384"/>
    <n v="65"/>
    <x v="0"/>
    <s v="Lease"/>
    <s v="OH"/>
  </r>
  <r>
    <x v="6"/>
    <n v="13.483604651162789"/>
    <x v="7"/>
    <x v="95"/>
    <n v="2"/>
    <x v="1"/>
    <x v="6"/>
    <x v="0"/>
    <x v="0"/>
    <n v="53"/>
    <n v="579.79499999999996"/>
    <n v="844.24787417564846"/>
    <n v="713.96"/>
    <x v="0"/>
    <n v="-134.16500000000008"/>
    <n v="-264.4528741756485"/>
    <n v="101"/>
    <n v="2.3488372093023258"/>
    <n v="43"/>
    <x v="0"/>
    <s v="Lease"/>
    <s v="TX"/>
  </r>
  <r>
    <x v="6"/>
    <n v="16.277500000000007"/>
    <x v="1"/>
    <x v="96"/>
    <n v="2"/>
    <x v="1"/>
    <x v="6"/>
    <x v="0"/>
    <x v="0"/>
    <n v="63"/>
    <n v="781.32000000000039"/>
    <n v="1118.4231025476515"/>
    <n v="1466.59"/>
    <x v="0"/>
    <n v="-685.26999999999953"/>
    <n v="-337.10310254765113"/>
    <n v="110"/>
    <n v="2.2916666666666665"/>
    <n v="48"/>
    <x v="0"/>
    <s v="Lease"/>
    <s v="AL"/>
  </r>
  <r>
    <x v="6"/>
    <n v="16.938076923230778"/>
    <x v="8"/>
    <x v="97"/>
    <n v="2"/>
    <x v="1"/>
    <x v="6"/>
    <x v="0"/>
    <x v="0"/>
    <n v="40"/>
    <n v="1100.9750000100005"/>
    <n v="1082.9227413306221"/>
    <n v="821.1"/>
    <x v="0"/>
    <n v="279.87500001000046"/>
    <n v="18.052258679378383"/>
    <n v="153"/>
    <n v="2.3538461538461539"/>
    <n v="65"/>
    <x v="0"/>
    <s v="Lease"/>
    <s v="IL"/>
  </r>
  <r>
    <x v="6"/>
    <n v="13.853684210526318"/>
    <x v="4"/>
    <x v="98"/>
    <n v="2"/>
    <x v="1"/>
    <x v="6"/>
    <x v="0"/>
    <x v="0"/>
    <n v="110"/>
    <n v="789.66000000000008"/>
    <n v="966.97308573484895"/>
    <m/>
    <x v="1"/>
    <n v="0"/>
    <n v="-177.31308573484887"/>
    <n v="138"/>
    <n v="2.4210526315789473"/>
    <n v="57"/>
    <x v="0"/>
    <s v="Lease"/>
    <s v="WA"/>
  </r>
  <r>
    <x v="6"/>
    <n v="18.209117647058825"/>
    <x v="0"/>
    <x v="99"/>
    <n v="2"/>
    <x v="1"/>
    <x v="6"/>
    <x v="0"/>
    <x v="0"/>
    <n v="77"/>
    <n v="619.11"/>
    <n v="857.10403566919194"/>
    <n v="1035.1400000000001"/>
    <x v="0"/>
    <n v="-416.03000000000009"/>
    <n v="-237.99403566919193"/>
    <n v="105"/>
    <n v="3.0882352941176472"/>
    <n v="34"/>
    <x v="0"/>
    <s v="Lease"/>
    <s v="TX"/>
  </r>
  <r>
    <x v="6"/>
    <n v="15.522727272727279"/>
    <x v="1"/>
    <x v="100"/>
    <n v="2"/>
    <x v="1"/>
    <x v="6"/>
    <x v="0"/>
    <x v="0"/>
    <n v="23"/>
    <n v="683.00000000000023"/>
    <n v="853.73887940599093"/>
    <n v="555.1"/>
    <x v="0"/>
    <n v="127.9000000000002"/>
    <n v="-170.7388794059907"/>
    <n v="100"/>
    <n v="2.2727272727272729"/>
    <n v="44"/>
    <x v="0"/>
    <s v="temp"/>
    <s v="TX"/>
  </r>
  <r>
    <x v="6"/>
    <n v="20.919333333333345"/>
    <x v="10"/>
    <x v="101"/>
    <n v="2"/>
    <x v="1"/>
    <x v="6"/>
    <x v="0"/>
    <x v="0"/>
    <n v="70"/>
    <n v="941.37000000000046"/>
    <n v="782.3998147472231"/>
    <n v="866.46"/>
    <x v="0"/>
    <n v="74.910000000000423"/>
    <n v="158.97018525277736"/>
    <n v="127"/>
    <n v="2.8222222222222224"/>
    <n v="45"/>
    <x v="0"/>
    <s v="temp"/>
    <s v="TX"/>
  </r>
  <r>
    <x v="6"/>
    <n v="19.426956521739132"/>
    <x v="0"/>
    <x v="102"/>
    <n v="2"/>
    <x v="1"/>
    <x v="6"/>
    <x v="0"/>
    <x v="0"/>
    <n v="60"/>
    <n v="893.6400000000001"/>
    <n v="602.04177081162368"/>
    <n v="408.93"/>
    <x v="0"/>
    <n v="484.71000000000009"/>
    <n v="291.59822918837642"/>
    <n v="121"/>
    <n v="2.6304347826086958"/>
    <n v="46"/>
    <x v="0"/>
    <s v="Lease"/>
    <s v="OK"/>
  </r>
  <r>
    <x v="6"/>
    <n v="17.120975609756101"/>
    <x v="6"/>
    <x v="103"/>
    <n v="2"/>
    <x v="1"/>
    <x v="6"/>
    <x v="0"/>
    <x v="0"/>
    <n v="68"/>
    <n v="701.96000000000015"/>
    <n v="721.95121070007065"/>
    <n v="643.38"/>
    <x v="0"/>
    <n v="58.580000000000155"/>
    <n v="-19.991210700070496"/>
    <n v="98"/>
    <n v="2.3902439024390243"/>
    <n v="41"/>
    <x v="0"/>
    <s v="Lease"/>
    <s v="MO"/>
  </r>
  <r>
    <x v="6"/>
    <n v="16.39934615384616"/>
    <x v="10"/>
    <x v="104"/>
    <n v="2"/>
    <x v="1"/>
    <x v="6"/>
    <x v="0"/>
    <x v="0"/>
    <n v="46"/>
    <n v="852.76600000000042"/>
    <n v="851.97494739228625"/>
    <n v="898.53"/>
    <x v="0"/>
    <n v="-45.763999999999555"/>
    <n v="0.79105260771416397"/>
    <n v="123"/>
    <n v="2.3653846153846154"/>
    <n v="52"/>
    <x v="0"/>
    <s v="Lease"/>
    <s v="TX"/>
  </r>
  <r>
    <x v="7"/>
    <n v="19.690546875000017"/>
    <x v="0"/>
    <x v="0"/>
    <n v="3"/>
    <x v="1"/>
    <x v="7"/>
    <x v="0"/>
    <x v="0"/>
    <n v="96"/>
    <n v="1260.1950000000011"/>
    <n v="1489.2167229808294"/>
    <n v="1100.29"/>
    <x v="0"/>
    <n v="159.90500000000111"/>
    <n v="-229.02172298082837"/>
    <n v="172"/>
    <n v="2.6875"/>
    <n v="64"/>
    <x v="0"/>
    <s v="Lease"/>
    <s v="TX"/>
  </r>
  <r>
    <x v="7"/>
    <n v="19.788809523809526"/>
    <x v="1"/>
    <x v="1"/>
    <n v="3"/>
    <x v="1"/>
    <x v="7"/>
    <x v="0"/>
    <x v="0"/>
    <n v="13"/>
    <n v="831.13000000000011"/>
    <n v="1267.6184271760383"/>
    <n v="1639.19"/>
    <x v="0"/>
    <n v="-808.06"/>
    <n v="-436.48842717603816"/>
    <n v="103"/>
    <n v="2.4523809523809526"/>
    <n v="42"/>
    <x v="0"/>
    <s v="temp"/>
    <s v="TX"/>
  </r>
  <r>
    <x v="7"/>
    <n v="15.96378787878789"/>
    <x v="2"/>
    <x v="2"/>
    <n v="3"/>
    <x v="1"/>
    <x v="7"/>
    <x v="0"/>
    <x v="0"/>
    <n v="94"/>
    <n v="1053.6100000000008"/>
    <n v="1393.2707742145953"/>
    <n v="1183.04"/>
    <x v="0"/>
    <n v="-129.42999999999915"/>
    <n v="-339.66077421459454"/>
    <n v="174"/>
    <n v="2.6363636363636362"/>
    <n v="66"/>
    <x v="0"/>
    <s v="Lease"/>
    <s v="GA"/>
  </r>
  <r>
    <x v="7"/>
    <n v="17.676825396825407"/>
    <x v="3"/>
    <x v="3"/>
    <n v="3"/>
    <x v="1"/>
    <x v="7"/>
    <x v="0"/>
    <x v="0"/>
    <n v="52"/>
    <n v="1113.6400000000006"/>
    <n v="1180.45384574694"/>
    <n v="1782.05"/>
    <x v="0"/>
    <n v="-668.4099999999994"/>
    <n v="-66.813845746939478"/>
    <n v="146"/>
    <n v="2.3174603174603177"/>
    <n v="63"/>
    <x v="0"/>
    <s v="Lease"/>
    <s v="NC"/>
  </r>
  <r>
    <x v="7"/>
    <n v="24.725161290322582"/>
    <x v="2"/>
    <x v="4"/>
    <n v="3"/>
    <x v="1"/>
    <x v="7"/>
    <x v="0"/>
    <x v="0"/>
    <n v="29"/>
    <n v="766.48"/>
    <n v="771.46411728065755"/>
    <n v="625.41999999999996"/>
    <x v="0"/>
    <n v="141.06000000000006"/>
    <n v="-4.9841172806575287"/>
    <n v="87"/>
    <n v="2.806451612903226"/>
    <n v="31"/>
    <x v="0"/>
    <s v="Lease"/>
    <s v="GA"/>
  </r>
  <r>
    <x v="7"/>
    <n v="13.75750000000002"/>
    <x v="4"/>
    <x v="5"/>
    <n v="3"/>
    <x v="1"/>
    <x v="7"/>
    <x v="0"/>
    <x v="0"/>
    <n v="75"/>
    <n v="1128.1150000000016"/>
    <n v="1306.6590166574626"/>
    <n v="1451.05"/>
    <x v="0"/>
    <n v="-322.93499999999835"/>
    <n v="-178.54401665746104"/>
    <n v="245"/>
    <n v="2.9878048780487805"/>
    <n v="82"/>
    <x v="1"/>
    <s v="Lease"/>
    <s v="SC"/>
  </r>
  <r>
    <x v="7"/>
    <n v="22.168965517241382"/>
    <x v="5"/>
    <x v="6"/>
    <n v="3"/>
    <x v="1"/>
    <x v="7"/>
    <x v="0"/>
    <x v="0"/>
    <n v="51"/>
    <n v="642.90000000000009"/>
    <n v="716.42478935741497"/>
    <n v="630.12"/>
    <x v="0"/>
    <n v="12.780000000000086"/>
    <n v="-73.524789357414875"/>
    <n v="69"/>
    <n v="2.3793103448275863"/>
    <n v="29"/>
    <x v="0"/>
    <s v="temp"/>
    <s v="MS"/>
  </r>
  <r>
    <x v="7"/>
    <n v="16.506336633663384"/>
    <x v="3"/>
    <x v="7"/>
    <n v="3"/>
    <x v="1"/>
    <x v="7"/>
    <x v="0"/>
    <x v="0"/>
    <n v="33"/>
    <n v="1667.1400000000017"/>
    <n v="1212.0900225849957"/>
    <n v="1330.81"/>
    <x v="0"/>
    <n v="336.33000000000175"/>
    <n v="455.04997741500597"/>
    <n v="249"/>
    <n v="2.4653465346534653"/>
    <n v="101"/>
    <x v="0"/>
    <s v="temp"/>
    <s v="MO"/>
  </r>
  <r>
    <x v="7"/>
    <n v="21.778592105263161"/>
    <x v="5"/>
    <x v="8"/>
    <n v="3"/>
    <x v="1"/>
    <x v="7"/>
    <x v="0"/>
    <x v="0"/>
    <n v="99"/>
    <n v="827.58650000000011"/>
    <n v="926.23247113796765"/>
    <n v="944.54"/>
    <x v="0"/>
    <n v="-116.95349999999985"/>
    <n v="-98.645971137967535"/>
    <n v="106"/>
    <n v="2.7894736842105261"/>
    <n v="38"/>
    <x v="0"/>
    <s v="Lease"/>
    <s v="AL"/>
  </r>
  <r>
    <x v="7"/>
    <n v="18.142115384615394"/>
    <x v="6"/>
    <x v="9"/>
    <n v="3"/>
    <x v="1"/>
    <x v="7"/>
    <x v="0"/>
    <x v="0"/>
    <n v="17"/>
    <n v="943.39000000000044"/>
    <n v="1222.5102059693984"/>
    <n v="1355.72"/>
    <x v="0"/>
    <n v="-412.32999999999959"/>
    <n v="-279.12020596939794"/>
    <n v="144"/>
    <n v="2.7692307692307692"/>
    <n v="52"/>
    <x v="0"/>
    <s v="Lease"/>
    <s v="IL"/>
  </r>
  <r>
    <x v="7"/>
    <n v="16.536363636363635"/>
    <x v="7"/>
    <x v="10"/>
    <n v="3"/>
    <x v="1"/>
    <x v="7"/>
    <x v="0"/>
    <x v="0"/>
    <n v="79"/>
    <n v="1091.3999999999999"/>
    <n v="2020.6096198538419"/>
    <n v="958.38"/>
    <x v="0"/>
    <n v="133.01999999999987"/>
    <n v="-929.20961985384201"/>
    <n v="161"/>
    <n v="2.4393939393939394"/>
    <n v="66"/>
    <x v="1"/>
    <s v="Lease"/>
    <s v="LA"/>
  </r>
  <r>
    <x v="7"/>
    <n v="20.849642857142875"/>
    <x v="3"/>
    <x v="11"/>
    <n v="3"/>
    <x v="1"/>
    <x v="7"/>
    <x v="0"/>
    <x v="0"/>
    <n v="78"/>
    <n v="2043.2650000000017"/>
    <n v="2490.157047050317"/>
    <n v="2556.0300000000002"/>
    <x v="0"/>
    <n v="-512.76499999999851"/>
    <n v="-446.89204705031534"/>
    <n v="222"/>
    <n v="2.2653061224489797"/>
    <n v="98"/>
    <x v="1"/>
    <s v="Lease"/>
    <s v="MO"/>
  </r>
  <r>
    <x v="7"/>
    <n v="17.026939655172434"/>
    <x v="8"/>
    <x v="12"/>
    <n v="3"/>
    <x v="1"/>
    <x v="7"/>
    <x v="0"/>
    <x v="0"/>
    <n v="112"/>
    <n v="1975.1250000000025"/>
    <n v="1669.6355342079819"/>
    <m/>
    <x v="1"/>
    <n v="0"/>
    <n v="305.48946579202061"/>
    <n v="272"/>
    <n v="2.3448275862068964"/>
    <n v="116"/>
    <x v="1"/>
    <m/>
    <s v="VT"/>
  </r>
  <r>
    <x v="7"/>
    <n v="12.834473684210526"/>
    <x v="6"/>
    <x v="13"/>
    <n v="3"/>
    <x v="1"/>
    <x v="7"/>
    <x v="0"/>
    <x v="0"/>
    <n v="42"/>
    <n v="487.71"/>
    <n v="810.53465456871243"/>
    <n v="905.22"/>
    <x v="0"/>
    <n v="-417.51000000000005"/>
    <n v="-322.82465456871245"/>
    <n v="76"/>
    <n v="2"/>
    <n v="38"/>
    <x v="0"/>
    <s v="Lease"/>
    <s v="AR"/>
  </r>
  <r>
    <x v="7"/>
    <n v="19.108021052631596"/>
    <x v="2"/>
    <x v="14"/>
    <n v="3"/>
    <x v="1"/>
    <x v="7"/>
    <x v="0"/>
    <x v="0"/>
    <n v="87"/>
    <n v="1815.2620000000018"/>
    <n v="2110.2375818326655"/>
    <n v="1140.83"/>
    <x v="0"/>
    <n v="674.43200000000184"/>
    <n v="-294.97558183266369"/>
    <n v="276"/>
    <n v="2.905263157894737"/>
    <n v="95"/>
    <x v="1"/>
    <s v="Lease"/>
    <s v="SC"/>
  </r>
  <r>
    <x v="7"/>
    <n v="13.91752830188679"/>
    <x v="6"/>
    <x v="15"/>
    <n v="3"/>
    <x v="1"/>
    <x v="7"/>
    <x v="0"/>
    <x v="0"/>
    <n v="89"/>
    <n v="737.62899999999991"/>
    <n v="1076.3205898776835"/>
    <n v="565.91999999999996"/>
    <x v="0"/>
    <n v="171.70899999999995"/>
    <n v="-338.69158987768355"/>
    <n v="100"/>
    <n v="1.8867924528301887"/>
    <n v="53"/>
    <x v="0"/>
    <s v="Lease"/>
    <s v="MO"/>
  </r>
  <r>
    <x v="7"/>
    <n v="17.399821428571432"/>
    <x v="6"/>
    <x v="16"/>
    <n v="3"/>
    <x v="1"/>
    <x v="7"/>
    <x v="0"/>
    <x v="0"/>
    <n v="73"/>
    <n v="974.3900000000001"/>
    <n v="829.70883054312071"/>
    <m/>
    <x v="1"/>
    <n v="0"/>
    <n v="144.68116945687939"/>
    <n v="147"/>
    <n v="2.625"/>
    <n v="56"/>
    <x v="0"/>
    <s v="Lease"/>
    <s v="IL"/>
  </r>
  <r>
    <x v="7"/>
    <n v="17.738095238095244"/>
    <x v="0"/>
    <x v="17"/>
    <n v="3"/>
    <x v="1"/>
    <x v="7"/>
    <x v="0"/>
    <x v="0"/>
    <n v="35"/>
    <n v="745.00000000000023"/>
    <n v="1174.1359234376309"/>
    <n v="1028.2"/>
    <x v="0"/>
    <n v="-283.19999999999982"/>
    <n v="-429.13592343763071"/>
    <n v="109"/>
    <n v="2.5952380952380953"/>
    <n v="42"/>
    <x v="0"/>
    <s v="Lease"/>
    <s v="TX"/>
  </r>
  <r>
    <x v="7"/>
    <n v="19.858153846307701"/>
    <x v="1"/>
    <x v="18"/>
    <n v="3"/>
    <x v="1"/>
    <x v="7"/>
    <x v="0"/>
    <x v="0"/>
    <n v="1"/>
    <n v="1290.7800000100005"/>
    <n v="1039.6982580675067"/>
    <n v="1009.37"/>
    <x v="0"/>
    <n v="281.41000001000054"/>
    <n v="251.08174194249386"/>
    <n v="176"/>
    <n v="2.7076923076923078"/>
    <n v="65"/>
    <x v="0"/>
    <s v="temp"/>
    <s v="TX"/>
  </r>
  <r>
    <x v="7"/>
    <n v="19.808942857142867"/>
    <x v="4"/>
    <x v="19"/>
    <n v="3"/>
    <x v="1"/>
    <x v="7"/>
    <x v="0"/>
    <x v="0"/>
    <n v="25"/>
    <n v="1386.6260000000007"/>
    <n v="1062.2609761944086"/>
    <n v="878.08"/>
    <x v="0"/>
    <n v="508.54600000000062"/>
    <n v="324.36502380559205"/>
    <n v="186"/>
    <n v="2.657142857142857"/>
    <n v="70"/>
    <x v="0"/>
    <s v="Lease"/>
    <s v="CO"/>
  </r>
  <r>
    <x v="7"/>
    <n v="19.209411764705884"/>
    <x v="2"/>
    <x v="20"/>
    <n v="3"/>
    <x v="1"/>
    <x v="7"/>
    <x v="0"/>
    <x v="0"/>
    <n v="15"/>
    <n v="1306.24"/>
    <n v="1210.1636305859186"/>
    <n v="1176.8900000000001"/>
    <x v="0"/>
    <n v="129.34999999999991"/>
    <n v="96.076369414081455"/>
    <n v="157"/>
    <n v="2.3088235294117645"/>
    <n v="68"/>
    <x v="0"/>
    <s v="Lease"/>
    <s v="NC"/>
  </r>
  <r>
    <x v="7"/>
    <n v="14.269038461538464"/>
    <x v="5"/>
    <x v="21"/>
    <n v="3"/>
    <x v="1"/>
    <x v="7"/>
    <x v="0"/>
    <x v="0"/>
    <n v="54"/>
    <n v="741.99000000000012"/>
    <n v="764.63877440083252"/>
    <n v="836.59"/>
    <x v="0"/>
    <n v="-94.599999999999909"/>
    <n v="-22.648774400832394"/>
    <n v="125"/>
    <n v="2.4038461538461537"/>
    <n v="52"/>
    <x v="0"/>
    <s v="temp"/>
    <s v="TN"/>
  </r>
  <r>
    <x v="7"/>
    <n v="17.86182692307694"/>
    <x v="3"/>
    <x v="22"/>
    <n v="3"/>
    <x v="1"/>
    <x v="7"/>
    <x v="0"/>
    <x v="0"/>
    <n v="98"/>
    <n v="1857.6300000000019"/>
    <n v="1850.9215145227922"/>
    <n v="2188.3200000000002"/>
    <x v="0"/>
    <n v="-330.68999999999824"/>
    <n v="6.708485477209706"/>
    <n v="299"/>
    <n v="2.875"/>
    <n v="104"/>
    <x v="0"/>
    <s v="Lease"/>
    <s v="FL"/>
  </r>
  <r>
    <x v="7"/>
    <n v="15.586437500000006"/>
    <x v="2"/>
    <x v="23"/>
    <n v="3"/>
    <x v="1"/>
    <x v="7"/>
    <x v="0"/>
    <x v="0"/>
    <n v="97"/>
    <n v="997.53200000000038"/>
    <n v="1426.2937500979874"/>
    <n v="987.49"/>
    <x v="0"/>
    <n v="10.042000000000371"/>
    <n v="-428.76175009798703"/>
    <n v="144"/>
    <n v="2.25"/>
    <n v="64"/>
    <x v="0"/>
    <s v="Lease"/>
    <s v="NC"/>
  </r>
  <r>
    <x v="7"/>
    <n v="18.397903225967749"/>
    <x v="8"/>
    <x v="24"/>
    <n v="3"/>
    <x v="1"/>
    <x v="7"/>
    <x v="0"/>
    <x v="0"/>
    <n v="105"/>
    <n v="1140.6700000100004"/>
    <n v="825.19340833608351"/>
    <m/>
    <x v="1"/>
    <n v="0"/>
    <n v="315.47659167391691"/>
    <n v="160"/>
    <n v="2.5806451612903225"/>
    <n v="62"/>
    <x v="0"/>
    <s v="Lease"/>
    <s v="MN"/>
  </r>
  <r>
    <x v="7"/>
    <n v="16.448541666666671"/>
    <x v="7"/>
    <x v="25"/>
    <n v="3"/>
    <x v="1"/>
    <x v="7"/>
    <x v="0"/>
    <x v="0"/>
    <n v="4"/>
    <n v="789.5300000000002"/>
    <n v="1181.3069783301821"/>
    <n v="817.9"/>
    <x v="0"/>
    <n v="-28.369999999999777"/>
    <n v="-391.77697833018192"/>
    <n v="143"/>
    <n v="2.9791666666666665"/>
    <n v="48"/>
    <x v="0"/>
    <s v="Lease"/>
    <s v="TX"/>
  </r>
  <r>
    <x v="7"/>
    <n v="20.954660194174771"/>
    <x v="3"/>
    <x v="26"/>
    <n v="3"/>
    <x v="1"/>
    <x v="7"/>
    <x v="0"/>
    <x v="0"/>
    <n v="8"/>
    <n v="2158.3300000000013"/>
    <n v="1771.0874055228076"/>
    <n v="2266.79"/>
    <x v="0"/>
    <n v="-108.45999999999867"/>
    <n v="387.24259447719373"/>
    <n v="388"/>
    <n v="3.766990291262136"/>
    <n v="103"/>
    <x v="1"/>
    <s v="Lease"/>
    <s v="FL"/>
  </r>
  <r>
    <x v="7"/>
    <n v="12.62557142857143"/>
    <x v="2"/>
    <x v="27"/>
    <n v="3"/>
    <x v="1"/>
    <x v="7"/>
    <x v="0"/>
    <x v="0"/>
    <n v="14"/>
    <n v="441.89500000000004"/>
    <n v="914.88098192336349"/>
    <n v="564.84"/>
    <x v="0"/>
    <n v="-122.94499999999999"/>
    <n v="-472.98598192336345"/>
    <n v="93"/>
    <n v="2.657142857142857"/>
    <n v="35"/>
    <x v="0"/>
    <s v="Lease"/>
    <s v="GA"/>
  </r>
  <r>
    <x v="7"/>
    <n v="21.502707865168553"/>
    <x v="9"/>
    <x v="28"/>
    <n v="3"/>
    <x v="1"/>
    <x v="7"/>
    <x v="0"/>
    <x v="0"/>
    <n v="36"/>
    <n v="1913.7410000000011"/>
    <n v="2091.2396981234315"/>
    <n v="1746.37"/>
    <x v="0"/>
    <n v="167.37100000000123"/>
    <n v="-177.49869812343036"/>
    <n v="255"/>
    <n v="2.8651685393258428"/>
    <n v="89"/>
    <x v="1"/>
    <s v="Lease"/>
    <s v="AR"/>
  </r>
  <r>
    <x v="7"/>
    <n v="22.175750000125014"/>
    <x v="4"/>
    <x v="29"/>
    <n v="3"/>
    <x v="1"/>
    <x v="7"/>
    <x v="0"/>
    <x v="0"/>
    <n v="107"/>
    <n v="1774.0600000100012"/>
    <n v="1444.8769046030611"/>
    <m/>
    <x v="1"/>
    <n v="0"/>
    <n v="329.18309540694008"/>
    <n v="232"/>
    <n v="2.9"/>
    <n v="80"/>
    <x v="1"/>
    <s v="Lease"/>
    <s v="CO"/>
  </r>
  <r>
    <x v="7"/>
    <n v="21.660528301886792"/>
    <x v="1"/>
    <x v="30"/>
    <n v="3"/>
    <x v="1"/>
    <x v="7"/>
    <x v="0"/>
    <x v="0"/>
    <n v="61"/>
    <n v="1148.008"/>
    <n v="988.0601719217151"/>
    <n v="805.65"/>
    <x v="0"/>
    <n v="342.35800000000006"/>
    <n v="159.94782807828494"/>
    <n v="170"/>
    <n v="3.2075471698113209"/>
    <n v="53"/>
    <x v="0"/>
    <s v="Lease"/>
    <s v="AL"/>
  </r>
  <r>
    <x v="7"/>
    <n v="14.03622448979592"/>
    <x v="8"/>
    <x v="31"/>
    <n v="3"/>
    <x v="1"/>
    <x v="7"/>
    <x v="0"/>
    <x v="0"/>
    <n v="103"/>
    <n v="687.77500000000009"/>
    <n v="730.93396976417762"/>
    <m/>
    <x v="1"/>
    <n v="0"/>
    <n v="-43.158969764177527"/>
    <n v="95"/>
    <n v="1.9387755102040816"/>
    <n v="49"/>
    <x v="0"/>
    <s v="Lease"/>
    <s v="WI"/>
  </r>
  <r>
    <x v="7"/>
    <n v="19.67461538461539"/>
    <x v="7"/>
    <x v="32"/>
    <n v="3"/>
    <x v="1"/>
    <x v="7"/>
    <x v="0"/>
    <x v="0"/>
    <n v="102"/>
    <n v="767.31000000000017"/>
    <n v="612.4041368294462"/>
    <m/>
    <x v="1"/>
    <n v="0"/>
    <n v="154.90586317055397"/>
    <n v="90"/>
    <n v="2.3076923076923075"/>
    <n v="39"/>
    <x v="0"/>
    <s v="Lease"/>
    <s v="LA"/>
  </r>
  <r>
    <x v="7"/>
    <n v="19.538554216867475"/>
    <x v="3"/>
    <x v="33"/>
    <n v="3"/>
    <x v="1"/>
    <x v="7"/>
    <x v="0"/>
    <x v="0"/>
    <n v="38"/>
    <n v="1621.7000000000005"/>
    <n v="1817.8641715161837"/>
    <n v="1447.87"/>
    <x v="0"/>
    <n v="173.83000000000061"/>
    <n v="-196.16417151618316"/>
    <n v="216"/>
    <n v="2.6024096385542168"/>
    <n v="83"/>
    <x v="1"/>
    <s v="Lease"/>
    <s v="AR"/>
  </r>
  <r>
    <x v="7"/>
    <n v="19.911057692500005"/>
    <x v="4"/>
    <x v="34"/>
    <n v="3"/>
    <x v="1"/>
    <x v="7"/>
    <x v="0"/>
    <x v="0"/>
    <n v="106"/>
    <n v="1035.3750000100003"/>
    <n v="1387.0818284189388"/>
    <m/>
    <x v="1"/>
    <n v="0"/>
    <n v="-351.70682840893846"/>
    <n v="131"/>
    <n v="2.5192307692307692"/>
    <n v="52"/>
    <x v="1"/>
    <s v="Lease"/>
    <s v="AZ"/>
  </r>
  <r>
    <x v="7"/>
    <n v="15.268653846153846"/>
    <x v="10"/>
    <x v="35"/>
    <n v="3"/>
    <x v="1"/>
    <x v="7"/>
    <x v="0"/>
    <x v="0"/>
    <n v="27"/>
    <n v="793.97"/>
    <n v="1201.9850698453722"/>
    <n v="548.95000000000005"/>
    <x v="0"/>
    <n v="245.01999999999998"/>
    <n v="-408.01506984537218"/>
    <n v="126"/>
    <n v="2.4230769230769229"/>
    <n v="52"/>
    <x v="1"/>
    <s v="Lease"/>
    <s v="TX"/>
  </r>
  <r>
    <x v="7"/>
    <n v="19.20347540983607"/>
    <x v="1"/>
    <x v="36"/>
    <n v="3"/>
    <x v="1"/>
    <x v="7"/>
    <x v="0"/>
    <x v="0"/>
    <n v="91"/>
    <n v="1171.4120000000003"/>
    <n v="898.44286959253179"/>
    <n v="741.21"/>
    <x v="0"/>
    <n v="430.20200000000023"/>
    <n v="272.96913040746847"/>
    <n v="207"/>
    <n v="3.3934426229508197"/>
    <n v="61"/>
    <x v="0"/>
    <s v="temp"/>
    <s v="TX"/>
  </r>
  <r>
    <x v="7"/>
    <n v="17.878181818181819"/>
    <x v="4"/>
    <x v="37"/>
    <n v="3"/>
    <x v="1"/>
    <x v="7"/>
    <x v="0"/>
    <x v="0"/>
    <n v="6"/>
    <n v="786.6400000000001"/>
    <n v="743.63359472147044"/>
    <m/>
    <x v="1"/>
    <n v="0"/>
    <n v="43.006405278529655"/>
    <n v="115"/>
    <n v="2.6136363636363638"/>
    <n v="44"/>
    <x v="0"/>
    <s v="Lease"/>
    <s v="NE"/>
  </r>
  <r>
    <x v="7"/>
    <n v="18.885707006369429"/>
    <x v="3"/>
    <x v="38"/>
    <n v="3"/>
    <x v="1"/>
    <x v="7"/>
    <x v="0"/>
    <x v="0"/>
    <n v="65"/>
    <n v="2965.0560000000005"/>
    <n v="3694.5210264481789"/>
    <n v="3473.03"/>
    <x v="0"/>
    <n v="-507.97399999999971"/>
    <n v="-729.46502644817838"/>
    <n v="460"/>
    <n v="2.9299363057324839"/>
    <n v="157"/>
    <x v="1"/>
    <s v="Lease"/>
    <s v="TN"/>
  </r>
  <r>
    <x v="7"/>
    <n v="17.570562500000005"/>
    <x v="1"/>
    <x v="39"/>
    <n v="3"/>
    <x v="1"/>
    <x v="7"/>
    <x v="0"/>
    <x v="0"/>
    <n v="3"/>
    <n v="1124.5160000000003"/>
    <n v="1547.454098682206"/>
    <n v="1283.77"/>
    <x v="0"/>
    <n v="-159.25399999999968"/>
    <n v="-422.93809868220569"/>
    <n v="131"/>
    <n v="2.046875"/>
    <n v="64"/>
    <x v="0"/>
    <s v="Lease"/>
    <s v="TX"/>
  </r>
  <r>
    <x v="7"/>
    <n v="17.501507462686575"/>
    <x v="8"/>
    <x v="40"/>
    <n v="3"/>
    <x v="1"/>
    <x v="7"/>
    <x v="0"/>
    <x v="0"/>
    <n v="26"/>
    <n v="1172.6010000000006"/>
    <n v="970.81577451303929"/>
    <n v="0"/>
    <x v="1"/>
    <n v="0"/>
    <n v="201.78522548696128"/>
    <n v="183"/>
    <n v="2.7313432835820897"/>
    <n v="67"/>
    <x v="0"/>
    <s v="Lease"/>
    <s v="OH"/>
  </r>
  <r>
    <x v="7"/>
    <n v="17.909848484848496"/>
    <x v="5"/>
    <x v="41"/>
    <n v="3"/>
    <x v="1"/>
    <x v="7"/>
    <x v="0"/>
    <x v="0"/>
    <n v="10"/>
    <n v="1182.0500000000006"/>
    <n v="1061.124218653787"/>
    <m/>
    <x v="1"/>
    <n v="0"/>
    <n v="120.92578134621363"/>
    <n v="189"/>
    <n v="2.8636363636363638"/>
    <n v="66"/>
    <x v="0"/>
    <s v="Lease"/>
    <s v="TN"/>
  </r>
  <r>
    <x v="7"/>
    <n v="17.985666666800011"/>
    <x v="2"/>
    <x v="42"/>
    <n v="3"/>
    <x v="1"/>
    <x v="7"/>
    <x v="0"/>
    <x v="0"/>
    <n v="34"/>
    <n v="1348.9250000100008"/>
    <n v="1030.0806909804051"/>
    <m/>
    <x v="1"/>
    <n v="0"/>
    <n v="318.84430902959571"/>
    <n v="168"/>
    <n v="2.2400000000000002"/>
    <n v="75"/>
    <x v="0"/>
    <s v="Lease"/>
    <s v="NC"/>
  </r>
  <r>
    <x v="7"/>
    <n v="12.412999999999998"/>
    <x v="6"/>
    <x v="43"/>
    <n v="3"/>
    <x v="1"/>
    <x v="7"/>
    <x v="0"/>
    <x v="0"/>
    <n v="50"/>
    <n v="372.38999999999993"/>
    <n v="1047.0456966400204"/>
    <n v="1203.33"/>
    <x v="0"/>
    <n v="-830.94"/>
    <n v="-674.65569664002055"/>
    <n v="67"/>
    <n v="2.2333333333333334"/>
    <n v="30"/>
    <x v="0"/>
    <s v="Lease"/>
    <s v="IN"/>
  </r>
  <r>
    <x v="7"/>
    <n v="22.611948276034497"/>
    <x v="1"/>
    <x v="44"/>
    <n v="3"/>
    <x v="1"/>
    <x v="7"/>
    <x v="0"/>
    <x v="0"/>
    <n v="7"/>
    <n v="1311.4930000100007"/>
    <n v="877.04033275895051"/>
    <n v="790.9"/>
    <x v="0"/>
    <n v="520.59300001000076"/>
    <n v="434.45266725105023"/>
    <n v="196"/>
    <n v="3.3793103448275863"/>
    <n v="58"/>
    <x v="0"/>
    <s v="Lease"/>
    <s v="TX"/>
  </r>
  <r>
    <x v="7"/>
    <n v="18.582702702702708"/>
    <x v="5"/>
    <x v="45"/>
    <n v="3"/>
    <x v="1"/>
    <x v="7"/>
    <x v="0"/>
    <x v="0"/>
    <n v="66"/>
    <n v="687.56000000000017"/>
    <n v="848.76814546513754"/>
    <n v="653.16"/>
    <x v="0"/>
    <n v="34.400000000000205"/>
    <n v="-161.20814546513736"/>
    <n v="120"/>
    <n v="3.2432432432432434"/>
    <n v="37"/>
    <x v="0"/>
    <s v="temp"/>
    <s v="TN"/>
  </r>
  <r>
    <x v="7"/>
    <n v="19.121730769230769"/>
    <x v="6"/>
    <x v="46"/>
    <n v="3"/>
    <x v="1"/>
    <x v="7"/>
    <x v="0"/>
    <x v="0"/>
    <n v="43"/>
    <n v="994.33"/>
    <n v="1113.2606945256805"/>
    <n v="994.23"/>
    <x v="0"/>
    <n v="0.10000000000002274"/>
    <n v="-118.93069452568045"/>
    <n v="156"/>
    <n v="3"/>
    <n v="52"/>
    <x v="0"/>
    <s v="Lease"/>
    <s v="AR"/>
  </r>
  <r>
    <x v="7"/>
    <n v="19.788235294117651"/>
    <x v="7"/>
    <x v="47"/>
    <n v="3"/>
    <x v="1"/>
    <x v="7"/>
    <x v="0"/>
    <x v="0"/>
    <n v="11"/>
    <n v="1009.2000000000003"/>
    <n v="1083.4445150509489"/>
    <n v="720.87"/>
    <x v="0"/>
    <n v="288.33000000000027"/>
    <n v="-74.244515050948621"/>
    <n v="147"/>
    <n v="2.8823529411764706"/>
    <n v="51"/>
    <x v="0"/>
    <s v="Lease"/>
    <s v="TX"/>
  </r>
  <r>
    <x v="7"/>
    <n v="18.806270967741941"/>
    <x v="3"/>
    <x v="48"/>
    <n v="3"/>
    <x v="1"/>
    <x v="7"/>
    <x v="0"/>
    <x v="0"/>
    <n v="31"/>
    <n v="2914.9720000000007"/>
    <n v="3449.6269133844667"/>
    <n v="3427.76"/>
    <x v="0"/>
    <n v="-512.78799999999956"/>
    <n v="-534.654913384466"/>
    <n v="385"/>
    <n v="2.4838709677419355"/>
    <n v="155"/>
    <x v="1"/>
    <s v="Lease"/>
    <s v="FL"/>
  </r>
  <r>
    <x v="7"/>
    <n v="21.43940277777779"/>
    <x v="10"/>
    <x v="49"/>
    <n v="3"/>
    <x v="1"/>
    <x v="7"/>
    <x v="0"/>
    <x v="0"/>
    <n v="18"/>
    <n v="1543.6370000000009"/>
    <n v="1462.3683047516729"/>
    <n v="1499.61"/>
    <x v="0"/>
    <n v="44.027000000000953"/>
    <n v="81.268695248327958"/>
    <n v="199"/>
    <n v="2.7638888888888888"/>
    <n v="72"/>
    <x v="0"/>
    <s v="Lease"/>
    <s v="TX"/>
  </r>
  <r>
    <x v="7"/>
    <n v="16.845384615384624"/>
    <x v="10"/>
    <x v="50"/>
    <n v="3"/>
    <x v="1"/>
    <x v="7"/>
    <x v="0"/>
    <x v="0"/>
    <n v="83"/>
    <n v="875.96000000000038"/>
    <n v="1225.0106210165454"/>
    <n v="869.62"/>
    <x v="0"/>
    <n v="6.3400000000003729"/>
    <n v="-349.05062101654505"/>
    <n v="112"/>
    <n v="2.1538461538461537"/>
    <n v="52"/>
    <x v="0"/>
    <s v="temp"/>
    <s v="TX"/>
  </r>
  <r>
    <x v="7"/>
    <n v="21.120795454545462"/>
    <x v="10"/>
    <x v="51"/>
    <n v="3"/>
    <x v="1"/>
    <x v="7"/>
    <x v="0"/>
    <x v="0"/>
    <n v="44"/>
    <n v="929.3150000000004"/>
    <n v="921.5434873898472"/>
    <n v="703.54"/>
    <x v="0"/>
    <n v="225.77500000000043"/>
    <n v="7.7715126101531951"/>
    <n v="132"/>
    <n v="3"/>
    <n v="44"/>
    <x v="0"/>
    <s v="Lease"/>
    <s v="TX"/>
  </r>
  <r>
    <x v="7"/>
    <n v="10.768611111111115"/>
    <x v="10"/>
    <x v="52"/>
    <n v="3"/>
    <x v="1"/>
    <x v="7"/>
    <x v="0"/>
    <x v="0"/>
    <n v="59"/>
    <n v="387.67000000000013"/>
    <n v="672.68728100449903"/>
    <n v="592.86"/>
    <x v="0"/>
    <n v="-205.18999999999988"/>
    <n v="-285.0172810044989"/>
    <n v="85"/>
    <n v="2.3611111111111112"/>
    <n v="36"/>
    <x v="0"/>
    <s v="Lease"/>
    <s v="OK"/>
  </r>
  <r>
    <x v="7"/>
    <n v="21.992129032258077"/>
    <x v="2"/>
    <x v="53"/>
    <n v="3"/>
    <x v="1"/>
    <x v="7"/>
    <x v="0"/>
    <x v="0"/>
    <n v="71"/>
    <n v="1363.5120000000009"/>
    <n v="1567.6021802099926"/>
    <n v="1775.92"/>
    <x v="0"/>
    <n v="-412.40799999999922"/>
    <n v="-204.09018020999179"/>
    <n v="193"/>
    <n v="3.1129032258064515"/>
    <n v="62"/>
    <x v="1"/>
    <s v="Lease"/>
    <s v="GA"/>
  </r>
  <r>
    <x v="7"/>
    <n v="16.038644067966104"/>
    <x v="6"/>
    <x v="54"/>
    <n v="3"/>
    <x v="1"/>
    <x v="7"/>
    <x v="0"/>
    <x v="0"/>
    <n v="82"/>
    <n v="946.28000001000021"/>
    <n v="711.17899760838918"/>
    <m/>
    <x v="1"/>
    <n v="0"/>
    <n v="235.10100240161103"/>
    <n v="166"/>
    <n v="2.8135593220338984"/>
    <n v="59"/>
    <x v="0"/>
    <s v="Lease"/>
    <s v="IL"/>
  </r>
  <r>
    <x v="7"/>
    <n v="21.404000000000011"/>
    <x v="1"/>
    <x v="55"/>
    <n v="3"/>
    <x v="1"/>
    <x v="7"/>
    <x v="0"/>
    <x v="0"/>
    <n v="12"/>
    <n v="1391.2600000000007"/>
    <n v="1510.6322416532557"/>
    <n v="1646.93"/>
    <x v="0"/>
    <n v="-255.66999999999939"/>
    <n v="-119.37224165325506"/>
    <n v="162"/>
    <n v="2.4923076923076923"/>
    <n v="65"/>
    <x v="0"/>
    <s v="temp"/>
    <s v="TX"/>
  </r>
  <r>
    <x v="7"/>
    <n v="25.822692307692314"/>
    <x v="6"/>
    <x v="56"/>
    <n v="3"/>
    <x v="1"/>
    <x v="7"/>
    <x v="0"/>
    <x v="0"/>
    <n v="104"/>
    <n v="1007.0850000000003"/>
    <n v="846.641663819511"/>
    <m/>
    <x v="1"/>
    <n v="0"/>
    <n v="160.44333618048927"/>
    <n v="119"/>
    <n v="3.0512820512820511"/>
    <n v="39"/>
    <x v="0"/>
    <s v="Lease"/>
    <s v="IL"/>
  </r>
  <r>
    <x v="7"/>
    <n v="17.854721311475416"/>
    <x v="9"/>
    <x v="57"/>
    <n v="3"/>
    <x v="1"/>
    <x v="7"/>
    <x v="0"/>
    <x v="0"/>
    <n v="45"/>
    <n v="1089.1380000000004"/>
    <n v="1308.6695415296549"/>
    <n v="1004.29"/>
    <x v="0"/>
    <n v="84.848000000000411"/>
    <n v="-219.53154152965453"/>
    <n v="148"/>
    <n v="2.4262295081967213"/>
    <n v="61"/>
    <x v="0"/>
    <s v="Lease"/>
    <s v="AR"/>
  </r>
  <r>
    <x v="7"/>
    <n v="16.674193548387102"/>
    <x v="1"/>
    <x v="58"/>
    <n v="3"/>
    <x v="1"/>
    <x v="7"/>
    <x v="0"/>
    <x v="0"/>
    <n v="20"/>
    <n v="1033.8000000000004"/>
    <n v="1320.5990047867597"/>
    <n v="1133.01"/>
    <x v="0"/>
    <n v="-99.209999999999582"/>
    <n v="-286.79900478675927"/>
    <n v="177"/>
    <n v="2.8548387096774195"/>
    <n v="62"/>
    <x v="0"/>
    <s v="temp"/>
    <s v="TX"/>
  </r>
  <r>
    <x v="7"/>
    <n v="13.934565217391302"/>
    <x v="8"/>
    <x v="59"/>
    <n v="3"/>
    <x v="1"/>
    <x v="7"/>
    <x v="0"/>
    <x v="0"/>
    <n v="90"/>
    <n v="640.9899999999999"/>
    <n v="867.56348880493113"/>
    <n v="873.54"/>
    <x v="0"/>
    <n v="-232.55000000000007"/>
    <n v="-226.57348880493123"/>
    <n v="113"/>
    <n v="2.4565217391304346"/>
    <n v="46"/>
    <x v="0"/>
    <s v="Lease"/>
    <s v="MO"/>
  </r>
  <r>
    <x v="7"/>
    <n v="13.662755102244903"/>
    <x v="0"/>
    <x v="60"/>
    <n v="3"/>
    <x v="1"/>
    <x v="7"/>
    <x v="0"/>
    <x v="0"/>
    <n v="64"/>
    <n v="669.47500001000026"/>
    <n v="749.3173824245788"/>
    <n v="851.4"/>
    <x v="0"/>
    <n v="-181.92499998999972"/>
    <n v="-79.842382414578537"/>
    <n v="112"/>
    <n v="2.2857142857142856"/>
    <n v="49"/>
    <x v="0"/>
    <s v="Lease"/>
    <s v="OK"/>
  </r>
  <r>
    <x v="7"/>
    <n v="21.473942307692315"/>
    <x v="2"/>
    <x v="61"/>
    <n v="3"/>
    <x v="1"/>
    <x v="7"/>
    <x v="0"/>
    <x v="0"/>
    <n v="30"/>
    <n v="1116.6450000000004"/>
    <n v="909.16248191203863"/>
    <n v="1202.8699999999999"/>
    <x v="0"/>
    <n v="-86.224999999999454"/>
    <n v="207.48251808796181"/>
    <n v="166"/>
    <n v="3.1923076923076925"/>
    <n v="52"/>
    <x v="0"/>
    <s v="temp"/>
    <s v="SC"/>
  </r>
  <r>
    <x v="7"/>
    <n v="19.014064516129018"/>
    <x v="5"/>
    <x v="62"/>
    <n v="3"/>
    <x v="1"/>
    <x v="7"/>
    <x v="0"/>
    <x v="0"/>
    <n v="81"/>
    <n v="2947.179999999998"/>
    <n v="2502.75123631835"/>
    <n v="1299.78"/>
    <x v="0"/>
    <n v="1647.399999999998"/>
    <n v="444.42876368164798"/>
    <n v="409"/>
    <n v="2.6387096774193548"/>
    <n v="155"/>
    <x v="1"/>
    <s v="Lease"/>
    <s v="TN"/>
  </r>
  <r>
    <x v="7"/>
    <n v="22.55029411764707"/>
    <x v="0"/>
    <x v="63"/>
    <n v="3"/>
    <x v="1"/>
    <x v="7"/>
    <x v="0"/>
    <x v="0"/>
    <n v="57"/>
    <n v="766.71000000000038"/>
    <n v="1142.2217659199546"/>
    <n v="1266.3900000000001"/>
    <x v="0"/>
    <n v="-499.67999999999972"/>
    <n v="-375.5117659199542"/>
    <n v="110"/>
    <n v="3.2352941176470589"/>
    <n v="34"/>
    <x v="0"/>
    <s v="Lease"/>
    <s v="MO"/>
  </r>
  <r>
    <x v="7"/>
    <n v="16.073869047738096"/>
    <x v="0"/>
    <x v="64"/>
    <n v="3"/>
    <x v="1"/>
    <x v="7"/>
    <x v="0"/>
    <x v="0"/>
    <n v="41"/>
    <n v="1350.20500001"/>
    <n v="1471.0415841697279"/>
    <n v="1015.25"/>
    <x v="0"/>
    <n v="334.95500001000005"/>
    <n v="-120.83658415972786"/>
    <n v="166"/>
    <n v="1.9761904761904763"/>
    <n v="84"/>
    <x v="0"/>
    <s v="temp"/>
    <s v="AR"/>
  </r>
  <r>
    <x v="7"/>
    <n v="16.225734693877552"/>
    <x v="8"/>
    <x v="65"/>
    <n v="3"/>
    <x v="1"/>
    <x v="7"/>
    <x v="0"/>
    <x v="0"/>
    <n v="69"/>
    <n v="795.06100000000004"/>
    <n v="778.9103307139502"/>
    <n v="0"/>
    <x v="1"/>
    <n v="0"/>
    <n v="16.150669286049833"/>
    <n v="121"/>
    <n v="2.4693877551020407"/>
    <n v="49"/>
    <x v="0"/>
    <s v="Lease"/>
    <s v="NE"/>
  </r>
  <r>
    <x v="7"/>
    <n v="22.907754098360666"/>
    <x v="2"/>
    <x v="66"/>
    <n v="3"/>
    <x v="1"/>
    <x v="7"/>
    <x v="0"/>
    <x v="0"/>
    <n v="49"/>
    <n v="1397.3730000000007"/>
    <n v="1028.5127106190114"/>
    <n v="966.19"/>
    <x v="0"/>
    <n v="431.18300000000067"/>
    <n v="368.86028938098934"/>
    <n v="254"/>
    <n v="4.1639344262295079"/>
    <n v="61"/>
    <x v="0"/>
    <s v="temp"/>
    <s v="GA"/>
  </r>
  <r>
    <x v="7"/>
    <n v="24.810789473684213"/>
    <x v="7"/>
    <x v="67"/>
    <n v="3"/>
    <x v="1"/>
    <x v="7"/>
    <x v="0"/>
    <x v="0"/>
    <n v="93"/>
    <n v="942.81000000000006"/>
    <n v="1135.7909580554694"/>
    <n v="997.82"/>
    <x v="0"/>
    <n v="-55.009999999999991"/>
    <n v="-192.98095805546939"/>
    <n v="119"/>
    <n v="3.1315789473684212"/>
    <n v="38"/>
    <x v="0"/>
    <s v="Lease"/>
    <s v="TX"/>
  </r>
  <r>
    <x v="7"/>
    <n v="14.711413043478272"/>
    <x v="5"/>
    <x v="68"/>
    <n v="3"/>
    <x v="1"/>
    <x v="7"/>
    <x v="0"/>
    <x v="0"/>
    <n v="21"/>
    <n v="676.72500000000048"/>
    <n v="891.53737796853193"/>
    <n v="747.19"/>
    <x v="0"/>
    <n v="-70.464999999999577"/>
    <n v="-214.81237796853145"/>
    <n v="89"/>
    <n v="1.9347826086956521"/>
    <n v="46"/>
    <x v="0"/>
    <s v="temp"/>
    <s v="AL"/>
  </r>
  <r>
    <x v="7"/>
    <n v="15.444390243902435"/>
    <x v="7"/>
    <x v="69"/>
    <n v="3"/>
    <x v="1"/>
    <x v="7"/>
    <x v="0"/>
    <x v="0"/>
    <n v="2"/>
    <n v="633.2199999999998"/>
    <n v="517.7414146116746"/>
    <n v="577.96"/>
    <x v="0"/>
    <n v="55.259999999999764"/>
    <n v="115.4785853883252"/>
    <n v="125"/>
    <n v="3.0487804878048781"/>
    <n v="41"/>
    <x v="0"/>
    <s v="Lease"/>
    <s v="TX"/>
  </r>
  <r>
    <x v="7"/>
    <n v="12.914499999999999"/>
    <x v="7"/>
    <x v="70"/>
    <n v="3"/>
    <x v="1"/>
    <x v="7"/>
    <x v="0"/>
    <x v="0"/>
    <n v="62"/>
    <n v="516.57999999999993"/>
    <n v="810.35855310263787"/>
    <n v="946.42"/>
    <x v="0"/>
    <n v="-429.84000000000003"/>
    <n v="-293.77855310263794"/>
    <n v="80"/>
    <n v="2"/>
    <n v="40"/>
    <x v="0"/>
    <s v="Lease"/>
    <s v="LA"/>
  </r>
  <r>
    <x v="7"/>
    <n v="19.30397905759159"/>
    <x v="3"/>
    <x v="71"/>
    <n v="3"/>
    <x v="1"/>
    <x v="7"/>
    <x v="0"/>
    <x v="0"/>
    <n v="24"/>
    <n v="3687.059999999994"/>
    <n v="3442.7361348845361"/>
    <n v="4490.21"/>
    <x v="0"/>
    <n v="-803.150000000006"/>
    <n v="244.32386511545792"/>
    <n v="447"/>
    <n v="2.3403141361256545"/>
    <n v="191"/>
    <x v="1"/>
    <s v="Lease"/>
    <s v="FL"/>
  </r>
  <r>
    <x v="7"/>
    <n v="19.766121972448978"/>
    <x v="8"/>
    <x v="72"/>
    <n v="3"/>
    <x v="1"/>
    <x v="7"/>
    <x v="0"/>
    <x v="0"/>
    <n v="48"/>
    <n v="968.53997664999997"/>
    <n v="876.13245068144806"/>
    <n v="1007.05"/>
    <x v="0"/>
    <n v="-38.510023349999983"/>
    <n v="92.407525968551909"/>
    <n v="110"/>
    <n v="2.2448979591836733"/>
    <n v="49"/>
    <x v="0"/>
    <s v="Lease"/>
    <s v="PA"/>
  </r>
  <r>
    <x v="7"/>
    <n v="19.375888888888895"/>
    <x v="7"/>
    <x v="73"/>
    <n v="3"/>
    <x v="1"/>
    <x v="7"/>
    <x v="0"/>
    <x v="0"/>
    <n v="28"/>
    <n v="871.9150000000003"/>
    <n v="1049.3841209154898"/>
    <n v="0"/>
    <x v="1"/>
    <n v="0"/>
    <n v="-177.4691209154895"/>
    <n v="122"/>
    <n v="2.7111111111111112"/>
    <n v="45"/>
    <x v="0"/>
    <s v="Lease"/>
    <s v="LA"/>
  </r>
  <r>
    <x v="7"/>
    <n v="17.388804347826088"/>
    <x v="0"/>
    <x v="74"/>
    <n v="3"/>
    <x v="1"/>
    <x v="7"/>
    <x v="0"/>
    <x v="0"/>
    <n v="55"/>
    <n v="799.8850000000001"/>
    <n v="785.06090018771079"/>
    <n v="769.9"/>
    <x v="0"/>
    <n v="29.985000000000127"/>
    <n v="14.824099812289319"/>
    <n v="122"/>
    <n v="2.652173913043478"/>
    <n v="46"/>
    <x v="0"/>
    <s v="temp"/>
    <s v="OK"/>
  </r>
  <r>
    <x v="7"/>
    <n v="18.091640625000004"/>
    <x v="0"/>
    <x v="75"/>
    <n v="3"/>
    <x v="1"/>
    <x v="7"/>
    <x v="0"/>
    <x v="0"/>
    <n v="92"/>
    <n v="1157.8650000000002"/>
    <n v="1499.1238415169571"/>
    <n v="806.13"/>
    <x v="0"/>
    <n v="351.73500000000024"/>
    <n v="-341.25884151695686"/>
    <n v="141"/>
    <n v="2.203125"/>
    <n v="64"/>
    <x v="0"/>
    <s v="Lease"/>
    <s v="OK"/>
  </r>
  <r>
    <x v="7"/>
    <n v="13.163999999999996"/>
    <x v="5"/>
    <x v="76"/>
    <n v="3"/>
    <x v="1"/>
    <x v="7"/>
    <x v="0"/>
    <x v="0"/>
    <n v="58"/>
    <n v="526.55999999999983"/>
    <n v="657.12600722349634"/>
    <n v="545.36"/>
    <x v="0"/>
    <n v="-18.800000000000182"/>
    <n v="-130.56600722349651"/>
    <n v="81"/>
    <n v="2.0249999999999999"/>
    <n v="40"/>
    <x v="0"/>
    <s v="Lease"/>
    <s v="AL"/>
  </r>
  <r>
    <x v="7"/>
    <n v="14.060333333333327"/>
    <x v="1"/>
    <x v="77"/>
    <n v="3"/>
    <x v="1"/>
    <x v="7"/>
    <x v="0"/>
    <x v="0"/>
    <n v="47"/>
    <n v="506.1719999999998"/>
    <n v="843.41765236368622"/>
    <n v="776.73"/>
    <x v="0"/>
    <n v="-270.55800000000022"/>
    <n v="-337.24565236368642"/>
    <n v="80"/>
    <n v="2.2222222222222223"/>
    <n v="36"/>
    <x v="0"/>
    <s v="temp"/>
    <s v="TX"/>
  </r>
  <r>
    <x v="7"/>
    <n v="16.272571428857145"/>
    <x v="8"/>
    <x v="78"/>
    <n v="3"/>
    <x v="1"/>
    <x v="7"/>
    <x v="0"/>
    <x v="0"/>
    <n v="72"/>
    <n v="1139.0800000200002"/>
    <n v="1019.3565632386913"/>
    <n v="0"/>
    <x v="1"/>
    <n v="0"/>
    <n v="119.72343678130892"/>
    <n v="188"/>
    <n v="2.6857142857142855"/>
    <n v="70"/>
    <x v="0"/>
    <s v="Lease"/>
    <s v="MN"/>
  </r>
  <r>
    <x v="7"/>
    <n v="14.847857142857148"/>
    <x v="5"/>
    <x v="79"/>
    <n v="3"/>
    <x v="1"/>
    <x v="7"/>
    <x v="0"/>
    <x v="0"/>
    <n v="74"/>
    <n v="623.61000000000024"/>
    <n v="996.75010195915843"/>
    <n v="998.03"/>
    <x v="0"/>
    <n v="-374.41999999999973"/>
    <n v="-373.14010195915819"/>
    <n v="98"/>
    <n v="2.3333333333333335"/>
    <n v="42"/>
    <x v="0"/>
    <s v="temp"/>
    <s v="TN"/>
  </r>
  <r>
    <x v="7"/>
    <n v="14.658611111296295"/>
    <x v="0"/>
    <x v="80"/>
    <n v="3"/>
    <x v="1"/>
    <x v="7"/>
    <x v="0"/>
    <x v="0"/>
    <n v="67"/>
    <n v="791.56500000999995"/>
    <n v="1023.8592858207713"/>
    <n v="1094.54"/>
    <x v="0"/>
    <n v="-302.97499999000001"/>
    <n v="-232.29428581077138"/>
    <n v="137"/>
    <n v="2.5370370370370372"/>
    <n v="54"/>
    <x v="0"/>
    <s v="temp"/>
    <s v="TX"/>
  </r>
  <r>
    <x v="7"/>
    <n v="16.479361702127658"/>
    <x v="4"/>
    <x v="81"/>
    <n v="3"/>
    <x v="1"/>
    <x v="7"/>
    <x v="0"/>
    <x v="0"/>
    <n v="37"/>
    <n v="774.53"/>
    <n v="841.34084036233696"/>
    <n v="899.39"/>
    <x v="0"/>
    <n v="-124.86000000000001"/>
    <n v="-66.81084036233699"/>
    <n v="120"/>
    <n v="2.5531914893617023"/>
    <n v="47"/>
    <x v="0"/>
    <s v="Lease"/>
    <s v="KS"/>
  </r>
  <r>
    <x v="7"/>
    <n v="20.516818181818181"/>
    <x v="7"/>
    <x v="82"/>
    <n v="3"/>
    <x v="1"/>
    <x v="7"/>
    <x v="0"/>
    <x v="0"/>
    <n v="85"/>
    <n v="451.37"/>
    <n v="768.53219719885044"/>
    <n v="419.23"/>
    <x v="0"/>
    <n v="32.139999999999986"/>
    <n v="-317.16219719885044"/>
    <n v="51"/>
    <n v="2.3181818181818183"/>
    <n v="22"/>
    <x v="0"/>
    <s v="temp"/>
    <s v="TX"/>
  </r>
  <r>
    <x v="7"/>
    <n v="18.944404761904771"/>
    <x v="10"/>
    <x v="83"/>
    <n v="3"/>
    <x v="1"/>
    <x v="7"/>
    <x v="0"/>
    <x v="0"/>
    <n v="9"/>
    <n v="1591.3300000000006"/>
    <n v="2567.0973843879433"/>
    <n v="2565.5"/>
    <x v="0"/>
    <n v="-974.16999999999939"/>
    <n v="-975.76738438794268"/>
    <n v="226"/>
    <n v="2.6904761904761907"/>
    <n v="84"/>
    <x v="1"/>
    <s v="Lease"/>
    <s v="TX"/>
  </r>
  <r>
    <x v="7"/>
    <n v="20.411555555555559"/>
    <x v="3"/>
    <x v="84"/>
    <n v="3"/>
    <x v="1"/>
    <x v="7"/>
    <x v="0"/>
    <x v="0"/>
    <n v="86"/>
    <n v="918.52000000000021"/>
    <n v="941.02809864098947"/>
    <n v="1347.51"/>
    <x v="0"/>
    <n v="-428.98999999999978"/>
    <n v="-22.50809864098926"/>
    <n v="130"/>
    <n v="2.8888888888888888"/>
    <n v="45"/>
    <x v="0"/>
    <s v="Lease"/>
    <s v="FL"/>
  </r>
  <r>
    <x v="7"/>
    <n v="19.952872340425525"/>
    <x v="4"/>
    <x v="85"/>
    <n v="3"/>
    <x v="1"/>
    <x v="7"/>
    <x v="0"/>
    <x v="0"/>
    <n v="16"/>
    <n v="2813.3549999999991"/>
    <n v="3597.3087450552152"/>
    <n v="3827.4"/>
    <x v="0"/>
    <n v="-1014.045000000001"/>
    <n v="-783.95374505521613"/>
    <n v="387"/>
    <n v="2.7446808510638299"/>
    <n v="141"/>
    <x v="1"/>
    <s v="Lease"/>
    <s v="AZ"/>
  </r>
  <r>
    <x v="7"/>
    <n v="17.047205128205139"/>
    <x v="3"/>
    <x v="86"/>
    <n v="3"/>
    <x v="1"/>
    <x v="7"/>
    <x v="0"/>
    <x v="0"/>
    <n v="80"/>
    <n v="1329.6820000000007"/>
    <n v="1682.4021454532979"/>
    <n v="1252.51"/>
    <x v="0"/>
    <n v="77.172000000000708"/>
    <n v="-352.72014545329716"/>
    <n v="196"/>
    <n v="2.5128205128205128"/>
    <n v="78"/>
    <x v="1"/>
    <s v="Lease"/>
    <s v="TN"/>
  </r>
  <r>
    <x v="7"/>
    <n v="17.022975903614469"/>
    <x v="0"/>
    <x v="87"/>
    <n v="3"/>
    <x v="1"/>
    <x v="7"/>
    <x v="0"/>
    <x v="0"/>
    <n v="101"/>
    <n v="1412.9070000000011"/>
    <n v="1693.283327639022"/>
    <m/>
    <x v="1"/>
    <n v="0"/>
    <n v="-280.37632763902093"/>
    <n v="207"/>
    <n v="2.4939759036144578"/>
    <n v="83"/>
    <x v="0"/>
    <s v="Lease"/>
    <s v="OK"/>
  </r>
  <r>
    <x v="7"/>
    <n v="15.33606451612904"/>
    <x v="6"/>
    <x v="88"/>
    <n v="3"/>
    <x v="1"/>
    <x v="7"/>
    <x v="0"/>
    <x v="0"/>
    <n v="56"/>
    <n v="950.83600000000047"/>
    <n v="1078.6965486002491"/>
    <n v="1197.1099999999999"/>
    <x v="0"/>
    <n v="-246.27399999999943"/>
    <n v="-127.86054860024865"/>
    <n v="147"/>
    <n v="2.370967741935484"/>
    <n v="62"/>
    <x v="0"/>
    <s v="Lease"/>
    <s v="MO"/>
  </r>
  <r>
    <x v="7"/>
    <n v="17.767900000000008"/>
    <x v="0"/>
    <x v="89"/>
    <n v="3"/>
    <x v="1"/>
    <x v="7"/>
    <x v="0"/>
    <x v="0"/>
    <n v="95"/>
    <n v="888.39500000000044"/>
    <n v="889.03668070749711"/>
    <n v="534.88"/>
    <x v="0"/>
    <n v="353.51500000000044"/>
    <n v="-0.6416807074966755"/>
    <n v="140"/>
    <n v="2.8"/>
    <n v="50"/>
    <x v="0"/>
    <s v="Lease"/>
    <s v="TX"/>
  </r>
  <r>
    <x v="7"/>
    <n v="17.126513157894745"/>
    <x v="6"/>
    <x v="90"/>
    <n v="3"/>
    <x v="1"/>
    <x v="7"/>
    <x v="0"/>
    <x v="0"/>
    <n v="88"/>
    <n v="1301.6150000000007"/>
    <n v="1250.6669677830439"/>
    <n v="1144.24"/>
    <x v="0"/>
    <n v="157.37500000000068"/>
    <n v="50.94803221695679"/>
    <n v="187"/>
    <n v="2.4605263157894739"/>
    <n v="76"/>
    <x v="0"/>
    <s v="Lease"/>
    <s v="IL"/>
  </r>
  <r>
    <x v="7"/>
    <n v="17.393946188340777"/>
    <x v="3"/>
    <x v="91"/>
    <n v="3"/>
    <x v="1"/>
    <x v="7"/>
    <x v="0"/>
    <x v="0"/>
    <n v="32"/>
    <n v="3878.8499999999935"/>
    <n v="3343.8076608126607"/>
    <n v="2968.96"/>
    <x v="0"/>
    <n v="909.88999999999351"/>
    <n v="535.0423391873328"/>
    <n v="546"/>
    <n v="2.4484304932735426"/>
    <n v="223"/>
    <x v="1"/>
    <s v="Lease"/>
    <s v="FL"/>
  </r>
  <r>
    <x v="7"/>
    <n v="18.852419354838712"/>
    <x v="6"/>
    <x v="92"/>
    <n v="3"/>
    <x v="1"/>
    <x v="7"/>
    <x v="0"/>
    <x v="0"/>
    <n v="22"/>
    <n v="584.42500000000007"/>
    <n v="849.04189293643924"/>
    <n v="816.88"/>
    <x v="0"/>
    <n v="-232.45499999999993"/>
    <n v="-264.61689293643917"/>
    <n v="83"/>
    <n v="2.6774193548387095"/>
    <n v="31"/>
    <x v="0"/>
    <s v="Lease"/>
    <s v="MO"/>
  </r>
  <r>
    <x v="7"/>
    <n v="18.409493670886096"/>
    <x v="1"/>
    <x v="93"/>
    <n v="3"/>
    <x v="1"/>
    <x v="7"/>
    <x v="0"/>
    <x v="0"/>
    <n v="19"/>
    <n v="1454.3500000000015"/>
    <n v="1373.9983878071837"/>
    <n v="890.19"/>
    <x v="0"/>
    <n v="564.16000000000145"/>
    <n v="80.351612192817811"/>
    <n v="215"/>
    <n v="2.721518987341772"/>
    <n v="79"/>
    <x v="0"/>
    <s v="temp"/>
    <s v="TX"/>
  </r>
  <r>
    <x v="7"/>
    <n v="19.601641791044791"/>
    <x v="8"/>
    <x v="94"/>
    <n v="3"/>
    <x v="1"/>
    <x v="7"/>
    <x v="0"/>
    <x v="0"/>
    <n v="100"/>
    <n v="1313.3100000000011"/>
    <n v="987.74860778942946"/>
    <m/>
    <x v="1"/>
    <n v="0"/>
    <n v="325.56139221057163"/>
    <n v="157"/>
    <n v="2.3432835820895521"/>
    <n v="67"/>
    <x v="0"/>
    <s v="Lease"/>
    <s v="OH"/>
  </r>
  <r>
    <x v="7"/>
    <n v="13.34896551724138"/>
    <x v="7"/>
    <x v="95"/>
    <n v="3"/>
    <x v="1"/>
    <x v="7"/>
    <x v="0"/>
    <x v="0"/>
    <n v="53"/>
    <n v="387.12"/>
    <n v="847.8492570460055"/>
    <n v="952.66"/>
    <x v="0"/>
    <n v="-565.54"/>
    <n v="-460.7292570460055"/>
    <n v="67"/>
    <n v="2.3103448275862069"/>
    <n v="29"/>
    <x v="0"/>
    <s v="Lease"/>
    <s v="TX"/>
  </r>
  <r>
    <x v="7"/>
    <n v="18.616000000000003"/>
    <x v="1"/>
    <x v="96"/>
    <n v="3"/>
    <x v="1"/>
    <x v="7"/>
    <x v="0"/>
    <x v="0"/>
    <n v="63"/>
    <n v="837.72000000000014"/>
    <n v="1123.194058953387"/>
    <n v="1021.76"/>
    <x v="0"/>
    <n v="-184.03999999999985"/>
    <n v="-285.47405895338682"/>
    <n v="121"/>
    <n v="2.6888888888888891"/>
    <n v="45"/>
    <x v="0"/>
    <s v="Lease"/>
    <s v="AL"/>
  </r>
  <r>
    <x v="7"/>
    <n v="18.388684210526325"/>
    <x v="8"/>
    <x v="97"/>
    <n v="3"/>
    <x v="1"/>
    <x v="7"/>
    <x v="0"/>
    <x v="0"/>
    <n v="40"/>
    <n v="698.77000000000032"/>
    <n v="1087.5422607038352"/>
    <n v="920.06"/>
    <x v="0"/>
    <n v="-221.28999999999962"/>
    <n v="-388.77226070383483"/>
    <n v="116"/>
    <n v="3.0526315789473686"/>
    <n v="38"/>
    <x v="0"/>
    <s v="Lease"/>
    <s v="IL"/>
  </r>
  <r>
    <x v="7"/>
    <n v="18.38718333333334"/>
    <x v="4"/>
    <x v="98"/>
    <n v="3"/>
    <x v="1"/>
    <x v="7"/>
    <x v="0"/>
    <x v="0"/>
    <n v="110"/>
    <n v="1103.2310000000004"/>
    <n v="971.09798840097903"/>
    <m/>
    <x v="1"/>
    <n v="0"/>
    <n v="132.13301159902142"/>
    <n v="152"/>
    <n v="2.5333333333333332"/>
    <n v="60"/>
    <x v="0"/>
    <s v="Lease"/>
    <s v="WA"/>
  </r>
  <r>
    <x v="7"/>
    <n v="14.208620689655174"/>
    <x v="0"/>
    <x v="99"/>
    <n v="3"/>
    <x v="1"/>
    <x v="7"/>
    <x v="0"/>
    <x v="0"/>
    <n v="77"/>
    <n v="412.05"/>
    <n v="860.76026020536506"/>
    <n v="904.58"/>
    <x v="0"/>
    <n v="-492.53000000000003"/>
    <n v="-448.71026020536505"/>
    <n v="85"/>
    <n v="2.9310344827586206"/>
    <n v="29"/>
    <x v="0"/>
    <s v="Lease"/>
    <s v="TX"/>
  </r>
  <r>
    <x v="7"/>
    <n v="18.846969697272733"/>
    <x v="1"/>
    <x v="100"/>
    <n v="3"/>
    <x v="1"/>
    <x v="7"/>
    <x v="0"/>
    <x v="0"/>
    <n v="23"/>
    <n v="621.95000001000017"/>
    <n v="857.38074889728557"/>
    <n v="655.16999999999996"/>
    <x v="0"/>
    <n v="-33.219999989999792"/>
    <n v="-235.4307488872854"/>
    <n v="76"/>
    <n v="2.3030303030303032"/>
    <n v="33"/>
    <x v="0"/>
    <s v="temp"/>
    <s v="TX"/>
  </r>
  <r>
    <x v="7"/>
    <n v="19.317560975609762"/>
    <x v="10"/>
    <x v="101"/>
    <n v="3"/>
    <x v="1"/>
    <x v="7"/>
    <x v="0"/>
    <x v="0"/>
    <n v="70"/>
    <n v="792.02000000000021"/>
    <n v="785.73736687710266"/>
    <n v="746.52"/>
    <x v="0"/>
    <n v="45.500000000000227"/>
    <n v="6.2826331228975505"/>
    <n v="107"/>
    <n v="2.6097560975609757"/>
    <n v="41"/>
    <x v="0"/>
    <s v="temp"/>
    <s v="TX"/>
  </r>
  <r>
    <x v="7"/>
    <n v="20.738000000000003"/>
    <x v="0"/>
    <x v="102"/>
    <n v="3"/>
    <x v="1"/>
    <x v="7"/>
    <x v="0"/>
    <x v="0"/>
    <n v="60"/>
    <n v="684.35400000000016"/>
    <n v="604.60995367232385"/>
    <n v="614.79"/>
    <x v="0"/>
    <n v="69.564000000000192"/>
    <n v="79.744046327676301"/>
    <n v="111"/>
    <n v="3.3636363636363638"/>
    <n v="33"/>
    <x v="0"/>
    <s v="Lease"/>
    <s v="OK"/>
  </r>
  <r>
    <x v="7"/>
    <n v="20.453783783783788"/>
    <x v="6"/>
    <x v="103"/>
    <n v="3"/>
    <x v="1"/>
    <x v="7"/>
    <x v="0"/>
    <x v="0"/>
    <n v="68"/>
    <n v="756.79000000000019"/>
    <n v="725.03090187014027"/>
    <n v="633.04999999999995"/>
    <x v="0"/>
    <n v="123.74000000000024"/>
    <n v="31.759098129859922"/>
    <n v="78"/>
    <n v="2.1081081081081079"/>
    <n v="37"/>
    <x v="0"/>
    <s v="Lease"/>
    <s v="MO"/>
  </r>
  <r>
    <x v="7"/>
    <n v="14.421520833333341"/>
    <x v="10"/>
    <x v="104"/>
    <n v="3"/>
    <x v="1"/>
    <x v="7"/>
    <x v="0"/>
    <x v="0"/>
    <n v="46"/>
    <n v="692.2330000000004"/>
    <n v="855.60929232268711"/>
    <n v="659.2"/>
    <x v="0"/>
    <n v="33.033000000000357"/>
    <n v="-163.37629232268671"/>
    <n v="120"/>
    <n v="2.5"/>
    <n v="48"/>
    <x v="0"/>
    <s v="Lease"/>
    <s v="TX"/>
  </r>
  <r>
    <x v="8"/>
    <n v="16.838852941176476"/>
    <x v="0"/>
    <x v="0"/>
    <n v="4"/>
    <x v="1"/>
    <x v="8"/>
    <x v="0"/>
    <x v="0"/>
    <n v="96"/>
    <n v="1145.0420000000004"/>
    <n v="1495.3973968623473"/>
    <n v="1670.94"/>
    <x v="0"/>
    <n v="-525.89799999999968"/>
    <n v="-350.35539686234688"/>
    <n v="158"/>
    <n v="2.3235294117647061"/>
    <n v="68"/>
    <x v="0"/>
    <s v="Lease"/>
    <s v="TX"/>
  </r>
  <r>
    <x v="8"/>
    <n v="18.647142857142864"/>
    <x v="1"/>
    <x v="1"/>
    <n v="4"/>
    <x v="1"/>
    <x v="8"/>
    <x v="0"/>
    <x v="0"/>
    <n v="13"/>
    <n v="913.71000000000026"/>
    <n v="1272.8794049663597"/>
    <n v="1208.57"/>
    <x v="0"/>
    <n v="-294.85999999999967"/>
    <n v="-359.16940496635948"/>
    <n v="148"/>
    <n v="3.0204081632653059"/>
    <n v="49"/>
    <x v="0"/>
    <s v="temp"/>
    <s v="TX"/>
  </r>
  <r>
    <x v="8"/>
    <n v="17.388421052631593"/>
    <x v="2"/>
    <x v="2"/>
    <n v="4"/>
    <x v="1"/>
    <x v="8"/>
    <x v="0"/>
    <x v="0"/>
    <n v="94"/>
    <n v="991.14000000000078"/>
    <n v="1399.0532450606343"/>
    <n v="909.2"/>
    <x v="0"/>
    <n v="81.940000000000737"/>
    <n v="-407.91324506063347"/>
    <n v="143"/>
    <n v="2.5087719298245612"/>
    <n v="57"/>
    <x v="0"/>
    <s v="Lease"/>
    <s v="GA"/>
  </r>
  <r>
    <x v="8"/>
    <n v="16.351246575342476"/>
    <x v="3"/>
    <x v="3"/>
    <n v="4"/>
    <x v="1"/>
    <x v="8"/>
    <x v="0"/>
    <x v="0"/>
    <n v="52"/>
    <n v="1193.6410000000008"/>
    <n v="1185.3530656792423"/>
    <n v="1434.9"/>
    <x v="0"/>
    <n v="-241.25899999999933"/>
    <n v="8.2879343207584952"/>
    <n v="154"/>
    <n v="2.1095890410958904"/>
    <n v="73"/>
    <x v="0"/>
    <s v="Lease"/>
    <s v="NC"/>
  </r>
  <r>
    <x v="8"/>
    <n v="16.703936170212767"/>
    <x v="2"/>
    <x v="4"/>
    <n v="4"/>
    <x v="1"/>
    <x v="8"/>
    <x v="0"/>
    <x v="0"/>
    <n v="29"/>
    <n v="785.08500000000004"/>
    <n v="774.66591326281707"/>
    <n v="909.25"/>
    <x v="0"/>
    <n v="-124.16499999999996"/>
    <n v="10.419086737182965"/>
    <n v="109"/>
    <n v="2.3191489361702127"/>
    <n v="47"/>
    <x v="0"/>
    <s v="Lease"/>
    <s v="GA"/>
  </r>
  <r>
    <x v="8"/>
    <n v="10.834545454545452"/>
    <x v="4"/>
    <x v="5"/>
    <n v="4"/>
    <x v="1"/>
    <x v="8"/>
    <x v="0"/>
    <x v="0"/>
    <n v="75"/>
    <n v="476.71999999999991"/>
    <n v="1355.6481826739171"/>
    <n v="1399.74"/>
    <x v="0"/>
    <n v="-923.0200000000001"/>
    <n v="-878.92818267391715"/>
    <n v="130"/>
    <n v="2.9545454545454546"/>
    <n v="44"/>
    <x v="1"/>
    <s v="Lease"/>
    <s v="SC"/>
  </r>
  <r>
    <x v="8"/>
    <n v="13.746341463414634"/>
    <x v="5"/>
    <x v="6"/>
    <n v="4"/>
    <x v="1"/>
    <x v="8"/>
    <x v="0"/>
    <x v="0"/>
    <n v="51"/>
    <n v="563.6"/>
    <n v="719.39815644047462"/>
    <n v="191.51"/>
    <x v="0"/>
    <n v="372.09000000000003"/>
    <n v="-155.7981564404746"/>
    <n v="126"/>
    <n v="3.0731707317073171"/>
    <n v="41"/>
    <x v="0"/>
    <s v="temp"/>
    <s v="MS"/>
  </r>
  <r>
    <x v="8"/>
    <n v="19.516521739130447"/>
    <x v="3"/>
    <x v="7"/>
    <n v="4"/>
    <x v="1"/>
    <x v="8"/>
    <x v="0"/>
    <x v="0"/>
    <n v="33"/>
    <n v="1346.6400000000008"/>
    <n v="1217.1205416686414"/>
    <n v="1186.21"/>
    <x v="0"/>
    <n v="160.43000000000075"/>
    <n v="129.51945833135937"/>
    <n v="178"/>
    <n v="2.5797101449275361"/>
    <n v="69"/>
    <x v="0"/>
    <s v="temp"/>
    <s v="MO"/>
  </r>
  <r>
    <x v="8"/>
    <n v="17.896491228070182"/>
    <x v="5"/>
    <x v="8"/>
    <n v="4"/>
    <x v="1"/>
    <x v="8"/>
    <x v="0"/>
    <x v="0"/>
    <n v="99"/>
    <n v="1020.1000000000005"/>
    <n v="930.07659990326749"/>
    <n v="1407.47"/>
    <x v="0"/>
    <n v="-387.36999999999955"/>
    <n v="90.023400096732985"/>
    <n v="127"/>
    <n v="2.2280701754385963"/>
    <n v="57"/>
    <x v="0"/>
    <s v="Lease"/>
    <s v="AL"/>
  </r>
  <r>
    <x v="8"/>
    <n v="14.572187500156256"/>
    <x v="6"/>
    <x v="9"/>
    <n v="4"/>
    <x v="1"/>
    <x v="8"/>
    <x v="0"/>
    <x v="0"/>
    <n v="17"/>
    <n v="932.62000001000035"/>
    <n v="1227.5839717842223"/>
    <n v="1127.46"/>
    <x v="0"/>
    <n v="-194.83999998999968"/>
    <n v="-294.96397177422193"/>
    <n v="152"/>
    <n v="2.375"/>
    <n v="64"/>
    <x v="0"/>
    <s v="Lease"/>
    <s v="IL"/>
  </r>
  <r>
    <x v="8"/>
    <n v="21.724054054054065"/>
    <x v="7"/>
    <x v="10"/>
    <n v="4"/>
    <x v="1"/>
    <x v="8"/>
    <x v="0"/>
    <x v="0"/>
    <n v="79"/>
    <n v="1607.5800000000008"/>
    <n v="2096.3661706138737"/>
    <n v="1285.55"/>
    <x v="0"/>
    <n v="322.03000000000088"/>
    <n v="-488.78617061387286"/>
    <n v="244"/>
    <n v="3.2972972972972974"/>
    <n v="74"/>
    <x v="1"/>
    <s v="Lease"/>
    <s v="LA"/>
  </r>
  <r>
    <x v="8"/>
    <n v="19.802000000142868"/>
    <x v="3"/>
    <x v="11"/>
    <n v="4"/>
    <x v="1"/>
    <x v="8"/>
    <x v="0"/>
    <x v="0"/>
    <n v="78"/>
    <n v="1386.1400000100009"/>
    <n v="2583.5178362308434"/>
    <n v="1919.15"/>
    <x v="0"/>
    <n v="-533.00999998999919"/>
    <n v="-1197.3778362208425"/>
    <n v="168"/>
    <n v="2.4"/>
    <n v="70"/>
    <x v="1"/>
    <s v="Lease"/>
    <s v="MO"/>
  </r>
  <r>
    <x v="8"/>
    <n v="17.944440367064242"/>
    <x v="8"/>
    <x v="12"/>
    <n v="4"/>
    <x v="1"/>
    <x v="8"/>
    <x v="0"/>
    <x v="0"/>
    <n v="112"/>
    <n v="1955.9440000100024"/>
    <n v="1732.2333897537399"/>
    <m/>
    <x v="1"/>
    <n v="0"/>
    <n v="223.7106102562625"/>
    <n v="255"/>
    <n v="2.3394495412844036"/>
    <n v="109"/>
    <x v="1"/>
    <m/>
    <s v="VT"/>
  </r>
  <r>
    <x v="8"/>
    <n v="14.864864864864865"/>
    <x v="6"/>
    <x v="13"/>
    <n v="4"/>
    <x v="1"/>
    <x v="8"/>
    <x v="0"/>
    <x v="0"/>
    <n v="42"/>
    <n v="550"/>
    <n v="813.89860441714723"/>
    <n v="746.12"/>
    <x v="0"/>
    <n v="-196.12"/>
    <n v="-263.89860441714723"/>
    <n v="101"/>
    <n v="2.7297297297297298"/>
    <n v="37"/>
    <x v="0"/>
    <s v="Lease"/>
    <s v="AR"/>
  </r>
  <r>
    <x v="8"/>
    <n v="19.996443298969094"/>
    <x v="2"/>
    <x v="14"/>
    <n v="4"/>
    <x v="1"/>
    <x v="8"/>
    <x v="0"/>
    <x v="0"/>
    <n v="87"/>
    <n v="1939.655000000002"/>
    <n v="2189.3544577066887"/>
    <n v="1998.24"/>
    <x v="0"/>
    <n v="-58.58499999999799"/>
    <n v="-249.69945770668664"/>
    <n v="256"/>
    <n v="2.6391752577319587"/>
    <n v="97"/>
    <x v="1"/>
    <s v="Lease"/>
    <s v="SC"/>
  </r>
  <r>
    <x v="8"/>
    <n v="13.177454545454545"/>
    <x v="6"/>
    <x v="15"/>
    <n v="4"/>
    <x v="1"/>
    <x v="8"/>
    <x v="0"/>
    <x v="0"/>
    <n v="89"/>
    <n v="724.76"/>
    <n v="1080.7876271163477"/>
    <n v="1056.96"/>
    <x v="0"/>
    <n v="-332.20000000000005"/>
    <n v="-356.02762711634773"/>
    <n v="123"/>
    <n v="2.2363636363636363"/>
    <n v="55"/>
    <x v="0"/>
    <s v="Lease"/>
    <s v="MO"/>
  </r>
  <r>
    <x v="8"/>
    <n v="17.584285714285723"/>
    <x v="6"/>
    <x v="16"/>
    <n v="4"/>
    <x v="1"/>
    <x v="8"/>
    <x v="0"/>
    <x v="0"/>
    <n v="73"/>
    <n v="1107.8100000000006"/>
    <n v="833.15235868718969"/>
    <m/>
    <x v="1"/>
    <n v="0"/>
    <n v="274.65764131281094"/>
    <n v="180"/>
    <n v="2.8571428571428572"/>
    <n v="63"/>
    <x v="0"/>
    <s v="Lease"/>
    <s v="IL"/>
  </r>
  <r>
    <x v="8"/>
    <n v="17.452790697674423"/>
    <x v="0"/>
    <x v="17"/>
    <n v="4"/>
    <x v="1"/>
    <x v="8"/>
    <x v="0"/>
    <x v="0"/>
    <n v="35"/>
    <n v="750.47000000000014"/>
    <n v="1179.0089221915109"/>
    <n v="807.7"/>
    <x v="0"/>
    <n v="-57.229999999999905"/>
    <n v="-428.53892219151078"/>
    <n v="93"/>
    <n v="2.1627906976744184"/>
    <n v="43"/>
    <x v="0"/>
    <s v="Lease"/>
    <s v="TX"/>
  </r>
  <r>
    <x v="8"/>
    <n v="16.372898734177223"/>
    <x v="1"/>
    <x v="18"/>
    <n v="4"/>
    <x v="1"/>
    <x v="8"/>
    <x v="0"/>
    <x v="0"/>
    <n v="1"/>
    <n v="1293.4590000000007"/>
    <n v="1044.0133021904569"/>
    <n v="991.63"/>
    <x v="0"/>
    <n v="301.82900000000075"/>
    <n v="249.44569780954384"/>
    <n v="193"/>
    <n v="2.4430379746835444"/>
    <n v="79"/>
    <x v="0"/>
    <s v="temp"/>
    <s v="TX"/>
  </r>
  <r>
    <x v="8"/>
    <n v="17.135660377358494"/>
    <x v="4"/>
    <x v="19"/>
    <n v="4"/>
    <x v="1"/>
    <x v="8"/>
    <x v="0"/>
    <x v="0"/>
    <n v="25"/>
    <n v="908.19000000000028"/>
    <n v="1066.6696620287839"/>
    <n v="1116.6600000000001"/>
    <x v="0"/>
    <n v="-208.4699999999998"/>
    <n v="-158.47966202878365"/>
    <n v="113"/>
    <n v="2.1320754716981134"/>
    <n v="53"/>
    <x v="0"/>
    <s v="Lease"/>
    <s v="CO"/>
  </r>
  <r>
    <x v="8"/>
    <n v="18.448441860465127"/>
    <x v="2"/>
    <x v="20"/>
    <n v="4"/>
    <x v="1"/>
    <x v="8"/>
    <x v="0"/>
    <x v="0"/>
    <n v="15"/>
    <n v="1586.5660000000009"/>
    <n v="1215.1861545936761"/>
    <n v="886.65"/>
    <x v="0"/>
    <n v="699.91600000000096"/>
    <n v="371.37984540632488"/>
    <n v="207"/>
    <n v="2.4069767441860463"/>
    <n v="86"/>
    <x v="0"/>
    <s v="Lease"/>
    <s v="NC"/>
  </r>
  <r>
    <x v="8"/>
    <n v="17.732909090909089"/>
    <x v="5"/>
    <x v="21"/>
    <n v="4"/>
    <x v="1"/>
    <x v="8"/>
    <x v="0"/>
    <x v="0"/>
    <n v="54"/>
    <n v="975.31"/>
    <n v="767.81224326456879"/>
    <n v="493.55"/>
    <x v="0"/>
    <n v="481.75999999999993"/>
    <n v="207.49775673543115"/>
    <n v="114"/>
    <n v="2.0727272727272728"/>
    <n v="55"/>
    <x v="0"/>
    <s v="temp"/>
    <s v="TN"/>
  </r>
  <r>
    <x v="8"/>
    <n v="19.775000000000009"/>
    <x v="3"/>
    <x v="22"/>
    <n v="4"/>
    <x v="1"/>
    <x v="8"/>
    <x v="0"/>
    <x v="0"/>
    <n v="98"/>
    <n v="1700.6500000000008"/>
    <n v="1858.6033663882831"/>
    <n v="1855.12"/>
    <x v="0"/>
    <n v="-154.46999999999912"/>
    <n v="-157.95336638828235"/>
    <n v="233"/>
    <n v="2.7093023255813953"/>
    <n v="86"/>
    <x v="0"/>
    <s v="Lease"/>
    <s v="FL"/>
  </r>
  <r>
    <x v="8"/>
    <n v="13.20398461538462"/>
    <x v="2"/>
    <x v="23"/>
    <n v="4"/>
    <x v="1"/>
    <x v="8"/>
    <x v="0"/>
    <x v="0"/>
    <n v="97"/>
    <n v="858.25900000000024"/>
    <n v="1432.2132757066963"/>
    <n v="1104.55"/>
    <x v="0"/>
    <n v="-246.29099999999971"/>
    <n v="-573.95427570669608"/>
    <n v="144"/>
    <n v="2.2153846153846155"/>
    <n v="65"/>
    <x v="0"/>
    <s v="Lease"/>
    <s v="NC"/>
  </r>
  <r>
    <x v="8"/>
    <n v="14.157608695652176"/>
    <x v="8"/>
    <x v="24"/>
    <n v="4"/>
    <x v="1"/>
    <x v="8"/>
    <x v="0"/>
    <x v="0"/>
    <n v="105"/>
    <n v="651.25000000000011"/>
    <n v="828.61819619093285"/>
    <m/>
    <x v="1"/>
    <n v="0"/>
    <n v="-177.36819619093274"/>
    <n v="106"/>
    <n v="2.3043478260869565"/>
    <n v="46"/>
    <x v="0"/>
    <s v="Lease"/>
    <s v="MN"/>
  </r>
  <r>
    <x v="8"/>
    <n v="20.406140350877198"/>
    <x v="7"/>
    <x v="25"/>
    <n v="4"/>
    <x v="1"/>
    <x v="8"/>
    <x v="0"/>
    <x v="0"/>
    <n v="4"/>
    <n v="1163.1500000000003"/>
    <n v="1186.2097390058789"/>
    <n v="1270.27"/>
    <x v="0"/>
    <n v="-107.11999999999966"/>
    <n v="-23.059739005878555"/>
    <n v="165"/>
    <n v="2.8947368421052633"/>
    <n v="57"/>
    <x v="0"/>
    <s v="Lease"/>
    <s v="TX"/>
  </r>
  <r>
    <x v="8"/>
    <n v="19.828639534883703"/>
    <x v="3"/>
    <x v="26"/>
    <n v="4"/>
    <x v="1"/>
    <x v="8"/>
    <x v="0"/>
    <x v="0"/>
    <n v="8"/>
    <n v="3410.5259999999971"/>
    <n v="1837.4888873422631"/>
    <n v="1770.54"/>
    <x v="0"/>
    <n v="1639.9859999999971"/>
    <n v="1573.037112657734"/>
    <n v="496"/>
    <n v="2.8837209302325579"/>
    <n v="172"/>
    <x v="1"/>
    <s v="Lease"/>
    <s v="FL"/>
  </r>
  <r>
    <x v="8"/>
    <n v="16.597380952380952"/>
    <x v="2"/>
    <x v="27"/>
    <n v="4"/>
    <x v="1"/>
    <x v="8"/>
    <x v="0"/>
    <x v="0"/>
    <n v="14"/>
    <n v="697.09"/>
    <n v="918.6779987728338"/>
    <n v="643.92999999999995"/>
    <x v="0"/>
    <n v="53.160000000000082"/>
    <n v="-221.58799877283377"/>
    <n v="113"/>
    <n v="2.6904761904761907"/>
    <n v="42"/>
    <x v="0"/>
    <s v="Lease"/>
    <s v="GA"/>
  </r>
  <r>
    <x v="8"/>
    <n v="17.084025974025987"/>
    <x v="9"/>
    <x v="28"/>
    <n v="4"/>
    <x v="1"/>
    <x v="8"/>
    <x v="0"/>
    <x v="0"/>
    <n v="36"/>
    <n v="1315.4700000000009"/>
    <n v="2169.6443067057371"/>
    <n v="1568.29"/>
    <x v="0"/>
    <n v="-252.81999999999903"/>
    <n v="-854.17430670573617"/>
    <n v="159"/>
    <n v="2.0649350649350651"/>
    <n v="77"/>
    <x v="1"/>
    <s v="Lease"/>
    <s v="AR"/>
  </r>
  <r>
    <x v="8"/>
    <n v="20.661275862068983"/>
    <x v="4"/>
    <x v="29"/>
    <n v="4"/>
    <x v="1"/>
    <x v="8"/>
    <x v="0"/>
    <x v="0"/>
    <n v="107"/>
    <n v="1797.5310000000015"/>
    <n v="1499.0481257484289"/>
    <m/>
    <x v="1"/>
    <n v="0"/>
    <n v="298.48287425157264"/>
    <n v="227"/>
    <n v="2.6091954022988504"/>
    <n v="87"/>
    <x v="1"/>
    <s v="Lease"/>
    <s v="CO"/>
  </r>
  <r>
    <x v="8"/>
    <n v="16.255465116279073"/>
    <x v="1"/>
    <x v="30"/>
    <n v="4"/>
    <x v="1"/>
    <x v="8"/>
    <x v="0"/>
    <x v="0"/>
    <n v="61"/>
    <n v="698.98500000000013"/>
    <n v="992.16090326841993"/>
    <n v="1022.08"/>
    <x v="0"/>
    <n v="-323.09499999999991"/>
    <n v="-293.1759032684198"/>
    <n v="120"/>
    <n v="2.7906976744186047"/>
    <n v="43"/>
    <x v="0"/>
    <s v="Lease"/>
    <s v="AL"/>
  </r>
  <r>
    <x v="8"/>
    <n v="19.226595744680857"/>
    <x v="8"/>
    <x v="31"/>
    <n v="4"/>
    <x v="1"/>
    <x v="8"/>
    <x v="0"/>
    <x v="0"/>
    <n v="103"/>
    <n v="903.6500000000002"/>
    <n v="733.96755408157185"/>
    <m/>
    <x v="1"/>
    <n v="0"/>
    <n v="169.68244591842836"/>
    <n v="118"/>
    <n v="2.5106382978723403"/>
    <n v="47"/>
    <x v="0"/>
    <s v="Lease"/>
    <s v="WI"/>
  </r>
  <r>
    <x v="8"/>
    <n v="20.411818181818184"/>
    <x v="7"/>
    <x v="32"/>
    <n v="4"/>
    <x v="1"/>
    <x v="8"/>
    <x v="0"/>
    <x v="0"/>
    <n v="102"/>
    <n v="673.59"/>
    <n v="614.94578855483041"/>
    <m/>
    <x v="1"/>
    <n v="0"/>
    <n v="58.644211445169617"/>
    <n v="108"/>
    <n v="3.2727272727272729"/>
    <n v="33"/>
    <x v="0"/>
    <s v="Lease"/>
    <s v="LA"/>
  </r>
  <r>
    <x v="8"/>
    <n v="25.085256410256413"/>
    <x v="3"/>
    <x v="33"/>
    <n v="4"/>
    <x v="1"/>
    <x v="8"/>
    <x v="0"/>
    <x v="0"/>
    <n v="38"/>
    <n v="1956.6500000000003"/>
    <n v="1886.0194044870484"/>
    <n v="1434.62"/>
    <x v="0"/>
    <n v="522.03000000000043"/>
    <n v="70.630595512951913"/>
    <n v="262"/>
    <n v="3.358974358974359"/>
    <n v="78"/>
    <x v="1"/>
    <s v="Lease"/>
    <s v="AR"/>
  </r>
  <r>
    <x v="8"/>
    <n v="18.981811594347832"/>
    <x v="4"/>
    <x v="34"/>
    <n v="4"/>
    <x v="1"/>
    <x v="8"/>
    <x v="0"/>
    <x v="0"/>
    <n v="106"/>
    <n v="1309.7450000100005"/>
    <n v="1439.0862007184919"/>
    <m/>
    <x v="1"/>
    <n v="0"/>
    <n v="-129.34120070849144"/>
    <n v="173"/>
    <n v="2.5072463768115942"/>
    <n v="69"/>
    <x v="1"/>
    <s v="Lease"/>
    <s v="AZ"/>
  </r>
  <r>
    <x v="8"/>
    <n v="18.183536585365857"/>
    <x v="10"/>
    <x v="35"/>
    <n v="4"/>
    <x v="1"/>
    <x v="8"/>
    <x v="0"/>
    <x v="0"/>
    <n v="27"/>
    <n v="745.5250000000002"/>
    <n v="1247.049807764975"/>
    <n v="1241.99"/>
    <x v="0"/>
    <n v="-496.4649999999998"/>
    <n v="-501.52480776497475"/>
    <n v="100"/>
    <n v="2.4390243902439024"/>
    <n v="41"/>
    <x v="1"/>
    <s v="Lease"/>
    <s v="TX"/>
  </r>
  <r>
    <x v="8"/>
    <n v="15.147422535211279"/>
    <x v="1"/>
    <x v="36"/>
    <n v="4"/>
    <x v="1"/>
    <x v="8"/>
    <x v="0"/>
    <x v="0"/>
    <n v="91"/>
    <n v="1075.4670000000008"/>
    <n v="902.17166359036685"/>
    <n v="841.51"/>
    <x v="0"/>
    <n v="233.95700000000079"/>
    <n v="173.29533640963393"/>
    <n v="155"/>
    <n v="2.183098591549296"/>
    <n v="71"/>
    <x v="0"/>
    <s v="temp"/>
    <s v="TX"/>
  </r>
  <r>
    <x v="8"/>
    <n v="12.644880952380948"/>
    <x v="4"/>
    <x v="37"/>
    <n v="4"/>
    <x v="1"/>
    <x v="8"/>
    <x v="0"/>
    <x v="0"/>
    <n v="6"/>
    <n v="531.08499999999981"/>
    <n v="746.71988610229403"/>
    <m/>
    <x v="1"/>
    <n v="0"/>
    <n v="-215.63488610229422"/>
    <n v="80"/>
    <n v="1.9047619047619047"/>
    <n v="42"/>
    <x v="0"/>
    <s v="Lease"/>
    <s v="NE"/>
  </r>
  <r>
    <x v="8"/>
    <n v="17.626075675675661"/>
    <x v="3"/>
    <x v="38"/>
    <n v="4"/>
    <x v="1"/>
    <x v="8"/>
    <x v="0"/>
    <x v="0"/>
    <n v="65"/>
    <n v="3260.8239999999973"/>
    <n v="3833.0357434544117"/>
    <n v="4099.28"/>
    <x v="0"/>
    <n v="-838.4560000000024"/>
    <n v="-572.21174345441432"/>
    <n v="508"/>
    <n v="2.7459459459459459"/>
    <n v="185"/>
    <x v="1"/>
    <s v="Lease"/>
    <s v="TN"/>
  </r>
  <r>
    <x v="8"/>
    <n v="16.252906976744192"/>
    <x v="1"/>
    <x v="39"/>
    <n v="4"/>
    <x v="1"/>
    <x v="8"/>
    <x v="0"/>
    <x v="0"/>
    <n v="3"/>
    <n v="1397.7500000000007"/>
    <n v="1553.8764742726632"/>
    <n v="1123.97"/>
    <x v="0"/>
    <n v="273.78000000000065"/>
    <n v="-156.12647427266256"/>
    <n v="227"/>
    <n v="2.63953488372093"/>
    <n v="86"/>
    <x v="0"/>
    <s v="Lease"/>
    <s v="TX"/>
  </r>
  <r>
    <x v="8"/>
    <n v="24.019209677419358"/>
    <x v="8"/>
    <x v="40"/>
    <n v="4"/>
    <x v="1"/>
    <x v="8"/>
    <x v="0"/>
    <x v="0"/>
    <n v="26"/>
    <n v="1489.1910000000003"/>
    <n v="974.8449366952151"/>
    <n v="0"/>
    <x v="1"/>
    <n v="0"/>
    <n v="514.34606330478516"/>
    <n v="195"/>
    <n v="3.1451612903225805"/>
    <n v="62"/>
    <x v="0"/>
    <s v="Lease"/>
    <s v="OH"/>
  </r>
  <r>
    <x v="8"/>
    <n v="18.889523809682544"/>
    <x v="5"/>
    <x v="41"/>
    <n v="4"/>
    <x v="1"/>
    <x v="8"/>
    <x v="0"/>
    <x v="0"/>
    <n v="10"/>
    <n v="1190.0400000100003"/>
    <n v="1065.5281866203513"/>
    <m/>
    <x v="1"/>
    <n v="0"/>
    <n v="124.51181338964898"/>
    <n v="149"/>
    <n v="2.3650793650793651"/>
    <n v="63"/>
    <x v="0"/>
    <s v="Lease"/>
    <s v="TN"/>
  </r>
  <r>
    <x v="8"/>
    <n v="13.405964912631582"/>
    <x v="2"/>
    <x v="42"/>
    <n v="4"/>
    <x v="1"/>
    <x v="8"/>
    <x v="0"/>
    <x v="0"/>
    <n v="34"/>
    <n v="764.14000002000012"/>
    <n v="1034.3558194585858"/>
    <m/>
    <x v="1"/>
    <n v="0"/>
    <n v="-270.21581943858564"/>
    <n v="130"/>
    <n v="2.2807017543859649"/>
    <n v="57"/>
    <x v="0"/>
    <s v="Lease"/>
    <s v="NC"/>
  </r>
  <r>
    <x v="8"/>
    <n v="18.595625000000013"/>
    <x v="6"/>
    <x v="43"/>
    <n v="4"/>
    <x v="1"/>
    <x v="8"/>
    <x v="0"/>
    <x v="0"/>
    <n v="50"/>
    <n v="892.5900000000006"/>
    <n v="1051.3912347273347"/>
    <n v="1454.86"/>
    <x v="0"/>
    <n v="-562.2699999999993"/>
    <n v="-158.80123472733408"/>
    <n v="126"/>
    <n v="2.625"/>
    <n v="48"/>
    <x v="0"/>
    <s v="Lease"/>
    <s v="IN"/>
  </r>
  <r>
    <x v="8"/>
    <n v="19.201138461538463"/>
    <x v="1"/>
    <x v="44"/>
    <n v="4"/>
    <x v="1"/>
    <x v="8"/>
    <x v="0"/>
    <x v="0"/>
    <n v="7"/>
    <n v="1248.0740000000001"/>
    <n v="880.68030012842166"/>
    <n v="667.9"/>
    <x v="0"/>
    <n v="580.17400000000009"/>
    <n v="367.39369987157841"/>
    <n v="192"/>
    <n v="2.953846153846154"/>
    <n v="65"/>
    <x v="0"/>
    <s v="Lease"/>
    <s v="TX"/>
  </r>
  <r>
    <x v="8"/>
    <n v="18.104444444722223"/>
    <x v="5"/>
    <x v="45"/>
    <n v="4"/>
    <x v="1"/>
    <x v="8"/>
    <x v="0"/>
    <x v="0"/>
    <n v="66"/>
    <n v="651.76000001"/>
    <n v="852.29077519873363"/>
    <n v="522.25"/>
    <x v="0"/>
    <n v="129.51000001"/>
    <n v="-200.53077518873363"/>
    <n v="130"/>
    <n v="3.6111111111111112"/>
    <n v="36"/>
    <x v="0"/>
    <s v="temp"/>
    <s v="TN"/>
  </r>
  <r>
    <x v="8"/>
    <n v="15.316134328507465"/>
    <x v="6"/>
    <x v="46"/>
    <n v="4"/>
    <x v="1"/>
    <x v="8"/>
    <x v="0"/>
    <x v="0"/>
    <n v="43"/>
    <n v="1026.1810000100002"/>
    <n v="1117.8810437279128"/>
    <n v="1361.19"/>
    <x v="0"/>
    <n v="-335.00899998999989"/>
    <n v="-91.700043717912649"/>
    <n v="187"/>
    <n v="2.7910447761194028"/>
    <n v="67"/>
    <x v="0"/>
    <s v="Lease"/>
    <s v="AR"/>
  </r>
  <r>
    <x v="8"/>
    <n v="14.511714285714289"/>
    <x v="7"/>
    <x v="47"/>
    <n v="4"/>
    <x v="1"/>
    <x v="8"/>
    <x v="0"/>
    <x v="0"/>
    <n v="11"/>
    <n v="812.65600000000018"/>
    <n v="1087.9411186096609"/>
    <n v="942.69"/>
    <x v="0"/>
    <n v="-130.03399999999988"/>
    <n v="-275.28511860966069"/>
    <n v="129"/>
    <n v="2.3035714285714284"/>
    <n v="56"/>
    <x v="0"/>
    <s v="Lease"/>
    <s v="TX"/>
  </r>
  <r>
    <x v="8"/>
    <n v="23.145076142182713"/>
    <x v="3"/>
    <x v="48"/>
    <n v="4"/>
    <x v="1"/>
    <x v="8"/>
    <x v="0"/>
    <x v="0"/>
    <n v="31"/>
    <n v="4559.5800000099944"/>
    <n v="3578.9600778904764"/>
    <n v="4504.41"/>
    <x v="0"/>
    <n v="55.17000000999451"/>
    <n v="980.61992211951792"/>
    <n v="466"/>
    <n v="2.3654822335025383"/>
    <n v="197"/>
    <x v="1"/>
    <s v="Lease"/>
    <s v="FL"/>
  </r>
  <r>
    <x v="8"/>
    <n v="22.172259259382731"/>
    <x v="10"/>
    <x v="49"/>
    <n v="4"/>
    <x v="1"/>
    <x v="8"/>
    <x v="0"/>
    <x v="0"/>
    <n v="18"/>
    <n v="1795.9530000100012"/>
    <n v="1468.4375500447602"/>
    <n v="1407.34"/>
    <x v="0"/>
    <n v="388.61300001000131"/>
    <n v="327.51544996524103"/>
    <n v="231"/>
    <n v="2.8518518518518516"/>
    <n v="81"/>
    <x v="0"/>
    <s v="Lease"/>
    <s v="TX"/>
  </r>
  <r>
    <x v="8"/>
    <n v="12.619000000000003"/>
    <x v="10"/>
    <x v="50"/>
    <n v="4"/>
    <x v="1"/>
    <x v="8"/>
    <x v="0"/>
    <x v="0"/>
    <n v="83"/>
    <n v="630.95000000000016"/>
    <n v="1230.0947642665244"/>
    <n v="1020.8"/>
    <x v="0"/>
    <n v="-389.8499999999998"/>
    <n v="-599.14476426652425"/>
    <n v="111"/>
    <n v="2.2200000000000002"/>
    <n v="50"/>
    <x v="0"/>
    <s v="temp"/>
    <s v="TX"/>
  </r>
  <r>
    <x v="8"/>
    <n v="21.505382978723414"/>
    <x v="10"/>
    <x v="51"/>
    <n v="4"/>
    <x v="1"/>
    <x v="8"/>
    <x v="0"/>
    <x v="0"/>
    <n v="44"/>
    <n v="1010.7530000000005"/>
    <n v="925.36815553606084"/>
    <n v="615.28"/>
    <x v="0"/>
    <n v="395.47300000000052"/>
    <n v="85.384844463939658"/>
    <n v="134"/>
    <n v="2.8510638297872339"/>
    <n v="47"/>
    <x v="0"/>
    <s v="Lease"/>
    <s v="TX"/>
  </r>
  <r>
    <x v="8"/>
    <n v="25.225000000000005"/>
    <x v="10"/>
    <x v="52"/>
    <n v="4"/>
    <x v="1"/>
    <x v="8"/>
    <x v="0"/>
    <x v="0"/>
    <n v="59"/>
    <n v="908.10000000000014"/>
    <n v="675.47912496110712"/>
    <n v="568.67999999999995"/>
    <x v="0"/>
    <n v="339.42000000000019"/>
    <n v="232.62087503889302"/>
    <n v="129"/>
    <n v="3.5833333333333335"/>
    <n v="36"/>
    <x v="0"/>
    <s v="Lease"/>
    <s v="OK"/>
  </r>
  <r>
    <x v="8"/>
    <n v="19.030905660377371"/>
    <x v="2"/>
    <x v="53"/>
    <n v="4"/>
    <x v="1"/>
    <x v="8"/>
    <x v="0"/>
    <x v="0"/>
    <n v="71"/>
    <n v="1008.6380000000007"/>
    <n v="1626.3746085750547"/>
    <n v="1870.78"/>
    <x v="0"/>
    <n v="-862.14199999999926"/>
    <n v="-617.73660857505399"/>
    <n v="152"/>
    <n v="2.8679245283018866"/>
    <n v="53"/>
    <x v="1"/>
    <s v="Lease"/>
    <s v="GA"/>
  </r>
  <r>
    <x v="8"/>
    <n v="18.643461538461548"/>
    <x v="6"/>
    <x v="54"/>
    <n v="4"/>
    <x v="1"/>
    <x v="8"/>
    <x v="0"/>
    <x v="0"/>
    <n v="82"/>
    <n v="969.46000000000049"/>
    <n v="714.13059316044826"/>
    <m/>
    <x v="1"/>
    <n v="0"/>
    <n v="255.32940683955223"/>
    <n v="127"/>
    <n v="2.4423076923076925"/>
    <n v="52"/>
    <x v="0"/>
    <s v="Lease"/>
    <s v="IL"/>
  </r>
  <r>
    <x v="8"/>
    <n v="19.724875000000011"/>
    <x v="1"/>
    <x v="55"/>
    <n v="4"/>
    <x v="1"/>
    <x v="8"/>
    <x v="0"/>
    <x v="0"/>
    <n v="12"/>
    <n v="1420.1910000000007"/>
    <n v="1516.9017960414692"/>
    <n v="1061.51"/>
    <x v="0"/>
    <n v="358.68100000000072"/>
    <n v="-96.710796041468484"/>
    <n v="198"/>
    <n v="2.75"/>
    <n v="72"/>
    <x v="0"/>
    <s v="temp"/>
    <s v="TX"/>
  </r>
  <r>
    <x v="8"/>
    <n v="22.929684210526318"/>
    <x v="6"/>
    <x v="56"/>
    <n v="4"/>
    <x v="1"/>
    <x v="8"/>
    <x v="0"/>
    <x v="0"/>
    <n v="104"/>
    <n v="1306.9920000000002"/>
    <n v="850.15546804815267"/>
    <m/>
    <x v="1"/>
    <n v="0"/>
    <n v="456.83653195184752"/>
    <n v="173"/>
    <n v="3.0350877192982457"/>
    <n v="57"/>
    <x v="0"/>
    <s v="Lease"/>
    <s v="IL"/>
  </r>
  <r>
    <x v="8"/>
    <n v="15.657978021978021"/>
    <x v="9"/>
    <x v="57"/>
    <n v="4"/>
    <x v="1"/>
    <x v="8"/>
    <x v="0"/>
    <x v="0"/>
    <n v="45"/>
    <n v="1424.876"/>
    <n v="1314.1008931456106"/>
    <n v="776.98"/>
    <x v="0"/>
    <n v="647.89599999999996"/>
    <n v="110.77510685438938"/>
    <n v="213"/>
    <n v="2.3406593406593408"/>
    <n v="91"/>
    <x v="0"/>
    <s v="Lease"/>
    <s v="AR"/>
  </r>
  <r>
    <x v="8"/>
    <n v="19.241764705882368"/>
    <x v="1"/>
    <x v="58"/>
    <n v="4"/>
    <x v="1"/>
    <x v="8"/>
    <x v="0"/>
    <x v="0"/>
    <n v="20"/>
    <n v="1308.440000000001"/>
    <n v="1326.0798670755651"/>
    <n v="993.33"/>
    <x v="0"/>
    <n v="315.11000000000092"/>
    <n v="-17.639867075564098"/>
    <n v="191"/>
    <n v="2.8088235294117645"/>
    <n v="68"/>
    <x v="0"/>
    <s v="temp"/>
    <s v="TX"/>
  </r>
  <r>
    <x v="8"/>
    <n v="17.193666666666676"/>
    <x v="8"/>
    <x v="59"/>
    <n v="4"/>
    <x v="1"/>
    <x v="8"/>
    <x v="0"/>
    <x v="0"/>
    <n v="90"/>
    <n v="1031.6200000000006"/>
    <n v="871.16412457074637"/>
    <n v="1036.75"/>
    <x v="0"/>
    <n v="-5.129999999999427"/>
    <n v="160.45587542925421"/>
    <n v="127"/>
    <n v="2.1166666666666667"/>
    <n v="60"/>
    <x v="0"/>
    <s v="Lease"/>
    <s v="MO"/>
  </r>
  <r>
    <x v="8"/>
    <n v="19.294384615384615"/>
    <x v="0"/>
    <x v="60"/>
    <n v="4"/>
    <x v="1"/>
    <x v="8"/>
    <x v="0"/>
    <x v="0"/>
    <n v="64"/>
    <n v="752.48099999999999"/>
    <n v="752.42726314445747"/>
    <n v="556.86"/>
    <x v="0"/>
    <n v="195.62099999999998"/>
    <n v="5.3736855542524609E-2"/>
    <n v="100"/>
    <n v="2.5641025641025643"/>
    <n v="39"/>
    <x v="0"/>
    <s v="Lease"/>
    <s v="OK"/>
  </r>
  <r>
    <x v="8"/>
    <n v="20.692116279069776"/>
    <x v="2"/>
    <x v="61"/>
    <n v="4"/>
    <x v="1"/>
    <x v="8"/>
    <x v="0"/>
    <x v="0"/>
    <n v="30"/>
    <n v="889.76100000000031"/>
    <n v="912.9357653564806"/>
    <n v="1196.58"/>
    <x v="0"/>
    <n v="-306.81899999999962"/>
    <n v="-23.174765356480293"/>
    <n v="106"/>
    <n v="2.4651162790697674"/>
    <n v="43"/>
    <x v="0"/>
    <s v="temp"/>
    <s v="SC"/>
  </r>
  <r>
    <x v="8"/>
    <n v="17.505399999999984"/>
    <x v="5"/>
    <x v="62"/>
    <n v="4"/>
    <x v="1"/>
    <x v="8"/>
    <x v="0"/>
    <x v="0"/>
    <n v="81"/>
    <n v="2625.8099999999977"/>
    <n v="2596.5842059384786"/>
    <n v="2825.61"/>
    <x v="0"/>
    <n v="-199.80000000000246"/>
    <n v="29.225794061519082"/>
    <n v="354"/>
    <n v="2.36"/>
    <n v="150"/>
    <x v="1"/>
    <s v="Lease"/>
    <s v="TN"/>
  </r>
  <r>
    <x v="8"/>
    <n v="14.172588235294118"/>
    <x v="0"/>
    <x v="63"/>
    <n v="4"/>
    <x v="1"/>
    <x v="8"/>
    <x v="0"/>
    <x v="0"/>
    <n v="57"/>
    <n v="722.80200000000002"/>
    <n v="1146.9623118234358"/>
    <n v="1007.14"/>
    <x v="0"/>
    <n v="-284.33799999999997"/>
    <n v="-424.16031182343579"/>
    <n v="112"/>
    <n v="2.1960784313725492"/>
    <n v="51"/>
    <x v="0"/>
    <s v="Lease"/>
    <s v="MO"/>
  </r>
  <r>
    <x v="8"/>
    <n v="16.557083333333335"/>
    <x v="0"/>
    <x v="64"/>
    <n v="4"/>
    <x v="1"/>
    <x v="8"/>
    <x v="0"/>
    <x v="0"/>
    <n v="41"/>
    <n v="794.74"/>
    <n v="1477.1468260446013"/>
    <n v="1195.57"/>
    <x v="0"/>
    <n v="-400.82999999999993"/>
    <n v="-682.4068260446013"/>
    <n v="114"/>
    <n v="2.375"/>
    <n v="48"/>
    <x v="0"/>
    <s v="temp"/>
    <s v="AR"/>
  </r>
  <r>
    <x v="8"/>
    <n v="17.584651163023263"/>
    <x v="8"/>
    <x v="65"/>
    <n v="4"/>
    <x v="1"/>
    <x v="8"/>
    <x v="0"/>
    <x v="0"/>
    <n v="69"/>
    <n v="756.14000001000034"/>
    <n v="782.14303060430052"/>
    <n v="0"/>
    <x v="1"/>
    <n v="0"/>
    <n v="-26.003030594300185"/>
    <n v="95"/>
    <n v="2.2093023255813953"/>
    <n v="43"/>
    <x v="0"/>
    <s v="Lease"/>
    <s v="NE"/>
  </r>
  <r>
    <x v="8"/>
    <n v="18.051590163934428"/>
    <x v="2"/>
    <x v="66"/>
    <n v="4"/>
    <x v="1"/>
    <x v="8"/>
    <x v="0"/>
    <x v="0"/>
    <n v="49"/>
    <n v="1101.1470000000002"/>
    <n v="1032.7813315317608"/>
    <n v="1404.18"/>
    <x v="0"/>
    <n v="-303.0329999999999"/>
    <n v="68.365668468239392"/>
    <n v="161"/>
    <n v="2.639344262295082"/>
    <n v="61"/>
    <x v="0"/>
    <s v="temp"/>
    <s v="GA"/>
  </r>
  <r>
    <x v="8"/>
    <n v="19.179518518518528"/>
    <x v="7"/>
    <x v="67"/>
    <n v="4"/>
    <x v="1"/>
    <x v="8"/>
    <x v="0"/>
    <x v="0"/>
    <n v="93"/>
    <n v="1035.6940000000004"/>
    <n v="1140.5048142732981"/>
    <n v="1537.15"/>
    <x v="0"/>
    <n v="-501.45599999999968"/>
    <n v="-104.81081427329764"/>
    <n v="137"/>
    <n v="2.5370370370370372"/>
    <n v="54"/>
    <x v="0"/>
    <s v="Lease"/>
    <s v="TX"/>
  </r>
  <r>
    <x v="8"/>
    <n v="19.7517142857143"/>
    <x v="5"/>
    <x v="68"/>
    <n v="4"/>
    <x v="1"/>
    <x v="8"/>
    <x v="0"/>
    <x v="0"/>
    <n v="21"/>
    <n v="1382.620000000001"/>
    <n v="895.23751220781014"/>
    <n v="864.56"/>
    <x v="0"/>
    <n v="518.06000000000108"/>
    <n v="487.38248779219089"/>
    <n v="163"/>
    <n v="2.3285714285714287"/>
    <n v="70"/>
    <x v="0"/>
    <s v="temp"/>
    <s v="AL"/>
  </r>
  <r>
    <x v="8"/>
    <n v="10.656888888888888"/>
    <x v="7"/>
    <x v="69"/>
    <n v="4"/>
    <x v="1"/>
    <x v="8"/>
    <x v="0"/>
    <x v="0"/>
    <n v="2"/>
    <n v="287.73599999999999"/>
    <n v="519.89018905752255"/>
    <n v="343.73"/>
    <x v="0"/>
    <n v="-55.994000000000028"/>
    <n v="-232.15418905752256"/>
    <n v="40"/>
    <n v="1.4814814814814814"/>
    <n v="27"/>
    <x v="0"/>
    <s v="Lease"/>
    <s v="TX"/>
  </r>
  <r>
    <x v="8"/>
    <n v="20.734220000000008"/>
    <x v="7"/>
    <x v="70"/>
    <n v="4"/>
    <x v="1"/>
    <x v="8"/>
    <x v="0"/>
    <x v="0"/>
    <n v="62"/>
    <n v="1036.7110000000005"/>
    <n v="813.72177207979314"/>
    <n v="470.26"/>
    <x v="0"/>
    <n v="566.45100000000048"/>
    <n v="222.98922792020733"/>
    <n v="106"/>
    <n v="2.12"/>
    <n v="50"/>
    <x v="0"/>
    <s v="Lease"/>
    <s v="LA"/>
  </r>
  <r>
    <x v="8"/>
    <n v="18.120781249999975"/>
    <x v="3"/>
    <x v="71"/>
    <n v="4"/>
    <x v="1"/>
    <x v="8"/>
    <x v="0"/>
    <x v="0"/>
    <n v="24"/>
    <n v="4638.9199999999937"/>
    <n v="3571.8109508178791"/>
    <n v="2959"/>
    <x v="0"/>
    <n v="1679.9199999999937"/>
    <n v="1067.1090491821146"/>
    <n v="629"/>
    <n v="2.45703125"/>
    <n v="256"/>
    <x v="1"/>
    <s v="Lease"/>
    <s v="FL"/>
  </r>
  <r>
    <x v="8"/>
    <n v="18.005166666666671"/>
    <x v="8"/>
    <x v="72"/>
    <n v="4"/>
    <x v="1"/>
    <x v="8"/>
    <x v="0"/>
    <x v="0"/>
    <n v="48"/>
    <n v="540.15500000000009"/>
    <n v="879.76865008151799"/>
    <n v="796.81"/>
    <x v="0"/>
    <n v="-256.65499999999986"/>
    <n v="-339.6136500815179"/>
    <n v="69"/>
    <n v="2.2999999999999998"/>
    <n v="30"/>
    <x v="0"/>
    <s v="Lease"/>
    <s v="PA"/>
  </r>
  <r>
    <x v="8"/>
    <n v="14.206086956521743"/>
    <x v="7"/>
    <x v="73"/>
    <n v="4"/>
    <x v="1"/>
    <x v="8"/>
    <x v="0"/>
    <x v="0"/>
    <n v="28"/>
    <n v="980.22000000000025"/>
    <n v="1053.7393641300837"/>
    <n v="0"/>
    <x v="1"/>
    <n v="0"/>
    <n v="-73.519364130083432"/>
    <n v="185"/>
    <n v="2.681159420289855"/>
    <n v="69"/>
    <x v="0"/>
    <s v="Lease"/>
    <s v="LA"/>
  </r>
  <r>
    <x v="8"/>
    <n v="13.910000000000002"/>
    <x v="0"/>
    <x v="74"/>
    <n v="4"/>
    <x v="1"/>
    <x v="8"/>
    <x v="0"/>
    <x v="0"/>
    <n v="55"/>
    <n v="570.31000000000006"/>
    <n v="788.31912669451424"/>
    <n v="669.25"/>
    <x v="0"/>
    <n v="-98.939999999999941"/>
    <n v="-218.00912669451418"/>
    <n v="92"/>
    <n v="2.2439024390243905"/>
    <n v="41"/>
    <x v="0"/>
    <s v="temp"/>
    <s v="OK"/>
  </r>
  <r>
    <x v="8"/>
    <n v="18.619125000000018"/>
    <x v="0"/>
    <x v="75"/>
    <n v="4"/>
    <x v="1"/>
    <x v="8"/>
    <x v="0"/>
    <x v="0"/>
    <n v="92"/>
    <n v="1489.5300000000013"/>
    <n v="1505.3456327642905"/>
    <n v="943.45"/>
    <x v="0"/>
    <n v="546.08000000000129"/>
    <n v="-15.815632764289148"/>
    <n v="181"/>
    <n v="2.2625000000000002"/>
    <n v="80"/>
    <x v="0"/>
    <s v="Lease"/>
    <s v="OK"/>
  </r>
  <r>
    <x v="8"/>
    <n v="14.328749999999998"/>
    <x v="5"/>
    <x v="76"/>
    <n v="4"/>
    <x v="1"/>
    <x v="8"/>
    <x v="0"/>
    <x v="0"/>
    <n v="58"/>
    <n v="458.51999999999992"/>
    <n v="659.85326745838199"/>
    <n v="640.37"/>
    <x v="0"/>
    <n v="-181.85000000000008"/>
    <n v="-201.33326745838207"/>
    <n v="67"/>
    <n v="2.09375"/>
    <n v="32"/>
    <x v="0"/>
    <s v="Lease"/>
    <s v="AL"/>
  </r>
  <r>
    <x v="8"/>
    <n v="16.816000000000006"/>
    <x v="1"/>
    <x v="77"/>
    <n v="4"/>
    <x v="1"/>
    <x v="8"/>
    <x v="0"/>
    <x v="0"/>
    <n v="47"/>
    <n v="588.56000000000017"/>
    <n v="846.91807602582526"/>
    <n v="968.64"/>
    <x v="0"/>
    <n v="-380.07999999999981"/>
    <n v="-258.35807602582508"/>
    <n v="80"/>
    <n v="2.2857142857142856"/>
    <n v="35"/>
    <x v="0"/>
    <s v="temp"/>
    <s v="TX"/>
  </r>
  <r>
    <x v="8"/>
    <n v="19.888915662650618"/>
    <x v="8"/>
    <x v="78"/>
    <n v="4"/>
    <x v="1"/>
    <x v="8"/>
    <x v="0"/>
    <x v="0"/>
    <n v="72"/>
    <n v="1650.7800000000013"/>
    <n v="1023.5871835299758"/>
    <n v="0"/>
    <x v="1"/>
    <n v="0"/>
    <n v="627.19281647002549"/>
    <n v="252"/>
    <n v="3.036144578313253"/>
    <n v="83"/>
    <x v="0"/>
    <s v="Lease"/>
    <s v="MN"/>
  </r>
  <r>
    <x v="8"/>
    <n v="16.217906976744189"/>
    <x v="5"/>
    <x v="79"/>
    <n v="4"/>
    <x v="1"/>
    <x v="8"/>
    <x v="0"/>
    <x v="0"/>
    <n v="74"/>
    <n v="697.37000000000012"/>
    <n v="1000.8868989924661"/>
    <n v="649.67999999999995"/>
    <x v="0"/>
    <n v="47.690000000000168"/>
    <n v="-303.51689899246594"/>
    <n v="129"/>
    <n v="3"/>
    <n v="43"/>
    <x v="0"/>
    <s v="temp"/>
    <s v="TN"/>
  </r>
  <r>
    <x v="8"/>
    <n v="17.461190476349202"/>
    <x v="0"/>
    <x v="80"/>
    <n v="4"/>
    <x v="1"/>
    <x v="8"/>
    <x v="0"/>
    <x v="0"/>
    <n v="67"/>
    <n v="1100.0550000099997"/>
    <n v="1028.108593694212"/>
    <n v="739.63"/>
    <x v="0"/>
    <n v="360.42500000999974"/>
    <n v="71.946406315787726"/>
    <n v="177"/>
    <n v="2.8095238095238093"/>
    <n v="63"/>
    <x v="0"/>
    <s v="temp"/>
    <s v="TX"/>
  </r>
  <r>
    <x v="8"/>
    <n v="14.729125000000002"/>
    <x v="4"/>
    <x v="81"/>
    <n v="4"/>
    <x v="1"/>
    <x v="8"/>
    <x v="0"/>
    <x v="0"/>
    <n v="37"/>
    <n v="589.16500000000008"/>
    <n v="844.83264466270316"/>
    <n v="824.07"/>
    <x v="0"/>
    <n v="-234.90499999999997"/>
    <n v="-255.66764466270308"/>
    <n v="101"/>
    <n v="2.5249999999999999"/>
    <n v="40"/>
    <x v="0"/>
    <s v="Lease"/>
    <s v="KS"/>
  </r>
  <r>
    <x v="8"/>
    <n v="17.795000000000002"/>
    <x v="7"/>
    <x v="82"/>
    <n v="4"/>
    <x v="1"/>
    <x v="8"/>
    <x v="0"/>
    <x v="0"/>
    <n v="85"/>
    <n v="587.23500000000001"/>
    <n v="771.72182487696614"/>
    <n v="597.74"/>
    <x v="0"/>
    <n v="-10.504999999999995"/>
    <n v="-184.48682487696612"/>
    <n v="77"/>
    <n v="2.3333333333333335"/>
    <n v="33"/>
    <x v="0"/>
    <s v="temp"/>
    <s v="TX"/>
  </r>
  <r>
    <x v="8"/>
    <n v="17.25304347836958"/>
    <x v="10"/>
    <x v="83"/>
    <n v="4"/>
    <x v="1"/>
    <x v="8"/>
    <x v="0"/>
    <x v="0"/>
    <n v="9"/>
    <n v="1587.2800000100012"/>
    <n v="2663.3428151705589"/>
    <n v="1843.47"/>
    <x v="0"/>
    <n v="-256.1899999899988"/>
    <n v="-1076.0628151605576"/>
    <n v="237"/>
    <n v="2.5760869565217392"/>
    <n v="92"/>
    <x v="1"/>
    <s v="Lease"/>
    <s v="TX"/>
  </r>
  <r>
    <x v="8"/>
    <n v="23.438076923076935"/>
    <x v="3"/>
    <x v="84"/>
    <n v="4"/>
    <x v="1"/>
    <x v="8"/>
    <x v="0"/>
    <x v="0"/>
    <n v="86"/>
    <n v="1218.7800000000007"/>
    <n v="944.93363347772095"/>
    <n v="996.83"/>
    <x v="0"/>
    <n v="221.95000000000061"/>
    <n v="273.84636652227971"/>
    <n v="180"/>
    <n v="3.4615384615384617"/>
    <n v="52"/>
    <x v="0"/>
    <s v="Lease"/>
    <s v="FL"/>
  </r>
  <r>
    <x v="8"/>
    <n v="20.594447513867387"/>
    <x v="4"/>
    <x v="85"/>
    <n v="4"/>
    <x v="1"/>
    <x v="8"/>
    <x v="0"/>
    <x v="0"/>
    <n v="16"/>
    <n v="3727.595000009997"/>
    <n v="3732.1787861886405"/>
    <n v="3080.47"/>
    <x v="0"/>
    <n v="647.12500000999717"/>
    <n v="-4.5837861786435496"/>
    <n v="448"/>
    <n v="2.4751381215469612"/>
    <n v="181"/>
    <x v="1"/>
    <s v="Lease"/>
    <s v="AZ"/>
  </r>
  <r>
    <x v="8"/>
    <n v="18.79663636363637"/>
    <x v="3"/>
    <x v="86"/>
    <n v="4"/>
    <x v="1"/>
    <x v="8"/>
    <x v="0"/>
    <x v="0"/>
    <n v="80"/>
    <n v="1654.1040000000007"/>
    <n v="1745.4786458710473"/>
    <n v="1386.71"/>
    <x v="0"/>
    <n v="267.39400000000069"/>
    <n v="-91.374645871046596"/>
    <n v="224"/>
    <n v="2.5454545454545454"/>
    <n v="88"/>
    <x v="1"/>
    <s v="Lease"/>
    <s v="TN"/>
  </r>
  <r>
    <x v="8"/>
    <n v="17.172787234042566"/>
    <x v="0"/>
    <x v="87"/>
    <n v="4"/>
    <x v="1"/>
    <x v="8"/>
    <x v="0"/>
    <x v="0"/>
    <n v="101"/>
    <n v="1614.2420000000011"/>
    <n v="1700.3109360963053"/>
    <m/>
    <x v="1"/>
    <n v="0"/>
    <n v="-86.068936096304242"/>
    <n v="255"/>
    <n v="2.7127659574468086"/>
    <n v="94"/>
    <x v="0"/>
    <s v="Lease"/>
    <s v="OK"/>
  </r>
  <r>
    <x v="8"/>
    <n v="13.599971429000002"/>
    <x v="6"/>
    <x v="88"/>
    <n v="4"/>
    <x v="1"/>
    <x v="8"/>
    <x v="0"/>
    <x v="0"/>
    <n v="56"/>
    <n v="951.99800003000018"/>
    <n v="1083.1734467448468"/>
    <n v="1291.81"/>
    <x v="0"/>
    <n v="-339.81199996999976"/>
    <n v="-131.17544671484666"/>
    <n v="139"/>
    <n v="1.9857142857142858"/>
    <n v="70"/>
    <x v="0"/>
    <s v="Lease"/>
    <s v="MO"/>
  </r>
  <r>
    <x v="8"/>
    <n v="17.464235294117657"/>
    <x v="0"/>
    <x v="89"/>
    <n v="4"/>
    <x v="1"/>
    <x v="8"/>
    <x v="0"/>
    <x v="0"/>
    <n v="95"/>
    <n v="1187.5680000000007"/>
    <n v="892.72643634035194"/>
    <n v="950.06"/>
    <x v="0"/>
    <n v="237.50800000000072"/>
    <n v="294.84156365964873"/>
    <n v="160"/>
    <n v="2.3529411764705883"/>
    <n v="68"/>
    <x v="0"/>
    <s v="Lease"/>
    <s v="TX"/>
  </r>
  <r>
    <x v="8"/>
    <n v="17.73684507042254"/>
    <x v="6"/>
    <x v="90"/>
    <n v="4"/>
    <x v="1"/>
    <x v="8"/>
    <x v="0"/>
    <x v="0"/>
    <n v="88"/>
    <n v="1259.3160000000003"/>
    <n v="1255.8575921850995"/>
    <n v="1396.87"/>
    <x v="0"/>
    <n v="-137.55399999999963"/>
    <n v="3.4584078149007382"/>
    <n v="196"/>
    <n v="2.76056338028169"/>
    <n v="71"/>
    <x v="0"/>
    <s v="Lease"/>
    <s v="IL"/>
  </r>
  <r>
    <x v="8"/>
    <n v="17.065275471735816"/>
    <x v="3"/>
    <x v="91"/>
    <n v="4"/>
    <x v="1"/>
    <x v="8"/>
    <x v="0"/>
    <x v="0"/>
    <n v="32"/>
    <n v="4522.2980000099915"/>
    <n v="3469.1734575005244"/>
    <n v="3404.09"/>
    <x v="0"/>
    <n v="1118.2080000099913"/>
    <n v="1053.1245425094671"/>
    <n v="666"/>
    <n v="2.5132075471698112"/>
    <n v="265"/>
    <x v="1"/>
    <s v="Lease"/>
    <s v="FL"/>
  </r>
  <r>
    <x v="8"/>
    <n v="13.914838709677417"/>
    <x v="6"/>
    <x v="92"/>
    <n v="4"/>
    <x v="1"/>
    <x v="8"/>
    <x v="0"/>
    <x v="0"/>
    <n v="22"/>
    <n v="431.3599999999999"/>
    <n v="852.56565880006917"/>
    <n v="696.46"/>
    <x v="0"/>
    <n v="-265.10000000000014"/>
    <n v="-421.20565880006927"/>
    <n v="83"/>
    <n v="2.6774193548387095"/>
    <n v="31"/>
    <x v="0"/>
    <s v="Lease"/>
    <s v="MO"/>
  </r>
  <r>
    <x v="8"/>
    <n v="16.107413793103458"/>
    <x v="1"/>
    <x v="93"/>
    <n v="4"/>
    <x v="1"/>
    <x v="8"/>
    <x v="0"/>
    <x v="0"/>
    <n v="19"/>
    <n v="1401.3450000000009"/>
    <n v="1379.7008727562979"/>
    <n v="835.08"/>
    <x v="0"/>
    <n v="566.2650000000009"/>
    <n v="21.644127243702997"/>
    <n v="185"/>
    <n v="2.1264367816091956"/>
    <n v="87"/>
    <x v="0"/>
    <s v="temp"/>
    <s v="TX"/>
  </r>
  <r>
    <x v="8"/>
    <n v="17.729535714285728"/>
    <x v="8"/>
    <x v="94"/>
    <n v="4"/>
    <x v="1"/>
    <x v="8"/>
    <x v="0"/>
    <x v="0"/>
    <n v="100"/>
    <n v="1489.2810000000011"/>
    <n v="991.84804605617819"/>
    <m/>
    <x v="1"/>
    <n v="0"/>
    <n v="497.43295394382289"/>
    <n v="211"/>
    <n v="2.5119047619047619"/>
    <n v="84"/>
    <x v="0"/>
    <s v="Lease"/>
    <s v="OH"/>
  </r>
  <r>
    <x v="8"/>
    <n v="19.974565217391312"/>
    <x v="7"/>
    <x v="95"/>
    <n v="4"/>
    <x v="1"/>
    <x v="8"/>
    <x v="0"/>
    <x v="0"/>
    <n v="53"/>
    <n v="918.83000000000038"/>
    <n v="851.36807313074542"/>
    <n v="933.37"/>
    <x v="0"/>
    <n v="-14.539999999999623"/>
    <n v="67.461926869254967"/>
    <n v="135"/>
    <n v="2.9347826086956523"/>
    <n v="46"/>
    <x v="0"/>
    <s v="Lease"/>
    <s v="TX"/>
  </r>
  <r>
    <x v="8"/>
    <n v="18.209490566037736"/>
    <x v="1"/>
    <x v="96"/>
    <n v="4"/>
    <x v="1"/>
    <x v="8"/>
    <x v="0"/>
    <x v="0"/>
    <n v="63"/>
    <n v="965.10300000000007"/>
    <n v="1127.8556344493657"/>
    <n v="1198.6600000000001"/>
    <x v="0"/>
    <n v="-233.55700000000002"/>
    <n v="-162.75263444936559"/>
    <n v="156"/>
    <n v="2.9433962264150941"/>
    <n v="53"/>
    <x v="0"/>
    <s v="Lease"/>
    <s v="AL"/>
  </r>
  <r>
    <x v="8"/>
    <n v="15.861577464788743"/>
    <x v="8"/>
    <x v="97"/>
    <n v="4"/>
    <x v="1"/>
    <x v="8"/>
    <x v="0"/>
    <x v="0"/>
    <n v="40"/>
    <n v="1126.1720000000007"/>
    <n v="1092.0558710750138"/>
    <n v="1043.5899999999999"/>
    <x v="0"/>
    <n v="82.582000000000789"/>
    <n v="34.116128924986924"/>
    <n v="209"/>
    <n v="2.943661971830986"/>
    <n v="71"/>
    <x v="0"/>
    <s v="Lease"/>
    <s v="IL"/>
  </r>
  <r>
    <x v="8"/>
    <n v="20.568153846307698"/>
    <x v="4"/>
    <x v="98"/>
    <n v="4"/>
    <x v="1"/>
    <x v="8"/>
    <x v="0"/>
    <x v="0"/>
    <n v="110"/>
    <n v="1336.9300000100004"/>
    <n v="975.12832185123125"/>
    <m/>
    <x v="1"/>
    <n v="0"/>
    <n v="361.80167815876916"/>
    <n v="175"/>
    <n v="2.6923076923076925"/>
    <n v="65"/>
    <x v="0"/>
    <s v="Lease"/>
    <s v="WA"/>
  </r>
  <r>
    <x v="8"/>
    <n v="17.840000000000003"/>
    <x v="0"/>
    <x v="99"/>
    <n v="4"/>
    <x v="1"/>
    <x v="8"/>
    <x v="0"/>
    <x v="0"/>
    <n v="77"/>
    <n v="695.7600000000001"/>
    <n v="864.33266063332371"/>
    <n v="845.87"/>
    <x v="0"/>
    <n v="-150.1099999999999"/>
    <n v="-168.57266063332361"/>
    <n v="91"/>
    <n v="2.3333333333333335"/>
    <n v="39"/>
    <x v="0"/>
    <s v="Lease"/>
    <s v="TX"/>
  </r>
  <r>
    <x v="8"/>
    <n v="13.56032258064516"/>
    <x v="1"/>
    <x v="100"/>
    <n v="4"/>
    <x v="1"/>
    <x v="8"/>
    <x v="0"/>
    <x v="0"/>
    <n v="23"/>
    <n v="420.36999999999995"/>
    <n v="860.93912339003145"/>
    <n v="808.95"/>
    <x v="0"/>
    <n v="-388.5800000000001"/>
    <n v="-440.56912339003151"/>
    <n v="73"/>
    <n v="2.3548387096774195"/>
    <n v="31"/>
    <x v="0"/>
    <s v="temp"/>
    <s v="TX"/>
  </r>
  <r>
    <x v="8"/>
    <n v="17.166956521739127"/>
    <x v="10"/>
    <x v="101"/>
    <n v="4"/>
    <x v="1"/>
    <x v="8"/>
    <x v="0"/>
    <x v="0"/>
    <n v="70"/>
    <n v="789.67999999999984"/>
    <n v="788.99840091348483"/>
    <n v="612.66999999999996"/>
    <x v="0"/>
    <n v="177.00999999999988"/>
    <n v="0.681599086515007"/>
    <n v="119"/>
    <n v="2.5869565217391304"/>
    <n v="46"/>
    <x v="0"/>
    <s v="temp"/>
    <s v="TX"/>
  </r>
  <r>
    <x v="8"/>
    <n v="15.655113636363636"/>
    <x v="0"/>
    <x v="102"/>
    <n v="4"/>
    <x v="1"/>
    <x v="8"/>
    <x v="0"/>
    <x v="0"/>
    <n v="60"/>
    <n v="688.82499999999993"/>
    <n v="607.11925731597921"/>
    <n v="426.45"/>
    <x v="0"/>
    <n v="262.37499999999994"/>
    <n v="81.70574268402072"/>
    <n v="134"/>
    <n v="3.0454545454545454"/>
    <n v="44"/>
    <x v="0"/>
    <s v="Lease"/>
    <s v="OK"/>
  </r>
  <r>
    <x v="8"/>
    <n v="31.039629629629641"/>
    <x v="6"/>
    <x v="103"/>
    <n v="4"/>
    <x v="1"/>
    <x v="8"/>
    <x v="0"/>
    <x v="0"/>
    <n v="68"/>
    <n v="1676.1400000000006"/>
    <n v="728.03998677318418"/>
    <n v="641.48"/>
    <x v="0"/>
    <n v="1034.6600000000005"/>
    <n v="948.10001322681637"/>
    <n v="160"/>
    <n v="2.9629629629629628"/>
    <n v="54"/>
    <x v="0"/>
    <s v="Lease"/>
    <s v="MO"/>
  </r>
  <r>
    <x v="8"/>
    <n v="14.413100905263155"/>
    <x v="10"/>
    <x v="104"/>
    <n v="4"/>
    <x v="1"/>
    <x v="8"/>
    <x v="0"/>
    <x v="0"/>
    <n v="46"/>
    <n v="547.69783439999992"/>
    <n v="859.16031476571868"/>
    <n v="959.68"/>
    <x v="0"/>
    <n v="-411.98216560000003"/>
    <n v="-311.46248036571876"/>
    <n v="82"/>
    <n v="2.1578947368421053"/>
    <n v="38"/>
    <x v="0"/>
    <s v="Lease"/>
    <s v="TX"/>
  </r>
  <r>
    <x v="9"/>
    <n v="19.570213333333349"/>
    <x v="0"/>
    <x v="0"/>
    <n v="5"/>
    <x v="1"/>
    <x v="9"/>
    <x v="0"/>
    <x v="0"/>
    <n v="96"/>
    <n v="1467.7660000000012"/>
    <n v="2041.3979025159372"/>
    <n v="1559.02"/>
    <x v="0"/>
    <n v="-91.253999999998769"/>
    <n v="-573.63190251593596"/>
    <n v="188"/>
    <n v="2.5066666666666668"/>
    <n v="75"/>
    <x v="0"/>
    <s v="Lease"/>
    <s v="TX"/>
  </r>
  <r>
    <x v="9"/>
    <n v="15.427230769384625"/>
    <x v="1"/>
    <x v="1"/>
    <n v="5"/>
    <x v="1"/>
    <x v="9"/>
    <x v="0"/>
    <x v="0"/>
    <n v="13"/>
    <n v="1002.7700000100007"/>
    <n v="1737.6339914100115"/>
    <n v="1629.66"/>
    <x v="0"/>
    <n v="-626.88999998999941"/>
    <n v="-734.86399140001083"/>
    <n v="141"/>
    <n v="2.1692307692307691"/>
    <n v="65"/>
    <x v="0"/>
    <s v="temp"/>
    <s v="TX"/>
  </r>
  <r>
    <x v="9"/>
    <n v="19.007354166666687"/>
    <x v="2"/>
    <x v="2"/>
    <n v="5"/>
    <x v="1"/>
    <x v="9"/>
    <x v="0"/>
    <x v="0"/>
    <n v="94"/>
    <n v="1824.7060000000019"/>
    <n v="1909.876509058678"/>
    <n v="1777.13"/>
    <x v="0"/>
    <n v="47.576000000001841"/>
    <n v="-85.170509058676089"/>
    <n v="289"/>
    <n v="3.0104166666666665"/>
    <n v="96"/>
    <x v="0"/>
    <s v="Lease"/>
    <s v="GA"/>
  </r>
  <r>
    <x v="9"/>
    <n v="20.170942528850588"/>
    <x v="3"/>
    <x v="3"/>
    <n v="5"/>
    <x v="1"/>
    <x v="9"/>
    <x v="0"/>
    <x v="0"/>
    <n v="52"/>
    <n v="1754.8720000100013"/>
    <n v="1618.1499761171403"/>
    <n v="1713.72"/>
    <x v="0"/>
    <n v="41.152000010001302"/>
    <n v="136.72202389286099"/>
    <n v="201"/>
    <n v="2.3103448275862069"/>
    <n v="87"/>
    <x v="0"/>
    <s v="Lease"/>
    <s v="NC"/>
  </r>
  <r>
    <x v="9"/>
    <n v="19.664351851851862"/>
    <x v="2"/>
    <x v="4"/>
    <n v="5"/>
    <x v="1"/>
    <x v="9"/>
    <x v="0"/>
    <x v="0"/>
    <n v="29"/>
    <n v="1061.8750000000005"/>
    <n v="1057.5124537486922"/>
    <n v="840.35"/>
    <x v="0"/>
    <n v="221.52500000000043"/>
    <n v="4.3625462513082311"/>
    <n v="136"/>
    <n v="2.5185185185185186"/>
    <n v="54"/>
    <x v="0"/>
    <s v="Lease"/>
    <s v="GA"/>
  </r>
  <r>
    <x v="9"/>
    <n v="12.175084337349407"/>
    <x v="4"/>
    <x v="5"/>
    <n v="5"/>
    <x v="1"/>
    <x v="9"/>
    <x v="0"/>
    <x v="0"/>
    <n v="75"/>
    <n v="1010.5320000000007"/>
    <n v="1668.226180485143"/>
    <n v="1347.67"/>
    <x v="0"/>
    <n v="-337.13799999999935"/>
    <n v="-657.69418048514228"/>
    <n v="222"/>
    <n v="2.6746987951807228"/>
    <n v="83"/>
    <x v="1"/>
    <s v="Lease"/>
    <s v="SC"/>
  </r>
  <r>
    <x v="9"/>
    <n v="16.876792453018876"/>
    <x v="5"/>
    <x v="6"/>
    <n v="5"/>
    <x v="1"/>
    <x v="9"/>
    <x v="0"/>
    <x v="0"/>
    <n v="51"/>
    <n v="894.47000001000038"/>
    <n v="982.06529629702243"/>
    <n v="867.75"/>
    <x v="0"/>
    <n v="26.720000010000376"/>
    <n v="-87.595296287022052"/>
    <n v="159"/>
    <n v="3"/>
    <n v="53"/>
    <x v="0"/>
    <s v="temp"/>
    <s v="MS"/>
  </r>
  <r>
    <x v="9"/>
    <n v="18.461818181818192"/>
    <x v="3"/>
    <x v="7"/>
    <n v="5"/>
    <x v="1"/>
    <x v="9"/>
    <x v="0"/>
    <x v="0"/>
    <n v="33"/>
    <n v="1827.7200000000009"/>
    <n v="1661.5164143556005"/>
    <n v="1335.1"/>
    <x v="0"/>
    <n v="492.62000000000103"/>
    <n v="166.20358564440039"/>
    <n v="318"/>
    <n v="3.2121212121212119"/>
    <n v="99"/>
    <x v="0"/>
    <s v="temp"/>
    <s v="MO"/>
  </r>
  <r>
    <x v="9"/>
    <n v="19.796944444722229"/>
    <x v="5"/>
    <x v="8"/>
    <n v="5"/>
    <x v="1"/>
    <x v="9"/>
    <x v="0"/>
    <x v="0"/>
    <n v="99"/>
    <n v="712.69000001000018"/>
    <n v="1269.6667950642809"/>
    <n v="1262.96"/>
    <x v="0"/>
    <n v="-550.26999998999986"/>
    <n v="-556.97679505428073"/>
    <n v="85"/>
    <n v="2.3611111111111112"/>
    <n v="36"/>
    <x v="0"/>
    <s v="Lease"/>
    <s v="AL"/>
  </r>
  <r>
    <x v="9"/>
    <n v="16.790441176470591"/>
    <x v="6"/>
    <x v="9"/>
    <n v="5"/>
    <x v="1"/>
    <x v="9"/>
    <x v="0"/>
    <x v="0"/>
    <n v="17"/>
    <n v="1141.7500000000002"/>
    <n v="1675.8002591288271"/>
    <n v="1410.62"/>
    <x v="0"/>
    <n v="-268.86999999999966"/>
    <n v="-534.05025912882684"/>
    <n v="170"/>
    <n v="2.5"/>
    <n v="68"/>
    <x v="0"/>
    <s v="Lease"/>
    <s v="IL"/>
  </r>
  <r>
    <x v="9"/>
    <n v="21.530932203389838"/>
    <x v="7"/>
    <x v="10"/>
    <n v="5"/>
    <x v="1"/>
    <x v="9"/>
    <x v="0"/>
    <x v="0"/>
    <n v="79"/>
    <n v="2540.650000000001"/>
    <n v="2579.734900542891"/>
    <n v="1905.48"/>
    <x v="0"/>
    <n v="635.17000000000098"/>
    <n v="-39.084900542889955"/>
    <n v="381"/>
    <n v="3.2288135593220337"/>
    <n v="118"/>
    <x v="1"/>
    <s v="Lease"/>
    <s v="LA"/>
  </r>
  <r>
    <x v="9"/>
    <n v="21.75872580653224"/>
    <x v="3"/>
    <x v="11"/>
    <n v="5"/>
    <x v="1"/>
    <x v="9"/>
    <x v="0"/>
    <x v="0"/>
    <n v="78"/>
    <n v="2698.082000009998"/>
    <n v="3179.2113523507805"/>
    <n v="2990.4"/>
    <x v="0"/>
    <n v="-292.31799999000214"/>
    <n v="-481.12935234078259"/>
    <n v="317"/>
    <n v="2.556451612903226"/>
    <n v="124"/>
    <x v="1"/>
    <s v="Lease"/>
    <s v="MO"/>
  </r>
  <r>
    <x v="9"/>
    <n v="16.711083333500017"/>
    <x v="8"/>
    <x v="12"/>
    <n v="5"/>
    <x v="1"/>
    <x v="9"/>
    <x v="0"/>
    <x v="0"/>
    <n v="112"/>
    <n v="2005.330000020002"/>
    <n v="2131.6423600390767"/>
    <m/>
    <x v="1"/>
    <n v="0"/>
    <n v="-126.31236001907473"/>
    <n v="283"/>
    <n v="2.3583333333333334"/>
    <n v="120"/>
    <x v="1"/>
    <m/>
    <s v="VT"/>
  </r>
  <r>
    <x v="9"/>
    <n v="14.386392405063297"/>
    <x v="6"/>
    <x v="13"/>
    <n v="5"/>
    <x v="1"/>
    <x v="9"/>
    <x v="0"/>
    <x v="0"/>
    <n v="42"/>
    <n v="1136.5250000000005"/>
    <n v="1111.069811545723"/>
    <n v="1152.8499999999999"/>
    <x v="0"/>
    <n v="-16.324999999999363"/>
    <n v="25.455188454277504"/>
    <n v="214"/>
    <n v="2.7088607594936707"/>
    <n v="79"/>
    <x v="0"/>
    <s v="Lease"/>
    <s v="AR"/>
  </r>
  <r>
    <x v="9"/>
    <n v="25.27211111111113"/>
    <x v="2"/>
    <x v="14"/>
    <n v="5"/>
    <x v="1"/>
    <x v="9"/>
    <x v="0"/>
    <x v="0"/>
    <n v="87"/>
    <n v="1819.5920000000012"/>
    <n v="2694.1639220171273"/>
    <n v="2363.63"/>
    <x v="0"/>
    <n v="-544.03799999999887"/>
    <n v="-874.5719220171261"/>
    <n v="209"/>
    <n v="2.9027777777777777"/>
    <n v="72"/>
    <x v="1"/>
    <s v="Lease"/>
    <s v="SC"/>
  </r>
  <r>
    <x v="9"/>
    <n v="18.052093023255821"/>
    <x v="6"/>
    <x v="15"/>
    <n v="5"/>
    <x v="1"/>
    <x v="9"/>
    <x v="0"/>
    <x v="0"/>
    <n v="89"/>
    <n v="1552.4800000000007"/>
    <n v="1475.4055341341368"/>
    <n v="962.9"/>
    <x v="0"/>
    <n v="589.58000000000072"/>
    <n v="77.074465865863885"/>
    <n v="225"/>
    <n v="2.6162790697674421"/>
    <n v="86"/>
    <x v="0"/>
    <s v="Lease"/>
    <s v="MO"/>
  </r>
  <r>
    <x v="9"/>
    <n v="21.54807017543861"/>
    <x v="6"/>
    <x v="16"/>
    <n v="5"/>
    <x v="1"/>
    <x v="9"/>
    <x v="0"/>
    <x v="0"/>
    <n v="73"/>
    <n v="1228.2400000000007"/>
    <n v="1137.3535095546208"/>
    <m/>
    <x v="1"/>
    <n v="0"/>
    <n v="90.886490445379877"/>
    <n v="171"/>
    <n v="3"/>
    <n v="57"/>
    <x v="0"/>
    <s v="Lease"/>
    <s v="IL"/>
  </r>
  <r>
    <x v="9"/>
    <n v="19.247407407407415"/>
    <x v="0"/>
    <x v="17"/>
    <n v="5"/>
    <x v="1"/>
    <x v="9"/>
    <x v="0"/>
    <x v="0"/>
    <n v="35"/>
    <n v="1039.3600000000004"/>
    <n v="1609.4894546823109"/>
    <n v="845.4"/>
    <x v="0"/>
    <n v="193.96000000000038"/>
    <n v="-570.12945468231055"/>
    <n v="136"/>
    <n v="2.5185185185185186"/>
    <n v="54"/>
    <x v="0"/>
    <s v="Lease"/>
    <s v="TX"/>
  </r>
  <r>
    <x v="9"/>
    <n v="19.682500000000012"/>
    <x v="1"/>
    <x v="18"/>
    <n v="5"/>
    <x v="1"/>
    <x v="9"/>
    <x v="0"/>
    <x v="0"/>
    <n v="1"/>
    <n v="1377.7750000000008"/>
    <n v="1425.2041429001627"/>
    <n v="1945.53"/>
    <x v="0"/>
    <n v="-567.7549999999992"/>
    <n v="-47.429142900161878"/>
    <n v="180"/>
    <n v="2.5714285714285716"/>
    <n v="70"/>
    <x v="0"/>
    <s v="temp"/>
    <s v="TX"/>
  </r>
  <r>
    <x v="9"/>
    <n v="17.315385714285728"/>
    <x v="4"/>
    <x v="19"/>
    <n v="5"/>
    <x v="1"/>
    <x v="9"/>
    <x v="0"/>
    <x v="0"/>
    <n v="25"/>
    <n v="1212.0770000000009"/>
    <n v="1456.132808116279"/>
    <n v="1065.18"/>
    <x v="0"/>
    <n v="146.89700000000084"/>
    <n v="-244.05580811627806"/>
    <n v="172"/>
    <n v="2.4571428571428573"/>
    <n v="70"/>
    <x v="0"/>
    <s v="Lease"/>
    <s v="CO"/>
  </r>
  <r>
    <x v="9"/>
    <n v="21.775701298701318"/>
    <x v="2"/>
    <x v="20"/>
    <n v="5"/>
    <x v="1"/>
    <x v="9"/>
    <x v="0"/>
    <x v="0"/>
    <n v="15"/>
    <n v="1676.7290000000014"/>
    <n v="1658.8757425677709"/>
    <n v="1014.46"/>
    <x v="0"/>
    <n v="662.26900000000137"/>
    <n v="17.853257432230521"/>
    <n v="228"/>
    <n v="2.9610389610389611"/>
    <n v="77"/>
    <x v="0"/>
    <s v="Lease"/>
    <s v="NC"/>
  </r>
  <r>
    <x v="9"/>
    <n v="13.260200000200003"/>
    <x v="5"/>
    <x v="21"/>
    <n v="5"/>
    <x v="1"/>
    <x v="9"/>
    <x v="0"/>
    <x v="0"/>
    <n v="54"/>
    <n v="663.01000001000011"/>
    <n v="1048.1563671403321"/>
    <n v="1028.01"/>
    <x v="0"/>
    <n v="-364.99999998999988"/>
    <n v="-385.14636713033201"/>
    <n v="117"/>
    <n v="2.34"/>
    <n v="50"/>
    <x v="0"/>
    <s v="temp"/>
    <s v="TN"/>
  </r>
  <r>
    <x v="9"/>
    <n v="15.326707317073183"/>
    <x v="3"/>
    <x v="22"/>
    <n v="5"/>
    <x v="1"/>
    <x v="9"/>
    <x v="0"/>
    <x v="0"/>
    <n v="98"/>
    <n v="1885.1850000000015"/>
    <n v="2537.217880487829"/>
    <n v="3244.35"/>
    <x v="0"/>
    <n v="-1359.1649999999984"/>
    <n v="-652.03288048782747"/>
    <n v="283"/>
    <n v="2.3008130081300813"/>
    <n v="123"/>
    <x v="0"/>
    <s v="Lease"/>
    <s v="FL"/>
  </r>
  <r>
    <x v="9"/>
    <n v="18.544350000000012"/>
    <x v="2"/>
    <x v="23"/>
    <n v="5"/>
    <x v="1"/>
    <x v="9"/>
    <x v="0"/>
    <x v="0"/>
    <n v="97"/>
    <n v="2225.3220000000015"/>
    <n v="1955.1439524488223"/>
    <n v="1849.36"/>
    <x v="0"/>
    <n v="375.96200000000158"/>
    <n v="270.17804755117913"/>
    <n v="347"/>
    <n v="2.8916666666666666"/>
    <n v="120"/>
    <x v="0"/>
    <s v="Lease"/>
    <s v="NC"/>
  </r>
  <r>
    <x v="9"/>
    <n v="17.765370370370388"/>
    <x v="8"/>
    <x v="24"/>
    <n v="5"/>
    <x v="1"/>
    <x v="9"/>
    <x v="0"/>
    <x v="0"/>
    <n v="105"/>
    <n v="1438.9950000000015"/>
    <n v="1131.1638305910583"/>
    <m/>
    <x v="1"/>
    <n v="0"/>
    <n v="307.8311694089432"/>
    <n v="187"/>
    <n v="2.308641975308642"/>
    <n v="81"/>
    <x v="0"/>
    <s v="Lease"/>
    <s v="MN"/>
  </r>
  <r>
    <x v="9"/>
    <n v="18.618457446808524"/>
    <x v="7"/>
    <x v="25"/>
    <n v="5"/>
    <x v="1"/>
    <x v="9"/>
    <x v="0"/>
    <x v="0"/>
    <n v="4"/>
    <n v="1750.1350000000011"/>
    <n v="1619.3194385863187"/>
    <n v="1405.94"/>
    <x v="0"/>
    <n v="344.19500000000107"/>
    <n v="130.81556141368242"/>
    <n v="247"/>
    <n v="2.6276595744680851"/>
    <n v="94"/>
    <x v="0"/>
    <s v="Lease"/>
    <s v="TX"/>
  </r>
  <r>
    <x v="9"/>
    <n v="20.963798449612419"/>
    <x v="3"/>
    <x v="26"/>
    <n v="5"/>
    <x v="1"/>
    <x v="9"/>
    <x v="0"/>
    <x v="0"/>
    <n v="8"/>
    <n v="2704.3300000000022"/>
    <n v="2261.1670988033975"/>
    <n v="2586.13"/>
    <x v="0"/>
    <n v="118.20000000000209"/>
    <n v="443.16290119660471"/>
    <n v="423"/>
    <n v="3.2790697674418605"/>
    <n v="129"/>
    <x v="1"/>
    <s v="Lease"/>
    <s v="FL"/>
  </r>
  <r>
    <x v="9"/>
    <n v="17.166492307692319"/>
    <x v="2"/>
    <x v="27"/>
    <n v="5"/>
    <x v="1"/>
    <x v="9"/>
    <x v="0"/>
    <x v="0"/>
    <n v="14"/>
    <n v="1115.8220000000008"/>
    <n v="1254.1063290048198"/>
    <n v="1340.63"/>
    <x v="0"/>
    <n v="-224.80799999999931"/>
    <n v="-138.28432900481903"/>
    <n v="180"/>
    <n v="2.7692307692307692"/>
    <n v="65"/>
    <x v="0"/>
    <s v="Lease"/>
    <s v="GA"/>
  </r>
  <r>
    <x v="9"/>
    <n v="20.569676258992811"/>
    <x v="9"/>
    <x v="28"/>
    <n v="5"/>
    <x v="1"/>
    <x v="9"/>
    <x v="0"/>
    <x v="0"/>
    <n v="36"/>
    <n v="2859.1850000000009"/>
    <n v="2669.9091114096673"/>
    <n v="2924.9"/>
    <x v="0"/>
    <n v="-65.714999999999236"/>
    <n v="189.27588859033358"/>
    <n v="380"/>
    <n v="2.7338129496402876"/>
    <n v="139"/>
    <x v="1"/>
    <s v="Lease"/>
    <s v="AR"/>
  </r>
  <r>
    <x v="9"/>
    <n v="22.35608695652175"/>
    <x v="4"/>
    <x v="29"/>
    <n v="5"/>
    <x v="1"/>
    <x v="9"/>
    <x v="0"/>
    <x v="0"/>
    <n v="107"/>
    <n v="2056.7600000000011"/>
    <n v="1844.6905038799705"/>
    <m/>
    <x v="1"/>
    <n v="0"/>
    <n v="212.06949612003064"/>
    <n v="265"/>
    <n v="2.8804347826086958"/>
    <n v="92"/>
    <x v="1"/>
    <s v="Lease"/>
    <s v="CO"/>
  </r>
  <r>
    <x v="9"/>
    <n v="17.835045454545451"/>
    <x v="1"/>
    <x v="30"/>
    <n v="5"/>
    <x v="1"/>
    <x v="9"/>
    <x v="0"/>
    <x v="0"/>
    <n v="61"/>
    <n v="784.74199999999985"/>
    <n v="1354.4193611277965"/>
    <n v="1186.6300000000001"/>
    <x v="0"/>
    <n v="-401.88800000000026"/>
    <n v="-569.67736112779664"/>
    <n v="103"/>
    <n v="2.3409090909090908"/>
    <n v="44"/>
    <x v="0"/>
    <s v="Lease"/>
    <s v="AL"/>
  </r>
  <r>
    <x v="9"/>
    <n v="19.996643835616453"/>
    <x v="8"/>
    <x v="31"/>
    <n v="5"/>
    <x v="1"/>
    <x v="9"/>
    <x v="0"/>
    <x v="0"/>
    <n v="103"/>
    <n v="1459.755000000001"/>
    <n v="1001.9542822266899"/>
    <m/>
    <x v="1"/>
    <n v="0"/>
    <n v="457.80071777331113"/>
    <n v="209"/>
    <n v="2.8630136986301369"/>
    <n v="73"/>
    <x v="0"/>
    <s v="Lease"/>
    <s v="WI"/>
  </r>
  <r>
    <x v="9"/>
    <n v="23.99188372093024"/>
    <x v="7"/>
    <x v="32"/>
    <n v="5"/>
    <x v="1"/>
    <x v="9"/>
    <x v="0"/>
    <x v="0"/>
    <n v="102"/>
    <n v="1031.6510000000003"/>
    <n v="839.47520943317249"/>
    <m/>
    <x v="1"/>
    <n v="0"/>
    <n v="192.1757905668278"/>
    <n v="155"/>
    <n v="3.6046511627906979"/>
    <n v="43"/>
    <x v="0"/>
    <s v="Lease"/>
    <s v="LA"/>
  </r>
  <r>
    <x v="9"/>
    <n v="21.241008771929828"/>
    <x v="3"/>
    <x v="33"/>
    <n v="5"/>
    <x v="1"/>
    <x v="9"/>
    <x v="0"/>
    <x v="0"/>
    <n v="38"/>
    <n v="2421.4750000000004"/>
    <n v="2320.8875191072302"/>
    <n v="1510.36"/>
    <x v="0"/>
    <n v="911.11500000000046"/>
    <n v="100.58748089277015"/>
    <n v="376"/>
    <n v="3.2982456140350878"/>
    <n v="114"/>
    <x v="1"/>
    <s v="Lease"/>
    <s v="AR"/>
  </r>
  <r>
    <x v="9"/>
    <n v="21.51141975333335"/>
    <x v="4"/>
    <x v="34"/>
    <n v="5"/>
    <x v="1"/>
    <x v="9"/>
    <x v="0"/>
    <x v="0"/>
    <n v="106"/>
    <n v="1742.4250000200013"/>
    <n v="1770.9028837247715"/>
    <m/>
    <x v="1"/>
    <n v="0"/>
    <n v="-28.477883704770193"/>
    <n v="204"/>
    <n v="2.5185185185185186"/>
    <n v="81"/>
    <x v="1"/>
    <s v="Lease"/>
    <s v="AZ"/>
  </r>
  <r>
    <x v="9"/>
    <n v="15.666170454545465"/>
    <x v="10"/>
    <x v="35"/>
    <n v="5"/>
    <x v="1"/>
    <x v="9"/>
    <x v="0"/>
    <x v="0"/>
    <n v="27"/>
    <n v="1378.623000000001"/>
    <n v="1534.5877818971703"/>
    <n v="932.67"/>
    <x v="0"/>
    <n v="445.953000000001"/>
    <n v="-155.96478189716936"/>
    <n v="210"/>
    <n v="2.3863636363636362"/>
    <n v="88"/>
    <x v="1"/>
    <s v="Lease"/>
    <s v="TX"/>
  </r>
  <r>
    <x v="9"/>
    <n v="16.853357142857153"/>
    <x v="1"/>
    <x v="36"/>
    <n v="5"/>
    <x v="1"/>
    <x v="9"/>
    <x v="0"/>
    <x v="0"/>
    <n v="91"/>
    <n v="1179.7350000000006"/>
    <n v="1231.5731895929055"/>
    <n v="1030.26"/>
    <x v="0"/>
    <n v="149.47500000000059"/>
    <n v="-51.838189592904882"/>
    <n v="184"/>
    <n v="2.6285714285714286"/>
    <n v="70"/>
    <x v="0"/>
    <s v="temp"/>
    <s v="TX"/>
  </r>
  <r>
    <x v="9"/>
    <n v="16.668701923076927"/>
    <x v="4"/>
    <x v="37"/>
    <n v="5"/>
    <x v="1"/>
    <x v="9"/>
    <x v="0"/>
    <x v="0"/>
    <n v="6"/>
    <n v="866.77250000000026"/>
    <n v="1019.3627543117095"/>
    <m/>
    <x v="1"/>
    <n v="0"/>
    <n v="-152.59025431170926"/>
    <n v="104"/>
    <n v="2"/>
    <n v="52"/>
    <x v="0"/>
    <s v="Lease"/>
    <s v="NE"/>
  </r>
  <r>
    <x v="9"/>
    <n v="17.099017467248867"/>
    <x v="3"/>
    <x v="38"/>
    <n v="5"/>
    <x v="1"/>
    <x v="9"/>
    <x v="0"/>
    <x v="0"/>
    <n v="65"/>
    <n v="3915.6749999999906"/>
    <n v="4716.8363146797838"/>
    <n v="4408.8500000000004"/>
    <x v="0"/>
    <n v="-493.17500000000973"/>
    <n v="-801.16131467979312"/>
    <n v="572"/>
    <n v="2.4978165938864629"/>
    <n v="229"/>
    <x v="1"/>
    <s v="Lease"/>
    <s v="TN"/>
  </r>
  <r>
    <x v="9"/>
    <n v="19.010909090909085"/>
    <x v="1"/>
    <x v="39"/>
    <n v="5"/>
    <x v="1"/>
    <x v="9"/>
    <x v="0"/>
    <x v="0"/>
    <n v="3"/>
    <n v="2509.4399999999991"/>
    <n v="2121.2289000935502"/>
    <n v="1899.69"/>
    <x v="0"/>
    <n v="609.74999999999909"/>
    <n v="388.21109990644891"/>
    <n v="356"/>
    <n v="2.6969696969696968"/>
    <n v="132"/>
    <x v="0"/>
    <s v="Lease"/>
    <s v="TX"/>
  </r>
  <r>
    <x v="9"/>
    <n v="16.278257142857157"/>
    <x v="8"/>
    <x v="40"/>
    <n v="5"/>
    <x v="1"/>
    <x v="9"/>
    <x v="0"/>
    <x v="0"/>
    <n v="26"/>
    <n v="1139.478000000001"/>
    <n v="1330.7809771659511"/>
    <n v="0"/>
    <x v="1"/>
    <n v="0"/>
    <n v="-191.3029771659501"/>
    <n v="171"/>
    <n v="2.4428571428571431"/>
    <n v="70"/>
    <x v="0"/>
    <s v="Lease"/>
    <s v="OH"/>
  </r>
  <r>
    <x v="9"/>
    <n v="17.45943820224721"/>
    <x v="5"/>
    <x v="41"/>
    <n v="5"/>
    <x v="1"/>
    <x v="9"/>
    <x v="0"/>
    <x v="0"/>
    <n v="10"/>
    <n v="1553.8900000000017"/>
    <n v="1454.5745564372023"/>
    <m/>
    <x v="1"/>
    <n v="0"/>
    <n v="99.315443562799373"/>
    <n v="248"/>
    <n v="2.7865168539325844"/>
    <n v="89"/>
    <x v="0"/>
    <s v="Lease"/>
    <s v="TN"/>
  </r>
  <r>
    <x v="9"/>
    <n v="17.688000000000013"/>
    <x v="2"/>
    <x v="42"/>
    <n v="5"/>
    <x v="1"/>
    <x v="9"/>
    <x v="0"/>
    <x v="0"/>
    <n v="34"/>
    <n v="1397.352000000001"/>
    <n v="1412.0205135627095"/>
    <m/>
    <x v="1"/>
    <n v="0"/>
    <n v="-14.66851356270854"/>
    <n v="223"/>
    <n v="2.8227848101265822"/>
    <n v="79"/>
    <x v="0"/>
    <s v="Lease"/>
    <s v="NC"/>
  </r>
  <r>
    <x v="9"/>
    <n v="14.594782608695661"/>
    <x v="6"/>
    <x v="43"/>
    <n v="5"/>
    <x v="1"/>
    <x v="9"/>
    <x v="0"/>
    <x v="0"/>
    <n v="50"/>
    <n v="1007.0400000000006"/>
    <n v="1435.2759111386845"/>
    <n v="1558.35"/>
    <x v="0"/>
    <n v="-551.30999999999926"/>
    <n v="-428.23591113868383"/>
    <n v="158"/>
    <n v="2.2898550724637681"/>
    <n v="69"/>
    <x v="0"/>
    <s v="Lease"/>
    <s v="IN"/>
  </r>
  <r>
    <x v="9"/>
    <n v="15.833359375000002"/>
    <x v="1"/>
    <x v="44"/>
    <n v="5"/>
    <x v="1"/>
    <x v="9"/>
    <x v="0"/>
    <x v="0"/>
    <n v="7"/>
    <n v="1013.3350000000002"/>
    <n v="1202.2348850154895"/>
    <n v="975.48"/>
    <x v="0"/>
    <n v="37.855000000000132"/>
    <n v="-188.8998850154893"/>
    <n v="143"/>
    <n v="2.234375"/>
    <n v="64"/>
    <x v="0"/>
    <s v="Lease"/>
    <s v="TX"/>
  </r>
  <r>
    <x v="9"/>
    <n v="20.457000000000004"/>
    <x v="5"/>
    <x v="45"/>
    <n v="5"/>
    <x v="1"/>
    <x v="9"/>
    <x v="0"/>
    <x v="0"/>
    <n v="66"/>
    <n v="1022.8500000000001"/>
    <n v="1163.4797576048832"/>
    <n v="835.3"/>
    <x v="0"/>
    <n v="187.55000000000018"/>
    <n v="-140.62975760488303"/>
    <n v="142"/>
    <n v="2.84"/>
    <n v="50"/>
    <x v="0"/>
    <s v="temp"/>
    <s v="TN"/>
  </r>
  <r>
    <x v="9"/>
    <n v="18.034096385542188"/>
    <x v="6"/>
    <x v="46"/>
    <n v="5"/>
    <x v="1"/>
    <x v="9"/>
    <x v="0"/>
    <x v="0"/>
    <n v="43"/>
    <n v="1496.8300000000015"/>
    <n v="1526.0425240251718"/>
    <n v="1447.66"/>
    <x v="0"/>
    <n v="49.170000000001437"/>
    <n v="-29.212524025170296"/>
    <n v="221"/>
    <n v="2.6626506024096384"/>
    <n v="83"/>
    <x v="0"/>
    <s v="Lease"/>
    <s v="AR"/>
  </r>
  <r>
    <x v="9"/>
    <n v="16.265117647058837"/>
    <x v="7"/>
    <x v="47"/>
    <n v="5"/>
    <x v="1"/>
    <x v="9"/>
    <x v="0"/>
    <x v="0"/>
    <n v="11"/>
    <n v="1382.535000000001"/>
    <n v="1485.1709132639626"/>
    <n v="1505.19"/>
    <x v="0"/>
    <n v="-122.65499999999906"/>
    <n v="-102.63591326396158"/>
    <n v="198"/>
    <n v="2.3294117647058825"/>
    <n v="85"/>
    <x v="0"/>
    <s v="Lease"/>
    <s v="TX"/>
  </r>
  <r>
    <x v="9"/>
    <n v="20.803928571479556"/>
    <x v="3"/>
    <x v="48"/>
    <n v="5"/>
    <x v="1"/>
    <x v="9"/>
    <x v="0"/>
    <x v="0"/>
    <n v="31"/>
    <n v="4077.5700000099928"/>
    <n v="4404.177261589829"/>
    <n v="4123.91"/>
    <x v="0"/>
    <n v="-46.339999990007072"/>
    <n v="-326.60726157983618"/>
    <n v="519"/>
    <n v="2.6479591836734695"/>
    <n v="196"/>
    <x v="1"/>
    <s v="Lease"/>
    <s v="FL"/>
  </r>
  <r>
    <x v="9"/>
    <n v="20.231416666770837"/>
    <x v="10"/>
    <x v="49"/>
    <n v="5"/>
    <x v="1"/>
    <x v="9"/>
    <x v="0"/>
    <x v="0"/>
    <n v="18"/>
    <n v="1942.2160000100002"/>
    <n v="2004.5944582535296"/>
    <n v="2064.1999999999998"/>
    <x v="0"/>
    <n v="-121.98399998999957"/>
    <n v="-62.378458243529394"/>
    <n v="247"/>
    <n v="2.5729166666666665"/>
    <n v="96"/>
    <x v="0"/>
    <s v="Lease"/>
    <s v="TX"/>
  </r>
  <r>
    <x v="9"/>
    <n v="19.583469387959191"/>
    <x v="10"/>
    <x v="50"/>
    <n v="5"/>
    <x v="1"/>
    <x v="9"/>
    <x v="0"/>
    <x v="0"/>
    <n v="83"/>
    <n v="959.59000001000038"/>
    <n v="1679.2277938548998"/>
    <n v="1693.71"/>
    <x v="0"/>
    <n v="-734.11999998999966"/>
    <n v="-719.63779384489942"/>
    <n v="137"/>
    <n v="2.795918367346939"/>
    <n v="49"/>
    <x v="0"/>
    <s v="temp"/>
    <s v="TX"/>
  </r>
  <r>
    <x v="9"/>
    <n v="17.224655737704929"/>
    <x v="10"/>
    <x v="51"/>
    <n v="5"/>
    <x v="1"/>
    <x v="9"/>
    <x v="0"/>
    <x v="0"/>
    <n v="44"/>
    <n v="1050.7040000000006"/>
    <n v="1263.2392003155564"/>
    <n v="726.65"/>
    <x v="0"/>
    <n v="324.05400000000066"/>
    <n v="-212.53520031555581"/>
    <n v="138"/>
    <n v="2.262295081967213"/>
    <n v="61"/>
    <x v="0"/>
    <s v="Lease"/>
    <s v="TX"/>
  </r>
  <r>
    <x v="9"/>
    <n v="15.329400000000005"/>
    <x v="10"/>
    <x v="52"/>
    <n v="5"/>
    <x v="1"/>
    <x v="9"/>
    <x v="0"/>
    <x v="0"/>
    <n v="59"/>
    <n v="766.47000000000025"/>
    <n v="922.11051843621465"/>
    <n v="1022.68"/>
    <x v="0"/>
    <n v="-256.2099999999997"/>
    <n v="-155.64051843621439"/>
    <n v="127"/>
    <n v="2.54"/>
    <n v="50"/>
    <x v="0"/>
    <s v="Lease"/>
    <s v="OK"/>
  </r>
  <r>
    <x v="9"/>
    <n v="19.598655172413803"/>
    <x v="2"/>
    <x v="53"/>
    <n v="5"/>
    <x v="1"/>
    <x v="9"/>
    <x v="0"/>
    <x v="0"/>
    <n v="71"/>
    <n v="2273.4440000000013"/>
    <n v="2001.3752358297502"/>
    <n v="2288.73"/>
    <x v="0"/>
    <n v="-15.285999999998694"/>
    <n v="272.06876417025114"/>
    <n v="290"/>
    <n v="2.5"/>
    <n v="116"/>
    <x v="1"/>
    <s v="Lease"/>
    <s v="GA"/>
  </r>
  <r>
    <x v="9"/>
    <n v="16.298913043623202"/>
    <x v="6"/>
    <x v="54"/>
    <n v="5"/>
    <x v="1"/>
    <x v="9"/>
    <x v="0"/>
    <x v="0"/>
    <n v="82"/>
    <n v="1124.6250000100008"/>
    <n v="974.87443676110365"/>
    <m/>
    <x v="1"/>
    <n v="0"/>
    <n v="149.75056324889715"/>
    <n v="153"/>
    <n v="2.2173913043478262"/>
    <n v="69"/>
    <x v="0"/>
    <s v="Lease"/>
    <s v="IL"/>
  </r>
  <r>
    <x v="9"/>
    <n v="18.517365591397866"/>
    <x v="1"/>
    <x v="55"/>
    <n v="5"/>
    <x v="1"/>
    <x v="9"/>
    <x v="0"/>
    <x v="0"/>
    <n v="12"/>
    <n v="1722.1150000000016"/>
    <n v="2070.7540024203736"/>
    <n v="1480.73"/>
    <x v="0"/>
    <n v="241.38500000000158"/>
    <n v="-348.63900242037198"/>
    <n v="227"/>
    <n v="2.4408602150537635"/>
    <n v="93"/>
    <x v="0"/>
    <s v="temp"/>
    <s v="TX"/>
  </r>
  <r>
    <x v="9"/>
    <n v="17.144700000000007"/>
    <x v="6"/>
    <x v="56"/>
    <n v="5"/>
    <x v="1"/>
    <x v="9"/>
    <x v="0"/>
    <x v="0"/>
    <n v="104"/>
    <n v="1028.6820000000005"/>
    <n v="1160.5648056679804"/>
    <m/>
    <x v="1"/>
    <n v="0"/>
    <n v="-131.88280566797994"/>
    <n v="135"/>
    <n v="2.25"/>
    <n v="60"/>
    <x v="0"/>
    <s v="Lease"/>
    <s v="IL"/>
  </r>
  <r>
    <x v="9"/>
    <n v="18.955909090909103"/>
    <x v="9"/>
    <x v="57"/>
    <n v="5"/>
    <x v="1"/>
    <x v="9"/>
    <x v="0"/>
    <x v="0"/>
    <n v="45"/>
    <n v="1668.120000000001"/>
    <n v="1793.9062971424348"/>
    <n v="1775.68"/>
    <x v="0"/>
    <n v="-107.55999999999904"/>
    <n v="-125.7862971424338"/>
    <n v="258"/>
    <n v="2.9318181818181817"/>
    <n v="88"/>
    <x v="0"/>
    <s v="Lease"/>
    <s v="AR"/>
  </r>
  <r>
    <x v="9"/>
    <n v="17.262134146341477"/>
    <x v="1"/>
    <x v="58"/>
    <n v="5"/>
    <x v="1"/>
    <x v="9"/>
    <x v="0"/>
    <x v="0"/>
    <n v="20"/>
    <n v="1415.495000000001"/>
    <n v="1810.2590421092318"/>
    <n v="1365.06"/>
    <x v="0"/>
    <n v="50.435000000001082"/>
    <n v="-394.76404210923079"/>
    <n v="214"/>
    <n v="2.6097560975609757"/>
    <n v="82"/>
    <x v="0"/>
    <s v="temp"/>
    <s v="TX"/>
  </r>
  <r>
    <x v="9"/>
    <n v="15.780849056603779"/>
    <x v="8"/>
    <x v="59"/>
    <n v="5"/>
    <x v="1"/>
    <x v="9"/>
    <x v="0"/>
    <x v="0"/>
    <n v="90"/>
    <n v="836.38500000000033"/>
    <n v="1189.2441570229357"/>
    <n v="969.71"/>
    <x v="0"/>
    <n v="-133.3249999999997"/>
    <n v="-352.85915702293539"/>
    <n v="165"/>
    <n v="3.1132075471698113"/>
    <n v="53"/>
    <x v="0"/>
    <s v="Lease"/>
    <s v="MO"/>
  </r>
  <r>
    <x v="9"/>
    <n v="17.889045454545457"/>
    <x v="0"/>
    <x v="60"/>
    <n v="5"/>
    <x v="1"/>
    <x v="9"/>
    <x v="0"/>
    <x v="0"/>
    <n v="64"/>
    <n v="787.11800000000005"/>
    <n v="1027.1540127070939"/>
    <n v="726.61"/>
    <x v="0"/>
    <n v="60.508000000000038"/>
    <n v="-240.03601270709385"/>
    <n v="130"/>
    <n v="2.9545454545454546"/>
    <n v="44"/>
    <x v="0"/>
    <s v="Lease"/>
    <s v="OK"/>
  </r>
  <r>
    <x v="9"/>
    <n v="17.38993421052632"/>
    <x v="2"/>
    <x v="61"/>
    <n v="5"/>
    <x v="1"/>
    <x v="9"/>
    <x v="0"/>
    <x v="0"/>
    <n v="30"/>
    <n v="1321.6350000000002"/>
    <n v="1246.267487452403"/>
    <n v="1486.34"/>
    <x v="0"/>
    <n v="-164.7049999999997"/>
    <n v="75.367512547597244"/>
    <n v="177"/>
    <n v="2.3289473684210527"/>
    <n v="76"/>
    <x v="0"/>
    <s v="temp"/>
    <s v="SC"/>
  </r>
  <r>
    <x v="9"/>
    <n v="18.923540856031092"/>
    <x v="5"/>
    <x v="62"/>
    <n v="5"/>
    <x v="1"/>
    <x v="9"/>
    <x v="0"/>
    <x v="0"/>
    <n v="81"/>
    <n v="4863.3499999999904"/>
    <n v="3195.2904946450449"/>
    <n v="2537.3000000000002"/>
    <x v="0"/>
    <n v="2326.0499999999902"/>
    <n v="1668.0595053549455"/>
    <n v="645"/>
    <n v="2.5097276264591439"/>
    <n v="257"/>
    <x v="1"/>
    <s v="Lease"/>
    <s v="TN"/>
  </r>
  <r>
    <x v="9"/>
    <n v="13.669191176470596"/>
    <x v="0"/>
    <x v="63"/>
    <n v="5"/>
    <x v="1"/>
    <x v="9"/>
    <x v="0"/>
    <x v="0"/>
    <n v="57"/>
    <n v="929.50500000000056"/>
    <n v="1565.7419643326564"/>
    <n v="1452.28"/>
    <x v="0"/>
    <n v="-522.77499999999941"/>
    <n v="-636.23696433265582"/>
    <n v="182"/>
    <n v="2.6764705882352939"/>
    <n v="68"/>
    <x v="0"/>
    <s v="Lease"/>
    <s v="MO"/>
  </r>
  <r>
    <x v="9"/>
    <n v="20.526544117647067"/>
    <x v="0"/>
    <x v="64"/>
    <n v="5"/>
    <x v="1"/>
    <x v="9"/>
    <x v="0"/>
    <x v="0"/>
    <n v="41"/>
    <n v="1395.8050000000005"/>
    <n v="2016.4836709777273"/>
    <n v="1696.55"/>
    <x v="0"/>
    <n v="-300.74499999999944"/>
    <n v="-620.67867097772682"/>
    <n v="156"/>
    <n v="2.2941176470588234"/>
    <n v="68"/>
    <x v="0"/>
    <s v="temp"/>
    <s v="AR"/>
  </r>
  <r>
    <x v="9"/>
    <n v="24.369361702127673"/>
    <x v="8"/>
    <x v="65"/>
    <n v="5"/>
    <x v="1"/>
    <x v="9"/>
    <x v="0"/>
    <x v="0"/>
    <n v="69"/>
    <n v="1145.3600000000006"/>
    <n v="1067.719621214542"/>
    <n v="0"/>
    <x v="1"/>
    <n v="0"/>
    <n v="77.640378785458552"/>
    <n v="138"/>
    <n v="2.9361702127659575"/>
    <n v="47"/>
    <x v="0"/>
    <s v="Lease"/>
    <s v="NE"/>
  </r>
  <r>
    <x v="9"/>
    <n v="19.205260869652161"/>
    <x v="2"/>
    <x v="66"/>
    <n v="5"/>
    <x v="1"/>
    <x v="9"/>
    <x v="0"/>
    <x v="0"/>
    <n v="49"/>
    <n v="2208.6050000099985"/>
    <n v="1409.8711475426126"/>
    <n v="1892.08"/>
    <x v="0"/>
    <n v="316.52500000999862"/>
    <n v="798.73385246738599"/>
    <n v="343"/>
    <n v="2.982608695652174"/>
    <n v="115"/>
    <x v="0"/>
    <s v="temp"/>
    <s v="GA"/>
  </r>
  <r>
    <x v="9"/>
    <n v="17.568565789473695"/>
    <x v="7"/>
    <x v="67"/>
    <n v="5"/>
    <x v="1"/>
    <x v="9"/>
    <x v="0"/>
    <x v="0"/>
    <n v="93"/>
    <n v="1335.2110000000007"/>
    <n v="1556.9267009237376"/>
    <n v="1962.93"/>
    <x v="0"/>
    <n v="-627.71899999999937"/>
    <n v="-221.7157009237369"/>
    <n v="207"/>
    <n v="2.7236842105263159"/>
    <n v="76"/>
    <x v="0"/>
    <s v="Lease"/>
    <s v="TX"/>
  </r>
  <r>
    <x v="9"/>
    <n v="19.160875000000011"/>
    <x v="5"/>
    <x v="68"/>
    <n v="5"/>
    <x v="1"/>
    <x v="9"/>
    <x v="0"/>
    <x v="0"/>
    <n v="21"/>
    <n v="1532.870000000001"/>
    <n v="1222.1072361829422"/>
    <n v="1516.34"/>
    <x v="0"/>
    <n v="16.53000000000111"/>
    <n v="310.76276381705884"/>
    <n v="187"/>
    <n v="2.3374999999999999"/>
    <n v="80"/>
    <x v="0"/>
    <s v="temp"/>
    <s v="AL"/>
  </r>
  <r>
    <x v="9"/>
    <n v="18.711599999999997"/>
    <x v="7"/>
    <x v="69"/>
    <n v="5"/>
    <x v="1"/>
    <x v="9"/>
    <x v="0"/>
    <x v="0"/>
    <n v="2"/>
    <n v="467.78999999999991"/>
    <n v="709.71284536637086"/>
    <n v="985.09"/>
    <x v="0"/>
    <n v="-517.30000000000018"/>
    <n v="-241.92284536637095"/>
    <n v="69"/>
    <n v="2.76"/>
    <n v="25"/>
    <x v="0"/>
    <s v="Lease"/>
    <s v="TX"/>
  </r>
  <r>
    <x v="9"/>
    <n v="16.919777777777785"/>
    <x v="7"/>
    <x v="70"/>
    <n v="5"/>
    <x v="1"/>
    <x v="9"/>
    <x v="0"/>
    <x v="0"/>
    <n v="62"/>
    <n v="761.39000000000033"/>
    <n v="1110.828414066144"/>
    <n v="934.07"/>
    <x v="0"/>
    <n v="-172.67999999999972"/>
    <n v="-349.43841406614365"/>
    <n v="127"/>
    <n v="2.8222222222222224"/>
    <n v="45"/>
    <x v="0"/>
    <s v="Lease"/>
    <s v="LA"/>
  </r>
  <r>
    <x v="9"/>
    <n v="23.156729468647317"/>
    <x v="3"/>
    <x v="71"/>
    <n v="5"/>
    <x v="1"/>
    <x v="9"/>
    <x v="0"/>
    <x v="0"/>
    <n v="24"/>
    <n v="4793.4430000099946"/>
    <n v="4395.3797276112127"/>
    <n v="4456.38"/>
    <x v="0"/>
    <n v="337.06300000999454"/>
    <n v="398.06327239878192"/>
    <n v="571"/>
    <n v="2.7584541062801931"/>
    <n v="207"/>
    <x v="1"/>
    <s v="Lease"/>
    <s v="FL"/>
  </r>
  <r>
    <x v="9"/>
    <n v="15.636642857142862"/>
    <x v="8"/>
    <x v="72"/>
    <n v="5"/>
    <x v="1"/>
    <x v="9"/>
    <x v="0"/>
    <x v="0"/>
    <n v="48"/>
    <n v="875.65200000000027"/>
    <n v="1200.9903726888781"/>
    <n v="1197.8699999999999"/>
    <x v="0"/>
    <n v="-322.21799999999962"/>
    <n v="-325.33837268887783"/>
    <n v="155"/>
    <n v="2.7678571428571428"/>
    <n v="56"/>
    <x v="0"/>
    <s v="Lease"/>
    <s v="PA"/>
  </r>
  <r>
    <x v="9"/>
    <n v="18.339056179775298"/>
    <x v="7"/>
    <x v="73"/>
    <n v="5"/>
    <x v="1"/>
    <x v="9"/>
    <x v="0"/>
    <x v="0"/>
    <n v="28"/>
    <n v="1632.1760000000015"/>
    <n v="1438.4813911319395"/>
    <n v="0"/>
    <x v="1"/>
    <n v="0"/>
    <n v="193.69460886806201"/>
    <n v="211"/>
    <n v="2.3707865168539324"/>
    <n v="89"/>
    <x v="0"/>
    <s v="Lease"/>
    <s v="LA"/>
  </r>
  <r>
    <x v="9"/>
    <n v="20.803640000000016"/>
    <x v="0"/>
    <x v="74"/>
    <n v="5"/>
    <x v="1"/>
    <x v="9"/>
    <x v="0"/>
    <x v="0"/>
    <n v="55"/>
    <n v="1560.2730000000013"/>
    <n v="1076.1507376727848"/>
    <n v="1167.3599999999999"/>
    <x v="0"/>
    <n v="392.91300000000138"/>
    <n v="484.1222623272165"/>
    <n v="228"/>
    <n v="3.04"/>
    <n v="75"/>
    <x v="0"/>
    <s v="temp"/>
    <s v="OK"/>
  </r>
  <r>
    <x v="9"/>
    <n v="16.600156250000008"/>
    <x v="0"/>
    <x v="75"/>
    <n v="5"/>
    <x v="1"/>
    <x v="9"/>
    <x v="0"/>
    <x v="0"/>
    <n v="92"/>
    <n v="1062.4100000000005"/>
    <n v="2054.9784450169286"/>
    <n v="1642.58"/>
    <x v="0"/>
    <n v="-580.16999999999939"/>
    <n v="-992.56844501692808"/>
    <n v="145"/>
    <n v="2.265625"/>
    <n v="64"/>
    <x v="0"/>
    <s v="Lease"/>
    <s v="OK"/>
  </r>
  <r>
    <x v="9"/>
    <n v="14.040000000000004"/>
    <x v="5"/>
    <x v="76"/>
    <n v="5"/>
    <x v="1"/>
    <x v="9"/>
    <x v="0"/>
    <x v="0"/>
    <n v="58"/>
    <n v="702.00000000000023"/>
    <n v="900.77933730803704"/>
    <n v="813.47"/>
    <x v="0"/>
    <n v="-111.4699999999998"/>
    <n v="-198.77933730803682"/>
    <n v="107"/>
    <n v="2.14"/>
    <n v="50"/>
    <x v="0"/>
    <s v="Lease"/>
    <s v="AL"/>
  </r>
  <r>
    <x v="9"/>
    <n v="14.856666666666669"/>
    <x v="1"/>
    <x v="77"/>
    <n v="5"/>
    <x v="1"/>
    <x v="9"/>
    <x v="0"/>
    <x v="0"/>
    <n v="47"/>
    <n v="802.2600000000001"/>
    <n v="1156.1453748879967"/>
    <n v="1186.97"/>
    <x v="0"/>
    <n v="-384.70999999999992"/>
    <n v="-353.88537488799659"/>
    <n v="139"/>
    <n v="2.574074074074074"/>
    <n v="54"/>
    <x v="0"/>
    <s v="temp"/>
    <s v="TX"/>
  </r>
  <r>
    <x v="9"/>
    <n v="13.281858974358975"/>
    <x v="8"/>
    <x v="78"/>
    <n v="5"/>
    <x v="1"/>
    <x v="9"/>
    <x v="0"/>
    <x v="0"/>
    <n v="72"/>
    <n v="1035.9850000000001"/>
    <n v="1397.3200260242484"/>
    <n v="0"/>
    <x v="1"/>
    <n v="0"/>
    <n v="-361.33502602424824"/>
    <n v="136"/>
    <n v="1.7435897435897436"/>
    <n v="78"/>
    <x v="0"/>
    <s v="Lease"/>
    <s v="MN"/>
  </r>
  <r>
    <x v="9"/>
    <n v="18.149411764901966"/>
    <x v="5"/>
    <x v="79"/>
    <n v="5"/>
    <x v="1"/>
    <x v="9"/>
    <x v="0"/>
    <x v="0"/>
    <n v="74"/>
    <n v="925.62000001000035"/>
    <n v="1366.3313982931725"/>
    <n v="1122.05"/>
    <x v="0"/>
    <n v="-196.4299999899996"/>
    <n v="-440.71139828317212"/>
    <n v="153"/>
    <n v="3"/>
    <n v="51"/>
    <x v="0"/>
    <s v="temp"/>
    <s v="TN"/>
  </r>
  <r>
    <x v="9"/>
    <n v="20.856603773584911"/>
    <x v="0"/>
    <x v="80"/>
    <n v="5"/>
    <x v="1"/>
    <x v="9"/>
    <x v="0"/>
    <x v="0"/>
    <n v="67"/>
    <n v="1105.4000000000003"/>
    <n v="1403.4922965157261"/>
    <n v="933.32"/>
    <x v="0"/>
    <n v="172.08000000000027"/>
    <n v="-298.09229651572582"/>
    <n v="177"/>
    <n v="3.3396226415094339"/>
    <n v="53"/>
    <x v="0"/>
    <s v="temp"/>
    <s v="TX"/>
  </r>
  <r>
    <x v="9"/>
    <n v="23.727131147540991"/>
    <x v="4"/>
    <x v="81"/>
    <n v="5"/>
    <x v="1"/>
    <x v="9"/>
    <x v="0"/>
    <x v="0"/>
    <n v="37"/>
    <n v="1447.3550000000005"/>
    <n v="1153.2985094196931"/>
    <n v="647.1"/>
    <x v="0"/>
    <n v="800.25500000000045"/>
    <n v="294.05649058030735"/>
    <n v="176"/>
    <n v="2.8852459016393444"/>
    <n v="61"/>
    <x v="0"/>
    <s v="Lease"/>
    <s v="KS"/>
  </r>
  <r>
    <x v="9"/>
    <n v="21.015382978723412"/>
    <x v="7"/>
    <x v="82"/>
    <n v="5"/>
    <x v="1"/>
    <x v="9"/>
    <x v="0"/>
    <x v="0"/>
    <n v="85"/>
    <n v="987.7230000000003"/>
    <n v="1053.493417826664"/>
    <n v="882.05"/>
    <x v="0"/>
    <n v="105.67300000000034"/>
    <n v="-65.770417826663675"/>
    <n v="114"/>
    <n v="2.4255319148936172"/>
    <n v="47"/>
    <x v="0"/>
    <s v="temp"/>
    <s v="TX"/>
  </r>
  <r>
    <x v="9"/>
    <n v="23.306776859504133"/>
    <x v="10"/>
    <x v="83"/>
    <n v="5"/>
    <x v="1"/>
    <x v="9"/>
    <x v="0"/>
    <x v="0"/>
    <n v="9"/>
    <n v="2820.12"/>
    <n v="3277.4419415448356"/>
    <n v="3787.63"/>
    <x v="0"/>
    <n v="-967.51000000000022"/>
    <n v="-457.32194154483568"/>
    <n v="394"/>
    <n v="3.2561983471074378"/>
    <n v="121"/>
    <x v="1"/>
    <s v="Lease"/>
    <s v="TX"/>
  </r>
  <r>
    <x v="9"/>
    <n v="19.160955882352958"/>
    <x v="3"/>
    <x v="84"/>
    <n v="5"/>
    <x v="1"/>
    <x v="9"/>
    <x v="0"/>
    <x v="0"/>
    <n v="86"/>
    <n v="1302.9450000000011"/>
    <n v="1289.9484387531993"/>
    <n v="1295.73"/>
    <x v="0"/>
    <n v="7.215000000001055"/>
    <n v="12.996561246801775"/>
    <n v="179"/>
    <n v="2.6323529411764706"/>
    <n v="68"/>
    <x v="0"/>
    <s v="Lease"/>
    <s v="FL"/>
  </r>
  <r>
    <x v="9"/>
    <n v="19.185876404606709"/>
    <x v="4"/>
    <x v="85"/>
    <n v="5"/>
    <x v="1"/>
    <x v="9"/>
    <x v="0"/>
    <x v="0"/>
    <n v="16"/>
    <n v="3415.0860000199946"/>
    <n v="4592.7243077850699"/>
    <n v="3653.67"/>
    <x v="0"/>
    <n v="-238.5839999800055"/>
    <n v="-1177.6383077650753"/>
    <n v="463"/>
    <n v="2.601123595505618"/>
    <n v="178"/>
    <x v="1"/>
    <s v="Lease"/>
    <s v="AZ"/>
  </r>
  <r>
    <x v="9"/>
    <n v="17.10608403361346"/>
    <x v="3"/>
    <x v="86"/>
    <n v="5"/>
    <x v="1"/>
    <x v="9"/>
    <x v="0"/>
    <x v="0"/>
    <n v="80"/>
    <n v="2035.6240000000016"/>
    <n v="2147.9416354001369"/>
    <n v="1994.86"/>
    <x v="0"/>
    <n v="40.764000000001715"/>
    <n v="-112.31763540013526"/>
    <n v="246"/>
    <n v="2.0672268907563027"/>
    <n v="119"/>
    <x v="1"/>
    <s v="Lease"/>
    <s v="TN"/>
  </r>
  <r>
    <x v="9"/>
    <n v="25.530196078529411"/>
    <x v="0"/>
    <x v="87"/>
    <n v="5"/>
    <x v="1"/>
    <x v="9"/>
    <x v="0"/>
    <x v="0"/>
    <n v="101"/>
    <n v="2604.0800000099998"/>
    <n v="2321.1296113359608"/>
    <m/>
    <x v="1"/>
    <n v="0"/>
    <n v="282.950388674039"/>
    <n v="279"/>
    <n v="2.7352941176470589"/>
    <n v="102"/>
    <x v="0"/>
    <s v="Lease"/>
    <s v="OK"/>
  </r>
  <r>
    <x v="9"/>
    <n v="19.594276316052639"/>
    <x v="6"/>
    <x v="88"/>
    <n v="5"/>
    <x v="1"/>
    <x v="9"/>
    <x v="0"/>
    <x v="0"/>
    <n v="56"/>
    <n v="1489.1650000200007"/>
    <n v="1478.6624658337764"/>
    <n v="1157.95"/>
    <x v="0"/>
    <n v="331.21500002000062"/>
    <n v="10.502534186224239"/>
    <n v="179"/>
    <n v="2.3552631578947367"/>
    <n v="76"/>
    <x v="0"/>
    <s v="Lease"/>
    <s v="MO"/>
  </r>
  <r>
    <x v="9"/>
    <n v="14.684255319148948"/>
    <x v="0"/>
    <x v="89"/>
    <n v="5"/>
    <x v="1"/>
    <x v="9"/>
    <x v="0"/>
    <x v="0"/>
    <n v="95"/>
    <n v="1380.3200000000011"/>
    <n v="1218.6793146019343"/>
    <n v="1304.48"/>
    <x v="0"/>
    <n v="75.840000000001055"/>
    <n v="161.64068539806681"/>
    <n v="216"/>
    <n v="2.2978723404255321"/>
    <n v="94"/>
    <x v="0"/>
    <s v="Lease"/>
    <s v="TX"/>
  </r>
  <r>
    <x v="9"/>
    <n v="13.762989690824755"/>
    <x v="6"/>
    <x v="90"/>
    <n v="5"/>
    <x v="1"/>
    <x v="9"/>
    <x v="0"/>
    <x v="0"/>
    <n v="88"/>
    <n v="1335.0100000100012"/>
    <n v="1714.3971628709269"/>
    <n v="1233.57"/>
    <x v="0"/>
    <n v="101.44000001000131"/>
    <n v="-379.38716286092563"/>
    <n v="228"/>
    <n v="2.3505154639175259"/>
    <n v="97"/>
    <x v="0"/>
    <s v="Lease"/>
    <s v="IL"/>
  </r>
  <r>
    <x v="9"/>
    <n v="17.95933450707744"/>
    <x v="3"/>
    <x v="91"/>
    <n v="5"/>
    <x v="1"/>
    <x v="9"/>
    <x v="0"/>
    <x v="0"/>
    <n v="32"/>
    <n v="5100.4510000099926"/>
    <n v="4269.0766383291138"/>
    <n v="3677.69"/>
    <x v="0"/>
    <n v="1422.7610000099926"/>
    <n v="831.37436168087879"/>
    <n v="773"/>
    <n v="2.721830985915493"/>
    <n v="284"/>
    <x v="1"/>
    <s v="Lease"/>
    <s v="FL"/>
  </r>
  <r>
    <x v="9"/>
    <n v="14.95026315789474"/>
    <x v="6"/>
    <x v="92"/>
    <n v="5"/>
    <x v="1"/>
    <x v="9"/>
    <x v="0"/>
    <x v="0"/>
    <n v="22"/>
    <n v="568.11000000000013"/>
    <n v="1163.8550068920492"/>
    <n v="1000.27"/>
    <x v="0"/>
    <n v="-432.15999999999985"/>
    <n v="-595.7450068920491"/>
    <n v="102"/>
    <n v="2.6842105263157894"/>
    <n v="38"/>
    <x v="0"/>
    <s v="Lease"/>
    <s v="MO"/>
  </r>
  <r>
    <x v="9"/>
    <n v="15.932196078627463"/>
    <x v="1"/>
    <x v="93"/>
    <n v="5"/>
    <x v="1"/>
    <x v="9"/>
    <x v="0"/>
    <x v="0"/>
    <n v="19"/>
    <n v="1625.0840000200012"/>
    <n v="1883.4581855323227"/>
    <n v="1758.14"/>
    <x v="0"/>
    <n v="-133.05599997999889"/>
    <n v="-258.37418551232145"/>
    <n v="238"/>
    <n v="2.3333333333333335"/>
    <n v="102"/>
    <x v="0"/>
    <s v="temp"/>
    <s v="TX"/>
  </r>
  <r>
    <x v="9"/>
    <n v="16.716336206896571"/>
    <x v="8"/>
    <x v="94"/>
    <n v="5"/>
    <x v="1"/>
    <x v="9"/>
    <x v="0"/>
    <x v="0"/>
    <n v="100"/>
    <n v="1939.0950000000021"/>
    <n v="1353.9922732793107"/>
    <m/>
    <x v="1"/>
    <n v="0"/>
    <n v="585.10272672069141"/>
    <n v="265"/>
    <n v="2.2844827586206895"/>
    <n v="116"/>
    <x v="0"/>
    <s v="Lease"/>
    <s v="OH"/>
  </r>
  <r>
    <x v="9"/>
    <n v="19.031451612903233"/>
    <x v="7"/>
    <x v="95"/>
    <n v="5"/>
    <x v="1"/>
    <x v="9"/>
    <x v="0"/>
    <x v="0"/>
    <n v="53"/>
    <n v="1179.9500000000005"/>
    <n v="1162.2201579357984"/>
    <n v="1299.56"/>
    <x v="0"/>
    <n v="-119.60999999999945"/>
    <n v="17.729842064202103"/>
    <n v="172"/>
    <n v="2.774193548387097"/>
    <n v="62"/>
    <x v="0"/>
    <s v="Lease"/>
    <s v="TX"/>
  </r>
  <r>
    <x v="9"/>
    <n v="21.101790123456805"/>
    <x v="1"/>
    <x v="96"/>
    <n v="5"/>
    <x v="1"/>
    <x v="9"/>
    <x v="0"/>
    <x v="0"/>
    <n v="63"/>
    <n v="1709.2450000000013"/>
    <n v="1539.6590440351388"/>
    <n v="1570.68"/>
    <x v="0"/>
    <n v="138.56500000000119"/>
    <n v="169.58595596486248"/>
    <n v="231"/>
    <n v="2.8518518518518516"/>
    <n v="81"/>
    <x v="0"/>
    <s v="Lease"/>
    <s v="AL"/>
  </r>
  <r>
    <x v="9"/>
    <n v="17.75651785714286"/>
    <x v="8"/>
    <x v="97"/>
    <n v="5"/>
    <x v="1"/>
    <x v="9"/>
    <x v="0"/>
    <x v="0"/>
    <n v="40"/>
    <n v="994.36500000000024"/>
    <n v="1490.7880469233953"/>
    <n v="1109.6400000000001"/>
    <x v="0"/>
    <n v="-115.27499999999986"/>
    <n v="-496.42304692339508"/>
    <n v="164"/>
    <n v="2.9285714285714284"/>
    <n v="56"/>
    <x v="0"/>
    <s v="Lease"/>
    <s v="IL"/>
  </r>
  <r>
    <x v="9"/>
    <n v="22.862402597532487"/>
    <x v="4"/>
    <x v="98"/>
    <n v="5"/>
    <x v="1"/>
    <x v="9"/>
    <x v="0"/>
    <x v="0"/>
    <n v="110"/>
    <n v="1760.4050000100015"/>
    <n v="1331.1678321011739"/>
    <m/>
    <x v="1"/>
    <n v="0"/>
    <n v="429.23716790882759"/>
    <n v="208"/>
    <n v="2.7012987012987013"/>
    <n v="77"/>
    <x v="0"/>
    <s v="Lease"/>
    <s v="WA"/>
  </r>
  <r>
    <x v="9"/>
    <n v="18.330333333333339"/>
    <x v="0"/>
    <x v="99"/>
    <n v="5"/>
    <x v="1"/>
    <x v="9"/>
    <x v="0"/>
    <x v="0"/>
    <n v="77"/>
    <n v="1099.8200000000004"/>
    <n v="1179.9183843672997"/>
    <n v="1569.44"/>
    <x v="0"/>
    <n v="-469.61999999999966"/>
    <n v="-80.098384367299332"/>
    <n v="132"/>
    <n v="2.2000000000000002"/>
    <n v="60"/>
    <x v="0"/>
    <s v="Lease"/>
    <s v="TX"/>
  </r>
  <r>
    <x v="9"/>
    <n v="21.513095238095246"/>
    <x v="1"/>
    <x v="100"/>
    <n v="5"/>
    <x v="1"/>
    <x v="9"/>
    <x v="0"/>
    <x v="0"/>
    <n v="23"/>
    <n v="903.55000000000041"/>
    <n v="1175.2857965180083"/>
    <n v="897.5"/>
    <x v="0"/>
    <n v="6.0500000000004093"/>
    <n v="-271.73579651800787"/>
    <n v="101"/>
    <n v="2.4047619047619047"/>
    <n v="42"/>
    <x v="0"/>
    <s v="temp"/>
    <s v="TX"/>
  </r>
  <r>
    <x v="9"/>
    <n v="20.175365853658544"/>
    <x v="10"/>
    <x v="101"/>
    <n v="5"/>
    <x v="1"/>
    <x v="9"/>
    <x v="0"/>
    <x v="0"/>
    <n v="70"/>
    <n v="827.19000000000028"/>
    <n v="1077.0780289525135"/>
    <n v="1073.5999999999999"/>
    <x v="0"/>
    <n v="-246.40999999999963"/>
    <n v="-249.8880289525132"/>
    <n v="129"/>
    <n v="3.1463414634146343"/>
    <n v="41"/>
    <x v="0"/>
    <s v="temp"/>
    <s v="TX"/>
  </r>
  <r>
    <x v="9"/>
    <n v="16.478448275862075"/>
    <x v="0"/>
    <x v="102"/>
    <n v="5"/>
    <x v="1"/>
    <x v="9"/>
    <x v="0"/>
    <x v="0"/>
    <n v="60"/>
    <n v="955.75000000000034"/>
    <n v="828.79104983219315"/>
    <n v="1079.47"/>
    <x v="0"/>
    <n v="-123.71999999999969"/>
    <n v="126.95895016780719"/>
    <n v="141"/>
    <n v="2.4310344827586206"/>
    <n v="58"/>
    <x v="0"/>
    <s v="Lease"/>
    <s v="OK"/>
  </r>
  <r>
    <x v="9"/>
    <n v="23.427200000000006"/>
    <x v="6"/>
    <x v="103"/>
    <n v="5"/>
    <x v="1"/>
    <x v="9"/>
    <x v="0"/>
    <x v="0"/>
    <n v="68"/>
    <n v="1171.3600000000004"/>
    <n v="993.86243754663747"/>
    <n v="828.67"/>
    <x v="0"/>
    <n v="342.6900000000004"/>
    <n v="177.49756245336289"/>
    <n v="161"/>
    <n v="3.22"/>
    <n v="50"/>
    <x v="0"/>
    <s v="Lease"/>
    <s v="MO"/>
  </r>
  <r>
    <x v="9"/>
    <n v="16.082387500000006"/>
    <x v="10"/>
    <x v="104"/>
    <n v="5"/>
    <x v="1"/>
    <x v="9"/>
    <x v="0"/>
    <x v="0"/>
    <n v="46"/>
    <n v="1286.5910000000006"/>
    <n v="1172.8575080896157"/>
    <n v="780.14"/>
    <x v="0"/>
    <n v="506.45100000000059"/>
    <n v="113.73349191038483"/>
    <n v="220"/>
    <n v="2.75"/>
    <n v="80"/>
    <x v="0"/>
    <s v="Lease"/>
    <s v="TX"/>
  </r>
  <r>
    <x v="10"/>
    <n v="19.304598484848476"/>
    <x v="0"/>
    <x v="0"/>
    <n v="6"/>
    <x v="1"/>
    <x v="10"/>
    <x v="0"/>
    <x v="0"/>
    <n v="96"/>
    <n v="2548.206999999999"/>
    <n v="3335.0159464470744"/>
    <n v="3296.39"/>
    <x v="0"/>
    <n v="-748.1830000000009"/>
    <n v="-786.80894644707541"/>
    <n v="346"/>
    <n v="2.6212121212121211"/>
    <n v="132"/>
    <x v="0"/>
    <s v="Lease"/>
    <s v="TX"/>
  </r>
  <r>
    <x v="10"/>
    <n v="20.0738383838384"/>
    <x v="1"/>
    <x v="1"/>
    <n v="6"/>
    <x v="1"/>
    <x v="10"/>
    <x v="0"/>
    <x v="0"/>
    <n v="13"/>
    <n v="1987.3100000000015"/>
    <n v="2838.7591969692562"/>
    <n v="3041.69"/>
    <x v="0"/>
    <n v="-1054.3799999999985"/>
    <n v="-851.44919696925467"/>
    <n v="278"/>
    <n v="2.808080808080808"/>
    <n v="99"/>
    <x v="0"/>
    <s v="temp"/>
    <s v="TX"/>
  </r>
  <r>
    <x v="10"/>
    <n v="20.998233766233753"/>
    <x v="2"/>
    <x v="2"/>
    <n v="6"/>
    <x v="1"/>
    <x v="10"/>
    <x v="0"/>
    <x v="0"/>
    <n v="94"/>
    <n v="3233.7279999999978"/>
    <n v="3120.150464348601"/>
    <n v="3378.41"/>
    <x v="0"/>
    <n v="-144.68200000000206"/>
    <n v="113.57753565139683"/>
    <n v="445"/>
    <n v="2.8896103896103895"/>
    <n v="154"/>
    <x v="0"/>
    <s v="Lease"/>
    <s v="GA"/>
  </r>
  <r>
    <x v="10"/>
    <n v="21.067614678990829"/>
    <x v="3"/>
    <x v="3"/>
    <n v="6"/>
    <x v="1"/>
    <x v="10"/>
    <x v="0"/>
    <x v="0"/>
    <n v="52"/>
    <n v="2296.3700000100002"/>
    <n v="2643.5590863704651"/>
    <n v="2870.8"/>
    <x v="0"/>
    <n v="-574.42999998999994"/>
    <n v="-347.1890863604649"/>
    <n v="279"/>
    <n v="2.5596330275229358"/>
    <n v="109"/>
    <x v="0"/>
    <s v="Lease"/>
    <s v="NC"/>
  </r>
  <r>
    <x v="10"/>
    <n v="18.192034883720943"/>
    <x v="2"/>
    <x v="4"/>
    <n v="6"/>
    <x v="1"/>
    <x v="10"/>
    <x v="0"/>
    <x v="0"/>
    <n v="29"/>
    <n v="1564.5150000000012"/>
    <n v="1727.6499071893843"/>
    <n v="1158.8699999999999"/>
    <x v="0"/>
    <n v="405.64500000000135"/>
    <n v="-163.13490718938306"/>
    <n v="220"/>
    <n v="2.558139534883721"/>
    <n v="86"/>
    <x v="0"/>
    <s v="Lease"/>
    <s v="GA"/>
  </r>
  <r>
    <x v="10"/>
    <n v="15.757407407407406"/>
    <x v="4"/>
    <x v="5"/>
    <n v="6"/>
    <x v="1"/>
    <x v="10"/>
    <x v="0"/>
    <x v="0"/>
    <n v="75"/>
    <n v="425.45"/>
    <n v="2434.695862117414"/>
    <n v="1176.0899999999999"/>
    <x v="0"/>
    <n v="-750.63999999999987"/>
    <n v="-2009.2458621174139"/>
    <n v="101"/>
    <n v="3.7407407407407409"/>
    <n v="27"/>
    <x v="1"/>
    <s v="Lease"/>
    <s v="SC"/>
  </r>
  <r>
    <x v="10"/>
    <n v="20.176913580246929"/>
    <x v="5"/>
    <x v="6"/>
    <n v="6"/>
    <x v="1"/>
    <x v="10"/>
    <x v="0"/>
    <x v="0"/>
    <n v="51"/>
    <n v="1634.3300000000013"/>
    <n v="1604.3924702608394"/>
    <n v="1513.86"/>
    <x v="0"/>
    <n v="120.47000000000139"/>
    <n v="29.937529739161846"/>
    <n v="211"/>
    <n v="2.6049382716049383"/>
    <n v="81"/>
    <x v="0"/>
    <s v="temp"/>
    <s v="MS"/>
  </r>
  <r>
    <x v="10"/>
    <n v="18.475724138"/>
    <x v="3"/>
    <x v="7"/>
    <n v="6"/>
    <x v="1"/>
    <x v="10"/>
    <x v="0"/>
    <x v="0"/>
    <n v="33"/>
    <n v="2678.9800000099999"/>
    <n v="2714.4065007268873"/>
    <n v="2409.14"/>
    <x v="0"/>
    <n v="269.84000001000004"/>
    <n v="-35.426500716887404"/>
    <n v="372"/>
    <n v="2.5655172413793101"/>
    <n v="145"/>
    <x v="0"/>
    <s v="temp"/>
    <s v="MO"/>
  </r>
  <r>
    <x v="10"/>
    <n v="22.623394736842119"/>
    <x v="5"/>
    <x v="8"/>
    <n v="6"/>
    <x v="1"/>
    <x v="10"/>
    <x v="0"/>
    <x v="0"/>
    <n v="99"/>
    <n v="1719.3780000000011"/>
    <n v="2074.2448118493003"/>
    <n v="1787.86"/>
    <x v="0"/>
    <n v="-68.481999999998834"/>
    <n v="-354.86681184929921"/>
    <n v="215"/>
    <n v="2.8289473684210527"/>
    <n v="76"/>
    <x v="0"/>
    <s v="Lease"/>
    <s v="AL"/>
  </r>
  <r>
    <x v="10"/>
    <n v="18.137469879518083"/>
    <x v="6"/>
    <x v="9"/>
    <n v="6"/>
    <x v="1"/>
    <x v="10"/>
    <x v="0"/>
    <x v="0"/>
    <n v="17"/>
    <n v="1505.410000000001"/>
    <n v="2737.7419073306532"/>
    <n v="1919.49"/>
    <x v="0"/>
    <n v="-414.07999999999902"/>
    <n v="-1232.3319073306523"/>
    <n v="234"/>
    <n v="2.8192771084337349"/>
    <n v="83"/>
    <x v="0"/>
    <s v="Lease"/>
    <s v="IL"/>
  </r>
  <r>
    <x v="10"/>
    <n v="20.415566502463022"/>
    <x v="7"/>
    <x v="10"/>
    <n v="6"/>
    <x v="1"/>
    <x v="10"/>
    <x v="0"/>
    <x v="0"/>
    <n v="79"/>
    <n v="4144.3599999999933"/>
    <n v="3764.9989918543852"/>
    <n v="4623.6000000000004"/>
    <x v="0"/>
    <n v="-479.24000000000706"/>
    <n v="379.36100814560814"/>
    <n v="573"/>
    <n v="2.8226600985221677"/>
    <n v="203"/>
    <x v="1"/>
    <s v="Lease"/>
    <s v="LA"/>
  </r>
  <r>
    <x v="10"/>
    <n v="19.833144329896879"/>
    <x v="3"/>
    <x v="11"/>
    <n v="6"/>
    <x v="1"/>
    <x v="10"/>
    <x v="0"/>
    <x v="0"/>
    <n v="78"/>
    <n v="3847.6299999999942"/>
    <n v="4639.9060360712811"/>
    <n v="4340.5200000000004"/>
    <x v="0"/>
    <n v="-492.89000000000624"/>
    <n v="-792.27603607128685"/>
    <n v="484"/>
    <n v="2.4948453608247423"/>
    <n v="194"/>
    <x v="1"/>
    <s v="Lease"/>
    <s v="MO"/>
  </r>
  <r>
    <x v="10"/>
    <n v="19.295691823899364"/>
    <x v="8"/>
    <x v="12"/>
    <n v="6"/>
    <x v="1"/>
    <x v="10"/>
    <x v="0"/>
    <x v="0"/>
    <n v="112"/>
    <n v="3068.014999999999"/>
    <n v="3111.0294840187948"/>
    <m/>
    <x v="1"/>
    <n v="0"/>
    <n v="-43.014484018795883"/>
    <n v="409"/>
    <n v="2.5723270440251573"/>
    <n v="159"/>
    <x v="1"/>
    <m/>
    <s v="VT"/>
  </r>
  <r>
    <x v="10"/>
    <n v="12.354736263736271"/>
    <x v="6"/>
    <x v="13"/>
    <n v="6"/>
    <x v="1"/>
    <x v="10"/>
    <x v="0"/>
    <x v="0"/>
    <n v="42"/>
    <n v="1124.2810000000006"/>
    <n v="1815.1461479186091"/>
    <n v="1614.78"/>
    <x v="0"/>
    <n v="-490.49899999999934"/>
    <n v="-690.8651479186085"/>
    <n v="203"/>
    <n v="2.2307692307692308"/>
    <n v="91"/>
    <x v="0"/>
    <s v="Lease"/>
    <s v="AR"/>
  </r>
  <r>
    <x v="10"/>
    <n v="16.73017293240601"/>
    <x v="2"/>
    <x v="14"/>
    <n v="6"/>
    <x v="1"/>
    <x v="10"/>
    <x v="0"/>
    <x v="0"/>
    <n v="87"/>
    <n v="2225.1130000099993"/>
    <n v="3932.0026442059193"/>
    <n v="2711.85"/>
    <x v="0"/>
    <n v="-486.73699999000064"/>
    <n v="-1706.88964419592"/>
    <n v="348"/>
    <n v="2.6165413533834587"/>
    <n v="133"/>
    <x v="1"/>
    <s v="Lease"/>
    <s v="SC"/>
  </r>
  <r>
    <x v="10"/>
    <n v="21.571428571428598"/>
    <x v="6"/>
    <x v="15"/>
    <n v="6"/>
    <x v="1"/>
    <x v="10"/>
    <x v="0"/>
    <x v="0"/>
    <n v="89"/>
    <n v="1963.0000000000023"/>
    <n v="2410.3585967974682"/>
    <n v="1912.31"/>
    <x v="0"/>
    <n v="50.690000000002328"/>
    <n v="-447.35859679746591"/>
    <n v="274"/>
    <n v="3.0109890109890109"/>
    <n v="91"/>
    <x v="0"/>
    <s v="Lease"/>
    <s v="MO"/>
  </r>
  <r>
    <x v="10"/>
    <n v="24.334596774193557"/>
    <x v="6"/>
    <x v="16"/>
    <n v="6"/>
    <x v="1"/>
    <x v="10"/>
    <x v="0"/>
    <x v="0"/>
    <n v="73"/>
    <n v="1508.7450000000006"/>
    <n v="1858.0856218365752"/>
    <m/>
    <x v="1"/>
    <n v="0"/>
    <n v="-349.34062183657466"/>
    <n v="220"/>
    <n v="3.5483870967741935"/>
    <n v="62"/>
    <x v="0"/>
    <s v="Lease"/>
    <s v="IL"/>
  </r>
  <r>
    <x v="10"/>
    <n v="20.295200000000015"/>
    <x v="0"/>
    <x v="17"/>
    <n v="6"/>
    <x v="1"/>
    <x v="10"/>
    <x v="0"/>
    <x v="0"/>
    <n v="35"/>
    <n v="1522.1400000000012"/>
    <n v="2629.4104595622834"/>
    <n v="1708.61"/>
    <x v="0"/>
    <n v="-186.46999999999866"/>
    <n v="-1107.2704595622822"/>
    <n v="190"/>
    <n v="2.5333333333333332"/>
    <n v="75"/>
    <x v="0"/>
    <s v="Lease"/>
    <s v="TX"/>
  </r>
  <r>
    <x v="10"/>
    <n v="18.039147540983627"/>
    <x v="1"/>
    <x v="18"/>
    <n v="6"/>
    <x v="1"/>
    <x v="10"/>
    <x v="0"/>
    <x v="0"/>
    <n v="1"/>
    <n v="2200.7760000000026"/>
    <n v="2328.3449726564859"/>
    <n v="2361.59"/>
    <x v="0"/>
    <n v="-160.81399999999758"/>
    <n v="-127.56897265648331"/>
    <n v="298"/>
    <n v="2.442622950819672"/>
    <n v="122"/>
    <x v="0"/>
    <s v="temp"/>
    <s v="TX"/>
  </r>
  <r>
    <x v="10"/>
    <n v="20.393418918918943"/>
    <x v="4"/>
    <x v="19"/>
    <n v="6"/>
    <x v="1"/>
    <x v="10"/>
    <x v="0"/>
    <x v="0"/>
    <n v="25"/>
    <n v="1509.1130000000019"/>
    <n v="2378.8728935341087"/>
    <n v="1530.64"/>
    <x v="0"/>
    <n v="-21.526999999998225"/>
    <n v="-869.75989353410682"/>
    <n v="233"/>
    <n v="3.1486486486486487"/>
    <n v="74"/>
    <x v="0"/>
    <s v="Lease"/>
    <s v="CO"/>
  </r>
  <r>
    <x v="10"/>
    <n v="15.613556962088607"/>
    <x v="2"/>
    <x v="20"/>
    <n v="6"/>
    <x v="1"/>
    <x v="10"/>
    <x v="0"/>
    <x v="0"/>
    <n v="15"/>
    <n v="2466.9420000099999"/>
    <n v="2710.0924556742834"/>
    <n v="2839.09"/>
    <x v="0"/>
    <n v="-372.14799999000024"/>
    <n v="-243.15045566428353"/>
    <n v="370"/>
    <n v="2.3417721518987342"/>
    <n v="158"/>
    <x v="0"/>
    <s v="Lease"/>
    <s v="NC"/>
  </r>
  <r>
    <x v="10"/>
    <n v="16.285862068965535"/>
    <x v="5"/>
    <x v="21"/>
    <n v="6"/>
    <x v="1"/>
    <x v="10"/>
    <x v="0"/>
    <x v="0"/>
    <n v="54"/>
    <n v="1416.8700000000015"/>
    <n v="1712.3649409430855"/>
    <n v="1394.07"/>
    <x v="0"/>
    <n v="22.800000000001546"/>
    <n v="-295.49494094308398"/>
    <n v="216"/>
    <n v="2.4827586206896552"/>
    <n v="87"/>
    <x v="0"/>
    <s v="temp"/>
    <s v="TN"/>
  </r>
  <r>
    <x v="10"/>
    <n v="17.489392857244894"/>
    <x v="3"/>
    <x v="22"/>
    <n v="6"/>
    <x v="1"/>
    <x v="10"/>
    <x v="0"/>
    <x v="0"/>
    <n v="98"/>
    <n v="3427.9210000199992"/>
    <n v="4145.0332052408367"/>
    <n v="3598.16"/>
    <x v="0"/>
    <n v="-170.2389999800007"/>
    <n v="-717.1122052208375"/>
    <n v="522"/>
    <n v="2.6632653061224492"/>
    <n v="196"/>
    <x v="0"/>
    <s v="Lease"/>
    <s v="FL"/>
  </r>
  <r>
    <x v="10"/>
    <n v="19.909320512820486"/>
    <x v="2"/>
    <x v="23"/>
    <n v="6"/>
    <x v="1"/>
    <x v="10"/>
    <x v="0"/>
    <x v="0"/>
    <n v="97"/>
    <n v="3105.8539999999957"/>
    <n v="3194.1035361015206"/>
    <n v="3149.45"/>
    <x v="0"/>
    <n v="-43.596000000004096"/>
    <n v="-88.249536101524882"/>
    <n v="393"/>
    <n v="2.5192307692307692"/>
    <n v="156"/>
    <x v="0"/>
    <s v="Lease"/>
    <s v="NC"/>
  </r>
  <r>
    <x v="10"/>
    <n v="16.98266233779221"/>
    <x v="8"/>
    <x v="24"/>
    <n v="6"/>
    <x v="1"/>
    <x v="10"/>
    <x v="0"/>
    <x v="0"/>
    <n v="105"/>
    <n v="1307.6650000100001"/>
    <n v="1847.973591241546"/>
    <m/>
    <x v="1"/>
    <n v="0"/>
    <n v="-540.30859123154596"/>
    <n v="169"/>
    <n v="2.1948051948051948"/>
    <n v="77"/>
    <x v="0"/>
    <s v="Lease"/>
    <s v="MN"/>
  </r>
  <r>
    <x v="10"/>
    <n v="17.558522522522537"/>
    <x v="7"/>
    <x v="25"/>
    <n v="6"/>
    <x v="1"/>
    <x v="10"/>
    <x v="0"/>
    <x v="0"/>
    <n v="4"/>
    <n v="1948.9960000000015"/>
    <n v="2645.4696281510137"/>
    <n v="1904.26"/>
    <x v="0"/>
    <n v="44.736000000001468"/>
    <n v="-696.47362815101224"/>
    <n v="293"/>
    <n v="2.6396396396396398"/>
    <n v="111"/>
    <x v="0"/>
    <s v="Lease"/>
    <s v="TX"/>
  </r>
  <r>
    <x v="10"/>
    <n v="22.34410909090909"/>
    <x v="3"/>
    <x v="26"/>
    <n v="6"/>
    <x v="1"/>
    <x v="10"/>
    <x v="0"/>
    <x v="0"/>
    <n v="8"/>
    <n v="2457.8519999999999"/>
    <n v="3300.064609591288"/>
    <n v="2628.32"/>
    <x v="0"/>
    <n v="-170.4680000000003"/>
    <n v="-842.21260959128813"/>
    <n v="285"/>
    <n v="2.5909090909090908"/>
    <n v="110"/>
    <x v="1"/>
    <s v="Lease"/>
    <s v="FL"/>
  </r>
  <r>
    <x v="10"/>
    <n v="16.985795918367359"/>
    <x v="2"/>
    <x v="27"/>
    <n v="6"/>
    <x v="1"/>
    <x v="10"/>
    <x v="0"/>
    <x v="0"/>
    <n v="14"/>
    <n v="1664.6080000000013"/>
    <n v="2048.8237989353092"/>
    <n v="2464.56"/>
    <x v="0"/>
    <n v="-799.95199999999863"/>
    <n v="-384.21579893530793"/>
    <n v="297"/>
    <n v="3.0306122448979593"/>
    <n v="98"/>
    <x v="0"/>
    <s v="Lease"/>
    <s v="GA"/>
  </r>
  <r>
    <x v="10"/>
    <n v="18.80527777777775"/>
    <x v="9"/>
    <x v="28"/>
    <n v="6"/>
    <x v="1"/>
    <x v="10"/>
    <x v="0"/>
    <x v="0"/>
    <n v="36"/>
    <n v="4400.4349999999931"/>
    <n v="3896.603914876991"/>
    <n v="4915.7"/>
    <x v="0"/>
    <n v="-515.26500000000669"/>
    <n v="503.83108512300214"/>
    <n v="616"/>
    <n v="2.6324786324786325"/>
    <n v="234"/>
    <x v="1"/>
    <s v="Lease"/>
    <s v="AR"/>
  </r>
  <r>
    <x v="10"/>
    <n v="20.953620689655171"/>
    <x v="4"/>
    <x v="29"/>
    <n v="6"/>
    <x v="1"/>
    <x v="10"/>
    <x v="0"/>
    <x v="0"/>
    <n v="107"/>
    <n v="2430.62"/>
    <n v="2692.2370534778029"/>
    <m/>
    <x v="1"/>
    <n v="0"/>
    <n v="-261.61705347780298"/>
    <n v="291"/>
    <n v="2.5086206896551726"/>
    <n v="116"/>
    <x v="1"/>
    <s v="Lease"/>
    <s v="CO"/>
  </r>
  <r>
    <x v="10"/>
    <n v="19.57656321839081"/>
    <x v="1"/>
    <x v="30"/>
    <n v="6"/>
    <x v="1"/>
    <x v="10"/>
    <x v="0"/>
    <x v="0"/>
    <n v="61"/>
    <n v="1703.1610000000005"/>
    <n v="2212.7044227736465"/>
    <n v="2575.96"/>
    <x v="0"/>
    <n v="-872.79899999999952"/>
    <n v="-509.54342277364594"/>
    <n v="245"/>
    <n v="2.8160919540229883"/>
    <n v="87"/>
    <x v="0"/>
    <s v="Lease"/>
    <s v="AL"/>
  </r>
  <r>
    <x v="10"/>
    <n v="19.510281690140861"/>
    <x v="8"/>
    <x v="31"/>
    <n v="6"/>
    <x v="1"/>
    <x v="10"/>
    <x v="0"/>
    <x v="0"/>
    <n v="103"/>
    <n v="1385.2300000000012"/>
    <n v="1636.884952570316"/>
    <m/>
    <x v="1"/>
    <n v="0"/>
    <n v="-251.65495257031489"/>
    <n v="161"/>
    <n v="2.267605633802817"/>
    <n v="71"/>
    <x v="0"/>
    <s v="Lease"/>
    <s v="WI"/>
  </r>
  <r>
    <x v="10"/>
    <n v="21.281122448979595"/>
    <x v="7"/>
    <x v="32"/>
    <n v="6"/>
    <x v="1"/>
    <x v="10"/>
    <x v="0"/>
    <x v="0"/>
    <n v="102"/>
    <n v="1042.7750000000001"/>
    <n v="1371.4441494508055"/>
    <m/>
    <x v="1"/>
    <n v="0"/>
    <n v="-328.66914945080543"/>
    <n v="157"/>
    <n v="3.204081632653061"/>
    <n v="49"/>
    <x v="0"/>
    <s v="Lease"/>
    <s v="LA"/>
  </r>
  <r>
    <x v="10"/>
    <n v="20.26632812499999"/>
    <x v="3"/>
    <x v="33"/>
    <n v="6"/>
    <x v="1"/>
    <x v="10"/>
    <x v="0"/>
    <x v="0"/>
    <n v="38"/>
    <n v="3891.1349999999979"/>
    <n v="3387.2236902354794"/>
    <n v="3568.49"/>
    <x v="0"/>
    <n v="322.64499999999816"/>
    <n v="503.91130976451859"/>
    <n v="533"/>
    <n v="2.7760416666666665"/>
    <n v="192"/>
    <x v="1"/>
    <s v="Lease"/>
    <s v="AR"/>
  </r>
  <r>
    <x v="10"/>
    <n v="20.470589595375685"/>
    <x v="4"/>
    <x v="34"/>
    <n v="6"/>
    <x v="1"/>
    <x v="10"/>
    <x v="0"/>
    <x v="0"/>
    <n v="106"/>
    <n v="3541.4119999999934"/>
    <n v="2584.5475713386909"/>
    <m/>
    <x v="1"/>
    <n v="0"/>
    <n v="956.86442866130255"/>
    <n v="440"/>
    <n v="2.5433526011560694"/>
    <n v="173"/>
    <x v="1"/>
    <s v="Lease"/>
    <s v="AZ"/>
  </r>
  <r>
    <x v="10"/>
    <n v="20.271319148989328"/>
    <x v="10"/>
    <x v="35"/>
    <n v="6"/>
    <x v="1"/>
    <x v="10"/>
    <x v="0"/>
    <x v="0"/>
    <n v="27"/>
    <n v="3811.0080000099938"/>
    <n v="2239.6570479156649"/>
    <n v="2813.04"/>
    <x v="0"/>
    <n v="997.96800000999383"/>
    <n v="1571.3509520943289"/>
    <n v="485"/>
    <n v="2.5797872340425534"/>
    <n v="188"/>
    <x v="1"/>
    <s v="Lease"/>
    <s v="TX"/>
  </r>
  <r>
    <x v="10"/>
    <n v="19.71569918715447"/>
    <x v="1"/>
    <x v="36"/>
    <n v="6"/>
    <x v="1"/>
    <x v="10"/>
    <x v="0"/>
    <x v="0"/>
    <n v="91"/>
    <n v="2425.0310000199997"/>
    <n v="2012.0115835560184"/>
    <n v="1887.05"/>
    <x v="0"/>
    <n v="537.98100001999978"/>
    <n v="413.01941646398132"/>
    <n v="360"/>
    <n v="2.9268292682926829"/>
    <n v="123"/>
    <x v="0"/>
    <s v="temp"/>
    <s v="TX"/>
  </r>
  <r>
    <x v="10"/>
    <n v="16.861379310344834"/>
    <x v="4"/>
    <x v="37"/>
    <n v="6"/>
    <x v="1"/>
    <x v="10"/>
    <x v="0"/>
    <x v="0"/>
    <n v="6"/>
    <n v="1466.9400000000005"/>
    <n v="1665.3250386188352"/>
    <m/>
    <x v="1"/>
    <n v="0"/>
    <n v="-198.38503861883464"/>
    <n v="214"/>
    <n v="2.4597701149425286"/>
    <n v="87"/>
    <x v="0"/>
    <s v="Lease"/>
    <s v="NE"/>
  </r>
  <r>
    <x v="10"/>
    <n v="18.250436860102354"/>
    <x v="3"/>
    <x v="38"/>
    <n v="6"/>
    <x v="1"/>
    <x v="10"/>
    <x v="0"/>
    <x v="0"/>
    <n v="65"/>
    <n v="5347.3780000099896"/>
    <n v="6883.9957027267719"/>
    <n v="6169.54"/>
    <x v="0"/>
    <n v="-822.16199999001037"/>
    <n v="-1536.6177027167823"/>
    <n v="748"/>
    <n v="2.5529010238907848"/>
    <n v="293"/>
    <x v="1"/>
    <s v="Lease"/>
    <s v="TN"/>
  </r>
  <r>
    <x v="10"/>
    <n v="18.254780219835148"/>
    <x v="1"/>
    <x v="39"/>
    <n v="6"/>
    <x v="1"/>
    <x v="10"/>
    <x v="0"/>
    <x v="0"/>
    <n v="3"/>
    <n v="3322.3700000099966"/>
    <n v="3465.4352290445481"/>
    <n v="3765.14"/>
    <x v="0"/>
    <n v="-442.76999999000327"/>
    <n v="-143.06522903455152"/>
    <n v="459"/>
    <n v="2.5219780219780219"/>
    <n v="182"/>
    <x v="0"/>
    <s v="Lease"/>
    <s v="TX"/>
  </r>
  <r>
    <x v="10"/>
    <n v="16.418981481481495"/>
    <x v="8"/>
    <x v="40"/>
    <n v="6"/>
    <x v="1"/>
    <x v="10"/>
    <x v="0"/>
    <x v="0"/>
    <n v="26"/>
    <n v="1773.2500000000016"/>
    <n v="2174.0865779312307"/>
    <n v="0"/>
    <x v="1"/>
    <n v="0"/>
    <n v="-400.83657793122916"/>
    <n v="264"/>
    <n v="2.4444444444444446"/>
    <n v="108"/>
    <x v="0"/>
    <s v="Lease"/>
    <s v="OH"/>
  </r>
  <r>
    <x v="10"/>
    <n v="18.470515463917547"/>
    <x v="5"/>
    <x v="41"/>
    <n v="6"/>
    <x v="1"/>
    <x v="10"/>
    <x v="0"/>
    <x v="0"/>
    <n v="10"/>
    <n v="1791.6400000000021"/>
    <n v="2376.3271898318103"/>
    <m/>
    <x v="1"/>
    <n v="0"/>
    <n v="-584.68718983180815"/>
    <n v="233"/>
    <n v="2.402061855670103"/>
    <n v="97"/>
    <x v="0"/>
    <s v="Lease"/>
    <s v="TN"/>
  </r>
  <r>
    <x v="10"/>
    <n v="17.508619402985083"/>
    <x v="2"/>
    <x v="42"/>
    <n v="6"/>
    <x v="1"/>
    <x v="10"/>
    <x v="0"/>
    <x v="0"/>
    <n v="34"/>
    <n v="2346.1550000000011"/>
    <n v="2306.8069794909861"/>
    <m/>
    <x v="1"/>
    <n v="0"/>
    <n v="39.348020509014987"/>
    <n v="334"/>
    <n v="2.4925373134328357"/>
    <n v="134"/>
    <x v="0"/>
    <s v="Lease"/>
    <s v="NC"/>
  </r>
  <r>
    <x v="10"/>
    <n v="13.26791891891893"/>
    <x v="6"/>
    <x v="43"/>
    <n v="6"/>
    <x v="1"/>
    <x v="10"/>
    <x v="0"/>
    <x v="0"/>
    <n v="50"/>
    <n v="981.82600000000082"/>
    <n v="2344.7991424403344"/>
    <n v="2235.9"/>
    <x v="0"/>
    <n v="-1254.0739999999992"/>
    <n v="-1362.9731424403335"/>
    <n v="189"/>
    <n v="2.5540540540540539"/>
    <n v="74"/>
    <x v="0"/>
    <s v="Lease"/>
    <s v="IN"/>
  </r>
  <r>
    <x v="10"/>
    <n v="14.922376344086038"/>
    <x v="1"/>
    <x v="44"/>
    <n v="6"/>
    <x v="1"/>
    <x v="10"/>
    <x v="0"/>
    <x v="0"/>
    <n v="7"/>
    <n v="1387.7810000000015"/>
    <n v="1964.0818225394055"/>
    <n v="1927.44"/>
    <x v="0"/>
    <n v="-539.65899999999851"/>
    <n v="-576.30082253940395"/>
    <n v="235"/>
    <n v="2.5268817204301075"/>
    <n v="93"/>
    <x v="0"/>
    <s v="Lease"/>
    <s v="TX"/>
  </r>
  <r>
    <x v="10"/>
    <n v="18.203333333333351"/>
    <x v="5"/>
    <x v="45"/>
    <n v="6"/>
    <x v="1"/>
    <x v="10"/>
    <x v="0"/>
    <x v="0"/>
    <n v="66"/>
    <n v="1583.6900000000014"/>
    <n v="1900.7678709762802"/>
    <n v="1867.15"/>
    <x v="0"/>
    <n v="-283.45999999999867"/>
    <n v="-317.07787097627875"/>
    <n v="225"/>
    <n v="2.5862068965517242"/>
    <n v="87"/>
    <x v="0"/>
    <s v="temp"/>
    <s v="TN"/>
  </r>
  <r>
    <x v="10"/>
    <n v="24.271463414756109"/>
    <x v="6"/>
    <x v="46"/>
    <n v="6"/>
    <x v="1"/>
    <x v="10"/>
    <x v="0"/>
    <x v="0"/>
    <n v="43"/>
    <n v="1990.260000010001"/>
    <n v="2493.083855091576"/>
    <n v="2390.88"/>
    <x v="0"/>
    <n v="-400.61999998999909"/>
    <n v="-502.82385508157495"/>
    <n v="261"/>
    <n v="3.1829268292682928"/>
    <n v="82"/>
    <x v="0"/>
    <s v="Lease"/>
    <s v="AR"/>
  </r>
  <r>
    <x v="10"/>
    <n v="18.406260504201693"/>
    <x v="7"/>
    <x v="47"/>
    <n v="6"/>
    <x v="1"/>
    <x v="10"/>
    <x v="0"/>
    <x v="0"/>
    <n v="11"/>
    <n v="2190.3450000000016"/>
    <n v="2426.312221066863"/>
    <n v="2121.3000000000002"/>
    <x v="0"/>
    <n v="69.045000000001437"/>
    <n v="-235.96722106686138"/>
    <n v="311"/>
    <n v="2.6134453781512605"/>
    <n v="119"/>
    <x v="0"/>
    <s v="Lease"/>
    <s v="TX"/>
  </r>
  <r>
    <x v="10"/>
    <n v="22.366473867595786"/>
    <x v="3"/>
    <x v="48"/>
    <n v="6"/>
    <x v="1"/>
    <x v="10"/>
    <x v="0"/>
    <x v="0"/>
    <n v="31"/>
    <n v="6419.1779999999908"/>
    <n v="6427.684854883415"/>
    <n v="4709.1499999999996"/>
    <x v="0"/>
    <n v="1710.0279999999912"/>
    <n v="-8.5068548834242392"/>
    <n v="753"/>
    <n v="2.6236933797909407"/>
    <n v="287"/>
    <x v="1"/>
    <s v="Lease"/>
    <s v="FL"/>
  </r>
  <r>
    <x v="10"/>
    <n v="22.161733870967737"/>
    <x v="10"/>
    <x v="49"/>
    <n v="6"/>
    <x v="1"/>
    <x v="10"/>
    <x v="0"/>
    <x v="0"/>
    <n v="18"/>
    <n v="2748.0549999999994"/>
    <n v="3274.890444530944"/>
    <n v="2950.06"/>
    <x v="0"/>
    <n v="-202.00500000000056"/>
    <n v="-526.83544453094464"/>
    <n v="334"/>
    <n v="2.693548387096774"/>
    <n v="124"/>
    <x v="0"/>
    <s v="Lease"/>
    <s v="TX"/>
  </r>
  <r>
    <x v="10"/>
    <n v="20.299663865546226"/>
    <x v="10"/>
    <x v="50"/>
    <n v="6"/>
    <x v="1"/>
    <x v="10"/>
    <x v="0"/>
    <x v="0"/>
    <n v="83"/>
    <n v="2415.6600000000008"/>
    <n v="2743.3414442726503"/>
    <n v="1818.42"/>
    <x v="0"/>
    <n v="597.24000000000069"/>
    <n v="-327.68144427264951"/>
    <n v="308"/>
    <n v="2.5882352941176472"/>
    <n v="119"/>
    <x v="0"/>
    <s v="temp"/>
    <s v="TX"/>
  </r>
  <r>
    <x v="10"/>
    <n v="18.583423529411778"/>
    <x v="10"/>
    <x v="51"/>
    <n v="6"/>
    <x v="1"/>
    <x v="10"/>
    <x v="0"/>
    <x v="0"/>
    <n v="44"/>
    <n v="1579.5910000000013"/>
    <n v="2063.7441000782746"/>
    <n v="1652.68"/>
    <x v="0"/>
    <n v="-73.088999999998805"/>
    <n v="-484.15310007827338"/>
    <n v="218"/>
    <n v="2.5647058823529414"/>
    <n v="85"/>
    <x v="0"/>
    <s v="Lease"/>
    <s v="TX"/>
  </r>
  <r>
    <x v="10"/>
    <n v="19.406231884057984"/>
    <x v="10"/>
    <x v="52"/>
    <n v="6"/>
    <x v="1"/>
    <x v="10"/>
    <x v="0"/>
    <x v="0"/>
    <n v="59"/>
    <n v="1339.0300000000009"/>
    <n v="1506.4448139097399"/>
    <n v="1313.98"/>
    <x v="0"/>
    <n v="25.050000000000864"/>
    <n v="-167.414813909739"/>
    <n v="208"/>
    <n v="3.0144927536231885"/>
    <n v="69"/>
    <x v="0"/>
    <s v="Lease"/>
    <s v="OK"/>
  </r>
  <r>
    <x v="10"/>
    <n v="23.800306306306297"/>
    <x v="2"/>
    <x v="53"/>
    <n v="6"/>
    <x v="1"/>
    <x v="10"/>
    <x v="0"/>
    <x v="0"/>
    <n v="71"/>
    <n v="2641.8339999999989"/>
    <n v="2920.9108826010015"/>
    <n v="3333.63"/>
    <x v="0"/>
    <n v="-691.79600000000119"/>
    <n v="-279.07688260100258"/>
    <n v="374"/>
    <n v="3.3693693693693691"/>
    <n v="111"/>
    <x v="1"/>
    <s v="Lease"/>
    <s v="GA"/>
  </r>
  <r>
    <x v="10"/>
    <n v="18.88280303045455"/>
    <x v="6"/>
    <x v="54"/>
    <n v="6"/>
    <x v="1"/>
    <x v="10"/>
    <x v="0"/>
    <x v="0"/>
    <n v="82"/>
    <n v="1246.2650000100002"/>
    <n v="1592.6448187170645"/>
    <m/>
    <x v="1"/>
    <n v="0"/>
    <n v="-346.37981870706426"/>
    <n v="191"/>
    <n v="2.893939393939394"/>
    <n v="66"/>
    <x v="0"/>
    <s v="Lease"/>
    <s v="IL"/>
  </r>
  <r>
    <x v="10"/>
    <n v="19.010938650368075"/>
    <x v="1"/>
    <x v="55"/>
    <n v="6"/>
    <x v="1"/>
    <x v="10"/>
    <x v="0"/>
    <x v="0"/>
    <n v="12"/>
    <n v="3098.7830000099962"/>
    <n v="3382.9747795516478"/>
    <n v="3309.53"/>
    <x v="0"/>
    <n v="-210.74699999000404"/>
    <n v="-284.19177954165161"/>
    <n v="437"/>
    <n v="2.6809815950920246"/>
    <n v="163"/>
    <x v="0"/>
    <s v="temp"/>
    <s v="TX"/>
  </r>
  <r>
    <x v="10"/>
    <n v="17.118013698630143"/>
    <x v="6"/>
    <x v="56"/>
    <n v="6"/>
    <x v="1"/>
    <x v="10"/>
    <x v="0"/>
    <x v="0"/>
    <n v="104"/>
    <n v="1249.6150000000005"/>
    <n v="1896.0057365679338"/>
    <m/>
    <x v="1"/>
    <n v="0"/>
    <n v="-646.39073656793335"/>
    <n v="187"/>
    <n v="2.5616438356164384"/>
    <n v="73"/>
    <x v="0"/>
    <s v="Lease"/>
    <s v="IL"/>
  </r>
  <r>
    <x v="10"/>
    <n v="20.541256579013151"/>
    <x v="9"/>
    <x v="57"/>
    <n v="6"/>
    <x v="1"/>
    <x v="10"/>
    <x v="0"/>
    <x v="0"/>
    <n v="45"/>
    <n v="3122.2710000099992"/>
    <n v="2930.690827118226"/>
    <n v="2791.53"/>
    <x v="0"/>
    <n v="330.74100000999897"/>
    <n v="191.58017289177315"/>
    <n v="425"/>
    <n v="2.7960526315789473"/>
    <n v="152"/>
    <x v="0"/>
    <s v="Lease"/>
    <s v="AR"/>
  </r>
  <r>
    <x v="10"/>
    <n v="19.268272058823527"/>
    <x v="1"/>
    <x v="58"/>
    <n v="6"/>
    <x v="1"/>
    <x v="10"/>
    <x v="0"/>
    <x v="0"/>
    <n v="20"/>
    <n v="2620.4849999999997"/>
    <n v="2957.4061799483802"/>
    <n v="3407.88"/>
    <x v="0"/>
    <n v="-787.39500000000044"/>
    <n v="-336.92117994838054"/>
    <n v="328"/>
    <n v="2.4117647058823528"/>
    <n v="136"/>
    <x v="0"/>
    <s v="temp"/>
    <s v="TX"/>
  </r>
  <r>
    <x v="10"/>
    <n v="15.012252747362647"/>
    <x v="8"/>
    <x v="59"/>
    <n v="6"/>
    <x v="1"/>
    <x v="10"/>
    <x v="0"/>
    <x v="0"/>
    <n v="90"/>
    <n v="1366.1150000100008"/>
    <n v="1942.8589708074001"/>
    <n v="1285.21"/>
    <x v="0"/>
    <n v="80.905000010000776"/>
    <n v="-576.74397079739924"/>
    <n v="261"/>
    <n v="2.8681318681318682"/>
    <n v="91"/>
    <x v="0"/>
    <s v="Lease"/>
    <s v="MO"/>
  </r>
  <r>
    <x v="10"/>
    <n v="21.612629032258077"/>
    <x v="0"/>
    <x v="60"/>
    <n v="6"/>
    <x v="1"/>
    <x v="10"/>
    <x v="0"/>
    <x v="0"/>
    <n v="64"/>
    <n v="1339.9830000000009"/>
    <n v="1678.053557130328"/>
    <n v="1108.42"/>
    <x v="0"/>
    <n v="231.56300000000078"/>
    <n v="-338.07055713032719"/>
    <n v="184"/>
    <n v="2.967741935483871"/>
    <n v="62"/>
    <x v="0"/>
    <s v="Lease"/>
    <s v="OK"/>
  </r>
  <r>
    <x v="10"/>
    <n v="20.236461538461555"/>
    <x v="2"/>
    <x v="61"/>
    <n v="6"/>
    <x v="1"/>
    <x v="10"/>
    <x v="0"/>
    <x v="0"/>
    <n v="30"/>
    <n v="1578.4440000000013"/>
    <n v="2036.0175441886172"/>
    <n v="1303.08"/>
    <x v="0"/>
    <n v="275.3640000000014"/>
    <n v="-457.57354418861587"/>
    <n v="233"/>
    <n v="2.9871794871794872"/>
    <n v="78"/>
    <x v="0"/>
    <s v="temp"/>
    <s v="SC"/>
  </r>
  <r>
    <x v="10"/>
    <n v="20.788803088803053"/>
    <x v="5"/>
    <x v="62"/>
    <n v="6"/>
    <x v="1"/>
    <x v="10"/>
    <x v="0"/>
    <x v="0"/>
    <n v="81"/>
    <n v="5384.2999999999911"/>
    <n v="4663.372770779195"/>
    <n v="4292.05"/>
    <x v="0"/>
    <n v="1092.2499999999909"/>
    <n v="720.92722922079611"/>
    <n v="658"/>
    <n v="2.5405405405405403"/>
    <n v="259"/>
    <x v="1"/>
    <s v="Lease"/>
    <s v="TN"/>
  </r>
  <r>
    <x v="10"/>
    <n v="18.570838709677425"/>
    <x v="0"/>
    <x v="63"/>
    <n v="6"/>
    <x v="1"/>
    <x v="10"/>
    <x v="0"/>
    <x v="0"/>
    <n v="57"/>
    <n v="1727.0880000000004"/>
    <n v="2557.9405233223551"/>
    <n v="2923.72"/>
    <x v="0"/>
    <n v="-1196.6319999999994"/>
    <n v="-830.85252332235473"/>
    <n v="269"/>
    <n v="2.89247311827957"/>
    <n v="93"/>
    <x v="0"/>
    <s v="Lease"/>
    <s v="MO"/>
  </r>
  <r>
    <x v="10"/>
    <n v="19.066774193548408"/>
    <x v="0"/>
    <x v="64"/>
    <n v="6"/>
    <x v="1"/>
    <x v="10"/>
    <x v="0"/>
    <x v="0"/>
    <n v="41"/>
    <n v="1773.2100000000019"/>
    <n v="3294.313759298258"/>
    <n v="3414.58"/>
    <x v="0"/>
    <n v="-1641.3699999999981"/>
    <n v="-1521.1037592982561"/>
    <n v="227"/>
    <n v="2.4408602150537635"/>
    <n v="93"/>
    <x v="0"/>
    <s v="temp"/>
    <s v="AR"/>
  </r>
  <r>
    <x v="10"/>
    <n v="17.522978723617026"/>
    <x v="8"/>
    <x v="65"/>
    <n v="6"/>
    <x v="1"/>
    <x v="10"/>
    <x v="0"/>
    <x v="0"/>
    <n v="69"/>
    <n v="1647.1600000200006"/>
    <n v="1744.3252776424993"/>
    <n v="0"/>
    <x v="1"/>
    <n v="0"/>
    <n v="-97.165277622498706"/>
    <n v="236"/>
    <n v="2.5106382978723403"/>
    <n v="94"/>
    <x v="0"/>
    <s v="Lease"/>
    <s v="NE"/>
  </r>
  <r>
    <x v="10"/>
    <n v="24.114130081300804"/>
    <x v="2"/>
    <x v="66"/>
    <n v="6"/>
    <x v="1"/>
    <x v="10"/>
    <x v="0"/>
    <x v="0"/>
    <n v="49"/>
    <n v="2966.0379999999986"/>
    <n v="2303.2955768668626"/>
    <n v="2587.25"/>
    <x v="0"/>
    <n v="378.78799999999865"/>
    <n v="662.74242313313607"/>
    <n v="411"/>
    <n v="3.3414634146341462"/>
    <n v="123"/>
    <x v="0"/>
    <s v="temp"/>
    <s v="GA"/>
  </r>
  <r>
    <x v="10"/>
    <n v="14.276944444444457"/>
    <x v="7"/>
    <x v="67"/>
    <n v="6"/>
    <x v="1"/>
    <x v="10"/>
    <x v="0"/>
    <x v="0"/>
    <n v="93"/>
    <n v="1284.9250000000011"/>
    <n v="2543.5390957492973"/>
    <n v="2049.6799999999998"/>
    <x v="0"/>
    <n v="-764.75499999999874"/>
    <n v="-1258.6140957492962"/>
    <n v="205"/>
    <n v="2.2777777777777777"/>
    <n v="90"/>
    <x v="0"/>
    <s v="Lease"/>
    <s v="TX"/>
  </r>
  <r>
    <x v="10"/>
    <n v="20.337164179104487"/>
    <x v="5"/>
    <x v="68"/>
    <n v="6"/>
    <x v="1"/>
    <x v="10"/>
    <x v="0"/>
    <x v="0"/>
    <n v="21"/>
    <n v="1362.5900000000006"/>
    <n v="1996.5471287666583"/>
    <n v="1902.29"/>
    <x v="0"/>
    <n v="-539.69999999999936"/>
    <n v="-633.95712876665766"/>
    <n v="175"/>
    <n v="2.6119402985074629"/>
    <n v="67"/>
    <x v="0"/>
    <s v="temp"/>
    <s v="AL"/>
  </r>
  <r>
    <x v="10"/>
    <n v="15.623593750156266"/>
    <x v="7"/>
    <x v="69"/>
    <n v="6"/>
    <x v="1"/>
    <x v="10"/>
    <x v="0"/>
    <x v="0"/>
    <n v="2"/>
    <n v="999.910000010001"/>
    <n v="1159.452380047057"/>
    <n v="631.79"/>
    <x v="0"/>
    <n v="368.12000001000104"/>
    <n v="-159.54238003705598"/>
    <n v="167"/>
    <n v="2.609375"/>
    <n v="64"/>
    <x v="0"/>
    <s v="Lease"/>
    <s v="TX"/>
  </r>
  <r>
    <x v="10"/>
    <n v="24.761250000000015"/>
    <x v="7"/>
    <x v="70"/>
    <n v="6"/>
    <x v="1"/>
    <x v="10"/>
    <x v="0"/>
    <x v="0"/>
    <n v="62"/>
    <n v="1485.6750000000009"/>
    <n v="1814.7517787254028"/>
    <n v="1994.41"/>
    <x v="0"/>
    <n v="-508.73499999999922"/>
    <n v="-329.07677872540194"/>
    <n v="151"/>
    <n v="2.5166666666666666"/>
    <n v="60"/>
    <x v="0"/>
    <s v="Lease"/>
    <s v="LA"/>
  </r>
  <r>
    <x v="10"/>
    <n v="17.374264705882322"/>
    <x v="3"/>
    <x v="71"/>
    <n v="6"/>
    <x v="1"/>
    <x v="10"/>
    <x v="0"/>
    <x v="0"/>
    <n v="24"/>
    <n v="4725.7999999999911"/>
    <n v="6414.8452772379278"/>
    <n v="4805.8500000000004"/>
    <x v="0"/>
    <n v="-80.050000000009277"/>
    <n v="-1689.0452772379367"/>
    <n v="670"/>
    <n v="2.4632352941176472"/>
    <n v="272"/>
    <x v="1"/>
    <s v="Lease"/>
    <s v="FL"/>
  </r>
  <r>
    <x v="10"/>
    <n v="20.596375000000016"/>
    <x v="8"/>
    <x v="72"/>
    <n v="6"/>
    <x v="1"/>
    <x v="10"/>
    <x v="0"/>
    <x v="0"/>
    <n v="48"/>
    <n v="1647.7100000000012"/>
    <n v="1962.0486723878923"/>
    <n v="1491.38"/>
    <x v="0"/>
    <n v="156.33000000000106"/>
    <n v="-314.33867238789117"/>
    <n v="211"/>
    <n v="2.6375000000000002"/>
    <n v="80"/>
    <x v="0"/>
    <s v="Lease"/>
    <s v="PA"/>
  </r>
  <r>
    <x v="10"/>
    <n v="17.370458333333342"/>
    <x v="7"/>
    <x v="73"/>
    <n v="6"/>
    <x v="1"/>
    <x v="10"/>
    <x v="0"/>
    <x v="0"/>
    <n v="28"/>
    <n v="2084.4550000000013"/>
    <n v="2350.0359102847347"/>
    <n v="0"/>
    <x v="1"/>
    <n v="0"/>
    <n v="-265.58091028473336"/>
    <n v="298"/>
    <n v="2.4833333333333334"/>
    <n v="120"/>
    <x v="0"/>
    <s v="Lease"/>
    <s v="LA"/>
  </r>
  <r>
    <x v="10"/>
    <n v="17.907647727386379"/>
    <x v="0"/>
    <x v="74"/>
    <n v="6"/>
    <x v="1"/>
    <x v="10"/>
    <x v="0"/>
    <x v="0"/>
    <n v="55"/>
    <n v="1575.8730000100013"/>
    <n v="1758.0991273167529"/>
    <n v="1461.48"/>
    <x v="0"/>
    <n v="114.39300001000129"/>
    <n v="-182.22612730675155"/>
    <n v="233"/>
    <n v="2.6477272727272729"/>
    <n v="88"/>
    <x v="0"/>
    <s v="temp"/>
    <s v="OK"/>
  </r>
  <r>
    <x v="10"/>
    <n v="20.463351351486484"/>
    <x v="0"/>
    <x v="75"/>
    <n v="6"/>
    <x v="1"/>
    <x v="10"/>
    <x v="0"/>
    <x v="0"/>
    <n v="92"/>
    <n v="3028.5760000199998"/>
    <n v="3357.2023735744797"/>
    <n v="2434.84"/>
    <x v="0"/>
    <n v="593.73600001999966"/>
    <n v="-328.62637355447987"/>
    <n v="377"/>
    <n v="2.5472972972972974"/>
    <n v="148"/>
    <x v="0"/>
    <s v="Lease"/>
    <s v="OK"/>
  </r>
  <r>
    <x v="10"/>
    <n v="16.670300000000008"/>
    <x v="5"/>
    <x v="76"/>
    <n v="6"/>
    <x v="1"/>
    <x v="10"/>
    <x v="0"/>
    <x v="0"/>
    <n v="58"/>
    <n v="1166.9210000000005"/>
    <n v="1471.5962284716213"/>
    <n v="1565.22"/>
    <x v="0"/>
    <n v="-398.29899999999952"/>
    <n v="-304.67522847162081"/>
    <n v="172"/>
    <n v="2.4571428571428573"/>
    <n v="70"/>
    <x v="0"/>
    <s v="Lease"/>
    <s v="AL"/>
  </r>
  <r>
    <x v="10"/>
    <n v="16.102674418604661"/>
    <x v="1"/>
    <x v="77"/>
    <n v="6"/>
    <x v="1"/>
    <x v="10"/>
    <x v="0"/>
    <x v="0"/>
    <n v="47"/>
    <n v="1384.8300000000008"/>
    <n v="1888.7857467230831"/>
    <n v="1740.62"/>
    <x v="0"/>
    <n v="-355.78999999999905"/>
    <n v="-503.95574672308226"/>
    <n v="179"/>
    <n v="2.0813953488372094"/>
    <n v="86"/>
    <x v="0"/>
    <s v="temp"/>
    <s v="TX"/>
  </r>
  <r>
    <x v="10"/>
    <n v="21.472706422018362"/>
    <x v="8"/>
    <x v="78"/>
    <n v="6"/>
    <x v="1"/>
    <x v="10"/>
    <x v="0"/>
    <x v="0"/>
    <n v="72"/>
    <n v="2340.5250000000015"/>
    <n v="2282.7909068277918"/>
    <n v="0"/>
    <x v="1"/>
    <n v="0"/>
    <n v="57.734093172209668"/>
    <n v="307"/>
    <n v="2.8165137614678901"/>
    <n v="109"/>
    <x v="0"/>
    <s v="Lease"/>
    <s v="MN"/>
  </r>
  <r>
    <x v="10"/>
    <n v="18.066885245901641"/>
    <x v="5"/>
    <x v="79"/>
    <n v="6"/>
    <x v="1"/>
    <x v="10"/>
    <x v="0"/>
    <x v="0"/>
    <n v="74"/>
    <n v="1102.0800000000002"/>
    <n v="2232.1650256537796"/>
    <n v="2144.4499999999998"/>
    <x v="0"/>
    <n v="-1042.3699999999997"/>
    <n v="-1130.0850256537794"/>
    <n v="169"/>
    <n v="2.7704918032786887"/>
    <n v="61"/>
    <x v="0"/>
    <s v="temp"/>
    <s v="TN"/>
  </r>
  <r>
    <x v="10"/>
    <n v="17.316600000000008"/>
    <x v="0"/>
    <x v="80"/>
    <n v="6"/>
    <x v="1"/>
    <x v="10"/>
    <x v="0"/>
    <x v="0"/>
    <n v="67"/>
    <n v="1558.4940000000008"/>
    <n v="2292.8744973367729"/>
    <n v="2605.67"/>
    <x v="0"/>
    <n v="-1047.1759999999992"/>
    <n v="-734.38049733677212"/>
    <n v="278"/>
    <n v="3.088888888888889"/>
    <n v="90"/>
    <x v="0"/>
    <s v="temp"/>
    <s v="TX"/>
  </r>
  <r>
    <x v="10"/>
    <n v="19.144125000000013"/>
    <x v="4"/>
    <x v="81"/>
    <n v="6"/>
    <x v="1"/>
    <x v="10"/>
    <x v="0"/>
    <x v="0"/>
    <n v="37"/>
    <n v="1531.5300000000011"/>
    <n v="1884.1348446512818"/>
    <n v="2169.71"/>
    <x v="0"/>
    <n v="-638.17999999999893"/>
    <n v="-352.6048446512807"/>
    <n v="205"/>
    <n v="2.5625"/>
    <n v="80"/>
    <x v="0"/>
    <s v="Lease"/>
    <s v="KS"/>
  </r>
  <r>
    <x v="10"/>
    <n v="21.451666666666686"/>
    <x v="7"/>
    <x v="82"/>
    <n v="6"/>
    <x v="1"/>
    <x v="10"/>
    <x v="0"/>
    <x v="0"/>
    <n v="85"/>
    <n v="1287.100000000001"/>
    <n v="1721.0840393236492"/>
    <n v="1462.12"/>
    <x v="0"/>
    <n v="-175.01999999999884"/>
    <n v="-433.98403932364818"/>
    <n v="152"/>
    <n v="2.5333333333333332"/>
    <n v="60"/>
    <x v="0"/>
    <s v="temp"/>
    <s v="TX"/>
  </r>
  <r>
    <x v="10"/>
    <n v="20.512975728155308"/>
    <x v="10"/>
    <x v="83"/>
    <n v="6"/>
    <x v="1"/>
    <x v="10"/>
    <x v="0"/>
    <x v="0"/>
    <n v="9"/>
    <n v="4225.6729999999934"/>
    <n v="4783.2688557187757"/>
    <n v="4321.8"/>
    <x v="0"/>
    <n v="-96.127000000006774"/>
    <n v="-557.59585571878233"/>
    <n v="562"/>
    <n v="2.7281553398058254"/>
    <n v="206"/>
    <x v="1"/>
    <s v="Lease"/>
    <s v="TX"/>
  </r>
  <r>
    <x v="10"/>
    <n v="25.632784810126587"/>
    <x v="3"/>
    <x v="84"/>
    <n v="6"/>
    <x v="1"/>
    <x v="10"/>
    <x v="0"/>
    <x v="0"/>
    <n v="86"/>
    <n v="2024.9900000000005"/>
    <n v="2107.3787760996488"/>
    <n v="2486.37"/>
    <x v="0"/>
    <n v="-461.37999999999943"/>
    <n v="-82.388776099648339"/>
    <n v="256"/>
    <n v="3.240506329113924"/>
    <n v="79"/>
    <x v="0"/>
    <s v="Lease"/>
    <s v="FL"/>
  </r>
  <r>
    <x v="10"/>
    <n v="22.495783673510175"/>
    <x v="4"/>
    <x v="85"/>
    <n v="6"/>
    <x v="1"/>
    <x v="10"/>
    <x v="0"/>
    <x v="0"/>
    <n v="16"/>
    <n v="5511.4670000099932"/>
    <n v="6702.8601989440831"/>
    <n v="4390.54"/>
    <x v="0"/>
    <n v="1120.9270000099932"/>
    <n v="-1191.3931989340899"/>
    <n v="679"/>
    <n v="2.7714285714285714"/>
    <n v="245"/>
    <x v="1"/>
    <s v="Lease"/>
    <s v="AZ"/>
  </r>
  <r>
    <x v="10"/>
    <n v="20.791938144329915"/>
    <x v="3"/>
    <x v="86"/>
    <n v="6"/>
    <x v="1"/>
    <x v="10"/>
    <x v="0"/>
    <x v="0"/>
    <n v="80"/>
    <n v="2016.8180000000018"/>
    <n v="3134.8174923484239"/>
    <n v="3450.76"/>
    <x v="0"/>
    <n v="-1433.9419999999984"/>
    <n v="-1117.9994923484221"/>
    <n v="275"/>
    <n v="2.8350515463917527"/>
    <n v="97"/>
    <x v="1"/>
    <s v="Lease"/>
    <s v="TN"/>
  </r>
  <r>
    <x v="10"/>
    <n v="22.973502994011952"/>
    <x v="0"/>
    <x v="87"/>
    <n v="6"/>
    <x v="1"/>
    <x v="10"/>
    <x v="0"/>
    <x v="0"/>
    <n v="101"/>
    <n v="3836.5749999999957"/>
    <n v="3792.0114731358676"/>
    <m/>
    <x v="1"/>
    <n v="0"/>
    <n v="44.563526864128107"/>
    <n v="464"/>
    <n v="2.7784431137724552"/>
    <n v="167"/>
    <x v="0"/>
    <s v="Lease"/>
    <s v="OK"/>
  </r>
  <r>
    <x v="10"/>
    <n v="18.456224489795925"/>
    <x v="6"/>
    <x v="88"/>
    <n v="6"/>
    <x v="1"/>
    <x v="10"/>
    <x v="0"/>
    <x v="0"/>
    <n v="56"/>
    <n v="1808.7100000000007"/>
    <n v="2415.6794208961901"/>
    <n v="2047.65"/>
    <x v="0"/>
    <n v="-238.93999999999937"/>
    <n v="-606.96942089618938"/>
    <n v="255"/>
    <n v="2.6020408163265305"/>
    <n v="98"/>
    <x v="0"/>
    <s v="Lease"/>
    <s v="MO"/>
  </r>
  <r>
    <x v="10"/>
    <n v="16.570322033898325"/>
    <x v="0"/>
    <x v="89"/>
    <n v="6"/>
    <x v="1"/>
    <x v="10"/>
    <x v="0"/>
    <x v="0"/>
    <n v="95"/>
    <n v="1955.2980000000023"/>
    <n v="1990.9469598227486"/>
    <n v="1706.3"/>
    <x v="0"/>
    <n v="248.99800000000232"/>
    <n v="-35.648959822746292"/>
    <n v="306"/>
    <n v="2.593220338983051"/>
    <n v="118"/>
    <x v="0"/>
    <s v="Lease"/>
    <s v="TX"/>
  </r>
  <r>
    <x v="10"/>
    <n v="18.470145985401459"/>
    <x v="6"/>
    <x v="90"/>
    <n v="6"/>
    <x v="1"/>
    <x v="10"/>
    <x v="0"/>
    <x v="0"/>
    <n v="88"/>
    <n v="2530.41"/>
    <n v="2800.797370111693"/>
    <n v="3040.03"/>
    <x v="0"/>
    <n v="-509.62000000000035"/>
    <n v="-270.38737011169314"/>
    <n v="473"/>
    <n v="3.4525547445255476"/>
    <n v="137"/>
    <x v="0"/>
    <s v="Lease"/>
    <s v="IL"/>
  </r>
  <r>
    <x v="10"/>
    <n v="18.449813559321964"/>
    <x v="3"/>
    <x v="91"/>
    <n v="6"/>
    <x v="1"/>
    <x v="10"/>
    <x v="0"/>
    <x v="0"/>
    <n v="32"/>
    <n v="8708.3119999999672"/>
    <n v="6230.5119941106086"/>
    <n v="7058.82"/>
    <x v="0"/>
    <n v="1649.4919999999674"/>
    <n v="2477.8000058893585"/>
    <n v="1166"/>
    <n v="2.4703389830508473"/>
    <n v="472"/>
    <x v="1"/>
    <s v="Lease"/>
    <s v="FL"/>
  </r>
  <r>
    <x v="10"/>
    <n v="18.068670212872352"/>
    <x v="6"/>
    <x v="92"/>
    <n v="6"/>
    <x v="1"/>
    <x v="10"/>
    <x v="0"/>
    <x v="0"/>
    <n v="22"/>
    <n v="1698.455000010001"/>
    <n v="1901.3809128311038"/>
    <n v="1750.11"/>
    <x v="0"/>
    <n v="-51.654999989998942"/>
    <n v="-202.92591282110288"/>
    <n v="245"/>
    <n v="2.6063829787234041"/>
    <n v="94"/>
    <x v="0"/>
    <s v="Lease"/>
    <s v="MO"/>
  </r>
  <r>
    <x v="10"/>
    <n v="19.913979591836725"/>
    <x v="1"/>
    <x v="93"/>
    <n v="6"/>
    <x v="1"/>
    <x v="10"/>
    <x v="0"/>
    <x v="0"/>
    <n v="19"/>
    <n v="2927.3549999999987"/>
    <n v="3076.9910537651926"/>
    <n v="3094.93"/>
    <x v="0"/>
    <n v="-167.57500000000118"/>
    <n v="-149.63605376519399"/>
    <n v="383"/>
    <n v="2.6054421768707483"/>
    <n v="147"/>
    <x v="0"/>
    <s v="temp"/>
    <s v="TX"/>
  </r>
  <r>
    <x v="10"/>
    <n v="20.946111111111115"/>
    <x v="8"/>
    <x v="94"/>
    <n v="6"/>
    <x v="1"/>
    <x v="10"/>
    <x v="0"/>
    <x v="0"/>
    <n v="100"/>
    <n v="2450.6950000000006"/>
    <n v="2212.0066926625896"/>
    <m/>
    <x v="1"/>
    <n v="0"/>
    <n v="238.68830733741106"/>
    <n v="307"/>
    <n v="2.6239316239316239"/>
    <n v="117"/>
    <x v="0"/>
    <s v="Lease"/>
    <s v="OH"/>
  </r>
  <r>
    <x v="10"/>
    <n v="16.945263157894736"/>
    <x v="7"/>
    <x v="95"/>
    <n v="6"/>
    <x v="1"/>
    <x v="10"/>
    <x v="0"/>
    <x v="0"/>
    <n v="53"/>
    <n v="965.88"/>
    <n v="1898.710072750192"/>
    <n v="2230.63"/>
    <x v="0"/>
    <n v="-1264.75"/>
    <n v="-932.83007275019202"/>
    <n v="141"/>
    <n v="2.4736842105263159"/>
    <n v="57"/>
    <x v="0"/>
    <s v="Lease"/>
    <s v="TX"/>
  </r>
  <r>
    <x v="10"/>
    <n v="18.418150685068504"/>
    <x v="1"/>
    <x v="96"/>
    <n v="6"/>
    <x v="1"/>
    <x v="10"/>
    <x v="0"/>
    <x v="0"/>
    <n v="63"/>
    <n v="1344.5250000100009"/>
    <n v="2515.3290583968151"/>
    <n v="2474.12"/>
    <x v="0"/>
    <n v="-1129.594999989999"/>
    <n v="-1170.8040583868142"/>
    <n v="209"/>
    <n v="2.8630136986301369"/>
    <n v="73"/>
    <x v="0"/>
    <s v="Lease"/>
    <s v="AL"/>
  </r>
  <r>
    <x v="10"/>
    <n v="17.122628205128212"/>
    <x v="8"/>
    <x v="97"/>
    <n v="6"/>
    <x v="1"/>
    <x v="10"/>
    <x v="0"/>
    <x v="0"/>
    <n v="40"/>
    <n v="1335.5650000000005"/>
    <n v="2435.4888888318515"/>
    <n v="1539.49"/>
    <x v="0"/>
    <n v="-203.9249999999995"/>
    <n v="-1099.9238888318509"/>
    <n v="205"/>
    <n v="2.6282051282051282"/>
    <n v="78"/>
    <x v="0"/>
    <s v="Lease"/>
    <s v="IL"/>
  </r>
  <r>
    <x v="10"/>
    <n v="24.351044642857136"/>
    <x v="4"/>
    <x v="98"/>
    <n v="6"/>
    <x v="1"/>
    <x v="10"/>
    <x v="0"/>
    <x v="0"/>
    <n v="110"/>
    <n v="2727.3169999999991"/>
    <n v="2174.7185798434202"/>
    <m/>
    <x v="1"/>
    <n v="0"/>
    <n v="552.59842015657887"/>
    <n v="320"/>
    <n v="2.8571428571428572"/>
    <n v="112"/>
    <x v="0"/>
    <s v="Lease"/>
    <s v="WA"/>
  </r>
  <r>
    <x v="10"/>
    <n v="18.169736842105266"/>
    <x v="0"/>
    <x v="99"/>
    <n v="6"/>
    <x v="1"/>
    <x v="10"/>
    <x v="0"/>
    <x v="0"/>
    <n v="77"/>
    <n v="1380.9000000000003"/>
    <n v="1927.6235282309406"/>
    <n v="1652.45"/>
    <x v="0"/>
    <n v="-271.54999999999973"/>
    <n v="-546.72352823094025"/>
    <n v="223"/>
    <n v="2.9342105263157894"/>
    <n v="76"/>
    <x v="0"/>
    <s v="Lease"/>
    <s v="TX"/>
  </r>
  <r>
    <x v="10"/>
    <n v="19.662816091954038"/>
    <x v="1"/>
    <x v="100"/>
    <n v="6"/>
    <x v="1"/>
    <x v="10"/>
    <x v="0"/>
    <x v="0"/>
    <n v="23"/>
    <n v="1710.6650000000013"/>
    <n v="1920.0553053324736"/>
    <n v="1553.52"/>
    <x v="0"/>
    <n v="157.14500000000135"/>
    <n v="-209.39030533247228"/>
    <n v="228"/>
    <n v="2.6206896551724137"/>
    <n v="87"/>
    <x v="0"/>
    <s v="temp"/>
    <s v="TX"/>
  </r>
  <r>
    <x v="10"/>
    <n v="20.157441860465127"/>
    <x v="10"/>
    <x v="101"/>
    <n v="6"/>
    <x v="1"/>
    <x v="10"/>
    <x v="0"/>
    <x v="0"/>
    <n v="70"/>
    <n v="1733.5400000000009"/>
    <n v="1759.6140359002707"/>
    <n v="1452.56"/>
    <x v="0"/>
    <n v="280.98000000000093"/>
    <n v="-26.074035900269791"/>
    <n v="210"/>
    <n v="2.441860465116279"/>
    <n v="86"/>
    <x v="0"/>
    <s v="temp"/>
    <s v="TX"/>
  </r>
  <r>
    <x v="10"/>
    <n v="18.08550000000001"/>
    <x v="0"/>
    <x v="102"/>
    <n v="6"/>
    <x v="1"/>
    <x v="10"/>
    <x v="0"/>
    <x v="0"/>
    <n v="60"/>
    <n v="1085.1300000000006"/>
    <n v="1353.989520639961"/>
    <n v="1664.31"/>
    <x v="0"/>
    <n v="-579.17999999999938"/>
    <n v="-268.85952063996046"/>
    <n v="130"/>
    <n v="2.1666666666666665"/>
    <n v="60"/>
    <x v="0"/>
    <s v="Lease"/>
    <s v="OK"/>
  </r>
  <r>
    <x v="10"/>
    <n v="25.355655737704932"/>
    <x v="6"/>
    <x v="103"/>
    <n v="6"/>
    <x v="1"/>
    <x v="10"/>
    <x v="0"/>
    <x v="0"/>
    <n v="68"/>
    <n v="1546.6950000000008"/>
    <n v="1623.6653685730525"/>
    <n v="1341.47"/>
    <x v="0"/>
    <n v="205.22500000000082"/>
    <n v="-76.970368573051701"/>
    <n v="167"/>
    <n v="2.737704918032787"/>
    <n v="61"/>
    <x v="0"/>
    <s v="Lease"/>
    <s v="MO"/>
  </r>
  <r>
    <x v="10"/>
    <n v="15.534600000000012"/>
    <x v="10"/>
    <x v="104"/>
    <n v="6"/>
    <x v="1"/>
    <x v="10"/>
    <x v="0"/>
    <x v="0"/>
    <n v="46"/>
    <n v="1475.7870000000012"/>
    <n v="1916.0882293296613"/>
    <n v="2452.4899999999998"/>
    <x v="0"/>
    <n v="-976.70299999999861"/>
    <n v="-440.30122932966015"/>
    <n v="234"/>
    <n v="2.4631578947368422"/>
    <n v="95"/>
    <x v="0"/>
    <s v="Lease"/>
    <s v="TX"/>
  </r>
  <r>
    <x v="11"/>
    <n v="17.060200000000005"/>
    <x v="0"/>
    <x v="0"/>
    <n v="0"/>
    <x v="2"/>
    <x v="11"/>
    <x v="0"/>
    <x v="0"/>
    <n v="96"/>
    <n v="853.01000000000022"/>
    <n v="1728.2880725601167"/>
    <n v="1431.26"/>
    <x v="0"/>
    <n v="-578.24999999999977"/>
    <n v="-875.27807256011647"/>
    <n v="111"/>
    <n v="2.2200000000000002"/>
    <n v="50"/>
    <x v="0"/>
    <s v="Lease"/>
    <s v="TX"/>
  </r>
  <r>
    <x v="11"/>
    <n v="20.364761904999998"/>
    <x v="1"/>
    <x v="1"/>
    <n v="0"/>
    <x v="2"/>
    <x v="11"/>
    <x v="0"/>
    <x v="0"/>
    <n v="13"/>
    <n v="855.32000000999994"/>
    <n v="1471.1155028266253"/>
    <n v="1271.82"/>
    <x v="0"/>
    <n v="-416.49999998999999"/>
    <n v="-615.79550281662534"/>
    <n v="117"/>
    <n v="2.7857142857142856"/>
    <n v="42"/>
    <x v="0"/>
    <s v="temp"/>
    <s v="TX"/>
  </r>
  <r>
    <x v="11"/>
    <n v="15.991888888888898"/>
    <x v="2"/>
    <x v="2"/>
    <n v="0"/>
    <x v="2"/>
    <x v="11"/>
    <x v="0"/>
    <x v="0"/>
    <n v="94"/>
    <n v="1295.3430000000008"/>
    <n v="1616.9394445839046"/>
    <n v="2463.4699999999998"/>
    <x v="0"/>
    <n v="-1168.126999999999"/>
    <n v="-321.5964445839038"/>
    <n v="208"/>
    <n v="2.5679012345679011"/>
    <n v="81"/>
    <x v="0"/>
    <s v="Lease"/>
    <s v="GA"/>
  </r>
  <r>
    <x v="11"/>
    <n v="19.147317460317474"/>
    <x v="3"/>
    <x v="3"/>
    <n v="0"/>
    <x v="2"/>
    <x v="11"/>
    <x v="0"/>
    <x v="0"/>
    <n v="52"/>
    <n v="1206.2810000000009"/>
    <n v="1369.9579586566456"/>
    <n v="1165.03"/>
    <x v="0"/>
    <n v="41.251000000000886"/>
    <n v="-163.67695865664473"/>
    <n v="169"/>
    <n v="2.6825396825396823"/>
    <n v="63"/>
    <x v="0"/>
    <s v="Lease"/>
    <s v="NC"/>
  </r>
  <r>
    <x v="11"/>
    <n v="17.498108108108106"/>
    <x v="2"/>
    <x v="4"/>
    <n v="0"/>
    <x v="2"/>
    <x v="11"/>
    <x v="0"/>
    <x v="0"/>
    <n v="29"/>
    <n v="647.42999999999995"/>
    <n v="895.31107979737828"/>
    <n v="699.35"/>
    <x v="0"/>
    <n v="-51.920000000000073"/>
    <n v="-247.88107979737833"/>
    <n v="89"/>
    <n v="2.4054054054054053"/>
    <n v="37"/>
    <x v="0"/>
    <s v="Lease"/>
    <s v="GA"/>
  </r>
  <r>
    <x v="11"/>
    <n v="17.134857142857154"/>
    <x v="4"/>
    <x v="5"/>
    <n v="0"/>
    <x v="2"/>
    <x v="11"/>
    <x v="0"/>
    <x v="0"/>
    <n v="75"/>
    <n v="959.55200000000059"/>
    <n v="1737.1696672786279"/>
    <n v="913.41"/>
    <x v="0"/>
    <n v="46.142000000000621"/>
    <n v="-777.61766727862732"/>
    <n v="262"/>
    <n v="4.6785714285714288"/>
    <n v="56"/>
    <x v="1"/>
    <s v="Lease"/>
    <s v="SC"/>
  </r>
  <r>
    <x v="11"/>
    <n v="20.903243243243249"/>
    <x v="5"/>
    <x v="6"/>
    <n v="0"/>
    <x v="2"/>
    <x v="11"/>
    <x v="0"/>
    <x v="0"/>
    <n v="51"/>
    <n v="773.42000000000019"/>
    <n v="831.43601547425908"/>
    <n v="581.65"/>
    <x v="0"/>
    <n v="191.77000000000021"/>
    <n v="-58.016015474258893"/>
    <n v="99"/>
    <n v="2.6756756756756759"/>
    <n v="37"/>
    <x v="0"/>
    <s v="temp"/>
    <s v="MS"/>
  </r>
  <r>
    <x v="11"/>
    <n v="23.502985074626881"/>
    <x v="3"/>
    <x v="7"/>
    <n v="0"/>
    <x v="2"/>
    <x v="11"/>
    <x v="0"/>
    <x v="0"/>
    <n v="33"/>
    <n v="1574.700000000001"/>
    <n v="1406.672847931575"/>
    <n v="1016.86"/>
    <x v="0"/>
    <n v="557.84000000000094"/>
    <n v="168.02715206842595"/>
    <n v="227"/>
    <n v="3.3880597014925371"/>
    <n v="67"/>
    <x v="0"/>
    <s v="temp"/>
    <s v="MO"/>
  </r>
  <r>
    <x v="11"/>
    <n v="25.210312500312508"/>
    <x v="5"/>
    <x v="8"/>
    <n v="0"/>
    <x v="2"/>
    <x v="11"/>
    <x v="0"/>
    <x v="0"/>
    <n v="99"/>
    <n v="806.73000001000025"/>
    <n v="1074.9251654127706"/>
    <n v="807.17"/>
    <x v="0"/>
    <n v="-0.43999998999970558"/>
    <n v="-268.19516540277039"/>
    <n v="90"/>
    <n v="2.8125"/>
    <n v="32"/>
    <x v="0"/>
    <s v="Lease"/>
    <s v="AL"/>
  </r>
  <r>
    <x v="11"/>
    <n v="15.363898305084749"/>
    <x v="6"/>
    <x v="9"/>
    <n v="0"/>
    <x v="2"/>
    <x v="11"/>
    <x v="0"/>
    <x v="0"/>
    <n v="17"/>
    <n v="906.47000000000025"/>
    <n v="1418.7658350564477"/>
    <n v="999.44"/>
    <x v="0"/>
    <n v="-92.9699999999998"/>
    <n v="-512.29583505644746"/>
    <n v="144"/>
    <n v="2.4406779661016951"/>
    <n v="59"/>
    <x v="0"/>
    <s v="Lease"/>
    <s v="IL"/>
  </r>
  <r>
    <x v="11"/>
    <n v="21.881237113402079"/>
    <x v="7"/>
    <x v="10"/>
    <n v="0"/>
    <x v="2"/>
    <x v="11"/>
    <x v="0"/>
    <x v="0"/>
    <n v="79"/>
    <n v="2122.4800000000018"/>
    <n v="2686.348692561518"/>
    <n v="2137.23"/>
    <x v="0"/>
    <n v="-14.749999999998181"/>
    <n v="-563.86869256151613"/>
    <n v="279"/>
    <n v="2.8762886597938144"/>
    <n v="97"/>
    <x v="1"/>
    <s v="Lease"/>
    <s v="LA"/>
  </r>
  <r>
    <x v="11"/>
    <n v="22.262171428571445"/>
    <x v="3"/>
    <x v="11"/>
    <n v="0"/>
    <x v="2"/>
    <x v="11"/>
    <x v="0"/>
    <x v="0"/>
    <n v="78"/>
    <n v="2337.5280000000016"/>
    <n v="3310.5999604715039"/>
    <n v="2644.5"/>
    <x v="0"/>
    <n v="-306.97199999999839"/>
    <n v="-973.07196047150228"/>
    <n v="270"/>
    <n v="2.5714285714285716"/>
    <n v="105"/>
    <x v="1"/>
    <s v="Lease"/>
    <s v="MO"/>
  </r>
  <r>
    <x v="11"/>
    <n v="18.628277777777782"/>
    <x v="8"/>
    <x v="12"/>
    <n v="0"/>
    <x v="2"/>
    <x v="11"/>
    <x v="0"/>
    <x v="0"/>
    <n v="112"/>
    <n v="3017.7810000000009"/>
    <n v="2219.7376426913661"/>
    <m/>
    <x v="1"/>
    <n v="0"/>
    <n v="798.04335730863477"/>
    <n v="418"/>
    <n v="2.5802469135802468"/>
    <n v="162"/>
    <x v="1"/>
    <m/>
    <s v="VT"/>
  </r>
  <r>
    <x v="11"/>
    <n v="14.501538461538463"/>
    <x v="6"/>
    <x v="13"/>
    <n v="0"/>
    <x v="2"/>
    <x v="11"/>
    <x v="0"/>
    <x v="0"/>
    <n v="42"/>
    <n v="377.04"/>
    <n v="940.65380429237428"/>
    <n v="658.29"/>
    <x v="0"/>
    <n v="-281.24999999999994"/>
    <n v="-563.6138042923742"/>
    <n v="55"/>
    <n v="2.1153846153846154"/>
    <n v="26"/>
    <x v="0"/>
    <s v="Lease"/>
    <s v="AR"/>
  </r>
  <r>
    <x v="11"/>
    <n v="21.680298507462677"/>
    <x v="2"/>
    <x v="14"/>
    <n v="0"/>
    <x v="2"/>
    <x v="11"/>
    <x v="0"/>
    <x v="0"/>
    <n v="87"/>
    <n v="2905.1599999999985"/>
    <n v="2805.5067704569319"/>
    <n v="2269.66"/>
    <x v="0"/>
    <n v="635.49999999999864"/>
    <n v="99.653229543066573"/>
    <n v="369"/>
    <n v="2.7537313432835822"/>
    <n v="134"/>
    <x v="1"/>
    <s v="Lease"/>
    <s v="SC"/>
  </r>
  <r>
    <x v="11"/>
    <n v="17.473589743589748"/>
    <x v="6"/>
    <x v="15"/>
    <n v="0"/>
    <x v="2"/>
    <x v="11"/>
    <x v="0"/>
    <x v="0"/>
    <n v="89"/>
    <n v="681.47000000000014"/>
    <n v="1249.1076745452419"/>
    <n v="597"/>
    <x v="0"/>
    <n v="84.470000000000141"/>
    <n v="-567.63767454524179"/>
    <n v="96"/>
    <n v="2.4615384615384617"/>
    <n v="39"/>
    <x v="0"/>
    <s v="Lease"/>
    <s v="MO"/>
  </r>
  <r>
    <x v="11"/>
    <n v="18.848177777777785"/>
    <x v="6"/>
    <x v="16"/>
    <n v="0"/>
    <x v="2"/>
    <x v="11"/>
    <x v="0"/>
    <x v="0"/>
    <n v="73"/>
    <n v="848.16800000000035"/>
    <n v="962.90610587236756"/>
    <m/>
    <x v="1"/>
    <n v="0"/>
    <n v="-114.73810587236721"/>
    <n v="123"/>
    <n v="2.7333333333333334"/>
    <n v="45"/>
    <x v="0"/>
    <s v="Lease"/>
    <s v="IL"/>
  </r>
  <r>
    <x v="11"/>
    <n v="20.448947368421063"/>
    <x v="0"/>
    <x v="17"/>
    <n v="0"/>
    <x v="2"/>
    <x v="11"/>
    <x v="0"/>
    <x v="0"/>
    <n v="35"/>
    <n v="1165.5900000000006"/>
    <n v="1362.6257889314197"/>
    <n v="1115.18"/>
    <x v="0"/>
    <n v="50.410000000000537"/>
    <n v="-197.03578893141912"/>
    <n v="143"/>
    <n v="2.5087719298245612"/>
    <n v="57"/>
    <x v="0"/>
    <s v="Lease"/>
    <s v="TX"/>
  </r>
  <r>
    <x v="11"/>
    <n v="20.050720000000009"/>
    <x v="1"/>
    <x v="18"/>
    <n v="0"/>
    <x v="2"/>
    <x v="11"/>
    <x v="0"/>
    <x v="0"/>
    <n v="1"/>
    <n v="1002.5360000000004"/>
    <n v="1206.6061781007368"/>
    <n v="1033.48"/>
    <x v="0"/>
    <n v="-30.943999999999619"/>
    <n v="-204.07017810073637"/>
    <n v="129"/>
    <n v="2.58"/>
    <n v="50"/>
    <x v="0"/>
    <s v="temp"/>
    <s v="TX"/>
  </r>
  <r>
    <x v="11"/>
    <n v="23.735833333333346"/>
    <x v="4"/>
    <x v="19"/>
    <n v="0"/>
    <x v="2"/>
    <x v="11"/>
    <x v="0"/>
    <x v="0"/>
    <n v="25"/>
    <n v="1424.1500000000008"/>
    <n v="1232.7910013178762"/>
    <n v="1389.33"/>
    <x v="0"/>
    <n v="34.820000000000846"/>
    <n v="191.35899868212459"/>
    <n v="172"/>
    <n v="2.8666666666666667"/>
    <n v="60"/>
    <x v="0"/>
    <s v="Lease"/>
    <s v="CO"/>
  </r>
  <r>
    <x v="11"/>
    <n v="19.828369565434809"/>
    <x v="2"/>
    <x v="20"/>
    <n v="0"/>
    <x v="2"/>
    <x v="11"/>
    <x v="0"/>
    <x v="0"/>
    <n v="15"/>
    <n v="1824.2100000200023"/>
    <n v="1404.4372026667165"/>
    <n v="1969.34"/>
    <x v="0"/>
    <n v="-145.12999997999759"/>
    <n v="419.7727973532858"/>
    <n v="258"/>
    <n v="2.8043478260869565"/>
    <n v="92"/>
    <x v="0"/>
    <s v="Lease"/>
    <s v="NC"/>
  </r>
  <r>
    <x v="11"/>
    <n v="20.504318181818189"/>
    <x v="5"/>
    <x v="21"/>
    <n v="0"/>
    <x v="2"/>
    <x v="11"/>
    <x v="0"/>
    <x v="0"/>
    <n v="54"/>
    <n v="902.19000000000028"/>
    <n v="887.3900307597853"/>
    <n v="586.34"/>
    <x v="0"/>
    <n v="315.85000000000025"/>
    <n v="14.799969240214978"/>
    <n v="145"/>
    <n v="3.2954545454545454"/>
    <n v="44"/>
    <x v="0"/>
    <s v="temp"/>
    <s v="TN"/>
  </r>
  <r>
    <x v="11"/>
    <n v="16.966278481012669"/>
    <x v="3"/>
    <x v="22"/>
    <n v="0"/>
    <x v="2"/>
    <x v="11"/>
    <x v="0"/>
    <x v="0"/>
    <n v="98"/>
    <n v="1340.3360000000009"/>
    <n v="2148.0591289571685"/>
    <n v="2747.76"/>
    <x v="0"/>
    <n v="-1407.4239999999993"/>
    <n v="-807.72312895716755"/>
    <n v="193"/>
    <n v="2.4430379746835444"/>
    <n v="79"/>
    <x v="0"/>
    <s v="Lease"/>
    <s v="FL"/>
  </r>
  <r>
    <x v="11"/>
    <n v="15.718449275507252"/>
    <x v="2"/>
    <x v="23"/>
    <n v="0"/>
    <x v="2"/>
    <x v="11"/>
    <x v="0"/>
    <x v="0"/>
    <n v="97"/>
    <n v="1084.5730000100004"/>
    <n v="1655.2637626357919"/>
    <n v="1911.98"/>
    <x v="0"/>
    <n v="-827.40699998999958"/>
    <n v="-570.69076262579142"/>
    <n v="168"/>
    <n v="2.4347826086956523"/>
    <n v="69"/>
    <x v="0"/>
    <s v="Lease"/>
    <s v="NC"/>
  </r>
  <r>
    <x v="11"/>
    <n v="17.961454545454551"/>
    <x v="8"/>
    <x v="24"/>
    <n v="0"/>
    <x v="2"/>
    <x v="11"/>
    <x v="0"/>
    <x v="0"/>
    <n v="105"/>
    <n v="987.88000000000034"/>
    <n v="957.66580053428675"/>
    <m/>
    <x v="1"/>
    <n v="0"/>
    <n v="30.214199465713591"/>
    <n v="137"/>
    <n v="2.4909090909090907"/>
    <n v="55"/>
    <x v="0"/>
    <s v="Lease"/>
    <s v="MN"/>
  </r>
  <r>
    <x v="11"/>
    <n v="20.762337662337682"/>
    <x v="7"/>
    <x v="25"/>
    <n v="0"/>
    <x v="2"/>
    <x v="11"/>
    <x v="0"/>
    <x v="0"/>
    <n v="4"/>
    <n v="1598.7000000000014"/>
    <n v="1370.9480488464594"/>
    <n v="1197.4000000000001"/>
    <x v="0"/>
    <n v="401.30000000000132"/>
    <n v="227.751951153542"/>
    <n v="200"/>
    <n v="2.5974025974025974"/>
    <n v="77"/>
    <x v="0"/>
    <s v="Lease"/>
    <s v="TX"/>
  </r>
  <r>
    <x v="11"/>
    <n v="18.703378378513513"/>
    <x v="3"/>
    <x v="26"/>
    <n v="0"/>
    <x v="2"/>
    <x v="11"/>
    <x v="0"/>
    <x v="0"/>
    <n v="8"/>
    <n v="1384.0500000100001"/>
    <n v="2354.6153049506474"/>
    <n v="2222.2800000000002"/>
    <x v="0"/>
    <n v="-838.22999999000012"/>
    <n v="-970.56530494064737"/>
    <n v="176"/>
    <n v="2.3783783783783785"/>
    <n v="74"/>
    <x v="1"/>
    <s v="Lease"/>
    <s v="FL"/>
  </r>
  <r>
    <x v="11"/>
    <n v="14.795413793103453"/>
    <x v="2"/>
    <x v="27"/>
    <n v="0"/>
    <x v="2"/>
    <x v="11"/>
    <x v="0"/>
    <x v="0"/>
    <n v="14"/>
    <n v="858.13400000000024"/>
    <n v="1061.7513653119188"/>
    <n v="1294.97"/>
    <x v="0"/>
    <n v="-436.83599999999979"/>
    <n v="-203.61736531191855"/>
    <n v="167"/>
    <n v="2.8793103448275863"/>
    <n v="58"/>
    <x v="0"/>
    <s v="Lease"/>
    <s v="GA"/>
  </r>
  <r>
    <x v="11"/>
    <n v="19.847418604651175"/>
    <x v="9"/>
    <x v="28"/>
    <n v="0"/>
    <x v="2"/>
    <x v="11"/>
    <x v="0"/>
    <x v="0"/>
    <n v="36"/>
    <n v="1706.8780000000011"/>
    <n v="2780.2495710640928"/>
    <n v="3531.25"/>
    <x v="0"/>
    <n v="-1824.3719999999989"/>
    <n v="-1073.3715710640918"/>
    <n v="206"/>
    <n v="2.3953488372093021"/>
    <n v="86"/>
    <x v="1"/>
    <s v="Lease"/>
    <s v="AR"/>
  </r>
  <r>
    <x v="11"/>
    <n v="23.191679012345698"/>
    <x v="4"/>
    <x v="29"/>
    <n v="0"/>
    <x v="2"/>
    <x v="11"/>
    <x v="0"/>
    <x v="0"/>
    <n v="107"/>
    <n v="1878.5260000000014"/>
    <n v="1920.9268061752205"/>
    <m/>
    <x v="1"/>
    <n v="0"/>
    <n v="-42.400806175219032"/>
    <n v="234"/>
    <n v="2.8888888888888888"/>
    <n v="81"/>
    <x v="1"/>
    <s v="Lease"/>
    <s v="CO"/>
  </r>
  <r>
    <x v="11"/>
    <n v="24.275833333333335"/>
    <x v="1"/>
    <x v="30"/>
    <n v="0"/>
    <x v="2"/>
    <x v="11"/>
    <x v="0"/>
    <x v="0"/>
    <n v="61"/>
    <n v="728.27500000000009"/>
    <n v="1146.678373773527"/>
    <n v="914.2"/>
    <x v="0"/>
    <n v="-185.92499999999995"/>
    <n v="-418.40337377352694"/>
    <n v="88"/>
    <n v="2.9333333333333331"/>
    <n v="30"/>
    <x v="0"/>
    <s v="Lease"/>
    <s v="AL"/>
  </r>
  <r>
    <x v="11"/>
    <n v="18.747500000000002"/>
    <x v="8"/>
    <x v="31"/>
    <n v="0"/>
    <x v="2"/>
    <x v="11"/>
    <x v="0"/>
    <x v="0"/>
    <n v="103"/>
    <n v="712.40500000000009"/>
    <n v="848.27442660184761"/>
    <m/>
    <x v="1"/>
    <n v="0"/>
    <n v="-135.86942660184752"/>
    <n v="94"/>
    <n v="2.4736842105263159"/>
    <n v="38"/>
    <x v="0"/>
    <s v="Lease"/>
    <s v="WI"/>
  </r>
  <r>
    <x v="11"/>
    <n v="19.847200000000001"/>
    <x v="7"/>
    <x v="32"/>
    <n v="0"/>
    <x v="2"/>
    <x v="11"/>
    <x v="0"/>
    <x v="0"/>
    <n v="102"/>
    <n v="496.18"/>
    <n v="710.71641147722357"/>
    <m/>
    <x v="1"/>
    <n v="0"/>
    <n v="-214.53641147722357"/>
    <n v="68"/>
    <n v="2.72"/>
    <n v="25"/>
    <x v="0"/>
    <s v="Lease"/>
    <s v="LA"/>
  </r>
  <r>
    <x v="11"/>
    <n v="20.756477611940284"/>
    <x v="3"/>
    <x v="33"/>
    <n v="0"/>
    <x v="2"/>
    <x v="11"/>
    <x v="0"/>
    <x v="0"/>
    <n v="38"/>
    <n v="2781.3679999999981"/>
    <n v="2416.8038162463872"/>
    <n v="2624.4"/>
    <x v="0"/>
    <n v="156.96799999999803"/>
    <n v="364.56418375361091"/>
    <n v="365"/>
    <n v="2.7238805970149254"/>
    <n v="134"/>
    <x v="1"/>
    <s v="Lease"/>
    <s v="AR"/>
  </r>
  <r>
    <x v="11"/>
    <n v="19.967341772278495"/>
    <x v="4"/>
    <x v="34"/>
    <n v="0"/>
    <x v="2"/>
    <x v="11"/>
    <x v="0"/>
    <x v="0"/>
    <n v="106"/>
    <n v="1577.4200000100011"/>
    <n v="1844.0897339282112"/>
    <m/>
    <x v="1"/>
    <n v="0"/>
    <n v="-266.66973391821011"/>
    <n v="187"/>
    <n v="2.3670886075949369"/>
    <n v="79"/>
    <x v="1"/>
    <s v="Lease"/>
    <s v="AZ"/>
  </r>
  <r>
    <x v="11"/>
    <n v="17.42025714285716"/>
    <x v="10"/>
    <x v="35"/>
    <n v="0"/>
    <x v="2"/>
    <x v="11"/>
    <x v="0"/>
    <x v="0"/>
    <n v="27"/>
    <n v="1829.1270000000018"/>
    <n v="1598.0083382415758"/>
    <n v="2085.19"/>
    <x v="0"/>
    <n v="-256.06299999999828"/>
    <n v="231.11866175842601"/>
    <n v="219"/>
    <n v="2.0857142857142859"/>
    <n v="105"/>
    <x v="1"/>
    <s v="Lease"/>
    <s v="TX"/>
  </r>
  <r>
    <x v="11"/>
    <n v="20.411849056603778"/>
    <x v="1"/>
    <x v="36"/>
    <n v="0"/>
    <x v="2"/>
    <x v="11"/>
    <x v="0"/>
    <x v="0"/>
    <n v="91"/>
    <n v="1081.8280000000002"/>
    <n v="1042.6743612477187"/>
    <n v="1044.33"/>
    <x v="0"/>
    <n v="37.498000000000275"/>
    <n v="39.153638752281495"/>
    <n v="172"/>
    <n v="3.2452830188679247"/>
    <n v="53"/>
    <x v="0"/>
    <s v="temp"/>
    <s v="TX"/>
  </r>
  <r>
    <x v="11"/>
    <n v="16.174032258064514"/>
    <x v="4"/>
    <x v="37"/>
    <n v="0"/>
    <x v="2"/>
    <x v="11"/>
    <x v="0"/>
    <x v="0"/>
    <n v="6"/>
    <n v="501.39499999999998"/>
    <n v="863.0127853652001"/>
    <m/>
    <x v="1"/>
    <n v="0"/>
    <n v="-361.61778536520012"/>
    <n v="71"/>
    <n v="2.2903225806451615"/>
    <n v="31"/>
    <x v="0"/>
    <s v="Lease"/>
    <s v="NE"/>
  </r>
  <r>
    <x v="11"/>
    <n v="19.788947712548993"/>
    <x v="3"/>
    <x v="38"/>
    <n v="0"/>
    <x v="2"/>
    <x v="11"/>
    <x v="0"/>
    <x v="0"/>
    <n v="65"/>
    <n v="3027.709000019996"/>
    <n v="4911.7709979812907"/>
    <n v="4739.95"/>
    <x v="0"/>
    <n v="-1712.2409999800038"/>
    <n v="-1884.0619979612948"/>
    <n v="439"/>
    <n v="2.869281045751634"/>
    <n v="153"/>
    <x v="1"/>
    <s v="Lease"/>
    <s v="TN"/>
  </r>
  <r>
    <x v="11"/>
    <n v="17.94519230769232"/>
    <x v="1"/>
    <x v="39"/>
    <n v="0"/>
    <x v="2"/>
    <x v="11"/>
    <x v="0"/>
    <x v="0"/>
    <n v="3"/>
    <n v="1866.3000000000013"/>
    <n v="1795.8745831389315"/>
    <n v="1849.32"/>
    <x v="0"/>
    <n v="16.980000000001382"/>
    <n v="70.425416861069834"/>
    <n v="246"/>
    <n v="2.3653846153846154"/>
    <n v="104"/>
    <x v="0"/>
    <s v="Lease"/>
    <s v="TX"/>
  </r>
  <r>
    <x v="11"/>
    <n v="19.700149253731354"/>
    <x v="8"/>
    <x v="40"/>
    <n v="0"/>
    <x v="2"/>
    <x v="11"/>
    <x v="0"/>
    <x v="0"/>
    <n v="26"/>
    <n v="1319.9100000000008"/>
    <n v="1126.6656476873961"/>
    <n v="0"/>
    <x v="1"/>
    <n v="0"/>
    <n v="193.24435231260463"/>
    <n v="155"/>
    <n v="2.3134328358208953"/>
    <n v="67"/>
    <x v="0"/>
    <s v="Lease"/>
    <s v="OH"/>
  </r>
  <r>
    <x v="11"/>
    <n v="19.762054054054058"/>
    <x v="5"/>
    <x v="41"/>
    <n v="0"/>
    <x v="2"/>
    <x v="11"/>
    <x v="0"/>
    <x v="0"/>
    <n v="10"/>
    <n v="731.19600000000014"/>
    <n v="1231.4717544490143"/>
    <m/>
    <x v="1"/>
    <n v="0"/>
    <n v="-500.27575444901413"/>
    <n v="96"/>
    <n v="2.5945945945945947"/>
    <n v="37"/>
    <x v="0"/>
    <s v="Lease"/>
    <s v="TN"/>
  </r>
  <r>
    <x v="11"/>
    <n v="14.606403508771935"/>
    <x v="2"/>
    <x v="42"/>
    <n v="0"/>
    <x v="2"/>
    <x v="11"/>
    <x v="0"/>
    <x v="0"/>
    <n v="34"/>
    <n v="832.56500000000028"/>
    <n v="1195.4446552497079"/>
    <m/>
    <x v="1"/>
    <n v="0"/>
    <n v="-362.87965524970764"/>
    <n v="150"/>
    <n v="2.6315789473684212"/>
    <n v="57"/>
    <x v="0"/>
    <s v="Lease"/>
    <s v="NC"/>
  </r>
  <r>
    <x v="11"/>
    <n v="14.918023255813956"/>
    <x v="6"/>
    <x v="43"/>
    <n v="0"/>
    <x v="2"/>
    <x v="11"/>
    <x v="0"/>
    <x v="0"/>
    <n v="50"/>
    <n v="641.47500000000014"/>
    <n v="1215.1331374430451"/>
    <n v="960.92"/>
    <x v="0"/>
    <n v="-319.44499999999982"/>
    <n v="-573.65813744304501"/>
    <n v="109"/>
    <n v="2.5348837209302326"/>
    <n v="43"/>
    <x v="0"/>
    <s v="Lease"/>
    <s v="IN"/>
  </r>
  <r>
    <x v="11"/>
    <n v="15.291044444444452"/>
    <x v="1"/>
    <x v="44"/>
    <n v="0"/>
    <x v="2"/>
    <x v="11"/>
    <x v="0"/>
    <x v="0"/>
    <n v="7"/>
    <n v="688.09700000000032"/>
    <n v="1017.8359689833826"/>
    <n v="1044.58"/>
    <x v="0"/>
    <n v="-356.48299999999961"/>
    <n v="-329.73896898338228"/>
    <n v="106"/>
    <n v="2.3555555555555556"/>
    <n v="45"/>
    <x v="0"/>
    <s v="Lease"/>
    <s v="TX"/>
  </r>
  <r>
    <x v="11"/>
    <n v="22.229833333333339"/>
    <x v="5"/>
    <x v="45"/>
    <n v="0"/>
    <x v="2"/>
    <x v="11"/>
    <x v="0"/>
    <x v="0"/>
    <n v="66"/>
    <n v="666.89500000000021"/>
    <n v="985.02510718532335"/>
    <n v="658.41"/>
    <x v="0"/>
    <n v="8.485000000000241"/>
    <n v="-318.13010718532314"/>
    <n v="107"/>
    <n v="3.5666666666666669"/>
    <n v="30"/>
    <x v="0"/>
    <s v="temp"/>
    <s v="TN"/>
  </r>
  <r>
    <x v="11"/>
    <n v="19.586964285714288"/>
    <x v="6"/>
    <x v="46"/>
    <n v="0"/>
    <x v="2"/>
    <x v="11"/>
    <x v="0"/>
    <x v="0"/>
    <n v="43"/>
    <n v="1096.8700000000001"/>
    <n v="1291.9779574779147"/>
    <n v="964.68"/>
    <x v="0"/>
    <n v="132.19000000000017"/>
    <n v="-195.10795747791462"/>
    <n v="167"/>
    <n v="2.9821428571428572"/>
    <n v="56"/>
    <x v="0"/>
    <s v="Lease"/>
    <s v="AR"/>
  </r>
  <r>
    <x v="11"/>
    <n v="18.49260869565218"/>
    <x v="7"/>
    <x v="47"/>
    <n v="0"/>
    <x v="2"/>
    <x v="11"/>
    <x v="0"/>
    <x v="0"/>
    <n v="11"/>
    <n v="1275.9900000000005"/>
    <n v="1257.3752387733155"/>
    <n v="1734.15"/>
    <x v="0"/>
    <n v="-458.15999999999963"/>
    <n v="18.614761226685005"/>
    <n v="165"/>
    <n v="2.3913043478260869"/>
    <n v="69"/>
    <x v="0"/>
    <s v="Lease"/>
    <s v="TX"/>
  </r>
  <r>
    <x v="11"/>
    <n v="20.566466960352393"/>
    <x v="3"/>
    <x v="48"/>
    <n v="0"/>
    <x v="2"/>
    <x v="11"/>
    <x v="0"/>
    <x v="0"/>
    <n v="31"/>
    <n v="4668.5879999999934"/>
    <n v="4586.1905523669111"/>
    <n v="4231.8599999999997"/>
    <x v="0"/>
    <n v="436.7279999999937"/>
    <n v="82.397447633082265"/>
    <n v="585"/>
    <n v="2.5770925110132157"/>
    <n v="227"/>
    <x v="1"/>
    <s v="Lease"/>
    <s v="FL"/>
  </r>
  <r>
    <x v="11"/>
    <n v="22.114350000375005"/>
    <x v="10"/>
    <x v="49"/>
    <n v="0"/>
    <x v="2"/>
    <x v="11"/>
    <x v="0"/>
    <x v="0"/>
    <n v="18"/>
    <n v="1769.1480000300003"/>
    <n v="1697.1295445389715"/>
    <n v="1666.14"/>
    <x v="0"/>
    <n v="103.00800003000018"/>
    <n v="72.018455491028817"/>
    <n v="228"/>
    <n v="2.85"/>
    <n v="80"/>
    <x v="0"/>
    <s v="Lease"/>
    <s v="TX"/>
  </r>
  <r>
    <x v="11"/>
    <n v="19.20381355932204"/>
    <x v="10"/>
    <x v="50"/>
    <n v="0"/>
    <x v="2"/>
    <x v="11"/>
    <x v="0"/>
    <x v="0"/>
    <n v="83"/>
    <n v="1133.0250000000003"/>
    <n v="1421.66765413741"/>
    <n v="1108.1400000000001"/>
    <x v="0"/>
    <n v="24.885000000000218"/>
    <n v="-288.64265413740964"/>
    <n v="124"/>
    <n v="2.1016949152542375"/>
    <n v="59"/>
    <x v="0"/>
    <s v="temp"/>
    <s v="TX"/>
  </r>
  <r>
    <x v="11"/>
    <n v="17.058876543209891"/>
    <x v="10"/>
    <x v="51"/>
    <n v="0"/>
    <x v="2"/>
    <x v="11"/>
    <x v="0"/>
    <x v="0"/>
    <n v="44"/>
    <n v="1381.7690000000011"/>
    <n v="1069.4834358382573"/>
    <n v="964.65"/>
    <x v="0"/>
    <n v="417.11900000000117"/>
    <n v="312.28556416174388"/>
    <n v="202"/>
    <n v="2.4938271604938271"/>
    <n v="81"/>
    <x v="0"/>
    <s v="Lease"/>
    <s v="TX"/>
  </r>
  <r>
    <x v="11"/>
    <n v="12.144459459459458"/>
    <x v="10"/>
    <x v="52"/>
    <n v="0"/>
    <x v="2"/>
    <x v="11"/>
    <x v="0"/>
    <x v="0"/>
    <n v="59"/>
    <n v="449.34499999999997"/>
    <n v="780.67710789327293"/>
    <n v="659.25"/>
    <x v="0"/>
    <n v="-209.90500000000003"/>
    <n v="-331.33210789327296"/>
    <n v="83"/>
    <n v="2.2432432432432434"/>
    <n v="37"/>
    <x v="0"/>
    <s v="Lease"/>
    <s v="OK"/>
  </r>
  <r>
    <x v="11"/>
    <n v="25.040157894736851"/>
    <x v="2"/>
    <x v="53"/>
    <n v="0"/>
    <x v="2"/>
    <x v="11"/>
    <x v="0"/>
    <x v="0"/>
    <n v="71"/>
    <n v="2378.815000000001"/>
    <n v="2084.0869141107551"/>
    <n v="1427.12"/>
    <x v="0"/>
    <n v="951.69500000000107"/>
    <n v="294.7280858892459"/>
    <n v="287"/>
    <n v="3.0210526315789474"/>
    <n v="95"/>
    <x v="1"/>
    <s v="Lease"/>
    <s v="GA"/>
  </r>
  <r>
    <x v="11"/>
    <n v="17.841621621621631"/>
    <x v="6"/>
    <x v="54"/>
    <n v="0"/>
    <x v="2"/>
    <x v="11"/>
    <x v="0"/>
    <x v="0"/>
    <n v="82"/>
    <n v="660.14000000000033"/>
    <n v="825.34809074774364"/>
    <m/>
    <x v="1"/>
    <n v="0"/>
    <n v="-165.20809074774331"/>
    <n v="107"/>
    <n v="2.8918918918918921"/>
    <n v="37"/>
    <x v="0"/>
    <s v="Lease"/>
    <s v="IL"/>
  </r>
  <r>
    <x v="11"/>
    <n v="19.589913043623199"/>
    <x v="1"/>
    <x v="55"/>
    <n v="0"/>
    <x v="2"/>
    <x v="11"/>
    <x v="0"/>
    <x v="0"/>
    <n v="12"/>
    <n v="1351.7040000100008"/>
    <n v="1753.1415307022999"/>
    <n v="1584.8"/>
    <x v="0"/>
    <n v="-233.0959999899992"/>
    <n v="-401.43753069229911"/>
    <n v="203"/>
    <n v="2.9420289855072466"/>
    <n v="69"/>
    <x v="0"/>
    <s v="temp"/>
    <s v="TX"/>
  </r>
  <r>
    <x v="11"/>
    <n v="16.861304347826088"/>
    <x v="6"/>
    <x v="56"/>
    <n v="0"/>
    <x v="2"/>
    <x v="11"/>
    <x v="0"/>
    <x v="0"/>
    <n v="104"/>
    <n v="775.62000000000012"/>
    <n v="982.55725089017096"/>
    <m/>
    <x v="1"/>
    <n v="0"/>
    <n v="-206.93725089017084"/>
    <n v="92"/>
    <n v="2"/>
    <n v="46"/>
    <x v="0"/>
    <s v="Lease"/>
    <s v="IL"/>
  </r>
  <r>
    <x v="11"/>
    <n v="16.686739130652178"/>
    <x v="9"/>
    <x v="57"/>
    <n v="0"/>
    <x v="2"/>
    <x v="11"/>
    <x v="0"/>
    <x v="0"/>
    <n v="45"/>
    <n v="767.59000001000015"/>
    <n v="1518.7567562505369"/>
    <n v="1118.17"/>
    <x v="0"/>
    <n v="-350.57999998999992"/>
    <n v="-751.16675624053676"/>
    <n v="102"/>
    <n v="2.2173913043478262"/>
    <n v="46"/>
    <x v="0"/>
    <s v="Lease"/>
    <s v="AR"/>
  </r>
  <r>
    <x v="11"/>
    <n v="18.454117117117136"/>
    <x v="1"/>
    <x v="58"/>
    <n v="0"/>
    <x v="2"/>
    <x v="11"/>
    <x v="0"/>
    <x v="0"/>
    <n v="20"/>
    <n v="2048.407000000002"/>
    <n v="1532.6013154346631"/>
    <n v="1290.54"/>
    <x v="0"/>
    <n v="757.86700000000201"/>
    <n v="515.80568456533888"/>
    <n v="319"/>
    <n v="2.8738738738738738"/>
    <n v="111"/>
    <x v="0"/>
    <s v="temp"/>
    <s v="TX"/>
  </r>
  <r>
    <x v="11"/>
    <n v="16.852903225806465"/>
    <x v="8"/>
    <x v="59"/>
    <n v="0"/>
    <x v="2"/>
    <x v="11"/>
    <x v="0"/>
    <x v="0"/>
    <n v="90"/>
    <n v="1044.8800000000008"/>
    <n v="1006.8377602482151"/>
    <n v="1111.93"/>
    <x v="0"/>
    <n v="-67.049999999999272"/>
    <n v="38.042239751785701"/>
    <n v="157"/>
    <n v="2.532258064516129"/>
    <n v="62"/>
    <x v="0"/>
    <s v="Lease"/>
    <s v="MO"/>
  </r>
  <r>
    <x v="11"/>
    <n v="18.892555555555557"/>
    <x v="0"/>
    <x v="60"/>
    <n v="0"/>
    <x v="2"/>
    <x v="11"/>
    <x v="0"/>
    <x v="0"/>
    <n v="64"/>
    <n v="510.09899999999999"/>
    <n v="869.60901970950954"/>
    <n v="928.19"/>
    <x v="0"/>
    <n v="-418.09100000000007"/>
    <n v="-359.51001970950955"/>
    <n v="63"/>
    <n v="2.3333333333333335"/>
    <n v="27"/>
    <x v="0"/>
    <s v="Lease"/>
    <s v="OK"/>
  </r>
  <r>
    <x v="11"/>
    <n v="19.590425531914896"/>
    <x v="2"/>
    <x v="61"/>
    <n v="0"/>
    <x v="2"/>
    <x v="11"/>
    <x v="0"/>
    <x v="0"/>
    <n v="30"/>
    <n v="920.75000000000011"/>
    <n v="1055.1148461203229"/>
    <n v="1007.24"/>
    <x v="0"/>
    <n v="-86.489999999999895"/>
    <n v="-134.3648461203228"/>
    <n v="183"/>
    <n v="3.8936170212765959"/>
    <n v="47"/>
    <x v="0"/>
    <s v="temp"/>
    <s v="SC"/>
  </r>
  <r>
    <x v="11"/>
    <n v="18.138333333395039"/>
    <x v="5"/>
    <x v="62"/>
    <n v="0"/>
    <x v="2"/>
    <x v="11"/>
    <x v="0"/>
    <x v="0"/>
    <n v="81"/>
    <n v="2938.4100000099961"/>
    <n v="3327.3436122593744"/>
    <n v="2980.92"/>
    <x v="0"/>
    <n v="-42.509999990003962"/>
    <n v="-388.93361224937826"/>
    <n v="371"/>
    <n v="2.2901234567901234"/>
    <n v="162"/>
    <x v="1"/>
    <s v="Lease"/>
    <s v="TN"/>
  </r>
  <r>
    <x v="11"/>
    <n v="19.833150943396237"/>
    <x v="0"/>
    <x v="63"/>
    <n v="0"/>
    <x v="2"/>
    <x v="11"/>
    <x v="0"/>
    <x v="0"/>
    <n v="57"/>
    <n v="1051.1570000000006"/>
    <n v="1325.5882933591147"/>
    <n v="1361.05"/>
    <x v="0"/>
    <n v="-309.89299999999935"/>
    <n v="-274.43129335911408"/>
    <n v="146"/>
    <n v="2.7547169811320753"/>
    <n v="53"/>
    <x v="0"/>
    <s v="Lease"/>
    <s v="MO"/>
  </r>
  <r>
    <x v="11"/>
    <n v="17.278472222361117"/>
    <x v="0"/>
    <x v="64"/>
    <n v="0"/>
    <x v="2"/>
    <x v="11"/>
    <x v="0"/>
    <x v="0"/>
    <n v="41"/>
    <n v="1244.0500000100005"/>
    <n v="1707.1951885361736"/>
    <n v="1770.25"/>
    <x v="0"/>
    <n v="-526.19999998999947"/>
    <n v="-463.14518852617311"/>
    <n v="171"/>
    <n v="2.375"/>
    <n v="72"/>
    <x v="0"/>
    <s v="temp"/>
    <s v="AR"/>
  </r>
  <r>
    <x v="11"/>
    <n v="18.216851851851853"/>
    <x v="8"/>
    <x v="65"/>
    <n v="0"/>
    <x v="2"/>
    <x v="11"/>
    <x v="0"/>
    <x v="0"/>
    <n v="69"/>
    <n v="983.71"/>
    <n v="903.95267081895736"/>
    <n v="0"/>
    <x v="1"/>
    <n v="0"/>
    <n v="79.757329181042678"/>
    <n v="131"/>
    <n v="2.425925925925926"/>
    <n v="54"/>
    <x v="0"/>
    <s v="Lease"/>
    <s v="NE"/>
  </r>
  <r>
    <x v="11"/>
    <n v="19.900245283018872"/>
    <x v="2"/>
    <x v="66"/>
    <n v="0"/>
    <x v="2"/>
    <x v="11"/>
    <x v="0"/>
    <x v="0"/>
    <n v="49"/>
    <n v="1054.7130000000002"/>
    <n v="1193.6249592210595"/>
    <n v="1151.33"/>
    <x v="0"/>
    <n v="-96.616999999999734"/>
    <n v="-138.91195922105931"/>
    <n v="243"/>
    <n v="4.5849056603773581"/>
    <n v="53"/>
    <x v="0"/>
    <s v="temp"/>
    <s v="GA"/>
  </r>
  <r>
    <x v="11"/>
    <n v="18.005673913043484"/>
    <x v="7"/>
    <x v="67"/>
    <n v="0"/>
    <x v="2"/>
    <x v="11"/>
    <x v="0"/>
    <x v="0"/>
    <n v="93"/>
    <n v="828.26100000000031"/>
    <n v="1318.1251160004365"/>
    <n v="1026.1300000000001"/>
    <x v="0"/>
    <n v="-197.8689999999998"/>
    <n v="-489.86411600043618"/>
    <n v="99"/>
    <n v="2.152173913043478"/>
    <n v="46"/>
    <x v="0"/>
    <s v="Lease"/>
    <s v="TX"/>
  </r>
  <r>
    <x v="11"/>
    <n v="19.456046511627914"/>
    <x v="5"/>
    <x v="68"/>
    <n v="0"/>
    <x v="2"/>
    <x v="11"/>
    <x v="0"/>
    <x v="0"/>
    <n v="21"/>
    <n v="836.61000000000024"/>
    <n v="1034.660296790375"/>
    <n v="1018.35"/>
    <x v="0"/>
    <n v="-181.73999999999978"/>
    <n v="-198.05029679037477"/>
    <n v="111"/>
    <n v="2.5813953488372094"/>
    <n v="43"/>
    <x v="0"/>
    <s v="temp"/>
    <s v="AL"/>
  </r>
  <r>
    <x v="11"/>
    <n v="20.86877777777778"/>
    <x v="7"/>
    <x v="69"/>
    <n v="0"/>
    <x v="2"/>
    <x v="11"/>
    <x v="0"/>
    <x v="0"/>
    <n v="2"/>
    <n v="751.27600000000007"/>
    <n v="600.85701277427722"/>
    <n v="760.41"/>
    <x v="0"/>
    <n v="-9.1339999999999009"/>
    <n v="150.41898722572284"/>
    <n v="122"/>
    <n v="3.3888888888888888"/>
    <n v="36"/>
    <x v="0"/>
    <s v="Lease"/>
    <s v="TX"/>
  </r>
  <r>
    <x v="11"/>
    <n v="22.075178571428577"/>
    <x v="7"/>
    <x v="70"/>
    <n v="0"/>
    <x v="2"/>
    <x v="11"/>
    <x v="0"/>
    <x v="0"/>
    <n v="62"/>
    <n v="618.10500000000013"/>
    <n v="940.44943238418909"/>
    <n v="554.70000000000005"/>
    <x v="0"/>
    <n v="63.405000000000086"/>
    <n v="-322.34443238418896"/>
    <n v="75"/>
    <n v="2.6785714285714284"/>
    <n v="28"/>
    <x v="0"/>
    <s v="Lease"/>
    <s v="LA"/>
  </r>
  <r>
    <x v="11"/>
    <n v="18.528225806505358"/>
    <x v="3"/>
    <x v="71"/>
    <n v="0"/>
    <x v="2"/>
    <x v="11"/>
    <x v="0"/>
    <x v="0"/>
    <n v="24"/>
    <n v="3446.2500000099963"/>
    <n v="4577.0294389919509"/>
    <n v="3435.19"/>
    <x v="0"/>
    <n v="11.060000009996202"/>
    <n v="-1130.7794389819546"/>
    <n v="434"/>
    <n v="2.3333333333333335"/>
    <n v="186"/>
    <x v="1"/>
    <s v="Lease"/>
    <s v="FL"/>
  </r>
  <r>
    <x v="11"/>
    <n v="17.223194444444445"/>
    <x v="8"/>
    <x v="72"/>
    <n v="0"/>
    <x v="2"/>
    <x v="11"/>
    <x v="0"/>
    <x v="0"/>
    <n v="48"/>
    <n v="620.03499999999997"/>
    <n v="1016.7823400913446"/>
    <n v="798.85"/>
    <x v="0"/>
    <n v="-178.81500000000005"/>
    <n v="-396.74734009134465"/>
    <n v="104"/>
    <n v="2.8888888888888888"/>
    <n v="36"/>
    <x v="0"/>
    <s v="Lease"/>
    <s v="PA"/>
  </r>
  <r>
    <x v="11"/>
    <n v="15.305658227848109"/>
    <x v="7"/>
    <x v="73"/>
    <n v="0"/>
    <x v="2"/>
    <x v="11"/>
    <x v="0"/>
    <x v="0"/>
    <n v="28"/>
    <n v="1209.1470000000006"/>
    <n v="1217.8469605700038"/>
    <n v="0"/>
    <x v="1"/>
    <n v="0"/>
    <n v="-8.6999605700032134"/>
    <n v="159"/>
    <n v="2.0126582278481013"/>
    <n v="79"/>
    <x v="0"/>
    <s v="Lease"/>
    <s v="LA"/>
  </r>
  <r>
    <x v="11"/>
    <n v="18.87058823558824"/>
    <x v="0"/>
    <x v="74"/>
    <n v="0"/>
    <x v="2"/>
    <x v="11"/>
    <x v="0"/>
    <x v="0"/>
    <n v="55"/>
    <n v="641.60000001000014"/>
    <n v="911.0906217275907"/>
    <n v="599.15"/>
    <x v="0"/>
    <n v="42.450000010000167"/>
    <n v="-269.49062171759056"/>
    <n v="91"/>
    <n v="2.6764705882352939"/>
    <n v="34"/>
    <x v="0"/>
    <s v="temp"/>
    <s v="OK"/>
  </r>
  <r>
    <x v="11"/>
    <n v="20.482321428750009"/>
    <x v="0"/>
    <x v="75"/>
    <n v="0"/>
    <x v="2"/>
    <x v="11"/>
    <x v="0"/>
    <x v="0"/>
    <n v="92"/>
    <n v="1147.0100000100006"/>
    <n v="1739.7856299909497"/>
    <n v="1021.76"/>
    <x v="0"/>
    <n v="125.25000001000058"/>
    <n v="-592.77562998094913"/>
    <n v="169"/>
    <n v="3.0178571428571428"/>
    <n v="56"/>
    <x v="0"/>
    <s v="Lease"/>
    <s v="OK"/>
  </r>
  <r>
    <x v="11"/>
    <n v="21.14041666666666"/>
    <x v="5"/>
    <x v="76"/>
    <n v="0"/>
    <x v="2"/>
    <x v="11"/>
    <x v="0"/>
    <x v="0"/>
    <n v="58"/>
    <n v="507.36999999999983"/>
    <n v="762.61770562191157"/>
    <n v="366.91"/>
    <x v="0"/>
    <n v="140.45999999999981"/>
    <n v="-255.24770562191173"/>
    <n v="48"/>
    <n v="2"/>
    <n v="24"/>
    <x v="0"/>
    <s v="Lease"/>
    <s v="AL"/>
  </r>
  <r>
    <x v="11"/>
    <n v="17.689090909090911"/>
    <x v="1"/>
    <x v="77"/>
    <n v="0"/>
    <x v="2"/>
    <x v="11"/>
    <x v="0"/>
    <x v="0"/>
    <n v="47"/>
    <n v="778.32"/>
    <n v="978.81567287878113"/>
    <n v="912.63"/>
    <x v="0"/>
    <n v="-134.30999999999995"/>
    <n v="-200.49567287878108"/>
    <n v="117"/>
    <n v="2.6590909090909092"/>
    <n v="44"/>
    <x v="0"/>
    <s v="temp"/>
    <s v="TX"/>
  </r>
  <r>
    <x v="11"/>
    <n v="17.892739726027401"/>
    <x v="8"/>
    <x v="78"/>
    <n v="0"/>
    <x v="2"/>
    <x v="11"/>
    <x v="0"/>
    <x v="0"/>
    <n v="72"/>
    <n v="1306.1700000000003"/>
    <n v="1182.9989300717659"/>
    <n v="0"/>
    <x v="1"/>
    <n v="0"/>
    <n v="123.17106992823437"/>
    <n v="193"/>
    <n v="2.6438356164383561"/>
    <n v="73"/>
    <x v="0"/>
    <s v="Lease"/>
    <s v="MN"/>
  </r>
  <r>
    <x v="11"/>
    <n v="17.280869565217387"/>
    <x v="5"/>
    <x v="79"/>
    <n v="0"/>
    <x v="2"/>
    <x v="11"/>
    <x v="0"/>
    <x v="0"/>
    <n v="74"/>
    <n v="794.91999999999985"/>
    <n v="1156.7633413966637"/>
    <n v="830.42"/>
    <x v="0"/>
    <n v="-35.500000000000114"/>
    <n v="-361.84334139666385"/>
    <n v="117"/>
    <n v="2.5434782608695654"/>
    <n v="46"/>
    <x v="0"/>
    <s v="temp"/>
    <s v="TN"/>
  </r>
  <r>
    <x v="11"/>
    <n v="14.408695652173909"/>
    <x v="0"/>
    <x v="80"/>
    <n v="0"/>
    <x v="2"/>
    <x v="11"/>
    <x v="0"/>
    <x v="0"/>
    <n v="67"/>
    <n v="662.79999999999984"/>
    <n v="1188.2244970510835"/>
    <n v="1129.5999999999999"/>
    <x v="0"/>
    <n v="-466.80000000000007"/>
    <n v="-525.42449705108368"/>
    <n v="122"/>
    <n v="2.652173913043478"/>
    <n v="46"/>
    <x v="0"/>
    <s v="temp"/>
    <s v="TX"/>
  </r>
  <r>
    <x v="11"/>
    <n v="19.986061224489802"/>
    <x v="4"/>
    <x v="81"/>
    <n v="0"/>
    <x v="2"/>
    <x v="11"/>
    <x v="0"/>
    <x v="0"/>
    <n v="37"/>
    <n v="979.31700000000023"/>
    <n v="976.40545994234753"/>
    <n v="1362.31"/>
    <x v="0"/>
    <n v="-382.99299999999971"/>
    <n v="2.9115400576527009"/>
    <n v="125"/>
    <n v="2.5510204081632653"/>
    <n v="49"/>
    <x v="0"/>
    <s v="Lease"/>
    <s v="KS"/>
  </r>
  <r>
    <x v="11"/>
    <n v="22.167500000000004"/>
    <x v="7"/>
    <x v="82"/>
    <n v="0"/>
    <x v="2"/>
    <x v="11"/>
    <x v="0"/>
    <x v="0"/>
    <n v="85"/>
    <n v="665.02500000000009"/>
    <n v="891.90848403754546"/>
    <n v="748.78"/>
    <x v="0"/>
    <n v="-83.754999999999882"/>
    <n v="-226.88348403754537"/>
    <n v="93"/>
    <n v="3.1"/>
    <n v="30"/>
    <x v="0"/>
    <s v="temp"/>
    <s v="TX"/>
  </r>
  <r>
    <x v="11"/>
    <n v="24.615944055944045"/>
    <x v="10"/>
    <x v="83"/>
    <n v="0"/>
    <x v="2"/>
    <x v="11"/>
    <x v="0"/>
    <x v="0"/>
    <n v="9"/>
    <n v="3520.0799999999986"/>
    <n v="3412.8901666455813"/>
    <n v="4491.6000000000004"/>
    <x v="0"/>
    <n v="-971.5200000000018"/>
    <n v="107.18983335441726"/>
    <n v="424"/>
    <n v="2.965034965034965"/>
    <n v="143"/>
    <x v="1"/>
    <s v="Lease"/>
    <s v="TX"/>
  </r>
  <r>
    <x v="11"/>
    <n v="18.958333333333336"/>
    <x v="3"/>
    <x v="84"/>
    <n v="0"/>
    <x v="2"/>
    <x v="11"/>
    <x v="0"/>
    <x v="0"/>
    <n v="86"/>
    <n v="796.25000000000011"/>
    <n v="1092.0960084102435"/>
    <n v="1086.82"/>
    <x v="0"/>
    <n v="-290.56999999999982"/>
    <n v="-295.84600841024337"/>
    <n v="107"/>
    <n v="2.5476190476190474"/>
    <n v="42"/>
    <x v="0"/>
    <s v="Lease"/>
    <s v="FL"/>
  </r>
  <r>
    <x v="11"/>
    <n v="17.48705426360463"/>
    <x v="4"/>
    <x v="85"/>
    <n v="0"/>
    <x v="2"/>
    <x v="11"/>
    <x v="0"/>
    <x v="0"/>
    <n v="16"/>
    <n v="4511.6600000099943"/>
    <n v="4782.5297618439517"/>
    <n v="4688.3900000000003"/>
    <x v="0"/>
    <n v="-176.72999999000604"/>
    <n v="-270.86976183395745"/>
    <n v="680"/>
    <n v="2.635658914728682"/>
    <n v="258"/>
    <x v="1"/>
    <s v="Lease"/>
    <s v="AZ"/>
  </r>
  <r>
    <x v="11"/>
    <n v="19.738253164683563"/>
    <x v="3"/>
    <x v="86"/>
    <n v="0"/>
    <x v="2"/>
    <x v="11"/>
    <x v="0"/>
    <x v="0"/>
    <n v="80"/>
    <n v="1559.3220000100016"/>
    <n v="2236.7105250781065"/>
    <n v="2094.15"/>
    <x v="0"/>
    <n v="-534.82799998999849"/>
    <n v="-677.38852506810485"/>
    <n v="185"/>
    <n v="2.3417721518987342"/>
    <n v="79"/>
    <x v="1"/>
    <s v="Lease"/>
    <s v="TN"/>
  </r>
  <r>
    <x v="11"/>
    <n v="24.293283582089579"/>
    <x v="0"/>
    <x v="87"/>
    <n v="0"/>
    <x v="2"/>
    <x v="11"/>
    <x v="0"/>
    <x v="0"/>
    <n v="101"/>
    <n v="1627.6500000000017"/>
    <n v="1965.1145017803419"/>
    <m/>
    <x v="1"/>
    <n v="0"/>
    <n v="-337.46450178034024"/>
    <n v="200"/>
    <n v="2.9850746268656718"/>
    <n v="67"/>
    <x v="0"/>
    <s v="Lease"/>
    <s v="OK"/>
  </r>
  <r>
    <x v="11"/>
    <n v="16.04470000000001"/>
    <x v="6"/>
    <x v="88"/>
    <n v="0"/>
    <x v="2"/>
    <x v="11"/>
    <x v="0"/>
    <x v="0"/>
    <n v="56"/>
    <n v="802.23500000000047"/>
    <n v="1251.8650577103235"/>
    <n v="1072.07"/>
    <x v="0"/>
    <n v="-269.83499999999947"/>
    <n v="-449.63005771032306"/>
    <n v="133"/>
    <n v="2.66"/>
    <n v="50"/>
    <x v="0"/>
    <s v="Lease"/>
    <s v="MO"/>
  </r>
  <r>
    <x v="11"/>
    <n v="16.713600000166668"/>
    <x v="0"/>
    <x v="89"/>
    <n v="0"/>
    <x v="2"/>
    <x v="11"/>
    <x v="0"/>
    <x v="0"/>
    <n v="95"/>
    <n v="1002.8160000100002"/>
    <n v="1031.7581501903289"/>
    <n v="910.68"/>
    <x v="0"/>
    <n v="92.136000010000203"/>
    <n v="-28.942150180328781"/>
    <n v="155"/>
    <n v="2.5833333333333335"/>
    <n v="60"/>
    <x v="0"/>
    <s v="Lease"/>
    <s v="TX"/>
  </r>
  <r>
    <x v="11"/>
    <n v="16.895625000000006"/>
    <x v="6"/>
    <x v="90"/>
    <n v="0"/>
    <x v="2"/>
    <x v="11"/>
    <x v="0"/>
    <x v="0"/>
    <n v="88"/>
    <n v="1351.6500000000005"/>
    <n v="1451.4427415493021"/>
    <n v="1412.46"/>
    <x v="0"/>
    <n v="-60.809999999999491"/>
    <n v="-99.792741549301581"/>
    <n v="284"/>
    <n v="3.55"/>
    <n v="80"/>
    <x v="0"/>
    <s v="Lease"/>
    <s v="IL"/>
  </r>
  <r>
    <x v="11"/>
    <n v="18.913053191489308"/>
    <x v="3"/>
    <x v="91"/>
    <n v="0"/>
    <x v="2"/>
    <x v="11"/>
    <x v="0"/>
    <x v="0"/>
    <n v="32"/>
    <n v="5333.4809999999852"/>
    <n v="4445.5065686814978"/>
    <n v="2935.81"/>
    <x v="0"/>
    <n v="2397.6709999999853"/>
    <n v="887.9744313184874"/>
    <n v="696"/>
    <n v="2.4680851063829787"/>
    <n v="282"/>
    <x v="1"/>
    <s v="Lease"/>
    <s v="FL"/>
  </r>
  <r>
    <x v="11"/>
    <n v="13.695636363636368"/>
    <x v="6"/>
    <x v="92"/>
    <n v="0"/>
    <x v="2"/>
    <x v="11"/>
    <x v="0"/>
    <x v="0"/>
    <n v="22"/>
    <n v="753.26000000000022"/>
    <n v="985.34280069644456"/>
    <n v="860.99"/>
    <x v="0"/>
    <n v="-107.72999999999979"/>
    <n v="-232.08280069644434"/>
    <n v="120"/>
    <n v="2.1818181818181817"/>
    <n v="55"/>
    <x v="0"/>
    <s v="Lease"/>
    <s v="MO"/>
  </r>
  <r>
    <x v="11"/>
    <n v="17.913939393939415"/>
    <x v="1"/>
    <x v="93"/>
    <n v="0"/>
    <x v="2"/>
    <x v="11"/>
    <x v="0"/>
    <x v="0"/>
    <n v="19"/>
    <n v="1773.4800000000021"/>
    <n v="1594.5731663628078"/>
    <n v="1860.88"/>
    <x v="0"/>
    <n v="-87.399999999998045"/>
    <n v="178.90683363719427"/>
    <n v="218"/>
    <n v="2.202020202020202"/>
    <n v="99"/>
    <x v="0"/>
    <s v="temp"/>
    <s v="TX"/>
  </r>
  <r>
    <x v="11"/>
    <n v="19.858961038961045"/>
    <x v="8"/>
    <x v="94"/>
    <n v="0"/>
    <x v="2"/>
    <x v="11"/>
    <x v="0"/>
    <x v="0"/>
    <n v="100"/>
    <n v="1529.1400000000003"/>
    <n v="1146.3167927051995"/>
    <m/>
    <x v="1"/>
    <n v="0"/>
    <n v="382.8232072948008"/>
    <n v="198"/>
    <n v="2.5714285714285716"/>
    <n v="77"/>
    <x v="0"/>
    <s v="Lease"/>
    <s v="OH"/>
  </r>
  <r>
    <x v="11"/>
    <n v="19.577666666666669"/>
    <x v="7"/>
    <x v="95"/>
    <n v="0"/>
    <x v="2"/>
    <x v="11"/>
    <x v="0"/>
    <x v="0"/>
    <n v="53"/>
    <n v="587.33000000000004"/>
    <n v="983.95870504902393"/>
    <n v="1074.08"/>
    <x v="0"/>
    <n v="-486.74999999999989"/>
    <n v="-396.62870504902389"/>
    <n v="102"/>
    <n v="3.4"/>
    <n v="30"/>
    <x v="0"/>
    <s v="Lease"/>
    <s v="TX"/>
  </r>
  <r>
    <x v="11"/>
    <n v="28.215937500000003"/>
    <x v="1"/>
    <x v="96"/>
    <n v="0"/>
    <x v="2"/>
    <x v="11"/>
    <x v="0"/>
    <x v="0"/>
    <n v="63"/>
    <n v="902.91000000000008"/>
    <n v="1303.5059741835253"/>
    <n v="649.94000000000005"/>
    <x v="0"/>
    <n v="252.97000000000003"/>
    <n v="-400.59597418352519"/>
    <n v="117"/>
    <n v="3.65625"/>
    <n v="32"/>
    <x v="0"/>
    <s v="Lease"/>
    <s v="AL"/>
  </r>
  <r>
    <x v="11"/>
    <n v="15.352777777777778"/>
    <x v="8"/>
    <x v="97"/>
    <n v="0"/>
    <x v="2"/>
    <x v="11"/>
    <x v="0"/>
    <x v="0"/>
    <n v="40"/>
    <n v="690.875"/>
    <n v="1262.1308158676238"/>
    <n v="1323.48"/>
    <x v="0"/>
    <n v="-632.60500000000002"/>
    <n v="-571.25581586762382"/>
    <n v="102"/>
    <n v="2.2666666666666666"/>
    <n v="45"/>
    <x v="0"/>
    <s v="Lease"/>
    <s v="IL"/>
  </r>
  <r>
    <x v="11"/>
    <n v="19.139659090909095"/>
    <x v="4"/>
    <x v="98"/>
    <n v="0"/>
    <x v="2"/>
    <x v="11"/>
    <x v="0"/>
    <x v="0"/>
    <n v="110"/>
    <n v="842.14500000000021"/>
    <n v="1126.9931667710262"/>
    <m/>
    <x v="1"/>
    <n v="0"/>
    <n v="-284.84816677102594"/>
    <n v="115"/>
    <n v="2.6136363636363638"/>
    <n v="44"/>
    <x v="0"/>
    <s v="Lease"/>
    <s v="WA"/>
  </r>
  <r>
    <x v="11"/>
    <n v="15.062916666666668"/>
    <x v="0"/>
    <x v="99"/>
    <n v="0"/>
    <x v="2"/>
    <x v="11"/>
    <x v="0"/>
    <x v="0"/>
    <n v="77"/>
    <n v="361.51000000000005"/>
    <n v="998.94237560601539"/>
    <n v="1316.46"/>
    <x v="0"/>
    <n v="-954.95"/>
    <n v="-637.43237560601528"/>
    <n v="50"/>
    <n v="2.0833333333333335"/>
    <n v="24"/>
    <x v="0"/>
    <s v="Lease"/>
    <s v="TX"/>
  </r>
  <r>
    <x v="11"/>
    <n v="19.135348837209307"/>
    <x v="1"/>
    <x v="100"/>
    <n v="0"/>
    <x v="2"/>
    <x v="11"/>
    <x v="0"/>
    <x v="0"/>
    <n v="23"/>
    <n v="822.82000000000016"/>
    <n v="995.02033457954542"/>
    <n v="717.25"/>
    <x v="0"/>
    <n v="105.57000000000016"/>
    <n v="-172.20033457954526"/>
    <n v="138"/>
    <n v="3.2093023255813953"/>
    <n v="43"/>
    <x v="0"/>
    <s v="temp"/>
    <s v="TX"/>
  </r>
  <r>
    <x v="11"/>
    <n v="20.785306122448986"/>
    <x v="10"/>
    <x v="101"/>
    <n v="0"/>
    <x v="2"/>
    <x v="11"/>
    <x v="0"/>
    <x v="0"/>
    <n v="70"/>
    <n v="1018.4800000000002"/>
    <n v="911.87568497105201"/>
    <n v="796.74"/>
    <x v="0"/>
    <n v="221.74000000000024"/>
    <n v="106.60431502894824"/>
    <n v="124"/>
    <n v="2.5306122448979593"/>
    <n v="49"/>
    <x v="0"/>
    <s v="temp"/>
    <s v="TX"/>
  </r>
  <r>
    <x v="11"/>
    <n v="17.084777777777781"/>
    <x v="0"/>
    <x v="102"/>
    <n v="0"/>
    <x v="2"/>
    <x v="11"/>
    <x v="0"/>
    <x v="0"/>
    <n v="60"/>
    <n v="615.05200000000013"/>
    <n v="701.67098942552877"/>
    <n v="471.1"/>
    <x v="0"/>
    <n v="143.95200000000011"/>
    <n v="-86.618989425528639"/>
    <n v="109"/>
    <n v="3.0277777777777777"/>
    <n v="36"/>
    <x v="0"/>
    <s v="Lease"/>
    <s v="OK"/>
  </r>
  <r>
    <x v="11"/>
    <n v="20.2146875"/>
    <x v="6"/>
    <x v="103"/>
    <n v="0"/>
    <x v="2"/>
    <x v="11"/>
    <x v="0"/>
    <x v="0"/>
    <n v="68"/>
    <n v="646.87"/>
    <n v="841.42370992955773"/>
    <n v="1262.19"/>
    <x v="0"/>
    <n v="-615.32000000000005"/>
    <n v="-194.55370992955773"/>
    <n v="98"/>
    <n v="3.0625"/>
    <n v="32"/>
    <x v="0"/>
    <s v="Lease"/>
    <s v="MO"/>
  </r>
  <r>
    <x v="11"/>
    <n v="18.128250000000012"/>
    <x v="10"/>
    <x v="104"/>
    <n v="0"/>
    <x v="2"/>
    <x v="11"/>
    <x v="0"/>
    <x v="0"/>
    <n v="46"/>
    <n v="870.15600000000052"/>
    <n v="992.96449729159963"/>
    <n v="855.34"/>
    <x v="0"/>
    <n v="14.816000000000486"/>
    <n v="-122.80849729159911"/>
    <n v="104"/>
    <n v="2.1666666666666665"/>
    <n v="48"/>
    <x v="0"/>
    <s v="Lease"/>
    <s v="TX"/>
  </r>
  <r>
    <x v="12"/>
    <n v="16.015909090909094"/>
    <x v="0"/>
    <x v="0"/>
    <n v="1"/>
    <x v="2"/>
    <x v="12"/>
    <x v="0"/>
    <x v="0"/>
    <n v="96"/>
    <n v="704.70000000000016"/>
    <n v="1487.411404441639"/>
    <n v="1829.28"/>
    <x v="0"/>
    <n v="-1124.58"/>
    <n v="-782.71140444163882"/>
    <n v="95"/>
    <n v="2.1590909090909092"/>
    <n v="44"/>
    <x v="0"/>
    <s v="Lease"/>
    <s v="TX"/>
  </r>
  <r>
    <x v="12"/>
    <n v="16.5829152542373"/>
    <x v="1"/>
    <x v="1"/>
    <n v="1"/>
    <x v="2"/>
    <x v="12"/>
    <x v="0"/>
    <x v="0"/>
    <n v="13"/>
    <n v="978.39200000000073"/>
    <n v="1266.0817434873004"/>
    <n v="1318.45"/>
    <x v="0"/>
    <n v="-340.05799999999931"/>
    <n v="-287.68974348729967"/>
    <n v="134"/>
    <n v="2.2711864406779663"/>
    <n v="59"/>
    <x v="0"/>
    <s v="temp"/>
    <s v="TX"/>
  </r>
  <r>
    <x v="12"/>
    <n v="18.745957446808511"/>
    <x v="2"/>
    <x v="2"/>
    <n v="1"/>
    <x v="2"/>
    <x v="12"/>
    <x v="0"/>
    <x v="0"/>
    <n v="94"/>
    <n v="881.06000000000006"/>
    <n v="1391.5817671547181"/>
    <n v="1267.01"/>
    <x v="0"/>
    <n v="-385.94999999999993"/>
    <n v="-510.52176715471808"/>
    <n v="114"/>
    <n v="2.4255319148936172"/>
    <n v="47"/>
    <x v="0"/>
    <s v="Lease"/>
    <s v="GA"/>
  </r>
  <r>
    <x v="12"/>
    <n v="16.6732985074627"/>
    <x v="3"/>
    <x v="3"/>
    <n v="1"/>
    <x v="2"/>
    <x v="12"/>
    <x v="0"/>
    <x v="0"/>
    <n v="52"/>
    <n v="1117.111000000001"/>
    <n v="1179.0228282331693"/>
    <n v="1007.27"/>
    <x v="0"/>
    <n v="109.84100000000103"/>
    <n v="-61.911828233168308"/>
    <n v="170"/>
    <n v="2.5373134328358211"/>
    <n v="67"/>
    <x v="0"/>
    <s v="Lease"/>
    <s v="NC"/>
  </r>
  <r>
    <x v="12"/>
    <n v="21.292023809523819"/>
    <x v="2"/>
    <x v="4"/>
    <n v="1"/>
    <x v="2"/>
    <x v="12"/>
    <x v="0"/>
    <x v="0"/>
    <n v="29"/>
    <n v="894.26500000000033"/>
    <n v="770.52890184038279"/>
    <n v="407.43"/>
    <x v="0"/>
    <n v="486.83500000000032"/>
    <n v="123.73609815961754"/>
    <n v="100"/>
    <n v="2.3809523809523809"/>
    <n v="42"/>
    <x v="0"/>
    <s v="Lease"/>
    <s v="GA"/>
  </r>
  <r>
    <x v="12"/>
    <n v="10.051463414634144"/>
    <x v="4"/>
    <x v="5"/>
    <n v="1"/>
    <x v="2"/>
    <x v="12"/>
    <x v="0"/>
    <x v="0"/>
    <n v="75"/>
    <n v="412.1099999999999"/>
    <n v="1206.36365795709"/>
    <n v="1339.38"/>
    <x v="0"/>
    <n v="-927.27000000000021"/>
    <n v="-794.25365795709013"/>
    <n v="109"/>
    <n v="2.6585365853658538"/>
    <n v="41"/>
    <x v="1"/>
    <s v="Lease"/>
    <s v="SC"/>
  </r>
  <r>
    <x v="12"/>
    <n v="19.461999999999996"/>
    <x v="5"/>
    <x v="6"/>
    <n v="1"/>
    <x v="2"/>
    <x v="12"/>
    <x v="0"/>
    <x v="0"/>
    <n v="51"/>
    <n v="389.23999999999995"/>
    <n v="715.55629591774027"/>
    <n v="727.88"/>
    <x v="0"/>
    <n v="-338.64000000000004"/>
    <n v="-326.31629591774032"/>
    <n v="64"/>
    <n v="3.2"/>
    <n v="20"/>
    <x v="0"/>
    <s v="temp"/>
    <s v="MS"/>
  </r>
  <r>
    <x v="12"/>
    <n v="18.30644859813086"/>
    <x v="3"/>
    <x v="7"/>
    <n v="1"/>
    <x v="2"/>
    <x v="12"/>
    <x v="0"/>
    <x v="0"/>
    <n v="33"/>
    <n v="1958.790000000002"/>
    <n v="1210.6206537851608"/>
    <n v="1473.38"/>
    <x v="0"/>
    <n v="485.4100000000019"/>
    <n v="748.1693462148412"/>
    <n v="295"/>
    <n v="2.7570093457943927"/>
    <n v="107"/>
    <x v="0"/>
    <s v="temp"/>
    <s v="MO"/>
  </r>
  <r>
    <x v="12"/>
    <n v="13.837391304565219"/>
    <x v="5"/>
    <x v="8"/>
    <n v="1"/>
    <x v="2"/>
    <x v="12"/>
    <x v="0"/>
    <x v="0"/>
    <n v="99"/>
    <n v="636.5200000100001"/>
    <n v="925.10963614293848"/>
    <n v="824.5"/>
    <x v="0"/>
    <n v="-187.9799999899999"/>
    <n v="-288.58963613293838"/>
    <n v="100"/>
    <n v="2.1739130434782608"/>
    <n v="46"/>
    <x v="0"/>
    <s v="Lease"/>
    <s v="AL"/>
  </r>
  <r>
    <x v="12"/>
    <n v="17.825357143035713"/>
    <x v="6"/>
    <x v="9"/>
    <n v="1"/>
    <x v="2"/>
    <x v="12"/>
    <x v="0"/>
    <x v="0"/>
    <n v="17"/>
    <n v="998.22000001000004"/>
    <n v="1221.0282051933336"/>
    <n v="1675.8"/>
    <x v="0"/>
    <n v="-677.57999998999992"/>
    <n v="-222.8082051833336"/>
    <n v="138"/>
    <n v="2.4642857142857144"/>
    <n v="56"/>
    <x v="0"/>
    <s v="Lease"/>
    <s v="IL"/>
  </r>
  <r>
    <x v="12"/>
    <n v="20.167678571428578"/>
    <x v="7"/>
    <x v="10"/>
    <n v="1"/>
    <x v="2"/>
    <x v="12"/>
    <x v="0"/>
    <x v="0"/>
    <n v="79"/>
    <n v="1129.3900000000003"/>
    <n v="1865.5134822745983"/>
    <n v="1515.91"/>
    <x v="0"/>
    <n v="-386.51999999999975"/>
    <n v="-736.12348227459802"/>
    <n v="150"/>
    <n v="2.6785714285714284"/>
    <n v="56"/>
    <x v="1"/>
    <s v="Lease"/>
    <s v="LA"/>
  </r>
  <r>
    <x v="12"/>
    <n v="20.978720930232573"/>
    <x v="3"/>
    <x v="11"/>
    <n v="1"/>
    <x v="2"/>
    <x v="12"/>
    <x v="0"/>
    <x v="0"/>
    <n v="78"/>
    <n v="1804.1700000000012"/>
    <n v="2299.0198099668"/>
    <n v="1683.22"/>
    <x v="0"/>
    <n v="120.95000000000118"/>
    <n v="-494.84980996679883"/>
    <n v="220"/>
    <n v="2.558139534883721"/>
    <n v="86"/>
    <x v="1"/>
    <s v="Lease"/>
    <s v="MO"/>
  </r>
  <r>
    <x v="12"/>
    <n v="20.193169014225354"/>
    <x v="8"/>
    <x v="12"/>
    <n v="1"/>
    <x v="2"/>
    <x v="12"/>
    <x v="0"/>
    <x v="0"/>
    <n v="112"/>
    <n v="2867.4300000200001"/>
    <n v="1541.4791501265056"/>
    <m/>
    <x v="1"/>
    <n v="0"/>
    <n v="1325.9508498934945"/>
    <n v="348"/>
    <n v="2.4507042253521125"/>
    <n v="142"/>
    <x v="1"/>
    <m/>
    <s v="VT"/>
  </r>
  <r>
    <x v="12"/>
    <n v="18.451111111111114"/>
    <x v="6"/>
    <x v="13"/>
    <n v="1"/>
    <x v="2"/>
    <x v="12"/>
    <x v="0"/>
    <x v="0"/>
    <n v="42"/>
    <n v="664.24000000000012"/>
    <n v="809.55207546120653"/>
    <n v="632.51"/>
    <x v="0"/>
    <n v="31.730000000000132"/>
    <n v="-145.3120754612064"/>
    <n v="89"/>
    <n v="2.4722222222222223"/>
    <n v="36"/>
    <x v="0"/>
    <s v="Lease"/>
    <s v="AR"/>
  </r>
  <r>
    <x v="12"/>
    <n v="19.069468085106397"/>
    <x v="2"/>
    <x v="14"/>
    <n v="1"/>
    <x v="2"/>
    <x v="12"/>
    <x v="0"/>
    <x v="0"/>
    <n v="87"/>
    <n v="1792.5300000000013"/>
    <n v="1948.2618616831776"/>
    <n v="2781.17"/>
    <x v="0"/>
    <n v="-988.63999999999874"/>
    <n v="-155.73186168317625"/>
    <n v="256"/>
    <n v="2.7234042553191489"/>
    <n v="94"/>
    <x v="1"/>
    <s v="Lease"/>
    <s v="SC"/>
  </r>
  <r>
    <x v="12"/>
    <n v="20.28526315789474"/>
    <x v="6"/>
    <x v="15"/>
    <n v="1"/>
    <x v="2"/>
    <x v="12"/>
    <x v="0"/>
    <x v="0"/>
    <n v="89"/>
    <n v="1156.2600000000002"/>
    <n v="1075.0158089918436"/>
    <n v="1053.6199999999999"/>
    <x v="0"/>
    <n v="102.64000000000033"/>
    <n v="81.244191008156577"/>
    <n v="147"/>
    <n v="2.5789473684210527"/>
    <n v="57"/>
    <x v="0"/>
    <s v="Lease"/>
    <s v="MO"/>
  </r>
  <r>
    <x v="12"/>
    <n v="17.13025"/>
    <x v="6"/>
    <x v="16"/>
    <n v="1"/>
    <x v="2"/>
    <x v="12"/>
    <x v="0"/>
    <x v="0"/>
    <n v="73"/>
    <n v="685.21"/>
    <n v="828.70300734036255"/>
    <m/>
    <x v="1"/>
    <n v="0"/>
    <n v="-143.49300734036251"/>
    <n v="96"/>
    <n v="2.4"/>
    <n v="40"/>
    <x v="0"/>
    <s v="Lease"/>
    <s v="IL"/>
  </r>
  <r>
    <x v="12"/>
    <n v="17.809428571428572"/>
    <x v="0"/>
    <x v="17"/>
    <n v="1"/>
    <x v="2"/>
    <x v="12"/>
    <x v="0"/>
    <x v="0"/>
    <n v="35"/>
    <n v="623.33000000000004"/>
    <n v="1172.7125648912211"/>
    <n v="1154.1099999999999"/>
    <x v="0"/>
    <n v="-530.77999999999986"/>
    <n v="-549.38256489122102"/>
    <n v="83"/>
    <n v="2.3714285714285714"/>
    <n v="35"/>
    <x v="0"/>
    <s v="Lease"/>
    <s v="TX"/>
  </r>
  <r>
    <x v="12"/>
    <n v="14.495105263157901"/>
    <x v="1"/>
    <x v="18"/>
    <n v="1"/>
    <x v="2"/>
    <x v="12"/>
    <x v="0"/>
    <x v="0"/>
    <n v="1"/>
    <n v="826.22100000000034"/>
    <n v="1038.4378729862162"/>
    <n v="592.6"/>
    <x v="0"/>
    <n v="233.62100000000032"/>
    <n v="-212.21687298621589"/>
    <n v="153"/>
    <n v="2.6842105263157894"/>
    <n v="57"/>
    <x v="0"/>
    <s v="temp"/>
    <s v="TX"/>
  </r>
  <r>
    <x v="12"/>
    <n v="18.756372549019613"/>
    <x v="4"/>
    <x v="19"/>
    <n v="1"/>
    <x v="2"/>
    <x v="12"/>
    <x v="0"/>
    <x v="0"/>
    <n v="25"/>
    <n v="956.57500000000027"/>
    <n v="1060.9732392222213"/>
    <n v="990.14"/>
    <x v="0"/>
    <n v="-33.564999999999714"/>
    <n v="-104.39823922222104"/>
    <n v="123"/>
    <n v="2.4117647058823528"/>
    <n v="51"/>
    <x v="0"/>
    <s v="Lease"/>
    <s v="CO"/>
  </r>
  <r>
    <x v="12"/>
    <n v="16.872655737704932"/>
    <x v="2"/>
    <x v="20"/>
    <n v="1"/>
    <x v="2"/>
    <x v="12"/>
    <x v="0"/>
    <x v="0"/>
    <n v="15"/>
    <n v="1029.2320000000009"/>
    <n v="1208.6965970749211"/>
    <n v="978.63"/>
    <x v="0"/>
    <n v="50.602000000000885"/>
    <n v="-179.46459707492022"/>
    <n v="178"/>
    <n v="2.918032786885246"/>
    <n v="61"/>
    <x v="0"/>
    <s v="Lease"/>
    <s v="NC"/>
  </r>
  <r>
    <x v="12"/>
    <n v="23.326341463414636"/>
    <x v="5"/>
    <x v="21"/>
    <n v="1"/>
    <x v="2"/>
    <x v="12"/>
    <x v="0"/>
    <x v="0"/>
    <n v="54"/>
    <n v="956.38000000000011"/>
    <n v="763.71183305380907"/>
    <n v="724.52"/>
    <x v="0"/>
    <n v="231.86000000000013"/>
    <n v="192.66816694619104"/>
    <n v="120"/>
    <n v="2.9268292682926829"/>
    <n v="41"/>
    <x v="0"/>
    <s v="temp"/>
    <s v="TN"/>
  </r>
  <r>
    <x v="12"/>
    <n v="14.242604166666675"/>
    <x v="3"/>
    <x v="22"/>
    <n v="1"/>
    <x v="2"/>
    <x v="12"/>
    <x v="0"/>
    <x v="0"/>
    <n v="98"/>
    <n v="1367.2900000000009"/>
    <n v="1848.6777155691611"/>
    <n v="1903.17"/>
    <x v="0"/>
    <n v="-535.8799999999992"/>
    <n v="-481.38771556916026"/>
    <n v="242"/>
    <n v="2.5208333333333335"/>
    <n v="96"/>
    <x v="0"/>
    <s v="Lease"/>
    <s v="FL"/>
  </r>
  <r>
    <x v="12"/>
    <n v="16.141509803921576"/>
    <x v="2"/>
    <x v="23"/>
    <n v="1"/>
    <x v="2"/>
    <x v="12"/>
    <x v="0"/>
    <x v="0"/>
    <n v="97"/>
    <n v="823.21700000000044"/>
    <n v="1424.5647105904068"/>
    <n v="1178.93"/>
    <x v="0"/>
    <n v="-355.71299999999962"/>
    <n v="-601.34771059040634"/>
    <n v="133"/>
    <n v="2.607843137254902"/>
    <n v="51"/>
    <x v="0"/>
    <s v="Lease"/>
    <s v="NC"/>
  </r>
  <r>
    <x v="12"/>
    <n v="16.144600000000008"/>
    <x v="8"/>
    <x v="24"/>
    <n v="1"/>
    <x v="2"/>
    <x v="12"/>
    <x v="0"/>
    <x v="0"/>
    <n v="105"/>
    <n v="887.95300000000043"/>
    <n v="824.19305900109543"/>
    <m/>
    <x v="1"/>
    <n v="0"/>
    <n v="63.759940998904995"/>
    <n v="133"/>
    <n v="2.418181818181818"/>
    <n v="55"/>
    <x v="0"/>
    <s v="Lease"/>
    <s v="MN"/>
  </r>
  <r>
    <x v="12"/>
    <n v="24.397704918032804"/>
    <x v="7"/>
    <x v="25"/>
    <n v="1"/>
    <x v="2"/>
    <x v="12"/>
    <x v="0"/>
    <x v="0"/>
    <n v="4"/>
    <n v="1488.2600000000011"/>
    <n v="1179.8749265975198"/>
    <n v="968.58"/>
    <x v="0"/>
    <n v="519.68000000000109"/>
    <n v="308.38507340248134"/>
    <n v="179"/>
    <n v="2.9344262295081966"/>
    <n v="61"/>
    <x v="0"/>
    <s v="Lease"/>
    <s v="TX"/>
  </r>
  <r>
    <x v="12"/>
    <n v="20.931734693877569"/>
    <x v="3"/>
    <x v="26"/>
    <n v="1"/>
    <x v="2"/>
    <x v="12"/>
    <x v="0"/>
    <x v="0"/>
    <n v="8"/>
    <n v="2051.3100000000018"/>
    <n v="1635.1438698626635"/>
    <n v="1518.55"/>
    <x v="0"/>
    <n v="532.76000000000181"/>
    <n v="416.16613013733831"/>
    <n v="242"/>
    <n v="2.4693877551020407"/>
    <n v="98"/>
    <x v="1"/>
    <s v="Lease"/>
    <s v="FL"/>
  </r>
  <r>
    <x v="12"/>
    <n v="19.928387097096774"/>
    <x v="2"/>
    <x v="27"/>
    <n v="1"/>
    <x v="2"/>
    <x v="12"/>
    <x v="0"/>
    <x v="0"/>
    <n v="14"/>
    <n v="617.78000000999998"/>
    <n v="913.77190788979169"/>
    <n v="622.17999999999995"/>
    <x v="0"/>
    <n v="-4.3999999899999693"/>
    <n v="-295.99190787979171"/>
    <n v="88"/>
    <n v="2.838709677419355"/>
    <n v="31"/>
    <x v="0"/>
    <s v="Lease"/>
    <s v="GA"/>
  </r>
  <r>
    <x v="12"/>
    <n v="18.65275384615385"/>
    <x v="9"/>
    <x v="28"/>
    <n v="1"/>
    <x v="2"/>
    <x v="12"/>
    <x v="0"/>
    <x v="0"/>
    <n v="36"/>
    <n v="1212.4290000000003"/>
    <n v="1930.7222004611228"/>
    <n v="1709.7"/>
    <x v="0"/>
    <n v="-497.27099999999973"/>
    <n v="-718.29320046112252"/>
    <n v="182"/>
    <n v="2.8"/>
    <n v="65"/>
    <x v="1"/>
    <s v="Lease"/>
    <s v="AR"/>
  </r>
  <r>
    <x v="12"/>
    <n v="22.897571428714297"/>
    <x v="4"/>
    <x v="29"/>
    <n v="1"/>
    <x v="2"/>
    <x v="12"/>
    <x v="0"/>
    <x v="0"/>
    <n v="107"/>
    <n v="1602.8300000100007"/>
    <n v="1333.9723414556299"/>
    <m/>
    <x v="1"/>
    <n v="0"/>
    <n v="268.8576585543708"/>
    <n v="211"/>
    <n v="3.0142857142857142"/>
    <n v="70"/>
    <x v="1"/>
    <s v="Lease"/>
    <s v="CO"/>
  </r>
  <r>
    <x v="12"/>
    <n v="17.953620689655171"/>
    <x v="1"/>
    <x v="30"/>
    <n v="1"/>
    <x v="2"/>
    <x v="12"/>
    <x v="0"/>
    <x v="0"/>
    <n v="61"/>
    <n v="520.65499999999997"/>
    <n v="986.86238565012684"/>
    <n v="1047.52"/>
    <x v="0"/>
    <n v="-526.86500000000001"/>
    <n v="-466.20738565012687"/>
    <n v="98"/>
    <n v="3.3793103448275863"/>
    <n v="29"/>
    <x v="0"/>
    <s v="Lease"/>
    <s v="AL"/>
  </r>
  <r>
    <x v="12"/>
    <n v="21.271769230897448"/>
    <x v="8"/>
    <x v="31"/>
    <n v="1"/>
    <x v="2"/>
    <x v="12"/>
    <x v="0"/>
    <x v="0"/>
    <n v="103"/>
    <n v="1659.1980000100009"/>
    <n v="730.04788741889081"/>
    <m/>
    <x v="1"/>
    <n v="0"/>
    <n v="929.15011259111009"/>
    <n v="235"/>
    <n v="3.0128205128205128"/>
    <n v="78"/>
    <x v="0"/>
    <s v="Lease"/>
    <s v="WI"/>
  </r>
  <r>
    <x v="12"/>
    <n v="21.814193548709678"/>
    <x v="7"/>
    <x v="32"/>
    <n v="1"/>
    <x v="2"/>
    <x v="12"/>
    <x v="0"/>
    <x v="0"/>
    <n v="102"/>
    <n v="676.24000001000002"/>
    <n v="611.66174351312475"/>
    <m/>
    <x v="1"/>
    <n v="0"/>
    <n v="64.578256496875269"/>
    <n v="97"/>
    <n v="3.129032258064516"/>
    <n v="31"/>
    <x v="0"/>
    <s v="Lease"/>
    <s v="LA"/>
  </r>
  <r>
    <x v="12"/>
    <n v="23.858909090909105"/>
    <x v="3"/>
    <x v="33"/>
    <n v="1"/>
    <x v="2"/>
    <x v="12"/>
    <x v="0"/>
    <x v="0"/>
    <n v="38"/>
    <n v="1312.2400000000007"/>
    <n v="1678.3301868832461"/>
    <n v="1460.08"/>
    <x v="0"/>
    <n v="-147.83999999999924"/>
    <n v="-366.09018688324545"/>
    <n v="173"/>
    <n v="3.1454545454545455"/>
    <n v="55"/>
    <x v="1"/>
    <s v="Lease"/>
    <s v="AR"/>
  </r>
  <r>
    <x v="12"/>
    <n v="22.364516129193571"/>
    <x v="4"/>
    <x v="34"/>
    <n v="1"/>
    <x v="2"/>
    <x v="12"/>
    <x v="0"/>
    <x v="0"/>
    <n v="106"/>
    <n v="1386.6000000100014"/>
    <n v="1280.6134477974047"/>
    <m/>
    <x v="1"/>
    <n v="0"/>
    <n v="105.98655221259673"/>
    <n v="159"/>
    <n v="2.564516129032258"/>
    <n v="62"/>
    <x v="1"/>
    <s v="Lease"/>
    <s v="AZ"/>
  </r>
  <r>
    <x v="12"/>
    <n v="22.279695121951224"/>
    <x v="10"/>
    <x v="35"/>
    <n v="1"/>
    <x v="2"/>
    <x v="12"/>
    <x v="0"/>
    <x v="0"/>
    <n v="27"/>
    <n v="913.4675000000002"/>
    <n v="1109.724179899486"/>
    <n v="653.49"/>
    <x v="0"/>
    <n v="259.97750000000019"/>
    <n v="-196.25667989948579"/>
    <n v="109"/>
    <n v="2.6585365853658538"/>
    <n v="41"/>
    <x v="1"/>
    <s v="Lease"/>
    <s v="TX"/>
  </r>
  <r>
    <x v="12"/>
    <n v="14.39163265326531"/>
    <x v="1"/>
    <x v="36"/>
    <n v="1"/>
    <x v="2"/>
    <x v="12"/>
    <x v="0"/>
    <x v="0"/>
    <n v="91"/>
    <n v="705.19000001000018"/>
    <n v="897.35372283246033"/>
    <n v="1197.8699999999999"/>
    <x v="0"/>
    <n v="-492.67999998999971"/>
    <n v="-192.16372282246016"/>
    <n v="152"/>
    <n v="3.1020408163265305"/>
    <n v="49"/>
    <x v="0"/>
    <s v="temp"/>
    <s v="TX"/>
  </r>
  <r>
    <x v="12"/>
    <n v="18.837450980392159"/>
    <x v="4"/>
    <x v="37"/>
    <n v="1"/>
    <x v="2"/>
    <x v="12"/>
    <x v="0"/>
    <x v="0"/>
    <n v="6"/>
    <n v="960.71000000000015"/>
    <n v="742.73211712308"/>
    <m/>
    <x v="1"/>
    <n v="0"/>
    <n v="217.97788287692015"/>
    <n v="116"/>
    <n v="2.2745098039215685"/>
    <n v="51"/>
    <x v="0"/>
    <s v="Lease"/>
    <s v="NE"/>
  </r>
  <r>
    <x v="12"/>
    <n v="19.367204081632647"/>
    <x v="3"/>
    <x v="38"/>
    <n v="1"/>
    <x v="2"/>
    <x v="12"/>
    <x v="0"/>
    <x v="0"/>
    <n v="65"/>
    <n v="2846.9789999999989"/>
    <n v="3410.9403012169182"/>
    <n v="3802.24"/>
    <x v="0"/>
    <n v="-955.26100000000088"/>
    <n v="-563.96130121691931"/>
    <n v="361"/>
    <n v="2.4557823129251699"/>
    <n v="147"/>
    <x v="1"/>
    <s v="Lease"/>
    <s v="TN"/>
  </r>
  <r>
    <x v="12"/>
    <n v="18.249126984126992"/>
    <x v="1"/>
    <x v="39"/>
    <n v="1"/>
    <x v="2"/>
    <x v="12"/>
    <x v="0"/>
    <x v="0"/>
    <n v="3"/>
    <n v="1149.6950000000004"/>
    <n v="1545.5781812755674"/>
    <n v="1624.01"/>
    <x v="0"/>
    <n v="-474.3149999999996"/>
    <n v="-395.88318127556704"/>
    <n v="140"/>
    <n v="2.2222222222222223"/>
    <n v="63"/>
    <x v="0"/>
    <s v="Lease"/>
    <s v="TX"/>
  </r>
  <r>
    <x v="12"/>
    <n v="14.167760563380288"/>
    <x v="8"/>
    <x v="40"/>
    <n v="1"/>
    <x v="2"/>
    <x v="12"/>
    <x v="0"/>
    <x v="0"/>
    <n v="26"/>
    <n v="1005.9110000000004"/>
    <n v="969.63889294246519"/>
    <n v="0"/>
    <x v="1"/>
    <n v="0"/>
    <n v="36.272107057535209"/>
    <n v="142"/>
    <n v="2"/>
    <n v="71"/>
    <x v="0"/>
    <s v="Lease"/>
    <s v="OH"/>
  </r>
  <r>
    <x v="12"/>
    <n v="16.696511627906979"/>
    <x v="5"/>
    <x v="41"/>
    <n v="1"/>
    <x v="2"/>
    <x v="12"/>
    <x v="0"/>
    <x v="0"/>
    <n v="10"/>
    <n v="717.95"/>
    <n v="1059.8378597278106"/>
    <m/>
    <x v="1"/>
    <n v="0"/>
    <n v="-341.88785972781056"/>
    <n v="88"/>
    <n v="2.0465116279069768"/>
    <n v="43"/>
    <x v="0"/>
    <s v="Lease"/>
    <s v="TN"/>
  </r>
  <r>
    <x v="12"/>
    <n v="20.62132075471699"/>
    <x v="2"/>
    <x v="42"/>
    <n v="1"/>
    <x v="2"/>
    <x v="12"/>
    <x v="0"/>
    <x v="0"/>
    <n v="34"/>
    <n v="1092.9300000000005"/>
    <n v="1028.8319648953482"/>
    <m/>
    <x v="1"/>
    <n v="0"/>
    <n v="64.098035104652354"/>
    <n v="140"/>
    <n v="2.641509433962264"/>
    <n v="53"/>
    <x v="0"/>
    <s v="Lease"/>
    <s v="NC"/>
  </r>
  <r>
    <x v="12"/>
    <n v="14.91861111111111"/>
    <x v="6"/>
    <x v="43"/>
    <n v="1"/>
    <x v="2"/>
    <x v="12"/>
    <x v="0"/>
    <x v="0"/>
    <n v="50"/>
    <n v="537.06999999999994"/>
    <n v="1045.7764045495178"/>
    <n v="699.37"/>
    <x v="0"/>
    <n v="-162.30000000000007"/>
    <n v="-508.70640454951786"/>
    <n v="83"/>
    <n v="2.3055555555555554"/>
    <n v="36"/>
    <x v="0"/>
    <s v="Lease"/>
    <s v="IN"/>
  </r>
  <r>
    <x v="12"/>
    <n v="12.061800000200003"/>
    <x v="1"/>
    <x v="44"/>
    <n v="1"/>
    <x v="2"/>
    <x v="12"/>
    <x v="0"/>
    <x v="0"/>
    <n v="7"/>
    <n v="603.09000001000015"/>
    <n v="875.97713144787588"/>
    <n v="1117.76"/>
    <x v="0"/>
    <n v="-514.66999998999984"/>
    <n v="-272.88713143787572"/>
    <n v="119"/>
    <n v="2.38"/>
    <n v="50"/>
    <x v="0"/>
    <s v="Lease"/>
    <s v="TX"/>
  </r>
  <r>
    <x v="12"/>
    <n v="15.541199999999998"/>
    <x v="5"/>
    <x v="45"/>
    <n v="1"/>
    <x v="2"/>
    <x v="12"/>
    <x v="0"/>
    <x v="0"/>
    <n v="66"/>
    <n v="388.53"/>
    <n v="847.73921740863852"/>
    <n v="654.37"/>
    <x v="0"/>
    <n v="-265.84000000000003"/>
    <n v="-459.20921740863855"/>
    <n v="53"/>
    <n v="2.12"/>
    <n v="25"/>
    <x v="0"/>
    <s v="temp"/>
    <s v="TN"/>
  </r>
  <r>
    <x v="12"/>
    <n v="17.202941176470592"/>
    <x v="6"/>
    <x v="46"/>
    <n v="1"/>
    <x v="2"/>
    <x v="12"/>
    <x v="0"/>
    <x v="0"/>
    <n v="43"/>
    <n v="877.35000000000014"/>
    <n v="1111.9111326118468"/>
    <n v="1230.6099999999999"/>
    <x v="0"/>
    <n v="-353.25999999999976"/>
    <n v="-234.56113261184669"/>
    <n v="126"/>
    <n v="2.4705882352941178"/>
    <n v="51"/>
    <x v="0"/>
    <s v="Lease"/>
    <s v="AR"/>
  </r>
  <r>
    <x v="12"/>
    <n v="21.787796610338987"/>
    <x v="7"/>
    <x v="47"/>
    <n v="1"/>
    <x v="2"/>
    <x v="12"/>
    <x v="0"/>
    <x v="0"/>
    <n v="11"/>
    <n v="1285.4800000100001"/>
    <n v="1082.1310981123513"/>
    <n v="861.03"/>
    <x v="0"/>
    <n v="424.45000001000017"/>
    <n v="203.34890189764883"/>
    <n v="164"/>
    <n v="2.7796610169491527"/>
    <n v="59"/>
    <x v="0"/>
    <s v="Lease"/>
    <s v="TX"/>
  </r>
  <r>
    <x v="12"/>
    <n v="19.137227488199038"/>
    <x v="3"/>
    <x v="48"/>
    <n v="1"/>
    <x v="2"/>
    <x v="12"/>
    <x v="0"/>
    <x v="0"/>
    <n v="31"/>
    <n v="4037.9550000099966"/>
    <n v="3184.8435504338149"/>
    <n v="2977.43"/>
    <x v="0"/>
    <n v="1060.5250000099968"/>
    <n v="853.11144957618171"/>
    <n v="500"/>
    <n v="2.3696682464454977"/>
    <n v="211"/>
    <x v="1"/>
    <s v="Lease"/>
    <s v="FL"/>
  </r>
  <r>
    <x v="12"/>
    <n v="24.503037037222228"/>
    <x v="10"/>
    <x v="49"/>
    <n v="1"/>
    <x v="2"/>
    <x v="12"/>
    <x v="0"/>
    <x v="0"/>
    <n v="18"/>
    <n v="1323.1640000100003"/>
    <n v="1460.5955334881269"/>
    <n v="1197.06"/>
    <x v="0"/>
    <n v="126.10400001000039"/>
    <n v="-137.43153347812654"/>
    <n v="162"/>
    <n v="3"/>
    <n v="54"/>
    <x v="0"/>
    <s v="Lease"/>
    <s v="TX"/>
  </r>
  <r>
    <x v="12"/>
    <n v="18.472441860465121"/>
    <x v="10"/>
    <x v="50"/>
    <n v="1"/>
    <x v="2"/>
    <x v="12"/>
    <x v="0"/>
    <x v="0"/>
    <n v="83"/>
    <n v="794.31500000000017"/>
    <n v="1223.5255890862029"/>
    <n v="913.25"/>
    <x v="0"/>
    <n v="-118.93499999999983"/>
    <n v="-429.21058908620273"/>
    <n v="122"/>
    <n v="2.8372093023255816"/>
    <n v="43"/>
    <x v="0"/>
    <s v="temp"/>
    <s v="TX"/>
  </r>
  <r>
    <x v="12"/>
    <n v="21.874069767441863"/>
    <x v="10"/>
    <x v="51"/>
    <n v="1"/>
    <x v="2"/>
    <x v="12"/>
    <x v="0"/>
    <x v="0"/>
    <n v="44"/>
    <n v="940.58500000000015"/>
    <n v="920.42633666438064"/>
    <n v="730.9"/>
    <x v="0"/>
    <n v="209.68500000000017"/>
    <n v="20.158663335619508"/>
    <n v="113"/>
    <n v="2.6279069767441858"/>
    <n v="43"/>
    <x v="0"/>
    <s v="Lease"/>
    <s v="TX"/>
  </r>
  <r>
    <x v="12"/>
    <n v="18.906923076923075"/>
    <x v="10"/>
    <x v="52"/>
    <n v="1"/>
    <x v="2"/>
    <x v="12"/>
    <x v="0"/>
    <x v="0"/>
    <n v="59"/>
    <n v="491.57999999999993"/>
    <n v="671.87180881651261"/>
    <n v="854.08"/>
    <x v="0"/>
    <n v="-362.50000000000011"/>
    <n v="-180.29180881651268"/>
    <n v="80"/>
    <n v="3.0769230769230771"/>
    <n v="26"/>
    <x v="0"/>
    <s v="Lease"/>
    <s v="OK"/>
  </r>
  <r>
    <x v="12"/>
    <n v="24.108325000000008"/>
    <x v="2"/>
    <x v="53"/>
    <n v="1"/>
    <x v="2"/>
    <x v="12"/>
    <x v="0"/>
    <x v="0"/>
    <n v="71"/>
    <n v="964.33300000000031"/>
    <n v="1447.2775806324862"/>
    <n v="1223.52"/>
    <x v="0"/>
    <n v="-259.18699999999967"/>
    <n v="-482.94458063248589"/>
    <n v="129"/>
    <n v="3.2250000000000001"/>
    <n v="40"/>
    <x v="1"/>
    <s v="Lease"/>
    <s v="GA"/>
  </r>
  <r>
    <x v="12"/>
    <n v="13.895781250000008"/>
    <x v="6"/>
    <x v="54"/>
    <n v="1"/>
    <x v="2"/>
    <x v="12"/>
    <x v="0"/>
    <x v="0"/>
    <n v="82"/>
    <n v="889.3300000000005"/>
    <n v="710.31686343459648"/>
    <m/>
    <x v="1"/>
    <n v="0"/>
    <n v="179.01313656540401"/>
    <n v="156"/>
    <n v="2.4375"/>
    <n v="64"/>
    <x v="0"/>
    <s v="Lease"/>
    <s v="IL"/>
  </r>
  <r>
    <x v="12"/>
    <n v="14.888061538461548"/>
    <x v="1"/>
    <x v="55"/>
    <n v="1"/>
    <x v="2"/>
    <x v="12"/>
    <x v="0"/>
    <x v="0"/>
    <n v="12"/>
    <n v="967.72400000000061"/>
    <n v="1508.8009619276986"/>
    <n v="1024.08"/>
    <x v="0"/>
    <n v="-56.355999999999312"/>
    <n v="-541.07696192769799"/>
    <n v="157"/>
    <n v="2.4153846153846152"/>
    <n v="65"/>
    <x v="0"/>
    <s v="temp"/>
    <s v="TX"/>
  </r>
  <r>
    <x v="12"/>
    <n v="12.099302325581395"/>
    <x v="6"/>
    <x v="56"/>
    <n v="1"/>
    <x v="2"/>
    <x v="12"/>
    <x v="0"/>
    <x v="0"/>
    <n v="104"/>
    <n v="520.27"/>
    <n v="845.61531361261495"/>
    <m/>
    <x v="1"/>
    <n v="0"/>
    <n v="-325.34531361261497"/>
    <n v="122"/>
    <n v="2.8372093023255816"/>
    <n v="43"/>
    <x v="0"/>
    <s v="Lease"/>
    <s v="IL"/>
  </r>
  <r>
    <x v="12"/>
    <n v="21.508859375000007"/>
    <x v="9"/>
    <x v="57"/>
    <n v="1"/>
    <x v="2"/>
    <x v="12"/>
    <x v="0"/>
    <x v="0"/>
    <n v="45"/>
    <n v="1376.5670000000005"/>
    <n v="1307.0830931984351"/>
    <n v="657.5"/>
    <x v="0"/>
    <n v="719.06700000000046"/>
    <n v="69.483906801565354"/>
    <n v="191"/>
    <n v="2.984375"/>
    <n v="64"/>
    <x v="0"/>
    <s v="Lease"/>
    <s v="AR"/>
  </r>
  <r>
    <x v="12"/>
    <n v="15.667514705882361"/>
    <x v="1"/>
    <x v="58"/>
    <n v="1"/>
    <x v="2"/>
    <x v="12"/>
    <x v="0"/>
    <x v="0"/>
    <n v="20"/>
    <n v="1065.3910000000005"/>
    <n v="1318.9980948390082"/>
    <n v="1303.05"/>
    <x v="0"/>
    <n v="-237.65899999999942"/>
    <n v="-253.60709483900769"/>
    <n v="185"/>
    <n v="2.7205882352941178"/>
    <n v="68"/>
    <x v="0"/>
    <s v="temp"/>
    <s v="TX"/>
  </r>
  <r>
    <x v="12"/>
    <n v="15.166739130434784"/>
    <x v="8"/>
    <x v="59"/>
    <n v="1"/>
    <x v="2"/>
    <x v="12"/>
    <x v="0"/>
    <x v="0"/>
    <n v="90"/>
    <n v="697.67000000000007"/>
    <n v="866.51177589700103"/>
    <n v="739.87"/>
    <x v="0"/>
    <n v="-42.199999999999932"/>
    <n v="-168.84177589700096"/>
    <n v="125"/>
    <n v="2.7173913043478262"/>
    <n v="46"/>
    <x v="0"/>
    <s v="Lease"/>
    <s v="MO"/>
  </r>
  <r>
    <x v="12"/>
    <n v="15.413333333333334"/>
    <x v="0"/>
    <x v="60"/>
    <n v="1"/>
    <x v="2"/>
    <x v="12"/>
    <x v="0"/>
    <x v="0"/>
    <n v="64"/>
    <n v="508.64000000000004"/>
    <n v="748.40901459513282"/>
    <n v="764.24"/>
    <x v="0"/>
    <n v="-255.59999999999997"/>
    <n v="-239.76901459513277"/>
    <n v="86"/>
    <n v="2.606060606060606"/>
    <n v="33"/>
    <x v="0"/>
    <s v="Lease"/>
    <s v="OK"/>
  </r>
  <r>
    <x v="12"/>
    <n v="18.792236842105268"/>
    <x v="2"/>
    <x v="61"/>
    <n v="1"/>
    <x v="2"/>
    <x v="12"/>
    <x v="0"/>
    <x v="0"/>
    <n v="30"/>
    <n v="714.10500000000013"/>
    <n v="908.06034018988089"/>
    <n v="778.12"/>
    <x v="0"/>
    <n v="-64.014999999999873"/>
    <n v="-193.95534018988076"/>
    <n v="83"/>
    <n v="2.1842105263157894"/>
    <n v="38"/>
    <x v="0"/>
    <s v="temp"/>
    <s v="SC"/>
  </r>
  <r>
    <x v="12"/>
    <n v="16.827362637362647"/>
    <x v="5"/>
    <x v="62"/>
    <n v="1"/>
    <x v="2"/>
    <x v="12"/>
    <x v="0"/>
    <x v="0"/>
    <n v="81"/>
    <n v="1531.2900000000009"/>
    <n v="2310.6473057715234"/>
    <n v="1314.19"/>
    <x v="0"/>
    <n v="217.10000000000082"/>
    <n v="-779.35730577152253"/>
    <n v="217"/>
    <n v="2.3846153846153846"/>
    <n v="91"/>
    <x v="1"/>
    <s v="Lease"/>
    <s v="TN"/>
  </r>
  <r>
    <x v="12"/>
    <n v="16.927446808510645"/>
    <x v="0"/>
    <x v="63"/>
    <n v="1"/>
    <x v="2"/>
    <x v="12"/>
    <x v="0"/>
    <x v="0"/>
    <n v="57"/>
    <n v="795.59000000000037"/>
    <n v="1140.8370956445935"/>
    <n v="986.78"/>
    <x v="0"/>
    <n v="-191.1899999999996"/>
    <n v="-345.24709564459317"/>
    <n v="114"/>
    <n v="2.4255319148936172"/>
    <n v="47"/>
    <x v="0"/>
    <s v="Lease"/>
    <s v="MO"/>
  </r>
  <r>
    <x v="12"/>
    <n v="19.018275862241381"/>
    <x v="0"/>
    <x v="64"/>
    <n v="1"/>
    <x v="2"/>
    <x v="12"/>
    <x v="0"/>
    <x v="0"/>
    <n v="41"/>
    <n v="1103.0600000100001"/>
    <n v="1469.2582986325456"/>
    <n v="1397.61"/>
    <x v="0"/>
    <n v="-294.54999998999983"/>
    <n v="-366.19829862254551"/>
    <n v="142"/>
    <n v="2.4482758620689653"/>
    <n v="58"/>
    <x v="0"/>
    <s v="temp"/>
    <s v="AR"/>
  </r>
  <r>
    <x v="12"/>
    <n v="17.025020000000005"/>
    <x v="8"/>
    <x v="65"/>
    <n v="1"/>
    <x v="2"/>
    <x v="12"/>
    <x v="0"/>
    <x v="0"/>
    <n v="69"/>
    <n v="851.2510000000002"/>
    <n v="777.96608852360578"/>
    <n v="0"/>
    <x v="1"/>
    <n v="0"/>
    <n v="73.284911476394427"/>
    <n v="119"/>
    <n v="2.38"/>
    <n v="50"/>
    <x v="0"/>
    <s v="Lease"/>
    <s v="NE"/>
  </r>
  <r>
    <x v="12"/>
    <n v="21.026666666666667"/>
    <x v="2"/>
    <x v="66"/>
    <n v="1"/>
    <x v="2"/>
    <x v="12"/>
    <x v="0"/>
    <x v="0"/>
    <n v="49"/>
    <n v="630.80000000000007"/>
    <n v="1027.2658853345376"/>
    <n v="1249.3900000000001"/>
    <x v="0"/>
    <n v="-618.59"/>
    <n v="-396.46588533453757"/>
    <n v="210"/>
    <n v="7"/>
    <n v="30"/>
    <x v="0"/>
    <s v="temp"/>
    <s v="GA"/>
  </r>
  <r>
    <x v="12"/>
    <n v="16.801975609756099"/>
    <x v="7"/>
    <x v="67"/>
    <n v="1"/>
    <x v="2"/>
    <x v="12"/>
    <x v="0"/>
    <x v="0"/>
    <n v="93"/>
    <n v="688.88099999999997"/>
    <n v="1134.4140835941632"/>
    <n v="881.83"/>
    <x v="0"/>
    <n v="-192.94900000000007"/>
    <n v="-445.53308359416326"/>
    <n v="107"/>
    <n v="2.6097560975609757"/>
    <n v="41"/>
    <x v="0"/>
    <s v="Lease"/>
    <s v="TX"/>
  </r>
  <r>
    <x v="12"/>
    <n v="13.433478260869569"/>
    <x v="5"/>
    <x v="68"/>
    <n v="1"/>
    <x v="2"/>
    <x v="12"/>
    <x v="0"/>
    <x v="0"/>
    <n v="21"/>
    <n v="617.94000000000017"/>
    <n v="890.45660246286468"/>
    <n v="692.42"/>
    <x v="0"/>
    <n v="-74.479999999999791"/>
    <n v="-272.51660246286451"/>
    <n v="99"/>
    <n v="2.152173913043478"/>
    <n v="46"/>
    <x v="0"/>
    <s v="temp"/>
    <s v="AL"/>
  </r>
  <r>
    <x v="12"/>
    <n v="17.699259259259257"/>
    <x v="7"/>
    <x v="69"/>
    <n v="1"/>
    <x v="2"/>
    <x v="12"/>
    <x v="0"/>
    <x v="0"/>
    <n v="2"/>
    <n v="477.87999999999994"/>
    <n v="517.11377716986954"/>
    <n v="566.4"/>
    <x v="0"/>
    <n v="-88.520000000000039"/>
    <n v="-39.233777169869597"/>
    <n v="68"/>
    <n v="2.5185185185185186"/>
    <n v="27"/>
    <x v="0"/>
    <s v="Lease"/>
    <s v="TX"/>
  </r>
  <r>
    <x v="12"/>
    <n v="18.117419354838706"/>
    <x v="7"/>
    <x v="70"/>
    <n v="1"/>
    <x v="2"/>
    <x v="12"/>
    <x v="0"/>
    <x v="0"/>
    <n v="62"/>
    <n v="561.63999999999987"/>
    <n v="809.37618747597514"/>
    <n v="980.43"/>
    <x v="0"/>
    <n v="-418.79000000000008"/>
    <n v="-247.73618747597527"/>
    <n v="94"/>
    <n v="3.032258064516129"/>
    <n v="31"/>
    <x v="0"/>
    <s v="Lease"/>
    <s v="LA"/>
  </r>
  <r>
    <x v="12"/>
    <n v="20.018820224775258"/>
    <x v="3"/>
    <x v="71"/>
    <n v="1"/>
    <x v="2"/>
    <x v="12"/>
    <x v="0"/>
    <x v="0"/>
    <n v="24"/>
    <n v="3563.3500000099962"/>
    <n v="3178.4816881182642"/>
    <n v="2724.64"/>
    <x v="0"/>
    <n v="838.71000000999629"/>
    <n v="384.86831189173199"/>
    <n v="492"/>
    <n v="2.7640449438202248"/>
    <n v="178"/>
    <x v="1"/>
    <s v="Lease"/>
    <s v="FL"/>
  </r>
  <r>
    <x v="12"/>
    <n v="16.152352941176471"/>
    <x v="8"/>
    <x v="72"/>
    <n v="1"/>
    <x v="2"/>
    <x v="12"/>
    <x v="0"/>
    <x v="0"/>
    <n v="48"/>
    <n v="549.17999999999995"/>
    <n v="875.07034995991194"/>
    <n v="1281.98"/>
    <x v="0"/>
    <n v="-732.80000000000007"/>
    <n v="-325.89034995991199"/>
    <n v="90"/>
    <n v="2.6470588235294117"/>
    <n v="34"/>
    <x v="0"/>
    <s v="Lease"/>
    <s v="PA"/>
  </r>
  <r>
    <x v="12"/>
    <n v="18.606216216216218"/>
    <x v="7"/>
    <x v="73"/>
    <n v="1"/>
    <x v="2"/>
    <x v="12"/>
    <x v="0"/>
    <x v="0"/>
    <n v="28"/>
    <n v="688.43000000000006"/>
    <n v="1048.1119940457156"/>
    <n v="0"/>
    <x v="1"/>
    <n v="0"/>
    <n v="-359.68199404571556"/>
    <n v="72"/>
    <n v="1.9459459459459461"/>
    <n v="37"/>
    <x v="0"/>
    <s v="Lease"/>
    <s v="LA"/>
  </r>
  <r>
    <x v="12"/>
    <n v="24.21707843137256"/>
    <x v="0"/>
    <x v="74"/>
    <n v="1"/>
    <x v="2"/>
    <x v="12"/>
    <x v="0"/>
    <x v="0"/>
    <n v="55"/>
    <n v="1235.0710000000006"/>
    <n v="784.10920190523018"/>
    <n v="839.46"/>
    <x v="0"/>
    <n v="395.61100000000056"/>
    <n v="450.96179809477042"/>
    <n v="180"/>
    <n v="3.5294117647058822"/>
    <n v="51"/>
    <x v="0"/>
    <s v="temp"/>
    <s v="OK"/>
  </r>
  <r>
    <x v="12"/>
    <n v="18.23971014492755"/>
    <x v="0"/>
    <x v="75"/>
    <n v="1"/>
    <x v="2"/>
    <x v="12"/>
    <x v="0"/>
    <x v="0"/>
    <n v="92"/>
    <n v="1258.5400000000009"/>
    <n v="1497.3065129697625"/>
    <n v="1156.8599999999999"/>
    <x v="0"/>
    <n v="101.68000000000097"/>
    <n v="-238.76651296976161"/>
    <n v="178"/>
    <n v="2.5797101449275361"/>
    <n v="69"/>
    <x v="0"/>
    <s v="Lease"/>
    <s v="OK"/>
  </r>
  <r>
    <x v="12"/>
    <n v="13.339677419354841"/>
    <x v="5"/>
    <x v="76"/>
    <n v="1"/>
    <x v="2"/>
    <x v="12"/>
    <x v="0"/>
    <x v="0"/>
    <n v="58"/>
    <n v="413.53000000000009"/>
    <n v="656.32939935231275"/>
    <n v="264.07"/>
    <x v="0"/>
    <n v="149.46000000000009"/>
    <n v="-242.79939935231266"/>
    <n v="72"/>
    <n v="2.3225806451612905"/>
    <n v="31"/>
    <x v="0"/>
    <s v="Lease"/>
    <s v="AL"/>
  </r>
  <r>
    <x v="12"/>
    <n v="18.087608695652182"/>
    <x v="1"/>
    <x v="77"/>
    <n v="1"/>
    <x v="2"/>
    <x v="12"/>
    <x v="0"/>
    <x v="0"/>
    <n v="47"/>
    <n v="832.03000000000031"/>
    <n v="842.39521049837799"/>
    <n v="574.97"/>
    <x v="0"/>
    <n v="257.06000000000029"/>
    <n v="-10.365210498377678"/>
    <n v="111"/>
    <n v="2.4130434782608696"/>
    <n v="46"/>
    <x v="0"/>
    <s v="temp"/>
    <s v="TX"/>
  </r>
  <r>
    <x v="12"/>
    <n v="18.012745098039218"/>
    <x v="8"/>
    <x v="78"/>
    <n v="1"/>
    <x v="2"/>
    <x v="12"/>
    <x v="0"/>
    <x v="0"/>
    <n v="72"/>
    <n v="918.65000000000009"/>
    <n v="1018.1208375895883"/>
    <n v="0"/>
    <x v="1"/>
    <n v="0"/>
    <n v="-99.4708375895882"/>
    <n v="125"/>
    <n v="2.4509803921568629"/>
    <n v="51"/>
    <x v="0"/>
    <s v="Lease"/>
    <s v="MN"/>
  </r>
  <r>
    <x v="12"/>
    <n v="17.671052631578949"/>
    <x v="5"/>
    <x v="79"/>
    <n v="1"/>
    <x v="2"/>
    <x v="12"/>
    <x v="0"/>
    <x v="0"/>
    <n v="74"/>
    <n v="671.50000000000011"/>
    <n v="995.54178122904671"/>
    <n v="631.14"/>
    <x v="0"/>
    <n v="40.360000000000127"/>
    <n v="-324.04178122904659"/>
    <n v="108"/>
    <n v="2.8421052631578947"/>
    <n v="38"/>
    <x v="0"/>
    <s v="temp"/>
    <s v="TN"/>
  </r>
  <r>
    <x v="12"/>
    <n v="16.458938775510209"/>
    <x v="0"/>
    <x v="80"/>
    <n v="1"/>
    <x v="2"/>
    <x v="12"/>
    <x v="0"/>
    <x v="0"/>
    <n v="67"/>
    <n v="806.48800000000017"/>
    <n v="1022.6181016991516"/>
    <n v="1045.58"/>
    <x v="0"/>
    <n v="-239.09199999999976"/>
    <n v="-216.1301016991514"/>
    <n v="121"/>
    <n v="2.4693877551020407"/>
    <n v="49"/>
    <x v="0"/>
    <s v="temp"/>
    <s v="TX"/>
  </r>
  <r>
    <x v="12"/>
    <n v="11.044574468297872"/>
    <x v="4"/>
    <x v="81"/>
    <n v="1"/>
    <x v="2"/>
    <x v="12"/>
    <x v="0"/>
    <x v="0"/>
    <n v="37"/>
    <n v="519.09500001000004"/>
    <n v="840.32091613408625"/>
    <n v="847.35"/>
    <x v="0"/>
    <n v="-328.25499998999999"/>
    <n v="-321.22591612408621"/>
    <n v="93"/>
    <n v="1.9787234042553192"/>
    <n v="47"/>
    <x v="0"/>
    <s v="Lease"/>
    <s v="KS"/>
  </r>
  <r>
    <x v="12"/>
    <n v="20.759000000000004"/>
    <x v="7"/>
    <x v="82"/>
    <n v="1"/>
    <x v="2"/>
    <x v="12"/>
    <x v="0"/>
    <x v="0"/>
    <n v="85"/>
    <n v="830.36000000000013"/>
    <n v="767.60053600934225"/>
    <n v="655.93"/>
    <x v="0"/>
    <n v="174.43000000000018"/>
    <n v="62.759463990657878"/>
    <n v="151"/>
    <n v="3.7749999999999999"/>
    <n v="40"/>
    <x v="0"/>
    <s v="temp"/>
    <s v="TX"/>
  </r>
  <r>
    <x v="12"/>
    <n v="19.485970149253749"/>
    <x v="10"/>
    <x v="83"/>
    <n v="1"/>
    <x v="2"/>
    <x v="12"/>
    <x v="0"/>
    <x v="0"/>
    <n v="9"/>
    <n v="1305.5600000000011"/>
    <n v="2370.0544300259085"/>
    <n v="1849.94"/>
    <x v="0"/>
    <n v="-544.37999999999897"/>
    <n v="-1064.4944300259074"/>
    <n v="170"/>
    <n v="2.5373134328358211"/>
    <n v="67"/>
    <x v="1"/>
    <s v="Lease"/>
    <s v="TX"/>
  </r>
  <r>
    <x v="12"/>
    <n v="25.258809523809525"/>
    <x v="3"/>
    <x v="84"/>
    <n v="1"/>
    <x v="2"/>
    <x v="12"/>
    <x v="0"/>
    <x v="0"/>
    <n v="86"/>
    <n v="1060.8700000000001"/>
    <n v="939.88732749186124"/>
    <n v="1151.3399999999999"/>
    <x v="0"/>
    <n v="-90.4699999999998"/>
    <n v="120.98267250813888"/>
    <n v="130"/>
    <n v="3.0952380952380953"/>
    <n v="42"/>
    <x v="0"/>
    <s v="Lease"/>
    <s v="FL"/>
  </r>
  <r>
    <x v="12"/>
    <n v="18.039850931677009"/>
    <x v="4"/>
    <x v="85"/>
    <n v="1"/>
    <x v="2"/>
    <x v="12"/>
    <x v="0"/>
    <x v="0"/>
    <n v="16"/>
    <n v="2904.4159999999983"/>
    <n v="3321.1897527688893"/>
    <n v="2678.85"/>
    <x v="0"/>
    <n v="225.56599999999844"/>
    <n v="-416.77375276889097"/>
    <n v="425"/>
    <n v="2.639751552795031"/>
    <n v="161"/>
    <x v="1"/>
    <s v="Lease"/>
    <s v="AZ"/>
  </r>
  <r>
    <x v="12"/>
    <n v="18.778868852459023"/>
    <x v="3"/>
    <x v="86"/>
    <n v="1"/>
    <x v="2"/>
    <x v="12"/>
    <x v="0"/>
    <x v="0"/>
    <n v="80"/>
    <n v="1145.5110000000004"/>
    <n v="1553.2658332973094"/>
    <n v="1754.3"/>
    <x v="0"/>
    <n v="-608.78899999999953"/>
    <n v="-407.75483329730901"/>
    <n v="140"/>
    <n v="2.2950819672131146"/>
    <n v="61"/>
    <x v="1"/>
    <s v="Lease"/>
    <s v="TN"/>
  </r>
  <r>
    <x v="12"/>
    <n v="22.943281690422538"/>
    <x v="0"/>
    <x v="87"/>
    <n v="1"/>
    <x v="2"/>
    <x v="12"/>
    <x v="0"/>
    <x v="0"/>
    <n v="101"/>
    <n v="1628.9730000200002"/>
    <n v="1691.2306272252299"/>
    <m/>
    <x v="1"/>
    <n v="0"/>
    <n v="-62.25762720522971"/>
    <n v="197"/>
    <n v="2.7746478873239435"/>
    <n v="71"/>
    <x v="0"/>
    <s v="Lease"/>
    <s v="OK"/>
  </r>
  <r>
    <x v="12"/>
    <n v="20.72415094358491"/>
    <x v="6"/>
    <x v="88"/>
    <n v="1"/>
    <x v="2"/>
    <x v="12"/>
    <x v="0"/>
    <x v="0"/>
    <n v="56"/>
    <n v="1098.3800000100002"/>
    <n v="1077.3888874336119"/>
    <n v="1115.47"/>
    <x v="0"/>
    <n v="-17.089999989999797"/>
    <n v="20.991112576388332"/>
    <n v="145"/>
    <n v="2.7358490566037736"/>
    <n v="53"/>
    <x v="0"/>
    <s v="Lease"/>
    <s v="MO"/>
  </r>
  <r>
    <x v="12"/>
    <n v="13.356981132075473"/>
    <x v="0"/>
    <x v="89"/>
    <n v="1"/>
    <x v="2"/>
    <x v="12"/>
    <x v="0"/>
    <x v="0"/>
    <n v="95"/>
    <n v="707.92000000000007"/>
    <n v="887.95893669822419"/>
    <n v="936.83"/>
    <x v="0"/>
    <n v="-228.90999999999997"/>
    <n v="-180.03893669822412"/>
    <n v="152"/>
    <n v="2.8679245283018866"/>
    <n v="53"/>
    <x v="0"/>
    <s v="Lease"/>
    <s v="TX"/>
  </r>
  <r>
    <x v="12"/>
    <n v="19.968764045168541"/>
    <x v="6"/>
    <x v="90"/>
    <n v="1"/>
    <x v="2"/>
    <x v="12"/>
    <x v="0"/>
    <x v="0"/>
    <n v="88"/>
    <n v="1777.2200000200003"/>
    <n v="1249.1508336781485"/>
    <n v="1118.6400000000001"/>
    <x v="0"/>
    <n v="658.58000002000017"/>
    <n v="528.06916634185177"/>
    <n v="297"/>
    <n v="3.3370786516853932"/>
    <n v="89"/>
    <x v="0"/>
    <s v="Lease"/>
    <s v="IL"/>
  </r>
  <r>
    <x v="12"/>
    <n v="17.872861271734092"/>
    <x v="3"/>
    <x v="91"/>
    <n v="1"/>
    <x v="2"/>
    <x v="12"/>
    <x v="0"/>
    <x v="0"/>
    <n v="32"/>
    <n v="3092.0050000099977"/>
    <n v="3087.1466769668837"/>
    <n v="3355.57"/>
    <x v="0"/>
    <n v="-263.56499999000243"/>
    <n v="4.8583230431140692"/>
    <n v="496"/>
    <n v="2.8670520231213872"/>
    <n v="173"/>
    <x v="1"/>
    <s v="Lease"/>
    <s v="FL"/>
  </r>
  <r>
    <x v="12"/>
    <n v="17.077432432432431"/>
    <x v="6"/>
    <x v="92"/>
    <n v="1"/>
    <x v="2"/>
    <x v="12"/>
    <x v="0"/>
    <x v="0"/>
    <n v="22"/>
    <n v="631.86500000000001"/>
    <n v="848.01263302670668"/>
    <n v="475.77"/>
    <x v="0"/>
    <n v="156.09500000000003"/>
    <n v="-216.14763302670667"/>
    <n v="83"/>
    <n v="2.2432432432432434"/>
    <n v="37"/>
    <x v="0"/>
    <s v="Lease"/>
    <s v="MO"/>
  </r>
  <r>
    <x v="12"/>
    <n v="17.757101449275368"/>
    <x v="1"/>
    <x v="93"/>
    <n v="1"/>
    <x v="2"/>
    <x v="12"/>
    <x v="0"/>
    <x v="0"/>
    <n v="19"/>
    <n v="1225.2400000000005"/>
    <n v="1372.3327438991828"/>
    <n v="914"/>
    <x v="0"/>
    <n v="311.24000000000046"/>
    <n v="-147.09274389918232"/>
    <n v="235"/>
    <n v="3.4057971014492754"/>
    <n v="69"/>
    <x v="0"/>
    <s v="temp"/>
    <s v="TX"/>
  </r>
  <r>
    <x v="12"/>
    <n v="19.109200000000016"/>
    <x v="8"/>
    <x v="94"/>
    <n v="1"/>
    <x v="2"/>
    <x v="12"/>
    <x v="0"/>
    <x v="0"/>
    <n v="100"/>
    <n v="1433.1900000000012"/>
    <n v="986.55119921471737"/>
    <m/>
    <x v="1"/>
    <n v="0"/>
    <n v="446.63880078528382"/>
    <n v="194"/>
    <n v="2.5866666666666664"/>
    <n v="75"/>
    <x v="0"/>
    <s v="Lease"/>
    <s v="OH"/>
  </r>
  <r>
    <x v="12"/>
    <n v="15.094864864864867"/>
    <x v="7"/>
    <x v="95"/>
    <n v="1"/>
    <x v="2"/>
    <x v="12"/>
    <x v="0"/>
    <x v="0"/>
    <n v="53"/>
    <n v="558.5100000000001"/>
    <n v="846.82144292159774"/>
    <n v="1015.91"/>
    <x v="0"/>
    <n v="-457.39999999999986"/>
    <n v="-288.31144292159763"/>
    <n v="80"/>
    <n v="2.1621621621621623"/>
    <n v="37"/>
    <x v="0"/>
    <s v="Lease"/>
    <s v="TX"/>
  </r>
  <r>
    <x v="12"/>
    <n v="19.565435897435904"/>
    <x v="1"/>
    <x v="96"/>
    <n v="1"/>
    <x v="2"/>
    <x v="12"/>
    <x v="0"/>
    <x v="0"/>
    <n v="63"/>
    <n v="763.05200000000025"/>
    <n v="1121.8324552146923"/>
    <n v="808.21"/>
    <x v="0"/>
    <n v="-45.157999999999788"/>
    <n v="-358.7804552146921"/>
    <n v="122"/>
    <n v="3.1282051282051282"/>
    <n v="39"/>
    <x v="0"/>
    <s v="Lease"/>
    <s v="AL"/>
  </r>
  <r>
    <x v="12"/>
    <n v="17.819130434782615"/>
    <x v="8"/>
    <x v="97"/>
    <n v="1"/>
    <x v="2"/>
    <x v="12"/>
    <x v="0"/>
    <x v="0"/>
    <n v="40"/>
    <n v="819.68000000000029"/>
    <n v="1086.2238762302363"/>
    <n v="826.34"/>
    <x v="0"/>
    <n v="-6.6599999999997408"/>
    <n v="-266.54387623023604"/>
    <n v="138"/>
    <n v="3"/>
    <n v="46"/>
    <x v="0"/>
    <s v="Lease"/>
    <s v="IL"/>
  </r>
  <r>
    <x v="12"/>
    <n v="18.538538461538472"/>
    <x v="4"/>
    <x v="98"/>
    <n v="1"/>
    <x v="2"/>
    <x v="12"/>
    <x v="0"/>
    <x v="0"/>
    <n v="110"/>
    <n v="964.00400000000047"/>
    <n v="969.92076471366943"/>
    <m/>
    <x v="1"/>
    <n v="0"/>
    <n v="-5.9167647136689538"/>
    <n v="114"/>
    <n v="2.1923076923076925"/>
    <n v="52"/>
    <x v="0"/>
    <s v="Lease"/>
    <s v="WA"/>
  </r>
  <r>
    <x v="12"/>
    <n v="19.180000000263163"/>
    <x v="0"/>
    <x v="99"/>
    <n v="1"/>
    <x v="2"/>
    <x v="12"/>
    <x v="0"/>
    <x v="0"/>
    <n v="77"/>
    <n v="728.84000001000027"/>
    <n v="859.71679458241886"/>
    <n v="648.86"/>
    <x v="0"/>
    <n v="79.980000010000253"/>
    <n v="-130.87679457241859"/>
    <n v="77"/>
    <n v="2.0263157894736841"/>
    <n v="38"/>
    <x v="0"/>
    <s v="Lease"/>
    <s v="TX"/>
  </r>
  <r>
    <x v="12"/>
    <n v="17.472399999999997"/>
    <x v="1"/>
    <x v="100"/>
    <n v="1"/>
    <x v="2"/>
    <x v="12"/>
    <x v="0"/>
    <x v="0"/>
    <n v="23"/>
    <n v="436.80999999999995"/>
    <n v="856.34138012224855"/>
    <n v="1465.9"/>
    <x v="0"/>
    <n v="-1029.0900000000001"/>
    <n v="-419.53138012224861"/>
    <n v="61"/>
    <n v="2.44"/>
    <n v="25"/>
    <x v="0"/>
    <s v="temp"/>
    <s v="TX"/>
  </r>
  <r>
    <x v="12"/>
    <n v="19.511250000000004"/>
    <x v="10"/>
    <x v="101"/>
    <n v="1"/>
    <x v="2"/>
    <x v="12"/>
    <x v="0"/>
    <x v="0"/>
    <n v="70"/>
    <n v="624.36000000000013"/>
    <n v="784.78484854080659"/>
    <n v="732.38"/>
    <x v="0"/>
    <n v="-108.01999999999987"/>
    <n v="-160.42484854080647"/>
    <n v="70"/>
    <n v="2.1875"/>
    <n v="32"/>
    <x v="0"/>
    <s v="temp"/>
    <s v="TX"/>
  </r>
  <r>
    <x v="12"/>
    <n v="16.385714285892867"/>
    <x v="0"/>
    <x v="102"/>
    <n v="1"/>
    <x v="2"/>
    <x v="12"/>
    <x v="0"/>
    <x v="0"/>
    <n v="60"/>
    <n v="917.60000001000049"/>
    <n v="603.87700893600709"/>
    <n v="645.63"/>
    <x v="0"/>
    <n v="271.97000001000049"/>
    <n v="313.7229910739934"/>
    <n v="162"/>
    <n v="2.8928571428571428"/>
    <n v="56"/>
    <x v="0"/>
    <s v="Lease"/>
    <s v="OK"/>
  </r>
  <r>
    <x v="12"/>
    <n v="21.861904761904764"/>
    <x v="6"/>
    <x v="103"/>
    <n v="1"/>
    <x v="2"/>
    <x v="12"/>
    <x v="0"/>
    <x v="0"/>
    <n v="68"/>
    <n v="918.20000000000016"/>
    <n v="724.15197558061254"/>
    <n v="920.93"/>
    <x v="0"/>
    <n v="-2.7299999999997908"/>
    <n v="194.04802441938762"/>
    <n v="108"/>
    <n v="2.5714285714285716"/>
    <n v="42"/>
    <x v="0"/>
    <s v="Lease"/>
    <s v="MO"/>
  </r>
  <r>
    <x v="12"/>
    <n v="15.777857142857142"/>
    <x v="10"/>
    <x v="104"/>
    <n v="1"/>
    <x v="2"/>
    <x v="12"/>
    <x v="0"/>
    <x v="0"/>
    <n v="46"/>
    <n v="441.78"/>
    <n v="854.57207101439974"/>
    <n v="836.54"/>
    <x v="0"/>
    <n v="-394.76"/>
    <n v="-412.79207101439977"/>
    <n v="59"/>
    <n v="2.1071428571428572"/>
    <n v="28"/>
    <x v="0"/>
    <s v="Lease"/>
    <s v="TX"/>
  </r>
  <r>
    <x v="13"/>
    <n v="22.011694915423739"/>
    <x v="0"/>
    <x v="0"/>
    <n v="2"/>
    <x v="2"/>
    <x v="13"/>
    <x v="0"/>
    <x v="0"/>
    <n v="96"/>
    <n v="1298.6900000100006"/>
    <n v="1501.252388278866"/>
    <n v="1416.48"/>
    <x v="0"/>
    <n v="-117.78999998999939"/>
    <n v="-202.56238826886533"/>
    <n v="132"/>
    <n v="2.2372881355932202"/>
    <n v="59"/>
    <x v="0"/>
    <s v="Lease"/>
    <s v="TX"/>
  </r>
  <r>
    <x v="13"/>
    <n v="15.39622448979592"/>
    <x v="1"/>
    <x v="1"/>
    <n v="2"/>
    <x v="2"/>
    <x v="13"/>
    <x v="0"/>
    <x v="0"/>
    <n v="13"/>
    <n v="754.41500000000008"/>
    <n v="1277.8631624651885"/>
    <n v="1513.22"/>
    <x v="0"/>
    <n v="-758.80499999999995"/>
    <n v="-523.44816246518837"/>
    <n v="128"/>
    <n v="2.6122448979591835"/>
    <n v="49"/>
    <x v="0"/>
    <s v="temp"/>
    <s v="TX"/>
  </r>
  <r>
    <x v="13"/>
    <n v="16.826851851851853"/>
    <x v="2"/>
    <x v="2"/>
    <n v="2"/>
    <x v="2"/>
    <x v="13"/>
    <x v="0"/>
    <x v="0"/>
    <n v="94"/>
    <n v="908.65000000000009"/>
    <n v="1404.5310162258577"/>
    <n v="981.52"/>
    <x v="0"/>
    <n v="-72.869999999999891"/>
    <n v="-495.88101622585759"/>
    <n v="129"/>
    <n v="2.3888888888888888"/>
    <n v="54"/>
    <x v="0"/>
    <s v="Lease"/>
    <s v="GA"/>
  </r>
  <r>
    <x v="13"/>
    <n v="20.65744186046512"/>
    <x v="3"/>
    <x v="3"/>
    <n v="2"/>
    <x v="2"/>
    <x v="13"/>
    <x v="0"/>
    <x v="0"/>
    <n v="52"/>
    <n v="888.2700000000001"/>
    <n v="1189.9941276736379"/>
    <n v="908.36"/>
    <x v="0"/>
    <n v="-20.089999999999918"/>
    <n v="-301.72412767363778"/>
    <n v="98"/>
    <n v="2.2790697674418605"/>
    <n v="43"/>
    <x v="0"/>
    <s v="Lease"/>
    <s v="NC"/>
  </r>
  <r>
    <x v="13"/>
    <n v="20.471851851851849"/>
    <x v="2"/>
    <x v="4"/>
    <n v="2"/>
    <x v="2"/>
    <x v="13"/>
    <x v="0"/>
    <x v="0"/>
    <n v="29"/>
    <n v="552.7399999999999"/>
    <n v="777.69899482517644"/>
    <n v="520"/>
    <x v="0"/>
    <n v="32.739999999999895"/>
    <n v="-224.95899482517655"/>
    <n v="81"/>
    <n v="3"/>
    <n v="27"/>
    <x v="0"/>
    <s v="Lease"/>
    <s v="GA"/>
  </r>
  <r>
    <x v="13"/>
    <n v="15.259825000000003"/>
    <x v="4"/>
    <x v="5"/>
    <n v="2"/>
    <x v="2"/>
    <x v="13"/>
    <x v="0"/>
    <x v="0"/>
    <n v="75"/>
    <n v="610.39300000000014"/>
    <n v="1103.8759761166866"/>
    <n v="1534.46"/>
    <x v="0"/>
    <n v="-924.06699999999989"/>
    <n v="-493.48297611668647"/>
    <n v="109"/>
    <n v="2.7250000000000001"/>
    <n v="40"/>
    <x v="1"/>
    <s v="Lease"/>
    <s v="SC"/>
  </r>
  <r>
    <x v="13"/>
    <n v="23.154999999999998"/>
    <x v="5"/>
    <x v="6"/>
    <n v="2"/>
    <x v="2"/>
    <x v="13"/>
    <x v="0"/>
    <x v="0"/>
    <n v="51"/>
    <n v="555.71999999999991"/>
    <n v="722.2148458635379"/>
    <n v="702.81"/>
    <x v="0"/>
    <n v="-147.09000000000003"/>
    <n v="-166.49484586353799"/>
    <n v="69"/>
    <n v="2.875"/>
    <n v="24"/>
    <x v="0"/>
    <s v="temp"/>
    <s v="MS"/>
  </r>
  <r>
    <x v="13"/>
    <n v="18.207058823529422"/>
    <x v="3"/>
    <x v="7"/>
    <n v="2"/>
    <x v="2"/>
    <x v="13"/>
    <x v="0"/>
    <x v="0"/>
    <n v="33"/>
    <n v="1238.0800000000006"/>
    <n v="1221.885984178633"/>
    <n v="1263.69"/>
    <x v="0"/>
    <n v="-25.609999999999445"/>
    <n v="16.194015821367657"/>
    <n v="184"/>
    <n v="2.7058823529411766"/>
    <n v="68"/>
    <x v="0"/>
    <s v="temp"/>
    <s v="MO"/>
  </r>
  <r>
    <x v="13"/>
    <n v="21.718679245471709"/>
    <x v="5"/>
    <x v="8"/>
    <n v="2"/>
    <x v="2"/>
    <x v="13"/>
    <x v="0"/>
    <x v="0"/>
    <n v="99"/>
    <n v="1151.0900000100005"/>
    <n v="933.71816736925655"/>
    <n v="525.44000000000005"/>
    <x v="0"/>
    <n v="625.65000001000044"/>
    <n v="217.37183264074395"/>
    <n v="137"/>
    <n v="2.5849056603773586"/>
    <n v="53"/>
    <x v="0"/>
    <s v="Lease"/>
    <s v="AL"/>
  </r>
  <r>
    <x v="13"/>
    <n v="23.406000000000009"/>
    <x v="6"/>
    <x v="9"/>
    <n v="2"/>
    <x v="2"/>
    <x v="13"/>
    <x v="0"/>
    <x v="0"/>
    <n v="17"/>
    <n v="1404.3600000000006"/>
    <n v="1232.390382195885"/>
    <n v="969.09"/>
    <x v="0"/>
    <n v="435.27000000000055"/>
    <n v="171.96961780411561"/>
    <n v="173"/>
    <n v="2.8833333333333333"/>
    <n v="60"/>
    <x v="0"/>
    <s v="Lease"/>
    <s v="IL"/>
  </r>
  <r>
    <x v="13"/>
    <n v="17.770188679245287"/>
    <x v="7"/>
    <x v="10"/>
    <n v="2"/>
    <x v="2"/>
    <x v="13"/>
    <x v="0"/>
    <x v="0"/>
    <n v="79"/>
    <n v="941.82000000000016"/>
    <n v="1707.0271494186204"/>
    <n v="1573.64"/>
    <x v="0"/>
    <n v="-631.81999999999994"/>
    <n v="-765.20714941862025"/>
    <n v="132"/>
    <n v="2.4905660377358489"/>
    <n v="53"/>
    <x v="1"/>
    <s v="Lease"/>
    <s v="LA"/>
  </r>
  <r>
    <x v="13"/>
    <n v="23.044100000000022"/>
    <x v="3"/>
    <x v="11"/>
    <n v="2"/>
    <x v="2"/>
    <x v="13"/>
    <x v="0"/>
    <x v="0"/>
    <n v="78"/>
    <n v="1843.5280000000016"/>
    <n v="2103.7045671090423"/>
    <n v="2203.5"/>
    <x v="0"/>
    <n v="-359.97199999999839"/>
    <n v="-260.17656710904066"/>
    <n v="192"/>
    <n v="2.4"/>
    <n v="80"/>
    <x v="1"/>
    <s v="Lease"/>
    <s v="MO"/>
  </r>
  <r>
    <x v="13"/>
    <n v="22.0547252747253"/>
    <x v="8"/>
    <x v="12"/>
    <n v="2"/>
    <x v="2"/>
    <x v="13"/>
    <x v="0"/>
    <x v="0"/>
    <n v="112"/>
    <n v="2006.9800000000023"/>
    <n v="1410.5214379476458"/>
    <m/>
    <x v="1"/>
    <n v="0"/>
    <n v="596.45856205235646"/>
    <n v="247"/>
    <n v="2.7142857142857144"/>
    <n v="91"/>
    <x v="1"/>
    <m/>
    <s v="VT"/>
  </r>
  <r>
    <x v="13"/>
    <n v="11.800888888888888"/>
    <x v="6"/>
    <x v="13"/>
    <n v="2"/>
    <x v="2"/>
    <x v="13"/>
    <x v="0"/>
    <x v="0"/>
    <n v="42"/>
    <n v="318.62399999999997"/>
    <n v="817.08529536149263"/>
    <n v="590.73"/>
    <x v="0"/>
    <n v="-272.10600000000005"/>
    <n v="-498.46129536149266"/>
    <n v="63"/>
    <n v="2.3333333333333335"/>
    <n v="27"/>
    <x v="0"/>
    <s v="Lease"/>
    <s v="AR"/>
  </r>
  <r>
    <x v="13"/>
    <n v="18.176666666666691"/>
    <x v="2"/>
    <x v="14"/>
    <n v="2"/>
    <x v="2"/>
    <x v="13"/>
    <x v="0"/>
    <x v="0"/>
    <n v="87"/>
    <n v="1744.9600000000023"/>
    <n v="1782.7455677323862"/>
    <n v="1933.28"/>
    <x v="0"/>
    <n v="-188.31999999999766"/>
    <n v="-37.785567732383925"/>
    <n v="236"/>
    <n v="2.4583333333333335"/>
    <n v="96"/>
    <x v="1"/>
    <s v="Lease"/>
    <s v="SC"/>
  </r>
  <r>
    <x v="13"/>
    <n v="22.460232558139548"/>
    <x v="6"/>
    <x v="15"/>
    <n v="2"/>
    <x v="2"/>
    <x v="13"/>
    <x v="0"/>
    <x v="0"/>
    <n v="89"/>
    <n v="965.79000000000053"/>
    <n v="1085.0192797145958"/>
    <n v="440.7"/>
    <x v="0"/>
    <n v="525.0900000000006"/>
    <n v="-119.22927971459524"/>
    <n v="133"/>
    <n v="3.0930232558139537"/>
    <n v="43"/>
    <x v="0"/>
    <s v="Lease"/>
    <s v="MO"/>
  </r>
  <r>
    <x v="13"/>
    <n v="20.87585416666667"/>
    <x v="6"/>
    <x v="16"/>
    <n v="2"/>
    <x v="2"/>
    <x v="13"/>
    <x v="0"/>
    <x v="0"/>
    <n v="73"/>
    <n v="1002.0410000000002"/>
    <n v="836.41443465375289"/>
    <m/>
    <x v="1"/>
    <n v="0"/>
    <n v="165.62656534624728"/>
    <n v="134"/>
    <n v="2.7916666666666665"/>
    <n v="48"/>
    <x v="0"/>
    <s v="Lease"/>
    <s v="IL"/>
  </r>
  <r>
    <x v="13"/>
    <n v="13.289074074074076"/>
    <x v="0"/>
    <x v="17"/>
    <n v="2"/>
    <x v="2"/>
    <x v="13"/>
    <x v="0"/>
    <x v="0"/>
    <n v="35"/>
    <n v="717.61000000000013"/>
    <n v="1183.6251446979259"/>
    <n v="898.75"/>
    <x v="0"/>
    <n v="-181.13999999999987"/>
    <n v="-466.01514469792573"/>
    <n v="156"/>
    <n v="2.8888888888888888"/>
    <n v="54"/>
    <x v="0"/>
    <s v="Lease"/>
    <s v="TX"/>
  </r>
  <r>
    <x v="13"/>
    <n v="20.45264705882353"/>
    <x v="1"/>
    <x v="18"/>
    <n v="2"/>
    <x v="2"/>
    <x v="13"/>
    <x v="0"/>
    <x v="0"/>
    <n v="1"/>
    <n v="1043.085"/>
    <n v="1048.1009707499195"/>
    <n v="1338.68"/>
    <x v="0"/>
    <n v="-295.59500000000003"/>
    <n v="-5.015970749919461"/>
    <n v="136"/>
    <n v="2.6666666666666665"/>
    <n v="51"/>
    <x v="0"/>
    <s v="temp"/>
    <s v="TX"/>
  </r>
  <r>
    <x v="13"/>
    <n v="21.712537313432843"/>
    <x v="4"/>
    <x v="19"/>
    <n v="2"/>
    <x v="2"/>
    <x v="13"/>
    <x v="0"/>
    <x v="0"/>
    <n v="25"/>
    <n v="1454.7400000000005"/>
    <n v="1070.8460379730939"/>
    <n v="1041.98"/>
    <x v="0"/>
    <n v="412.76000000000045"/>
    <n v="383.89396202690659"/>
    <n v="176"/>
    <n v="2.6268656716417911"/>
    <n v="67"/>
    <x v="0"/>
    <s v="Lease"/>
    <s v="CO"/>
  </r>
  <r>
    <x v="13"/>
    <n v="20.688055555555565"/>
    <x v="2"/>
    <x v="20"/>
    <n v="2"/>
    <x v="2"/>
    <x v="13"/>
    <x v="0"/>
    <x v="0"/>
    <n v="15"/>
    <n v="1117.1550000000004"/>
    <n v="1219.944023317767"/>
    <n v="1344.37"/>
    <x v="0"/>
    <n v="-227.21499999999946"/>
    <n v="-102.78902331776658"/>
    <n v="135"/>
    <n v="2.5"/>
    <n v="54"/>
    <x v="0"/>
    <s v="Lease"/>
    <s v="NC"/>
  </r>
  <r>
    <x v="13"/>
    <n v="21.818333333333339"/>
    <x v="5"/>
    <x v="21"/>
    <n v="2"/>
    <x v="2"/>
    <x v="13"/>
    <x v="0"/>
    <x v="0"/>
    <n v="54"/>
    <n v="654.55000000000018"/>
    <n v="770.81849036867948"/>
    <n v="677.63"/>
    <x v="0"/>
    <n v="-23.079999999999814"/>
    <n v="-116.26849036867929"/>
    <n v="81"/>
    <n v="2.7"/>
    <n v="30"/>
    <x v="0"/>
    <s v="temp"/>
    <s v="TN"/>
  </r>
  <r>
    <x v="13"/>
    <n v="18.663281250104177"/>
    <x v="3"/>
    <x v="22"/>
    <n v="2"/>
    <x v="2"/>
    <x v="13"/>
    <x v="0"/>
    <x v="0"/>
    <n v="98"/>
    <n v="1791.675000010001"/>
    <n v="1865.8804331932336"/>
    <n v="1694.32"/>
    <x v="0"/>
    <n v="97.355000010001049"/>
    <n v="-74.205433183232572"/>
    <n v="260"/>
    <n v="2.7083333333333335"/>
    <n v="96"/>
    <x v="0"/>
    <s v="Lease"/>
    <s v="FL"/>
  </r>
  <r>
    <x v="13"/>
    <n v="17.129011363636376"/>
    <x v="2"/>
    <x v="23"/>
    <n v="2"/>
    <x v="2"/>
    <x v="13"/>
    <x v="0"/>
    <x v="0"/>
    <n v="97"/>
    <n v="1507.3530000000012"/>
    <n v="1437.8208797144882"/>
    <n v="1930.08"/>
    <x v="0"/>
    <n v="-422.72699999999872"/>
    <n v="69.532120285512974"/>
    <n v="211"/>
    <n v="2.3977272727272729"/>
    <n v="88"/>
    <x v="0"/>
    <s v="Lease"/>
    <s v="NC"/>
  </r>
  <r>
    <x v="13"/>
    <n v="19.339591836734698"/>
    <x v="8"/>
    <x v="24"/>
    <n v="2"/>
    <x v="2"/>
    <x v="13"/>
    <x v="0"/>
    <x v="0"/>
    <n v="105"/>
    <n v="947.64000000000021"/>
    <n v="831.86251936312033"/>
    <m/>
    <x v="1"/>
    <n v="0"/>
    <n v="115.77748063687989"/>
    <n v="126"/>
    <n v="2.5714285714285716"/>
    <n v="49"/>
    <x v="0"/>
    <s v="Lease"/>
    <s v="MN"/>
  </r>
  <r>
    <x v="13"/>
    <n v="17.168727273090909"/>
    <x v="7"/>
    <x v="25"/>
    <n v="2"/>
    <x v="2"/>
    <x v="13"/>
    <x v="0"/>
    <x v="0"/>
    <n v="4"/>
    <n v="944.28000001999999"/>
    <n v="1190.854155168862"/>
    <n v="1176.19"/>
    <x v="0"/>
    <n v="-231.90999998000007"/>
    <n v="-246.57415514886202"/>
    <n v="145"/>
    <n v="2.6363636363636362"/>
    <n v="55"/>
    <x v="0"/>
    <s v="Lease"/>
    <s v="TX"/>
  </r>
  <r>
    <x v="13"/>
    <n v="21.310078125078121"/>
    <x v="3"/>
    <x v="26"/>
    <n v="2"/>
    <x v="2"/>
    <x v="13"/>
    <x v="0"/>
    <x v="0"/>
    <n v="8"/>
    <n v="2727.6900000099995"/>
    <n v="1496.228789329185"/>
    <n v="1653.82"/>
    <x v="0"/>
    <n v="1073.8700000099996"/>
    <n v="1231.4612106808145"/>
    <n v="311"/>
    <n v="2.4296875"/>
    <n v="128"/>
    <x v="1"/>
    <s v="Lease"/>
    <s v="FL"/>
  </r>
  <r>
    <x v="13"/>
    <n v="14.547666666666665"/>
    <x v="2"/>
    <x v="27"/>
    <n v="2"/>
    <x v="2"/>
    <x v="13"/>
    <x v="0"/>
    <x v="0"/>
    <n v="14"/>
    <n v="436.42999999999995"/>
    <n v="922.27493682331158"/>
    <n v="1086.44"/>
    <x v="0"/>
    <n v="-650.0100000000001"/>
    <n v="-485.84493682331163"/>
    <n v="67"/>
    <n v="2.2333333333333334"/>
    <n v="30"/>
    <x v="0"/>
    <s v="Lease"/>
    <s v="GA"/>
  </r>
  <r>
    <x v="13"/>
    <n v="20.570681818181836"/>
    <x v="9"/>
    <x v="28"/>
    <n v="2"/>
    <x v="2"/>
    <x v="13"/>
    <x v="0"/>
    <x v="0"/>
    <n v="36"/>
    <n v="1810.2200000000016"/>
    <n v="1766.6960038015236"/>
    <n v="1088.03"/>
    <x v="0"/>
    <n v="722.19000000000165"/>
    <n v="43.523996198478017"/>
    <n v="247"/>
    <n v="2.8068181818181817"/>
    <n v="88"/>
    <x v="1"/>
    <s v="Lease"/>
    <s v="AR"/>
  </r>
  <r>
    <x v="13"/>
    <n v="22.908200000000011"/>
    <x v="4"/>
    <x v="29"/>
    <n v="2"/>
    <x v="2"/>
    <x v="13"/>
    <x v="0"/>
    <x v="0"/>
    <n v="107"/>
    <n v="1145.4100000000005"/>
    <n v="1220.6435520700784"/>
    <m/>
    <x v="1"/>
    <n v="0"/>
    <n v="-75.233552070077849"/>
    <n v="140"/>
    <n v="2.8"/>
    <n v="50"/>
    <x v="1"/>
    <s v="Lease"/>
    <s v="CO"/>
  </r>
  <r>
    <x v="13"/>
    <n v="27.441906249999995"/>
    <x v="1"/>
    <x v="30"/>
    <n v="2"/>
    <x v="2"/>
    <x v="13"/>
    <x v="0"/>
    <x v="0"/>
    <n v="61"/>
    <n v="878.14099999999985"/>
    <n v="996.04555198094999"/>
    <n v="746.32"/>
    <x v="0"/>
    <n v="131.8209999999998"/>
    <n v="-117.90455198095015"/>
    <n v="86"/>
    <n v="2.6875"/>
    <n v="32"/>
    <x v="0"/>
    <s v="Lease"/>
    <s v="AL"/>
  </r>
  <r>
    <x v="13"/>
    <n v="19.923962264150944"/>
    <x v="8"/>
    <x v="31"/>
    <n v="2"/>
    <x v="2"/>
    <x v="13"/>
    <x v="0"/>
    <x v="0"/>
    <n v="103"/>
    <n v="1055.97"/>
    <n v="736.84128767116329"/>
    <m/>
    <x v="1"/>
    <n v="0"/>
    <n v="319.12871232883674"/>
    <n v="140"/>
    <n v="2.641509433962264"/>
    <n v="53"/>
    <x v="0"/>
    <s v="Lease"/>
    <s v="WI"/>
  </r>
  <r>
    <x v="13"/>
    <n v="33.587619048571426"/>
    <x v="7"/>
    <x v="32"/>
    <n v="2"/>
    <x v="2"/>
    <x v="13"/>
    <x v="0"/>
    <x v="0"/>
    <n v="102"/>
    <n v="705.34000001999993"/>
    <n v="617.3535112920556"/>
    <m/>
    <x v="1"/>
    <n v="0"/>
    <n v="87.986488727944334"/>
    <n v="62"/>
    <n v="2.9523809523809526"/>
    <n v="21"/>
    <x v="0"/>
    <s v="Lease"/>
    <s v="LA"/>
  </r>
  <r>
    <x v="13"/>
    <n v="18.229705882352953"/>
    <x v="3"/>
    <x v="33"/>
    <n v="2"/>
    <x v="2"/>
    <x v="13"/>
    <x v="0"/>
    <x v="0"/>
    <n v="38"/>
    <n v="1239.6200000000008"/>
    <n v="1535.7461749380245"/>
    <n v="815.89"/>
    <x v="0"/>
    <n v="423.73000000000081"/>
    <n v="-296.12617493802372"/>
    <n v="164"/>
    <n v="2.4117647058823528"/>
    <n v="68"/>
    <x v="1"/>
    <s v="Lease"/>
    <s v="AR"/>
  </r>
  <r>
    <x v="13"/>
    <n v="21.73901515196971"/>
    <x v="4"/>
    <x v="34"/>
    <n v="2"/>
    <x v="2"/>
    <x v="13"/>
    <x v="0"/>
    <x v="0"/>
    <n v="106"/>
    <n v="1434.7750000300009"/>
    <n v="1171.8178099872753"/>
    <m/>
    <x v="1"/>
    <n v="0"/>
    <n v="262.95719004272564"/>
    <n v="166"/>
    <n v="2.5151515151515151"/>
    <n v="66"/>
    <x v="1"/>
    <s v="Lease"/>
    <s v="AZ"/>
  </r>
  <r>
    <x v="13"/>
    <n v="14.637812499999999"/>
    <x v="10"/>
    <x v="35"/>
    <n v="2"/>
    <x v="2"/>
    <x v="13"/>
    <x v="0"/>
    <x v="0"/>
    <n v="27"/>
    <n v="468.40999999999997"/>
    <n v="1015.4465896140309"/>
    <n v="654.55999999999995"/>
    <x v="0"/>
    <n v="-186.14999999999998"/>
    <n v="-547.03658961403096"/>
    <n v="72"/>
    <n v="2.25"/>
    <n v="32"/>
    <x v="1"/>
    <s v="Lease"/>
    <s v="TX"/>
  </r>
  <r>
    <x v="13"/>
    <n v="16.618651162790705"/>
    <x v="1"/>
    <x v="36"/>
    <n v="2"/>
    <x v="2"/>
    <x v="13"/>
    <x v="0"/>
    <x v="0"/>
    <n v="91"/>
    <n v="714.60200000000032"/>
    <n v="905.70397370246894"/>
    <n v="1165.46"/>
    <x v="0"/>
    <n v="-450.85799999999972"/>
    <n v="-191.10197370246863"/>
    <n v="106"/>
    <n v="2.4651162790697674"/>
    <n v="43"/>
    <x v="0"/>
    <s v="temp"/>
    <s v="TX"/>
  </r>
  <r>
    <x v="13"/>
    <n v="21.544321428571433"/>
    <x v="4"/>
    <x v="37"/>
    <n v="2"/>
    <x v="2"/>
    <x v="13"/>
    <x v="0"/>
    <x v="0"/>
    <n v="6"/>
    <n v="603.2410000000001"/>
    <n v="749.64354942606758"/>
    <m/>
    <x v="1"/>
    <n v="0"/>
    <n v="-146.40254942606748"/>
    <n v="101"/>
    <n v="3.6071428571428572"/>
    <n v="28"/>
    <x v="0"/>
    <s v="Lease"/>
    <s v="NE"/>
  </r>
  <r>
    <x v="13"/>
    <n v="19.953635761589382"/>
    <x v="3"/>
    <x v="38"/>
    <n v="2"/>
    <x v="2"/>
    <x v="13"/>
    <x v="0"/>
    <x v="0"/>
    <n v="65"/>
    <n v="3012.9989999999966"/>
    <n v="3121.1608785180256"/>
    <n v="2769.51"/>
    <x v="0"/>
    <n v="243.48899999999639"/>
    <n v="-108.16187851802897"/>
    <n v="401"/>
    <n v="2.6556291390728477"/>
    <n v="151"/>
    <x v="1"/>
    <s v="Lease"/>
    <s v="TN"/>
  </r>
  <r>
    <x v="13"/>
    <n v="19.966111111111136"/>
    <x v="1"/>
    <x v="39"/>
    <n v="2"/>
    <x v="2"/>
    <x v="13"/>
    <x v="0"/>
    <x v="0"/>
    <n v="3"/>
    <n v="1617.2550000000019"/>
    <n v="1559.9604312450952"/>
    <n v="1390.97"/>
    <x v="0"/>
    <n v="226.2850000000019"/>
    <n v="57.294568754906777"/>
    <n v="205"/>
    <n v="2.5308641975308643"/>
    <n v="81"/>
    <x v="0"/>
    <s v="Lease"/>
    <s v="TX"/>
  </r>
  <r>
    <x v="13"/>
    <n v="15.245526315789474"/>
    <x v="8"/>
    <x v="40"/>
    <n v="2"/>
    <x v="2"/>
    <x v="13"/>
    <x v="0"/>
    <x v="0"/>
    <n v="26"/>
    <n v="868.995"/>
    <n v="978.66178748602385"/>
    <n v="0"/>
    <x v="1"/>
    <n v="0"/>
    <n v="-109.66678748602385"/>
    <n v="148"/>
    <n v="2.5964912280701755"/>
    <n v="57"/>
    <x v="0"/>
    <s v="Lease"/>
    <s v="OH"/>
  </r>
  <r>
    <x v="13"/>
    <n v="17.810638297872345"/>
    <x v="5"/>
    <x v="41"/>
    <n v="2"/>
    <x v="2"/>
    <x v="13"/>
    <x v="0"/>
    <x v="0"/>
    <n v="10"/>
    <n v="837.10000000000014"/>
    <n v="1069.7000932986771"/>
    <m/>
    <x v="1"/>
    <n v="0"/>
    <n v="-232.60009329867694"/>
    <n v="125"/>
    <n v="2.6595744680851063"/>
    <n v="47"/>
    <x v="0"/>
    <s v="Lease"/>
    <s v="TN"/>
  </r>
  <r>
    <x v="13"/>
    <n v="16.106346153846161"/>
    <x v="2"/>
    <x v="42"/>
    <n v="2"/>
    <x v="2"/>
    <x v="13"/>
    <x v="0"/>
    <x v="0"/>
    <n v="34"/>
    <n v="837.53000000000031"/>
    <n v="1038.4056756755776"/>
    <m/>
    <x v="1"/>
    <n v="0"/>
    <n v="-200.87567567557733"/>
    <n v="125"/>
    <n v="2.4038461538461537"/>
    <n v="52"/>
    <x v="0"/>
    <s v="Lease"/>
    <s v="NC"/>
  </r>
  <r>
    <x v="13"/>
    <n v="13.027027027027028"/>
    <x v="6"/>
    <x v="43"/>
    <n v="2"/>
    <x v="2"/>
    <x v="13"/>
    <x v="0"/>
    <x v="0"/>
    <n v="50"/>
    <n v="482.00000000000006"/>
    <n v="1055.5077904118957"/>
    <n v="804.23"/>
    <x v="0"/>
    <n v="-322.22999999999996"/>
    <n v="-573.50779041189571"/>
    <n v="88"/>
    <n v="2.3783783783783785"/>
    <n v="37"/>
    <x v="0"/>
    <s v="Lease"/>
    <s v="IN"/>
  </r>
  <r>
    <x v="13"/>
    <n v="18.912750000000006"/>
    <x v="1"/>
    <x v="44"/>
    <n v="2"/>
    <x v="2"/>
    <x v="13"/>
    <x v="0"/>
    <x v="0"/>
    <n v="7"/>
    <n v="756.51000000000022"/>
    <n v="884.12846421428151"/>
    <n v="910.69"/>
    <x v="0"/>
    <n v="-154.17999999999984"/>
    <n v="-127.61846421428129"/>
    <n v="110"/>
    <n v="2.75"/>
    <n v="40"/>
    <x v="0"/>
    <s v="Lease"/>
    <s v="TX"/>
  </r>
  <r>
    <x v="13"/>
    <n v="18.048999999999999"/>
    <x v="5"/>
    <x v="45"/>
    <n v="2"/>
    <x v="2"/>
    <x v="13"/>
    <x v="0"/>
    <x v="0"/>
    <n v="66"/>
    <n v="613.66599999999994"/>
    <n v="855.62778460080767"/>
    <n v="700.6"/>
    <x v="0"/>
    <n v="-86.934000000000083"/>
    <n v="-241.96178460080773"/>
    <n v="89"/>
    <n v="2.6176470588235294"/>
    <n v="34"/>
    <x v="0"/>
    <s v="temp"/>
    <s v="TN"/>
  </r>
  <r>
    <x v="13"/>
    <n v="15.205490196274511"/>
    <x v="6"/>
    <x v="46"/>
    <n v="2"/>
    <x v="2"/>
    <x v="13"/>
    <x v="0"/>
    <x v="0"/>
    <n v="43"/>
    <n v="775.48000001000003"/>
    <n v="1122.2579297178504"/>
    <n v="708.39"/>
    <x v="0"/>
    <n v="67.09000001000004"/>
    <n v="-346.77792970785038"/>
    <n v="133"/>
    <n v="2.607843137254902"/>
    <n v="51"/>
    <x v="0"/>
    <s v="Lease"/>
    <s v="AR"/>
  </r>
  <r>
    <x v="13"/>
    <n v="20.615000000000009"/>
    <x v="7"/>
    <x v="47"/>
    <n v="2"/>
    <x v="2"/>
    <x v="13"/>
    <x v="0"/>
    <x v="0"/>
    <n v="11"/>
    <n v="989.52000000000044"/>
    <n v="1092.2007795696859"/>
    <n v="886.54"/>
    <x v="0"/>
    <n v="102.98000000000047"/>
    <n v="-102.68077956968546"/>
    <n v="150"/>
    <n v="3.125"/>
    <n v="48"/>
    <x v="0"/>
    <s v="Lease"/>
    <s v="TX"/>
  </r>
  <r>
    <x v="13"/>
    <n v="20.076174863387951"/>
    <x v="3"/>
    <x v="48"/>
    <n v="2"/>
    <x v="2"/>
    <x v="13"/>
    <x v="0"/>
    <x v="0"/>
    <n v="31"/>
    <n v="3673.9399999999951"/>
    <n v="2914.2723753529322"/>
    <n v="4149.58"/>
    <x v="0"/>
    <n v="-475.64000000000487"/>
    <n v="759.66762464706289"/>
    <n v="501"/>
    <n v="2.737704918032787"/>
    <n v="183"/>
    <x v="1"/>
    <s v="Lease"/>
    <s v="FL"/>
  </r>
  <r>
    <x v="13"/>
    <n v="23.366782608695665"/>
    <x v="10"/>
    <x v="49"/>
    <n v="2"/>
    <x v="2"/>
    <x v="13"/>
    <x v="0"/>
    <x v="0"/>
    <n v="18"/>
    <n v="1612.3080000000009"/>
    <n v="1474.1869844554699"/>
    <n v="1795.42"/>
    <x v="0"/>
    <n v="-183.11199999999917"/>
    <n v="138.12101554453102"/>
    <n v="218"/>
    <n v="3.1594202898550723"/>
    <n v="69"/>
    <x v="0"/>
    <s v="Lease"/>
    <s v="TX"/>
  </r>
  <r>
    <x v="13"/>
    <n v="17.842596153846159"/>
    <x v="10"/>
    <x v="50"/>
    <n v="2"/>
    <x v="2"/>
    <x v="13"/>
    <x v="0"/>
    <x v="0"/>
    <n v="83"/>
    <n v="927.81500000000028"/>
    <n v="1234.9110052880728"/>
    <n v="871.85"/>
    <x v="0"/>
    <n v="55.965000000000259"/>
    <n v="-307.09600528807255"/>
    <n v="156"/>
    <n v="3"/>
    <n v="52"/>
    <x v="0"/>
    <s v="temp"/>
    <s v="TX"/>
  </r>
  <r>
    <x v="13"/>
    <n v="23.855200000000004"/>
    <x v="10"/>
    <x v="51"/>
    <n v="2"/>
    <x v="2"/>
    <x v="13"/>
    <x v="0"/>
    <x v="0"/>
    <n v="44"/>
    <n v="596.38000000000011"/>
    <n v="928.99128783464016"/>
    <n v="1232.79"/>
    <x v="0"/>
    <n v="-636.40999999999985"/>
    <n v="-332.61128783464005"/>
    <n v="80"/>
    <n v="3.2"/>
    <n v="25"/>
    <x v="0"/>
    <s v="Lease"/>
    <s v="TX"/>
  </r>
  <r>
    <x v="13"/>
    <n v="24.267142857142854"/>
    <x v="10"/>
    <x v="52"/>
    <n v="2"/>
    <x v="2"/>
    <x v="13"/>
    <x v="0"/>
    <x v="0"/>
    <n v="59"/>
    <n v="679.4799999999999"/>
    <n v="678.12385637964724"/>
    <n v="766.75"/>
    <x v="0"/>
    <n v="-87.270000000000095"/>
    <n v="1.3561436203526682"/>
    <n v="83"/>
    <n v="2.9642857142857144"/>
    <n v="28"/>
    <x v="0"/>
    <s v="Lease"/>
    <s v="OK"/>
  </r>
  <r>
    <x v="13"/>
    <n v="20.735388888888888"/>
    <x v="2"/>
    <x v="53"/>
    <n v="2"/>
    <x v="2"/>
    <x v="13"/>
    <x v="0"/>
    <x v="0"/>
    <n v="71"/>
    <n v="1119.711"/>
    <n v="1324.3228453499294"/>
    <n v="1166.58"/>
    <x v="0"/>
    <n v="-46.868999999999915"/>
    <n v="-204.61184534992935"/>
    <n v="142"/>
    <n v="2.6296296296296298"/>
    <n v="54"/>
    <x v="1"/>
    <s v="Lease"/>
    <s v="GA"/>
  </r>
  <r>
    <x v="13"/>
    <n v="16.525833333333335"/>
    <x v="6"/>
    <x v="54"/>
    <n v="2"/>
    <x v="2"/>
    <x v="13"/>
    <x v="0"/>
    <x v="0"/>
    <n v="82"/>
    <n v="594.93000000000006"/>
    <n v="716.92665827464532"/>
    <m/>
    <x v="1"/>
    <n v="0"/>
    <n v="-121.99665827464526"/>
    <n v="97"/>
    <n v="2.6944444444444446"/>
    <n v="36"/>
    <x v="0"/>
    <s v="Lease"/>
    <s v="IL"/>
  </r>
  <r>
    <x v="13"/>
    <n v="25.336666666666677"/>
    <x v="1"/>
    <x v="55"/>
    <n v="2"/>
    <x v="2"/>
    <x v="13"/>
    <x v="0"/>
    <x v="0"/>
    <n v="12"/>
    <n v="1444.1900000000005"/>
    <n v="1522.840984523514"/>
    <n v="1333.95"/>
    <x v="0"/>
    <n v="110.24000000000046"/>
    <n v="-78.650984523513443"/>
    <n v="157"/>
    <n v="2.7543859649122808"/>
    <n v="57"/>
    <x v="0"/>
    <s v="temp"/>
    <s v="TX"/>
  </r>
  <r>
    <x v="13"/>
    <n v="24.121395348837211"/>
    <x v="6"/>
    <x v="56"/>
    <n v="2"/>
    <x v="2"/>
    <x v="13"/>
    <x v="0"/>
    <x v="0"/>
    <n v="104"/>
    <n v="1037.22"/>
    <n v="853.48411699362543"/>
    <m/>
    <x v="1"/>
    <n v="0"/>
    <n v="183.73588300637459"/>
    <n v="106"/>
    <n v="2.4651162790697674"/>
    <n v="43"/>
    <x v="0"/>
    <s v="Lease"/>
    <s v="IL"/>
  </r>
  <r>
    <x v="13"/>
    <n v="22.322109090909105"/>
    <x v="9"/>
    <x v="57"/>
    <n v="2"/>
    <x v="2"/>
    <x v="13"/>
    <x v="0"/>
    <x v="0"/>
    <n v="45"/>
    <n v="1227.7160000000008"/>
    <n v="1319.2460468458585"/>
    <n v="735.37"/>
    <x v="0"/>
    <n v="492.3460000000008"/>
    <n v="-91.530046845857669"/>
    <n v="174"/>
    <n v="3.1636363636363636"/>
    <n v="55"/>
    <x v="0"/>
    <s v="Lease"/>
    <s v="AR"/>
  </r>
  <r>
    <x v="13"/>
    <n v="19.72536065573772"/>
    <x v="1"/>
    <x v="58"/>
    <n v="2"/>
    <x v="2"/>
    <x v="13"/>
    <x v="0"/>
    <x v="0"/>
    <n v="20"/>
    <n v="1203.247000000001"/>
    <n v="1331.2719225490043"/>
    <n v="1304.31"/>
    <x v="0"/>
    <n v="-101.06299999999896"/>
    <n v="-128.02492254900335"/>
    <n v="154"/>
    <n v="2.5245901639344264"/>
    <n v="61"/>
    <x v="0"/>
    <s v="temp"/>
    <s v="TX"/>
  </r>
  <r>
    <x v="13"/>
    <n v="19.347037037222229"/>
    <x v="8"/>
    <x v="59"/>
    <n v="2"/>
    <x v="2"/>
    <x v="13"/>
    <x v="0"/>
    <x v="0"/>
    <n v="90"/>
    <n v="1044.7400000100004"/>
    <n v="874.57502957997212"/>
    <n v="1055.78"/>
    <x v="0"/>
    <n v="-11.039999989999615"/>
    <n v="170.16497043002823"/>
    <n v="128"/>
    <n v="2.3703703703703702"/>
    <n v="54"/>
    <x v="0"/>
    <s v="Lease"/>
    <s v="MO"/>
  </r>
  <r>
    <x v="13"/>
    <n v="18.952516129032258"/>
    <x v="0"/>
    <x v="60"/>
    <n v="2"/>
    <x v="2"/>
    <x v="13"/>
    <x v="0"/>
    <x v="0"/>
    <n v="64"/>
    <n v="587.52800000000002"/>
    <n v="755.37327279815156"/>
    <n v="325.35000000000002"/>
    <x v="0"/>
    <n v="262.178"/>
    <n v="-167.84527279815154"/>
    <n v="85"/>
    <n v="2.7419354838709675"/>
    <n v="31"/>
    <x v="0"/>
    <s v="Lease"/>
    <s v="OK"/>
  </r>
  <r>
    <x v="13"/>
    <n v="21.780212765957451"/>
    <x v="2"/>
    <x v="61"/>
    <n v="2"/>
    <x v="2"/>
    <x v="13"/>
    <x v="0"/>
    <x v="0"/>
    <n v="30"/>
    <n v="1023.6700000000002"/>
    <n v="916.51022060243099"/>
    <n v="1361.48"/>
    <x v="0"/>
    <n v="-337.80999999999983"/>
    <n v="107.1597793975692"/>
    <n v="134"/>
    <n v="2.8510638297872339"/>
    <n v="47"/>
    <x v="0"/>
    <s v="temp"/>
    <s v="SC"/>
  </r>
  <r>
    <x v="13"/>
    <n v="20.361693548387098"/>
    <x v="5"/>
    <x v="62"/>
    <n v="2"/>
    <x v="2"/>
    <x v="13"/>
    <x v="0"/>
    <x v="0"/>
    <n v="81"/>
    <n v="2524.8500000000004"/>
    <n v="2114.3442388171306"/>
    <n v="1451.24"/>
    <x v="0"/>
    <n v="1073.6100000000004"/>
    <n v="410.50576118286972"/>
    <n v="290"/>
    <n v="2.338709677419355"/>
    <n v="124"/>
    <x v="1"/>
    <s v="Lease"/>
    <s v="TN"/>
  </r>
  <r>
    <x v="13"/>
    <n v="15.70839285714286"/>
    <x v="0"/>
    <x v="63"/>
    <n v="2"/>
    <x v="2"/>
    <x v="13"/>
    <x v="0"/>
    <x v="0"/>
    <n v="57"/>
    <n v="879.67000000000019"/>
    <n v="1151.4530609078513"/>
    <n v="875.08"/>
    <x v="0"/>
    <n v="4.5900000000001455"/>
    <n v="-271.78306090785111"/>
    <n v="125"/>
    <n v="2.2321428571428572"/>
    <n v="56"/>
    <x v="0"/>
    <s v="Lease"/>
    <s v="MO"/>
  </r>
  <r>
    <x v="13"/>
    <n v="16.973703703703702"/>
    <x v="0"/>
    <x v="64"/>
    <n v="2"/>
    <x v="2"/>
    <x v="13"/>
    <x v="0"/>
    <x v="0"/>
    <n v="41"/>
    <n v="916.57999999999993"/>
    <n v="1482.930360244658"/>
    <n v="1025.3800000000001"/>
    <x v="0"/>
    <n v="-108.80000000000018"/>
    <n v="-566.35036024465808"/>
    <n v="122"/>
    <n v="2.2592592592592591"/>
    <n v="54"/>
    <x v="0"/>
    <s v="temp"/>
    <s v="AR"/>
  </r>
  <r>
    <x v="13"/>
    <n v="28.141000000000009"/>
    <x v="8"/>
    <x v="65"/>
    <n v="2"/>
    <x v="2"/>
    <x v="13"/>
    <x v="0"/>
    <x v="0"/>
    <n v="69"/>
    <n v="1125.6400000000003"/>
    <n v="785.20538763413538"/>
    <n v="0"/>
    <x v="1"/>
    <n v="0"/>
    <n v="340.43461236586495"/>
    <n v="113"/>
    <n v="2.8250000000000002"/>
    <n v="40"/>
    <x v="0"/>
    <s v="Lease"/>
    <s v="NE"/>
  </r>
  <r>
    <x v="13"/>
    <n v="15.840909090909099"/>
    <x v="2"/>
    <x v="66"/>
    <n v="2"/>
    <x v="2"/>
    <x v="13"/>
    <x v="0"/>
    <x v="0"/>
    <n v="49"/>
    <n v="871.25000000000045"/>
    <n v="1036.8250230909055"/>
    <n v="1338.65"/>
    <x v="0"/>
    <n v="-467.39999999999964"/>
    <n v="-165.57502309090501"/>
    <n v="163"/>
    <n v="2.9636363636363638"/>
    <n v="55"/>
    <x v="0"/>
    <s v="temp"/>
    <s v="GA"/>
  </r>
  <r>
    <x v="13"/>
    <n v="20.616666666666667"/>
    <x v="7"/>
    <x v="67"/>
    <n v="2"/>
    <x v="2"/>
    <x v="13"/>
    <x v="0"/>
    <x v="0"/>
    <n v="93"/>
    <n v="556.65"/>
    <n v="1144.9702800498733"/>
    <n v="1235.51"/>
    <x v="0"/>
    <n v="-678.86"/>
    <n v="-588.3202800498733"/>
    <n v="71"/>
    <n v="2.6296296296296298"/>
    <n v="27"/>
    <x v="0"/>
    <s v="Lease"/>
    <s v="TX"/>
  </r>
  <r>
    <x v="13"/>
    <n v="17.339675675675675"/>
    <x v="5"/>
    <x v="68"/>
    <n v="2"/>
    <x v="2"/>
    <x v="13"/>
    <x v="0"/>
    <x v="0"/>
    <n v="21"/>
    <n v="641.56799999999998"/>
    <n v="898.74267274956333"/>
    <n v="544.48"/>
    <x v="0"/>
    <n v="97.087999999999965"/>
    <n v="-257.17467274956334"/>
    <n v="89"/>
    <n v="2.4054054054054053"/>
    <n v="37"/>
    <x v="0"/>
    <s v="temp"/>
    <s v="AL"/>
  </r>
  <r>
    <x v="13"/>
    <n v="17.481666666666666"/>
    <x v="7"/>
    <x v="69"/>
    <n v="2"/>
    <x v="2"/>
    <x v="13"/>
    <x v="0"/>
    <x v="0"/>
    <n v="2"/>
    <n v="419.56"/>
    <n v="521.92573666570411"/>
    <n v="697.1"/>
    <x v="0"/>
    <n v="-277.54000000000002"/>
    <n v="-102.36573666570411"/>
    <n v="54"/>
    <n v="2.25"/>
    <n v="24"/>
    <x v="0"/>
    <s v="Lease"/>
    <s v="TX"/>
  </r>
  <r>
    <x v="13"/>
    <n v="34.667607142857143"/>
    <x v="7"/>
    <x v="70"/>
    <n v="2"/>
    <x v="2"/>
    <x v="13"/>
    <x v="0"/>
    <x v="0"/>
    <n v="62"/>
    <n v="970.6930000000001"/>
    <n v="816.90777066515795"/>
    <n v="825.13"/>
    <x v="0"/>
    <n v="145.5630000000001"/>
    <n v="153.78522933484214"/>
    <n v="95"/>
    <n v="3.3928571428571428"/>
    <n v="28"/>
    <x v="0"/>
    <s v="Lease"/>
    <s v="LA"/>
  </r>
  <r>
    <x v="13"/>
    <n v="19.383575129533668"/>
    <x v="3"/>
    <x v="71"/>
    <n v="2"/>
    <x v="2"/>
    <x v="13"/>
    <x v="0"/>
    <x v="0"/>
    <n v="24"/>
    <n v="3741.0299999999979"/>
    <n v="2908.4509906260487"/>
    <n v="2322.35"/>
    <x v="0"/>
    <n v="1418.679999999998"/>
    <n v="832.57900937394925"/>
    <n v="509"/>
    <n v="2.6373056994818653"/>
    <n v="193"/>
    <x v="1"/>
    <s v="Lease"/>
    <s v="FL"/>
  </r>
  <r>
    <x v="13"/>
    <n v="26.713148148148161"/>
    <x v="8"/>
    <x v="72"/>
    <n v="2"/>
    <x v="2"/>
    <x v="13"/>
    <x v="0"/>
    <x v="0"/>
    <n v="48"/>
    <n v="1442.5100000000007"/>
    <n v="883.21324474615869"/>
    <n v="1002.76"/>
    <x v="0"/>
    <n v="439.75000000000068"/>
    <n v="559.29675525384198"/>
    <n v="163"/>
    <n v="3.0185185185185186"/>
    <n v="54"/>
    <x v="0"/>
    <s v="Lease"/>
    <s v="PA"/>
  </r>
  <r>
    <x v="13"/>
    <n v="20.888048780487811"/>
    <x v="7"/>
    <x v="73"/>
    <n v="2"/>
    <x v="2"/>
    <x v="13"/>
    <x v="0"/>
    <x v="0"/>
    <n v="28"/>
    <n v="856.4100000000002"/>
    <n v="1057.8651135430321"/>
    <n v="0"/>
    <x v="1"/>
    <n v="0"/>
    <n v="-201.45511354303187"/>
    <n v="114"/>
    <n v="2.7804878048780486"/>
    <n v="41"/>
    <x v="0"/>
    <s v="Lease"/>
    <s v="LA"/>
  </r>
  <r>
    <x v="13"/>
    <n v="22.683333333333341"/>
    <x v="0"/>
    <x v="74"/>
    <n v="2"/>
    <x v="2"/>
    <x v="13"/>
    <x v="0"/>
    <x v="0"/>
    <n v="55"/>
    <n v="816.60000000000025"/>
    <n v="791.40566524938833"/>
    <n v="867.83"/>
    <x v="0"/>
    <n v="-51.229999999999791"/>
    <n v="25.194334750611915"/>
    <n v="98"/>
    <n v="2.7222222222222223"/>
    <n v="36"/>
    <x v="0"/>
    <s v="temp"/>
    <s v="OK"/>
  </r>
  <r>
    <x v="13"/>
    <n v="19.017352941176476"/>
    <x v="0"/>
    <x v="75"/>
    <n v="2"/>
    <x v="2"/>
    <x v="13"/>
    <x v="0"/>
    <x v="0"/>
    <n v="92"/>
    <n v="969.88500000000033"/>
    <n v="1511.2395749212196"/>
    <n v="1220.43"/>
    <x v="0"/>
    <n v="-250.54499999999973"/>
    <n v="-541.3545749212193"/>
    <n v="160"/>
    <n v="3.1372549019607843"/>
    <n v="51"/>
    <x v="0"/>
    <s v="Lease"/>
    <s v="OK"/>
  </r>
  <r>
    <x v="13"/>
    <n v="15.212105263157893"/>
    <x v="5"/>
    <x v="76"/>
    <n v="2"/>
    <x v="2"/>
    <x v="13"/>
    <x v="0"/>
    <x v="0"/>
    <n v="58"/>
    <n v="578.05999999999995"/>
    <n v="662.43681830930427"/>
    <n v="527.27"/>
    <x v="0"/>
    <n v="50.789999999999964"/>
    <n v="-84.376818309304326"/>
    <n v="95"/>
    <n v="2.5"/>
    <n v="38"/>
    <x v="0"/>
    <s v="Lease"/>
    <s v="AL"/>
  </r>
  <r>
    <x v="13"/>
    <n v="19.218428571428571"/>
    <x v="1"/>
    <x v="77"/>
    <n v="2"/>
    <x v="2"/>
    <x v="13"/>
    <x v="0"/>
    <x v="0"/>
    <n v="47"/>
    <n v="672.64499999999998"/>
    <n v="850.23404947611357"/>
    <n v="893.54"/>
    <x v="0"/>
    <n v="-220.89499999999998"/>
    <n v="-177.58904947611359"/>
    <n v="77"/>
    <n v="2.2000000000000002"/>
    <n v="35"/>
    <x v="0"/>
    <s v="temp"/>
    <s v="TX"/>
  </r>
  <r>
    <x v="13"/>
    <n v="16.525777777777783"/>
    <x v="8"/>
    <x v="78"/>
    <n v="2"/>
    <x v="2"/>
    <x v="13"/>
    <x v="0"/>
    <x v="0"/>
    <n v="72"/>
    <n v="743.66000000000031"/>
    <n v="1027.594876860325"/>
    <n v="0"/>
    <x v="1"/>
    <n v="0"/>
    <n v="-283.93487686032472"/>
    <n v="114"/>
    <n v="2.5333333333333332"/>
    <n v="45"/>
    <x v="0"/>
    <s v="Lease"/>
    <s v="MN"/>
  </r>
  <r>
    <x v="13"/>
    <n v="17.23065217391305"/>
    <x v="5"/>
    <x v="79"/>
    <n v="2"/>
    <x v="2"/>
    <x v="13"/>
    <x v="0"/>
    <x v="0"/>
    <n v="74"/>
    <n v="792.61000000000024"/>
    <n v="1004.8057129577725"/>
    <n v="737.58"/>
    <x v="0"/>
    <n v="55.0300000000002"/>
    <n v="-212.19571295777223"/>
    <n v="124"/>
    <n v="2.6956521739130435"/>
    <n v="46"/>
    <x v="0"/>
    <s v="temp"/>
    <s v="TN"/>
  </r>
  <r>
    <x v="13"/>
    <n v="20.287814814814819"/>
    <x v="0"/>
    <x v="80"/>
    <n v="2"/>
    <x v="2"/>
    <x v="13"/>
    <x v="0"/>
    <x v="0"/>
    <n v="67"/>
    <n v="1095.5420000000001"/>
    <n v="1032.1339898892029"/>
    <n v="1185.28"/>
    <x v="0"/>
    <n v="-89.737999999999829"/>
    <n v="63.40801011079725"/>
    <n v="147"/>
    <n v="2.7222222222222223"/>
    <n v="54"/>
    <x v="0"/>
    <s v="temp"/>
    <s v="TX"/>
  </r>
  <r>
    <x v="13"/>
    <n v="21.969820512820522"/>
    <x v="4"/>
    <x v="81"/>
    <n v="2"/>
    <x v="2"/>
    <x v="13"/>
    <x v="0"/>
    <x v="0"/>
    <n v="37"/>
    <n v="856.82300000000032"/>
    <n v="848.1404529371282"/>
    <n v="684.35"/>
    <x v="0"/>
    <n v="172.4730000000003"/>
    <n v="8.6825470628721177"/>
    <n v="94"/>
    <n v="2.4102564102564101"/>
    <n v="39"/>
    <x v="0"/>
    <s v="Lease"/>
    <s v="KS"/>
  </r>
  <r>
    <x v="13"/>
    <n v="24.015156250000018"/>
    <x v="7"/>
    <x v="82"/>
    <n v="2"/>
    <x v="2"/>
    <x v="13"/>
    <x v="0"/>
    <x v="0"/>
    <n v="85"/>
    <n v="768.48500000000058"/>
    <n v="774.74337932802746"/>
    <n v="672.2"/>
    <x v="0"/>
    <n v="96.285000000000537"/>
    <n v="-6.2583793280268765"/>
    <n v="119"/>
    <n v="3.71875"/>
    <n v="32"/>
    <x v="0"/>
    <s v="temp"/>
    <s v="TX"/>
  </r>
  <r>
    <x v="13"/>
    <n v="25.412203389830523"/>
    <x v="10"/>
    <x v="83"/>
    <n v="2"/>
    <x v="2"/>
    <x v="13"/>
    <x v="0"/>
    <x v="0"/>
    <n v="9"/>
    <n v="1499.3200000000008"/>
    <n v="2168.7043787650191"/>
    <n v="1499.6"/>
    <x v="0"/>
    <n v="-0.27999999999906322"/>
    <n v="-669.38437876501825"/>
    <n v="196"/>
    <n v="3.3220338983050848"/>
    <n v="59"/>
    <x v="1"/>
    <s v="Lease"/>
    <s v="TX"/>
  </r>
  <r>
    <x v="13"/>
    <n v="20.290769230769239"/>
    <x v="3"/>
    <x v="84"/>
    <n v="2"/>
    <x v="2"/>
    <x v="13"/>
    <x v="0"/>
    <x v="0"/>
    <n v="86"/>
    <n v="791.34000000000037"/>
    <n v="948.63337130313141"/>
    <n v="900.24"/>
    <x v="0"/>
    <n v="-108.89999999999964"/>
    <n v="-157.29337130313104"/>
    <n v="113"/>
    <n v="2.8974358974358974"/>
    <n v="39"/>
    <x v="0"/>
    <s v="Lease"/>
    <s v="FL"/>
  </r>
  <r>
    <x v="13"/>
    <n v="21.119217948782044"/>
    <x v="4"/>
    <x v="85"/>
    <n v="2"/>
    <x v="2"/>
    <x v="13"/>
    <x v="0"/>
    <x v="0"/>
    <n v="16"/>
    <n v="3294.5980000099989"/>
    <n v="3039.0351665723833"/>
    <n v="2305.87"/>
    <x v="0"/>
    <n v="988.72800000999905"/>
    <n v="255.56283343761561"/>
    <n v="426"/>
    <n v="2.7307692307692308"/>
    <n v="156"/>
    <x v="1"/>
    <s v="Lease"/>
    <s v="AZ"/>
  </r>
  <r>
    <x v="13"/>
    <n v="18.413659340659354"/>
    <x v="3"/>
    <x v="86"/>
    <n v="2"/>
    <x v="2"/>
    <x v="13"/>
    <x v="0"/>
    <x v="0"/>
    <n v="80"/>
    <n v="1675.6430000000012"/>
    <n v="1421.3067731196145"/>
    <n v="1735.3"/>
    <x v="0"/>
    <n v="-59.656999999998789"/>
    <n v="254.33622688038668"/>
    <n v="245"/>
    <n v="2.6923076923076925"/>
    <n v="91"/>
    <x v="1"/>
    <s v="Lease"/>
    <s v="TN"/>
  </r>
  <r>
    <x v="13"/>
    <n v="16.052051282051291"/>
    <x v="0"/>
    <x v="87"/>
    <n v="2"/>
    <x v="2"/>
    <x v="13"/>
    <x v="0"/>
    <x v="0"/>
    <n v="101"/>
    <n v="1252.0600000000009"/>
    <n v="1706.9682339872509"/>
    <m/>
    <x v="1"/>
    <n v="0"/>
    <n v="-454.90823398725001"/>
    <n v="160"/>
    <n v="2.0512820512820511"/>
    <n v="78"/>
    <x v="0"/>
    <s v="Lease"/>
    <s v="OK"/>
  </r>
  <r>
    <x v="13"/>
    <n v="13.444905660754722"/>
    <x v="6"/>
    <x v="88"/>
    <n v="2"/>
    <x v="2"/>
    <x v="13"/>
    <x v="0"/>
    <x v="0"/>
    <n v="56"/>
    <n v="712.58000002000028"/>
    <n v="1087.4144406415855"/>
    <n v="1015.16"/>
    <x v="0"/>
    <n v="-302.57999997999968"/>
    <n v="-374.83444062158526"/>
    <n v="125"/>
    <n v="2.358490566037736"/>
    <n v="53"/>
    <x v="0"/>
    <s v="Lease"/>
    <s v="MO"/>
  </r>
  <r>
    <x v="13"/>
    <n v="15.9668656716418"/>
    <x v="0"/>
    <x v="89"/>
    <n v="2"/>
    <x v="2"/>
    <x v="13"/>
    <x v="0"/>
    <x v="0"/>
    <n v="95"/>
    <n v="1069.7800000000007"/>
    <n v="896.22176516266984"/>
    <n v="781.61"/>
    <x v="0"/>
    <n v="288.17000000000064"/>
    <n v="173.55823483733082"/>
    <n v="151"/>
    <n v="2.2537313432835822"/>
    <n v="67"/>
    <x v="0"/>
    <s v="Lease"/>
    <s v="TX"/>
  </r>
  <r>
    <x v="13"/>
    <n v="19.369375000000009"/>
    <x v="6"/>
    <x v="90"/>
    <n v="2"/>
    <x v="2"/>
    <x v="13"/>
    <x v="0"/>
    <x v="0"/>
    <n v="88"/>
    <n v="1239.6400000000006"/>
    <n v="1260.774703474742"/>
    <n v="1144.23"/>
    <x v="0"/>
    <n v="95.410000000000537"/>
    <n v="-21.1347034747414"/>
    <n v="194"/>
    <n v="3.03125"/>
    <n v="64"/>
    <x v="0"/>
    <s v="Lease"/>
    <s v="IL"/>
  </r>
  <r>
    <x v="13"/>
    <n v="19.823397959234665"/>
    <x v="3"/>
    <x v="91"/>
    <n v="2"/>
    <x v="2"/>
    <x v="13"/>
    <x v="0"/>
    <x v="0"/>
    <n v="32"/>
    <n v="3885.3860000099944"/>
    <n v="2824.8754253946695"/>
    <n v="2567.4"/>
    <x v="0"/>
    <n v="1317.9860000099943"/>
    <n v="1060.5105746153249"/>
    <n v="554"/>
    <n v="2.8265306122448979"/>
    <n v="196"/>
    <x v="1"/>
    <s v="Lease"/>
    <s v="FL"/>
  </r>
  <r>
    <x v="13"/>
    <n v="22.149655172413798"/>
    <x v="6"/>
    <x v="92"/>
    <n v="2"/>
    <x v="2"/>
    <x v="13"/>
    <x v="0"/>
    <x v="0"/>
    <n v="22"/>
    <n v="642.34000000000015"/>
    <n v="855.90374446530234"/>
    <n v="718.04"/>
    <x v="0"/>
    <n v="-75.699999999999818"/>
    <n v="-213.56374446530219"/>
    <n v="79"/>
    <n v="2.7241379310344827"/>
    <n v="29"/>
    <x v="0"/>
    <s v="Lease"/>
    <s v="MO"/>
  </r>
  <r>
    <x v="13"/>
    <n v="19.331397727272744"/>
    <x v="1"/>
    <x v="93"/>
    <n v="2"/>
    <x v="2"/>
    <x v="13"/>
    <x v="0"/>
    <x v="0"/>
    <n v="19"/>
    <n v="1701.1630000000014"/>
    <n v="1385.1028727760261"/>
    <n v="975.87"/>
    <x v="0"/>
    <n v="725.29300000000137"/>
    <n v="316.06012722397531"/>
    <n v="211"/>
    <n v="2.3977272727272729"/>
    <n v="88"/>
    <x v="0"/>
    <s v="temp"/>
    <s v="TX"/>
  </r>
  <r>
    <x v="13"/>
    <n v="18.944083333333332"/>
    <x v="8"/>
    <x v="94"/>
    <n v="2"/>
    <x v="2"/>
    <x v="13"/>
    <x v="0"/>
    <x v="0"/>
    <n v="100"/>
    <n v="1136.645"/>
    <n v="995.73146982589628"/>
    <m/>
    <x v="1"/>
    <n v="0"/>
    <n v="140.9135301741037"/>
    <n v="162"/>
    <n v="2.7"/>
    <n v="60"/>
    <x v="0"/>
    <s v="Lease"/>
    <s v="OH"/>
  </r>
  <r>
    <x v="13"/>
    <n v="33.650244897959197"/>
    <x v="7"/>
    <x v="95"/>
    <n v="2"/>
    <x v="2"/>
    <x v="13"/>
    <x v="0"/>
    <x v="0"/>
    <n v="53"/>
    <n v="1648.8620000000005"/>
    <n v="854.70146983916402"/>
    <n v="629.47"/>
    <x v="0"/>
    <n v="1019.3920000000005"/>
    <n v="794.16053016083652"/>
    <n v="214"/>
    <n v="4.3673469387755102"/>
    <n v="49"/>
    <x v="0"/>
    <s v="Lease"/>
    <s v="TX"/>
  </r>
  <r>
    <x v="13"/>
    <n v="21.095384615384624"/>
    <x v="1"/>
    <x v="96"/>
    <n v="2"/>
    <x v="2"/>
    <x v="13"/>
    <x v="0"/>
    <x v="0"/>
    <n v="63"/>
    <n v="1096.9600000000005"/>
    <n v="1132.2715743678309"/>
    <n v="1405.14"/>
    <x v="0"/>
    <n v="-308.17999999999961"/>
    <n v="-35.311574367830417"/>
    <n v="157"/>
    <n v="3.0192307692307692"/>
    <n v="52"/>
    <x v="0"/>
    <s v="Lease"/>
    <s v="AL"/>
  </r>
  <r>
    <x v="13"/>
    <n v="15.567894736842113"/>
    <x v="8"/>
    <x v="97"/>
    <n v="2"/>
    <x v="2"/>
    <x v="13"/>
    <x v="0"/>
    <x v="0"/>
    <n v="40"/>
    <n v="887.37000000000046"/>
    <n v="1096.3316426959348"/>
    <n v="1203.69"/>
    <x v="0"/>
    <n v="-316.3199999999996"/>
    <n v="-208.9616426959343"/>
    <n v="141"/>
    <n v="2.4736842105263159"/>
    <n v="57"/>
    <x v="0"/>
    <s v="Lease"/>
    <s v="IL"/>
  </r>
  <r>
    <x v="13"/>
    <n v="17.175622641509438"/>
    <x v="4"/>
    <x v="98"/>
    <n v="2"/>
    <x v="2"/>
    <x v="13"/>
    <x v="0"/>
    <x v="0"/>
    <n v="110"/>
    <n v="910.30800000000022"/>
    <n v="978.94628219168851"/>
    <m/>
    <x v="1"/>
    <n v="0"/>
    <n v="-68.63828219168829"/>
    <n v="124"/>
    <n v="2.3396226415094339"/>
    <n v="53"/>
    <x v="0"/>
    <s v="Lease"/>
    <s v="WA"/>
  </r>
  <r>
    <x v="13"/>
    <n v="21.25841176470589"/>
    <x v="0"/>
    <x v="99"/>
    <n v="2"/>
    <x v="2"/>
    <x v="13"/>
    <x v="0"/>
    <x v="0"/>
    <n v="77"/>
    <n v="722.78600000000029"/>
    <n v="867.71681812861107"/>
    <n v="822.53"/>
    <x v="0"/>
    <n v="-99.743999999999687"/>
    <n v="-144.93081812861078"/>
    <n v="86"/>
    <n v="2.5294117647058822"/>
    <n v="34"/>
    <x v="0"/>
    <s v="Lease"/>
    <s v="TX"/>
  </r>
  <r>
    <x v="13"/>
    <n v="21.045853658536586"/>
    <x v="1"/>
    <x v="100"/>
    <n v="2"/>
    <x v="2"/>
    <x v="13"/>
    <x v="0"/>
    <x v="0"/>
    <n v="23"/>
    <n v="862.88000000000011"/>
    <n v="864.3099940282782"/>
    <n v="749.39"/>
    <x v="0"/>
    <n v="113.49000000000012"/>
    <n v="-1.4299940282780881"/>
    <n v="101"/>
    <n v="2.4634146341463414"/>
    <n v="41"/>
    <x v="0"/>
    <s v="temp"/>
    <s v="TX"/>
  </r>
  <r>
    <x v="13"/>
    <n v="17.329999999999998"/>
    <x v="10"/>
    <x v="101"/>
    <n v="2"/>
    <x v="2"/>
    <x v="13"/>
    <x v="0"/>
    <x v="0"/>
    <n v="70"/>
    <n v="623.87999999999988"/>
    <n v="792.08759905886632"/>
    <n v="914.13"/>
    <x v="0"/>
    <n v="-290.25000000000011"/>
    <n v="-168.20759905886644"/>
    <n v="104"/>
    <n v="2.8888888888888888"/>
    <n v="36"/>
    <x v="0"/>
    <s v="temp"/>
    <s v="TX"/>
  </r>
  <r>
    <x v="13"/>
    <n v="12.90766666666666"/>
    <x v="0"/>
    <x v="102"/>
    <n v="2"/>
    <x v="2"/>
    <x v="13"/>
    <x v="0"/>
    <x v="0"/>
    <n v="60"/>
    <n v="387.22999999999979"/>
    <n v="609.49633651101237"/>
    <n v="751.48"/>
    <x v="0"/>
    <n v="-364.25000000000023"/>
    <n v="-222.26633651101258"/>
    <n v="62"/>
    <n v="2.0666666666666669"/>
    <n v="30"/>
    <x v="0"/>
    <s v="Lease"/>
    <s v="OK"/>
  </r>
  <r>
    <x v="13"/>
    <n v="20.257619048095243"/>
    <x v="6"/>
    <x v="103"/>
    <n v="2"/>
    <x v="2"/>
    <x v="13"/>
    <x v="0"/>
    <x v="0"/>
    <n v="68"/>
    <n v="850.82000002000029"/>
    <n v="730.89051191277804"/>
    <n v="806.98"/>
    <x v="0"/>
    <n v="43.840000020000275"/>
    <n v="119.92948810722226"/>
    <n v="95"/>
    <n v="2.2619047619047619"/>
    <n v="42"/>
    <x v="0"/>
    <s v="Lease"/>
    <s v="MO"/>
  </r>
  <r>
    <x v="13"/>
    <n v="13.836285714285715"/>
    <x v="10"/>
    <x v="104"/>
    <n v="2"/>
    <x v="2"/>
    <x v="13"/>
    <x v="0"/>
    <x v="0"/>
    <n v="46"/>
    <n v="484.27000000000004"/>
    <n v="862.52422076082178"/>
    <n v="711.81"/>
    <x v="0"/>
    <n v="-227.53999999999991"/>
    <n v="-378.25422076082174"/>
    <n v="84"/>
    <n v="2.4"/>
    <n v="35"/>
    <x v="0"/>
    <s v="Lease"/>
    <s v="TX"/>
  </r>
  <r>
    <x v="14"/>
    <n v="22.874229166666677"/>
    <x v="0"/>
    <x v="0"/>
    <n v="3"/>
    <x v="2"/>
    <x v="14"/>
    <x v="0"/>
    <x v="0"/>
    <n v="96"/>
    <n v="1097.9630000000004"/>
    <n v="1450.9953956904633"/>
    <n v="1015.95"/>
    <x v="0"/>
    <n v="82.013000000000375"/>
    <n v="-353.03239569046286"/>
    <n v="149"/>
    <n v="3.1041666666666665"/>
    <n v="48"/>
    <x v="0"/>
    <s v="Lease"/>
    <s v="TX"/>
  </r>
  <r>
    <x v="14"/>
    <n v="13.679905660566046"/>
    <x v="1"/>
    <x v="1"/>
    <n v="3"/>
    <x v="2"/>
    <x v="14"/>
    <x v="0"/>
    <x v="0"/>
    <n v="13"/>
    <n v="725.03500001000043"/>
    <n v="1235.0845064667567"/>
    <n v="1323.03"/>
    <x v="0"/>
    <n v="-597.99499998999954"/>
    <n v="-510.04950645675626"/>
    <n v="115"/>
    <n v="2.1698113207547172"/>
    <n v="53"/>
    <x v="0"/>
    <s v="temp"/>
    <s v="TX"/>
  </r>
  <r>
    <x v="14"/>
    <n v="21.608852459016397"/>
    <x v="2"/>
    <x v="2"/>
    <n v="3"/>
    <x v="2"/>
    <x v="14"/>
    <x v="0"/>
    <x v="0"/>
    <n v="94"/>
    <n v="1318.1400000000003"/>
    <n v="1357.5119370731704"/>
    <n v="1014.84"/>
    <x v="0"/>
    <n v="303.3000000000003"/>
    <n v="-39.371937073170102"/>
    <n v="150"/>
    <n v="2.459016393442623"/>
    <n v="61"/>
    <x v="0"/>
    <s v="Lease"/>
    <s v="GA"/>
  </r>
  <r>
    <x v="14"/>
    <n v="18.846666666842118"/>
    <x v="3"/>
    <x v="3"/>
    <n v="3"/>
    <x v="2"/>
    <x v="14"/>
    <x v="0"/>
    <x v="0"/>
    <n v="52"/>
    <n v="1074.2600000100008"/>
    <n v="1150.1570379732834"/>
    <n v="1166.1400000000001"/>
    <x v="0"/>
    <n v="-91.879999989999305"/>
    <n v="-75.897037963282628"/>
    <n v="115"/>
    <n v="2.0175438596491229"/>
    <n v="57"/>
    <x v="0"/>
    <s v="Lease"/>
    <s v="NC"/>
  </r>
  <r>
    <x v="14"/>
    <n v="21.302333333333333"/>
    <x v="2"/>
    <x v="4"/>
    <n v="3"/>
    <x v="2"/>
    <x v="14"/>
    <x v="0"/>
    <x v="0"/>
    <n v="29"/>
    <n v="639.07000000000005"/>
    <n v="751.6641902019868"/>
    <n v="572.66999999999996"/>
    <x v="0"/>
    <n v="66.400000000000091"/>
    <n v="-112.59419020198675"/>
    <n v="80"/>
    <n v="2.6666666666666665"/>
    <n v="30"/>
    <x v="0"/>
    <s v="Lease"/>
    <s v="GA"/>
  </r>
  <r>
    <x v="14"/>
    <n v="16.849461538461547"/>
    <x v="4"/>
    <x v="5"/>
    <n v="3"/>
    <x v="2"/>
    <x v="14"/>
    <x v="0"/>
    <x v="0"/>
    <n v="75"/>
    <n v="1095.2150000000006"/>
    <n v="1077.7089607306855"/>
    <n v="2696.04"/>
    <x v="0"/>
    <n v="-1600.8249999999994"/>
    <n v="17.506039269315124"/>
    <n v="189"/>
    <n v="2.9076923076923076"/>
    <n v="65"/>
    <x v="1"/>
    <s v="Lease"/>
    <s v="SC"/>
  </r>
  <r>
    <x v="14"/>
    <n v="19.27185185259259"/>
    <x v="5"/>
    <x v="6"/>
    <n v="3"/>
    <x v="2"/>
    <x v="14"/>
    <x v="0"/>
    <x v="0"/>
    <n v="51"/>
    <n v="520.34000001999993"/>
    <n v="698.03746806938113"/>
    <n v="590.49"/>
    <x v="0"/>
    <n v="-70.149999980000075"/>
    <n v="-177.6974680493812"/>
    <n v="64"/>
    <n v="2.3703703703703702"/>
    <n v="27"/>
    <x v="0"/>
    <s v="temp"/>
    <s v="MS"/>
  </r>
  <r>
    <x v="14"/>
    <n v="15.300156250000008"/>
    <x v="3"/>
    <x v="7"/>
    <n v="3"/>
    <x v="2"/>
    <x v="14"/>
    <x v="0"/>
    <x v="0"/>
    <n v="33"/>
    <n v="979.21000000000049"/>
    <n v="1180.9812600095404"/>
    <n v="1256.6400000000001"/>
    <x v="0"/>
    <n v="-277.42999999999961"/>
    <n v="-201.7712600095399"/>
    <n v="126"/>
    <n v="1.96875"/>
    <n v="64"/>
    <x v="0"/>
    <s v="temp"/>
    <s v="MO"/>
  </r>
  <r>
    <x v="14"/>
    <n v="17.69603773584906"/>
    <x v="5"/>
    <x v="8"/>
    <n v="3"/>
    <x v="2"/>
    <x v="14"/>
    <x v="0"/>
    <x v="0"/>
    <n v="99"/>
    <n v="937.89000000000021"/>
    <n v="902.46035397058313"/>
    <n v="891.93"/>
    <x v="0"/>
    <n v="45.960000000000264"/>
    <n v="35.429646029417086"/>
    <n v="114"/>
    <n v="2.1509433962264151"/>
    <n v="53"/>
    <x v="0"/>
    <s v="Lease"/>
    <s v="AL"/>
  </r>
  <r>
    <x v="14"/>
    <n v="18.628627450980403"/>
    <x v="6"/>
    <x v="9"/>
    <n v="3"/>
    <x v="2"/>
    <x v="14"/>
    <x v="0"/>
    <x v="0"/>
    <n v="17"/>
    <n v="950.06000000000051"/>
    <n v="1191.134005328405"/>
    <n v="1398.15"/>
    <x v="0"/>
    <n v="-448.08999999999958"/>
    <n v="-241.0740053284045"/>
    <n v="127"/>
    <n v="2.4901960784313726"/>
    <n v="51"/>
    <x v="0"/>
    <s v="Lease"/>
    <s v="IL"/>
  </r>
  <r>
    <x v="14"/>
    <n v="22.191090909272738"/>
    <x v="7"/>
    <x v="10"/>
    <n v="3"/>
    <x v="2"/>
    <x v="14"/>
    <x v="0"/>
    <x v="0"/>
    <n v="79"/>
    <n v="1220.5100000100006"/>
    <n v="1666.5626346999518"/>
    <n v="1246.81"/>
    <x v="0"/>
    <n v="-26.299999989999378"/>
    <n v="-446.05263468995122"/>
    <n v="161"/>
    <n v="2.9272727272727272"/>
    <n v="55"/>
    <x v="1"/>
    <s v="Lease"/>
    <s v="LA"/>
  </r>
  <r>
    <x v="14"/>
    <n v="14.947288135593224"/>
    <x v="3"/>
    <x v="11"/>
    <n v="3"/>
    <x v="2"/>
    <x v="14"/>
    <x v="0"/>
    <x v="0"/>
    <n v="78"/>
    <n v="881.89000000000021"/>
    <n v="2053.8369452329011"/>
    <n v="1547.31"/>
    <x v="0"/>
    <n v="-665.41999999999973"/>
    <n v="-1171.9469452329008"/>
    <n v="126"/>
    <n v="2.1355932203389831"/>
    <n v="59"/>
    <x v="1"/>
    <s v="Lease"/>
    <s v="MO"/>
  </r>
  <r>
    <x v="14"/>
    <n v="21.933177570093484"/>
    <x v="8"/>
    <x v="12"/>
    <n v="3"/>
    <x v="2"/>
    <x v="14"/>
    <x v="0"/>
    <x v="0"/>
    <n v="112"/>
    <n v="2346.8500000000026"/>
    <n v="1377.0854931788301"/>
    <m/>
    <x v="1"/>
    <n v="0"/>
    <n v="969.76450682117252"/>
    <n v="296"/>
    <n v="2.7663551401869158"/>
    <n v="107"/>
    <x v="1"/>
    <m/>
    <s v="VT"/>
  </r>
  <r>
    <x v="14"/>
    <n v="14.343695652173919"/>
    <x v="6"/>
    <x v="13"/>
    <n v="3"/>
    <x v="2"/>
    <x v="14"/>
    <x v="0"/>
    <x v="0"/>
    <n v="42"/>
    <n v="659.81000000000029"/>
    <n v="789.73196693138493"/>
    <n v="751.62"/>
    <x v="0"/>
    <n v="-91.809999999999718"/>
    <n v="-129.92196693138465"/>
    <n v="104"/>
    <n v="2.2608695652173911"/>
    <n v="46"/>
    <x v="0"/>
    <s v="Lease"/>
    <s v="AR"/>
  </r>
  <r>
    <x v="14"/>
    <n v="22.323813725490201"/>
    <x v="2"/>
    <x v="14"/>
    <n v="3"/>
    <x v="2"/>
    <x v="14"/>
    <x v="0"/>
    <x v="0"/>
    <n v="87"/>
    <n v="2277.0290000000005"/>
    <n v="1740.4861729185914"/>
    <n v="1184.55"/>
    <x v="0"/>
    <n v="1092.4790000000005"/>
    <n v="536.54282708140909"/>
    <n v="288"/>
    <n v="2.8235294117647061"/>
    <n v="102"/>
    <x v="1"/>
    <s v="Lease"/>
    <s v="SC"/>
  </r>
  <r>
    <x v="14"/>
    <n v="16.80846153846154"/>
    <x v="6"/>
    <x v="15"/>
    <n v="3"/>
    <x v="2"/>
    <x v="14"/>
    <x v="0"/>
    <x v="0"/>
    <n v="89"/>
    <n v="655.53000000000009"/>
    <n v="1048.6964026789715"/>
    <n v="559.25"/>
    <x v="0"/>
    <n v="96.280000000000086"/>
    <n v="-393.16640267897139"/>
    <n v="84"/>
    <n v="2.1538461538461537"/>
    <n v="39"/>
    <x v="0"/>
    <s v="Lease"/>
    <s v="MO"/>
  </r>
  <r>
    <x v="14"/>
    <n v="12.824807692692307"/>
    <x v="6"/>
    <x v="16"/>
    <n v="3"/>
    <x v="2"/>
    <x v="14"/>
    <x v="0"/>
    <x v="0"/>
    <n v="73"/>
    <n v="666.89000002"/>
    <n v="808.41403021048723"/>
    <m/>
    <x v="1"/>
    <n v="0"/>
    <n v="-141.52403019048722"/>
    <n v="101"/>
    <n v="1.9423076923076923"/>
    <n v="52"/>
    <x v="0"/>
    <s v="Lease"/>
    <s v="IL"/>
  </r>
  <r>
    <x v="14"/>
    <n v="26.720909090909103"/>
    <x v="0"/>
    <x v="17"/>
    <n v="3"/>
    <x v="2"/>
    <x v="14"/>
    <x v="0"/>
    <x v="0"/>
    <n v="35"/>
    <n v="1175.7200000000005"/>
    <n v="1144.0012676010651"/>
    <n v="979.4"/>
    <x v="0"/>
    <n v="196.3200000000005"/>
    <n v="31.718732398935344"/>
    <n v="146"/>
    <n v="3.3181818181818183"/>
    <n v="44"/>
    <x v="0"/>
    <s v="Lease"/>
    <s v="TX"/>
  </r>
  <r>
    <x v="14"/>
    <n v="19.898097561219515"/>
    <x v="1"/>
    <x v="18"/>
    <n v="3"/>
    <x v="2"/>
    <x v="14"/>
    <x v="0"/>
    <x v="0"/>
    <n v="1"/>
    <n v="815.82200001000012"/>
    <n v="1013.0139972802115"/>
    <n v="1055.67"/>
    <x v="0"/>
    <n v="-239.84799998999995"/>
    <n v="-197.19199727021135"/>
    <n v="107"/>
    <n v="2.6097560975609757"/>
    <n v="41"/>
    <x v="0"/>
    <s v="temp"/>
    <s v="TX"/>
  </r>
  <r>
    <x v="14"/>
    <n v="21.012538461538469"/>
    <x v="4"/>
    <x v="19"/>
    <n v="3"/>
    <x v="2"/>
    <x v="14"/>
    <x v="0"/>
    <x v="0"/>
    <n v="25"/>
    <n v="1365.8150000000005"/>
    <n v="1034.9976344575239"/>
    <n v="1130.56"/>
    <x v="0"/>
    <n v="235.25500000000056"/>
    <n v="330.81736554247664"/>
    <n v="192"/>
    <n v="2.953846153846154"/>
    <n v="65"/>
    <x v="0"/>
    <s v="Lease"/>
    <s v="CO"/>
  </r>
  <r>
    <x v="14"/>
    <n v="17.336470588235301"/>
    <x v="2"/>
    <x v="20"/>
    <n v="3"/>
    <x v="2"/>
    <x v="14"/>
    <x v="0"/>
    <x v="0"/>
    <n v="15"/>
    <n v="1178.8800000000006"/>
    <n v="1179.1043096115077"/>
    <n v="822.82"/>
    <x v="0"/>
    <n v="356.06000000000051"/>
    <n v="-0.22430961150712392"/>
    <n v="188"/>
    <n v="2.7647058823529411"/>
    <n v="68"/>
    <x v="0"/>
    <s v="Lease"/>
    <s v="NC"/>
  </r>
  <r>
    <x v="14"/>
    <n v="19.80555555555555"/>
    <x v="5"/>
    <x v="21"/>
    <n v="3"/>
    <x v="2"/>
    <x v="14"/>
    <x v="0"/>
    <x v="0"/>
    <n v="54"/>
    <n v="712.99999999999977"/>
    <n v="745.01402240585048"/>
    <n v="557.29999999999995"/>
    <x v="0"/>
    <n v="155.69999999999982"/>
    <n v="-32.01402240585071"/>
    <n v="93"/>
    <n v="2.5833333333333335"/>
    <n v="36"/>
    <x v="0"/>
    <s v="temp"/>
    <s v="TN"/>
  </r>
  <r>
    <x v="14"/>
    <n v="18.176630000100005"/>
    <x v="3"/>
    <x v="22"/>
    <n v="3"/>
    <x v="2"/>
    <x v="14"/>
    <x v="0"/>
    <x v="0"/>
    <n v="98"/>
    <n v="1817.6630000100004"/>
    <n v="1803.4168928625195"/>
    <n v="2266.21"/>
    <x v="0"/>
    <n v="-448.54699998999968"/>
    <n v="14.24610714748087"/>
    <n v="224"/>
    <n v="2.2400000000000002"/>
    <n v="100"/>
    <x v="0"/>
    <s v="Lease"/>
    <s v="FL"/>
  </r>
  <r>
    <x v="14"/>
    <n v="15.243526315789483"/>
    <x v="2"/>
    <x v="23"/>
    <n v="3"/>
    <x v="2"/>
    <x v="14"/>
    <x v="0"/>
    <x v="0"/>
    <n v="97"/>
    <n v="1158.5080000000007"/>
    <n v="1389.6873654170649"/>
    <n v="1126.27"/>
    <x v="0"/>
    <n v="32.238000000000739"/>
    <n v="-231.17936541706422"/>
    <n v="159"/>
    <n v="2.0921052631578947"/>
    <n v="76"/>
    <x v="0"/>
    <s v="Lease"/>
    <s v="NC"/>
  </r>
  <r>
    <x v="14"/>
    <n v="19.190000000000005"/>
    <x v="8"/>
    <x v="24"/>
    <n v="3"/>
    <x v="2"/>
    <x v="14"/>
    <x v="0"/>
    <x v="0"/>
    <n v="105"/>
    <n v="882.74000000000024"/>
    <n v="804.01449807328743"/>
    <m/>
    <x v="1"/>
    <n v="0"/>
    <n v="78.725501926712809"/>
    <n v="111"/>
    <n v="2.4130434782608696"/>
    <n v="46"/>
    <x v="0"/>
    <s v="Lease"/>
    <s v="MN"/>
  </r>
  <r>
    <x v="14"/>
    <n v="16.37417857142858"/>
    <x v="7"/>
    <x v="25"/>
    <n v="3"/>
    <x v="2"/>
    <x v="14"/>
    <x v="0"/>
    <x v="0"/>
    <n v="4"/>
    <n v="916.95400000000041"/>
    <n v="1150.9882745764558"/>
    <n v="1308.02"/>
    <x v="0"/>
    <n v="-391.06599999999958"/>
    <n v="-234.03427457645535"/>
    <n v="138"/>
    <n v="2.4642857142857144"/>
    <n v="56"/>
    <x v="0"/>
    <s v="Lease"/>
    <s v="TX"/>
  </r>
  <r>
    <x v="14"/>
    <n v="22.810123456790137"/>
    <x v="3"/>
    <x v="26"/>
    <n v="3"/>
    <x v="2"/>
    <x v="14"/>
    <x v="0"/>
    <x v="0"/>
    <n v="8"/>
    <n v="1847.6200000000013"/>
    <n v="1460.7611801063751"/>
    <n v="1987.63"/>
    <x v="0"/>
    <n v="-140.00999999999885"/>
    <n v="386.85881989362611"/>
    <n v="206"/>
    <n v="2.5432098765432101"/>
    <n v="81"/>
    <x v="1"/>
    <s v="Lease"/>
    <s v="FL"/>
  </r>
  <r>
    <x v="14"/>
    <n v="15.755555555555548"/>
    <x v="2"/>
    <x v="27"/>
    <n v="3"/>
    <x v="2"/>
    <x v="14"/>
    <x v="0"/>
    <x v="0"/>
    <n v="14"/>
    <n v="425.39999999999981"/>
    <n v="891.40020514842092"/>
    <n v="791.18"/>
    <x v="0"/>
    <n v="-365.78000000000014"/>
    <n v="-466.00020514842112"/>
    <n v="63"/>
    <n v="2.3333333333333335"/>
    <n v="27"/>
    <x v="0"/>
    <s v="Lease"/>
    <s v="GA"/>
  </r>
  <r>
    <x v="14"/>
    <n v="25.25712121212122"/>
    <x v="9"/>
    <x v="28"/>
    <n v="3"/>
    <x v="2"/>
    <x v="14"/>
    <x v="0"/>
    <x v="0"/>
    <n v="36"/>
    <n v="1666.9700000000005"/>
    <n v="1724.8170585992827"/>
    <n v="1077.5999999999999"/>
    <x v="0"/>
    <n v="589.37000000000057"/>
    <n v="-57.847058599282263"/>
    <n v="201"/>
    <n v="3.0454545454545454"/>
    <n v="66"/>
    <x v="1"/>
    <s v="Lease"/>
    <s v="AR"/>
  </r>
  <r>
    <x v="14"/>
    <n v="22.37369841269841"/>
    <x v="4"/>
    <x v="29"/>
    <n v="3"/>
    <x v="2"/>
    <x v="14"/>
    <x v="0"/>
    <x v="0"/>
    <n v="107"/>
    <n v="1409.5429999999999"/>
    <n v="1191.7085998662951"/>
    <m/>
    <x v="1"/>
    <n v="0"/>
    <n v="217.83440013370478"/>
    <n v="207"/>
    <n v="3.2857142857142856"/>
    <n v="63"/>
    <x v="1"/>
    <s v="Lease"/>
    <s v="CO"/>
  </r>
  <r>
    <x v="14"/>
    <n v="22.638878787878799"/>
    <x v="1"/>
    <x v="30"/>
    <n v="3"/>
    <x v="2"/>
    <x v="14"/>
    <x v="0"/>
    <x v="0"/>
    <n v="61"/>
    <n v="747.08300000000031"/>
    <n v="962.70122272995172"/>
    <n v="925.46"/>
    <x v="0"/>
    <n v="-178.37699999999973"/>
    <n v="-215.61822272995141"/>
    <n v="100"/>
    <n v="3.0303030303030303"/>
    <n v="33"/>
    <x v="0"/>
    <s v="Lease"/>
    <s v="AL"/>
  </r>
  <r>
    <x v="14"/>
    <n v="16.888000000000002"/>
    <x v="8"/>
    <x v="31"/>
    <n v="3"/>
    <x v="2"/>
    <x v="14"/>
    <x v="0"/>
    <x v="0"/>
    <n v="103"/>
    <n v="591.08000000000004"/>
    <n v="712.17426470923874"/>
    <m/>
    <x v="1"/>
    <n v="0"/>
    <n v="-121.0942647092387"/>
    <n v="77"/>
    <n v="2.2000000000000002"/>
    <n v="35"/>
    <x v="0"/>
    <s v="Lease"/>
    <s v="WI"/>
  </r>
  <r>
    <x v="14"/>
    <n v="19.507058824117649"/>
    <x v="7"/>
    <x v="32"/>
    <n v="3"/>
    <x v="2"/>
    <x v="14"/>
    <x v="0"/>
    <x v="0"/>
    <n v="102"/>
    <n v="331.62000001000001"/>
    <n v="596.68654610774058"/>
    <m/>
    <x v="1"/>
    <n v="0"/>
    <n v="-265.06654609774057"/>
    <n v="52"/>
    <n v="3.0588235294117645"/>
    <n v="17"/>
    <x v="0"/>
    <s v="Lease"/>
    <s v="LA"/>
  </r>
  <r>
    <x v="14"/>
    <n v="20.723846153846164"/>
    <x v="3"/>
    <x v="33"/>
    <n v="3"/>
    <x v="2"/>
    <x v="14"/>
    <x v="0"/>
    <x v="0"/>
    <n v="38"/>
    <n v="1347.0500000000006"/>
    <n v="1499.3418191425799"/>
    <n v="822.99"/>
    <x v="0"/>
    <n v="524.06000000000063"/>
    <n v="-152.29181914257924"/>
    <n v="189"/>
    <n v="2.9076923076923076"/>
    <n v="65"/>
    <x v="1"/>
    <s v="Lease"/>
    <s v="AR"/>
  </r>
  <r>
    <x v="14"/>
    <n v="21.886020408163272"/>
    <x v="4"/>
    <x v="34"/>
    <n v="3"/>
    <x v="2"/>
    <x v="14"/>
    <x v="0"/>
    <x v="0"/>
    <n v="106"/>
    <n v="1072.4150000000004"/>
    <n v="1144.0402558716435"/>
    <m/>
    <x v="1"/>
    <n v="0"/>
    <n v="-71.625255871643049"/>
    <n v="124"/>
    <n v="2.5306122448979593"/>
    <n v="49"/>
    <x v="1"/>
    <s v="Lease"/>
    <s v="AZ"/>
  </r>
  <r>
    <x v="14"/>
    <n v="19.116454545454552"/>
    <x v="10"/>
    <x v="35"/>
    <n v="3"/>
    <x v="2"/>
    <x v="14"/>
    <x v="0"/>
    <x v="0"/>
    <n v="27"/>
    <n v="630.84300000000019"/>
    <n v="991.37576362543848"/>
    <n v="942.01"/>
    <x v="0"/>
    <n v="-311.1669999999998"/>
    <n v="-360.53276362543829"/>
    <n v="92"/>
    <n v="2.7878787878787881"/>
    <n v="33"/>
    <x v="1"/>
    <s v="Lease"/>
    <s v="TX"/>
  </r>
  <r>
    <x v="14"/>
    <n v="23.094066666666677"/>
    <x v="1"/>
    <x v="36"/>
    <n v="3"/>
    <x v="2"/>
    <x v="14"/>
    <x v="0"/>
    <x v="0"/>
    <n v="91"/>
    <n v="1039.2330000000004"/>
    <n v="875.38398337370313"/>
    <n v="670.51"/>
    <x v="0"/>
    <n v="368.72300000000041"/>
    <n v="163.84901662629727"/>
    <n v="155"/>
    <n v="3.4444444444444446"/>
    <n v="45"/>
    <x v="0"/>
    <s v="temp"/>
    <s v="TX"/>
  </r>
  <r>
    <x v="14"/>
    <n v="22.072857142857139"/>
    <x v="4"/>
    <x v="37"/>
    <n v="3"/>
    <x v="2"/>
    <x v="14"/>
    <x v="0"/>
    <x v="0"/>
    <n v="6"/>
    <n v="618.03999999999985"/>
    <n v="724.54794884511352"/>
    <m/>
    <x v="1"/>
    <n v="0"/>
    <n v="-106.50794884511367"/>
    <n v="69"/>
    <n v="2.4642857142857144"/>
    <n v="28"/>
    <x v="0"/>
    <s v="Lease"/>
    <s v="NE"/>
  </r>
  <r>
    <x v="14"/>
    <n v="18.580500000131572"/>
    <x v="3"/>
    <x v="38"/>
    <n v="3"/>
    <x v="2"/>
    <x v="14"/>
    <x v="0"/>
    <x v="0"/>
    <n v="65"/>
    <n v="2824.2360000199988"/>
    <n v="3047.1747908619859"/>
    <n v="1670.8"/>
    <x v="0"/>
    <n v="1153.4360000199988"/>
    <n v="-222.93879084198716"/>
    <n v="395"/>
    <n v="2.5986842105263159"/>
    <n v="152"/>
    <x v="1"/>
    <s v="Lease"/>
    <s v="TN"/>
  </r>
  <r>
    <x v="14"/>
    <n v="19.563384615384631"/>
    <x v="1"/>
    <x v="39"/>
    <n v="3"/>
    <x v="2"/>
    <x v="14"/>
    <x v="0"/>
    <x v="0"/>
    <n v="3"/>
    <n v="1271.620000000001"/>
    <n v="1507.7380864592408"/>
    <n v="1553.05"/>
    <x v="0"/>
    <n v="-281.42999999999893"/>
    <n v="-236.11808645923975"/>
    <n v="161"/>
    <n v="2.476923076923077"/>
    <n v="65"/>
    <x v="0"/>
    <s v="Lease"/>
    <s v="TX"/>
  </r>
  <r>
    <x v="14"/>
    <n v="16.730788732394377"/>
    <x v="8"/>
    <x v="40"/>
    <n v="3"/>
    <x v="2"/>
    <x v="14"/>
    <x v="0"/>
    <x v="0"/>
    <n v="26"/>
    <n v="1187.8860000000006"/>
    <n v="945.89940949798518"/>
    <n v="0"/>
    <x v="1"/>
    <n v="0"/>
    <n v="241.98659050201547"/>
    <n v="188"/>
    <n v="2.647887323943662"/>
    <n v="71"/>
    <x v="0"/>
    <s v="Lease"/>
    <s v="OH"/>
  </r>
  <r>
    <x v="14"/>
    <n v="26.033043478260879"/>
    <x v="5"/>
    <x v="41"/>
    <n v="3"/>
    <x v="2"/>
    <x v="14"/>
    <x v="0"/>
    <x v="0"/>
    <n v="10"/>
    <n v="1197.5200000000004"/>
    <n v="1033.8900522419838"/>
    <m/>
    <x v="1"/>
    <n v="0"/>
    <n v="163.62994775801667"/>
    <n v="118"/>
    <n v="2.5652173913043477"/>
    <n v="46"/>
    <x v="0"/>
    <s v="Lease"/>
    <s v="TN"/>
  </r>
  <r>
    <x v="14"/>
    <n v="20.477115384615391"/>
    <x v="2"/>
    <x v="42"/>
    <n v="3"/>
    <x v="2"/>
    <x v="14"/>
    <x v="0"/>
    <x v="0"/>
    <n v="34"/>
    <n v="1064.8100000000004"/>
    <n v="1003.6432687987342"/>
    <m/>
    <x v="1"/>
    <n v="0"/>
    <n v="61.166731201266202"/>
    <n v="154"/>
    <n v="2.9615384615384617"/>
    <n v="52"/>
    <x v="0"/>
    <s v="Lease"/>
    <s v="NC"/>
  </r>
  <r>
    <x v="14"/>
    <n v="24.908918918918925"/>
    <x v="6"/>
    <x v="43"/>
    <n v="3"/>
    <x v="2"/>
    <x v="14"/>
    <x v="0"/>
    <x v="0"/>
    <n v="50"/>
    <n v="921.63000000000022"/>
    <n v="1020.1728609797115"/>
    <n v="823.07"/>
    <x v="0"/>
    <n v="98.560000000000173"/>
    <n v="-98.542860979711236"/>
    <n v="127"/>
    <n v="3.4324324324324325"/>
    <n v="37"/>
    <x v="0"/>
    <s v="Lease"/>
    <s v="IN"/>
  </r>
  <r>
    <x v="14"/>
    <n v="22.383789473684224"/>
    <x v="1"/>
    <x v="44"/>
    <n v="3"/>
    <x v="2"/>
    <x v="14"/>
    <x v="0"/>
    <x v="0"/>
    <n v="7"/>
    <n v="1275.8760000000009"/>
    <n v="854.53075098489273"/>
    <n v="881.9"/>
    <x v="0"/>
    <n v="393.97600000000091"/>
    <n v="421.34524901510815"/>
    <n v="186"/>
    <n v="3.263157894736842"/>
    <n v="57"/>
    <x v="0"/>
    <s v="Lease"/>
    <s v="TX"/>
  </r>
  <r>
    <x v="14"/>
    <n v="17.664285714285707"/>
    <x v="5"/>
    <x v="45"/>
    <n v="3"/>
    <x v="2"/>
    <x v="14"/>
    <x v="0"/>
    <x v="0"/>
    <n v="66"/>
    <n v="494.59999999999985"/>
    <n v="826.98418039084959"/>
    <n v="820.43"/>
    <x v="0"/>
    <n v="-325.8300000000001"/>
    <n v="-332.38418039084974"/>
    <n v="73"/>
    <n v="2.6071428571428572"/>
    <n v="28"/>
    <x v="0"/>
    <s v="temp"/>
    <s v="TN"/>
  </r>
  <r>
    <x v="14"/>
    <n v="19.825117187500009"/>
    <x v="6"/>
    <x v="46"/>
    <n v="3"/>
    <x v="2"/>
    <x v="14"/>
    <x v="0"/>
    <x v="0"/>
    <n v="43"/>
    <n v="1268.8075000000006"/>
    <n v="1084.688425151887"/>
    <n v="964.6"/>
    <x v="0"/>
    <n v="304.20750000000055"/>
    <n v="184.11907484811354"/>
    <n v="153"/>
    <n v="2.390625"/>
    <n v="64"/>
    <x v="0"/>
    <s v="Lease"/>
    <s v="AR"/>
  </r>
  <r>
    <x v="14"/>
    <n v="19.67970588254903"/>
    <x v="7"/>
    <x v="47"/>
    <n v="3"/>
    <x v="2"/>
    <x v="14"/>
    <x v="0"/>
    <x v="0"/>
    <n v="11"/>
    <n v="1003.6650000100004"/>
    <n v="1055.6374895376803"/>
    <n v="686.69"/>
    <x v="0"/>
    <n v="316.97500001000037"/>
    <n v="-51.972489527679841"/>
    <n v="116"/>
    <n v="2.2745098039215685"/>
    <n v="51"/>
    <x v="0"/>
    <s v="Lease"/>
    <s v="TX"/>
  </r>
  <r>
    <x v="14"/>
    <n v="19.692142857199972"/>
    <x v="3"/>
    <x v="48"/>
    <n v="3"/>
    <x v="2"/>
    <x v="14"/>
    <x v="0"/>
    <x v="0"/>
    <n v="31"/>
    <n v="3446.1250000099953"/>
    <n v="2845.1905113258481"/>
    <n v="2856.35"/>
    <x v="0"/>
    <n v="589.77500000999544"/>
    <n v="600.93448868414725"/>
    <n v="475"/>
    <n v="2.7142857142857144"/>
    <n v="175"/>
    <x v="1"/>
    <s v="Lease"/>
    <s v="FL"/>
  </r>
  <r>
    <x v="14"/>
    <n v="19.8657397260274"/>
    <x v="10"/>
    <x v="49"/>
    <n v="3"/>
    <x v="2"/>
    <x v="14"/>
    <x v="0"/>
    <x v="0"/>
    <n v="18"/>
    <n v="1450.1990000000003"/>
    <n v="1424.8360525734311"/>
    <n v="1435.86"/>
    <x v="0"/>
    <n v="14.339000000000397"/>
    <n v="25.362947426569235"/>
    <n v="197"/>
    <n v="2.6986301369863015"/>
    <n v="73"/>
    <x v="0"/>
    <s v="Lease"/>
    <s v="TX"/>
  </r>
  <r>
    <x v="14"/>
    <n v="19.556981132075475"/>
    <x v="10"/>
    <x v="50"/>
    <n v="3"/>
    <x v="2"/>
    <x v="14"/>
    <x v="0"/>
    <x v="0"/>
    <n v="83"/>
    <n v="1036.5200000000002"/>
    <n v="1193.5702462493794"/>
    <n v="985.49"/>
    <x v="0"/>
    <n v="51.0300000000002"/>
    <n v="-157.05024624937914"/>
    <n v="140"/>
    <n v="2.641509433962264"/>
    <n v="53"/>
    <x v="0"/>
    <s v="temp"/>
    <s v="TX"/>
  </r>
  <r>
    <x v="14"/>
    <n v="15.269024390243906"/>
    <x v="10"/>
    <x v="51"/>
    <n v="3"/>
    <x v="2"/>
    <x v="14"/>
    <x v="0"/>
    <x v="0"/>
    <n v="44"/>
    <n v="626.0300000000002"/>
    <n v="897.89171481685946"/>
    <n v="1052.45"/>
    <x v="0"/>
    <n v="-426.41999999999985"/>
    <n v="-271.86171481685926"/>
    <n v="83"/>
    <n v="2.024390243902439"/>
    <n v="41"/>
    <x v="0"/>
    <s v="Lease"/>
    <s v="TX"/>
  </r>
  <r>
    <x v="14"/>
    <n v="16.121951219756099"/>
    <x v="10"/>
    <x v="52"/>
    <n v="3"/>
    <x v="2"/>
    <x v="14"/>
    <x v="0"/>
    <x v="0"/>
    <n v="59"/>
    <n v="661.00000001000012"/>
    <n v="655.42249990542837"/>
    <n v="1012.31"/>
    <x v="0"/>
    <n v="-351.30999998999982"/>
    <n v="5.5775001045717545"/>
    <n v="107"/>
    <n v="2.6097560975609757"/>
    <n v="41"/>
    <x v="0"/>
    <s v="Lease"/>
    <s v="OK"/>
  </r>
  <r>
    <x v="14"/>
    <n v="21.645000000000003"/>
    <x v="2"/>
    <x v="53"/>
    <n v="3"/>
    <x v="2"/>
    <x v="14"/>
    <x v="0"/>
    <x v="0"/>
    <n v="71"/>
    <n v="974.0250000000002"/>
    <n v="1292.9302097458719"/>
    <n v="986.84"/>
    <x v="0"/>
    <n v="-12.814999999999827"/>
    <n v="-318.90520974587173"/>
    <n v="127"/>
    <n v="2.8222222222222224"/>
    <n v="45"/>
    <x v="1"/>
    <s v="Lease"/>
    <s v="GA"/>
  </r>
  <r>
    <x v="14"/>
    <n v="18.876320754716989"/>
    <x v="6"/>
    <x v="54"/>
    <n v="3"/>
    <x v="2"/>
    <x v="14"/>
    <x v="0"/>
    <x v="0"/>
    <n v="82"/>
    <n v="1000.4450000000004"/>
    <n v="692.92631160898907"/>
    <m/>
    <x v="1"/>
    <n v="0"/>
    <n v="307.51868839101132"/>
    <n v="133"/>
    <n v="2.5094339622641511"/>
    <n v="53"/>
    <x v="0"/>
    <s v="Lease"/>
    <s v="IL"/>
  </r>
  <r>
    <x v="14"/>
    <n v="24.119821428571441"/>
    <x v="1"/>
    <x v="55"/>
    <n v="3"/>
    <x v="2"/>
    <x v="14"/>
    <x v="0"/>
    <x v="0"/>
    <n v="12"/>
    <n v="1350.7100000000007"/>
    <n v="1471.8612767341681"/>
    <n v="1600.06"/>
    <x v="0"/>
    <n v="-249.34999999999923"/>
    <n v="-121.15127673416737"/>
    <n v="194"/>
    <n v="3.4642857142857144"/>
    <n v="56"/>
    <x v="0"/>
    <s v="temp"/>
    <s v="TX"/>
  </r>
  <r>
    <x v="14"/>
    <n v="19.476973684210524"/>
    <x v="6"/>
    <x v="56"/>
    <n v="3"/>
    <x v="2"/>
    <x v="14"/>
    <x v="0"/>
    <x v="0"/>
    <n v="104"/>
    <n v="740.12499999999989"/>
    <n v="824.91227572498701"/>
    <m/>
    <x v="1"/>
    <n v="0"/>
    <n v="-84.787275724987126"/>
    <n v="87"/>
    <n v="2.2894736842105261"/>
    <n v="38"/>
    <x v="0"/>
    <s v="Lease"/>
    <s v="IL"/>
  </r>
  <r>
    <x v="14"/>
    <n v="18.475793103448289"/>
    <x v="9"/>
    <x v="57"/>
    <n v="3"/>
    <x v="2"/>
    <x v="14"/>
    <x v="0"/>
    <x v="0"/>
    <n v="45"/>
    <n v="1071.5960000000007"/>
    <n v="1275.082027979834"/>
    <n v="642.83000000000004"/>
    <x v="0"/>
    <n v="428.76600000000064"/>
    <n v="-203.48602797983335"/>
    <n v="169"/>
    <n v="2.9137931034482758"/>
    <n v="58"/>
    <x v="0"/>
    <s v="Lease"/>
    <s v="AR"/>
  </r>
  <r>
    <x v="14"/>
    <n v="16.956350000000008"/>
    <x v="1"/>
    <x v="58"/>
    <n v="3"/>
    <x v="2"/>
    <x v="14"/>
    <x v="0"/>
    <x v="0"/>
    <n v="20"/>
    <n v="1356.5080000000005"/>
    <n v="1286.7053169155577"/>
    <n v="944.09"/>
    <x v="0"/>
    <n v="412.41800000000046"/>
    <n v="69.802683084442833"/>
    <n v="200"/>
    <n v="2.5"/>
    <n v="80"/>
    <x v="0"/>
    <s v="temp"/>
    <s v="TX"/>
  </r>
  <r>
    <x v="14"/>
    <n v="17.974193548387099"/>
    <x v="8"/>
    <x v="59"/>
    <n v="3"/>
    <x v="2"/>
    <x v="14"/>
    <x v="0"/>
    <x v="0"/>
    <n v="90"/>
    <n v="557.20000000000005"/>
    <n v="845.29713392247118"/>
    <n v="691.55"/>
    <x v="0"/>
    <n v="-134.34999999999991"/>
    <n v="-288.09713392247113"/>
    <n v="62"/>
    <n v="2"/>
    <n v="31"/>
    <x v="0"/>
    <s v="Lease"/>
    <s v="MO"/>
  </r>
  <r>
    <x v="14"/>
    <n v="18.276136363636361"/>
    <x v="0"/>
    <x v="60"/>
    <n v="3"/>
    <x v="2"/>
    <x v="14"/>
    <x v="0"/>
    <x v="0"/>
    <n v="64"/>
    <n v="804.14999999999986"/>
    <n v="730.08585992281405"/>
    <n v="760.59"/>
    <x v="0"/>
    <n v="43.559999999999832"/>
    <n v="74.064140077185812"/>
    <n v="132"/>
    <n v="3"/>
    <n v="44"/>
    <x v="0"/>
    <s v="Lease"/>
    <s v="OK"/>
  </r>
  <r>
    <x v="14"/>
    <n v="15.994017857142868"/>
    <x v="2"/>
    <x v="61"/>
    <n v="3"/>
    <x v="2"/>
    <x v="14"/>
    <x v="0"/>
    <x v="0"/>
    <n v="30"/>
    <n v="895.66500000000065"/>
    <n v="885.82847266741578"/>
    <n v="1029.92"/>
    <x v="0"/>
    <n v="-134.25499999999943"/>
    <n v="9.8365273325848648"/>
    <n v="126"/>
    <n v="2.25"/>
    <n v="56"/>
    <x v="0"/>
    <s v="temp"/>
    <s v="SC"/>
  </r>
  <r>
    <x v="14"/>
    <n v="18.472000000083348"/>
    <x v="5"/>
    <x v="62"/>
    <n v="3"/>
    <x v="2"/>
    <x v="14"/>
    <x v="0"/>
    <x v="0"/>
    <n v="81"/>
    <n v="2216.6400000100016"/>
    <n v="2064.2244070376023"/>
    <n v="1983.61"/>
    <x v="0"/>
    <n v="233.03000001000169"/>
    <n v="152.41559297239928"/>
    <n v="296"/>
    <n v="2.4666666666666668"/>
    <n v="120"/>
    <x v="1"/>
    <s v="Lease"/>
    <s v="TN"/>
  </r>
  <r>
    <x v="14"/>
    <n v="19.749169811320758"/>
    <x v="0"/>
    <x v="63"/>
    <n v="3"/>
    <x v="2"/>
    <x v="14"/>
    <x v="0"/>
    <x v="0"/>
    <n v="57"/>
    <n v="1046.7060000000001"/>
    <n v="1112.9061993676116"/>
    <n v="1163.6500000000001"/>
    <x v="0"/>
    <n v="-116.94399999999996"/>
    <n v="-66.200199367611503"/>
    <n v="145"/>
    <n v="2.7358490566037736"/>
    <n v="53"/>
    <x v="0"/>
    <s v="Lease"/>
    <s v="MO"/>
  </r>
  <r>
    <x v="14"/>
    <n v="20.662500000000016"/>
    <x v="0"/>
    <x v="64"/>
    <n v="3"/>
    <x v="2"/>
    <x v="14"/>
    <x v="0"/>
    <x v="0"/>
    <n v="41"/>
    <n v="1653.0000000000011"/>
    <n v="1433.2867288967163"/>
    <n v="729.54"/>
    <x v="0"/>
    <n v="923.46000000000117"/>
    <n v="219.7132711032848"/>
    <n v="169"/>
    <n v="2.1124999999999998"/>
    <n v="80"/>
    <x v="0"/>
    <s v="temp"/>
    <s v="AR"/>
  </r>
  <r>
    <x v="14"/>
    <n v="23.070000000000004"/>
    <x v="8"/>
    <x v="65"/>
    <n v="3"/>
    <x v="2"/>
    <x v="14"/>
    <x v="0"/>
    <x v="0"/>
    <n v="69"/>
    <n v="645.96000000000015"/>
    <n v="758.9192936669881"/>
    <n v="0"/>
    <x v="1"/>
    <n v="0"/>
    <n v="-112.95929366698795"/>
    <n v="65"/>
    <n v="2.3214285714285716"/>
    <n v="28"/>
    <x v="0"/>
    <s v="Lease"/>
    <s v="NE"/>
  </r>
  <r>
    <x v="14"/>
    <n v="15.497880000000007"/>
    <x v="2"/>
    <x v="66"/>
    <n v="3"/>
    <x v="2"/>
    <x v="14"/>
    <x v="0"/>
    <x v="0"/>
    <n v="49"/>
    <n v="774.89400000000035"/>
    <n v="1002.1155312640916"/>
    <n v="712.56"/>
    <x v="0"/>
    <n v="62.334000000000401"/>
    <n v="-227.22153126409125"/>
    <n v="124"/>
    <n v="2.48"/>
    <n v="50"/>
    <x v="0"/>
    <s v="temp"/>
    <s v="GA"/>
  </r>
  <r>
    <x v="14"/>
    <n v="16.467254901960786"/>
    <x v="7"/>
    <x v="67"/>
    <n v="3"/>
    <x v="2"/>
    <x v="14"/>
    <x v="0"/>
    <x v="0"/>
    <n v="93"/>
    <n v="839.83"/>
    <n v="1106.6404406919632"/>
    <n v="1355.2"/>
    <x v="0"/>
    <n v="-515.37"/>
    <n v="-266.81044069196321"/>
    <n v="104"/>
    <n v="2.0392156862745097"/>
    <n v="51"/>
    <x v="0"/>
    <s v="Lease"/>
    <s v="TX"/>
  </r>
  <r>
    <x v="14"/>
    <n v="18.517777777777777"/>
    <x v="5"/>
    <x v="68"/>
    <n v="3"/>
    <x v="2"/>
    <x v="14"/>
    <x v="0"/>
    <x v="0"/>
    <n v="21"/>
    <n v="833.3"/>
    <n v="868.65572388213161"/>
    <n v="630.5"/>
    <x v="0"/>
    <n v="202.79999999999995"/>
    <n v="-35.355723882131656"/>
    <n v="98"/>
    <n v="2.1777777777777776"/>
    <n v="45"/>
    <x v="0"/>
    <s v="temp"/>
    <s v="AL"/>
  </r>
  <r>
    <x v="14"/>
    <n v="17.335263158421053"/>
    <x v="7"/>
    <x v="69"/>
    <n v="3"/>
    <x v="2"/>
    <x v="14"/>
    <x v="0"/>
    <x v="0"/>
    <n v="2"/>
    <n v="658.74000002000002"/>
    <n v="504.45337952968833"/>
    <n v="398.19"/>
    <x v="0"/>
    <n v="260.55000002000003"/>
    <n v="154.28662049031169"/>
    <n v="111"/>
    <n v="2.9210526315789473"/>
    <n v="38"/>
    <x v="0"/>
    <s v="Lease"/>
    <s v="TX"/>
  </r>
  <r>
    <x v="14"/>
    <n v="22.795945945945952"/>
    <x v="7"/>
    <x v="70"/>
    <n v="3"/>
    <x v="2"/>
    <x v="14"/>
    <x v="0"/>
    <x v="0"/>
    <n v="62"/>
    <n v="843.45000000000027"/>
    <n v="789.56038517803415"/>
    <n v="384.32"/>
    <x v="0"/>
    <n v="459.13000000000028"/>
    <n v="53.88961482196612"/>
    <n v="101"/>
    <n v="2.7297297297297298"/>
    <n v="37"/>
    <x v="0"/>
    <s v="Lease"/>
    <s v="LA"/>
  </r>
  <r>
    <x v="14"/>
    <n v="21.996627450980363"/>
    <x v="3"/>
    <x v="71"/>
    <n v="3"/>
    <x v="2"/>
    <x v="14"/>
    <x v="0"/>
    <x v="0"/>
    <n v="24"/>
    <n v="3365.4839999999954"/>
    <n v="2839.5071206010189"/>
    <n v="2841.36"/>
    <x v="0"/>
    <n v="524.12399999999525"/>
    <n v="525.97687939897651"/>
    <n v="410"/>
    <n v="2.6797385620915031"/>
    <n v="153"/>
    <x v="1"/>
    <s v="Lease"/>
    <s v="FL"/>
  </r>
  <r>
    <x v="14"/>
    <n v="16.356942857142855"/>
    <x v="8"/>
    <x v="72"/>
    <n v="3"/>
    <x v="2"/>
    <x v="14"/>
    <x v="0"/>
    <x v="0"/>
    <n v="48"/>
    <n v="572.49299999999994"/>
    <n v="853.64617005455693"/>
    <n v="720.52"/>
    <x v="0"/>
    <n v="-148.02700000000004"/>
    <n v="-281.15317005455699"/>
    <n v="91"/>
    <n v="2.6"/>
    <n v="35"/>
    <x v="0"/>
    <s v="Lease"/>
    <s v="PA"/>
  </r>
  <r>
    <x v="14"/>
    <n v="19.527897435897437"/>
    <x v="7"/>
    <x v="73"/>
    <n v="3"/>
    <x v="2"/>
    <x v="14"/>
    <x v="0"/>
    <x v="0"/>
    <n v="28"/>
    <n v="761.58799999999997"/>
    <n v="1022.4512686852639"/>
    <n v="0"/>
    <x v="1"/>
    <n v="0"/>
    <n v="-260.86326868526396"/>
    <n v="112"/>
    <n v="2.8717948717948718"/>
    <n v="39"/>
    <x v="0"/>
    <s v="Lease"/>
    <s v="LA"/>
  </r>
  <r>
    <x v="14"/>
    <n v="15.562184210526315"/>
    <x v="0"/>
    <x v="74"/>
    <n v="3"/>
    <x v="2"/>
    <x v="14"/>
    <x v="0"/>
    <x v="0"/>
    <n v="55"/>
    <n v="591.36299999999994"/>
    <n v="764.91200637937152"/>
    <n v="924"/>
    <x v="0"/>
    <n v="-332.63700000000006"/>
    <n v="-173.54900637937158"/>
    <n v="91"/>
    <n v="2.3947368421052633"/>
    <n v="38"/>
    <x v="0"/>
    <s v="temp"/>
    <s v="OK"/>
  </r>
  <r>
    <x v="14"/>
    <n v="16.68607843176471"/>
    <x v="0"/>
    <x v="75"/>
    <n v="3"/>
    <x v="2"/>
    <x v="14"/>
    <x v="0"/>
    <x v="0"/>
    <n v="92"/>
    <n v="850.99000002000025"/>
    <n v="1460.6482441702385"/>
    <n v="1414.34"/>
    <x v="0"/>
    <n v="-563.34999997999967"/>
    <n v="-609.65824415023826"/>
    <n v="122"/>
    <n v="2.392156862745098"/>
    <n v="51"/>
    <x v="0"/>
    <s v="Lease"/>
    <s v="OK"/>
  </r>
  <r>
    <x v="14"/>
    <n v="12.187941176470586"/>
    <x v="5"/>
    <x v="76"/>
    <n v="3"/>
    <x v="2"/>
    <x v="14"/>
    <x v="0"/>
    <x v="0"/>
    <n v="58"/>
    <n v="414.38999999999993"/>
    <n v="640.26061227760306"/>
    <n v="526.66"/>
    <x v="0"/>
    <n v="-112.27000000000004"/>
    <n v="-225.87061227760313"/>
    <n v="81"/>
    <n v="2.3823529411764706"/>
    <n v="34"/>
    <x v="0"/>
    <s v="Lease"/>
    <s v="AL"/>
  </r>
  <r>
    <x v="14"/>
    <n v="15.632916666666665"/>
    <x v="1"/>
    <x v="77"/>
    <n v="3"/>
    <x v="2"/>
    <x v="14"/>
    <x v="0"/>
    <x v="0"/>
    <n v="47"/>
    <n v="750.37999999999988"/>
    <n v="821.77100977902626"/>
    <n v="752.98"/>
    <x v="0"/>
    <n v="-2.6000000000001364"/>
    <n v="-71.391009779026376"/>
    <n v="133"/>
    <n v="2.7708333333333335"/>
    <n v="48"/>
    <x v="0"/>
    <s v="temp"/>
    <s v="TX"/>
  </r>
  <r>
    <x v="14"/>
    <n v="19.231509433962266"/>
    <x v="8"/>
    <x v="78"/>
    <n v="3"/>
    <x v="2"/>
    <x v="14"/>
    <x v="0"/>
    <x v="0"/>
    <n v="72"/>
    <n v="1019.2700000000001"/>
    <n v="993.19437997288435"/>
    <n v="0"/>
    <x v="1"/>
    <n v="0"/>
    <n v="26.075620027115747"/>
    <n v="138"/>
    <n v="2.6037735849056602"/>
    <n v="53"/>
    <x v="0"/>
    <s v="Lease"/>
    <s v="MN"/>
  </r>
  <r>
    <x v="14"/>
    <n v="16.422708333333336"/>
    <x v="5"/>
    <x v="79"/>
    <n v="3"/>
    <x v="2"/>
    <x v="14"/>
    <x v="0"/>
    <x v="0"/>
    <n v="74"/>
    <n v="788.29000000000019"/>
    <n v="971.16812232799293"/>
    <n v="629.26"/>
    <x v="0"/>
    <n v="159.0300000000002"/>
    <n v="-182.87812232799274"/>
    <n v="121"/>
    <n v="2.5208333333333335"/>
    <n v="48"/>
    <x v="0"/>
    <s v="temp"/>
    <s v="TN"/>
  </r>
  <r>
    <x v="14"/>
    <n v="14.904357142857144"/>
    <x v="0"/>
    <x v="80"/>
    <n v="3"/>
    <x v="2"/>
    <x v="14"/>
    <x v="0"/>
    <x v="0"/>
    <n v="67"/>
    <n v="625.98300000000006"/>
    <n v="997.58153842594845"/>
    <n v="754.56"/>
    <x v="0"/>
    <n v="-128.57699999999988"/>
    <n v="-371.59853842594839"/>
    <n v="92"/>
    <n v="2.1904761904761907"/>
    <n v="42"/>
    <x v="0"/>
    <s v="temp"/>
    <s v="TX"/>
  </r>
  <r>
    <x v="14"/>
    <n v="21.637333333333327"/>
    <x v="4"/>
    <x v="81"/>
    <n v="3"/>
    <x v="2"/>
    <x v="14"/>
    <x v="0"/>
    <x v="0"/>
    <n v="37"/>
    <n v="584.20799999999986"/>
    <n v="819.74749996667288"/>
    <n v="464.87"/>
    <x v="0"/>
    <n v="119.33799999999985"/>
    <n v="-235.53949996667302"/>
    <n v="100"/>
    <n v="3.7037037037037037"/>
    <n v="27"/>
    <x v="0"/>
    <s v="Lease"/>
    <s v="KS"/>
  </r>
  <r>
    <x v="14"/>
    <n v="23.328409090909108"/>
    <x v="7"/>
    <x v="82"/>
    <n v="3"/>
    <x v="2"/>
    <x v="14"/>
    <x v="0"/>
    <x v="0"/>
    <n v="85"/>
    <n v="1026.4500000000007"/>
    <n v="748.80751899115114"/>
    <n v="958.16"/>
    <x v="0"/>
    <n v="68.290000000000759"/>
    <n v="277.64248100884959"/>
    <n v="311"/>
    <n v="7.0681818181818183"/>
    <n v="44"/>
    <x v="0"/>
    <s v="temp"/>
    <s v="TX"/>
  </r>
  <r>
    <x v="14"/>
    <n v="21.401203703796298"/>
    <x v="10"/>
    <x v="83"/>
    <n v="3"/>
    <x v="2"/>
    <x v="14"/>
    <x v="0"/>
    <x v="0"/>
    <n v="9"/>
    <n v="2311.3300000100003"/>
    <n v="2117.2959578240479"/>
    <n v="1922.8"/>
    <x v="0"/>
    <n v="388.53000001000032"/>
    <n v="194.03404218595233"/>
    <n v="323"/>
    <n v="2.9907407407407409"/>
    <n v="108"/>
    <x v="1"/>
    <s v="Lease"/>
    <s v="TX"/>
  </r>
  <r>
    <x v="14"/>
    <n v="18.798235294117649"/>
    <x v="3"/>
    <x v="84"/>
    <n v="3"/>
    <x v="2"/>
    <x v="14"/>
    <x v="0"/>
    <x v="0"/>
    <n v="86"/>
    <n v="958.71"/>
    <n v="916.87624593039436"/>
    <n v="1413.25"/>
    <x v="0"/>
    <n v="-454.53999999999996"/>
    <n v="41.833754069605675"/>
    <n v="151"/>
    <n v="2.9607843137254903"/>
    <n v="51"/>
    <x v="0"/>
    <s v="Lease"/>
    <s v="FL"/>
  </r>
  <r>
    <x v="14"/>
    <n v="22.071651162790705"/>
    <x v="4"/>
    <x v="85"/>
    <n v="3"/>
    <x v="2"/>
    <x v="14"/>
    <x v="0"/>
    <x v="0"/>
    <n v="16"/>
    <n v="2847.2430000000008"/>
    <n v="2966.9958417905818"/>
    <n v="3131.06"/>
    <x v="0"/>
    <n v="-283.8169999999991"/>
    <n v="-119.75284179058099"/>
    <n v="342"/>
    <n v="2.6511627906976742"/>
    <n v="129"/>
    <x v="1"/>
    <s v="Lease"/>
    <s v="AZ"/>
  </r>
  <r>
    <x v="14"/>
    <n v="23.133720588529414"/>
    <x v="3"/>
    <x v="86"/>
    <n v="3"/>
    <x v="2"/>
    <x v="14"/>
    <x v="0"/>
    <x v="0"/>
    <n v="80"/>
    <n v="1573.0930000200001"/>
    <n v="1387.6151655431154"/>
    <n v="1134.72"/>
    <x v="0"/>
    <n v="438.37300002000006"/>
    <n v="185.47783447688471"/>
    <n v="201"/>
    <n v="2.9558823529411766"/>
    <n v="68"/>
    <x v="1"/>
    <s v="Lease"/>
    <s v="TN"/>
  </r>
  <r>
    <x v="14"/>
    <n v="18.16318181818184"/>
    <x v="0"/>
    <x v="87"/>
    <n v="3"/>
    <x v="2"/>
    <x v="14"/>
    <x v="0"/>
    <x v="0"/>
    <n v="101"/>
    <n v="1598.3600000000019"/>
    <n v="1649.824551449974"/>
    <m/>
    <x v="1"/>
    <n v="0"/>
    <n v="-51.464551449972078"/>
    <n v="214"/>
    <n v="2.4318181818181817"/>
    <n v="88"/>
    <x v="0"/>
    <s v="Lease"/>
    <s v="OK"/>
  </r>
  <r>
    <x v="14"/>
    <n v="17.041851851851863"/>
    <x v="6"/>
    <x v="88"/>
    <n v="3"/>
    <x v="2"/>
    <x v="14"/>
    <x v="0"/>
    <x v="0"/>
    <n v="56"/>
    <n v="920.26000000000056"/>
    <n v="1051.0113814954145"/>
    <n v="1172.97"/>
    <x v="0"/>
    <n v="-252.70999999999947"/>
    <n v="-130.75138149541397"/>
    <n v="114"/>
    <n v="2.1111111111111112"/>
    <n v="54"/>
    <x v="0"/>
    <s v="Lease"/>
    <s v="MO"/>
  </r>
  <r>
    <x v="14"/>
    <n v="15.704210526842109"/>
    <x v="0"/>
    <x v="89"/>
    <n v="3"/>
    <x v="2"/>
    <x v="14"/>
    <x v="0"/>
    <x v="0"/>
    <n v="95"/>
    <n v="895.14000003000024"/>
    <n v="866.21920799039856"/>
    <n v="857.08"/>
    <x v="0"/>
    <n v="38.060000030000197"/>
    <n v="28.920792039601679"/>
    <n v="117"/>
    <n v="2.0526315789473686"/>
    <n v="57"/>
    <x v="0"/>
    <s v="Lease"/>
    <s v="TX"/>
  </r>
  <r>
    <x v="14"/>
    <n v="16.310000000000009"/>
    <x v="6"/>
    <x v="90"/>
    <n v="3"/>
    <x v="2"/>
    <x v="14"/>
    <x v="0"/>
    <x v="0"/>
    <n v="88"/>
    <n v="962.29000000000065"/>
    <n v="1218.5681128821909"/>
    <n v="1295.29"/>
    <x v="0"/>
    <n v="-332.99999999999932"/>
    <n v="-256.27811288219027"/>
    <n v="205"/>
    <n v="3.4745762711864407"/>
    <n v="59"/>
    <x v="0"/>
    <s v="Lease"/>
    <s v="IL"/>
  </r>
  <r>
    <x v="14"/>
    <n v="21.084822368421037"/>
    <x v="3"/>
    <x v="91"/>
    <n v="3"/>
    <x v="2"/>
    <x v="14"/>
    <x v="0"/>
    <x v="0"/>
    <n v="32"/>
    <n v="3204.8929999999978"/>
    <n v="2757.9126865371068"/>
    <n v="2647.22"/>
    <x v="0"/>
    <n v="557.67299999999796"/>
    <n v="446.98031346289099"/>
    <n v="374"/>
    <n v="2.4605263157894739"/>
    <n v="152"/>
    <x v="1"/>
    <s v="Lease"/>
    <s v="FL"/>
  </r>
  <r>
    <x v="14"/>
    <n v="15.601785714285713"/>
    <x v="6"/>
    <x v="92"/>
    <n v="3"/>
    <x v="2"/>
    <x v="14"/>
    <x v="0"/>
    <x v="0"/>
    <n v="22"/>
    <n v="436.84999999999997"/>
    <n v="827.25090202666729"/>
    <n v="675.28"/>
    <x v="0"/>
    <n v="-238.43"/>
    <n v="-390.40090202666732"/>
    <n v="62"/>
    <n v="2.2142857142857144"/>
    <n v="28"/>
    <x v="0"/>
    <s v="Lease"/>
    <s v="MO"/>
  </r>
  <r>
    <x v="14"/>
    <n v="17.568181818181827"/>
    <x v="1"/>
    <x v="93"/>
    <n v="3"/>
    <x v="2"/>
    <x v="14"/>
    <x v="0"/>
    <x v="0"/>
    <n v="19"/>
    <n v="966.25000000000045"/>
    <n v="1338.7341839700841"/>
    <n v="1405.41"/>
    <x v="0"/>
    <n v="-439.15999999999963"/>
    <n v="-372.48418397008368"/>
    <n v="133"/>
    <n v="2.418181818181818"/>
    <n v="55"/>
    <x v="0"/>
    <s v="temp"/>
    <s v="TX"/>
  </r>
  <r>
    <x v="14"/>
    <n v="17.493071428571437"/>
    <x v="8"/>
    <x v="94"/>
    <n v="3"/>
    <x v="2"/>
    <x v="14"/>
    <x v="0"/>
    <x v="0"/>
    <n v="100"/>
    <n v="1224.5150000000006"/>
    <n v="962.39765501248485"/>
    <m/>
    <x v="1"/>
    <n v="0"/>
    <n v="262.11734498751571"/>
    <n v="178"/>
    <n v="2.5428571428571427"/>
    <n v="70"/>
    <x v="0"/>
    <s v="Lease"/>
    <s v="OH"/>
  </r>
  <r>
    <x v="14"/>
    <n v="16.824171428571429"/>
    <x v="7"/>
    <x v="95"/>
    <n v="3"/>
    <x v="2"/>
    <x v="14"/>
    <x v="0"/>
    <x v="0"/>
    <n v="53"/>
    <n v="588.846"/>
    <n v="826.08887560092944"/>
    <n v="614.15"/>
    <x v="0"/>
    <n v="-25.303999999999974"/>
    <n v="-237.24287560092944"/>
    <n v="80"/>
    <n v="2.2857142857142856"/>
    <n v="35"/>
    <x v="0"/>
    <s v="Lease"/>
    <s v="TX"/>
  </r>
  <r>
    <x v="14"/>
    <n v="20.566041666875002"/>
    <x v="1"/>
    <x v="96"/>
    <n v="3"/>
    <x v="2"/>
    <x v="14"/>
    <x v="0"/>
    <x v="0"/>
    <n v="63"/>
    <n v="987.17000001000008"/>
    <n v="1094.3668459122098"/>
    <n v="1199.6500000000001"/>
    <x v="0"/>
    <n v="-212.47999999000001"/>
    <n v="-107.1968459022097"/>
    <n v="115"/>
    <n v="2.3958333333333335"/>
    <n v="48"/>
    <x v="0"/>
    <s v="Lease"/>
    <s v="AL"/>
  </r>
  <r>
    <x v="14"/>
    <n v="20.258388888888899"/>
    <x v="8"/>
    <x v="97"/>
    <n v="3"/>
    <x v="2"/>
    <x v="14"/>
    <x v="0"/>
    <x v="0"/>
    <n v="40"/>
    <n v="1093.9530000000004"/>
    <n v="1059.6300649521891"/>
    <n v="1315.42"/>
    <x v="0"/>
    <n v="-221.46699999999964"/>
    <n v="34.32293504781137"/>
    <n v="160"/>
    <n v="2.9629629629629628"/>
    <n v="54"/>
    <x v="0"/>
    <s v="Lease"/>
    <s v="IL"/>
  </r>
  <r>
    <x v="14"/>
    <n v="24.044488372093028"/>
    <x v="4"/>
    <x v="98"/>
    <n v="3"/>
    <x v="2"/>
    <x v="14"/>
    <x v="0"/>
    <x v="0"/>
    <n v="110"/>
    <n v="1033.9130000000002"/>
    <n v="946.1743802565602"/>
    <m/>
    <x v="1"/>
    <n v="0"/>
    <n v="87.73861974344004"/>
    <n v="119"/>
    <n v="2.7674418604651163"/>
    <n v="43"/>
    <x v="0"/>
    <s v="Lease"/>
    <s v="WA"/>
  </r>
  <r>
    <x v="14"/>
    <n v="17.287619047619049"/>
    <x v="0"/>
    <x v="99"/>
    <n v="3"/>
    <x v="2"/>
    <x v="14"/>
    <x v="0"/>
    <x v="0"/>
    <n v="77"/>
    <n v="726.08"/>
    <n v="838.66851283497692"/>
    <n v="787.11"/>
    <x v="0"/>
    <n v="-61.029999999999973"/>
    <n v="-112.58851283497688"/>
    <n v="110"/>
    <n v="2.6190476190476191"/>
    <n v="42"/>
    <x v="0"/>
    <s v="Lease"/>
    <s v="TX"/>
  </r>
  <r>
    <x v="14"/>
    <n v="22.740391304347831"/>
    <x v="1"/>
    <x v="100"/>
    <n v="3"/>
    <x v="2"/>
    <x v="14"/>
    <x v="0"/>
    <x v="0"/>
    <n v="23"/>
    <n v="1046.0580000000002"/>
    <n v="835.37573800104133"/>
    <n v="852.08"/>
    <x v="0"/>
    <n v="193.97800000000018"/>
    <n v="210.68226199895889"/>
    <n v="135"/>
    <n v="2.9347826086956523"/>
    <n v="46"/>
    <x v="0"/>
    <s v="temp"/>
    <s v="TX"/>
  </r>
  <r>
    <x v="14"/>
    <n v="19.540256410256415"/>
    <x v="10"/>
    <x v="101"/>
    <n v="3"/>
    <x v="2"/>
    <x v="14"/>
    <x v="0"/>
    <x v="0"/>
    <n v="70"/>
    <n v="762.07000000000016"/>
    <n v="765.57111128767576"/>
    <n v="861.32"/>
    <x v="0"/>
    <n v="-99.249999999999886"/>
    <n v="-3.5011112876755988"/>
    <n v="95"/>
    <n v="2.4358974358974357"/>
    <n v="39"/>
    <x v="0"/>
    <s v="temp"/>
    <s v="TX"/>
  </r>
  <r>
    <x v="14"/>
    <n v="22.569809523809521"/>
    <x v="0"/>
    <x v="102"/>
    <n v="3"/>
    <x v="2"/>
    <x v="14"/>
    <x v="0"/>
    <x v="0"/>
    <n v="60"/>
    <n v="473.96599999999995"/>
    <n v="589.09240369741633"/>
    <n v="615.74"/>
    <x v="0"/>
    <n v="-141.77400000000006"/>
    <n v="-115.12640369741638"/>
    <n v="78"/>
    <n v="3.7142857142857144"/>
    <n v="21"/>
    <x v="0"/>
    <s v="Lease"/>
    <s v="OK"/>
  </r>
  <r>
    <x v="14"/>
    <n v="33.103750000000012"/>
    <x v="6"/>
    <x v="103"/>
    <n v="3"/>
    <x v="2"/>
    <x v="14"/>
    <x v="0"/>
    <x v="0"/>
    <n v="68"/>
    <n v="1059.3200000000004"/>
    <n v="706.42270135212561"/>
    <n v="505.61"/>
    <x v="0"/>
    <n v="553.71000000000038"/>
    <n v="352.89729864787478"/>
    <n v="107"/>
    <n v="3.34375"/>
    <n v="32"/>
    <x v="0"/>
    <s v="Lease"/>
    <s v="MO"/>
  </r>
  <r>
    <x v="14"/>
    <n v="23.560974358974356"/>
    <x v="10"/>
    <x v="104"/>
    <n v="3"/>
    <x v="2"/>
    <x v="14"/>
    <x v="0"/>
    <x v="0"/>
    <n v="46"/>
    <n v="918.87799999999993"/>
    <n v="833.64974654946604"/>
    <n v="672.45"/>
    <x v="0"/>
    <n v="246.42799999999988"/>
    <n v="85.228253450533884"/>
    <n v="134"/>
    <n v="3.4358974358974357"/>
    <n v="39"/>
    <x v="0"/>
    <s v="Lease"/>
    <s v="TX"/>
  </r>
  <r>
    <x v="15"/>
    <n v="19.749148936170211"/>
    <x v="0"/>
    <x v="0"/>
    <n v="4"/>
    <x v="2"/>
    <x v="15"/>
    <x v="0"/>
    <x v="0"/>
    <n v="96"/>
    <n v="928.20999999999992"/>
    <n v="1465.9234463350494"/>
    <n v="1726.17"/>
    <x v="0"/>
    <n v="-797.96000000000015"/>
    <n v="-537.71344633504953"/>
    <n v="122"/>
    <n v="2.5957446808510638"/>
    <n v="47"/>
    <x v="0"/>
    <s v="Lease"/>
    <s v="TX"/>
  </r>
  <r>
    <x v="15"/>
    <n v="12.457982456140355"/>
    <x v="1"/>
    <x v="1"/>
    <n v="4"/>
    <x v="2"/>
    <x v="15"/>
    <x v="0"/>
    <x v="0"/>
    <n v="13"/>
    <n v="710.10500000000025"/>
    <n v="1247.7912346325659"/>
    <n v="1197.94"/>
    <x v="0"/>
    <n v="-487.83499999999981"/>
    <n v="-537.68623463256563"/>
    <n v="130"/>
    <n v="2.2807017543859649"/>
    <n v="57"/>
    <x v="0"/>
    <s v="temp"/>
    <s v="TX"/>
  </r>
  <r>
    <x v="15"/>
    <n v="17.492000000000004"/>
    <x v="2"/>
    <x v="2"/>
    <n v="4"/>
    <x v="2"/>
    <x v="15"/>
    <x v="0"/>
    <x v="0"/>
    <n v="94"/>
    <n v="612.22000000000014"/>
    <n v="1371.478216364922"/>
    <n v="1247.6600000000001"/>
    <x v="0"/>
    <n v="-635.43999999999994"/>
    <n v="-759.25821636492185"/>
    <n v="87"/>
    <n v="2.4857142857142858"/>
    <n v="35"/>
    <x v="0"/>
    <s v="Lease"/>
    <s v="GA"/>
  </r>
  <r>
    <x v="15"/>
    <n v="23.704153846153865"/>
    <x v="3"/>
    <x v="3"/>
    <n v="4"/>
    <x v="2"/>
    <x v="15"/>
    <x v="0"/>
    <x v="0"/>
    <n v="52"/>
    <n v="1540.7700000000011"/>
    <n v="1161.990020051026"/>
    <n v="1214.1099999999999"/>
    <x v="0"/>
    <n v="326.66000000000122"/>
    <n v="378.7799799489751"/>
    <n v="177"/>
    <n v="2.7230769230769232"/>
    <n v="65"/>
    <x v="0"/>
    <s v="Lease"/>
    <s v="NC"/>
  </r>
  <r>
    <x v="15"/>
    <n v="23.773043478260867"/>
    <x v="2"/>
    <x v="4"/>
    <n v="4"/>
    <x v="2"/>
    <x v="15"/>
    <x v="0"/>
    <x v="0"/>
    <n v="29"/>
    <n v="546.78"/>
    <n v="759.39742018492382"/>
    <n v="424.8"/>
    <x v="0"/>
    <n v="121.97999999999996"/>
    <n v="-212.61742018492384"/>
    <n v="75"/>
    <n v="3.2608695652173911"/>
    <n v="23"/>
    <x v="0"/>
    <s v="Lease"/>
    <s v="GA"/>
  </r>
  <r>
    <x v="15"/>
    <n v="14.284264705882364"/>
    <x v="4"/>
    <x v="5"/>
    <n v="4"/>
    <x v="2"/>
    <x v="15"/>
    <x v="0"/>
    <x v="0"/>
    <n v="75"/>
    <n v="971.33000000000084"/>
    <n v="1204.2788257449313"/>
    <n v="1714.36"/>
    <x v="0"/>
    <n v="-743.02999999999906"/>
    <n v="-232.94882574493045"/>
    <n v="202"/>
    <n v="2.9705882352941178"/>
    <n v="68"/>
    <x v="1"/>
    <s v="Lease"/>
    <s v="SC"/>
  </r>
  <r>
    <x v="15"/>
    <n v="22.155000000000005"/>
    <x v="5"/>
    <x v="6"/>
    <n v="4"/>
    <x v="2"/>
    <x v="15"/>
    <x v="0"/>
    <x v="0"/>
    <n v="51"/>
    <n v="841.89000000000021"/>
    <n v="705.21897857320994"/>
    <n v="369.38"/>
    <x v="0"/>
    <n v="472.51000000000022"/>
    <n v="136.67102142679028"/>
    <n v="149"/>
    <n v="3.9210526315789473"/>
    <n v="38"/>
    <x v="0"/>
    <s v="temp"/>
    <s v="MS"/>
  </r>
  <r>
    <x v="15"/>
    <n v="20.910909090909104"/>
    <x v="3"/>
    <x v="7"/>
    <n v="4"/>
    <x v="2"/>
    <x v="15"/>
    <x v="0"/>
    <x v="0"/>
    <n v="33"/>
    <n v="1380.1200000000008"/>
    <n v="1193.1313661450188"/>
    <n v="1201.18"/>
    <x v="0"/>
    <n v="178.94000000000074"/>
    <n v="186.98863385498203"/>
    <n v="171"/>
    <n v="2.5909090909090908"/>
    <n v="66"/>
    <x v="0"/>
    <s v="temp"/>
    <s v="MO"/>
  </r>
  <r>
    <x v="15"/>
    <n v="14.61958333333334"/>
    <x v="5"/>
    <x v="8"/>
    <n v="4"/>
    <x v="2"/>
    <x v="15"/>
    <x v="0"/>
    <x v="0"/>
    <n v="99"/>
    <n v="701.74000000000035"/>
    <n v="911.74499671225988"/>
    <n v="861.2"/>
    <x v="0"/>
    <n v="-159.4599999999997"/>
    <n v="-210.00499671225953"/>
    <n v="113"/>
    <n v="2.3541666666666665"/>
    <n v="48"/>
    <x v="0"/>
    <s v="Lease"/>
    <s v="AL"/>
  </r>
  <r>
    <x v="15"/>
    <n v="21.548068965689659"/>
    <x v="6"/>
    <x v="9"/>
    <n v="4"/>
    <x v="2"/>
    <x v="15"/>
    <x v="0"/>
    <x v="0"/>
    <n v="17"/>
    <n v="1249.7880000100001"/>
    <n v="1203.3885643772087"/>
    <n v="1240.29"/>
    <x v="0"/>
    <n v="9.4980000100001689"/>
    <n v="46.399435632791437"/>
    <n v="180"/>
    <n v="3.103448275862069"/>
    <n v="58"/>
    <x v="0"/>
    <s v="Lease"/>
    <s v="IL"/>
  </r>
  <r>
    <x v="15"/>
    <n v="19.862500000166676"/>
    <x v="7"/>
    <x v="10"/>
    <n v="4"/>
    <x v="2"/>
    <x v="15"/>
    <x v="0"/>
    <x v="0"/>
    <n v="79"/>
    <n v="1191.7500000100006"/>
    <n v="1862.2895103201972"/>
    <n v="746.94"/>
    <x v="0"/>
    <n v="444.81000001000052"/>
    <n v="-670.53951031019665"/>
    <n v="146"/>
    <n v="2.4333333333333331"/>
    <n v="60"/>
    <x v="1"/>
    <s v="Lease"/>
    <s v="LA"/>
  </r>
  <r>
    <x v="15"/>
    <n v="16.26400000000001"/>
    <x v="3"/>
    <x v="11"/>
    <n v="4"/>
    <x v="2"/>
    <x v="15"/>
    <x v="0"/>
    <x v="0"/>
    <n v="78"/>
    <n v="813.2000000000005"/>
    <n v="2295.0466543394773"/>
    <n v="2029.79"/>
    <x v="0"/>
    <n v="-1216.5899999999995"/>
    <n v="-1481.8466543394768"/>
    <n v="107"/>
    <n v="2.14"/>
    <n v="50"/>
    <x v="1"/>
    <s v="Lease"/>
    <s v="MO"/>
  </r>
  <r>
    <x v="15"/>
    <n v="23.395915887943929"/>
    <x v="8"/>
    <x v="12"/>
    <n v="4"/>
    <x v="2"/>
    <x v="15"/>
    <x v="0"/>
    <x v="0"/>
    <n v="112"/>
    <n v="2503.3630000100002"/>
    <n v="1538.8151728379348"/>
    <m/>
    <x v="1"/>
    <n v="0"/>
    <n v="964.54782717206535"/>
    <n v="298"/>
    <n v="2.7850467289719627"/>
    <n v="107"/>
    <x v="1"/>
    <m/>
    <s v="VT"/>
  </r>
  <r>
    <x v="15"/>
    <n v="16.532325000000004"/>
    <x v="6"/>
    <x v="13"/>
    <n v="4"/>
    <x v="2"/>
    <x v="15"/>
    <x v="0"/>
    <x v="0"/>
    <n v="42"/>
    <n v="661.29300000000012"/>
    <n v="797.8568437111561"/>
    <n v="430.64"/>
    <x v="0"/>
    <n v="230.65300000000013"/>
    <n v="-136.56384371115598"/>
    <n v="107"/>
    <n v="2.6749999999999998"/>
    <n v="40"/>
    <x v="0"/>
    <s v="Lease"/>
    <s v="AR"/>
  </r>
  <r>
    <x v="15"/>
    <n v="20.991055555555551"/>
    <x v="2"/>
    <x v="14"/>
    <n v="4"/>
    <x v="2"/>
    <x v="15"/>
    <x v="0"/>
    <x v="0"/>
    <n v="87"/>
    <n v="2267.0339999999997"/>
    <n v="1944.8948843541061"/>
    <n v="1999.29"/>
    <x v="0"/>
    <n v="267.74399999999969"/>
    <n v="322.13911564589353"/>
    <n v="316"/>
    <n v="2.925925925925926"/>
    <n v="108"/>
    <x v="1"/>
    <s v="Lease"/>
    <s v="SC"/>
  </r>
  <r>
    <x v="15"/>
    <n v="18.40945945945947"/>
    <x v="6"/>
    <x v="15"/>
    <n v="4"/>
    <x v="2"/>
    <x v="15"/>
    <x v="0"/>
    <x v="0"/>
    <n v="89"/>
    <n v="681.15000000000032"/>
    <n v="1059.4855430556281"/>
    <n v="682.83"/>
    <x v="0"/>
    <n v="-1.6799999999997226"/>
    <n v="-378.3355430556278"/>
    <n v="101"/>
    <n v="2.7297297297297298"/>
    <n v="37"/>
    <x v="0"/>
    <s v="Lease"/>
    <s v="MO"/>
  </r>
  <r>
    <x v="15"/>
    <n v="21.703095238095241"/>
    <x v="6"/>
    <x v="16"/>
    <n v="4"/>
    <x v="2"/>
    <x v="15"/>
    <x v="0"/>
    <x v="0"/>
    <n v="73"/>
    <n v="911.53000000000009"/>
    <n v="816.73111076127248"/>
    <m/>
    <x v="1"/>
    <n v="0"/>
    <n v="94.798889238727611"/>
    <n v="124"/>
    <n v="2.9523809523809526"/>
    <n v="42"/>
    <x v="0"/>
    <s v="Lease"/>
    <s v="IL"/>
  </r>
  <r>
    <x v="15"/>
    <n v="17.707966101694915"/>
    <x v="0"/>
    <x v="17"/>
    <n v="4"/>
    <x v="2"/>
    <x v="15"/>
    <x v="0"/>
    <x v="0"/>
    <n v="35"/>
    <n v="1044.77"/>
    <n v="1155.7709182222463"/>
    <n v="1207.8399999999999"/>
    <x v="0"/>
    <n v="-163.06999999999994"/>
    <n v="-111.00091822224636"/>
    <n v="168"/>
    <n v="2.847457627118644"/>
    <n v="59"/>
    <x v="0"/>
    <s v="Lease"/>
    <s v="TX"/>
  </r>
  <r>
    <x v="15"/>
    <n v="19.104339285714296"/>
    <x v="1"/>
    <x v="18"/>
    <n v="4"/>
    <x v="2"/>
    <x v="15"/>
    <x v="0"/>
    <x v="0"/>
    <n v="1"/>
    <n v="1069.8430000000005"/>
    <n v="1023.4360319055368"/>
    <n v="1321.28"/>
    <x v="0"/>
    <n v="-251.43699999999944"/>
    <n v="46.406968094463764"/>
    <n v="139"/>
    <n v="2.4821428571428572"/>
    <n v="56"/>
    <x v="0"/>
    <s v="temp"/>
    <s v="TX"/>
  </r>
  <r>
    <x v="15"/>
    <n v="21.822559322033896"/>
    <x v="4"/>
    <x v="19"/>
    <n v="4"/>
    <x v="2"/>
    <x v="15"/>
    <x v="0"/>
    <x v="0"/>
    <n v="25"/>
    <n v="1287.5309999999999"/>
    <n v="1045.64583992399"/>
    <n v="1078.47"/>
    <x v="0"/>
    <n v="209.06099999999992"/>
    <n v="241.88516007600992"/>
    <n v="168"/>
    <n v="2.847457627118644"/>
    <n v="59"/>
    <x v="0"/>
    <s v="Lease"/>
    <s v="CO"/>
  </r>
  <r>
    <x v="15"/>
    <n v="19.634698412698423"/>
    <x v="2"/>
    <x v="20"/>
    <n v="4"/>
    <x v="2"/>
    <x v="15"/>
    <x v="0"/>
    <x v="0"/>
    <n v="15"/>
    <n v="1236.9860000000006"/>
    <n v="1191.2351054096255"/>
    <n v="732.39"/>
    <x v="0"/>
    <n v="504.59600000000057"/>
    <n v="45.750894590375083"/>
    <n v="182"/>
    <n v="2.8888888888888888"/>
    <n v="63"/>
    <x v="0"/>
    <s v="Lease"/>
    <s v="NC"/>
  </r>
  <r>
    <x v="15"/>
    <n v="24.689310344827589"/>
    <x v="5"/>
    <x v="21"/>
    <n v="4"/>
    <x v="2"/>
    <x v="15"/>
    <x v="0"/>
    <x v="0"/>
    <n v="54"/>
    <n v="715.99000000000012"/>
    <n v="752.67883449997089"/>
    <n v="756.33"/>
    <x v="0"/>
    <n v="-40.339999999999918"/>
    <n v="-36.688834499970767"/>
    <n v="88"/>
    <n v="3.0344827586206895"/>
    <n v="29"/>
    <x v="0"/>
    <s v="temp"/>
    <s v="TN"/>
  </r>
  <r>
    <x v="15"/>
    <n v="25.09186813186815"/>
    <x v="3"/>
    <x v="22"/>
    <n v="4"/>
    <x v="2"/>
    <x v="15"/>
    <x v="0"/>
    <x v="0"/>
    <n v="98"/>
    <n v="2283.3600000000015"/>
    <n v="1821.9707068786852"/>
    <n v="1793.95"/>
    <x v="0"/>
    <n v="489.41000000000145"/>
    <n v="461.38929312131631"/>
    <n v="261"/>
    <n v="2.8681318681318682"/>
    <n v="91"/>
    <x v="0"/>
    <s v="Lease"/>
    <s v="FL"/>
  </r>
  <r>
    <x v="15"/>
    <n v="20.376265306122459"/>
    <x v="2"/>
    <x v="23"/>
    <n v="4"/>
    <x v="2"/>
    <x v="15"/>
    <x v="0"/>
    <x v="0"/>
    <n v="97"/>
    <n v="998.43700000000047"/>
    <n v="1403.9846701726158"/>
    <n v="1044.77"/>
    <x v="0"/>
    <n v="-46.332999999999515"/>
    <n v="-405.54767017261531"/>
    <n v="126"/>
    <n v="2.5714285714285716"/>
    <n v="49"/>
    <x v="0"/>
    <s v="Lease"/>
    <s v="NC"/>
  </r>
  <r>
    <x v="15"/>
    <n v="19.316588235490205"/>
    <x v="8"/>
    <x v="24"/>
    <n v="4"/>
    <x v="2"/>
    <x v="15"/>
    <x v="0"/>
    <x v="0"/>
    <n v="105"/>
    <n v="985.14600001000042"/>
    <n v="812.28631560066697"/>
    <m/>
    <x v="1"/>
    <n v="0"/>
    <n v="172.85968440933345"/>
    <n v="126"/>
    <n v="2.4705882352941178"/>
    <n v="51"/>
    <x v="0"/>
    <s v="Lease"/>
    <s v="MN"/>
  </r>
  <r>
    <x v="15"/>
    <n v="14.984557377049184"/>
    <x v="7"/>
    <x v="25"/>
    <n v="4"/>
    <x v="2"/>
    <x v="15"/>
    <x v="0"/>
    <x v="0"/>
    <n v="4"/>
    <n v="914.05800000000022"/>
    <n v="1162.829808536683"/>
    <n v="1363.68"/>
    <x v="0"/>
    <n v="-449.62199999999984"/>
    <n v="-248.77180853668278"/>
    <n v="158"/>
    <n v="2.5901639344262297"/>
    <n v="61"/>
    <x v="0"/>
    <s v="Lease"/>
    <s v="TX"/>
  </r>
  <r>
    <x v="15"/>
    <n v="21.568351648351666"/>
    <x v="3"/>
    <x v="26"/>
    <n v="4"/>
    <x v="2"/>
    <x v="15"/>
    <x v="0"/>
    <x v="0"/>
    <n v="8"/>
    <n v="1962.7200000000016"/>
    <n v="1632.3180216294893"/>
    <n v="1407.85"/>
    <x v="0"/>
    <n v="554.87000000000171"/>
    <n v="330.40197837051232"/>
    <n v="233"/>
    <n v="2.5604395604395602"/>
    <n v="91"/>
    <x v="1"/>
    <s v="Lease"/>
    <s v="FL"/>
  </r>
  <r>
    <x v="15"/>
    <n v="19.599999999999998"/>
    <x v="2"/>
    <x v="27"/>
    <n v="4"/>
    <x v="2"/>
    <x v="15"/>
    <x v="0"/>
    <x v="0"/>
    <n v="14"/>
    <n v="529.19999999999993"/>
    <n v="900.57105947819502"/>
    <n v="892.83"/>
    <x v="0"/>
    <n v="-363.63000000000011"/>
    <n v="-371.37105947819509"/>
    <n v="59"/>
    <n v="2.1851851851851851"/>
    <n v="27"/>
    <x v="0"/>
    <s v="Lease"/>
    <s v="GA"/>
  </r>
  <r>
    <x v="15"/>
    <n v="23.515838709677432"/>
    <x v="9"/>
    <x v="28"/>
    <n v="4"/>
    <x v="2"/>
    <x v="15"/>
    <x v="0"/>
    <x v="0"/>
    <n v="36"/>
    <n v="1457.9820000000009"/>
    <n v="1927.3855350951685"/>
    <n v="1397.74"/>
    <x v="0"/>
    <n v="60.242000000000871"/>
    <n v="-469.40353509516763"/>
    <n v="166"/>
    <n v="2.6774193548387095"/>
    <n v="62"/>
    <x v="1"/>
    <s v="Lease"/>
    <s v="AR"/>
  </r>
  <r>
    <x v="15"/>
    <n v="24.6140277777778"/>
    <x v="4"/>
    <x v="29"/>
    <n v="4"/>
    <x v="2"/>
    <x v="15"/>
    <x v="0"/>
    <x v="0"/>
    <n v="107"/>
    <n v="1772.2100000000016"/>
    <n v="1331.6669764943667"/>
    <m/>
    <x v="1"/>
    <n v="0"/>
    <n v="440.54302350563489"/>
    <n v="211"/>
    <n v="2.9305555555555554"/>
    <n v="72"/>
    <x v="1"/>
    <s v="Lease"/>
    <s v="CO"/>
  </r>
  <r>
    <x v="15"/>
    <n v="18.592820513076926"/>
    <x v="1"/>
    <x v="30"/>
    <n v="4"/>
    <x v="2"/>
    <x v="15"/>
    <x v="0"/>
    <x v="0"/>
    <n v="61"/>
    <n v="725.12000001000013"/>
    <n v="972.60563224854911"/>
    <n v="794.37"/>
    <x v="0"/>
    <n v="-69.249999989999878"/>
    <n v="-247.48563223854899"/>
    <n v="121"/>
    <n v="3.1025641025641026"/>
    <n v="39"/>
    <x v="0"/>
    <s v="Lease"/>
    <s v="AL"/>
  </r>
  <r>
    <x v="15"/>
    <n v="19.361339285714301"/>
    <x v="8"/>
    <x v="31"/>
    <n v="4"/>
    <x v="2"/>
    <x v="15"/>
    <x v="0"/>
    <x v="0"/>
    <n v="103"/>
    <n v="1084.2350000000008"/>
    <n v="719.5012166230257"/>
    <m/>
    <x v="1"/>
    <n v="0"/>
    <n v="364.73378337697511"/>
    <n v="144"/>
    <n v="2.5714285714285716"/>
    <n v="56"/>
    <x v="0"/>
    <s v="Lease"/>
    <s v="WI"/>
  </r>
  <r>
    <x v="15"/>
    <n v="25.834185185185181"/>
    <x v="7"/>
    <x v="32"/>
    <n v="4"/>
    <x v="2"/>
    <x v="15"/>
    <x v="0"/>
    <x v="0"/>
    <n v="102"/>
    <n v="697.52299999999991"/>
    <n v="602.82534365712968"/>
    <m/>
    <x v="1"/>
    <n v="0"/>
    <n v="94.697656342870232"/>
    <n v="87"/>
    <n v="3.2222222222222223"/>
    <n v="27"/>
    <x v="0"/>
    <s v="Lease"/>
    <s v="LA"/>
  </r>
  <r>
    <x v="15"/>
    <n v="20.876000000000008"/>
    <x v="3"/>
    <x v="33"/>
    <n v="4"/>
    <x v="2"/>
    <x v="15"/>
    <x v="0"/>
    <x v="0"/>
    <n v="38"/>
    <n v="1732.7080000000008"/>
    <n v="1675.4297042525127"/>
    <n v="1151.1400000000001"/>
    <x v="0"/>
    <n v="581.56800000000067"/>
    <n v="57.278295747488073"/>
    <n v="220"/>
    <n v="2.6506024096385543"/>
    <n v="83"/>
    <x v="1"/>
    <s v="Lease"/>
    <s v="AR"/>
  </r>
  <r>
    <x v="15"/>
    <n v="19.354631579210533"/>
    <x v="4"/>
    <x v="34"/>
    <n v="4"/>
    <x v="2"/>
    <x v="15"/>
    <x v="0"/>
    <x v="0"/>
    <n v="106"/>
    <n v="735.47600001000023"/>
    <n v="1278.4002974345922"/>
    <m/>
    <x v="1"/>
    <n v="0"/>
    <n v="-542.92429742459194"/>
    <n v="84"/>
    <n v="2.2105263157894739"/>
    <n v="38"/>
    <x v="1"/>
    <s v="Lease"/>
    <s v="AZ"/>
  </r>
  <r>
    <x v="15"/>
    <n v="16.200192307692301"/>
    <x v="10"/>
    <x v="35"/>
    <n v="4"/>
    <x v="2"/>
    <x v="15"/>
    <x v="0"/>
    <x v="0"/>
    <n v="27"/>
    <n v="421.20499999999987"/>
    <n v="1107.8063595957942"/>
    <n v="625.69000000000005"/>
    <x v="0"/>
    <n v="-204.48500000000018"/>
    <n v="-686.60135959579429"/>
    <n v="56"/>
    <n v="2.1538461538461537"/>
    <n v="26"/>
    <x v="1"/>
    <s v="Lease"/>
    <s v="TX"/>
  </r>
  <r>
    <x v="15"/>
    <n v="16.531109090909094"/>
    <x v="1"/>
    <x v="36"/>
    <n v="4"/>
    <x v="2"/>
    <x v="15"/>
    <x v="0"/>
    <x v="0"/>
    <n v="91"/>
    <n v="909.21100000000024"/>
    <n v="884.39006049570787"/>
    <n v="805.23"/>
    <x v="0"/>
    <n v="103.98100000000022"/>
    <n v="24.820939504292369"/>
    <n v="135"/>
    <n v="2.4545454545454546"/>
    <n v="55"/>
    <x v="0"/>
    <s v="temp"/>
    <s v="TX"/>
  </r>
  <r>
    <x v="15"/>
    <n v="15.978189189189189"/>
    <x v="4"/>
    <x v="37"/>
    <n v="4"/>
    <x v="2"/>
    <x v="15"/>
    <x v="0"/>
    <x v="0"/>
    <n v="6"/>
    <n v="591.19299999999998"/>
    <n v="732.00220301222885"/>
    <m/>
    <x v="1"/>
    <n v="0"/>
    <n v="-140.80920301222886"/>
    <n v="81"/>
    <n v="2.189189189189189"/>
    <n v="37"/>
    <x v="0"/>
    <s v="Lease"/>
    <s v="NE"/>
  </r>
  <r>
    <x v="15"/>
    <n v="20.055356687898069"/>
    <x v="3"/>
    <x v="38"/>
    <n v="4"/>
    <x v="2"/>
    <x v="15"/>
    <x v="0"/>
    <x v="0"/>
    <n v="65"/>
    <n v="3148.6909999999971"/>
    <n v="3405.0455296305709"/>
    <n v="3362.73"/>
    <x v="0"/>
    <n v="-214.03900000000294"/>
    <n v="-256.35452963057378"/>
    <n v="449"/>
    <n v="2.8598726114649682"/>
    <n v="157"/>
    <x v="1"/>
    <s v="Lease"/>
    <s v="TN"/>
  </r>
  <r>
    <x v="15"/>
    <n v="21.945935483870979"/>
    <x v="1"/>
    <x v="39"/>
    <n v="4"/>
    <x v="2"/>
    <x v="15"/>
    <x v="0"/>
    <x v="0"/>
    <n v="3"/>
    <n v="1360.6480000000008"/>
    <n v="1523.249914119262"/>
    <n v="1298.3499999999999"/>
    <x v="0"/>
    <n v="62.298000000000911"/>
    <n v="-162.60191411926121"/>
    <n v="203"/>
    <n v="3.274193548387097"/>
    <n v="62"/>
    <x v="0"/>
    <s v="Lease"/>
    <s v="TX"/>
  </r>
  <r>
    <x v="15"/>
    <n v="19.291428571428579"/>
    <x v="8"/>
    <x v="40"/>
    <n v="4"/>
    <x v="2"/>
    <x v="15"/>
    <x v="0"/>
    <x v="0"/>
    <n v="26"/>
    <n v="1080.3200000000004"/>
    <n v="955.63095953019638"/>
    <n v="0"/>
    <x v="1"/>
    <n v="0"/>
    <n v="124.68904046980401"/>
    <n v="145"/>
    <n v="2.5892857142857144"/>
    <n v="56"/>
    <x v="0"/>
    <s v="Lease"/>
    <s v="OH"/>
  </r>
  <r>
    <x v="15"/>
    <n v="18.70354838709677"/>
    <x v="5"/>
    <x v="41"/>
    <n v="4"/>
    <x v="2"/>
    <x v="15"/>
    <x v="0"/>
    <x v="0"/>
    <n v="10"/>
    <n v="579.80999999999983"/>
    <n v="1044.5268627423077"/>
    <n v="611.48"/>
    <x v="0"/>
    <n v="-31.670000000000186"/>
    <n v="-464.71686274230785"/>
    <n v="99"/>
    <n v="3.193548387096774"/>
    <n v="31"/>
    <x v="0"/>
    <s v="Lease"/>
    <s v="TN"/>
  </r>
  <r>
    <x v="15"/>
    <n v="16.26056756756757"/>
    <x v="2"/>
    <x v="42"/>
    <n v="4"/>
    <x v="2"/>
    <x v="15"/>
    <x v="0"/>
    <x v="0"/>
    <n v="34"/>
    <n v="601.64100000000008"/>
    <n v="1013.9688960131444"/>
    <m/>
    <x v="1"/>
    <n v="0"/>
    <n v="-412.32789601314437"/>
    <n v="80"/>
    <n v="2.1621621621621623"/>
    <n v="37"/>
    <x v="0"/>
    <s v="Lease"/>
    <s v="NC"/>
  </r>
  <r>
    <x v="15"/>
    <n v="23.313437500000003"/>
    <x v="6"/>
    <x v="43"/>
    <n v="4"/>
    <x v="2"/>
    <x v="15"/>
    <x v="0"/>
    <x v="0"/>
    <n v="50"/>
    <n v="746.03000000000009"/>
    <n v="1030.6685470309346"/>
    <n v="1141.4000000000001"/>
    <x v="0"/>
    <n v="-395.37"/>
    <n v="-284.63854703093455"/>
    <n v="88"/>
    <n v="2.75"/>
    <n v="32"/>
    <x v="0"/>
    <s v="Lease"/>
    <s v="IN"/>
  </r>
  <r>
    <x v="15"/>
    <n v="22.60100000000001"/>
    <x v="1"/>
    <x v="44"/>
    <n v="4"/>
    <x v="2"/>
    <x v="15"/>
    <x v="0"/>
    <x v="0"/>
    <n v="7"/>
    <n v="1356.0600000000006"/>
    <n v="863.32228703383271"/>
    <n v="638.78"/>
    <x v="0"/>
    <n v="717.28000000000065"/>
    <n v="492.73771296616792"/>
    <n v="178"/>
    <n v="2.9666666666666668"/>
    <n v="60"/>
    <x v="0"/>
    <s v="Lease"/>
    <s v="TX"/>
  </r>
  <r>
    <x v="15"/>
    <n v="14.98866666666666"/>
    <x v="5"/>
    <x v="45"/>
    <n v="4"/>
    <x v="2"/>
    <x v="15"/>
    <x v="0"/>
    <x v="0"/>
    <n v="66"/>
    <n v="449.6599999999998"/>
    <n v="835.49231333449097"/>
    <n v="628.28"/>
    <x v="0"/>
    <n v="-178.62000000000018"/>
    <n v="-385.83231333449118"/>
    <n v="63"/>
    <n v="2.1"/>
    <n v="30"/>
    <x v="0"/>
    <s v="temp"/>
    <s v="TN"/>
  </r>
  <r>
    <x v="15"/>
    <n v="14.531086956739134"/>
    <x v="6"/>
    <x v="46"/>
    <n v="4"/>
    <x v="2"/>
    <x v="15"/>
    <x v="0"/>
    <x v="0"/>
    <n v="43"/>
    <n v="668.43000001000019"/>
    <n v="1095.8478566651474"/>
    <n v="642.92999999999995"/>
    <x v="0"/>
    <n v="25.500000010000235"/>
    <n v="-427.41785665514726"/>
    <n v="132"/>
    <n v="2.8695652173913042"/>
    <n v="46"/>
    <x v="0"/>
    <s v="Lease"/>
    <s v="AR"/>
  </r>
  <r>
    <x v="15"/>
    <n v="19.925932203389831"/>
    <x v="7"/>
    <x v="47"/>
    <n v="4"/>
    <x v="2"/>
    <x v="15"/>
    <x v="0"/>
    <x v="0"/>
    <n v="11"/>
    <n v="1175.6300000000001"/>
    <n v="1066.4980408205761"/>
    <n v="1101.67"/>
    <x v="0"/>
    <n v="73.960000000000036"/>
    <n v="109.13195917942403"/>
    <n v="144"/>
    <n v="2.4406779661016951"/>
    <n v="59"/>
    <x v="0"/>
    <s v="Lease"/>
    <s v="TX"/>
  </r>
  <r>
    <x v="15"/>
    <n v="20.29844559595853"/>
    <x v="3"/>
    <x v="48"/>
    <n v="4"/>
    <x v="2"/>
    <x v="15"/>
    <x v="0"/>
    <x v="0"/>
    <n v="31"/>
    <n v="3917.6000000199961"/>
    <n v="3179.3395182285722"/>
    <n v="3474.87"/>
    <x v="0"/>
    <n v="442.73000001999617"/>
    <n v="738.2604817914239"/>
    <n v="469"/>
    <n v="2.4300518134715028"/>
    <n v="193"/>
    <x v="1"/>
    <s v="Lease"/>
    <s v="FL"/>
  </r>
  <r>
    <x v="15"/>
    <n v="24.822753424657542"/>
    <x v="10"/>
    <x v="49"/>
    <n v="4"/>
    <x v="2"/>
    <x v="15"/>
    <x v="0"/>
    <x v="0"/>
    <n v="18"/>
    <n v="1812.0610000000006"/>
    <n v="1439.4949721097862"/>
    <n v="1398.05"/>
    <x v="0"/>
    <n v="414.01100000000065"/>
    <n v="372.5660278902144"/>
    <n v="217"/>
    <n v="2.9726027397260273"/>
    <n v="73"/>
    <x v="0"/>
    <s v="Lease"/>
    <s v="TX"/>
  </r>
  <r>
    <x v="15"/>
    <n v="17.576956521739138"/>
    <x v="10"/>
    <x v="50"/>
    <n v="4"/>
    <x v="2"/>
    <x v="15"/>
    <x v="0"/>
    <x v="0"/>
    <n v="83"/>
    <n v="808.5400000000003"/>
    <n v="1205.8498696973941"/>
    <n v="1348.33"/>
    <x v="0"/>
    <n v="-539.78999999999962"/>
    <n v="-397.30986969739376"/>
    <n v="114"/>
    <n v="2.4782608695652173"/>
    <n v="46"/>
    <x v="0"/>
    <s v="temp"/>
    <s v="TX"/>
  </r>
  <r>
    <x v="15"/>
    <n v="15.795714285714288"/>
    <x v="10"/>
    <x v="51"/>
    <n v="4"/>
    <x v="2"/>
    <x v="15"/>
    <x v="0"/>
    <x v="0"/>
    <n v="44"/>
    <n v="663.42000000000007"/>
    <n v="907.12935473766856"/>
    <n v="1009.42"/>
    <x v="0"/>
    <n v="-345.99999999999989"/>
    <n v="-243.70935473766849"/>
    <n v="109"/>
    <n v="2.5952380952380953"/>
    <n v="42"/>
    <x v="0"/>
    <s v="Lease"/>
    <s v="TX"/>
  </r>
  <r>
    <x v="15"/>
    <n v="19.47871794871795"/>
    <x v="10"/>
    <x v="52"/>
    <n v="4"/>
    <x v="2"/>
    <x v="15"/>
    <x v="0"/>
    <x v="0"/>
    <n v="59"/>
    <n v="759.67000000000007"/>
    <n v="662.16558144879434"/>
    <n v="689.12"/>
    <x v="0"/>
    <n v="70.550000000000068"/>
    <n v="97.504418551205731"/>
    <n v="93"/>
    <n v="2.3846153846153846"/>
    <n v="39"/>
    <x v="0"/>
    <s v="Lease"/>
    <s v="OK"/>
  </r>
  <r>
    <x v="15"/>
    <n v="23.963538461538469"/>
    <x v="2"/>
    <x v="53"/>
    <n v="4"/>
    <x v="2"/>
    <x v="15"/>
    <x v="0"/>
    <x v="0"/>
    <n v="71"/>
    <n v="934.57800000000032"/>
    <n v="1444.7764020698398"/>
    <n v="1690.45"/>
    <x v="0"/>
    <n v="-755.87199999999973"/>
    <n v="-510.19840206983952"/>
    <n v="136"/>
    <n v="3.4871794871794872"/>
    <n v="39"/>
    <x v="1"/>
    <s v="Lease"/>
    <s v="GA"/>
  </r>
  <r>
    <x v="15"/>
    <n v="17.217232142857146"/>
    <x v="6"/>
    <x v="54"/>
    <n v="4"/>
    <x v="2"/>
    <x v="15"/>
    <x v="0"/>
    <x v="0"/>
    <n v="82"/>
    <n v="964.16500000000019"/>
    <n v="700.05523779537646"/>
    <m/>
    <x v="1"/>
    <n v="0"/>
    <n v="264.10976220462373"/>
    <n v="144"/>
    <n v="2.5714285714285716"/>
    <n v="56"/>
    <x v="0"/>
    <s v="Lease"/>
    <s v="IL"/>
  </r>
  <r>
    <x v="15"/>
    <n v="17.938139534883721"/>
    <x v="1"/>
    <x v="55"/>
    <n v="4"/>
    <x v="2"/>
    <x v="15"/>
    <x v="0"/>
    <x v="0"/>
    <n v="12"/>
    <n v="771.34"/>
    <n v="1487.0039985830113"/>
    <n v="1231.1500000000001"/>
    <x v="0"/>
    <n v="-459.81000000000006"/>
    <n v="-715.66399858301122"/>
    <n v="114"/>
    <n v="2.6511627906976742"/>
    <n v="43"/>
    <x v="0"/>
    <s v="temp"/>
    <s v="TX"/>
  </r>
  <r>
    <x v="15"/>
    <n v="21.505348837209304"/>
    <x v="6"/>
    <x v="56"/>
    <n v="4"/>
    <x v="2"/>
    <x v="15"/>
    <x v="0"/>
    <x v="0"/>
    <n v="104"/>
    <n v="924.73000000000013"/>
    <n v="833.39909261354342"/>
    <m/>
    <x v="1"/>
    <n v="0"/>
    <n v="91.330907386456715"/>
    <n v="104"/>
    <n v="2.4186046511627906"/>
    <n v="43"/>
    <x v="0"/>
    <s v="Lease"/>
    <s v="IL"/>
  </r>
  <r>
    <x v="15"/>
    <n v="23.182785714285721"/>
    <x v="9"/>
    <x v="57"/>
    <n v="4"/>
    <x v="2"/>
    <x v="15"/>
    <x v="0"/>
    <x v="0"/>
    <n v="45"/>
    <n v="1298.2360000000003"/>
    <n v="1288.2002564361187"/>
    <n v="816.44"/>
    <x v="0"/>
    <n v="481.79600000000028"/>
    <n v="10.035743563881624"/>
    <n v="160"/>
    <n v="2.8571428571428572"/>
    <n v="56"/>
    <x v="0"/>
    <s v="Lease"/>
    <s v="AR"/>
  </r>
  <r>
    <x v="15"/>
    <n v="18.835373134328375"/>
    <x v="1"/>
    <x v="58"/>
    <n v="4"/>
    <x v="2"/>
    <x v="15"/>
    <x v="0"/>
    <x v="0"/>
    <n v="20"/>
    <n v="1261.9700000000012"/>
    <n v="1299.943127450741"/>
    <n v="924.51"/>
    <x v="0"/>
    <n v="337.46000000000117"/>
    <n v="-37.973127450739867"/>
    <n v="170"/>
    <n v="2.5373134328358211"/>
    <n v="67"/>
    <x v="0"/>
    <s v="temp"/>
    <s v="TX"/>
  </r>
  <r>
    <x v="15"/>
    <n v="16.512142857142855"/>
    <x v="8"/>
    <x v="59"/>
    <n v="4"/>
    <x v="2"/>
    <x v="15"/>
    <x v="0"/>
    <x v="0"/>
    <n v="90"/>
    <n v="462.34"/>
    <n v="853.99367318262068"/>
    <n v="519.22"/>
    <x v="0"/>
    <n v="-56.880000000000052"/>
    <n v="-391.65367318262071"/>
    <n v="53"/>
    <n v="1.8928571428571428"/>
    <n v="28"/>
    <x v="0"/>
    <s v="Lease"/>
    <s v="MO"/>
  </r>
  <r>
    <x v="15"/>
    <n v="20.824761904761903"/>
    <x v="0"/>
    <x v="60"/>
    <n v="4"/>
    <x v="2"/>
    <x v="15"/>
    <x v="0"/>
    <x v="0"/>
    <n v="64"/>
    <n v="874.64"/>
    <n v="737.59708892064123"/>
    <n v="470.46"/>
    <x v="0"/>
    <n v="404.18"/>
    <n v="137.04291107935876"/>
    <n v="116"/>
    <n v="2.7619047619047619"/>
    <n v="42"/>
    <x v="0"/>
    <s v="Lease"/>
    <s v="OK"/>
  </r>
  <r>
    <x v="15"/>
    <n v="24.356853658536593"/>
    <x v="2"/>
    <x v="61"/>
    <n v="4"/>
    <x v="2"/>
    <x v="15"/>
    <x v="0"/>
    <x v="0"/>
    <n v="30"/>
    <n v="998.63100000000031"/>
    <n v="894.94200420698553"/>
    <n v="1221.81"/>
    <x v="0"/>
    <n v="-223.17899999999963"/>
    <n v="103.68899579301478"/>
    <n v="124"/>
    <n v="3.024390243902439"/>
    <n v="41"/>
    <x v="0"/>
    <s v="temp"/>
    <s v="SC"/>
  </r>
  <r>
    <x v="15"/>
    <n v="20.122213740458005"/>
    <x v="5"/>
    <x v="62"/>
    <n v="4"/>
    <x v="2"/>
    <x v="15"/>
    <x v="0"/>
    <x v="0"/>
    <n v="81"/>
    <n v="2636.0099999999984"/>
    <n v="2306.6540555585921"/>
    <n v="2590.06"/>
    <x v="0"/>
    <n v="45.949999999998454"/>
    <n v="329.35594444140634"/>
    <n v="310"/>
    <n v="2.3664122137404582"/>
    <n v="131"/>
    <x v="1"/>
    <s v="Lease"/>
    <s v="TN"/>
  </r>
  <r>
    <x v="15"/>
    <n v="13.099456521739137"/>
    <x v="0"/>
    <x v="63"/>
    <n v="4"/>
    <x v="2"/>
    <x v="15"/>
    <x v="0"/>
    <x v="0"/>
    <n v="57"/>
    <n v="602.57500000000027"/>
    <n v="1124.3559394261788"/>
    <n v="958.9"/>
    <x v="0"/>
    <n v="-356.3249999999997"/>
    <n v="-521.78093942617852"/>
    <n v="89"/>
    <n v="1.9347826086956521"/>
    <n v="46"/>
    <x v="0"/>
    <s v="Lease"/>
    <s v="MO"/>
  </r>
  <r>
    <x v="15"/>
    <n v="19.490289855072479"/>
    <x v="0"/>
    <x v="64"/>
    <n v="4"/>
    <x v="2"/>
    <x v="15"/>
    <x v="0"/>
    <x v="0"/>
    <n v="41"/>
    <n v="1344.8300000000011"/>
    <n v="1448.0325902142167"/>
    <n v="1756.95"/>
    <x v="0"/>
    <n v="-412.11999999999898"/>
    <n v="-103.20259021421566"/>
    <n v="158"/>
    <n v="2.2898550724637681"/>
    <n v="69"/>
    <x v="0"/>
    <s v="temp"/>
    <s v="AR"/>
  </r>
  <r>
    <x v="15"/>
    <n v="21.370578947368422"/>
    <x v="8"/>
    <x v="65"/>
    <n v="4"/>
    <x v="2"/>
    <x v="15"/>
    <x v="0"/>
    <x v="0"/>
    <n v="69"/>
    <n v="812.08199999999999"/>
    <n v="766.72716520445999"/>
    <n v="0"/>
    <x v="1"/>
    <n v="0"/>
    <n v="45.35483479554"/>
    <n v="109"/>
    <n v="2.8684210526315788"/>
    <n v="38"/>
    <x v="0"/>
    <s v="Lease"/>
    <s v="NE"/>
  </r>
  <r>
    <x v="15"/>
    <n v="16.694450000000003"/>
    <x v="2"/>
    <x v="66"/>
    <n v="4"/>
    <x v="2"/>
    <x v="15"/>
    <x v="0"/>
    <x v="0"/>
    <n v="49"/>
    <n v="667.77800000000013"/>
    <n v="1012.4254408936242"/>
    <n v="1115.1199999999999"/>
    <x v="0"/>
    <n v="-447.34199999999976"/>
    <n v="-344.64744089362409"/>
    <n v="128"/>
    <n v="3.2"/>
    <n v="40"/>
    <x v="0"/>
    <s v="temp"/>
    <s v="GA"/>
  </r>
  <r>
    <x v="15"/>
    <n v="16.696416666666675"/>
    <x v="7"/>
    <x v="67"/>
    <n v="4"/>
    <x v="2"/>
    <x v="15"/>
    <x v="0"/>
    <x v="0"/>
    <n v="93"/>
    <n v="801.42800000000045"/>
    <n v="1118.0257177183837"/>
    <n v="941.97"/>
    <x v="0"/>
    <n v="-140.54199999999958"/>
    <n v="-316.59771771838325"/>
    <n v="126"/>
    <n v="2.625"/>
    <n v="48"/>
    <x v="0"/>
    <s v="Lease"/>
    <s v="TX"/>
  </r>
  <r>
    <x v="15"/>
    <n v="18.563947368421065"/>
    <x v="5"/>
    <x v="68"/>
    <n v="4"/>
    <x v="2"/>
    <x v="15"/>
    <x v="0"/>
    <x v="0"/>
    <n v="21"/>
    <n v="1410.860000000001"/>
    <n v="877.59257969665441"/>
    <n v="805.35"/>
    <x v="0"/>
    <n v="605.51000000000101"/>
    <n v="533.26742030334663"/>
    <n v="193"/>
    <n v="2.5394736842105261"/>
    <n v="76"/>
    <x v="0"/>
    <s v="temp"/>
    <s v="AL"/>
  </r>
  <r>
    <x v="15"/>
    <n v="28.358857142857136"/>
    <x v="7"/>
    <x v="69"/>
    <n v="4"/>
    <x v="2"/>
    <x v="15"/>
    <x v="0"/>
    <x v="0"/>
    <n v="2"/>
    <n v="794.04799999999977"/>
    <n v="509.64326891170691"/>
    <n v="784.64"/>
    <x v="0"/>
    <n v="9.4079999999997881"/>
    <n v="284.40473108829286"/>
    <n v="101"/>
    <n v="3.6071428571428572"/>
    <n v="28"/>
    <x v="0"/>
    <s v="Lease"/>
    <s v="TX"/>
  </r>
  <r>
    <x v="15"/>
    <n v="22.026189189189193"/>
    <x v="7"/>
    <x v="70"/>
    <n v="4"/>
    <x v="2"/>
    <x v="15"/>
    <x v="0"/>
    <x v="0"/>
    <n v="62"/>
    <n v="814.96900000000016"/>
    <n v="797.68349669989243"/>
    <n v="647.49"/>
    <x v="0"/>
    <n v="167.47900000000016"/>
    <n v="17.285503300107735"/>
    <n v="101"/>
    <n v="2.7297297297297298"/>
    <n v="37"/>
    <x v="0"/>
    <s v="Lease"/>
    <s v="LA"/>
  </r>
  <r>
    <x v="15"/>
    <n v="18.116242038216551"/>
    <x v="3"/>
    <x v="71"/>
    <n v="4"/>
    <x v="2"/>
    <x v="15"/>
    <x v="0"/>
    <x v="0"/>
    <n v="24"/>
    <n v="2844.2499999999986"/>
    <n v="3172.988650454673"/>
    <n v="2892.3"/>
    <x v="0"/>
    <n v="-48.050000000001546"/>
    <n v="-328.73865045467437"/>
    <n v="354"/>
    <n v="2.2547770700636942"/>
    <n v="157"/>
    <x v="1"/>
    <s v="Lease"/>
    <s v="FL"/>
  </r>
  <r>
    <x v="15"/>
    <n v="19.43809523809524"/>
    <x v="8"/>
    <x v="72"/>
    <n v="4"/>
    <x v="2"/>
    <x v="15"/>
    <x v="0"/>
    <x v="0"/>
    <n v="48"/>
    <n v="816.40000000000009"/>
    <n v="862.42860540685342"/>
    <n v="1011.46"/>
    <x v="0"/>
    <n v="-195.05999999999995"/>
    <n v="-46.02860540685333"/>
    <n v="106"/>
    <n v="2.5238095238095237"/>
    <n v="42"/>
    <x v="0"/>
    <s v="Lease"/>
    <s v="PA"/>
  </r>
  <r>
    <x v="15"/>
    <n v="15.824187499999997"/>
    <x v="7"/>
    <x v="73"/>
    <n v="4"/>
    <x v="2"/>
    <x v="15"/>
    <x v="0"/>
    <x v="0"/>
    <n v="28"/>
    <n v="506.37399999999991"/>
    <n v="1032.9703953247331"/>
    <n v="0"/>
    <x v="1"/>
    <n v="0"/>
    <n v="-526.59639532473318"/>
    <n v="75"/>
    <n v="2.34375"/>
    <n v="32"/>
    <x v="0"/>
    <s v="Lease"/>
    <s v="LA"/>
  </r>
  <r>
    <x v="15"/>
    <n v="18.170444444444442"/>
    <x v="0"/>
    <x v="74"/>
    <n v="4"/>
    <x v="2"/>
    <x v="15"/>
    <x v="0"/>
    <x v="0"/>
    <n v="55"/>
    <n v="817.67"/>
    <n v="772.78153181259972"/>
    <n v="751.17"/>
    <x v="0"/>
    <n v="66.5"/>
    <n v="44.888468187400235"/>
    <n v="110"/>
    <n v="2.4444444444444446"/>
    <n v="45"/>
    <x v="0"/>
    <s v="temp"/>
    <s v="OK"/>
  </r>
  <r>
    <x v="15"/>
    <n v="23.132200000363639"/>
    <x v="0"/>
    <x v="75"/>
    <n v="4"/>
    <x v="2"/>
    <x v="15"/>
    <x v="0"/>
    <x v="0"/>
    <n v="92"/>
    <n v="1272.2710000200002"/>
    <n v="1475.6756047171154"/>
    <n v="815.49"/>
    <x v="0"/>
    <n v="456.78100002000019"/>
    <n v="-203.40460469711525"/>
    <n v="141"/>
    <n v="2.5636363636363635"/>
    <n v="55"/>
    <x v="0"/>
    <s v="Lease"/>
    <s v="OK"/>
  </r>
  <r>
    <x v="15"/>
    <n v="15.649795918367355"/>
    <x v="5"/>
    <x v="76"/>
    <n v="4"/>
    <x v="2"/>
    <x v="15"/>
    <x v="0"/>
    <x v="0"/>
    <n v="58"/>
    <n v="766.84000000000037"/>
    <n v="646.84770612655734"/>
    <n v="280.05"/>
    <x v="0"/>
    <n v="486.79000000000036"/>
    <n v="119.99229387344303"/>
    <n v="113"/>
    <n v="2.306122448979592"/>
    <n v="49"/>
    <x v="0"/>
    <s v="Lease"/>
    <s v="AL"/>
  </r>
  <r>
    <x v="15"/>
    <n v="20.372324324324325"/>
    <x v="1"/>
    <x v="77"/>
    <n v="4"/>
    <x v="2"/>
    <x v="15"/>
    <x v="0"/>
    <x v="0"/>
    <n v="47"/>
    <n v="753.77599999999995"/>
    <n v="830.22550886887097"/>
    <n v="865.96"/>
    <x v="0"/>
    <n v="-112.18400000000008"/>
    <n v="-76.449508868871021"/>
    <n v="99"/>
    <n v="2.6756756756756759"/>
    <n v="37"/>
    <x v="0"/>
    <s v="temp"/>
    <s v="TX"/>
  </r>
  <r>
    <x v="15"/>
    <n v="21.551250000138896"/>
    <x v="8"/>
    <x v="78"/>
    <n v="4"/>
    <x v="2"/>
    <x v="15"/>
    <x v="0"/>
    <x v="0"/>
    <n v="72"/>
    <n v="1551.6900000100006"/>
    <n v="1003.4125075067061"/>
    <n v="0"/>
    <x v="1"/>
    <n v="0"/>
    <n v="548.27749250329452"/>
    <n v="193"/>
    <n v="2.6805555555555554"/>
    <n v="72"/>
    <x v="0"/>
    <s v="Lease"/>
    <s v="MN"/>
  </r>
  <r>
    <x v="15"/>
    <n v="19.114000000333338"/>
    <x v="5"/>
    <x v="79"/>
    <n v="4"/>
    <x v="2"/>
    <x v="15"/>
    <x v="0"/>
    <x v="0"/>
    <n v="74"/>
    <n v="573.42000001000008"/>
    <n v="981.15964053513449"/>
    <n v="569.05999999999995"/>
    <x v="0"/>
    <n v="4.3600000100001353"/>
    <n v="-407.7396405251344"/>
    <n v="85"/>
    <n v="2.8333333333333335"/>
    <n v="30"/>
    <x v="0"/>
    <s v="temp"/>
    <s v="TN"/>
  </r>
  <r>
    <x v="15"/>
    <n v="13.653864406779665"/>
    <x v="0"/>
    <x v="80"/>
    <n v="4"/>
    <x v="2"/>
    <x v="15"/>
    <x v="0"/>
    <x v="0"/>
    <n v="67"/>
    <n v="805.5780000000002"/>
    <n v="1007.8448016809226"/>
    <n v="1040.0999999999999"/>
    <x v="0"/>
    <n v="-234.52199999999971"/>
    <n v="-202.26680168092241"/>
    <n v="157"/>
    <n v="2.6610169491525424"/>
    <n v="59"/>
    <x v="0"/>
    <s v="temp"/>
    <s v="TX"/>
  </r>
  <r>
    <x v="15"/>
    <n v="24.580256410256418"/>
    <x v="4"/>
    <x v="81"/>
    <n v="4"/>
    <x v="2"/>
    <x v="15"/>
    <x v="0"/>
    <x v="0"/>
    <n v="37"/>
    <n v="958.63000000000034"/>
    <n v="828.18118089468999"/>
    <n v="868.35"/>
    <x v="0"/>
    <n v="90.280000000000314"/>
    <n v="130.44881910531035"/>
    <n v="118"/>
    <n v="3.0256410256410255"/>
    <n v="39"/>
    <x v="0"/>
    <s v="Lease"/>
    <s v="KS"/>
  </r>
  <r>
    <x v="15"/>
    <n v="22.249298245614053"/>
    <x v="7"/>
    <x v="82"/>
    <n v="4"/>
    <x v="2"/>
    <x v="15"/>
    <x v="0"/>
    <x v="0"/>
    <n v="85"/>
    <n v="1268.2100000000009"/>
    <n v="756.51135912720304"/>
    <n v="785.76"/>
    <x v="0"/>
    <n v="482.45000000000095"/>
    <n v="511.69864087279791"/>
    <n v="281"/>
    <n v="4.9298245614035086"/>
    <n v="57"/>
    <x v="0"/>
    <s v="temp"/>
    <s v="TX"/>
  </r>
  <r>
    <x v="15"/>
    <n v="19.713888888981497"/>
    <x v="10"/>
    <x v="83"/>
    <n v="4"/>
    <x v="2"/>
    <x v="15"/>
    <x v="0"/>
    <x v="0"/>
    <n v="9"/>
    <n v="2129.1000000100016"/>
    <n v="2365.9585126897923"/>
    <n v="2233.86"/>
    <x v="0"/>
    <n v="-104.75999998999851"/>
    <n v="-236.85851267979069"/>
    <n v="286"/>
    <n v="2.6481481481481484"/>
    <n v="108"/>
    <x v="1"/>
    <s v="Lease"/>
    <s v="TX"/>
  </r>
  <r>
    <x v="15"/>
    <n v="18.046000000222225"/>
    <x v="3"/>
    <x v="84"/>
    <n v="4"/>
    <x v="2"/>
    <x v="15"/>
    <x v="0"/>
    <x v="0"/>
    <n v="86"/>
    <n v="812.07000001000006"/>
    <n v="926.30920145507662"/>
    <n v="867.77"/>
    <x v="0"/>
    <n v="-55.699999989999924"/>
    <n v="-114.23920144507656"/>
    <n v="112"/>
    <n v="2.4888888888888889"/>
    <n v="45"/>
    <x v="0"/>
    <s v="Lease"/>
    <s v="FL"/>
  </r>
  <r>
    <x v="15"/>
    <n v="19.321597561036565"/>
    <x v="4"/>
    <x v="85"/>
    <n v="4"/>
    <x v="2"/>
    <x v="15"/>
    <x v="0"/>
    <x v="0"/>
    <n v="16"/>
    <n v="3168.7420000099964"/>
    <n v="3315.4500876740458"/>
    <n v="2998.99"/>
    <x v="0"/>
    <n v="169.75200000999666"/>
    <n v="-146.70808766404934"/>
    <n v="422"/>
    <n v="2.5731707317073171"/>
    <n v="164"/>
    <x v="1"/>
    <s v="Lease"/>
    <s v="AZ"/>
  </r>
  <r>
    <x v="15"/>
    <n v="21.136320000000005"/>
    <x v="3"/>
    <x v="86"/>
    <n v="4"/>
    <x v="2"/>
    <x v="15"/>
    <x v="0"/>
    <x v="0"/>
    <n v="80"/>
    <n v="1056.8160000000003"/>
    <n v="1550.5814863162443"/>
    <n v="1254.53"/>
    <x v="0"/>
    <n v="-197.71399999999971"/>
    <n v="-493.76548631624405"/>
    <n v="144"/>
    <n v="2.88"/>
    <n v="50"/>
    <x v="1"/>
    <s v="Lease"/>
    <s v="TN"/>
  </r>
  <r>
    <x v="15"/>
    <n v="20.281582278481025"/>
    <x v="0"/>
    <x v="87"/>
    <n v="4"/>
    <x v="2"/>
    <x v="15"/>
    <x v="0"/>
    <x v="0"/>
    <n v="101"/>
    <n v="1602.245000000001"/>
    <n v="1666.7981852270868"/>
    <m/>
    <x v="1"/>
    <n v="0"/>
    <n v="-64.553185227085805"/>
    <n v="208"/>
    <n v="2.6329113924050631"/>
    <n v="79"/>
    <x v="0"/>
    <s v="Lease"/>
    <s v="OK"/>
  </r>
  <r>
    <x v="15"/>
    <n v="18.461818182045459"/>
    <x v="6"/>
    <x v="88"/>
    <n v="4"/>
    <x v="2"/>
    <x v="15"/>
    <x v="0"/>
    <x v="0"/>
    <n v="56"/>
    <n v="812.32000001000017"/>
    <n v="1061.8243387091995"/>
    <n v="800.5"/>
    <x v="0"/>
    <n v="11.820000010000172"/>
    <n v="-249.50433869919937"/>
    <n v="93"/>
    <n v="2.1136363636363638"/>
    <n v="44"/>
    <x v="0"/>
    <s v="Lease"/>
    <s v="MO"/>
  </r>
  <r>
    <x v="15"/>
    <n v="19.729636363636374"/>
    <x v="0"/>
    <x v="89"/>
    <n v="4"/>
    <x v="2"/>
    <x v="15"/>
    <x v="0"/>
    <x v="0"/>
    <n v="95"/>
    <n v="1085.1300000000006"/>
    <n v="875.13099657677151"/>
    <n v="894.35"/>
    <x v="0"/>
    <n v="190.78000000000054"/>
    <n v="209.99900342322906"/>
    <n v="150"/>
    <n v="2.7272727272727271"/>
    <n v="55"/>
    <x v="0"/>
    <s v="Lease"/>
    <s v="TX"/>
  </r>
  <r>
    <x v="15"/>
    <n v="18.240638297872341"/>
    <x v="6"/>
    <x v="90"/>
    <n v="4"/>
    <x v="2"/>
    <x v="15"/>
    <x v="0"/>
    <x v="0"/>
    <n v="88"/>
    <n v="857.31000000000006"/>
    <n v="1231.1049180002574"/>
    <n v="943.27"/>
    <x v="0"/>
    <n v="-85.959999999999923"/>
    <n v="-373.79491800025733"/>
    <n v="130"/>
    <n v="2.7659574468085109"/>
    <n v="47"/>
    <x v="0"/>
    <s v="Lease"/>
    <s v="IL"/>
  </r>
  <r>
    <x v="15"/>
    <n v="22.07021499999998"/>
    <x v="3"/>
    <x v="91"/>
    <n v="4"/>
    <x v="2"/>
    <x v="15"/>
    <x v="0"/>
    <x v="0"/>
    <n v="32"/>
    <n v="4414.042999999996"/>
    <n v="3081.811484056067"/>
    <n v="2712.24"/>
    <x v="0"/>
    <n v="1701.8029999999962"/>
    <n v="1332.231515943929"/>
    <n v="533"/>
    <n v="2.665"/>
    <n v="200"/>
    <x v="1"/>
    <s v="Lease"/>
    <s v="FL"/>
  </r>
  <r>
    <x v="15"/>
    <n v="20.867916666666662"/>
    <x v="6"/>
    <x v="92"/>
    <n v="4"/>
    <x v="2"/>
    <x v="15"/>
    <x v="0"/>
    <x v="0"/>
    <n v="22"/>
    <n v="500.82999999999993"/>
    <n v="835.76177904110273"/>
    <n v="359.38"/>
    <x v="0"/>
    <n v="141.44999999999993"/>
    <n v="-334.9317790411028"/>
    <n v="63"/>
    <n v="2.625"/>
    <n v="24"/>
    <x v="0"/>
    <s v="Lease"/>
    <s v="MO"/>
  </r>
  <r>
    <x v="15"/>
    <n v="19.105571428571448"/>
    <x v="1"/>
    <x v="93"/>
    <n v="4"/>
    <x v="2"/>
    <x v="15"/>
    <x v="0"/>
    <x v="0"/>
    <n v="19"/>
    <n v="1337.3900000000015"/>
    <n v="1352.5072750200623"/>
    <n v="1211.3499999999999"/>
    <x v="0"/>
    <n v="126.04000000000156"/>
    <n v="-15.117275020060788"/>
    <n v="217"/>
    <n v="3.1"/>
    <n v="70"/>
    <x v="0"/>
    <s v="temp"/>
    <s v="TX"/>
  </r>
  <r>
    <x v="15"/>
    <n v="19.758937500000009"/>
    <x v="8"/>
    <x v="94"/>
    <n v="4"/>
    <x v="2"/>
    <x v="15"/>
    <x v="0"/>
    <x v="0"/>
    <n v="100"/>
    <n v="1264.5720000000006"/>
    <n v="972.29894138246732"/>
    <m/>
    <x v="1"/>
    <n v="0"/>
    <n v="292.27305861753325"/>
    <n v="172"/>
    <n v="2.6875"/>
    <n v="64"/>
    <x v="0"/>
    <s v="Lease"/>
    <s v="OH"/>
  </r>
  <r>
    <x v="15"/>
    <n v="13.760333333333332"/>
    <x v="7"/>
    <x v="95"/>
    <n v="4"/>
    <x v="2"/>
    <x v="15"/>
    <x v="0"/>
    <x v="0"/>
    <n v="53"/>
    <n v="412.80999999999995"/>
    <n v="834.58779751930786"/>
    <n v="756.88"/>
    <x v="0"/>
    <n v="-344.07000000000005"/>
    <n v="-421.77779751930791"/>
    <n v="72"/>
    <n v="2.4"/>
    <n v="30"/>
    <x v="0"/>
    <s v="Lease"/>
    <s v="TX"/>
  </r>
  <r>
    <x v="15"/>
    <n v="25.293666666666674"/>
    <x v="1"/>
    <x v="96"/>
    <n v="4"/>
    <x v="2"/>
    <x v="15"/>
    <x v="0"/>
    <x v="0"/>
    <n v="63"/>
    <n v="1365.8580000000004"/>
    <n v="1105.6258504190844"/>
    <n v="897.89"/>
    <x v="0"/>
    <n v="467.96800000000042"/>
    <n v="260.23214958091603"/>
    <n v="166"/>
    <n v="3.074074074074074"/>
    <n v="54"/>
    <x v="0"/>
    <s v="Lease"/>
    <s v="AL"/>
  </r>
  <r>
    <x v="15"/>
    <n v="19.174840579855093"/>
    <x v="8"/>
    <x v="97"/>
    <n v="4"/>
    <x v="2"/>
    <x v="15"/>
    <x v="0"/>
    <x v="0"/>
    <n v="40"/>
    <n v="1323.0640000100013"/>
    <n v="1070.5316924288256"/>
    <n v="1550.84"/>
    <x v="0"/>
    <n v="-227.77599998999858"/>
    <n v="252.5323075811757"/>
    <n v="176"/>
    <n v="2.5507246376811592"/>
    <n v="69"/>
    <x v="0"/>
    <s v="Lease"/>
    <s v="IL"/>
  </r>
  <r>
    <x v="15"/>
    <n v="24.262627118813576"/>
    <x v="4"/>
    <x v="98"/>
    <n v="4"/>
    <x v="2"/>
    <x v="15"/>
    <x v="0"/>
    <x v="0"/>
    <n v="110"/>
    <n v="1431.4950000100009"/>
    <n v="955.90875922773421"/>
    <m/>
    <x v="1"/>
    <n v="0"/>
    <n v="475.58624078226671"/>
    <n v="183"/>
    <n v="3.1016949152542375"/>
    <n v="59"/>
    <x v="0"/>
    <s v="Lease"/>
    <s v="WA"/>
  </r>
  <r>
    <x v="15"/>
    <n v="26.045000000000002"/>
    <x v="0"/>
    <x v="99"/>
    <n v="4"/>
    <x v="2"/>
    <x v="15"/>
    <x v="0"/>
    <x v="0"/>
    <n v="77"/>
    <n v="1224.115"/>
    <n v="847.29685588196685"/>
    <n v="1093.5899999999999"/>
    <x v="0"/>
    <n v="130.52500000000009"/>
    <n v="376.81814411803316"/>
    <n v="163"/>
    <n v="3.4680851063829787"/>
    <n v="47"/>
    <x v="0"/>
    <s v="Lease"/>
    <s v="TX"/>
  </r>
  <r>
    <x v="15"/>
    <n v="16.555333333333337"/>
    <x v="1"/>
    <x v="100"/>
    <n v="4"/>
    <x v="2"/>
    <x v="15"/>
    <x v="0"/>
    <x v="0"/>
    <n v="23"/>
    <n v="744.99000000000024"/>
    <n v="843.97020450395109"/>
    <n v="1054.18"/>
    <x v="0"/>
    <n v="-309.18999999999983"/>
    <n v="-98.980204503950858"/>
    <n v="116"/>
    <n v="2.5777777777777779"/>
    <n v="45"/>
    <x v="0"/>
    <s v="temp"/>
    <s v="TX"/>
  </r>
  <r>
    <x v="15"/>
    <n v="20.175238095238097"/>
    <x v="10"/>
    <x v="101"/>
    <n v="4"/>
    <x v="2"/>
    <x v="15"/>
    <x v="0"/>
    <x v="0"/>
    <n v="70"/>
    <n v="847.36"/>
    <n v="773.44741768759798"/>
    <n v="1092.6400000000001"/>
    <x v="0"/>
    <n v="-245.28000000000009"/>
    <n v="73.912582312402037"/>
    <n v="126"/>
    <n v="3"/>
    <n v="42"/>
    <x v="0"/>
    <s v="temp"/>
    <s v="TX"/>
  </r>
  <r>
    <x v="15"/>
    <n v="18.750303030303034"/>
    <x v="0"/>
    <x v="102"/>
    <n v="4"/>
    <x v="2"/>
    <x v="15"/>
    <x v="0"/>
    <x v="0"/>
    <n v="60"/>
    <n v="618.7600000000001"/>
    <n v="595.15307161052942"/>
    <n v="432.88"/>
    <x v="0"/>
    <n v="185.88000000000011"/>
    <n v="23.606928389470681"/>
    <n v="78"/>
    <n v="2.3636363636363638"/>
    <n v="33"/>
    <x v="0"/>
    <s v="Lease"/>
    <s v="OK"/>
  </r>
  <r>
    <x v="15"/>
    <n v="22.095541666666662"/>
    <x v="6"/>
    <x v="103"/>
    <n v="4"/>
    <x v="2"/>
    <x v="15"/>
    <x v="0"/>
    <x v="0"/>
    <n v="68"/>
    <n v="530.29299999999989"/>
    <n v="713.69048034962668"/>
    <n v="718.57"/>
    <x v="0"/>
    <n v="-188.27700000000016"/>
    <n v="-183.39748034962679"/>
    <n v="71"/>
    <n v="2.9583333333333335"/>
    <n v="24"/>
    <x v="0"/>
    <s v="Lease"/>
    <s v="MO"/>
  </r>
  <r>
    <x v="15"/>
    <n v="17.367625000000004"/>
    <x v="10"/>
    <x v="104"/>
    <n v="4"/>
    <x v="2"/>
    <x v="15"/>
    <x v="0"/>
    <x v="0"/>
    <n v="46"/>
    <n v="694.70500000000015"/>
    <n v="842.22645580250594"/>
    <n v="504.3"/>
    <x v="0"/>
    <n v="190.40500000000014"/>
    <n v="-147.52145580250578"/>
    <n v="88"/>
    <n v="2.2000000000000002"/>
    <n v="40"/>
    <x v="0"/>
    <s v="Lease"/>
    <s v="TX"/>
  </r>
  <r>
    <x v="16"/>
    <n v="24.256041095890424"/>
    <x v="0"/>
    <x v="0"/>
    <n v="5"/>
    <x v="2"/>
    <x v="16"/>
    <x v="0"/>
    <x v="0"/>
    <n v="96"/>
    <n v="1770.6910000000009"/>
    <n v="2136.2592236425157"/>
    <n v="2376.4"/>
    <x v="0"/>
    <n v="-605.70899999999915"/>
    <n v="-365.56822364251479"/>
    <n v="164"/>
    <n v="2.2465753424657535"/>
    <n v="73"/>
    <x v="0"/>
    <s v="Lease"/>
    <s v="TX"/>
  </r>
  <r>
    <x v="16"/>
    <n v="17.992635294117658"/>
    <x v="1"/>
    <x v="1"/>
    <n v="5"/>
    <x v="2"/>
    <x v="16"/>
    <x v="0"/>
    <x v="0"/>
    <n v="13"/>
    <n v="1529.3740000000009"/>
    <n v="1818.3797665753782"/>
    <n v="2118.94"/>
    <x v="0"/>
    <n v="-589.56599999999912"/>
    <n v="-289.00576657537727"/>
    <n v="208"/>
    <n v="2.447058823529412"/>
    <n v="85"/>
    <x v="0"/>
    <s v="temp"/>
    <s v="TX"/>
  </r>
  <r>
    <x v="16"/>
    <n v="20.022723076923093"/>
    <x v="2"/>
    <x v="2"/>
    <n v="5"/>
    <x v="2"/>
    <x v="16"/>
    <x v="0"/>
    <x v="0"/>
    <n v="94"/>
    <n v="1301.477000000001"/>
    <n v="1998.6261881950363"/>
    <n v="1674.19"/>
    <x v="0"/>
    <n v="-372.71299999999906"/>
    <n v="-697.14918819503532"/>
    <n v="211"/>
    <n v="3.2461538461538462"/>
    <n v="65"/>
    <x v="0"/>
    <s v="Lease"/>
    <s v="GA"/>
  </r>
  <r>
    <x v="16"/>
    <n v="18.364062500000014"/>
    <x v="3"/>
    <x v="3"/>
    <n v="5"/>
    <x v="2"/>
    <x v="16"/>
    <x v="0"/>
    <x v="0"/>
    <n v="52"/>
    <n v="1175.3000000000009"/>
    <n v="1693.3434718713152"/>
    <n v="1661.38"/>
    <x v="0"/>
    <n v="-486.07999999999925"/>
    <n v="-518.0434718713143"/>
    <n v="170"/>
    <n v="2.65625"/>
    <n v="64"/>
    <x v="0"/>
    <s v="Lease"/>
    <s v="NC"/>
  </r>
  <r>
    <x v="16"/>
    <n v="19.814594594594606"/>
    <x v="2"/>
    <x v="4"/>
    <n v="5"/>
    <x v="2"/>
    <x v="16"/>
    <x v="0"/>
    <x v="0"/>
    <n v="29"/>
    <n v="733.14000000000044"/>
    <n v="1106.6537937818009"/>
    <n v="910.01"/>
    <x v="0"/>
    <n v="-176.86999999999955"/>
    <n v="-373.51379378180047"/>
    <n v="90"/>
    <n v="2.4324324324324325"/>
    <n v="37"/>
    <x v="0"/>
    <s v="Lease"/>
    <s v="GA"/>
  </r>
  <r>
    <x v="16"/>
    <n v="17.069183673469404"/>
    <x v="4"/>
    <x v="5"/>
    <n v="5"/>
    <x v="2"/>
    <x v="16"/>
    <x v="0"/>
    <x v="0"/>
    <n v="75"/>
    <n v="836.39000000000078"/>
    <n v="1501.8586776201289"/>
    <n v="1591.36"/>
    <x v="0"/>
    <n v="-754.96999999999912"/>
    <n v="-665.46867762012812"/>
    <n v="157"/>
    <n v="3.204081632653061"/>
    <n v="49"/>
    <x v="1"/>
    <s v="Lease"/>
    <s v="SC"/>
  </r>
  <r>
    <x v="16"/>
    <n v="21.196140350877197"/>
    <x v="5"/>
    <x v="6"/>
    <n v="5"/>
    <x v="2"/>
    <x v="16"/>
    <x v="0"/>
    <x v="0"/>
    <n v="51"/>
    <n v="1208.1800000000003"/>
    <n v="1027.7006970802233"/>
    <n v="892.81"/>
    <x v="0"/>
    <n v="315.37000000000035"/>
    <n v="180.47930291977696"/>
    <n v="154"/>
    <n v="2.7017543859649122"/>
    <n v="57"/>
    <x v="0"/>
    <s v="temp"/>
    <s v="MS"/>
  </r>
  <r>
    <x v="16"/>
    <n v="24.956506024096413"/>
    <x v="3"/>
    <x v="7"/>
    <n v="5"/>
    <x v="2"/>
    <x v="16"/>
    <x v="0"/>
    <x v="0"/>
    <n v="33"/>
    <n v="2071.3900000000021"/>
    <n v="1738.7250966732495"/>
    <n v="1627.73"/>
    <x v="0"/>
    <n v="443.66000000000213"/>
    <n v="332.66490332675266"/>
    <n v="240"/>
    <n v="2.8915662650602409"/>
    <n v="83"/>
    <x v="0"/>
    <s v="temp"/>
    <s v="MO"/>
  </r>
  <r>
    <x v="16"/>
    <n v="21.895317460317475"/>
    <x v="5"/>
    <x v="8"/>
    <n v="5"/>
    <x v="2"/>
    <x v="16"/>
    <x v="0"/>
    <x v="0"/>
    <n v="99"/>
    <n v="1379.4050000000009"/>
    <n v="1328.6666938208664"/>
    <n v="1241.1300000000001"/>
    <x v="0"/>
    <n v="138.27500000000077"/>
    <n v="50.738306179134497"/>
    <n v="146"/>
    <n v="2.3174603174603177"/>
    <n v="63"/>
    <x v="0"/>
    <s v="Lease"/>
    <s v="AL"/>
  </r>
  <r>
    <x v="16"/>
    <n v="21.508607595063289"/>
    <x v="6"/>
    <x v="9"/>
    <n v="5"/>
    <x v="2"/>
    <x v="16"/>
    <x v="0"/>
    <x v="0"/>
    <n v="17"/>
    <n v="1699.18000001"/>
    <n v="1753.6726946443632"/>
    <n v="2141.48"/>
    <x v="0"/>
    <n v="-442.29999999000006"/>
    <n v="-54.492694634363261"/>
    <n v="247"/>
    <n v="3.1265822784810124"/>
    <n v="79"/>
    <x v="0"/>
    <s v="Lease"/>
    <s v="IL"/>
  </r>
  <r>
    <x v="16"/>
    <n v="20.583814432989712"/>
    <x v="7"/>
    <x v="10"/>
    <n v="5"/>
    <x v="2"/>
    <x v="16"/>
    <x v="0"/>
    <x v="0"/>
    <n v="79"/>
    <n v="1996.6300000000022"/>
    <n v="2322.4651978625066"/>
    <n v="1596.66"/>
    <x v="0"/>
    <n v="399.97000000000207"/>
    <n v="-325.8351978625044"/>
    <n v="257"/>
    <n v="2.6494845360824741"/>
    <n v="97"/>
    <x v="1"/>
    <s v="Lease"/>
    <s v="LA"/>
  </r>
  <r>
    <x v="16"/>
    <n v="21.75630681818183"/>
    <x v="3"/>
    <x v="11"/>
    <n v="5"/>
    <x v="2"/>
    <x v="16"/>
    <x v="0"/>
    <x v="0"/>
    <n v="78"/>
    <n v="1914.555000000001"/>
    <n v="2862.1575499599753"/>
    <n v="2254.96"/>
    <x v="0"/>
    <n v="-340.40499999999906"/>
    <n v="-947.60254995997434"/>
    <n v="228"/>
    <n v="2.5909090909090908"/>
    <n v="88"/>
    <x v="1"/>
    <s v="Lease"/>
    <s v="MO"/>
  </r>
  <r>
    <x v="16"/>
    <n v="19.454622641509452"/>
    <x v="8"/>
    <x v="12"/>
    <n v="5"/>
    <x v="2"/>
    <x v="16"/>
    <x v="0"/>
    <x v="0"/>
    <n v="112"/>
    <n v="2062.1900000000019"/>
    <n v="1919.0596655642462"/>
    <m/>
    <x v="1"/>
    <n v="0"/>
    <n v="143.13033443575569"/>
    <n v="300"/>
    <n v="2.8301886792452828"/>
    <n v="106"/>
    <x v="1"/>
    <m/>
    <s v="VT"/>
  </r>
  <r>
    <x v="16"/>
    <n v="20.215113402164956"/>
    <x v="4"/>
    <x v="105"/>
    <n v="5"/>
    <x v="2"/>
    <x v="16"/>
    <x v="0"/>
    <x v="0"/>
    <n v="111"/>
    <n v="1960.8660000100008"/>
    <n v="1619.3264871341441"/>
    <m/>
    <x v="1"/>
    <n v="0"/>
    <n v="341.53951287585664"/>
    <n v="267"/>
    <n v="2.7525773195876289"/>
    <n v="97"/>
    <x v="0"/>
    <s v="Lease"/>
    <s v="WA"/>
  </r>
  <r>
    <x v="16"/>
    <n v="16.250465116279077"/>
    <x v="6"/>
    <x v="13"/>
    <n v="5"/>
    <x v="2"/>
    <x v="16"/>
    <x v="0"/>
    <x v="0"/>
    <n v="42"/>
    <n v="698.77000000000032"/>
    <n v="1162.6998979963791"/>
    <n v="1034.31"/>
    <x v="0"/>
    <n v="-335.53999999999962"/>
    <n v="-463.92989799637883"/>
    <n v="111"/>
    <n v="2.5813953488372094"/>
    <n v="43"/>
    <x v="0"/>
    <s v="Lease"/>
    <s v="AR"/>
  </r>
  <r>
    <x v="16"/>
    <n v="23.351757009345789"/>
    <x v="2"/>
    <x v="14"/>
    <n v="5"/>
    <x v="2"/>
    <x v="16"/>
    <x v="0"/>
    <x v="0"/>
    <n v="87"/>
    <n v="2498.6379999999995"/>
    <n v="2425.4825350096094"/>
    <n v="2664.74"/>
    <x v="0"/>
    <n v="-166.10200000000032"/>
    <n v="73.155464990390101"/>
    <n v="315"/>
    <n v="2.94392523364486"/>
    <n v="107"/>
    <x v="1"/>
    <s v="Lease"/>
    <s v="SC"/>
  </r>
  <r>
    <x v="16"/>
    <n v="17.602622950819679"/>
    <x v="6"/>
    <x v="15"/>
    <n v="5"/>
    <x v="2"/>
    <x v="16"/>
    <x v="0"/>
    <x v="0"/>
    <n v="89"/>
    <n v="1073.7600000000004"/>
    <n v="1543.9658662442737"/>
    <n v="1119.1600000000001"/>
    <x v="0"/>
    <n v="-45.399999999999636"/>
    <n v="-470.20586624427324"/>
    <n v="177"/>
    <n v="2.901639344262295"/>
    <n v="61"/>
    <x v="0"/>
    <s v="Lease"/>
    <s v="MO"/>
  </r>
  <r>
    <x v="16"/>
    <n v="19.146928571714287"/>
    <x v="6"/>
    <x v="16"/>
    <n v="5"/>
    <x v="2"/>
    <x v="16"/>
    <x v="0"/>
    <x v="0"/>
    <n v="73"/>
    <n v="1340.2850000200001"/>
    <n v="1190.204968043596"/>
    <m/>
    <x v="1"/>
    <n v="0"/>
    <n v="150.08003197640414"/>
    <n v="202"/>
    <n v="2.8857142857142857"/>
    <n v="70"/>
    <x v="0"/>
    <s v="Lease"/>
    <s v="IL"/>
  </r>
  <r>
    <x v="16"/>
    <n v="20.305128205128213"/>
    <x v="0"/>
    <x v="17"/>
    <n v="5"/>
    <x v="2"/>
    <x v="16"/>
    <x v="0"/>
    <x v="0"/>
    <n v="35"/>
    <n v="1583.8000000000006"/>
    <n v="1684.2805063544472"/>
    <n v="2396.23"/>
    <x v="0"/>
    <n v="-812.42999999999938"/>
    <n v="-100.48050635444656"/>
    <n v="221"/>
    <n v="2.8333333333333335"/>
    <n v="78"/>
    <x v="0"/>
    <s v="Lease"/>
    <s v="TX"/>
  </r>
  <r>
    <x v="16"/>
    <n v="25.907246376811603"/>
    <x v="1"/>
    <x v="18"/>
    <n v="5"/>
    <x v="2"/>
    <x v="16"/>
    <x v="0"/>
    <x v="0"/>
    <n v="1"/>
    <n v="1787.6000000000006"/>
    <n v="1491.4316763486677"/>
    <n v="1487.92"/>
    <x v="0"/>
    <n v="299.68000000000052"/>
    <n v="296.16832365133291"/>
    <n v="222"/>
    <n v="3.2173913043478262"/>
    <n v="69"/>
    <x v="0"/>
    <s v="temp"/>
    <s v="TX"/>
  </r>
  <r>
    <x v="16"/>
    <n v="17.498428571428583"/>
    <x v="4"/>
    <x v="19"/>
    <n v="5"/>
    <x v="2"/>
    <x v="16"/>
    <x v="0"/>
    <x v="0"/>
    <n v="25"/>
    <n v="1224.8900000000008"/>
    <n v="1523.7975596786396"/>
    <n v="1403.86"/>
    <x v="0"/>
    <n v="-178.96999999999912"/>
    <n v="-298.90755967863879"/>
    <n v="167"/>
    <n v="2.3857142857142857"/>
    <n v="70"/>
    <x v="0"/>
    <s v="Lease"/>
    <s v="CO"/>
  </r>
  <r>
    <x v="16"/>
    <n v="19.877976190595245"/>
    <x v="2"/>
    <x v="20"/>
    <n v="5"/>
    <x v="2"/>
    <x v="16"/>
    <x v="0"/>
    <x v="0"/>
    <n v="15"/>
    <n v="1669.7500000100006"/>
    <n v="1735.9617160229552"/>
    <n v="972.81"/>
    <x v="0"/>
    <n v="696.94000001000063"/>
    <n v="-66.211716012954639"/>
    <n v="264"/>
    <n v="3.1428571428571428"/>
    <n v="84"/>
    <x v="0"/>
    <s v="Lease"/>
    <s v="NC"/>
  </r>
  <r>
    <x v="16"/>
    <n v="26.193939393939395"/>
    <x v="5"/>
    <x v="21"/>
    <n v="5"/>
    <x v="2"/>
    <x v="16"/>
    <x v="0"/>
    <x v="0"/>
    <n v="54"/>
    <n v="864.40000000000009"/>
    <n v="1096.8629410089661"/>
    <n v="889.9"/>
    <x v="0"/>
    <n v="-25.499999999999886"/>
    <n v="-232.46294100896603"/>
    <n v="96"/>
    <n v="2.9090909090909092"/>
    <n v="33"/>
    <x v="0"/>
    <s v="temp"/>
    <s v="TN"/>
  </r>
  <r>
    <x v="16"/>
    <n v="22.724059322118652"/>
    <x v="3"/>
    <x v="22"/>
    <n v="5"/>
    <x v="2"/>
    <x v="16"/>
    <x v="0"/>
    <x v="0"/>
    <n v="98"/>
    <n v="2681.4390000100011"/>
    <n v="2655.1193635021987"/>
    <n v="2585.5"/>
    <x v="0"/>
    <n v="95.939000010001109"/>
    <n v="26.319636507802443"/>
    <n v="330"/>
    <n v="2.7966101694915255"/>
    <n v="118"/>
    <x v="0"/>
    <s v="Lease"/>
    <s v="FL"/>
  </r>
  <r>
    <x v="16"/>
    <n v="17.81004545454547"/>
    <x v="2"/>
    <x v="23"/>
    <n v="5"/>
    <x v="2"/>
    <x v="16"/>
    <x v="0"/>
    <x v="0"/>
    <n v="97"/>
    <n v="1175.4630000000011"/>
    <n v="2045.9971555864149"/>
    <n v="2527.59"/>
    <x v="0"/>
    <n v="-1352.126999999999"/>
    <n v="-870.53415558641382"/>
    <n v="162"/>
    <n v="2.4545454545454546"/>
    <n v="66"/>
    <x v="0"/>
    <s v="Lease"/>
    <s v="NC"/>
  </r>
  <r>
    <x v="16"/>
    <n v="20.023984375000015"/>
    <x v="8"/>
    <x v="24"/>
    <n v="5"/>
    <x v="2"/>
    <x v="16"/>
    <x v="0"/>
    <x v="0"/>
    <n v="105"/>
    <n v="1281.535000000001"/>
    <n v="1183.7276620950595"/>
    <m/>
    <x v="1"/>
    <n v="0"/>
    <n v="97.807337904941505"/>
    <n v="155"/>
    <n v="2.421875"/>
    <n v="64"/>
    <x v="0"/>
    <s v="Lease"/>
    <s v="MN"/>
  </r>
  <r>
    <x v="16"/>
    <n v="21.49114130445653"/>
    <x v="7"/>
    <x v="25"/>
    <n v="5"/>
    <x v="2"/>
    <x v="16"/>
    <x v="0"/>
    <x v="0"/>
    <n v="4"/>
    <n v="1977.1850000100007"/>
    <n v="1694.5672778639669"/>
    <n v="1758.63"/>
    <x v="0"/>
    <n v="218.55500001000064"/>
    <n v="282.61772214603388"/>
    <n v="292"/>
    <n v="3.1739130434782608"/>
    <n v="92"/>
    <x v="0"/>
    <s v="Lease"/>
    <s v="TX"/>
  </r>
  <r>
    <x v="16"/>
    <n v="23.097207207207216"/>
    <x v="3"/>
    <x v="26"/>
    <n v="5"/>
    <x v="2"/>
    <x v="16"/>
    <x v="0"/>
    <x v="0"/>
    <n v="8"/>
    <n v="2563.7900000000009"/>
    <n v="2035.667266592965"/>
    <n v="2031.67"/>
    <x v="0"/>
    <n v="532.1200000000008"/>
    <n v="528.12273340703587"/>
    <n v="327"/>
    <n v="2.9459459459459461"/>
    <n v="111"/>
    <x v="1"/>
    <s v="Lease"/>
    <s v="FL"/>
  </r>
  <r>
    <x v="16"/>
    <n v="23.200288461730771"/>
    <x v="2"/>
    <x v="27"/>
    <n v="5"/>
    <x v="2"/>
    <x v="16"/>
    <x v="0"/>
    <x v="0"/>
    <n v="14"/>
    <n v="1206.4150000100001"/>
    <n v="1312.3831514978672"/>
    <n v="960.17"/>
    <x v="0"/>
    <n v="246.24500001000013"/>
    <n v="-105.96815148786709"/>
    <n v="159"/>
    <n v="3.0576923076923075"/>
    <n v="52"/>
    <x v="0"/>
    <s v="Lease"/>
    <s v="GA"/>
  </r>
  <r>
    <x v="16"/>
    <n v="20.344432835820875"/>
    <x v="9"/>
    <x v="28"/>
    <n v="5"/>
    <x v="2"/>
    <x v="16"/>
    <x v="0"/>
    <x v="0"/>
    <n v="36"/>
    <n v="2726.1539999999973"/>
    <n v="2403.6465884149734"/>
    <n v="1445.74"/>
    <x v="0"/>
    <n v="1280.4139999999973"/>
    <n v="322.50741158502387"/>
    <n v="378"/>
    <n v="2.8208955223880596"/>
    <n v="134"/>
    <x v="1"/>
    <s v="Lease"/>
    <s v="AR"/>
  </r>
  <r>
    <x v="16"/>
    <n v="22.19829545454547"/>
    <x v="4"/>
    <x v="29"/>
    <n v="5"/>
    <x v="2"/>
    <x v="16"/>
    <x v="0"/>
    <x v="0"/>
    <n v="107"/>
    <n v="1953.4500000000014"/>
    <n v="1660.7247105844438"/>
    <m/>
    <x v="1"/>
    <n v="0"/>
    <n v="292.72528941555765"/>
    <n v="259"/>
    <n v="2.9431818181818183"/>
    <n v="88"/>
    <x v="1"/>
    <s v="Lease"/>
    <s v="CO"/>
  </r>
  <r>
    <x v="16"/>
    <n v="26.551433962264156"/>
    <x v="1"/>
    <x v="30"/>
    <n v="5"/>
    <x v="2"/>
    <x v="16"/>
    <x v="0"/>
    <x v="0"/>
    <n v="61"/>
    <n v="1407.2260000000003"/>
    <n v="1417.3576103528253"/>
    <n v="697.18"/>
    <x v="0"/>
    <n v="710.04600000000039"/>
    <n v="-10.131610352824964"/>
    <n v="191"/>
    <n v="3.6037735849056602"/>
    <n v="53"/>
    <x v="0"/>
    <s v="Lease"/>
    <s v="AL"/>
  </r>
  <r>
    <x v="16"/>
    <n v="20.170984848484856"/>
    <x v="8"/>
    <x v="31"/>
    <n v="5"/>
    <x v="2"/>
    <x v="16"/>
    <x v="0"/>
    <x v="0"/>
    <n v="103"/>
    <n v="1331.2850000000005"/>
    <n v="1048.5139004193584"/>
    <m/>
    <x v="1"/>
    <n v="0"/>
    <n v="282.77109958064216"/>
    <n v="165"/>
    <n v="2.5"/>
    <n v="66"/>
    <x v="0"/>
    <s v="Lease"/>
    <s v="WI"/>
  </r>
  <r>
    <x v="16"/>
    <n v="29.941941176470589"/>
    <x v="7"/>
    <x v="32"/>
    <n v="5"/>
    <x v="2"/>
    <x v="16"/>
    <x v="0"/>
    <x v="0"/>
    <n v="102"/>
    <n v="1018.0260000000001"/>
    <n v="878.48461927027324"/>
    <m/>
    <x v="1"/>
    <n v="0"/>
    <n v="139.54138072972682"/>
    <n v="112"/>
    <n v="3.2941176470588234"/>
    <n v="34"/>
    <x v="0"/>
    <s v="Lease"/>
    <s v="LA"/>
  </r>
  <r>
    <x v="16"/>
    <n v="21.012777777777778"/>
    <x v="3"/>
    <x v="33"/>
    <n v="5"/>
    <x v="2"/>
    <x v="16"/>
    <x v="0"/>
    <x v="0"/>
    <n v="38"/>
    <n v="2269.38"/>
    <n v="2089.4319374233614"/>
    <n v="1719.81"/>
    <x v="0"/>
    <n v="549.57000000000016"/>
    <n v="179.94806257663868"/>
    <n v="289"/>
    <n v="2.675925925925926"/>
    <n v="108"/>
    <x v="1"/>
    <s v="Lease"/>
    <s v="AR"/>
  </r>
  <r>
    <x v="16"/>
    <n v="21.048855263157915"/>
    <x v="4"/>
    <x v="34"/>
    <n v="5"/>
    <x v="2"/>
    <x v="16"/>
    <x v="0"/>
    <x v="0"/>
    <n v="106"/>
    <n v="1599.7130000000016"/>
    <n v="1594.2957221610661"/>
    <m/>
    <x v="1"/>
    <n v="0"/>
    <n v="5.4172778389354335"/>
    <n v="189"/>
    <n v="2.486842105263158"/>
    <n v="76"/>
    <x v="1"/>
    <s v="Lease"/>
    <s v="AZ"/>
  </r>
  <r>
    <x v="16"/>
    <n v="23.727481481481487"/>
    <x v="10"/>
    <x v="35"/>
    <n v="5"/>
    <x v="2"/>
    <x v="16"/>
    <x v="0"/>
    <x v="0"/>
    <n v="27"/>
    <n v="1281.2840000000003"/>
    <n v="1381.5476604868065"/>
    <n v="873.56"/>
    <x v="0"/>
    <n v="407.72400000000039"/>
    <n v="-100.2636604868062"/>
    <n v="149"/>
    <n v="2.7592592592592591"/>
    <n v="54"/>
    <x v="1"/>
    <s v="Lease"/>
    <s v="TX"/>
  </r>
  <r>
    <x v="16"/>
    <n v="18.061056338309864"/>
    <x v="1"/>
    <x v="36"/>
    <n v="5"/>
    <x v="2"/>
    <x v="16"/>
    <x v="0"/>
    <x v="0"/>
    <n v="91"/>
    <n v="1282.3350000200003"/>
    <n v="1288.8029240238416"/>
    <n v="1073.53"/>
    <x v="0"/>
    <n v="208.80500002000031"/>
    <n v="-6.46792400384129"/>
    <n v="190"/>
    <n v="2.676056338028169"/>
    <n v="71"/>
    <x v="0"/>
    <s v="temp"/>
    <s v="TX"/>
  </r>
  <r>
    <x v="16"/>
    <n v="16.258723404680854"/>
    <x v="4"/>
    <x v="37"/>
    <n v="5"/>
    <x v="2"/>
    <x v="16"/>
    <x v="0"/>
    <x v="0"/>
    <n v="6"/>
    <n v="764.1600000200001"/>
    <n v="1066.7313233996174"/>
    <m/>
    <x v="1"/>
    <n v="0"/>
    <n v="-302.5713233796173"/>
    <n v="91"/>
    <n v="1.9361702127659575"/>
    <n v="47"/>
    <x v="0"/>
    <s v="Lease"/>
    <s v="NE"/>
  </r>
  <r>
    <x v="16"/>
    <n v="19.748184049079729"/>
    <x v="3"/>
    <x v="38"/>
    <n v="5"/>
    <x v="2"/>
    <x v="16"/>
    <x v="0"/>
    <x v="0"/>
    <n v="65"/>
    <n v="3218.9539999999961"/>
    <n v="4246.4395014202755"/>
    <n v="3480.41"/>
    <x v="0"/>
    <n v="-261.45600000000377"/>
    <n v="-1027.4855014202794"/>
    <n v="512"/>
    <n v="3.1411042944785277"/>
    <n v="163"/>
    <x v="1"/>
    <s v="Lease"/>
    <s v="TN"/>
  </r>
  <r>
    <x v="16"/>
    <n v="16.828428571523816"/>
    <x v="1"/>
    <x v="39"/>
    <n v="5"/>
    <x v="2"/>
    <x v="16"/>
    <x v="0"/>
    <x v="0"/>
    <n v="3"/>
    <n v="1766.9850000100007"/>
    <n v="2219.7998722821444"/>
    <n v="2500.33"/>
    <x v="0"/>
    <n v="-733.34499998999922"/>
    <n v="-452.8148722721437"/>
    <n v="256"/>
    <n v="2.4380952380952383"/>
    <n v="105"/>
    <x v="0"/>
    <s v="Lease"/>
    <s v="TX"/>
  </r>
  <r>
    <x v="16"/>
    <n v="22.386093750000015"/>
    <x v="8"/>
    <x v="40"/>
    <n v="5"/>
    <x v="2"/>
    <x v="16"/>
    <x v="0"/>
    <x v="0"/>
    <n v="26"/>
    <n v="1432.7100000000009"/>
    <n v="1392.6207789353641"/>
    <n v="0"/>
    <x v="1"/>
    <n v="0"/>
    <n v="40.089221064636831"/>
    <n v="172"/>
    <n v="2.6875"/>
    <n v="64"/>
    <x v="0"/>
    <s v="Lease"/>
    <s v="OH"/>
  </r>
  <r>
    <x v="16"/>
    <n v="19.688333333333343"/>
    <x v="5"/>
    <x v="41"/>
    <n v="5"/>
    <x v="2"/>
    <x v="16"/>
    <x v="0"/>
    <x v="0"/>
    <n v="10"/>
    <n v="1063.1700000000005"/>
    <n v="1522.1668979060955"/>
    <n v="1136.96"/>
    <x v="0"/>
    <n v="-73.789999999999509"/>
    <n v="-458.996897906095"/>
    <n v="129"/>
    <n v="2.3888888888888888"/>
    <n v="54"/>
    <x v="0"/>
    <s v="Lease"/>
    <s v="TN"/>
  </r>
  <r>
    <x v="16"/>
    <n v="17.256153846153854"/>
    <x v="2"/>
    <x v="42"/>
    <n v="5"/>
    <x v="2"/>
    <x v="16"/>
    <x v="0"/>
    <x v="0"/>
    <n v="34"/>
    <n v="1121.6500000000005"/>
    <n v="1477.6354195099066"/>
    <m/>
    <x v="1"/>
    <n v="0"/>
    <n v="-355.98541950990602"/>
    <n v="157"/>
    <n v="2.4153846153846152"/>
    <n v="65"/>
    <x v="0"/>
    <s v="Lease"/>
    <s v="NC"/>
  </r>
  <r>
    <x v="16"/>
    <n v="17.548461538461538"/>
    <x v="6"/>
    <x v="43"/>
    <n v="5"/>
    <x v="2"/>
    <x v="16"/>
    <x v="0"/>
    <x v="0"/>
    <n v="50"/>
    <n v="456.26"/>
    <n v="1501.971467621802"/>
    <n v="1108.67"/>
    <x v="0"/>
    <n v="-652.41000000000008"/>
    <n v="-1045.7114676218021"/>
    <n v="73"/>
    <n v="2.8076923076923075"/>
    <n v="26"/>
    <x v="0"/>
    <s v="Lease"/>
    <s v="IN"/>
  </r>
  <r>
    <x v="16"/>
    <n v="23.289637681159434"/>
    <x v="1"/>
    <x v="44"/>
    <n v="5"/>
    <x v="2"/>
    <x v="16"/>
    <x v="0"/>
    <x v="0"/>
    <n v="7"/>
    <n v="1606.9850000000008"/>
    <n v="1258.1013034910218"/>
    <n v="1243.3499999999999"/>
    <x v="0"/>
    <n v="363.6350000000009"/>
    <n v="348.88369650897903"/>
    <n v="217"/>
    <n v="3.1449275362318843"/>
    <n v="69"/>
    <x v="0"/>
    <s v="Lease"/>
    <s v="TX"/>
  </r>
  <r>
    <x v="16"/>
    <n v="15.507021276595747"/>
    <x v="5"/>
    <x v="45"/>
    <n v="5"/>
    <x v="2"/>
    <x v="16"/>
    <x v="0"/>
    <x v="0"/>
    <n v="66"/>
    <n v="728.83000000000015"/>
    <n v="1217.5452716207471"/>
    <n v="1094.25"/>
    <x v="0"/>
    <n v="-365.41999999999985"/>
    <n v="-488.71527162074699"/>
    <n v="112"/>
    <n v="2.3829787234042552"/>
    <n v="47"/>
    <x v="0"/>
    <s v="temp"/>
    <s v="TN"/>
  </r>
  <r>
    <x v="16"/>
    <n v="17.359753086419769"/>
    <x v="6"/>
    <x v="46"/>
    <n v="5"/>
    <x v="2"/>
    <x v="16"/>
    <x v="0"/>
    <x v="0"/>
    <n v="43"/>
    <n v="1406.1400000000012"/>
    <n v="1596.955896546008"/>
    <n v="1066.05"/>
    <x v="0"/>
    <n v="340.09000000000128"/>
    <n v="-190.8158965460068"/>
    <n v="199"/>
    <n v="2.4567901234567899"/>
    <n v="81"/>
    <x v="0"/>
    <s v="Lease"/>
    <s v="AR"/>
  </r>
  <r>
    <x v="16"/>
    <n v="20.214807228915678"/>
    <x v="7"/>
    <x v="47"/>
    <n v="5"/>
    <x v="2"/>
    <x v="16"/>
    <x v="0"/>
    <x v="0"/>
    <n v="11"/>
    <n v="1677.8290000000013"/>
    <n v="1554.1850308729554"/>
    <n v="2121.6799999999998"/>
    <x v="0"/>
    <n v="-443.85099999999852"/>
    <n v="123.64396912704592"/>
    <n v="239"/>
    <n v="2.8795180722891565"/>
    <n v="83"/>
    <x v="0"/>
    <s v="Lease"/>
    <s v="TX"/>
  </r>
  <r>
    <x v="16"/>
    <n v="20.252819905260637"/>
    <x v="3"/>
    <x v="48"/>
    <n v="5"/>
    <x v="2"/>
    <x v="16"/>
    <x v="0"/>
    <x v="0"/>
    <n v="31"/>
    <n v="4273.3450000099947"/>
    <n v="3964.961055923704"/>
    <n v="3921.47"/>
    <x v="0"/>
    <n v="351.87500000999489"/>
    <n v="308.38394408629074"/>
    <n v="508"/>
    <n v="2.4075829383886256"/>
    <n v="211"/>
    <x v="1"/>
    <s v="Lease"/>
    <s v="FL"/>
  </r>
  <r>
    <x v="16"/>
    <n v="24.898609195402294"/>
    <x v="10"/>
    <x v="49"/>
    <n v="5"/>
    <x v="2"/>
    <x v="16"/>
    <x v="0"/>
    <x v="0"/>
    <n v="18"/>
    <n v="2166.1789999999996"/>
    <n v="2097.7455673041391"/>
    <n v="1987"/>
    <x v="0"/>
    <n v="179.17899999999963"/>
    <n v="68.433432695860574"/>
    <n v="238"/>
    <n v="2.735632183908046"/>
    <n v="87"/>
    <x v="0"/>
    <s v="Lease"/>
    <s v="TX"/>
  </r>
  <r>
    <x v="16"/>
    <n v="18.899450549560452"/>
    <x v="10"/>
    <x v="50"/>
    <n v="5"/>
    <x v="2"/>
    <x v="16"/>
    <x v="0"/>
    <x v="0"/>
    <n v="83"/>
    <n v="1719.8500000100012"/>
    <n v="1757.2595028133653"/>
    <n v="1866.61"/>
    <x v="0"/>
    <n v="-146.75999998999873"/>
    <n v="-37.409502803364148"/>
    <n v="233"/>
    <n v="2.5604395604395602"/>
    <n v="91"/>
    <x v="0"/>
    <s v="temp"/>
    <s v="TX"/>
  </r>
  <r>
    <x v="16"/>
    <n v="18.879500000000004"/>
    <x v="10"/>
    <x v="51"/>
    <n v="5"/>
    <x v="2"/>
    <x v="16"/>
    <x v="0"/>
    <x v="0"/>
    <n v="44"/>
    <n v="1132.7700000000002"/>
    <n v="1321.9404164249329"/>
    <n v="1396.84"/>
    <x v="0"/>
    <n v="-264.06999999999971"/>
    <n v="-189.17041642493268"/>
    <n v="153"/>
    <n v="2.5499999999999998"/>
    <n v="60"/>
    <x v="0"/>
    <s v="Lease"/>
    <s v="TX"/>
  </r>
  <r>
    <x v="16"/>
    <n v="16.004054054054052"/>
    <x v="10"/>
    <x v="52"/>
    <n v="5"/>
    <x v="2"/>
    <x v="16"/>
    <x v="0"/>
    <x v="0"/>
    <n v="59"/>
    <n v="592.15"/>
    <n v="964.95989233621094"/>
    <n v="739.32"/>
    <x v="0"/>
    <n v="-147.17000000000007"/>
    <n v="-372.80989233621096"/>
    <n v="98"/>
    <n v="2.6486486486486487"/>
    <n v="37"/>
    <x v="0"/>
    <s v="Lease"/>
    <s v="OK"/>
  </r>
  <r>
    <x v="16"/>
    <n v="24.36734246589042"/>
    <x v="2"/>
    <x v="53"/>
    <n v="5"/>
    <x v="2"/>
    <x v="16"/>
    <x v="0"/>
    <x v="0"/>
    <n v="71"/>
    <n v="1778.8160000100006"/>
    <n v="1801.783715102001"/>
    <n v="1973.42"/>
    <x v="0"/>
    <n v="-194.60399998999947"/>
    <n v="-22.96771509200039"/>
    <n v="209"/>
    <n v="2.8630136986301369"/>
    <n v="73"/>
    <x v="1"/>
    <s v="Lease"/>
    <s v="GA"/>
  </r>
  <r>
    <x v="16"/>
    <n v="18.835245901803294"/>
    <x v="6"/>
    <x v="54"/>
    <n v="5"/>
    <x v="2"/>
    <x v="16"/>
    <x v="0"/>
    <x v="0"/>
    <n v="82"/>
    <n v="1148.9500000100008"/>
    <n v="1020.1756868945108"/>
    <m/>
    <x v="1"/>
    <n v="0"/>
    <n v="128.77431311549003"/>
    <n v="164"/>
    <n v="2.6885245901639343"/>
    <n v="61"/>
    <x v="0"/>
    <s v="Lease"/>
    <s v="IL"/>
  </r>
  <r>
    <x v="16"/>
    <n v="21.428317073170742"/>
    <x v="1"/>
    <x v="55"/>
    <n v="5"/>
    <x v="2"/>
    <x v="16"/>
    <x v="0"/>
    <x v="0"/>
    <n v="12"/>
    <n v="1757.122000000001"/>
    <n v="2166.9794664299375"/>
    <n v="2858.99"/>
    <x v="0"/>
    <n v="-1101.8679999999988"/>
    <n v="-409.85746642993649"/>
    <n v="246"/>
    <n v="3"/>
    <n v="82"/>
    <x v="0"/>
    <s v="temp"/>
    <s v="TX"/>
  </r>
  <r>
    <x v="16"/>
    <n v="20.554907407407409"/>
    <x v="6"/>
    <x v="56"/>
    <n v="5"/>
    <x v="2"/>
    <x v="16"/>
    <x v="0"/>
    <x v="0"/>
    <n v="104"/>
    <n v="1109.9650000000001"/>
    <n v="1214.4948653506083"/>
    <m/>
    <x v="1"/>
    <n v="0"/>
    <n v="-104.52986535060813"/>
    <n v="149"/>
    <n v="2.7592592592592591"/>
    <n v="54"/>
    <x v="0"/>
    <s v="Lease"/>
    <s v="IL"/>
  </r>
  <r>
    <x v="16"/>
    <n v="20.207554216867482"/>
    <x v="9"/>
    <x v="57"/>
    <n v="5"/>
    <x v="2"/>
    <x v="16"/>
    <x v="0"/>
    <x v="0"/>
    <n v="45"/>
    <n v="1677.227000000001"/>
    <n v="1877.2669791116332"/>
    <n v="1035.58"/>
    <x v="0"/>
    <n v="641.64700000000107"/>
    <n v="-200.03997911163219"/>
    <n v="243"/>
    <n v="2.927710843373494"/>
    <n v="83"/>
    <x v="0"/>
    <s v="Lease"/>
    <s v="AR"/>
  </r>
  <r>
    <x v="16"/>
    <n v="19.376987654321002"/>
    <x v="1"/>
    <x v="58"/>
    <n v="5"/>
    <x v="2"/>
    <x v="16"/>
    <x v="0"/>
    <x v="0"/>
    <n v="20"/>
    <n v="1569.5360000000012"/>
    <n v="1894.379616596045"/>
    <n v="2167.9699999999998"/>
    <x v="0"/>
    <n v="-598.4339999999986"/>
    <n v="-324.84361659604383"/>
    <n v="207"/>
    <n v="2.5555555555555554"/>
    <n v="81"/>
    <x v="0"/>
    <s v="temp"/>
    <s v="TX"/>
  </r>
  <r>
    <x v="16"/>
    <n v="19.802446808510645"/>
    <x v="8"/>
    <x v="59"/>
    <n v="5"/>
    <x v="2"/>
    <x v="16"/>
    <x v="0"/>
    <x v="0"/>
    <n v="90"/>
    <n v="930.71500000000026"/>
    <n v="1244.5069118921469"/>
    <n v="756.18"/>
    <x v="0"/>
    <n v="174.53500000000031"/>
    <n v="-313.79191189214669"/>
    <n v="112"/>
    <n v="2.3829787234042552"/>
    <n v="47"/>
    <x v="0"/>
    <s v="Lease"/>
    <s v="MO"/>
  </r>
  <r>
    <x v="16"/>
    <n v="18.732380952380957"/>
    <x v="0"/>
    <x v="60"/>
    <n v="5"/>
    <x v="2"/>
    <x v="16"/>
    <x v="0"/>
    <x v="0"/>
    <n v="64"/>
    <n v="786.76000000000022"/>
    <n v="1074.8846322623381"/>
    <n v="1177.45"/>
    <x v="0"/>
    <n v="-390.68999999999983"/>
    <n v="-288.12463226233785"/>
    <n v="134"/>
    <n v="3.1904761904761907"/>
    <n v="42"/>
    <x v="0"/>
    <s v="Lease"/>
    <s v="OK"/>
  </r>
  <r>
    <x v="16"/>
    <n v="22.240300000000005"/>
    <x v="2"/>
    <x v="61"/>
    <n v="5"/>
    <x v="2"/>
    <x v="16"/>
    <x v="0"/>
    <x v="0"/>
    <n v="30"/>
    <n v="1112.0150000000003"/>
    <n v="1304.1800483456673"/>
    <n v="1671.28"/>
    <x v="0"/>
    <n v="-559.26499999999965"/>
    <n v="-192.16504834566695"/>
    <n v="144"/>
    <n v="2.88"/>
    <n v="50"/>
    <x v="0"/>
    <s v="temp"/>
    <s v="SC"/>
  </r>
  <r>
    <x v="16"/>
    <n v="20.210898203592798"/>
    <x v="5"/>
    <x v="62"/>
    <n v="5"/>
    <x v="2"/>
    <x v="16"/>
    <x v="0"/>
    <x v="0"/>
    <n v="81"/>
    <n v="3375.2199999999975"/>
    <n v="2876.6331646373005"/>
    <n v="2889.47"/>
    <x v="0"/>
    <n v="485.74999999999773"/>
    <n v="498.586835362697"/>
    <n v="425"/>
    <n v="2.5449101796407185"/>
    <n v="167"/>
    <x v="1"/>
    <s v="Lease"/>
    <s v="TN"/>
  </r>
  <r>
    <x v="16"/>
    <n v="16.620422535211283"/>
    <x v="0"/>
    <x v="63"/>
    <n v="5"/>
    <x v="2"/>
    <x v="16"/>
    <x v="0"/>
    <x v="0"/>
    <n v="57"/>
    <n v="1180.0500000000011"/>
    <n v="1638.5001224050561"/>
    <n v="1236.71"/>
    <x v="0"/>
    <n v="-56.659999999998945"/>
    <n v="-458.45012240505503"/>
    <n v="163"/>
    <n v="2.295774647887324"/>
    <n v="71"/>
    <x v="0"/>
    <s v="Lease"/>
    <s v="MO"/>
  </r>
  <r>
    <x v="16"/>
    <n v="18.052888888888905"/>
    <x v="0"/>
    <x v="64"/>
    <n v="5"/>
    <x v="2"/>
    <x v="16"/>
    <x v="0"/>
    <x v="0"/>
    <n v="41"/>
    <n v="1787.2360000000017"/>
    <n v="2110.1872575364123"/>
    <n v="1729.88"/>
    <x v="0"/>
    <n v="57.356000000001586"/>
    <n v="-322.95125753641059"/>
    <n v="237"/>
    <n v="2.393939393939394"/>
    <n v="99"/>
    <x v="0"/>
    <s v="temp"/>
    <s v="AR"/>
  </r>
  <r>
    <x v="16"/>
    <n v="18.298962264150948"/>
    <x v="8"/>
    <x v="65"/>
    <n v="5"/>
    <x v="2"/>
    <x v="16"/>
    <x v="0"/>
    <x v="0"/>
    <n v="69"/>
    <n v="969.84500000000025"/>
    <n v="1117.3352761225597"/>
    <n v="0"/>
    <x v="1"/>
    <n v="0"/>
    <n v="-147.49027612255941"/>
    <n v="134"/>
    <n v="2.5283018867924527"/>
    <n v="53"/>
    <x v="0"/>
    <s v="Lease"/>
    <s v="NE"/>
  </r>
  <r>
    <x v="16"/>
    <n v="16.420396825396828"/>
    <x v="2"/>
    <x v="66"/>
    <n v="5"/>
    <x v="2"/>
    <x v="16"/>
    <x v="0"/>
    <x v="0"/>
    <n v="49"/>
    <n v="1034.4850000000001"/>
    <n v="1475.3861750192773"/>
    <n v="1040.67"/>
    <x v="0"/>
    <n v="-6.1849999999999454"/>
    <n v="-440.90117501927716"/>
    <n v="215"/>
    <n v="3.4126984126984126"/>
    <n v="63"/>
    <x v="0"/>
    <s v="temp"/>
    <s v="GA"/>
  </r>
  <r>
    <x v="16"/>
    <n v="17.343767123424669"/>
    <x v="7"/>
    <x v="67"/>
    <n v="5"/>
    <x v="2"/>
    <x v="16"/>
    <x v="0"/>
    <x v="0"/>
    <n v="93"/>
    <n v="1266.0950000100008"/>
    <n v="1629.2752242394747"/>
    <n v="1317.68"/>
    <x v="0"/>
    <n v="-51.584999989999233"/>
    <n v="-363.18022422947388"/>
    <n v="191"/>
    <n v="2.6164383561643834"/>
    <n v="73"/>
    <x v="0"/>
    <s v="Lease"/>
    <s v="TX"/>
  </r>
  <r>
    <x v="16"/>
    <n v="19.600769230769245"/>
    <x v="5"/>
    <x v="68"/>
    <n v="5"/>
    <x v="2"/>
    <x v="16"/>
    <x v="0"/>
    <x v="0"/>
    <n v="21"/>
    <n v="1528.860000000001"/>
    <n v="1278.8970990704202"/>
    <n v="702.9"/>
    <x v="0"/>
    <n v="825.96000000000106"/>
    <n v="249.96290092958088"/>
    <n v="173"/>
    <n v="2.2179487179487181"/>
    <n v="78"/>
    <x v="0"/>
    <s v="temp"/>
    <s v="AL"/>
  </r>
  <r>
    <x v="16"/>
    <n v="17.77285365853659"/>
    <x v="7"/>
    <x v="69"/>
    <n v="5"/>
    <x v="2"/>
    <x v="16"/>
    <x v="0"/>
    <x v="0"/>
    <n v="2"/>
    <n v="728.68700000000024"/>
    <n v="742.69235320704354"/>
    <n v="706.42"/>
    <x v="0"/>
    <n v="22.26700000000028"/>
    <n v="-14.005353207043299"/>
    <n v="120"/>
    <n v="2.9268292682926829"/>
    <n v="41"/>
    <x v="0"/>
    <s v="Lease"/>
    <s v="TX"/>
  </r>
  <r>
    <x v="16"/>
    <n v="28.872432432432433"/>
    <x v="7"/>
    <x v="70"/>
    <n v="5"/>
    <x v="2"/>
    <x v="16"/>
    <x v="0"/>
    <x v="0"/>
    <n v="62"/>
    <n v="1068.28"/>
    <n v="1162.4472830643861"/>
    <n v="781.24"/>
    <x v="0"/>
    <n v="287.03999999999996"/>
    <n v="-94.167283064386083"/>
    <n v="125"/>
    <n v="3.3783783783783785"/>
    <n v="37"/>
    <x v="0"/>
    <s v="Lease"/>
    <s v="LA"/>
  </r>
  <r>
    <x v="16"/>
    <n v="20.329415322620925"/>
    <x v="3"/>
    <x v="71"/>
    <n v="5"/>
    <x v="2"/>
    <x v="16"/>
    <x v="0"/>
    <x v="0"/>
    <n v="24"/>
    <n v="5041.6950000099896"/>
    <n v="3957.0408752539588"/>
    <n v="3582.02"/>
    <x v="0"/>
    <n v="1459.6750000099896"/>
    <n v="1084.6541247560308"/>
    <n v="570"/>
    <n v="2.2983870967741935"/>
    <n v="248"/>
    <x v="1"/>
    <s v="Lease"/>
    <s v="FL"/>
  </r>
  <r>
    <x v="16"/>
    <n v="20.676078125000011"/>
    <x v="8"/>
    <x v="72"/>
    <n v="5"/>
    <x v="2"/>
    <x v="16"/>
    <x v="0"/>
    <x v="0"/>
    <n v="48"/>
    <n v="1323.2690000000007"/>
    <n v="1256.7989601637441"/>
    <n v="910.44"/>
    <x v="0"/>
    <n v="412.82900000000063"/>
    <n v="66.470039836256547"/>
    <n v="210"/>
    <n v="3.28125"/>
    <n v="64"/>
    <x v="0"/>
    <s v="Lease"/>
    <s v="PA"/>
  </r>
  <r>
    <x v="16"/>
    <n v="22.497769230769247"/>
    <x v="7"/>
    <x v="73"/>
    <n v="5"/>
    <x v="2"/>
    <x v="16"/>
    <x v="0"/>
    <x v="0"/>
    <n v="28"/>
    <n v="1462.3550000000012"/>
    <n v="1505.3259024399003"/>
    <n v="0"/>
    <x v="1"/>
    <n v="0"/>
    <n v="-42.970902439899191"/>
    <n v="206"/>
    <n v="3.1692307692307691"/>
    <n v="65"/>
    <x v="0"/>
    <s v="Lease"/>
    <s v="LA"/>
  </r>
  <r>
    <x v="16"/>
    <n v="19.062158730158728"/>
    <x v="0"/>
    <x v="74"/>
    <n v="5"/>
    <x v="2"/>
    <x v="16"/>
    <x v="0"/>
    <x v="0"/>
    <n v="55"/>
    <n v="1200.9159999999999"/>
    <n v="1126.1581764877099"/>
    <n v="892.6"/>
    <x v="0"/>
    <n v="308.31599999999992"/>
    <n v="74.757823512290088"/>
    <n v="168"/>
    <n v="2.6666666666666665"/>
    <n v="63"/>
    <x v="0"/>
    <s v="temp"/>
    <s v="OK"/>
  </r>
  <r>
    <x v="16"/>
    <n v="26.278318181818179"/>
    <x v="0"/>
    <x v="75"/>
    <n v="5"/>
    <x v="2"/>
    <x v="16"/>
    <x v="0"/>
    <x v="0"/>
    <n v="92"/>
    <n v="2312.4919999999997"/>
    <n v="2150.4708377252268"/>
    <n v="1083.04"/>
    <x v="0"/>
    <n v="1229.4519999999998"/>
    <n v="162.02116227477291"/>
    <n v="279"/>
    <n v="3.1704545454545454"/>
    <n v="88"/>
    <x v="0"/>
    <s v="Lease"/>
    <s v="OK"/>
  </r>
  <r>
    <x v="16"/>
    <n v="18.055812500000012"/>
    <x v="5"/>
    <x v="76"/>
    <n v="5"/>
    <x v="2"/>
    <x v="16"/>
    <x v="0"/>
    <x v="0"/>
    <n v="58"/>
    <n v="866.67900000000066"/>
    <n v="942.6374767110666"/>
    <n v="716.44"/>
    <x v="0"/>
    <n v="150.2390000000006"/>
    <n v="-75.958476711065941"/>
    <n v="117"/>
    <n v="2.4375"/>
    <n v="48"/>
    <x v="0"/>
    <s v="Lease"/>
    <s v="AL"/>
  </r>
  <r>
    <x v="16"/>
    <n v="19.732569444444451"/>
    <x v="1"/>
    <x v="77"/>
    <n v="5"/>
    <x v="2"/>
    <x v="16"/>
    <x v="0"/>
    <x v="0"/>
    <n v="47"/>
    <n v="1420.7450000000006"/>
    <n v="1209.8700689033531"/>
    <n v="1215.77"/>
    <x v="0"/>
    <n v="204.97500000000059"/>
    <n v="210.87493109664752"/>
    <n v="200"/>
    <n v="2.7777777777777777"/>
    <n v="72"/>
    <x v="0"/>
    <s v="temp"/>
    <s v="TX"/>
  </r>
  <r>
    <x v="16"/>
    <n v="18.926231884057984"/>
    <x v="8"/>
    <x v="78"/>
    <n v="5"/>
    <x v="2"/>
    <x v="16"/>
    <x v="0"/>
    <x v="0"/>
    <n v="72"/>
    <n v="1305.910000000001"/>
    <n v="1462.2518178821322"/>
    <n v="0"/>
    <x v="1"/>
    <n v="0"/>
    <n v="-156.34181788213118"/>
    <n v="165"/>
    <n v="2.3913043478260869"/>
    <n v="69"/>
    <x v="0"/>
    <s v="Lease"/>
    <s v="MN"/>
  </r>
  <r>
    <x v="16"/>
    <n v="18.235000000000007"/>
    <x v="5"/>
    <x v="79"/>
    <n v="5"/>
    <x v="2"/>
    <x v="16"/>
    <x v="0"/>
    <x v="0"/>
    <n v="74"/>
    <n v="875.28000000000031"/>
    <n v="1429.8231856507839"/>
    <n v="996.62"/>
    <x v="0"/>
    <n v="-121.33999999999969"/>
    <n v="-554.54318565078358"/>
    <n v="115"/>
    <n v="2.3958333333333335"/>
    <n v="48"/>
    <x v="0"/>
    <s v="temp"/>
    <s v="TN"/>
  </r>
  <r>
    <x v="16"/>
    <n v="18.135569892473139"/>
    <x v="0"/>
    <x v="80"/>
    <n v="5"/>
    <x v="2"/>
    <x v="16"/>
    <x v="0"/>
    <x v="0"/>
    <n v="67"/>
    <n v="1686.608000000002"/>
    <n v="1468.7109064076888"/>
    <n v="1585.41"/>
    <x v="0"/>
    <n v="101.19800000000191"/>
    <n v="217.89709359231324"/>
    <n v="268"/>
    <n v="2.881720430107527"/>
    <n v="93"/>
    <x v="0"/>
    <s v="temp"/>
    <s v="TX"/>
  </r>
  <r>
    <x v="16"/>
    <n v="16.373222222222225"/>
    <x v="4"/>
    <x v="81"/>
    <n v="5"/>
    <x v="2"/>
    <x v="16"/>
    <x v="0"/>
    <x v="0"/>
    <n v="37"/>
    <n v="736.79500000000007"/>
    <n v="1206.890912998648"/>
    <n v="880.21"/>
    <x v="0"/>
    <n v="-143.41499999999996"/>
    <n v="-470.09591299864792"/>
    <n v="112"/>
    <n v="2.4888888888888889"/>
    <n v="45"/>
    <x v="0"/>
    <s v="Lease"/>
    <s v="KS"/>
  </r>
  <r>
    <x v="16"/>
    <n v="17.486408450704239"/>
    <x v="7"/>
    <x v="82"/>
    <n v="5"/>
    <x v="2"/>
    <x v="16"/>
    <x v="0"/>
    <x v="0"/>
    <n v="85"/>
    <n v="1241.535000000001"/>
    <n v="1102.4479980630917"/>
    <n v="1509.5"/>
    <x v="0"/>
    <n v="-267.96499999999901"/>
    <n v="139.08700193690925"/>
    <n v="193"/>
    <n v="2.7183098591549295"/>
    <n v="71"/>
    <x v="0"/>
    <s v="temp"/>
    <s v="TX"/>
  </r>
  <r>
    <x v="16"/>
    <n v="26.282173913105563"/>
    <x v="10"/>
    <x v="83"/>
    <n v="5"/>
    <x v="2"/>
    <x v="16"/>
    <x v="0"/>
    <x v="0"/>
    <n v="9"/>
    <n v="4231.4300000099956"/>
    <n v="2950.5918788984686"/>
    <n v="4641.57"/>
    <x v="0"/>
    <n v="-410.13999999000407"/>
    <n v="1280.838121111527"/>
    <n v="468"/>
    <n v="2.9068322981366461"/>
    <n v="161"/>
    <x v="1"/>
    <s v="Lease"/>
    <s v="TX"/>
  </r>
  <r>
    <x v="16"/>
    <n v="19.714833333333345"/>
    <x v="3"/>
    <x v="84"/>
    <n v="5"/>
    <x v="2"/>
    <x v="16"/>
    <x v="0"/>
    <x v="0"/>
    <n v="86"/>
    <n v="1182.8900000000008"/>
    <n v="1349.8908012561119"/>
    <n v="1437.88"/>
    <x v="0"/>
    <n v="-254.98999999999933"/>
    <n v="-167.00080125611112"/>
    <n v="172"/>
    <n v="2.8666666666666667"/>
    <n v="60"/>
    <x v="0"/>
    <s v="Lease"/>
    <s v="FL"/>
  </r>
  <r>
    <x v="16"/>
    <n v="19.635091954080433"/>
    <x v="4"/>
    <x v="85"/>
    <n v="5"/>
    <x v="2"/>
    <x v="16"/>
    <x v="0"/>
    <x v="0"/>
    <n v="16"/>
    <n v="3416.5060000099952"/>
    <n v="4134.7048357423473"/>
    <n v="3708.73"/>
    <x v="0"/>
    <n v="-292.22399999000481"/>
    <n v="-718.19883573235211"/>
    <n v="503"/>
    <n v="2.8908045977011496"/>
    <n v="174"/>
    <x v="1"/>
    <s v="Lease"/>
    <s v="AZ"/>
  </r>
  <r>
    <x v="16"/>
    <n v="21.461189655344832"/>
    <x v="3"/>
    <x v="86"/>
    <n v="5"/>
    <x v="2"/>
    <x v="16"/>
    <x v="0"/>
    <x v="0"/>
    <n v="80"/>
    <n v="1244.7490000100001"/>
    <n v="1933.7334600570346"/>
    <n v="1330.38"/>
    <x v="0"/>
    <n v="-85.630999989999964"/>
    <n v="-688.98446004703442"/>
    <n v="152"/>
    <n v="2.6206896551724137"/>
    <n v="58"/>
    <x v="1"/>
    <s v="Lease"/>
    <s v="TN"/>
  </r>
  <r>
    <x v="16"/>
    <n v="21.228696629213498"/>
    <x v="0"/>
    <x v="87"/>
    <n v="5"/>
    <x v="2"/>
    <x v="16"/>
    <x v="0"/>
    <x v="0"/>
    <n v="101"/>
    <n v="1889.3540000000014"/>
    <n v="2428.9897307012166"/>
    <m/>
    <x v="1"/>
    <n v="0"/>
    <n v="-539.63573070121515"/>
    <n v="270"/>
    <n v="3.0337078651685392"/>
    <n v="89"/>
    <x v="0"/>
    <s v="Lease"/>
    <s v="OK"/>
  </r>
  <r>
    <x v="16"/>
    <n v="21.41709677419356"/>
    <x v="6"/>
    <x v="88"/>
    <n v="5"/>
    <x v="2"/>
    <x v="16"/>
    <x v="0"/>
    <x v="0"/>
    <n v="56"/>
    <n v="1327.8600000000008"/>
    <n v="1547.3741436680693"/>
    <n v="1271.94"/>
    <x v="0"/>
    <n v="55.920000000000755"/>
    <n v="-219.51414366806853"/>
    <n v="169"/>
    <n v="2.725806451612903"/>
    <n v="62"/>
    <x v="0"/>
    <s v="Lease"/>
    <s v="MO"/>
  </r>
  <r>
    <x v="16"/>
    <n v="19.60412745107844"/>
    <x v="0"/>
    <x v="89"/>
    <n v="5"/>
    <x v="2"/>
    <x v="16"/>
    <x v="0"/>
    <x v="0"/>
    <n v="95"/>
    <n v="1999.6210000100009"/>
    <n v="1275.3098860697962"/>
    <n v="1257.26"/>
    <x v="0"/>
    <n v="742.36100001000091"/>
    <n v="724.31111394020468"/>
    <n v="263"/>
    <n v="2.5784313725490198"/>
    <n v="102"/>
    <x v="0"/>
    <s v="Lease"/>
    <s v="TX"/>
  </r>
  <r>
    <x v="16"/>
    <n v="17.943644067796612"/>
    <x v="6"/>
    <x v="90"/>
    <n v="5"/>
    <x v="2"/>
    <x v="16"/>
    <x v="0"/>
    <x v="0"/>
    <n v="88"/>
    <n v="1058.6750000000002"/>
    <n v="1794.0631503813283"/>
    <n v="1450.9"/>
    <x v="0"/>
    <n v="-392.22499999999991"/>
    <n v="-735.38815038132816"/>
    <n v="175"/>
    <n v="2.9661016949152543"/>
    <n v="59"/>
    <x v="0"/>
    <s v="Lease"/>
    <s v="IL"/>
  </r>
  <r>
    <x v="16"/>
    <n v="19.432341121542024"/>
    <x v="3"/>
    <x v="91"/>
    <n v="5"/>
    <x v="2"/>
    <x v="16"/>
    <x v="0"/>
    <x v="0"/>
    <n v="32"/>
    <n v="4158.5210000099933"/>
    <n v="3843.3336376697916"/>
    <n v="3048.22"/>
    <x v="0"/>
    <n v="1110.3010000099935"/>
    <n v="315.18736234020162"/>
    <n v="523"/>
    <n v="2.44392523364486"/>
    <n v="214"/>
    <x v="1"/>
    <s v="Lease"/>
    <s v="FL"/>
  </r>
  <r>
    <x v="16"/>
    <n v="22.290029411764706"/>
    <x v="6"/>
    <x v="92"/>
    <n v="5"/>
    <x v="2"/>
    <x v="16"/>
    <x v="0"/>
    <x v="0"/>
    <n v="22"/>
    <n v="757.86099999999999"/>
    <n v="1217.937958293877"/>
    <n v="1029.17"/>
    <x v="0"/>
    <n v="-271.30900000000008"/>
    <n v="-460.07695829387706"/>
    <n v="91"/>
    <n v="2.6764705882352939"/>
    <n v="34"/>
    <x v="0"/>
    <s v="Lease"/>
    <s v="MO"/>
  </r>
  <r>
    <x v="16"/>
    <n v="25.37275"/>
    <x v="1"/>
    <x v="93"/>
    <n v="5"/>
    <x v="2"/>
    <x v="16"/>
    <x v="0"/>
    <x v="0"/>
    <n v="19"/>
    <n v="2537.2750000000001"/>
    <n v="1970.9802367434386"/>
    <n v="1309.78"/>
    <x v="0"/>
    <n v="1227.4950000000001"/>
    <n v="566.29476325656151"/>
    <n v="280"/>
    <n v="2.8"/>
    <n v="100"/>
    <x v="0"/>
    <s v="temp"/>
    <s v="TX"/>
  </r>
  <r>
    <x v="16"/>
    <n v="18.812302631710541"/>
    <x v="8"/>
    <x v="94"/>
    <n v="5"/>
    <x v="2"/>
    <x v="16"/>
    <x v="0"/>
    <x v="0"/>
    <n v="100"/>
    <n v="1429.7350000100012"/>
    <n v="1416.9106762423762"/>
    <m/>
    <x v="1"/>
    <n v="0"/>
    <n v="12.824323767624946"/>
    <n v="188"/>
    <n v="2.4736842105263159"/>
    <n v="76"/>
    <x v="0"/>
    <s v="Lease"/>
    <s v="OH"/>
  </r>
  <r>
    <x v="16"/>
    <n v="14.046125000000009"/>
    <x v="7"/>
    <x v="95"/>
    <n v="5"/>
    <x v="2"/>
    <x v="16"/>
    <x v="0"/>
    <x v="0"/>
    <n v="53"/>
    <n v="1123.6900000000007"/>
    <n v="1216.2271398602199"/>
    <n v="1868.18"/>
    <x v="0"/>
    <n v="-744.48999999999933"/>
    <n v="-92.537139860219213"/>
    <n v="164"/>
    <n v="2.0499999999999998"/>
    <n v="80"/>
    <x v="0"/>
    <s v="Lease"/>
    <s v="TX"/>
  </r>
  <r>
    <x v="16"/>
    <n v="19.429122807017553"/>
    <x v="1"/>
    <x v="96"/>
    <n v="5"/>
    <x v="2"/>
    <x v="16"/>
    <x v="0"/>
    <x v="0"/>
    <n v="63"/>
    <n v="1107.4600000000005"/>
    <n v="1611.2051599695446"/>
    <n v="1256.69"/>
    <x v="0"/>
    <n v="-149.22999999999956"/>
    <n v="-503.74515996954415"/>
    <n v="163"/>
    <n v="2.8596491228070176"/>
    <n v="57"/>
    <x v="0"/>
    <s v="Lease"/>
    <s v="AL"/>
  </r>
  <r>
    <x v="16"/>
    <n v="16.533965517356329"/>
    <x v="8"/>
    <x v="97"/>
    <n v="5"/>
    <x v="2"/>
    <x v="16"/>
    <x v="0"/>
    <x v="0"/>
    <n v="40"/>
    <n v="1438.4550000100007"/>
    <n v="1560.0631860212522"/>
    <n v="1828.43"/>
    <x v="0"/>
    <n v="-389.97499998999933"/>
    <n v="-121.60818601125152"/>
    <n v="228"/>
    <n v="2.6206896551724137"/>
    <n v="87"/>
    <x v="0"/>
    <s v="Lease"/>
    <s v="IL"/>
  </r>
  <r>
    <x v="16"/>
    <n v="19.71397142857144"/>
    <x v="4"/>
    <x v="98"/>
    <n v="5"/>
    <x v="2"/>
    <x v="16"/>
    <x v="0"/>
    <x v="0"/>
    <n v="110"/>
    <n v="1379.9780000000007"/>
    <n v="1393.0256105571477"/>
    <m/>
    <x v="1"/>
    <n v="0"/>
    <n v="-13.047610557146982"/>
    <n v="204"/>
    <n v="2.9142857142857141"/>
    <n v="70"/>
    <x v="0"/>
    <s v="Lease"/>
    <s v="WA"/>
  </r>
  <r>
    <x v="16"/>
    <n v="20.591639344262308"/>
    <x v="0"/>
    <x v="99"/>
    <n v="5"/>
    <x v="2"/>
    <x v="16"/>
    <x v="0"/>
    <x v="0"/>
    <n v="77"/>
    <n v="1256.0900000000008"/>
    <n v="1234.747781725195"/>
    <n v="1192.3"/>
    <x v="0"/>
    <n v="63.790000000000873"/>
    <n v="21.342218274805873"/>
    <n v="139"/>
    <n v="2.278688524590164"/>
    <n v="61"/>
    <x v="0"/>
    <s v="Lease"/>
    <s v="TX"/>
  </r>
  <r>
    <x v="16"/>
    <n v="18.1706"/>
    <x v="1"/>
    <x v="100"/>
    <n v="5"/>
    <x v="2"/>
    <x v="16"/>
    <x v="0"/>
    <x v="0"/>
    <n v="23"/>
    <n v="908.53000000000009"/>
    <n v="1229.899923054337"/>
    <n v="1637.17"/>
    <x v="0"/>
    <n v="-728.64"/>
    <n v="-321.36992305433694"/>
    <n v="127"/>
    <n v="2.54"/>
    <n v="50"/>
    <x v="0"/>
    <s v="temp"/>
    <s v="TX"/>
  </r>
  <r>
    <x v="16"/>
    <n v="24.721896551724157"/>
    <x v="10"/>
    <x v="101"/>
    <n v="5"/>
    <x v="2"/>
    <x v="16"/>
    <x v="0"/>
    <x v="0"/>
    <n v="70"/>
    <n v="1433.870000000001"/>
    <n v="1127.128557885125"/>
    <n v="1662.41"/>
    <x v="0"/>
    <n v="-228.53999999999905"/>
    <n v="306.74144211487601"/>
    <n v="153"/>
    <n v="2.6379310344827585"/>
    <n v="58"/>
    <x v="0"/>
    <s v="temp"/>
    <s v="TX"/>
  </r>
  <r>
    <x v="16"/>
    <n v="23.074489361702138"/>
    <x v="0"/>
    <x v="102"/>
    <n v="5"/>
    <x v="2"/>
    <x v="16"/>
    <x v="0"/>
    <x v="0"/>
    <n v="60"/>
    <n v="1084.5010000000004"/>
    <n v="867.3039795398555"/>
    <n v="961.78"/>
    <x v="0"/>
    <n v="122.72100000000046"/>
    <n v="217.19702046014493"/>
    <n v="164"/>
    <n v="3.4893617021276597"/>
    <n v="47"/>
    <x v="0"/>
    <s v="Lease"/>
    <s v="OK"/>
  </r>
  <r>
    <x v="16"/>
    <n v="25.842324324324331"/>
    <x v="6"/>
    <x v="103"/>
    <n v="5"/>
    <x v="2"/>
    <x v="16"/>
    <x v="0"/>
    <x v="0"/>
    <n v="68"/>
    <n v="956.16600000000017"/>
    <n v="1040.0460373865121"/>
    <n v="574.30999999999995"/>
    <x v="0"/>
    <n v="381.85600000000022"/>
    <n v="-83.880037386511958"/>
    <n v="103"/>
    <n v="2.7837837837837838"/>
    <n v="37"/>
    <x v="0"/>
    <s v="Lease"/>
    <s v="MO"/>
  </r>
  <r>
    <x v="16"/>
    <n v="15.355555555555561"/>
    <x v="10"/>
    <x v="104"/>
    <n v="5"/>
    <x v="2"/>
    <x v="16"/>
    <x v="0"/>
    <x v="0"/>
    <n v="46"/>
    <n v="1105.6000000000004"/>
    <n v="1227.3587949644018"/>
    <n v="1251.99"/>
    <x v="0"/>
    <n v="-146.38999999999965"/>
    <n v="-121.75879496440143"/>
    <n v="159"/>
    <n v="2.2083333333333335"/>
    <n v="72"/>
    <x v="0"/>
    <s v="Lease"/>
    <s v="TX"/>
  </r>
  <r>
    <x v="17"/>
    <n v="20.698751938062006"/>
    <x v="0"/>
    <x v="0"/>
    <n v="6"/>
    <x v="2"/>
    <x v="17"/>
    <x v="0"/>
    <x v="0"/>
    <n v="96"/>
    <n v="2670.1390000099987"/>
    <n v="3452.1868289812619"/>
    <n v="3377.67"/>
    <x v="0"/>
    <n v="-707.53099999000142"/>
    <n v="-782.04782897126324"/>
    <n v="294"/>
    <n v="2.2790697674418605"/>
    <n v="129"/>
    <x v="0"/>
    <s v="Lease"/>
    <s v="TX"/>
  </r>
  <r>
    <x v="17"/>
    <n v="19.41161111111111"/>
    <x v="1"/>
    <x v="1"/>
    <n v="6"/>
    <x v="2"/>
    <x v="17"/>
    <x v="0"/>
    <x v="0"/>
    <n v="13"/>
    <n v="2445.8629999999998"/>
    <n v="2938.4948281482566"/>
    <n v="3479.4"/>
    <x v="0"/>
    <n v="-1033.5370000000003"/>
    <n v="-492.63182814825677"/>
    <n v="333"/>
    <n v="2.6428571428571428"/>
    <n v="126"/>
    <x v="0"/>
    <s v="temp"/>
    <s v="TX"/>
  </r>
  <r>
    <x v="17"/>
    <n v="16.062435374149668"/>
    <x v="2"/>
    <x v="2"/>
    <n v="6"/>
    <x v="2"/>
    <x v="17"/>
    <x v="0"/>
    <x v="0"/>
    <n v="94"/>
    <n v="2361.1780000000012"/>
    <n v="3229.7723640389636"/>
    <n v="3269.2"/>
    <x v="0"/>
    <n v="-908.02199999999857"/>
    <n v="-868.59436403896234"/>
    <n v="408"/>
    <n v="2.7755102040816326"/>
    <n v="147"/>
    <x v="0"/>
    <s v="Lease"/>
    <s v="GA"/>
  </r>
  <r>
    <x v="17"/>
    <n v="21.266722689075628"/>
    <x v="3"/>
    <x v="3"/>
    <n v="6"/>
    <x v="2"/>
    <x v="17"/>
    <x v="0"/>
    <x v="0"/>
    <n v="52"/>
    <n v="2530.7399999999998"/>
    <n v="2736.436648623589"/>
    <n v="2428.23"/>
    <x v="0"/>
    <n v="102.50999999999976"/>
    <n v="-205.69664862358923"/>
    <n v="295"/>
    <n v="2.4789915966386555"/>
    <n v="119"/>
    <x v="0"/>
    <s v="Lease"/>
    <s v="NC"/>
  </r>
  <r>
    <x v="17"/>
    <n v="21.128736842105283"/>
    <x v="2"/>
    <x v="4"/>
    <n v="6"/>
    <x v="2"/>
    <x v="17"/>
    <x v="0"/>
    <x v="0"/>
    <n v="29"/>
    <n v="2007.2300000000018"/>
    <n v="1788.3483468928418"/>
    <n v="1294.55"/>
    <x v="0"/>
    <n v="712.68000000000188"/>
    <n v="218.88165310715999"/>
    <n v="249"/>
    <n v="2.6210526315789475"/>
    <n v="95"/>
    <x v="0"/>
    <s v="Lease"/>
    <s v="GA"/>
  </r>
  <r>
    <x v="17"/>
    <n v="15.4802380952381"/>
    <x v="4"/>
    <x v="5"/>
    <n v="6"/>
    <x v="2"/>
    <x v="17"/>
    <x v="0"/>
    <x v="0"/>
    <n v="75"/>
    <n v="650.17000000000019"/>
    <n v="2271.9770790818343"/>
    <n v="1387.44"/>
    <x v="0"/>
    <n v="-737.26999999999987"/>
    <n v="-1621.8070790818342"/>
    <n v="117"/>
    <n v="2.7857142857142856"/>
    <n v="42"/>
    <x v="1"/>
    <s v="Lease"/>
    <s v="SC"/>
  </r>
  <r>
    <x v="17"/>
    <n v="14.893376623376637"/>
    <x v="5"/>
    <x v="6"/>
    <n v="6"/>
    <x v="2"/>
    <x v="17"/>
    <x v="0"/>
    <x v="0"/>
    <n v="51"/>
    <n v="1146.7900000000011"/>
    <n v="1660.7604411162529"/>
    <n v="1411.55"/>
    <x v="0"/>
    <n v="-264.75999999999885"/>
    <n v="-513.97044111625178"/>
    <n v="163"/>
    <n v="2.116883116883117"/>
    <n v="77"/>
    <x v="0"/>
    <s v="temp"/>
    <s v="MS"/>
  </r>
  <r>
    <x v="17"/>
    <n v="17.556213592233025"/>
    <x v="3"/>
    <x v="7"/>
    <n v="6"/>
    <x v="2"/>
    <x v="17"/>
    <x v="0"/>
    <x v="0"/>
    <n v="33"/>
    <n v="1808.2900000000016"/>
    <n v="2809.7731827319722"/>
    <n v="2025.47"/>
    <x v="0"/>
    <n v="-217.17999999999847"/>
    <n v="-1001.4831827319706"/>
    <n v="252"/>
    <n v="2.4466019417475726"/>
    <n v="103"/>
    <x v="0"/>
    <s v="temp"/>
    <s v="MO"/>
  </r>
  <r>
    <x v="17"/>
    <n v="17.057987804878064"/>
    <x v="5"/>
    <x v="8"/>
    <n v="6"/>
    <x v="2"/>
    <x v="17"/>
    <x v="0"/>
    <x v="0"/>
    <n v="99"/>
    <n v="1398.7550000000012"/>
    <n v="2147.120354005332"/>
    <n v="1735.14"/>
    <x v="0"/>
    <n v="-336.38499999999885"/>
    <n v="-748.3653540053308"/>
    <n v="189"/>
    <n v="2.3048780487804876"/>
    <n v="82"/>
    <x v="0"/>
    <s v="Lease"/>
    <s v="AL"/>
  </r>
  <r>
    <x v="17"/>
    <n v="18.146735537190089"/>
    <x v="6"/>
    <x v="9"/>
    <n v="6"/>
    <x v="2"/>
    <x v="17"/>
    <x v="0"/>
    <x v="0"/>
    <n v="17"/>
    <n v="2195.755000000001"/>
    <n v="2833.9284445418193"/>
    <n v="1886.77"/>
    <x v="0"/>
    <n v="308.98500000000104"/>
    <n v="-638.1734445418183"/>
    <n v="328"/>
    <n v="2.7107438016528924"/>
    <n v="121"/>
    <x v="0"/>
    <s v="Lease"/>
    <s v="IL"/>
  </r>
  <r>
    <x v="17"/>
    <n v="22.422942708333299"/>
    <x v="7"/>
    <x v="10"/>
    <n v="6"/>
    <x v="2"/>
    <x v="17"/>
    <x v="0"/>
    <x v="0"/>
    <n v="79"/>
    <n v="4305.2049999999936"/>
    <n v="3513.3716475043066"/>
    <n v="3275.68"/>
    <x v="0"/>
    <n v="1029.5249999999937"/>
    <n v="791.833352495687"/>
    <n v="538"/>
    <n v="2.8020833333333335"/>
    <n v="192"/>
    <x v="1"/>
    <s v="Lease"/>
    <s v="LA"/>
  </r>
  <r>
    <x v="17"/>
    <n v="24.146837349457794"/>
    <x v="3"/>
    <x v="11"/>
    <n v="6"/>
    <x v="2"/>
    <x v="17"/>
    <x v="0"/>
    <x v="0"/>
    <n v="78"/>
    <n v="4008.3750000099935"/>
    <n v="4329.8057581119838"/>
    <n v="3319.55"/>
    <x v="0"/>
    <n v="688.82500000999335"/>
    <n v="-321.43075810199025"/>
    <n v="446"/>
    <n v="2.6867469879518073"/>
    <n v="166"/>
    <x v="1"/>
    <s v="Lease"/>
    <s v="MO"/>
  </r>
  <r>
    <x v="17"/>
    <n v="20.706389261744945"/>
    <x v="8"/>
    <x v="12"/>
    <n v="6"/>
    <x v="2"/>
    <x v="17"/>
    <x v="0"/>
    <x v="0"/>
    <n v="112"/>
    <n v="3085.2519999999968"/>
    <n v="2903.1090864431021"/>
    <m/>
    <x v="1"/>
    <n v="0"/>
    <n v="182.14291355689465"/>
    <n v="413"/>
    <n v="2.7718120805369129"/>
    <n v="149"/>
    <x v="1"/>
    <m/>
    <s v="VT"/>
  </r>
  <r>
    <x v="17"/>
    <n v="21.553197802197808"/>
    <x v="4"/>
    <x v="105"/>
    <n v="6"/>
    <x v="2"/>
    <x v="17"/>
    <x v="0"/>
    <x v="0"/>
    <n v="111"/>
    <n v="1961.3410000000006"/>
    <n v="2616.825481119824"/>
    <m/>
    <x v="1"/>
    <n v="0"/>
    <n v="-655.48448111982339"/>
    <n v="263"/>
    <n v="2.8901098901098901"/>
    <n v="91"/>
    <x v="0"/>
    <s v="Lease"/>
    <s v="WA"/>
  </r>
  <r>
    <x v="17"/>
    <n v="18.605120481927727"/>
    <x v="6"/>
    <x v="13"/>
    <n v="6"/>
    <x v="2"/>
    <x v="17"/>
    <x v="0"/>
    <x v="0"/>
    <n v="42"/>
    <n v="1544.2250000000013"/>
    <n v="1878.9186394135099"/>
    <n v="1321.6"/>
    <x v="0"/>
    <n v="222.62500000000136"/>
    <n v="-334.69363941350866"/>
    <n v="211"/>
    <n v="2.5421686746987953"/>
    <n v="83"/>
    <x v="0"/>
    <s v="Lease"/>
    <s v="AR"/>
  </r>
  <r>
    <x v="17"/>
    <n v="21.336126436781573"/>
    <x v="2"/>
    <x v="14"/>
    <n v="6"/>
    <x v="2"/>
    <x v="17"/>
    <x v="0"/>
    <x v="0"/>
    <n v="87"/>
    <n v="3712.485999999994"/>
    <n v="3669.2138930058259"/>
    <n v="4405.47"/>
    <x v="0"/>
    <n v="-692.98400000000629"/>
    <n v="43.272106994168098"/>
    <n v="462"/>
    <n v="2.6551724137931036"/>
    <n v="174"/>
    <x v="1"/>
    <s v="Lease"/>
    <s v="SC"/>
  </r>
  <r>
    <x v="17"/>
    <n v="18.969387755102066"/>
    <x v="6"/>
    <x v="15"/>
    <n v="6"/>
    <x v="2"/>
    <x v="17"/>
    <x v="0"/>
    <x v="0"/>
    <n v="89"/>
    <n v="1859.0000000000023"/>
    <n v="2495.0430026730992"/>
    <n v="1476.59"/>
    <x v="0"/>
    <n v="382.41000000000236"/>
    <n v="-636.04300267309691"/>
    <n v="231"/>
    <n v="2.3571428571428572"/>
    <n v="98"/>
    <x v="0"/>
    <s v="Lease"/>
    <s v="MO"/>
  </r>
  <r>
    <x v="17"/>
    <n v="24.42972972972974"/>
    <x v="6"/>
    <x v="16"/>
    <n v="6"/>
    <x v="2"/>
    <x v="17"/>
    <x v="0"/>
    <x v="0"/>
    <n v="73"/>
    <n v="1807.8000000000006"/>
    <n v="1923.3667286230705"/>
    <m/>
    <x v="1"/>
    <n v="0"/>
    <n v="-115.56672862306982"/>
    <n v="246"/>
    <n v="3.3243243243243241"/>
    <n v="74"/>
    <x v="0"/>
    <s v="Lease"/>
    <s v="IL"/>
  </r>
  <r>
    <x v="17"/>
    <n v="19.295901639344276"/>
    <x v="0"/>
    <x v="17"/>
    <n v="6"/>
    <x v="2"/>
    <x v="17"/>
    <x v="0"/>
    <x v="0"/>
    <n v="35"/>
    <n v="2354.1000000000017"/>
    <n v="2721.7909306121319"/>
    <n v="2915.88"/>
    <x v="0"/>
    <n v="-561.77999999999838"/>
    <n v="-367.69093061213016"/>
    <n v="308"/>
    <n v="2.5245901639344264"/>
    <n v="122"/>
    <x v="0"/>
    <s v="Lease"/>
    <s v="TX"/>
  </r>
  <r>
    <x v="17"/>
    <n v="22.38968518527777"/>
    <x v="1"/>
    <x v="18"/>
    <n v="6"/>
    <x v="2"/>
    <x v="17"/>
    <x v="0"/>
    <x v="0"/>
    <n v="1"/>
    <n v="2418.0860000099992"/>
    <n v="2410.14795041461"/>
    <n v="2831.84"/>
    <x v="0"/>
    <n v="-413.75399999000092"/>
    <n v="7.9380495953892023"/>
    <n v="292"/>
    <n v="2.7037037037037037"/>
    <n v="108"/>
    <x v="0"/>
    <s v="temp"/>
    <s v="TX"/>
  </r>
  <r>
    <x v="17"/>
    <n v="18.277880434782624"/>
    <x v="4"/>
    <x v="19"/>
    <n v="6"/>
    <x v="2"/>
    <x v="17"/>
    <x v="0"/>
    <x v="0"/>
    <n v="25"/>
    <n v="1681.5650000000014"/>
    <n v="2462.4510955121218"/>
    <n v="1513.83"/>
    <x v="0"/>
    <n v="167.73500000000149"/>
    <n v="-780.88609551212039"/>
    <n v="241"/>
    <n v="2.6195652173913042"/>
    <n v="92"/>
    <x v="0"/>
    <s v="Lease"/>
    <s v="CO"/>
  </r>
  <r>
    <x v="17"/>
    <n v="17.775305343511452"/>
    <x v="2"/>
    <x v="20"/>
    <n v="6"/>
    <x v="2"/>
    <x v="17"/>
    <x v="0"/>
    <x v="0"/>
    <n v="15"/>
    <n v="2328.5650000000001"/>
    <n v="2805.3075700484414"/>
    <n v="1707.74"/>
    <x v="0"/>
    <n v="620.82500000000005"/>
    <n v="-476.74257004844139"/>
    <n v="348"/>
    <n v="2.6564885496183206"/>
    <n v="131"/>
    <x v="0"/>
    <s v="Lease"/>
    <s v="NC"/>
  </r>
  <r>
    <x v="17"/>
    <n v="19.767395833333353"/>
    <x v="5"/>
    <x v="21"/>
    <n v="6"/>
    <x v="2"/>
    <x v="17"/>
    <x v="0"/>
    <x v="0"/>
    <n v="54"/>
    <n v="1897.6700000000019"/>
    <n v="1772.526365827621"/>
    <n v="2122.9699999999998"/>
    <x v="0"/>
    <n v="-225.29999999999791"/>
    <n v="125.14363417238087"/>
    <n v="250"/>
    <n v="2.6041666666666665"/>
    <n v="96"/>
    <x v="0"/>
    <s v="temp"/>
    <s v="TN"/>
  </r>
  <r>
    <x v="17"/>
    <n v="22.612367347006785"/>
    <x v="3"/>
    <x v="22"/>
    <n v="6"/>
    <x v="2"/>
    <x v="17"/>
    <x v="0"/>
    <x v="0"/>
    <n v="98"/>
    <n v="3324.0180000099976"/>
    <n v="4290.662853371603"/>
    <n v="3816.34"/>
    <x v="0"/>
    <n v="-492.3219999900025"/>
    <n v="-966.64485336160533"/>
    <n v="412"/>
    <n v="2.8027210884353742"/>
    <n v="147"/>
    <x v="0"/>
    <s v="Lease"/>
    <s v="FL"/>
  </r>
  <r>
    <x v="17"/>
    <n v="19.138986486486484"/>
    <x v="2"/>
    <x v="23"/>
    <n v="6"/>
    <x v="2"/>
    <x v="17"/>
    <x v="0"/>
    <x v="0"/>
    <n v="97"/>
    <n v="2832.5699999999997"/>
    <n v="3306.3236682509023"/>
    <n v="2837.79"/>
    <x v="0"/>
    <n v="-5.2200000000002547"/>
    <n v="-473.75366825090259"/>
    <n v="358"/>
    <n v="2.4189189189189189"/>
    <n v="148"/>
    <x v="0"/>
    <s v="Lease"/>
    <s v="NC"/>
  </r>
  <r>
    <x v="17"/>
    <n v="20.971212121212133"/>
    <x v="8"/>
    <x v="24"/>
    <n v="6"/>
    <x v="2"/>
    <x v="17"/>
    <x v="0"/>
    <x v="0"/>
    <n v="105"/>
    <n v="1384.1000000000008"/>
    <n v="1912.8994266985912"/>
    <m/>
    <x v="1"/>
    <n v="0"/>
    <n v="-528.79942669859042"/>
    <n v="164"/>
    <n v="2.4848484848484849"/>
    <n v="66"/>
    <x v="0"/>
    <s v="Lease"/>
    <s v="MN"/>
  </r>
  <r>
    <x v="17"/>
    <n v="17.66762096774195"/>
    <x v="7"/>
    <x v="25"/>
    <n v="6"/>
    <x v="2"/>
    <x v="17"/>
    <x v="0"/>
    <x v="0"/>
    <n v="4"/>
    <n v="2190.7850000000017"/>
    <n v="2738.4143144809454"/>
    <n v="2784.01"/>
    <x v="0"/>
    <n v="-593.22499999999854"/>
    <n v="-547.62931448094378"/>
    <n v="369"/>
    <n v="2.975806451612903"/>
    <n v="124"/>
    <x v="0"/>
    <s v="Lease"/>
    <s v="TX"/>
  </r>
  <r>
    <x v="17"/>
    <n v="26.849419354838702"/>
    <x v="3"/>
    <x v="26"/>
    <n v="6"/>
    <x v="2"/>
    <x v="17"/>
    <x v="0"/>
    <x v="0"/>
    <n v="8"/>
    <n v="2496.9959999999992"/>
    <n v="3079.5103688885188"/>
    <n v="1707.54"/>
    <x v="0"/>
    <n v="789.45599999999922"/>
    <n v="-582.51436888851958"/>
    <n v="295"/>
    <n v="3.172043010752688"/>
    <n v="93"/>
    <x v="1"/>
    <s v="Lease"/>
    <s v="FL"/>
  </r>
  <r>
    <x v="17"/>
    <n v="14.861098901098918"/>
    <x v="2"/>
    <x v="27"/>
    <n v="6"/>
    <x v="2"/>
    <x v="17"/>
    <x v="0"/>
    <x v="0"/>
    <n v="14"/>
    <n v="1352.3600000000015"/>
    <n v="2120.8062111735612"/>
    <n v="2311.31"/>
    <x v="0"/>
    <n v="-958.94999999999845"/>
    <n v="-768.44621117355973"/>
    <n v="236"/>
    <n v="2.5934065934065935"/>
    <n v="91"/>
    <x v="0"/>
    <s v="Lease"/>
    <s v="GA"/>
  </r>
  <r>
    <x v="17"/>
    <n v="20.166962962962931"/>
    <x v="9"/>
    <x v="28"/>
    <n v="6"/>
    <x v="2"/>
    <x v="17"/>
    <x v="0"/>
    <x v="0"/>
    <n v="36"/>
    <n v="3811.5559999999937"/>
    <n v="3636.1809779237747"/>
    <n v="3973.48"/>
    <x v="0"/>
    <n v="-161.92400000000634"/>
    <n v="175.37502207621901"/>
    <n v="528"/>
    <n v="2.7936507936507935"/>
    <n v="189"/>
    <x v="1"/>
    <s v="Lease"/>
    <s v="AR"/>
  </r>
  <r>
    <x v="17"/>
    <n v="25.555343749999995"/>
    <x v="4"/>
    <x v="29"/>
    <n v="6"/>
    <x v="2"/>
    <x v="17"/>
    <x v="0"/>
    <x v="0"/>
    <n v="107"/>
    <n v="2453.3129999999996"/>
    <n v="2512.305940191146"/>
    <m/>
    <x v="1"/>
    <n v="0"/>
    <n v="-58.992940191146317"/>
    <n v="251"/>
    <n v="2.6145833333333335"/>
    <n v="96"/>
    <x v="1"/>
    <s v="Lease"/>
    <s v="CO"/>
  </r>
  <r>
    <x v="17"/>
    <n v="21.576535353636366"/>
    <x v="1"/>
    <x v="30"/>
    <n v="6"/>
    <x v="2"/>
    <x v="17"/>
    <x v="0"/>
    <x v="0"/>
    <n v="61"/>
    <n v="2136.0770000100001"/>
    <n v="2290.444539812635"/>
    <n v="2081.75"/>
    <x v="0"/>
    <n v="54.32700001000012"/>
    <n v="-154.36753980263484"/>
    <n v="292"/>
    <n v="2.9494949494949494"/>
    <n v="99"/>
    <x v="0"/>
    <s v="Lease"/>
    <s v="AL"/>
  </r>
  <r>
    <x v="17"/>
    <n v="18.594866666666672"/>
    <x v="8"/>
    <x v="31"/>
    <n v="6"/>
    <x v="2"/>
    <x v="17"/>
    <x v="0"/>
    <x v="0"/>
    <n v="103"/>
    <n v="1394.6150000000005"/>
    <n v="1694.3944990250859"/>
    <m/>
    <x v="1"/>
    <n v="0"/>
    <n v="-299.77949902508544"/>
    <n v="182"/>
    <n v="2.4266666666666667"/>
    <n v="75"/>
    <x v="0"/>
    <s v="Lease"/>
    <s v="WI"/>
  </r>
  <r>
    <x v="17"/>
    <n v="21.646734693877551"/>
    <x v="7"/>
    <x v="32"/>
    <n v="6"/>
    <x v="2"/>
    <x v="17"/>
    <x v="0"/>
    <x v="0"/>
    <n v="102"/>
    <n v="1060.69"/>
    <n v="1419.6278235075044"/>
    <m/>
    <x v="1"/>
    <n v="0"/>
    <n v="-358.93782350750439"/>
    <n v="158"/>
    <n v="3.2244897959183674"/>
    <n v="49"/>
    <x v="0"/>
    <s v="Lease"/>
    <s v="LA"/>
  </r>
  <r>
    <x v="17"/>
    <n v="17.147210526315771"/>
    <x v="3"/>
    <x v="33"/>
    <n v="6"/>
    <x v="2"/>
    <x v="17"/>
    <x v="0"/>
    <x v="0"/>
    <n v="38"/>
    <n v="3257.9699999999962"/>
    <n v="3160.844319686476"/>
    <n v="4241.16"/>
    <x v="0"/>
    <n v="-983.19000000000369"/>
    <n v="97.125680313520206"/>
    <n v="518"/>
    <n v="2.7263157894736842"/>
    <n v="190"/>
    <x v="1"/>
    <s v="Lease"/>
    <s v="AR"/>
  </r>
  <r>
    <x v="17"/>
    <n v="20.608823529411776"/>
    <x v="4"/>
    <x v="34"/>
    <n v="6"/>
    <x v="2"/>
    <x v="17"/>
    <x v="0"/>
    <x v="0"/>
    <n v="106"/>
    <n v="2102.1000000000013"/>
    <n v="2411.8137025834999"/>
    <m/>
    <x v="1"/>
    <n v="0"/>
    <n v="-309.71370258349862"/>
    <n v="225"/>
    <n v="2.2058823529411766"/>
    <n v="102"/>
    <x v="1"/>
    <s v="Lease"/>
    <s v="AZ"/>
  </r>
  <r>
    <x v="17"/>
    <n v="25.466804878048762"/>
    <x v="10"/>
    <x v="35"/>
    <n v="6"/>
    <x v="2"/>
    <x v="17"/>
    <x v="0"/>
    <x v="0"/>
    <n v="27"/>
    <n v="4176.5559999999969"/>
    <n v="2089.973354389791"/>
    <n v="1979.53"/>
    <x v="0"/>
    <n v="2197.0259999999971"/>
    <n v="2086.5826456102059"/>
    <n v="459"/>
    <n v="2.7987804878048781"/>
    <n v="164"/>
    <x v="1"/>
    <s v="Lease"/>
    <s v="TX"/>
  </r>
  <r>
    <x v="17"/>
    <n v="19.423345864661652"/>
    <x v="1"/>
    <x v="36"/>
    <n v="6"/>
    <x v="2"/>
    <x v="17"/>
    <x v="0"/>
    <x v="0"/>
    <n v="91"/>
    <n v="2583.3049999999998"/>
    <n v="2082.7006527238646"/>
    <n v="2310.71"/>
    <x v="0"/>
    <n v="272.5949999999998"/>
    <n v="500.60434727613529"/>
    <n v="394"/>
    <n v="2.9624060150375939"/>
    <n v="133"/>
    <x v="0"/>
    <s v="temp"/>
    <s v="TX"/>
  </r>
  <r>
    <x v="17"/>
    <n v="17.940909090909095"/>
    <x v="4"/>
    <x v="37"/>
    <n v="6"/>
    <x v="2"/>
    <x v="17"/>
    <x v="0"/>
    <x v="0"/>
    <n v="6"/>
    <n v="1184.1000000000004"/>
    <n v="1723.833785687684"/>
    <m/>
    <x v="1"/>
    <n v="0"/>
    <n v="-539.73378568768362"/>
    <n v="182"/>
    <n v="2.7575757575757578"/>
    <n v="66"/>
    <x v="0"/>
    <s v="Lease"/>
    <s v="NE"/>
  </r>
  <r>
    <x v="17"/>
    <n v="18.274641509433927"/>
    <x v="3"/>
    <x v="38"/>
    <n v="6"/>
    <x v="2"/>
    <x v="17"/>
    <x v="0"/>
    <x v="0"/>
    <n v="65"/>
    <n v="3874.2239999999929"/>
    <n v="6423.9154846597476"/>
    <n v="5701.52"/>
    <x v="0"/>
    <n v="-1827.2960000000076"/>
    <n v="-2549.6914846597547"/>
    <n v="567"/>
    <n v="2.6745283018867925"/>
    <n v="212"/>
    <x v="1"/>
    <s v="Lease"/>
    <s v="TN"/>
  </r>
  <r>
    <x v="17"/>
    <n v="17.476443877551009"/>
    <x v="1"/>
    <x v="39"/>
    <n v="6"/>
    <x v="2"/>
    <x v="17"/>
    <x v="0"/>
    <x v="0"/>
    <n v="3"/>
    <n v="3425.3829999999975"/>
    <n v="3587.188201345863"/>
    <n v="3305.04"/>
    <x v="0"/>
    <n v="120.34299999999757"/>
    <n v="-161.8052013458655"/>
    <n v="534"/>
    <n v="2.7244897959183674"/>
    <n v="196"/>
    <x v="0"/>
    <s v="Lease"/>
    <s v="TX"/>
  </r>
  <r>
    <x v="17"/>
    <n v="19.229247311827972"/>
    <x v="8"/>
    <x v="40"/>
    <n v="6"/>
    <x v="2"/>
    <x v="17"/>
    <x v="0"/>
    <x v="0"/>
    <n v="26"/>
    <n v="1788.3200000000015"/>
    <n v="2250.4699137630482"/>
    <n v="0"/>
    <x v="1"/>
    <n v="0"/>
    <n v="-462.1499137630467"/>
    <n v="243"/>
    <n v="2.6129032258064515"/>
    <n v="93"/>
    <x v="0"/>
    <s v="Lease"/>
    <s v="OH"/>
  </r>
  <r>
    <x v="17"/>
    <n v="20.92556701041239"/>
    <x v="5"/>
    <x v="41"/>
    <n v="6"/>
    <x v="2"/>
    <x v="17"/>
    <x v="0"/>
    <x v="0"/>
    <n v="10"/>
    <n v="2029.7800000100017"/>
    <n v="2459.8159522526344"/>
    <n v="2798.89"/>
    <x v="0"/>
    <n v="-769.10999998999819"/>
    <n v="-430.03595224263267"/>
    <n v="262"/>
    <n v="2.7010309278350517"/>
    <n v="97"/>
    <x v="0"/>
    <s v="Lease"/>
    <s v="TN"/>
  </r>
  <r>
    <x v="17"/>
    <n v="18.475216981132085"/>
    <x v="2"/>
    <x v="42"/>
    <n v="6"/>
    <x v="2"/>
    <x v="17"/>
    <x v="0"/>
    <x v="0"/>
    <n v="34"/>
    <n v="1958.3730000000012"/>
    <n v="2387.8532515218394"/>
    <m/>
    <x v="1"/>
    <n v="0"/>
    <n v="-429.48025152183823"/>
    <n v="284"/>
    <n v="2.6792452830188678"/>
    <n v="106"/>
    <x v="0"/>
    <s v="Lease"/>
    <s v="NC"/>
  </r>
  <r>
    <x v="17"/>
    <n v="17.035317460317472"/>
    <x v="6"/>
    <x v="43"/>
    <n v="6"/>
    <x v="2"/>
    <x v="17"/>
    <x v="0"/>
    <x v="0"/>
    <n v="50"/>
    <n v="1073.2250000000008"/>
    <n v="2427.1802132648486"/>
    <n v="1991.2"/>
    <x v="0"/>
    <n v="-917.97499999999923"/>
    <n v="-1353.9552132648478"/>
    <n v="153"/>
    <n v="2.4285714285714284"/>
    <n v="63"/>
    <x v="0"/>
    <s v="Lease"/>
    <s v="IN"/>
  </r>
  <r>
    <x v="17"/>
    <n v="19.431303030303042"/>
    <x v="1"/>
    <x v="44"/>
    <n v="6"/>
    <x v="2"/>
    <x v="17"/>
    <x v="0"/>
    <x v="0"/>
    <n v="7"/>
    <n v="1923.699000000001"/>
    <n v="2033.0869500145734"/>
    <n v="2203.6799999999998"/>
    <x v="0"/>
    <n v="-279.98099999999886"/>
    <n v="-109.38795001457243"/>
    <n v="278"/>
    <n v="2.808080808080808"/>
    <n v="99"/>
    <x v="0"/>
    <s v="Lease"/>
    <s v="TX"/>
  </r>
  <r>
    <x v="17"/>
    <n v="16.92876712342466"/>
    <x v="5"/>
    <x v="45"/>
    <n v="6"/>
    <x v="2"/>
    <x v="17"/>
    <x v="0"/>
    <x v="0"/>
    <n v="66"/>
    <n v="1235.8000000100001"/>
    <n v="1967.5485558399273"/>
    <n v="1452.55"/>
    <x v="0"/>
    <n v="-216.74999998999988"/>
    <n v="-731.74855582992723"/>
    <n v="188"/>
    <n v="2.5753424657534247"/>
    <n v="73"/>
    <x v="0"/>
    <s v="temp"/>
    <s v="TN"/>
  </r>
  <r>
    <x v="17"/>
    <n v="18.482456140350894"/>
    <x v="6"/>
    <x v="46"/>
    <n v="6"/>
    <x v="2"/>
    <x v="17"/>
    <x v="0"/>
    <x v="0"/>
    <n v="43"/>
    <n v="2107.0000000000018"/>
    <n v="2580.674691304524"/>
    <n v="2447.46"/>
    <x v="0"/>
    <n v="-340.45999999999822"/>
    <n v="-473.67469130452218"/>
    <n v="336"/>
    <n v="2.9473684210526314"/>
    <n v="114"/>
    <x v="0"/>
    <s v="Lease"/>
    <s v="AR"/>
  </r>
  <r>
    <x v="17"/>
    <n v="22.469051724224137"/>
    <x v="7"/>
    <x v="47"/>
    <n v="6"/>
    <x v="2"/>
    <x v="17"/>
    <x v="0"/>
    <x v="0"/>
    <n v="11"/>
    <n v="2606.4100000099997"/>
    <n v="2511.5571340780762"/>
    <n v="2642.06"/>
    <x v="0"/>
    <n v="-35.649999990000197"/>
    <n v="94.852865931923589"/>
    <n v="350"/>
    <n v="3.0172413793103448"/>
    <n v="116"/>
    <x v="0"/>
    <s v="Lease"/>
    <s v="TX"/>
  </r>
  <r>
    <x v="17"/>
    <n v="19.815565445026156"/>
    <x v="3"/>
    <x v="48"/>
    <n v="6"/>
    <x v="2"/>
    <x v="17"/>
    <x v="0"/>
    <x v="0"/>
    <n v="31"/>
    <n v="3784.7729999999956"/>
    <n v="5998.1014011154966"/>
    <n v="3600.1"/>
    <x v="0"/>
    <n v="184.67299999999568"/>
    <n v="-2213.328401115501"/>
    <n v="443"/>
    <n v="2.3193717277486909"/>
    <n v="191"/>
    <x v="1"/>
    <s v="Lease"/>
    <s v="FL"/>
  </r>
  <r>
    <x v="17"/>
    <n v="25.125355932288137"/>
    <x v="10"/>
    <x v="49"/>
    <n v="6"/>
    <x v="2"/>
    <x v="17"/>
    <x v="0"/>
    <x v="0"/>
    <n v="18"/>
    <n v="2964.7920000100003"/>
    <n v="3389.9489059446782"/>
    <n v="3901.59"/>
    <x v="0"/>
    <n v="-936.79799998999988"/>
    <n v="-425.15690593467798"/>
    <n v="347"/>
    <n v="2.9406779661016951"/>
    <n v="118"/>
    <x v="0"/>
    <s v="Lease"/>
    <s v="TX"/>
  </r>
  <r>
    <x v="17"/>
    <n v="22.407149635109469"/>
    <x v="10"/>
    <x v="50"/>
    <n v="6"/>
    <x v="2"/>
    <x v="17"/>
    <x v="0"/>
    <x v="0"/>
    <n v="83"/>
    <n v="3069.7795000099973"/>
    <n v="2839.7247129824996"/>
    <n v="3099.35"/>
    <x v="0"/>
    <n v="-29.570499990002645"/>
    <n v="230.0547870274977"/>
    <n v="379"/>
    <n v="2.7664233576642334"/>
    <n v="137"/>
    <x v="0"/>
    <s v="temp"/>
    <s v="TX"/>
  </r>
  <r>
    <x v="17"/>
    <n v="18.868452173913052"/>
    <x v="10"/>
    <x v="51"/>
    <n v="6"/>
    <x v="2"/>
    <x v="17"/>
    <x v="0"/>
    <x v="0"/>
    <n v="44"/>
    <n v="2169.8720000000012"/>
    <n v="2136.2507151631307"/>
    <n v="2104.02"/>
    <x v="0"/>
    <n v="65.852000000001226"/>
    <n v="33.621284836870473"/>
    <n v="298"/>
    <n v="2.5913043478260871"/>
    <n v="115"/>
    <x v="0"/>
    <s v="Lease"/>
    <s v="TX"/>
  </r>
  <r>
    <x v="17"/>
    <n v="16.908984375000006"/>
    <x v="10"/>
    <x v="52"/>
    <n v="6"/>
    <x v="2"/>
    <x v="17"/>
    <x v="0"/>
    <x v="0"/>
    <n v="59"/>
    <n v="1082.1750000000004"/>
    <n v="1559.3715378502654"/>
    <n v="1311.81"/>
    <x v="0"/>
    <n v="-229.63499999999954"/>
    <n v="-477.19653785026503"/>
    <n v="161"/>
    <n v="2.515625"/>
    <n v="64"/>
    <x v="0"/>
    <s v="Lease"/>
    <s v="OK"/>
  </r>
  <r>
    <x v="17"/>
    <n v="22.128704081632655"/>
    <x v="2"/>
    <x v="53"/>
    <n v="6"/>
    <x v="2"/>
    <x v="17"/>
    <x v="0"/>
    <x v="0"/>
    <n v="71"/>
    <n v="2168.6130000000003"/>
    <n v="2725.6967404293105"/>
    <n v="2730.6"/>
    <x v="0"/>
    <n v="-561.98699999999963"/>
    <n v="-557.08374042931018"/>
    <n v="276"/>
    <n v="2.8163265306122449"/>
    <n v="98"/>
    <x v="1"/>
    <s v="Lease"/>
    <s v="GA"/>
  </r>
  <r>
    <x v="17"/>
    <n v="19.277131147540988"/>
    <x v="6"/>
    <x v="54"/>
    <n v="6"/>
    <x v="2"/>
    <x v="17"/>
    <x v="0"/>
    <x v="0"/>
    <n v="82"/>
    <n v="1175.9050000000002"/>
    <n v="1648.600053105489"/>
    <m/>
    <x v="1"/>
    <n v="0"/>
    <n v="-472.6950531054888"/>
    <n v="175"/>
    <n v="2.8688524590163933"/>
    <n v="61"/>
    <x v="0"/>
    <s v="Lease"/>
    <s v="IL"/>
  </r>
  <r>
    <x v="17"/>
    <n v="19.301439999999985"/>
    <x v="1"/>
    <x v="55"/>
    <n v="6"/>
    <x v="2"/>
    <x v="17"/>
    <x v="0"/>
    <x v="0"/>
    <n v="12"/>
    <n v="3377.7519999999977"/>
    <n v="3501.8306251835861"/>
    <n v="3877.04"/>
    <x v="0"/>
    <n v="-499.28800000000228"/>
    <n v="-124.07862518358843"/>
    <n v="461"/>
    <n v="2.6342857142857143"/>
    <n v="175"/>
    <x v="0"/>
    <s v="temp"/>
    <s v="TX"/>
  </r>
  <r>
    <x v="17"/>
    <n v="20.465000000147075"/>
    <x v="6"/>
    <x v="56"/>
    <n v="6"/>
    <x v="2"/>
    <x v="17"/>
    <x v="0"/>
    <x v="0"/>
    <n v="104"/>
    <n v="1391.6200000100011"/>
    <n v="1962.619110839868"/>
    <m/>
    <x v="1"/>
    <n v="0"/>
    <n v="-570.99911082986682"/>
    <n v="162"/>
    <n v="2.3823529411764706"/>
    <n v="68"/>
    <x v="0"/>
    <s v="Lease"/>
    <s v="IL"/>
  </r>
  <r>
    <x v="17"/>
    <n v="19.145325203252035"/>
    <x v="9"/>
    <x v="57"/>
    <n v="6"/>
    <x v="2"/>
    <x v="17"/>
    <x v="0"/>
    <x v="0"/>
    <n v="45"/>
    <n v="2354.8750000000005"/>
    <n v="3033.6563409755495"/>
    <n v="2333.65"/>
    <x v="0"/>
    <n v="21.225000000000364"/>
    <n v="-678.78134097554903"/>
    <n v="333"/>
    <n v="2.7073170731707319"/>
    <n v="123"/>
    <x v="0"/>
    <s v="Lease"/>
    <s v="AR"/>
  </r>
  <r>
    <x v="17"/>
    <n v="20.590972222222231"/>
    <x v="1"/>
    <x v="58"/>
    <n v="6"/>
    <x v="2"/>
    <x v="17"/>
    <x v="0"/>
    <x v="0"/>
    <n v="20"/>
    <n v="2223.8250000000007"/>
    <n v="3061.3102984536531"/>
    <n v="2898.72"/>
    <x v="0"/>
    <n v="-674.89499999999907"/>
    <n v="-837.48529845365238"/>
    <n v="311"/>
    <n v="2.8796296296296298"/>
    <n v="108"/>
    <x v="0"/>
    <s v="temp"/>
    <s v="TX"/>
  </r>
  <r>
    <x v="17"/>
    <n v="16.615589041095902"/>
    <x v="8"/>
    <x v="59"/>
    <n v="6"/>
    <x v="2"/>
    <x v="17"/>
    <x v="0"/>
    <x v="0"/>
    <n v="90"/>
    <n v="1212.9380000000008"/>
    <n v="2011.1184645862791"/>
    <n v="1334.94"/>
    <x v="0"/>
    <n v="-122.00199999999927"/>
    <n v="-798.18046458627828"/>
    <n v="193"/>
    <n v="2.6438356164383561"/>
    <n v="73"/>
    <x v="0"/>
    <s v="Lease"/>
    <s v="MO"/>
  </r>
  <r>
    <x v="17"/>
    <n v="17.330070175614043"/>
    <x v="0"/>
    <x v="60"/>
    <n v="6"/>
    <x v="2"/>
    <x v="17"/>
    <x v="0"/>
    <x v="0"/>
    <n v="64"/>
    <n v="987.81400001000054"/>
    <n v="1737.0095019851224"/>
    <n v="1537.48"/>
    <x v="0"/>
    <n v="-549.66599998999948"/>
    <n v="-749.19550197512183"/>
    <n v="130"/>
    <n v="2.2807017543859649"/>
    <n v="57"/>
    <x v="0"/>
    <s v="Lease"/>
    <s v="OK"/>
  </r>
  <r>
    <x v="17"/>
    <n v="23.763537500000023"/>
    <x v="2"/>
    <x v="61"/>
    <n v="6"/>
    <x v="2"/>
    <x v="17"/>
    <x v="0"/>
    <x v="0"/>
    <n v="30"/>
    <n v="1901.0830000000019"/>
    <n v="2107.5500274925785"/>
    <n v="1096.31"/>
    <x v="0"/>
    <n v="804.77300000000196"/>
    <n v="-206.46702749257656"/>
    <n v="223"/>
    <n v="2.7875000000000001"/>
    <n v="80"/>
    <x v="0"/>
    <s v="temp"/>
    <s v="SC"/>
  </r>
  <r>
    <x v="17"/>
    <n v="20.658184818481818"/>
    <x v="5"/>
    <x v="62"/>
    <n v="6"/>
    <x v="2"/>
    <x v="17"/>
    <x v="0"/>
    <x v="0"/>
    <n v="81"/>
    <n v="6259.4299999999903"/>
    <n v="4351.7041332671079"/>
    <n v="4199.72"/>
    <x v="0"/>
    <n v="2059.70999999999"/>
    <n v="1907.7258667328824"/>
    <n v="765"/>
    <n v="2.5247524752475248"/>
    <n v="303"/>
    <x v="1"/>
    <s v="Lease"/>
    <s v="TN"/>
  </r>
  <r>
    <x v="17"/>
    <n v="16.686029411911754"/>
    <x v="0"/>
    <x v="63"/>
    <n v="6"/>
    <x v="2"/>
    <x v="17"/>
    <x v="0"/>
    <x v="0"/>
    <n v="57"/>
    <n v="2269.3000000199986"/>
    <n v="2647.8100032290231"/>
    <n v="2779.23"/>
    <x v="0"/>
    <n v="-509.92999998000141"/>
    <n v="-378.51000320902449"/>
    <n v="363"/>
    <n v="2.6691176470588234"/>
    <n v="136"/>
    <x v="0"/>
    <s v="Lease"/>
    <s v="MO"/>
  </r>
  <r>
    <x v="17"/>
    <n v="18.771942446115109"/>
    <x v="0"/>
    <x v="64"/>
    <n v="6"/>
    <x v="2"/>
    <x v="17"/>
    <x v="0"/>
    <x v="0"/>
    <n v="41"/>
    <n v="2609.3000000100001"/>
    <n v="3410.0546303224919"/>
    <n v="2710.25"/>
    <x v="0"/>
    <n v="-100.94999998999992"/>
    <n v="-800.75463031249183"/>
    <n v="329"/>
    <n v="2.3669064748201438"/>
    <n v="139"/>
    <x v="0"/>
    <s v="temp"/>
    <s v="AR"/>
  </r>
  <r>
    <x v="17"/>
    <n v="22.438840000000017"/>
    <x v="8"/>
    <x v="65"/>
    <n v="6"/>
    <x v="2"/>
    <x v="17"/>
    <x v="0"/>
    <x v="0"/>
    <n v="69"/>
    <n v="1682.9130000000011"/>
    <n v="1805.6095819726786"/>
    <n v="0"/>
    <x v="1"/>
    <n v="0"/>
    <n v="-122.69658197267745"/>
    <n v="258"/>
    <n v="3.44"/>
    <n v="75"/>
    <x v="0"/>
    <s v="Lease"/>
    <s v="NE"/>
  </r>
  <r>
    <x v="17"/>
    <n v="23.840712871287131"/>
    <x v="2"/>
    <x v="66"/>
    <n v="6"/>
    <x v="2"/>
    <x v="17"/>
    <x v="0"/>
    <x v="0"/>
    <n v="49"/>
    <n v="2407.9120000000003"/>
    <n v="2384.2184809285641"/>
    <n v="2211.9899999999998"/>
    <x v="0"/>
    <n v="195.92200000000048"/>
    <n v="23.693519071436185"/>
    <n v="373"/>
    <n v="3.6930693069306932"/>
    <n v="101"/>
    <x v="0"/>
    <s v="temp"/>
    <s v="GA"/>
  </r>
  <r>
    <x v="17"/>
    <n v="15.548146551724157"/>
    <x v="7"/>
    <x v="67"/>
    <n v="6"/>
    <x v="2"/>
    <x v="17"/>
    <x v="0"/>
    <x v="0"/>
    <n v="93"/>
    <n v="1803.5850000000023"/>
    <n v="2632.9026026694537"/>
    <n v="1966.46"/>
    <x v="0"/>
    <n v="-162.87499999999773"/>
    <n v="-829.31760266945139"/>
    <n v="275"/>
    <n v="2.3706896551724137"/>
    <n v="116"/>
    <x v="0"/>
    <s v="Lease"/>
    <s v="TX"/>
  </r>
  <r>
    <x v="17"/>
    <n v="19.040422535211281"/>
    <x v="5"/>
    <x v="68"/>
    <n v="6"/>
    <x v="2"/>
    <x v="17"/>
    <x v="0"/>
    <x v="0"/>
    <n v="21"/>
    <n v="1351.870000000001"/>
    <n v="2066.6928770494842"/>
    <n v="1456.15"/>
    <x v="0"/>
    <n v="-104.27999999999906"/>
    <n v="-714.82287704948317"/>
    <n v="156"/>
    <n v="2.1971830985915495"/>
    <n v="71"/>
    <x v="0"/>
    <s v="temp"/>
    <s v="AL"/>
  </r>
  <r>
    <x v="17"/>
    <n v="20.0495625"/>
    <x v="7"/>
    <x v="69"/>
    <n v="6"/>
    <x v="2"/>
    <x v="17"/>
    <x v="0"/>
    <x v="0"/>
    <n v="2"/>
    <n v="962.37900000000002"/>
    <n v="1200.188034930869"/>
    <n v="1419.96"/>
    <x v="0"/>
    <n v="-457.58100000000002"/>
    <n v="-237.80903493086896"/>
    <n v="146"/>
    <n v="3.0416666666666665"/>
    <n v="48"/>
    <x v="0"/>
    <s v="Lease"/>
    <s v="TX"/>
  </r>
  <r>
    <x v="17"/>
    <n v="22.51571428571431"/>
    <x v="7"/>
    <x v="70"/>
    <n v="6"/>
    <x v="2"/>
    <x v="17"/>
    <x v="0"/>
    <x v="0"/>
    <n v="62"/>
    <n v="1576.1000000000017"/>
    <n v="1878.5104146384551"/>
    <n v="1479.47"/>
    <x v="0"/>
    <n v="96.630000000001701"/>
    <n v="-302.4104146384534"/>
    <n v="202"/>
    <n v="2.8857142857142857"/>
    <n v="70"/>
    <x v="0"/>
    <s v="Lease"/>
    <s v="LA"/>
  </r>
  <r>
    <x v="17"/>
    <n v="17.921090909090886"/>
    <x v="3"/>
    <x v="71"/>
    <n v="6"/>
    <x v="2"/>
    <x v="17"/>
    <x v="0"/>
    <x v="0"/>
    <n v="24"/>
    <n v="3548.3759999999957"/>
    <n v="5986.1199349416211"/>
    <n v="4271.57"/>
    <x v="0"/>
    <n v="-723.19400000000405"/>
    <n v="-2437.7439349416254"/>
    <n v="435"/>
    <n v="2.1969696969696968"/>
    <n v="198"/>
    <x v="1"/>
    <s v="Lease"/>
    <s v="FL"/>
  </r>
  <r>
    <x v="17"/>
    <n v="18.429318181818186"/>
    <x v="8"/>
    <x v="72"/>
    <n v="6"/>
    <x v="2"/>
    <x v="17"/>
    <x v="0"/>
    <x v="0"/>
    <n v="48"/>
    <n v="1216.3350000000003"/>
    <n v="2030.9823681213827"/>
    <n v="1659.76"/>
    <x v="0"/>
    <n v="-443.42499999999973"/>
    <n v="-814.64736812138244"/>
    <n v="214"/>
    <n v="3.2424242424242422"/>
    <n v="66"/>
    <x v="0"/>
    <s v="Lease"/>
    <s v="PA"/>
  </r>
  <r>
    <x v="17"/>
    <n v="22.627215686274511"/>
    <x v="7"/>
    <x v="73"/>
    <n v="6"/>
    <x v="2"/>
    <x v="17"/>
    <x v="0"/>
    <x v="0"/>
    <n v="28"/>
    <n v="2307.9760000000001"/>
    <n v="2432.6009672489881"/>
    <n v="0"/>
    <x v="1"/>
    <n v="0"/>
    <n v="-124.62496724898801"/>
    <n v="267"/>
    <n v="2.6176470588235294"/>
    <n v="102"/>
    <x v="0"/>
    <s v="Lease"/>
    <s v="LA"/>
  </r>
  <r>
    <x v="17"/>
    <n v="19.070817460317453"/>
    <x v="0"/>
    <x v="74"/>
    <n v="6"/>
    <x v="2"/>
    <x v="17"/>
    <x v="0"/>
    <x v="0"/>
    <n v="55"/>
    <n v="2402.9229999999993"/>
    <n v="1819.8673556065596"/>
    <n v="1366.48"/>
    <x v="0"/>
    <n v="1036.4429999999993"/>
    <n v="583.05564439343971"/>
    <n v="317"/>
    <n v="2.5158730158730158"/>
    <n v="126"/>
    <x v="0"/>
    <s v="temp"/>
    <s v="OK"/>
  </r>
  <r>
    <x v="17"/>
    <n v="20.054407142857144"/>
    <x v="0"/>
    <x v="75"/>
    <n v="6"/>
    <x v="2"/>
    <x v="17"/>
    <x v="0"/>
    <x v="0"/>
    <n v="92"/>
    <n v="2807.6170000000002"/>
    <n v="3475.1527436099395"/>
    <n v="2797.92"/>
    <x v="0"/>
    <n v="9.6970000000001164"/>
    <n v="-667.53574360993935"/>
    <n v="330"/>
    <n v="2.3571428571428572"/>
    <n v="140"/>
    <x v="0"/>
    <s v="Lease"/>
    <s v="OK"/>
  </r>
  <r>
    <x v="17"/>
    <n v="14.200517241379316"/>
    <x v="5"/>
    <x v="76"/>
    <n v="6"/>
    <x v="2"/>
    <x v="17"/>
    <x v="0"/>
    <x v="0"/>
    <n v="58"/>
    <n v="823.63000000000034"/>
    <n v="1523.2985985930286"/>
    <n v="1054.17"/>
    <x v="0"/>
    <n v="-230.53999999999974"/>
    <n v="-699.66859859302826"/>
    <n v="137"/>
    <n v="2.3620689655172415"/>
    <n v="58"/>
    <x v="0"/>
    <s v="Lease"/>
    <s v="AL"/>
  </r>
  <r>
    <x v="17"/>
    <n v="22.915872093139548"/>
    <x v="1"/>
    <x v="77"/>
    <n v="6"/>
    <x v="2"/>
    <x v="17"/>
    <x v="0"/>
    <x v="0"/>
    <n v="47"/>
    <n v="1970.7650000100011"/>
    <n v="1955.1454572657894"/>
    <n v="2694.17"/>
    <x v="0"/>
    <n v="-723.40499998999894"/>
    <n v="15.619542744211685"/>
    <n v="228"/>
    <n v="2.6511627906976742"/>
    <n v="86"/>
    <x v="0"/>
    <s v="temp"/>
    <s v="TX"/>
  </r>
  <r>
    <x v="17"/>
    <n v="19.43241803295081"/>
    <x v="8"/>
    <x v="78"/>
    <n v="6"/>
    <x v="2"/>
    <x v="17"/>
    <x v="0"/>
    <x v="0"/>
    <n v="72"/>
    <n v="2370.755000019999"/>
    <n v="2362.9934094512005"/>
    <n v="0"/>
    <x v="1"/>
    <n v="0"/>
    <n v="7.7615905687985105"/>
    <n v="309"/>
    <n v="2.5327868852459017"/>
    <n v="122"/>
    <x v="0"/>
    <s v="Lease"/>
    <s v="MN"/>
  </r>
  <r>
    <x v="17"/>
    <n v="18.535068493287678"/>
    <x v="5"/>
    <x v="79"/>
    <n v="6"/>
    <x v="2"/>
    <x v="17"/>
    <x v="0"/>
    <x v="0"/>
    <n v="74"/>
    <n v="1353.0600000100005"/>
    <n v="2310.5888623662954"/>
    <n v="2118.4499999999998"/>
    <x v="0"/>
    <n v="-765.3899999899993"/>
    <n v="-957.52886235629489"/>
    <n v="214"/>
    <n v="2.9315068493150687"/>
    <n v="73"/>
    <x v="0"/>
    <s v="temp"/>
    <s v="TN"/>
  </r>
  <r>
    <x v="17"/>
    <n v="21.110394957983193"/>
    <x v="0"/>
    <x v="80"/>
    <n v="6"/>
    <x v="2"/>
    <x v="17"/>
    <x v="0"/>
    <x v="0"/>
    <n v="67"/>
    <n v="2512.1369999999997"/>
    <n v="2373.431272089018"/>
    <n v="3447.29"/>
    <x v="0"/>
    <n v="-935.15300000000025"/>
    <n v="138.70572791098175"/>
    <n v="358"/>
    <n v="3.0084033613445378"/>
    <n v="119"/>
    <x v="0"/>
    <s v="temp"/>
    <s v="TX"/>
  </r>
  <r>
    <x v="17"/>
    <n v="24.304657534246587"/>
    <x v="4"/>
    <x v="81"/>
    <n v="6"/>
    <x v="2"/>
    <x v="17"/>
    <x v="0"/>
    <x v="0"/>
    <n v="37"/>
    <n v="1774.2400000000009"/>
    <n v="1950.3311525868994"/>
    <n v="2082.92"/>
    <x v="0"/>
    <n v="-308.67999999999915"/>
    <n v="-176.09115258689849"/>
    <n v="230"/>
    <n v="3.1506849315068495"/>
    <n v="73"/>
    <x v="0"/>
    <s v="Lease"/>
    <s v="KS"/>
  </r>
  <r>
    <x v="17"/>
    <n v="20.507406504065045"/>
    <x v="7"/>
    <x v="82"/>
    <n v="6"/>
    <x v="2"/>
    <x v="17"/>
    <x v="0"/>
    <x v="0"/>
    <n v="85"/>
    <n v="2522.4110000000005"/>
    <n v="1781.5517969120033"/>
    <n v="2381.3200000000002"/>
    <x v="0"/>
    <n v="141.09100000000035"/>
    <n v="740.85920308799723"/>
    <n v="495"/>
    <n v="4.024390243902439"/>
    <n v="123"/>
    <x v="0"/>
    <s v="temp"/>
    <s v="TX"/>
  </r>
  <r>
    <x v="17"/>
    <n v="22.34609243697475"/>
    <x v="10"/>
    <x v="83"/>
    <n v="6"/>
    <x v="2"/>
    <x v="17"/>
    <x v="0"/>
    <x v="0"/>
    <n v="9"/>
    <n v="5318.3699999999908"/>
    <n v="4463.58716600758"/>
    <n v="6719.35"/>
    <x v="0"/>
    <n v="-1400.9800000000096"/>
    <n v="854.78283399241081"/>
    <n v="653"/>
    <n v="2.7436974789915967"/>
    <n v="238"/>
    <x v="1"/>
    <s v="Lease"/>
    <s v="TX"/>
  </r>
  <r>
    <x v="17"/>
    <n v="23.217085106382992"/>
    <x v="3"/>
    <x v="84"/>
    <n v="6"/>
    <x v="2"/>
    <x v="17"/>
    <x v="0"/>
    <x v="0"/>
    <n v="86"/>
    <n v="2182.4060000000013"/>
    <n v="2181.4184313799992"/>
    <n v="1630.71"/>
    <x v="0"/>
    <n v="551.69600000000128"/>
    <n v="0.98756862000209367"/>
    <n v="295"/>
    <n v="3.1382978723404253"/>
    <n v="94"/>
    <x v="0"/>
    <s v="Lease"/>
    <s v="FL"/>
  </r>
  <r>
    <x v="17"/>
    <n v="19.027139130434772"/>
    <x v="4"/>
    <x v="85"/>
    <n v="6"/>
    <x v="2"/>
    <x v="17"/>
    <x v="0"/>
    <x v="0"/>
    <n v="16"/>
    <n v="4376.2419999999975"/>
    <n v="6254.8858661330605"/>
    <n v="5261.19"/>
    <x v="0"/>
    <n v="-884.94800000000214"/>
    <n v="-1878.6438661330631"/>
    <n v="591"/>
    <n v="2.5695652173913044"/>
    <n v="230"/>
    <x v="1"/>
    <s v="Lease"/>
    <s v="AZ"/>
  </r>
  <r>
    <x v="17"/>
    <n v="22.498591836734704"/>
    <x v="3"/>
    <x v="86"/>
    <n v="6"/>
    <x v="2"/>
    <x v="17"/>
    <x v="0"/>
    <x v="0"/>
    <n v="80"/>
    <n v="2204.862000000001"/>
    <n v="2925.307263440422"/>
    <n v="2598.5100000000002"/>
    <x v="0"/>
    <n v="-393.64799999999923"/>
    <n v="-720.44526344042106"/>
    <n v="277"/>
    <n v="2.8265306122448979"/>
    <n v="98"/>
    <x v="1"/>
    <s v="Lease"/>
    <s v="TN"/>
  </r>
  <r>
    <x v="17"/>
    <n v="21.911795321695891"/>
    <x v="0"/>
    <x v="87"/>
    <n v="6"/>
    <x v="2"/>
    <x v="17"/>
    <x v="0"/>
    <x v="0"/>
    <n v="101"/>
    <n v="3746.9170000099975"/>
    <n v="3925.2382216797359"/>
    <m/>
    <x v="1"/>
    <n v="0"/>
    <n v="-178.32122166973841"/>
    <n v="464"/>
    <n v="2.7134502923976607"/>
    <n v="171"/>
    <x v="0"/>
    <s v="Lease"/>
    <s v="OK"/>
  </r>
  <r>
    <x v="17"/>
    <n v="19.556000000000026"/>
    <x v="6"/>
    <x v="88"/>
    <n v="6"/>
    <x v="2"/>
    <x v="17"/>
    <x v="0"/>
    <x v="0"/>
    <n v="56"/>
    <n v="1564.4800000000021"/>
    <n v="2500.5507661044862"/>
    <n v="1765.46"/>
    <x v="0"/>
    <n v="-200.97999999999797"/>
    <n v="-936.07076610448416"/>
    <n v="205"/>
    <n v="2.5625"/>
    <n v="80"/>
    <x v="0"/>
    <s v="Lease"/>
    <s v="MO"/>
  </r>
  <r>
    <x v="17"/>
    <n v="19.879273504358977"/>
    <x v="0"/>
    <x v="89"/>
    <n v="6"/>
    <x v="2"/>
    <x v="17"/>
    <x v="0"/>
    <x v="0"/>
    <n v="95"/>
    <n v="2325.8750000100003"/>
    <n v="2060.8959544024337"/>
    <n v="2071.2199999999998"/>
    <x v="0"/>
    <n v="254.65500001000055"/>
    <n v="264.9790456075666"/>
    <n v="345"/>
    <n v="2.9487179487179489"/>
    <n v="117"/>
    <x v="0"/>
    <s v="Lease"/>
    <s v="TX"/>
  </r>
  <r>
    <x v="17"/>
    <n v="20.775294117745098"/>
    <x v="6"/>
    <x v="90"/>
    <n v="6"/>
    <x v="2"/>
    <x v="17"/>
    <x v="0"/>
    <x v="0"/>
    <n v="88"/>
    <n v="2119.0800000099998"/>
    <n v="2899.1992683110207"/>
    <n v="2240.79"/>
    <x v="0"/>
    <n v="-121.70999999000014"/>
    <n v="-780.11926830102084"/>
    <n v="394"/>
    <n v="3.8627450980392157"/>
    <n v="102"/>
    <x v="0"/>
    <s v="Lease"/>
    <s v="IL"/>
  </r>
  <r>
    <x v="17"/>
    <n v="20.841773462783131"/>
    <x v="3"/>
    <x v="91"/>
    <n v="6"/>
    <x v="2"/>
    <x v="17"/>
    <x v="0"/>
    <x v="0"/>
    <n v="32"/>
    <n v="6440.1079999999874"/>
    <n v="5814.1062552481953"/>
    <n v="5305.14"/>
    <x v="0"/>
    <n v="1134.9679999999871"/>
    <n v="626.0017447517921"/>
    <n v="833"/>
    <n v="2.6957928802588995"/>
    <n v="309"/>
    <x v="1"/>
    <s v="Lease"/>
    <s v="FL"/>
  </r>
  <r>
    <x v="17"/>
    <n v="14.464769231076932"/>
    <x v="6"/>
    <x v="92"/>
    <n v="6"/>
    <x v="2"/>
    <x v="17"/>
    <x v="0"/>
    <x v="0"/>
    <n v="22"/>
    <n v="940.21000002000062"/>
    <n v="1968.1831360190988"/>
    <n v="2362.94"/>
    <x v="0"/>
    <n v="-1422.7299999799993"/>
    <n v="-1027.9731359990983"/>
    <n v="147"/>
    <n v="2.2615384615384615"/>
    <n v="65"/>
    <x v="0"/>
    <s v="Lease"/>
    <s v="MO"/>
  </r>
  <r>
    <x v="17"/>
    <n v="18.774261363806804"/>
    <x v="1"/>
    <x v="93"/>
    <n v="6"/>
    <x v="2"/>
    <x v="17"/>
    <x v="0"/>
    <x v="0"/>
    <n v="19"/>
    <n v="3304.2700000299974"/>
    <n v="3185.0966110125451"/>
    <n v="2841.76"/>
    <x v="0"/>
    <n v="462.51000002999717"/>
    <n v="119.17338901745234"/>
    <n v="458"/>
    <n v="2.6022727272727271"/>
    <n v="176"/>
    <x v="0"/>
    <s v="temp"/>
    <s v="TX"/>
  </r>
  <r>
    <x v="17"/>
    <n v="18.685724137931047"/>
    <x v="8"/>
    <x v="94"/>
    <n v="6"/>
    <x v="2"/>
    <x v="17"/>
    <x v="0"/>
    <x v="0"/>
    <n v="100"/>
    <n v="2167.5440000000012"/>
    <n v="2289.722295979846"/>
    <m/>
    <x v="1"/>
    <n v="0"/>
    <n v="-122.17829597984473"/>
    <n v="305"/>
    <n v="2.6293103448275863"/>
    <n v="116"/>
    <x v="0"/>
    <s v="Lease"/>
    <s v="OH"/>
  </r>
  <r>
    <x v="17"/>
    <n v="17.582803571517864"/>
    <x v="7"/>
    <x v="95"/>
    <n v="6"/>
    <x v="2"/>
    <x v="17"/>
    <x v="0"/>
    <x v="0"/>
    <n v="53"/>
    <n v="1969.2740000100007"/>
    <n v="1965.4184598982959"/>
    <n v="2481.63"/>
    <x v="0"/>
    <n v="-512.35599998999942"/>
    <n v="3.8555401117048405"/>
    <n v="283"/>
    <n v="2.5267857142857144"/>
    <n v="112"/>
    <x v="0"/>
    <s v="Lease"/>
    <s v="TX"/>
  </r>
  <r>
    <x v="17"/>
    <n v="17.518571428690489"/>
    <x v="1"/>
    <x v="96"/>
    <n v="6"/>
    <x v="2"/>
    <x v="17"/>
    <x v="0"/>
    <x v="0"/>
    <n v="63"/>
    <n v="1471.560000010001"/>
    <n v="2603.7014471256375"/>
    <n v="1720.26"/>
    <x v="0"/>
    <n v="-248.69999998999901"/>
    <n v="-1132.1414471156365"/>
    <n v="218"/>
    <n v="2.5952380952380953"/>
    <n v="84"/>
    <x v="0"/>
    <s v="Lease"/>
    <s v="AL"/>
  </r>
  <r>
    <x v="17"/>
    <n v="18.975294117731092"/>
    <x v="8"/>
    <x v="97"/>
    <n v="6"/>
    <x v="2"/>
    <x v="17"/>
    <x v="0"/>
    <x v="0"/>
    <n v="40"/>
    <n v="2258.0600000099998"/>
    <n v="2521.0562105745412"/>
    <n v="2133.62"/>
    <x v="0"/>
    <n v="124.44000000999995"/>
    <n v="-262.99621056454134"/>
    <n v="307"/>
    <n v="2.5798319327731094"/>
    <n v="119"/>
    <x v="0"/>
    <s v="Lease"/>
    <s v="IL"/>
  </r>
  <r>
    <x v="17"/>
    <n v="22.174287671232886"/>
    <x v="4"/>
    <x v="98"/>
    <n v="6"/>
    <x v="2"/>
    <x v="17"/>
    <x v="0"/>
    <x v="0"/>
    <n v="110"/>
    <n v="1618.7230000000006"/>
    <n v="2251.1241201333287"/>
    <m/>
    <x v="1"/>
    <n v="0"/>
    <n v="-632.40112013332805"/>
    <n v="193"/>
    <n v="2.6438356164383561"/>
    <n v="73"/>
    <x v="0"/>
    <s v="Lease"/>
    <s v="WA"/>
  </r>
  <r>
    <x v="17"/>
    <n v="18.432292452830207"/>
    <x v="0"/>
    <x v="99"/>
    <n v="6"/>
    <x v="2"/>
    <x v="17"/>
    <x v="0"/>
    <x v="0"/>
    <n v="77"/>
    <n v="1953.8230000000021"/>
    <n v="1995.3477471322335"/>
    <n v="2274.4499999999998"/>
    <x v="0"/>
    <n v="-320.62699999999768"/>
    <n v="-41.524747132231369"/>
    <n v="293"/>
    <n v="2.7641509433962264"/>
    <n v="106"/>
    <x v="0"/>
    <s v="Lease"/>
    <s v="TX"/>
  </r>
  <r>
    <x v="17"/>
    <n v="20.398020833333359"/>
    <x v="1"/>
    <x v="100"/>
    <n v="6"/>
    <x v="2"/>
    <x v="17"/>
    <x v="0"/>
    <x v="0"/>
    <n v="23"/>
    <n v="1958.2100000000023"/>
    <n v="1987.5136258481309"/>
    <n v="2489.85"/>
    <x v="0"/>
    <n v="-531.6399999999976"/>
    <n v="-29.303625848128604"/>
    <n v="261"/>
    <n v="2.71875"/>
    <n v="96"/>
    <x v="0"/>
    <s v="temp"/>
    <s v="TX"/>
  </r>
  <r>
    <x v="17"/>
    <n v="18.155277777777801"/>
    <x v="10"/>
    <x v="101"/>
    <n v="6"/>
    <x v="2"/>
    <x v="17"/>
    <x v="0"/>
    <x v="0"/>
    <n v="70"/>
    <n v="1960.7700000000025"/>
    <n v="1821.4354882761209"/>
    <n v="2025.6"/>
    <x v="0"/>
    <n v="-64.829999999997426"/>
    <n v="139.33451172388163"/>
    <n v="252"/>
    <n v="2.3333333333333335"/>
    <n v="108"/>
    <x v="0"/>
    <s v="temp"/>
    <s v="TX"/>
  </r>
  <r>
    <x v="17"/>
    <n v="25.13851063829788"/>
    <x v="0"/>
    <x v="102"/>
    <n v="6"/>
    <x v="2"/>
    <x v="17"/>
    <x v="0"/>
    <x v="0"/>
    <n v="60"/>
    <n v="1181.5100000000004"/>
    <n v="1401.5599519731127"/>
    <n v="1011.85"/>
    <x v="0"/>
    <n v="169.66000000000042"/>
    <n v="-220.04995197311223"/>
    <n v="141"/>
    <n v="3"/>
    <n v="47"/>
    <x v="0"/>
    <s v="Lease"/>
    <s v="OK"/>
  </r>
  <r>
    <x v="17"/>
    <n v="19.781964285714292"/>
    <x v="6"/>
    <x v="103"/>
    <n v="6"/>
    <x v="2"/>
    <x v="17"/>
    <x v="0"/>
    <x v="0"/>
    <n v="68"/>
    <n v="1107.7900000000004"/>
    <n v="1680.7104643779403"/>
    <n v="1088.32"/>
    <x v="0"/>
    <n v="19.470000000000482"/>
    <n v="-572.92046437793988"/>
    <n v="143"/>
    <n v="2.5535714285714284"/>
    <n v="56"/>
    <x v="0"/>
    <s v="Lease"/>
    <s v="MO"/>
  </r>
  <r>
    <x v="17"/>
    <n v="17.950966386554633"/>
    <x v="10"/>
    <x v="104"/>
    <n v="6"/>
    <x v="2"/>
    <x v="17"/>
    <x v="0"/>
    <x v="0"/>
    <n v="46"/>
    <n v="2136.1650000000013"/>
    <n v="1983.4071724618836"/>
    <n v="2222.33"/>
    <x v="0"/>
    <n v="-86.164999999998599"/>
    <n v="152.75782753811768"/>
    <n v="292"/>
    <n v="2.4537815126050422"/>
    <n v="119"/>
    <x v="0"/>
    <s v="Lease"/>
    <s v="TX"/>
  </r>
  <r>
    <x v="18"/>
    <n v="24.267901408450715"/>
    <x v="0"/>
    <x v="0"/>
    <n v="0"/>
    <x v="3"/>
    <x v="18"/>
    <x v="0"/>
    <x v="0"/>
    <n v="96"/>
    <n v="1723.0210000000009"/>
    <n v="1943.7967229553997"/>
    <n v="1912.55"/>
    <x v="0"/>
    <n v="-189.52899999999909"/>
    <n v="-220.77572295539881"/>
    <n v="223"/>
    <n v="3.140845070422535"/>
    <n v="71"/>
    <x v="0"/>
    <s v="Lease"/>
    <s v="TX"/>
  </r>
  <r>
    <x v="18"/>
    <n v="18.462566666666678"/>
    <x v="1"/>
    <x v="1"/>
    <n v="0"/>
    <x v="3"/>
    <x v="18"/>
    <x v="0"/>
    <x v="0"/>
    <n v="13"/>
    <n v="1384.6925000000008"/>
    <n v="1654.5560539843466"/>
    <n v="1368.98"/>
    <x v="0"/>
    <n v="15.712500000000773"/>
    <n v="-269.8635539843458"/>
    <n v="187"/>
    <n v="2.4933333333333332"/>
    <n v="75"/>
    <x v="0"/>
    <s v="temp"/>
    <s v="TX"/>
  </r>
  <r>
    <x v="18"/>
    <n v="16.798688524590172"/>
    <x v="2"/>
    <x v="2"/>
    <n v="0"/>
    <x v="3"/>
    <x v="18"/>
    <x v="0"/>
    <x v="0"/>
    <n v="94"/>
    <n v="1024.7200000000005"/>
    <n v="1818.5634926842854"/>
    <n v="1925.65"/>
    <x v="0"/>
    <n v="-900.92999999999961"/>
    <n v="-793.84349268428491"/>
    <n v="172"/>
    <n v="2.819672131147541"/>
    <n v="61"/>
    <x v="0"/>
    <s v="Lease"/>
    <s v="GA"/>
  </r>
  <r>
    <x v="18"/>
    <n v="23.783958333333334"/>
    <x v="3"/>
    <x v="3"/>
    <n v="0"/>
    <x v="3"/>
    <x v="18"/>
    <x v="0"/>
    <x v="0"/>
    <n v="52"/>
    <n v="1141.6300000000001"/>
    <n v="1540.7846833536657"/>
    <n v="1423.1"/>
    <x v="0"/>
    <n v="-281.4699999999998"/>
    <n v="-399.15468335366563"/>
    <n v="132"/>
    <n v="2.75"/>
    <n v="48"/>
    <x v="0"/>
    <s v="Lease"/>
    <s v="NC"/>
  </r>
  <r>
    <x v="18"/>
    <n v="17.348090909090917"/>
    <x v="2"/>
    <x v="4"/>
    <n v="0"/>
    <x v="3"/>
    <x v="18"/>
    <x v="0"/>
    <x v="0"/>
    <n v="29"/>
    <n v="763.31600000000037"/>
    <n v="1006.9517753240581"/>
    <n v="685.95"/>
    <x v="0"/>
    <n v="77.366000000000327"/>
    <n v="-243.6357753240577"/>
    <n v="120"/>
    <n v="2.7272727272727271"/>
    <n v="44"/>
    <x v="0"/>
    <s v="Lease"/>
    <s v="GA"/>
  </r>
  <r>
    <x v="18"/>
    <n v="26.835483870967739"/>
    <x v="5"/>
    <x v="6"/>
    <n v="0"/>
    <x v="3"/>
    <x v="18"/>
    <x v="0"/>
    <x v="0"/>
    <n v="51"/>
    <n v="831.89999999999986"/>
    <n v="935.11181838567245"/>
    <n v="635.85"/>
    <x v="0"/>
    <n v="196.04999999999984"/>
    <n v="-103.21181838567259"/>
    <n v="99"/>
    <n v="3.193548387096774"/>
    <n v="31"/>
    <x v="0"/>
    <s v="temp"/>
    <s v="MS"/>
  </r>
  <r>
    <x v="18"/>
    <n v="20.04240740740741"/>
    <x v="3"/>
    <x v="7"/>
    <n v="0"/>
    <x v="3"/>
    <x v="18"/>
    <x v="0"/>
    <x v="0"/>
    <n v="33"/>
    <n v="1082.2900000000002"/>
    <n v="1582.0777308434647"/>
    <n v="1338.92"/>
    <x v="0"/>
    <n v="-256.62999999999988"/>
    <n v="-499.78773084346449"/>
    <n v="182"/>
    <n v="3.3703703703703702"/>
    <n v="54"/>
    <x v="0"/>
    <s v="temp"/>
    <s v="MO"/>
  </r>
  <r>
    <x v="18"/>
    <n v="20.374803921568628"/>
    <x v="5"/>
    <x v="8"/>
    <n v="0"/>
    <x v="3"/>
    <x v="18"/>
    <x v="0"/>
    <x v="0"/>
    <n v="99"/>
    <n v="1039.115"/>
    <n v="1208.962815357829"/>
    <n v="965.85"/>
    <x v="0"/>
    <n v="73.264999999999986"/>
    <n v="-169.84781535782895"/>
    <n v="136"/>
    <n v="2.6666666666666665"/>
    <n v="51"/>
    <x v="0"/>
    <s v="Lease"/>
    <s v="AL"/>
  </r>
  <r>
    <x v="18"/>
    <n v="18.132187500000008"/>
    <x v="6"/>
    <x v="9"/>
    <n v="0"/>
    <x v="3"/>
    <x v="18"/>
    <x v="0"/>
    <x v="0"/>
    <n v="17"/>
    <n v="1160.4600000000005"/>
    <n v="1595.6786513828567"/>
    <n v="1301.95"/>
    <x v="0"/>
    <n v="-141.48999999999955"/>
    <n v="-435.21865138285625"/>
    <n v="203"/>
    <n v="3.171875"/>
    <n v="64"/>
    <x v="0"/>
    <s v="Lease"/>
    <s v="IL"/>
  </r>
  <r>
    <x v="18"/>
    <n v="22.556470588235289"/>
    <x v="7"/>
    <x v="10"/>
    <n v="0"/>
    <x v="3"/>
    <x v="18"/>
    <x v="0"/>
    <x v="0"/>
    <n v="79"/>
    <n v="2300.7599999999993"/>
    <n v="2127.4059315989516"/>
    <n v="1873.89"/>
    <x v="0"/>
    <n v="426.86999999999921"/>
    <n v="173.3540684010477"/>
    <n v="298"/>
    <n v="2.9215686274509802"/>
    <n v="102"/>
    <x v="1"/>
    <s v="Lease"/>
    <s v="LA"/>
  </r>
  <r>
    <x v="18"/>
    <n v="22.666164179104495"/>
    <x v="3"/>
    <x v="11"/>
    <n v="0"/>
    <x v="3"/>
    <x v="18"/>
    <x v="0"/>
    <x v="0"/>
    <n v="78"/>
    <n v="1518.6330000000012"/>
    <n v="2621.7705886656959"/>
    <n v="1867.77"/>
    <x v="0"/>
    <n v="-349.13699999999881"/>
    <n v="-1103.1375886656947"/>
    <n v="144"/>
    <n v="2.1492537313432836"/>
    <n v="67"/>
    <x v="1"/>
    <s v="Lease"/>
    <s v="MO"/>
  </r>
  <r>
    <x v="18"/>
    <n v="19.710528000000011"/>
    <x v="8"/>
    <x v="12"/>
    <n v="0"/>
    <x v="3"/>
    <x v="18"/>
    <x v="0"/>
    <x v="0"/>
    <n v="112"/>
    <n v="2463.8160000000012"/>
    <n v="1757.8816334346532"/>
    <m/>
    <x v="1"/>
    <n v="0"/>
    <n v="705.934366565348"/>
    <n v="335"/>
    <n v="2.68"/>
    <n v="125"/>
    <x v="1"/>
    <m/>
    <s v="VT"/>
  </r>
  <r>
    <x v="18"/>
    <n v="22.261320754716987"/>
    <x v="4"/>
    <x v="105"/>
    <n v="0"/>
    <x v="3"/>
    <x v="18"/>
    <x v="0"/>
    <x v="0"/>
    <n v="111"/>
    <n v="1179.8500000000004"/>
    <n v="1473.4361280927387"/>
    <m/>
    <x v="1"/>
    <n v="0"/>
    <n v="-293.58612809273836"/>
    <n v="145"/>
    <n v="2.7358490566037736"/>
    <n v="53"/>
    <x v="0"/>
    <s v="Lease"/>
    <s v="WA"/>
  </r>
  <r>
    <x v="18"/>
    <n v="12.629502499999999"/>
    <x v="6"/>
    <x v="13"/>
    <n v="0"/>
    <x v="3"/>
    <x v="18"/>
    <x v="0"/>
    <x v="0"/>
    <n v="42"/>
    <n v="505.18009999999998"/>
    <n v="1057.9485047944438"/>
    <n v="514.17999999999995"/>
    <x v="0"/>
    <n v="-8.9998999999999683"/>
    <n v="-552.76840479444377"/>
    <n v="104"/>
    <n v="2.6"/>
    <n v="40"/>
    <x v="0"/>
    <s v="Lease"/>
    <s v="AR"/>
  </r>
  <r>
    <x v="18"/>
    <n v="22.646434108527121"/>
    <x v="2"/>
    <x v="14"/>
    <n v="0"/>
    <x v="3"/>
    <x v="18"/>
    <x v="0"/>
    <x v="0"/>
    <n v="87"/>
    <n v="2921.3899999999985"/>
    <n v="2221.7710460066855"/>
    <n v="2820.61"/>
    <x v="0"/>
    <n v="100.77999999999838"/>
    <n v="699.61895399331297"/>
    <n v="318"/>
    <n v="2.4651162790697674"/>
    <n v="129"/>
    <x v="1"/>
    <s v="Lease"/>
    <s v="SC"/>
  </r>
  <r>
    <x v="18"/>
    <n v="16.165434782608703"/>
    <x v="6"/>
    <x v="15"/>
    <n v="0"/>
    <x v="3"/>
    <x v="18"/>
    <x v="0"/>
    <x v="0"/>
    <n v="89"/>
    <n v="743.61000000000035"/>
    <n v="1404.8649892045269"/>
    <n v="574.35"/>
    <x v="0"/>
    <n v="169.26000000000033"/>
    <n v="-661.25498920452651"/>
    <n v="113"/>
    <n v="2.4565217391304346"/>
    <n v="46"/>
    <x v="0"/>
    <s v="Lease"/>
    <s v="MO"/>
  </r>
  <r>
    <x v="18"/>
    <n v="24.662456140526327"/>
    <x v="6"/>
    <x v="16"/>
    <n v="0"/>
    <x v="3"/>
    <x v="18"/>
    <x v="0"/>
    <x v="0"/>
    <n v="73"/>
    <n v="1405.7600000100006"/>
    <n v="1082.9755541481629"/>
    <m/>
    <x v="1"/>
    <n v="0"/>
    <n v="322.78444586183764"/>
    <n v="174"/>
    <n v="3.0526315789473686"/>
    <n v="57"/>
    <x v="0"/>
    <s v="Lease"/>
    <s v="IL"/>
  </r>
  <r>
    <x v="18"/>
    <n v="21.774935064935082"/>
    <x v="0"/>
    <x v="17"/>
    <n v="0"/>
    <x v="3"/>
    <x v="18"/>
    <x v="0"/>
    <x v="0"/>
    <n v="35"/>
    <n v="1676.6700000000014"/>
    <n v="1532.5382297037627"/>
    <n v="2221.63"/>
    <x v="0"/>
    <n v="-544.95999999999867"/>
    <n v="144.13177029623876"/>
    <n v="233"/>
    <n v="3.0259740259740258"/>
    <n v="77"/>
    <x v="0"/>
    <s v="Lease"/>
    <s v="TX"/>
  </r>
  <r>
    <x v="18"/>
    <n v="18.268804597816107"/>
    <x v="1"/>
    <x v="18"/>
    <n v="0"/>
    <x v="3"/>
    <x v="18"/>
    <x v="0"/>
    <x v="0"/>
    <n v="1"/>
    <n v="1589.3860000100012"/>
    <n v="1357.0637743369423"/>
    <n v="1472.06"/>
    <x v="0"/>
    <n v="117.32600001000128"/>
    <n v="232.32222567305894"/>
    <n v="173"/>
    <n v="1.9885057471264367"/>
    <n v="87"/>
    <x v="0"/>
    <s v="temp"/>
    <s v="TX"/>
  </r>
  <r>
    <x v="18"/>
    <n v="13.242934210526322"/>
    <x v="4"/>
    <x v="19"/>
    <n v="0"/>
    <x v="3"/>
    <x v="18"/>
    <x v="0"/>
    <x v="0"/>
    <n v="25"/>
    <n v="1006.4630000000004"/>
    <n v="1386.5137105881638"/>
    <n v="1787.68"/>
    <x v="0"/>
    <n v="-781.21699999999964"/>
    <n v="-380.05071058816338"/>
    <n v="197"/>
    <n v="2.5921052631578947"/>
    <n v="76"/>
    <x v="0"/>
    <s v="Lease"/>
    <s v="CO"/>
  </r>
  <r>
    <x v="18"/>
    <n v="23.028500000000001"/>
    <x v="2"/>
    <x v="20"/>
    <n v="0"/>
    <x v="3"/>
    <x v="18"/>
    <x v="0"/>
    <x v="0"/>
    <n v="15"/>
    <n v="1980.451"/>
    <n v="1579.5633120908747"/>
    <n v="1932.7"/>
    <x v="0"/>
    <n v="47.750999999999976"/>
    <n v="400.88768790912536"/>
    <n v="262"/>
    <n v="3.0465116279069768"/>
    <n v="86"/>
    <x v="0"/>
    <s v="Lease"/>
    <s v="NC"/>
  </r>
  <r>
    <x v="18"/>
    <n v="24.477906976744201"/>
    <x v="5"/>
    <x v="21"/>
    <n v="0"/>
    <x v="3"/>
    <x v="18"/>
    <x v="0"/>
    <x v="0"/>
    <n v="54"/>
    <n v="1052.5500000000006"/>
    <n v="998.04301213457734"/>
    <n v="959.88"/>
    <x v="0"/>
    <n v="92.670000000000641"/>
    <n v="54.506987865423298"/>
    <n v="147"/>
    <n v="3.4186046511627906"/>
    <n v="43"/>
    <x v="0"/>
    <s v="temp"/>
    <s v="TN"/>
  </r>
  <r>
    <x v="18"/>
    <n v="25.249863013698651"/>
    <x v="3"/>
    <x v="22"/>
    <n v="0"/>
    <x v="3"/>
    <x v="18"/>
    <x v="0"/>
    <x v="0"/>
    <n v="98"/>
    <n v="1843.2400000000014"/>
    <n v="2415.911075169523"/>
    <n v="1912.66"/>
    <x v="0"/>
    <n v="-69.419999999998709"/>
    <n v="-572.6710751695216"/>
    <n v="177"/>
    <n v="2.4246575342465753"/>
    <n v="73"/>
    <x v="0"/>
    <s v="Lease"/>
    <s v="FL"/>
  </r>
  <r>
    <x v="18"/>
    <n v="17.744363636363655"/>
    <x v="2"/>
    <x v="23"/>
    <n v="0"/>
    <x v="3"/>
    <x v="18"/>
    <x v="0"/>
    <x v="0"/>
    <n v="97"/>
    <n v="1561.5040000000017"/>
    <n v="1861.6666564574462"/>
    <n v="1972.74"/>
    <x v="0"/>
    <n v="-411.23599999999828"/>
    <n v="-300.16265645744443"/>
    <n v="208"/>
    <n v="2.3636363636363638"/>
    <n v="88"/>
    <x v="0"/>
    <s v="Lease"/>
    <s v="NC"/>
  </r>
  <r>
    <x v="18"/>
    <n v="15.04378378378378"/>
    <x v="8"/>
    <x v="24"/>
    <n v="0"/>
    <x v="3"/>
    <x v="18"/>
    <x v="0"/>
    <x v="0"/>
    <n v="105"/>
    <n v="556.61999999999989"/>
    <n v="1077.0818096357923"/>
    <m/>
    <x v="1"/>
    <n v="0"/>
    <n v="-520.46180963579241"/>
    <n v="87"/>
    <n v="2.3513513513513513"/>
    <n v="37"/>
    <x v="0"/>
    <s v="Lease"/>
    <s v="MN"/>
  </r>
  <r>
    <x v="18"/>
    <n v="20.089042553191511"/>
    <x v="7"/>
    <x v="25"/>
    <n v="0"/>
    <x v="3"/>
    <x v="18"/>
    <x v="0"/>
    <x v="0"/>
    <n v="4"/>
    <n v="1888.3700000000019"/>
    <n v="1541.8982327074718"/>
    <n v="1532.17"/>
    <x v="0"/>
    <n v="356.20000000000186"/>
    <n v="346.4717672925301"/>
    <n v="267"/>
    <n v="2.8404255319148937"/>
    <n v="94"/>
    <x v="0"/>
    <s v="Lease"/>
    <s v="TX"/>
  </r>
  <r>
    <x v="18"/>
    <n v="20.042222222222239"/>
    <x v="3"/>
    <x v="26"/>
    <n v="0"/>
    <x v="3"/>
    <x v="18"/>
    <x v="0"/>
    <x v="0"/>
    <n v="8"/>
    <n v="1623.4200000000014"/>
    <n v="1864.6955922945469"/>
    <n v="1256.58"/>
    <x v="0"/>
    <n v="366.84000000000151"/>
    <n v="-241.2755922945455"/>
    <n v="192"/>
    <n v="2.3703703703703702"/>
    <n v="81"/>
    <x v="1"/>
    <s v="Lease"/>
    <s v="FL"/>
  </r>
  <r>
    <x v="18"/>
    <n v="19.204552238805981"/>
    <x v="2"/>
    <x v="27"/>
    <n v="0"/>
    <x v="3"/>
    <x v="18"/>
    <x v="0"/>
    <x v="0"/>
    <n v="14"/>
    <n v="1286.7050000000006"/>
    <n v="1194.1463100127603"/>
    <n v="1365.21"/>
    <x v="0"/>
    <n v="-78.504999999999427"/>
    <n v="92.558689987240314"/>
    <n v="172"/>
    <n v="2.5671641791044775"/>
    <n v="67"/>
    <x v="0"/>
    <s v="Lease"/>
    <s v="GA"/>
  </r>
  <r>
    <x v="18"/>
    <n v="21.127202247191029"/>
    <x v="9"/>
    <x v="28"/>
    <n v="0"/>
    <x v="3"/>
    <x v="18"/>
    <x v="0"/>
    <x v="0"/>
    <n v="36"/>
    <n v="1880.3210000000015"/>
    <n v="2201.7690574514813"/>
    <n v="2297.09"/>
    <x v="0"/>
    <n v="-416.76899999999864"/>
    <n v="-321.44805745147983"/>
    <n v="214"/>
    <n v="2.404494382022472"/>
    <n v="89"/>
    <x v="1"/>
    <s v="Lease"/>
    <s v="AR"/>
  </r>
  <r>
    <x v="18"/>
    <n v="19.531591397849478"/>
    <x v="4"/>
    <x v="29"/>
    <n v="0"/>
    <x v="3"/>
    <x v="18"/>
    <x v="0"/>
    <x v="0"/>
    <n v="107"/>
    <n v="1816.4380000000015"/>
    <n v="1521.2437212415268"/>
    <m/>
    <x v="1"/>
    <n v="0"/>
    <n v="295.19427875847464"/>
    <n v="239"/>
    <n v="2.5698924731182795"/>
    <n v="93"/>
    <x v="1"/>
    <s v="Lease"/>
    <s v="CO"/>
  </r>
  <r>
    <x v="18"/>
    <n v="18.834375000000001"/>
    <x v="1"/>
    <x v="30"/>
    <n v="0"/>
    <x v="3"/>
    <x v="18"/>
    <x v="0"/>
    <x v="0"/>
    <n v="61"/>
    <n v="602.70000000000005"/>
    <n v="1289.6632804525002"/>
    <n v="700.63"/>
    <x v="0"/>
    <n v="-97.92999999999995"/>
    <n v="-686.96328045250016"/>
    <n v="96"/>
    <n v="3"/>
    <n v="32"/>
    <x v="0"/>
    <s v="Lease"/>
    <s v="AL"/>
  </r>
  <r>
    <x v="18"/>
    <n v="20.682903225806452"/>
    <x v="8"/>
    <x v="31"/>
    <n v="0"/>
    <x v="3"/>
    <x v="18"/>
    <x v="0"/>
    <x v="0"/>
    <n v="103"/>
    <n v="641.17000000000007"/>
    <n v="954.04989294004827"/>
    <m/>
    <x v="1"/>
    <n v="0"/>
    <n v="-312.87989294004819"/>
    <n v="84"/>
    <n v="2.7096774193548385"/>
    <n v="31"/>
    <x v="0"/>
    <s v="Lease"/>
    <s v="WI"/>
  </r>
  <r>
    <x v="18"/>
    <n v="24.494000000399996"/>
    <x v="7"/>
    <x v="32"/>
    <n v="0"/>
    <x v="3"/>
    <x v="18"/>
    <x v="0"/>
    <x v="0"/>
    <n v="102"/>
    <n v="612.35000000999992"/>
    <n v="799.33909949031079"/>
    <m/>
    <x v="1"/>
    <n v="0"/>
    <n v="-186.98909948031087"/>
    <n v="60"/>
    <n v="2.4"/>
    <n v="25"/>
    <x v="0"/>
    <s v="Lease"/>
    <s v="LA"/>
  </r>
  <r>
    <x v="18"/>
    <n v="20.454631578947385"/>
    <x v="3"/>
    <x v="33"/>
    <n v="0"/>
    <x v="3"/>
    <x v="18"/>
    <x v="0"/>
    <x v="0"/>
    <n v="38"/>
    <n v="1943.1900000000016"/>
    <n v="1913.9446745801804"/>
    <n v="2161.77"/>
    <x v="0"/>
    <n v="-218.57999999999834"/>
    <n v="29.245325419821256"/>
    <n v="292"/>
    <n v="3.0736842105263156"/>
    <n v="95"/>
    <x v="1"/>
    <s v="Lease"/>
    <s v="AR"/>
  </r>
  <r>
    <x v="18"/>
    <n v="21.908823529411787"/>
    <x v="4"/>
    <x v="34"/>
    <n v="0"/>
    <x v="3"/>
    <x v="18"/>
    <x v="0"/>
    <x v="0"/>
    <n v="106"/>
    <n v="1862.2500000000018"/>
    <n v="1460.3939723918659"/>
    <m/>
    <x v="1"/>
    <n v="0"/>
    <n v="401.85602760813595"/>
    <n v="229"/>
    <n v="2.6941176470588237"/>
    <n v="85"/>
    <x v="1"/>
    <s v="Lease"/>
    <s v="AZ"/>
  </r>
  <r>
    <x v="18"/>
    <n v="21.128851309782629"/>
    <x v="10"/>
    <x v="35"/>
    <n v="0"/>
    <x v="3"/>
    <x v="18"/>
    <x v="0"/>
    <x v="0"/>
    <n v="27"/>
    <n v="1943.8543205000019"/>
    <n v="1265.5142003468193"/>
    <n v="896.54"/>
    <x v="0"/>
    <n v="1047.3143205000019"/>
    <n v="678.34012015318262"/>
    <n v="219"/>
    <n v="2.3804347826086958"/>
    <n v="92"/>
    <x v="1"/>
    <s v="Lease"/>
    <s v="TX"/>
  </r>
  <r>
    <x v="18"/>
    <n v="18.512060975609764"/>
    <x v="1"/>
    <x v="36"/>
    <n v="0"/>
    <x v="3"/>
    <x v="18"/>
    <x v="0"/>
    <x v="0"/>
    <n v="91"/>
    <n v="1517.9890000000005"/>
    <n v="1172.6905014745057"/>
    <n v="1374.64"/>
    <x v="0"/>
    <n v="143.34900000000039"/>
    <n v="345.29849852549478"/>
    <n v="228"/>
    <n v="2.7804878048780486"/>
    <n v="82"/>
    <x v="0"/>
    <s v="temp"/>
    <s v="TX"/>
  </r>
  <r>
    <x v="18"/>
    <n v="22.706444444444458"/>
    <x v="4"/>
    <x v="37"/>
    <n v="0"/>
    <x v="3"/>
    <x v="18"/>
    <x v="0"/>
    <x v="0"/>
    <n v="6"/>
    <n v="1021.7900000000005"/>
    <n v="970.62604938109178"/>
    <m/>
    <x v="1"/>
    <n v="0"/>
    <n v="51.163950618908757"/>
    <n v="114"/>
    <n v="2.5333333333333332"/>
    <n v="45"/>
    <x v="0"/>
    <s v="Lease"/>
    <s v="NE"/>
  </r>
  <r>
    <x v="18"/>
    <n v="19.505339130434791"/>
    <x v="3"/>
    <x v="38"/>
    <n v="0"/>
    <x v="3"/>
    <x v="18"/>
    <x v="0"/>
    <x v="0"/>
    <n v="65"/>
    <n v="2243.1140000000009"/>
    <n v="3889.7894322859988"/>
    <n v="3792.76"/>
    <x v="0"/>
    <n v="-1549.6459999999993"/>
    <n v="-1646.6754322859979"/>
    <n v="290"/>
    <n v="2.5217391304347827"/>
    <n v="115"/>
    <x v="1"/>
    <s v="Lease"/>
    <s v="TN"/>
  </r>
  <r>
    <x v="18"/>
    <n v="18.964575471698133"/>
    <x v="1"/>
    <x v="39"/>
    <n v="0"/>
    <x v="3"/>
    <x v="18"/>
    <x v="0"/>
    <x v="0"/>
    <n v="3"/>
    <n v="2010.2450000000022"/>
    <n v="2019.8109244446719"/>
    <n v="2496.15"/>
    <x v="0"/>
    <n v="-485.90499999999793"/>
    <n v="-9.5659244446696903"/>
    <n v="270"/>
    <n v="2.5471698113207548"/>
    <n v="106"/>
    <x v="0"/>
    <s v="Lease"/>
    <s v="TX"/>
  </r>
  <r>
    <x v="18"/>
    <n v="17.997463768115946"/>
    <x v="8"/>
    <x v="40"/>
    <n v="0"/>
    <x v="3"/>
    <x v="18"/>
    <x v="0"/>
    <x v="0"/>
    <n v="26"/>
    <n v="1241.8250000000003"/>
    <n v="1267.1550701597555"/>
    <n v="0"/>
    <x v="1"/>
    <n v="0"/>
    <n v="-25.330070159755223"/>
    <n v="187"/>
    <n v="2.7101449275362319"/>
    <n v="69"/>
    <x v="0"/>
    <s v="Lease"/>
    <s v="OH"/>
  </r>
  <r>
    <x v="18"/>
    <n v="21.212909090909108"/>
    <x v="5"/>
    <x v="41"/>
    <n v="0"/>
    <x v="3"/>
    <x v="18"/>
    <x v="0"/>
    <x v="0"/>
    <n v="10"/>
    <n v="1166.7100000000009"/>
    <n v="1385.0299604071745"/>
    <n v="1443.7"/>
    <x v="0"/>
    <n v="-276.9899999999991"/>
    <n v="-218.31996040717354"/>
    <n v="144"/>
    <n v="2.6181818181818182"/>
    <n v="55"/>
    <x v="0"/>
    <s v="Lease"/>
    <s v="TN"/>
  </r>
  <r>
    <x v="18"/>
    <n v="20.210666666666679"/>
    <x v="2"/>
    <x v="42"/>
    <n v="0"/>
    <x v="3"/>
    <x v="18"/>
    <x v="0"/>
    <x v="0"/>
    <n v="34"/>
    <n v="1273.2720000000008"/>
    <n v="1344.5104668846243"/>
    <m/>
    <x v="1"/>
    <n v="0"/>
    <n v="-71.238466884623449"/>
    <n v="169"/>
    <n v="2.6825396825396823"/>
    <n v="63"/>
    <x v="0"/>
    <s v="Lease"/>
    <s v="NC"/>
  </r>
  <r>
    <x v="18"/>
    <n v="32.370000000000005"/>
    <x v="6"/>
    <x v="43"/>
    <n v="0"/>
    <x v="3"/>
    <x v="18"/>
    <x v="0"/>
    <x v="0"/>
    <n v="50"/>
    <n v="744.5100000000001"/>
    <n v="1366.6540017356658"/>
    <n v="1769.39"/>
    <x v="0"/>
    <n v="-1024.8800000000001"/>
    <n v="-622.14400173566571"/>
    <n v="84"/>
    <n v="3.652173913043478"/>
    <n v="23"/>
    <x v="0"/>
    <s v="Lease"/>
    <s v="IN"/>
  </r>
  <r>
    <x v="18"/>
    <n v="15.754396226415098"/>
    <x v="1"/>
    <x v="44"/>
    <n v="0"/>
    <x v="3"/>
    <x v="18"/>
    <x v="0"/>
    <x v="0"/>
    <n v="7"/>
    <n v="834.98300000000017"/>
    <n v="1144.7548892039315"/>
    <n v="1072.32"/>
    <x v="0"/>
    <n v="-237.33699999999976"/>
    <n v="-309.77188920393132"/>
    <n v="133"/>
    <n v="2.5094339622641511"/>
    <n v="53"/>
    <x v="0"/>
    <s v="Lease"/>
    <s v="TX"/>
  </r>
  <r>
    <x v="18"/>
    <n v="16.360750000000003"/>
    <x v="5"/>
    <x v="45"/>
    <n v="0"/>
    <x v="3"/>
    <x v="18"/>
    <x v="0"/>
    <x v="0"/>
    <n v="66"/>
    <n v="654.43000000000006"/>
    <n v="1107.8526813758488"/>
    <n v="597.67999999999995"/>
    <x v="0"/>
    <n v="56.750000000000114"/>
    <n v="-453.4226813758487"/>
    <n v="89"/>
    <n v="2.2250000000000001"/>
    <n v="40"/>
    <x v="0"/>
    <s v="temp"/>
    <s v="TN"/>
  </r>
  <r>
    <x v="18"/>
    <n v="14.340185185185195"/>
    <x v="6"/>
    <x v="46"/>
    <n v="0"/>
    <x v="3"/>
    <x v="18"/>
    <x v="0"/>
    <x v="0"/>
    <n v="43"/>
    <n v="774.37000000000057"/>
    <n v="1453.0809763421698"/>
    <n v="876.79"/>
    <x v="0"/>
    <n v="-102.41999999999939"/>
    <n v="-678.71097634216926"/>
    <n v="198"/>
    <n v="3.6666666666666665"/>
    <n v="54"/>
    <x v="0"/>
    <s v="Lease"/>
    <s v="AR"/>
  </r>
  <r>
    <x v="18"/>
    <n v="19.717820512820527"/>
    <x v="7"/>
    <x v="47"/>
    <n v="0"/>
    <x v="3"/>
    <x v="18"/>
    <x v="0"/>
    <x v="0"/>
    <n v="11"/>
    <n v="1537.9900000000011"/>
    <n v="1414.1634762498882"/>
    <n v="1726.38"/>
    <x v="0"/>
    <n v="-188.38999999999896"/>
    <n v="123.82652375011298"/>
    <n v="225"/>
    <n v="2.8846153846153846"/>
    <n v="78"/>
    <x v="0"/>
    <s v="Lease"/>
    <s v="TX"/>
  </r>
  <r>
    <x v="18"/>
    <n v="19.387906666666662"/>
    <x v="3"/>
    <x v="48"/>
    <n v="0"/>
    <x v="3"/>
    <x v="18"/>
    <x v="0"/>
    <x v="0"/>
    <n v="31"/>
    <n v="2908.1859999999992"/>
    <n v="3631.9518056478109"/>
    <n v="3193.25"/>
    <x v="0"/>
    <n v="-285.06400000000076"/>
    <n v="-723.7658056478117"/>
    <n v="339"/>
    <n v="2.2599999999999998"/>
    <n v="150"/>
    <x v="1"/>
    <s v="Lease"/>
    <s v="FL"/>
  </r>
  <r>
    <x v="18"/>
    <n v="18.42441250000002"/>
    <x v="10"/>
    <x v="49"/>
    <n v="0"/>
    <x v="3"/>
    <x v="18"/>
    <x v="0"/>
    <x v="0"/>
    <n v="18"/>
    <n v="1473.9530000000016"/>
    <n v="1908.7528864438741"/>
    <n v="2174.67"/>
    <x v="0"/>
    <n v="-700.71699999999851"/>
    <n v="-434.79988644387254"/>
    <n v="219"/>
    <n v="2.7374999999999998"/>
    <n v="80"/>
    <x v="0"/>
    <s v="Lease"/>
    <s v="TX"/>
  </r>
  <r>
    <x v="18"/>
    <n v="18.413154761904771"/>
    <x v="10"/>
    <x v="50"/>
    <n v="0"/>
    <x v="3"/>
    <x v="18"/>
    <x v="0"/>
    <x v="0"/>
    <n v="83"/>
    <n v="1546.7050000000008"/>
    <n v="1598.9423124065822"/>
    <n v="1463.33"/>
    <x v="0"/>
    <n v="83.375000000000909"/>
    <n v="-52.237312406581395"/>
    <n v="180"/>
    <n v="2.1428571428571428"/>
    <n v="84"/>
    <x v="0"/>
    <s v="temp"/>
    <s v="TX"/>
  </r>
  <r>
    <x v="18"/>
    <n v="21.669819277108445"/>
    <x v="10"/>
    <x v="51"/>
    <n v="0"/>
    <x v="3"/>
    <x v="18"/>
    <x v="0"/>
    <x v="0"/>
    <n v="44"/>
    <n v="1798.5950000000009"/>
    <n v="1202.8425300407637"/>
    <n v="1495.97"/>
    <x v="0"/>
    <n v="302.62500000000091"/>
    <n v="595.75246995923726"/>
    <n v="230"/>
    <n v="2.7710843373493974"/>
    <n v="83"/>
    <x v="0"/>
    <s v="Lease"/>
    <s v="TX"/>
  </r>
  <r>
    <x v="18"/>
    <n v="14.63716216243243"/>
    <x v="10"/>
    <x v="52"/>
    <n v="0"/>
    <x v="3"/>
    <x v="18"/>
    <x v="0"/>
    <x v="0"/>
    <n v="59"/>
    <n v="541.57500000999994"/>
    <n v="878.02353560271933"/>
    <n v="794.32"/>
    <x v="0"/>
    <n v="-252.74499999000011"/>
    <n v="-336.4485355927194"/>
    <n v="78"/>
    <n v="2.1081081081081079"/>
    <n v="37"/>
    <x v="0"/>
    <s v="Lease"/>
    <s v="OK"/>
  </r>
  <r>
    <x v="18"/>
    <n v="26.141250000000017"/>
    <x v="2"/>
    <x v="53"/>
    <n v="0"/>
    <x v="3"/>
    <x v="18"/>
    <x v="0"/>
    <x v="0"/>
    <n v="71"/>
    <n v="1777.6050000000012"/>
    <n v="1650.4554584905"/>
    <n v="1261.78"/>
    <x v="0"/>
    <n v="515.82500000000118"/>
    <n v="127.1495415095012"/>
    <n v="215"/>
    <n v="3.1617647058823528"/>
    <n v="68"/>
    <x v="1"/>
    <s v="Lease"/>
    <s v="GA"/>
  </r>
  <r>
    <x v="18"/>
    <n v="15.475933333466676"/>
    <x v="6"/>
    <x v="54"/>
    <n v="0"/>
    <x v="3"/>
    <x v="18"/>
    <x v="0"/>
    <x v="0"/>
    <n v="82"/>
    <n v="1160.6950000100007"/>
    <n v="928.26476069842533"/>
    <m/>
    <x v="1"/>
    <n v="0"/>
    <n v="232.43023931157541"/>
    <n v="185"/>
    <n v="2.4666666666666668"/>
    <n v="75"/>
    <x v="0"/>
    <s v="Lease"/>
    <s v="IL"/>
  </r>
  <r>
    <x v="18"/>
    <n v="23.227544642857143"/>
    <x v="1"/>
    <x v="55"/>
    <n v="0"/>
    <x v="3"/>
    <x v="18"/>
    <x v="0"/>
    <x v="0"/>
    <n v="12"/>
    <n v="2601.4850000000001"/>
    <n v="1971.7492797414468"/>
    <n v="1980.18"/>
    <x v="0"/>
    <n v="621.30500000000006"/>
    <n v="629.73572025855333"/>
    <n v="328"/>
    <n v="2.9285714285714284"/>
    <n v="112"/>
    <x v="0"/>
    <s v="temp"/>
    <s v="TX"/>
  </r>
  <r>
    <x v="18"/>
    <n v="13.359117647352939"/>
    <x v="6"/>
    <x v="56"/>
    <n v="0"/>
    <x v="3"/>
    <x v="18"/>
    <x v="0"/>
    <x v="0"/>
    <n v="104"/>
    <n v="454.21000000999993"/>
    <n v="1105.077096069554"/>
    <m/>
    <x v="1"/>
    <n v="0"/>
    <n v="-650.86709605955411"/>
    <n v="70"/>
    <n v="2.0588235294117645"/>
    <n v="34"/>
    <x v="0"/>
    <s v="Lease"/>
    <s v="IL"/>
  </r>
  <r>
    <x v="18"/>
    <n v="18.849910714285727"/>
    <x v="9"/>
    <x v="57"/>
    <n v="0"/>
    <x v="3"/>
    <x v="18"/>
    <x v="0"/>
    <x v="0"/>
    <n v="45"/>
    <n v="1055.5950000000007"/>
    <n v="1708.1379271414712"/>
    <n v="1187.1500000000001"/>
    <x v="0"/>
    <n v="-131.55499999999938"/>
    <n v="-652.5429271414705"/>
    <n v="139"/>
    <n v="2.4821428571428572"/>
    <n v="56"/>
    <x v="0"/>
    <s v="Lease"/>
    <s v="AR"/>
  </r>
  <r>
    <x v="18"/>
    <n v="20.050860215053781"/>
    <x v="1"/>
    <x v="58"/>
    <n v="0"/>
    <x v="3"/>
    <x v="18"/>
    <x v="0"/>
    <x v="0"/>
    <n v="20"/>
    <n v="1864.7300000000016"/>
    <n v="1723.7088317841233"/>
    <n v="1784.54"/>
    <x v="0"/>
    <n v="80.190000000001646"/>
    <n v="141.02116821587833"/>
    <n v="250"/>
    <n v="2.6881720430107525"/>
    <n v="93"/>
    <x v="0"/>
    <s v="temp"/>
    <s v="TX"/>
  </r>
  <r>
    <x v="18"/>
    <n v="17.111034482758615"/>
    <x v="8"/>
    <x v="59"/>
    <n v="0"/>
    <x v="3"/>
    <x v="18"/>
    <x v="0"/>
    <x v="0"/>
    <n v="90"/>
    <n v="496.21999999999986"/>
    <n v="1132.3852602993413"/>
    <n v="1045.9100000000001"/>
    <x v="0"/>
    <n v="-549.69000000000028"/>
    <n v="-636.16526029934153"/>
    <n v="59"/>
    <n v="2.0344827586206895"/>
    <n v="29"/>
    <x v="0"/>
    <s v="Lease"/>
    <s v="MO"/>
  </r>
  <r>
    <x v="18"/>
    <n v="19.458571428571428"/>
    <x v="0"/>
    <x v="60"/>
    <n v="0"/>
    <x v="3"/>
    <x v="18"/>
    <x v="0"/>
    <x v="0"/>
    <n v="64"/>
    <n v="817.26"/>
    <n v="978.04480028603871"/>
    <n v="787.24"/>
    <x v="0"/>
    <n v="30.019999999999982"/>
    <n v="-160.78480028603872"/>
    <n v="143"/>
    <n v="3.4047619047619047"/>
    <n v="42"/>
    <x v="0"/>
    <s v="Lease"/>
    <s v="OK"/>
  </r>
  <r>
    <x v="18"/>
    <n v="21.962564102564105"/>
    <x v="2"/>
    <x v="61"/>
    <n v="0"/>
    <x v="3"/>
    <x v="18"/>
    <x v="0"/>
    <x v="0"/>
    <n v="30"/>
    <n v="856.54000000000008"/>
    <n v="1186.6822509468743"/>
    <n v="1006.25"/>
    <x v="0"/>
    <n v="-149.70999999999992"/>
    <n v="-330.14225094687424"/>
    <n v="104"/>
    <n v="2.6666666666666665"/>
    <n v="39"/>
    <x v="0"/>
    <s v="temp"/>
    <s v="SC"/>
  </r>
  <r>
    <x v="18"/>
    <n v="21.804814814814801"/>
    <x v="5"/>
    <x v="62"/>
    <n v="0"/>
    <x v="3"/>
    <x v="18"/>
    <x v="0"/>
    <x v="0"/>
    <n v="81"/>
    <n v="2943.6499999999983"/>
    <n v="2635.0304250483573"/>
    <n v="2113.91"/>
    <x v="0"/>
    <n v="829.73999999999842"/>
    <n v="308.61957495164097"/>
    <n v="360"/>
    <n v="2.6666666666666665"/>
    <n v="135"/>
    <x v="1"/>
    <s v="Lease"/>
    <s v="TN"/>
  </r>
  <r>
    <x v="18"/>
    <n v="21.989489796122459"/>
    <x v="0"/>
    <x v="63"/>
    <n v="0"/>
    <x v="3"/>
    <x v="18"/>
    <x v="0"/>
    <x v="0"/>
    <n v="57"/>
    <n v="1077.4850000100005"/>
    <n v="1490.8823485674211"/>
    <n v="1611.36"/>
    <x v="0"/>
    <n v="-533.87499998999942"/>
    <n v="-413.39734855742063"/>
    <n v="129"/>
    <n v="2.6326530612244898"/>
    <n v="49"/>
    <x v="0"/>
    <s v="Lease"/>
    <s v="MO"/>
  </r>
  <r>
    <x v="18"/>
    <n v="21.875779220779236"/>
    <x v="0"/>
    <x v="64"/>
    <n v="0"/>
    <x v="3"/>
    <x v="18"/>
    <x v="0"/>
    <x v="0"/>
    <n v="41"/>
    <n v="1684.4350000000013"/>
    <n v="1920.0736645750424"/>
    <n v="1571.66"/>
    <x v="0"/>
    <n v="112.77500000000123"/>
    <n v="-235.63866457504105"/>
    <n v="214"/>
    <n v="2.779220779220779"/>
    <n v="77"/>
    <x v="0"/>
    <s v="temp"/>
    <s v="AR"/>
  </r>
  <r>
    <x v="18"/>
    <n v="22.903187500000005"/>
    <x v="8"/>
    <x v="65"/>
    <n v="0"/>
    <x v="3"/>
    <x v="18"/>
    <x v="0"/>
    <x v="0"/>
    <n v="69"/>
    <n v="1099.3530000000003"/>
    <n v="1016.6709283839898"/>
    <n v="0"/>
    <x v="1"/>
    <n v="0"/>
    <n v="82.682071616010489"/>
    <n v="124"/>
    <n v="2.5833333333333335"/>
    <n v="48"/>
    <x v="0"/>
    <s v="Lease"/>
    <s v="NE"/>
  </r>
  <r>
    <x v="18"/>
    <n v="16.817274193548396"/>
    <x v="2"/>
    <x v="66"/>
    <n v="0"/>
    <x v="3"/>
    <x v="18"/>
    <x v="0"/>
    <x v="0"/>
    <n v="49"/>
    <n v="1042.6710000000005"/>
    <n v="1342.4638641027034"/>
    <n v="700.39"/>
    <x v="0"/>
    <n v="342.28100000000052"/>
    <n v="-299.79286410270288"/>
    <n v="190"/>
    <n v="3.064516129032258"/>
    <n v="62"/>
    <x v="0"/>
    <s v="temp"/>
    <s v="GA"/>
  </r>
  <r>
    <x v="18"/>
    <n v="18.424375000000012"/>
    <x v="7"/>
    <x v="67"/>
    <n v="0"/>
    <x v="3"/>
    <x v="18"/>
    <x v="0"/>
    <x v="0"/>
    <n v="93"/>
    <n v="1179.1600000000008"/>
    <n v="1482.4885513047086"/>
    <n v="1813.71"/>
    <x v="0"/>
    <n v="-634.54999999999927"/>
    <n v="-303.32855130470784"/>
    <n v="144"/>
    <n v="2.25"/>
    <n v="64"/>
    <x v="0"/>
    <s v="Lease"/>
    <s v="TX"/>
  </r>
  <r>
    <x v="18"/>
    <n v="22.267745098039224"/>
    <x v="5"/>
    <x v="68"/>
    <n v="0"/>
    <x v="3"/>
    <x v="18"/>
    <x v="0"/>
    <x v="0"/>
    <n v="21"/>
    <n v="1135.6550000000004"/>
    <n v="1163.6771243199305"/>
    <n v="605.49"/>
    <x v="0"/>
    <n v="530.16500000000042"/>
    <n v="-28.022124319930072"/>
    <n v="134"/>
    <n v="2.6274509803921569"/>
    <n v="51"/>
    <x v="0"/>
    <s v="temp"/>
    <s v="AL"/>
  </r>
  <r>
    <x v="18"/>
    <n v="18.676795918571433"/>
    <x v="7"/>
    <x v="69"/>
    <n v="0"/>
    <x v="3"/>
    <x v="18"/>
    <x v="0"/>
    <x v="0"/>
    <n v="2"/>
    <n v="915.16300001000013"/>
    <n v="675.78079773780598"/>
    <n v="653.16999999999996"/>
    <x v="0"/>
    <n v="261.99300001000017"/>
    <n v="239.38220227219415"/>
    <n v="153"/>
    <n v="3.1224489795918369"/>
    <n v="49"/>
    <x v="0"/>
    <s v="Lease"/>
    <s v="TX"/>
  </r>
  <r>
    <x v="18"/>
    <n v="23.518906250000001"/>
    <x v="7"/>
    <x v="70"/>
    <n v="0"/>
    <x v="3"/>
    <x v="18"/>
    <x v="0"/>
    <x v="0"/>
    <n v="62"/>
    <n v="752.60500000000002"/>
    <n v="1057.7186487584613"/>
    <n v="336.82"/>
    <x v="0"/>
    <n v="415.78500000000003"/>
    <n v="-305.1136487584613"/>
    <n v="84"/>
    <n v="2.625"/>
    <n v="32"/>
    <x v="0"/>
    <s v="Lease"/>
    <s v="LA"/>
  </r>
  <r>
    <x v="18"/>
    <n v="20.134716981132065"/>
    <x v="3"/>
    <x v="71"/>
    <n v="0"/>
    <x v="3"/>
    <x v="18"/>
    <x v="0"/>
    <x v="0"/>
    <n v="24"/>
    <n v="3201.4199999999983"/>
    <n v="3624.6968253141299"/>
    <n v="2367.42"/>
    <x v="0"/>
    <n v="833.99999999999818"/>
    <n v="-423.27682531413166"/>
    <n v="417"/>
    <n v="2.6226415094339623"/>
    <n v="159"/>
    <x v="1"/>
    <s v="Lease"/>
    <s v="FL"/>
  </r>
  <r>
    <x v="18"/>
    <n v="20.253375000000002"/>
    <x v="8"/>
    <x v="72"/>
    <n v="0"/>
    <x v="3"/>
    <x v="18"/>
    <x v="0"/>
    <x v="0"/>
    <n v="48"/>
    <n v="810.1350000000001"/>
    <n v="1143.5698781979129"/>
    <n v="918.83"/>
    <x v="0"/>
    <n v="-108.69499999999994"/>
    <n v="-333.43487819791278"/>
    <n v="122"/>
    <n v="3.05"/>
    <n v="40"/>
    <x v="0"/>
    <s v="Lease"/>
    <s v="PA"/>
  </r>
  <r>
    <x v="18"/>
    <n v="26.570526315789476"/>
    <x v="7"/>
    <x v="73"/>
    <n v="0"/>
    <x v="3"/>
    <x v="18"/>
    <x v="0"/>
    <x v="0"/>
    <n v="28"/>
    <n v="1009.6800000000001"/>
    <n v="1369.7062246750099"/>
    <n v="0"/>
    <x v="1"/>
    <n v="0"/>
    <n v="-360.02622467500987"/>
    <n v="102"/>
    <n v="2.6842105263157894"/>
    <n v="38"/>
    <x v="0"/>
    <s v="Lease"/>
    <s v="LA"/>
  </r>
  <r>
    <x v="18"/>
    <n v="15.847458333333343"/>
    <x v="0"/>
    <x v="74"/>
    <n v="0"/>
    <x v="3"/>
    <x v="18"/>
    <x v="0"/>
    <x v="0"/>
    <n v="55"/>
    <n v="760.67800000000045"/>
    <n v="1024.698945127903"/>
    <n v="641.67999999999995"/>
    <x v="0"/>
    <n v="118.9980000000005"/>
    <n v="-264.02094512790256"/>
    <n v="115"/>
    <n v="2.3958333333333335"/>
    <n v="48"/>
    <x v="0"/>
    <s v="temp"/>
    <s v="OK"/>
  </r>
  <r>
    <x v="18"/>
    <n v="17.499148936170215"/>
    <x v="0"/>
    <x v="75"/>
    <n v="0"/>
    <x v="3"/>
    <x v="18"/>
    <x v="0"/>
    <x v="0"/>
    <n v="92"/>
    <n v="822.46000000000015"/>
    <n v="1956.7279667745734"/>
    <n v="1607.38"/>
    <x v="0"/>
    <n v="-784.92"/>
    <n v="-1134.2679667745733"/>
    <n v="114"/>
    <n v="2.4255319148936172"/>
    <n v="47"/>
    <x v="0"/>
    <s v="Lease"/>
    <s v="OK"/>
  </r>
  <r>
    <x v="18"/>
    <n v="13.951666666969697"/>
    <x v="5"/>
    <x v="76"/>
    <n v="0"/>
    <x v="3"/>
    <x v="18"/>
    <x v="0"/>
    <x v="0"/>
    <n v="58"/>
    <n v="460.40500000999998"/>
    <n v="857.71221857696082"/>
    <n v="618.26"/>
    <x v="0"/>
    <n v="-157.85499999000001"/>
    <n v="-397.30721856696084"/>
    <n v="87"/>
    <n v="2.6363636363636362"/>
    <n v="33"/>
    <x v="0"/>
    <s v="Lease"/>
    <s v="AL"/>
  </r>
  <r>
    <x v="18"/>
    <n v="18.28028169014086"/>
    <x v="1"/>
    <x v="77"/>
    <n v="0"/>
    <x v="3"/>
    <x v="18"/>
    <x v="0"/>
    <x v="0"/>
    <n v="47"/>
    <n v="1297.900000000001"/>
    <n v="1100.8689624877211"/>
    <n v="1097.71"/>
    <x v="0"/>
    <n v="200.19000000000096"/>
    <n v="197.03103751227991"/>
    <n v="186"/>
    <n v="2.619718309859155"/>
    <n v="71"/>
    <x v="0"/>
    <s v="temp"/>
    <s v="TX"/>
  </r>
  <r>
    <x v="18"/>
    <n v="21.673384615384627"/>
    <x v="8"/>
    <x v="78"/>
    <n v="0"/>
    <x v="3"/>
    <x v="18"/>
    <x v="0"/>
    <x v="0"/>
    <n v="72"/>
    <n v="1408.7700000000007"/>
    <n v="1330.5128236677431"/>
    <n v="0"/>
    <x v="1"/>
    <n v="0"/>
    <n v="78.257176332257586"/>
    <n v="172"/>
    <n v="2.6461538461538461"/>
    <n v="65"/>
    <x v="0"/>
    <s v="Lease"/>
    <s v="MN"/>
  </r>
  <r>
    <x v="18"/>
    <n v="14.790000000256406"/>
    <x v="5"/>
    <x v="79"/>
    <n v="0"/>
    <x v="3"/>
    <x v="18"/>
    <x v="0"/>
    <x v="0"/>
    <n v="74"/>
    <n v="576.81000000999984"/>
    <n v="1301.0057917665579"/>
    <n v="917.64"/>
    <x v="0"/>
    <n v="-340.82999999000015"/>
    <n v="-724.19579175655804"/>
    <n v="98"/>
    <n v="2.5128205128205128"/>
    <n v="39"/>
    <x v="0"/>
    <s v="temp"/>
    <s v="TN"/>
  </r>
  <r>
    <x v="18"/>
    <n v="20.90016666683335"/>
    <x v="0"/>
    <x v="80"/>
    <n v="0"/>
    <x v="3"/>
    <x v="18"/>
    <x v="0"/>
    <x v="0"/>
    <n v="67"/>
    <n v="1254.010000010001"/>
    <n v="1336.3899920236731"/>
    <n v="1621.79"/>
    <x v="0"/>
    <n v="-367.77999998999894"/>
    <n v="-82.379992013672108"/>
    <n v="160"/>
    <n v="2.6666666666666665"/>
    <n v="60"/>
    <x v="0"/>
    <s v="temp"/>
    <s v="TX"/>
  </r>
  <r>
    <x v="18"/>
    <n v="16.342333333333336"/>
    <x v="4"/>
    <x v="81"/>
    <n v="0"/>
    <x v="3"/>
    <x v="18"/>
    <x v="0"/>
    <x v="0"/>
    <n v="37"/>
    <n v="588.32400000000007"/>
    <n v="1098.1582083710625"/>
    <n v="1591.75"/>
    <x v="0"/>
    <n v="-1003.4259999999999"/>
    <n v="-509.83420837106246"/>
    <n v="103"/>
    <n v="2.8611111111111112"/>
    <n v="36"/>
    <x v="0"/>
    <s v="Lease"/>
    <s v="KS"/>
  </r>
  <r>
    <x v="18"/>
    <n v="25.558813559322051"/>
    <x v="7"/>
    <x v="82"/>
    <n v="0"/>
    <x v="3"/>
    <x v="18"/>
    <x v="0"/>
    <x v="0"/>
    <n v="85"/>
    <n v="1507.9700000000009"/>
    <n v="1003.1248933403691"/>
    <n v="831.5"/>
    <x v="0"/>
    <n v="676.47000000000094"/>
    <n v="504.84510665963182"/>
    <n v="264"/>
    <n v="4.4745762711864403"/>
    <n v="59"/>
    <x v="0"/>
    <s v="temp"/>
    <s v="TX"/>
  </r>
  <r>
    <x v="18"/>
    <n v="21.339429824605244"/>
    <x v="10"/>
    <x v="83"/>
    <n v="0"/>
    <x v="3"/>
    <x v="18"/>
    <x v="0"/>
    <x v="0"/>
    <n v="9"/>
    <n v="4865.3900000099957"/>
    <n v="2702.7774929301277"/>
    <n v="2964.67"/>
    <x v="0"/>
    <n v="1900.7200000099956"/>
    <n v="2162.612507079868"/>
    <n v="639"/>
    <n v="2.8026315789473686"/>
    <n v="228"/>
    <x v="1"/>
    <s v="Lease"/>
    <s v="TX"/>
  </r>
  <r>
    <x v="18"/>
    <n v="19.339666666666677"/>
    <x v="3"/>
    <x v="84"/>
    <n v="0"/>
    <x v="3"/>
    <x v="18"/>
    <x v="0"/>
    <x v="0"/>
    <n v="86"/>
    <n v="1160.3800000000006"/>
    <n v="1228.2747743297082"/>
    <n v="1059.27"/>
    <x v="0"/>
    <n v="101.11000000000058"/>
    <n v="-67.894774329707616"/>
    <n v="174"/>
    <n v="2.9"/>
    <n v="60"/>
    <x v="0"/>
    <s v="Lease"/>
    <s v="FL"/>
  </r>
  <r>
    <x v="18"/>
    <n v="21.084008968609833"/>
    <x v="4"/>
    <x v="85"/>
    <n v="0"/>
    <x v="3"/>
    <x v="18"/>
    <x v="0"/>
    <x v="0"/>
    <n v="16"/>
    <n v="4701.7339999999931"/>
    <n v="3787.4391405583883"/>
    <n v="4393.12"/>
    <x v="0"/>
    <n v="308.61399999999321"/>
    <n v="914.29485944160479"/>
    <n v="656"/>
    <n v="2.9417040358744395"/>
    <n v="223"/>
    <x v="1"/>
    <s v="Lease"/>
    <s v="AZ"/>
  </r>
  <r>
    <x v="18"/>
    <n v="22.456515151515159"/>
    <x v="3"/>
    <x v="86"/>
    <n v="0"/>
    <x v="3"/>
    <x v="18"/>
    <x v="0"/>
    <x v="0"/>
    <n v="80"/>
    <n v="1482.1300000000006"/>
    <n v="1771.3230049013832"/>
    <n v="1764.63"/>
    <x v="0"/>
    <n v="-282.49999999999955"/>
    <n v="-289.19300490138266"/>
    <n v="194"/>
    <n v="2.9393939393939394"/>
    <n v="66"/>
    <x v="1"/>
    <s v="Lease"/>
    <s v="TN"/>
  </r>
  <r>
    <x v="18"/>
    <n v="18.765321839310342"/>
    <x v="0"/>
    <x v="87"/>
    <n v="0"/>
    <x v="3"/>
    <x v="18"/>
    <x v="0"/>
    <x v="0"/>
    <n v="101"/>
    <n v="1632.5830000199999"/>
    <n v="2210.1541921391081"/>
    <m/>
    <x v="1"/>
    <n v="0"/>
    <n v="-577.57119211910822"/>
    <n v="196"/>
    <n v="2.2528735632183907"/>
    <n v="87"/>
    <x v="0"/>
    <s v="Lease"/>
    <s v="OK"/>
  </r>
  <r>
    <x v="18"/>
    <n v="16.770652173913046"/>
    <x v="6"/>
    <x v="88"/>
    <n v="0"/>
    <x v="3"/>
    <x v="18"/>
    <x v="0"/>
    <x v="0"/>
    <n v="56"/>
    <n v="771.45000000000016"/>
    <n v="1407.9662038951303"/>
    <n v="1156.67"/>
    <x v="0"/>
    <n v="-385.21999999999991"/>
    <n v="-636.51620389513016"/>
    <n v="116"/>
    <n v="2.5217391304347827"/>
    <n v="46"/>
    <x v="0"/>
    <s v="Lease"/>
    <s v="MO"/>
  </r>
  <r>
    <x v="18"/>
    <n v="18.892868852459028"/>
    <x v="0"/>
    <x v="89"/>
    <n v="0"/>
    <x v="3"/>
    <x v="18"/>
    <x v="0"/>
    <x v="0"/>
    <n v="95"/>
    <n v="1152.4650000000006"/>
    <n v="1160.4130949371729"/>
    <n v="1120.42"/>
    <x v="0"/>
    <n v="32.045000000000528"/>
    <n v="-7.9480949371723"/>
    <n v="159"/>
    <n v="2.6065573770491803"/>
    <n v="61"/>
    <x v="0"/>
    <s v="Lease"/>
    <s v="TX"/>
  </r>
  <r>
    <x v="18"/>
    <n v="16.303999999999995"/>
    <x v="6"/>
    <x v="90"/>
    <n v="0"/>
    <x v="3"/>
    <x v="18"/>
    <x v="0"/>
    <x v="0"/>
    <n v="88"/>
    <n v="815.19999999999982"/>
    <n v="1632.430200366842"/>
    <n v="1480.69"/>
    <x v="0"/>
    <n v="-665.49000000000024"/>
    <n v="-817.23020036684215"/>
    <n v="177"/>
    <n v="3.54"/>
    <n v="50"/>
    <x v="0"/>
    <s v="Lease"/>
    <s v="IL"/>
  </r>
  <r>
    <x v="18"/>
    <n v="20.360577319587605"/>
    <x v="3"/>
    <x v="91"/>
    <n v="0"/>
    <x v="3"/>
    <x v="18"/>
    <x v="0"/>
    <x v="0"/>
    <n v="32"/>
    <n v="3949.9519999999957"/>
    <n v="3520.5396340998445"/>
    <n v="3247.41"/>
    <x v="0"/>
    <n v="702.54199999999582"/>
    <n v="429.41236590015114"/>
    <n v="463"/>
    <n v="2.3865979381443299"/>
    <n v="194"/>
    <x v="1"/>
    <s v="Lease"/>
    <s v="FL"/>
  </r>
  <r>
    <x v="18"/>
    <n v="21.02816326530613"/>
    <x v="6"/>
    <x v="92"/>
    <n v="0"/>
    <x v="3"/>
    <x v="18"/>
    <x v="0"/>
    <x v="0"/>
    <n v="22"/>
    <n v="1030.3800000000003"/>
    <n v="1108.2099896369114"/>
    <n v="808.95"/>
    <x v="0"/>
    <n v="221.43000000000029"/>
    <n v="-77.829989636911023"/>
    <n v="163"/>
    <n v="3.3265306122448979"/>
    <n v="49"/>
    <x v="0"/>
    <s v="Lease"/>
    <s v="MO"/>
  </r>
  <r>
    <x v="18"/>
    <n v="20.471134020618578"/>
    <x v="1"/>
    <x v="93"/>
    <n v="0"/>
    <x v="3"/>
    <x v="18"/>
    <x v="0"/>
    <x v="0"/>
    <n v="19"/>
    <n v="1985.7000000000021"/>
    <n v="1793.4082543874219"/>
    <n v="1877.97"/>
    <x v="0"/>
    <n v="107.73000000000206"/>
    <n v="192.29174561258014"/>
    <n v="227"/>
    <n v="2.3402061855670104"/>
    <n v="97"/>
    <x v="0"/>
    <s v="temp"/>
    <s v="TX"/>
  </r>
  <r>
    <x v="18"/>
    <n v="17.362066666666678"/>
    <x v="8"/>
    <x v="94"/>
    <n v="0"/>
    <x v="3"/>
    <x v="18"/>
    <x v="0"/>
    <x v="0"/>
    <n v="100"/>
    <n v="1302.1550000000009"/>
    <n v="1289.2566120811464"/>
    <m/>
    <x v="1"/>
    <n v="0"/>
    <n v="12.898387918854496"/>
    <n v="220"/>
    <n v="2.9333333333333331"/>
    <n v="75"/>
    <x v="0"/>
    <s v="Lease"/>
    <s v="OH"/>
  </r>
  <r>
    <x v="18"/>
    <n v="22.863962264150942"/>
    <x v="7"/>
    <x v="95"/>
    <n v="0"/>
    <x v="3"/>
    <x v="18"/>
    <x v="0"/>
    <x v="0"/>
    <n v="53"/>
    <n v="1211.79"/>
    <n v="1106.6533043675813"/>
    <n v="943.07"/>
    <x v="0"/>
    <n v="268.71999999999991"/>
    <n v="105.13669563241865"/>
    <n v="179"/>
    <n v="3.3773584905660377"/>
    <n v="53"/>
    <x v="0"/>
    <s v="Lease"/>
    <s v="TX"/>
  </r>
  <r>
    <x v="18"/>
    <n v="20.410631578947374"/>
    <x v="1"/>
    <x v="96"/>
    <n v="0"/>
    <x v="3"/>
    <x v="18"/>
    <x v="0"/>
    <x v="0"/>
    <n v="63"/>
    <n v="1163.4060000000004"/>
    <n v="1466.0464775513217"/>
    <n v="783.48"/>
    <x v="0"/>
    <n v="379.92600000000039"/>
    <n v="-302.64047755132128"/>
    <n v="149"/>
    <n v="2.6140350877192984"/>
    <n v="57"/>
    <x v="0"/>
    <s v="Lease"/>
    <s v="AL"/>
  </r>
  <r>
    <x v="18"/>
    <n v="18.988712121363644"/>
    <x v="8"/>
    <x v="97"/>
    <n v="0"/>
    <x v="3"/>
    <x v="18"/>
    <x v="0"/>
    <x v="0"/>
    <n v="40"/>
    <n v="1253.2550000100005"/>
    <n v="1419.5120493948648"/>
    <n v="885.82"/>
    <x v="0"/>
    <n v="367.43500001000041"/>
    <n v="-166.25704938486433"/>
    <n v="159"/>
    <n v="2.4090909090909092"/>
    <n v="66"/>
    <x v="0"/>
    <s v="Lease"/>
    <s v="IL"/>
  </r>
  <r>
    <x v="18"/>
    <n v="17.633671875156249"/>
    <x v="4"/>
    <x v="98"/>
    <n v="0"/>
    <x v="3"/>
    <x v="18"/>
    <x v="0"/>
    <x v="0"/>
    <n v="110"/>
    <n v="1128.55500001"/>
    <n v="1267.5234291917786"/>
    <m/>
    <x v="1"/>
    <n v="0"/>
    <n v="-138.96842918177867"/>
    <n v="161"/>
    <n v="2.515625"/>
    <n v="64"/>
    <x v="0"/>
    <s v="Lease"/>
    <s v="WA"/>
  </r>
  <r>
    <x v="18"/>
    <n v="16.426951219756102"/>
    <x v="0"/>
    <x v="99"/>
    <n v="0"/>
    <x v="3"/>
    <x v="18"/>
    <x v="0"/>
    <x v="0"/>
    <n v="77"/>
    <n v="673.50500001000023"/>
    <n v="1123.5053617236099"/>
    <n v="1252.57"/>
    <x v="0"/>
    <n v="-579.06499998999971"/>
    <n v="-450.00036171360966"/>
    <n v="84"/>
    <n v="2.0487804878048781"/>
    <n v="41"/>
    <x v="0"/>
    <s v="Lease"/>
    <s v="TX"/>
  </r>
  <r>
    <x v="18"/>
    <n v="17.115283019056626"/>
    <x v="1"/>
    <x v="100"/>
    <n v="0"/>
    <x v="3"/>
    <x v="18"/>
    <x v="0"/>
    <x v="0"/>
    <n v="23"/>
    <n v="907.11000001000116"/>
    <n v="1119.0942623151323"/>
    <n v="1799.25"/>
    <x v="0"/>
    <n v="-892.13999998999884"/>
    <n v="-211.9842623051311"/>
    <n v="120"/>
    <n v="2.2641509433962264"/>
    <n v="53"/>
    <x v="0"/>
    <s v="temp"/>
    <s v="TX"/>
  </r>
  <r>
    <x v="18"/>
    <n v="20.636200000000009"/>
    <x v="10"/>
    <x v="101"/>
    <n v="0"/>
    <x v="3"/>
    <x v="18"/>
    <x v="0"/>
    <x v="0"/>
    <n v="70"/>
    <n v="1031.8100000000004"/>
    <n v="1025.5819017276626"/>
    <n v="1256.1199999999999"/>
    <x v="0"/>
    <n v="-224.30999999999949"/>
    <n v="6.2280982723377747"/>
    <n v="131"/>
    <n v="2.62"/>
    <n v="50"/>
    <x v="0"/>
    <s v="temp"/>
    <s v="TX"/>
  </r>
  <r>
    <x v="18"/>
    <n v="11.622812499999998"/>
    <x v="0"/>
    <x v="102"/>
    <n v="0"/>
    <x v="3"/>
    <x v="18"/>
    <x v="0"/>
    <x v="0"/>
    <n v="60"/>
    <n v="371.92999999999995"/>
    <n v="789.16575974389445"/>
    <n v="630.9"/>
    <x v="0"/>
    <n v="-258.97000000000003"/>
    <n v="-417.2357597438945"/>
    <n v="73"/>
    <n v="2.28125"/>
    <n v="32"/>
    <x v="0"/>
    <s v="Lease"/>
    <s v="OK"/>
  </r>
  <r>
    <x v="18"/>
    <n v="21.53074074111111"/>
    <x v="6"/>
    <x v="103"/>
    <n v="0"/>
    <x v="3"/>
    <x v="18"/>
    <x v="0"/>
    <x v="0"/>
    <n v="68"/>
    <n v="581.33000000999994"/>
    <n v="946.34492706721949"/>
    <n v="782.03"/>
    <x v="0"/>
    <n v="-200.69999999000004"/>
    <n v="-365.01492705721955"/>
    <n v="67"/>
    <n v="2.4814814814814814"/>
    <n v="27"/>
    <x v="0"/>
    <s v="Lease"/>
    <s v="MO"/>
  </r>
  <r>
    <x v="18"/>
    <n v="15.353708333333339"/>
    <x v="10"/>
    <x v="104"/>
    <n v="0"/>
    <x v="3"/>
    <x v="18"/>
    <x v="0"/>
    <x v="0"/>
    <n v="46"/>
    <n v="736.97800000000029"/>
    <n v="1116.7820726711227"/>
    <n v="704.93"/>
    <x v="0"/>
    <n v="32.048000000000343"/>
    <n v="-379.80407267112241"/>
    <n v="109"/>
    <n v="2.2708333333333335"/>
    <n v="48"/>
    <x v="0"/>
    <s v="Lease"/>
    <s v="TX"/>
  </r>
  <r>
    <x v="19"/>
    <n v="18.455555555555563"/>
    <x v="0"/>
    <x v="0"/>
    <n v="1"/>
    <x v="3"/>
    <x v="19"/>
    <x v="0"/>
    <x v="0"/>
    <n v="96"/>
    <n v="996.60000000000048"/>
    <n v="1131.6275865463338"/>
    <n v="1065.04"/>
    <x v="0"/>
    <n v="-68.439999999999486"/>
    <n v="-135.02758654633328"/>
    <n v="121"/>
    <n v="2.2407407407407409"/>
    <n v="54"/>
    <x v="0"/>
    <s v="Lease"/>
    <s v="TX"/>
  </r>
  <r>
    <x v="19"/>
    <n v="15.577368421052631"/>
    <x v="1"/>
    <x v="1"/>
    <n v="1"/>
    <x v="3"/>
    <x v="19"/>
    <x v="0"/>
    <x v="0"/>
    <n v="13"/>
    <n v="591.93999999999994"/>
    <n v="963.2392379637181"/>
    <n v="694.87"/>
    <x v="0"/>
    <n v="-102.93000000000006"/>
    <n v="-371.29923796371816"/>
    <n v="97"/>
    <n v="2.5526315789473686"/>
    <n v="38"/>
    <x v="0"/>
    <s v="temp"/>
    <s v="TX"/>
  </r>
  <r>
    <x v="19"/>
    <n v="16.012307692307694"/>
    <x v="2"/>
    <x v="2"/>
    <n v="1"/>
    <x v="3"/>
    <x v="19"/>
    <x v="0"/>
    <x v="0"/>
    <n v="94"/>
    <n v="416.32"/>
    <n v="1058.7200770040645"/>
    <n v="970.74"/>
    <x v="0"/>
    <n v="-554.42000000000007"/>
    <n v="-642.40007700406454"/>
    <n v="64"/>
    <n v="2.4615384615384617"/>
    <n v="26"/>
    <x v="0"/>
    <s v="Lease"/>
    <s v="GA"/>
  </r>
  <r>
    <x v="19"/>
    <n v="21.032708333333343"/>
    <x v="3"/>
    <x v="3"/>
    <n v="1"/>
    <x v="3"/>
    <x v="19"/>
    <x v="0"/>
    <x v="0"/>
    <n v="52"/>
    <n v="1009.5700000000004"/>
    <n v="897.0045231684818"/>
    <n v="875.51"/>
    <x v="0"/>
    <n v="134.0600000000004"/>
    <n v="112.56547683151859"/>
    <n v="116"/>
    <n v="2.4166666666666665"/>
    <n v="48"/>
    <x v="0"/>
    <s v="Lease"/>
    <s v="NC"/>
  </r>
  <r>
    <x v="19"/>
    <n v="19.581666666666671"/>
    <x v="2"/>
    <x v="4"/>
    <n v="1"/>
    <x v="3"/>
    <x v="19"/>
    <x v="0"/>
    <x v="0"/>
    <n v="29"/>
    <n v="352.47000000000008"/>
    <n v="586.22097353163178"/>
    <n v="275.33999999999997"/>
    <x v="0"/>
    <n v="77.130000000000109"/>
    <n v="-233.7509735316317"/>
    <n v="45"/>
    <n v="2.5"/>
    <n v="18"/>
    <x v="0"/>
    <s v="Lease"/>
    <s v="GA"/>
  </r>
  <r>
    <x v="19"/>
    <n v="12.889000000000001"/>
    <x v="5"/>
    <x v="6"/>
    <n v="1"/>
    <x v="3"/>
    <x v="19"/>
    <x v="0"/>
    <x v="0"/>
    <n v="51"/>
    <n v="257.78000000000003"/>
    <n v="544.39763052065416"/>
    <n v="513.26"/>
    <x v="0"/>
    <n v="-255.47999999999996"/>
    <n v="-286.61763052065413"/>
    <n v="43"/>
    <n v="2.15"/>
    <n v="20"/>
    <x v="0"/>
    <s v="temp"/>
    <s v="MS"/>
  </r>
  <r>
    <x v="19"/>
    <n v="11.0732000004"/>
    <x v="3"/>
    <x v="7"/>
    <n v="1"/>
    <x v="3"/>
    <x v="19"/>
    <x v="0"/>
    <x v="0"/>
    <n v="33"/>
    <n v="276.83000000999999"/>
    <n v="921.0442548545077"/>
    <n v="1038.1600000000001"/>
    <x v="0"/>
    <n v="-761.32999999000003"/>
    <n v="-644.21425484450765"/>
    <n v="59"/>
    <n v="2.36"/>
    <n v="25"/>
    <x v="0"/>
    <s v="temp"/>
    <s v="MO"/>
  </r>
  <r>
    <x v="19"/>
    <n v="27.617903225806455"/>
    <x v="5"/>
    <x v="8"/>
    <n v="1"/>
    <x v="3"/>
    <x v="19"/>
    <x v="0"/>
    <x v="0"/>
    <n v="99"/>
    <n v="856.15500000000009"/>
    <n v="703.82651478471064"/>
    <n v="524.04"/>
    <x v="0"/>
    <n v="332.11500000000012"/>
    <n v="152.32848521528945"/>
    <n v="104"/>
    <n v="3.3548387096774195"/>
    <n v="31"/>
    <x v="0"/>
    <s v="Lease"/>
    <s v="AL"/>
  </r>
  <r>
    <x v="19"/>
    <n v="18.965158730158734"/>
    <x v="6"/>
    <x v="9"/>
    <n v="1"/>
    <x v="3"/>
    <x v="19"/>
    <x v="0"/>
    <x v="0"/>
    <n v="17"/>
    <n v="1194.8050000000003"/>
    <n v="928.96235488165439"/>
    <n v="1046.72"/>
    <x v="0"/>
    <n v="148.08500000000026"/>
    <n v="265.8426451183459"/>
    <n v="165"/>
    <n v="2.6190476190476191"/>
    <n v="63"/>
    <x v="0"/>
    <s v="Lease"/>
    <s v="IL"/>
  </r>
  <r>
    <x v="19"/>
    <n v="22.582272727272727"/>
    <x v="7"/>
    <x v="10"/>
    <n v="1"/>
    <x v="3"/>
    <x v="19"/>
    <x v="0"/>
    <x v="0"/>
    <n v="79"/>
    <n v="993.62"/>
    <n v="1357.1520437272077"/>
    <n v="1100.8499999999999"/>
    <x v="0"/>
    <n v="-107.2299999999999"/>
    <n v="-363.53204372720768"/>
    <n v="141"/>
    <n v="3.2045454545454546"/>
    <n v="44"/>
    <x v="1"/>
    <s v="Lease"/>
    <s v="LA"/>
  </r>
  <r>
    <x v="19"/>
    <n v="20.278846153846157"/>
    <x v="3"/>
    <x v="11"/>
    <n v="1"/>
    <x v="3"/>
    <x v="19"/>
    <x v="0"/>
    <x v="0"/>
    <n v="78"/>
    <n v="1054.5000000000002"/>
    <n v="1672.5258023123238"/>
    <n v="813.06"/>
    <x v="0"/>
    <n v="241.44000000000028"/>
    <n v="-618.02580231232355"/>
    <n v="147"/>
    <n v="2.8269230769230771"/>
    <n v="52"/>
    <x v="1"/>
    <s v="Lease"/>
    <s v="MO"/>
  </r>
  <r>
    <x v="19"/>
    <n v="23.061547619047637"/>
    <x v="8"/>
    <x v="12"/>
    <n v="1"/>
    <x v="3"/>
    <x v="19"/>
    <x v="0"/>
    <x v="0"/>
    <n v="112"/>
    <n v="1937.1700000000014"/>
    <n v="1121.4186329043785"/>
    <m/>
    <x v="1"/>
    <n v="0"/>
    <n v="815.75136709562298"/>
    <n v="217"/>
    <n v="2.5833333333333335"/>
    <n v="84"/>
    <x v="1"/>
    <m/>
    <s v="VT"/>
  </r>
  <r>
    <x v="19"/>
    <n v="20.951441176470592"/>
    <x v="4"/>
    <x v="105"/>
    <n v="1"/>
    <x v="3"/>
    <x v="19"/>
    <x v="0"/>
    <x v="0"/>
    <n v="111"/>
    <n v="1424.6980000000003"/>
    <n v="857.79595668246156"/>
    <m/>
    <x v="1"/>
    <n v="0"/>
    <n v="566.90204331753876"/>
    <n v="194"/>
    <n v="2.8529411764705883"/>
    <n v="68"/>
    <x v="0"/>
    <s v="Lease"/>
    <s v="WA"/>
  </r>
  <r>
    <x v="19"/>
    <n v="31.586500000000015"/>
    <x v="6"/>
    <x v="13"/>
    <n v="1"/>
    <x v="3"/>
    <x v="19"/>
    <x v="0"/>
    <x v="0"/>
    <n v="42"/>
    <n v="947.59500000000048"/>
    <n v="615.90993493937935"/>
    <n v="378.94"/>
    <x v="0"/>
    <n v="568.65500000000043"/>
    <n v="331.68506506062113"/>
    <n v="144"/>
    <n v="4.8"/>
    <n v="30"/>
    <x v="0"/>
    <s v="Lease"/>
    <s v="AR"/>
  </r>
  <r>
    <x v="19"/>
    <n v="20.235462962962973"/>
    <x v="2"/>
    <x v="14"/>
    <n v="1"/>
    <x v="3"/>
    <x v="19"/>
    <x v="0"/>
    <x v="0"/>
    <n v="87"/>
    <n v="2185.4300000000012"/>
    <n v="1417.3510898860911"/>
    <n v="3372.16"/>
    <x v="0"/>
    <n v="-1186.7299999999987"/>
    <n v="768.07891011391007"/>
    <n v="276"/>
    <n v="2.5555555555555554"/>
    <n v="108"/>
    <x v="1"/>
    <s v="Lease"/>
    <s v="SC"/>
  </r>
  <r>
    <x v="19"/>
    <n v="16.2778947368421"/>
    <x v="6"/>
    <x v="15"/>
    <n v="1"/>
    <x v="3"/>
    <x v="19"/>
    <x v="0"/>
    <x v="0"/>
    <n v="89"/>
    <n v="309.27999999999992"/>
    <n v="817.87563400138401"/>
    <n v="444.61"/>
    <x v="0"/>
    <n v="-135.3300000000001"/>
    <n v="-508.5956340013841"/>
    <n v="38"/>
    <n v="2"/>
    <n v="19"/>
    <x v="0"/>
    <s v="Lease"/>
    <s v="MO"/>
  </r>
  <r>
    <x v="19"/>
    <n v="14.857058823529417"/>
    <x v="6"/>
    <x v="16"/>
    <n v="1"/>
    <x v="3"/>
    <x v="19"/>
    <x v="0"/>
    <x v="0"/>
    <n v="73"/>
    <n v="757.71000000000026"/>
    <n v="630.4800281616092"/>
    <m/>
    <x v="1"/>
    <n v="0"/>
    <n v="127.22997183839107"/>
    <n v="117"/>
    <n v="2.2941176470588234"/>
    <n v="51"/>
    <x v="0"/>
    <s v="Lease"/>
    <s v="IL"/>
  </r>
  <r>
    <x v="19"/>
    <n v="19.929152542711872"/>
    <x v="0"/>
    <x v="17"/>
    <n v="1"/>
    <x v="3"/>
    <x v="19"/>
    <x v="0"/>
    <x v="0"/>
    <n v="35"/>
    <n v="1175.8200000200004"/>
    <n v="892.20365364791928"/>
    <n v="1120.6199999999999"/>
    <x v="0"/>
    <n v="55.200000020000516"/>
    <n v="283.61634637208113"/>
    <n v="169"/>
    <n v="2.8644067796610169"/>
    <n v="59"/>
    <x v="0"/>
    <s v="Lease"/>
    <s v="TX"/>
  </r>
  <r>
    <x v="19"/>
    <n v="15.825754716981134"/>
    <x v="1"/>
    <x v="18"/>
    <n v="1"/>
    <x v="3"/>
    <x v="19"/>
    <x v="0"/>
    <x v="0"/>
    <n v="1"/>
    <n v="838.7650000000001"/>
    <n v="790.04701757469161"/>
    <n v="456.44"/>
    <x v="0"/>
    <n v="382.3250000000001"/>
    <n v="48.717982425308492"/>
    <n v="109"/>
    <n v="2.0566037735849059"/>
    <n v="53"/>
    <x v="0"/>
    <s v="temp"/>
    <s v="TX"/>
  </r>
  <r>
    <x v="19"/>
    <n v="18.289761904761914"/>
    <x v="4"/>
    <x v="19"/>
    <n v="1"/>
    <x v="3"/>
    <x v="19"/>
    <x v="0"/>
    <x v="0"/>
    <n v="25"/>
    <n v="1152.2550000000006"/>
    <n v="807.1919998098931"/>
    <n v="1146.69"/>
    <x v="0"/>
    <n v="5.5650000000005093"/>
    <n v="345.06300019010746"/>
    <n v="165"/>
    <n v="2.6190476190476191"/>
    <n v="63"/>
    <x v="0"/>
    <s v="Lease"/>
    <s v="CO"/>
  </r>
  <r>
    <x v="19"/>
    <n v="14.358548387096782"/>
    <x v="2"/>
    <x v="20"/>
    <n v="1"/>
    <x v="3"/>
    <x v="19"/>
    <x v="0"/>
    <x v="0"/>
    <n v="15"/>
    <n v="890.23000000000047"/>
    <n v="919.58042605442927"/>
    <n v="1112.6400000000001"/>
    <x v="0"/>
    <n v="-222.40999999999963"/>
    <n v="-29.350426054428794"/>
    <n v="128"/>
    <n v="2.064516129032258"/>
    <n v="62"/>
    <x v="0"/>
    <s v="Lease"/>
    <s v="NC"/>
  </r>
  <r>
    <x v="19"/>
    <n v="21.392413793103447"/>
    <x v="5"/>
    <x v="21"/>
    <n v="1"/>
    <x v="3"/>
    <x v="19"/>
    <x v="0"/>
    <x v="0"/>
    <n v="54"/>
    <n v="620.38"/>
    <n v="581.03452472854042"/>
    <n v="381.75"/>
    <x v="0"/>
    <n v="238.63"/>
    <n v="39.345475271459577"/>
    <n v="87"/>
    <n v="3"/>
    <n v="29"/>
    <x v="0"/>
    <s v="temp"/>
    <s v="TN"/>
  </r>
  <r>
    <x v="19"/>
    <n v="20.856838235294127"/>
    <x v="3"/>
    <x v="22"/>
    <n v="1"/>
    <x v="3"/>
    <x v="19"/>
    <x v="0"/>
    <x v="0"/>
    <n v="98"/>
    <n v="1418.2650000000006"/>
    <n v="1406.4802080476472"/>
    <n v="1019.43"/>
    <x v="0"/>
    <n v="398.8350000000006"/>
    <n v="11.784791952353316"/>
    <n v="220"/>
    <n v="3.2352941176470589"/>
    <n v="68"/>
    <x v="0"/>
    <s v="Lease"/>
    <s v="FL"/>
  </r>
  <r>
    <x v="19"/>
    <n v="15.779745762881358"/>
    <x v="2"/>
    <x v="23"/>
    <n v="1"/>
    <x v="3"/>
    <x v="19"/>
    <x v="0"/>
    <x v="0"/>
    <n v="97"/>
    <n v="931.00500001000012"/>
    <n v="1083.813611022875"/>
    <n v="943.65"/>
    <x v="0"/>
    <n v="-12.64499998999986"/>
    <n v="-152.80861101287485"/>
    <n v="156"/>
    <n v="2.6440677966101696"/>
    <n v="59"/>
    <x v="0"/>
    <s v="Lease"/>
    <s v="NC"/>
  </r>
  <r>
    <x v="19"/>
    <n v="18.456293103448274"/>
    <x v="8"/>
    <x v="24"/>
    <n v="1"/>
    <x v="3"/>
    <x v="19"/>
    <x v="0"/>
    <x v="0"/>
    <n v="105"/>
    <n v="1070.4649999999999"/>
    <n v="627.04884433487939"/>
    <m/>
    <x v="1"/>
    <n v="0"/>
    <n v="443.41615566512053"/>
    <n v="143"/>
    <n v="2.4655172413793105"/>
    <n v="58"/>
    <x v="0"/>
    <s v="Lease"/>
    <s v="MN"/>
  </r>
  <r>
    <x v="19"/>
    <n v="17.620615384615398"/>
    <x v="7"/>
    <x v="25"/>
    <n v="1"/>
    <x v="3"/>
    <x v="19"/>
    <x v="0"/>
    <x v="0"/>
    <n v="4"/>
    <n v="1145.3400000000008"/>
    <n v="897.6528024627446"/>
    <n v="925.81"/>
    <x v="0"/>
    <n v="219.53000000000088"/>
    <n v="247.68719753725622"/>
    <n v="167"/>
    <n v="2.5692307692307694"/>
    <n v="65"/>
    <x v="0"/>
    <s v="Lease"/>
    <s v="TX"/>
  </r>
  <r>
    <x v="19"/>
    <n v="16.217142857142868"/>
    <x v="3"/>
    <x v="26"/>
    <n v="1"/>
    <x v="3"/>
    <x v="19"/>
    <x v="0"/>
    <x v="0"/>
    <n v="8"/>
    <n v="1135.2000000000007"/>
    <n v="1189.5592639010895"/>
    <n v="1052.43"/>
    <x v="0"/>
    <n v="82.770000000000664"/>
    <n v="-54.359263901088752"/>
    <n v="173"/>
    <n v="2.4714285714285715"/>
    <n v="70"/>
    <x v="1"/>
    <s v="Lease"/>
    <s v="FL"/>
  </r>
  <r>
    <x v="19"/>
    <n v="18.401821428928571"/>
    <x v="2"/>
    <x v="27"/>
    <n v="1"/>
    <x v="3"/>
    <x v="19"/>
    <x v="0"/>
    <x v="0"/>
    <n v="14"/>
    <n v="515.25100000999998"/>
    <n v="695.20073309330098"/>
    <n v="533.80999999999995"/>
    <x v="0"/>
    <n v="-18.558999989999961"/>
    <n v="-179.949733083301"/>
    <n v="69"/>
    <n v="2.4642857142857144"/>
    <n v="28"/>
    <x v="0"/>
    <s v="Lease"/>
    <s v="GA"/>
  </r>
  <r>
    <x v="19"/>
    <n v="16.649581818181822"/>
    <x v="9"/>
    <x v="28"/>
    <n v="1"/>
    <x v="3"/>
    <x v="19"/>
    <x v="0"/>
    <x v="0"/>
    <n v="36"/>
    <n v="915.72700000000032"/>
    <n v="1404.5910711030747"/>
    <n v="905.07"/>
    <x v="0"/>
    <n v="10.657000000000266"/>
    <n v="-488.86407110307437"/>
    <n v="140"/>
    <n v="2.5454545454545454"/>
    <n v="55"/>
    <x v="1"/>
    <s v="Lease"/>
    <s v="AR"/>
  </r>
  <r>
    <x v="19"/>
    <n v="20.37539682539683"/>
    <x v="4"/>
    <x v="29"/>
    <n v="1"/>
    <x v="3"/>
    <x v="19"/>
    <x v="0"/>
    <x v="0"/>
    <n v="107"/>
    <n v="1283.6500000000003"/>
    <n v="970.45843232109678"/>
    <m/>
    <x v="1"/>
    <n v="0"/>
    <n v="313.19156767890354"/>
    <n v="155"/>
    <n v="2.4603174603174605"/>
    <n v="63"/>
    <x v="1"/>
    <s v="Lease"/>
    <s v="CO"/>
  </r>
  <r>
    <x v="19"/>
    <n v="22.393913043478257"/>
    <x v="1"/>
    <x v="30"/>
    <n v="1"/>
    <x v="3"/>
    <x v="19"/>
    <x v="0"/>
    <x v="0"/>
    <n v="61"/>
    <n v="515.05999999999995"/>
    <n v="750.80821378119822"/>
    <n v="667.66"/>
    <x v="0"/>
    <n v="-152.60000000000002"/>
    <n v="-235.74821378119827"/>
    <n v="67"/>
    <n v="2.9130434782608696"/>
    <n v="23"/>
    <x v="0"/>
    <s v="Lease"/>
    <s v="AL"/>
  </r>
  <r>
    <x v="19"/>
    <n v="16.684204545454548"/>
    <x v="8"/>
    <x v="31"/>
    <n v="1"/>
    <x v="3"/>
    <x v="19"/>
    <x v="0"/>
    <x v="0"/>
    <n v="103"/>
    <n v="734.10500000000013"/>
    <n v="555.42288195189383"/>
    <m/>
    <x v="1"/>
    <n v="0"/>
    <n v="178.6821180481063"/>
    <n v="127"/>
    <n v="2.8863636363636362"/>
    <n v="44"/>
    <x v="0"/>
    <s v="Lease"/>
    <s v="WI"/>
  </r>
  <r>
    <x v="19"/>
    <n v="23.703333333333333"/>
    <x v="7"/>
    <x v="32"/>
    <n v="1"/>
    <x v="3"/>
    <x v="19"/>
    <x v="0"/>
    <x v="0"/>
    <n v="102"/>
    <n v="284.44"/>
    <n v="465.3543065002354"/>
    <m/>
    <x v="1"/>
    <n v="0"/>
    <n v="-180.9143065002354"/>
    <n v="25"/>
    <n v="2.0833333333333335"/>
    <n v="12"/>
    <x v="0"/>
    <s v="Lease"/>
    <s v="LA"/>
  </r>
  <r>
    <x v="19"/>
    <n v="29.44125"/>
    <x v="3"/>
    <x v="33"/>
    <n v="1"/>
    <x v="3"/>
    <x v="19"/>
    <x v="0"/>
    <x v="0"/>
    <n v="38"/>
    <n v="942.12"/>
    <n v="1220.977100846482"/>
    <n v="659.66"/>
    <x v="0"/>
    <n v="282.46000000000004"/>
    <n v="-278.85710084648201"/>
    <n v="110"/>
    <n v="3.4375"/>
    <n v="32"/>
    <x v="1"/>
    <s v="Lease"/>
    <s v="AR"/>
  </r>
  <r>
    <x v="19"/>
    <n v="15.932404255744682"/>
    <x v="4"/>
    <x v="34"/>
    <n v="1"/>
    <x v="3"/>
    <x v="19"/>
    <x v="0"/>
    <x v="0"/>
    <n v="106"/>
    <n v="748.82300002000011"/>
    <n v="931.64009502825297"/>
    <m/>
    <x v="1"/>
    <n v="0"/>
    <n v="-182.81709500825286"/>
    <n v="80"/>
    <n v="1.7021276595744681"/>
    <n v="47"/>
    <x v="1"/>
    <s v="Lease"/>
    <s v="AZ"/>
  </r>
  <r>
    <x v="19"/>
    <n v="23.60970833333333"/>
    <x v="10"/>
    <x v="35"/>
    <n v="1"/>
    <x v="3"/>
    <x v="19"/>
    <x v="0"/>
    <x v="0"/>
    <n v="27"/>
    <n v="566.63299999999992"/>
    <n v="807.31897841218517"/>
    <n v="112.24"/>
    <x v="0"/>
    <n v="454.39299999999992"/>
    <n v="-240.68597841218525"/>
    <n v="91"/>
    <n v="3.7916666666666665"/>
    <n v="24"/>
    <x v="1"/>
    <s v="Lease"/>
    <s v="TX"/>
  </r>
  <r>
    <x v="19"/>
    <n v="21.355294117647066"/>
    <x v="1"/>
    <x v="36"/>
    <n v="1"/>
    <x v="3"/>
    <x v="19"/>
    <x v="0"/>
    <x v="0"/>
    <n v="91"/>
    <n v="1089.1200000000003"/>
    <n v="682.70972282108005"/>
    <n v="443.82"/>
    <x v="0"/>
    <n v="645.30000000000041"/>
    <n v="406.4102771789203"/>
    <n v="139"/>
    <n v="2.7254901960784315"/>
    <n v="51"/>
    <x v="0"/>
    <s v="temp"/>
    <s v="TX"/>
  </r>
  <r>
    <x v="19"/>
    <n v="17.348342857142853"/>
    <x v="4"/>
    <x v="37"/>
    <n v="1"/>
    <x v="3"/>
    <x v="19"/>
    <x v="0"/>
    <x v="0"/>
    <n v="6"/>
    <n v="607.19199999999989"/>
    <n v="565.07308646457159"/>
    <m/>
    <x v="1"/>
    <n v="0"/>
    <n v="42.118913535428305"/>
    <n v="82"/>
    <n v="2.342857142857143"/>
    <n v="35"/>
    <x v="0"/>
    <s v="Lease"/>
    <s v="NE"/>
  </r>
  <r>
    <x v="19"/>
    <n v="19.185923076923096"/>
    <x v="3"/>
    <x v="38"/>
    <n v="1"/>
    <x v="3"/>
    <x v="19"/>
    <x v="0"/>
    <x v="0"/>
    <n v="65"/>
    <n v="1995.3360000000018"/>
    <n v="2481.4425866189681"/>
    <n v="2344.79"/>
    <x v="0"/>
    <n v="-349.45399999999813"/>
    <n v="-486.10658661896628"/>
    <n v="300"/>
    <n v="2.8846153846153846"/>
    <n v="104"/>
    <x v="1"/>
    <s v="Lease"/>
    <s v="TN"/>
  </r>
  <r>
    <x v="19"/>
    <n v="21.808333333333348"/>
    <x v="1"/>
    <x v="39"/>
    <n v="1"/>
    <x v="3"/>
    <x v="19"/>
    <x v="0"/>
    <x v="0"/>
    <n v="3"/>
    <n v="1373.9250000000009"/>
    <n v="1175.8810655025927"/>
    <n v="937.46"/>
    <x v="0"/>
    <n v="436.46500000000083"/>
    <n v="198.04393449740815"/>
    <n v="173"/>
    <n v="2.746031746031746"/>
    <n v="63"/>
    <x v="0"/>
    <s v="Lease"/>
    <s v="TX"/>
  </r>
  <r>
    <x v="19"/>
    <n v="19.505964285714295"/>
    <x v="8"/>
    <x v="40"/>
    <n v="1"/>
    <x v="3"/>
    <x v="19"/>
    <x v="0"/>
    <x v="0"/>
    <n v="26"/>
    <n v="1092.3340000000005"/>
    <n v="737.70452274691695"/>
    <n v="0"/>
    <x v="1"/>
    <n v="0"/>
    <n v="354.62947725308356"/>
    <n v="147"/>
    <n v="2.625"/>
    <n v="56"/>
    <x v="0"/>
    <s v="Lease"/>
    <s v="OH"/>
  </r>
  <r>
    <x v="19"/>
    <n v="19.313448275862068"/>
    <x v="5"/>
    <x v="41"/>
    <n v="1"/>
    <x v="3"/>
    <x v="19"/>
    <x v="0"/>
    <x v="0"/>
    <n v="10"/>
    <n v="560.09"/>
    <n v="806.32819928151389"/>
    <n v="1091.17"/>
    <x v="0"/>
    <n v="-531.08000000000004"/>
    <n v="-246.23819928151386"/>
    <n v="81"/>
    <n v="2.7931034482758621"/>
    <n v="29"/>
    <x v="0"/>
    <s v="Lease"/>
    <s v="TN"/>
  </r>
  <r>
    <x v="19"/>
    <n v="11.657441860465111"/>
    <x v="2"/>
    <x v="42"/>
    <n v="1"/>
    <x v="3"/>
    <x v="19"/>
    <x v="0"/>
    <x v="0"/>
    <n v="34"/>
    <n v="501.26999999999975"/>
    <n v="782.7388104727462"/>
    <m/>
    <x v="1"/>
    <n v="0"/>
    <n v="-281.46881047274644"/>
    <n v="92"/>
    <n v="2.13953488372093"/>
    <n v="43"/>
    <x v="0"/>
    <s v="Lease"/>
    <s v="NC"/>
  </r>
  <r>
    <x v="19"/>
    <n v="14.130666666666665"/>
    <x v="6"/>
    <x v="43"/>
    <n v="1"/>
    <x v="3"/>
    <x v="19"/>
    <x v="0"/>
    <x v="0"/>
    <n v="50"/>
    <n v="423.91999999999996"/>
    <n v="795.63019700774851"/>
    <n v="1083.55"/>
    <x v="0"/>
    <n v="-659.63"/>
    <n v="-371.71019700774855"/>
    <n v="77"/>
    <n v="2.5666666666666669"/>
    <n v="30"/>
    <x v="0"/>
    <s v="Lease"/>
    <s v="IN"/>
  </r>
  <r>
    <x v="19"/>
    <n v="20.163625000000007"/>
    <x v="1"/>
    <x v="44"/>
    <n v="1"/>
    <x v="3"/>
    <x v="19"/>
    <x v="0"/>
    <x v="0"/>
    <n v="7"/>
    <n v="806.5450000000003"/>
    <n v="666.44634038035906"/>
    <n v="440.3"/>
    <x v="0"/>
    <n v="366.24500000000029"/>
    <n v="140.09865961964124"/>
    <n v="102"/>
    <n v="2.5499999999999998"/>
    <n v="40"/>
    <x v="0"/>
    <s v="Lease"/>
    <s v="TX"/>
  </r>
  <r>
    <x v="19"/>
    <n v="17.250500000000002"/>
    <x v="5"/>
    <x v="45"/>
    <n v="1"/>
    <x v="3"/>
    <x v="19"/>
    <x v="0"/>
    <x v="0"/>
    <n v="66"/>
    <n v="345.01000000000005"/>
    <n v="644.96284064524673"/>
    <n v="946.09"/>
    <x v="0"/>
    <n v="-601.07999999999993"/>
    <n v="-299.95284064524668"/>
    <n v="47"/>
    <n v="2.35"/>
    <n v="20"/>
    <x v="0"/>
    <s v="temp"/>
    <s v="TN"/>
  </r>
  <r>
    <x v="19"/>
    <n v="16.789142857142853"/>
    <x v="6"/>
    <x v="46"/>
    <n v="1"/>
    <x v="3"/>
    <x v="19"/>
    <x v="0"/>
    <x v="0"/>
    <n v="43"/>
    <n v="587.61999999999989"/>
    <n v="845.9457199898826"/>
    <n v="814.6"/>
    <x v="0"/>
    <n v="-226.98000000000013"/>
    <n v="-258.32571998988271"/>
    <n v="65"/>
    <n v="1.8571428571428572"/>
    <n v="35"/>
    <x v="0"/>
    <s v="Lease"/>
    <s v="AR"/>
  </r>
  <r>
    <x v="19"/>
    <n v="19.766842105263169"/>
    <x v="7"/>
    <x v="47"/>
    <n v="1"/>
    <x v="3"/>
    <x v="19"/>
    <x v="0"/>
    <x v="0"/>
    <n v="11"/>
    <n v="1126.7100000000007"/>
    <n v="823.28896983501784"/>
    <n v="648.19000000000005"/>
    <x v="0"/>
    <n v="478.52000000000066"/>
    <n v="303.42103016498288"/>
    <n v="150"/>
    <n v="2.6315789473684212"/>
    <n v="57"/>
    <x v="0"/>
    <s v="Lease"/>
    <s v="TX"/>
  </r>
  <r>
    <x v="19"/>
    <n v="17.778389830508488"/>
    <x v="3"/>
    <x v="48"/>
    <n v="1"/>
    <x v="3"/>
    <x v="19"/>
    <x v="0"/>
    <x v="0"/>
    <n v="31"/>
    <n v="2097.8500000000017"/>
    <n v="2316.9582929802891"/>
    <n v="3374.62"/>
    <x v="0"/>
    <n v="-1276.7699999999982"/>
    <n v="-219.10829298028739"/>
    <n v="269"/>
    <n v="2.2796610169491527"/>
    <n v="118"/>
    <x v="1"/>
    <s v="Lease"/>
    <s v="FL"/>
  </r>
  <r>
    <x v="19"/>
    <n v="17.382157894736846"/>
    <x v="10"/>
    <x v="49"/>
    <n v="1"/>
    <x v="3"/>
    <x v="19"/>
    <x v="0"/>
    <x v="0"/>
    <n v="18"/>
    <n v="990.78300000000024"/>
    <n v="1111.2259819615872"/>
    <n v="945.56"/>
    <x v="0"/>
    <n v="45.223000000000297"/>
    <n v="-120.44298196158695"/>
    <n v="170"/>
    <n v="2.9824561403508771"/>
    <n v="57"/>
    <x v="0"/>
    <s v="Lease"/>
    <s v="TX"/>
  </r>
  <r>
    <x v="19"/>
    <n v="19.155384615384627"/>
    <x v="10"/>
    <x v="50"/>
    <n v="1"/>
    <x v="3"/>
    <x v="19"/>
    <x v="0"/>
    <x v="0"/>
    <n v="83"/>
    <n v="996.08000000000061"/>
    <n v="930.86237292570604"/>
    <n v="742.65"/>
    <x v="0"/>
    <n v="253.43000000000063"/>
    <n v="65.217627074294569"/>
    <n v="136"/>
    <n v="2.6153846153846154"/>
    <n v="52"/>
    <x v="0"/>
    <s v="temp"/>
    <s v="TX"/>
  </r>
  <r>
    <x v="19"/>
    <n v="15.53105263157895"/>
    <x v="10"/>
    <x v="51"/>
    <n v="1"/>
    <x v="3"/>
    <x v="19"/>
    <x v="0"/>
    <x v="0"/>
    <n v="44"/>
    <n v="590.18000000000006"/>
    <n v="700.26344482964089"/>
    <n v="497.56"/>
    <x v="0"/>
    <n v="92.620000000000061"/>
    <n v="-110.08344482964083"/>
    <n v="115"/>
    <n v="3.0263157894736841"/>
    <n v="38"/>
    <x v="0"/>
    <s v="Lease"/>
    <s v="TX"/>
  </r>
  <r>
    <x v="19"/>
    <n v="14.221"/>
    <x v="10"/>
    <x v="52"/>
    <n v="1"/>
    <x v="3"/>
    <x v="19"/>
    <x v="0"/>
    <x v="0"/>
    <n v="59"/>
    <n v="284.42"/>
    <n v="511.1623261789922"/>
    <n v="246.36"/>
    <x v="0"/>
    <n v="38.06"/>
    <n v="-226.74232617899219"/>
    <n v="46"/>
    <n v="2.2999999999999998"/>
    <n v="20"/>
    <x v="0"/>
    <s v="Lease"/>
    <s v="OK"/>
  </r>
  <r>
    <x v="19"/>
    <n v="25.889677419354843"/>
    <x v="2"/>
    <x v="53"/>
    <n v="1"/>
    <x v="3"/>
    <x v="19"/>
    <x v="0"/>
    <x v="0"/>
    <n v="71"/>
    <n v="802.58000000000015"/>
    <n v="1052.8874463030154"/>
    <n v="598.61"/>
    <x v="0"/>
    <n v="203.97000000000014"/>
    <n v="-250.30744630301524"/>
    <n v="95"/>
    <n v="3.064516129032258"/>
    <n v="31"/>
    <x v="1"/>
    <s v="Lease"/>
    <s v="GA"/>
  </r>
  <r>
    <x v="19"/>
    <n v="15.429531249999998"/>
    <x v="6"/>
    <x v="54"/>
    <n v="1"/>
    <x v="3"/>
    <x v="19"/>
    <x v="0"/>
    <x v="0"/>
    <n v="82"/>
    <n v="493.74499999999995"/>
    <n v="540.41145270995071"/>
    <m/>
    <x v="1"/>
    <n v="0"/>
    <n v="-46.666452709950761"/>
    <n v="75"/>
    <n v="2.34375"/>
    <n v="32"/>
    <x v="0"/>
    <s v="Lease"/>
    <s v="IL"/>
  </r>
  <r>
    <x v="19"/>
    <n v="19.506276923076939"/>
    <x v="1"/>
    <x v="55"/>
    <n v="1"/>
    <x v="3"/>
    <x v="19"/>
    <x v="0"/>
    <x v="0"/>
    <n v="12"/>
    <n v="1267.908000000001"/>
    <n v="1147.9008336405566"/>
    <n v="1244.83"/>
    <x v="0"/>
    <n v="23.078000000001111"/>
    <n v="120.00716635944445"/>
    <n v="173"/>
    <n v="2.6615384615384614"/>
    <n v="65"/>
    <x v="0"/>
    <s v="temp"/>
    <s v="TX"/>
  </r>
  <r>
    <x v="19"/>
    <n v="19.160882352941172"/>
    <x v="6"/>
    <x v="56"/>
    <n v="1"/>
    <x v="3"/>
    <x v="19"/>
    <x v="0"/>
    <x v="0"/>
    <n v="104"/>
    <n v="651.46999999999991"/>
    <n v="643.34696751184617"/>
    <m/>
    <x v="1"/>
    <n v="0"/>
    <n v="8.1230324881537399"/>
    <n v="82"/>
    <n v="2.4117647058823528"/>
    <n v="34"/>
    <x v="0"/>
    <s v="Lease"/>
    <s v="IL"/>
  </r>
  <r>
    <x v="19"/>
    <n v="27.327368421052626"/>
    <x v="9"/>
    <x v="57"/>
    <n v="1"/>
    <x v="3"/>
    <x v="19"/>
    <x v="0"/>
    <x v="0"/>
    <n v="45"/>
    <n v="519.21999999999991"/>
    <n v="994.43320237746502"/>
    <n v="992.1"/>
    <x v="0"/>
    <n v="-472.88000000000011"/>
    <n v="-475.21320237746511"/>
    <n v="57"/>
    <n v="3"/>
    <n v="19"/>
    <x v="0"/>
    <s v="Lease"/>
    <s v="AR"/>
  </r>
  <r>
    <x v="19"/>
    <n v="19.670553571428577"/>
    <x v="1"/>
    <x v="58"/>
    <n v="1"/>
    <x v="3"/>
    <x v="19"/>
    <x v="0"/>
    <x v="0"/>
    <n v="20"/>
    <n v="1101.5510000000004"/>
    <n v="1003.4981755986961"/>
    <n v="597.61"/>
    <x v="0"/>
    <n v="503.94100000000037"/>
    <n v="98.052824401304292"/>
    <n v="153"/>
    <n v="2.7321428571428572"/>
    <n v="56"/>
    <x v="0"/>
    <s v="temp"/>
    <s v="TX"/>
  </r>
  <r>
    <x v="19"/>
    <n v="20.065666666666662"/>
    <x v="8"/>
    <x v="59"/>
    <n v="1"/>
    <x v="3"/>
    <x v="19"/>
    <x v="0"/>
    <x v="0"/>
    <n v="90"/>
    <n v="481.57599999999991"/>
    <n v="659.2450661223736"/>
    <n v="641.49"/>
    <x v="0"/>
    <n v="-159.9140000000001"/>
    <n v="-177.66906612237369"/>
    <n v="70"/>
    <n v="2.9166666666666665"/>
    <n v="24"/>
    <x v="0"/>
    <s v="Lease"/>
    <s v="MO"/>
  </r>
  <r>
    <x v="19"/>
    <n v="20.231428571428566"/>
    <x v="0"/>
    <x v="60"/>
    <n v="1"/>
    <x v="3"/>
    <x v="19"/>
    <x v="0"/>
    <x v="0"/>
    <n v="64"/>
    <n v="424.8599999999999"/>
    <n v="569.39208910646778"/>
    <n v="485.92"/>
    <x v="0"/>
    <n v="-61.060000000000116"/>
    <n v="-144.53208910646788"/>
    <n v="55"/>
    <n v="2.6190476190476191"/>
    <n v="21"/>
    <x v="0"/>
    <s v="Lease"/>
    <s v="OK"/>
  </r>
  <r>
    <x v="19"/>
    <n v="13.986363636363638"/>
    <x v="2"/>
    <x v="61"/>
    <n v="1"/>
    <x v="3"/>
    <x v="19"/>
    <x v="0"/>
    <x v="0"/>
    <n v="30"/>
    <n v="769.25000000000011"/>
    <n v="690.85535322573674"/>
    <n v="686.18"/>
    <x v="0"/>
    <n v="83.070000000000164"/>
    <n v="78.394646774263379"/>
    <n v="135"/>
    <n v="2.4545454545454546"/>
    <n v="55"/>
    <x v="0"/>
    <s v="temp"/>
    <s v="SC"/>
  </r>
  <r>
    <x v="19"/>
    <n v="22.681505376344099"/>
    <x v="5"/>
    <x v="62"/>
    <n v="1"/>
    <x v="3"/>
    <x v="19"/>
    <x v="0"/>
    <x v="0"/>
    <n v="81"/>
    <n v="2109.380000000001"/>
    <n v="1680.9847493232935"/>
    <n v="1305.1099999999999"/>
    <x v="0"/>
    <n v="804.27000000000112"/>
    <n v="428.39525067670752"/>
    <n v="296"/>
    <n v="3.182795698924731"/>
    <n v="93"/>
    <x v="1"/>
    <s v="Lease"/>
    <s v="TN"/>
  </r>
  <r>
    <x v="19"/>
    <n v="22.949612903225809"/>
    <x v="0"/>
    <x v="63"/>
    <n v="1"/>
    <x v="3"/>
    <x v="19"/>
    <x v="0"/>
    <x v="0"/>
    <n v="57"/>
    <n v="711.4380000000001"/>
    <n v="867.95268970756024"/>
    <n v="782.87"/>
    <x v="0"/>
    <n v="-71.431999999999903"/>
    <n v="-156.51468970756014"/>
    <n v="91"/>
    <n v="2.935483870967742"/>
    <n v="31"/>
    <x v="0"/>
    <s v="Lease"/>
    <s v="MO"/>
  </r>
  <r>
    <x v="19"/>
    <n v="19.792823530000007"/>
    <x v="0"/>
    <x v="64"/>
    <n v="1"/>
    <x v="3"/>
    <x v="19"/>
    <x v="0"/>
    <x v="0"/>
    <n v="41"/>
    <n v="672.95600002000026"/>
    <n v="1117.8166427457677"/>
    <n v="1051.3"/>
    <x v="0"/>
    <n v="-378.34399997999969"/>
    <n v="-444.86064272576743"/>
    <n v="83"/>
    <n v="2.4411764705882355"/>
    <n v="34"/>
    <x v="0"/>
    <s v="temp"/>
    <s v="AR"/>
  </r>
  <r>
    <x v="19"/>
    <n v="18.329166666666666"/>
    <x v="8"/>
    <x v="65"/>
    <n v="1"/>
    <x v="3"/>
    <x v="19"/>
    <x v="0"/>
    <x v="0"/>
    <n v="69"/>
    <n v="439.9"/>
    <n v="591.8792101108985"/>
    <n v="0"/>
    <x v="1"/>
    <n v="0"/>
    <n v="-151.97921011089852"/>
    <n v="55"/>
    <n v="2.2916666666666665"/>
    <n v="24"/>
    <x v="0"/>
    <s v="Lease"/>
    <s v="NE"/>
  </r>
  <r>
    <x v="19"/>
    <n v="21.917068181818191"/>
    <x v="2"/>
    <x v="66"/>
    <n v="1"/>
    <x v="3"/>
    <x v="19"/>
    <x v="0"/>
    <x v="0"/>
    <n v="49"/>
    <n v="964.35100000000034"/>
    <n v="781.5473318889143"/>
    <n v="486.68"/>
    <x v="0"/>
    <n v="477.67100000000033"/>
    <n v="182.80366811108604"/>
    <n v="215"/>
    <n v="4.8863636363636367"/>
    <n v="44"/>
    <x v="0"/>
    <s v="temp"/>
    <s v="GA"/>
  </r>
  <r>
    <x v="19"/>
    <n v="13.696304347826089"/>
    <x v="7"/>
    <x v="67"/>
    <n v="1"/>
    <x v="3"/>
    <x v="19"/>
    <x v="0"/>
    <x v="0"/>
    <n v="93"/>
    <n v="630.03000000000009"/>
    <n v="863.0660405913294"/>
    <n v="1255.77"/>
    <x v="0"/>
    <n v="-625.7399999999999"/>
    <n v="-233.03604059132931"/>
    <n v="103"/>
    <n v="2.2391304347826089"/>
    <n v="46"/>
    <x v="0"/>
    <s v="Lease"/>
    <s v="TX"/>
  </r>
  <r>
    <x v="19"/>
    <n v="18.372250000000008"/>
    <x v="5"/>
    <x v="68"/>
    <n v="1"/>
    <x v="3"/>
    <x v="19"/>
    <x v="0"/>
    <x v="0"/>
    <n v="21"/>
    <n v="734.89000000000033"/>
    <n v="677.46237050506431"/>
    <n v="371.2"/>
    <x v="0"/>
    <n v="363.69000000000034"/>
    <n v="57.427629494936014"/>
    <n v="90"/>
    <n v="2.25"/>
    <n v="40"/>
    <x v="0"/>
    <s v="temp"/>
    <s v="AL"/>
  </r>
  <r>
    <x v="19"/>
    <n v="12.016678571428569"/>
    <x v="7"/>
    <x v="69"/>
    <n v="1"/>
    <x v="3"/>
    <x v="19"/>
    <x v="0"/>
    <x v="0"/>
    <n v="2"/>
    <n v="336.46699999999993"/>
    <n v="393.42189651172504"/>
    <n v="185.94"/>
    <x v="0"/>
    <n v="150.52699999999993"/>
    <n v="-56.95489651172511"/>
    <n v="83"/>
    <n v="2.9642857142857144"/>
    <n v="28"/>
    <x v="0"/>
    <s v="Lease"/>
    <s v="TX"/>
  </r>
  <r>
    <x v="19"/>
    <n v="22.889259259259259"/>
    <x v="7"/>
    <x v="70"/>
    <n v="1"/>
    <x v="3"/>
    <x v="19"/>
    <x v="0"/>
    <x v="0"/>
    <n v="62"/>
    <n v="618.01"/>
    <n v="615.7761187701368"/>
    <n v="497.05"/>
    <x v="0"/>
    <n v="120.95999999999998"/>
    <n v="2.2338812298631865"/>
    <n v="70"/>
    <n v="2.5925925925925926"/>
    <n v="27"/>
    <x v="0"/>
    <s v="Lease"/>
    <s v="LA"/>
  </r>
  <r>
    <x v="19"/>
    <n v="23.910109890109908"/>
    <x v="3"/>
    <x v="71"/>
    <n v="1"/>
    <x v="3"/>
    <x v="19"/>
    <x v="0"/>
    <x v="0"/>
    <n v="24"/>
    <n v="2175.8200000000015"/>
    <n v="2312.3300688878353"/>
    <n v="1599.61"/>
    <x v="0"/>
    <n v="576.21000000000163"/>
    <n v="-136.51006888783377"/>
    <n v="252"/>
    <n v="2.7692307692307692"/>
    <n v="91"/>
    <x v="1"/>
    <s v="Lease"/>
    <s v="FL"/>
  </r>
  <r>
    <x v="19"/>
    <n v="17.294862068965514"/>
    <x v="8"/>
    <x v="72"/>
    <n v="1"/>
    <x v="3"/>
    <x v="19"/>
    <x v="0"/>
    <x v="0"/>
    <n v="48"/>
    <n v="501.55099999999987"/>
    <n v="665.75645798219705"/>
    <n v="1275.54"/>
    <x v="0"/>
    <n v="-773.98900000000003"/>
    <n v="-164.20545798219717"/>
    <n v="78"/>
    <n v="2.6896551724137931"/>
    <n v="29"/>
    <x v="0"/>
    <s v="Lease"/>
    <s v="PA"/>
  </r>
  <r>
    <x v="19"/>
    <n v="18.175757576060608"/>
    <x v="7"/>
    <x v="73"/>
    <n v="1"/>
    <x v="3"/>
    <x v="19"/>
    <x v="0"/>
    <x v="0"/>
    <n v="28"/>
    <n v="599.80000001000008"/>
    <n v="797.40712133201623"/>
    <n v="0"/>
    <x v="1"/>
    <n v="0"/>
    <n v="-197.60712132201616"/>
    <n v="79"/>
    <n v="2.393939393939394"/>
    <n v="33"/>
    <x v="0"/>
    <s v="Lease"/>
    <s v="LA"/>
  </r>
  <r>
    <x v="19"/>
    <n v="14.770645161290323"/>
    <x v="0"/>
    <x v="74"/>
    <n v="1"/>
    <x v="3"/>
    <x v="19"/>
    <x v="0"/>
    <x v="0"/>
    <n v="55"/>
    <n v="457.89000000000004"/>
    <n v="596.55291138088285"/>
    <n v="820.98"/>
    <x v="0"/>
    <n v="-363.09"/>
    <n v="-138.6629113808828"/>
    <n v="69"/>
    <n v="2.225806451612903"/>
    <n v="31"/>
    <x v="0"/>
    <s v="temp"/>
    <s v="OK"/>
  </r>
  <r>
    <x v="19"/>
    <n v="22.055741935483866"/>
    <x v="0"/>
    <x v="75"/>
    <n v="1"/>
    <x v="3"/>
    <x v="19"/>
    <x v="0"/>
    <x v="0"/>
    <n v="92"/>
    <n v="683.72799999999984"/>
    <n v="1139.1558183111681"/>
    <n v="476.63"/>
    <x v="0"/>
    <n v="207.09799999999984"/>
    <n v="-455.42781831116827"/>
    <n v="81"/>
    <n v="2.6129032258064515"/>
    <n v="31"/>
    <x v="0"/>
    <s v="Lease"/>
    <s v="OK"/>
  </r>
  <r>
    <x v="19"/>
    <n v="14.856521739130438"/>
    <x v="5"/>
    <x v="76"/>
    <n v="1"/>
    <x v="3"/>
    <x v="19"/>
    <x v="0"/>
    <x v="0"/>
    <n v="58"/>
    <n v="341.70000000000005"/>
    <n v="499.33760891612445"/>
    <n v="224.12"/>
    <x v="0"/>
    <n v="117.58000000000004"/>
    <n v="-157.63760891612441"/>
    <n v="52"/>
    <n v="2.2608695652173911"/>
    <n v="23"/>
    <x v="0"/>
    <s v="Lease"/>
    <s v="AL"/>
  </r>
  <r>
    <x v="19"/>
    <n v="18.229756097560976"/>
    <x v="1"/>
    <x v="77"/>
    <n v="1"/>
    <x v="3"/>
    <x v="19"/>
    <x v="0"/>
    <x v="0"/>
    <n v="47"/>
    <n v="747.42000000000007"/>
    <n v="640.89710225956105"/>
    <n v="719.38"/>
    <x v="0"/>
    <n v="28.040000000000077"/>
    <n v="106.52289774043902"/>
    <n v="106"/>
    <n v="2.5853658536585367"/>
    <n v="41"/>
    <x v="0"/>
    <s v="temp"/>
    <s v="TX"/>
  </r>
  <r>
    <x v="19"/>
    <n v="18.602558139767442"/>
    <x v="8"/>
    <x v="78"/>
    <n v="1"/>
    <x v="3"/>
    <x v="19"/>
    <x v="0"/>
    <x v="0"/>
    <n v="72"/>
    <n v="799.91000000999998"/>
    <n v="774.58974888426269"/>
    <n v="0"/>
    <x v="1"/>
    <n v="0"/>
    <n v="25.320251125737286"/>
    <n v="115"/>
    <n v="2.6744186046511627"/>
    <n v="43"/>
    <x v="0"/>
    <s v="Lease"/>
    <s v="MN"/>
  </r>
  <r>
    <x v="19"/>
    <n v="16.318918918918918"/>
    <x v="5"/>
    <x v="79"/>
    <n v="1"/>
    <x v="3"/>
    <x v="19"/>
    <x v="0"/>
    <x v="0"/>
    <n v="74"/>
    <n v="603.79999999999995"/>
    <n v="757.41152705573973"/>
    <n v="790.81"/>
    <x v="0"/>
    <n v="-187.01"/>
    <n v="-153.61152705573977"/>
    <n v="84"/>
    <n v="2.2702702702702702"/>
    <n v="37"/>
    <x v="0"/>
    <s v="temp"/>
    <s v="TN"/>
  </r>
  <r>
    <x v="19"/>
    <n v="17.281200000000002"/>
    <x v="0"/>
    <x v="80"/>
    <n v="1"/>
    <x v="3"/>
    <x v="19"/>
    <x v="0"/>
    <x v="0"/>
    <n v="67"/>
    <n v="864.06000000000017"/>
    <n v="778.01128250648003"/>
    <n v="626.01"/>
    <x v="0"/>
    <n v="238.05000000000018"/>
    <n v="86.048717493520144"/>
    <n v="118"/>
    <n v="2.36"/>
    <n v="50"/>
    <x v="0"/>
    <s v="temp"/>
    <s v="TX"/>
  </r>
  <r>
    <x v="19"/>
    <n v="16.352391304347826"/>
    <x v="4"/>
    <x v="81"/>
    <n v="1"/>
    <x v="3"/>
    <x v="19"/>
    <x v="0"/>
    <x v="0"/>
    <n v="37"/>
    <n v="376.10499999999996"/>
    <n v="639.31897214825449"/>
    <n v="399.57"/>
    <x v="0"/>
    <n v="-23.465000000000032"/>
    <n v="-263.21397214825453"/>
    <n v="59"/>
    <n v="2.5652173913043477"/>
    <n v="23"/>
    <x v="0"/>
    <s v="Lease"/>
    <s v="KS"/>
  </r>
  <r>
    <x v="19"/>
    <n v="26.725434782608705"/>
    <x v="7"/>
    <x v="82"/>
    <n v="1"/>
    <x v="3"/>
    <x v="19"/>
    <x v="0"/>
    <x v="0"/>
    <n v="85"/>
    <n v="1229.3700000000003"/>
    <n v="583.9930629831382"/>
    <n v="636.85"/>
    <x v="0"/>
    <n v="592.52000000000032"/>
    <n v="645.37693701686214"/>
    <n v="179"/>
    <n v="3.8913043478260869"/>
    <n v="46"/>
    <x v="0"/>
    <s v="temp"/>
    <s v="TX"/>
  </r>
  <r>
    <x v="19"/>
    <n v="23.115940594059424"/>
    <x v="10"/>
    <x v="83"/>
    <n v="1"/>
    <x v="3"/>
    <x v="19"/>
    <x v="0"/>
    <x v="0"/>
    <n v="9"/>
    <n v="2334.7100000000019"/>
    <n v="1724.2031451482812"/>
    <n v="1218.8"/>
    <x v="0"/>
    <n v="1115.9100000000019"/>
    <n v="610.50685485172062"/>
    <n v="267"/>
    <n v="2.6435643564356437"/>
    <n v="101"/>
    <x v="1"/>
    <s v="Lease"/>
    <s v="TX"/>
  </r>
  <r>
    <x v="19"/>
    <n v="22.515813953488376"/>
    <x v="3"/>
    <x v="84"/>
    <n v="1"/>
    <x v="3"/>
    <x v="19"/>
    <x v="0"/>
    <x v="0"/>
    <n v="86"/>
    <n v="968.18000000000018"/>
    <n v="715.06943193995846"/>
    <n v="920.25"/>
    <x v="0"/>
    <n v="47.930000000000177"/>
    <n v="253.11056806004171"/>
    <n v="115"/>
    <n v="2.6744186046511627"/>
    <n v="43"/>
    <x v="0"/>
    <s v="Lease"/>
    <s v="FL"/>
  </r>
  <r>
    <x v="19"/>
    <n v="20.313569697090898"/>
    <x v="4"/>
    <x v="85"/>
    <n v="1"/>
    <x v="3"/>
    <x v="19"/>
    <x v="0"/>
    <x v="0"/>
    <n v="16"/>
    <n v="3351.739000019998"/>
    <n v="2416.1494963201167"/>
    <n v="2937.39"/>
    <x v="0"/>
    <n v="414.34900001999813"/>
    <n v="935.58950369988133"/>
    <n v="477"/>
    <n v="2.8909090909090911"/>
    <n v="165"/>
    <x v="1"/>
    <s v="Lease"/>
    <s v="AZ"/>
  </r>
  <r>
    <x v="19"/>
    <n v="15.731625000000003"/>
    <x v="3"/>
    <x v="86"/>
    <n v="1"/>
    <x v="3"/>
    <x v="19"/>
    <x v="0"/>
    <x v="0"/>
    <n v="80"/>
    <n v="629.2650000000001"/>
    <n v="1129.9933879549383"/>
    <n v="718.83"/>
    <x v="0"/>
    <n v="-89.564999999999941"/>
    <n v="-500.72838795493817"/>
    <n v="85"/>
    <n v="2.125"/>
    <n v="40"/>
    <x v="1"/>
    <s v="Lease"/>
    <s v="TN"/>
  </r>
  <r>
    <x v="19"/>
    <n v="21.860055555555572"/>
    <x v="0"/>
    <x v="87"/>
    <n v="1"/>
    <x v="3"/>
    <x v="19"/>
    <x v="0"/>
    <x v="0"/>
    <n v="101"/>
    <n v="1180.4430000000009"/>
    <n v="1286.6939350236923"/>
    <m/>
    <x v="1"/>
    <n v="0"/>
    <n v="-106.25093502369145"/>
    <n v="140"/>
    <n v="2.5925925925925926"/>
    <n v="54"/>
    <x v="0"/>
    <s v="Lease"/>
    <s v="OK"/>
  </r>
  <r>
    <x v="19"/>
    <n v="14.983142857142857"/>
    <x v="6"/>
    <x v="88"/>
    <n v="1"/>
    <x v="3"/>
    <x v="19"/>
    <x v="0"/>
    <x v="0"/>
    <n v="56"/>
    <n v="524.41"/>
    <n v="819.68108004121143"/>
    <n v="513.85"/>
    <x v="0"/>
    <n v="10.559999999999945"/>
    <n v="-295.27108004121146"/>
    <n v="87"/>
    <n v="2.4857142857142858"/>
    <n v="35"/>
    <x v="0"/>
    <s v="Lease"/>
    <s v="MO"/>
  </r>
  <r>
    <x v="19"/>
    <n v="15.224148936170216"/>
    <x v="0"/>
    <x v="89"/>
    <n v="1"/>
    <x v="3"/>
    <x v="19"/>
    <x v="0"/>
    <x v="0"/>
    <n v="95"/>
    <n v="715.5350000000002"/>
    <n v="675.56213801202352"/>
    <n v="671.45"/>
    <x v="0"/>
    <n v="44.08500000000015"/>
    <n v="39.972861987976671"/>
    <n v="122"/>
    <n v="2.5957446808510638"/>
    <n v="47"/>
    <x v="0"/>
    <s v="Lease"/>
    <s v="TX"/>
  </r>
  <r>
    <x v="19"/>
    <n v="35.270652173913042"/>
    <x v="6"/>
    <x v="90"/>
    <n v="1"/>
    <x v="3"/>
    <x v="19"/>
    <x v="0"/>
    <x v="0"/>
    <n v="88"/>
    <n v="1622.45"/>
    <n v="950.3581449801959"/>
    <n v="900.08"/>
    <x v="0"/>
    <n v="722.37"/>
    <n v="672.09185501980414"/>
    <n v="286"/>
    <n v="6.2173913043478262"/>
    <n v="46"/>
    <x v="0"/>
    <s v="Lease"/>
    <s v="IL"/>
  </r>
  <r>
    <x v="19"/>
    <n v="22.240076271186446"/>
    <x v="3"/>
    <x v="91"/>
    <n v="1"/>
    <x v="3"/>
    <x v="19"/>
    <x v="0"/>
    <x v="0"/>
    <n v="32"/>
    <n v="2624.3290000000006"/>
    <n v="2245.8842896288156"/>
    <n v="1492.94"/>
    <x v="0"/>
    <n v="1131.3890000000006"/>
    <n v="378.44471037118501"/>
    <n v="334"/>
    <n v="2.8305084745762712"/>
    <n v="118"/>
    <x v="1"/>
    <s v="Lease"/>
    <s v="FL"/>
  </r>
  <r>
    <x v="19"/>
    <n v="13.085714285714284"/>
    <x v="6"/>
    <x v="92"/>
    <n v="1"/>
    <x v="3"/>
    <x v="19"/>
    <x v="0"/>
    <x v="0"/>
    <n v="22"/>
    <n v="274.79999999999995"/>
    <n v="645.17085616474219"/>
    <n v="375.03"/>
    <x v="0"/>
    <n v="-100.23000000000002"/>
    <n v="-370.37085616474224"/>
    <n v="35"/>
    <n v="1.6666666666666667"/>
    <n v="21"/>
    <x v="0"/>
    <s v="Lease"/>
    <s v="MO"/>
  </r>
  <r>
    <x v="19"/>
    <n v="20.318583333333347"/>
    <x v="1"/>
    <x v="93"/>
    <n v="1"/>
    <x v="3"/>
    <x v="19"/>
    <x v="0"/>
    <x v="0"/>
    <n v="19"/>
    <n v="1219.1150000000009"/>
    <n v="1044.0753555336032"/>
    <n v="1422.1"/>
    <x v="0"/>
    <n v="-202.98499999999899"/>
    <n v="175.0396444663977"/>
    <n v="164"/>
    <n v="2.7333333333333334"/>
    <n v="60"/>
    <x v="0"/>
    <s v="temp"/>
    <s v="TX"/>
  </r>
  <r>
    <x v="19"/>
    <n v="15.286764705882362"/>
    <x v="8"/>
    <x v="94"/>
    <n v="1"/>
    <x v="3"/>
    <x v="19"/>
    <x v="0"/>
    <x v="0"/>
    <n v="100"/>
    <n v="1039.5000000000007"/>
    <n v="750.57146209715381"/>
    <m/>
    <x v="1"/>
    <n v="0"/>
    <n v="288.92853790284687"/>
    <n v="146"/>
    <n v="2.1470588235294117"/>
    <n v="68"/>
    <x v="0"/>
    <s v="Lease"/>
    <s v="OH"/>
  </r>
  <r>
    <x v="19"/>
    <n v="13.635263157894736"/>
    <x v="7"/>
    <x v="95"/>
    <n v="1"/>
    <x v="3"/>
    <x v="19"/>
    <x v="0"/>
    <x v="0"/>
    <n v="53"/>
    <n v="518.14"/>
    <n v="644.26459473650721"/>
    <n v="387.7"/>
    <x v="0"/>
    <n v="130.44"/>
    <n v="-126.12459473650722"/>
    <n v="91"/>
    <n v="2.3947368421052633"/>
    <n v="38"/>
    <x v="0"/>
    <s v="Lease"/>
    <s v="TX"/>
  </r>
  <r>
    <x v="19"/>
    <n v="22.756019230769247"/>
    <x v="1"/>
    <x v="96"/>
    <n v="1"/>
    <x v="3"/>
    <x v="19"/>
    <x v="0"/>
    <x v="0"/>
    <n v="63"/>
    <n v="1183.3130000000008"/>
    <n v="853.49389551070976"/>
    <n v="1300.8499999999999"/>
    <x v="0"/>
    <n v="-117.53699999999913"/>
    <n v="329.81910448929102"/>
    <n v="128"/>
    <n v="2.4615384615384617"/>
    <n v="52"/>
    <x v="0"/>
    <s v="Lease"/>
    <s v="AL"/>
  </r>
  <r>
    <x v="19"/>
    <n v="23.895119047619048"/>
    <x v="8"/>
    <x v="97"/>
    <n v="1"/>
    <x v="3"/>
    <x v="19"/>
    <x v="0"/>
    <x v="0"/>
    <n v="40"/>
    <n v="1003.595"/>
    <n v="826.40276915777508"/>
    <n v="499.51"/>
    <x v="0"/>
    <n v="504.08500000000004"/>
    <n v="177.19223084222494"/>
    <n v="163"/>
    <n v="3.8809523809523809"/>
    <n v="42"/>
    <x v="0"/>
    <s v="Lease"/>
    <s v="IL"/>
  </r>
  <r>
    <x v="19"/>
    <n v="17.727105263157906"/>
    <x v="4"/>
    <x v="98"/>
    <n v="1"/>
    <x v="3"/>
    <x v="19"/>
    <x v="0"/>
    <x v="0"/>
    <n v="110"/>
    <n v="1010.4450000000006"/>
    <n v="737.91897173608754"/>
    <m/>
    <x v="1"/>
    <n v="0"/>
    <n v="272.52602826391308"/>
    <n v="133"/>
    <n v="2.3333333333333335"/>
    <n v="57"/>
    <x v="0"/>
    <s v="Lease"/>
    <s v="WA"/>
  </r>
  <r>
    <x v="19"/>
    <n v="14.650512820512821"/>
    <x v="0"/>
    <x v="99"/>
    <n v="1"/>
    <x v="3"/>
    <x v="19"/>
    <x v="0"/>
    <x v="0"/>
    <n v="77"/>
    <n v="571.37"/>
    <n v="654.07542154207363"/>
    <n v="563.08000000000004"/>
    <x v="0"/>
    <n v="8.2899999999999636"/>
    <n v="-82.705421542073623"/>
    <n v="89"/>
    <n v="2.2820512820512819"/>
    <n v="39"/>
    <x v="0"/>
    <s v="Lease"/>
    <s v="TX"/>
  </r>
  <r>
    <x v="19"/>
    <n v="13.864387755102042"/>
    <x v="1"/>
    <x v="100"/>
    <n v="1"/>
    <x v="3"/>
    <x v="19"/>
    <x v="0"/>
    <x v="0"/>
    <n v="23"/>
    <n v="679.35500000000002"/>
    <n v="651.5073948967555"/>
    <n v="862.8"/>
    <x v="0"/>
    <n v="-183.44499999999994"/>
    <n v="27.847605103244518"/>
    <n v="114"/>
    <n v="2.3265306122448979"/>
    <n v="49"/>
    <x v="0"/>
    <s v="temp"/>
    <s v="TX"/>
  </r>
  <r>
    <x v="19"/>
    <n v="20.184358974358979"/>
    <x v="10"/>
    <x v="101"/>
    <n v="1"/>
    <x v="3"/>
    <x v="19"/>
    <x v="0"/>
    <x v="0"/>
    <n v="70"/>
    <n v="787.19000000000017"/>
    <n v="597.06694560792482"/>
    <n v="596.26"/>
    <x v="0"/>
    <n v="190.93000000000018"/>
    <n v="190.12305439207535"/>
    <n v="89"/>
    <n v="2.2820512820512819"/>
    <n v="39"/>
    <x v="0"/>
    <s v="temp"/>
    <s v="TX"/>
  </r>
  <r>
    <x v="19"/>
    <n v="21.164444444444442"/>
    <x v="0"/>
    <x v="102"/>
    <n v="1"/>
    <x v="3"/>
    <x v="19"/>
    <x v="0"/>
    <x v="0"/>
    <n v="60"/>
    <n v="380.96"/>
    <n v="459.43165431732132"/>
    <n v="380.42"/>
    <x v="0"/>
    <n v="0.53999999999996362"/>
    <n v="-78.471654317321338"/>
    <n v="64"/>
    <n v="3.5555555555555554"/>
    <n v="18"/>
    <x v="0"/>
    <s v="Lease"/>
    <s v="OK"/>
  </r>
  <r>
    <x v="19"/>
    <n v="20.563571428571425"/>
    <x v="6"/>
    <x v="103"/>
    <n v="1"/>
    <x v="3"/>
    <x v="19"/>
    <x v="0"/>
    <x v="0"/>
    <n v="68"/>
    <n v="287.88999999999993"/>
    <n v="550.93725244541213"/>
    <n v="708.66"/>
    <x v="0"/>
    <n v="-420.77000000000004"/>
    <n v="-263.0472524454122"/>
    <n v="47"/>
    <n v="3.3571428571428572"/>
    <n v="14"/>
    <x v="0"/>
    <s v="Lease"/>
    <s v="MO"/>
  </r>
  <r>
    <x v="19"/>
    <n v="18.298551724137923"/>
    <x v="10"/>
    <x v="104"/>
    <n v="1"/>
    <x v="3"/>
    <x v="19"/>
    <x v="0"/>
    <x v="0"/>
    <n v="46"/>
    <n v="530.65799999999979"/>
    <n v="650.16129859173157"/>
    <n v="421.69"/>
    <x v="0"/>
    <n v="108.96799999999979"/>
    <n v="-119.50329859173178"/>
    <n v="75"/>
    <n v="2.5862068965517242"/>
    <n v="29"/>
    <x v="0"/>
    <s v="Lease"/>
    <s v="TX"/>
  </r>
  <r>
    <x v="20"/>
    <n v="16.070125000178582"/>
    <x v="0"/>
    <x v="0"/>
    <n v="2"/>
    <x v="3"/>
    <x v="20"/>
    <x v="0"/>
    <x v="0"/>
    <n v="96"/>
    <n v="899.92700001000048"/>
    <n v="1032.427374844782"/>
    <n v="1066.76"/>
    <x v="0"/>
    <n v="-166.83299998999951"/>
    <n v="-132.5003748347815"/>
    <n v="141"/>
    <n v="2.5178571428571428"/>
    <n v="56"/>
    <x v="0"/>
    <s v="Lease"/>
    <s v="TX"/>
  </r>
  <r>
    <x v="20"/>
    <n v="19.048074468085115"/>
    <x v="1"/>
    <x v="1"/>
    <n v="2"/>
    <x v="3"/>
    <x v="20"/>
    <x v="0"/>
    <x v="0"/>
    <n v="13"/>
    <n v="895.25950000000046"/>
    <n v="878.80020743701778"/>
    <n v="854.69"/>
    <x v="0"/>
    <n v="40.569500000000403"/>
    <n v="16.459292562982682"/>
    <n v="107"/>
    <n v="2.2765957446808511"/>
    <n v="47"/>
    <x v="0"/>
    <s v="temp"/>
    <s v="TX"/>
  </r>
  <r>
    <x v="20"/>
    <n v="17.314766666666667"/>
    <x v="2"/>
    <x v="2"/>
    <n v="2"/>
    <x v="3"/>
    <x v="20"/>
    <x v="0"/>
    <x v="0"/>
    <n v="94"/>
    <n v="519.44299999999998"/>
    <n v="965.91104952885269"/>
    <n v="648.97"/>
    <x v="0"/>
    <n v="-129.52700000000004"/>
    <n v="-446.4680495288527"/>
    <n v="83"/>
    <n v="2.7666666666666666"/>
    <n v="30"/>
    <x v="0"/>
    <s v="Lease"/>
    <s v="GA"/>
  </r>
  <r>
    <x v="20"/>
    <n v="18.858333333333338"/>
    <x v="3"/>
    <x v="3"/>
    <n v="2"/>
    <x v="3"/>
    <x v="20"/>
    <x v="0"/>
    <x v="0"/>
    <n v="52"/>
    <n v="678.9000000000002"/>
    <n v="818.37172943540008"/>
    <n v="1031.83"/>
    <x v="0"/>
    <n v="-352.92999999999972"/>
    <n v="-139.47172943539988"/>
    <n v="89"/>
    <n v="2.4722222222222223"/>
    <n v="36"/>
    <x v="0"/>
    <s v="Lease"/>
    <s v="NC"/>
  </r>
  <r>
    <x v="20"/>
    <n v="19.180833333333332"/>
    <x v="2"/>
    <x v="4"/>
    <n v="2"/>
    <x v="3"/>
    <x v="20"/>
    <x v="0"/>
    <x v="0"/>
    <n v="29"/>
    <n v="460.34"/>
    <n v="534.83194292686528"/>
    <n v="413.4"/>
    <x v="0"/>
    <n v="46.94"/>
    <n v="-74.491942926865306"/>
    <n v="69"/>
    <n v="2.875"/>
    <n v="24"/>
    <x v="0"/>
    <s v="Lease"/>
    <s v="GA"/>
  </r>
  <r>
    <x v="20"/>
    <n v="23.795666666666666"/>
    <x v="5"/>
    <x v="6"/>
    <n v="2"/>
    <x v="3"/>
    <x v="20"/>
    <x v="0"/>
    <x v="0"/>
    <n v="51"/>
    <n v="713.87"/>
    <n v="496.67489837845676"/>
    <n v="443.47"/>
    <x v="0"/>
    <n v="270.39999999999998"/>
    <n v="217.19510162154324"/>
    <n v="90"/>
    <n v="3"/>
    <n v="30"/>
    <x v="0"/>
    <s v="temp"/>
    <s v="MS"/>
  </r>
  <r>
    <x v="20"/>
    <n v="21.518913043478271"/>
    <x v="3"/>
    <x v="7"/>
    <n v="2"/>
    <x v="3"/>
    <x v="20"/>
    <x v="0"/>
    <x v="0"/>
    <n v="33"/>
    <n v="989.87000000000046"/>
    <n v="840.30410133199189"/>
    <n v="783.91"/>
    <x v="0"/>
    <n v="205.96000000000049"/>
    <n v="149.56589866800857"/>
    <n v="124"/>
    <n v="2.6956521739130435"/>
    <n v="46"/>
    <x v="0"/>
    <s v="temp"/>
    <s v="MO"/>
  </r>
  <r>
    <x v="20"/>
    <n v="18.574705882941181"/>
    <x v="5"/>
    <x v="8"/>
    <n v="2"/>
    <x v="3"/>
    <x v="20"/>
    <x v="0"/>
    <x v="0"/>
    <n v="99"/>
    <n v="631.54000002000021"/>
    <n v="642.12800186590255"/>
    <n v="482.66"/>
    <x v="0"/>
    <n v="148.88000002000018"/>
    <n v="-10.58800184590234"/>
    <n v="86"/>
    <n v="2.5294117647058822"/>
    <n v="34"/>
    <x v="0"/>
    <s v="Lease"/>
    <s v="AL"/>
  </r>
  <r>
    <x v="20"/>
    <n v="23.882553191489361"/>
    <x v="6"/>
    <x v="9"/>
    <n v="2"/>
    <x v="3"/>
    <x v="20"/>
    <x v="0"/>
    <x v="0"/>
    <n v="17"/>
    <n v="1122.48"/>
    <n v="847.52808855356068"/>
    <n v="944.49"/>
    <x v="0"/>
    <n v="177.99"/>
    <n v="274.95191144643934"/>
    <n v="128"/>
    <n v="2.7234042553191489"/>
    <n v="47"/>
    <x v="0"/>
    <s v="Lease"/>
    <s v="IL"/>
  </r>
  <r>
    <x v="20"/>
    <n v="22.477500000000006"/>
    <x v="7"/>
    <x v="10"/>
    <n v="2"/>
    <x v="3"/>
    <x v="20"/>
    <x v="0"/>
    <x v="0"/>
    <n v="79"/>
    <n v="809.19000000000028"/>
    <n v="1263.0006551757879"/>
    <n v="687.83"/>
    <x v="0"/>
    <n v="121.36000000000024"/>
    <n v="-453.81065517578759"/>
    <n v="114"/>
    <n v="3.1666666666666665"/>
    <n v="36"/>
    <x v="1"/>
    <s v="Lease"/>
    <s v="LA"/>
  </r>
  <r>
    <x v="20"/>
    <n v="22.678902439024395"/>
    <x v="3"/>
    <x v="11"/>
    <n v="2"/>
    <x v="3"/>
    <x v="20"/>
    <x v="0"/>
    <x v="0"/>
    <n v="78"/>
    <n v="929.83500000000015"/>
    <n v="1556.4955996510846"/>
    <n v="1319.07"/>
    <x v="0"/>
    <n v="-389.23499999999979"/>
    <n v="-626.66059965108445"/>
    <n v="108"/>
    <n v="2.6341463414634148"/>
    <n v="41"/>
    <x v="1"/>
    <s v="Lease"/>
    <s v="MO"/>
  </r>
  <r>
    <x v="20"/>
    <n v="20.196033057851256"/>
    <x v="8"/>
    <x v="12"/>
    <n v="2"/>
    <x v="3"/>
    <x v="20"/>
    <x v="0"/>
    <x v="0"/>
    <n v="112"/>
    <n v="2443.7200000000021"/>
    <n v="1043.6210700422141"/>
    <m/>
    <x v="1"/>
    <n v="0"/>
    <n v="1400.098929957788"/>
    <n v="309"/>
    <n v="2.553719008264463"/>
    <n v="121"/>
    <x v="1"/>
    <m/>
    <s v="VT"/>
  </r>
  <r>
    <x v="20"/>
    <n v="19.675065789473702"/>
    <x v="4"/>
    <x v="105"/>
    <n v="2"/>
    <x v="3"/>
    <x v="20"/>
    <x v="0"/>
    <x v="0"/>
    <n v="111"/>
    <n v="1495.3050000000014"/>
    <n v="782.60024608712672"/>
    <m/>
    <x v="1"/>
    <n v="0"/>
    <n v="712.70475391287471"/>
    <n v="189"/>
    <n v="2.486842105263158"/>
    <n v="76"/>
    <x v="0"/>
    <s v="Lease"/>
    <s v="WA"/>
  </r>
  <r>
    <x v="20"/>
    <n v="9.6657692307692304"/>
    <x v="6"/>
    <x v="13"/>
    <n v="2"/>
    <x v="3"/>
    <x v="20"/>
    <x v="0"/>
    <x v="0"/>
    <n v="42"/>
    <n v="251.31"/>
    <n v="561.91832439412531"/>
    <n v="509.11"/>
    <x v="0"/>
    <n v="-257.8"/>
    <n v="-310.6083243941253"/>
    <n v="50"/>
    <n v="1.9230769230769231"/>
    <n v="26"/>
    <x v="0"/>
    <s v="Lease"/>
    <s v="AR"/>
  </r>
  <r>
    <x v="20"/>
    <n v="19.320138888888906"/>
    <x v="2"/>
    <x v="14"/>
    <n v="2"/>
    <x v="3"/>
    <x v="20"/>
    <x v="0"/>
    <x v="0"/>
    <n v="87"/>
    <n v="1391.0500000000013"/>
    <n v="1319.0234383938116"/>
    <n v="2085.09"/>
    <x v="0"/>
    <n v="-694.03999999999883"/>
    <n v="72.026561606189716"/>
    <n v="181"/>
    <n v="2.5138888888888888"/>
    <n v="72"/>
    <x v="1"/>
    <s v="Lease"/>
    <s v="SC"/>
  </r>
  <r>
    <x v="20"/>
    <n v="13.513333333333335"/>
    <x v="6"/>
    <x v="15"/>
    <n v="2"/>
    <x v="3"/>
    <x v="20"/>
    <x v="0"/>
    <x v="0"/>
    <n v="89"/>
    <n v="445.94000000000005"/>
    <n v="746.17940018466254"/>
    <n v="446.84"/>
    <x v="0"/>
    <n v="-0.89999999999992042"/>
    <n v="-300.23940018466249"/>
    <n v="84"/>
    <n v="2.5454545454545454"/>
    <n v="33"/>
    <x v="0"/>
    <s v="Lease"/>
    <s v="MO"/>
  </r>
  <r>
    <x v="20"/>
    <n v="20.09875000025"/>
    <x v="6"/>
    <x v="16"/>
    <n v="2"/>
    <x v="3"/>
    <x v="20"/>
    <x v="0"/>
    <x v="0"/>
    <n v="73"/>
    <n v="803.95000001000005"/>
    <n v="575.21118087403806"/>
    <m/>
    <x v="1"/>
    <n v="0"/>
    <n v="228.73881913596199"/>
    <n v="126"/>
    <n v="3.15"/>
    <n v="40"/>
    <x v="0"/>
    <s v="Lease"/>
    <s v="IL"/>
  </r>
  <r>
    <x v="20"/>
    <n v="19.397764705882373"/>
    <x v="0"/>
    <x v="17"/>
    <n v="2"/>
    <x v="3"/>
    <x v="20"/>
    <x v="0"/>
    <x v="0"/>
    <n v="35"/>
    <n v="1648.8100000000018"/>
    <n v="813.99171150811208"/>
    <n v="1492.36"/>
    <x v="0"/>
    <n v="156.45000000000186"/>
    <n v="834.81828849188969"/>
    <n v="231"/>
    <n v="2.7176470588235295"/>
    <n v="85"/>
    <x v="0"/>
    <s v="Lease"/>
    <s v="TX"/>
  </r>
  <r>
    <x v="20"/>
    <n v="17.451971830985922"/>
    <x v="1"/>
    <x v="18"/>
    <n v="2"/>
    <x v="3"/>
    <x v="20"/>
    <x v="0"/>
    <x v="0"/>
    <n v="1"/>
    <n v="1239.0900000000006"/>
    <n v="720.79028300110394"/>
    <n v="446.83"/>
    <x v="0"/>
    <n v="792.26000000000067"/>
    <n v="518.29971699889666"/>
    <n v="176"/>
    <n v="2.4788732394366195"/>
    <n v="71"/>
    <x v="0"/>
    <s v="temp"/>
    <s v="TX"/>
  </r>
  <r>
    <x v="20"/>
    <n v="20.916833333333333"/>
    <x v="4"/>
    <x v="19"/>
    <n v="2"/>
    <x v="3"/>
    <x v="20"/>
    <x v="0"/>
    <x v="0"/>
    <n v="25"/>
    <n v="627.505"/>
    <n v="736.43230976970881"/>
    <n v="798.75"/>
    <x v="0"/>
    <n v="-171.245"/>
    <n v="-108.92730976970881"/>
    <n v="83"/>
    <n v="2.7666666666666666"/>
    <n v="30"/>
    <x v="0"/>
    <s v="Lease"/>
    <s v="CO"/>
  </r>
  <r>
    <x v="20"/>
    <n v="13.021250000000006"/>
    <x v="2"/>
    <x v="20"/>
    <n v="2"/>
    <x v="3"/>
    <x v="20"/>
    <x v="0"/>
    <x v="0"/>
    <n v="15"/>
    <n v="781.27500000000032"/>
    <n v="838.96859401204426"/>
    <n v="953.06"/>
    <x v="0"/>
    <n v="-171.78499999999963"/>
    <n v="-57.693594012043945"/>
    <n v="143"/>
    <n v="2.3833333333333333"/>
    <n v="60"/>
    <x v="0"/>
    <s v="Lease"/>
    <s v="NC"/>
  </r>
  <r>
    <x v="20"/>
    <n v="19.07236842105263"/>
    <x v="5"/>
    <x v="21"/>
    <n v="2"/>
    <x v="3"/>
    <x v="20"/>
    <x v="0"/>
    <x v="0"/>
    <n v="54"/>
    <n v="724.75"/>
    <n v="530.10014618896093"/>
    <n v="451.07"/>
    <x v="0"/>
    <n v="273.68"/>
    <n v="194.64985381103907"/>
    <n v="91"/>
    <n v="2.3947368421052633"/>
    <n v="38"/>
    <x v="0"/>
    <s v="temp"/>
    <s v="TN"/>
  </r>
  <r>
    <x v="20"/>
    <n v="22.017627450980399"/>
    <x v="3"/>
    <x v="22"/>
    <n v="2"/>
    <x v="3"/>
    <x v="20"/>
    <x v="0"/>
    <x v="0"/>
    <n v="98"/>
    <n v="1122.8990000000003"/>
    <n v="1283.1859935453424"/>
    <n v="1094.27"/>
    <x v="0"/>
    <n v="28.62900000000036"/>
    <n v="-160.28699354534206"/>
    <n v="152"/>
    <n v="2.9803921568627452"/>
    <n v="51"/>
    <x v="0"/>
    <s v="Lease"/>
    <s v="FL"/>
  </r>
  <r>
    <x v="20"/>
    <n v="14.209638297872347"/>
    <x v="2"/>
    <x v="23"/>
    <n v="2"/>
    <x v="3"/>
    <x v="20"/>
    <x v="0"/>
    <x v="0"/>
    <n v="97"/>
    <n v="667.85300000000029"/>
    <n v="988.80484582776251"/>
    <n v="765.95"/>
    <x v="0"/>
    <n v="-98.096999999999753"/>
    <n v="-320.95184582776221"/>
    <n v="97"/>
    <n v="2.0638297872340425"/>
    <n v="47"/>
    <x v="0"/>
    <s v="Lease"/>
    <s v="NC"/>
  </r>
  <r>
    <x v="20"/>
    <n v="16.349166666666669"/>
    <x v="8"/>
    <x v="24"/>
    <n v="2"/>
    <x v="3"/>
    <x v="20"/>
    <x v="0"/>
    <x v="0"/>
    <n v="105"/>
    <n v="784.7600000000001"/>
    <n v="572.08077988968967"/>
    <m/>
    <x v="1"/>
    <n v="0"/>
    <n v="212.67922011031044"/>
    <n v="124"/>
    <n v="2.5833333333333335"/>
    <n v="48"/>
    <x v="0"/>
    <s v="Lease"/>
    <s v="MN"/>
  </r>
  <r>
    <x v="20"/>
    <n v="19.044528301886796"/>
    <x v="7"/>
    <x v="25"/>
    <n v="2"/>
    <x v="3"/>
    <x v="20"/>
    <x v="0"/>
    <x v="0"/>
    <n v="4"/>
    <n v="1009.3600000000001"/>
    <n v="818.96317957138058"/>
    <n v="1125.19"/>
    <x v="0"/>
    <n v="-115.82999999999993"/>
    <n v="190.39682042861955"/>
    <n v="133"/>
    <n v="2.5094339622641511"/>
    <n v="53"/>
    <x v="0"/>
    <s v="Lease"/>
    <s v="TX"/>
  </r>
  <r>
    <x v="20"/>
    <n v="19.330833333333334"/>
    <x v="3"/>
    <x v="26"/>
    <n v="2"/>
    <x v="3"/>
    <x v="20"/>
    <x v="0"/>
    <x v="0"/>
    <n v="8"/>
    <n v="463.94"/>
    <n v="1107.0344967033734"/>
    <n v="688.76"/>
    <x v="0"/>
    <n v="-224.82"/>
    <n v="-643.09449670337335"/>
    <n v="58"/>
    <n v="2.4166666666666665"/>
    <n v="24"/>
    <x v="1"/>
    <s v="Lease"/>
    <s v="FL"/>
  </r>
  <r>
    <x v="20"/>
    <n v="33.302259259259259"/>
    <x v="2"/>
    <x v="27"/>
    <n v="2"/>
    <x v="3"/>
    <x v="20"/>
    <x v="0"/>
    <x v="0"/>
    <n v="14"/>
    <n v="899.16100000000006"/>
    <n v="634.25836944131186"/>
    <n v="354.1"/>
    <x v="0"/>
    <n v="545.06100000000004"/>
    <n v="264.9026305586882"/>
    <n v="96"/>
    <n v="3.5555555555555554"/>
    <n v="27"/>
    <x v="0"/>
    <s v="Lease"/>
    <s v="GA"/>
  </r>
  <r>
    <x v="20"/>
    <n v="20.915000000000006"/>
    <x v="9"/>
    <x v="28"/>
    <n v="2"/>
    <x v="3"/>
    <x v="20"/>
    <x v="0"/>
    <x v="0"/>
    <n v="36"/>
    <n v="1087.5800000000004"/>
    <n v="1307.1486361876084"/>
    <n v="1068.99"/>
    <x v="0"/>
    <n v="18.590000000000373"/>
    <n v="-219.56863618760804"/>
    <n v="158"/>
    <n v="3.0384615384615383"/>
    <n v="52"/>
    <x v="1"/>
    <s v="Lease"/>
    <s v="AR"/>
  </r>
  <r>
    <x v="20"/>
    <n v="24.092500000000022"/>
    <x v="4"/>
    <x v="29"/>
    <n v="2"/>
    <x v="3"/>
    <x v="20"/>
    <x v="0"/>
    <x v="0"/>
    <n v="107"/>
    <n v="1445.5500000000013"/>
    <n v="903.13361830576207"/>
    <m/>
    <x v="1"/>
    <n v="0"/>
    <n v="542.41638169423925"/>
    <n v="169"/>
    <n v="2.8166666666666669"/>
    <n v="60"/>
    <x v="1"/>
    <s v="Lease"/>
    <s v="CO"/>
  </r>
  <r>
    <x v="20"/>
    <n v="26.85777777777778"/>
    <x v="1"/>
    <x v="30"/>
    <n v="2"/>
    <x v="3"/>
    <x v="20"/>
    <x v="0"/>
    <x v="0"/>
    <n v="61"/>
    <n v="725.16000000000008"/>
    <n v="684.99121299415594"/>
    <n v="629.41"/>
    <x v="0"/>
    <n v="95.750000000000114"/>
    <n v="40.168787005844138"/>
    <n v="92"/>
    <n v="3.4074074074074074"/>
    <n v="27"/>
    <x v="0"/>
    <s v="Lease"/>
    <s v="AL"/>
  </r>
  <r>
    <x v="20"/>
    <n v="17.259222222222228"/>
    <x v="8"/>
    <x v="31"/>
    <n v="2"/>
    <x v="3"/>
    <x v="20"/>
    <x v="0"/>
    <x v="0"/>
    <n v="103"/>
    <n v="776.6650000000003"/>
    <n v="506.73365934141452"/>
    <m/>
    <x v="1"/>
    <n v="0"/>
    <n v="269.93134065858578"/>
    <n v="108"/>
    <n v="2.4"/>
    <n v="45"/>
    <x v="0"/>
    <s v="Lease"/>
    <s v="WI"/>
  </r>
  <r>
    <x v="20"/>
    <n v="19.952999999999999"/>
    <x v="7"/>
    <x v="32"/>
    <n v="2"/>
    <x v="3"/>
    <x v="20"/>
    <x v="0"/>
    <x v="0"/>
    <n v="102"/>
    <n v="319.24799999999999"/>
    <n v="424.56063350226623"/>
    <m/>
    <x v="1"/>
    <n v="0"/>
    <n v="-105.31263350226624"/>
    <n v="54"/>
    <n v="3.375"/>
    <n v="16"/>
    <x v="0"/>
    <s v="Lease"/>
    <s v="LA"/>
  </r>
  <r>
    <x v="20"/>
    <n v="25.112000000000002"/>
    <x v="3"/>
    <x v="33"/>
    <n v="2"/>
    <x v="3"/>
    <x v="20"/>
    <x v="0"/>
    <x v="0"/>
    <n v="38"/>
    <n v="878.92000000000007"/>
    <n v="1136.2727451587637"/>
    <n v="1101.6500000000001"/>
    <x v="0"/>
    <n v="-222.73000000000002"/>
    <n v="-257.35274515876358"/>
    <n v="144"/>
    <n v="4.1142857142857139"/>
    <n v="35"/>
    <x v="1"/>
    <s v="Lease"/>
    <s v="AR"/>
  </r>
  <r>
    <x v="20"/>
    <n v="23.365038461538461"/>
    <x v="4"/>
    <x v="34"/>
    <n v="2"/>
    <x v="3"/>
    <x v="20"/>
    <x v="0"/>
    <x v="0"/>
    <n v="106"/>
    <n v="607.49099999999999"/>
    <n v="867.0082735735316"/>
    <m/>
    <x v="1"/>
    <n v="0"/>
    <n v="-259.51727357353161"/>
    <n v="79"/>
    <n v="3.0384615384615383"/>
    <n v="26"/>
    <x v="1"/>
    <s v="Lease"/>
    <s v="AZ"/>
  </r>
  <r>
    <x v="20"/>
    <n v="19.924310345172408"/>
    <x v="10"/>
    <x v="35"/>
    <n v="2"/>
    <x v="3"/>
    <x v="20"/>
    <x v="0"/>
    <x v="0"/>
    <n v="27"/>
    <n v="577.80500000999984"/>
    <n v="751.31183965957302"/>
    <n v="347.04"/>
    <x v="0"/>
    <n v="230.76500000999982"/>
    <n v="-173.50683964957318"/>
    <n v="92"/>
    <n v="3.1724137931034484"/>
    <n v="29"/>
    <x v="1"/>
    <s v="Lease"/>
    <s v="TX"/>
  </r>
  <r>
    <x v="20"/>
    <n v="17.415277777777774"/>
    <x v="1"/>
    <x v="36"/>
    <n v="2"/>
    <x v="3"/>
    <x v="20"/>
    <x v="0"/>
    <x v="0"/>
    <n v="91"/>
    <n v="626.94999999999993"/>
    <n v="622.86234030785261"/>
    <n v="410.91"/>
    <x v="0"/>
    <n v="216.03999999999991"/>
    <n v="4.0876596921473265"/>
    <n v="83"/>
    <n v="2.3055555555555554"/>
    <n v="36"/>
    <x v="0"/>
    <s v="temp"/>
    <s v="TX"/>
  </r>
  <r>
    <x v="20"/>
    <n v="16.967352941176468"/>
    <x v="4"/>
    <x v="37"/>
    <n v="2"/>
    <x v="3"/>
    <x v="20"/>
    <x v="0"/>
    <x v="0"/>
    <n v="6"/>
    <n v="576.88999999999987"/>
    <n v="515.53791210989471"/>
    <m/>
    <x v="1"/>
    <n v="0"/>
    <n v="61.352087890105167"/>
    <n v="67"/>
    <n v="1.9705882352941178"/>
    <n v="34"/>
    <x v="0"/>
    <s v="Lease"/>
    <s v="NE"/>
  </r>
  <r>
    <x v="20"/>
    <n v="17.426609756219523"/>
    <x v="3"/>
    <x v="38"/>
    <n v="2"/>
    <x v="3"/>
    <x v="20"/>
    <x v="0"/>
    <x v="0"/>
    <n v="65"/>
    <n v="1428.982000010001"/>
    <n v="2309.2943986391083"/>
    <n v="1708.56"/>
    <x v="0"/>
    <n v="-279.57799998999894"/>
    <n v="-880.31239862910729"/>
    <n v="208"/>
    <n v="2.5365853658536586"/>
    <n v="82"/>
    <x v="1"/>
    <s v="Lease"/>
    <s v="TN"/>
  </r>
  <r>
    <x v="20"/>
    <n v="18.641849315068498"/>
    <x v="1"/>
    <x v="39"/>
    <n v="2"/>
    <x v="3"/>
    <x v="20"/>
    <x v="0"/>
    <x v="0"/>
    <n v="3"/>
    <n v="1360.8550000000002"/>
    <n v="1072.8015258903554"/>
    <n v="780.21"/>
    <x v="0"/>
    <n v="580.64500000000021"/>
    <n v="288.05347410964487"/>
    <n v="204"/>
    <n v="2.7945205479452055"/>
    <n v="73"/>
    <x v="0"/>
    <s v="Lease"/>
    <s v="TX"/>
  </r>
  <r>
    <x v="20"/>
    <n v="19.9819000002"/>
    <x v="8"/>
    <x v="40"/>
    <n v="2"/>
    <x v="3"/>
    <x v="20"/>
    <x v="0"/>
    <x v="0"/>
    <n v="26"/>
    <n v="999.09500000999992"/>
    <n v="673.03621163492903"/>
    <n v="0"/>
    <x v="1"/>
    <n v="0"/>
    <n v="326.05878837507089"/>
    <n v="138"/>
    <n v="2.76"/>
    <n v="50"/>
    <x v="0"/>
    <s v="Lease"/>
    <s v="OH"/>
  </r>
  <r>
    <x v="20"/>
    <n v="19.923571428571442"/>
    <x v="5"/>
    <x v="41"/>
    <n v="2"/>
    <x v="3"/>
    <x v="20"/>
    <x v="0"/>
    <x v="0"/>
    <n v="10"/>
    <n v="836.79000000000053"/>
    <n v="735.64423132189916"/>
    <n v="1130.79"/>
    <x v="0"/>
    <n v="-293.99999999999943"/>
    <n v="101.14576867810138"/>
    <n v="100"/>
    <n v="2.3809523809523809"/>
    <n v="42"/>
    <x v="0"/>
    <s v="Lease"/>
    <s v="TN"/>
  </r>
  <r>
    <x v="20"/>
    <n v="17.281865384615394"/>
    <x v="2"/>
    <x v="42"/>
    <n v="2"/>
    <x v="3"/>
    <x v="20"/>
    <x v="0"/>
    <x v="0"/>
    <n v="34"/>
    <n v="898.65700000000049"/>
    <n v="714.12272455450318"/>
    <m/>
    <x v="1"/>
    <n v="0"/>
    <n v="184.53427544549731"/>
    <n v="157"/>
    <n v="3.0192307692307692"/>
    <n v="52"/>
    <x v="0"/>
    <s v="Lease"/>
    <s v="NC"/>
  </r>
  <r>
    <x v="20"/>
    <n v="13.108333333333331"/>
    <x v="6"/>
    <x v="43"/>
    <n v="2"/>
    <x v="3"/>
    <x v="20"/>
    <x v="0"/>
    <x v="0"/>
    <n v="50"/>
    <n v="235.94999999999996"/>
    <n v="725.88403235282351"/>
    <n v="808.42"/>
    <x v="0"/>
    <n v="-572.47"/>
    <n v="-489.93403235282358"/>
    <n v="35"/>
    <n v="1.9444444444444444"/>
    <n v="18"/>
    <x v="0"/>
    <s v="Lease"/>
    <s v="IN"/>
  </r>
  <r>
    <x v="20"/>
    <n v="17.076041666666669"/>
    <x v="1"/>
    <x v="44"/>
    <n v="2"/>
    <x v="3"/>
    <x v="20"/>
    <x v="0"/>
    <x v="0"/>
    <n v="7"/>
    <n v="819.65000000000009"/>
    <n v="608.02463094216375"/>
    <n v="846.03"/>
    <x v="0"/>
    <n v="-26.379999999999882"/>
    <n v="211.62536905783634"/>
    <n v="108"/>
    <n v="2.25"/>
    <n v="48"/>
    <x v="0"/>
    <s v="Lease"/>
    <s v="TX"/>
  </r>
  <r>
    <x v="20"/>
    <n v="18.727142857142869"/>
    <x v="5"/>
    <x v="45"/>
    <n v="2"/>
    <x v="3"/>
    <x v="20"/>
    <x v="0"/>
    <x v="0"/>
    <n v="66"/>
    <n v="655.45000000000039"/>
    <n v="588.4244077789117"/>
    <n v="451.13"/>
    <x v="0"/>
    <n v="204.32000000000039"/>
    <n v="67.025592221088687"/>
    <n v="98"/>
    <n v="2.8"/>
    <n v="35"/>
    <x v="0"/>
    <s v="temp"/>
    <s v="TN"/>
  </r>
  <r>
    <x v="20"/>
    <n v="17.90636363636364"/>
    <x v="6"/>
    <x v="46"/>
    <n v="2"/>
    <x v="3"/>
    <x v="20"/>
    <x v="0"/>
    <x v="0"/>
    <n v="43"/>
    <n v="590.91000000000008"/>
    <n v="771.78881933749472"/>
    <n v="324.05"/>
    <x v="0"/>
    <n v="266.86000000000007"/>
    <n v="-180.87881933749463"/>
    <n v="104"/>
    <n v="3.1515151515151514"/>
    <n v="33"/>
    <x v="0"/>
    <s v="Lease"/>
    <s v="AR"/>
  </r>
  <r>
    <x v="20"/>
    <n v="18.162692307692307"/>
    <x v="7"/>
    <x v="47"/>
    <n v="2"/>
    <x v="3"/>
    <x v="20"/>
    <x v="0"/>
    <x v="0"/>
    <n v="11"/>
    <n v="708.34499999999991"/>
    <n v="751.11819468765691"/>
    <n v="734"/>
    <x v="0"/>
    <n v="-25.655000000000086"/>
    <n v="-42.773194687656996"/>
    <n v="106"/>
    <n v="2.7179487179487181"/>
    <n v="39"/>
    <x v="0"/>
    <s v="Lease"/>
    <s v="TX"/>
  </r>
  <r>
    <x v="20"/>
    <n v="20.865965517310329"/>
    <x v="3"/>
    <x v="48"/>
    <n v="2"/>
    <x v="3"/>
    <x v="20"/>
    <x v="0"/>
    <x v="0"/>
    <n v="31"/>
    <n v="3025.5650000099977"/>
    <n v="2156.2210774943069"/>
    <n v="3005.91"/>
    <x v="0"/>
    <n v="19.655000009997821"/>
    <n v="869.34392251569079"/>
    <n v="348"/>
    <n v="2.4"/>
    <n v="145"/>
    <x v="1"/>
    <s v="Lease"/>
    <s v="FL"/>
  </r>
  <r>
    <x v="20"/>
    <n v="19.551320754716986"/>
    <x v="10"/>
    <x v="49"/>
    <n v="2"/>
    <x v="3"/>
    <x v="20"/>
    <x v="0"/>
    <x v="0"/>
    <n v="18"/>
    <n v="1036.2200000000003"/>
    <n v="1013.8142062419073"/>
    <n v="927.82"/>
    <x v="0"/>
    <n v="108.4000000000002"/>
    <n v="22.405793758092955"/>
    <n v="124"/>
    <n v="2.3396226415094339"/>
    <n v="53"/>
    <x v="0"/>
    <s v="Lease"/>
    <s v="TX"/>
  </r>
  <r>
    <x v="20"/>
    <n v="17.705294117941179"/>
    <x v="10"/>
    <x v="50"/>
    <n v="2"/>
    <x v="3"/>
    <x v="20"/>
    <x v="0"/>
    <x v="0"/>
    <n v="83"/>
    <n v="601.98000001000003"/>
    <n v="849.26154809864363"/>
    <n v="613.19000000000005"/>
    <x v="0"/>
    <n v="-11.209999990000028"/>
    <n v="-247.2815480886436"/>
    <n v="84"/>
    <n v="2.4705882352941178"/>
    <n v="34"/>
    <x v="0"/>
    <s v="temp"/>
    <s v="TX"/>
  </r>
  <r>
    <x v="20"/>
    <n v="24.342857142857145"/>
    <x v="10"/>
    <x v="51"/>
    <n v="2"/>
    <x v="3"/>
    <x v="20"/>
    <x v="0"/>
    <x v="0"/>
    <n v="44"/>
    <n v="681.6"/>
    <n v="638.87727609371814"/>
    <n v="861.5"/>
    <x v="0"/>
    <n v="-179.89999999999998"/>
    <n v="42.722723906281885"/>
    <n v="100"/>
    <n v="3.5714285714285716"/>
    <n v="28"/>
    <x v="0"/>
    <s v="Lease"/>
    <s v="TX"/>
  </r>
  <r>
    <x v="20"/>
    <n v="14.393888888888888"/>
    <x v="10"/>
    <x v="52"/>
    <n v="2"/>
    <x v="3"/>
    <x v="20"/>
    <x v="0"/>
    <x v="0"/>
    <n v="59"/>
    <n v="259.08999999999997"/>
    <n v="466.35305184381104"/>
    <n v="302.23"/>
    <x v="0"/>
    <n v="-43.140000000000043"/>
    <n v="-207.26305184381107"/>
    <n v="51"/>
    <n v="2.8333333333333335"/>
    <n v="18"/>
    <x v="0"/>
    <s v="Lease"/>
    <s v="OK"/>
  </r>
  <r>
    <x v="20"/>
    <n v="24.362500000000004"/>
    <x v="2"/>
    <x v="53"/>
    <n v="2"/>
    <x v="3"/>
    <x v="20"/>
    <x v="0"/>
    <x v="0"/>
    <n v="71"/>
    <n v="925.7750000000002"/>
    <n v="979.8441822737766"/>
    <n v="1020.51"/>
    <x v="0"/>
    <n v="-94.734999999999786"/>
    <n v="-54.069182273776391"/>
    <n v="134"/>
    <n v="3.5263157894736841"/>
    <n v="38"/>
    <x v="1"/>
    <s v="Lease"/>
    <s v="GA"/>
  </r>
  <r>
    <x v="20"/>
    <n v="13.326428571428568"/>
    <x v="6"/>
    <x v="54"/>
    <n v="2"/>
    <x v="3"/>
    <x v="20"/>
    <x v="0"/>
    <x v="0"/>
    <n v="82"/>
    <n v="373.13999999999993"/>
    <n v="493.03815503488983"/>
    <m/>
    <x v="1"/>
    <n v="0"/>
    <n v="-119.8981550348899"/>
    <n v="50"/>
    <n v="1.7857142857142858"/>
    <n v="28"/>
    <x v="0"/>
    <s v="Lease"/>
    <s v="IL"/>
  </r>
  <r>
    <x v="20"/>
    <n v="19.458522727272737"/>
    <x v="1"/>
    <x v="55"/>
    <n v="2"/>
    <x v="3"/>
    <x v="20"/>
    <x v="0"/>
    <x v="0"/>
    <n v="12"/>
    <n v="856.17500000000041"/>
    <n v="1047.2740841133009"/>
    <n v="1254.67"/>
    <x v="0"/>
    <n v="-398.49499999999966"/>
    <n v="-191.09908411330048"/>
    <n v="137"/>
    <n v="3.1136363636363638"/>
    <n v="44"/>
    <x v="0"/>
    <s v="temp"/>
    <s v="TX"/>
  </r>
  <r>
    <x v="20"/>
    <n v="17.050295324999997"/>
    <x v="6"/>
    <x v="56"/>
    <n v="2"/>
    <x v="3"/>
    <x v="20"/>
    <x v="0"/>
    <x v="0"/>
    <n v="104"/>
    <n v="545.6094503999999"/>
    <n v="586.95018456534501"/>
    <m/>
    <x v="1"/>
    <n v="0"/>
    <n v="-41.340734165345111"/>
    <n v="68"/>
    <n v="2.125"/>
    <n v="32"/>
    <x v="0"/>
    <s v="Lease"/>
    <s v="IL"/>
  </r>
  <r>
    <x v="20"/>
    <n v="25.882142857142856"/>
    <x v="9"/>
    <x v="57"/>
    <n v="2"/>
    <x v="3"/>
    <x v="20"/>
    <x v="0"/>
    <x v="0"/>
    <n v="45"/>
    <n v="724.69999999999993"/>
    <n v="907.25966103603764"/>
    <n v="616.66"/>
    <x v="0"/>
    <n v="108.03999999999996"/>
    <n v="-182.55966103603771"/>
    <n v="87"/>
    <n v="3.1071428571428572"/>
    <n v="28"/>
    <x v="0"/>
    <s v="Lease"/>
    <s v="AR"/>
  </r>
  <r>
    <x v="20"/>
    <n v="17.313981481481488"/>
    <x v="1"/>
    <x v="58"/>
    <n v="2"/>
    <x v="3"/>
    <x v="20"/>
    <x v="0"/>
    <x v="0"/>
    <n v="20"/>
    <n v="934.95500000000038"/>
    <n v="915.52998478662482"/>
    <n v="636.66"/>
    <x v="0"/>
    <n v="298.29500000000041"/>
    <n v="19.425015213375559"/>
    <n v="149"/>
    <n v="2.7592592592592591"/>
    <n v="54"/>
    <x v="0"/>
    <s v="temp"/>
    <s v="TX"/>
  </r>
  <r>
    <x v="20"/>
    <n v="31.679200000000005"/>
    <x v="8"/>
    <x v="59"/>
    <n v="2"/>
    <x v="3"/>
    <x v="20"/>
    <x v="0"/>
    <x v="0"/>
    <n v="90"/>
    <n v="791.98000000000013"/>
    <n v="601.45463144224027"/>
    <n v="778.89"/>
    <x v="0"/>
    <n v="13.090000000000146"/>
    <n v="190.52536855775986"/>
    <n v="88"/>
    <n v="3.52"/>
    <n v="25"/>
    <x v="0"/>
    <s v="Lease"/>
    <s v="MO"/>
  </r>
  <r>
    <x v="20"/>
    <n v="19.727318181818184"/>
    <x v="0"/>
    <x v="60"/>
    <n v="2"/>
    <x v="3"/>
    <x v="20"/>
    <x v="0"/>
    <x v="0"/>
    <n v="64"/>
    <n v="434.00100000000003"/>
    <n v="519.47830434894342"/>
    <n v="332.36"/>
    <x v="0"/>
    <n v="101.64100000000002"/>
    <n v="-85.477304348943392"/>
    <n v="91"/>
    <n v="4.1363636363636367"/>
    <n v="22"/>
    <x v="0"/>
    <s v="Lease"/>
    <s v="OK"/>
  </r>
  <r>
    <x v="20"/>
    <n v="15.900338235294123"/>
    <x v="2"/>
    <x v="61"/>
    <n v="2"/>
    <x v="3"/>
    <x v="20"/>
    <x v="0"/>
    <x v="0"/>
    <n v="30"/>
    <n v="1081.2230000000004"/>
    <n v="630.293912244696"/>
    <n v="381.46"/>
    <x v="0"/>
    <n v="699.76300000000037"/>
    <n v="450.92908775530441"/>
    <n v="170"/>
    <n v="2.5"/>
    <n v="68"/>
    <x v="0"/>
    <s v="temp"/>
    <s v="SC"/>
  </r>
  <r>
    <x v="20"/>
    <n v="22.916464646464657"/>
    <x v="5"/>
    <x v="62"/>
    <n v="2"/>
    <x v="3"/>
    <x v="20"/>
    <x v="0"/>
    <x v="0"/>
    <n v="81"/>
    <n v="2268.7300000000009"/>
    <n v="1564.367713660957"/>
    <n v="1138.27"/>
    <x v="0"/>
    <n v="1130.4600000000009"/>
    <n v="704.36228633904398"/>
    <n v="253"/>
    <n v="2.5555555555555554"/>
    <n v="99"/>
    <x v="1"/>
    <s v="Lease"/>
    <s v="TN"/>
  </r>
  <r>
    <x v="20"/>
    <n v="17.917933333333334"/>
    <x v="0"/>
    <x v="63"/>
    <n v="2"/>
    <x v="3"/>
    <x v="20"/>
    <x v="0"/>
    <x v="0"/>
    <n v="57"/>
    <n v="537.53800000000001"/>
    <n v="791.86662430092144"/>
    <n v="681.84"/>
    <x v="0"/>
    <n v="-144.30200000000002"/>
    <n v="-254.32862430092143"/>
    <n v="70"/>
    <n v="2.3333333333333335"/>
    <n v="30"/>
    <x v="0"/>
    <s v="Lease"/>
    <s v="MO"/>
  </r>
  <r>
    <x v="20"/>
    <n v="19.48240425531915"/>
    <x v="0"/>
    <x v="64"/>
    <n v="2"/>
    <x v="3"/>
    <x v="20"/>
    <x v="0"/>
    <x v="0"/>
    <n v="41"/>
    <n v="915.673"/>
    <n v="1019.8271195826561"/>
    <n v="774.8"/>
    <x v="0"/>
    <n v="140.87300000000005"/>
    <n v="-104.15411958265611"/>
    <n v="101"/>
    <n v="2.1489361702127661"/>
    <n v="47"/>
    <x v="0"/>
    <s v="temp"/>
    <s v="AR"/>
  </r>
  <r>
    <x v="20"/>
    <n v="21.270833333333329"/>
    <x v="8"/>
    <x v="65"/>
    <n v="2"/>
    <x v="3"/>
    <x v="20"/>
    <x v="0"/>
    <x v="0"/>
    <n v="69"/>
    <n v="510.49999999999989"/>
    <n v="539.99416980011745"/>
    <n v="0"/>
    <x v="1"/>
    <n v="0"/>
    <n v="-29.494169800117561"/>
    <n v="70"/>
    <n v="2.9166666666666665"/>
    <n v="24"/>
    <x v="0"/>
    <s v="Lease"/>
    <s v="NE"/>
  </r>
  <r>
    <x v="20"/>
    <n v="18.790875000000007"/>
    <x v="2"/>
    <x v="66"/>
    <n v="2"/>
    <x v="3"/>
    <x v="20"/>
    <x v="0"/>
    <x v="0"/>
    <n v="49"/>
    <n v="751.63500000000022"/>
    <n v="713.03569281268824"/>
    <n v="572.52"/>
    <x v="0"/>
    <n v="179.11500000000024"/>
    <n v="38.599307187311979"/>
    <n v="122"/>
    <n v="3.05"/>
    <n v="40"/>
    <x v="0"/>
    <s v="temp"/>
    <s v="GA"/>
  </r>
  <r>
    <x v="20"/>
    <n v="15.687055555555558"/>
    <x v="7"/>
    <x v="67"/>
    <n v="2"/>
    <x v="3"/>
    <x v="20"/>
    <x v="0"/>
    <x v="0"/>
    <n v="93"/>
    <n v="847.10100000000011"/>
    <n v="787.40834634902455"/>
    <n v="217.21"/>
    <x v="0"/>
    <n v="629.89100000000008"/>
    <n v="59.692653650975558"/>
    <n v="131"/>
    <n v="2.425925925925926"/>
    <n v="54"/>
    <x v="0"/>
    <s v="Lease"/>
    <s v="TX"/>
  </r>
  <r>
    <x v="20"/>
    <n v="21.292857142857148"/>
    <x v="5"/>
    <x v="68"/>
    <n v="2"/>
    <x v="3"/>
    <x v="20"/>
    <x v="0"/>
    <x v="0"/>
    <n v="21"/>
    <n v="596.20000000000016"/>
    <n v="618.07497895247616"/>
    <n v="479.36"/>
    <x v="0"/>
    <n v="116.84000000000015"/>
    <n v="-21.874978952475999"/>
    <n v="73"/>
    <n v="2.6071428571428572"/>
    <n v="28"/>
    <x v="0"/>
    <s v="temp"/>
    <s v="AL"/>
  </r>
  <r>
    <x v="20"/>
    <n v="12.158823529999999"/>
    <x v="7"/>
    <x v="69"/>
    <n v="2"/>
    <x v="3"/>
    <x v="20"/>
    <x v="0"/>
    <x v="0"/>
    <n v="2"/>
    <n v="206.70000001"/>
    <n v="358.93392901607655"/>
    <n v="243.04"/>
    <x v="0"/>
    <n v="-36.339999989999995"/>
    <n v="-152.23392900607655"/>
    <n v="34"/>
    <n v="2"/>
    <n v="17"/>
    <x v="0"/>
    <s v="Lease"/>
    <s v="TX"/>
  </r>
  <r>
    <x v="20"/>
    <n v="26.391666666666662"/>
    <x v="7"/>
    <x v="70"/>
    <n v="2"/>
    <x v="3"/>
    <x v="20"/>
    <x v="0"/>
    <x v="0"/>
    <n v="62"/>
    <n v="475.0499999999999"/>
    <n v="561.79623875573566"/>
    <n v="489.17"/>
    <x v="0"/>
    <n v="-14.120000000000118"/>
    <n v="-86.74623875573576"/>
    <n v="47"/>
    <n v="2.6111111111111112"/>
    <n v="18"/>
    <x v="0"/>
    <s v="Lease"/>
    <s v="LA"/>
  </r>
  <r>
    <x v="20"/>
    <n v="16.245652173913054"/>
    <x v="3"/>
    <x v="71"/>
    <n v="2"/>
    <x v="3"/>
    <x v="20"/>
    <x v="0"/>
    <x v="0"/>
    <n v="24"/>
    <n v="1120.9500000000007"/>
    <n v="2151.9139329204268"/>
    <n v="1779.63"/>
    <x v="0"/>
    <n v="-658.67999999999938"/>
    <n v="-1030.963932920426"/>
    <n v="151"/>
    <n v="2.1884057971014492"/>
    <n v="69"/>
    <x v="1"/>
    <s v="Lease"/>
    <s v="FL"/>
  </r>
  <r>
    <x v="20"/>
    <n v="22.917651162790701"/>
    <x v="8"/>
    <x v="72"/>
    <n v="2"/>
    <x v="3"/>
    <x v="20"/>
    <x v="0"/>
    <x v="0"/>
    <n v="48"/>
    <n v="985.45900000000017"/>
    <n v="607.39522469424821"/>
    <n v="707.42"/>
    <x v="0"/>
    <n v="278.03900000000021"/>
    <n v="378.06377530575196"/>
    <n v="132"/>
    <n v="3.0697674418604652"/>
    <n v="43"/>
    <x v="0"/>
    <s v="Lease"/>
    <s v="PA"/>
  </r>
  <r>
    <x v="20"/>
    <n v="16.826521739130438"/>
    <x v="7"/>
    <x v="73"/>
    <n v="2"/>
    <x v="3"/>
    <x v="20"/>
    <x v="0"/>
    <x v="0"/>
    <n v="28"/>
    <n v="387.01000000000005"/>
    <n v="727.50518876259298"/>
    <n v="0"/>
    <x v="1"/>
    <n v="0"/>
    <n v="-340.49518876259293"/>
    <n v="52"/>
    <n v="2.2608695652173911"/>
    <n v="23"/>
    <x v="0"/>
    <s v="Lease"/>
    <s v="LA"/>
  </r>
  <r>
    <x v="20"/>
    <n v="9.0251200000000011"/>
    <x v="0"/>
    <x v="74"/>
    <n v="2"/>
    <x v="3"/>
    <x v="20"/>
    <x v="0"/>
    <x v="0"/>
    <n v="55"/>
    <n v="225.62800000000001"/>
    <n v="544.25816724092317"/>
    <n v="211.26"/>
    <x v="0"/>
    <n v="14.368000000000023"/>
    <n v="-318.63016724092313"/>
    <n v="62"/>
    <n v="2.48"/>
    <n v="25"/>
    <x v="0"/>
    <s v="temp"/>
    <s v="OK"/>
  </r>
  <r>
    <x v="20"/>
    <n v="22.511935483870971"/>
    <x v="0"/>
    <x v="75"/>
    <n v="2"/>
    <x v="3"/>
    <x v="20"/>
    <x v="0"/>
    <x v="0"/>
    <n v="92"/>
    <n v="697.87000000000012"/>
    <n v="1039.2956702545041"/>
    <n v="665.89"/>
    <x v="0"/>
    <n v="31.980000000000132"/>
    <n v="-341.42567025450398"/>
    <n v="81"/>
    <n v="2.6129032258064515"/>
    <n v="31"/>
    <x v="0"/>
    <s v="Lease"/>
    <s v="OK"/>
  </r>
  <r>
    <x v="20"/>
    <n v="21.77769444444445"/>
    <x v="5"/>
    <x v="76"/>
    <n v="2"/>
    <x v="3"/>
    <x v="20"/>
    <x v="0"/>
    <x v="0"/>
    <n v="58"/>
    <n v="783.99700000000018"/>
    <n v="455.56490745149995"/>
    <n v="478.58"/>
    <x v="0"/>
    <n v="305.4170000000002"/>
    <n v="328.43209254850024"/>
    <n v="139"/>
    <n v="3.8611111111111112"/>
    <n v="36"/>
    <x v="0"/>
    <s v="Lease"/>
    <s v="AL"/>
  </r>
  <r>
    <x v="20"/>
    <n v="17.084000000000003"/>
    <x v="1"/>
    <x v="77"/>
    <n v="2"/>
    <x v="3"/>
    <x v="20"/>
    <x v="0"/>
    <x v="0"/>
    <n v="47"/>
    <n v="597.94000000000017"/>
    <n v="584.71507826252025"/>
    <n v="404.05"/>
    <x v="0"/>
    <n v="193.89000000000016"/>
    <n v="13.224921737479917"/>
    <n v="77"/>
    <n v="2.2000000000000002"/>
    <n v="35"/>
    <x v="0"/>
    <s v="temp"/>
    <s v="TX"/>
  </r>
  <r>
    <x v="20"/>
    <n v="26.805784313921571"/>
    <x v="8"/>
    <x v="78"/>
    <n v="2"/>
    <x v="3"/>
    <x v="20"/>
    <x v="0"/>
    <x v="0"/>
    <n v="72"/>
    <n v="1367.0950000100001"/>
    <n v="706.68802221667545"/>
    <n v="0"/>
    <x v="1"/>
    <n v="0"/>
    <n v="660.4069777933247"/>
    <n v="130"/>
    <n v="2.5490196078431371"/>
    <n v="51"/>
    <x v="0"/>
    <s v="Lease"/>
    <s v="MN"/>
  </r>
  <r>
    <x v="20"/>
    <n v="27.702121212121209"/>
    <x v="5"/>
    <x v="79"/>
    <n v="2"/>
    <x v="3"/>
    <x v="20"/>
    <x v="0"/>
    <x v="0"/>
    <n v="74"/>
    <n v="914.17"/>
    <n v="691.01566968853467"/>
    <n v="524.9"/>
    <x v="0"/>
    <n v="389.27"/>
    <n v="223.15433031146529"/>
    <n v="112"/>
    <n v="3.393939393939394"/>
    <n v="33"/>
    <x v="0"/>
    <s v="temp"/>
    <s v="TN"/>
  </r>
  <r>
    <x v="20"/>
    <n v="15.832666666666663"/>
    <x v="0"/>
    <x v="80"/>
    <n v="2"/>
    <x v="3"/>
    <x v="20"/>
    <x v="0"/>
    <x v="0"/>
    <n v="67"/>
    <n v="712.4699999999998"/>
    <n v="709.80961894825555"/>
    <n v="403.52"/>
    <x v="0"/>
    <n v="308.94999999999982"/>
    <n v="2.6603810517442525"/>
    <n v="127"/>
    <n v="2.8222222222222224"/>
    <n v="45"/>
    <x v="0"/>
    <s v="temp"/>
    <s v="TX"/>
  </r>
  <r>
    <x v="20"/>
    <n v="19.650060606060602"/>
    <x v="4"/>
    <x v="81"/>
    <n v="2"/>
    <x v="3"/>
    <x v="20"/>
    <x v="0"/>
    <x v="0"/>
    <n v="37"/>
    <n v="648.45199999999988"/>
    <n v="583.27528945978145"/>
    <n v="522.75"/>
    <x v="0"/>
    <n v="125.70199999999988"/>
    <n v="65.176710540218437"/>
    <n v="99"/>
    <n v="3"/>
    <n v="33"/>
    <x v="0"/>
    <s v="Lease"/>
    <s v="KS"/>
  </r>
  <r>
    <x v="20"/>
    <n v="25.173750000000009"/>
    <x v="7"/>
    <x v="82"/>
    <n v="2"/>
    <x v="3"/>
    <x v="20"/>
    <x v="0"/>
    <x v="0"/>
    <n v="85"/>
    <n v="1510.4250000000006"/>
    <n v="532.7993344377154"/>
    <n v="579.66"/>
    <x v="0"/>
    <n v="930.76500000000067"/>
    <n v="977.62566556228523"/>
    <n v="228"/>
    <n v="3.8"/>
    <n v="60"/>
    <x v="0"/>
    <s v="temp"/>
    <s v="TX"/>
  </r>
  <r>
    <x v="20"/>
    <n v="21.350238095238105"/>
    <x v="10"/>
    <x v="83"/>
    <n v="2"/>
    <x v="3"/>
    <x v="20"/>
    <x v="0"/>
    <x v="0"/>
    <n v="9"/>
    <n v="1793.4200000000008"/>
    <n v="1604.5878662185858"/>
    <n v="1725.29"/>
    <x v="0"/>
    <n v="68.130000000000791"/>
    <n v="188.832133781415"/>
    <n v="238"/>
    <n v="2.8333333333333335"/>
    <n v="84"/>
    <x v="1"/>
    <s v="Lease"/>
    <s v="TX"/>
  </r>
  <r>
    <x v="20"/>
    <n v="18.039821428571425"/>
    <x v="3"/>
    <x v="84"/>
    <n v="2"/>
    <x v="3"/>
    <x v="20"/>
    <x v="0"/>
    <x v="0"/>
    <n v="86"/>
    <n v="505.1149999999999"/>
    <n v="652.38534764130497"/>
    <n v="734.22"/>
    <x v="0"/>
    <n v="-229.10500000000013"/>
    <n v="-147.27034764130508"/>
    <n v="91"/>
    <n v="3.25"/>
    <n v="28"/>
    <x v="0"/>
    <s v="Lease"/>
    <s v="FL"/>
  </r>
  <r>
    <x v="20"/>
    <n v="19.878038834951479"/>
    <x v="4"/>
    <x v="85"/>
    <n v="2"/>
    <x v="3"/>
    <x v="20"/>
    <x v="0"/>
    <x v="0"/>
    <n v="16"/>
    <n v="2047.4380000000024"/>
    <n v="2248.5309667104179"/>
    <n v="2223.29"/>
    <x v="0"/>
    <n v="-175.85199999999759"/>
    <n v="-201.09296671041557"/>
    <n v="228"/>
    <n v="2.2135922330097086"/>
    <n v="103"/>
    <x v="1"/>
    <s v="Lease"/>
    <s v="AZ"/>
  </r>
  <r>
    <x v="20"/>
    <n v="18.608641509811328"/>
    <x v="3"/>
    <x v="86"/>
    <n v="2"/>
    <x v="3"/>
    <x v="20"/>
    <x v="0"/>
    <x v="0"/>
    <n v="80"/>
    <n v="986.25800002000028"/>
    <n v="1051.600957997204"/>
    <n v="787.57"/>
    <x v="0"/>
    <n v="198.68800002000023"/>
    <n v="-65.342957977203696"/>
    <n v="129"/>
    <n v="2.4339622641509435"/>
    <n v="53"/>
    <x v="1"/>
    <s v="Lease"/>
    <s v="TN"/>
  </r>
  <r>
    <x v="20"/>
    <n v="20.723606557377053"/>
    <x v="0"/>
    <x v="87"/>
    <n v="2"/>
    <x v="3"/>
    <x v="20"/>
    <x v="0"/>
    <x v="0"/>
    <n v="101"/>
    <n v="1264.1400000000003"/>
    <n v="1173.90036913069"/>
    <m/>
    <x v="1"/>
    <n v="0"/>
    <n v="90.239630869310304"/>
    <n v="144"/>
    <n v="2.360655737704918"/>
    <n v="61"/>
    <x v="0"/>
    <s v="Lease"/>
    <s v="OK"/>
  </r>
  <r>
    <x v="20"/>
    <n v="18.275370370370371"/>
    <x v="6"/>
    <x v="88"/>
    <n v="2"/>
    <x v="3"/>
    <x v="20"/>
    <x v="0"/>
    <x v="0"/>
    <n v="56"/>
    <n v="493.43500000000006"/>
    <n v="747.82657805261442"/>
    <n v="1028.68"/>
    <x v="0"/>
    <n v="-535.245"/>
    <n v="-254.39157805261436"/>
    <n v="89"/>
    <n v="3.2962962962962963"/>
    <n v="27"/>
    <x v="0"/>
    <s v="Lease"/>
    <s v="MO"/>
  </r>
  <r>
    <x v="20"/>
    <n v="15.834313725686281"/>
    <x v="0"/>
    <x v="89"/>
    <n v="2"/>
    <x v="3"/>
    <x v="20"/>
    <x v="0"/>
    <x v="0"/>
    <n v="95"/>
    <n v="807.5500000100003"/>
    <n v="616.34132375733168"/>
    <n v="497.43"/>
    <x v="0"/>
    <n v="310.1200000100003"/>
    <n v="191.20867625266862"/>
    <n v="128"/>
    <n v="2.5098039215686274"/>
    <n v="51"/>
    <x v="0"/>
    <s v="Lease"/>
    <s v="TX"/>
  </r>
  <r>
    <x v="20"/>
    <n v="22.074339622830188"/>
    <x v="6"/>
    <x v="90"/>
    <n v="2"/>
    <x v="3"/>
    <x v="20"/>
    <x v="0"/>
    <x v="0"/>
    <n v="88"/>
    <n v="1169.9400000099999"/>
    <n v="867.04829084165033"/>
    <n v="784.01"/>
    <x v="0"/>
    <n v="385.93000000999996"/>
    <n v="302.89170916834962"/>
    <n v="184"/>
    <n v="3.4716981132075473"/>
    <n v="53"/>
    <x v="0"/>
    <s v="Lease"/>
    <s v="IL"/>
  </r>
  <r>
    <x v="20"/>
    <n v="21.078235294117658"/>
    <x v="3"/>
    <x v="91"/>
    <n v="2"/>
    <x v="3"/>
    <x v="20"/>
    <x v="0"/>
    <x v="0"/>
    <n v="32"/>
    <n v="1433.3200000000006"/>
    <n v="2090.0777789495487"/>
    <n v="1542.96"/>
    <x v="0"/>
    <n v="-109.63999999999942"/>
    <n v="-656.75777894954808"/>
    <n v="160"/>
    <n v="2.3529411764705883"/>
    <n v="68"/>
    <x v="1"/>
    <s v="Lease"/>
    <s v="FL"/>
  </r>
  <r>
    <x v="20"/>
    <n v="10.536666667083331"/>
    <x v="6"/>
    <x v="92"/>
    <n v="2"/>
    <x v="3"/>
    <x v="20"/>
    <x v="0"/>
    <x v="0"/>
    <n v="22"/>
    <n v="252.88000000999995"/>
    <n v="588.61418833858784"/>
    <n v="812.83"/>
    <x v="0"/>
    <n v="-559.94999999000015"/>
    <n v="-335.73418832858789"/>
    <n v="48"/>
    <n v="2"/>
    <n v="24"/>
    <x v="0"/>
    <s v="Lease"/>
    <s v="MO"/>
  </r>
  <r>
    <x v="20"/>
    <n v="21.275866666666687"/>
    <x v="1"/>
    <x v="93"/>
    <n v="2"/>
    <x v="3"/>
    <x v="20"/>
    <x v="0"/>
    <x v="0"/>
    <n v="19"/>
    <n v="1595.6900000000014"/>
    <n v="952.55010682753016"/>
    <n v="699.7"/>
    <x v="0"/>
    <n v="895.99000000000137"/>
    <n v="643.13989317247126"/>
    <n v="197"/>
    <n v="2.6266666666666665"/>
    <n v="75"/>
    <x v="0"/>
    <s v="temp"/>
    <s v="TX"/>
  </r>
  <r>
    <x v="20"/>
    <n v="17.702118644067802"/>
    <x v="8"/>
    <x v="94"/>
    <n v="2"/>
    <x v="3"/>
    <x v="20"/>
    <x v="0"/>
    <x v="0"/>
    <n v="100"/>
    <n v="1044.4250000000004"/>
    <n v="684.77521532623587"/>
    <m/>
    <x v="1"/>
    <n v="0"/>
    <n v="359.64978467376454"/>
    <n v="176"/>
    <n v="2.9830508474576272"/>
    <n v="59"/>
    <x v="0"/>
    <s v="Lease"/>
    <s v="OH"/>
  </r>
  <r>
    <x v="20"/>
    <n v="17.290833333750001"/>
    <x v="7"/>
    <x v="95"/>
    <n v="2"/>
    <x v="3"/>
    <x v="20"/>
    <x v="0"/>
    <x v="0"/>
    <n v="53"/>
    <n v="414.98000001000003"/>
    <n v="587.7873711785968"/>
    <n v="307.19"/>
    <x v="0"/>
    <n v="107.79000001000003"/>
    <n v="-172.80737116859677"/>
    <n v="78"/>
    <n v="3.25"/>
    <n v="24"/>
    <x v="0"/>
    <s v="Lease"/>
    <s v="TX"/>
  </r>
  <r>
    <x v="20"/>
    <n v="17.67157894736842"/>
    <x v="1"/>
    <x v="96"/>
    <n v="2"/>
    <x v="3"/>
    <x v="20"/>
    <x v="0"/>
    <x v="0"/>
    <n v="63"/>
    <n v="671.52"/>
    <n v="778.67531020293825"/>
    <n v="1208.53"/>
    <x v="0"/>
    <n v="-537.01"/>
    <n v="-107.15531020293827"/>
    <n v="98"/>
    <n v="2.5789473684210527"/>
    <n v="38"/>
    <x v="0"/>
    <s v="Lease"/>
    <s v="AL"/>
  </r>
  <r>
    <x v="20"/>
    <n v="17.985520833333336"/>
    <x v="8"/>
    <x v="97"/>
    <n v="2"/>
    <x v="3"/>
    <x v="20"/>
    <x v="0"/>
    <x v="0"/>
    <n v="40"/>
    <n v="863.30500000000018"/>
    <n v="753.95903358095313"/>
    <n v="836.87"/>
    <x v="0"/>
    <n v="26.435000000000173"/>
    <n v="109.34596641904704"/>
    <n v="134"/>
    <n v="2.7916666666666665"/>
    <n v="48"/>
    <x v="0"/>
    <s v="Lease"/>
    <s v="IL"/>
  </r>
  <r>
    <x v="20"/>
    <n v="23.084236842236848"/>
    <x v="4"/>
    <x v="98"/>
    <n v="2"/>
    <x v="3"/>
    <x v="20"/>
    <x v="0"/>
    <x v="0"/>
    <n v="110"/>
    <n v="1754.4020000100004"/>
    <n v="673.23186169645078"/>
    <m/>
    <x v="1"/>
    <n v="0"/>
    <n v="1081.1701383135496"/>
    <n v="217"/>
    <n v="2.8552631578947367"/>
    <n v="76"/>
    <x v="0"/>
    <s v="Lease"/>
    <s v="WA"/>
  </r>
  <r>
    <x v="20"/>
    <n v="11.561264705882351"/>
    <x v="0"/>
    <x v="99"/>
    <n v="2"/>
    <x v="3"/>
    <x v="20"/>
    <x v="0"/>
    <x v="0"/>
    <n v="77"/>
    <n v="393.08299999999991"/>
    <n v="596.73816584315671"/>
    <n v="571.57000000000005"/>
    <x v="0"/>
    <n v="-178.48700000000014"/>
    <n v="-203.65516584315679"/>
    <n v="72"/>
    <n v="2.1176470588235294"/>
    <n v="34"/>
    <x v="0"/>
    <s v="Lease"/>
    <s v="TX"/>
  </r>
  <r>
    <x v="20"/>
    <n v="19.024736842105263"/>
    <x v="1"/>
    <x v="100"/>
    <n v="2"/>
    <x v="3"/>
    <x v="20"/>
    <x v="0"/>
    <x v="0"/>
    <n v="23"/>
    <n v="722.93999999999994"/>
    <n v="594.39525635643338"/>
    <n v="768.75"/>
    <x v="0"/>
    <n v="-45.810000000000059"/>
    <n v="128.54474364356656"/>
    <n v="115"/>
    <n v="3.0263157894736841"/>
    <n v="38"/>
    <x v="0"/>
    <s v="temp"/>
    <s v="TX"/>
  </r>
  <r>
    <x v="20"/>
    <n v="14.194444444444441"/>
    <x v="10"/>
    <x v="101"/>
    <n v="2"/>
    <x v="3"/>
    <x v="20"/>
    <x v="0"/>
    <x v="0"/>
    <n v="70"/>
    <n v="383.24999999999989"/>
    <n v="544.72714043839085"/>
    <n v="386.7"/>
    <x v="0"/>
    <n v="-3.4500000000001023"/>
    <n v="-161.47714043839096"/>
    <n v="61"/>
    <n v="2.2592592592592591"/>
    <n v="27"/>
    <x v="0"/>
    <s v="temp"/>
    <s v="TX"/>
  </r>
  <r>
    <x v="20"/>
    <n v="14.079545454545457"/>
    <x v="0"/>
    <x v="102"/>
    <n v="2"/>
    <x v="3"/>
    <x v="20"/>
    <x v="0"/>
    <x v="0"/>
    <n v="60"/>
    <n v="309.75000000000006"/>
    <n v="419.15717010315768"/>
    <n v="343.84"/>
    <x v="0"/>
    <n v="-34.089999999999918"/>
    <n v="-109.40717010315763"/>
    <n v="54"/>
    <n v="2.4545454545454546"/>
    <n v="22"/>
    <x v="0"/>
    <s v="Lease"/>
    <s v="OK"/>
  </r>
  <r>
    <x v="20"/>
    <n v="17.206000000000003"/>
    <x v="6"/>
    <x v="103"/>
    <n v="2"/>
    <x v="3"/>
    <x v="20"/>
    <x v="0"/>
    <x v="0"/>
    <n v="68"/>
    <n v="258.09000000000003"/>
    <n v="502.64124700456352"/>
    <n v="723.58"/>
    <x v="0"/>
    <n v="-465.49"/>
    <n v="-244.55124700456349"/>
    <n v="41"/>
    <n v="2.7333333333333334"/>
    <n v="15"/>
    <x v="0"/>
    <s v="Lease"/>
    <s v="MO"/>
  </r>
  <r>
    <x v="20"/>
    <n v="19.599117647058822"/>
    <x v="10"/>
    <x v="104"/>
    <n v="2"/>
    <x v="3"/>
    <x v="20"/>
    <x v="0"/>
    <x v="0"/>
    <n v="46"/>
    <n v="666.37"/>
    <n v="593.16716092026115"/>
    <n v="634.58000000000004"/>
    <x v="0"/>
    <n v="31.789999999999964"/>
    <n v="73.202839079738851"/>
    <n v="84"/>
    <n v="2.4705882352941178"/>
    <n v="34"/>
    <x v="0"/>
    <s v="Lease"/>
    <s v="TX"/>
  </r>
  <r>
    <x v="21"/>
    <n v="18.537589285714287"/>
    <x v="0"/>
    <x v="0"/>
    <n v="3"/>
    <x v="3"/>
    <x v="21"/>
    <x v="0"/>
    <x v="0"/>
    <n v="96"/>
    <n v="1038.105"/>
    <n v="983.9846607098342"/>
    <n v="734.38"/>
    <x v="0"/>
    <n v="303.72500000000002"/>
    <n v="54.120339290165816"/>
    <n v="139"/>
    <n v="2.4821428571428572"/>
    <n v="56"/>
    <x v="0"/>
    <s v="Lease"/>
    <s v="TX"/>
  </r>
  <r>
    <x v="21"/>
    <n v="16.988300000000002"/>
    <x v="1"/>
    <x v="1"/>
    <n v="3"/>
    <x v="3"/>
    <x v="21"/>
    <x v="0"/>
    <x v="0"/>
    <n v="13"/>
    <n v="849.41500000000019"/>
    <n v="837.56586178921407"/>
    <n v="772.68"/>
    <x v="0"/>
    <n v="76.735000000000241"/>
    <n v="11.849138210786123"/>
    <n v="131"/>
    <n v="2.62"/>
    <n v="50"/>
    <x v="0"/>
    <s v="temp"/>
    <s v="TX"/>
  </r>
  <r>
    <x v="21"/>
    <n v="22.101722222222218"/>
    <x v="2"/>
    <x v="2"/>
    <n v="3"/>
    <x v="3"/>
    <x v="21"/>
    <x v="0"/>
    <x v="0"/>
    <n v="94"/>
    <n v="397.8309999999999"/>
    <n v="920.58936008881017"/>
    <n v="977.19"/>
    <x v="0"/>
    <n v="-579.35900000000015"/>
    <n v="-522.75836008881026"/>
    <n v="64"/>
    <n v="3.5555555555555554"/>
    <n v="18"/>
    <x v="0"/>
    <s v="Lease"/>
    <s v="GA"/>
  </r>
  <r>
    <x v="21"/>
    <n v="24.70975609756098"/>
    <x v="3"/>
    <x v="3"/>
    <n v="3"/>
    <x v="3"/>
    <x v="21"/>
    <x v="0"/>
    <x v="0"/>
    <n v="52"/>
    <n v="1013.1000000000003"/>
    <n v="779.97275948255265"/>
    <n v="503.29"/>
    <x v="0"/>
    <n v="509.81000000000023"/>
    <n v="233.1272405174476"/>
    <n v="107"/>
    <n v="2.6097560975609757"/>
    <n v="41"/>
    <x v="0"/>
    <s v="Lease"/>
    <s v="NC"/>
  </r>
  <r>
    <x v="21"/>
    <n v="21.851388888888891"/>
    <x v="2"/>
    <x v="4"/>
    <n v="3"/>
    <x v="3"/>
    <x v="21"/>
    <x v="0"/>
    <x v="0"/>
    <n v="29"/>
    <n v="786.65000000000009"/>
    <n v="509.73699527949196"/>
    <n v="551.27"/>
    <x v="0"/>
    <n v="235.38000000000011"/>
    <n v="276.91300472050813"/>
    <n v="103"/>
    <n v="2.8611111111111112"/>
    <n v="36"/>
    <x v="0"/>
    <s v="Lease"/>
    <s v="GA"/>
  </r>
  <r>
    <x v="21"/>
    <n v="20.8736"/>
    <x v="5"/>
    <x v="6"/>
    <n v="3"/>
    <x v="3"/>
    <x v="21"/>
    <x v="0"/>
    <x v="0"/>
    <n v="51"/>
    <n v="521.84"/>
    <n v="473.37032441385304"/>
    <n v="443.83"/>
    <x v="0"/>
    <n v="78.010000000000048"/>
    <n v="48.469675586146991"/>
    <n v="72"/>
    <n v="2.88"/>
    <n v="25"/>
    <x v="0"/>
    <s v="temp"/>
    <s v="MS"/>
  </r>
  <r>
    <x v="21"/>
    <n v="17.81066666666667"/>
    <x v="3"/>
    <x v="7"/>
    <n v="3"/>
    <x v="3"/>
    <x v="21"/>
    <x v="0"/>
    <x v="0"/>
    <n v="33"/>
    <n v="801.48000000000013"/>
    <n v="800.87603853641758"/>
    <n v="1133.1099999999999"/>
    <x v="0"/>
    <n v="-331.62999999999977"/>
    <n v="0.6039614635825501"/>
    <n v="87"/>
    <n v="1.9333333333333333"/>
    <n v="45"/>
    <x v="0"/>
    <s v="temp"/>
    <s v="MO"/>
  </r>
  <r>
    <x v="21"/>
    <n v="16.681304347826089"/>
    <x v="5"/>
    <x v="8"/>
    <n v="3"/>
    <x v="3"/>
    <x v="21"/>
    <x v="0"/>
    <x v="0"/>
    <n v="99"/>
    <n v="383.67"/>
    <n v="611.99859616595029"/>
    <n v="401.04"/>
    <x v="0"/>
    <n v="-17.370000000000005"/>
    <n v="-228.32859616595027"/>
    <n v="55"/>
    <n v="2.3913043478260869"/>
    <n v="23"/>
    <x v="0"/>
    <s v="Lease"/>
    <s v="AL"/>
  </r>
  <r>
    <x v="21"/>
    <n v="24.517894736842109"/>
    <x v="6"/>
    <x v="9"/>
    <n v="3"/>
    <x v="3"/>
    <x v="21"/>
    <x v="0"/>
    <x v="0"/>
    <n v="17"/>
    <n v="931.68000000000018"/>
    <n v="807.761067729155"/>
    <n v="799.8"/>
    <x v="0"/>
    <n v="131.88000000000022"/>
    <n v="123.91893227084518"/>
    <n v="106"/>
    <n v="2.7894736842105261"/>
    <n v="38"/>
    <x v="0"/>
    <s v="Lease"/>
    <s v="IL"/>
  </r>
  <r>
    <x v="21"/>
    <n v="19.79000000000001"/>
    <x v="7"/>
    <x v="10"/>
    <n v="3"/>
    <x v="3"/>
    <x v="21"/>
    <x v="0"/>
    <x v="0"/>
    <n v="79"/>
    <n v="1088.4500000000005"/>
    <n v="968.26497614038976"/>
    <n v="674.25"/>
    <x v="0"/>
    <n v="414.2000000000005"/>
    <n v="120.18502385961074"/>
    <n v="138"/>
    <n v="2.5090909090909093"/>
    <n v="55"/>
    <x v="1"/>
    <s v="Lease"/>
    <s v="LA"/>
  </r>
  <r>
    <x v="21"/>
    <n v="16.10072580645161"/>
    <x v="3"/>
    <x v="11"/>
    <n v="3"/>
    <x v="3"/>
    <x v="21"/>
    <x v="0"/>
    <x v="0"/>
    <n v="78"/>
    <n v="499.12249999999995"/>
    <n v="1193.2695113677646"/>
    <n v="929.65"/>
    <x v="0"/>
    <n v="-430.52750000000003"/>
    <n v="-694.14701136776466"/>
    <n v="57"/>
    <n v="1.8387096774193548"/>
    <n v="31"/>
    <x v="1"/>
    <s v="Lease"/>
    <s v="MO"/>
  </r>
  <r>
    <x v="21"/>
    <n v="19.201101694915259"/>
    <x v="8"/>
    <x v="12"/>
    <n v="3"/>
    <x v="3"/>
    <x v="21"/>
    <x v="0"/>
    <x v="0"/>
    <n v="112"/>
    <n v="2265.7300000000005"/>
    <n v="800.08013166342175"/>
    <m/>
    <x v="1"/>
    <n v="0"/>
    <n v="1465.6498683365787"/>
    <n v="295"/>
    <n v="2.5"/>
    <n v="118"/>
    <x v="1"/>
    <m/>
    <s v="VT"/>
  </r>
  <r>
    <x v="21"/>
    <n v="18.823136363636365"/>
    <x v="4"/>
    <x v="105"/>
    <n v="3"/>
    <x v="3"/>
    <x v="21"/>
    <x v="0"/>
    <x v="0"/>
    <n v="111"/>
    <n v="1242.3270000000002"/>
    <n v="745.87971646262099"/>
    <m/>
    <x v="1"/>
    <n v="0"/>
    <n v="496.44728353737923"/>
    <n v="173"/>
    <n v="2.6212121212121211"/>
    <n v="66"/>
    <x v="0"/>
    <s v="Lease"/>
    <s v="WA"/>
  </r>
  <r>
    <x v="21"/>
    <n v="22.08625"/>
    <x v="6"/>
    <x v="13"/>
    <n v="3"/>
    <x v="3"/>
    <x v="21"/>
    <x v="0"/>
    <x v="0"/>
    <n v="42"/>
    <n v="441.72499999999997"/>
    <n v="535.55245167605062"/>
    <n v="302.5"/>
    <x v="0"/>
    <n v="139.22499999999997"/>
    <n v="-93.827451676050657"/>
    <n v="46"/>
    <n v="2.2999999999999998"/>
    <n v="20"/>
    <x v="0"/>
    <s v="Lease"/>
    <s v="AR"/>
  </r>
  <r>
    <x v="21"/>
    <n v="16.631833333333347"/>
    <x v="2"/>
    <x v="14"/>
    <n v="3"/>
    <x v="3"/>
    <x v="21"/>
    <x v="0"/>
    <x v="0"/>
    <n v="87"/>
    <n v="997.91000000000088"/>
    <n v="1011.2142007774648"/>
    <n v="795.07"/>
    <x v="0"/>
    <n v="202.84000000000083"/>
    <n v="-13.304200777463961"/>
    <n v="162"/>
    <n v="2.7"/>
    <n v="60"/>
    <x v="1"/>
    <s v="Lease"/>
    <s v="SC"/>
  </r>
  <r>
    <x v="21"/>
    <n v="11.905333333333333"/>
    <x v="6"/>
    <x v="15"/>
    <n v="3"/>
    <x v="3"/>
    <x v="21"/>
    <x v="0"/>
    <x v="0"/>
    <n v="89"/>
    <n v="178.57999999999998"/>
    <n v="711.16777974795446"/>
    <n v="616.46"/>
    <x v="0"/>
    <n v="-437.88000000000005"/>
    <n v="-532.58777974795453"/>
    <n v="33"/>
    <n v="2.2000000000000002"/>
    <n v="15"/>
    <x v="0"/>
    <s v="Lease"/>
    <s v="MO"/>
  </r>
  <r>
    <x v="21"/>
    <n v="15.99673469408164"/>
    <x v="6"/>
    <x v="16"/>
    <n v="3"/>
    <x v="3"/>
    <x v="21"/>
    <x v="0"/>
    <x v="0"/>
    <n v="73"/>
    <n v="783.84000001000038"/>
    <n v="548.22159160002639"/>
    <m/>
    <x v="1"/>
    <n v="0"/>
    <n v="235.61840840997399"/>
    <n v="113"/>
    <n v="2.306122448979592"/>
    <n v="49"/>
    <x v="0"/>
    <s v="Lease"/>
    <s v="IL"/>
  </r>
  <r>
    <x v="21"/>
    <n v="20.347547169811328"/>
    <x v="0"/>
    <x v="17"/>
    <n v="3"/>
    <x v="3"/>
    <x v="21"/>
    <x v="0"/>
    <x v="0"/>
    <n v="35"/>
    <n v="1078.4200000000003"/>
    <n v="775.79825717944061"/>
    <n v="1231.3"/>
    <x v="0"/>
    <n v="-152.87999999999965"/>
    <n v="302.62174282055969"/>
    <n v="161"/>
    <n v="3.0377358490566038"/>
    <n v="53"/>
    <x v="0"/>
    <s v="Lease"/>
    <s v="TX"/>
  </r>
  <r>
    <x v="21"/>
    <n v="21.478703703703719"/>
    <x v="1"/>
    <x v="18"/>
    <n v="3"/>
    <x v="3"/>
    <x v="21"/>
    <x v="0"/>
    <x v="0"/>
    <n v="1"/>
    <n v="1159.8500000000008"/>
    <n v="686.96994998647415"/>
    <n v="706.9"/>
    <x v="0"/>
    <n v="452.95000000000084"/>
    <n v="472.88005001352667"/>
    <n v="157"/>
    <n v="2.9074074074074074"/>
    <n v="54"/>
    <x v="0"/>
    <s v="temp"/>
    <s v="TX"/>
  </r>
  <r>
    <x v="21"/>
    <n v="14.36246341463414"/>
    <x v="4"/>
    <x v="19"/>
    <n v="3"/>
    <x v="3"/>
    <x v="21"/>
    <x v="0"/>
    <x v="0"/>
    <n v="25"/>
    <n v="588.86099999999976"/>
    <n v="701.87803434934165"/>
    <n v="1074.3800000000001"/>
    <x v="0"/>
    <n v="-485.51900000000035"/>
    <n v="-113.01703434934188"/>
    <n v="101"/>
    <n v="2.4634146341463414"/>
    <n v="41"/>
    <x v="0"/>
    <s v="Lease"/>
    <s v="CO"/>
  </r>
  <r>
    <x v="21"/>
    <n v="18.232156862941178"/>
    <x v="2"/>
    <x v="20"/>
    <n v="3"/>
    <x v="3"/>
    <x v="21"/>
    <x v="0"/>
    <x v="0"/>
    <n v="15"/>
    <n v="929.84000001000015"/>
    <n v="799.60319480027431"/>
    <n v="1026.47"/>
    <x v="0"/>
    <n v="-96.629999989999874"/>
    <n v="130.23680520972584"/>
    <n v="139"/>
    <n v="2.7254901960784315"/>
    <n v="51"/>
    <x v="0"/>
    <s v="Lease"/>
    <s v="NC"/>
  </r>
  <r>
    <x v="21"/>
    <n v="17.336129032258068"/>
    <x v="5"/>
    <x v="21"/>
    <n v="3"/>
    <x v="3"/>
    <x v="21"/>
    <x v="0"/>
    <x v="0"/>
    <n v="54"/>
    <n v="537.42000000000007"/>
    <n v="505.22722004382979"/>
    <n v="531.20000000000005"/>
    <x v="0"/>
    <n v="6.2200000000000273"/>
    <n v="32.192779956170284"/>
    <n v="96"/>
    <n v="3.096774193548387"/>
    <n v="31"/>
    <x v="0"/>
    <s v="temp"/>
    <s v="TN"/>
  </r>
  <r>
    <x v="21"/>
    <n v="22.945000000000011"/>
    <x v="3"/>
    <x v="22"/>
    <n v="3"/>
    <x v="3"/>
    <x v="21"/>
    <x v="0"/>
    <x v="0"/>
    <n v="98"/>
    <n v="1445.5350000000008"/>
    <n v="1222.977388289567"/>
    <n v="1000.46"/>
    <x v="0"/>
    <n v="445.07500000000073"/>
    <n v="222.55761171043378"/>
    <n v="171"/>
    <n v="2.7142857142857144"/>
    <n v="63"/>
    <x v="0"/>
    <s v="Lease"/>
    <s v="FL"/>
  </r>
  <r>
    <x v="21"/>
    <n v="21.639209677419366"/>
    <x v="2"/>
    <x v="23"/>
    <n v="3"/>
    <x v="3"/>
    <x v="21"/>
    <x v="0"/>
    <x v="0"/>
    <n v="97"/>
    <n v="1341.6310000000008"/>
    <n v="942.40895237434938"/>
    <n v="822.46"/>
    <x v="0"/>
    <n v="519.17100000000073"/>
    <n v="399.22204762565138"/>
    <n v="162"/>
    <n v="2.6129032258064515"/>
    <n v="62"/>
    <x v="0"/>
    <s v="Lease"/>
    <s v="NC"/>
  </r>
  <r>
    <x v="21"/>
    <n v="16.895581395348842"/>
    <x v="8"/>
    <x v="24"/>
    <n v="3"/>
    <x v="3"/>
    <x v="21"/>
    <x v="0"/>
    <x v="0"/>
    <n v="105"/>
    <n v="726.51000000000022"/>
    <n v="545.23807273417606"/>
    <m/>
    <x v="1"/>
    <n v="0"/>
    <n v="181.27192726582416"/>
    <n v="90"/>
    <n v="2.0930232558139537"/>
    <n v="43"/>
    <x v="0"/>
    <s v="Lease"/>
    <s v="MN"/>
  </r>
  <r>
    <x v="21"/>
    <n v="15.357288135593222"/>
    <x v="7"/>
    <x v="25"/>
    <n v="3"/>
    <x v="3"/>
    <x v="21"/>
    <x v="0"/>
    <x v="0"/>
    <n v="4"/>
    <n v="906.08000000000015"/>
    <n v="780.53645807826933"/>
    <n v="89.1"/>
    <x v="0"/>
    <n v="816.98000000000013"/>
    <n v="125.54354192173082"/>
    <n v="164"/>
    <n v="2.7796610169491527"/>
    <n v="59"/>
    <x v="0"/>
    <s v="Lease"/>
    <s v="TX"/>
  </r>
  <r>
    <x v="21"/>
    <n v="18.276249999999997"/>
    <x v="3"/>
    <x v="26"/>
    <n v="3"/>
    <x v="3"/>
    <x v="21"/>
    <x v="0"/>
    <x v="0"/>
    <n v="8"/>
    <n v="731.05"/>
    <n v="848.69530838674802"/>
    <n v="696.07"/>
    <x v="0"/>
    <n v="34.979999999999905"/>
    <n v="-117.64530838674807"/>
    <n v="108"/>
    <n v="2.7"/>
    <n v="40"/>
    <x v="1"/>
    <s v="Lease"/>
    <s v="FL"/>
  </r>
  <r>
    <x v="21"/>
    <n v="23.157555556111113"/>
    <x v="2"/>
    <x v="27"/>
    <n v="3"/>
    <x v="3"/>
    <x v="21"/>
    <x v="0"/>
    <x v="0"/>
    <n v="14"/>
    <n v="833.67200002000004"/>
    <n v="604.49821620713124"/>
    <n v="411.75"/>
    <x v="0"/>
    <n v="421.92200002000004"/>
    <n v="229.17378381286881"/>
    <n v="104"/>
    <n v="2.8888888888888888"/>
    <n v="36"/>
    <x v="0"/>
    <s v="Lease"/>
    <s v="GA"/>
  </r>
  <r>
    <x v="21"/>
    <n v="20.287500000000005"/>
    <x v="9"/>
    <x v="28"/>
    <n v="3"/>
    <x v="3"/>
    <x v="21"/>
    <x v="0"/>
    <x v="0"/>
    <n v="36"/>
    <n v="852.07500000000016"/>
    <n v="1002.1105197716454"/>
    <n v="650.89"/>
    <x v="0"/>
    <n v="201.18500000000017"/>
    <n v="-150.03551977164523"/>
    <n v="122"/>
    <n v="2.9047619047619047"/>
    <n v="42"/>
    <x v="1"/>
    <s v="Lease"/>
    <s v="AR"/>
  </r>
  <r>
    <x v="21"/>
    <n v="21.654272727272737"/>
    <x v="4"/>
    <x v="29"/>
    <n v="3"/>
    <x v="3"/>
    <x v="21"/>
    <x v="0"/>
    <x v="0"/>
    <n v="107"/>
    <n v="1190.9850000000006"/>
    <n v="692.37703701642272"/>
    <m/>
    <x v="1"/>
    <n v="0"/>
    <n v="498.60796298357786"/>
    <n v="164"/>
    <n v="2.9818181818181819"/>
    <n v="55"/>
    <x v="1"/>
    <s v="Lease"/>
    <s v="CO"/>
  </r>
  <r>
    <x v="21"/>
    <n v="18.692230769230772"/>
    <x v="1"/>
    <x v="30"/>
    <n v="3"/>
    <x v="3"/>
    <x v="21"/>
    <x v="0"/>
    <x v="0"/>
    <n v="61"/>
    <n v="485.9980000000001"/>
    <n v="652.85061470653704"/>
    <n v="1061.17"/>
    <x v="0"/>
    <n v="-575.17200000000003"/>
    <n v="-166.85261470653694"/>
    <n v="87"/>
    <n v="3.3461538461538463"/>
    <n v="26"/>
    <x v="0"/>
    <s v="Lease"/>
    <s v="AL"/>
  </r>
  <r>
    <x v="21"/>
    <n v="17.728947368421061"/>
    <x v="8"/>
    <x v="31"/>
    <n v="3"/>
    <x v="3"/>
    <x v="21"/>
    <x v="0"/>
    <x v="0"/>
    <n v="103"/>
    <n v="673.70000000000027"/>
    <n v="482.9571164095471"/>
    <m/>
    <x v="1"/>
    <n v="0"/>
    <n v="190.74288359045318"/>
    <n v="103"/>
    <n v="2.7105263157894739"/>
    <n v="38"/>
    <x v="0"/>
    <s v="Lease"/>
    <s v="WI"/>
  </r>
  <r>
    <x v="21"/>
    <n v="15.909130434782606"/>
    <x v="7"/>
    <x v="32"/>
    <n v="3"/>
    <x v="3"/>
    <x v="21"/>
    <x v="0"/>
    <x v="0"/>
    <n v="102"/>
    <n v="365.90999999999991"/>
    <n v="404.63974618097188"/>
    <m/>
    <x v="1"/>
    <n v="0"/>
    <n v="-38.729746180971972"/>
    <n v="59"/>
    <n v="2.5652173913043477"/>
    <n v="23"/>
    <x v="0"/>
    <s v="Lease"/>
    <s v="LA"/>
  </r>
  <r>
    <x v="21"/>
    <n v="34.224642857142854"/>
    <x v="3"/>
    <x v="33"/>
    <n v="3"/>
    <x v="3"/>
    <x v="21"/>
    <x v="0"/>
    <x v="0"/>
    <n v="38"/>
    <n v="958.29"/>
    <n v="871.11047644468147"/>
    <n v="482.24"/>
    <x v="0"/>
    <n v="476.04999999999995"/>
    <n v="87.179523555318497"/>
    <n v="84"/>
    <n v="3"/>
    <n v="28"/>
    <x v="1"/>
    <s v="Lease"/>
    <s v="AR"/>
  </r>
  <r>
    <x v="21"/>
    <n v="25.830603773584919"/>
    <x v="4"/>
    <x v="34"/>
    <n v="3"/>
    <x v="3"/>
    <x v="21"/>
    <x v="0"/>
    <x v="0"/>
    <n v="106"/>
    <n v="1369.0220000000006"/>
    <n v="664.68195553576584"/>
    <m/>
    <x v="1"/>
    <n v="0"/>
    <n v="704.34004446423478"/>
    <n v="133"/>
    <n v="2.5094339622641511"/>
    <n v="53"/>
    <x v="1"/>
    <s v="Lease"/>
    <s v="AZ"/>
  </r>
  <r>
    <x v="21"/>
    <n v="18.088425531914901"/>
    <x v="10"/>
    <x v="35"/>
    <n v="3"/>
    <x v="3"/>
    <x v="21"/>
    <x v="0"/>
    <x v="0"/>
    <n v="27"/>
    <n v="850.1560000000004"/>
    <n v="575.98461055486757"/>
    <n v="460.07"/>
    <x v="0"/>
    <n v="390.08600000000041"/>
    <n v="274.17138944513283"/>
    <n v="125"/>
    <n v="2.6595744680851063"/>
    <n v="47"/>
    <x v="1"/>
    <s v="Lease"/>
    <s v="TX"/>
  </r>
  <r>
    <x v="21"/>
    <n v="16.45025"/>
    <x v="1"/>
    <x v="36"/>
    <n v="3"/>
    <x v="3"/>
    <x v="21"/>
    <x v="0"/>
    <x v="0"/>
    <n v="91"/>
    <n v="723.81100000000004"/>
    <n v="593.63690224593165"/>
    <n v="331.05"/>
    <x v="0"/>
    <n v="392.76100000000002"/>
    <n v="130.17409775406838"/>
    <n v="121"/>
    <n v="2.75"/>
    <n v="44"/>
    <x v="0"/>
    <s v="temp"/>
    <s v="TX"/>
  </r>
  <r>
    <x v="21"/>
    <n v="20.385652174347825"/>
    <x v="4"/>
    <x v="37"/>
    <n v="3"/>
    <x v="3"/>
    <x v="21"/>
    <x v="0"/>
    <x v="0"/>
    <n v="6"/>
    <n v="468.87000000999996"/>
    <n v="491.34826321975157"/>
    <m/>
    <x v="1"/>
    <n v="0"/>
    <n v="-22.478263209751617"/>
    <n v="61"/>
    <n v="2.652173913043478"/>
    <n v="23"/>
    <x v="0"/>
    <s v="Lease"/>
    <s v="NE"/>
  </r>
  <r>
    <x v="21"/>
    <n v="17.348931034597715"/>
    <x v="3"/>
    <x v="38"/>
    <n v="3"/>
    <x v="3"/>
    <x v="21"/>
    <x v="0"/>
    <x v="0"/>
    <n v="65"/>
    <n v="1509.3570000100012"/>
    <n v="1770.3940822486888"/>
    <n v="1455.59"/>
    <x v="0"/>
    <n v="53.767000010001311"/>
    <n v="-261.03708223868762"/>
    <n v="222"/>
    <n v="2.5517241379310347"/>
    <n v="87"/>
    <x v="1"/>
    <s v="Lease"/>
    <s v="TN"/>
  </r>
  <r>
    <x v="21"/>
    <n v="19.438046154000006"/>
    <x v="1"/>
    <x v="39"/>
    <n v="3"/>
    <x v="3"/>
    <x v="21"/>
    <x v="0"/>
    <x v="0"/>
    <n v="3"/>
    <n v="1263.4730000100003"/>
    <n v="1022.4644088122116"/>
    <n v="603.80999999999995"/>
    <x v="0"/>
    <n v="659.66300001000036"/>
    <n v="241.00859119778875"/>
    <n v="156"/>
    <n v="2.4"/>
    <n v="65"/>
    <x v="0"/>
    <s v="Lease"/>
    <s v="TX"/>
  </r>
  <r>
    <x v="21"/>
    <n v="21.340909090909093"/>
    <x v="8"/>
    <x v="40"/>
    <n v="3"/>
    <x v="3"/>
    <x v="21"/>
    <x v="0"/>
    <x v="0"/>
    <n v="26"/>
    <n v="939.00000000000011"/>
    <n v="641.45655615785415"/>
    <n v="0"/>
    <x v="1"/>
    <n v="0"/>
    <n v="297.54344384214596"/>
    <n v="131"/>
    <n v="2.9772727272727271"/>
    <n v="44"/>
    <x v="0"/>
    <s v="Lease"/>
    <s v="OH"/>
  </r>
  <r>
    <x v="21"/>
    <n v="17.536315789473687"/>
    <x v="5"/>
    <x v="41"/>
    <n v="3"/>
    <x v="3"/>
    <x v="21"/>
    <x v="0"/>
    <x v="0"/>
    <n v="10"/>
    <n v="666.38000000000011"/>
    <n v="701.12693347486379"/>
    <n v="993.05"/>
    <x v="0"/>
    <n v="-326.66999999999985"/>
    <n v="-34.746933474863681"/>
    <n v="101"/>
    <n v="2.6578947368421053"/>
    <n v="38"/>
    <x v="0"/>
    <s v="Lease"/>
    <s v="TN"/>
  </r>
  <r>
    <x v="21"/>
    <n v="19.638918918918925"/>
    <x v="2"/>
    <x v="42"/>
    <n v="3"/>
    <x v="3"/>
    <x v="21"/>
    <x v="0"/>
    <x v="0"/>
    <n v="34"/>
    <n v="726.64000000000021"/>
    <n v="680.6152412721417"/>
    <m/>
    <x v="1"/>
    <n v="0"/>
    <n v="46.024758727858512"/>
    <n v="89"/>
    <n v="2.4054054054054053"/>
    <n v="37"/>
    <x v="0"/>
    <s v="Lease"/>
    <s v="NC"/>
  </r>
  <r>
    <x v="21"/>
    <n v="21.228947368421046"/>
    <x v="6"/>
    <x v="43"/>
    <n v="3"/>
    <x v="3"/>
    <x v="21"/>
    <x v="0"/>
    <x v="0"/>
    <n v="50"/>
    <n v="403.34999999999991"/>
    <n v="691.82469459100014"/>
    <n v="1122.6600000000001"/>
    <x v="0"/>
    <n v="-719.31000000000017"/>
    <n v="-288.47469459100023"/>
    <n v="49"/>
    <n v="2.5789473684210527"/>
    <n v="19"/>
    <x v="0"/>
    <s v="Lease"/>
    <s v="IN"/>
  </r>
  <r>
    <x v="21"/>
    <n v="17.832466666666669"/>
    <x v="1"/>
    <x v="44"/>
    <n v="3"/>
    <x v="3"/>
    <x v="21"/>
    <x v="0"/>
    <x v="0"/>
    <n v="7"/>
    <n v="802.46100000000013"/>
    <n v="579.49539576165864"/>
    <n v="771.98"/>
    <x v="0"/>
    <n v="30.481000000000108"/>
    <n v="222.96560423834148"/>
    <n v="112"/>
    <n v="2.4888888888888889"/>
    <n v="45"/>
    <x v="0"/>
    <s v="Lease"/>
    <s v="TX"/>
  </r>
  <r>
    <x v="21"/>
    <n v="17.755833333333332"/>
    <x v="5"/>
    <x v="45"/>
    <n v="3"/>
    <x v="3"/>
    <x v="21"/>
    <x v="0"/>
    <x v="0"/>
    <n v="66"/>
    <n v="426.14"/>
    <n v="560.81483826285216"/>
    <n v="538.29999999999995"/>
    <x v="0"/>
    <n v="-112.15999999999997"/>
    <n v="-134.67483826285218"/>
    <n v="90"/>
    <n v="3.75"/>
    <n v="24"/>
    <x v="0"/>
    <s v="temp"/>
    <s v="TN"/>
  </r>
  <r>
    <x v="21"/>
    <n v="26.06260869565217"/>
    <x v="6"/>
    <x v="46"/>
    <n v="3"/>
    <x v="3"/>
    <x v="21"/>
    <x v="0"/>
    <x v="0"/>
    <n v="43"/>
    <n v="599.43999999999994"/>
    <n v="735.57557464961906"/>
    <n v="477.82"/>
    <x v="0"/>
    <n v="121.61999999999995"/>
    <n v="-136.13557464961912"/>
    <n v="117"/>
    <n v="5.0869565217391308"/>
    <n v="23"/>
    <x v="0"/>
    <s v="Lease"/>
    <s v="AR"/>
  </r>
  <r>
    <x v="21"/>
    <n v="16.763461538461538"/>
    <x v="7"/>
    <x v="47"/>
    <n v="3"/>
    <x v="3"/>
    <x v="21"/>
    <x v="0"/>
    <x v="0"/>
    <n v="11"/>
    <n v="871.7"/>
    <n v="715.87484016862095"/>
    <n v="1159.71"/>
    <x v="0"/>
    <n v="-288.01"/>
    <n v="155.8251598313791"/>
    <n v="114"/>
    <n v="2.1923076923076925"/>
    <n v="52"/>
    <x v="0"/>
    <s v="Lease"/>
    <s v="TX"/>
  </r>
  <r>
    <x v="21"/>
    <n v="22.077455357232132"/>
    <x v="3"/>
    <x v="48"/>
    <n v="3"/>
    <x v="3"/>
    <x v="21"/>
    <x v="0"/>
    <x v="0"/>
    <n v="31"/>
    <n v="2472.6750000099987"/>
    <n v="1653.0421750753926"/>
    <n v="2330.4899999999998"/>
    <x v="0"/>
    <n v="142.18500000999893"/>
    <n v="819.63282493460611"/>
    <n v="320"/>
    <n v="2.8571428571428572"/>
    <n v="112"/>
    <x v="1"/>
    <s v="Lease"/>
    <s v="FL"/>
  </r>
  <r>
    <x v="21"/>
    <n v="17.845454545454544"/>
    <x v="10"/>
    <x v="49"/>
    <n v="3"/>
    <x v="3"/>
    <x v="21"/>
    <x v="0"/>
    <x v="0"/>
    <n v="18"/>
    <n v="981.49999999999989"/>
    <n v="966.24484400341635"/>
    <n v="730.49"/>
    <x v="0"/>
    <n v="251.00999999999988"/>
    <n v="15.255155996583539"/>
    <n v="142"/>
    <n v="2.581818181818182"/>
    <n v="55"/>
    <x v="0"/>
    <s v="Lease"/>
    <s v="TX"/>
  </r>
  <r>
    <x v="21"/>
    <n v="16.371785714285718"/>
    <x v="10"/>
    <x v="50"/>
    <n v="3"/>
    <x v="3"/>
    <x v="21"/>
    <x v="0"/>
    <x v="0"/>
    <n v="83"/>
    <n v="687.61500000000012"/>
    <n v="809.4131913011197"/>
    <n v="657.11"/>
    <x v="0"/>
    <n v="30.505000000000109"/>
    <n v="-121.79819130111957"/>
    <n v="100"/>
    <n v="2.3809523809523809"/>
    <n v="42"/>
    <x v="0"/>
    <s v="temp"/>
    <s v="TX"/>
  </r>
  <r>
    <x v="21"/>
    <n v="14.925156249999999"/>
    <x v="10"/>
    <x v="51"/>
    <n v="3"/>
    <x v="3"/>
    <x v="21"/>
    <x v="0"/>
    <x v="0"/>
    <n v="44"/>
    <n v="477.60499999999996"/>
    <n v="608.90039829369368"/>
    <n v="210.34"/>
    <x v="0"/>
    <n v="267.26499999999999"/>
    <n v="-131.29539829369372"/>
    <n v="67"/>
    <n v="2.09375"/>
    <n v="32"/>
    <x v="0"/>
    <s v="Lease"/>
    <s v="TX"/>
  </r>
  <r>
    <x v="21"/>
    <n v="13.234583333333333"/>
    <x v="10"/>
    <x v="52"/>
    <n v="3"/>
    <x v="3"/>
    <x v="21"/>
    <x v="0"/>
    <x v="0"/>
    <n v="59"/>
    <n v="158.815"/>
    <n v="444.4712147995088"/>
    <n v="547.6"/>
    <x v="0"/>
    <n v="-388.78500000000003"/>
    <n v="-285.6562147995088"/>
    <n v="33"/>
    <n v="2.75"/>
    <n v="12"/>
    <x v="0"/>
    <s v="Lease"/>
    <s v="OK"/>
  </r>
  <r>
    <x v="21"/>
    <n v="26.348187499999998"/>
    <x v="2"/>
    <x v="53"/>
    <n v="3"/>
    <x v="3"/>
    <x v="21"/>
    <x v="0"/>
    <x v="0"/>
    <n v="71"/>
    <n v="1264.713"/>
    <n v="751.18631164808744"/>
    <n v="829.22"/>
    <x v="0"/>
    <n v="435.49299999999994"/>
    <n v="513.52668835191253"/>
    <n v="153"/>
    <n v="3.1875"/>
    <n v="48"/>
    <x v="1"/>
    <s v="Lease"/>
    <s v="GA"/>
  </r>
  <r>
    <x v="21"/>
    <n v="19.610405405675671"/>
    <x v="6"/>
    <x v="54"/>
    <n v="3"/>
    <x v="3"/>
    <x v="21"/>
    <x v="0"/>
    <x v="0"/>
    <n v="82"/>
    <n v="725.58500000999982"/>
    <n v="469.90422137145117"/>
    <m/>
    <x v="1"/>
    <n v="0"/>
    <n v="255.68077863854865"/>
    <n v="105"/>
    <n v="2.8378378378378377"/>
    <n v="37"/>
    <x v="0"/>
    <s v="Lease"/>
    <s v="IL"/>
  </r>
  <r>
    <x v="21"/>
    <n v="18.872222222222238"/>
    <x v="1"/>
    <x v="55"/>
    <n v="3"/>
    <x v="3"/>
    <x v="21"/>
    <x v="0"/>
    <x v="0"/>
    <n v="12"/>
    <n v="1188.950000000001"/>
    <n v="998.13474481084654"/>
    <n v="1109.52"/>
    <x v="0"/>
    <n v="79.430000000000973"/>
    <n v="190.81525518915441"/>
    <n v="142"/>
    <n v="2.253968253968254"/>
    <n v="63"/>
    <x v="0"/>
    <s v="temp"/>
    <s v="TX"/>
  </r>
  <r>
    <x v="21"/>
    <n v="20.458500000000001"/>
    <x v="6"/>
    <x v="56"/>
    <n v="3"/>
    <x v="3"/>
    <x v="21"/>
    <x v="0"/>
    <x v="0"/>
    <n v="104"/>
    <n v="818.34"/>
    <n v="559.4097873469658"/>
    <m/>
    <x v="1"/>
    <n v="0"/>
    <n v="258.93021265303423"/>
    <n v="110"/>
    <n v="2.75"/>
    <n v="40"/>
    <x v="0"/>
    <s v="Lease"/>
    <s v="IL"/>
  </r>
  <r>
    <x v="21"/>
    <n v="21.354499999999998"/>
    <x v="9"/>
    <x v="57"/>
    <n v="3"/>
    <x v="3"/>
    <x v="21"/>
    <x v="0"/>
    <x v="0"/>
    <n v="45"/>
    <n v="555.21699999999998"/>
    <n v="864.68996414830644"/>
    <n v="693.31"/>
    <x v="0"/>
    <n v="-138.09299999999996"/>
    <n v="-309.47296414830646"/>
    <n v="84"/>
    <n v="3.2307692307692308"/>
    <n v="26"/>
    <x v="0"/>
    <s v="Lease"/>
    <s v="AR"/>
  </r>
  <r>
    <x v="21"/>
    <n v="18.11821917808221"/>
    <x v="1"/>
    <x v="58"/>
    <n v="3"/>
    <x v="3"/>
    <x v="21"/>
    <x v="0"/>
    <x v="0"/>
    <n v="20"/>
    <n v="1322.6300000000012"/>
    <n v="872.57223452195421"/>
    <n v="787.33"/>
    <x v="0"/>
    <n v="535.30000000000121"/>
    <n v="450.05776547804703"/>
    <n v="204"/>
    <n v="2.7945205479452055"/>
    <n v="73"/>
    <x v="0"/>
    <s v="temp"/>
    <s v="TX"/>
  </r>
  <r>
    <x v="21"/>
    <n v="19.969999999999995"/>
    <x v="8"/>
    <x v="59"/>
    <n v="3"/>
    <x v="3"/>
    <x v="21"/>
    <x v="0"/>
    <x v="0"/>
    <n v="90"/>
    <n v="439.33999999999986"/>
    <n v="573.23366841278039"/>
    <n v="634.71"/>
    <x v="0"/>
    <n v="-195.37000000000018"/>
    <n v="-133.89366841278053"/>
    <n v="47"/>
    <n v="2.1363636363636362"/>
    <n v="22"/>
    <x v="0"/>
    <s v="Lease"/>
    <s v="MO"/>
  </r>
  <r>
    <x v="21"/>
    <n v="14.338181818181818"/>
    <x v="0"/>
    <x v="60"/>
    <n v="3"/>
    <x v="3"/>
    <x v="21"/>
    <x v="0"/>
    <x v="0"/>
    <n v="64"/>
    <n v="473.15999999999997"/>
    <n v="495.10376759214091"/>
    <n v="207.46"/>
    <x v="0"/>
    <n v="265.69999999999993"/>
    <n v="-21.943767592140944"/>
    <n v="67"/>
    <n v="2.0303030303030303"/>
    <n v="33"/>
    <x v="0"/>
    <s v="Lease"/>
    <s v="OK"/>
  </r>
  <r>
    <x v="21"/>
    <n v="22.662794117647064"/>
    <x v="2"/>
    <x v="61"/>
    <n v="3"/>
    <x v="3"/>
    <x v="21"/>
    <x v="0"/>
    <x v="0"/>
    <n v="30"/>
    <n v="770.5350000000002"/>
    <n v="600.71977603346068"/>
    <n v="479.08"/>
    <x v="0"/>
    <n v="291.45500000000021"/>
    <n v="169.81522396653952"/>
    <n v="89"/>
    <n v="2.6176470588235294"/>
    <n v="34"/>
    <x v="0"/>
    <s v="temp"/>
    <s v="SC"/>
  </r>
  <r>
    <x v="21"/>
    <n v="24.432558139534898"/>
    <x v="5"/>
    <x v="62"/>
    <n v="3"/>
    <x v="3"/>
    <x v="21"/>
    <x v="0"/>
    <x v="0"/>
    <n v="81"/>
    <n v="2101.2000000000012"/>
    <n v="1199.3045773455274"/>
    <n v="1159.6600000000001"/>
    <x v="0"/>
    <n v="941.5400000000011"/>
    <n v="901.8954226544738"/>
    <n v="250"/>
    <n v="2.9069767441860463"/>
    <n v="86"/>
    <x v="1"/>
    <s v="Lease"/>
    <s v="TN"/>
  </r>
  <r>
    <x v="21"/>
    <n v="13.798571428571428"/>
    <x v="0"/>
    <x v="63"/>
    <n v="3"/>
    <x v="3"/>
    <x v="21"/>
    <x v="0"/>
    <x v="0"/>
    <n v="57"/>
    <n v="289.77"/>
    <n v="754.71130524539672"/>
    <n v="604.41999999999996"/>
    <x v="0"/>
    <n v="-314.64999999999998"/>
    <n v="-464.94130524539673"/>
    <n v="55"/>
    <n v="2.6190476190476191"/>
    <n v="21"/>
    <x v="0"/>
    <s v="Lease"/>
    <s v="MO"/>
  </r>
  <r>
    <x v="21"/>
    <n v="11.812777777777775"/>
    <x v="0"/>
    <x v="64"/>
    <n v="3"/>
    <x v="3"/>
    <x v="21"/>
    <x v="0"/>
    <x v="0"/>
    <n v="41"/>
    <n v="425.25999999999993"/>
    <n v="971.97562433492772"/>
    <n v="499.19"/>
    <x v="0"/>
    <n v="-73.930000000000064"/>
    <n v="-546.71562433492772"/>
    <n v="89"/>
    <n v="2.4722222222222223"/>
    <n v="36"/>
    <x v="0"/>
    <s v="temp"/>
    <s v="AR"/>
  </r>
  <r>
    <x v="21"/>
    <n v="18.853225806774198"/>
    <x v="8"/>
    <x v="65"/>
    <n v="3"/>
    <x v="3"/>
    <x v="21"/>
    <x v="0"/>
    <x v="0"/>
    <n v="69"/>
    <n v="584.45000001000017"/>
    <n v="514.6570043592086"/>
    <n v="0"/>
    <x v="1"/>
    <n v="0"/>
    <n v="69.792995650791568"/>
    <n v="72"/>
    <n v="2.3225806451612905"/>
    <n v="31"/>
    <x v="0"/>
    <s v="Lease"/>
    <s v="NE"/>
  </r>
  <r>
    <x v="21"/>
    <n v="17.415586956521743"/>
    <x v="2"/>
    <x v="66"/>
    <n v="3"/>
    <x v="3"/>
    <x v="21"/>
    <x v="0"/>
    <x v="0"/>
    <n v="49"/>
    <n v="801.11700000000019"/>
    <n v="679.57921434597517"/>
    <n v="447.73"/>
    <x v="0"/>
    <n v="353.38700000000017"/>
    <n v="121.53778565402501"/>
    <n v="136"/>
    <n v="2.9565217391304346"/>
    <n v="46"/>
    <x v="0"/>
    <s v="temp"/>
    <s v="GA"/>
  </r>
  <r>
    <x v="21"/>
    <n v="18.89831818181819"/>
    <x v="7"/>
    <x v="67"/>
    <n v="3"/>
    <x v="3"/>
    <x v="21"/>
    <x v="0"/>
    <x v="0"/>
    <n v="93"/>
    <n v="831.52600000000041"/>
    <n v="750.46221497063823"/>
    <n v="436.35"/>
    <x v="0"/>
    <n v="395.17600000000039"/>
    <n v="81.06378502936218"/>
    <n v="112"/>
    <n v="2.5454545454545454"/>
    <n v="44"/>
    <x v="0"/>
    <s v="Lease"/>
    <s v="TX"/>
  </r>
  <r>
    <x v="21"/>
    <n v="19.50102857142857"/>
    <x v="5"/>
    <x v="68"/>
    <n v="3"/>
    <x v="3"/>
    <x v="21"/>
    <x v="0"/>
    <x v="0"/>
    <n v="21"/>
    <n v="682.53599999999994"/>
    <n v="589.07416955040071"/>
    <n v="322.87"/>
    <x v="0"/>
    <n v="359.66599999999994"/>
    <n v="93.461830449599233"/>
    <n v="85"/>
    <n v="2.4285714285714284"/>
    <n v="35"/>
    <x v="0"/>
    <s v="temp"/>
    <s v="AL"/>
  </r>
  <r>
    <x v="21"/>
    <n v="20.181562500000005"/>
    <x v="7"/>
    <x v="69"/>
    <n v="3"/>
    <x v="3"/>
    <x v="21"/>
    <x v="0"/>
    <x v="0"/>
    <n v="2"/>
    <n v="645.81000000000017"/>
    <n v="342.09232432763679"/>
    <n v="545.03"/>
    <x v="0"/>
    <n v="100.7800000000002"/>
    <n v="303.71767567236338"/>
    <n v="93"/>
    <n v="2.90625"/>
    <n v="32"/>
    <x v="0"/>
    <s v="Lease"/>
    <s v="TX"/>
  </r>
  <r>
    <x v="21"/>
    <n v="27.018923076923066"/>
    <x v="7"/>
    <x v="70"/>
    <n v="3"/>
    <x v="3"/>
    <x v="21"/>
    <x v="0"/>
    <x v="0"/>
    <n v="62"/>
    <n v="351.24599999999987"/>
    <n v="535.43609444028243"/>
    <n v="551.16"/>
    <x v="0"/>
    <n v="-199.9140000000001"/>
    <n v="-184.19009444028256"/>
    <n v="35"/>
    <n v="2.6923076923076925"/>
    <n v="13"/>
    <x v="0"/>
    <s v="Lease"/>
    <s v="LA"/>
  </r>
  <r>
    <x v="21"/>
    <n v="21.324841121495332"/>
    <x v="3"/>
    <x v="71"/>
    <n v="3"/>
    <x v="3"/>
    <x v="21"/>
    <x v="0"/>
    <x v="0"/>
    <n v="24"/>
    <n v="2281.7580000000007"/>
    <n v="1649.7401520550793"/>
    <n v="1797.93"/>
    <x v="0"/>
    <n v="483.82800000000066"/>
    <n v="632.01784794492141"/>
    <n v="293"/>
    <n v="2.7383177570093458"/>
    <n v="107"/>
    <x v="1"/>
    <s v="Lease"/>
    <s v="FL"/>
  </r>
  <r>
    <x v="21"/>
    <n v="20.221976744186058"/>
    <x v="8"/>
    <x v="72"/>
    <n v="3"/>
    <x v="3"/>
    <x v="21"/>
    <x v="0"/>
    <x v="0"/>
    <n v="48"/>
    <n v="869.54500000000053"/>
    <n v="578.89552199969353"/>
    <n v="633.85"/>
    <x v="0"/>
    <n v="235.6950000000005"/>
    <n v="290.649478000307"/>
    <n v="99"/>
    <n v="2.3023255813953489"/>
    <n v="43"/>
    <x v="0"/>
    <s v="Lease"/>
    <s v="PA"/>
  </r>
  <r>
    <x v="21"/>
    <n v="17.459117647058825"/>
    <x v="7"/>
    <x v="73"/>
    <n v="3"/>
    <x v="3"/>
    <x v="21"/>
    <x v="0"/>
    <x v="0"/>
    <n v="28"/>
    <n v="593.61"/>
    <n v="693.3697844236525"/>
    <n v="0"/>
    <x v="1"/>
    <n v="0"/>
    <n v="-99.759784423652491"/>
    <n v="98"/>
    <n v="2.8823529411764706"/>
    <n v="34"/>
    <x v="0"/>
    <s v="Lease"/>
    <s v="LA"/>
  </r>
  <r>
    <x v="21"/>
    <n v="20.569736842105261"/>
    <x v="0"/>
    <x v="74"/>
    <n v="3"/>
    <x v="3"/>
    <x v="21"/>
    <x v="0"/>
    <x v="0"/>
    <n v="55"/>
    <n v="781.65"/>
    <n v="518.72092999435506"/>
    <n v="477.98"/>
    <x v="0"/>
    <n v="303.66999999999996"/>
    <n v="262.92907000564492"/>
    <n v="111"/>
    <n v="2.9210526315789473"/>
    <n v="38"/>
    <x v="0"/>
    <s v="temp"/>
    <s v="OK"/>
  </r>
  <r>
    <x v="21"/>
    <n v="17.731500000499995"/>
    <x v="0"/>
    <x v="75"/>
    <n v="3"/>
    <x v="3"/>
    <x v="21"/>
    <x v="0"/>
    <x v="0"/>
    <n v="92"/>
    <n v="354.63000000999989"/>
    <n v="990.53068757143922"/>
    <n v="759.84"/>
    <x v="0"/>
    <n v="-405.20999999000014"/>
    <n v="-635.90068756143933"/>
    <n v="41"/>
    <n v="2.0499999999999998"/>
    <n v="20"/>
    <x v="0"/>
    <s v="Lease"/>
    <s v="OK"/>
  </r>
  <r>
    <x v="21"/>
    <n v="15.414639999999999"/>
    <x v="5"/>
    <x v="76"/>
    <n v="3"/>
    <x v="3"/>
    <x v="21"/>
    <x v="0"/>
    <x v="0"/>
    <n v="58"/>
    <n v="385.36599999999999"/>
    <n v="434.18926290807156"/>
    <n v="370.74"/>
    <x v="0"/>
    <n v="14.625999999999976"/>
    <n v="-48.82326290807157"/>
    <n v="64"/>
    <n v="2.56"/>
    <n v="25"/>
    <x v="0"/>
    <s v="Lease"/>
    <s v="AL"/>
  </r>
  <r>
    <x v="21"/>
    <n v="18.2029000002"/>
    <x v="1"/>
    <x v="77"/>
    <n v="3"/>
    <x v="3"/>
    <x v="21"/>
    <x v="0"/>
    <x v="0"/>
    <n v="47"/>
    <n v="910.14500000999999"/>
    <n v="557.27955487674853"/>
    <n v="638.45000000000005"/>
    <x v="0"/>
    <n v="271.69500000999994"/>
    <n v="352.86544513325146"/>
    <n v="116"/>
    <n v="2.3199999999999998"/>
    <n v="50"/>
    <x v="0"/>
    <s v="temp"/>
    <s v="TX"/>
  </r>
  <r>
    <x v="21"/>
    <n v="17.925074627014926"/>
    <x v="8"/>
    <x v="78"/>
    <n v="3"/>
    <x v="3"/>
    <x v="21"/>
    <x v="0"/>
    <x v="0"/>
    <n v="72"/>
    <n v="1200.9800000100001"/>
    <n v="673.52938396574677"/>
    <n v="0"/>
    <x v="1"/>
    <n v="0"/>
    <n v="527.45061604425337"/>
    <n v="157"/>
    <n v="2.3432835820895521"/>
    <n v="67"/>
    <x v="0"/>
    <s v="Lease"/>
    <s v="MN"/>
  </r>
  <r>
    <x v="21"/>
    <n v="14.163235294117646"/>
    <x v="5"/>
    <x v="79"/>
    <n v="3"/>
    <x v="3"/>
    <x v="21"/>
    <x v="0"/>
    <x v="0"/>
    <n v="74"/>
    <n v="481.54999999999995"/>
    <n v="658.5923967638663"/>
    <n v="671.63"/>
    <x v="0"/>
    <n v="-190.08000000000004"/>
    <n v="-177.04239676386635"/>
    <n v="86"/>
    <n v="2.5294117647058822"/>
    <n v="34"/>
    <x v="0"/>
    <s v="temp"/>
    <s v="TN"/>
  </r>
  <r>
    <x v="21"/>
    <n v="21.242176470588241"/>
    <x v="0"/>
    <x v="80"/>
    <n v="3"/>
    <x v="3"/>
    <x v="21"/>
    <x v="0"/>
    <x v="0"/>
    <n v="67"/>
    <n v="1083.3510000000003"/>
    <n v="676.50451168478708"/>
    <n v="466.55"/>
    <x v="0"/>
    <n v="616.80100000000039"/>
    <n v="406.84648831521326"/>
    <n v="153"/>
    <n v="3"/>
    <n v="51"/>
    <x v="0"/>
    <s v="temp"/>
    <s v="TX"/>
  </r>
  <r>
    <x v="21"/>
    <n v="22.070000000000004"/>
    <x v="4"/>
    <x v="81"/>
    <n v="3"/>
    <x v="3"/>
    <x v="21"/>
    <x v="0"/>
    <x v="0"/>
    <n v="37"/>
    <n v="595.8900000000001"/>
    <n v="555.90732266838643"/>
    <n v="370.69"/>
    <x v="0"/>
    <n v="225.2000000000001"/>
    <n v="39.982677331613672"/>
    <n v="71"/>
    <n v="2.6296296296296298"/>
    <n v="27"/>
    <x v="0"/>
    <s v="Lease"/>
    <s v="KS"/>
  </r>
  <r>
    <x v="21"/>
    <n v="21.049919355000018"/>
    <x v="7"/>
    <x v="82"/>
    <n v="3"/>
    <x v="3"/>
    <x v="21"/>
    <x v="0"/>
    <x v="0"/>
    <n v="85"/>
    <n v="1305.0950000100011"/>
    <n v="507.79975918590935"/>
    <n v="475.37"/>
    <x v="0"/>
    <n v="829.72500001000105"/>
    <n v="797.29524082409171"/>
    <n v="222"/>
    <n v="3.5806451612903225"/>
    <n v="62"/>
    <x v="0"/>
    <s v="temp"/>
    <s v="TX"/>
  </r>
  <r>
    <x v="21"/>
    <n v="20.812156862745113"/>
    <x v="10"/>
    <x v="83"/>
    <n v="3"/>
    <x v="3"/>
    <x v="21"/>
    <x v="0"/>
    <x v="0"/>
    <n v="9"/>
    <n v="2122.8400000000015"/>
    <n v="1230.1388963120166"/>
    <n v="807.66"/>
    <x v="0"/>
    <n v="1315.1800000000017"/>
    <n v="892.70110368798487"/>
    <n v="292"/>
    <n v="2.8627450980392157"/>
    <n v="102"/>
    <x v="1"/>
    <s v="Lease"/>
    <s v="TX"/>
  </r>
  <r>
    <x v="21"/>
    <n v="22.023567567567572"/>
    <x v="3"/>
    <x v="84"/>
    <n v="3"/>
    <x v="3"/>
    <x v="21"/>
    <x v="0"/>
    <x v="0"/>
    <n v="86"/>
    <n v="814.87200000000018"/>
    <n v="621.77465513969662"/>
    <n v="663.25"/>
    <x v="0"/>
    <n v="151.62200000000018"/>
    <n v="193.09734486030356"/>
    <n v="108"/>
    <n v="2.9189189189189189"/>
    <n v="37"/>
    <x v="0"/>
    <s v="Lease"/>
    <s v="FL"/>
  </r>
  <r>
    <x v="21"/>
    <n v="26.051112244897954"/>
    <x v="4"/>
    <x v="85"/>
    <n v="3"/>
    <x v="3"/>
    <x v="21"/>
    <x v="0"/>
    <x v="0"/>
    <n v="16"/>
    <n v="2553.0089999999996"/>
    <n v="1723.8104936135326"/>
    <n v="1592.6"/>
    <x v="0"/>
    <n v="960.40899999999965"/>
    <n v="829.19850638646699"/>
    <n v="307"/>
    <n v="3.1326530612244898"/>
    <n v="98"/>
    <x v="1"/>
    <s v="Lease"/>
    <s v="AZ"/>
  </r>
  <r>
    <x v="21"/>
    <n v="18.456589743846159"/>
    <x v="3"/>
    <x v="86"/>
    <n v="3"/>
    <x v="3"/>
    <x v="21"/>
    <x v="0"/>
    <x v="0"/>
    <n v="80"/>
    <n v="719.80700001000014"/>
    <n v="806.19782130093517"/>
    <n v="906.36"/>
    <x v="0"/>
    <n v="-186.55299998999988"/>
    <n v="-86.390821290935037"/>
    <n v="87"/>
    <n v="2.2307692307692308"/>
    <n v="39"/>
    <x v="1"/>
    <s v="Lease"/>
    <s v="TN"/>
  </r>
  <r>
    <x v="21"/>
    <n v="21.066764705882353"/>
    <x v="0"/>
    <x v="87"/>
    <n v="3"/>
    <x v="3"/>
    <x v="21"/>
    <x v="0"/>
    <x v="0"/>
    <n v="101"/>
    <n v="716.27"/>
    <n v="1118.8195746939316"/>
    <m/>
    <x v="1"/>
    <n v="0"/>
    <n v="-402.54957469393162"/>
    <n v="89"/>
    <n v="2.6176470588235294"/>
    <n v="34"/>
    <x v="0"/>
    <s v="Lease"/>
    <s v="OK"/>
  </r>
  <r>
    <x v="21"/>
    <n v="23.590434783043481"/>
    <x v="6"/>
    <x v="88"/>
    <n v="3"/>
    <x v="3"/>
    <x v="21"/>
    <x v="0"/>
    <x v="0"/>
    <n v="56"/>
    <n v="542.58000001000005"/>
    <n v="712.7376700811792"/>
    <n v="641.74"/>
    <x v="0"/>
    <n v="-99.15999998999996"/>
    <n v="-170.15767007117915"/>
    <n v="58"/>
    <n v="2.5217391304347827"/>
    <n v="23"/>
    <x v="0"/>
    <s v="Lease"/>
    <s v="MO"/>
  </r>
  <r>
    <x v="21"/>
    <n v="16.634629629999999"/>
    <x v="0"/>
    <x v="89"/>
    <n v="3"/>
    <x v="3"/>
    <x v="21"/>
    <x v="0"/>
    <x v="0"/>
    <n v="95"/>
    <n v="898.27000002"/>
    <n v="587.42185950850683"/>
    <n v="529.79999999999995"/>
    <x v="0"/>
    <n v="368.47000002000004"/>
    <n v="310.84814051149317"/>
    <n v="142"/>
    <n v="2.6296296296296298"/>
    <n v="54"/>
    <x v="0"/>
    <s v="Lease"/>
    <s v="TX"/>
  </r>
  <r>
    <x v="21"/>
    <n v="16.857777777777784"/>
    <x v="6"/>
    <x v="90"/>
    <n v="3"/>
    <x v="3"/>
    <x v="21"/>
    <x v="0"/>
    <x v="0"/>
    <n v="88"/>
    <n v="606.88000000000022"/>
    <n v="826.365359026953"/>
    <n v="677.87"/>
    <x v="0"/>
    <n v="-70.989999999999782"/>
    <n v="-219.48535902695278"/>
    <n v="114"/>
    <n v="3.1666666666666665"/>
    <n v="36"/>
    <x v="0"/>
    <s v="Lease"/>
    <s v="IL"/>
  </r>
  <r>
    <x v="21"/>
    <n v="20.58925179856114"/>
    <x v="3"/>
    <x v="91"/>
    <n v="3"/>
    <x v="3"/>
    <x v="21"/>
    <x v="0"/>
    <x v="0"/>
    <n v="32"/>
    <n v="2861.9059999999986"/>
    <n v="1602.3341733615114"/>
    <n v="1273.8800000000001"/>
    <x v="0"/>
    <n v="1588.0259999999985"/>
    <n v="1259.5718266384872"/>
    <n v="344"/>
    <n v="2.4748201438848922"/>
    <n v="139"/>
    <x v="1"/>
    <s v="Lease"/>
    <s v="FL"/>
  </r>
  <r>
    <x v="21"/>
    <n v="20.992058823529408"/>
    <x v="6"/>
    <x v="92"/>
    <n v="3"/>
    <x v="3"/>
    <x v="21"/>
    <x v="0"/>
    <x v="0"/>
    <n v="22"/>
    <n v="356.86499999999995"/>
    <n v="560.99571409409441"/>
    <n v="504.38"/>
    <x v="0"/>
    <n v="-147.51500000000004"/>
    <n v="-204.13071409409446"/>
    <n v="58"/>
    <n v="3.4117647058823528"/>
    <n v="17"/>
    <x v="0"/>
    <s v="Lease"/>
    <s v="MO"/>
  </r>
  <r>
    <x v="21"/>
    <n v="22.211854838709687"/>
    <x v="1"/>
    <x v="93"/>
    <n v="3"/>
    <x v="3"/>
    <x v="21"/>
    <x v="0"/>
    <x v="0"/>
    <n v="19"/>
    <n v="1377.1350000000007"/>
    <n v="907.85532862950197"/>
    <n v="577.01"/>
    <x v="0"/>
    <n v="800.12500000000068"/>
    <n v="469.2796713704987"/>
    <n v="168"/>
    <n v="2.7096774193548385"/>
    <n v="62"/>
    <x v="0"/>
    <s v="temp"/>
    <s v="TX"/>
  </r>
  <r>
    <x v="21"/>
    <n v="20.203647058823528"/>
    <x v="8"/>
    <x v="94"/>
    <n v="3"/>
    <x v="3"/>
    <x v="21"/>
    <x v="0"/>
    <x v="0"/>
    <n v="100"/>
    <n v="1030.386"/>
    <n v="652.64475190479334"/>
    <m/>
    <x v="1"/>
    <n v="0"/>
    <n v="377.74124809520663"/>
    <n v="142"/>
    <n v="2.784313725490196"/>
    <n v="51"/>
    <x v="0"/>
    <s v="Lease"/>
    <s v="OH"/>
  </r>
  <r>
    <x v="21"/>
    <n v="21.259642857500001"/>
    <x v="7"/>
    <x v="95"/>
    <n v="3"/>
    <x v="3"/>
    <x v="21"/>
    <x v="0"/>
    <x v="0"/>
    <n v="53"/>
    <n v="595.27000000999999"/>
    <n v="560.20769217365171"/>
    <n v="326.56"/>
    <x v="0"/>
    <n v="268.71000000999999"/>
    <n v="35.062307836348282"/>
    <n v="82"/>
    <n v="2.9285714285714284"/>
    <n v="28"/>
    <x v="0"/>
    <s v="Lease"/>
    <s v="TX"/>
  </r>
  <r>
    <x v="21"/>
    <n v="14.366774193548387"/>
    <x v="1"/>
    <x v="96"/>
    <n v="3"/>
    <x v="3"/>
    <x v="21"/>
    <x v="0"/>
    <x v="0"/>
    <n v="63"/>
    <n v="445.37"/>
    <n v="742.13894321463181"/>
    <n v="773"/>
    <x v="0"/>
    <n v="-327.63"/>
    <n v="-296.7689432146318"/>
    <n v="79"/>
    <n v="2.5483870967741935"/>
    <n v="31"/>
    <x v="0"/>
    <s v="Lease"/>
    <s v="AL"/>
  </r>
  <r>
    <x v="21"/>
    <n v="17.849000000000004"/>
    <x v="8"/>
    <x v="97"/>
    <n v="3"/>
    <x v="3"/>
    <x v="21"/>
    <x v="0"/>
    <x v="0"/>
    <n v="40"/>
    <n v="535.47000000000014"/>
    <n v="718.5823835393802"/>
    <n v="1003.2"/>
    <x v="0"/>
    <n v="-467.7299999999999"/>
    <n v="-183.11238353938006"/>
    <n v="75"/>
    <n v="2.5"/>
    <n v="30"/>
    <x v="0"/>
    <s v="Lease"/>
    <s v="IL"/>
  </r>
  <r>
    <x v="21"/>
    <n v="19.237159090909092"/>
    <x v="4"/>
    <x v="98"/>
    <n v="3"/>
    <x v="3"/>
    <x v="21"/>
    <x v="0"/>
    <x v="0"/>
    <n v="110"/>
    <n v="846.43500000000006"/>
    <n v="641.64302608696983"/>
    <m/>
    <x v="1"/>
    <n v="0"/>
    <n v="204.79197391303023"/>
    <n v="115"/>
    <n v="2.6136363636363638"/>
    <n v="44"/>
    <x v="0"/>
    <s v="Lease"/>
    <s v="WA"/>
  </r>
  <r>
    <x v="21"/>
    <n v="18.316388888888888"/>
    <x v="0"/>
    <x v="99"/>
    <n v="3"/>
    <x v="3"/>
    <x v="21"/>
    <x v="0"/>
    <x v="0"/>
    <n v="77"/>
    <n v="659.39"/>
    <n v="568.73850496076375"/>
    <n v="211.41"/>
    <x v="0"/>
    <n v="447.98"/>
    <n v="90.651495039236238"/>
    <n v="90"/>
    <n v="2.5"/>
    <n v="36"/>
    <x v="0"/>
    <s v="Lease"/>
    <s v="TX"/>
  </r>
  <r>
    <x v="21"/>
    <n v="16.640795454545454"/>
    <x v="1"/>
    <x v="100"/>
    <n v="3"/>
    <x v="3"/>
    <x v="21"/>
    <x v="0"/>
    <x v="0"/>
    <n v="23"/>
    <n v="732.19499999999994"/>
    <n v="566.50552755960382"/>
    <n v="484.7"/>
    <x v="0"/>
    <n v="247.49499999999995"/>
    <n v="165.68947244039612"/>
    <n v="106"/>
    <n v="2.4090909090909092"/>
    <n v="44"/>
    <x v="0"/>
    <s v="temp"/>
    <s v="TX"/>
  </r>
  <r>
    <x v="21"/>
    <n v="15.617272727272724"/>
    <x v="10"/>
    <x v="101"/>
    <n v="3"/>
    <x v="3"/>
    <x v="21"/>
    <x v="0"/>
    <x v="0"/>
    <n v="70"/>
    <n v="515.36999999999989"/>
    <n v="519.16789841444529"/>
    <n v="279.25"/>
    <x v="0"/>
    <n v="236.11999999999989"/>
    <n v="-3.7978984144453989"/>
    <n v="81"/>
    <n v="2.4545454545454546"/>
    <n v="33"/>
    <x v="0"/>
    <s v="temp"/>
    <s v="TX"/>
  </r>
  <r>
    <x v="21"/>
    <n v="9.83"/>
    <x v="0"/>
    <x v="102"/>
    <n v="3"/>
    <x v="3"/>
    <x v="21"/>
    <x v="0"/>
    <x v="0"/>
    <n v="60"/>
    <n v="127.79"/>
    <n v="399.48981967865575"/>
    <n v="429.57"/>
    <x v="0"/>
    <n v="-301.77999999999997"/>
    <n v="-271.69981967865573"/>
    <n v="23"/>
    <n v="1.7692307692307692"/>
    <n v="13"/>
    <x v="0"/>
    <s v="Lease"/>
    <s v="OK"/>
  </r>
  <r>
    <x v="21"/>
    <n v="29.410624999999996"/>
    <x v="6"/>
    <x v="103"/>
    <n v="3"/>
    <x v="3"/>
    <x v="21"/>
    <x v="0"/>
    <x v="0"/>
    <n v="68"/>
    <n v="470.56999999999994"/>
    <n v="479.05672490223498"/>
    <n v="515.62"/>
    <x v="0"/>
    <n v="-45.050000000000068"/>
    <n v="-8.4867249022350393"/>
    <n v="51"/>
    <n v="3.1875"/>
    <n v="16"/>
    <x v="0"/>
    <s v="Lease"/>
    <s v="MO"/>
  </r>
  <r>
    <x v="21"/>
    <n v="17.079499999999996"/>
    <x v="10"/>
    <x v="104"/>
    <n v="3"/>
    <x v="3"/>
    <x v="21"/>
    <x v="0"/>
    <x v="0"/>
    <n v="46"/>
    <n v="751.49799999999982"/>
    <n v="565.33505581454483"/>
    <n v="629.83000000000004"/>
    <x v="0"/>
    <n v="121.66799999999978"/>
    <n v="186.16294418545499"/>
    <n v="106"/>
    <n v="2.4090909090909092"/>
    <n v="44"/>
    <x v="0"/>
    <s v="Lease"/>
    <s v="TX"/>
  </r>
  <r>
    <x v="22"/>
    <n v="15.133720930232556"/>
    <x v="0"/>
    <x v="0"/>
    <n v="4"/>
    <x v="3"/>
    <x v="22"/>
    <x v="0"/>
    <x v="0"/>
    <n v="96"/>
    <n v="650.74999999999989"/>
    <n v="1011.1819595336239"/>
    <n v="1148.75"/>
    <x v="0"/>
    <n v="-498.00000000000011"/>
    <n v="-360.43195953362397"/>
    <n v="108"/>
    <n v="2.5116279069767442"/>
    <n v="43"/>
    <x v="0"/>
    <s v="Lease"/>
    <s v="TX"/>
  </r>
  <r>
    <x v="22"/>
    <n v="20.644749999999998"/>
    <x v="1"/>
    <x v="1"/>
    <n v="4"/>
    <x v="3"/>
    <x v="22"/>
    <x v="0"/>
    <x v="0"/>
    <n v="13"/>
    <n v="825.79"/>
    <n v="860.71615054600557"/>
    <n v="737.67"/>
    <x v="0"/>
    <n v="88.12"/>
    <n v="-34.926150546005601"/>
    <n v="103"/>
    <n v="2.5750000000000002"/>
    <n v="40"/>
    <x v="0"/>
    <s v="temp"/>
    <s v="TX"/>
  </r>
  <r>
    <x v="22"/>
    <n v="15.656000000000002"/>
    <x v="2"/>
    <x v="2"/>
    <n v="4"/>
    <x v="3"/>
    <x v="22"/>
    <x v="0"/>
    <x v="0"/>
    <n v="94"/>
    <n v="626.24000000000012"/>
    <n v="946.03441520000968"/>
    <n v="1036.94"/>
    <x v="0"/>
    <n v="-410.69999999999993"/>
    <n v="-319.79441520000955"/>
    <n v="94"/>
    <n v="2.35"/>
    <n v="40"/>
    <x v="0"/>
    <s v="Lease"/>
    <s v="GA"/>
  </r>
  <r>
    <x v="22"/>
    <n v="27.313567567567564"/>
    <x v="3"/>
    <x v="3"/>
    <n v="4"/>
    <x v="3"/>
    <x v="22"/>
    <x v="0"/>
    <x v="0"/>
    <n v="52"/>
    <n v="1010.6019999999999"/>
    <n v="801.53117706881858"/>
    <n v="576.36"/>
    <x v="0"/>
    <n v="434.24199999999985"/>
    <n v="209.07082293118128"/>
    <n v="117"/>
    <n v="3.1621621621621623"/>
    <n v="37"/>
    <x v="0"/>
    <s v="Lease"/>
    <s v="NC"/>
  </r>
  <r>
    <x v="22"/>
    <n v="14.536923076923076"/>
    <x v="2"/>
    <x v="4"/>
    <n v="4"/>
    <x v="3"/>
    <x v="22"/>
    <x v="0"/>
    <x v="0"/>
    <n v="29"/>
    <n v="377.96"/>
    <n v="523.82610655908866"/>
    <n v="510.55"/>
    <x v="0"/>
    <n v="-132.59000000000003"/>
    <n v="-145.86610655908868"/>
    <n v="59"/>
    <n v="2.2692307692307692"/>
    <n v="26"/>
    <x v="0"/>
    <s v="Lease"/>
    <s v="GA"/>
  </r>
  <r>
    <x v="22"/>
    <n v="15.429166666666667"/>
    <x v="5"/>
    <x v="6"/>
    <n v="4"/>
    <x v="3"/>
    <x v="22"/>
    <x v="0"/>
    <x v="0"/>
    <n v="51"/>
    <n v="370.3"/>
    <n v="486.45426228551702"/>
    <n v="483.06"/>
    <x v="0"/>
    <n v="-112.75999999999999"/>
    <n v="-116.15426228551701"/>
    <n v="54"/>
    <n v="2.25"/>
    <n v="24"/>
    <x v="0"/>
    <s v="temp"/>
    <s v="MS"/>
  </r>
  <r>
    <x v="22"/>
    <n v="17.114583333333343"/>
    <x v="3"/>
    <x v="7"/>
    <n v="4"/>
    <x v="3"/>
    <x v="22"/>
    <x v="0"/>
    <x v="0"/>
    <n v="33"/>
    <n v="821.50000000000045"/>
    <n v="823.0122219655118"/>
    <n v="611.70000000000005"/>
    <x v="0"/>
    <n v="209.80000000000041"/>
    <n v="-1.512221965511344"/>
    <n v="112"/>
    <n v="2.3333333333333335"/>
    <n v="48"/>
    <x v="0"/>
    <s v="temp"/>
    <s v="MO"/>
  </r>
  <r>
    <x v="22"/>
    <n v="21.196714285714286"/>
    <x v="5"/>
    <x v="8"/>
    <n v="4"/>
    <x v="3"/>
    <x v="22"/>
    <x v="0"/>
    <x v="0"/>
    <n v="99"/>
    <n v="741.88499999999999"/>
    <n v="628.91421422818496"/>
    <n v="661.6"/>
    <x v="0"/>
    <n v="80.284999999999968"/>
    <n v="112.97078577181503"/>
    <n v="106"/>
    <n v="3.0285714285714285"/>
    <n v="35"/>
    <x v="0"/>
    <s v="Lease"/>
    <s v="AL"/>
  </r>
  <r>
    <x v="22"/>
    <n v="22.004878048780483"/>
    <x v="6"/>
    <x v="9"/>
    <n v="4"/>
    <x v="3"/>
    <x v="22"/>
    <x v="0"/>
    <x v="0"/>
    <n v="17"/>
    <n v="902.19999999999982"/>
    <n v="830.08755310485708"/>
    <n v="1213.0999999999999"/>
    <x v="0"/>
    <n v="-310.90000000000009"/>
    <n v="72.112446895142739"/>
    <n v="119"/>
    <n v="2.9024390243902438"/>
    <n v="41"/>
    <x v="0"/>
    <s v="Lease"/>
    <s v="IL"/>
  </r>
  <r>
    <x v="22"/>
    <n v="24.980588235294125"/>
    <x v="7"/>
    <x v="10"/>
    <n v="4"/>
    <x v="3"/>
    <x v="22"/>
    <x v="0"/>
    <x v="0"/>
    <n v="79"/>
    <n v="1274.0100000000004"/>
    <n v="1200.3920432842185"/>
    <n v="946.94"/>
    <x v="0"/>
    <n v="327.07000000000039"/>
    <n v="73.617956715781929"/>
    <n v="174"/>
    <n v="3.4117647058823528"/>
    <n v="51"/>
    <x v="1"/>
    <s v="Lease"/>
    <s v="LA"/>
  </r>
  <r>
    <x v="22"/>
    <n v="19.169860000200007"/>
    <x v="3"/>
    <x v="11"/>
    <n v="4"/>
    <x v="3"/>
    <x v="22"/>
    <x v="0"/>
    <x v="0"/>
    <n v="78"/>
    <n v="958.49300001000029"/>
    <n v="1479.3380554248492"/>
    <n v="555.79"/>
    <x v="0"/>
    <n v="402.70300001000032"/>
    <n v="-520.84505541484896"/>
    <n v="118"/>
    <n v="2.36"/>
    <n v="50"/>
    <x v="1"/>
    <s v="Lease"/>
    <s v="MO"/>
  </r>
  <r>
    <x v="22"/>
    <n v="18.483482142857163"/>
    <x v="8"/>
    <x v="12"/>
    <n v="4"/>
    <x v="3"/>
    <x v="22"/>
    <x v="0"/>
    <x v="0"/>
    <n v="112"/>
    <n v="2070.1500000000024"/>
    <n v="991.88739415821942"/>
    <m/>
    <x v="1"/>
    <n v="0"/>
    <n v="1078.2626058417829"/>
    <n v="276"/>
    <n v="2.4642857142857144"/>
    <n v="112"/>
    <x v="1"/>
    <m/>
    <s v="VT"/>
  </r>
  <r>
    <x v="22"/>
    <n v="20.728692307692324"/>
    <x v="4"/>
    <x v="105"/>
    <n v="4"/>
    <x v="3"/>
    <x v="22"/>
    <x v="0"/>
    <x v="0"/>
    <n v="111"/>
    <n v="1347.3650000000011"/>
    <n v="766.49580362865811"/>
    <m/>
    <x v="1"/>
    <n v="0"/>
    <n v="580.86919637134304"/>
    <n v="199"/>
    <n v="3.0615384615384613"/>
    <n v="65"/>
    <x v="0"/>
    <s v="Lease"/>
    <s v="WA"/>
  </r>
  <r>
    <x v="22"/>
    <n v="17.86148148185185"/>
    <x v="6"/>
    <x v="13"/>
    <n v="4"/>
    <x v="3"/>
    <x v="22"/>
    <x v="0"/>
    <x v="0"/>
    <n v="42"/>
    <n v="482.26000001"/>
    <n v="550.3551011945292"/>
    <n v="354.11"/>
    <x v="0"/>
    <n v="128.15000000999999"/>
    <n v="-68.095101184529199"/>
    <n v="74"/>
    <n v="2.7407407407407409"/>
    <n v="27"/>
    <x v="0"/>
    <s v="Lease"/>
    <s v="AR"/>
  </r>
  <r>
    <x v="22"/>
    <n v="18.863714285714291"/>
    <x v="2"/>
    <x v="14"/>
    <n v="4"/>
    <x v="3"/>
    <x v="22"/>
    <x v="0"/>
    <x v="0"/>
    <n v="87"/>
    <n v="1320.4600000000005"/>
    <n v="1253.6377030880867"/>
    <n v="2415.37"/>
    <x v="0"/>
    <n v="-1094.9099999999994"/>
    <n v="66.822296911913782"/>
    <n v="195"/>
    <n v="2.7857142857142856"/>
    <n v="70"/>
    <x v="1"/>
    <s v="Lease"/>
    <s v="SC"/>
  </r>
  <r>
    <x v="22"/>
    <n v="25.083333333333329"/>
    <x v="6"/>
    <x v="15"/>
    <n v="4"/>
    <x v="3"/>
    <x v="22"/>
    <x v="0"/>
    <x v="0"/>
    <n v="89"/>
    <n v="601.99999999999989"/>
    <n v="730.82443029543674"/>
    <n v="656.05"/>
    <x v="0"/>
    <n v="-54.050000000000068"/>
    <n v="-128.82443029543685"/>
    <n v="75"/>
    <n v="3.125"/>
    <n v="24"/>
    <x v="0"/>
    <s v="Lease"/>
    <s v="MO"/>
  </r>
  <r>
    <x v="22"/>
    <n v="18.69875"/>
    <x v="6"/>
    <x v="16"/>
    <n v="4"/>
    <x v="3"/>
    <x v="22"/>
    <x v="0"/>
    <x v="0"/>
    <n v="73"/>
    <n v="747.95"/>
    <n v="563.37441566706366"/>
    <m/>
    <x v="1"/>
    <n v="0"/>
    <n v="184.57558433293639"/>
    <n v="126"/>
    <n v="3.15"/>
    <n v="40"/>
    <x v="0"/>
    <s v="Lease"/>
    <s v="IL"/>
  </r>
  <r>
    <x v="22"/>
    <n v="18.99860000000001"/>
    <x v="0"/>
    <x v="17"/>
    <n v="4"/>
    <x v="3"/>
    <x v="22"/>
    <x v="0"/>
    <x v="0"/>
    <n v="35"/>
    <n v="949.93000000000052"/>
    <n v="797.24129167985996"/>
    <n v="1138.6099999999999"/>
    <x v="0"/>
    <n v="-188.67999999999938"/>
    <n v="152.68870832014056"/>
    <n v="120"/>
    <n v="2.4"/>
    <n v="50"/>
    <x v="0"/>
    <s v="Lease"/>
    <s v="TX"/>
  </r>
  <r>
    <x v="22"/>
    <n v="19.833140845211283"/>
    <x v="1"/>
    <x v="18"/>
    <n v="4"/>
    <x v="3"/>
    <x v="22"/>
    <x v="0"/>
    <x v="0"/>
    <n v="1"/>
    <n v="1408.1530000100011"/>
    <n v="705.95777343411589"/>
    <n v="343.75"/>
    <x v="0"/>
    <n v="1064.4030000100011"/>
    <n v="702.19522657588516"/>
    <n v="163"/>
    <n v="2.295774647887324"/>
    <n v="71"/>
    <x v="0"/>
    <s v="temp"/>
    <s v="TX"/>
  </r>
  <r>
    <x v="22"/>
    <n v="19.457783783783789"/>
    <x v="4"/>
    <x v="19"/>
    <n v="4"/>
    <x v="3"/>
    <x v="22"/>
    <x v="0"/>
    <x v="0"/>
    <n v="25"/>
    <n v="719.93800000000022"/>
    <n v="721.27791668519274"/>
    <n v="585.63"/>
    <x v="0"/>
    <n v="134.30800000000022"/>
    <n v="-1.3399166851925202"/>
    <n v="96"/>
    <n v="2.5945945945945947"/>
    <n v="37"/>
    <x v="0"/>
    <s v="Lease"/>
    <s v="CO"/>
  </r>
  <r>
    <x v="22"/>
    <n v="21.588163265306125"/>
    <x v="2"/>
    <x v="20"/>
    <n v="4"/>
    <x v="3"/>
    <x v="22"/>
    <x v="0"/>
    <x v="0"/>
    <n v="15"/>
    <n v="1057.8200000000002"/>
    <n v="821.70419687661956"/>
    <n v="458.92"/>
    <x v="0"/>
    <n v="598.90000000000009"/>
    <n v="236.1158031233806"/>
    <n v="132"/>
    <n v="2.693877551020408"/>
    <n v="49"/>
    <x v="0"/>
    <s v="Lease"/>
    <s v="NC"/>
  </r>
  <r>
    <x v="22"/>
    <n v="26.684999999999992"/>
    <x v="5"/>
    <x v="21"/>
    <n v="4"/>
    <x v="3"/>
    <x v="22"/>
    <x v="0"/>
    <x v="0"/>
    <n v="54"/>
    <n v="480.32999999999987"/>
    <n v="519.19168130639878"/>
    <n v="523.51"/>
    <x v="0"/>
    <n v="-43.180000000000121"/>
    <n v="-38.861681306398907"/>
    <n v="54"/>
    <n v="3"/>
    <n v="18"/>
    <x v="0"/>
    <s v="temp"/>
    <s v="TN"/>
  </r>
  <r>
    <x v="22"/>
    <n v="19.985603448275874"/>
    <x v="3"/>
    <x v="22"/>
    <n v="4"/>
    <x v="3"/>
    <x v="22"/>
    <x v="0"/>
    <x v="0"/>
    <n v="98"/>
    <n v="1159.1650000000006"/>
    <n v="1256.7804370688586"/>
    <n v="1353.9"/>
    <x v="0"/>
    <n v="-194.73499999999945"/>
    <n v="-97.615437068858"/>
    <n v="259"/>
    <n v="4.4655172413793105"/>
    <n v="58"/>
    <x v="0"/>
    <s v="Lease"/>
    <s v="FL"/>
  </r>
  <r>
    <x v="22"/>
    <n v="18.107847826304354"/>
    <x v="2"/>
    <x v="23"/>
    <n v="4"/>
    <x v="3"/>
    <x v="22"/>
    <x v="0"/>
    <x v="0"/>
    <n v="97"/>
    <n v="832.96100001000025"/>
    <n v="968.45710019146054"/>
    <n v="883.61"/>
    <x v="0"/>
    <n v="-50.648999989999766"/>
    <n v="-135.49610018146029"/>
    <n v="104"/>
    <n v="2.2608695652173911"/>
    <n v="46"/>
    <x v="0"/>
    <s v="Lease"/>
    <s v="NC"/>
  </r>
  <r>
    <x v="22"/>
    <n v="15.363137254901964"/>
    <x v="8"/>
    <x v="24"/>
    <n v="4"/>
    <x v="3"/>
    <x v="22"/>
    <x v="0"/>
    <x v="0"/>
    <n v="105"/>
    <n v="783.52000000000021"/>
    <n v="560.30843245254914"/>
    <m/>
    <x v="1"/>
    <n v="0"/>
    <n v="223.21156754745107"/>
    <n v="113"/>
    <n v="2.215686274509804"/>
    <n v="51"/>
    <x v="0"/>
    <s v="Lease"/>
    <s v="MN"/>
  </r>
  <r>
    <x v="22"/>
    <n v="19.849903846346155"/>
    <x v="7"/>
    <x v="25"/>
    <n v="4"/>
    <x v="3"/>
    <x v="22"/>
    <x v="0"/>
    <x v="0"/>
    <n v="4"/>
    <n v="1032.1950000100001"/>
    <n v="802.11045627241106"/>
    <n v="168.34"/>
    <x v="0"/>
    <n v="863.85500001000003"/>
    <n v="230.084543737589"/>
    <n v="125"/>
    <n v="2.4038461538461537"/>
    <n v="52"/>
    <x v="0"/>
    <s v="Lease"/>
    <s v="TX"/>
  </r>
  <r>
    <x v="22"/>
    <n v="28.959875"/>
    <x v="3"/>
    <x v="26"/>
    <n v="4"/>
    <x v="3"/>
    <x v="22"/>
    <x v="0"/>
    <x v="0"/>
    <n v="8"/>
    <n v="1390.0740000000001"/>
    <n v="1052.15733344091"/>
    <n v="767.04"/>
    <x v="0"/>
    <n v="623.03400000000011"/>
    <n v="337.91666655909012"/>
    <n v="137"/>
    <n v="2.8541666666666665"/>
    <n v="48"/>
    <x v="1"/>
    <s v="Lease"/>
    <s v="FL"/>
  </r>
  <r>
    <x v="22"/>
    <n v="17.618200000000002"/>
    <x v="2"/>
    <x v="27"/>
    <n v="4"/>
    <x v="3"/>
    <x v="22"/>
    <x v="0"/>
    <x v="0"/>
    <n v="14"/>
    <n v="440.45500000000004"/>
    <n v="621.20652405084604"/>
    <n v="592.12"/>
    <x v="0"/>
    <n v="-151.66499999999996"/>
    <n v="-180.751524050846"/>
    <n v="71"/>
    <n v="2.84"/>
    <n v="25"/>
    <x v="0"/>
    <s v="Lease"/>
    <s v="GA"/>
  </r>
  <r>
    <x v="22"/>
    <n v="25.472878787878795"/>
    <x v="9"/>
    <x v="28"/>
    <n v="4"/>
    <x v="3"/>
    <x v="22"/>
    <x v="0"/>
    <x v="0"/>
    <n v="36"/>
    <n v="840.60500000000025"/>
    <n v="1242.3515505231724"/>
    <n v="864.47"/>
    <x v="0"/>
    <n v="-23.864999999999782"/>
    <n v="-401.74655052317212"/>
    <n v="119"/>
    <n v="3.606060606060606"/>
    <n v="33"/>
    <x v="1"/>
    <s v="Lease"/>
    <s v="AR"/>
  </r>
  <r>
    <x v="22"/>
    <n v="30.062500000000004"/>
    <x v="4"/>
    <x v="29"/>
    <n v="4"/>
    <x v="3"/>
    <x v="22"/>
    <x v="0"/>
    <x v="0"/>
    <n v="107"/>
    <n v="1382.8750000000002"/>
    <n v="858.36409109845908"/>
    <m/>
    <x v="1"/>
    <n v="0"/>
    <n v="524.51090890154114"/>
    <n v="195"/>
    <n v="4.2391304347826084"/>
    <n v="46"/>
    <x v="1"/>
    <s v="Lease"/>
    <s v="CO"/>
  </r>
  <r>
    <x v="22"/>
    <n v="18.041999999999998"/>
    <x v="1"/>
    <x v="30"/>
    <n v="4"/>
    <x v="3"/>
    <x v="22"/>
    <x v="0"/>
    <x v="0"/>
    <n v="61"/>
    <n v="360.84"/>
    <n v="670.89538101687742"/>
    <n v="845.91"/>
    <x v="0"/>
    <n v="-485.07"/>
    <n v="-310.05538101687745"/>
    <n v="57"/>
    <n v="2.85"/>
    <n v="20"/>
    <x v="0"/>
    <s v="Lease"/>
    <s v="AL"/>
  </r>
  <r>
    <x v="22"/>
    <n v="21.100930232558142"/>
    <x v="8"/>
    <x v="31"/>
    <n v="4"/>
    <x v="3"/>
    <x v="22"/>
    <x v="0"/>
    <x v="0"/>
    <n v="103"/>
    <n v="907.34000000000015"/>
    <n v="496.30603284955612"/>
    <m/>
    <x v="1"/>
    <n v="0"/>
    <n v="411.03396715044403"/>
    <n v="115"/>
    <n v="2.6744186046511627"/>
    <n v="43"/>
    <x v="0"/>
    <s v="Lease"/>
    <s v="WI"/>
  </r>
  <r>
    <x v="22"/>
    <n v="25.171818181818182"/>
    <x v="7"/>
    <x v="32"/>
    <n v="4"/>
    <x v="3"/>
    <x v="22"/>
    <x v="0"/>
    <x v="0"/>
    <n v="102"/>
    <n v="276.89"/>
    <n v="415.82397346854702"/>
    <m/>
    <x v="1"/>
    <n v="0"/>
    <n v="-138.93397346854704"/>
    <n v="26"/>
    <n v="2.3636363636363638"/>
    <n v="11"/>
    <x v="0"/>
    <s v="Lease"/>
    <s v="LA"/>
  </r>
  <r>
    <x v="22"/>
    <n v="15.224814814814817"/>
    <x v="3"/>
    <x v="33"/>
    <n v="4"/>
    <x v="3"/>
    <x v="22"/>
    <x v="0"/>
    <x v="0"/>
    <n v="38"/>
    <n v="411.07000000000005"/>
    <n v="1079.9462032737069"/>
    <n v="449.73"/>
    <x v="0"/>
    <n v="-38.659999999999968"/>
    <n v="-668.87620327370689"/>
    <n v="60"/>
    <n v="2.2222222222222223"/>
    <n v="27"/>
    <x v="1"/>
    <s v="Lease"/>
    <s v="AR"/>
  </r>
  <r>
    <x v="22"/>
    <n v="23.747741935483887"/>
    <x v="4"/>
    <x v="34"/>
    <n v="4"/>
    <x v="3"/>
    <x v="22"/>
    <x v="0"/>
    <x v="0"/>
    <n v="106"/>
    <n v="1472.360000000001"/>
    <n v="824.0295274545208"/>
    <m/>
    <x v="1"/>
    <n v="0"/>
    <n v="648.33047254548023"/>
    <n v="136"/>
    <n v="2.193548387096774"/>
    <n v="62"/>
    <x v="1"/>
    <s v="Lease"/>
    <s v="AZ"/>
  </r>
  <r>
    <x v="22"/>
    <n v="19.573916666666669"/>
    <x v="10"/>
    <x v="35"/>
    <n v="4"/>
    <x v="3"/>
    <x v="22"/>
    <x v="0"/>
    <x v="0"/>
    <n v="27"/>
    <n v="704.66100000000006"/>
    <n v="714.06831869541304"/>
    <n v="627.47"/>
    <x v="0"/>
    <n v="77.191000000000031"/>
    <n v="-9.4073186954129824"/>
    <n v="95"/>
    <n v="2.6388888888888888"/>
    <n v="36"/>
    <x v="1"/>
    <s v="Lease"/>
    <s v="TX"/>
  </r>
  <r>
    <x v="22"/>
    <n v="14.581177777777778"/>
    <x v="1"/>
    <x v="36"/>
    <n v="4"/>
    <x v="3"/>
    <x v="22"/>
    <x v="0"/>
    <x v="0"/>
    <n v="91"/>
    <n v="656.15300000000002"/>
    <n v="610.04500378235639"/>
    <n v="494.93"/>
    <x v="0"/>
    <n v="161.22300000000001"/>
    <n v="46.107996217643631"/>
    <n v="115"/>
    <n v="2.5555555555555554"/>
    <n v="45"/>
    <x v="0"/>
    <s v="temp"/>
    <s v="TX"/>
  </r>
  <r>
    <x v="22"/>
    <n v="13.992999999999999"/>
    <x v="4"/>
    <x v="37"/>
    <n v="4"/>
    <x v="3"/>
    <x v="22"/>
    <x v="0"/>
    <x v="0"/>
    <n v="6"/>
    <n v="279.85999999999996"/>
    <n v="504.92911064037855"/>
    <m/>
    <x v="1"/>
    <n v="0"/>
    <n v="-225.0691106403786"/>
    <n v="51"/>
    <n v="2.5499999999999998"/>
    <n v="20"/>
    <x v="0"/>
    <s v="Lease"/>
    <s v="NE"/>
  </r>
  <r>
    <x v="22"/>
    <n v="20.425627450980411"/>
    <x v="3"/>
    <x v="38"/>
    <n v="4"/>
    <x v="3"/>
    <x v="22"/>
    <x v="0"/>
    <x v="0"/>
    <n v="65"/>
    <n v="2083.414000000002"/>
    <n v="2194.8196229093619"/>
    <n v="1779.3"/>
    <x v="0"/>
    <n v="304.11400000000208"/>
    <n v="-111.40562290935986"/>
    <n v="266"/>
    <n v="2.607843137254902"/>
    <n v="102"/>
    <x v="1"/>
    <s v="Lease"/>
    <s v="TN"/>
  </r>
  <r>
    <x v="22"/>
    <n v="25.930626865671652"/>
    <x v="1"/>
    <x v="39"/>
    <n v="4"/>
    <x v="3"/>
    <x v="22"/>
    <x v="0"/>
    <x v="0"/>
    <n v="3"/>
    <n v="1737.3520000000008"/>
    <n v="1050.7252864188754"/>
    <n v="803.75"/>
    <x v="0"/>
    <n v="933.60200000000077"/>
    <n v="686.62671358112539"/>
    <n v="206"/>
    <n v="3.0746268656716418"/>
    <n v="67"/>
    <x v="0"/>
    <s v="Lease"/>
    <s v="TX"/>
  </r>
  <r>
    <x v="22"/>
    <n v="25.119583333333342"/>
    <x v="8"/>
    <x v="40"/>
    <n v="4"/>
    <x v="3"/>
    <x v="22"/>
    <x v="0"/>
    <x v="0"/>
    <n v="26"/>
    <n v="1205.7400000000005"/>
    <n v="659.18639112064602"/>
    <n v="0"/>
    <x v="1"/>
    <n v="0"/>
    <n v="546.55360887935444"/>
    <n v="149"/>
    <n v="3.1041666666666665"/>
    <n v="48"/>
    <x v="0"/>
    <s v="Lease"/>
    <s v="OH"/>
  </r>
  <r>
    <x v="22"/>
    <n v="22.503064516129044"/>
    <x v="5"/>
    <x v="41"/>
    <n v="4"/>
    <x v="3"/>
    <x v="22"/>
    <x v="0"/>
    <x v="0"/>
    <n v="10"/>
    <n v="1395.1900000000007"/>
    <n v="720.50605541093864"/>
    <n v="861.93"/>
    <x v="0"/>
    <n v="533.26000000000079"/>
    <n v="674.68394458906209"/>
    <n v="182"/>
    <n v="2.935483870967742"/>
    <n v="62"/>
    <x v="0"/>
    <s v="Lease"/>
    <s v="TN"/>
  </r>
  <r>
    <x v="22"/>
    <n v="18.146764705882362"/>
    <x v="2"/>
    <x v="42"/>
    <n v="4"/>
    <x v="3"/>
    <x v="22"/>
    <x v="0"/>
    <x v="0"/>
    <n v="34"/>
    <n v="925.48500000000035"/>
    <n v="699.42742081115057"/>
    <m/>
    <x v="1"/>
    <n v="0"/>
    <n v="226.05757918884979"/>
    <n v="144"/>
    <n v="2.8235294117647061"/>
    <n v="51"/>
    <x v="0"/>
    <s v="Lease"/>
    <s v="NC"/>
  </r>
  <r>
    <x v="22"/>
    <n v="15.600499999999997"/>
    <x v="6"/>
    <x v="43"/>
    <n v="4"/>
    <x v="3"/>
    <x v="22"/>
    <x v="0"/>
    <x v="0"/>
    <n v="50"/>
    <n v="312.00999999999993"/>
    <n v="710.94670299598386"/>
    <n v="921.54"/>
    <x v="0"/>
    <n v="-609.53"/>
    <n v="-398.93670299598392"/>
    <n v="57"/>
    <n v="2.85"/>
    <n v="20"/>
    <x v="0"/>
    <s v="Lease"/>
    <s v="IN"/>
  </r>
  <r>
    <x v="22"/>
    <n v="15.478055555740749"/>
    <x v="1"/>
    <x v="44"/>
    <n v="4"/>
    <x v="3"/>
    <x v="22"/>
    <x v="0"/>
    <x v="0"/>
    <n v="7"/>
    <n v="835.8150000100004"/>
    <n v="595.51262659345889"/>
    <n v="445.45"/>
    <x v="0"/>
    <n v="390.36500001000041"/>
    <n v="240.30237341654151"/>
    <n v="124"/>
    <n v="2.2962962962962963"/>
    <n v="54"/>
    <x v="0"/>
    <s v="Lease"/>
    <s v="TX"/>
  </r>
  <r>
    <x v="22"/>
    <n v="13.809599999999996"/>
    <x v="5"/>
    <x v="45"/>
    <n v="4"/>
    <x v="3"/>
    <x v="22"/>
    <x v="0"/>
    <x v="0"/>
    <n v="66"/>
    <n v="345.2399999999999"/>
    <n v="576.31573919157904"/>
    <n v="539.27"/>
    <x v="0"/>
    <n v="-194.03000000000009"/>
    <n v="-231.07573919157915"/>
    <n v="62"/>
    <n v="2.48"/>
    <n v="25"/>
    <x v="0"/>
    <s v="temp"/>
    <s v="TN"/>
  </r>
  <r>
    <x v="22"/>
    <n v="16.242105263157896"/>
    <x v="6"/>
    <x v="46"/>
    <n v="4"/>
    <x v="3"/>
    <x v="22"/>
    <x v="0"/>
    <x v="0"/>
    <n v="43"/>
    <n v="617.20000000000005"/>
    <n v="755.9068557254792"/>
    <n v="858.34"/>
    <x v="0"/>
    <n v="-241.14"/>
    <n v="-138.70685572547916"/>
    <n v="86"/>
    <n v="2.263157894736842"/>
    <n v="38"/>
    <x v="0"/>
    <s v="Lease"/>
    <s v="AR"/>
  </r>
  <r>
    <x v="22"/>
    <n v="15.322222222499997"/>
    <x v="7"/>
    <x v="47"/>
    <n v="4"/>
    <x v="3"/>
    <x v="22"/>
    <x v="0"/>
    <x v="0"/>
    <n v="11"/>
    <n v="551.60000000999992"/>
    <n v="735.66159368818637"/>
    <n v="550.6"/>
    <x v="0"/>
    <n v="1.0000000099998942"/>
    <n v="-184.06159367818645"/>
    <n v="77"/>
    <n v="2.1388888888888888"/>
    <n v="36"/>
    <x v="0"/>
    <s v="Lease"/>
    <s v="TX"/>
  </r>
  <r>
    <x v="22"/>
    <n v="20.025596330275242"/>
    <x v="3"/>
    <x v="48"/>
    <n v="4"/>
    <x v="3"/>
    <x v="22"/>
    <x v="0"/>
    <x v="0"/>
    <n v="31"/>
    <n v="2182.7900000000013"/>
    <n v="2049.3343486236295"/>
    <n v="2391.5300000000002"/>
    <x v="0"/>
    <n v="-208.73999999999887"/>
    <n v="133.45565137637186"/>
    <n v="295"/>
    <n v="2.7064220183486238"/>
    <n v="109"/>
    <x v="1"/>
    <s v="Lease"/>
    <s v="FL"/>
  </r>
  <r>
    <x v="22"/>
    <n v="26.549360000000018"/>
    <x v="10"/>
    <x v="49"/>
    <n v="4"/>
    <x v="3"/>
    <x v="22"/>
    <x v="0"/>
    <x v="0"/>
    <n v="18"/>
    <n v="1991.2020000000014"/>
    <n v="992.95181496407076"/>
    <n v="851.18"/>
    <x v="0"/>
    <n v="1140.0220000000013"/>
    <n v="998.2501850359306"/>
    <n v="229"/>
    <n v="3.0533333333333332"/>
    <n v="75"/>
    <x v="0"/>
    <s v="Lease"/>
    <s v="TX"/>
  </r>
  <r>
    <x v="22"/>
    <n v="13.788732394507052"/>
    <x v="10"/>
    <x v="50"/>
    <n v="4"/>
    <x v="3"/>
    <x v="22"/>
    <x v="0"/>
    <x v="0"/>
    <n v="83"/>
    <n v="979.00000001000069"/>
    <n v="831.78534130989453"/>
    <n v="401.92"/>
    <x v="0"/>
    <n v="577.08000001000073"/>
    <n v="147.21465870010616"/>
    <n v="178"/>
    <n v="2.507042253521127"/>
    <n v="71"/>
    <x v="0"/>
    <s v="temp"/>
    <s v="TX"/>
  </r>
  <r>
    <x v="22"/>
    <n v="16.876571428571435"/>
    <x v="10"/>
    <x v="51"/>
    <n v="4"/>
    <x v="3"/>
    <x v="22"/>
    <x v="0"/>
    <x v="0"/>
    <n v="44"/>
    <n v="708.81600000000026"/>
    <n v="625.73038228386235"/>
    <n v="283.2"/>
    <x v="0"/>
    <n v="425.61600000000027"/>
    <n v="83.085617716137904"/>
    <n v="122"/>
    <n v="2.9047619047619047"/>
    <n v="42"/>
    <x v="0"/>
    <s v="Lease"/>
    <s v="TX"/>
  </r>
  <r>
    <x v="22"/>
    <n v="22.96678571428572"/>
    <x v="10"/>
    <x v="52"/>
    <n v="4"/>
    <x v="3"/>
    <x v="22"/>
    <x v="0"/>
    <x v="0"/>
    <n v="59"/>
    <n v="643.07000000000016"/>
    <n v="456.75638237392468"/>
    <n v="446.53"/>
    <x v="0"/>
    <n v="196.54000000000019"/>
    <n v="186.31361762607548"/>
    <n v="64"/>
    <n v="2.2857142857142856"/>
    <n v="28"/>
    <x v="0"/>
    <s v="Lease"/>
    <s v="OK"/>
  </r>
  <r>
    <x v="22"/>
    <n v="27.613146341463423"/>
    <x v="2"/>
    <x v="53"/>
    <n v="4"/>
    <x v="3"/>
    <x v="22"/>
    <x v="0"/>
    <x v="0"/>
    <n v="71"/>
    <n v="1132.1390000000004"/>
    <n v="931.27201101575577"/>
    <n v="1138.67"/>
    <x v="0"/>
    <n v="-6.5309999999997217"/>
    <n v="200.86698898424459"/>
    <n v="128"/>
    <n v="3.1219512195121952"/>
    <n v="41"/>
    <x v="1"/>
    <s v="Lease"/>
    <s v="GA"/>
  </r>
  <r>
    <x v="22"/>
    <n v="14.133157894736838"/>
    <x v="6"/>
    <x v="54"/>
    <n v="4"/>
    <x v="3"/>
    <x v="22"/>
    <x v="0"/>
    <x v="0"/>
    <n v="82"/>
    <n v="268.52999999999992"/>
    <n v="482.89235628605462"/>
    <m/>
    <x v="1"/>
    <n v="0"/>
    <n v="-214.36235628605471"/>
    <n v="39"/>
    <n v="2.0526315789473686"/>
    <n v="19"/>
    <x v="0"/>
    <s v="Lease"/>
    <s v="IL"/>
  </r>
  <r>
    <x v="22"/>
    <n v="18.76356521739131"/>
    <x v="1"/>
    <x v="55"/>
    <n v="4"/>
    <x v="3"/>
    <x v="22"/>
    <x v="0"/>
    <x v="0"/>
    <n v="12"/>
    <n v="1294.6860000000004"/>
    <n v="1025.7231514242631"/>
    <n v="1107.9000000000001"/>
    <x v="0"/>
    <n v="186.78600000000029"/>
    <n v="268.96284857573733"/>
    <n v="173"/>
    <n v="2.5072463768115942"/>
    <n v="69"/>
    <x v="0"/>
    <s v="temp"/>
    <s v="TX"/>
  </r>
  <r>
    <x v="22"/>
    <n v="18.610000000571429"/>
    <x v="6"/>
    <x v="56"/>
    <n v="4"/>
    <x v="3"/>
    <x v="22"/>
    <x v="0"/>
    <x v="0"/>
    <n v="104"/>
    <n v="651.35000002000004"/>
    <n v="574.87185272149361"/>
    <m/>
    <x v="1"/>
    <n v="0"/>
    <n v="76.478147298506428"/>
    <n v="81"/>
    <n v="2.3142857142857145"/>
    <n v="35"/>
    <x v="0"/>
    <s v="Lease"/>
    <s v="IL"/>
  </r>
  <r>
    <x v="22"/>
    <n v="20.083461538461535"/>
    <x v="9"/>
    <x v="57"/>
    <n v="4"/>
    <x v="3"/>
    <x v="22"/>
    <x v="0"/>
    <x v="0"/>
    <n v="45"/>
    <n v="783.25499999999988"/>
    <n v="888.58996206891266"/>
    <n v="335.4"/>
    <x v="0"/>
    <n v="447.8549999999999"/>
    <n v="-105.33496206891277"/>
    <n v="98"/>
    <n v="2.5128205128205128"/>
    <n v="39"/>
    <x v="0"/>
    <s v="Lease"/>
    <s v="AR"/>
  </r>
  <r>
    <x v="22"/>
    <n v="16.181500000000007"/>
    <x v="1"/>
    <x v="58"/>
    <n v="4"/>
    <x v="3"/>
    <x v="22"/>
    <x v="0"/>
    <x v="0"/>
    <n v="20"/>
    <n v="970.89000000000033"/>
    <n v="896.69009809770932"/>
    <n v="735.91"/>
    <x v="0"/>
    <n v="234.98000000000036"/>
    <n v="74.199901902291003"/>
    <n v="144"/>
    <n v="2.4"/>
    <n v="60"/>
    <x v="0"/>
    <s v="temp"/>
    <s v="TX"/>
  </r>
  <r>
    <x v="22"/>
    <n v="16.219062499999996"/>
    <x v="8"/>
    <x v="59"/>
    <n v="4"/>
    <x v="3"/>
    <x v="22"/>
    <x v="0"/>
    <x v="0"/>
    <n v="90"/>
    <n v="519.00999999999988"/>
    <n v="589.07782533737395"/>
    <n v="584.08000000000004"/>
    <x v="0"/>
    <n v="-65.070000000000164"/>
    <n v="-70.067825337374074"/>
    <n v="73"/>
    <n v="2.28125"/>
    <n v="32"/>
    <x v="0"/>
    <s v="Lease"/>
    <s v="MO"/>
  </r>
  <r>
    <x v="22"/>
    <n v="18.663518518518519"/>
    <x v="0"/>
    <x v="60"/>
    <n v="4"/>
    <x v="3"/>
    <x v="22"/>
    <x v="0"/>
    <x v="0"/>
    <n v="64"/>
    <n v="503.91499999999996"/>
    <n v="508.7884170116489"/>
    <n v="282.44"/>
    <x v="0"/>
    <n v="221.47499999999997"/>
    <n v="-4.8734170116489395"/>
    <n v="79"/>
    <n v="2.925925925925926"/>
    <n v="27"/>
    <x v="0"/>
    <s v="Lease"/>
    <s v="OK"/>
  </r>
  <r>
    <x v="22"/>
    <n v="16.205283018867934"/>
    <x v="2"/>
    <x v="61"/>
    <n v="4"/>
    <x v="3"/>
    <x v="22"/>
    <x v="0"/>
    <x v="0"/>
    <n v="30"/>
    <n v="858.88000000000056"/>
    <n v="617.3236479336141"/>
    <n v="984.48"/>
    <x v="0"/>
    <n v="-125.59999999999945"/>
    <n v="241.55635206638647"/>
    <n v="137"/>
    <n v="2.5849056603773586"/>
    <n v="53"/>
    <x v="0"/>
    <s v="temp"/>
    <s v="SC"/>
  </r>
  <r>
    <x v="22"/>
    <n v="20.561546391752593"/>
    <x v="5"/>
    <x v="62"/>
    <n v="4"/>
    <x v="3"/>
    <x v="22"/>
    <x v="0"/>
    <x v="0"/>
    <n v="81"/>
    <n v="1994.4700000000016"/>
    <n v="1486.8199383380149"/>
    <n v="1723.71"/>
    <x v="0"/>
    <n v="270.76000000000158"/>
    <n v="507.65006166198668"/>
    <n v="248"/>
    <n v="2.5567010309278349"/>
    <n v="97"/>
    <x v="1"/>
    <s v="Lease"/>
    <s v="TN"/>
  </r>
  <r>
    <x v="22"/>
    <n v="26.593421052631591"/>
    <x v="0"/>
    <x v="63"/>
    <n v="4"/>
    <x v="3"/>
    <x v="22"/>
    <x v="0"/>
    <x v="0"/>
    <n v="57"/>
    <n v="1010.5500000000004"/>
    <n v="775.57149719152335"/>
    <n v="843.43"/>
    <x v="0"/>
    <n v="167.12000000000046"/>
    <n v="234.97850280847706"/>
    <n v="105"/>
    <n v="2.763157894736842"/>
    <n v="38"/>
    <x v="0"/>
    <s v="Lease"/>
    <s v="MO"/>
  </r>
  <r>
    <x v="22"/>
    <n v="18.792444444444442"/>
    <x v="0"/>
    <x v="64"/>
    <n v="4"/>
    <x v="3"/>
    <x v="22"/>
    <x v="0"/>
    <x v="0"/>
    <n v="41"/>
    <n v="676.52799999999991"/>
    <n v="998.84099384730052"/>
    <n v="940.56"/>
    <x v="0"/>
    <n v="-264.03200000000004"/>
    <n v="-322.31299384730062"/>
    <n v="101"/>
    <n v="2.8055555555555554"/>
    <n v="36"/>
    <x v="0"/>
    <s v="temp"/>
    <s v="AR"/>
  </r>
  <r>
    <x v="22"/>
    <n v="24.073333333333334"/>
    <x v="8"/>
    <x v="65"/>
    <n v="4"/>
    <x v="3"/>
    <x v="22"/>
    <x v="0"/>
    <x v="0"/>
    <n v="69"/>
    <n v="505.54"/>
    <n v="528.88210450377414"/>
    <n v="0"/>
    <x v="1"/>
    <n v="0"/>
    <n v="-23.342104503774124"/>
    <n v="56"/>
    <n v="2.6666666666666665"/>
    <n v="21"/>
    <x v="0"/>
    <s v="Lease"/>
    <s v="NE"/>
  </r>
  <r>
    <x v="22"/>
    <n v="23.687975000000002"/>
    <x v="2"/>
    <x v="66"/>
    <n v="4"/>
    <x v="3"/>
    <x v="22"/>
    <x v="0"/>
    <x v="0"/>
    <n v="49"/>
    <n v="947.51900000000012"/>
    <n v="698.3627581399104"/>
    <n v="495.16"/>
    <x v="0"/>
    <n v="452.35900000000009"/>
    <n v="249.15624186008972"/>
    <n v="144"/>
    <n v="3.6"/>
    <n v="40"/>
    <x v="0"/>
    <s v="temp"/>
    <s v="GA"/>
  </r>
  <r>
    <x v="22"/>
    <n v="16.772617021276591"/>
    <x v="7"/>
    <x v="67"/>
    <n v="4"/>
    <x v="3"/>
    <x v="22"/>
    <x v="0"/>
    <x v="0"/>
    <n v="93"/>
    <n v="788.31299999999987"/>
    <n v="771.20496222220174"/>
    <n v="999.6"/>
    <x v="0"/>
    <n v="-211.28700000000015"/>
    <n v="17.108037777798131"/>
    <n v="160"/>
    <n v="3.4042553191489362"/>
    <n v="47"/>
    <x v="0"/>
    <s v="Lease"/>
    <s v="TX"/>
  </r>
  <r>
    <x v="22"/>
    <n v="20.139333333333337"/>
    <x v="5"/>
    <x v="68"/>
    <n v="4"/>
    <x v="3"/>
    <x v="22"/>
    <x v="0"/>
    <x v="0"/>
    <n v="21"/>
    <n v="604.18000000000006"/>
    <n v="605.35615732760903"/>
    <n v="769.71"/>
    <x v="0"/>
    <n v="-165.52999999999997"/>
    <n v="-1.1761573276089621"/>
    <n v="67"/>
    <n v="2.2333333333333334"/>
    <n v="30"/>
    <x v="0"/>
    <s v="temp"/>
    <s v="AL"/>
  </r>
  <r>
    <x v="22"/>
    <n v="14.160540540540536"/>
    <x v="7"/>
    <x v="69"/>
    <n v="4"/>
    <x v="3"/>
    <x v="22"/>
    <x v="0"/>
    <x v="0"/>
    <n v="2"/>
    <n v="523.93999999999983"/>
    <n v="351.54774323970776"/>
    <n v="582.83000000000004"/>
    <x v="0"/>
    <n v="-58.890000000000214"/>
    <n v="172.39225676029207"/>
    <n v="97"/>
    <n v="2.6216216216216215"/>
    <n v="37"/>
    <x v="0"/>
    <s v="Lease"/>
    <s v="TX"/>
  </r>
  <r>
    <x v="22"/>
    <n v="14.700000000000001"/>
    <x v="7"/>
    <x v="70"/>
    <n v="4"/>
    <x v="3"/>
    <x v="22"/>
    <x v="0"/>
    <x v="0"/>
    <n v="62"/>
    <n v="235.20000000000002"/>
    <n v="550.23552784916308"/>
    <n v="404.47"/>
    <x v="0"/>
    <n v="-169.27"/>
    <n v="-315.03552784916303"/>
    <n v="48"/>
    <n v="3"/>
    <n v="16"/>
    <x v="0"/>
    <s v="Lease"/>
    <s v="LA"/>
  </r>
  <r>
    <x v="22"/>
    <n v="19.460000000000022"/>
    <x v="3"/>
    <x v="71"/>
    <n v="4"/>
    <x v="3"/>
    <x v="22"/>
    <x v="0"/>
    <x v="0"/>
    <n v="24"/>
    <n v="1946.0000000000023"/>
    <n v="2045.2407148993927"/>
    <n v="1719.38"/>
    <x v="0"/>
    <n v="226.62000000000216"/>
    <n v="-99.240714899390468"/>
    <n v="237"/>
    <n v="2.37"/>
    <n v="100"/>
    <x v="1"/>
    <s v="Lease"/>
    <s v="FL"/>
  </r>
  <r>
    <x v="22"/>
    <n v="17.830352941176475"/>
    <x v="8"/>
    <x v="72"/>
    <n v="4"/>
    <x v="3"/>
    <x v="22"/>
    <x v="0"/>
    <x v="0"/>
    <n v="48"/>
    <n v="909.3480000000003"/>
    <n v="594.8961723433905"/>
    <n v="600.13"/>
    <x v="0"/>
    <n v="309.2180000000003"/>
    <n v="314.45182765660979"/>
    <n v="148"/>
    <n v="2.9019607843137254"/>
    <n v="51"/>
    <x v="0"/>
    <s v="Lease"/>
    <s v="PA"/>
  </r>
  <r>
    <x v="22"/>
    <n v="21.71583333333334"/>
    <x v="7"/>
    <x v="73"/>
    <n v="4"/>
    <x v="3"/>
    <x v="22"/>
    <x v="0"/>
    <x v="0"/>
    <n v="28"/>
    <n v="651.47500000000014"/>
    <n v="712.53449905320065"/>
    <n v="0"/>
    <x v="1"/>
    <n v="0"/>
    <n v="-61.059499053200511"/>
    <n v="68"/>
    <n v="2.2666666666666666"/>
    <n v="30"/>
    <x v="0"/>
    <s v="Lease"/>
    <s v="LA"/>
  </r>
  <r>
    <x v="22"/>
    <n v="12.313041666666665"/>
    <x v="0"/>
    <x v="74"/>
    <n v="4"/>
    <x v="3"/>
    <x v="22"/>
    <x v="0"/>
    <x v="0"/>
    <n v="55"/>
    <n v="295.51299999999998"/>
    <n v="533.05835688984484"/>
    <n v="559.27"/>
    <x v="0"/>
    <n v="-263.75700000000001"/>
    <n v="-237.54535688984487"/>
    <n v="61"/>
    <n v="2.5416666666666665"/>
    <n v="24"/>
    <x v="0"/>
    <s v="temp"/>
    <s v="OK"/>
  </r>
  <r>
    <x v="22"/>
    <n v="20.846000000000004"/>
    <x v="0"/>
    <x v="75"/>
    <n v="4"/>
    <x v="3"/>
    <x v="22"/>
    <x v="0"/>
    <x v="0"/>
    <n v="92"/>
    <n v="729.61000000000013"/>
    <n v="1017.9089183302198"/>
    <n v="586.28"/>
    <x v="0"/>
    <n v="143.33000000000015"/>
    <n v="-288.29891833021964"/>
    <n v="80"/>
    <n v="2.2857142857142856"/>
    <n v="35"/>
    <x v="0"/>
    <s v="Lease"/>
    <s v="OK"/>
  </r>
  <r>
    <x v="22"/>
    <n v="10.501428571428571"/>
    <x v="5"/>
    <x v="76"/>
    <n v="4"/>
    <x v="3"/>
    <x v="22"/>
    <x v="0"/>
    <x v="0"/>
    <n v="58"/>
    <n v="220.52999999999997"/>
    <n v="446.19023772090361"/>
    <n v="350.29"/>
    <x v="0"/>
    <n v="-129.76000000000005"/>
    <n v="-225.66023772090364"/>
    <n v="47"/>
    <n v="2.2380952380952381"/>
    <n v="21"/>
    <x v="0"/>
    <s v="Lease"/>
    <s v="AL"/>
  </r>
  <r>
    <x v="22"/>
    <n v="18.435348837209311"/>
    <x v="1"/>
    <x v="77"/>
    <n v="4"/>
    <x v="3"/>
    <x v="22"/>
    <x v="0"/>
    <x v="0"/>
    <n v="47"/>
    <n v="792.72000000000037"/>
    <n v="572.68274070633015"/>
    <n v="561.09"/>
    <x v="0"/>
    <n v="231.63000000000034"/>
    <n v="220.03725929367022"/>
    <n v="130"/>
    <n v="3.0232558139534884"/>
    <n v="43"/>
    <x v="0"/>
    <s v="temp"/>
    <s v="TX"/>
  </r>
  <r>
    <x v="22"/>
    <n v="17.740217391304352"/>
    <x v="8"/>
    <x v="78"/>
    <n v="4"/>
    <x v="3"/>
    <x v="22"/>
    <x v="0"/>
    <x v="0"/>
    <n v="72"/>
    <n v="816.05000000000018"/>
    <n v="692.14571067667828"/>
    <n v="0"/>
    <x v="1"/>
    <n v="0"/>
    <n v="123.9042893233219"/>
    <n v="99"/>
    <n v="2.152173913043478"/>
    <n v="46"/>
    <x v="0"/>
    <s v="Lease"/>
    <s v="MN"/>
  </r>
  <r>
    <x v="22"/>
    <n v="10.431481481851851"/>
    <x v="5"/>
    <x v="79"/>
    <n v="4"/>
    <x v="3"/>
    <x v="22"/>
    <x v="0"/>
    <x v="0"/>
    <n v="74"/>
    <n v="281.65000000999999"/>
    <n v="676.79586571321079"/>
    <n v="773.4"/>
    <x v="0"/>
    <n v="-491.74999998999999"/>
    <n v="-395.1458657032108"/>
    <n v="74"/>
    <n v="2.7407407407407409"/>
    <n v="27"/>
    <x v="0"/>
    <s v="temp"/>
    <s v="TN"/>
  </r>
  <r>
    <x v="22"/>
    <n v="14.699590909545456"/>
    <x v="0"/>
    <x v="80"/>
    <n v="4"/>
    <x v="3"/>
    <x v="22"/>
    <x v="0"/>
    <x v="0"/>
    <n v="67"/>
    <n v="646.78200002000005"/>
    <n v="695.20307081340218"/>
    <n v="351.66"/>
    <x v="0"/>
    <n v="295.12200002000003"/>
    <n v="-48.421070793402123"/>
    <n v="104"/>
    <n v="2.3636363636363638"/>
    <n v="44"/>
    <x v="0"/>
    <s v="temp"/>
    <s v="TX"/>
  </r>
  <r>
    <x v="22"/>
    <n v="34.487761904761911"/>
    <x v="4"/>
    <x v="81"/>
    <n v="4"/>
    <x v="3"/>
    <x v="22"/>
    <x v="0"/>
    <x v="0"/>
    <n v="37"/>
    <n v="724.24300000000005"/>
    <n v="571.27258005160434"/>
    <n v="666.06"/>
    <x v="0"/>
    <n v="58.183000000000106"/>
    <n v="152.97041994839572"/>
    <n v="87"/>
    <n v="4.1428571428571432"/>
    <n v="21"/>
    <x v="0"/>
    <s v="Lease"/>
    <s v="KS"/>
  </r>
  <r>
    <x v="22"/>
    <n v="18.498670886075967"/>
    <x v="7"/>
    <x v="82"/>
    <n v="4"/>
    <x v="3"/>
    <x v="22"/>
    <x v="0"/>
    <x v="0"/>
    <n v="85"/>
    <n v="1461.3950000000013"/>
    <n v="521.83532533311404"/>
    <n v="616.97"/>
    <x v="0"/>
    <n v="844.42500000000132"/>
    <n v="939.5596746668873"/>
    <n v="316"/>
    <n v="4"/>
    <n v="79"/>
    <x v="0"/>
    <s v="temp"/>
    <s v="TX"/>
  </r>
  <r>
    <x v="22"/>
    <n v="19.777142857346949"/>
    <x v="10"/>
    <x v="83"/>
    <n v="4"/>
    <x v="3"/>
    <x v="22"/>
    <x v="0"/>
    <x v="0"/>
    <n v="9"/>
    <n v="1938.160000020001"/>
    <n v="1525.0463247709938"/>
    <n v="943.2"/>
    <x v="0"/>
    <n v="994.96000002000096"/>
    <n v="413.1136752490072"/>
    <n v="269"/>
    <n v="2.7448979591836733"/>
    <n v="98"/>
    <x v="1"/>
    <s v="Lease"/>
    <s v="TX"/>
  </r>
  <r>
    <x v="22"/>
    <n v="21.077692307692306"/>
    <x v="3"/>
    <x v="84"/>
    <n v="4"/>
    <x v="3"/>
    <x v="22"/>
    <x v="0"/>
    <x v="0"/>
    <n v="86"/>
    <n v="548.02"/>
    <n v="638.96048310239485"/>
    <n v="562.27"/>
    <x v="0"/>
    <n v="-14.25"/>
    <n v="-90.940483102394865"/>
    <n v="73"/>
    <n v="2.8076923076923075"/>
    <n v="26"/>
    <x v="0"/>
    <s v="Lease"/>
    <s v="FL"/>
  </r>
  <r>
    <x v="22"/>
    <n v="18.434508928571443"/>
    <x v="4"/>
    <x v="85"/>
    <n v="4"/>
    <x v="3"/>
    <x v="22"/>
    <x v="0"/>
    <x v="0"/>
    <n v="16"/>
    <n v="2064.6650000000018"/>
    <n v="2137.0683146175302"/>
    <n v="2280.8000000000002"/>
    <x v="0"/>
    <n v="-216.1349999999984"/>
    <n v="-72.403314617528395"/>
    <n v="272"/>
    <n v="2.4285714285714284"/>
    <n v="112"/>
    <x v="1"/>
    <s v="Lease"/>
    <s v="AZ"/>
  </r>
  <r>
    <x v="22"/>
    <n v="16.844145833333343"/>
    <x v="3"/>
    <x v="86"/>
    <n v="4"/>
    <x v="3"/>
    <x v="22"/>
    <x v="0"/>
    <x v="0"/>
    <n v="80"/>
    <n v="808.51900000000046"/>
    <n v="999.47170851958947"/>
    <n v="817.46"/>
    <x v="0"/>
    <n v="-8.9409999999995762"/>
    <n v="-190.95270851958901"/>
    <n v="117"/>
    <n v="2.4375"/>
    <n v="48"/>
    <x v="1"/>
    <s v="Lease"/>
    <s v="TN"/>
  </r>
  <r>
    <x v="22"/>
    <n v="18.266914893617031"/>
    <x v="0"/>
    <x v="87"/>
    <n v="4"/>
    <x v="3"/>
    <x v="22"/>
    <x v="0"/>
    <x v="0"/>
    <n v="101"/>
    <n v="858.54500000000041"/>
    <n v="1149.7437054429872"/>
    <m/>
    <x v="1"/>
    <n v="0"/>
    <n v="-291.19870544298681"/>
    <n v="126"/>
    <n v="2.6808510638297873"/>
    <n v="47"/>
    <x v="0"/>
    <s v="Lease"/>
    <s v="OK"/>
  </r>
  <r>
    <x v="22"/>
    <n v="22.642499999999995"/>
    <x v="6"/>
    <x v="88"/>
    <n v="4"/>
    <x v="3"/>
    <x v="22"/>
    <x v="0"/>
    <x v="0"/>
    <n v="56"/>
    <n v="724.55999999999983"/>
    <n v="732.43771233812424"/>
    <n v="666.63"/>
    <x v="0"/>
    <n v="57.929999999999836"/>
    <n v="-7.877712338124411"/>
    <n v="106"/>
    <n v="3.3125"/>
    <n v="32"/>
    <x v="0"/>
    <s v="Lease"/>
    <s v="MO"/>
  </r>
  <r>
    <x v="22"/>
    <n v="13.92189189216216"/>
    <x v="0"/>
    <x v="89"/>
    <n v="4"/>
    <x v="3"/>
    <x v="22"/>
    <x v="0"/>
    <x v="0"/>
    <n v="95"/>
    <n v="515.11000000999991"/>
    <n v="603.6581774986206"/>
    <n v="525.6"/>
    <x v="0"/>
    <n v="-10.489999990000115"/>
    <n v="-88.548177488620695"/>
    <n v="103"/>
    <n v="2.7837837837837838"/>
    <n v="37"/>
    <x v="0"/>
    <s v="Lease"/>
    <s v="TX"/>
  </r>
  <r>
    <x v="22"/>
    <n v="19.601025641025647"/>
    <x v="6"/>
    <x v="90"/>
    <n v="4"/>
    <x v="3"/>
    <x v="22"/>
    <x v="0"/>
    <x v="0"/>
    <n v="88"/>
    <n v="764.44000000000028"/>
    <n v="849.2060663108158"/>
    <n v="871.96"/>
    <x v="0"/>
    <n v="-107.51999999999975"/>
    <n v="-84.766066310815518"/>
    <n v="99"/>
    <n v="2.5384615384615383"/>
    <n v="39"/>
    <x v="0"/>
    <s v="Lease"/>
    <s v="IL"/>
  </r>
  <r>
    <x v="22"/>
    <n v="20.712881579013136"/>
    <x v="3"/>
    <x v="91"/>
    <n v="4"/>
    <x v="3"/>
    <x v="22"/>
    <x v="0"/>
    <x v="0"/>
    <n v="32"/>
    <n v="3148.3580000099964"/>
    <n v="1986.469860814912"/>
    <n v="1576.67"/>
    <x v="0"/>
    <n v="1571.6880000099964"/>
    <n v="1161.8881391950845"/>
    <n v="391"/>
    <n v="2.5723684210526314"/>
    <n v="152"/>
    <x v="1"/>
    <s v="Lease"/>
    <s v="FL"/>
  </r>
  <r>
    <x v="22"/>
    <n v="18.72657894789474"/>
    <x v="6"/>
    <x v="92"/>
    <n v="4"/>
    <x v="3"/>
    <x v="22"/>
    <x v="0"/>
    <x v="0"/>
    <n v="22"/>
    <n v="355.80500001000007"/>
    <n v="576.50161442395904"/>
    <n v="531.9"/>
    <x v="0"/>
    <n v="-176.09499998999991"/>
    <n v="-220.69661441395897"/>
    <n v="43"/>
    <n v="2.263157894736842"/>
    <n v="19"/>
    <x v="0"/>
    <s v="Lease"/>
    <s v="MO"/>
  </r>
  <r>
    <x v="22"/>
    <n v="21.250490196078442"/>
    <x v="1"/>
    <x v="93"/>
    <n v="4"/>
    <x v="3"/>
    <x v="22"/>
    <x v="0"/>
    <x v="0"/>
    <n v="19"/>
    <n v="1083.7750000000005"/>
    <n v="932.9484155925594"/>
    <n v="539.16"/>
    <x v="0"/>
    <n v="544.61500000000058"/>
    <n v="150.82658440744115"/>
    <n v="176"/>
    <n v="3.4509803921568629"/>
    <n v="51"/>
    <x v="0"/>
    <s v="temp"/>
    <s v="TX"/>
  </r>
  <r>
    <x v="22"/>
    <n v="18.800000000000008"/>
    <x v="8"/>
    <x v="94"/>
    <n v="4"/>
    <x v="3"/>
    <x v="22"/>
    <x v="0"/>
    <x v="0"/>
    <n v="100"/>
    <n v="827.20000000000039"/>
    <n v="670.68382817507586"/>
    <m/>
    <x v="1"/>
    <n v="0"/>
    <n v="156.51617182492453"/>
    <n v="103"/>
    <n v="2.3409090909090908"/>
    <n v="44"/>
    <x v="0"/>
    <s v="Lease"/>
    <s v="OH"/>
  </r>
  <r>
    <x v="22"/>
    <n v="13.98931034482758"/>
    <x v="7"/>
    <x v="95"/>
    <n v="4"/>
    <x v="3"/>
    <x v="22"/>
    <x v="0"/>
    <x v="0"/>
    <n v="53"/>
    <n v="405.68999999999983"/>
    <n v="575.69181160742539"/>
    <n v="412.56"/>
    <x v="0"/>
    <n v="-6.8700000000001751"/>
    <n v="-170.00181160742557"/>
    <n v="116"/>
    <n v="4"/>
    <n v="29"/>
    <x v="0"/>
    <s v="Lease"/>
    <s v="TX"/>
  </r>
  <r>
    <x v="22"/>
    <n v="18.432955555555562"/>
    <x v="1"/>
    <x v="96"/>
    <n v="4"/>
    <x v="3"/>
    <x v="22"/>
    <x v="0"/>
    <x v="0"/>
    <n v="63"/>
    <n v="829.48300000000029"/>
    <n v="762.65163554950948"/>
    <n v="1080.47"/>
    <x v="0"/>
    <n v="-250.98699999999974"/>
    <n v="66.83136445049081"/>
    <n v="120"/>
    <n v="2.6666666666666665"/>
    <n v="45"/>
    <x v="0"/>
    <s v="Lease"/>
    <s v="AL"/>
  </r>
  <r>
    <x v="22"/>
    <n v="17.986666666666675"/>
    <x v="8"/>
    <x v="97"/>
    <n v="4"/>
    <x v="3"/>
    <x v="22"/>
    <x v="0"/>
    <x v="0"/>
    <n v="40"/>
    <n v="917.3200000000005"/>
    <n v="738.44397345535833"/>
    <n v="884.42"/>
    <x v="0"/>
    <n v="32.900000000000546"/>
    <n v="178.87602654464217"/>
    <n v="150"/>
    <n v="2.9411764705882355"/>
    <n v="51"/>
    <x v="0"/>
    <s v="Lease"/>
    <s v="IL"/>
  </r>
  <r>
    <x v="22"/>
    <n v="17.885508474576277"/>
    <x v="4"/>
    <x v="98"/>
    <n v="4"/>
    <x v="3"/>
    <x v="22"/>
    <x v="0"/>
    <x v="0"/>
    <n v="110"/>
    <n v="1055.2450000000003"/>
    <n v="659.37801507155325"/>
    <m/>
    <x v="1"/>
    <n v="0"/>
    <n v="395.8669849284471"/>
    <n v="121"/>
    <n v="2.0508474576271185"/>
    <n v="59"/>
    <x v="0"/>
    <s v="Lease"/>
    <s v="WA"/>
  </r>
  <r>
    <x v="22"/>
    <n v="13.792204545454551"/>
    <x v="0"/>
    <x v="99"/>
    <n v="4"/>
    <x v="3"/>
    <x v="22"/>
    <x v="0"/>
    <x v="0"/>
    <n v="77"/>
    <n v="606.8570000000002"/>
    <n v="584.45841573747725"/>
    <n v="376.36"/>
    <x v="0"/>
    <n v="230.49700000000018"/>
    <n v="22.398584262522945"/>
    <n v="86"/>
    <n v="1.9545454545454546"/>
    <n v="44"/>
    <x v="0"/>
    <s v="Lease"/>
    <s v="TX"/>
  </r>
  <r>
    <x v="22"/>
    <n v="16.706363636363633"/>
    <x v="1"/>
    <x v="100"/>
    <n v="4"/>
    <x v="3"/>
    <x v="22"/>
    <x v="0"/>
    <x v="0"/>
    <n v="23"/>
    <n v="551.30999999999995"/>
    <n v="582.16371892536392"/>
    <n v="267.77999999999997"/>
    <x v="0"/>
    <n v="283.52999999999997"/>
    <n v="-30.853718925363978"/>
    <n v="88"/>
    <n v="2.6666666666666665"/>
    <n v="33"/>
    <x v="0"/>
    <s v="temp"/>
    <s v="TX"/>
  </r>
  <r>
    <x v="22"/>
    <n v="20.172307692307701"/>
    <x v="10"/>
    <x v="101"/>
    <n v="4"/>
    <x v="3"/>
    <x v="22"/>
    <x v="0"/>
    <x v="0"/>
    <n v="70"/>
    <n v="1048.9600000000005"/>
    <n v="533.51767950016938"/>
    <n v="525.15"/>
    <x v="0"/>
    <n v="523.81000000000051"/>
    <n v="515.44232049983111"/>
    <n v="130"/>
    <n v="2.5"/>
    <n v="52"/>
    <x v="0"/>
    <s v="temp"/>
    <s v="TX"/>
  </r>
  <r>
    <x v="22"/>
    <n v="16.16714285714286"/>
    <x v="0"/>
    <x v="102"/>
    <n v="4"/>
    <x v="3"/>
    <x v="22"/>
    <x v="0"/>
    <x v="0"/>
    <n v="60"/>
    <n v="339.51000000000005"/>
    <n v="410.53170319239297"/>
    <n v="361.34"/>
    <x v="0"/>
    <n v="-21.829999999999927"/>
    <n v="-71.02170319239292"/>
    <n v="54"/>
    <n v="2.5714285714285716"/>
    <n v="21"/>
    <x v="0"/>
    <s v="Lease"/>
    <s v="OK"/>
  </r>
  <r>
    <x v="22"/>
    <n v="27.956666666666667"/>
    <x v="6"/>
    <x v="103"/>
    <n v="4"/>
    <x v="3"/>
    <x v="22"/>
    <x v="0"/>
    <x v="0"/>
    <n v="68"/>
    <n v="335.48"/>
    <n v="492.29783466843105"/>
    <n v="454.53"/>
    <x v="0"/>
    <n v="-119.04999999999995"/>
    <n v="-156.81783466843103"/>
    <n v="37"/>
    <n v="3.0833333333333335"/>
    <n v="12"/>
    <x v="0"/>
    <s v="Lease"/>
    <s v="MO"/>
  </r>
  <r>
    <x v="22"/>
    <n v="14.97465"/>
    <x v="10"/>
    <x v="104"/>
    <n v="4"/>
    <x v="3"/>
    <x v="22"/>
    <x v="0"/>
    <x v="0"/>
    <n v="46"/>
    <n v="598.98599999999999"/>
    <n v="580.96089538551962"/>
    <n v="753.62"/>
    <x v="0"/>
    <n v="-154.63400000000001"/>
    <n v="18.025104614480369"/>
    <n v="84"/>
    <n v="2.1"/>
    <n v="40"/>
    <x v="0"/>
    <s v="Lease"/>
    <s v="TX"/>
  </r>
  <r>
    <x v="23"/>
    <n v="17.122935483870968"/>
    <x v="0"/>
    <x v="0"/>
    <n v="5"/>
    <x v="3"/>
    <x v="23"/>
    <x v="0"/>
    <x v="0"/>
    <n v="96"/>
    <n v="1061.6220000000001"/>
    <n v="1462.5340983019844"/>
    <n v="1350.83"/>
    <x v="0"/>
    <n v="-289.20799999999986"/>
    <n v="-400.91209830198432"/>
    <n v="181"/>
    <n v="2.9193548387096775"/>
    <n v="62"/>
    <x v="0"/>
    <s v="Lease"/>
    <s v="TX"/>
  </r>
  <r>
    <x v="23"/>
    <n v="20.261000000000017"/>
    <x v="1"/>
    <x v="1"/>
    <n v="5"/>
    <x v="3"/>
    <x v="23"/>
    <x v="0"/>
    <x v="0"/>
    <n v="13"/>
    <n v="1215.660000000001"/>
    <n v="1244.906228067352"/>
    <n v="1062.68"/>
    <x v="0"/>
    <n v="152.98000000000093"/>
    <n v="-29.246228067351012"/>
    <n v="148"/>
    <n v="2.4666666666666668"/>
    <n v="60"/>
    <x v="0"/>
    <s v="temp"/>
    <s v="TX"/>
  </r>
  <r>
    <x v="23"/>
    <n v="16.715918367346944"/>
    <x v="2"/>
    <x v="2"/>
    <n v="5"/>
    <x v="3"/>
    <x v="23"/>
    <x v="0"/>
    <x v="0"/>
    <n v="94"/>
    <n v="819.08000000000027"/>
    <n v="1368.3072342739749"/>
    <n v="1373.81"/>
    <x v="0"/>
    <n v="-554.72999999999968"/>
    <n v="-549.22723427397466"/>
    <n v="119"/>
    <n v="2.4285714285714284"/>
    <n v="49"/>
    <x v="0"/>
    <s v="Lease"/>
    <s v="GA"/>
  </r>
  <r>
    <x v="23"/>
    <n v="17.736466666666676"/>
    <x v="3"/>
    <x v="3"/>
    <n v="5"/>
    <x v="3"/>
    <x v="23"/>
    <x v="0"/>
    <x v="0"/>
    <n v="52"/>
    <n v="1330.2350000000008"/>
    <n v="1159.3033936799509"/>
    <n v="1049.55"/>
    <x v="0"/>
    <n v="280.68500000000085"/>
    <n v="170.93160632004992"/>
    <n v="199"/>
    <n v="2.6533333333333333"/>
    <n v="75"/>
    <x v="0"/>
    <s v="Lease"/>
    <s v="NC"/>
  </r>
  <r>
    <x v="23"/>
    <n v="24.367297297297306"/>
    <x v="2"/>
    <x v="4"/>
    <n v="5"/>
    <x v="3"/>
    <x v="23"/>
    <x v="0"/>
    <x v="0"/>
    <n v="29"/>
    <n v="901.59000000000037"/>
    <n v="757.64162443798136"/>
    <n v="912.66"/>
    <x v="0"/>
    <n v="-11.069999999999595"/>
    <n v="143.94837556201901"/>
    <n v="109"/>
    <n v="2.9459459459459461"/>
    <n v="37"/>
    <x v="0"/>
    <s v="Lease"/>
    <s v="GA"/>
  </r>
  <r>
    <x v="23"/>
    <n v="16.581020408163269"/>
    <x v="5"/>
    <x v="6"/>
    <n v="5"/>
    <x v="3"/>
    <x v="23"/>
    <x v="0"/>
    <x v="0"/>
    <n v="51"/>
    <n v="812.47000000000025"/>
    <n v="703.58844829969337"/>
    <n v="588.22"/>
    <x v="0"/>
    <n v="224.25000000000023"/>
    <n v="108.88155170030689"/>
    <n v="119"/>
    <n v="2.4285714285714284"/>
    <n v="49"/>
    <x v="0"/>
    <s v="temp"/>
    <s v="MS"/>
  </r>
  <r>
    <x v="23"/>
    <n v="21.890769230769234"/>
    <x v="3"/>
    <x v="7"/>
    <n v="5"/>
    <x v="3"/>
    <x v="23"/>
    <x v="0"/>
    <x v="0"/>
    <n v="33"/>
    <n v="1138.3200000000002"/>
    <n v="1190.3727381558547"/>
    <n v="892.33"/>
    <x v="0"/>
    <n v="245.99000000000012"/>
    <n v="-52.052738155854513"/>
    <n v="147"/>
    <n v="2.8269230769230771"/>
    <n v="52"/>
    <x v="0"/>
    <s v="temp"/>
    <s v="MO"/>
  </r>
  <r>
    <x v="23"/>
    <n v="24.174893617021283"/>
    <x v="5"/>
    <x v="8"/>
    <n v="5"/>
    <x v="3"/>
    <x v="23"/>
    <x v="0"/>
    <x v="0"/>
    <n v="99"/>
    <n v="1136.2200000000003"/>
    <n v="909.63695954361424"/>
    <n v="867.89"/>
    <x v="0"/>
    <n v="268.33000000000027"/>
    <n v="226.58304045638602"/>
    <n v="149"/>
    <n v="3.1702127659574466"/>
    <n v="47"/>
    <x v="0"/>
    <s v="Lease"/>
    <s v="AL"/>
  </r>
  <r>
    <x v="23"/>
    <n v="18.685000000000009"/>
    <x v="6"/>
    <x v="9"/>
    <n v="5"/>
    <x v="3"/>
    <x v="23"/>
    <x v="0"/>
    <x v="0"/>
    <n v="17"/>
    <n v="1644.2800000000009"/>
    <n v="1200.6062208149431"/>
    <n v="1016.59"/>
    <x v="0"/>
    <n v="627.69000000000085"/>
    <n v="443.67377918505781"/>
    <n v="211"/>
    <n v="2.3977272727272729"/>
    <n v="88"/>
    <x v="0"/>
    <s v="Lease"/>
    <s v="IL"/>
  </r>
  <r>
    <x v="23"/>
    <n v="23.562688172043021"/>
    <x v="7"/>
    <x v="10"/>
    <n v="5"/>
    <x v="3"/>
    <x v="23"/>
    <x v="0"/>
    <x v="0"/>
    <n v="79"/>
    <n v="2191.3300000000008"/>
    <n v="1458.1142427865102"/>
    <n v="1441.01"/>
    <x v="0"/>
    <n v="750.32000000000085"/>
    <n v="733.21575721349063"/>
    <n v="312"/>
    <n v="3.3548387096774195"/>
    <n v="93"/>
    <x v="1"/>
    <s v="Lease"/>
    <s v="LA"/>
  </r>
  <r>
    <x v="23"/>
    <n v="21.69683606557378"/>
    <x v="3"/>
    <x v="11"/>
    <n v="5"/>
    <x v="3"/>
    <x v="23"/>
    <x v="0"/>
    <x v="0"/>
    <n v="78"/>
    <n v="1323.5070000000005"/>
    <n v="1796.9495054378212"/>
    <n v="2238.36"/>
    <x v="0"/>
    <n v="-914.85299999999961"/>
    <n v="-473.44250543782073"/>
    <n v="164"/>
    <n v="2.6885245901639343"/>
    <n v="61"/>
    <x v="1"/>
    <s v="Lease"/>
    <s v="MO"/>
  </r>
  <r>
    <x v="23"/>
    <n v="18.329343065766416"/>
    <x v="8"/>
    <x v="12"/>
    <n v="5"/>
    <x v="3"/>
    <x v="23"/>
    <x v="0"/>
    <x v="0"/>
    <n v="112"/>
    <n v="2511.1200000099989"/>
    <n v="1204.8439880570397"/>
    <m/>
    <x v="1"/>
    <n v="0"/>
    <n v="1306.2760119529592"/>
    <n v="331"/>
    <n v="2.4160583941605838"/>
    <n v="137"/>
    <x v="1"/>
    <m/>
    <s v="VT"/>
  </r>
  <r>
    <x v="23"/>
    <n v="20.519675324675333"/>
    <x v="4"/>
    <x v="105"/>
    <n v="5"/>
    <x v="3"/>
    <x v="23"/>
    <x v="0"/>
    <x v="0"/>
    <n v="111"/>
    <n v="1580.0150000000006"/>
    <n v="1108.6295977128912"/>
    <m/>
    <x v="1"/>
    <n v="0"/>
    <n v="471.3854022871094"/>
    <n v="215"/>
    <n v="2.7922077922077921"/>
    <n v="77"/>
    <x v="0"/>
    <s v="Lease"/>
    <s v="WA"/>
  </r>
  <r>
    <x v="23"/>
    <n v="22.646969696969702"/>
    <x v="6"/>
    <x v="13"/>
    <n v="5"/>
    <x v="3"/>
    <x v="23"/>
    <x v="0"/>
    <x v="0"/>
    <n v="42"/>
    <n v="747.35000000000014"/>
    <n v="796.01212628702285"/>
    <n v="525.61"/>
    <x v="0"/>
    <n v="221.74000000000012"/>
    <n v="-48.662126287022716"/>
    <n v="117"/>
    <n v="3.5454545454545454"/>
    <n v="33"/>
    <x v="0"/>
    <s v="Lease"/>
    <s v="AR"/>
  </r>
  <r>
    <x v="23"/>
    <n v="17.895064935064948"/>
    <x v="2"/>
    <x v="14"/>
    <n v="5"/>
    <x v="3"/>
    <x v="23"/>
    <x v="0"/>
    <x v="0"/>
    <n v="87"/>
    <n v="1377.920000000001"/>
    <n v="1522.7916582700136"/>
    <n v="853.08"/>
    <x v="0"/>
    <n v="524.84000000000094"/>
    <n v="-144.87165827001263"/>
    <n v="204"/>
    <n v="2.6493506493506493"/>
    <n v="77"/>
    <x v="1"/>
    <s v="Lease"/>
    <s v="SC"/>
  </r>
  <r>
    <x v="23"/>
    <n v="18.343333333333337"/>
    <x v="6"/>
    <x v="15"/>
    <n v="5"/>
    <x v="3"/>
    <x v="23"/>
    <x v="0"/>
    <x v="0"/>
    <n v="89"/>
    <n v="825.45000000000016"/>
    <n v="1057.0359163371293"/>
    <n v="1225.05"/>
    <x v="0"/>
    <n v="-399.5999999999998"/>
    <n v="-231.58591633712911"/>
    <n v="120"/>
    <n v="2.6666666666666665"/>
    <n v="45"/>
    <x v="0"/>
    <s v="Lease"/>
    <s v="MO"/>
  </r>
  <r>
    <x v="23"/>
    <n v="15.605925925925932"/>
    <x v="6"/>
    <x v="16"/>
    <n v="5"/>
    <x v="3"/>
    <x v="23"/>
    <x v="0"/>
    <x v="0"/>
    <n v="73"/>
    <n v="842.72000000000037"/>
    <n v="814.84275431897504"/>
    <m/>
    <x v="1"/>
    <n v="0"/>
    <n v="27.877245681025329"/>
    <n v="129"/>
    <n v="2.3888888888888888"/>
    <n v="54"/>
    <x v="0"/>
    <s v="Lease"/>
    <s v="IL"/>
  </r>
  <r>
    <x v="23"/>
    <n v="15.75485294117648"/>
    <x v="0"/>
    <x v="17"/>
    <n v="5"/>
    <x v="3"/>
    <x v="23"/>
    <x v="0"/>
    <x v="0"/>
    <n v="35"/>
    <n v="1071.3300000000006"/>
    <n v="1153.0986709789513"/>
    <n v="1582.48"/>
    <x v="0"/>
    <n v="-511.14999999999941"/>
    <n v="-81.768670978950695"/>
    <n v="159"/>
    <n v="2.3382352941176472"/>
    <n v="68"/>
    <x v="0"/>
    <s v="Lease"/>
    <s v="TX"/>
  </r>
  <r>
    <x v="23"/>
    <n v="20.459545454545466"/>
    <x v="1"/>
    <x v="18"/>
    <n v="5"/>
    <x v="3"/>
    <x v="23"/>
    <x v="0"/>
    <x v="0"/>
    <n v="1"/>
    <n v="1350.3300000000008"/>
    <n v="1021.0697549281277"/>
    <n v="1029.03"/>
    <x v="0"/>
    <n v="321.30000000000086"/>
    <n v="329.2602450718731"/>
    <n v="214"/>
    <n v="3.2424242424242422"/>
    <n v="66"/>
    <x v="0"/>
    <s v="temp"/>
    <s v="TX"/>
  </r>
  <r>
    <x v="23"/>
    <n v="20.50438297872341"/>
    <x v="4"/>
    <x v="19"/>
    <n v="5"/>
    <x v="3"/>
    <x v="23"/>
    <x v="0"/>
    <x v="0"/>
    <n v="25"/>
    <n v="963.70600000000024"/>
    <n v="1043.2282118550147"/>
    <n v="827.23"/>
    <x v="0"/>
    <n v="136.47600000000023"/>
    <n v="-79.522211855014461"/>
    <n v="112"/>
    <n v="2.3829787234042552"/>
    <n v="47"/>
    <x v="0"/>
    <s v="Lease"/>
    <s v="CO"/>
  </r>
  <r>
    <x v="23"/>
    <n v="17.802000000000007"/>
    <x v="2"/>
    <x v="20"/>
    <n v="5"/>
    <x v="3"/>
    <x v="23"/>
    <x v="0"/>
    <x v="0"/>
    <n v="15"/>
    <n v="1246.1400000000006"/>
    <n v="1188.4808617473577"/>
    <n v="971.96"/>
    <x v="0"/>
    <n v="274.18000000000052"/>
    <n v="57.659138252642833"/>
    <n v="192"/>
    <n v="2.7428571428571429"/>
    <n v="70"/>
    <x v="0"/>
    <s v="Lease"/>
    <s v="NC"/>
  </r>
  <r>
    <x v="23"/>
    <n v="14.279000000000003"/>
    <x v="5"/>
    <x v="21"/>
    <n v="5"/>
    <x v="3"/>
    <x v="23"/>
    <x v="0"/>
    <x v="0"/>
    <n v="54"/>
    <n v="428.37000000000012"/>
    <n v="750.93857273280969"/>
    <n v="601.58000000000004"/>
    <x v="0"/>
    <n v="-173.20999999999992"/>
    <n v="-322.56857273280957"/>
    <n v="67"/>
    <n v="2.2333333333333334"/>
    <n v="30"/>
    <x v="0"/>
    <s v="temp"/>
    <s v="TN"/>
  </r>
  <r>
    <x v="23"/>
    <n v="21.117875000000005"/>
    <x v="3"/>
    <x v="22"/>
    <n v="5"/>
    <x v="3"/>
    <x v="23"/>
    <x v="0"/>
    <x v="0"/>
    <n v="98"/>
    <n v="1182.6010000000003"/>
    <n v="1817.7581452697555"/>
    <n v="1564.41"/>
    <x v="0"/>
    <n v="-381.80899999999974"/>
    <n v="-635.15714526975512"/>
    <n v="218"/>
    <n v="3.8928571428571428"/>
    <n v="56"/>
    <x v="0"/>
    <s v="Lease"/>
    <s v="FL"/>
  </r>
  <r>
    <x v="23"/>
    <n v="18.441645813020848"/>
    <x v="2"/>
    <x v="23"/>
    <n v="5"/>
    <x v="3"/>
    <x v="23"/>
    <x v="0"/>
    <x v="0"/>
    <n v="97"/>
    <n v="1770.3979980500014"/>
    <n v="1400.7385302106691"/>
    <n v="1048.93"/>
    <x v="0"/>
    <n v="721.46799805000137"/>
    <n v="369.65946783933236"/>
    <n v="251"/>
    <n v="2.6145833333333335"/>
    <n v="96"/>
    <x v="0"/>
    <s v="Lease"/>
    <s v="NC"/>
  </r>
  <r>
    <x v="23"/>
    <n v="21.436636363636378"/>
    <x v="8"/>
    <x v="24"/>
    <n v="5"/>
    <x v="3"/>
    <x v="23"/>
    <x v="0"/>
    <x v="0"/>
    <n v="105"/>
    <n v="1179.0150000000008"/>
    <n v="810.40823592812353"/>
    <m/>
    <x v="1"/>
    <n v="0"/>
    <n v="368.60676407187725"/>
    <n v="141"/>
    <n v="2.5636363636363635"/>
    <n v="55"/>
    <x v="0"/>
    <s v="Lease"/>
    <s v="MN"/>
  </r>
  <r>
    <x v="23"/>
    <n v="16.511046511627914"/>
    <x v="7"/>
    <x v="25"/>
    <n v="5"/>
    <x v="3"/>
    <x v="23"/>
    <x v="0"/>
    <x v="0"/>
    <n v="4"/>
    <n v="1419.9500000000007"/>
    <n v="1160.1412404984226"/>
    <n v="655.47"/>
    <x v="0"/>
    <n v="764.4800000000007"/>
    <n v="259.80875950157815"/>
    <n v="245"/>
    <n v="2.8488372093023258"/>
    <n v="86"/>
    <x v="0"/>
    <s v="Lease"/>
    <s v="TX"/>
  </r>
  <r>
    <x v="23"/>
    <n v="29.296341463414649"/>
    <x v="3"/>
    <x v="26"/>
    <n v="5"/>
    <x v="3"/>
    <x v="23"/>
    <x v="0"/>
    <x v="0"/>
    <n v="8"/>
    <n v="1201.1500000000005"/>
    <n v="1278.0537842828894"/>
    <n v="1048.19"/>
    <x v="0"/>
    <n v="152.96000000000049"/>
    <n v="-76.903784282888864"/>
    <n v="133"/>
    <n v="3.2439024390243905"/>
    <n v="41"/>
    <x v="1"/>
    <s v="Lease"/>
    <s v="FL"/>
  </r>
  <r>
    <x v="23"/>
    <n v="19.175818181818183"/>
    <x v="2"/>
    <x v="27"/>
    <n v="5"/>
    <x v="3"/>
    <x v="23"/>
    <x v="0"/>
    <x v="0"/>
    <n v="14"/>
    <n v="843.7360000000001"/>
    <n v="898.4888574664127"/>
    <n v="636.94000000000005"/>
    <x v="0"/>
    <n v="206.79600000000005"/>
    <n v="-54.752857466412593"/>
    <n v="121"/>
    <n v="2.75"/>
    <n v="44"/>
    <x v="0"/>
    <s v="Lease"/>
    <s v="GA"/>
  </r>
  <r>
    <x v="23"/>
    <n v="20.297121212121226"/>
    <x v="9"/>
    <x v="28"/>
    <n v="5"/>
    <x v="3"/>
    <x v="23"/>
    <x v="0"/>
    <x v="0"/>
    <n v="36"/>
    <n v="1339.610000000001"/>
    <n v="1509.08238729206"/>
    <n v="1184.69"/>
    <x v="0"/>
    <n v="154.92000000000098"/>
    <n v="-169.47238729205901"/>
    <n v="161"/>
    <n v="2.4393939393939394"/>
    <n v="66"/>
    <x v="1"/>
    <s v="Lease"/>
    <s v="AR"/>
  </r>
  <r>
    <x v="23"/>
    <n v="20.001958904246582"/>
    <x v="4"/>
    <x v="29"/>
    <n v="5"/>
    <x v="3"/>
    <x v="23"/>
    <x v="0"/>
    <x v="0"/>
    <n v="107"/>
    <n v="1460.1430000100004"/>
    <n v="1042.6534512032076"/>
    <m/>
    <x v="1"/>
    <n v="0"/>
    <n v="417.48954880679275"/>
    <n v="181"/>
    <n v="2.4794520547945207"/>
    <n v="73"/>
    <x v="1"/>
    <s v="Lease"/>
    <s v="CO"/>
  </r>
  <r>
    <x v="23"/>
    <n v="18.494482758620691"/>
    <x v="1"/>
    <x v="30"/>
    <n v="5"/>
    <x v="3"/>
    <x v="23"/>
    <x v="0"/>
    <x v="0"/>
    <n v="61"/>
    <n v="536.34"/>
    <n v="970.35687976774864"/>
    <n v="1652.37"/>
    <x v="0"/>
    <n v="-1116.0299999999997"/>
    <n v="-434.01687976774861"/>
    <n v="84"/>
    <n v="2.896551724137931"/>
    <n v="29"/>
    <x v="0"/>
    <s v="Lease"/>
    <s v="AL"/>
  </r>
  <r>
    <x v="23"/>
    <n v="21.812133333333346"/>
    <x v="8"/>
    <x v="31"/>
    <n v="5"/>
    <x v="3"/>
    <x v="23"/>
    <x v="0"/>
    <x v="0"/>
    <n v="103"/>
    <n v="1635.910000000001"/>
    <n v="717.83766451909707"/>
    <m/>
    <x v="1"/>
    <n v="0"/>
    <n v="918.07233548090392"/>
    <n v="200"/>
    <n v="2.6666666666666665"/>
    <n v="75"/>
    <x v="0"/>
    <s v="Lease"/>
    <s v="WI"/>
  </r>
  <r>
    <x v="23"/>
    <n v="21.312857142857141"/>
    <x v="7"/>
    <x v="32"/>
    <n v="5"/>
    <x v="3"/>
    <x v="23"/>
    <x v="0"/>
    <x v="0"/>
    <n v="102"/>
    <n v="447.56999999999994"/>
    <n v="601.43155675924345"/>
    <m/>
    <x v="1"/>
    <n v="0"/>
    <n v="-153.86155675924351"/>
    <n v="58"/>
    <n v="2.7619047619047619"/>
    <n v="21"/>
    <x v="0"/>
    <s v="Lease"/>
    <s v="LA"/>
  </r>
  <r>
    <x v="23"/>
    <n v="22.775649122807025"/>
    <x v="3"/>
    <x v="33"/>
    <n v="5"/>
    <x v="3"/>
    <x v="23"/>
    <x v="0"/>
    <x v="0"/>
    <n v="38"/>
    <n v="1298.2120000000004"/>
    <n v="1311.8088788129091"/>
    <n v="1285.1500000000001"/>
    <x v="0"/>
    <n v="13.062000000000353"/>
    <n v="-13.596878812908699"/>
    <n v="196"/>
    <n v="3.4385964912280702"/>
    <n v="57"/>
    <x v="1"/>
    <s v="Lease"/>
    <s v="AR"/>
  </r>
  <r>
    <x v="23"/>
    <n v="21.638457831566264"/>
    <x v="4"/>
    <x v="34"/>
    <n v="5"/>
    <x v="3"/>
    <x v="23"/>
    <x v="0"/>
    <x v="0"/>
    <n v="106"/>
    <n v="1795.99200002"/>
    <n v="1000.9473131550792"/>
    <m/>
    <x v="1"/>
    <n v="0"/>
    <n v="795.04468686492078"/>
    <n v="231"/>
    <n v="2.7831325301204819"/>
    <n v="83"/>
    <x v="1"/>
    <s v="Lease"/>
    <s v="AZ"/>
  </r>
  <r>
    <x v="23"/>
    <n v="25.859408163265314"/>
    <x v="10"/>
    <x v="35"/>
    <n v="5"/>
    <x v="3"/>
    <x v="23"/>
    <x v="0"/>
    <x v="0"/>
    <n v="27"/>
    <n v="1267.1110000000003"/>
    <n v="867.3776135367749"/>
    <n v="721.39"/>
    <x v="0"/>
    <n v="545.72100000000034"/>
    <n v="399.73338646322543"/>
    <n v="139"/>
    <n v="2.8367346938775508"/>
    <n v="49"/>
    <x v="1"/>
    <s v="Lease"/>
    <s v="TX"/>
  </r>
  <r>
    <x v="23"/>
    <n v="15.513508771929832"/>
    <x v="1"/>
    <x v="36"/>
    <n v="5"/>
    <x v="3"/>
    <x v="23"/>
    <x v="0"/>
    <x v="0"/>
    <n v="91"/>
    <n v="884.27000000000044"/>
    <n v="882.34527042191701"/>
    <n v="697.35"/>
    <x v="0"/>
    <n v="186.92000000000041"/>
    <n v="1.9247295780834293"/>
    <n v="147"/>
    <n v="2.5789473684210527"/>
    <n v="57"/>
    <x v="0"/>
    <s v="temp"/>
    <s v="TX"/>
  </r>
  <r>
    <x v="23"/>
    <n v="19.019621621621624"/>
    <x v="4"/>
    <x v="37"/>
    <n v="5"/>
    <x v="3"/>
    <x v="23"/>
    <x v="0"/>
    <x v="0"/>
    <n v="6"/>
    <n v="703.72600000000011"/>
    <n v="730.30974749336701"/>
    <m/>
    <x v="1"/>
    <n v="0"/>
    <n v="-26.5837474933669"/>
    <n v="101"/>
    <n v="2.7297297297297298"/>
    <n v="37"/>
    <x v="0"/>
    <s v="Lease"/>
    <s v="NE"/>
  </r>
  <r>
    <x v="23"/>
    <n v="17.427850000071412"/>
    <x v="3"/>
    <x v="38"/>
    <n v="5"/>
    <x v="3"/>
    <x v="23"/>
    <x v="0"/>
    <x v="0"/>
    <n v="65"/>
    <n v="2439.8990000099975"/>
    <n v="2666.0437899568105"/>
    <n v="2733.19"/>
    <x v="0"/>
    <n v="-293.29099999000255"/>
    <n v="-226.14478994681303"/>
    <n v="373"/>
    <n v="2.6642857142857141"/>
    <n v="140"/>
    <x v="1"/>
    <s v="Lease"/>
    <s v="TN"/>
  </r>
  <r>
    <x v="23"/>
    <n v="16.696716666666678"/>
    <x v="1"/>
    <x v="39"/>
    <n v="5"/>
    <x v="3"/>
    <x v="23"/>
    <x v="0"/>
    <x v="0"/>
    <n v="3"/>
    <n v="1001.8030000000007"/>
    <n v="1519.728022090593"/>
    <n v="1505.87"/>
    <x v="0"/>
    <n v="-504.06699999999921"/>
    <n v="-517.92502209059228"/>
    <n v="155"/>
    <n v="2.5833333333333335"/>
    <n v="60"/>
    <x v="0"/>
    <s v="Lease"/>
    <s v="TX"/>
  </r>
  <r>
    <x v="23"/>
    <n v="23.267307692692324"/>
    <x v="8"/>
    <x v="40"/>
    <n v="5"/>
    <x v="3"/>
    <x v="23"/>
    <x v="0"/>
    <x v="0"/>
    <n v="26"/>
    <n v="1209.9000000200008"/>
    <n v="953.42145403308643"/>
    <n v="0"/>
    <x v="1"/>
    <n v="0"/>
    <n v="256.47854598691436"/>
    <n v="142"/>
    <n v="2.7307692307692308"/>
    <n v="52"/>
    <x v="0"/>
    <s v="Lease"/>
    <s v="OH"/>
  </r>
  <r>
    <x v="23"/>
    <n v="23.842857142857149"/>
    <x v="5"/>
    <x v="41"/>
    <n v="5"/>
    <x v="3"/>
    <x v="23"/>
    <x v="0"/>
    <x v="0"/>
    <n v="10"/>
    <n v="1335.2000000000003"/>
    <n v="1042.1118218501178"/>
    <n v="1239.04"/>
    <x v="0"/>
    <n v="96.160000000000309"/>
    <n v="293.08817814988242"/>
    <n v="170"/>
    <n v="3.0357142857142856"/>
    <n v="56"/>
    <x v="0"/>
    <s v="Lease"/>
    <s v="TN"/>
  </r>
  <r>
    <x v="23"/>
    <n v="18.430345679012358"/>
    <x v="2"/>
    <x v="42"/>
    <n v="5"/>
    <x v="3"/>
    <x v="23"/>
    <x v="0"/>
    <x v="0"/>
    <n v="34"/>
    <n v="1492.8580000000011"/>
    <n v="1011.6245079130133"/>
    <m/>
    <x v="1"/>
    <n v="0"/>
    <n v="481.23349208698778"/>
    <n v="174"/>
    <n v="2.1481481481481484"/>
    <n v="81"/>
    <x v="0"/>
    <s v="Lease"/>
    <s v="NC"/>
  </r>
  <r>
    <x v="23"/>
    <n v="13.494534883720933"/>
    <x v="6"/>
    <x v="43"/>
    <n v="5"/>
    <x v="3"/>
    <x v="23"/>
    <x v="0"/>
    <x v="0"/>
    <n v="50"/>
    <n v="580.2650000000001"/>
    <n v="1028.2855478222414"/>
    <n v="1018.28"/>
    <x v="0"/>
    <n v="-438.01499999999987"/>
    <n v="-448.02054782224127"/>
    <n v="94"/>
    <n v="2.1860465116279069"/>
    <n v="43"/>
    <x v="0"/>
    <s v="Lease"/>
    <s v="IN"/>
  </r>
  <r>
    <x v="23"/>
    <n v="15.35203225806452"/>
    <x v="1"/>
    <x v="44"/>
    <n v="5"/>
    <x v="3"/>
    <x v="23"/>
    <x v="0"/>
    <x v="0"/>
    <n v="7"/>
    <n v="951.82600000000025"/>
    <n v="861.32620756407948"/>
    <n v="793.3"/>
    <x v="0"/>
    <n v="158.52600000000029"/>
    <n v="90.499792435920767"/>
    <n v="143"/>
    <n v="2.306451612903226"/>
    <n v="62"/>
    <x v="0"/>
    <s v="Lease"/>
    <s v="TX"/>
  </r>
  <r>
    <x v="23"/>
    <n v="14.752820512820509"/>
    <x v="5"/>
    <x v="45"/>
    <n v="5"/>
    <x v="3"/>
    <x v="23"/>
    <x v="0"/>
    <x v="0"/>
    <n v="66"/>
    <n v="575.3599999999999"/>
    <n v="833.56057928936002"/>
    <n v="1169.79"/>
    <x v="0"/>
    <n v="-594.43000000000006"/>
    <n v="-258.20057928936012"/>
    <n v="89"/>
    <n v="2.2820512820512819"/>
    <n v="39"/>
    <x v="0"/>
    <s v="temp"/>
    <s v="TN"/>
  </r>
  <r>
    <x v="23"/>
    <n v="14.976923076923084"/>
    <x v="6"/>
    <x v="46"/>
    <n v="5"/>
    <x v="3"/>
    <x v="23"/>
    <x v="0"/>
    <x v="0"/>
    <n v="43"/>
    <n v="778.80000000000041"/>
    <n v="1093.3141569778873"/>
    <n v="1159.8"/>
    <x v="0"/>
    <n v="-380.99999999999955"/>
    <n v="-314.51415697788684"/>
    <n v="125"/>
    <n v="2.4038461538461537"/>
    <n v="52"/>
    <x v="0"/>
    <s v="Lease"/>
    <s v="AR"/>
  </r>
  <r>
    <x v="23"/>
    <n v="21.256312499999996"/>
    <x v="7"/>
    <x v="47"/>
    <n v="5"/>
    <x v="3"/>
    <x v="23"/>
    <x v="0"/>
    <x v="0"/>
    <n v="11"/>
    <n v="1020.3029999999999"/>
    <n v="1064.0322005708961"/>
    <n v="681.27"/>
    <x v="0"/>
    <n v="339.0329999999999"/>
    <n v="-43.729200570896182"/>
    <n v="123"/>
    <n v="2.5625"/>
    <n v="48"/>
    <x v="0"/>
    <s v="Lease"/>
    <s v="TX"/>
  </r>
  <r>
    <x v="23"/>
    <n v="19.913262711864412"/>
    <x v="3"/>
    <x v="48"/>
    <n v="5"/>
    <x v="3"/>
    <x v="23"/>
    <x v="0"/>
    <x v="0"/>
    <n v="31"/>
    <n v="2349.7650000000008"/>
    <n v="2489.3230663077775"/>
    <n v="2434.6799999999998"/>
    <x v="0"/>
    <n v="-84.914999999999054"/>
    <n v="-139.5580663077767"/>
    <n v="294"/>
    <n v="2.4915254237288136"/>
    <n v="118"/>
    <x v="1"/>
    <s v="Lease"/>
    <s v="FL"/>
  </r>
  <r>
    <x v="23"/>
    <n v="18.677777777777788"/>
    <x v="10"/>
    <x v="49"/>
    <n v="5"/>
    <x v="3"/>
    <x v="23"/>
    <x v="0"/>
    <x v="0"/>
    <n v="18"/>
    <n v="1176.7000000000007"/>
    <n v="1436.1667291073804"/>
    <n v="1103.17"/>
    <x v="0"/>
    <n v="73.530000000000655"/>
    <n v="-259.46672910737971"/>
    <n v="188"/>
    <n v="2.9841269841269842"/>
    <n v="63"/>
    <x v="0"/>
    <s v="Lease"/>
    <s v="TX"/>
  </r>
  <r>
    <x v="23"/>
    <n v="17.064323077076921"/>
    <x v="10"/>
    <x v="50"/>
    <n v="5"/>
    <x v="3"/>
    <x v="23"/>
    <x v="0"/>
    <x v="0"/>
    <n v="83"/>
    <n v="1109.1810000099999"/>
    <n v="1203.0618353738771"/>
    <n v="964.63"/>
    <x v="0"/>
    <n v="144.55100000999994"/>
    <n v="-93.880835363877168"/>
    <n v="146"/>
    <n v="2.2461538461538462"/>
    <n v="65"/>
    <x v="0"/>
    <s v="temp"/>
    <s v="TX"/>
  </r>
  <r>
    <x v="23"/>
    <n v="18.602521739130445"/>
    <x v="10"/>
    <x v="51"/>
    <n v="5"/>
    <x v="3"/>
    <x v="23"/>
    <x v="0"/>
    <x v="0"/>
    <n v="44"/>
    <n v="855.71600000000046"/>
    <n v="905.03198935211424"/>
    <n v="1047.44"/>
    <x v="0"/>
    <n v="-191.72399999999959"/>
    <n v="-49.315989352113775"/>
    <n v="114"/>
    <n v="2.4782608695652173"/>
    <n v="46"/>
    <x v="0"/>
    <s v="Lease"/>
    <s v="TX"/>
  </r>
  <r>
    <x v="23"/>
    <n v="19.227727272727275"/>
    <x v="10"/>
    <x v="52"/>
    <n v="5"/>
    <x v="3"/>
    <x v="23"/>
    <x v="0"/>
    <x v="0"/>
    <n v="59"/>
    <n v="846.0200000000001"/>
    <n v="660.63459453630742"/>
    <n v="731.73"/>
    <x v="0"/>
    <n v="114.29000000000008"/>
    <n v="185.38540546369268"/>
    <n v="123"/>
    <n v="2.7954545454545454"/>
    <n v="44"/>
    <x v="0"/>
    <s v="Lease"/>
    <s v="OK"/>
  </r>
  <r>
    <x v="23"/>
    <n v="20.824254545454554"/>
    <x v="2"/>
    <x v="53"/>
    <n v="5"/>
    <x v="3"/>
    <x v="23"/>
    <x v="0"/>
    <x v="0"/>
    <n v="71"/>
    <n v="1145.3340000000005"/>
    <n v="1131.2145817422725"/>
    <n v="1345.23"/>
    <x v="0"/>
    <n v="-199.8959999999995"/>
    <n v="14.119418257728057"/>
    <n v="159"/>
    <n v="2.8909090909090911"/>
    <n v="55"/>
    <x v="1"/>
    <s v="Lease"/>
    <s v="GA"/>
  </r>
  <r>
    <x v="23"/>
    <n v="20.80987804878049"/>
    <x v="6"/>
    <x v="54"/>
    <n v="5"/>
    <x v="3"/>
    <x v="23"/>
    <x v="0"/>
    <x v="0"/>
    <n v="82"/>
    <n v="853.20500000000015"/>
    <n v="698.43664655912153"/>
    <m/>
    <x v="1"/>
    <n v="0"/>
    <n v="154.76835344087863"/>
    <n v="107"/>
    <n v="2.6097560975609757"/>
    <n v="41"/>
    <x v="0"/>
    <s v="Lease"/>
    <s v="IL"/>
  </r>
  <r>
    <x v="23"/>
    <n v="20.766595744787246"/>
    <x v="1"/>
    <x v="55"/>
    <n v="5"/>
    <x v="3"/>
    <x v="23"/>
    <x v="0"/>
    <x v="0"/>
    <n v="12"/>
    <n v="1952.0600000100012"/>
    <n v="1483.5659104001957"/>
    <n v="1169.6400000000001"/>
    <x v="0"/>
    <n v="782.4200000100011"/>
    <n v="468.49408960980554"/>
    <n v="243"/>
    <n v="2.5851063829787235"/>
    <n v="94"/>
    <x v="0"/>
    <s v="temp"/>
    <s v="TX"/>
  </r>
  <r>
    <x v="23"/>
    <n v="15.465923077179486"/>
    <x v="6"/>
    <x v="56"/>
    <n v="5"/>
    <x v="3"/>
    <x v="23"/>
    <x v="0"/>
    <x v="0"/>
    <n v="104"/>
    <n v="603.17100000999994"/>
    <n v="831.47219828466848"/>
    <m/>
    <x v="1"/>
    <n v="0"/>
    <n v="-228.30119827466854"/>
    <n v="82"/>
    <n v="2.1025641025641026"/>
    <n v="39"/>
    <x v="0"/>
    <s v="Lease"/>
    <s v="IL"/>
  </r>
  <r>
    <x v="23"/>
    <n v="24.967761904761915"/>
    <x v="9"/>
    <x v="57"/>
    <n v="5"/>
    <x v="3"/>
    <x v="23"/>
    <x v="0"/>
    <x v="0"/>
    <n v="45"/>
    <n v="1048.6460000000004"/>
    <n v="1285.2218205455806"/>
    <n v="1384.5"/>
    <x v="0"/>
    <n v="-335.85399999999959"/>
    <n v="-236.5758205455802"/>
    <n v="139"/>
    <n v="3.3095238095238093"/>
    <n v="42"/>
    <x v="0"/>
    <s v="Lease"/>
    <s v="AR"/>
  </r>
  <r>
    <x v="23"/>
    <n v="20.460014492753643"/>
    <x v="1"/>
    <x v="58"/>
    <n v="5"/>
    <x v="3"/>
    <x v="23"/>
    <x v="0"/>
    <x v="0"/>
    <n v="20"/>
    <n v="1411.7410000000013"/>
    <n v="1296.9375409768111"/>
    <n v="594.61"/>
    <x v="0"/>
    <n v="817.13100000000134"/>
    <n v="114.80345902319027"/>
    <n v="192"/>
    <n v="2.7826086956521738"/>
    <n v="69"/>
    <x v="0"/>
    <s v="temp"/>
    <s v="TX"/>
  </r>
  <r>
    <x v="23"/>
    <n v="20.18477272727273"/>
    <x v="8"/>
    <x v="59"/>
    <n v="5"/>
    <x v="3"/>
    <x v="23"/>
    <x v="0"/>
    <x v="0"/>
    <n v="90"/>
    <n v="888.13000000000011"/>
    <n v="852.01916231461587"/>
    <n v="718.28"/>
    <x v="0"/>
    <n v="169.85000000000014"/>
    <n v="36.11083768538424"/>
    <n v="115"/>
    <n v="2.6136363636363638"/>
    <n v="44"/>
    <x v="0"/>
    <s v="Lease"/>
    <s v="MO"/>
  </r>
  <r>
    <x v="23"/>
    <n v="21.326560975609766"/>
    <x v="0"/>
    <x v="60"/>
    <n v="5"/>
    <x v="3"/>
    <x v="23"/>
    <x v="0"/>
    <x v="0"/>
    <n v="64"/>
    <n v="874.38900000000035"/>
    <n v="735.89169751785153"/>
    <n v="765.04"/>
    <x v="0"/>
    <n v="109.34900000000039"/>
    <n v="138.49730248214883"/>
    <n v="139"/>
    <n v="3.3902439024390243"/>
    <n v="41"/>
    <x v="0"/>
    <s v="Lease"/>
    <s v="OK"/>
  </r>
  <r>
    <x v="23"/>
    <n v="23.121648648648659"/>
    <x v="2"/>
    <x v="61"/>
    <n v="5"/>
    <x v="3"/>
    <x v="23"/>
    <x v="0"/>
    <x v="0"/>
    <n v="30"/>
    <n v="1711.0020000000009"/>
    <n v="892.87281708179864"/>
    <n v="406.52"/>
    <x v="0"/>
    <n v="1304.4820000000009"/>
    <n v="818.12918291820222"/>
    <n v="237"/>
    <n v="3.2027027027027026"/>
    <n v="74"/>
    <x v="0"/>
    <s v="temp"/>
    <s v="SC"/>
  </r>
  <r>
    <x v="23"/>
    <n v="17.69635761589403"/>
    <x v="5"/>
    <x v="62"/>
    <n v="5"/>
    <x v="3"/>
    <x v="23"/>
    <x v="0"/>
    <x v="0"/>
    <n v="81"/>
    <n v="2672.1499999999983"/>
    <n v="1806.0377363200423"/>
    <n v="1905.23"/>
    <x v="0"/>
    <n v="766.91999999999825"/>
    <n v="866.11226367995596"/>
    <n v="345"/>
    <n v="2.2847682119205297"/>
    <n v="151"/>
    <x v="1"/>
    <s v="Lease"/>
    <s v="TN"/>
  </r>
  <r>
    <x v="23"/>
    <n v="14.082444444444448"/>
    <x v="0"/>
    <x v="63"/>
    <n v="5"/>
    <x v="3"/>
    <x v="23"/>
    <x v="0"/>
    <x v="0"/>
    <n v="57"/>
    <n v="633.71000000000015"/>
    <n v="1121.7563264646108"/>
    <n v="772.7"/>
    <x v="0"/>
    <n v="-138.9899999999999"/>
    <n v="-488.04632646461062"/>
    <n v="121"/>
    <n v="2.6888888888888891"/>
    <n v="45"/>
    <x v="0"/>
    <s v="Lease"/>
    <s v="MO"/>
  </r>
  <r>
    <x v="23"/>
    <n v="18.592162162162172"/>
    <x v="0"/>
    <x v="64"/>
    <n v="5"/>
    <x v="3"/>
    <x v="23"/>
    <x v="0"/>
    <x v="0"/>
    <n v="41"/>
    <n v="1375.8200000000006"/>
    <n v="1444.684607464008"/>
    <n v="929.65"/>
    <x v="0"/>
    <n v="446.17000000000064"/>
    <n v="-68.864607464007349"/>
    <n v="184"/>
    <n v="2.4864864864864864"/>
    <n v="74"/>
    <x v="0"/>
    <s v="temp"/>
    <s v="AR"/>
  </r>
  <r>
    <x v="23"/>
    <n v="24.294781249999996"/>
    <x v="8"/>
    <x v="65"/>
    <n v="5"/>
    <x v="3"/>
    <x v="23"/>
    <x v="0"/>
    <x v="0"/>
    <n v="69"/>
    <n v="777.43299999999988"/>
    <n v="764.95442242189506"/>
    <n v="0"/>
    <x v="1"/>
    <n v="0"/>
    <n v="12.478577578104819"/>
    <n v="105"/>
    <n v="3.28125"/>
    <n v="32"/>
    <x v="0"/>
    <s v="Lease"/>
    <s v="NE"/>
  </r>
  <r>
    <x v="23"/>
    <n v="14.651491803278693"/>
    <x v="2"/>
    <x v="66"/>
    <n v="5"/>
    <x v="3"/>
    <x v="23"/>
    <x v="0"/>
    <x v="0"/>
    <n v="49"/>
    <n v="893.74100000000033"/>
    <n v="1010.0846214017902"/>
    <n v="1147.44"/>
    <x v="0"/>
    <n v="-253.69899999999973"/>
    <n v="-116.34362140178985"/>
    <n v="133"/>
    <n v="2.180327868852459"/>
    <n v="61"/>
    <x v="0"/>
    <s v="temp"/>
    <s v="GA"/>
  </r>
  <r>
    <x v="23"/>
    <n v="23.319705882352956"/>
    <x v="7"/>
    <x v="67"/>
    <n v="5"/>
    <x v="3"/>
    <x v="23"/>
    <x v="0"/>
    <x v="0"/>
    <n v="93"/>
    <n v="1189.3050000000007"/>
    <n v="1115.4407408038398"/>
    <n v="739.19"/>
    <x v="0"/>
    <n v="450.11500000000069"/>
    <n v="73.864259196160901"/>
    <n v="169"/>
    <n v="3.3137254901960786"/>
    <n v="51"/>
    <x v="0"/>
    <s v="Lease"/>
    <s v="TX"/>
  </r>
  <r>
    <x v="23"/>
    <n v="20.194857142857149"/>
    <x v="5"/>
    <x v="68"/>
    <n v="5"/>
    <x v="3"/>
    <x v="23"/>
    <x v="0"/>
    <x v="0"/>
    <n v="21"/>
    <n v="706.82000000000016"/>
    <n v="875.56350601530789"/>
    <n v="851.81"/>
    <x v="0"/>
    <n v="-144.98999999999978"/>
    <n v="-168.74350601530773"/>
    <n v="85"/>
    <n v="2.4285714285714284"/>
    <n v="35"/>
    <x v="0"/>
    <s v="temp"/>
    <s v="AL"/>
  </r>
  <r>
    <x v="23"/>
    <n v="19.627599999999994"/>
    <x v="7"/>
    <x v="69"/>
    <n v="5"/>
    <x v="3"/>
    <x v="23"/>
    <x v="0"/>
    <x v="0"/>
    <n v="2"/>
    <n v="490.68999999999988"/>
    <n v="508.46492742643414"/>
    <n v="548.28"/>
    <x v="0"/>
    <n v="-57.590000000000089"/>
    <n v="-17.77492742643426"/>
    <n v="65"/>
    <n v="2.6"/>
    <n v="25"/>
    <x v="0"/>
    <s v="Lease"/>
    <s v="TX"/>
  </r>
  <r>
    <x v="23"/>
    <n v="19.867023809523818"/>
    <x v="7"/>
    <x v="70"/>
    <n v="5"/>
    <x v="3"/>
    <x v="23"/>
    <x v="0"/>
    <x v="0"/>
    <n v="62"/>
    <n v="834.4150000000003"/>
    <n v="795.83918006977956"/>
    <n v="851.38"/>
    <x v="0"/>
    <n v="-16.964999999999691"/>
    <n v="38.575819930220746"/>
    <n v="106"/>
    <n v="2.5238095238095237"/>
    <n v="42"/>
    <x v="0"/>
    <s v="Lease"/>
    <s v="LA"/>
  </r>
  <r>
    <x v="23"/>
    <n v="22.39422222222224"/>
    <x v="3"/>
    <x v="71"/>
    <n v="5"/>
    <x v="3"/>
    <x v="23"/>
    <x v="0"/>
    <x v="0"/>
    <n v="24"/>
    <n v="3023.2200000000025"/>
    <n v="2484.3505361486059"/>
    <n v="1871.59"/>
    <x v="0"/>
    <n v="1151.6300000000026"/>
    <n v="538.86946385139663"/>
    <n v="377"/>
    <n v="2.7925925925925927"/>
    <n v="135"/>
    <x v="1"/>
    <s v="Lease"/>
    <s v="FL"/>
  </r>
  <r>
    <x v="23"/>
    <n v="17.990285714285722"/>
    <x v="8"/>
    <x v="72"/>
    <n v="5"/>
    <x v="3"/>
    <x v="23"/>
    <x v="0"/>
    <x v="0"/>
    <n v="48"/>
    <n v="881.52400000000034"/>
    <n v="860.43459221011892"/>
    <n v="816.11"/>
    <x v="0"/>
    <n v="65.414000000000328"/>
    <n v="21.08940778988142"/>
    <n v="163"/>
    <n v="3.3265306122448979"/>
    <n v="49"/>
    <x v="0"/>
    <s v="Lease"/>
    <s v="PA"/>
  </r>
  <r>
    <x v="23"/>
    <n v="18.504727272727276"/>
    <x v="7"/>
    <x v="73"/>
    <n v="5"/>
    <x v="3"/>
    <x v="23"/>
    <x v="0"/>
    <x v="0"/>
    <n v="28"/>
    <n v="1017.7600000000001"/>
    <n v="1030.5820740339036"/>
    <n v="0"/>
    <x v="1"/>
    <n v="0"/>
    <n v="-12.822074033903505"/>
    <n v="136"/>
    <n v="2.4727272727272727"/>
    <n v="55"/>
    <x v="0"/>
    <s v="Lease"/>
    <s v="LA"/>
  </r>
  <r>
    <x v="23"/>
    <n v="16.456666666666667"/>
    <x v="0"/>
    <x v="74"/>
    <n v="5"/>
    <x v="3"/>
    <x v="23"/>
    <x v="0"/>
    <x v="0"/>
    <n v="55"/>
    <n v="789.92"/>
    <n v="770.99479078503362"/>
    <n v="777.68"/>
    <x v="0"/>
    <n v="12.240000000000009"/>
    <n v="18.925209214966344"/>
    <n v="123"/>
    <n v="2.5625"/>
    <n v="48"/>
    <x v="0"/>
    <s v="temp"/>
    <s v="OK"/>
  </r>
  <r>
    <x v="23"/>
    <n v="24.083897058823545"/>
    <x v="0"/>
    <x v="75"/>
    <n v="5"/>
    <x v="3"/>
    <x v="23"/>
    <x v="0"/>
    <x v="0"/>
    <n v="92"/>
    <n v="1637.7050000000011"/>
    <n v="1472.263708808912"/>
    <n v="1256.8"/>
    <x v="0"/>
    <n v="380.90500000000111"/>
    <n v="165.44129119108902"/>
    <n v="212"/>
    <n v="3.1176470588235294"/>
    <n v="68"/>
    <x v="0"/>
    <s v="Lease"/>
    <s v="OK"/>
  </r>
  <r>
    <x v="23"/>
    <n v="12.495555555555555"/>
    <x v="5"/>
    <x v="76"/>
    <n v="5"/>
    <x v="3"/>
    <x v="23"/>
    <x v="0"/>
    <x v="0"/>
    <n v="58"/>
    <n v="449.84"/>
    <n v="645.35213553183519"/>
    <n v="576.19000000000005"/>
    <x v="0"/>
    <n v="-126.35000000000008"/>
    <n v="-195.51213553183521"/>
    <n v="77"/>
    <n v="2.1388888888888888"/>
    <n v="36"/>
    <x v="0"/>
    <s v="Lease"/>
    <s v="AL"/>
  </r>
  <r>
    <x v="23"/>
    <n v="13.690222222222229"/>
    <x v="1"/>
    <x v="77"/>
    <n v="5"/>
    <x v="3"/>
    <x v="23"/>
    <x v="0"/>
    <x v="0"/>
    <n v="47"/>
    <n v="862.48400000000038"/>
    <n v="828.3059521536004"/>
    <n v="1035.96"/>
    <x v="0"/>
    <n v="-173.47599999999966"/>
    <n v="34.178047846399977"/>
    <n v="135"/>
    <n v="2.1428571428571428"/>
    <n v="63"/>
    <x v="0"/>
    <s v="temp"/>
    <s v="TX"/>
  </r>
  <r>
    <x v="23"/>
    <n v="22.443958333333356"/>
    <x v="8"/>
    <x v="78"/>
    <n v="5"/>
    <x v="3"/>
    <x v="23"/>
    <x v="0"/>
    <x v="0"/>
    <n v="72"/>
    <n v="1615.9650000000015"/>
    <n v="1001.0925267347407"/>
    <n v="0"/>
    <x v="1"/>
    <n v="0"/>
    <n v="614.87247326526085"/>
    <n v="159"/>
    <n v="2.2083333333333335"/>
    <n v="72"/>
    <x v="0"/>
    <s v="Lease"/>
    <s v="MN"/>
  </r>
  <r>
    <x v="23"/>
    <n v="19.34264705882353"/>
    <x v="5"/>
    <x v="79"/>
    <n v="5"/>
    <x v="3"/>
    <x v="23"/>
    <x v="0"/>
    <x v="0"/>
    <n v="74"/>
    <n v="657.65000000000009"/>
    <n v="978.89111041094247"/>
    <n v="1069.5"/>
    <x v="0"/>
    <n v="-411.84999999999991"/>
    <n v="-321.24111041094238"/>
    <n v="98"/>
    <n v="2.8823529411764706"/>
    <n v="34"/>
    <x v="0"/>
    <s v="temp"/>
    <s v="TN"/>
  </r>
  <r>
    <x v="23"/>
    <n v="18.088972602739744"/>
    <x v="0"/>
    <x v="80"/>
    <n v="5"/>
    <x v="3"/>
    <x v="23"/>
    <x v="0"/>
    <x v="0"/>
    <n v="67"/>
    <n v="1320.4950000000013"/>
    <n v="1005.5145730426182"/>
    <n v="716.83"/>
    <x v="0"/>
    <n v="603.66500000000121"/>
    <n v="314.98042695738309"/>
    <n v="180"/>
    <n v="2.4657534246575343"/>
    <n v="73"/>
    <x v="0"/>
    <s v="temp"/>
    <s v="TX"/>
  </r>
  <r>
    <x v="23"/>
    <n v="13.976938775510206"/>
    <x v="4"/>
    <x v="81"/>
    <n v="5"/>
    <x v="3"/>
    <x v="23"/>
    <x v="0"/>
    <x v="0"/>
    <n v="37"/>
    <n v="684.87000000000012"/>
    <n v="826.26635085120813"/>
    <n v="889.66"/>
    <x v="0"/>
    <n v="-204.78999999999985"/>
    <n v="-141.39635085120801"/>
    <n v="134"/>
    <n v="2.7346938775510203"/>
    <n v="49"/>
    <x v="0"/>
    <s v="Lease"/>
    <s v="KS"/>
  </r>
  <r>
    <x v="23"/>
    <n v="25.955069767441866"/>
    <x v="7"/>
    <x v="82"/>
    <n v="5"/>
    <x v="3"/>
    <x v="23"/>
    <x v="0"/>
    <x v="0"/>
    <n v="85"/>
    <n v="2232.1360000000004"/>
    <n v="754.76223621532142"/>
    <n v="835.79"/>
    <x v="0"/>
    <n v="1396.3460000000005"/>
    <n v="1477.3737637846789"/>
    <n v="383"/>
    <n v="4.4534883720930232"/>
    <n v="86"/>
    <x v="0"/>
    <s v="temp"/>
    <s v="TX"/>
  </r>
  <r>
    <x v="23"/>
    <n v="19.467097744436089"/>
    <x v="10"/>
    <x v="83"/>
    <n v="5"/>
    <x v="3"/>
    <x v="23"/>
    <x v="0"/>
    <x v="0"/>
    <n v="9"/>
    <n v="2589.1240000099997"/>
    <n v="1852.4712651159259"/>
    <n v="1829.89"/>
    <x v="0"/>
    <n v="759.23400000999959"/>
    <n v="736.65273489407377"/>
    <n v="382"/>
    <n v="2.8721804511278197"/>
    <n v="133"/>
    <x v="1"/>
    <s v="Lease"/>
    <s v="TX"/>
  </r>
  <r>
    <x v="23"/>
    <n v="21.036875000000006"/>
    <x v="3"/>
    <x v="84"/>
    <n v="5"/>
    <x v="3"/>
    <x v="23"/>
    <x v="0"/>
    <x v="0"/>
    <n v="86"/>
    <n v="673.18000000000018"/>
    <n v="924.16749052343755"/>
    <n v="754.1"/>
    <x v="0"/>
    <n v="-80.919999999999845"/>
    <n v="-250.98749052343737"/>
    <n v="75"/>
    <n v="2.34375"/>
    <n v="32"/>
    <x v="0"/>
    <s v="Lease"/>
    <s v="FL"/>
  </r>
  <r>
    <x v="23"/>
    <n v="19.498284552845544"/>
    <x v="4"/>
    <x v="85"/>
    <n v="5"/>
    <x v="3"/>
    <x v="23"/>
    <x v="0"/>
    <x v="0"/>
    <n v="16"/>
    <n v="2398.289000000002"/>
    <n v="2595.8933706575576"/>
    <n v="2484.37"/>
    <x v="0"/>
    <n v="-86.080999999997857"/>
    <n v="-197.60437065755559"/>
    <n v="301"/>
    <n v="2.4471544715447155"/>
    <n v="123"/>
    <x v="1"/>
    <s v="Lease"/>
    <s v="AZ"/>
  </r>
  <r>
    <x v="23"/>
    <n v="30.954730769230782"/>
    <x v="3"/>
    <x v="86"/>
    <n v="5"/>
    <x v="3"/>
    <x v="23"/>
    <x v="0"/>
    <x v="0"/>
    <n v="80"/>
    <n v="1609.6460000000006"/>
    <n v="1214.0566422511044"/>
    <n v="1121.23"/>
    <x v="0"/>
    <n v="488.41600000000062"/>
    <n v="395.58935774889619"/>
    <n v="150"/>
    <n v="2.8846153846153846"/>
    <n v="52"/>
    <x v="1"/>
    <s v="Lease"/>
    <s v="TN"/>
  </r>
  <r>
    <x v="23"/>
    <n v="23.229603174603184"/>
    <x v="0"/>
    <x v="87"/>
    <n v="5"/>
    <x v="3"/>
    <x v="23"/>
    <x v="0"/>
    <x v="0"/>
    <n v="101"/>
    <n v="1463.4650000000006"/>
    <n v="1662.944396569337"/>
    <m/>
    <x v="1"/>
    <n v="0"/>
    <n v="-199.47939656933636"/>
    <n v="185"/>
    <n v="2.9365079365079363"/>
    <n v="63"/>
    <x v="0"/>
    <s v="Lease"/>
    <s v="OK"/>
  </r>
  <r>
    <x v="23"/>
    <n v="22.333333333333346"/>
    <x v="6"/>
    <x v="88"/>
    <n v="5"/>
    <x v="3"/>
    <x v="23"/>
    <x v="0"/>
    <x v="0"/>
    <n v="56"/>
    <n v="1340.0000000000007"/>
    <n v="1059.3693044829156"/>
    <n v="1331.9"/>
    <x v="0"/>
    <n v="8.1000000000005912"/>
    <n v="280.63069551708509"/>
    <n v="191"/>
    <n v="3.1833333333333331"/>
    <n v="60"/>
    <x v="0"/>
    <s v="Lease"/>
    <s v="MO"/>
  </r>
  <r>
    <x v="23"/>
    <n v="22.500073529411782"/>
    <x v="0"/>
    <x v="89"/>
    <n v="5"/>
    <x v="3"/>
    <x v="23"/>
    <x v="0"/>
    <x v="0"/>
    <n v="95"/>
    <n v="1530.0050000000012"/>
    <n v="873.10761429897434"/>
    <n v="760.87"/>
    <x v="0"/>
    <n v="769.13500000000124"/>
    <n v="656.89738570102691"/>
    <n v="250"/>
    <n v="3.6764705882352939"/>
    <n v="68"/>
    <x v="0"/>
    <s v="Lease"/>
    <s v="TX"/>
  </r>
  <r>
    <x v="23"/>
    <n v="15.31770270283784"/>
    <x v="6"/>
    <x v="90"/>
    <n v="5"/>
    <x v="3"/>
    <x v="23"/>
    <x v="0"/>
    <x v="0"/>
    <n v="88"/>
    <n v="1133.5100000100001"/>
    <n v="1228.2584917132963"/>
    <n v="1696.33"/>
    <x v="0"/>
    <n v="-562.81999998999981"/>
    <n v="-94.748491703296168"/>
    <n v="250"/>
    <n v="3.3783783783783785"/>
    <n v="74"/>
    <x v="0"/>
    <s v="Lease"/>
    <s v="IL"/>
  </r>
  <r>
    <x v="23"/>
    <n v="20.032862745163371"/>
    <x v="3"/>
    <x v="91"/>
    <n v="5"/>
    <x v="3"/>
    <x v="23"/>
    <x v="0"/>
    <x v="0"/>
    <n v="32"/>
    <n v="3065.0280000099956"/>
    <n v="2412.9616762500909"/>
    <n v="1946.74"/>
    <x v="0"/>
    <n v="1118.2880000099956"/>
    <n v="652.06632375990466"/>
    <n v="429"/>
    <n v="2.8039215686274508"/>
    <n v="153"/>
    <x v="1"/>
    <s v="Lease"/>
    <s v="FL"/>
  </r>
  <r>
    <x v="23"/>
    <n v="16.136296296296294"/>
    <x v="6"/>
    <x v="92"/>
    <n v="5"/>
    <x v="3"/>
    <x v="23"/>
    <x v="0"/>
    <x v="0"/>
    <n v="22"/>
    <n v="435.67999999999989"/>
    <n v="833.82942196680551"/>
    <n v="641.5"/>
    <x v="0"/>
    <n v="-205.82000000000011"/>
    <n v="-398.14942196680562"/>
    <n v="71"/>
    <n v="2.6296296296296298"/>
    <n v="27"/>
    <x v="0"/>
    <s v="Lease"/>
    <s v="MO"/>
  </r>
  <r>
    <x v="23"/>
    <n v="20.787777777901255"/>
    <x v="1"/>
    <x v="93"/>
    <n v="5"/>
    <x v="3"/>
    <x v="23"/>
    <x v="0"/>
    <x v="0"/>
    <n v="19"/>
    <n v="1683.8100000100017"/>
    <n v="1349.3801554670215"/>
    <n v="1328.49"/>
    <x v="0"/>
    <n v="355.32000001000165"/>
    <n v="334.42984454298016"/>
    <n v="200"/>
    <n v="2.4691358024691357"/>
    <n v="81"/>
    <x v="0"/>
    <s v="temp"/>
    <s v="TX"/>
  </r>
  <r>
    <x v="23"/>
    <n v="21.98333333350001"/>
    <x v="8"/>
    <x v="94"/>
    <n v="5"/>
    <x v="3"/>
    <x v="23"/>
    <x v="0"/>
    <x v="0"/>
    <n v="100"/>
    <n v="1319.0000000100006"/>
    <n v="970.05089799877987"/>
    <m/>
    <x v="1"/>
    <n v="0"/>
    <n v="348.9491020112207"/>
    <n v="164"/>
    <n v="2.7333333333333334"/>
    <n v="60"/>
    <x v="0"/>
    <s v="Lease"/>
    <s v="OH"/>
  </r>
  <r>
    <x v="23"/>
    <n v="16.564545454545453"/>
    <x v="7"/>
    <x v="95"/>
    <n v="5"/>
    <x v="3"/>
    <x v="23"/>
    <x v="0"/>
    <x v="0"/>
    <n v="53"/>
    <n v="728.83999999999992"/>
    <n v="832.6581547968218"/>
    <n v="772.83"/>
    <x v="0"/>
    <n v="-43.990000000000123"/>
    <n v="-103.81815479682189"/>
    <n v="130"/>
    <n v="2.9545454545454546"/>
    <n v="44"/>
    <x v="0"/>
    <s v="Lease"/>
    <s v="TX"/>
  </r>
  <r>
    <x v="23"/>
    <n v="20.947586206896556"/>
    <x v="1"/>
    <x v="96"/>
    <n v="5"/>
    <x v="3"/>
    <x v="23"/>
    <x v="0"/>
    <x v="0"/>
    <n v="63"/>
    <n v="1214.9600000000003"/>
    <n v="1103.0695431229617"/>
    <n v="1122.5"/>
    <x v="0"/>
    <n v="92.460000000000264"/>
    <n v="111.89045687703856"/>
    <n v="166"/>
    <n v="2.8620689655172415"/>
    <n v="58"/>
    <x v="0"/>
    <s v="Lease"/>
    <s v="AL"/>
  </r>
  <r>
    <x v="23"/>
    <n v="14.955957746619728"/>
    <x v="8"/>
    <x v="97"/>
    <n v="5"/>
    <x v="3"/>
    <x v="23"/>
    <x v="0"/>
    <x v="0"/>
    <n v="40"/>
    <n v="1061.8730000100006"/>
    <n v="1068.0565260105936"/>
    <n v="705.31"/>
    <x v="0"/>
    <n v="356.56300001000068"/>
    <n v="-6.1835260005930195"/>
    <n v="193"/>
    <n v="2.7183098591549295"/>
    <n v="71"/>
    <x v="0"/>
    <s v="Lease"/>
    <s v="IL"/>
  </r>
  <r>
    <x v="23"/>
    <n v="18.707101265949373"/>
    <x v="4"/>
    <x v="98"/>
    <n v="5"/>
    <x v="3"/>
    <x v="23"/>
    <x v="0"/>
    <x v="0"/>
    <n v="110"/>
    <n v="1477.8610000100005"/>
    <n v="953.69861143251489"/>
    <m/>
    <x v="1"/>
    <n v="0"/>
    <n v="524.16238857748556"/>
    <n v="189"/>
    <n v="2.3924050632911391"/>
    <n v="79"/>
    <x v="0"/>
    <s v="Lease"/>
    <s v="WA"/>
  </r>
  <r>
    <x v="23"/>
    <n v="16.404807692307703"/>
    <x v="0"/>
    <x v="99"/>
    <n v="5"/>
    <x v="3"/>
    <x v="23"/>
    <x v="0"/>
    <x v="0"/>
    <n v="77"/>
    <n v="853.05000000000052"/>
    <n v="845.33782866326351"/>
    <n v="645.33000000000004"/>
    <x v="0"/>
    <n v="207.72000000000048"/>
    <n v="7.7121713367370148"/>
    <n v="133"/>
    <n v="2.5576923076923075"/>
    <n v="52"/>
    <x v="0"/>
    <s v="Lease"/>
    <s v="TX"/>
  </r>
  <r>
    <x v="23"/>
    <n v="17.449210526315799"/>
    <x v="1"/>
    <x v="100"/>
    <n v="5"/>
    <x v="3"/>
    <x v="23"/>
    <x v="0"/>
    <x v="0"/>
    <n v="23"/>
    <n v="994.60500000000059"/>
    <n v="842.01886880511063"/>
    <n v="665.44"/>
    <x v="0"/>
    <n v="329.16500000000053"/>
    <n v="152.58613119488996"/>
    <n v="115"/>
    <n v="2.0175438596491229"/>
    <n v="57"/>
    <x v="0"/>
    <s v="temp"/>
    <s v="TX"/>
  </r>
  <r>
    <x v="23"/>
    <n v="19.350000000000009"/>
    <x v="10"/>
    <x v="101"/>
    <n v="5"/>
    <x v="3"/>
    <x v="23"/>
    <x v="0"/>
    <x v="0"/>
    <n v="70"/>
    <n v="909.45000000000039"/>
    <n v="771.65913707146308"/>
    <n v="750.69"/>
    <x v="0"/>
    <n v="158.76000000000033"/>
    <n v="137.79086292853731"/>
    <n v="132"/>
    <n v="2.8085106382978724"/>
    <n v="47"/>
    <x v="0"/>
    <s v="temp"/>
    <s v="TX"/>
  </r>
  <r>
    <x v="23"/>
    <n v="14.569756097560981"/>
    <x v="0"/>
    <x v="102"/>
    <n v="5"/>
    <x v="3"/>
    <x v="23"/>
    <x v="0"/>
    <x v="0"/>
    <n v="60"/>
    <n v="597.36000000000024"/>
    <n v="593.77702370183488"/>
    <n v="564.67999999999995"/>
    <x v="0"/>
    <n v="32.680000000000291"/>
    <n v="3.582976298165363"/>
    <n v="118"/>
    <n v="2.8780487804878048"/>
    <n v="41"/>
    <x v="0"/>
    <s v="Lease"/>
    <s v="OK"/>
  </r>
  <r>
    <x v="23"/>
    <n v="21.953461538461543"/>
    <x v="6"/>
    <x v="103"/>
    <n v="5"/>
    <x v="3"/>
    <x v="23"/>
    <x v="0"/>
    <x v="0"/>
    <n v="68"/>
    <n v="1141.5800000000002"/>
    <n v="712.04036319525699"/>
    <n v="620.67999999999995"/>
    <x v="0"/>
    <n v="520.9000000000002"/>
    <n v="429.53963680474317"/>
    <n v="149"/>
    <n v="2.8653846153846154"/>
    <n v="52"/>
    <x v="0"/>
    <s v="Lease"/>
    <s v="MO"/>
  </r>
  <r>
    <x v="23"/>
    <n v="17.481932203389839"/>
    <x v="10"/>
    <x v="104"/>
    <n v="5"/>
    <x v="3"/>
    <x v="23"/>
    <x v="0"/>
    <x v="0"/>
    <n v="46"/>
    <n v="1031.4340000000004"/>
    <n v="840.27915180889966"/>
    <n v="1081.71"/>
    <x v="0"/>
    <n v="-50.275999999999613"/>
    <n v="191.15484819110077"/>
    <n v="141"/>
    <n v="2.3898305084745761"/>
    <n v="59"/>
    <x v="0"/>
    <s v="Lease"/>
    <s v="TX"/>
  </r>
  <r>
    <x v="24"/>
    <n v="19.462060150451133"/>
    <x v="0"/>
    <x v="0"/>
    <n v="6"/>
    <x v="3"/>
    <x v="24"/>
    <x v="0"/>
    <x v="0"/>
    <n v="96"/>
    <n v="2588.454000010001"/>
    <n v="2792.536270359125"/>
    <n v="2848.89"/>
    <x v="0"/>
    <n v="-260.43599998999889"/>
    <n v="-204.08227034912397"/>
    <n v="354"/>
    <n v="2.6616541353383458"/>
    <n v="133"/>
    <x v="0"/>
    <s v="Lease"/>
    <s v="TX"/>
  </r>
  <r>
    <x v="24"/>
    <n v="16.249761904857166"/>
    <x v="1"/>
    <x v="1"/>
    <n v="6"/>
    <x v="3"/>
    <x v="24"/>
    <x v="0"/>
    <x v="0"/>
    <n v="13"/>
    <n v="1706.2250000100023"/>
    <n v="2377.0015339199508"/>
    <n v="2098.25"/>
    <x v="0"/>
    <n v="-392.0249999899977"/>
    <n v="-670.77653390994851"/>
    <n v="230"/>
    <n v="2.1904761904761907"/>
    <n v="105"/>
    <x v="0"/>
    <s v="temp"/>
    <s v="TX"/>
  </r>
  <r>
    <x v="24"/>
    <n v="18.586391752577338"/>
    <x v="2"/>
    <x v="2"/>
    <n v="6"/>
    <x v="3"/>
    <x v="24"/>
    <x v="0"/>
    <x v="0"/>
    <n v="94"/>
    <n v="1802.8800000000019"/>
    <n v="2612.6211929972278"/>
    <n v="2066.87"/>
    <x v="0"/>
    <n v="-263.98999999999796"/>
    <n v="-809.74119299722588"/>
    <n v="306"/>
    <n v="3.1546391752577319"/>
    <n v="97"/>
    <x v="0"/>
    <s v="Lease"/>
    <s v="GA"/>
  </r>
  <r>
    <x v="24"/>
    <n v="16.268484848585882"/>
    <x v="3"/>
    <x v="3"/>
    <n v="6"/>
    <x v="3"/>
    <x v="24"/>
    <x v="0"/>
    <x v="0"/>
    <n v="52"/>
    <n v="1610.5800000100021"/>
    <n v="2213.553023454519"/>
    <n v="2249.71"/>
    <x v="0"/>
    <n v="-639.12999998999794"/>
    <n v="-602.97302344451691"/>
    <n v="221"/>
    <n v="2.2323232323232323"/>
    <n v="99"/>
    <x v="0"/>
    <s v="Lease"/>
    <s v="NC"/>
  </r>
  <r>
    <x v="24"/>
    <n v="20.815200000000011"/>
    <x v="2"/>
    <x v="4"/>
    <n v="6"/>
    <x v="3"/>
    <x v="24"/>
    <x v="0"/>
    <x v="0"/>
    <n v="29"/>
    <n v="1561.1400000000008"/>
    <n v="1446.6272742859567"/>
    <n v="1406.88"/>
    <x v="0"/>
    <n v="154.26000000000067"/>
    <n v="114.51272571404411"/>
    <n v="192"/>
    <n v="2.56"/>
    <n v="75"/>
    <x v="0"/>
    <s v="Lease"/>
    <s v="GA"/>
  </r>
  <r>
    <x v="24"/>
    <n v="17.640879120989016"/>
    <x v="5"/>
    <x v="6"/>
    <n v="6"/>
    <x v="3"/>
    <x v="24"/>
    <x v="0"/>
    <x v="0"/>
    <n v="51"/>
    <n v="1605.3200000100005"/>
    <n v="1343.4191131432328"/>
    <n v="1362.45"/>
    <x v="0"/>
    <n v="242.87000001000047"/>
    <n v="261.90088686676768"/>
    <n v="248"/>
    <n v="2.7252747252747254"/>
    <n v="91"/>
    <x v="0"/>
    <s v="temp"/>
    <s v="MS"/>
  </r>
  <r>
    <x v="24"/>
    <n v="19.704600000000017"/>
    <x v="3"/>
    <x v="7"/>
    <n v="6"/>
    <x v="3"/>
    <x v="24"/>
    <x v="0"/>
    <x v="0"/>
    <n v="33"/>
    <n v="1970.4600000000016"/>
    <n v="2272.8762703080283"/>
    <n v="2158.3200000000002"/>
    <x v="0"/>
    <n v="-187.85999999999854"/>
    <n v="-302.4162703080267"/>
    <n v="337"/>
    <n v="3.37"/>
    <n v="100"/>
    <x v="0"/>
    <s v="temp"/>
    <s v="MO"/>
  </r>
  <r>
    <x v="24"/>
    <n v="19.21066666683334"/>
    <x v="5"/>
    <x v="8"/>
    <n v="6"/>
    <x v="3"/>
    <x v="24"/>
    <x v="0"/>
    <x v="0"/>
    <n v="99"/>
    <n v="1152.6400000100004"/>
    <n v="1736.844430043667"/>
    <n v="1755.82"/>
    <x v="0"/>
    <n v="-603.17999998999949"/>
    <n v="-584.20443003366654"/>
    <n v="138"/>
    <n v="2.2999999999999998"/>
    <n v="60"/>
    <x v="0"/>
    <s v="Lease"/>
    <s v="AL"/>
  </r>
  <r>
    <x v="24"/>
    <n v="17.629222222314826"/>
    <x v="6"/>
    <x v="9"/>
    <n v="6"/>
    <x v="3"/>
    <x v="24"/>
    <x v="0"/>
    <x v="0"/>
    <n v="17"/>
    <n v="1903.9560000100012"/>
    <n v="2292.4158978153623"/>
    <n v="2380.2600000000002"/>
    <x v="0"/>
    <n v="-476.30399998999906"/>
    <n v="-388.45989780536115"/>
    <n v="278"/>
    <n v="2.574074074074074"/>
    <n v="108"/>
    <x v="0"/>
    <s v="Lease"/>
    <s v="IL"/>
  </r>
  <r>
    <x v="24"/>
    <n v="21.230507614213174"/>
    <x v="7"/>
    <x v="10"/>
    <n v="6"/>
    <x v="3"/>
    <x v="24"/>
    <x v="0"/>
    <x v="0"/>
    <n v="79"/>
    <n v="4182.4099999999953"/>
    <n v="2947.8766456463763"/>
    <n v="4206.6400000000003"/>
    <x v="0"/>
    <n v="-24.23000000000502"/>
    <n v="1234.533354353619"/>
    <n v="589"/>
    <n v="2.9898477157360408"/>
    <n v="197"/>
    <x v="1"/>
    <s v="Lease"/>
    <s v="LA"/>
  </r>
  <r>
    <x v="24"/>
    <n v="20.217614678899093"/>
    <x v="3"/>
    <x v="11"/>
    <n v="6"/>
    <x v="3"/>
    <x v="24"/>
    <x v="0"/>
    <x v="0"/>
    <n v="78"/>
    <n v="2203.7200000000012"/>
    <n v="3632.9015416260127"/>
    <n v="3411.31"/>
    <x v="0"/>
    <n v="-1207.5899999999988"/>
    <n v="-1429.1815416260115"/>
    <n v="278"/>
    <n v="2.5504587155963301"/>
    <n v="109"/>
    <x v="1"/>
    <s v="Lease"/>
    <s v="MO"/>
  </r>
  <r>
    <x v="24"/>
    <n v="23.831666666666646"/>
    <x v="8"/>
    <x v="12"/>
    <n v="6"/>
    <x v="3"/>
    <x v="24"/>
    <x v="0"/>
    <x v="0"/>
    <n v="112"/>
    <n v="3217.2749999999974"/>
    <n v="2435.8389417096009"/>
    <m/>
    <x v="1"/>
    <n v="0"/>
    <n v="781.43605829039643"/>
    <n v="375"/>
    <n v="2.7777777777777777"/>
    <n v="135"/>
    <x v="1"/>
    <m/>
    <s v="VT"/>
  </r>
  <r>
    <x v="24"/>
    <n v="20.70389690721651"/>
    <x v="4"/>
    <x v="105"/>
    <n v="6"/>
    <x v="3"/>
    <x v="24"/>
    <x v="0"/>
    <x v="0"/>
    <n v="111"/>
    <n v="2008.2780000000016"/>
    <n v="2116.7973899557278"/>
    <m/>
    <x v="1"/>
    <n v="0"/>
    <n v="-108.51938995572618"/>
    <n v="288"/>
    <n v="2.9690721649484537"/>
    <n v="97"/>
    <x v="0"/>
    <s v="Lease"/>
    <s v="WA"/>
  </r>
  <r>
    <x v="24"/>
    <n v="16.752727272727288"/>
    <x v="6"/>
    <x v="13"/>
    <n v="6"/>
    <x v="3"/>
    <x v="24"/>
    <x v="0"/>
    <x v="0"/>
    <n v="42"/>
    <n v="1105.680000000001"/>
    <n v="1519.8912195503669"/>
    <n v="1025.1300000000001"/>
    <x v="0"/>
    <n v="80.550000000000864"/>
    <n v="-414.21121955036597"/>
    <n v="161"/>
    <n v="2.4393939393939394"/>
    <n v="66"/>
    <x v="0"/>
    <s v="Lease"/>
    <s v="AR"/>
  </r>
  <r>
    <x v="24"/>
    <n v="18.972531645569607"/>
    <x v="2"/>
    <x v="14"/>
    <n v="6"/>
    <x v="3"/>
    <x v="24"/>
    <x v="0"/>
    <x v="0"/>
    <n v="87"/>
    <n v="2997.6599999999976"/>
    <n v="3078.6352906207417"/>
    <n v="3167.66"/>
    <x v="0"/>
    <n v="-170.00000000000227"/>
    <n v="-80.97529062074409"/>
    <n v="433"/>
    <n v="2.740506329113924"/>
    <n v="158"/>
    <x v="1"/>
    <s v="Lease"/>
    <s v="SC"/>
  </r>
  <r>
    <x v="24"/>
    <n v="21.986162790697691"/>
    <x v="6"/>
    <x v="15"/>
    <n v="6"/>
    <x v="3"/>
    <x v="24"/>
    <x v="0"/>
    <x v="0"/>
    <n v="89"/>
    <n v="1890.8100000000013"/>
    <n v="2018.2853438226207"/>
    <n v="1136.7"/>
    <x v="0"/>
    <n v="754.11000000000126"/>
    <n v="-127.47534382261938"/>
    <n v="265"/>
    <n v="3.0813953488372094"/>
    <n v="86"/>
    <x v="0"/>
    <s v="Lease"/>
    <s v="MO"/>
  </r>
  <r>
    <x v="24"/>
    <n v="18.71466666666668"/>
    <x v="6"/>
    <x v="16"/>
    <n v="6"/>
    <x v="3"/>
    <x v="24"/>
    <x v="0"/>
    <x v="0"/>
    <n v="73"/>
    <n v="1403.600000000001"/>
    <n v="1555.8460816174597"/>
    <m/>
    <x v="1"/>
    <n v="0"/>
    <n v="-152.24608161745869"/>
    <n v="205"/>
    <n v="2.7333333333333334"/>
    <n v="75"/>
    <x v="0"/>
    <s v="Lease"/>
    <s v="IL"/>
  </r>
  <r>
    <x v="24"/>
    <n v="21.072444444444443"/>
    <x v="0"/>
    <x v="17"/>
    <n v="6"/>
    <x v="3"/>
    <x v="24"/>
    <x v="0"/>
    <x v="0"/>
    <n v="35"/>
    <n v="2844.7799999999997"/>
    <n v="2201.7058376622845"/>
    <n v="2655.98"/>
    <x v="0"/>
    <n v="188.79999999999973"/>
    <n v="643.07416233771528"/>
    <n v="399"/>
    <n v="2.9555555555555557"/>
    <n v="135"/>
    <x v="0"/>
    <s v="Lease"/>
    <s v="TX"/>
  </r>
  <r>
    <x v="24"/>
    <n v="22.80909090919193"/>
    <x v="1"/>
    <x v="18"/>
    <n v="6"/>
    <x v="3"/>
    <x v="24"/>
    <x v="0"/>
    <x v="0"/>
    <n v="1"/>
    <n v="2258.1000000100012"/>
    <n v="1949.612202897677"/>
    <n v="1853.29"/>
    <x v="0"/>
    <n v="404.8100000100012"/>
    <n v="308.48779711232419"/>
    <n v="318"/>
    <n v="3.2121212121212119"/>
    <n v="99"/>
    <x v="0"/>
    <s v="temp"/>
    <s v="TX"/>
  </r>
  <r>
    <x v="24"/>
    <n v="19.548208955223888"/>
    <x v="4"/>
    <x v="19"/>
    <n v="6"/>
    <x v="3"/>
    <x v="24"/>
    <x v="0"/>
    <x v="0"/>
    <n v="25"/>
    <n v="1309.7300000000005"/>
    <n v="1991.9211615300694"/>
    <n v="1507.65"/>
    <x v="0"/>
    <n v="-197.91999999999962"/>
    <n v="-682.19116153006894"/>
    <n v="178"/>
    <n v="2.6567164179104479"/>
    <n v="67"/>
    <x v="0"/>
    <s v="Lease"/>
    <s v="CO"/>
  </r>
  <r>
    <x v="24"/>
    <n v="17.708162393162414"/>
    <x v="2"/>
    <x v="20"/>
    <n v="6"/>
    <x v="3"/>
    <x v="24"/>
    <x v="0"/>
    <x v="0"/>
    <n v="15"/>
    <n v="2071.8550000000023"/>
    <n v="2269.263955562069"/>
    <n v="2197.7199999999998"/>
    <x v="0"/>
    <n v="-125.86499999999751"/>
    <n v="-197.40895556206669"/>
    <n v="314"/>
    <n v="2.6837606837606836"/>
    <n v="117"/>
    <x v="0"/>
    <s v="Lease"/>
    <s v="NC"/>
  </r>
  <r>
    <x v="24"/>
    <n v="17.137014925373141"/>
    <x v="5"/>
    <x v="21"/>
    <n v="6"/>
    <x v="3"/>
    <x v="24"/>
    <x v="0"/>
    <x v="0"/>
    <n v="54"/>
    <n v="1148.1800000000005"/>
    <n v="1433.8285880669368"/>
    <n v="1481.22"/>
    <x v="0"/>
    <n v="-333.03999999999951"/>
    <n v="-285.64858806693633"/>
    <n v="200"/>
    <n v="2.9850746268656718"/>
    <n v="67"/>
    <x v="0"/>
    <s v="temp"/>
    <s v="TN"/>
  </r>
  <r>
    <x v="24"/>
    <n v="18.196000000000016"/>
    <x v="3"/>
    <x v="22"/>
    <n v="6"/>
    <x v="3"/>
    <x v="24"/>
    <x v="0"/>
    <x v="0"/>
    <n v="98"/>
    <n v="1455.6800000000012"/>
    <n v="3470.7946688559168"/>
    <n v="2586.6999999999998"/>
    <x v="0"/>
    <n v="-1131.0199999999986"/>
    <n v="-2015.1146688559156"/>
    <n v="210"/>
    <n v="2.625"/>
    <n v="80"/>
    <x v="0"/>
    <s v="Lease"/>
    <s v="FL"/>
  </r>
  <r>
    <x v="24"/>
    <n v="20.7709411764706"/>
    <x v="2"/>
    <x v="23"/>
    <n v="6"/>
    <x v="3"/>
    <x v="24"/>
    <x v="0"/>
    <x v="0"/>
    <n v="97"/>
    <n v="2824.8480000000018"/>
    <n v="2674.5449254442974"/>
    <n v="1759.43"/>
    <x v="0"/>
    <n v="1065.4180000000017"/>
    <n v="150.30307455570437"/>
    <n v="397"/>
    <n v="2.9191176470588234"/>
    <n v="136"/>
    <x v="0"/>
    <s v="Lease"/>
    <s v="NC"/>
  </r>
  <r>
    <x v="24"/>
    <n v="15.505361445903629"/>
    <x v="8"/>
    <x v="24"/>
    <n v="6"/>
    <x v="3"/>
    <x v="24"/>
    <x v="0"/>
    <x v="0"/>
    <n v="105"/>
    <n v="1286.9450000100012"/>
    <n v="1547.3788920576369"/>
    <m/>
    <x v="1"/>
    <n v="0"/>
    <n v="-260.43389204763571"/>
    <n v="179"/>
    <n v="2.1566265060240966"/>
    <n v="83"/>
    <x v="0"/>
    <s v="Lease"/>
    <s v="MN"/>
  </r>
  <r>
    <x v="24"/>
    <n v="17.961690265486737"/>
    <x v="7"/>
    <x v="25"/>
    <n v="6"/>
    <x v="3"/>
    <x v="24"/>
    <x v="0"/>
    <x v="0"/>
    <n v="4"/>
    <n v="2029.6710000000014"/>
    <n v="2215.152793081978"/>
    <n v="1679.04"/>
    <x v="0"/>
    <n v="350.63100000000145"/>
    <n v="-185.48179308197655"/>
    <n v="322"/>
    <n v="2.8495575221238938"/>
    <n v="113"/>
    <x v="0"/>
    <s v="Lease"/>
    <s v="TX"/>
  </r>
  <r>
    <x v="24"/>
    <n v="17.291403508771936"/>
    <x v="3"/>
    <x v="26"/>
    <n v="6"/>
    <x v="3"/>
    <x v="24"/>
    <x v="0"/>
    <x v="0"/>
    <n v="8"/>
    <n v="985.61000000000024"/>
    <n v="2583.8475422663623"/>
    <n v="1650.59"/>
    <x v="0"/>
    <n v="-664.97999999999968"/>
    <n v="-1598.2375422663622"/>
    <n v="138"/>
    <n v="2.4210526315789473"/>
    <n v="57"/>
    <x v="1"/>
    <s v="Lease"/>
    <s v="FL"/>
  </r>
  <r>
    <x v="24"/>
    <n v="15.499828828828843"/>
    <x v="2"/>
    <x v="27"/>
    <n v="6"/>
    <x v="3"/>
    <x v="24"/>
    <x v="0"/>
    <x v="0"/>
    <n v="14"/>
    <n v="1720.4810000000016"/>
    <n v="1715.5584446896196"/>
    <n v="1864.42"/>
    <x v="0"/>
    <n v="-143.93899999999849"/>
    <n v="4.9225553103819948"/>
    <n v="332"/>
    <n v="2.9909909909909911"/>
    <n v="111"/>
    <x v="0"/>
    <s v="Lease"/>
    <s v="GA"/>
  </r>
  <r>
    <x v="24"/>
    <n v="17.884276315789474"/>
    <x v="9"/>
    <x v="28"/>
    <n v="6"/>
    <x v="3"/>
    <x v="24"/>
    <x v="0"/>
    <x v="0"/>
    <n v="36"/>
    <n v="2718.41"/>
    <n v="3050.9191909086121"/>
    <n v="2909.99"/>
    <x v="0"/>
    <n v="-191.57999999999993"/>
    <n v="-332.50919090861225"/>
    <n v="397"/>
    <n v="2.611842105263158"/>
    <n v="152"/>
    <x v="1"/>
    <s v="Lease"/>
    <s v="AR"/>
  </r>
  <r>
    <x v="24"/>
    <n v="21.036904761904779"/>
    <x v="4"/>
    <x v="29"/>
    <n v="6"/>
    <x v="3"/>
    <x v="24"/>
    <x v="0"/>
    <x v="0"/>
    <n v="107"/>
    <n v="1767.1000000000015"/>
    <n v="2107.9375457102319"/>
    <m/>
    <x v="1"/>
    <n v="0"/>
    <n v="-340.83754571023042"/>
    <n v="233"/>
    <n v="2.7738095238095237"/>
    <n v="84"/>
    <x v="1"/>
    <s v="Lease"/>
    <s v="CO"/>
  </r>
  <r>
    <x v="24"/>
    <n v="18.322428571428578"/>
    <x v="1"/>
    <x v="30"/>
    <n v="6"/>
    <x v="3"/>
    <x v="24"/>
    <x v="0"/>
    <x v="0"/>
    <n v="61"/>
    <n v="1282.5700000000004"/>
    <n v="1852.7819522908896"/>
    <n v="2006.28"/>
    <x v="0"/>
    <n v="-723.70999999999958"/>
    <n v="-570.21195229088926"/>
    <n v="190"/>
    <n v="2.7142857142857144"/>
    <n v="70"/>
    <x v="0"/>
    <s v="Lease"/>
    <s v="AL"/>
  </r>
  <r>
    <x v="24"/>
    <n v="19.559642857285716"/>
    <x v="8"/>
    <x v="31"/>
    <n v="6"/>
    <x v="3"/>
    <x v="24"/>
    <x v="0"/>
    <x v="0"/>
    <n v="103"/>
    <n v="1369.1750000100001"/>
    <n v="1370.6263099963335"/>
    <m/>
    <x v="1"/>
    <n v="0"/>
    <n v="-1.4513099863333991"/>
    <n v="190"/>
    <n v="2.7142857142857144"/>
    <n v="70"/>
    <x v="0"/>
    <s v="Lease"/>
    <s v="WI"/>
  </r>
  <r>
    <x v="24"/>
    <n v="17.560277777777781"/>
    <x v="7"/>
    <x v="32"/>
    <n v="6"/>
    <x v="3"/>
    <x v="24"/>
    <x v="0"/>
    <x v="0"/>
    <n v="102"/>
    <n v="632.17000000000007"/>
    <n v="1148.3625840509822"/>
    <m/>
    <x v="1"/>
    <n v="0"/>
    <n v="-516.19258405098208"/>
    <n v="100"/>
    <n v="2.7777777777777777"/>
    <n v="36"/>
    <x v="0"/>
    <s v="Lease"/>
    <s v="LA"/>
  </r>
  <r>
    <x v="24"/>
    <n v="20.299947916666643"/>
    <x v="3"/>
    <x v="33"/>
    <n v="6"/>
    <x v="3"/>
    <x v="24"/>
    <x v="0"/>
    <x v="0"/>
    <n v="38"/>
    <n v="3897.5899999999956"/>
    <n v="2652.0903808017511"/>
    <n v="3844.51"/>
    <x v="0"/>
    <n v="53.07999999999538"/>
    <n v="1245.4996191982445"/>
    <n v="491"/>
    <n v="2.5572916666666665"/>
    <n v="192"/>
    <x v="1"/>
    <s v="Lease"/>
    <s v="AR"/>
  </r>
  <r>
    <x v="24"/>
    <n v="21.811599999999999"/>
    <x v="4"/>
    <x v="34"/>
    <n v="6"/>
    <x v="3"/>
    <x v="24"/>
    <x v="0"/>
    <x v="0"/>
    <n v="106"/>
    <n v="2726.45"/>
    <n v="2023.6200438818223"/>
    <m/>
    <x v="1"/>
    <n v="0"/>
    <n v="702.82995611817751"/>
    <n v="323"/>
    <n v="2.5840000000000001"/>
    <n v="125"/>
    <x v="1"/>
    <s v="Lease"/>
    <s v="AZ"/>
  </r>
  <r>
    <x v="24"/>
    <n v="25.095109374999996"/>
    <x v="10"/>
    <x v="35"/>
    <n v="6"/>
    <x v="3"/>
    <x v="24"/>
    <x v="0"/>
    <x v="0"/>
    <n v="27"/>
    <n v="3212.1739999999995"/>
    <n v="1753.5815335121988"/>
    <n v="2261.79"/>
    <x v="0"/>
    <n v="950.38399999999956"/>
    <n v="1458.5924664878007"/>
    <n v="332"/>
    <n v="2.59375"/>
    <n v="128"/>
    <x v="1"/>
    <s v="Lease"/>
    <s v="TX"/>
  </r>
  <r>
    <x v="24"/>
    <n v="16.720198019801995"/>
    <x v="1"/>
    <x v="36"/>
    <n v="6"/>
    <x v="3"/>
    <x v="24"/>
    <x v="0"/>
    <x v="0"/>
    <n v="91"/>
    <n v="1688.7400000000016"/>
    <n v="1684.7341702964316"/>
    <n v="1747.59"/>
    <x v="0"/>
    <n v="-58.849999999998317"/>
    <n v="4.0058297035700434"/>
    <n v="271"/>
    <n v="2.6831683168316833"/>
    <n v="101"/>
    <x v="0"/>
    <s v="temp"/>
    <s v="TX"/>
  </r>
  <r>
    <x v="24"/>
    <n v="18.360425532021289"/>
    <x v="4"/>
    <x v="37"/>
    <n v="6"/>
    <x v="3"/>
    <x v="24"/>
    <x v="0"/>
    <x v="0"/>
    <n v="6"/>
    <n v="1725.8800000100011"/>
    <n v="1394.4402806333355"/>
    <m/>
    <x v="1"/>
    <n v="0"/>
    <n v="331.43971937666561"/>
    <n v="219"/>
    <n v="2.3297872340425534"/>
    <n v="94"/>
    <x v="0"/>
    <s v="Lease"/>
    <s v="NE"/>
  </r>
  <r>
    <x v="24"/>
    <n v="16.833351219512181"/>
    <x v="3"/>
    <x v="38"/>
    <n v="6"/>
    <x v="3"/>
    <x v="24"/>
    <x v="0"/>
    <x v="0"/>
    <n v="65"/>
    <n v="3450.8369999999968"/>
    <n v="5389.9536771995827"/>
    <n v="4975.84"/>
    <x v="0"/>
    <n v="-1525.0030000000033"/>
    <n v="-1939.1166771995859"/>
    <n v="558"/>
    <n v="2.7219512195121953"/>
    <n v="205"/>
    <x v="1"/>
    <s v="Lease"/>
    <s v="TN"/>
  </r>
  <r>
    <x v="24"/>
    <n v="18.471037267142844"/>
    <x v="1"/>
    <x v="39"/>
    <n v="6"/>
    <x v="3"/>
    <x v="24"/>
    <x v="0"/>
    <x v="0"/>
    <n v="3"/>
    <n v="2973.8370000099981"/>
    <n v="2901.7413185075934"/>
    <n v="2846.86"/>
    <x v="0"/>
    <n v="126.97700000999794"/>
    <n v="72.095681502404659"/>
    <n v="455"/>
    <n v="2.8260869565217392"/>
    <n v="161"/>
    <x v="0"/>
    <s v="Lease"/>
    <s v="TX"/>
  </r>
  <r>
    <x v="24"/>
    <n v="18.145629032258075"/>
    <x v="8"/>
    <x v="40"/>
    <n v="6"/>
    <x v="3"/>
    <x v="24"/>
    <x v="0"/>
    <x v="0"/>
    <n v="26"/>
    <n v="1125.0290000000007"/>
    <n v="1820.4457553619259"/>
    <n v="0"/>
    <x v="1"/>
    <n v="0"/>
    <n v="-695.4167553619252"/>
    <n v="161"/>
    <n v="2.596774193548387"/>
    <n v="62"/>
    <x v="0"/>
    <s v="Lease"/>
    <s v="OH"/>
  </r>
  <r>
    <x v="24"/>
    <n v="17.060172413879318"/>
    <x v="5"/>
    <x v="41"/>
    <n v="6"/>
    <x v="3"/>
    <x v="24"/>
    <x v="0"/>
    <x v="0"/>
    <n v="10"/>
    <n v="1978.980000010001"/>
    <n v="1989.789546558384"/>
    <n v="3383.39"/>
    <x v="0"/>
    <n v="-1404.4099999899988"/>
    <n v="-10.809546548382968"/>
    <n v="275"/>
    <n v="2.3706896551724137"/>
    <n v="116"/>
    <x v="0"/>
    <s v="Lease"/>
    <s v="TN"/>
  </r>
  <r>
    <x v="24"/>
    <n v="16.042560000080019"/>
    <x v="2"/>
    <x v="42"/>
    <n v="6"/>
    <x v="3"/>
    <x v="24"/>
    <x v="0"/>
    <x v="0"/>
    <n v="34"/>
    <n v="2005.3200000100026"/>
    <n v="1931.5776183346015"/>
    <m/>
    <x v="1"/>
    <n v="0"/>
    <n v="73.74238167540102"/>
    <n v="261"/>
    <n v="2.0880000000000001"/>
    <n v="125"/>
    <x v="0"/>
    <s v="Lease"/>
    <s v="NC"/>
  </r>
  <r>
    <x v="24"/>
    <n v="17.285733333333337"/>
    <x v="6"/>
    <x v="43"/>
    <n v="6"/>
    <x v="3"/>
    <x v="24"/>
    <x v="0"/>
    <x v="0"/>
    <n v="50"/>
    <n v="1296.4300000000003"/>
    <n v="1963.3899079095511"/>
    <n v="2133.2399999999998"/>
    <x v="0"/>
    <n v="-836.80999999999949"/>
    <n v="-666.95990790955079"/>
    <n v="204"/>
    <n v="2.72"/>
    <n v="75"/>
    <x v="0"/>
    <s v="Lease"/>
    <s v="IN"/>
  </r>
  <r>
    <x v="24"/>
    <n v="23.072046511744205"/>
    <x v="1"/>
    <x v="44"/>
    <n v="6"/>
    <x v="3"/>
    <x v="24"/>
    <x v="0"/>
    <x v="0"/>
    <n v="7"/>
    <n v="1984.1960000100016"/>
    <n v="1644.6007501815661"/>
    <n v="1200.1400000000001"/>
    <x v="0"/>
    <n v="784.05600001000153"/>
    <n v="339.5952498284355"/>
    <n v="239"/>
    <n v="2.7790697674418605"/>
    <n v="86"/>
    <x v="0"/>
    <s v="Lease"/>
    <s v="TX"/>
  </r>
  <r>
    <x v="24"/>
    <n v="16.114509804117649"/>
    <x v="5"/>
    <x v="45"/>
    <n v="6"/>
    <x v="3"/>
    <x v="24"/>
    <x v="0"/>
    <x v="0"/>
    <n v="66"/>
    <n v="821.84000001000004"/>
    <n v="1591.5855595501248"/>
    <n v="1762.48"/>
    <x v="0"/>
    <n v="-940.63999998999998"/>
    <n v="-769.74555954012476"/>
    <n v="137"/>
    <n v="2.6862745098039214"/>
    <n v="51"/>
    <x v="0"/>
    <s v="temp"/>
    <s v="TN"/>
  </r>
  <r>
    <x v="24"/>
    <n v="16.432526315789495"/>
    <x v="6"/>
    <x v="46"/>
    <n v="6"/>
    <x v="3"/>
    <x v="24"/>
    <x v="0"/>
    <x v="0"/>
    <n v="43"/>
    <n v="1561.090000000002"/>
    <n v="2087.554363212837"/>
    <n v="2084.64"/>
    <x v="0"/>
    <n v="-523.54999999999791"/>
    <n v="-526.464363212835"/>
    <n v="265"/>
    <n v="2.7894736842105261"/>
    <n v="95"/>
    <x v="0"/>
    <s v="Lease"/>
    <s v="AR"/>
  </r>
  <r>
    <x v="24"/>
    <n v="20.085972222222239"/>
    <x v="7"/>
    <x v="47"/>
    <n v="6"/>
    <x v="3"/>
    <x v="24"/>
    <x v="0"/>
    <x v="0"/>
    <n v="11"/>
    <n v="2169.2850000000017"/>
    <n v="2031.6439229512837"/>
    <n v="1733.76"/>
    <x v="0"/>
    <n v="435.52500000000168"/>
    <n v="137.64107704871799"/>
    <n v="272"/>
    <n v="2.5185185185185186"/>
    <n v="108"/>
    <x v="0"/>
    <s v="Lease"/>
    <s v="TX"/>
  </r>
  <r>
    <x v="24"/>
    <n v="29.433750000000021"/>
    <x v="3"/>
    <x v="48"/>
    <n v="6"/>
    <x v="3"/>
    <x v="24"/>
    <x v="0"/>
    <x v="0"/>
    <n v="31"/>
    <n v="1177.3500000000008"/>
    <n v="5032.6765319937613"/>
    <n v="3127.84"/>
    <x v="0"/>
    <n v="-1950.4899999999993"/>
    <n v="-3855.3265319937605"/>
    <n v="125"/>
    <n v="3.125"/>
    <n v="40"/>
    <x v="1"/>
    <s v="Lease"/>
    <s v="FL"/>
  </r>
  <r>
    <x v="24"/>
    <n v="26.250659793814435"/>
    <x v="10"/>
    <x v="49"/>
    <n v="6"/>
    <x v="3"/>
    <x v="24"/>
    <x v="0"/>
    <x v="0"/>
    <n v="18"/>
    <n v="2546.3140000000003"/>
    <n v="2742.1908904357656"/>
    <n v="2209.41"/>
    <x v="0"/>
    <n v="336.90400000000045"/>
    <n v="-195.87689043576529"/>
    <n v="343"/>
    <n v="3.536082474226804"/>
    <n v="97"/>
    <x v="0"/>
    <s v="Lease"/>
    <s v="TX"/>
  </r>
  <r>
    <x v="24"/>
    <n v="18.210541666666682"/>
    <x v="10"/>
    <x v="50"/>
    <n v="6"/>
    <x v="3"/>
    <x v="24"/>
    <x v="0"/>
    <x v="0"/>
    <n v="83"/>
    <n v="2185.2650000000017"/>
    <n v="2297.1046040341139"/>
    <n v="2195.2600000000002"/>
    <x v="0"/>
    <n v="-9.9949999999985266"/>
    <n v="-111.8396040341122"/>
    <n v="304"/>
    <n v="2.5333333333333332"/>
    <n v="120"/>
    <x v="0"/>
    <s v="temp"/>
    <s v="TX"/>
  </r>
  <r>
    <x v="24"/>
    <n v="16.130816091954035"/>
    <x v="10"/>
    <x v="51"/>
    <n v="6"/>
    <x v="3"/>
    <x v="24"/>
    <x v="0"/>
    <x v="0"/>
    <n v="44"/>
    <n v="1403.381000000001"/>
    <n v="1728.0517828851382"/>
    <n v="1858.46"/>
    <x v="0"/>
    <n v="-455.07899999999904"/>
    <n v="-324.67078288513721"/>
    <n v="229"/>
    <n v="2.632183908045977"/>
    <n v="87"/>
    <x v="0"/>
    <s v="Lease"/>
    <s v="TX"/>
  </r>
  <r>
    <x v="24"/>
    <n v="16.106057692307704"/>
    <x v="10"/>
    <x v="52"/>
    <n v="6"/>
    <x v="3"/>
    <x v="24"/>
    <x v="0"/>
    <x v="0"/>
    <n v="59"/>
    <n v="837.51500000000055"/>
    <n v="1261.4037982693981"/>
    <n v="1162.43"/>
    <x v="0"/>
    <n v="-324.91499999999951"/>
    <n v="-423.88879826939751"/>
    <n v="148"/>
    <n v="2.8461538461538463"/>
    <n v="52"/>
    <x v="0"/>
    <s v="Lease"/>
    <s v="OK"/>
  </r>
  <r>
    <x v="24"/>
    <n v="26.614320388349508"/>
    <x v="2"/>
    <x v="53"/>
    <n v="6"/>
    <x v="3"/>
    <x v="24"/>
    <x v="0"/>
    <x v="0"/>
    <n v="71"/>
    <n v="2741.2749999999992"/>
    <n v="2286.982013398333"/>
    <n v="1479.75"/>
    <x v="0"/>
    <n v="1261.5249999999992"/>
    <n v="454.29298660166614"/>
    <n v="311"/>
    <n v="3.0194174757281553"/>
    <n v="103"/>
    <x v="1"/>
    <s v="Lease"/>
    <s v="GA"/>
  </r>
  <r>
    <x v="24"/>
    <n v="23.083333333466673"/>
    <x v="6"/>
    <x v="54"/>
    <n v="6"/>
    <x v="3"/>
    <x v="24"/>
    <x v="0"/>
    <x v="0"/>
    <n v="82"/>
    <n v="1731.2500000100006"/>
    <n v="1333.5823556721084"/>
    <m/>
    <x v="1"/>
    <n v="0"/>
    <n v="397.66764433789217"/>
    <n v="240"/>
    <n v="3.2"/>
    <n v="75"/>
    <x v="0"/>
    <s v="Lease"/>
    <s v="IL"/>
  </r>
  <r>
    <x v="24"/>
    <n v="20.813691823899358"/>
    <x v="1"/>
    <x v="55"/>
    <n v="6"/>
    <x v="3"/>
    <x v="24"/>
    <x v="0"/>
    <x v="0"/>
    <n v="12"/>
    <n v="3309.3769999999977"/>
    <n v="2832.6940336439748"/>
    <n v="2724.26"/>
    <x v="0"/>
    <n v="585.11699999999746"/>
    <n v="476.68296635602292"/>
    <n v="402"/>
    <n v="2.5283018867924527"/>
    <n v="159"/>
    <x v="0"/>
    <s v="temp"/>
    <s v="TX"/>
  </r>
  <r>
    <x v="24"/>
    <n v="19.841448275862088"/>
    <x v="6"/>
    <x v="56"/>
    <n v="6"/>
    <x v="3"/>
    <x v="24"/>
    <x v="0"/>
    <x v="0"/>
    <n v="104"/>
    <n v="1726.2060000000017"/>
    <n v="1587.5980424667957"/>
    <m/>
    <x v="1"/>
    <n v="0"/>
    <n v="138.60795753320599"/>
    <n v="219"/>
    <n v="2.5172413793103448"/>
    <n v="87"/>
    <x v="0"/>
    <s v="Lease"/>
    <s v="IL"/>
  </r>
  <r>
    <x v="24"/>
    <n v="19.194743119266072"/>
    <x v="9"/>
    <x v="57"/>
    <n v="6"/>
    <x v="3"/>
    <x v="24"/>
    <x v="0"/>
    <x v="0"/>
    <n v="45"/>
    <n v="2092.2270000000017"/>
    <n v="2453.9794002050385"/>
    <n v="2357.69"/>
    <x v="0"/>
    <n v="-265.46299999999837"/>
    <n v="-361.75240020503679"/>
    <n v="295"/>
    <n v="2.7064220183486238"/>
    <n v="109"/>
    <x v="0"/>
    <s v="Lease"/>
    <s v="AR"/>
  </r>
  <r>
    <x v="24"/>
    <n v="18.283790322661289"/>
    <x v="1"/>
    <x v="58"/>
    <n v="6"/>
    <x v="3"/>
    <x v="24"/>
    <x v="0"/>
    <x v="0"/>
    <n v="20"/>
    <n v="2267.1900000099999"/>
    <n v="2476.349185822743"/>
    <n v="1698.81"/>
    <x v="0"/>
    <n v="568.38000001"/>
    <n v="-209.15918581274309"/>
    <n v="325"/>
    <n v="2.620967741935484"/>
    <n v="124"/>
    <x v="0"/>
    <s v="temp"/>
    <s v="TX"/>
  </r>
  <r>
    <x v="24"/>
    <n v="18.860568421052648"/>
    <x v="8"/>
    <x v="59"/>
    <n v="6"/>
    <x v="3"/>
    <x v="24"/>
    <x v="0"/>
    <x v="0"/>
    <n v="90"/>
    <n v="1791.7540000000015"/>
    <n v="1626.8300455811227"/>
    <n v="1986.41"/>
    <x v="0"/>
    <n v="-194.65599999999858"/>
    <n v="164.92395441887879"/>
    <n v="223"/>
    <n v="2.3473684210526318"/>
    <n v="95"/>
    <x v="0"/>
    <s v="Lease"/>
    <s v="MO"/>
  </r>
  <r>
    <x v="24"/>
    <n v="16.532931506849327"/>
    <x v="0"/>
    <x v="60"/>
    <n v="6"/>
    <x v="3"/>
    <x v="24"/>
    <x v="0"/>
    <x v="0"/>
    <n v="64"/>
    <n v="1206.9040000000009"/>
    <n v="1405.0983554917627"/>
    <n v="1413.87"/>
    <x v="0"/>
    <n v="-206.96599999999899"/>
    <n v="-198.19435549176183"/>
    <n v="173"/>
    <n v="2.3698630136986303"/>
    <n v="73"/>
    <x v="0"/>
    <s v="Lease"/>
    <s v="OK"/>
  </r>
  <r>
    <x v="24"/>
    <n v="23.07500000000001"/>
    <x v="2"/>
    <x v="61"/>
    <n v="6"/>
    <x v="3"/>
    <x v="24"/>
    <x v="0"/>
    <x v="0"/>
    <n v="30"/>
    <n v="969.15000000000043"/>
    <n v="1704.8352783114512"/>
    <n v="956.66"/>
    <x v="0"/>
    <n v="12.490000000000464"/>
    <n v="-735.68527831145082"/>
    <n v="135"/>
    <n v="3.2142857142857144"/>
    <n v="42"/>
    <x v="0"/>
    <s v="temp"/>
    <s v="SC"/>
  </r>
  <r>
    <x v="24"/>
    <n v="18.668116591928218"/>
    <x v="5"/>
    <x v="62"/>
    <n v="6"/>
    <x v="3"/>
    <x v="24"/>
    <x v="0"/>
    <x v="0"/>
    <n v="81"/>
    <n v="4162.9899999999925"/>
    <n v="3651.2752621355548"/>
    <n v="4132.7700000000004"/>
    <x v="0"/>
    <n v="30.219999999992069"/>
    <n v="511.71473786443767"/>
    <n v="575"/>
    <n v="2.5784753363228701"/>
    <n v="223"/>
    <x v="1"/>
    <s v="Lease"/>
    <s v="TN"/>
  </r>
  <r>
    <x v="24"/>
    <n v="17.431275862068983"/>
    <x v="0"/>
    <x v="63"/>
    <n v="6"/>
    <x v="3"/>
    <x v="24"/>
    <x v="0"/>
    <x v="0"/>
    <n v="57"/>
    <n v="2022.0280000000018"/>
    <n v="2141.8613294514985"/>
    <n v="1785.64"/>
    <x v="0"/>
    <n v="236.38800000000174"/>
    <n v="-119.83332945149664"/>
    <n v="280"/>
    <n v="2.4137931034482758"/>
    <n v="116"/>
    <x v="0"/>
    <s v="Lease"/>
    <s v="MO"/>
  </r>
  <r>
    <x v="24"/>
    <n v="19.844867256637173"/>
    <x v="0"/>
    <x v="64"/>
    <n v="6"/>
    <x v="3"/>
    <x v="24"/>
    <x v="0"/>
    <x v="0"/>
    <n v="41"/>
    <n v="2242.4700000000007"/>
    <n v="2758.4547739821423"/>
    <n v="2562.75"/>
    <x v="0"/>
    <n v="-320.27999999999929"/>
    <n v="-515.98477398214163"/>
    <n v="305"/>
    <n v="2.6991150442477876"/>
    <n v="113"/>
    <x v="0"/>
    <s v="temp"/>
    <s v="AR"/>
  </r>
  <r>
    <x v="24"/>
    <n v="18.997209302325597"/>
    <x v="8"/>
    <x v="65"/>
    <n v="6"/>
    <x v="3"/>
    <x v="24"/>
    <x v="0"/>
    <x v="0"/>
    <n v="69"/>
    <n v="1633.7600000000014"/>
    <n v="1460.5901990694522"/>
    <n v="0"/>
    <x v="1"/>
    <n v="0"/>
    <n v="173.16980093054917"/>
    <n v="212"/>
    <n v="2.4651162790697674"/>
    <n v="86"/>
    <x v="0"/>
    <s v="Lease"/>
    <s v="NE"/>
  </r>
  <r>
    <x v="24"/>
    <n v="18.475294736842109"/>
    <x v="2"/>
    <x v="66"/>
    <n v="6"/>
    <x v="3"/>
    <x v="24"/>
    <x v="0"/>
    <x v="0"/>
    <n v="49"/>
    <n v="1755.1530000000005"/>
    <n v="1928.6373867599532"/>
    <n v="2188.71"/>
    <x v="0"/>
    <n v="-433.55699999999956"/>
    <n v="-173.48438675995271"/>
    <n v="338"/>
    <n v="3.5578947368421052"/>
    <n v="95"/>
    <x v="0"/>
    <s v="temp"/>
    <s v="GA"/>
  </r>
  <r>
    <x v="24"/>
    <n v="18.868785046728981"/>
    <x v="7"/>
    <x v="67"/>
    <n v="6"/>
    <x v="3"/>
    <x v="24"/>
    <x v="0"/>
    <x v="0"/>
    <n v="93"/>
    <n v="2018.9600000000009"/>
    <n v="2129.8024639202681"/>
    <n v="1944.48"/>
    <x v="0"/>
    <n v="74.480000000000928"/>
    <n v="-110.84246392026716"/>
    <n v="310"/>
    <n v="2.8971962616822431"/>
    <n v="107"/>
    <x v="0"/>
    <s v="Lease"/>
    <s v="TX"/>
  </r>
  <r>
    <x v="24"/>
    <n v="19.24870129883119"/>
    <x v="5"/>
    <x v="68"/>
    <n v="6"/>
    <x v="3"/>
    <x v="24"/>
    <x v="0"/>
    <x v="0"/>
    <n v="21"/>
    <n v="1482.1500000100016"/>
    <n v="1671.7851914627249"/>
    <n v="1561.13"/>
    <x v="0"/>
    <n v="-78.979999989998532"/>
    <n v="-189.63519145272335"/>
    <n v="184"/>
    <n v="2.3896103896103895"/>
    <n v="77"/>
    <x v="0"/>
    <s v="temp"/>
    <s v="AL"/>
  </r>
  <r>
    <x v="24"/>
    <n v="19.205762711864416"/>
    <x v="7"/>
    <x v="69"/>
    <n v="6"/>
    <x v="3"/>
    <x v="24"/>
    <x v="0"/>
    <x v="0"/>
    <n v="2"/>
    <n v="1133.1400000000006"/>
    <n v="970.85377612211732"/>
    <n v="900.37"/>
    <x v="0"/>
    <n v="232.77000000000055"/>
    <n v="162.28622387788323"/>
    <n v="179"/>
    <n v="3.0338983050847457"/>
    <n v="59"/>
    <x v="0"/>
    <s v="Lease"/>
    <s v="TX"/>
  </r>
  <r>
    <x v="24"/>
    <n v="18.535865384807696"/>
    <x v="7"/>
    <x v="70"/>
    <n v="6"/>
    <x v="3"/>
    <x v="24"/>
    <x v="0"/>
    <x v="0"/>
    <n v="62"/>
    <n v="963.86500001000024"/>
    <n v="1519.5609991575338"/>
    <n v="1239.33"/>
    <x v="0"/>
    <n v="-275.46499998999968"/>
    <n v="-555.6959991475336"/>
    <n v="154"/>
    <n v="2.9615384615384617"/>
    <n v="52"/>
    <x v="0"/>
    <s v="Lease"/>
    <s v="LA"/>
  </r>
  <r>
    <x v="24"/>
    <n v="22.038689655241363"/>
    <x v="3"/>
    <x v="71"/>
    <n v="6"/>
    <x v="3"/>
    <x v="24"/>
    <x v="0"/>
    <x v="0"/>
    <n v="24"/>
    <n v="3195.6100000099977"/>
    <n v="5022.6235436229863"/>
    <n v="3518.06"/>
    <x v="0"/>
    <n v="-322.4499999900022"/>
    <n v="-1827.0135436129885"/>
    <n v="398"/>
    <n v="2.7448275862068967"/>
    <n v="145"/>
    <x v="1"/>
    <s v="Lease"/>
    <s v="FL"/>
  </r>
  <r>
    <x v="24"/>
    <n v="17.937750000000012"/>
    <x v="8"/>
    <x v="72"/>
    <n v="6"/>
    <x v="3"/>
    <x v="24"/>
    <x v="0"/>
    <x v="0"/>
    <n v="48"/>
    <n v="1291.5180000000009"/>
    <n v="1642.8983158806941"/>
    <n v="1577.23"/>
    <x v="0"/>
    <n v="-285.71199999999908"/>
    <n v="-351.38031588069316"/>
    <n v="208"/>
    <n v="2.8888888888888888"/>
    <n v="72"/>
    <x v="0"/>
    <s v="Lease"/>
    <s v="PA"/>
  </r>
  <r>
    <x v="24"/>
    <n v="17.625156250104183"/>
    <x v="7"/>
    <x v="73"/>
    <n v="6"/>
    <x v="3"/>
    <x v="24"/>
    <x v="0"/>
    <x v="0"/>
    <n v="28"/>
    <n v="1692.0150000100016"/>
    <n v="1967.7748537028444"/>
    <n v="0"/>
    <x v="1"/>
    <n v="0"/>
    <n v="-275.75985369284285"/>
    <n v="255"/>
    <n v="2.65625"/>
    <n v="96"/>
    <x v="0"/>
    <s v="Lease"/>
    <s v="LA"/>
  </r>
  <r>
    <x v="24"/>
    <n v="19.136626506024111"/>
    <x v="0"/>
    <x v="74"/>
    <n v="6"/>
    <x v="3"/>
    <x v="24"/>
    <x v="0"/>
    <x v="0"/>
    <n v="55"/>
    <n v="1588.3400000000013"/>
    <n v="1472.1235696486258"/>
    <n v="1304.4000000000001"/>
    <x v="0"/>
    <n v="283.94000000000119"/>
    <n v="116.21643035137549"/>
    <n v="237"/>
    <n v="2.8554216867469879"/>
    <n v="83"/>
    <x v="0"/>
    <s v="temp"/>
    <s v="OK"/>
  </r>
  <r>
    <x v="24"/>
    <n v="20.119290076412206"/>
    <x v="0"/>
    <x v="75"/>
    <n v="6"/>
    <x v="3"/>
    <x v="24"/>
    <x v="0"/>
    <x v="0"/>
    <n v="92"/>
    <n v="2635.6270000099989"/>
    <n v="2811.1138134527237"/>
    <n v="2929.46"/>
    <x v="0"/>
    <n v="-293.8329999900011"/>
    <n v="-175.48681344272472"/>
    <n v="332"/>
    <n v="2.5343511450381677"/>
    <n v="131"/>
    <x v="0"/>
    <s v="Lease"/>
    <s v="OK"/>
  </r>
  <r>
    <x v="24"/>
    <n v="14.756338028169015"/>
    <x v="5"/>
    <x v="76"/>
    <n v="6"/>
    <x v="3"/>
    <x v="24"/>
    <x v="0"/>
    <x v="0"/>
    <n v="58"/>
    <n v="1047.7"/>
    <n v="1232.2237462488583"/>
    <n v="1078.8800000000001"/>
    <x v="0"/>
    <n v="-31.180000000000064"/>
    <n v="-184.52374624885829"/>
    <n v="180"/>
    <n v="2.535211267605634"/>
    <n v="71"/>
    <x v="0"/>
    <s v="Lease"/>
    <s v="AL"/>
  </r>
  <r>
    <x v="24"/>
    <n v="16.472063291139246"/>
    <x v="1"/>
    <x v="77"/>
    <n v="6"/>
    <x v="3"/>
    <x v="24"/>
    <x v="0"/>
    <x v="0"/>
    <n v="47"/>
    <n v="1301.2930000000003"/>
    <n v="1581.5524691210821"/>
    <n v="1510.69"/>
    <x v="0"/>
    <n v="-209.39699999999971"/>
    <n v="-280.25946912108179"/>
    <n v="226"/>
    <n v="2.8607594936708862"/>
    <n v="79"/>
    <x v="0"/>
    <s v="temp"/>
    <s v="TX"/>
  </r>
  <r>
    <x v="24"/>
    <n v="19.868568807339461"/>
    <x v="8"/>
    <x v="78"/>
    <n v="6"/>
    <x v="3"/>
    <x v="24"/>
    <x v="0"/>
    <x v="0"/>
    <n v="72"/>
    <n v="2165.6740000000013"/>
    <n v="1911.4680431300219"/>
    <n v="0"/>
    <x v="1"/>
    <n v="0"/>
    <n v="254.20595686997945"/>
    <n v="304"/>
    <n v="2.7889908256880735"/>
    <n v="109"/>
    <x v="0"/>
    <s v="Lease"/>
    <s v="MN"/>
  </r>
  <r>
    <x v="24"/>
    <n v="21.05178082191782"/>
    <x v="5"/>
    <x v="79"/>
    <n v="6"/>
    <x v="3"/>
    <x v="24"/>
    <x v="0"/>
    <x v="0"/>
    <n v="74"/>
    <n v="1536.7800000000009"/>
    <n v="1869.0770585987686"/>
    <n v="1831.14"/>
    <x v="0"/>
    <n v="-294.35999999999922"/>
    <n v="-332.29705859876776"/>
    <n v="208"/>
    <n v="2.8493150684931505"/>
    <n v="73"/>
    <x v="0"/>
    <s v="temp"/>
    <s v="TN"/>
  </r>
  <r>
    <x v="24"/>
    <n v="20.144181818181831"/>
    <x v="0"/>
    <x v="80"/>
    <n v="6"/>
    <x v="3"/>
    <x v="24"/>
    <x v="0"/>
    <x v="0"/>
    <n v="67"/>
    <n v="2215.8600000000015"/>
    <n v="1919.9114187192081"/>
    <n v="1636.58"/>
    <x v="0"/>
    <n v="579.28000000000156"/>
    <n v="295.94858128079341"/>
    <n v="301"/>
    <n v="2.7363636363636363"/>
    <n v="110"/>
    <x v="0"/>
    <s v="temp"/>
    <s v="TX"/>
  </r>
  <r>
    <x v="24"/>
    <n v="20.516118421052653"/>
    <x v="4"/>
    <x v="81"/>
    <n v="6"/>
    <x v="3"/>
    <x v="24"/>
    <x v="0"/>
    <x v="0"/>
    <n v="37"/>
    <n v="1559.2250000000015"/>
    <n v="1577.6580911229112"/>
    <n v="1497.08"/>
    <x v="0"/>
    <n v="62.145000000001573"/>
    <n v="-18.433091122909673"/>
    <n v="236"/>
    <n v="3.1052631578947367"/>
    <n v="76"/>
    <x v="0"/>
    <s v="Lease"/>
    <s v="KS"/>
  </r>
  <r>
    <x v="24"/>
    <n v="24.583333333333321"/>
    <x v="7"/>
    <x v="82"/>
    <n v="6"/>
    <x v="3"/>
    <x v="24"/>
    <x v="0"/>
    <x v="0"/>
    <n v="85"/>
    <n v="3023.7499999999986"/>
    <n v="1441.1294222648939"/>
    <n v="1041.8800000000001"/>
    <x v="0"/>
    <n v="1981.8699999999985"/>
    <n v="1582.6205777351047"/>
    <n v="491"/>
    <n v="3.9918699186991868"/>
    <n v="123"/>
    <x v="0"/>
    <s v="temp"/>
    <s v="TX"/>
  </r>
  <r>
    <x v="24"/>
    <n v="20.552980769230746"/>
    <x v="10"/>
    <x v="83"/>
    <n v="6"/>
    <x v="3"/>
    <x v="24"/>
    <x v="0"/>
    <x v="0"/>
    <n v="9"/>
    <n v="4275.019999999995"/>
    <n v="3745.1501527962141"/>
    <n v="3647.9"/>
    <x v="0"/>
    <n v="627.11999999999489"/>
    <n v="529.86984720378086"/>
    <n v="571"/>
    <n v="2.7451923076923075"/>
    <n v="208"/>
    <x v="1"/>
    <s v="Lease"/>
    <s v="TX"/>
  </r>
  <r>
    <x v="24"/>
    <n v="19.521904761904761"/>
    <x v="3"/>
    <x v="84"/>
    <n v="6"/>
    <x v="3"/>
    <x v="24"/>
    <x v="0"/>
    <x v="0"/>
    <n v="86"/>
    <n v="819.92"/>
    <n v="1764.588764234469"/>
    <n v="1307.02"/>
    <x v="0"/>
    <n v="-487.1"/>
    <n v="-944.66876423446899"/>
    <n v="129"/>
    <n v="3.0714285714285716"/>
    <n v="42"/>
    <x v="0"/>
    <s v="Lease"/>
    <s v="FL"/>
  </r>
  <r>
    <x v="24"/>
    <n v="17.804047619047598"/>
    <x v="4"/>
    <x v="85"/>
    <n v="6"/>
    <x v="3"/>
    <x v="24"/>
    <x v="0"/>
    <x v="0"/>
    <n v="16"/>
    <n v="3738.8499999999954"/>
    <n v="5248.1302338325013"/>
    <n v="4575.8500000000004"/>
    <x v="0"/>
    <n v="-837.000000000005"/>
    <n v="-1509.2802338325059"/>
    <n v="541"/>
    <n v="2.5761904761904764"/>
    <n v="210"/>
    <x v="1"/>
    <s v="Lease"/>
    <s v="AZ"/>
  </r>
  <r>
    <x v="24"/>
    <n v="19.701648936170226"/>
    <x v="3"/>
    <x v="86"/>
    <n v="6"/>
    <x v="3"/>
    <x v="24"/>
    <x v="0"/>
    <x v="0"/>
    <n v="80"/>
    <n v="1851.9550000000013"/>
    <n v="2454.4642094329306"/>
    <n v="2152.6"/>
    <x v="0"/>
    <n v="-300.64499999999862"/>
    <n v="-602.50920943292931"/>
    <n v="249"/>
    <n v="2.6489361702127661"/>
    <n v="94"/>
    <x v="1"/>
    <s v="Lease"/>
    <s v="TN"/>
  </r>
  <r>
    <x v="24"/>
    <n v="23.882766917293207"/>
    <x v="0"/>
    <x v="87"/>
    <n v="6"/>
    <x v="3"/>
    <x v="24"/>
    <x v="0"/>
    <x v="0"/>
    <n v="101"/>
    <n v="3176.4079999999967"/>
    <n v="3175.1960849335915"/>
    <m/>
    <x v="1"/>
    <n v="0"/>
    <n v="1.211915066405254"/>
    <n v="383"/>
    <n v="2.8796992481203008"/>
    <n v="133"/>
    <x v="0"/>
    <s v="Lease"/>
    <s v="OK"/>
  </r>
  <r>
    <x v="24"/>
    <n v="18.541529411764717"/>
    <x v="6"/>
    <x v="88"/>
    <n v="6"/>
    <x v="3"/>
    <x v="24"/>
    <x v="0"/>
    <x v="0"/>
    <n v="56"/>
    <n v="1260.8240000000008"/>
    <n v="2022.7406731291301"/>
    <n v="1943.82"/>
    <x v="0"/>
    <n v="-682.99599999999919"/>
    <n v="-761.91667312912932"/>
    <n v="188"/>
    <n v="2.7647058823529411"/>
    <n v="68"/>
    <x v="0"/>
    <s v="Lease"/>
    <s v="MO"/>
  </r>
  <r>
    <x v="24"/>
    <n v="17.01503759406015"/>
    <x v="0"/>
    <x v="89"/>
    <n v="6"/>
    <x v="3"/>
    <x v="24"/>
    <x v="0"/>
    <x v="0"/>
    <n v="95"/>
    <n v="2263.0000000099999"/>
    <n v="1667.0959560446256"/>
    <n v="1652.74"/>
    <x v="0"/>
    <n v="610.26000000999989"/>
    <n v="595.90404396537429"/>
    <n v="361"/>
    <n v="2.7142857142857144"/>
    <n v="133"/>
    <x v="0"/>
    <s v="Lease"/>
    <s v="TX"/>
  </r>
  <r>
    <x v="24"/>
    <n v="13.84840336134455"/>
    <x v="6"/>
    <x v="90"/>
    <n v="6"/>
    <x v="3"/>
    <x v="24"/>
    <x v="0"/>
    <x v="0"/>
    <n v="88"/>
    <n v="1647.9600000000014"/>
    <n v="2345.2146459136802"/>
    <n v="1938.46"/>
    <x v="0"/>
    <n v="-290.49999999999864"/>
    <n v="-697.25464591367881"/>
    <n v="346"/>
    <n v="2.9075630252100839"/>
    <n v="119"/>
    <x v="0"/>
    <s v="Lease"/>
    <s v="IL"/>
  </r>
  <r>
    <x v="24"/>
    <n v="18.761545180722834"/>
    <x v="3"/>
    <x v="91"/>
    <n v="6"/>
    <x v="3"/>
    <x v="24"/>
    <x v="0"/>
    <x v="0"/>
    <n v="32"/>
    <n v="6228.8329999999814"/>
    <n v="4878.2963388821663"/>
    <n v="4667.43"/>
    <x v="0"/>
    <n v="1561.4029999999811"/>
    <n v="1350.5366611178151"/>
    <n v="836"/>
    <n v="2.5180722891566263"/>
    <n v="332"/>
    <x v="1"/>
    <s v="Lease"/>
    <s v="FL"/>
  </r>
  <r>
    <x v="24"/>
    <n v="13.696355932203392"/>
    <x v="6"/>
    <x v="92"/>
    <n v="6"/>
    <x v="3"/>
    <x v="24"/>
    <x v="0"/>
    <x v="0"/>
    <n v="22"/>
    <n v="808.08500000000015"/>
    <n v="1592.098882917189"/>
    <n v="1722.68"/>
    <x v="0"/>
    <n v="-914.59499999999991"/>
    <n v="-784.01388291718888"/>
    <n v="138"/>
    <n v="2.3389830508474576"/>
    <n v="59"/>
    <x v="0"/>
    <s v="Lease"/>
    <s v="MO"/>
  </r>
  <r>
    <x v="24"/>
    <n v="18.623465608465601"/>
    <x v="1"/>
    <x v="93"/>
    <n v="6"/>
    <x v="3"/>
    <x v="24"/>
    <x v="0"/>
    <x v="0"/>
    <n v="19"/>
    <n v="3519.8349999999987"/>
    <n v="2576.4821695572082"/>
    <n v="2082.1"/>
    <x v="0"/>
    <n v="1437.7349999999988"/>
    <n v="943.35283044279049"/>
    <n v="519"/>
    <n v="2.746031746031746"/>
    <n v="189"/>
    <x v="0"/>
    <s v="temp"/>
    <s v="TX"/>
  </r>
  <r>
    <x v="24"/>
    <n v="16.669261682243011"/>
    <x v="8"/>
    <x v="94"/>
    <n v="6"/>
    <x v="3"/>
    <x v="24"/>
    <x v="0"/>
    <x v="0"/>
    <n v="100"/>
    <n v="1783.6110000000022"/>
    <n v="1852.1977162112616"/>
    <m/>
    <x v="1"/>
    <n v="0"/>
    <n v="-68.5867162112595"/>
    <n v="232"/>
    <n v="2.1682242990654204"/>
    <n v="107"/>
    <x v="0"/>
    <s v="Lease"/>
    <s v="OH"/>
  </r>
  <r>
    <x v="24"/>
    <n v="16.572857143000014"/>
    <x v="7"/>
    <x v="95"/>
    <n v="6"/>
    <x v="3"/>
    <x v="24"/>
    <x v="0"/>
    <x v="0"/>
    <n v="53"/>
    <n v="1160.1000000100009"/>
    <n v="1589.862486474701"/>
    <n v="1212.3"/>
    <x v="0"/>
    <n v="-52.199999989999014"/>
    <n v="-429.76248646470003"/>
    <n v="220"/>
    <n v="3.1428571428571428"/>
    <n v="70"/>
    <x v="0"/>
    <s v="Lease"/>
    <s v="TX"/>
  </r>
  <r>
    <x v="24"/>
    <n v="24.854264706176469"/>
    <x v="1"/>
    <x v="96"/>
    <n v="6"/>
    <x v="3"/>
    <x v="24"/>
    <x v="0"/>
    <x v="0"/>
    <n v="63"/>
    <n v="1690.0900000199999"/>
    <n v="2106.1811218457524"/>
    <n v="1371.95"/>
    <x v="0"/>
    <n v="318.14000001999989"/>
    <n v="-416.09112182575245"/>
    <n v="215"/>
    <n v="3.1617647058823528"/>
    <n v="68"/>
    <x v="0"/>
    <s v="Lease"/>
    <s v="AL"/>
  </r>
  <r>
    <x v="24"/>
    <n v="15.884644444555558"/>
    <x v="8"/>
    <x v="97"/>
    <n v="6"/>
    <x v="3"/>
    <x v="24"/>
    <x v="0"/>
    <x v="0"/>
    <n v="40"/>
    <n v="1429.6180000100003"/>
    <n v="2039.327897476823"/>
    <n v="1780.43"/>
    <x v="0"/>
    <n v="-350.81199998999978"/>
    <n v="-609.70989746682267"/>
    <n v="231"/>
    <n v="2.5666666666666669"/>
    <n v="90"/>
    <x v="0"/>
    <s v="Lease"/>
    <s v="IL"/>
  </r>
  <r>
    <x v="24"/>
    <n v="16.940125000000005"/>
    <x v="4"/>
    <x v="98"/>
    <n v="6"/>
    <x v="3"/>
    <x v="24"/>
    <x v="0"/>
    <x v="0"/>
    <n v="110"/>
    <n v="1355.2100000000005"/>
    <n v="1820.9749547094148"/>
    <m/>
    <x v="1"/>
    <n v="0"/>
    <n v="-465.76495470941427"/>
    <n v="196"/>
    <n v="2.4500000000000002"/>
    <n v="80"/>
    <x v="0"/>
    <s v="Lease"/>
    <s v="WA"/>
  </r>
  <r>
    <x v="24"/>
    <n v="23.735317073170744"/>
    <x v="0"/>
    <x v="99"/>
    <n v="6"/>
    <x v="3"/>
    <x v="24"/>
    <x v="0"/>
    <x v="0"/>
    <n v="77"/>
    <n v="1946.296000000001"/>
    <n v="1614.0728274229721"/>
    <n v="1759.02"/>
    <x v="0"/>
    <n v="187.27600000000098"/>
    <n v="332.22317257702889"/>
    <n v="256"/>
    <n v="3.1219512195121952"/>
    <n v="82"/>
    <x v="0"/>
    <s v="Lease"/>
    <s v="TX"/>
  </r>
  <r>
    <x v="24"/>
    <n v="25.025070422535229"/>
    <x v="1"/>
    <x v="100"/>
    <n v="6"/>
    <x v="3"/>
    <x v="24"/>
    <x v="0"/>
    <x v="0"/>
    <n v="23"/>
    <n v="1776.7800000000013"/>
    <n v="1607.7356652367921"/>
    <n v="1708.05"/>
    <x v="0"/>
    <n v="68.730000000001382"/>
    <n v="169.04433476320924"/>
    <n v="204"/>
    <n v="2.8732394366197185"/>
    <n v="71"/>
    <x v="0"/>
    <s v="temp"/>
    <s v="TX"/>
  </r>
  <r>
    <x v="24"/>
    <n v="19.756265060240981"/>
    <x v="10"/>
    <x v="101"/>
    <n v="6"/>
    <x v="3"/>
    <x v="24"/>
    <x v="0"/>
    <x v="0"/>
    <n v="70"/>
    <n v="1639.7700000000013"/>
    <n v="1473.3920604845569"/>
    <n v="1548.32"/>
    <x v="0"/>
    <n v="91.45000000000141"/>
    <n v="166.3779395154445"/>
    <n v="206"/>
    <n v="2.4819277108433737"/>
    <n v="83"/>
    <x v="0"/>
    <s v="temp"/>
    <s v="TX"/>
  </r>
  <r>
    <x v="24"/>
    <n v="15.740303030303043"/>
    <x v="0"/>
    <x v="102"/>
    <n v="6"/>
    <x v="3"/>
    <x v="24"/>
    <x v="0"/>
    <x v="0"/>
    <n v="60"/>
    <n v="1038.8600000000008"/>
    <n v="1133.7471564720329"/>
    <n v="770.4"/>
    <x v="0"/>
    <n v="268.46000000000083"/>
    <n v="-94.887156472032075"/>
    <n v="175"/>
    <n v="2.6515151515151514"/>
    <n v="66"/>
    <x v="0"/>
    <s v="Lease"/>
    <s v="OK"/>
  </r>
  <r>
    <x v="24"/>
    <n v="18.562456140350889"/>
    <x v="6"/>
    <x v="103"/>
    <n v="6"/>
    <x v="3"/>
    <x v="24"/>
    <x v="0"/>
    <x v="0"/>
    <n v="68"/>
    <n v="1058.0600000000006"/>
    <n v="1359.5570472449078"/>
    <n v="1143.42"/>
    <x v="0"/>
    <n v="-85.359999999999445"/>
    <n v="-301.49704724490721"/>
    <n v="141"/>
    <n v="2.4736842105263159"/>
    <n v="57"/>
    <x v="0"/>
    <s v="Lease"/>
    <s v="MO"/>
  </r>
  <r>
    <x v="24"/>
    <n v="15.005397435897448"/>
    <x v="10"/>
    <x v="104"/>
    <n v="6"/>
    <x v="3"/>
    <x v="24"/>
    <x v="0"/>
    <x v="0"/>
    <n v="46"/>
    <n v="1170.421000000001"/>
    <n v="1604.4138809326039"/>
    <n v="1249.08"/>
    <x v="0"/>
    <n v="-78.658999999998969"/>
    <n v="-433.99288093260293"/>
    <n v="185"/>
    <n v="2.3717948717948718"/>
    <n v="78"/>
    <x v="0"/>
    <s v="Lease"/>
    <s v="TX"/>
  </r>
  <r>
    <x v="25"/>
    <n v="21.155477611940313"/>
    <x v="0"/>
    <x v="0"/>
    <n v="0"/>
    <x v="4"/>
    <x v="25"/>
    <x v="0"/>
    <x v="0"/>
    <n v="96"/>
    <n v="1417.4170000000011"/>
    <n v="1414.4308190585812"/>
    <n v="1102.1300000000001"/>
    <x v="0"/>
    <n v="315.28700000000094"/>
    <n v="2.9861809414198888"/>
    <n v="165"/>
    <n v="2.4626865671641789"/>
    <n v="67"/>
    <x v="0"/>
    <s v="Lease"/>
    <s v="TX"/>
  </r>
  <r>
    <x v="25"/>
    <n v="19.874354838709689"/>
    <x v="1"/>
    <x v="1"/>
    <n v="0"/>
    <x v="4"/>
    <x v="25"/>
    <x v="0"/>
    <x v="0"/>
    <n v="13"/>
    <n v="1232.2100000000007"/>
    <n v="1203.9608087502218"/>
    <n v="937.22"/>
    <x v="0"/>
    <n v="294.99000000000069"/>
    <n v="28.24919124977896"/>
    <n v="157"/>
    <n v="2.532258064516129"/>
    <n v="62"/>
    <x v="0"/>
    <s v="temp"/>
    <s v="TX"/>
  </r>
  <r>
    <x v="25"/>
    <n v="15.184711538461535"/>
    <x v="2"/>
    <x v="2"/>
    <n v="0"/>
    <x v="4"/>
    <x v="25"/>
    <x v="0"/>
    <x v="0"/>
    <n v="94"/>
    <n v="789.60499999999979"/>
    <n v="1323.3031109120186"/>
    <n v="1368.39"/>
    <x v="0"/>
    <n v="-578.78500000000031"/>
    <n v="-533.69811091201882"/>
    <n v="125"/>
    <n v="2.4038461538461537"/>
    <n v="52"/>
    <x v="0"/>
    <s v="Lease"/>
    <s v="GA"/>
  </r>
  <r>
    <x v="25"/>
    <n v="17.073958333541672"/>
    <x v="3"/>
    <x v="3"/>
    <n v="0"/>
    <x v="4"/>
    <x v="25"/>
    <x v="0"/>
    <x v="0"/>
    <n v="52"/>
    <n v="819.55000001000019"/>
    <n v="1121.1734827679543"/>
    <n v="831.9"/>
    <x v="0"/>
    <n v="-12.349999989999787"/>
    <n v="-301.62348275795409"/>
    <n v="103"/>
    <n v="2.1458333333333335"/>
    <n v="48"/>
    <x v="0"/>
    <s v="Lease"/>
    <s v="NC"/>
  </r>
  <r>
    <x v="25"/>
    <n v="20.6509705882353"/>
    <x v="2"/>
    <x v="4"/>
    <n v="0"/>
    <x v="4"/>
    <x v="25"/>
    <x v="0"/>
    <x v="0"/>
    <n v="29"/>
    <n v="702.13300000000015"/>
    <n v="732.72251542775109"/>
    <n v="561.98"/>
    <x v="0"/>
    <n v="140.15300000000013"/>
    <n v="-30.589515427750939"/>
    <n v="111"/>
    <n v="3.2647058823529411"/>
    <n v="34"/>
    <x v="0"/>
    <s v="Lease"/>
    <s v="GA"/>
  </r>
  <r>
    <x v="25"/>
    <n v="19.34853658536586"/>
    <x v="5"/>
    <x v="6"/>
    <n v="0"/>
    <x v="4"/>
    <x v="25"/>
    <x v="0"/>
    <x v="0"/>
    <n v="51"/>
    <n v="793.29000000000019"/>
    <n v="680.44716794234148"/>
    <n v="702.24"/>
    <x v="0"/>
    <n v="91.050000000000182"/>
    <n v="112.84283205765871"/>
    <n v="112"/>
    <n v="2.7317073170731709"/>
    <n v="41"/>
    <x v="0"/>
    <s v="temp"/>
    <s v="MS"/>
  </r>
  <r>
    <x v="25"/>
    <n v="18.68847457627119"/>
    <x v="3"/>
    <x v="7"/>
    <n v="0"/>
    <x v="4"/>
    <x v="25"/>
    <x v="0"/>
    <x v="0"/>
    <n v="33"/>
    <n v="1102.6200000000001"/>
    <n v="1151.2209451865651"/>
    <n v="1227.1500000000001"/>
    <x v="0"/>
    <n v="-124.52999999999997"/>
    <n v="-48.600945186565014"/>
    <n v="166"/>
    <n v="2.8135593220338984"/>
    <n v="59"/>
    <x v="0"/>
    <s v="temp"/>
    <s v="MO"/>
  </r>
  <r>
    <x v="25"/>
    <n v="20.240731707317078"/>
    <x v="5"/>
    <x v="8"/>
    <n v="0"/>
    <x v="4"/>
    <x v="25"/>
    <x v="0"/>
    <x v="0"/>
    <n v="99"/>
    <n v="829.87000000000023"/>
    <n v="879.71866859515114"/>
    <n v="827.77"/>
    <x v="0"/>
    <n v="2.1000000000002501"/>
    <n v="-49.848668595150912"/>
    <n v="112"/>
    <n v="2.7317073170731709"/>
    <n v="41"/>
    <x v="0"/>
    <s v="Lease"/>
    <s v="AL"/>
  </r>
  <r>
    <x v="25"/>
    <n v="17.937164179104485"/>
    <x v="6"/>
    <x v="9"/>
    <n v="0"/>
    <x v="4"/>
    <x v="25"/>
    <x v="0"/>
    <x v="0"/>
    <n v="17"/>
    <n v="1201.7900000000004"/>
    <n v="1161.1178448732946"/>
    <n v="1396.09"/>
    <x v="0"/>
    <n v="-194.2999999999995"/>
    <n v="40.672155126705775"/>
    <n v="163"/>
    <n v="2.4328358208955225"/>
    <n v="67"/>
    <x v="0"/>
    <s v="Lease"/>
    <s v="IL"/>
  </r>
  <r>
    <x v="25"/>
    <n v="20.113561643835624"/>
    <x v="7"/>
    <x v="10"/>
    <n v="0"/>
    <x v="4"/>
    <x v="25"/>
    <x v="0"/>
    <x v="0"/>
    <n v="79"/>
    <n v="1468.2900000000006"/>
    <n v="1719.0272782214304"/>
    <n v="1456.19"/>
    <x v="0"/>
    <n v="12.100000000000591"/>
    <n v="-250.73727822142973"/>
    <n v="191"/>
    <n v="2.6164383561643834"/>
    <n v="73"/>
    <x v="1"/>
    <s v="Lease"/>
    <s v="LA"/>
  </r>
  <r>
    <x v="25"/>
    <n v="18.763947368526342"/>
    <x v="3"/>
    <x v="11"/>
    <n v="0"/>
    <x v="4"/>
    <x v="25"/>
    <x v="0"/>
    <x v="0"/>
    <n v="78"/>
    <n v="1782.5750000100024"/>
    <n v="2118.4932749377172"/>
    <n v="1882.23"/>
    <x v="0"/>
    <n v="-99.654999989997577"/>
    <n v="-335.91827492771472"/>
    <n v="233"/>
    <n v="2.4526315789473685"/>
    <n v="95"/>
    <x v="1"/>
    <s v="Lease"/>
    <s v="MO"/>
  </r>
  <r>
    <x v="25"/>
    <n v="23.925195312499987"/>
    <x v="8"/>
    <x v="12"/>
    <n v="0"/>
    <x v="4"/>
    <x v="25"/>
    <x v="0"/>
    <x v="0"/>
    <n v="112"/>
    <n v="3062.4249999999984"/>
    <n v="1420.437178854439"/>
    <m/>
    <x v="1"/>
    <n v="0"/>
    <n v="1641.9878211455593"/>
    <n v="364"/>
    <n v="2.84375"/>
    <n v="128"/>
    <x v="1"/>
    <m/>
    <s v="VT"/>
  </r>
  <r>
    <x v="25"/>
    <n v="19.91661111111112"/>
    <x v="4"/>
    <x v="105"/>
    <n v="0"/>
    <x v="4"/>
    <x v="25"/>
    <x v="0"/>
    <x v="0"/>
    <n v="111"/>
    <n v="1075.4970000000005"/>
    <n v="1072.1663664089508"/>
    <m/>
    <x v="1"/>
    <n v="0"/>
    <n v="3.3306335910497182"/>
    <n v="151"/>
    <n v="2.7962962962962963"/>
    <n v="54"/>
    <x v="0"/>
    <s v="Lease"/>
    <s v="WA"/>
  </r>
  <r>
    <x v="25"/>
    <n v="17.341923076923074"/>
    <x v="6"/>
    <x v="13"/>
    <n v="0"/>
    <x v="4"/>
    <x v="25"/>
    <x v="0"/>
    <x v="0"/>
    <n v="42"/>
    <n v="450.88999999999993"/>
    <n v="769.83099749393978"/>
    <n v="381.41"/>
    <x v="0"/>
    <n v="69.479999999999905"/>
    <n v="-318.94099749393985"/>
    <n v="64"/>
    <n v="2.4615384615384617"/>
    <n v="26"/>
    <x v="0"/>
    <s v="Lease"/>
    <s v="AR"/>
  </r>
  <r>
    <x v="25"/>
    <n v="17.68000000000001"/>
    <x v="2"/>
    <x v="14"/>
    <n v="0"/>
    <x v="4"/>
    <x v="25"/>
    <x v="0"/>
    <x v="0"/>
    <n v="87"/>
    <n v="1290.6400000000008"/>
    <n v="1795.2779849483122"/>
    <n v="1799.59"/>
    <x v="0"/>
    <n v="-508.94999999999914"/>
    <n v="-504.63798494831144"/>
    <n v="173"/>
    <n v="2.3698630136986303"/>
    <n v="73"/>
    <x v="1"/>
    <s v="Lease"/>
    <s v="SC"/>
  </r>
  <r>
    <x v="25"/>
    <n v="24.596428571428586"/>
    <x v="6"/>
    <x v="15"/>
    <n v="0"/>
    <x v="4"/>
    <x v="25"/>
    <x v="0"/>
    <x v="0"/>
    <n v="89"/>
    <n v="1033.0500000000006"/>
    <n v="1022.2696200074196"/>
    <n v="1101.44"/>
    <x v="0"/>
    <n v="-68.389999999999418"/>
    <n v="10.780379992581061"/>
    <n v="136"/>
    <n v="3.2380952380952381"/>
    <n v="42"/>
    <x v="0"/>
    <s v="Lease"/>
    <s v="MO"/>
  </r>
  <r>
    <x v="25"/>
    <n v="14.325158730158735"/>
    <x v="6"/>
    <x v="16"/>
    <n v="0"/>
    <x v="4"/>
    <x v="25"/>
    <x v="0"/>
    <x v="0"/>
    <n v="73"/>
    <n v="902.48500000000035"/>
    <n v="788.04227931057892"/>
    <m/>
    <x v="1"/>
    <n v="0"/>
    <n v="114.44272068942144"/>
    <n v="148"/>
    <n v="2.3492063492063493"/>
    <n v="63"/>
    <x v="0"/>
    <s v="Lease"/>
    <s v="IL"/>
  </r>
  <r>
    <x v="25"/>
    <n v="17.993709677419368"/>
    <x v="0"/>
    <x v="17"/>
    <n v="0"/>
    <x v="4"/>
    <x v="25"/>
    <x v="0"/>
    <x v="0"/>
    <n v="35"/>
    <n v="1115.6100000000008"/>
    <n v="1115.1728356567551"/>
    <n v="1548.72"/>
    <x v="0"/>
    <n v="-433.10999999999922"/>
    <n v="0.43716434324574038"/>
    <n v="175"/>
    <n v="2.8225806451612905"/>
    <n v="62"/>
    <x v="0"/>
    <s v="Lease"/>
    <s v="TX"/>
  </r>
  <r>
    <x v="25"/>
    <n v="14.762640000000014"/>
    <x v="1"/>
    <x v="18"/>
    <n v="0"/>
    <x v="4"/>
    <x v="25"/>
    <x v="0"/>
    <x v="0"/>
    <n v="1"/>
    <n v="1107.198000000001"/>
    <n v="987.48639874838034"/>
    <n v="627.08000000000004"/>
    <x v="0"/>
    <n v="480.11800000000096"/>
    <n v="119.71160125162066"/>
    <n v="164"/>
    <n v="2.1866666666666665"/>
    <n v="75"/>
    <x v="0"/>
    <s v="temp"/>
    <s v="TX"/>
  </r>
  <r>
    <x v="25"/>
    <n v="18.799745762711872"/>
    <x v="4"/>
    <x v="19"/>
    <n v="0"/>
    <x v="4"/>
    <x v="25"/>
    <x v="0"/>
    <x v="0"/>
    <n v="25"/>
    <n v="1109.1850000000004"/>
    <n v="1008.9160559553876"/>
    <n v="636.46"/>
    <x v="0"/>
    <n v="472.72500000000036"/>
    <n v="100.26894404461279"/>
    <n v="136"/>
    <n v="2.3050847457627119"/>
    <n v="59"/>
    <x v="0"/>
    <s v="Lease"/>
    <s v="CO"/>
  </r>
  <r>
    <x v="25"/>
    <n v="14.307671232876725"/>
    <x v="2"/>
    <x v="20"/>
    <n v="0"/>
    <x v="4"/>
    <x v="25"/>
    <x v="0"/>
    <x v="0"/>
    <n v="15"/>
    <n v="1044.4600000000009"/>
    <n v="1149.3912932822884"/>
    <n v="1059.8599999999999"/>
    <x v="0"/>
    <n v="-15.399999999998954"/>
    <n v="-104.93129328228747"/>
    <n v="167"/>
    <n v="2.2876712328767121"/>
    <n v="73"/>
    <x v="0"/>
    <s v="Lease"/>
    <s v="NC"/>
  </r>
  <r>
    <x v="25"/>
    <n v="22.895106382978721"/>
    <x v="5"/>
    <x v="21"/>
    <n v="0"/>
    <x v="4"/>
    <x v="25"/>
    <x v="0"/>
    <x v="0"/>
    <n v="54"/>
    <n v="1076.07"/>
    <n v="726.23992953485094"/>
    <n v="775.74"/>
    <x v="0"/>
    <n v="300.32999999999993"/>
    <n v="349.83007046514899"/>
    <n v="148"/>
    <n v="3.1489361702127661"/>
    <n v="47"/>
    <x v="0"/>
    <s v="temp"/>
    <s v="TN"/>
  </r>
  <r>
    <x v="25"/>
    <n v="14.889333333555561"/>
    <x v="3"/>
    <x v="22"/>
    <n v="0"/>
    <x v="4"/>
    <x v="25"/>
    <x v="0"/>
    <x v="0"/>
    <n v="98"/>
    <n v="670.02000001000022"/>
    <n v="1757.9714177258297"/>
    <n v="1252.52"/>
    <x v="0"/>
    <n v="-582.49999998999976"/>
    <n v="-1087.9514177158294"/>
    <n v="104"/>
    <n v="2.3111111111111109"/>
    <n v="45"/>
    <x v="0"/>
    <s v="Lease"/>
    <s v="FL"/>
  </r>
  <r>
    <x v="25"/>
    <n v="16.535407407407419"/>
    <x v="2"/>
    <x v="23"/>
    <n v="0"/>
    <x v="4"/>
    <x v="25"/>
    <x v="0"/>
    <x v="0"/>
    <n v="97"/>
    <n v="1339.3680000000011"/>
    <n v="1354.6677297117628"/>
    <n v="1865.46"/>
    <x v="0"/>
    <n v="-526.09199999999896"/>
    <n v="-15.299729711761756"/>
    <n v="193"/>
    <n v="2.382716049382716"/>
    <n v="81"/>
    <x v="0"/>
    <s v="Lease"/>
    <s v="NC"/>
  </r>
  <r>
    <x v="25"/>
    <n v="16.010000000000005"/>
    <x v="8"/>
    <x v="24"/>
    <n v="0"/>
    <x v="4"/>
    <x v="25"/>
    <x v="0"/>
    <x v="0"/>
    <n v="105"/>
    <n v="576.36000000000013"/>
    <n v="783.75361384494317"/>
    <m/>
    <x v="1"/>
    <n v="0"/>
    <n v="-207.39361384494305"/>
    <n v="86"/>
    <n v="2.3888888888888888"/>
    <n v="36"/>
    <x v="0"/>
    <s v="Lease"/>
    <s v="MN"/>
  </r>
  <r>
    <x v="25"/>
    <n v="18.540833333333346"/>
    <x v="7"/>
    <x v="25"/>
    <n v="0"/>
    <x v="4"/>
    <x v="25"/>
    <x v="0"/>
    <x v="0"/>
    <n v="4"/>
    <n v="1334.940000000001"/>
    <n v="1121.9837724993679"/>
    <n v="1271.6199999999999"/>
    <x v="0"/>
    <n v="63.320000000001073"/>
    <n v="212.95622750063308"/>
    <n v="194"/>
    <n v="2.6944444444444446"/>
    <n v="72"/>
    <x v="0"/>
    <s v="Lease"/>
    <s v="TX"/>
  </r>
  <r>
    <x v="25"/>
    <n v="18.815454545454553"/>
    <x v="3"/>
    <x v="26"/>
    <n v="0"/>
    <x v="4"/>
    <x v="25"/>
    <x v="0"/>
    <x v="0"/>
    <n v="8"/>
    <n v="827.88000000000034"/>
    <n v="1506.7470392565738"/>
    <n v="1423.84"/>
    <x v="0"/>
    <n v="-595.95999999999958"/>
    <n v="-678.86703925657343"/>
    <n v="109"/>
    <n v="2.4772727272727271"/>
    <n v="44"/>
    <x v="1"/>
    <s v="Lease"/>
    <s v="FL"/>
  </r>
  <r>
    <x v="25"/>
    <n v="15.479590909318187"/>
    <x v="2"/>
    <x v="27"/>
    <n v="0"/>
    <x v="4"/>
    <x v="25"/>
    <x v="0"/>
    <x v="0"/>
    <n v="14"/>
    <n v="681.10200001000021"/>
    <n v="868.93723165613426"/>
    <n v="991.84"/>
    <x v="0"/>
    <n v="-310.73799998999982"/>
    <n v="-187.83523164613405"/>
    <n v="93"/>
    <n v="2.1136363636363638"/>
    <n v="44"/>
    <x v="0"/>
    <s v="Lease"/>
    <s v="GA"/>
  </r>
  <r>
    <x v="25"/>
    <n v="22.414675324675336"/>
    <x v="9"/>
    <x v="28"/>
    <n v="0"/>
    <x v="4"/>
    <x v="25"/>
    <x v="0"/>
    <x v="0"/>
    <n v="36"/>
    <n v="1725.930000000001"/>
    <n v="1779.1155951409164"/>
    <n v="1629.67"/>
    <x v="0"/>
    <n v="96.2600000000009"/>
    <n v="-53.185595140915439"/>
    <n v="261"/>
    <n v="3.3896103896103895"/>
    <n v="77"/>
    <x v="1"/>
    <s v="Lease"/>
    <s v="AR"/>
  </r>
  <r>
    <x v="25"/>
    <n v="19.493492063492077"/>
    <x v="4"/>
    <x v="29"/>
    <n v="0"/>
    <x v="4"/>
    <x v="25"/>
    <x v="0"/>
    <x v="0"/>
    <n v="107"/>
    <n v="1228.0900000000008"/>
    <n v="1229.2244817009566"/>
    <m/>
    <x v="1"/>
    <n v="0"/>
    <n v="-1.1344817009558028"/>
    <n v="176"/>
    <n v="2.7936507936507935"/>
    <n v="63"/>
    <x v="1"/>
    <s v="Lease"/>
    <s v="CO"/>
  </r>
  <r>
    <x v="25"/>
    <n v="20.239531249999999"/>
    <x v="1"/>
    <x v="30"/>
    <n v="0"/>
    <x v="4"/>
    <x v="25"/>
    <x v="0"/>
    <x v="0"/>
    <n v="61"/>
    <n v="647.66499999999996"/>
    <n v="938.44148852496096"/>
    <n v="603.73"/>
    <x v="0"/>
    <n v="43.934999999999945"/>
    <n v="-290.776488524961"/>
    <n v="94"/>
    <n v="2.9375"/>
    <n v="32"/>
    <x v="0"/>
    <s v="Lease"/>
    <s v="AL"/>
  </r>
  <r>
    <x v="25"/>
    <n v="19.783548387096772"/>
    <x v="8"/>
    <x v="31"/>
    <n v="0"/>
    <x v="4"/>
    <x v="25"/>
    <x v="0"/>
    <x v="0"/>
    <n v="103"/>
    <n v="613.29"/>
    <n v="694.22772224979565"/>
    <m/>
    <x v="1"/>
    <n v="0"/>
    <n v="-80.937722249795684"/>
    <n v="73"/>
    <n v="2.3548387096774195"/>
    <n v="31"/>
    <x v="0"/>
    <s v="Lease"/>
    <s v="WI"/>
  </r>
  <r>
    <x v="25"/>
    <n v="16.246874999999996"/>
    <x v="7"/>
    <x v="32"/>
    <n v="0"/>
    <x v="4"/>
    <x v="25"/>
    <x v="0"/>
    <x v="0"/>
    <n v="102"/>
    <n v="259.94999999999993"/>
    <n v="581.65025377685583"/>
    <m/>
    <x v="1"/>
    <n v="0"/>
    <n v="-321.7002537768559"/>
    <n v="68"/>
    <n v="4.25"/>
    <n v="16"/>
    <x v="0"/>
    <s v="Lease"/>
    <s v="LA"/>
  </r>
  <r>
    <x v="25"/>
    <n v="27.256730769230767"/>
    <x v="3"/>
    <x v="33"/>
    <n v="0"/>
    <x v="4"/>
    <x v="25"/>
    <x v="0"/>
    <x v="0"/>
    <n v="38"/>
    <n v="2834.7"/>
    <n v="1546.5422257881562"/>
    <n v="2311.75"/>
    <x v="0"/>
    <n v="522.94999999999982"/>
    <n v="1288.1577742118436"/>
    <n v="305"/>
    <n v="2.9326923076923075"/>
    <n v="104"/>
    <x v="1"/>
    <s v="Lease"/>
    <s v="AR"/>
  </r>
  <r>
    <x v="25"/>
    <n v="20.727655172413808"/>
    <x v="4"/>
    <x v="34"/>
    <n v="0"/>
    <x v="4"/>
    <x v="25"/>
    <x v="0"/>
    <x v="0"/>
    <n v="106"/>
    <n v="1803.3060000000012"/>
    <n v="1180.0555024329185"/>
    <m/>
    <x v="1"/>
    <n v="0"/>
    <n v="623.25049756708268"/>
    <n v="216"/>
    <n v="2.4827586206896552"/>
    <n v="87"/>
    <x v="1"/>
    <s v="Lease"/>
    <s v="AZ"/>
  </r>
  <r>
    <x v="25"/>
    <n v="19.183484848484863"/>
    <x v="10"/>
    <x v="35"/>
    <n v="0"/>
    <x v="4"/>
    <x v="25"/>
    <x v="0"/>
    <x v="0"/>
    <n v="27"/>
    <n v="1266.110000000001"/>
    <n v="1022.5850173021275"/>
    <n v="711.07"/>
    <x v="0"/>
    <n v="555.04000000000099"/>
    <n v="243.5249826978735"/>
    <n v="178"/>
    <n v="2.6969696969696968"/>
    <n v="66"/>
    <x v="1"/>
    <s v="Lease"/>
    <s v="TX"/>
  </r>
  <r>
    <x v="25"/>
    <n v="19.961403508771941"/>
    <x v="1"/>
    <x v="36"/>
    <n v="0"/>
    <x v="4"/>
    <x v="25"/>
    <x v="0"/>
    <x v="0"/>
    <n v="91"/>
    <n v="1137.8000000000006"/>
    <n v="853.32461307007873"/>
    <n v="984.7"/>
    <x v="0"/>
    <n v="153.10000000000059"/>
    <n v="284.47538692992191"/>
    <n v="170"/>
    <n v="2.9824561403508771"/>
    <n v="57"/>
    <x v="0"/>
    <s v="temp"/>
    <s v="TX"/>
  </r>
  <r>
    <x v="25"/>
    <n v="20.775600000000001"/>
    <x v="4"/>
    <x v="37"/>
    <n v="0"/>
    <x v="4"/>
    <x v="25"/>
    <x v="0"/>
    <x v="0"/>
    <n v="6"/>
    <n v="831.024"/>
    <n v="706.28959387189639"/>
    <m/>
    <x v="1"/>
    <n v="0"/>
    <n v="124.73440612810361"/>
    <n v="112"/>
    <n v="2.8"/>
    <n v="40"/>
    <x v="0"/>
    <s v="Lease"/>
    <s v="NE"/>
  </r>
  <r>
    <x v="25"/>
    <n v="20.105335820895508"/>
    <x v="3"/>
    <x v="38"/>
    <n v="0"/>
    <x v="4"/>
    <x v="25"/>
    <x v="0"/>
    <x v="0"/>
    <n v="65"/>
    <n v="2694.114999999998"/>
    <n v="3143.1021420587163"/>
    <n v="2515.17"/>
    <x v="0"/>
    <n v="178.94499999999789"/>
    <n v="-448.98714205871829"/>
    <n v="334"/>
    <n v="2.4925373134328357"/>
    <n v="134"/>
    <x v="1"/>
    <s v="Lease"/>
    <s v="TN"/>
  </r>
  <r>
    <x v="25"/>
    <n v="19.560106383085124"/>
    <x v="1"/>
    <x v="39"/>
    <n v="0"/>
    <x v="4"/>
    <x v="25"/>
    <x v="0"/>
    <x v="0"/>
    <n v="3"/>
    <n v="1838.6500000100016"/>
    <n v="1469.7436138600272"/>
    <n v="1616.92"/>
    <x v="0"/>
    <n v="221.7300000100015"/>
    <n v="368.90638614997442"/>
    <n v="248"/>
    <n v="2.6382978723404253"/>
    <n v="94"/>
    <x v="0"/>
    <s v="Lease"/>
    <s v="TX"/>
  </r>
  <r>
    <x v="25"/>
    <n v="16.365092592777785"/>
    <x v="8"/>
    <x v="40"/>
    <n v="0"/>
    <x v="4"/>
    <x v="25"/>
    <x v="0"/>
    <x v="0"/>
    <n v="26"/>
    <n v="883.71500001000038"/>
    <n v="922.0630751116978"/>
    <n v="0"/>
    <x v="1"/>
    <n v="0"/>
    <n v="-38.348075101697418"/>
    <n v="140"/>
    <n v="2.5925925925925926"/>
    <n v="54"/>
    <x v="0"/>
    <s v="Lease"/>
    <s v="OH"/>
  </r>
  <r>
    <x v="25"/>
    <n v="30.264176470588239"/>
    <x v="5"/>
    <x v="41"/>
    <n v="0"/>
    <x v="4"/>
    <x v="25"/>
    <x v="0"/>
    <x v="0"/>
    <n v="10"/>
    <n v="1028.9820000000002"/>
    <n v="1007.8363844244138"/>
    <n v="1189.29"/>
    <x v="0"/>
    <n v="-160.30799999999977"/>
    <n v="21.145615575586362"/>
    <n v="101"/>
    <n v="2.9705882352941178"/>
    <n v="34"/>
    <x v="0"/>
    <s v="Lease"/>
    <s v="TN"/>
  </r>
  <r>
    <x v="25"/>
    <n v="19.678492957746492"/>
    <x v="2"/>
    <x v="42"/>
    <n v="0"/>
    <x v="4"/>
    <x v="25"/>
    <x v="0"/>
    <x v="0"/>
    <n v="34"/>
    <n v="1397.1730000000009"/>
    <n v="978.35180934816776"/>
    <m/>
    <x v="1"/>
    <n v="0"/>
    <n v="418.82119065183315"/>
    <n v="206"/>
    <n v="2.9014084507042255"/>
    <n v="71"/>
    <x v="0"/>
    <s v="Lease"/>
    <s v="NC"/>
  </r>
  <r>
    <x v="25"/>
    <n v="17.28923076923077"/>
    <x v="6"/>
    <x v="43"/>
    <n v="0"/>
    <x v="4"/>
    <x v="25"/>
    <x v="0"/>
    <x v="0"/>
    <n v="50"/>
    <n v="449.52000000000004"/>
    <n v="994.46486158574464"/>
    <n v="955.73"/>
    <x v="0"/>
    <n v="-506.21"/>
    <n v="-544.94486158574455"/>
    <n v="69"/>
    <n v="2.6538461538461537"/>
    <n v="26"/>
    <x v="0"/>
    <s v="Lease"/>
    <s v="IN"/>
  </r>
  <r>
    <x v="25"/>
    <n v="18.97364285714286"/>
    <x v="1"/>
    <x v="44"/>
    <n v="0"/>
    <x v="4"/>
    <x v="25"/>
    <x v="0"/>
    <x v="0"/>
    <n v="7"/>
    <n v="1062.5240000000001"/>
    <n v="832.99687484614822"/>
    <n v="731.43"/>
    <x v="0"/>
    <n v="331.09400000000016"/>
    <n v="229.5271251538519"/>
    <n v="135"/>
    <n v="2.4107142857142856"/>
    <n v="56"/>
    <x v="0"/>
    <s v="Lease"/>
    <s v="TX"/>
  </r>
  <r>
    <x v="25"/>
    <n v="18.325384615384607"/>
    <x v="5"/>
    <x v="45"/>
    <n v="0"/>
    <x v="4"/>
    <x v="25"/>
    <x v="0"/>
    <x v="0"/>
    <n v="66"/>
    <n v="476.45999999999981"/>
    <n v="806.14446819943601"/>
    <n v="604.66"/>
    <x v="0"/>
    <n v="-128.20000000000016"/>
    <n v="-329.6844681994362"/>
    <n v="71"/>
    <n v="2.7307692307692308"/>
    <n v="26"/>
    <x v="0"/>
    <s v="temp"/>
    <s v="TN"/>
  </r>
  <r>
    <x v="25"/>
    <n v="13.602857142857138"/>
    <x v="6"/>
    <x v="46"/>
    <n v="0"/>
    <x v="4"/>
    <x v="25"/>
    <x v="0"/>
    <x v="0"/>
    <n v="43"/>
    <n v="476.0999999999998"/>
    <n v="1057.3546560986028"/>
    <n v="861.27"/>
    <x v="0"/>
    <n v="-385.17000000000019"/>
    <n v="-581.25465609860305"/>
    <n v="86"/>
    <n v="2.4571428571428573"/>
    <n v="35"/>
    <x v="0"/>
    <s v="Lease"/>
    <s v="AR"/>
  </r>
  <r>
    <x v="25"/>
    <n v="20.100740740925929"/>
    <x v="7"/>
    <x v="47"/>
    <n v="0"/>
    <x v="4"/>
    <x v="25"/>
    <x v="0"/>
    <x v="0"/>
    <n v="11"/>
    <n v="1085.4400000100002"/>
    <n v="1029.0357939042349"/>
    <n v="864.49"/>
    <x v="0"/>
    <n v="220.95000001000017"/>
    <n v="56.404206105765297"/>
    <n v="153"/>
    <n v="2.8333333333333335"/>
    <n v="54"/>
    <x v="0"/>
    <s v="Lease"/>
    <s v="TX"/>
  </r>
  <r>
    <x v="25"/>
    <n v="29.697469696969709"/>
    <x v="10"/>
    <x v="49"/>
    <n v="0"/>
    <x v="4"/>
    <x v="25"/>
    <x v="0"/>
    <x v="0"/>
    <n v="18"/>
    <n v="1960.0330000000008"/>
    <n v="1388.9306822415024"/>
    <n v="1712.45"/>
    <x v="0"/>
    <n v="247.58300000000077"/>
    <n v="571.10231775849843"/>
    <n v="248"/>
    <n v="3.7575757575757578"/>
    <n v="66"/>
    <x v="0"/>
    <s v="Lease"/>
    <s v="TX"/>
  </r>
  <r>
    <x v="25"/>
    <n v="17.6998157894737"/>
    <x v="10"/>
    <x v="50"/>
    <n v="0"/>
    <x v="4"/>
    <x v="25"/>
    <x v="0"/>
    <x v="0"/>
    <n v="83"/>
    <n v="1345.1860000000011"/>
    <n v="1163.4926933748905"/>
    <n v="917.37"/>
    <x v="0"/>
    <n v="427.81600000000105"/>
    <n v="181.69330662511061"/>
    <n v="192"/>
    <n v="2.5263157894736841"/>
    <n v="76"/>
    <x v="0"/>
    <s v="temp"/>
    <s v="TX"/>
  </r>
  <r>
    <x v="25"/>
    <n v="17.597580645161297"/>
    <x v="10"/>
    <x v="51"/>
    <n v="0"/>
    <x v="4"/>
    <x v="25"/>
    <x v="0"/>
    <x v="0"/>
    <n v="44"/>
    <n v="1091.0500000000004"/>
    <n v="875.26515755067999"/>
    <n v="1424.11"/>
    <x v="0"/>
    <n v="-333.05999999999949"/>
    <n v="215.78484244932042"/>
    <n v="185"/>
    <n v="2.9838709677419355"/>
    <n v="62"/>
    <x v="0"/>
    <s v="Lease"/>
    <s v="TX"/>
  </r>
  <r>
    <x v="25"/>
    <n v="27.140454545454546"/>
    <x v="10"/>
    <x v="52"/>
    <n v="0"/>
    <x v="4"/>
    <x v="25"/>
    <x v="0"/>
    <x v="0"/>
    <n v="59"/>
    <n v="597.09"/>
    <n v="638.9060820758267"/>
    <n v="739.11"/>
    <x v="0"/>
    <n v="-142.01999999999998"/>
    <n v="-41.816082075826671"/>
    <n v="75"/>
    <n v="3.4090909090909092"/>
    <n v="22"/>
    <x v="0"/>
    <s v="Lease"/>
    <s v="OK"/>
  </r>
  <r>
    <x v="25"/>
    <n v="22.572750000147064"/>
    <x v="2"/>
    <x v="53"/>
    <n v="0"/>
    <x v="4"/>
    <x v="25"/>
    <x v="0"/>
    <x v="0"/>
    <n v="71"/>
    <n v="1534.9470000100002"/>
    <n v="1333.6326238886684"/>
    <n v="1026.31"/>
    <x v="0"/>
    <n v="508.63700001000029"/>
    <n v="201.31437612133186"/>
    <n v="185"/>
    <n v="2.7205882352941178"/>
    <n v="68"/>
    <x v="1"/>
    <s v="Lease"/>
    <s v="GA"/>
  </r>
  <r>
    <x v="25"/>
    <n v="15.582000000000011"/>
    <x v="6"/>
    <x v="54"/>
    <n v="0"/>
    <x v="4"/>
    <x v="25"/>
    <x v="0"/>
    <x v="0"/>
    <n v="82"/>
    <n v="1012.8300000000007"/>
    <n v="675.46481083763899"/>
    <m/>
    <x v="1"/>
    <n v="0"/>
    <n v="337.36518916236173"/>
    <n v="153"/>
    <n v="2.3538461538461539"/>
    <n v="65"/>
    <x v="0"/>
    <s v="Lease"/>
    <s v="IL"/>
  </r>
  <r>
    <x v="25"/>
    <n v="18.905972602739741"/>
    <x v="1"/>
    <x v="55"/>
    <n v="0"/>
    <x v="4"/>
    <x v="25"/>
    <x v="0"/>
    <x v="0"/>
    <n v="12"/>
    <n v="1380.1360000000011"/>
    <n v="1434.7708871957252"/>
    <n v="1252.3399999999999"/>
    <x v="0"/>
    <n v="127.79600000000119"/>
    <n v="-54.634887195724104"/>
    <n v="202"/>
    <n v="2.7671232876712328"/>
    <n v="73"/>
    <x v="0"/>
    <s v="temp"/>
    <s v="TX"/>
  </r>
  <r>
    <x v="25"/>
    <n v="16.905729166666664"/>
    <x v="6"/>
    <x v="56"/>
    <n v="0"/>
    <x v="4"/>
    <x v="25"/>
    <x v="0"/>
    <x v="0"/>
    <n v="104"/>
    <n v="811.47499999999991"/>
    <n v="804.12477480671316"/>
    <m/>
    <x v="1"/>
    <n v="0"/>
    <n v="7.3502251932867466"/>
    <n v="105"/>
    <n v="2.1875"/>
    <n v="48"/>
    <x v="0"/>
    <s v="Lease"/>
    <s v="IL"/>
  </r>
  <r>
    <x v="25"/>
    <n v="15.970217391521745"/>
    <x v="9"/>
    <x v="57"/>
    <n v="0"/>
    <x v="4"/>
    <x v="25"/>
    <x v="0"/>
    <x v="0"/>
    <n v="45"/>
    <n v="734.63000001000023"/>
    <n v="1242.9504067062749"/>
    <n v="977.64"/>
    <x v="0"/>
    <n v="-243.00999998999976"/>
    <n v="-508.32040669627463"/>
    <n v="102"/>
    <n v="2.2173913043478262"/>
    <n v="46"/>
    <x v="0"/>
    <s v="Lease"/>
    <s v="AR"/>
  </r>
  <r>
    <x v="25"/>
    <n v="20.782368421052649"/>
    <x v="1"/>
    <x v="58"/>
    <n v="0"/>
    <x v="4"/>
    <x v="25"/>
    <x v="0"/>
    <x v="0"/>
    <n v="20"/>
    <n v="1579.4600000000014"/>
    <n v="1254.2807928248928"/>
    <n v="1133.58"/>
    <x v="0"/>
    <n v="445.88000000000147"/>
    <n v="325.17920717510856"/>
    <n v="217"/>
    <n v="2.8552631578947367"/>
    <n v="76"/>
    <x v="0"/>
    <s v="temp"/>
    <s v="TX"/>
  </r>
  <r>
    <x v="25"/>
    <n v="20.469547169811328"/>
    <x v="8"/>
    <x v="59"/>
    <n v="0"/>
    <x v="4"/>
    <x v="25"/>
    <x v="0"/>
    <x v="0"/>
    <n v="90"/>
    <n v="1084.8860000000004"/>
    <n v="823.99594170517207"/>
    <n v="686.74"/>
    <x v="0"/>
    <n v="398.14600000000041"/>
    <n v="260.89005829482835"/>
    <n v="131"/>
    <n v="2.4716981132075473"/>
    <n v="53"/>
    <x v="0"/>
    <s v="Lease"/>
    <s v="MO"/>
  </r>
  <r>
    <x v="25"/>
    <n v="18.975000000333331"/>
    <x v="0"/>
    <x v="60"/>
    <n v="0"/>
    <x v="4"/>
    <x v="25"/>
    <x v="0"/>
    <x v="0"/>
    <n v="64"/>
    <n v="569.25000000999989"/>
    <n v="711.68795152676557"/>
    <n v="613.51"/>
    <x v="0"/>
    <n v="-44.259999990000097"/>
    <n v="-142.43795151676568"/>
    <n v="88"/>
    <n v="2.9333333333333331"/>
    <n v="30"/>
    <x v="0"/>
    <s v="Lease"/>
    <s v="OK"/>
  </r>
  <r>
    <x v="25"/>
    <n v="22.019866666666662"/>
    <x v="2"/>
    <x v="61"/>
    <n v="0"/>
    <x v="4"/>
    <x v="25"/>
    <x v="0"/>
    <x v="0"/>
    <n v="30"/>
    <n v="660.59599999999989"/>
    <n v="863.50590488549813"/>
    <n v="228.44"/>
    <x v="0"/>
    <n v="432.15599999999989"/>
    <n v="-202.90990488549824"/>
    <n v="101"/>
    <n v="3.3666666666666667"/>
    <n v="30"/>
    <x v="0"/>
    <s v="temp"/>
    <s v="SC"/>
  </r>
  <r>
    <x v="25"/>
    <n v="16.434408602150548"/>
    <x v="5"/>
    <x v="62"/>
    <n v="0"/>
    <x v="4"/>
    <x v="25"/>
    <x v="0"/>
    <x v="0"/>
    <n v="81"/>
    <n v="1528.400000000001"/>
    <n v="2129.2077418422145"/>
    <n v="1422.15"/>
    <x v="0"/>
    <n v="106.25000000000091"/>
    <n v="-600.80774184221355"/>
    <n v="214"/>
    <n v="2.3010752688172045"/>
    <n v="93"/>
    <x v="1"/>
    <s v="Lease"/>
    <s v="TN"/>
  </r>
  <r>
    <x v="25"/>
    <n v="19.812790697674419"/>
    <x v="0"/>
    <x v="63"/>
    <n v="0"/>
    <x v="4"/>
    <x v="25"/>
    <x v="0"/>
    <x v="0"/>
    <n v="57"/>
    <n v="851.95"/>
    <n v="1084.8613522704161"/>
    <n v="880.09"/>
    <x v="0"/>
    <n v="-28.139999999999986"/>
    <n v="-232.91135227041605"/>
    <n v="144"/>
    <n v="3.3488372093023258"/>
    <n v="43"/>
    <x v="0"/>
    <s v="Lease"/>
    <s v="MO"/>
  </r>
  <r>
    <x v="25"/>
    <n v="17.286052631578961"/>
    <x v="0"/>
    <x v="64"/>
    <n v="0"/>
    <x v="4"/>
    <x v="25"/>
    <x v="0"/>
    <x v="0"/>
    <n v="41"/>
    <n v="1313.7400000000011"/>
    <n v="1397.1684044762137"/>
    <n v="1380.26"/>
    <x v="0"/>
    <n v="-66.519999999998845"/>
    <n v="-83.428404476212563"/>
    <n v="168"/>
    <n v="2.2105263157894739"/>
    <n v="76"/>
    <x v="0"/>
    <s v="temp"/>
    <s v="AR"/>
  </r>
  <r>
    <x v="25"/>
    <n v="22.044825000000017"/>
    <x v="8"/>
    <x v="65"/>
    <n v="0"/>
    <x v="4"/>
    <x v="25"/>
    <x v="0"/>
    <x v="0"/>
    <n v="69"/>
    <n v="881.79300000000069"/>
    <n v="739.79479282217619"/>
    <n v="0"/>
    <x v="1"/>
    <n v="0"/>
    <n v="141.9982071778245"/>
    <n v="108"/>
    <n v="2.7"/>
    <n v="40"/>
    <x v="0"/>
    <s v="Lease"/>
    <s v="NE"/>
  </r>
  <r>
    <x v="25"/>
    <n v="24.264418181818201"/>
    <x v="2"/>
    <x v="66"/>
    <n v="0"/>
    <x v="4"/>
    <x v="25"/>
    <x v="0"/>
    <x v="0"/>
    <n v="49"/>
    <n v="1334.543000000001"/>
    <n v="976.86257026522571"/>
    <n v="555.12"/>
    <x v="0"/>
    <n v="779.42300000000103"/>
    <n v="357.68042973477532"/>
    <n v="273"/>
    <n v="4.9636363636363638"/>
    <n v="55"/>
    <x v="0"/>
    <s v="temp"/>
    <s v="GA"/>
  </r>
  <r>
    <x v="25"/>
    <n v="19.346393442622961"/>
    <x v="7"/>
    <x v="67"/>
    <n v="0"/>
    <x v="4"/>
    <x v="25"/>
    <x v="0"/>
    <x v="0"/>
    <n v="93"/>
    <n v="1180.1300000000006"/>
    <n v="1078.7534885225759"/>
    <n v="1208.83"/>
    <x v="0"/>
    <n v="-28.699999999999363"/>
    <n v="101.37651147742463"/>
    <n v="165"/>
    <n v="2.7049180327868854"/>
    <n v="61"/>
    <x v="0"/>
    <s v="Lease"/>
    <s v="TX"/>
  </r>
  <r>
    <x v="25"/>
    <n v="16.551818181818181"/>
    <x v="5"/>
    <x v="68"/>
    <n v="0"/>
    <x v="4"/>
    <x v="25"/>
    <x v="0"/>
    <x v="0"/>
    <n v="21"/>
    <n v="364.14"/>
    <n v="846.76590336516358"/>
    <n v="414.16"/>
    <x v="0"/>
    <n v="-50.020000000000039"/>
    <n v="-482.62590336516359"/>
    <n v="49"/>
    <n v="2.2272727272727271"/>
    <n v="22"/>
    <x v="0"/>
    <s v="temp"/>
    <s v="AL"/>
  </r>
  <r>
    <x v="25"/>
    <n v="24.044696969696968"/>
    <x v="7"/>
    <x v="69"/>
    <n v="0"/>
    <x v="4"/>
    <x v="25"/>
    <x v="0"/>
    <x v="0"/>
    <n v="2"/>
    <n v="793.47499999999991"/>
    <n v="491.74133074730884"/>
    <n v="399.42"/>
    <x v="0"/>
    <n v="394.05499999999989"/>
    <n v="301.73366925269107"/>
    <n v="93"/>
    <n v="2.8181818181818183"/>
    <n v="33"/>
    <x v="0"/>
    <s v="Lease"/>
    <s v="TX"/>
  </r>
  <r>
    <x v="25"/>
    <n v="20.735416666666662"/>
    <x v="7"/>
    <x v="70"/>
    <n v="0"/>
    <x v="4"/>
    <x v="25"/>
    <x v="0"/>
    <x v="0"/>
    <n v="62"/>
    <n v="497.64999999999992"/>
    <n v="769.66373954077994"/>
    <n v="573.77"/>
    <x v="0"/>
    <n v="-76.120000000000061"/>
    <n v="-272.01373954078002"/>
    <n v="75"/>
    <n v="3.125"/>
    <n v="24"/>
    <x v="0"/>
    <s v="Lease"/>
    <s v="LA"/>
  </r>
  <r>
    <x v="25"/>
    <n v="20.086363636363654"/>
    <x v="3"/>
    <x v="71"/>
    <n v="0"/>
    <x v="4"/>
    <x v="25"/>
    <x v="0"/>
    <x v="0"/>
    <n v="24"/>
    <n v="1767.6000000000015"/>
    <n v="2928.8969375555157"/>
    <n v="2812.84"/>
    <x v="0"/>
    <n v="-1045.2399999999986"/>
    <n v="-1161.2969375555142"/>
    <n v="212"/>
    <n v="2.4090909090909092"/>
    <n v="88"/>
    <x v="1"/>
    <s v="Lease"/>
    <s v="FL"/>
  </r>
  <r>
    <x v="25"/>
    <n v="20.418043478260881"/>
    <x v="8"/>
    <x v="72"/>
    <n v="0"/>
    <x v="4"/>
    <x v="25"/>
    <x v="0"/>
    <x v="0"/>
    <n v="48"/>
    <n v="939.23000000000047"/>
    <n v="832.13458504596383"/>
    <n v="1013.13"/>
    <x v="0"/>
    <n v="-73.899999999999523"/>
    <n v="107.09541495403664"/>
    <n v="137"/>
    <n v="2.9782608695652173"/>
    <n v="46"/>
    <x v="0"/>
    <s v="Lease"/>
    <s v="PA"/>
  </r>
  <r>
    <x v="25"/>
    <n v="17.515607843137257"/>
    <x v="7"/>
    <x v="73"/>
    <n v="0"/>
    <x v="4"/>
    <x v="25"/>
    <x v="0"/>
    <x v="0"/>
    <n v="28"/>
    <n v="893.29600000000016"/>
    <n v="996.68585421376076"/>
    <n v="0"/>
    <x v="1"/>
    <n v="0"/>
    <n v="-103.3898542137606"/>
    <n v="97"/>
    <n v="1.9019607843137254"/>
    <n v="51"/>
    <x v="0"/>
    <s v="Lease"/>
    <s v="LA"/>
  </r>
  <r>
    <x v="25"/>
    <n v="19.435365853658535"/>
    <x v="0"/>
    <x v="74"/>
    <n v="0"/>
    <x v="4"/>
    <x v="25"/>
    <x v="0"/>
    <x v="0"/>
    <n v="55"/>
    <n v="796.84999999999991"/>
    <n v="745.63649126955522"/>
    <n v="798.41"/>
    <x v="0"/>
    <n v="-1.5600000000000591"/>
    <n v="51.213508730444687"/>
    <n v="113"/>
    <n v="2.7560975609756095"/>
    <n v="41"/>
    <x v="0"/>
    <s v="temp"/>
    <s v="OK"/>
  </r>
  <r>
    <x v="25"/>
    <n v="18.972428571428576"/>
    <x v="0"/>
    <x v="75"/>
    <n v="0"/>
    <x v="4"/>
    <x v="25"/>
    <x v="0"/>
    <x v="0"/>
    <n v="92"/>
    <n v="1328.0700000000004"/>
    <n v="1423.8404191317775"/>
    <n v="1119.8800000000001"/>
    <x v="0"/>
    <n v="208.19000000000028"/>
    <n v="-95.770419131777089"/>
    <n v="168"/>
    <n v="2.4"/>
    <n v="70"/>
    <x v="0"/>
    <s v="Lease"/>
    <s v="OK"/>
  </r>
  <r>
    <x v="25"/>
    <n v="12.266666666666666"/>
    <x v="5"/>
    <x v="76"/>
    <n v="0"/>
    <x v="4"/>
    <x v="25"/>
    <x v="0"/>
    <x v="0"/>
    <n v="58"/>
    <n v="331.2"/>
    <n v="624.1262687148793"/>
    <n v="694.16"/>
    <x v="0"/>
    <n v="-362.96"/>
    <n v="-292.92626871487931"/>
    <n v="60"/>
    <n v="2.2222222222222223"/>
    <n v="27"/>
    <x v="0"/>
    <s v="Lease"/>
    <s v="AL"/>
  </r>
  <r>
    <x v="25"/>
    <n v="17.403700000000001"/>
    <x v="1"/>
    <x v="77"/>
    <n v="0"/>
    <x v="4"/>
    <x v="25"/>
    <x v="0"/>
    <x v="0"/>
    <n v="47"/>
    <n v="870.18500000000006"/>
    <n v="801.06266766424915"/>
    <n v="1010.1"/>
    <x v="0"/>
    <n v="-139.91499999999996"/>
    <n v="69.122332335750912"/>
    <n v="119"/>
    <n v="2.38"/>
    <n v="50"/>
    <x v="0"/>
    <s v="temp"/>
    <s v="TX"/>
  </r>
  <r>
    <x v="25"/>
    <n v="19.339583333750003"/>
    <x v="8"/>
    <x v="78"/>
    <n v="0"/>
    <x v="4"/>
    <x v="25"/>
    <x v="0"/>
    <x v="0"/>
    <n v="72"/>
    <n v="928.30000002000008"/>
    <n v="968.1662288672826"/>
    <n v="0"/>
    <x v="1"/>
    <n v="0"/>
    <n v="-39.866228847282514"/>
    <n v="116"/>
    <n v="2.4166666666666665"/>
    <n v="48"/>
    <x v="0"/>
    <s v="Lease"/>
    <s v="MN"/>
  </r>
  <r>
    <x v="25"/>
    <n v="22.516666666666676"/>
    <x v="5"/>
    <x v="79"/>
    <n v="0"/>
    <x v="4"/>
    <x v="25"/>
    <x v="0"/>
    <x v="0"/>
    <n v="74"/>
    <n v="1080.8000000000004"/>
    <n v="946.69502521357697"/>
    <n v="961.68"/>
    <x v="0"/>
    <n v="119.12000000000046"/>
    <n v="134.10497478642344"/>
    <n v="160"/>
    <n v="3.3333333333333335"/>
    <n v="48"/>
    <x v="0"/>
    <s v="temp"/>
    <s v="TN"/>
  </r>
  <r>
    <x v="25"/>
    <n v="19.323633333333341"/>
    <x v="0"/>
    <x v="80"/>
    <n v="0"/>
    <x v="4"/>
    <x v="25"/>
    <x v="0"/>
    <x v="0"/>
    <n v="67"/>
    <n v="1159.4180000000003"/>
    <n v="972.44283246129646"/>
    <n v="714.19"/>
    <x v="0"/>
    <n v="445.22800000000029"/>
    <n v="186.97516753870389"/>
    <n v="210"/>
    <n v="3.5"/>
    <n v="60"/>
    <x v="0"/>
    <s v="temp"/>
    <s v="TX"/>
  </r>
  <r>
    <x v="25"/>
    <n v="12.964062499999999"/>
    <x v="4"/>
    <x v="81"/>
    <n v="0"/>
    <x v="4"/>
    <x v="25"/>
    <x v="0"/>
    <x v="0"/>
    <n v="37"/>
    <n v="414.84999999999997"/>
    <n v="799.09014959164836"/>
    <n v="1057.0999999999999"/>
    <x v="0"/>
    <n v="-642.25"/>
    <n v="-384.24014959164839"/>
    <n v="84"/>
    <n v="2.625"/>
    <n v="32"/>
    <x v="0"/>
    <s v="Lease"/>
    <s v="KS"/>
  </r>
  <r>
    <x v="25"/>
    <n v="24.949047619142846"/>
    <x v="10"/>
    <x v="83"/>
    <n v="0"/>
    <x v="4"/>
    <x v="25"/>
    <x v="0"/>
    <x v="0"/>
    <n v="9"/>
    <n v="2619.6500000099986"/>
    <n v="2183.9500249102853"/>
    <n v="1774.61"/>
    <x v="0"/>
    <n v="845.04000000999872"/>
    <n v="435.69997509971336"/>
    <n v="336"/>
    <n v="3.2"/>
    <n v="105"/>
    <x v="1"/>
    <s v="Lease"/>
    <s v="TX"/>
  </r>
  <r>
    <x v="25"/>
    <n v="15.110434782608699"/>
    <x v="3"/>
    <x v="84"/>
    <n v="0"/>
    <x v="4"/>
    <x v="25"/>
    <x v="0"/>
    <x v="0"/>
    <n v="86"/>
    <n v="347.54000000000008"/>
    <n v="893.77128511808155"/>
    <n v="845.61"/>
    <x v="0"/>
    <n v="-498.06999999999994"/>
    <n v="-546.23128511808147"/>
    <n v="57"/>
    <n v="2.4782608695652173"/>
    <n v="23"/>
    <x v="0"/>
    <s v="Lease"/>
    <s v="FL"/>
  </r>
  <r>
    <x v="25"/>
    <n v="17.795328205179455"/>
    <x v="4"/>
    <x v="85"/>
    <n v="0"/>
    <x v="4"/>
    <x v="25"/>
    <x v="0"/>
    <x v="0"/>
    <n v="16"/>
    <n v="3470.0890000099939"/>
    <n v="3060.3990994468882"/>
    <n v="3048.17"/>
    <x v="0"/>
    <n v="421.91900000999385"/>
    <n v="409.68990056310577"/>
    <n v="490"/>
    <n v="2.5128205128205128"/>
    <n v="195"/>
    <x v="1"/>
    <s v="Lease"/>
    <s v="AZ"/>
  </r>
  <r>
    <x v="25"/>
    <n v="19.118379310344828"/>
    <x v="3"/>
    <x v="86"/>
    <n v="0"/>
    <x v="4"/>
    <x v="25"/>
    <x v="0"/>
    <x v="0"/>
    <n v="80"/>
    <n v="1108.866"/>
    <n v="1431.2983332137528"/>
    <n v="1626.5"/>
    <x v="0"/>
    <n v="-517.63400000000001"/>
    <n v="-322.43233321375283"/>
    <n v="146"/>
    <n v="2.5172413793103448"/>
    <n v="58"/>
    <x v="1"/>
    <s v="Lease"/>
    <s v="TN"/>
  </r>
  <r>
    <x v="25"/>
    <n v="23.974887640561807"/>
    <x v="0"/>
    <x v="87"/>
    <n v="0"/>
    <x v="4"/>
    <x v="25"/>
    <x v="0"/>
    <x v="0"/>
    <n v="101"/>
    <n v="2133.7650000100007"/>
    <n v="1608.2495496134263"/>
    <m/>
    <x v="1"/>
    <n v="0"/>
    <n v="525.51545039657435"/>
    <n v="216"/>
    <n v="2.4269662921348316"/>
    <n v="89"/>
    <x v="0"/>
    <s v="Lease"/>
    <s v="OK"/>
  </r>
  <r>
    <x v="25"/>
    <n v="20.311250000000008"/>
    <x v="6"/>
    <x v="88"/>
    <n v="0"/>
    <x v="4"/>
    <x v="25"/>
    <x v="0"/>
    <x v="0"/>
    <n v="56"/>
    <n v="812.45000000000027"/>
    <n v="1024.5262621671188"/>
    <n v="1430.47"/>
    <x v="0"/>
    <n v="-618.01999999999975"/>
    <n v="-212.07626216711856"/>
    <n v="131"/>
    <n v="3.2749999999999999"/>
    <n v="40"/>
    <x v="0"/>
    <s v="Lease"/>
    <s v="MO"/>
  </r>
  <r>
    <x v="25"/>
    <n v="21.870625000138894"/>
    <x v="0"/>
    <x v="89"/>
    <n v="0"/>
    <x v="4"/>
    <x v="25"/>
    <x v="0"/>
    <x v="0"/>
    <n v="95"/>
    <n v="1574.6850000100003"/>
    <n v="844.39078682197612"/>
    <n v="883.19"/>
    <x v="0"/>
    <n v="691.49500001000024"/>
    <n v="730.29421318802417"/>
    <n v="274"/>
    <n v="3.8055555555555554"/>
    <n v="72"/>
    <x v="0"/>
    <s v="Lease"/>
    <s v="TX"/>
  </r>
  <r>
    <x v="25"/>
    <n v="19.886947368421055"/>
    <x v="6"/>
    <x v="90"/>
    <n v="0"/>
    <x v="4"/>
    <x v="25"/>
    <x v="0"/>
    <x v="0"/>
    <n v="88"/>
    <n v="1133.556"/>
    <n v="1187.8606225090416"/>
    <n v="1110.3800000000001"/>
    <x v="0"/>
    <n v="23.175999999999931"/>
    <n v="-54.304622509041565"/>
    <n v="215"/>
    <n v="3.7719298245614037"/>
    <n v="57"/>
    <x v="0"/>
    <s v="Lease"/>
    <s v="IL"/>
  </r>
  <r>
    <x v="25"/>
    <n v="23.729747572815505"/>
    <x v="3"/>
    <x v="91"/>
    <n v="0"/>
    <x v="4"/>
    <x v="25"/>
    <x v="0"/>
    <x v="0"/>
    <n v="32"/>
    <n v="4888.3279999999941"/>
    <n v="2844.7338494204232"/>
    <n v="3283.5"/>
    <x v="0"/>
    <n v="1604.8279999999941"/>
    <n v="2043.5941505795709"/>
    <n v="548"/>
    <n v="2.6601941747572817"/>
    <n v="206"/>
    <x v="1"/>
    <s v="Lease"/>
    <s v="FL"/>
  </r>
  <r>
    <x v="25"/>
    <n v="16.828214285714289"/>
    <x v="6"/>
    <x v="92"/>
    <n v="0"/>
    <x v="4"/>
    <x v="25"/>
    <x v="0"/>
    <x v="0"/>
    <n v="22"/>
    <n v="471.19000000000005"/>
    <n v="806.40446854329025"/>
    <n v="943.95"/>
    <x v="0"/>
    <n v="-472.76"/>
    <n v="-335.2144685432902"/>
    <n v="70"/>
    <n v="2.5"/>
    <n v="28"/>
    <x v="0"/>
    <s v="Lease"/>
    <s v="MO"/>
  </r>
  <r>
    <x v="25"/>
    <n v="20.363351851851871"/>
    <x v="1"/>
    <x v="93"/>
    <n v="0"/>
    <x v="4"/>
    <x v="25"/>
    <x v="0"/>
    <x v="0"/>
    <n v="19"/>
    <n v="2199.242000000002"/>
    <n v="1304.9985506215019"/>
    <n v="1264.25"/>
    <x v="0"/>
    <n v="934.99200000000201"/>
    <n v="894.24344937850015"/>
    <n v="288"/>
    <n v="2.6666666666666665"/>
    <n v="108"/>
    <x v="0"/>
    <s v="temp"/>
    <s v="TX"/>
  </r>
  <r>
    <x v="25"/>
    <n v="16.210799999999999"/>
    <x v="8"/>
    <x v="94"/>
    <n v="0"/>
    <x v="4"/>
    <x v="25"/>
    <x v="0"/>
    <x v="0"/>
    <n v="100"/>
    <n v="891.59399999999994"/>
    <n v="938.14557060783204"/>
    <m/>
    <x v="1"/>
    <n v="0"/>
    <n v="-46.551570607832105"/>
    <n v="127"/>
    <n v="2.3090909090909091"/>
    <n v="55"/>
    <x v="0"/>
    <s v="Lease"/>
    <s v="OH"/>
  </r>
  <r>
    <x v="25"/>
    <n v="22.922193548387103"/>
    <x v="7"/>
    <x v="95"/>
    <n v="0"/>
    <x v="4"/>
    <x v="25"/>
    <x v="0"/>
    <x v="0"/>
    <n v="53"/>
    <n v="710.58800000000019"/>
    <n v="805.2717247771792"/>
    <n v="386.09"/>
    <x v="0"/>
    <n v="324.49800000000022"/>
    <n v="-94.683724777179009"/>
    <n v="91"/>
    <n v="2.935483870967742"/>
    <n v="31"/>
    <x v="0"/>
    <s v="Lease"/>
    <s v="TX"/>
  </r>
  <r>
    <x v="25"/>
    <n v="21.028484848484855"/>
    <x v="1"/>
    <x v="96"/>
    <n v="0"/>
    <x v="4"/>
    <x v="25"/>
    <x v="0"/>
    <x v="0"/>
    <n v="63"/>
    <n v="693.94000000000017"/>
    <n v="1066.7891840398183"/>
    <n v="915.22"/>
    <x v="0"/>
    <n v="-221.27999999999986"/>
    <n v="-372.84918403981817"/>
    <n v="90"/>
    <n v="2.7272727272727271"/>
    <n v="33"/>
    <x v="0"/>
    <s v="Lease"/>
    <s v="AL"/>
  </r>
  <r>
    <x v="25"/>
    <n v="14.91173076923077"/>
    <x v="8"/>
    <x v="97"/>
    <n v="0"/>
    <x v="4"/>
    <x v="25"/>
    <x v="0"/>
    <x v="0"/>
    <n v="40"/>
    <n v="775.41000000000008"/>
    <n v="1032.9277578142992"/>
    <n v="777.13"/>
    <x v="0"/>
    <n v="-1.7199999999999136"/>
    <n v="-257.5177578142991"/>
    <n v="123"/>
    <n v="2.3653846153846154"/>
    <n v="52"/>
    <x v="0"/>
    <s v="Lease"/>
    <s v="IL"/>
  </r>
  <r>
    <x v="25"/>
    <n v="21.499078947368428"/>
    <x v="4"/>
    <x v="98"/>
    <n v="0"/>
    <x v="4"/>
    <x v="25"/>
    <x v="0"/>
    <x v="0"/>
    <n v="110"/>
    <n v="816.96500000000026"/>
    <n v="922.33111670330004"/>
    <m/>
    <x v="1"/>
    <n v="0"/>
    <n v="-105.36611670329978"/>
    <n v="116"/>
    <n v="3.0526315789473686"/>
    <n v="38"/>
    <x v="0"/>
    <s v="Lease"/>
    <s v="WA"/>
  </r>
  <r>
    <x v="25"/>
    <n v="14.796829268292685"/>
    <x v="0"/>
    <x v="99"/>
    <n v="0"/>
    <x v="4"/>
    <x v="25"/>
    <x v="0"/>
    <x v="0"/>
    <n v="77"/>
    <n v="606.67000000000007"/>
    <n v="817.53435955138991"/>
    <n v="520.67999999999995"/>
    <x v="0"/>
    <n v="85.990000000000123"/>
    <n v="-210.86435955138984"/>
    <n v="101"/>
    <n v="2.4634146341463414"/>
    <n v="41"/>
    <x v="0"/>
    <s v="Lease"/>
    <s v="TX"/>
  </r>
  <r>
    <x v="25"/>
    <n v="25.601759259259275"/>
    <x v="1"/>
    <x v="100"/>
    <n v="0"/>
    <x v="4"/>
    <x v="25"/>
    <x v="0"/>
    <x v="0"/>
    <n v="23"/>
    <n v="1382.4950000000008"/>
    <n v="814.32456149195309"/>
    <n v="859.55"/>
    <x v="0"/>
    <n v="522.94500000000085"/>
    <n v="568.17043850804771"/>
    <n v="147"/>
    <n v="2.7222222222222223"/>
    <n v="54"/>
    <x v="0"/>
    <s v="temp"/>
    <s v="TX"/>
  </r>
  <r>
    <x v="25"/>
    <n v="20.23692307692308"/>
    <x v="10"/>
    <x v="101"/>
    <n v="0"/>
    <x v="4"/>
    <x v="25"/>
    <x v="0"/>
    <x v="0"/>
    <n v="70"/>
    <n v="789.24000000000012"/>
    <n v="746.2789869646258"/>
    <n v="754.46"/>
    <x v="0"/>
    <n v="34.780000000000086"/>
    <n v="42.961013035374322"/>
    <n v="118"/>
    <n v="3.0256410256410255"/>
    <n v="39"/>
    <x v="0"/>
    <s v="temp"/>
    <s v="TX"/>
  </r>
  <r>
    <x v="25"/>
    <n v="18.86774193548387"/>
    <x v="0"/>
    <x v="102"/>
    <n v="0"/>
    <x v="4"/>
    <x v="25"/>
    <x v="0"/>
    <x v="0"/>
    <n v="60"/>
    <n v="584.9"/>
    <n v="574.24748109998529"/>
    <n v="653.52"/>
    <x v="0"/>
    <n v="-68.62"/>
    <n v="10.652518900014684"/>
    <n v="79"/>
    <n v="2.5483870967741935"/>
    <n v="31"/>
    <x v="0"/>
    <s v="Lease"/>
    <s v="OK"/>
  </r>
  <r>
    <x v="25"/>
    <n v="18.802272727272722"/>
    <x v="6"/>
    <x v="103"/>
    <n v="0"/>
    <x v="4"/>
    <x v="25"/>
    <x v="0"/>
    <x v="0"/>
    <n v="68"/>
    <n v="413.64999999999992"/>
    <n v="688.6210962782518"/>
    <n v="288.94"/>
    <x v="0"/>
    <n v="124.70999999999992"/>
    <n v="-274.97109627825188"/>
    <n v="52"/>
    <n v="2.3636363636363638"/>
    <n v="22"/>
    <x v="0"/>
    <s v="Lease"/>
    <s v="MO"/>
  </r>
  <r>
    <x v="25"/>
    <n v="17.548170731707323"/>
    <x v="10"/>
    <x v="104"/>
    <n v="0"/>
    <x v="4"/>
    <x v="25"/>
    <x v="0"/>
    <x v="0"/>
    <n v="46"/>
    <n v="719.47500000000025"/>
    <n v="812.64206442146588"/>
    <n v="427.17"/>
    <x v="0"/>
    <n v="292.30500000000023"/>
    <n v="-93.167064421465625"/>
    <n v="118"/>
    <n v="2.8780487804878048"/>
    <n v="41"/>
    <x v="0"/>
    <s v="Lease"/>
    <s v="TX"/>
  </r>
  <r>
    <x v="26"/>
    <n v="23.888214285714291"/>
    <x v="0"/>
    <x v="0"/>
    <n v="1"/>
    <x v="4"/>
    <x v="26"/>
    <x v="0"/>
    <x v="0"/>
    <n v="96"/>
    <n v="1003.3050000000003"/>
    <n v="877.90427670385782"/>
    <n v="565.07000000000005"/>
    <x v="0"/>
    <n v="438.23500000000024"/>
    <n v="125.40072329614247"/>
    <n v="123"/>
    <n v="2.9285714285714284"/>
    <n v="42"/>
    <x v="0"/>
    <s v="Lease"/>
    <s v="TX"/>
  </r>
  <r>
    <x v="26"/>
    <n v="11.315673076923076"/>
    <x v="1"/>
    <x v="1"/>
    <n v="1"/>
    <x v="4"/>
    <x v="26"/>
    <x v="0"/>
    <x v="0"/>
    <n v="13"/>
    <n v="294.20749999999998"/>
    <n v="747.27044175207493"/>
    <n v="560.96"/>
    <x v="0"/>
    <n v="-266.75250000000005"/>
    <n v="-453.06294175207495"/>
    <n v="52"/>
    <n v="2"/>
    <n v="26"/>
    <x v="0"/>
    <s v="temp"/>
    <s v="TX"/>
  </r>
  <r>
    <x v="26"/>
    <n v="17.924843750000004"/>
    <x v="2"/>
    <x v="2"/>
    <n v="1"/>
    <x v="4"/>
    <x v="26"/>
    <x v="0"/>
    <x v="0"/>
    <n v="94"/>
    <n v="573.59500000000014"/>
    <n v="821.34343001548064"/>
    <n v="460.99"/>
    <x v="0"/>
    <n v="112.60500000000013"/>
    <n v="-247.74843001548049"/>
    <n v="88"/>
    <n v="2.75"/>
    <n v="32"/>
    <x v="0"/>
    <s v="Lease"/>
    <s v="GA"/>
  </r>
  <r>
    <x v="26"/>
    <n v="15.152243243243241"/>
    <x v="3"/>
    <x v="3"/>
    <n v="1"/>
    <x v="4"/>
    <x v="26"/>
    <x v="0"/>
    <x v="0"/>
    <n v="52"/>
    <n v="560.63299999999992"/>
    <n v="695.88627608105048"/>
    <n v="694.99"/>
    <x v="0"/>
    <n v="-134.35700000000008"/>
    <n v="-135.25327608105056"/>
    <n v="90"/>
    <n v="2.4324324324324325"/>
    <n v="37"/>
    <x v="0"/>
    <s v="Lease"/>
    <s v="NC"/>
  </r>
  <r>
    <x v="26"/>
    <n v="23.425000000000001"/>
    <x v="2"/>
    <x v="4"/>
    <n v="1"/>
    <x v="4"/>
    <x v="26"/>
    <x v="0"/>
    <x v="0"/>
    <n v="29"/>
    <n v="702.75"/>
    <n v="454.78380509226548"/>
    <n v="463.89"/>
    <x v="0"/>
    <n v="238.86"/>
    <n v="247.96619490773452"/>
    <n v="69"/>
    <n v="2.2999999999999998"/>
    <n v="30"/>
    <x v="0"/>
    <s v="Lease"/>
    <s v="GA"/>
  </r>
  <r>
    <x v="26"/>
    <n v="20.2"/>
    <x v="5"/>
    <x v="6"/>
    <n v="1"/>
    <x v="4"/>
    <x v="26"/>
    <x v="0"/>
    <x v="0"/>
    <n v="51"/>
    <n v="363.59999999999997"/>
    <n v="422.33771405320942"/>
    <n v="385.78"/>
    <x v="0"/>
    <n v="-22.180000000000007"/>
    <n v="-58.737714053209459"/>
    <n v="50"/>
    <n v="2.7777777777777777"/>
    <n v="18"/>
    <x v="0"/>
    <s v="temp"/>
    <s v="MS"/>
  </r>
  <r>
    <x v="26"/>
    <n v="17.067058823529408"/>
    <x v="3"/>
    <x v="7"/>
    <n v="1"/>
    <x v="4"/>
    <x v="26"/>
    <x v="0"/>
    <x v="0"/>
    <n v="33"/>
    <n v="580.27999999999986"/>
    <n v="714.53603639874086"/>
    <n v="653.55999999999995"/>
    <x v="0"/>
    <n v="-73.280000000000086"/>
    <n v="-134.256036398741"/>
    <n v="77"/>
    <n v="2.2647058823529411"/>
    <n v="34"/>
    <x v="0"/>
    <s v="temp"/>
    <s v="MO"/>
  </r>
  <r>
    <x v="26"/>
    <n v="16.989333333333331"/>
    <x v="5"/>
    <x v="8"/>
    <n v="1"/>
    <x v="4"/>
    <x v="26"/>
    <x v="0"/>
    <x v="0"/>
    <n v="99"/>
    <n v="509.67999999999989"/>
    <n v="546.02089480059647"/>
    <n v="419.56"/>
    <x v="0"/>
    <n v="90.119999999999891"/>
    <n v="-36.340894800596573"/>
    <n v="83"/>
    <n v="2.7666666666666666"/>
    <n v="30"/>
    <x v="0"/>
    <s v="Lease"/>
    <s v="AL"/>
  </r>
  <r>
    <x v="26"/>
    <n v="27.199354838709674"/>
    <x v="6"/>
    <x v="9"/>
    <n v="1"/>
    <x v="4"/>
    <x v="26"/>
    <x v="0"/>
    <x v="0"/>
    <n v="17"/>
    <n v="843.17999999999984"/>
    <n v="720.67881160132856"/>
    <n v="759.35"/>
    <x v="0"/>
    <n v="83.829999999999814"/>
    <n v="122.50118839867127"/>
    <n v="127"/>
    <n v="4.096774193548387"/>
    <n v="31"/>
    <x v="0"/>
    <s v="Lease"/>
    <s v="IL"/>
  </r>
  <r>
    <x v="26"/>
    <n v="16.39142857142857"/>
    <x v="7"/>
    <x v="10"/>
    <n v="1"/>
    <x v="4"/>
    <x v="26"/>
    <x v="0"/>
    <x v="0"/>
    <n v="79"/>
    <n v="344.21999999999997"/>
    <n v="1028.7952532893239"/>
    <n v="796.84"/>
    <x v="0"/>
    <n v="-452.62000000000006"/>
    <n v="-684.57525328932388"/>
    <n v="53"/>
    <n v="2.5238095238095237"/>
    <n v="21"/>
    <x v="1"/>
    <s v="Lease"/>
    <s v="LA"/>
  </r>
  <r>
    <x v="26"/>
    <n v="25.213522727500003"/>
    <x v="3"/>
    <x v="11"/>
    <n v="1"/>
    <x v="4"/>
    <x v="26"/>
    <x v="0"/>
    <x v="0"/>
    <n v="78"/>
    <n v="1109.3950000100001"/>
    <n v="1267.8657593125954"/>
    <n v="902.23"/>
    <x v="0"/>
    <n v="207.16500001000009"/>
    <n v="-158.4707593025953"/>
    <n v="154"/>
    <n v="3.5"/>
    <n v="44"/>
    <x v="1"/>
    <s v="Lease"/>
    <s v="MO"/>
  </r>
  <r>
    <x v="26"/>
    <n v="20.92189610389612"/>
    <x v="8"/>
    <x v="12"/>
    <n v="1"/>
    <x v="4"/>
    <x v="26"/>
    <x v="0"/>
    <x v="0"/>
    <n v="112"/>
    <n v="1610.9860000000012"/>
    <n v="850.09647357840697"/>
    <m/>
    <x v="1"/>
    <n v="0"/>
    <n v="760.88952642159427"/>
    <n v="205"/>
    <n v="2.6623376623376624"/>
    <n v="77"/>
    <x v="1"/>
    <m/>
    <s v="VT"/>
  </r>
  <r>
    <x v="26"/>
    <n v="19.015485714285727"/>
    <x v="4"/>
    <x v="105"/>
    <n v="1"/>
    <x v="4"/>
    <x v="26"/>
    <x v="0"/>
    <x v="0"/>
    <n v="111"/>
    <n v="1331.084000000001"/>
    <n v="665.46870000679019"/>
    <m/>
    <x v="1"/>
    <n v="0"/>
    <n v="665.61529999321078"/>
    <n v="178"/>
    <n v="2.5428571428571427"/>
    <n v="70"/>
    <x v="0"/>
    <s v="Lease"/>
    <s v="WA"/>
  </r>
  <r>
    <x v="26"/>
    <n v="17.596086956521738"/>
    <x v="6"/>
    <x v="13"/>
    <n v="1"/>
    <x v="4"/>
    <x v="26"/>
    <x v="0"/>
    <x v="0"/>
    <n v="42"/>
    <n v="404.71"/>
    <n v="477.81617590102547"/>
    <n v="235.72"/>
    <x v="0"/>
    <n v="168.98999999999998"/>
    <n v="-73.106175901025495"/>
    <n v="41"/>
    <n v="1.7826086956521738"/>
    <n v="23"/>
    <x v="0"/>
    <s v="Lease"/>
    <s v="AR"/>
  </r>
  <r>
    <x v="26"/>
    <n v="16.87625000000001"/>
    <x v="2"/>
    <x v="14"/>
    <n v="1"/>
    <x v="4"/>
    <x v="26"/>
    <x v="0"/>
    <x v="0"/>
    <n v="87"/>
    <n v="1080.0800000000006"/>
    <n v="1074.4294128715592"/>
    <n v="711.34"/>
    <x v="0"/>
    <n v="368.74000000000058"/>
    <n v="5.6505871284414297"/>
    <n v="152"/>
    <n v="2.375"/>
    <n v="64"/>
    <x v="1"/>
    <s v="Lease"/>
    <s v="SC"/>
  </r>
  <r>
    <x v="26"/>
    <n v="24.791499999999999"/>
    <x v="6"/>
    <x v="15"/>
    <n v="1"/>
    <x v="4"/>
    <x v="26"/>
    <x v="0"/>
    <x v="0"/>
    <n v="89"/>
    <n v="495.83"/>
    <n v="634.49895127869922"/>
    <n v="520.73"/>
    <x v="0"/>
    <n v="-24.900000000000034"/>
    <n v="-138.66895127869924"/>
    <n v="71"/>
    <n v="3.55"/>
    <n v="20"/>
    <x v="0"/>
    <s v="Lease"/>
    <s v="MO"/>
  </r>
  <r>
    <x v="26"/>
    <n v="16.378064516129029"/>
    <x v="6"/>
    <x v="16"/>
    <n v="1"/>
    <x v="4"/>
    <x v="26"/>
    <x v="0"/>
    <x v="0"/>
    <n v="73"/>
    <n v="507.71999999999991"/>
    <n v="489.11949450499083"/>
    <m/>
    <x v="1"/>
    <n v="0"/>
    <n v="18.600505495009088"/>
    <n v="68"/>
    <n v="2.193548387096774"/>
    <n v="31"/>
    <x v="0"/>
    <s v="Lease"/>
    <s v="IL"/>
  </r>
  <r>
    <x v="26"/>
    <n v="20.575588235588242"/>
    <x v="0"/>
    <x v="17"/>
    <n v="1"/>
    <x v="4"/>
    <x v="26"/>
    <x v="0"/>
    <x v="0"/>
    <n v="35"/>
    <n v="699.57000001000029"/>
    <n v="692.16181413428762"/>
    <n v="858.79"/>
    <x v="0"/>
    <n v="-159.21999998999968"/>
    <n v="7.4081858757126611"/>
    <n v="112"/>
    <n v="3.2941176470588234"/>
    <n v="34"/>
    <x v="0"/>
    <s v="Lease"/>
    <s v="TX"/>
  </r>
  <r>
    <x v="26"/>
    <n v="24.815384615384612"/>
    <x v="1"/>
    <x v="18"/>
    <n v="1"/>
    <x v="4"/>
    <x v="26"/>
    <x v="0"/>
    <x v="0"/>
    <n v="1"/>
    <n v="645.19999999999993"/>
    <n v="612.90981571307896"/>
    <n v="407.41"/>
    <x v="0"/>
    <n v="237.78999999999991"/>
    <n v="32.290184286920976"/>
    <n v="86"/>
    <n v="3.3076923076923075"/>
    <n v="26"/>
    <x v="0"/>
    <s v="temp"/>
    <s v="TX"/>
  </r>
  <r>
    <x v="26"/>
    <n v="19.55978125"/>
    <x v="4"/>
    <x v="19"/>
    <n v="1"/>
    <x v="4"/>
    <x v="26"/>
    <x v="0"/>
    <x v="0"/>
    <n v="25"/>
    <n v="625.91300000000001"/>
    <n v="626.21070498728966"/>
    <n v="1446.84"/>
    <x v="0"/>
    <n v="-820.92699999999991"/>
    <n v="-0.29770498728964867"/>
    <n v="91"/>
    <n v="2.84375"/>
    <n v="32"/>
    <x v="0"/>
    <s v="Lease"/>
    <s v="CO"/>
  </r>
  <r>
    <x v="26"/>
    <n v="19.508863636363643"/>
    <x v="2"/>
    <x v="20"/>
    <n v="1"/>
    <x v="4"/>
    <x v="26"/>
    <x v="0"/>
    <x v="0"/>
    <n v="15"/>
    <n v="858.39000000000021"/>
    <n v="713.40041406217927"/>
    <n v="348.18"/>
    <x v="0"/>
    <n v="510.21000000000021"/>
    <n v="144.98958593782095"/>
    <n v="112"/>
    <n v="2.5454545454545454"/>
    <n v="44"/>
    <x v="0"/>
    <s v="Lease"/>
    <s v="NC"/>
  </r>
  <r>
    <x v="26"/>
    <n v="20.600416666666664"/>
    <x v="5"/>
    <x v="21"/>
    <n v="1"/>
    <x v="4"/>
    <x v="26"/>
    <x v="0"/>
    <x v="0"/>
    <n v="54"/>
    <n v="494.40999999999997"/>
    <n v="450.76021496484941"/>
    <n v="440.41"/>
    <x v="0"/>
    <n v="53.999999999999943"/>
    <n v="43.649785035150558"/>
    <n v="72"/>
    <n v="3"/>
    <n v="24"/>
    <x v="0"/>
    <s v="temp"/>
    <s v="TN"/>
  </r>
  <r>
    <x v="26"/>
    <n v="19.223222222222223"/>
    <x v="3"/>
    <x v="22"/>
    <n v="1"/>
    <x v="4"/>
    <x v="26"/>
    <x v="0"/>
    <x v="0"/>
    <n v="98"/>
    <n v="865.04500000000007"/>
    <n v="1091.1319275211085"/>
    <n v="1118.28"/>
    <x v="0"/>
    <n v="-253.2349999999999"/>
    <n v="-226.08692752110846"/>
    <n v="144"/>
    <n v="3.2"/>
    <n v="45"/>
    <x v="0"/>
    <s v="Lease"/>
    <s v="FL"/>
  </r>
  <r>
    <x v="26"/>
    <n v="15.333295454545462"/>
    <x v="2"/>
    <x v="23"/>
    <n v="1"/>
    <x v="4"/>
    <x v="26"/>
    <x v="0"/>
    <x v="0"/>
    <n v="97"/>
    <n v="674.6650000000003"/>
    <n v="840.81071863112936"/>
    <n v="1153.5999999999999"/>
    <x v="0"/>
    <n v="-478.9349999999996"/>
    <n v="-166.14571863112906"/>
    <n v="114"/>
    <n v="2.5909090909090908"/>
    <n v="44"/>
    <x v="0"/>
    <s v="Lease"/>
    <s v="NC"/>
  </r>
  <r>
    <x v="26"/>
    <n v="16.599054054054058"/>
    <x v="8"/>
    <x v="24"/>
    <n v="1"/>
    <x v="4"/>
    <x v="26"/>
    <x v="0"/>
    <x v="0"/>
    <n v="105"/>
    <n v="614.16500000000008"/>
    <n v="486.45761970496369"/>
    <m/>
    <x v="1"/>
    <n v="0"/>
    <n v="127.70738029503639"/>
    <n v="106"/>
    <n v="2.8648648648648649"/>
    <n v="37"/>
    <x v="0"/>
    <s v="Lease"/>
    <s v="MN"/>
  </r>
  <r>
    <x v="26"/>
    <n v="21.790466666666671"/>
    <x v="7"/>
    <x v="25"/>
    <n v="1"/>
    <x v="4"/>
    <x v="26"/>
    <x v="0"/>
    <x v="0"/>
    <n v="4"/>
    <n v="980.57100000000014"/>
    <n v="696.3892040510807"/>
    <n v="281.64999999999998"/>
    <x v="0"/>
    <n v="698.92100000000016"/>
    <n v="284.18179594891944"/>
    <n v="138"/>
    <n v="3.0666666666666669"/>
    <n v="45"/>
    <x v="0"/>
    <s v="Lease"/>
    <s v="TX"/>
  </r>
  <r>
    <x v="26"/>
    <n v="74.233478260869575"/>
    <x v="3"/>
    <x v="26"/>
    <n v="1"/>
    <x v="4"/>
    <x v="26"/>
    <x v="0"/>
    <x v="0"/>
    <n v="8"/>
    <n v="1707.3700000000001"/>
    <n v="901.75078751439708"/>
    <n v="735.59"/>
    <x v="0"/>
    <n v="971.78000000000009"/>
    <n v="805.61921248560304"/>
    <n v="56"/>
    <n v="2.4347826086956523"/>
    <n v="23"/>
    <x v="1"/>
    <s v="Lease"/>
    <s v="FL"/>
  </r>
  <r>
    <x v="26"/>
    <n v="16.569862068965516"/>
    <x v="2"/>
    <x v="27"/>
    <n v="1"/>
    <x v="4"/>
    <x v="26"/>
    <x v="0"/>
    <x v="0"/>
    <n v="14"/>
    <n v="480.52599999999995"/>
    <n v="539.32910792050313"/>
    <n v="488.56"/>
    <x v="0"/>
    <n v="-8.0340000000000487"/>
    <n v="-58.80310792050318"/>
    <n v="65"/>
    <n v="2.2413793103448274"/>
    <n v="29"/>
    <x v="0"/>
    <s v="Lease"/>
    <s v="GA"/>
  </r>
  <r>
    <x v="26"/>
    <n v="15.865025641025641"/>
    <x v="9"/>
    <x v="28"/>
    <n v="1"/>
    <x v="4"/>
    <x v="26"/>
    <x v="0"/>
    <x v="0"/>
    <n v="36"/>
    <n v="618.73599999999999"/>
    <n v="1064.7566228429655"/>
    <n v="512.38"/>
    <x v="0"/>
    <n v="106.35599999999999"/>
    <n v="-446.02062284296551"/>
    <n v="85"/>
    <n v="2.1794871794871793"/>
    <n v="39"/>
    <x v="1"/>
    <s v="Lease"/>
    <s v="AR"/>
  </r>
  <r>
    <x v="26"/>
    <n v="19.721750000250005"/>
    <x v="4"/>
    <x v="29"/>
    <n v="1"/>
    <x v="4"/>
    <x v="26"/>
    <x v="0"/>
    <x v="0"/>
    <n v="107"/>
    <n v="788.87000001000013"/>
    <n v="735.66040982746756"/>
    <m/>
    <x v="1"/>
    <n v="0"/>
    <n v="53.209590182532565"/>
    <n v="96"/>
    <n v="2.4"/>
    <n v="40"/>
    <x v="1"/>
    <s v="Lease"/>
    <s v="CO"/>
  </r>
  <r>
    <x v="26"/>
    <n v="20.351000000000003"/>
    <x v="1"/>
    <x v="30"/>
    <n v="1"/>
    <x v="4"/>
    <x v="26"/>
    <x v="0"/>
    <x v="0"/>
    <n v="61"/>
    <n v="610.53000000000009"/>
    <n v="582.46878186714332"/>
    <n v="591.13"/>
    <x v="0"/>
    <n v="19.400000000000091"/>
    <n v="28.061218132856766"/>
    <n v="87"/>
    <n v="2.9"/>
    <n v="30"/>
    <x v="0"/>
    <s v="Lease"/>
    <s v="AL"/>
  </r>
  <r>
    <x v="26"/>
    <n v="13.888723404255314"/>
    <x v="8"/>
    <x v="31"/>
    <n v="1"/>
    <x v="4"/>
    <x v="26"/>
    <x v="0"/>
    <x v="0"/>
    <n v="103"/>
    <n v="652.76999999999975"/>
    <n v="430.89098325439659"/>
    <m/>
    <x v="1"/>
    <n v="0"/>
    <n v="221.87901674560317"/>
    <n v="100"/>
    <n v="2.1276595744680851"/>
    <n v="47"/>
    <x v="0"/>
    <s v="Lease"/>
    <s v="WI"/>
  </r>
  <r>
    <x v="26"/>
    <n v="26.300374999999995"/>
    <x v="7"/>
    <x v="32"/>
    <n v="1"/>
    <x v="4"/>
    <x v="26"/>
    <x v="0"/>
    <x v="0"/>
    <n v="102"/>
    <n v="210.40299999999996"/>
    <n v="361.01676975368366"/>
    <m/>
    <x v="1"/>
    <n v="0"/>
    <n v="-150.6137697536837"/>
    <n v="83"/>
    <n v="10.375"/>
    <n v="8"/>
    <x v="0"/>
    <s v="Lease"/>
    <s v="LA"/>
  </r>
  <r>
    <x v="26"/>
    <n v="24.983846153846152"/>
    <x v="3"/>
    <x v="33"/>
    <n v="1"/>
    <x v="4"/>
    <x v="26"/>
    <x v="0"/>
    <x v="0"/>
    <n v="38"/>
    <n v="649.57999999999993"/>
    <n v="925.56722110224257"/>
    <n v="769.12"/>
    <x v="0"/>
    <n v="-119.54000000000008"/>
    <n v="-275.98722110224264"/>
    <n v="64"/>
    <n v="2.4615384615384617"/>
    <n v="26"/>
    <x v="1"/>
    <s v="Lease"/>
    <s v="AR"/>
  </r>
  <r>
    <x v="26"/>
    <n v="20.271969696969702"/>
    <x v="4"/>
    <x v="34"/>
    <n v="1"/>
    <x v="4"/>
    <x v="26"/>
    <x v="0"/>
    <x v="0"/>
    <n v="106"/>
    <n v="668.97500000000014"/>
    <n v="706.23399343436893"/>
    <m/>
    <x v="1"/>
    <n v="0"/>
    <n v="-37.25899343436879"/>
    <n v="71"/>
    <n v="2.1515151515151514"/>
    <n v="33"/>
    <x v="1"/>
    <s v="Lease"/>
    <s v="AZ"/>
  </r>
  <r>
    <x v="26"/>
    <n v="24.604999999999997"/>
    <x v="10"/>
    <x v="35"/>
    <n v="1"/>
    <x v="4"/>
    <x v="26"/>
    <x v="0"/>
    <x v="0"/>
    <n v="27"/>
    <n v="492.09999999999997"/>
    <n v="611.99180793319351"/>
    <n v="186.14"/>
    <x v="0"/>
    <n v="305.95999999999998"/>
    <n v="-119.89180793319355"/>
    <n v="52"/>
    <n v="2.6"/>
    <n v="20"/>
    <x v="1"/>
    <s v="Lease"/>
    <s v="TX"/>
  </r>
  <r>
    <x v="26"/>
    <n v="14.760333333333337"/>
    <x v="1"/>
    <x v="36"/>
    <n v="1"/>
    <x v="4"/>
    <x v="26"/>
    <x v="0"/>
    <x v="0"/>
    <n v="91"/>
    <n v="398.52900000000011"/>
    <n v="529.63871907817918"/>
    <n v="500.73"/>
    <x v="0"/>
    <n v="-102.20099999999991"/>
    <n v="-131.10971907817907"/>
    <n v="62"/>
    <n v="2.2962962962962963"/>
    <n v="27"/>
    <x v="0"/>
    <s v="temp"/>
    <s v="TX"/>
  </r>
  <r>
    <x v="26"/>
    <n v="16.420576923076922"/>
    <x v="4"/>
    <x v="37"/>
    <n v="1"/>
    <x v="4"/>
    <x v="26"/>
    <x v="0"/>
    <x v="0"/>
    <n v="6"/>
    <n v="426.935"/>
    <n v="438.37750612947303"/>
    <m/>
    <x v="1"/>
    <n v="0"/>
    <n v="-11.442506129473031"/>
    <n v="64"/>
    <n v="2.4615384615384617"/>
    <n v="26"/>
    <x v="0"/>
    <s v="Lease"/>
    <s v="NE"/>
  </r>
  <r>
    <x v="26"/>
    <n v="19.420379310344824"/>
    <x v="3"/>
    <x v="38"/>
    <n v="1"/>
    <x v="4"/>
    <x v="26"/>
    <x v="0"/>
    <x v="0"/>
    <n v="65"/>
    <n v="1126.3819999999998"/>
    <n v="1881.0687912405469"/>
    <n v="1669.76"/>
    <x v="0"/>
    <n v="-543.37800000000016"/>
    <n v="-754.68679124054711"/>
    <n v="154"/>
    <n v="2.6551724137931036"/>
    <n v="58"/>
    <x v="1"/>
    <s v="Lease"/>
    <s v="TN"/>
  </r>
  <r>
    <x v="26"/>
    <n v="13.598124999999996"/>
    <x v="1"/>
    <x v="39"/>
    <n v="1"/>
    <x v="4"/>
    <x v="26"/>
    <x v="0"/>
    <x v="0"/>
    <n v="3"/>
    <n v="543.92499999999984"/>
    <n v="912.23564057003307"/>
    <n v="796.12"/>
    <x v="0"/>
    <n v="-252.19500000000016"/>
    <n v="-368.31064057003323"/>
    <n v="79"/>
    <n v="1.9750000000000001"/>
    <n v="40"/>
    <x v="0"/>
    <s v="Lease"/>
    <s v="TX"/>
  </r>
  <r>
    <x v="26"/>
    <n v="20.43707547169813"/>
    <x v="8"/>
    <x v="40"/>
    <n v="1"/>
    <x v="4"/>
    <x v="26"/>
    <x v="0"/>
    <x v="0"/>
    <n v="26"/>
    <n v="1083.1650000000009"/>
    <n v="572.30308200583966"/>
    <n v="0"/>
    <x v="1"/>
    <n v="0"/>
    <n v="510.86191799416122"/>
    <n v="147"/>
    <n v="2.7735849056603774"/>
    <n v="53"/>
    <x v="0"/>
    <s v="Lease"/>
    <s v="OH"/>
  </r>
  <r>
    <x v="26"/>
    <n v="16.997105263157895"/>
    <x v="5"/>
    <x v="41"/>
    <n v="1"/>
    <x v="4"/>
    <x v="26"/>
    <x v="0"/>
    <x v="0"/>
    <n v="10"/>
    <n v="645.89"/>
    <n v="625.54057800638282"/>
    <n v="950.33"/>
    <x v="0"/>
    <n v="-304.44000000000005"/>
    <n v="20.34942199361717"/>
    <n v="94"/>
    <n v="2.4736842105263159"/>
    <n v="38"/>
    <x v="0"/>
    <s v="Lease"/>
    <s v="TN"/>
  </r>
  <r>
    <x v="26"/>
    <n v="17.982638889166665"/>
    <x v="2"/>
    <x v="42"/>
    <n v="1"/>
    <x v="4"/>
    <x v="26"/>
    <x v="0"/>
    <x v="0"/>
    <n v="34"/>
    <n v="647.37500000999989"/>
    <n v="607.24018875619606"/>
    <m/>
    <x v="1"/>
    <n v="0"/>
    <n v="40.134811253803832"/>
    <n v="96"/>
    <n v="2.6666666666666665"/>
    <n v="36"/>
    <x v="0"/>
    <s v="Lease"/>
    <s v="NC"/>
  </r>
  <r>
    <x v="26"/>
    <n v="20.549545454545452"/>
    <x v="6"/>
    <x v="43"/>
    <n v="1"/>
    <x v="4"/>
    <x v="26"/>
    <x v="0"/>
    <x v="0"/>
    <n v="50"/>
    <n v="452.08999999999992"/>
    <n v="617.24118511424808"/>
    <n v="506.29"/>
    <x v="0"/>
    <n v="-54.200000000000102"/>
    <n v="-165.15118511424816"/>
    <n v="43"/>
    <n v="1.9545454545454546"/>
    <n v="22"/>
    <x v="0"/>
    <s v="Lease"/>
    <s v="IN"/>
  </r>
  <r>
    <x v="26"/>
    <n v="23.582592592962968"/>
    <x v="1"/>
    <x v="44"/>
    <n v="1"/>
    <x v="4"/>
    <x v="26"/>
    <x v="0"/>
    <x v="0"/>
    <n v="7"/>
    <n v="636.73000001000014"/>
    <n v="517.02176526040057"/>
    <n v="697.39"/>
    <x v="0"/>
    <n v="-60.659999989999847"/>
    <n v="119.70823474959957"/>
    <n v="85"/>
    <n v="3.1481481481481484"/>
    <n v="27"/>
    <x v="0"/>
    <s v="Lease"/>
    <s v="TX"/>
  </r>
  <r>
    <x v="26"/>
    <n v="12.320952380952381"/>
    <x v="5"/>
    <x v="45"/>
    <n v="1"/>
    <x v="4"/>
    <x v="26"/>
    <x v="0"/>
    <x v="0"/>
    <n v="66"/>
    <n v="258.74"/>
    <n v="500.35510166873041"/>
    <n v="570.48"/>
    <x v="0"/>
    <n v="-311.74"/>
    <n v="-241.6151016687304"/>
    <n v="50"/>
    <n v="2.3809523809523809"/>
    <n v="21"/>
    <x v="0"/>
    <s v="temp"/>
    <s v="TN"/>
  </r>
  <r>
    <x v="26"/>
    <n v="22.804210526315792"/>
    <x v="6"/>
    <x v="46"/>
    <n v="1"/>
    <x v="4"/>
    <x v="26"/>
    <x v="0"/>
    <x v="0"/>
    <n v="43"/>
    <n v="433.28000000000003"/>
    <n v="656.27541628337144"/>
    <n v="742.55"/>
    <x v="0"/>
    <n v="-309.26999999999992"/>
    <n v="-222.99541628337141"/>
    <n v="66"/>
    <n v="3.4736842105263159"/>
    <n v="19"/>
    <x v="0"/>
    <s v="Lease"/>
    <s v="AR"/>
  </r>
  <r>
    <x v="26"/>
    <n v="15.820862069310337"/>
    <x v="7"/>
    <x v="47"/>
    <n v="1"/>
    <x v="4"/>
    <x v="26"/>
    <x v="0"/>
    <x v="0"/>
    <n v="11"/>
    <n v="458.80500000999979"/>
    <n v="638.69855787726704"/>
    <n v="297.91000000000003"/>
    <x v="0"/>
    <n v="160.89500000999976"/>
    <n v="-179.89355786726725"/>
    <n v="70"/>
    <n v="2.4137931034482758"/>
    <n v="29"/>
    <x v="0"/>
    <s v="Lease"/>
    <s v="TX"/>
  </r>
  <r>
    <x v="26"/>
    <n v="20.74728205128206"/>
    <x v="10"/>
    <x v="49"/>
    <n v="1"/>
    <x v="4"/>
    <x v="26"/>
    <x v="0"/>
    <x v="0"/>
    <n v="18"/>
    <n v="809.14400000000035"/>
    <n v="862.07693551007139"/>
    <n v="591.79999999999995"/>
    <x v="0"/>
    <n v="217.34400000000039"/>
    <n v="-52.932935510071047"/>
    <n v="99"/>
    <n v="2.5384615384615383"/>
    <n v="39"/>
    <x v="0"/>
    <s v="Lease"/>
    <s v="TX"/>
  </r>
  <r>
    <x v="26"/>
    <n v="14.146166666666664"/>
    <x v="10"/>
    <x v="50"/>
    <n v="1"/>
    <x v="4"/>
    <x v="26"/>
    <x v="0"/>
    <x v="0"/>
    <n v="83"/>
    <n v="424.38499999999993"/>
    <n v="722.1528247718436"/>
    <n v="641.57000000000005"/>
    <x v="0"/>
    <n v="-217.18500000000012"/>
    <n v="-297.76782477184366"/>
    <n v="71"/>
    <n v="2.3666666666666667"/>
    <n v="30"/>
    <x v="0"/>
    <s v="temp"/>
    <s v="TX"/>
  </r>
  <r>
    <x v="26"/>
    <n v="18.492272727272727"/>
    <x v="10"/>
    <x v="51"/>
    <n v="1"/>
    <x v="4"/>
    <x v="26"/>
    <x v="0"/>
    <x v="0"/>
    <n v="44"/>
    <n v="406.83"/>
    <n v="543.25670418794323"/>
    <n v="407.84"/>
    <x v="0"/>
    <n v="-1.0099999999999909"/>
    <n v="-136.42670418794324"/>
    <n v="57"/>
    <n v="2.5909090909090908"/>
    <n v="22"/>
    <x v="0"/>
    <s v="Lease"/>
    <s v="TX"/>
  </r>
  <r>
    <x v="26"/>
    <n v="22.898000000000003"/>
    <x v="10"/>
    <x v="52"/>
    <n v="1"/>
    <x v="4"/>
    <x v="26"/>
    <x v="0"/>
    <x v="0"/>
    <n v="59"/>
    <n v="343.47"/>
    <n v="396.5541292714463"/>
    <n v="321.61"/>
    <x v="0"/>
    <n v="21.860000000000014"/>
    <n v="-53.084129271446272"/>
    <n v="42"/>
    <n v="2.8"/>
    <n v="15"/>
    <x v="0"/>
    <s v="Lease"/>
    <s v="OK"/>
  </r>
  <r>
    <x v="26"/>
    <n v="22.618379310344828"/>
    <x v="2"/>
    <x v="53"/>
    <n v="1"/>
    <x v="4"/>
    <x v="26"/>
    <x v="0"/>
    <x v="0"/>
    <n v="71"/>
    <n v="655.93299999999999"/>
    <n v="798.14609719748398"/>
    <n v="949.82"/>
    <x v="0"/>
    <n v="-293.88700000000006"/>
    <n v="-142.21309719748399"/>
    <n v="87"/>
    <n v="3"/>
    <n v="29"/>
    <x v="1"/>
    <s v="Lease"/>
    <s v="GA"/>
  </r>
  <r>
    <x v="26"/>
    <n v="16.893437500312501"/>
    <x v="6"/>
    <x v="54"/>
    <n v="1"/>
    <x v="4"/>
    <x v="26"/>
    <x v="0"/>
    <x v="0"/>
    <n v="82"/>
    <n v="540.59000001000004"/>
    <n v="419.24528100427784"/>
    <m/>
    <x v="1"/>
    <n v="0"/>
    <n v="121.3447190057222"/>
    <n v="84"/>
    <n v="2.625"/>
    <n v="32"/>
    <x v="0"/>
    <s v="Lease"/>
    <s v="IL"/>
  </r>
  <r>
    <x v="26"/>
    <n v="22.693888888888889"/>
    <x v="1"/>
    <x v="55"/>
    <n v="1"/>
    <x v="4"/>
    <x v="26"/>
    <x v="0"/>
    <x v="0"/>
    <n v="12"/>
    <n v="816.98"/>
    <n v="890.52888341168659"/>
    <n v="842.04"/>
    <x v="0"/>
    <n v="-25.059999999999945"/>
    <n v="-73.548883411686575"/>
    <n v="93"/>
    <n v="2.5833333333333335"/>
    <n v="36"/>
    <x v="0"/>
    <s v="temp"/>
    <s v="TX"/>
  </r>
  <r>
    <x v="26"/>
    <n v="19.409391304347825"/>
    <x v="6"/>
    <x v="56"/>
    <n v="1"/>
    <x v="4"/>
    <x v="26"/>
    <x v="0"/>
    <x v="0"/>
    <n v="104"/>
    <n v="446.416"/>
    <n v="499.10152500509264"/>
    <m/>
    <x v="1"/>
    <n v="0"/>
    <n v="-52.685525005092643"/>
    <n v="61"/>
    <n v="2.652173913043478"/>
    <n v="23"/>
    <x v="0"/>
    <s v="Lease"/>
    <s v="IL"/>
  </r>
  <r>
    <x v="26"/>
    <n v="24.530848484848487"/>
    <x v="9"/>
    <x v="57"/>
    <n v="1"/>
    <x v="4"/>
    <x v="26"/>
    <x v="0"/>
    <x v="0"/>
    <n v="45"/>
    <n v="809.51800000000003"/>
    <n v="771.47037739499683"/>
    <n v="764.05"/>
    <x v="0"/>
    <n v="45.468000000000075"/>
    <n v="38.047622605003198"/>
    <n v="106"/>
    <n v="3.2121212121212119"/>
    <n v="33"/>
    <x v="0"/>
    <s v="Lease"/>
    <s v="AR"/>
  </r>
  <r>
    <x v="26"/>
    <n v="15.830833333333333"/>
    <x v="1"/>
    <x v="58"/>
    <n v="1"/>
    <x v="4"/>
    <x v="26"/>
    <x v="0"/>
    <x v="0"/>
    <n v="20"/>
    <n v="474.92499999999995"/>
    <n v="778.5028842494936"/>
    <n v="144.4"/>
    <x v="0"/>
    <n v="330.52499999999998"/>
    <n v="-303.57788424949365"/>
    <n v="72"/>
    <n v="2.4"/>
    <n v="30"/>
    <x v="0"/>
    <s v="temp"/>
    <s v="TX"/>
  </r>
  <r>
    <x v="26"/>
    <n v="16.610270270270274"/>
    <x v="8"/>
    <x v="59"/>
    <n v="1"/>
    <x v="4"/>
    <x v="26"/>
    <x v="0"/>
    <x v="0"/>
    <n v="90"/>
    <n v="614.58000000000015"/>
    <n v="511.43509563166054"/>
    <n v="439.66"/>
    <x v="0"/>
    <n v="174.92000000000013"/>
    <n v="103.14490436833961"/>
    <n v="98"/>
    <n v="2.6486486486486487"/>
    <n v="37"/>
    <x v="0"/>
    <s v="Lease"/>
    <s v="MO"/>
  </r>
  <r>
    <x v="26"/>
    <n v="20.460434782608694"/>
    <x v="0"/>
    <x v="60"/>
    <n v="1"/>
    <x v="4"/>
    <x v="26"/>
    <x v="0"/>
    <x v="0"/>
    <n v="64"/>
    <n v="470.59"/>
    <n v="441.72814103400725"/>
    <n v="407.82"/>
    <x v="0"/>
    <n v="62.769999999999982"/>
    <n v="28.861858965992724"/>
    <n v="50"/>
    <n v="2.1739130434782608"/>
    <n v="23"/>
    <x v="0"/>
    <s v="Lease"/>
    <s v="OK"/>
  </r>
  <r>
    <x v="26"/>
    <n v="19.081461538461532"/>
    <x v="2"/>
    <x v="61"/>
    <n v="1"/>
    <x v="4"/>
    <x v="26"/>
    <x v="0"/>
    <x v="0"/>
    <n v="30"/>
    <n v="496.11799999999988"/>
    <n v="535.95800985344374"/>
    <n v="284.73"/>
    <x v="0"/>
    <n v="211.38799999999986"/>
    <n v="-39.84000985344386"/>
    <n v="55"/>
    <n v="2.1153846153846154"/>
    <n v="26"/>
    <x v="0"/>
    <s v="temp"/>
    <s v="SC"/>
  </r>
  <r>
    <x v="26"/>
    <n v="18.599450549450566"/>
    <x v="5"/>
    <x v="62"/>
    <n v="1"/>
    <x v="4"/>
    <x v="26"/>
    <x v="0"/>
    <x v="0"/>
    <n v="81"/>
    <n v="1692.5500000000015"/>
    <n v="1274.2781024048336"/>
    <n v="2012.23"/>
    <x v="0"/>
    <n v="-319.67999999999847"/>
    <n v="418.27189759516796"/>
    <n v="230"/>
    <n v="2.5274725274725274"/>
    <n v="91"/>
    <x v="1"/>
    <s v="Lease"/>
    <s v="TN"/>
  </r>
  <r>
    <x v="26"/>
    <n v="10.840689655172415"/>
    <x v="0"/>
    <x v="63"/>
    <n v="1"/>
    <x v="4"/>
    <x v="26"/>
    <x v="0"/>
    <x v="0"/>
    <n v="57"/>
    <n v="314.38000000000005"/>
    <n v="673.34818214922063"/>
    <n v="735.84"/>
    <x v="0"/>
    <n v="-421.46"/>
    <n v="-358.96818214922058"/>
    <n v="69"/>
    <n v="2.3793103448275863"/>
    <n v="29"/>
    <x v="0"/>
    <s v="Lease"/>
    <s v="MO"/>
  </r>
  <r>
    <x v="26"/>
    <n v="24.058378378648658"/>
    <x v="0"/>
    <x v="64"/>
    <n v="1"/>
    <x v="4"/>
    <x v="26"/>
    <x v="0"/>
    <x v="0"/>
    <n v="41"/>
    <n v="890.16000001000032"/>
    <n v="867.18989789939849"/>
    <n v="749.17"/>
    <x v="0"/>
    <n v="140.99000001000036"/>
    <n v="22.970102110601829"/>
    <n v="93"/>
    <n v="2.5135135135135136"/>
    <n v="37"/>
    <x v="0"/>
    <s v="temp"/>
    <s v="AR"/>
  </r>
  <r>
    <x v="26"/>
    <n v="18.269500000000001"/>
    <x v="8"/>
    <x v="65"/>
    <n v="1"/>
    <x v="4"/>
    <x v="26"/>
    <x v="0"/>
    <x v="0"/>
    <n v="69"/>
    <n v="365.39"/>
    <n v="459.17340300468527"/>
    <n v="0"/>
    <x v="1"/>
    <n v="0"/>
    <n v="-93.783403004685283"/>
    <n v="57"/>
    <n v="2.85"/>
    <n v="20"/>
    <x v="0"/>
    <s v="Lease"/>
    <s v="NE"/>
  </r>
  <r>
    <x v="26"/>
    <n v="14.949066666666669"/>
    <x v="2"/>
    <x v="66"/>
    <n v="1"/>
    <x v="4"/>
    <x v="26"/>
    <x v="0"/>
    <x v="0"/>
    <n v="49"/>
    <n v="448.47200000000004"/>
    <n v="606.31585273188671"/>
    <n v="638.87"/>
    <x v="0"/>
    <n v="-190.39799999999997"/>
    <n v="-157.84385273188667"/>
    <n v="134"/>
    <n v="4.4666666666666668"/>
    <n v="30"/>
    <x v="0"/>
    <s v="temp"/>
    <s v="GA"/>
  </r>
  <r>
    <x v="26"/>
    <n v="25.804615384615389"/>
    <x v="7"/>
    <x v="67"/>
    <n v="1"/>
    <x v="4"/>
    <x v="26"/>
    <x v="0"/>
    <x v="0"/>
    <n v="93"/>
    <n v="670.92000000000007"/>
    <n v="669.55717333245695"/>
    <n v="1337.4"/>
    <x v="0"/>
    <n v="-666.48"/>
    <n v="1.3628266675431178"/>
    <n v="83"/>
    <n v="3.1923076923076925"/>
    <n v="26"/>
    <x v="0"/>
    <s v="Lease"/>
    <s v="TX"/>
  </r>
  <r>
    <x v="26"/>
    <n v="16.977187499999999"/>
    <x v="5"/>
    <x v="68"/>
    <n v="1"/>
    <x v="4"/>
    <x v="26"/>
    <x v="0"/>
    <x v="0"/>
    <n v="21"/>
    <n v="543.27"/>
    <n v="525.56788067306275"/>
    <n v="616.29999999999995"/>
    <x v="0"/>
    <n v="-73.029999999999973"/>
    <n v="17.702119326937236"/>
    <n v="79"/>
    <n v="2.46875"/>
    <n v="32"/>
    <x v="0"/>
    <s v="temp"/>
    <s v="AL"/>
  </r>
  <r>
    <x v="26"/>
    <n v="20.003125000000001"/>
    <x v="7"/>
    <x v="69"/>
    <n v="1"/>
    <x v="4"/>
    <x v="26"/>
    <x v="0"/>
    <x v="0"/>
    <n v="2"/>
    <n v="320.05"/>
    <n v="305.21239461003927"/>
    <n v="97.19"/>
    <x v="0"/>
    <n v="222.86"/>
    <n v="14.837605389960743"/>
    <n v="38"/>
    <n v="2.375"/>
    <n v="16"/>
    <x v="0"/>
    <s v="Lease"/>
    <s v="TX"/>
  </r>
  <r>
    <x v="26"/>
    <n v="19.054222222222226"/>
    <x v="7"/>
    <x v="70"/>
    <n v="1"/>
    <x v="4"/>
    <x v="26"/>
    <x v="0"/>
    <x v="0"/>
    <n v="62"/>
    <n v="171.48800000000003"/>
    <n v="477.7123627838244"/>
    <n v="423.35"/>
    <x v="0"/>
    <n v="-251.86199999999999"/>
    <n v="-306.2243627838244"/>
    <n v="43"/>
    <n v="4.7777777777777777"/>
    <n v="9"/>
    <x v="0"/>
    <s v="Lease"/>
    <s v="LA"/>
  </r>
  <r>
    <x v="26"/>
    <n v="19.163506493636376"/>
    <x v="3"/>
    <x v="71"/>
    <n v="1"/>
    <x v="4"/>
    <x v="26"/>
    <x v="0"/>
    <x v="0"/>
    <n v="24"/>
    <n v="1475.5900000100009"/>
    <n v="1752.8722812638302"/>
    <n v="1857.2"/>
    <x v="0"/>
    <n v="-381.6099999899991"/>
    <n v="-277.2822812538293"/>
    <n v="243"/>
    <n v="3.1558441558441559"/>
    <n v="77"/>
    <x v="1"/>
    <s v="Lease"/>
    <s v="FL"/>
  </r>
  <r>
    <x v="26"/>
    <n v="23.25206896551725"/>
    <x v="8"/>
    <x v="72"/>
    <n v="1"/>
    <x v="4"/>
    <x v="26"/>
    <x v="0"/>
    <x v="0"/>
    <n v="48"/>
    <n v="674.31000000000029"/>
    <n v="516.48656205842008"/>
    <n v="738.52"/>
    <x v="0"/>
    <n v="-64.209999999999695"/>
    <n v="157.82343794158021"/>
    <n v="79"/>
    <n v="2.7241379310344827"/>
    <n v="29"/>
    <x v="0"/>
    <s v="Lease"/>
    <s v="PA"/>
  </r>
  <r>
    <x v="26"/>
    <n v="12.644444444444442"/>
    <x v="7"/>
    <x v="73"/>
    <n v="1"/>
    <x v="4"/>
    <x v="26"/>
    <x v="0"/>
    <x v="0"/>
    <n v="28"/>
    <n v="227.59999999999997"/>
    <n v="618.61970352631215"/>
    <n v="0"/>
    <x v="1"/>
    <n v="0"/>
    <n v="-391.01970352631218"/>
    <n v="28"/>
    <n v="1.5555555555555556"/>
    <n v="18"/>
    <x v="0"/>
    <s v="Lease"/>
    <s v="LA"/>
  </r>
  <r>
    <x v="26"/>
    <n v="15.425999999999998"/>
    <x v="0"/>
    <x v="74"/>
    <n v="1"/>
    <x v="4"/>
    <x v="26"/>
    <x v="0"/>
    <x v="0"/>
    <n v="55"/>
    <n v="385.65"/>
    <n v="462.79920921667224"/>
    <n v="294.73"/>
    <x v="0"/>
    <n v="90.919999999999959"/>
    <n v="-77.149209216672261"/>
    <n v="57"/>
    <n v="2.2799999999999998"/>
    <n v="25"/>
    <x v="0"/>
    <s v="temp"/>
    <s v="OK"/>
  </r>
  <r>
    <x v="26"/>
    <n v="19.83137142885715"/>
    <x v="0"/>
    <x v="75"/>
    <n v="1"/>
    <x v="4"/>
    <x v="26"/>
    <x v="0"/>
    <x v="0"/>
    <n v="92"/>
    <n v="694.09800001000019"/>
    <n v="883.74459638229234"/>
    <n v="314.82"/>
    <x v="0"/>
    <n v="379.2780000100002"/>
    <n v="-189.64659637229215"/>
    <n v="106"/>
    <n v="3.0285714285714285"/>
    <n v="35"/>
    <x v="0"/>
    <s v="Lease"/>
    <s v="OK"/>
  </r>
  <r>
    <x v="26"/>
    <n v="13.177600000400002"/>
    <x v="5"/>
    <x v="76"/>
    <n v="1"/>
    <x v="4"/>
    <x v="26"/>
    <x v="0"/>
    <x v="0"/>
    <n v="58"/>
    <n v="329.44000001000006"/>
    <n v="387.38064324185268"/>
    <n v="227.65"/>
    <x v="0"/>
    <n v="101.79000001000006"/>
    <n v="-57.940643231852619"/>
    <n v="57"/>
    <n v="2.2799999999999998"/>
    <n v="25"/>
    <x v="0"/>
    <s v="Lease"/>
    <s v="AL"/>
  </r>
  <r>
    <x v="26"/>
    <n v="16.604782608695647"/>
    <x v="1"/>
    <x v="77"/>
    <n v="1"/>
    <x v="4"/>
    <x v="26"/>
    <x v="0"/>
    <x v="0"/>
    <n v="47"/>
    <n v="381.90999999999985"/>
    <n v="497.20094639787322"/>
    <n v="325.33"/>
    <x v="0"/>
    <n v="56.57999999999987"/>
    <n v="-115.29094639787337"/>
    <n v="54"/>
    <n v="2.347826086956522"/>
    <n v="23"/>
    <x v="0"/>
    <s v="temp"/>
    <s v="TX"/>
  </r>
  <r>
    <x v="26"/>
    <n v="21.007790697906984"/>
    <x v="8"/>
    <x v="78"/>
    <n v="1"/>
    <x v="4"/>
    <x v="26"/>
    <x v="0"/>
    <x v="0"/>
    <n v="72"/>
    <n v="903.33500001000027"/>
    <n v="600.91823610613153"/>
    <n v="0"/>
    <x v="1"/>
    <n v="0"/>
    <n v="302.41676390386874"/>
    <n v="98"/>
    <n v="2.2790697674418605"/>
    <n v="43"/>
    <x v="0"/>
    <s v="Lease"/>
    <s v="MN"/>
  </r>
  <r>
    <x v="26"/>
    <n v="18.588000000000001"/>
    <x v="5"/>
    <x v="79"/>
    <n v="1"/>
    <x v="4"/>
    <x v="26"/>
    <x v="0"/>
    <x v="0"/>
    <n v="74"/>
    <n v="557.64"/>
    <n v="587.5915599197956"/>
    <n v="731.93"/>
    <x v="0"/>
    <n v="-174.28999999999996"/>
    <n v="-29.951559919795613"/>
    <n v="88"/>
    <n v="2.9333333333333331"/>
    <n v="30"/>
    <x v="0"/>
    <s v="temp"/>
    <s v="TN"/>
  </r>
  <r>
    <x v="26"/>
    <n v="19.361249999999995"/>
    <x v="0"/>
    <x v="80"/>
    <n v="1"/>
    <x v="4"/>
    <x v="26"/>
    <x v="0"/>
    <x v="0"/>
    <n v="67"/>
    <n v="464.6699999999999"/>
    <n v="603.57262438328371"/>
    <n v="1017.44"/>
    <x v="0"/>
    <n v="-552.77000000000021"/>
    <n v="-138.90262438328381"/>
    <n v="70"/>
    <n v="2.9166666666666665"/>
    <n v="24"/>
    <x v="0"/>
    <s v="temp"/>
    <s v="TX"/>
  </r>
  <r>
    <x v="26"/>
    <n v="16.363235294117644"/>
    <x v="4"/>
    <x v="81"/>
    <n v="1"/>
    <x v="4"/>
    <x v="26"/>
    <x v="0"/>
    <x v="0"/>
    <n v="37"/>
    <n v="278.17499999999995"/>
    <n v="495.97665035703574"/>
    <n v="591.61"/>
    <x v="0"/>
    <n v="-313.43500000000006"/>
    <n v="-217.80165035703578"/>
    <n v="37"/>
    <n v="2.1764705882352939"/>
    <n v="17"/>
    <x v="0"/>
    <s v="Lease"/>
    <s v="KS"/>
  </r>
  <r>
    <x v="26"/>
    <n v="20.463404255319155"/>
    <x v="10"/>
    <x v="83"/>
    <n v="1"/>
    <x v="4"/>
    <x v="26"/>
    <x v="0"/>
    <x v="0"/>
    <n v="9"/>
    <n v="961.78000000000031"/>
    <n v="1307.0400030960902"/>
    <n v="994.33"/>
    <x v="0"/>
    <n v="-32.549999999999727"/>
    <n v="-345.26000309608992"/>
    <n v="139"/>
    <n v="2.9574468085106385"/>
    <n v="47"/>
    <x v="1"/>
    <s v="Lease"/>
    <s v="TX"/>
  </r>
  <r>
    <x v="26"/>
    <n v="30.271176470588237"/>
    <x v="3"/>
    <x v="84"/>
    <n v="1"/>
    <x v="4"/>
    <x v="26"/>
    <x v="0"/>
    <x v="0"/>
    <n v="86"/>
    <n v="514.61"/>
    <n v="554.74302668441044"/>
    <n v="355.98"/>
    <x v="0"/>
    <n v="158.63"/>
    <n v="-40.133026684410424"/>
    <n v="58"/>
    <n v="3.4117647058823528"/>
    <n v="17"/>
    <x v="0"/>
    <s v="Lease"/>
    <s v="FL"/>
  </r>
  <r>
    <x v="26"/>
    <n v="17.1552448979592"/>
    <x v="4"/>
    <x v="85"/>
    <n v="1"/>
    <x v="4"/>
    <x v="26"/>
    <x v="0"/>
    <x v="0"/>
    <n v="16"/>
    <n v="1681.2140000000018"/>
    <n v="1831.5730684270818"/>
    <n v="1560.77"/>
    <x v="0"/>
    <n v="120.44400000000178"/>
    <n v="-150.35906842708005"/>
    <n v="269"/>
    <n v="2.7448979591836733"/>
    <n v="98"/>
    <x v="1"/>
    <s v="Lease"/>
    <s v="AZ"/>
  </r>
  <r>
    <x v="26"/>
    <n v="18.320000000000004"/>
    <x v="3"/>
    <x v="86"/>
    <n v="1"/>
    <x v="4"/>
    <x v="26"/>
    <x v="0"/>
    <x v="0"/>
    <n v="80"/>
    <n v="586.24000000000012"/>
    <n v="856.59660547955139"/>
    <n v="1018.13"/>
    <x v="0"/>
    <n v="-431.88999999999987"/>
    <n v="-270.35660547955126"/>
    <n v="90"/>
    <n v="2.8125"/>
    <n v="32"/>
    <x v="1"/>
    <s v="Lease"/>
    <s v="TN"/>
  </r>
  <r>
    <x v="26"/>
    <n v="22.528095238333336"/>
    <x v="0"/>
    <x v="87"/>
    <n v="1"/>
    <x v="4"/>
    <x v="26"/>
    <x v="0"/>
    <x v="0"/>
    <n v="101"/>
    <n v="946.18000001000007"/>
    <n v="998.20305001018528"/>
    <m/>
    <x v="1"/>
    <n v="0"/>
    <n v="-52.023050000185208"/>
    <n v="128"/>
    <n v="3.0476190476190474"/>
    <n v="42"/>
    <x v="0"/>
    <s v="Lease"/>
    <s v="OK"/>
  </r>
  <r>
    <x v="26"/>
    <n v="22.820799999999998"/>
    <x v="6"/>
    <x v="88"/>
    <n v="1"/>
    <x v="4"/>
    <x v="26"/>
    <x v="0"/>
    <x v="0"/>
    <n v="56"/>
    <n v="570.52"/>
    <n v="635.89959652503853"/>
    <n v="315.04000000000002"/>
    <x v="0"/>
    <n v="255.47999999999996"/>
    <n v="-65.379596525038551"/>
    <n v="60"/>
    <n v="2.4"/>
    <n v="25"/>
    <x v="0"/>
    <s v="Lease"/>
    <s v="MO"/>
  </r>
  <r>
    <x v="26"/>
    <n v="18.195945945945947"/>
    <x v="0"/>
    <x v="89"/>
    <n v="1"/>
    <x v="4"/>
    <x v="26"/>
    <x v="0"/>
    <x v="0"/>
    <n v="95"/>
    <n v="673.25"/>
    <n v="524.09370113537261"/>
    <n v="325.45999999999998"/>
    <x v="0"/>
    <n v="347.79"/>
    <n v="149.15629886462739"/>
    <n v="93"/>
    <n v="2.5135135135135136"/>
    <n v="37"/>
    <x v="0"/>
    <s v="Lease"/>
    <s v="TX"/>
  </r>
  <r>
    <x v="26"/>
    <n v="22.710294117647059"/>
    <x v="6"/>
    <x v="90"/>
    <n v="1"/>
    <x v="4"/>
    <x v="26"/>
    <x v="0"/>
    <x v="0"/>
    <n v="88"/>
    <n v="772.15"/>
    <n v="737.27743101842293"/>
    <n v="899.52"/>
    <x v="0"/>
    <n v="-127.37"/>
    <n v="34.872568981577047"/>
    <n v="141"/>
    <n v="4.1470588235294121"/>
    <n v="34"/>
    <x v="0"/>
    <s v="Lease"/>
    <s v="IL"/>
  </r>
  <r>
    <x v="26"/>
    <n v="19.082928571428582"/>
    <x v="3"/>
    <x v="91"/>
    <n v="1"/>
    <x v="4"/>
    <x v="26"/>
    <x v="0"/>
    <x v="0"/>
    <n v="32"/>
    <n v="1335.8050000000007"/>
    <n v="1702.5027573635812"/>
    <n v="1537.59"/>
    <x v="0"/>
    <n v="-201.78499999999917"/>
    <n v="-366.69775736358042"/>
    <n v="166"/>
    <n v="2.3714285714285714"/>
    <n v="70"/>
    <x v="1"/>
    <s v="Lease"/>
    <s v="FL"/>
  </r>
  <r>
    <x v="26"/>
    <n v="20.753636363636364"/>
    <x v="6"/>
    <x v="92"/>
    <n v="1"/>
    <x v="4"/>
    <x v="26"/>
    <x v="0"/>
    <x v="0"/>
    <n v="22"/>
    <n v="228.29"/>
    <n v="500.5164778284821"/>
    <n v="485.49"/>
    <x v="0"/>
    <n v="-257.20000000000005"/>
    <n v="-272.22647782848207"/>
    <n v="30"/>
    <n v="2.7272727272727271"/>
    <n v="11"/>
    <x v="0"/>
    <s v="Lease"/>
    <s v="MO"/>
  </r>
  <r>
    <x v="26"/>
    <n v="18.583181818181817"/>
    <x v="1"/>
    <x v="93"/>
    <n v="1"/>
    <x v="4"/>
    <x v="26"/>
    <x v="0"/>
    <x v="0"/>
    <n v="19"/>
    <n v="613.245"/>
    <n v="809.9822156346147"/>
    <n v="534.85"/>
    <x v="0"/>
    <n v="78.394999999999982"/>
    <n v="-196.7372156346147"/>
    <n v="86"/>
    <n v="2.606060606060606"/>
    <n v="33"/>
    <x v="0"/>
    <s v="temp"/>
    <s v="TX"/>
  </r>
  <r>
    <x v="26"/>
    <n v="19.417969696969696"/>
    <x v="8"/>
    <x v="94"/>
    <n v="1"/>
    <x v="4"/>
    <x v="26"/>
    <x v="0"/>
    <x v="0"/>
    <n v="100"/>
    <n v="640.79300000000001"/>
    <n v="582.28511250594147"/>
    <m/>
    <x v="1"/>
    <n v="0"/>
    <n v="58.507887494058537"/>
    <n v="78"/>
    <n v="2.3636363636363638"/>
    <n v="33"/>
    <x v="0"/>
    <s v="Lease"/>
    <s v="OH"/>
  </r>
  <r>
    <x v="26"/>
    <n v="16.947500000000002"/>
    <x v="7"/>
    <x v="95"/>
    <n v="1"/>
    <x v="4"/>
    <x v="26"/>
    <x v="0"/>
    <x v="0"/>
    <n v="53"/>
    <n v="406.74"/>
    <n v="499.81341014692492"/>
    <n v="839.75"/>
    <x v="0"/>
    <n v="-433.01"/>
    <n v="-93.073410146924914"/>
    <n v="66"/>
    <n v="2.75"/>
    <n v="24"/>
    <x v="0"/>
    <s v="Lease"/>
    <s v="TX"/>
  </r>
  <r>
    <x v="26"/>
    <n v="19.62407407407407"/>
    <x v="1"/>
    <x v="96"/>
    <n v="1"/>
    <x v="4"/>
    <x v="26"/>
    <x v="0"/>
    <x v="0"/>
    <n v="63"/>
    <n v="529.84999999999991"/>
    <n v="662.13120810908117"/>
    <n v="843.92"/>
    <x v="0"/>
    <n v="-314.07000000000005"/>
    <n v="-132.28120810908126"/>
    <n v="70"/>
    <n v="2.5925925925925926"/>
    <n v="27"/>
    <x v="0"/>
    <s v="Lease"/>
    <s v="AL"/>
  </r>
  <r>
    <x v="26"/>
    <n v="23.130270270540546"/>
    <x v="8"/>
    <x v="97"/>
    <n v="1"/>
    <x v="4"/>
    <x v="26"/>
    <x v="0"/>
    <x v="0"/>
    <n v="40"/>
    <n v="855.82000001000017"/>
    <n v="641.11420925829168"/>
    <n v="620.67999999999995"/>
    <x v="0"/>
    <n v="235.14000001000022"/>
    <n v="214.70579075170849"/>
    <n v="113"/>
    <n v="3.0540540540540539"/>
    <n v="37"/>
    <x v="0"/>
    <s v="Lease"/>
    <s v="IL"/>
  </r>
  <r>
    <x v="26"/>
    <n v="19.08281538461539"/>
    <x v="4"/>
    <x v="98"/>
    <n v="1"/>
    <x v="4"/>
    <x v="26"/>
    <x v="0"/>
    <x v="0"/>
    <n v="110"/>
    <n v="1240.3830000000003"/>
    <n v="572.46944918084125"/>
    <m/>
    <x v="1"/>
    <n v="0"/>
    <n v="667.91355081915901"/>
    <n v="187"/>
    <n v="2.8769230769230769"/>
    <n v="65"/>
    <x v="0"/>
    <s v="Lease"/>
    <s v="WA"/>
  </r>
  <r>
    <x v="26"/>
    <n v="23.729500000500003"/>
    <x v="0"/>
    <x v="99"/>
    <n v="1"/>
    <x v="4"/>
    <x v="26"/>
    <x v="0"/>
    <x v="0"/>
    <n v="77"/>
    <n v="474.59000001000004"/>
    <n v="507.42454203607758"/>
    <n v="331.93"/>
    <x v="0"/>
    <n v="142.66000001000003"/>
    <n v="-32.834542026077543"/>
    <n v="55"/>
    <n v="2.75"/>
    <n v="20"/>
    <x v="0"/>
    <s v="Lease"/>
    <s v="TX"/>
  </r>
  <r>
    <x v="26"/>
    <n v="17.715666666666667"/>
    <x v="1"/>
    <x v="100"/>
    <n v="1"/>
    <x v="4"/>
    <x v="26"/>
    <x v="0"/>
    <x v="0"/>
    <n v="23"/>
    <n v="531.47"/>
    <n v="505.43229511543223"/>
    <n v="252.92"/>
    <x v="0"/>
    <n v="278.55000000000007"/>
    <n v="26.037704884567802"/>
    <n v="76"/>
    <n v="2.5333333333333332"/>
    <n v="30"/>
    <x v="0"/>
    <s v="temp"/>
    <s v="TX"/>
  </r>
  <r>
    <x v="26"/>
    <n v="18.338000000000001"/>
    <x v="10"/>
    <x v="101"/>
    <n v="1"/>
    <x v="4"/>
    <x v="26"/>
    <x v="0"/>
    <x v="0"/>
    <n v="70"/>
    <n v="550.14"/>
    <n v="463.1979913351513"/>
    <n v="251.41"/>
    <x v="0"/>
    <n v="298.73"/>
    <n v="86.942008664848686"/>
    <n v="74"/>
    <n v="2.4666666666666668"/>
    <n v="30"/>
    <x v="0"/>
    <s v="temp"/>
    <s v="TX"/>
  </r>
  <r>
    <x v="26"/>
    <n v="28.113999999999997"/>
    <x v="0"/>
    <x v="102"/>
    <n v="1"/>
    <x v="4"/>
    <x v="26"/>
    <x v="0"/>
    <x v="0"/>
    <n v="60"/>
    <n v="421.71"/>
    <n v="356.42204111448677"/>
    <n v="196.98"/>
    <x v="0"/>
    <n v="224.73"/>
    <n v="65.287958885513206"/>
    <n v="63"/>
    <n v="4.2"/>
    <n v="15"/>
    <x v="0"/>
    <s v="Lease"/>
    <s v="OK"/>
  </r>
  <r>
    <x v="26"/>
    <n v="20.829999999999995"/>
    <x v="6"/>
    <x v="103"/>
    <n v="1"/>
    <x v="4"/>
    <x v="26"/>
    <x v="0"/>
    <x v="0"/>
    <n v="68"/>
    <n v="458.25999999999988"/>
    <n v="427.41108105488615"/>
    <n v="906.58"/>
    <x v="0"/>
    <n v="-448.32000000000016"/>
    <n v="30.848918945113724"/>
    <n v="60"/>
    <n v="2.7272727272727271"/>
    <n v="22"/>
    <x v="0"/>
    <s v="Lease"/>
    <s v="MO"/>
  </r>
  <r>
    <x v="26"/>
    <n v="23.501964285714283"/>
    <x v="10"/>
    <x v="104"/>
    <n v="1"/>
    <x v="4"/>
    <x v="26"/>
    <x v="0"/>
    <x v="0"/>
    <n v="46"/>
    <n v="658.05499999999995"/>
    <n v="504.38800835794655"/>
    <n v="666.07"/>
    <x v="0"/>
    <n v="-8.0150000000001"/>
    <n v="153.6669916420534"/>
    <n v="86"/>
    <n v="3.0714285714285716"/>
    <n v="28"/>
    <x v="0"/>
    <s v="Lease"/>
    <s v="TX"/>
  </r>
  <r>
    <x v="27"/>
    <n v="22.029999999999998"/>
    <x v="0"/>
    <x v="0"/>
    <n v="2"/>
    <x v="4"/>
    <x v="27"/>
    <x v="0"/>
    <x v="0"/>
    <n v="96"/>
    <n v="594.80999999999995"/>
    <n v="798.57861343103866"/>
    <n v="616.28"/>
    <x v="0"/>
    <n v="-21.470000000000027"/>
    <n v="-203.76861343103872"/>
    <n v="74"/>
    <n v="2.7407407407407409"/>
    <n v="27"/>
    <x v="0"/>
    <s v="Lease"/>
    <s v="TX"/>
  </r>
  <r>
    <x v="27"/>
    <n v="22.591290322580655"/>
    <x v="1"/>
    <x v="1"/>
    <n v="2"/>
    <x v="4"/>
    <x v="27"/>
    <x v="0"/>
    <x v="0"/>
    <n v="13"/>
    <n v="700.33000000000027"/>
    <n v="679.748588847203"/>
    <n v="844.37"/>
    <x v="0"/>
    <n v="-144.03999999999974"/>
    <n v="20.581411152797273"/>
    <n v="78"/>
    <n v="2.5161290322580645"/>
    <n v="31"/>
    <x v="0"/>
    <s v="temp"/>
    <s v="TX"/>
  </r>
  <r>
    <x v="27"/>
    <n v="18.42133333333333"/>
    <x v="2"/>
    <x v="2"/>
    <n v="2"/>
    <x v="4"/>
    <x v="27"/>
    <x v="0"/>
    <x v="0"/>
    <n v="94"/>
    <n v="497.37599999999992"/>
    <n v="747.12849099573555"/>
    <n v="707.22"/>
    <x v="0"/>
    <n v="-209.84400000000011"/>
    <n v="-249.75249099573563"/>
    <n v="52"/>
    <n v="1.9259259259259258"/>
    <n v="27"/>
    <x v="0"/>
    <s v="Lease"/>
    <s v="GA"/>
  </r>
  <r>
    <x v="27"/>
    <n v="16.378064516129026"/>
    <x v="3"/>
    <x v="3"/>
    <n v="2"/>
    <x v="4"/>
    <x v="27"/>
    <x v="0"/>
    <x v="0"/>
    <n v="52"/>
    <n v="507.71999999999986"/>
    <n v="633.00739295288167"/>
    <n v="709.23"/>
    <x v="0"/>
    <n v="-201.51000000000016"/>
    <n v="-125.28739295288182"/>
    <n v="98"/>
    <n v="3.161290322580645"/>
    <n v="31"/>
    <x v="0"/>
    <s v="Lease"/>
    <s v="NC"/>
  </r>
  <r>
    <x v="27"/>
    <n v="13.910769230769224"/>
    <x v="2"/>
    <x v="4"/>
    <n v="2"/>
    <x v="4"/>
    <x v="27"/>
    <x v="0"/>
    <x v="0"/>
    <n v="29"/>
    <n v="361.67999999999984"/>
    <n v="413.6904559174215"/>
    <n v="186.44"/>
    <x v="0"/>
    <n v="175.23999999999984"/>
    <n v="-52.010455917421666"/>
    <n v="74"/>
    <n v="2.8461538461538463"/>
    <n v="26"/>
    <x v="0"/>
    <s v="Lease"/>
    <s v="GA"/>
  </r>
  <r>
    <x v="27"/>
    <n v="14.430588235294117"/>
    <x v="5"/>
    <x v="6"/>
    <n v="2"/>
    <x v="4"/>
    <x v="27"/>
    <x v="0"/>
    <x v="0"/>
    <n v="51"/>
    <n v="245.32"/>
    <n v="384.17612835256438"/>
    <n v="218.64"/>
    <x v="0"/>
    <n v="26.680000000000007"/>
    <n v="-138.85612835256438"/>
    <n v="44"/>
    <n v="2.5882352941176472"/>
    <n v="17"/>
    <x v="0"/>
    <s v="temp"/>
    <s v="MS"/>
  </r>
  <r>
    <x v="27"/>
    <n v="16.941764705882356"/>
    <x v="3"/>
    <x v="7"/>
    <n v="2"/>
    <x v="4"/>
    <x v="27"/>
    <x v="0"/>
    <x v="0"/>
    <n v="33"/>
    <n v="576.0200000000001"/>
    <n v="649.971998469146"/>
    <n v="622.99"/>
    <x v="0"/>
    <n v="-46.969999999999914"/>
    <n v="-73.951998469145906"/>
    <n v="82"/>
    <n v="2.4117647058823528"/>
    <n v="34"/>
    <x v="0"/>
    <s v="temp"/>
    <s v="MO"/>
  </r>
  <r>
    <x v="27"/>
    <n v="21.555357142857144"/>
    <x v="5"/>
    <x v="8"/>
    <n v="2"/>
    <x v="4"/>
    <x v="27"/>
    <x v="0"/>
    <x v="0"/>
    <n v="99"/>
    <n v="603.55000000000007"/>
    <n v="496.68354585465164"/>
    <n v="418.38"/>
    <x v="0"/>
    <n v="185.17000000000007"/>
    <n v="106.86645414534843"/>
    <n v="82"/>
    <n v="2.9285714285714284"/>
    <n v="28"/>
    <x v="0"/>
    <s v="Lease"/>
    <s v="AL"/>
  </r>
  <r>
    <x v="27"/>
    <n v="13.863285714285714"/>
    <x v="6"/>
    <x v="9"/>
    <n v="2"/>
    <x v="4"/>
    <x v="27"/>
    <x v="0"/>
    <x v="0"/>
    <n v="17"/>
    <n v="485.21499999999997"/>
    <n v="655.55972486947644"/>
    <n v="917.34"/>
    <x v="0"/>
    <n v="-432.12500000000006"/>
    <n v="-170.34472486947647"/>
    <n v="76"/>
    <n v="2.1714285714285713"/>
    <n v="35"/>
    <x v="0"/>
    <s v="Lease"/>
    <s v="IL"/>
  </r>
  <r>
    <x v="27"/>
    <n v="19.719230769230776"/>
    <x v="7"/>
    <x v="10"/>
    <n v="2"/>
    <x v="4"/>
    <x v="27"/>
    <x v="0"/>
    <x v="0"/>
    <n v="79"/>
    <n v="769.0500000000003"/>
    <n v="936.96501590237858"/>
    <n v="798.26"/>
    <x v="0"/>
    <n v="-29.209999999999695"/>
    <n v="-167.91501590237829"/>
    <n v="110"/>
    <n v="2.8205128205128207"/>
    <n v="39"/>
    <x v="1"/>
    <s v="Lease"/>
    <s v="LA"/>
  </r>
  <r>
    <x v="27"/>
    <n v="22.96258620689655"/>
    <x v="3"/>
    <x v="11"/>
    <n v="2"/>
    <x v="4"/>
    <x v="27"/>
    <x v="0"/>
    <x v="0"/>
    <n v="78"/>
    <n v="665.91499999999996"/>
    <n v="1154.6960948140434"/>
    <n v="1487.17"/>
    <x v="0"/>
    <n v="-821.25500000000011"/>
    <n v="-488.7810948140434"/>
    <n v="81"/>
    <n v="2.7931034482758621"/>
    <n v="29"/>
    <x v="1"/>
    <s v="Lease"/>
    <s v="MO"/>
  </r>
  <r>
    <x v="27"/>
    <n v="20.283230769230773"/>
    <x v="8"/>
    <x v="12"/>
    <n v="2"/>
    <x v="4"/>
    <x v="27"/>
    <x v="0"/>
    <x v="0"/>
    <n v="112"/>
    <n v="1318.4100000000003"/>
    <n v="774.2168845922431"/>
    <m/>
    <x v="1"/>
    <n v="0"/>
    <n v="544.1931154077572"/>
    <n v="174"/>
    <n v="2.6769230769230767"/>
    <n v="65"/>
    <x v="1"/>
    <m/>
    <s v="VT"/>
  </r>
  <r>
    <x v="27"/>
    <n v="20.285188405942041"/>
    <x v="4"/>
    <x v="105"/>
    <n v="2"/>
    <x v="4"/>
    <x v="27"/>
    <x v="0"/>
    <x v="0"/>
    <n v="111"/>
    <n v="1399.6780000100007"/>
    <n v="605.33828782388377"/>
    <m/>
    <x v="1"/>
    <n v="0"/>
    <n v="794.33971218611691"/>
    <n v="193"/>
    <n v="2.7971014492753623"/>
    <n v="69"/>
    <x v="0"/>
    <s v="Lease"/>
    <s v="WA"/>
  </r>
  <r>
    <x v="27"/>
    <n v="8.7453125000000025"/>
    <x v="6"/>
    <x v="13"/>
    <n v="2"/>
    <x v="4"/>
    <x v="27"/>
    <x v="0"/>
    <x v="0"/>
    <n v="42"/>
    <n v="139.92500000000004"/>
    <n v="434.64166806272198"/>
    <n v="292.77"/>
    <x v="0"/>
    <n v="-152.84499999999994"/>
    <n v="-294.71666806272196"/>
    <n v="44"/>
    <n v="2.75"/>
    <n v="16"/>
    <x v="0"/>
    <s v="Lease"/>
    <s v="AR"/>
  </r>
  <r>
    <x v="27"/>
    <n v="22.236666666666675"/>
    <x v="2"/>
    <x v="14"/>
    <n v="2"/>
    <x v="4"/>
    <x v="27"/>
    <x v="0"/>
    <x v="0"/>
    <n v="87"/>
    <n v="933.9400000000004"/>
    <n v="978.52587159446466"/>
    <n v="1233.32"/>
    <x v="0"/>
    <n v="-299.37999999999954"/>
    <n v="-44.585871594464265"/>
    <n v="162"/>
    <n v="3.8571428571428572"/>
    <n v="42"/>
    <x v="1"/>
    <s v="Lease"/>
    <s v="SC"/>
  </r>
  <r>
    <x v="27"/>
    <n v="17.412857142857138"/>
    <x v="6"/>
    <x v="15"/>
    <n v="2"/>
    <x v="4"/>
    <x v="27"/>
    <x v="0"/>
    <x v="0"/>
    <n v="89"/>
    <n v="365.6699999999999"/>
    <n v="577.16690325056391"/>
    <n v="450.79"/>
    <x v="0"/>
    <n v="-85.120000000000118"/>
    <n v="-211.496903250564"/>
    <n v="79"/>
    <n v="3.7619047619047619"/>
    <n v="21"/>
    <x v="0"/>
    <s v="Lease"/>
    <s v="MO"/>
  </r>
  <r>
    <x v="27"/>
    <n v="22.311944444722229"/>
    <x v="6"/>
    <x v="16"/>
    <n v="2"/>
    <x v="4"/>
    <x v="27"/>
    <x v="0"/>
    <x v="0"/>
    <n v="73"/>
    <n v="803.23000001000025"/>
    <n v="444.92364155055446"/>
    <m/>
    <x v="1"/>
    <n v="0"/>
    <n v="358.30635845944579"/>
    <n v="101"/>
    <n v="2.8055555555555554"/>
    <n v="36"/>
    <x v="0"/>
    <s v="Lease"/>
    <s v="IL"/>
  </r>
  <r>
    <x v="27"/>
    <n v="19.043333333333326"/>
    <x v="0"/>
    <x v="17"/>
    <n v="2"/>
    <x v="4"/>
    <x v="27"/>
    <x v="0"/>
    <x v="0"/>
    <n v="35"/>
    <n v="571.29999999999973"/>
    <n v="629.61946589050342"/>
    <n v="739.22"/>
    <x v="0"/>
    <n v="-167.9200000000003"/>
    <n v="-58.319465890503693"/>
    <n v="69"/>
    <n v="2.2999999999999998"/>
    <n v="30"/>
    <x v="0"/>
    <s v="Lease"/>
    <s v="TX"/>
  </r>
  <r>
    <x v="27"/>
    <n v="20.254999999999999"/>
    <x v="1"/>
    <x v="18"/>
    <n v="2"/>
    <x v="4"/>
    <x v="27"/>
    <x v="0"/>
    <x v="0"/>
    <n v="1"/>
    <n v="587.39499999999998"/>
    <n v="557.52851851698142"/>
    <n v="474.54"/>
    <x v="0"/>
    <n v="112.85499999999996"/>
    <n v="29.866481483018561"/>
    <n v="82"/>
    <n v="2.8275862068965516"/>
    <n v="29"/>
    <x v="0"/>
    <s v="temp"/>
    <s v="TX"/>
  </r>
  <r>
    <x v="27"/>
    <n v="22.282777777777781"/>
    <x v="4"/>
    <x v="19"/>
    <n v="2"/>
    <x v="4"/>
    <x v="27"/>
    <x v="0"/>
    <x v="0"/>
    <n v="25"/>
    <n v="1002.7250000000001"/>
    <n v="569.62756621028939"/>
    <n v="356.97"/>
    <x v="0"/>
    <n v="645.75500000000011"/>
    <n v="433.09743378971075"/>
    <n v="164"/>
    <n v="3.6444444444444444"/>
    <n v="45"/>
    <x v="0"/>
    <s v="Lease"/>
    <s v="CO"/>
  </r>
  <r>
    <x v="27"/>
    <n v="16.546551724137931"/>
    <x v="2"/>
    <x v="20"/>
    <n v="2"/>
    <x v="4"/>
    <x v="27"/>
    <x v="0"/>
    <x v="0"/>
    <n v="15"/>
    <n v="479.84999999999997"/>
    <n v="648.9389886809746"/>
    <n v="746.99"/>
    <x v="0"/>
    <n v="-267.14000000000004"/>
    <n v="-169.08898868097464"/>
    <n v="77"/>
    <n v="2.6551724137931036"/>
    <n v="29"/>
    <x v="0"/>
    <s v="Lease"/>
    <s v="NC"/>
  </r>
  <r>
    <x v="27"/>
    <n v="24.595714286428571"/>
    <x v="5"/>
    <x v="21"/>
    <n v="2"/>
    <x v="4"/>
    <x v="27"/>
    <x v="0"/>
    <x v="0"/>
    <n v="54"/>
    <n v="344.34000000999998"/>
    <n v="410.03042929466631"/>
    <n v="408.64"/>
    <x v="0"/>
    <n v="-64.299999990000003"/>
    <n v="-65.690429284666322"/>
    <n v="44"/>
    <n v="3.1428571428571428"/>
    <n v="14"/>
    <x v="0"/>
    <s v="temp"/>
    <s v="TN"/>
  </r>
  <r>
    <x v="27"/>
    <n v="22.25774418627908"/>
    <x v="2"/>
    <x v="23"/>
    <n v="2"/>
    <x v="4"/>
    <x v="27"/>
    <x v="0"/>
    <x v="0"/>
    <n v="97"/>
    <n v="957.08300001000043"/>
    <n v="764.83675459859148"/>
    <n v="928.15"/>
    <x v="0"/>
    <n v="28.933000010000455"/>
    <n v="192.24624541140895"/>
    <n v="124"/>
    <n v="2.8837209302325579"/>
    <n v="43"/>
    <x v="0"/>
    <s v="Lease"/>
    <s v="NC"/>
  </r>
  <r>
    <x v="27"/>
    <n v="17.495909090909091"/>
    <x v="8"/>
    <x v="24"/>
    <n v="2"/>
    <x v="4"/>
    <x v="27"/>
    <x v="0"/>
    <x v="0"/>
    <n v="105"/>
    <n v="384.91"/>
    <n v="442.50228839925904"/>
    <m/>
    <x v="1"/>
    <n v="0"/>
    <n v="-57.592288399259019"/>
    <n v="65"/>
    <n v="2.9545454545454546"/>
    <n v="22"/>
    <x v="0"/>
    <s v="Lease"/>
    <s v="MN"/>
  </r>
  <r>
    <x v="27"/>
    <n v="22.897600000000001"/>
    <x v="7"/>
    <x v="25"/>
    <n v="2"/>
    <x v="4"/>
    <x v="27"/>
    <x v="0"/>
    <x v="0"/>
    <n v="4"/>
    <n v="572.44000000000005"/>
    <n v="633.46487736390463"/>
    <n v="481.57"/>
    <x v="0"/>
    <n v="90.870000000000061"/>
    <n v="-61.024877363904579"/>
    <n v="82"/>
    <n v="3.28"/>
    <n v="25"/>
    <x v="0"/>
    <s v="Lease"/>
    <s v="TX"/>
  </r>
  <r>
    <x v="27"/>
    <n v="12.94181818181818"/>
    <x v="3"/>
    <x v="26"/>
    <n v="2"/>
    <x v="4"/>
    <x v="27"/>
    <x v="0"/>
    <x v="0"/>
    <n v="8"/>
    <n v="142.35999999999999"/>
    <n v="821.2605358180042"/>
    <n v="948.66"/>
    <x v="0"/>
    <n v="-806.3"/>
    <n v="-678.90053581800419"/>
    <n v="21"/>
    <n v="1.9090909090909092"/>
    <n v="11"/>
    <x v="1"/>
    <s v="Lease"/>
    <s v="FL"/>
  </r>
  <r>
    <x v="27"/>
    <n v="15.645714286190477"/>
    <x v="2"/>
    <x v="27"/>
    <n v="2"/>
    <x v="4"/>
    <x v="27"/>
    <x v="0"/>
    <x v="0"/>
    <n v="14"/>
    <n v="328.56000001000001"/>
    <n v="490.59641536686655"/>
    <n v="586.24"/>
    <x v="0"/>
    <n v="-257.67999999"/>
    <n v="-162.03641535686654"/>
    <n v="44"/>
    <n v="2.0952380952380953"/>
    <n v="21"/>
    <x v="0"/>
    <s v="Lease"/>
    <s v="GA"/>
  </r>
  <r>
    <x v="27"/>
    <n v="19.720666666666673"/>
    <x v="9"/>
    <x v="28"/>
    <n v="2"/>
    <x v="4"/>
    <x v="27"/>
    <x v="0"/>
    <x v="0"/>
    <n v="36"/>
    <n v="591.62000000000023"/>
    <n v="969.71647455070422"/>
    <n v="603.72"/>
    <x v="0"/>
    <n v="-12.099999999999795"/>
    <n v="-378.09647455070399"/>
    <n v="70"/>
    <n v="2.3333333333333335"/>
    <n v="30"/>
    <x v="1"/>
    <s v="Lease"/>
    <s v="AR"/>
  </r>
  <r>
    <x v="27"/>
    <n v="20.000000000000007"/>
    <x v="4"/>
    <x v="29"/>
    <n v="2"/>
    <x v="4"/>
    <x v="27"/>
    <x v="0"/>
    <x v="0"/>
    <n v="107"/>
    <n v="980.00000000000034"/>
    <n v="669.99538089713349"/>
    <m/>
    <x v="1"/>
    <n v="0"/>
    <n v="310.00461910286685"/>
    <n v="135"/>
    <n v="2.7551020408163267"/>
    <n v="49"/>
    <x v="1"/>
    <s v="Lease"/>
    <s v="CO"/>
  </r>
  <r>
    <x v="27"/>
    <n v="18.290294117647054"/>
    <x v="1"/>
    <x v="30"/>
    <n v="2"/>
    <x v="4"/>
    <x v="27"/>
    <x v="0"/>
    <x v="0"/>
    <n v="61"/>
    <n v="621.86999999999989"/>
    <n v="529.83807521333767"/>
    <n v="574.67999999999995"/>
    <x v="0"/>
    <n v="47.189999999999941"/>
    <n v="92.031924786662216"/>
    <n v="81"/>
    <n v="2.3823529411764706"/>
    <n v="34"/>
    <x v="0"/>
    <s v="Lease"/>
    <s v="AL"/>
  </r>
  <r>
    <x v="27"/>
    <n v="22.642857143095245"/>
    <x v="8"/>
    <x v="31"/>
    <n v="2"/>
    <x v="4"/>
    <x v="27"/>
    <x v="0"/>
    <x v="0"/>
    <n v="103"/>
    <n v="951.00000001000024"/>
    <n v="391.95654136596471"/>
    <m/>
    <x v="1"/>
    <n v="0"/>
    <n v="559.04345864403558"/>
    <n v="131"/>
    <n v="3.1190476190476191"/>
    <n v="42"/>
    <x v="0"/>
    <s v="Lease"/>
    <s v="WI"/>
  </r>
  <r>
    <x v="27"/>
    <n v="30.321538461538474"/>
    <x v="3"/>
    <x v="33"/>
    <n v="2"/>
    <x v="4"/>
    <x v="27"/>
    <x v="0"/>
    <x v="0"/>
    <n v="38"/>
    <n v="788.36000000000035"/>
    <n v="842.95111516703037"/>
    <n v="586.79"/>
    <x v="0"/>
    <n v="201.57000000000039"/>
    <n v="-54.591115167030011"/>
    <n v="92"/>
    <n v="3.5384615384615383"/>
    <n v="26"/>
    <x v="1"/>
    <s v="Lease"/>
    <s v="AR"/>
  </r>
  <r>
    <x v="27"/>
    <n v="24.661225806451608"/>
    <x v="4"/>
    <x v="34"/>
    <n v="2"/>
    <x v="4"/>
    <x v="27"/>
    <x v="0"/>
    <x v="0"/>
    <n v="106"/>
    <n v="764.49799999999982"/>
    <n v="643.19556566124811"/>
    <m/>
    <x v="1"/>
    <n v="0"/>
    <n v="121.30243433875171"/>
    <n v="98"/>
    <n v="3.161290322580645"/>
    <n v="31"/>
    <x v="1"/>
    <s v="Lease"/>
    <s v="AZ"/>
  </r>
  <r>
    <x v="27"/>
    <n v="14.900588235294117"/>
    <x v="10"/>
    <x v="35"/>
    <n v="2"/>
    <x v="4"/>
    <x v="27"/>
    <x v="0"/>
    <x v="0"/>
    <n v="27"/>
    <n v="253.31"/>
    <n v="557.36543517176483"/>
    <n v="358.28"/>
    <x v="0"/>
    <n v="-104.96999999999997"/>
    <n v="-304.05543517176483"/>
    <n v="37"/>
    <n v="2.1764705882352939"/>
    <n v="17"/>
    <x v="1"/>
    <s v="Lease"/>
    <s v="TX"/>
  </r>
  <r>
    <x v="27"/>
    <n v="17.376923076923074"/>
    <x v="1"/>
    <x v="36"/>
    <n v="2"/>
    <x v="4"/>
    <x v="27"/>
    <x v="0"/>
    <x v="0"/>
    <n v="91"/>
    <n v="225.89999999999995"/>
    <n v="481.78163055414711"/>
    <n v="395.03"/>
    <x v="0"/>
    <n v="-169.13000000000002"/>
    <n v="-255.88163055414716"/>
    <n v="32"/>
    <n v="2.4615384615384617"/>
    <n v="13"/>
    <x v="0"/>
    <s v="temp"/>
    <s v="TX"/>
  </r>
  <r>
    <x v="27"/>
    <n v="22.906904761904759"/>
    <x v="4"/>
    <x v="37"/>
    <n v="2"/>
    <x v="4"/>
    <x v="27"/>
    <x v="0"/>
    <x v="0"/>
    <n v="6"/>
    <n v="481.04499999999996"/>
    <n v="398.76659710398343"/>
    <m/>
    <x v="1"/>
    <n v="0"/>
    <n v="82.27840289601653"/>
    <n v="47"/>
    <n v="2.2380952380952381"/>
    <n v="21"/>
    <x v="0"/>
    <s v="Lease"/>
    <s v="NE"/>
  </r>
  <r>
    <x v="27"/>
    <n v="16.181294117647063"/>
    <x v="3"/>
    <x v="38"/>
    <n v="2"/>
    <x v="4"/>
    <x v="27"/>
    <x v="0"/>
    <x v="0"/>
    <n v="65"/>
    <n v="1100.3280000000002"/>
    <n v="1713.1646401584899"/>
    <n v="1134.44"/>
    <x v="0"/>
    <n v="-34.111999999999853"/>
    <n v="-612.83664015848967"/>
    <n v="190"/>
    <n v="2.7941176470588234"/>
    <n v="68"/>
    <x v="1"/>
    <s v="Lease"/>
    <s v="TN"/>
  </r>
  <r>
    <x v="27"/>
    <n v="11.434193548387096"/>
    <x v="1"/>
    <x v="39"/>
    <n v="2"/>
    <x v="4"/>
    <x v="27"/>
    <x v="0"/>
    <x v="0"/>
    <n v="3"/>
    <n v="354.46"/>
    <n v="829.80786436530082"/>
    <n v="773.57"/>
    <x v="0"/>
    <n v="-419.11000000000007"/>
    <n v="-475.34786436530084"/>
    <n v="65"/>
    <n v="2.096774193548387"/>
    <n v="31"/>
    <x v="0"/>
    <s v="Lease"/>
    <s v="TX"/>
  </r>
  <r>
    <x v="27"/>
    <n v="15.039791666666664"/>
    <x v="8"/>
    <x v="40"/>
    <n v="2"/>
    <x v="4"/>
    <x v="27"/>
    <x v="0"/>
    <x v="0"/>
    <n v="26"/>
    <n v="360.95499999999993"/>
    <n v="520.59092752854008"/>
    <n v="0"/>
    <x v="1"/>
    <n v="0"/>
    <n v="-159.63592752854015"/>
    <n v="50"/>
    <n v="2.0833333333333335"/>
    <n v="24"/>
    <x v="0"/>
    <s v="Lease"/>
    <s v="OH"/>
  </r>
  <r>
    <x v="27"/>
    <n v="27.691034482758631"/>
    <x v="5"/>
    <x v="41"/>
    <n v="2"/>
    <x v="4"/>
    <x v="27"/>
    <x v="0"/>
    <x v="0"/>
    <n v="10"/>
    <n v="803.0400000000003"/>
    <n v="569.01799055445076"/>
    <n v="468.19"/>
    <x v="0"/>
    <n v="334.85000000000031"/>
    <n v="234.02200944554954"/>
    <n v="94"/>
    <n v="3.2413793103448274"/>
    <n v="29"/>
    <x v="0"/>
    <s v="Lease"/>
    <s v="TN"/>
  </r>
  <r>
    <x v="27"/>
    <n v="19.901351351351355"/>
    <x v="2"/>
    <x v="42"/>
    <n v="2"/>
    <x v="4"/>
    <x v="27"/>
    <x v="0"/>
    <x v="0"/>
    <n v="34"/>
    <n v="736.35000000000014"/>
    <n v="552.37118763929391"/>
    <m/>
    <x v="1"/>
    <n v="0"/>
    <n v="183.97881236070623"/>
    <n v="111"/>
    <n v="3"/>
    <n v="37"/>
    <x v="0"/>
    <s v="Lease"/>
    <s v="NC"/>
  </r>
  <r>
    <x v="27"/>
    <n v="13.908499999999997"/>
    <x v="6"/>
    <x v="43"/>
    <n v="2"/>
    <x v="4"/>
    <x v="27"/>
    <x v="0"/>
    <x v="0"/>
    <n v="50"/>
    <n v="222.53599999999994"/>
    <n v="561.46851409785518"/>
    <n v="542.55999999999995"/>
    <x v="0"/>
    <n v="-320.024"/>
    <n v="-338.93251409785523"/>
    <n v="46"/>
    <n v="2.875"/>
    <n v="16"/>
    <x v="0"/>
    <s v="Lease"/>
    <s v="IN"/>
  </r>
  <r>
    <x v="27"/>
    <n v="18.83909090909091"/>
    <x v="1"/>
    <x v="44"/>
    <n v="2"/>
    <x v="4"/>
    <x v="27"/>
    <x v="0"/>
    <x v="0"/>
    <n v="7"/>
    <n v="414.46"/>
    <n v="470.30471928615026"/>
    <n v="399.94"/>
    <x v="0"/>
    <n v="14.519999999999982"/>
    <n v="-55.84471928615028"/>
    <n v="55"/>
    <n v="2.5"/>
    <n v="22"/>
    <x v="0"/>
    <s v="Lease"/>
    <s v="TX"/>
  </r>
  <r>
    <x v="27"/>
    <n v="20.219473684210527"/>
    <x v="5"/>
    <x v="45"/>
    <n v="2"/>
    <x v="4"/>
    <x v="27"/>
    <x v="0"/>
    <x v="0"/>
    <n v="66"/>
    <n v="384.17"/>
    <n v="455.144021867601"/>
    <n v="615.98"/>
    <x v="0"/>
    <n v="-231.81"/>
    <n v="-70.974021867600982"/>
    <n v="57"/>
    <n v="3"/>
    <n v="19"/>
    <x v="0"/>
    <s v="temp"/>
    <s v="TN"/>
  </r>
  <r>
    <x v="27"/>
    <n v="15.339259259259256"/>
    <x v="6"/>
    <x v="46"/>
    <n v="2"/>
    <x v="4"/>
    <x v="27"/>
    <x v="0"/>
    <x v="0"/>
    <n v="43"/>
    <n v="414.15999999999991"/>
    <n v="596.97569071216878"/>
    <n v="429.94"/>
    <x v="0"/>
    <n v="-15.780000000000086"/>
    <n v="-182.81569071216887"/>
    <n v="65"/>
    <n v="2.4074074074074074"/>
    <n v="27"/>
    <x v="0"/>
    <s v="Lease"/>
    <s v="AR"/>
  </r>
  <r>
    <x v="27"/>
    <n v="25.829782608695655"/>
    <x v="7"/>
    <x v="47"/>
    <n v="2"/>
    <x v="4"/>
    <x v="27"/>
    <x v="0"/>
    <x v="0"/>
    <n v="11"/>
    <n v="594.08500000000004"/>
    <n v="580.98704185044846"/>
    <n v="605.91"/>
    <x v="0"/>
    <n v="-11.824999999999932"/>
    <n v="13.097958149551573"/>
    <n v="45"/>
    <n v="1.9565217391304348"/>
    <n v="23"/>
    <x v="0"/>
    <s v="Lease"/>
    <s v="TX"/>
  </r>
  <r>
    <x v="27"/>
    <n v="18.666873015873026"/>
    <x v="3"/>
    <x v="48"/>
    <n v="2"/>
    <x v="4"/>
    <x v="27"/>
    <x v="0"/>
    <x v="0"/>
    <n v="31"/>
    <n v="1176.0130000000006"/>
    <n v="1599.6062297230601"/>
    <n v="2153.2800000000002"/>
    <x v="0"/>
    <n v="-977.2669999999996"/>
    <n v="-423.59322972305949"/>
    <n v="147"/>
    <n v="2.3333333333333335"/>
    <n v="63"/>
    <x v="1"/>
    <s v="Lease"/>
    <s v="FL"/>
  </r>
  <r>
    <x v="27"/>
    <n v="21.852333333333338"/>
    <x v="10"/>
    <x v="49"/>
    <n v="2"/>
    <x v="4"/>
    <x v="27"/>
    <x v="0"/>
    <x v="0"/>
    <n v="18"/>
    <n v="917.79800000000012"/>
    <n v="784.18139892800741"/>
    <n v="850.05"/>
    <x v="0"/>
    <n v="67.748000000000161"/>
    <n v="133.6166010719927"/>
    <n v="124"/>
    <n v="2.9523809523809526"/>
    <n v="42"/>
    <x v="0"/>
    <s v="Lease"/>
    <s v="TX"/>
  </r>
  <r>
    <x v="27"/>
    <n v="14.053214285714281"/>
    <x v="10"/>
    <x v="50"/>
    <n v="2"/>
    <x v="4"/>
    <x v="27"/>
    <x v="0"/>
    <x v="0"/>
    <n v="83"/>
    <n v="393.4899999999999"/>
    <n v="656.90054917700627"/>
    <n v="435.73"/>
    <x v="0"/>
    <n v="-42.240000000000123"/>
    <n v="-263.41054917700637"/>
    <n v="61"/>
    <n v="2.1785714285714284"/>
    <n v="28"/>
    <x v="0"/>
    <s v="temp"/>
    <s v="TX"/>
  </r>
  <r>
    <x v="27"/>
    <n v="19.517142857142854"/>
    <x v="10"/>
    <x v="51"/>
    <n v="2"/>
    <x v="4"/>
    <x v="27"/>
    <x v="0"/>
    <x v="0"/>
    <n v="44"/>
    <n v="273.23999999999995"/>
    <n v="494.16912194160318"/>
    <n v="332.23"/>
    <x v="0"/>
    <n v="-58.990000000000066"/>
    <n v="-220.92912194160323"/>
    <n v="38"/>
    <n v="2.7142857142857144"/>
    <n v="14"/>
    <x v="0"/>
    <s v="Lease"/>
    <s v="TX"/>
  </r>
  <r>
    <x v="27"/>
    <n v="16.171500000000002"/>
    <x v="10"/>
    <x v="52"/>
    <n v="2"/>
    <x v="4"/>
    <x v="27"/>
    <x v="0"/>
    <x v="0"/>
    <n v="59"/>
    <n v="161.715"/>
    <n v="360.72229639082798"/>
    <n v="257.69"/>
    <x v="0"/>
    <n v="-95.974999999999994"/>
    <n v="-199.00729639082797"/>
    <n v="26"/>
    <n v="2.6"/>
    <n v="10"/>
    <x v="0"/>
    <s v="Lease"/>
    <s v="OK"/>
  </r>
  <r>
    <x v="27"/>
    <n v="22.547166666666659"/>
    <x v="2"/>
    <x v="53"/>
    <n v="2"/>
    <x v="4"/>
    <x v="27"/>
    <x v="0"/>
    <x v="0"/>
    <n v="71"/>
    <n v="676.41499999999974"/>
    <n v="726.90359744763657"/>
    <n v="691.08"/>
    <x v="0"/>
    <n v="-14.665000000000305"/>
    <n v="-50.488597447636835"/>
    <n v="94"/>
    <n v="3.1333333333333333"/>
    <n v="30"/>
    <x v="1"/>
    <s v="Lease"/>
    <s v="GA"/>
  </r>
  <r>
    <x v="27"/>
    <n v="18.302857142857142"/>
    <x v="6"/>
    <x v="54"/>
    <n v="2"/>
    <x v="4"/>
    <x v="27"/>
    <x v="0"/>
    <x v="0"/>
    <n v="82"/>
    <n v="384.36"/>
    <n v="381.36312132904669"/>
    <m/>
    <x v="1"/>
    <n v="0"/>
    <n v="2.9968786709533219"/>
    <n v="50"/>
    <n v="2.3809523809523809"/>
    <n v="21"/>
    <x v="0"/>
    <s v="Lease"/>
    <s v="IL"/>
  </r>
  <r>
    <x v="27"/>
    <n v="16.450666666666667"/>
    <x v="1"/>
    <x v="55"/>
    <n v="2"/>
    <x v="4"/>
    <x v="27"/>
    <x v="0"/>
    <x v="0"/>
    <n v="12"/>
    <n v="493.52000000000004"/>
    <n v="810.0624860893455"/>
    <n v="1454.06"/>
    <x v="0"/>
    <n v="-960.54"/>
    <n v="-316.54248608934546"/>
    <n v="77"/>
    <n v="2.5666666666666669"/>
    <n v="30"/>
    <x v="0"/>
    <s v="temp"/>
    <s v="TX"/>
  </r>
  <r>
    <x v="27"/>
    <n v="18.887333333333331"/>
    <x v="6"/>
    <x v="56"/>
    <n v="2"/>
    <x v="4"/>
    <x v="27"/>
    <x v="0"/>
    <x v="0"/>
    <n v="104"/>
    <n v="566.61999999999989"/>
    <n v="454.00371586791283"/>
    <m/>
    <x v="1"/>
    <n v="0"/>
    <n v="112.61628413208706"/>
    <n v="82"/>
    <n v="2.7333333333333334"/>
    <n v="30"/>
    <x v="0"/>
    <s v="Lease"/>
    <s v="IL"/>
  </r>
  <r>
    <x v="27"/>
    <n v="14.244999999999996"/>
    <x v="9"/>
    <x v="57"/>
    <n v="2"/>
    <x v="4"/>
    <x v="27"/>
    <x v="0"/>
    <x v="0"/>
    <n v="45"/>
    <n v="384.6149999999999"/>
    <n v="701.76186701849042"/>
    <n v="491.28"/>
    <x v="0"/>
    <n v="-106.66500000000008"/>
    <n v="-317.14686701849052"/>
    <n v="68"/>
    <n v="2.5185185185185186"/>
    <n v="27"/>
    <x v="0"/>
    <s v="Lease"/>
    <s v="AR"/>
  </r>
  <r>
    <x v="27"/>
    <n v="21.59"/>
    <x v="1"/>
    <x v="58"/>
    <n v="2"/>
    <x v="4"/>
    <x v="27"/>
    <x v="0"/>
    <x v="0"/>
    <n v="20"/>
    <n v="604.52"/>
    <n v="708.15893070964125"/>
    <n v="664.3"/>
    <x v="0"/>
    <n v="-59.779999999999973"/>
    <n v="-103.63893070964127"/>
    <n v="90"/>
    <n v="3.2142857142857144"/>
    <n v="28"/>
    <x v="0"/>
    <s v="temp"/>
    <s v="TX"/>
  </r>
  <r>
    <x v="27"/>
    <n v="19.107575757575752"/>
    <x v="8"/>
    <x v="59"/>
    <n v="2"/>
    <x v="4"/>
    <x v="27"/>
    <x v="0"/>
    <x v="0"/>
    <n v="90"/>
    <n v="630.54999999999984"/>
    <n v="465.22284987942282"/>
    <n v="346.8"/>
    <x v="0"/>
    <n v="283.74999999999983"/>
    <n v="165.32715012057702"/>
    <n v="72"/>
    <n v="2.1818181818181817"/>
    <n v="33"/>
    <x v="0"/>
    <s v="Lease"/>
    <s v="MO"/>
  </r>
  <r>
    <x v="27"/>
    <n v="12.867500000416667"/>
    <x v="0"/>
    <x v="60"/>
    <n v="2"/>
    <x v="4"/>
    <x v="27"/>
    <x v="0"/>
    <x v="0"/>
    <n v="64"/>
    <n v="308.82000001"/>
    <n v="401.81447538317667"/>
    <n v="365.44"/>
    <x v="0"/>
    <n v="-56.619999989999997"/>
    <n v="-92.99447537317667"/>
    <n v="59"/>
    <n v="2.4583333333333335"/>
    <n v="24"/>
    <x v="0"/>
    <s v="Lease"/>
    <s v="OK"/>
  </r>
  <r>
    <x v="27"/>
    <n v="20.893529411764703"/>
    <x v="2"/>
    <x v="61"/>
    <n v="2"/>
    <x v="4"/>
    <x v="27"/>
    <x v="0"/>
    <x v="0"/>
    <n v="30"/>
    <n v="1065.57"/>
    <n v="487.5299229353227"/>
    <n v="310.19"/>
    <x v="0"/>
    <n v="755.37999999999988"/>
    <n v="578.04007706467723"/>
    <n v="138"/>
    <n v="2.7058823529411766"/>
    <n v="51"/>
    <x v="0"/>
    <s v="temp"/>
    <s v="SC"/>
  </r>
  <r>
    <x v="27"/>
    <n v="17.887532467532495"/>
    <x v="5"/>
    <x v="62"/>
    <n v="2"/>
    <x v="4"/>
    <x v="27"/>
    <x v="0"/>
    <x v="0"/>
    <n v="81"/>
    <n v="1377.340000000002"/>
    <n v="1160.5360723296678"/>
    <n v="1137.53"/>
    <x v="0"/>
    <n v="239.81000000000199"/>
    <n v="216.80392767033413"/>
    <n v="208"/>
    <n v="2.7012987012987013"/>
    <n v="77"/>
    <x v="1"/>
    <s v="Lease"/>
    <s v="TN"/>
  </r>
  <r>
    <x v="27"/>
    <n v="19.495853658536589"/>
    <x v="0"/>
    <x v="63"/>
    <n v="2"/>
    <x v="4"/>
    <x v="27"/>
    <x v="0"/>
    <x v="0"/>
    <n v="57"/>
    <n v="799.33000000000015"/>
    <n v="612.50579582086243"/>
    <n v="698.03"/>
    <x v="0"/>
    <n v="101.30000000000018"/>
    <n v="186.82420417913772"/>
    <n v="96"/>
    <n v="2.3414634146341462"/>
    <n v="41"/>
    <x v="0"/>
    <s v="Lease"/>
    <s v="MO"/>
  </r>
  <r>
    <x v="27"/>
    <n v="16.805555555925928"/>
    <x v="0"/>
    <x v="64"/>
    <n v="2"/>
    <x v="4"/>
    <x v="27"/>
    <x v="0"/>
    <x v="0"/>
    <n v="41"/>
    <n v="453.75000001000001"/>
    <n v="788.83236432793024"/>
    <n v="666.53"/>
    <x v="0"/>
    <n v="-212.77999998999996"/>
    <n v="-335.08236431793023"/>
    <n v="58"/>
    <n v="2.1481481481481484"/>
    <n v="27"/>
    <x v="0"/>
    <s v="temp"/>
    <s v="AR"/>
  </r>
  <r>
    <x v="27"/>
    <n v="19.678333333333331"/>
    <x v="8"/>
    <x v="65"/>
    <n v="2"/>
    <x v="4"/>
    <x v="27"/>
    <x v="0"/>
    <x v="0"/>
    <n v="69"/>
    <n v="354.21"/>
    <n v="417.68341859847982"/>
    <n v="0"/>
    <x v="1"/>
    <n v="0"/>
    <n v="-63.473418598479839"/>
    <n v="42"/>
    <n v="2.3333333333333335"/>
    <n v="18"/>
    <x v="0"/>
    <s v="Lease"/>
    <s v="NE"/>
  </r>
  <r>
    <x v="27"/>
    <n v="18.024516129032257"/>
    <x v="2"/>
    <x v="66"/>
    <n v="2"/>
    <x v="4"/>
    <x v="27"/>
    <x v="0"/>
    <x v="0"/>
    <n v="49"/>
    <n v="558.76"/>
    <n v="551.5303727575066"/>
    <n v="577.42999999999995"/>
    <x v="0"/>
    <n v="-18.669999999999959"/>
    <n v="7.2296272424933932"/>
    <n v="160"/>
    <n v="5.161290322580645"/>
    <n v="31"/>
    <x v="0"/>
    <s v="temp"/>
    <s v="GA"/>
  </r>
  <r>
    <x v="27"/>
    <n v="18.690181818181813"/>
    <x v="7"/>
    <x v="67"/>
    <n v="2"/>
    <x v="4"/>
    <x v="27"/>
    <x v="0"/>
    <x v="0"/>
    <n v="93"/>
    <n v="411.18399999999991"/>
    <n v="609.05733492970171"/>
    <n v="330.47"/>
    <x v="0"/>
    <n v="80.713999999999885"/>
    <n v="-197.8733349297018"/>
    <n v="64"/>
    <n v="2.9090909090909092"/>
    <n v="22"/>
    <x v="0"/>
    <s v="Lease"/>
    <s v="TX"/>
  </r>
  <r>
    <x v="27"/>
    <n v="23.656923076923075"/>
    <x v="5"/>
    <x v="68"/>
    <n v="2"/>
    <x v="4"/>
    <x v="27"/>
    <x v="0"/>
    <x v="0"/>
    <n v="21"/>
    <n v="307.53999999999996"/>
    <n v="478.07862491295651"/>
    <n v="515.20000000000005"/>
    <x v="0"/>
    <n v="-207.66000000000008"/>
    <n v="-170.53862491295655"/>
    <n v="39"/>
    <n v="3"/>
    <n v="13"/>
    <x v="0"/>
    <s v="temp"/>
    <s v="AL"/>
  </r>
  <r>
    <x v="27"/>
    <n v="14.519999999999998"/>
    <x v="7"/>
    <x v="69"/>
    <n v="2"/>
    <x v="4"/>
    <x v="27"/>
    <x v="0"/>
    <x v="0"/>
    <n v="2"/>
    <n v="232.31999999999996"/>
    <n v="277.63401700783754"/>
    <n v="476.57"/>
    <x v="0"/>
    <n v="-244.25000000000003"/>
    <n v="-45.314017007837577"/>
    <n v="46"/>
    <n v="2.875"/>
    <n v="16"/>
    <x v="0"/>
    <s v="Lease"/>
    <s v="TX"/>
  </r>
  <r>
    <x v="27"/>
    <n v="19.548749999999998"/>
    <x v="7"/>
    <x v="70"/>
    <n v="2"/>
    <x v="4"/>
    <x v="27"/>
    <x v="0"/>
    <x v="0"/>
    <n v="62"/>
    <n v="234.58499999999998"/>
    <n v="434.54723528982146"/>
    <n v="256.22000000000003"/>
    <x v="0"/>
    <n v="-21.635000000000048"/>
    <n v="-199.96223528982148"/>
    <n v="36"/>
    <n v="3"/>
    <n v="12"/>
    <x v="0"/>
    <s v="Lease"/>
    <s v="LA"/>
  </r>
  <r>
    <x v="27"/>
    <n v="18.020810810810815"/>
    <x v="3"/>
    <x v="71"/>
    <n v="2"/>
    <x v="4"/>
    <x v="27"/>
    <x v="0"/>
    <x v="0"/>
    <n v="24"/>
    <n v="666.77000000000021"/>
    <n v="1596.4109473076305"/>
    <n v="1185.78"/>
    <x v="0"/>
    <n v="-519.00999999999976"/>
    <n v="-929.64094730763031"/>
    <n v="85"/>
    <n v="2.2972972972972974"/>
    <n v="37"/>
    <x v="1"/>
    <s v="Lease"/>
    <s v="FL"/>
  </r>
  <r>
    <x v="27"/>
    <n v="23.810499999999998"/>
    <x v="8"/>
    <x v="72"/>
    <n v="2"/>
    <x v="4"/>
    <x v="27"/>
    <x v="0"/>
    <x v="0"/>
    <n v="48"/>
    <n v="476.21"/>
    <n v="469.81787596816787"/>
    <n v="588.70000000000005"/>
    <x v="0"/>
    <n v="-112.49000000000007"/>
    <n v="6.3921240318321111"/>
    <n v="49"/>
    <n v="2.4500000000000002"/>
    <n v="20"/>
    <x v="0"/>
    <s v="Lease"/>
    <s v="PA"/>
  </r>
  <r>
    <x v="27"/>
    <n v="20.258076923076924"/>
    <x v="7"/>
    <x v="73"/>
    <n v="2"/>
    <x v="4"/>
    <x v="27"/>
    <x v="0"/>
    <x v="0"/>
    <n v="28"/>
    <n v="526.71"/>
    <n v="562.72247236108228"/>
    <n v="0"/>
    <x v="1"/>
    <n v="0"/>
    <n v="-36.012472361082246"/>
    <n v="95"/>
    <n v="3.6538461538461537"/>
    <n v="26"/>
    <x v="0"/>
    <s v="Lease"/>
    <s v="LA"/>
  </r>
  <r>
    <x v="27"/>
    <n v="24.531363636363629"/>
    <x v="0"/>
    <x v="74"/>
    <n v="2"/>
    <x v="4"/>
    <x v="27"/>
    <x v="0"/>
    <x v="0"/>
    <n v="55"/>
    <n v="539.68999999999983"/>
    <n v="420.9816042596882"/>
    <n v="361.07"/>
    <x v="0"/>
    <n v="178.61999999999983"/>
    <n v="118.70839574031163"/>
    <n v="60"/>
    <n v="2.7272727272727271"/>
    <n v="22"/>
    <x v="0"/>
    <s v="temp"/>
    <s v="OK"/>
  </r>
  <r>
    <x v="27"/>
    <n v="17.867419354838706"/>
    <x v="0"/>
    <x v="75"/>
    <n v="2"/>
    <x v="4"/>
    <x v="27"/>
    <x v="0"/>
    <x v="0"/>
    <n v="92"/>
    <n v="553.88999999999987"/>
    <n v="803.89121357955298"/>
    <n v="375.57"/>
    <x v="0"/>
    <n v="178.31999999999988"/>
    <n v="-250.00121357955311"/>
    <n v="76"/>
    <n v="2.4516129032258065"/>
    <n v="31"/>
    <x v="0"/>
    <s v="Lease"/>
    <s v="OK"/>
  </r>
  <r>
    <x v="27"/>
    <n v="23.628107142857147"/>
    <x v="5"/>
    <x v="76"/>
    <n v="2"/>
    <x v="4"/>
    <x v="27"/>
    <x v="0"/>
    <x v="0"/>
    <n v="58"/>
    <n v="661.5870000000001"/>
    <n v="352.37770809317573"/>
    <n v="420.76"/>
    <x v="0"/>
    <n v="240.82700000000011"/>
    <n v="309.20929190682438"/>
    <n v="93"/>
    <n v="3.3214285714285716"/>
    <n v="28"/>
    <x v="0"/>
    <s v="Lease"/>
    <s v="AL"/>
  </r>
  <r>
    <x v="27"/>
    <n v="11.396923076923072"/>
    <x v="1"/>
    <x v="77"/>
    <n v="2"/>
    <x v="4"/>
    <x v="27"/>
    <x v="0"/>
    <x v="0"/>
    <n v="47"/>
    <n v="296.31999999999988"/>
    <n v="452.27486971788778"/>
    <n v="306.44"/>
    <x v="0"/>
    <n v="-10.120000000000118"/>
    <n v="-155.9548697178879"/>
    <n v="74"/>
    <n v="2.8461538461538463"/>
    <n v="26"/>
    <x v="0"/>
    <s v="temp"/>
    <s v="TX"/>
  </r>
  <r>
    <x v="27"/>
    <n v="30.526578947368428"/>
    <x v="8"/>
    <x v="78"/>
    <n v="2"/>
    <x v="4"/>
    <x v="27"/>
    <x v="0"/>
    <x v="0"/>
    <n v="72"/>
    <n v="1160.0100000000002"/>
    <n v="546.62047390496707"/>
    <n v="0"/>
    <x v="1"/>
    <n v="0"/>
    <n v="613.38952609503315"/>
    <n v="108"/>
    <n v="2.8421052631578947"/>
    <n v="38"/>
    <x v="0"/>
    <s v="Lease"/>
    <s v="MN"/>
  </r>
  <r>
    <x v="27"/>
    <n v="18.112666666666666"/>
    <x v="5"/>
    <x v="79"/>
    <n v="2"/>
    <x v="4"/>
    <x v="27"/>
    <x v="0"/>
    <x v="0"/>
    <n v="74"/>
    <n v="543.38"/>
    <n v="534.49796935300594"/>
    <n v="477.92"/>
    <x v="0"/>
    <n v="65.45999999999998"/>
    <n v="8.8820306469940533"/>
    <n v="76"/>
    <n v="2.5333333333333332"/>
    <n v="30"/>
    <x v="0"/>
    <s v="temp"/>
    <s v="TN"/>
  </r>
  <r>
    <x v="27"/>
    <n v="19.938333333333333"/>
    <x v="0"/>
    <x v="80"/>
    <n v="2"/>
    <x v="4"/>
    <x v="27"/>
    <x v="0"/>
    <x v="0"/>
    <n v="67"/>
    <n v="358.89"/>
    <n v="549.03501700052459"/>
    <n v="533.64"/>
    <x v="0"/>
    <n v="-174.75"/>
    <n v="-190.1450170005246"/>
    <n v="46"/>
    <n v="2.5555555555555554"/>
    <n v="18"/>
    <x v="0"/>
    <s v="temp"/>
    <s v="TX"/>
  </r>
  <r>
    <x v="27"/>
    <n v="18.215"/>
    <x v="4"/>
    <x v="81"/>
    <n v="2"/>
    <x v="4"/>
    <x v="27"/>
    <x v="0"/>
    <x v="0"/>
    <n v="37"/>
    <n v="400.73"/>
    <n v="451.16119860286381"/>
    <n v="503.13"/>
    <x v="0"/>
    <n v="-102.39999999999998"/>
    <n v="-50.431198602863788"/>
    <n v="55"/>
    <n v="2.5"/>
    <n v="22"/>
    <x v="0"/>
    <s v="Lease"/>
    <s v="KS"/>
  </r>
  <r>
    <x v="27"/>
    <n v="25.241538461538479"/>
    <x v="10"/>
    <x v="83"/>
    <n v="2"/>
    <x v="4"/>
    <x v="27"/>
    <x v="0"/>
    <x v="0"/>
    <n v="9"/>
    <n v="984.42000000000064"/>
    <n v="1190.3736466225407"/>
    <n v="524.89"/>
    <x v="0"/>
    <n v="459.53000000000065"/>
    <n v="-205.95364662254008"/>
    <n v="110"/>
    <n v="2.8205128205128207"/>
    <n v="39"/>
    <x v="1"/>
    <s v="Lease"/>
    <s v="TX"/>
  </r>
  <r>
    <x v="27"/>
    <n v="20.054000000000002"/>
    <x v="3"/>
    <x v="84"/>
    <n v="2"/>
    <x v="4"/>
    <x v="27"/>
    <x v="0"/>
    <x v="0"/>
    <n v="86"/>
    <n v="501.35"/>
    <n v="504.61756345858731"/>
    <n v="83.16"/>
    <x v="0"/>
    <n v="418.19000000000005"/>
    <n v="-3.2675634585872899"/>
    <n v="53"/>
    <n v="2.12"/>
    <n v="25"/>
    <x v="0"/>
    <s v="Lease"/>
    <s v="FL"/>
  </r>
  <r>
    <x v="27"/>
    <n v="15.125147058823533"/>
    <x v="4"/>
    <x v="85"/>
    <n v="2"/>
    <x v="4"/>
    <x v="27"/>
    <x v="0"/>
    <x v="0"/>
    <n v="16"/>
    <n v="1028.5100000000002"/>
    <n v="1668.0869042681436"/>
    <n v="1385.39"/>
    <x v="0"/>
    <n v="-356.87999999999988"/>
    <n v="-639.57690426814338"/>
    <n v="164"/>
    <n v="2.4117647058823528"/>
    <n v="68"/>
    <x v="1"/>
    <s v="Lease"/>
    <s v="AZ"/>
  </r>
  <r>
    <x v="27"/>
    <n v="21.234310344827581"/>
    <x v="3"/>
    <x v="86"/>
    <n v="2"/>
    <x v="4"/>
    <x v="27"/>
    <x v="0"/>
    <x v="0"/>
    <n v="80"/>
    <n v="615.79499999999985"/>
    <n v="780.13681488998782"/>
    <n v="542.16"/>
    <x v="0"/>
    <n v="73.634999999999877"/>
    <n v="-164.34181488998797"/>
    <n v="96"/>
    <n v="3.3103448275862069"/>
    <n v="29"/>
    <x v="1"/>
    <s v="Lease"/>
    <s v="TN"/>
  </r>
  <r>
    <x v="27"/>
    <n v="24.984509803921569"/>
    <x v="0"/>
    <x v="87"/>
    <n v="2"/>
    <x v="4"/>
    <x v="27"/>
    <x v="0"/>
    <x v="0"/>
    <n v="101"/>
    <n v="1274.21"/>
    <n v="908.00743173582566"/>
    <m/>
    <x v="1"/>
    <n v="0"/>
    <n v="366.20256826417437"/>
    <n v="148"/>
    <n v="2.9019607843137254"/>
    <n v="51"/>
    <x v="0"/>
    <s v="Lease"/>
    <s v="OK"/>
  </r>
  <r>
    <x v="27"/>
    <n v="19.562999999999999"/>
    <x v="6"/>
    <x v="88"/>
    <n v="2"/>
    <x v="4"/>
    <x v="27"/>
    <x v="0"/>
    <x v="0"/>
    <n v="56"/>
    <n v="586.89"/>
    <n v="578.44098901186123"/>
    <n v="724.21"/>
    <x v="0"/>
    <n v="-137.32000000000005"/>
    <n v="8.4490109881387525"/>
    <n v="74"/>
    <n v="2.4666666666666668"/>
    <n v="30"/>
    <x v="0"/>
    <s v="Lease"/>
    <s v="MO"/>
  </r>
  <r>
    <x v="27"/>
    <n v="13.36279069767442"/>
    <x v="0"/>
    <x v="89"/>
    <n v="2"/>
    <x v="4"/>
    <x v="27"/>
    <x v="0"/>
    <x v="0"/>
    <n v="95"/>
    <n v="574.6"/>
    <n v="476.7376492708546"/>
    <n v="536.16"/>
    <x v="0"/>
    <n v="38.440000000000055"/>
    <n v="97.862350729145419"/>
    <n v="105"/>
    <n v="2.441860465116279"/>
    <n v="43"/>
    <x v="0"/>
    <s v="Lease"/>
    <s v="TX"/>
  </r>
  <r>
    <x v="27"/>
    <n v="15.585681818409091"/>
    <x v="6"/>
    <x v="90"/>
    <n v="2"/>
    <x v="4"/>
    <x v="27"/>
    <x v="0"/>
    <x v="0"/>
    <n v="88"/>
    <n v="685.77000000999999"/>
    <n v="670.65852644809559"/>
    <n v="439.76"/>
    <x v="0"/>
    <n v="246.01000001"/>
    <n v="15.111473561904404"/>
    <n v="175"/>
    <n v="3.9772727272727271"/>
    <n v="44"/>
    <x v="0"/>
    <s v="Lease"/>
    <s v="IL"/>
  </r>
  <r>
    <x v="27"/>
    <n v="19.376306818181821"/>
    <x v="3"/>
    <x v="91"/>
    <n v="2"/>
    <x v="4"/>
    <x v="27"/>
    <x v="0"/>
    <x v="0"/>
    <n v="32"/>
    <n v="1705.1150000000002"/>
    <n v="1550.5374057926408"/>
    <n v="1822.11"/>
    <x v="0"/>
    <n v="-116.99499999999966"/>
    <n v="154.57759420735943"/>
    <n v="253"/>
    <n v="2.875"/>
    <n v="88"/>
    <x v="1"/>
    <s v="Lease"/>
    <s v="FL"/>
  </r>
  <r>
    <x v="27"/>
    <n v="17.295250000000003"/>
    <x v="6"/>
    <x v="92"/>
    <n v="2"/>
    <x v="4"/>
    <x v="27"/>
    <x v="0"/>
    <x v="0"/>
    <n v="22"/>
    <n v="345.90500000000003"/>
    <n v="455.29081640239832"/>
    <n v="468.78"/>
    <x v="0"/>
    <n v="-122.87499999999994"/>
    <n v="-109.38581640239829"/>
    <n v="55"/>
    <n v="2.75"/>
    <n v="20"/>
    <x v="0"/>
    <s v="Lease"/>
    <s v="MO"/>
  </r>
  <r>
    <x v="27"/>
    <n v="16.916162790930233"/>
    <x v="1"/>
    <x v="93"/>
    <n v="2"/>
    <x v="4"/>
    <x v="27"/>
    <x v="0"/>
    <x v="0"/>
    <n v="19"/>
    <n v="727.3950000100001"/>
    <n v="736.79385307686221"/>
    <n v="403.37"/>
    <x v="0"/>
    <n v="324.0250000100001"/>
    <n v="-9.3988530668621024"/>
    <n v="102"/>
    <n v="2.3720930232558142"/>
    <n v="43"/>
    <x v="0"/>
    <s v="temp"/>
    <s v="TX"/>
  </r>
  <r>
    <x v="27"/>
    <n v="16.87846153846154"/>
    <x v="8"/>
    <x v="94"/>
    <n v="2"/>
    <x v="4"/>
    <x v="27"/>
    <x v="0"/>
    <x v="0"/>
    <n v="100"/>
    <n v="658.2600000000001"/>
    <n v="529.67100184589822"/>
    <m/>
    <x v="1"/>
    <n v="0"/>
    <n v="128.58899815410189"/>
    <n v="82"/>
    <n v="2.1025641025641026"/>
    <n v="39"/>
    <x v="0"/>
    <s v="Lease"/>
    <s v="OH"/>
  </r>
  <r>
    <x v="27"/>
    <n v="15.749333333333331"/>
    <x v="7"/>
    <x v="95"/>
    <n v="2"/>
    <x v="4"/>
    <x v="27"/>
    <x v="0"/>
    <x v="0"/>
    <n v="53"/>
    <n v="236.23999999999995"/>
    <n v="454.6512765013124"/>
    <n v="314.08"/>
    <x v="0"/>
    <n v="-77.840000000000032"/>
    <n v="-218.41127650131244"/>
    <n v="36"/>
    <n v="2.4"/>
    <n v="15"/>
    <x v="0"/>
    <s v="Lease"/>
    <s v="TX"/>
  </r>
  <r>
    <x v="27"/>
    <n v="20.941538461538467"/>
    <x v="1"/>
    <x v="96"/>
    <n v="2"/>
    <x v="4"/>
    <x v="27"/>
    <x v="0"/>
    <x v="0"/>
    <n v="63"/>
    <n v="544.48000000000013"/>
    <n v="602.30236497587498"/>
    <n v="543.57000000000005"/>
    <x v="0"/>
    <n v="0.91000000000008185"/>
    <n v="-57.822364975874848"/>
    <n v="57"/>
    <n v="2.1923076923076925"/>
    <n v="26"/>
    <x v="0"/>
    <s v="Lease"/>
    <s v="AL"/>
  </r>
  <r>
    <x v="27"/>
    <n v="17.4495"/>
    <x v="8"/>
    <x v="97"/>
    <n v="2"/>
    <x v="4"/>
    <x v="27"/>
    <x v="0"/>
    <x v="0"/>
    <n v="40"/>
    <n v="523.48500000000001"/>
    <n v="583.18441983524917"/>
    <n v="524.73"/>
    <x v="0"/>
    <n v="-1.2450000000000045"/>
    <n v="-59.699419835249159"/>
    <n v="69"/>
    <n v="2.2999999999999998"/>
    <n v="30"/>
    <x v="0"/>
    <s v="Lease"/>
    <s v="IL"/>
  </r>
  <r>
    <x v="27"/>
    <n v="18.447619047619053"/>
    <x v="4"/>
    <x v="98"/>
    <n v="2"/>
    <x v="4"/>
    <x v="27"/>
    <x v="0"/>
    <x v="0"/>
    <n v="110"/>
    <n v="1162.2000000000003"/>
    <n v="520.74226210049608"/>
    <m/>
    <x v="1"/>
    <n v="0"/>
    <n v="641.4577378995042"/>
    <n v="174"/>
    <n v="2.7619047619047619"/>
    <n v="63"/>
    <x v="0"/>
    <s v="Lease"/>
    <s v="WA"/>
  </r>
  <r>
    <x v="27"/>
    <n v="11.451079999999999"/>
    <x v="0"/>
    <x v="99"/>
    <n v="2"/>
    <x v="4"/>
    <x v="27"/>
    <x v="0"/>
    <x v="0"/>
    <n v="77"/>
    <n v="286.27699999999999"/>
    <n v="461.57468183372612"/>
    <n v="324.72000000000003"/>
    <x v="0"/>
    <n v="-38.44300000000004"/>
    <n v="-175.29768183372613"/>
    <n v="62"/>
    <n v="2.48"/>
    <n v="25"/>
    <x v="0"/>
    <s v="Lease"/>
    <s v="TX"/>
  </r>
  <r>
    <x v="27"/>
    <n v="18.106052631578947"/>
    <x v="1"/>
    <x v="100"/>
    <n v="2"/>
    <x v="4"/>
    <x v="27"/>
    <x v="0"/>
    <x v="0"/>
    <n v="23"/>
    <n v="344.01499999999999"/>
    <n v="459.76245033455336"/>
    <n v="450.62"/>
    <x v="0"/>
    <n v="-106.60500000000002"/>
    <n v="-115.74745033455338"/>
    <n v="42"/>
    <n v="2.2105263157894739"/>
    <n v="19"/>
    <x v="0"/>
    <s v="temp"/>
    <s v="TX"/>
  </r>
  <r>
    <x v="27"/>
    <n v="18.619999999999997"/>
    <x v="10"/>
    <x v="101"/>
    <n v="2"/>
    <x v="4"/>
    <x v="27"/>
    <x v="0"/>
    <x v="0"/>
    <n v="70"/>
    <n v="372.4"/>
    <n v="421.34435322866665"/>
    <n v="395.34"/>
    <x v="0"/>
    <n v="-22.939999999999998"/>
    <n v="-48.944353228666671"/>
    <n v="46"/>
    <n v="2.2999999999999998"/>
    <n v="20"/>
    <x v="0"/>
    <s v="temp"/>
    <s v="TX"/>
  </r>
  <r>
    <x v="27"/>
    <n v="35.407333334"/>
    <x v="0"/>
    <x v="102"/>
    <n v="2"/>
    <x v="4"/>
    <x v="27"/>
    <x v="0"/>
    <x v="0"/>
    <n v="60"/>
    <n v="531.11000001000002"/>
    <n v="324.21646293617692"/>
    <n v="166.63"/>
    <x v="0"/>
    <n v="364.48000001000003"/>
    <n v="206.8935370738231"/>
    <n v="72"/>
    <n v="4.8"/>
    <n v="15"/>
    <x v="0"/>
    <s v="Lease"/>
    <s v="OK"/>
  </r>
  <r>
    <x v="27"/>
    <n v="17.023999999999997"/>
    <x v="6"/>
    <x v="103"/>
    <n v="2"/>
    <x v="4"/>
    <x v="27"/>
    <x v="0"/>
    <x v="0"/>
    <n v="68"/>
    <n v="340.47999999999996"/>
    <n v="388.79107612436172"/>
    <n v="407.59"/>
    <x v="0"/>
    <n v="-67.110000000000014"/>
    <n v="-48.311076124361762"/>
    <n v="55"/>
    <n v="2.75"/>
    <n v="20"/>
    <x v="0"/>
    <s v="Lease"/>
    <s v="MO"/>
  </r>
  <r>
    <x v="27"/>
    <n v="18.294374999999999"/>
    <x v="10"/>
    <x v="104"/>
    <n v="2"/>
    <x v="4"/>
    <x v="27"/>
    <x v="0"/>
    <x v="0"/>
    <n v="46"/>
    <n v="292.70999999999998"/>
    <n v="458.81252322638574"/>
    <n v="514.30999999999995"/>
    <x v="0"/>
    <n v="-221.59999999999997"/>
    <n v="-166.10252322638576"/>
    <n v="50"/>
    <n v="3.125"/>
    <n v="16"/>
    <x v="0"/>
    <s v="Lease"/>
    <s v="TX"/>
  </r>
  <r>
    <x v="28"/>
    <n v="17.434714285999998"/>
    <x v="0"/>
    <x v="0"/>
    <n v="3"/>
    <x v="4"/>
    <x v="28"/>
    <x v="0"/>
    <x v="0"/>
    <n v="96"/>
    <n v="610.21500000999993"/>
    <n v="978.48014780011613"/>
    <n v="1758.06"/>
    <x v="0"/>
    <n v="-1147.8449999899999"/>
    <n v="-368.2651477901162"/>
    <n v="96"/>
    <n v="2.7428571428571429"/>
    <n v="35"/>
    <x v="0"/>
    <s v="Lease"/>
    <s v="TX"/>
  </r>
  <r>
    <x v="28"/>
    <n v="15.962999999999997"/>
    <x v="1"/>
    <x v="1"/>
    <n v="3"/>
    <x v="4"/>
    <x v="28"/>
    <x v="0"/>
    <x v="0"/>
    <n v="13"/>
    <n v="478.88999999999993"/>
    <n v="832.88043092524924"/>
    <n v="880.88"/>
    <x v="0"/>
    <n v="-401.99000000000007"/>
    <n v="-353.99043092524931"/>
    <n v="60"/>
    <n v="2"/>
    <n v="30"/>
    <x v="0"/>
    <s v="temp"/>
    <s v="TX"/>
  </r>
  <r>
    <x v="28"/>
    <n v="28.499736842105275"/>
    <x v="2"/>
    <x v="2"/>
    <n v="3"/>
    <x v="4"/>
    <x v="28"/>
    <x v="0"/>
    <x v="0"/>
    <n v="94"/>
    <n v="1082.9900000000005"/>
    <n v="915.43948710857251"/>
    <n v="769.22"/>
    <x v="0"/>
    <n v="313.77000000000044"/>
    <n v="167.55051289142796"/>
    <n v="144"/>
    <n v="3.7894736842105261"/>
    <n v="38"/>
    <x v="0"/>
    <s v="Lease"/>
    <s v="GA"/>
  </r>
  <r>
    <x v="28"/>
    <n v="17.948235294117655"/>
    <x v="3"/>
    <x v="3"/>
    <n v="3"/>
    <x v="4"/>
    <x v="28"/>
    <x v="0"/>
    <x v="0"/>
    <n v="52"/>
    <n v="610.24000000000024"/>
    <n v="775.60951044500882"/>
    <n v="664.75"/>
    <x v="0"/>
    <n v="-54.509999999999764"/>
    <n v="-165.36951044500859"/>
    <n v="85"/>
    <n v="2.5"/>
    <n v="34"/>
    <x v="0"/>
    <s v="Lease"/>
    <s v="NC"/>
  </r>
  <r>
    <x v="28"/>
    <n v="20.187173913043477"/>
    <x v="2"/>
    <x v="4"/>
    <n v="3"/>
    <x v="4"/>
    <x v="28"/>
    <x v="0"/>
    <x v="0"/>
    <n v="29"/>
    <n v="464.30499999999995"/>
    <n v="506.88547331668747"/>
    <n v="474.27"/>
    <x v="0"/>
    <n v="-9.9650000000000318"/>
    <n v="-42.580473316687517"/>
    <n v="55"/>
    <n v="2.3913043478260869"/>
    <n v="23"/>
    <x v="0"/>
    <s v="Lease"/>
    <s v="GA"/>
  </r>
  <r>
    <x v="28"/>
    <n v="20.758749999999999"/>
    <x v="5"/>
    <x v="6"/>
    <n v="3"/>
    <x v="4"/>
    <x v="28"/>
    <x v="0"/>
    <x v="0"/>
    <n v="51"/>
    <n v="498.21"/>
    <n v="470.72224140417103"/>
    <n v="320.41000000000003"/>
    <x v="0"/>
    <n v="177.79999999999995"/>
    <n v="27.48775859582895"/>
    <n v="69"/>
    <n v="2.875"/>
    <n v="24"/>
    <x v="0"/>
    <s v="temp"/>
    <s v="MS"/>
  </r>
  <r>
    <x v="28"/>
    <n v="21.099428571428579"/>
    <x v="3"/>
    <x v="7"/>
    <n v="3"/>
    <x v="4"/>
    <x v="28"/>
    <x v="0"/>
    <x v="0"/>
    <n v="33"/>
    <n v="738.48000000000025"/>
    <n v="796.39585437376275"/>
    <n v="666.1"/>
    <x v="0"/>
    <n v="72.380000000000223"/>
    <n v="-57.9158543737625"/>
    <n v="104"/>
    <n v="2.9714285714285715"/>
    <n v="35"/>
    <x v="0"/>
    <s v="temp"/>
    <s v="MO"/>
  </r>
  <r>
    <x v="28"/>
    <n v="21.116190476190479"/>
    <x v="5"/>
    <x v="8"/>
    <n v="3"/>
    <x v="4"/>
    <x v="28"/>
    <x v="0"/>
    <x v="0"/>
    <n v="99"/>
    <n v="443.44000000000005"/>
    <n v="608.57501213274531"/>
    <n v="943.99"/>
    <x v="0"/>
    <n v="-500.54999999999995"/>
    <n v="-165.13501213274526"/>
    <n v="55"/>
    <n v="2.6190476190476191"/>
    <n v="21"/>
    <x v="0"/>
    <s v="Lease"/>
    <s v="AL"/>
  </r>
  <r>
    <x v="28"/>
    <n v="19.565000000000008"/>
    <x v="6"/>
    <x v="9"/>
    <n v="3"/>
    <x v="4"/>
    <x v="28"/>
    <x v="0"/>
    <x v="0"/>
    <n v="17"/>
    <n v="723.90500000000031"/>
    <n v="803.2423679944709"/>
    <n v="544.29"/>
    <x v="0"/>
    <n v="179.61500000000035"/>
    <n v="-79.337367994470583"/>
    <n v="94"/>
    <n v="2.5405405405405403"/>
    <n v="37"/>
    <x v="0"/>
    <s v="Lease"/>
    <s v="IL"/>
  </r>
  <r>
    <x v="28"/>
    <n v="21.558000000000018"/>
    <x v="7"/>
    <x v="10"/>
    <n v="3"/>
    <x v="4"/>
    <x v="28"/>
    <x v="0"/>
    <x v="0"/>
    <n v="79"/>
    <n v="1185.690000000001"/>
    <n v="775.01406752404694"/>
    <n v="410.04"/>
    <x v="0"/>
    <n v="775.650000000001"/>
    <n v="410.67593247595403"/>
    <n v="149"/>
    <n v="2.709090909090909"/>
    <n v="55"/>
    <x v="1"/>
    <s v="Lease"/>
    <s v="LA"/>
  </r>
  <r>
    <x v="28"/>
    <n v="15.743571428571423"/>
    <x v="3"/>
    <x v="11"/>
    <n v="3"/>
    <x v="4"/>
    <x v="28"/>
    <x v="0"/>
    <x v="0"/>
    <n v="78"/>
    <n v="440.81999999999982"/>
    <n v="955.11113222737833"/>
    <n v="496.51"/>
    <x v="0"/>
    <n v="-55.690000000000168"/>
    <n v="-514.29113222737851"/>
    <n v="58"/>
    <n v="2.0714285714285716"/>
    <n v="28"/>
    <x v="1"/>
    <s v="Lease"/>
    <s v="MO"/>
  </r>
  <r>
    <x v="28"/>
    <n v="17.119411764705891"/>
    <x v="8"/>
    <x v="12"/>
    <n v="3"/>
    <x v="4"/>
    <x v="28"/>
    <x v="0"/>
    <x v="0"/>
    <n v="112"/>
    <n v="1164.1200000000006"/>
    <n v="640.39635065323114"/>
    <m/>
    <x v="1"/>
    <n v="0"/>
    <n v="523.72364934676943"/>
    <n v="167"/>
    <n v="2.4558823529411766"/>
    <n v="68"/>
    <x v="1"/>
    <m/>
    <s v="VT"/>
  </r>
  <r>
    <x v="28"/>
    <n v="20.494859375000011"/>
    <x v="4"/>
    <x v="105"/>
    <n v="3"/>
    <x v="4"/>
    <x v="28"/>
    <x v="0"/>
    <x v="0"/>
    <n v="111"/>
    <n v="1311.6710000000007"/>
    <n v="741.70718746668774"/>
    <m/>
    <x v="1"/>
    <n v="0"/>
    <n v="569.96381253331299"/>
    <n v="167"/>
    <n v="2.609375"/>
    <n v="64"/>
    <x v="0"/>
    <s v="Lease"/>
    <s v="WA"/>
  </r>
  <r>
    <x v="28"/>
    <n v="12.80875"/>
    <x v="6"/>
    <x v="13"/>
    <n v="3"/>
    <x v="4"/>
    <x v="28"/>
    <x v="0"/>
    <x v="0"/>
    <n v="42"/>
    <n v="204.94"/>
    <n v="532.55651535530012"/>
    <n v="537.94000000000005"/>
    <x v="0"/>
    <n v="-333.00000000000006"/>
    <n v="-327.61651535530012"/>
    <n v="30"/>
    <n v="1.875"/>
    <n v="16"/>
    <x v="0"/>
    <s v="Lease"/>
    <s v="AR"/>
  </r>
  <r>
    <x v="28"/>
    <n v="14.538076923076931"/>
    <x v="2"/>
    <x v="14"/>
    <n v="3"/>
    <x v="4"/>
    <x v="28"/>
    <x v="0"/>
    <x v="0"/>
    <n v="87"/>
    <n v="755.98000000000036"/>
    <n v="809.39128254597836"/>
    <n v="1061.22"/>
    <x v="0"/>
    <n v="-305.23999999999967"/>
    <n v="-53.411282545977997"/>
    <n v="116"/>
    <n v="2.2307692307692308"/>
    <n v="52"/>
    <x v="1"/>
    <s v="Lease"/>
    <s v="SC"/>
  </r>
  <r>
    <x v="28"/>
    <n v="26.905714285714286"/>
    <x v="6"/>
    <x v="15"/>
    <n v="3"/>
    <x v="4"/>
    <x v="28"/>
    <x v="0"/>
    <x v="0"/>
    <n v="89"/>
    <n v="565.02"/>
    <n v="707.18943294956625"/>
    <n v="312.83999999999997"/>
    <x v="0"/>
    <n v="252.18"/>
    <n v="-142.16943294956627"/>
    <n v="90"/>
    <n v="4.2857142857142856"/>
    <n v="21"/>
    <x v="0"/>
    <s v="Lease"/>
    <s v="MO"/>
  </r>
  <r>
    <x v="28"/>
    <n v="30.75347368421054"/>
    <x v="6"/>
    <x v="16"/>
    <n v="3"/>
    <x v="4"/>
    <x v="28"/>
    <x v="0"/>
    <x v="0"/>
    <n v="73"/>
    <n v="1168.6320000000005"/>
    <n v="545.1547827880155"/>
    <m/>
    <x v="1"/>
    <n v="0"/>
    <n v="623.47721721198502"/>
    <n v="141"/>
    <n v="3.7105263157894739"/>
    <n v="38"/>
    <x v="0"/>
    <s v="Lease"/>
    <s v="IL"/>
  </r>
  <r>
    <x v="28"/>
    <n v="16.175862068965515"/>
    <x v="0"/>
    <x v="17"/>
    <n v="3"/>
    <x v="4"/>
    <x v="28"/>
    <x v="0"/>
    <x v="0"/>
    <n v="35"/>
    <n v="469.09999999999997"/>
    <n v="771.45836074355475"/>
    <n v="664.1"/>
    <x v="0"/>
    <n v="-195.00000000000006"/>
    <n v="-302.35836074355478"/>
    <n v="60"/>
    <n v="2.0689655172413794"/>
    <n v="29"/>
    <x v="0"/>
    <s v="Lease"/>
    <s v="TX"/>
  </r>
  <r>
    <x v="28"/>
    <n v="20.587391304347822"/>
    <x v="1"/>
    <x v="18"/>
    <n v="3"/>
    <x v="4"/>
    <x v="28"/>
    <x v="0"/>
    <x v="0"/>
    <n v="1"/>
    <n v="473.50999999999988"/>
    <n v="683.12696837377189"/>
    <n v="505.86"/>
    <x v="0"/>
    <n v="-32.350000000000136"/>
    <n v="-209.61696837377201"/>
    <n v="68"/>
    <n v="2.9565217391304346"/>
    <n v="23"/>
    <x v="0"/>
    <s v="temp"/>
    <s v="TX"/>
  </r>
  <r>
    <x v="28"/>
    <n v="15.634761904761904"/>
    <x v="4"/>
    <x v="19"/>
    <n v="3"/>
    <x v="4"/>
    <x v="28"/>
    <x v="0"/>
    <x v="0"/>
    <n v="25"/>
    <n v="328.33"/>
    <n v="697.95165535646549"/>
    <n v="889.54"/>
    <x v="0"/>
    <n v="-561.21"/>
    <n v="-369.62165535646551"/>
    <n v="52"/>
    <n v="2.4761904761904763"/>
    <n v="21"/>
    <x v="0"/>
    <s v="Lease"/>
    <s v="CO"/>
  </r>
  <r>
    <x v="28"/>
    <n v="16.493928571428572"/>
    <x v="2"/>
    <x v="20"/>
    <n v="3"/>
    <x v="4"/>
    <x v="28"/>
    <x v="0"/>
    <x v="0"/>
    <n v="15"/>
    <n v="461.83"/>
    <n v="795.13013105835091"/>
    <n v="418.35"/>
    <x v="0"/>
    <n v="43.479999999999961"/>
    <n v="-333.30013105835093"/>
    <n v="63"/>
    <n v="2.25"/>
    <n v="28"/>
    <x v="0"/>
    <s v="Lease"/>
    <s v="NC"/>
  </r>
  <r>
    <x v="28"/>
    <n v="5.41"/>
    <x v="5"/>
    <x v="21"/>
    <n v="3"/>
    <x v="4"/>
    <x v="28"/>
    <x v="0"/>
    <x v="0"/>
    <n v="54"/>
    <n v="59.510000000000005"/>
    <n v="502.40092623446697"/>
    <n v="439.61"/>
    <x v="0"/>
    <n v="-380.1"/>
    <n v="-442.89092623446697"/>
    <n v="16"/>
    <n v="1.4545454545454546"/>
    <n v="11"/>
    <x v="0"/>
    <s v="temp"/>
    <s v="TN"/>
  </r>
  <r>
    <x v="28"/>
    <n v="17.050000000000004"/>
    <x v="3"/>
    <x v="22"/>
    <n v="3"/>
    <x v="4"/>
    <x v="28"/>
    <x v="0"/>
    <x v="0"/>
    <n v="98"/>
    <n v="1074.1500000000003"/>
    <n v="1216.1359251134268"/>
    <n v="1509.84"/>
    <x v="0"/>
    <n v="-435.6899999999996"/>
    <n v="-141.98592511342645"/>
    <n v="163"/>
    <n v="2.5873015873015874"/>
    <n v="63"/>
    <x v="0"/>
    <s v="Lease"/>
    <s v="FL"/>
  </r>
  <r>
    <x v="28"/>
    <n v="22.423500000227278"/>
    <x v="2"/>
    <x v="23"/>
    <n v="3"/>
    <x v="4"/>
    <x v="28"/>
    <x v="0"/>
    <x v="0"/>
    <n v="97"/>
    <n v="986.63400001000025"/>
    <n v="937.13701831712922"/>
    <n v="769.18"/>
    <x v="0"/>
    <n v="217.4540000100003"/>
    <n v="49.496981692871032"/>
    <n v="121"/>
    <n v="2.75"/>
    <n v="44"/>
    <x v="0"/>
    <s v="Lease"/>
    <s v="NC"/>
  </r>
  <r>
    <x v="28"/>
    <n v="18.431081081081086"/>
    <x v="8"/>
    <x v="24"/>
    <n v="3"/>
    <x v="4"/>
    <x v="28"/>
    <x v="0"/>
    <x v="0"/>
    <n v="105"/>
    <n v="681.95000000000016"/>
    <n v="542.18795403814875"/>
    <m/>
    <x v="1"/>
    <n v="0"/>
    <n v="139.76204596185141"/>
    <n v="92"/>
    <n v="2.4864864864864864"/>
    <n v="37"/>
    <x v="0"/>
    <s v="Lease"/>
    <s v="MN"/>
  </r>
  <r>
    <x v="28"/>
    <n v="14.581562499999999"/>
    <x v="7"/>
    <x v="25"/>
    <n v="3"/>
    <x v="4"/>
    <x v="28"/>
    <x v="0"/>
    <x v="0"/>
    <n v="4"/>
    <n v="466.60999999999996"/>
    <n v="776.17005565193688"/>
    <n v="303.79000000000002"/>
    <x v="0"/>
    <n v="162.81999999999994"/>
    <n v="-309.56005565193692"/>
    <n v="72"/>
    <n v="2.25"/>
    <n v="32"/>
    <x v="0"/>
    <s v="Lease"/>
    <s v="TX"/>
  </r>
  <r>
    <x v="28"/>
    <n v="17.867553191489367"/>
    <x v="3"/>
    <x v="26"/>
    <n v="3"/>
    <x v="4"/>
    <x v="28"/>
    <x v="0"/>
    <x v="0"/>
    <n v="8"/>
    <n v="839.7750000000002"/>
    <n v="679.30868021608683"/>
    <n v="559.87"/>
    <x v="0"/>
    <n v="279.9050000000002"/>
    <n v="160.46631978391338"/>
    <n v="120"/>
    <n v="2.5531914893617023"/>
    <n v="47"/>
    <x v="1"/>
    <s v="Lease"/>
    <s v="FL"/>
  </r>
  <r>
    <x v="28"/>
    <n v="22.673695652173912"/>
    <x v="2"/>
    <x v="27"/>
    <n v="3"/>
    <x v="4"/>
    <x v="28"/>
    <x v="0"/>
    <x v="0"/>
    <n v="14"/>
    <n v="521.495"/>
    <n v="601.11659008237712"/>
    <n v="500.68"/>
    <x v="0"/>
    <n v="20.814999999999998"/>
    <n v="-79.621590082377111"/>
    <n v="86"/>
    <n v="3.7391304347826089"/>
    <n v="23"/>
    <x v="0"/>
    <s v="Lease"/>
    <s v="GA"/>
  </r>
  <r>
    <x v="28"/>
    <n v="15.257857142857137"/>
    <x v="9"/>
    <x v="28"/>
    <n v="3"/>
    <x v="4"/>
    <x v="28"/>
    <x v="0"/>
    <x v="0"/>
    <n v="36"/>
    <n v="427.21999999999986"/>
    <n v="802.10455730069953"/>
    <n v="887.73"/>
    <x v="0"/>
    <n v="-460.51000000000016"/>
    <n v="-374.88455730069967"/>
    <n v="49"/>
    <n v="1.75"/>
    <n v="28"/>
    <x v="1"/>
    <s v="Lease"/>
    <s v="AR"/>
  </r>
  <r>
    <x v="28"/>
    <n v="31.245488372093028"/>
    <x v="4"/>
    <x v="29"/>
    <n v="3"/>
    <x v="4"/>
    <x v="28"/>
    <x v="0"/>
    <x v="0"/>
    <n v="107"/>
    <n v="1343.5560000000003"/>
    <n v="554.18914960375776"/>
    <m/>
    <x v="1"/>
    <n v="0"/>
    <n v="789.36685039624251"/>
    <n v="178"/>
    <n v="4.1395348837209305"/>
    <n v="43"/>
    <x v="1"/>
    <s v="Lease"/>
    <s v="CO"/>
  </r>
  <r>
    <x v="28"/>
    <n v="16.826285714285714"/>
    <x v="1"/>
    <x v="30"/>
    <n v="3"/>
    <x v="4"/>
    <x v="28"/>
    <x v="0"/>
    <x v="0"/>
    <n v="61"/>
    <n v="471.13600000000002"/>
    <n v="649.1985002170926"/>
    <n v="503.91"/>
    <x v="0"/>
    <n v="-32.774000000000001"/>
    <n v="-178.06250021709258"/>
    <n v="88"/>
    <n v="3.1428571428571428"/>
    <n v="28"/>
    <x v="0"/>
    <s v="Lease"/>
    <s v="AL"/>
  </r>
  <r>
    <x v="28"/>
    <n v="14.030508474745766"/>
    <x v="8"/>
    <x v="31"/>
    <n v="3"/>
    <x v="4"/>
    <x v="28"/>
    <x v="0"/>
    <x v="0"/>
    <n v="103"/>
    <n v="827.80000001000019"/>
    <n v="480.25540388468028"/>
    <m/>
    <x v="1"/>
    <n v="0"/>
    <n v="347.54459612531991"/>
    <n v="120"/>
    <n v="2.0338983050847457"/>
    <n v="59"/>
    <x v="0"/>
    <s v="Lease"/>
    <s v="WI"/>
  </r>
  <r>
    <x v="28"/>
    <n v="17.905833333333334"/>
    <x v="3"/>
    <x v="33"/>
    <n v="3"/>
    <x v="4"/>
    <x v="28"/>
    <x v="0"/>
    <x v="0"/>
    <n v="38"/>
    <n v="429.74"/>
    <n v="697.25012289850315"/>
    <n v="930.72"/>
    <x v="0"/>
    <n v="-500.98"/>
    <n v="-267.51012289850314"/>
    <n v="68"/>
    <n v="2.8333333333333335"/>
    <n v="24"/>
    <x v="1"/>
    <s v="Lease"/>
    <s v="AR"/>
  </r>
  <r>
    <x v="28"/>
    <n v="19.406296296296293"/>
    <x v="4"/>
    <x v="34"/>
    <n v="3"/>
    <x v="4"/>
    <x v="28"/>
    <x v="0"/>
    <x v="0"/>
    <n v="106"/>
    <n v="523.96999999999991"/>
    <n v="532.02158361960755"/>
    <m/>
    <x v="1"/>
    <n v="0"/>
    <n v="-8.0515836196076407"/>
    <n v="71"/>
    <n v="2.6296296296296298"/>
    <n v="27"/>
    <x v="1"/>
    <s v="Lease"/>
    <s v="AZ"/>
  </r>
  <r>
    <x v="28"/>
    <n v="14.706666666666669"/>
    <x v="10"/>
    <x v="35"/>
    <n v="3"/>
    <x v="4"/>
    <x v="28"/>
    <x v="0"/>
    <x v="0"/>
    <n v="27"/>
    <n v="132.36000000000001"/>
    <n v="461.02687472675717"/>
    <n v="290.82"/>
    <x v="0"/>
    <n v="-158.45999999999998"/>
    <n v="-328.66687472675716"/>
    <n v="20"/>
    <n v="2.2222222222222223"/>
    <n v="9"/>
    <x v="1"/>
    <s v="Lease"/>
    <s v="TX"/>
  </r>
  <r>
    <x v="28"/>
    <n v="24.132857142857141"/>
    <x v="1"/>
    <x v="36"/>
    <n v="3"/>
    <x v="4"/>
    <x v="28"/>
    <x v="0"/>
    <x v="0"/>
    <n v="91"/>
    <n v="506.78999999999996"/>
    <n v="590.316035445284"/>
    <n v="597.95000000000005"/>
    <x v="0"/>
    <n v="-91.160000000000082"/>
    <n v="-83.526035445284037"/>
    <n v="70"/>
    <n v="3.3333333333333335"/>
    <n v="21"/>
    <x v="0"/>
    <s v="temp"/>
    <s v="TX"/>
  </r>
  <r>
    <x v="28"/>
    <n v="20.570869565217389"/>
    <x v="4"/>
    <x v="37"/>
    <n v="3"/>
    <x v="4"/>
    <x v="28"/>
    <x v="0"/>
    <x v="0"/>
    <n v="6"/>
    <n v="473.12999999999994"/>
    <n v="488.5996097436805"/>
    <m/>
    <x v="1"/>
    <n v="0"/>
    <n v="-15.469609743680564"/>
    <n v="66"/>
    <n v="2.8695652173913042"/>
    <n v="23"/>
    <x v="0"/>
    <s v="Lease"/>
    <s v="NE"/>
  </r>
  <r>
    <x v="28"/>
    <n v="19.397222222222226"/>
    <x v="3"/>
    <x v="38"/>
    <n v="3"/>
    <x v="4"/>
    <x v="28"/>
    <x v="0"/>
    <x v="0"/>
    <n v="65"/>
    <n v="1047.4500000000003"/>
    <n v="1417.0504486006721"/>
    <n v="740.58"/>
    <x v="0"/>
    <n v="306.87000000000023"/>
    <n v="-369.60044860067183"/>
    <n v="128"/>
    <n v="2.3703703703703702"/>
    <n v="54"/>
    <x v="1"/>
    <s v="Lease"/>
    <s v="TN"/>
  </r>
  <r>
    <x v="28"/>
    <n v="24.29574074074074"/>
    <x v="1"/>
    <x v="39"/>
    <n v="3"/>
    <x v="4"/>
    <x v="28"/>
    <x v="0"/>
    <x v="0"/>
    <n v="3"/>
    <n v="655.98500000000001"/>
    <n v="1016.7446361747257"/>
    <n v="652.54999999999995"/>
    <x v="0"/>
    <n v="3.4350000000000591"/>
    <n v="-360.75963617472564"/>
    <n v="88"/>
    <n v="3.2592592592592591"/>
    <n v="27"/>
    <x v="0"/>
    <s v="Lease"/>
    <s v="TX"/>
  </r>
  <r>
    <x v="28"/>
    <n v="22.85565217391304"/>
    <x v="8"/>
    <x v="40"/>
    <n v="3"/>
    <x v="4"/>
    <x v="28"/>
    <x v="0"/>
    <x v="0"/>
    <n v="26"/>
    <n v="525.67999999999995"/>
    <n v="637.86818122135151"/>
    <n v="0"/>
    <x v="1"/>
    <n v="0"/>
    <n v="-112.18818122135156"/>
    <n v="51"/>
    <n v="2.2173913043478262"/>
    <n v="23"/>
    <x v="0"/>
    <s v="Lease"/>
    <s v="OH"/>
  </r>
  <r>
    <x v="28"/>
    <n v="23.030909090909102"/>
    <x v="5"/>
    <x v="41"/>
    <n v="3"/>
    <x v="4"/>
    <x v="28"/>
    <x v="0"/>
    <x v="0"/>
    <n v="10"/>
    <n v="760.02000000000032"/>
    <n v="697.2047562186865"/>
    <n v="685.64"/>
    <x v="0"/>
    <n v="74.380000000000337"/>
    <n v="62.815243781313825"/>
    <n v="100"/>
    <n v="3.0303030303030303"/>
    <n v="33"/>
    <x v="0"/>
    <s v="Lease"/>
    <s v="TN"/>
  </r>
  <r>
    <x v="28"/>
    <n v="19.857999999999997"/>
    <x v="2"/>
    <x v="42"/>
    <n v="3"/>
    <x v="4"/>
    <x v="28"/>
    <x v="0"/>
    <x v="0"/>
    <n v="34"/>
    <n v="496.44999999999993"/>
    <n v="676.80780856335264"/>
    <m/>
    <x v="1"/>
    <n v="0"/>
    <n v="-180.35780856335271"/>
    <n v="78"/>
    <n v="3.12"/>
    <n v="25"/>
    <x v="0"/>
    <s v="Lease"/>
    <s v="NC"/>
  </r>
  <r>
    <x v="28"/>
    <n v="11.52736842105263"/>
    <x v="6"/>
    <x v="43"/>
    <n v="3"/>
    <x v="4"/>
    <x v="28"/>
    <x v="0"/>
    <x v="0"/>
    <n v="50"/>
    <n v="219.01999999999998"/>
    <n v="687.95455503019571"/>
    <n v="672.14"/>
    <x v="0"/>
    <n v="-453.12"/>
    <n v="-468.93455503019572"/>
    <n v="45"/>
    <n v="2.3684210526315788"/>
    <n v="19"/>
    <x v="0"/>
    <s v="Lease"/>
    <s v="IN"/>
  </r>
  <r>
    <x v="28"/>
    <n v="27.411111111111108"/>
    <x v="1"/>
    <x v="44"/>
    <n v="3"/>
    <x v="4"/>
    <x v="28"/>
    <x v="0"/>
    <x v="0"/>
    <n v="7"/>
    <n v="493.39999999999992"/>
    <n v="576.25363802450943"/>
    <n v="300.76"/>
    <x v="0"/>
    <n v="192.63999999999993"/>
    <n v="-82.853638024509507"/>
    <n v="69"/>
    <n v="3.8333333333333335"/>
    <n v="18"/>
    <x v="0"/>
    <s v="Lease"/>
    <s v="TX"/>
  </r>
  <r>
    <x v="28"/>
    <n v="24.701333333333331"/>
    <x v="5"/>
    <x v="45"/>
    <n v="3"/>
    <x v="4"/>
    <x v="28"/>
    <x v="0"/>
    <x v="0"/>
    <n v="66"/>
    <n v="370.52"/>
    <n v="557.67758151440614"/>
    <n v="555.64"/>
    <x v="0"/>
    <n v="-185.12"/>
    <n v="-187.15758151440616"/>
    <n v="42"/>
    <n v="2.8"/>
    <n v="15"/>
    <x v="0"/>
    <s v="temp"/>
    <s v="TN"/>
  </r>
  <r>
    <x v="28"/>
    <n v="19.687647058823529"/>
    <x v="6"/>
    <x v="46"/>
    <n v="3"/>
    <x v="4"/>
    <x v="28"/>
    <x v="0"/>
    <x v="0"/>
    <n v="43"/>
    <n v="334.69"/>
    <n v="731.46068809863243"/>
    <n v="743.89"/>
    <x v="0"/>
    <n v="-409.2"/>
    <n v="-396.77068809863243"/>
    <n v="38"/>
    <n v="2.2352941176470589"/>
    <n v="17"/>
    <x v="0"/>
    <s v="Lease"/>
    <s v="AR"/>
  </r>
  <r>
    <x v="28"/>
    <n v="19.386666666666667"/>
    <x v="7"/>
    <x v="47"/>
    <n v="3"/>
    <x v="4"/>
    <x v="28"/>
    <x v="0"/>
    <x v="0"/>
    <n v="11"/>
    <n v="465.28000000000003"/>
    <n v="711.87016158287167"/>
    <n v="1066.51"/>
    <x v="0"/>
    <n v="-601.23"/>
    <n v="-246.59016158287164"/>
    <n v="61"/>
    <n v="2.5416666666666665"/>
    <n v="24"/>
    <x v="0"/>
    <s v="Lease"/>
    <s v="TX"/>
  </r>
  <r>
    <x v="28"/>
    <n v="17.410769230897447"/>
    <x v="3"/>
    <x v="48"/>
    <n v="3"/>
    <x v="4"/>
    <x v="28"/>
    <x v="0"/>
    <x v="0"/>
    <n v="31"/>
    <n v="1358.0400000100008"/>
    <n v="1323.120190715465"/>
    <n v="1710.51"/>
    <x v="0"/>
    <n v="-352.46999998999922"/>
    <n v="34.919809294535753"/>
    <n v="200"/>
    <n v="2.5641025641025643"/>
    <n v="78"/>
    <x v="1"/>
    <s v="Lease"/>
    <s v="FL"/>
  </r>
  <r>
    <x v="28"/>
    <n v="19.967947368421051"/>
    <x v="10"/>
    <x v="49"/>
    <n v="3"/>
    <x v="4"/>
    <x v="28"/>
    <x v="0"/>
    <x v="0"/>
    <n v="18"/>
    <n v="758.78199999999993"/>
    <n v="960.83956948020534"/>
    <n v="1293.32"/>
    <x v="0"/>
    <n v="-534.53800000000001"/>
    <n v="-202.05756948020542"/>
    <n v="108"/>
    <n v="2.8421052631578947"/>
    <n v="38"/>
    <x v="0"/>
    <s v="Lease"/>
    <s v="TX"/>
  </r>
  <r>
    <x v="28"/>
    <n v="16.873600000399996"/>
    <x v="10"/>
    <x v="50"/>
    <n v="3"/>
    <x v="4"/>
    <x v="28"/>
    <x v="0"/>
    <x v="0"/>
    <n v="83"/>
    <n v="421.84000000999987"/>
    <n v="804.88524941470962"/>
    <n v="641.25"/>
    <x v="0"/>
    <n v="-219.40999999000013"/>
    <n v="-383.04524940470975"/>
    <n v="68"/>
    <n v="2.72"/>
    <n v="25"/>
    <x v="0"/>
    <s v="temp"/>
    <s v="TX"/>
  </r>
  <r>
    <x v="28"/>
    <n v="16.64772727272727"/>
    <x v="10"/>
    <x v="51"/>
    <n v="3"/>
    <x v="4"/>
    <x v="28"/>
    <x v="0"/>
    <x v="0"/>
    <n v="44"/>
    <n v="366.24999999999994"/>
    <n v="605.4941459028056"/>
    <n v="624.91"/>
    <x v="0"/>
    <n v="-258.66000000000003"/>
    <n v="-239.24414590280566"/>
    <n v="50"/>
    <n v="2.2727272727272729"/>
    <n v="22"/>
    <x v="0"/>
    <s v="Lease"/>
    <s v="TX"/>
  </r>
  <r>
    <x v="28"/>
    <n v="13.152857142857142"/>
    <x v="10"/>
    <x v="52"/>
    <n v="3"/>
    <x v="4"/>
    <x v="28"/>
    <x v="0"/>
    <x v="0"/>
    <n v="59"/>
    <n v="184.14"/>
    <n v="441.98479642577422"/>
    <n v="598.27"/>
    <x v="0"/>
    <n v="-414.13"/>
    <n v="-257.84479642577423"/>
    <n v="34"/>
    <n v="2.4285714285714284"/>
    <n v="14"/>
    <x v="0"/>
    <s v="Lease"/>
    <s v="OK"/>
  </r>
  <r>
    <x v="28"/>
    <n v="25.16114285714286"/>
    <x v="2"/>
    <x v="53"/>
    <n v="3"/>
    <x v="4"/>
    <x v="28"/>
    <x v="0"/>
    <x v="0"/>
    <n v="71"/>
    <n v="880.6400000000001"/>
    <n v="601.26099074594606"/>
    <n v="523.17999999999995"/>
    <x v="0"/>
    <n v="357.46000000000015"/>
    <n v="279.37900925405404"/>
    <n v="117"/>
    <n v="3.342857142857143"/>
    <n v="35"/>
    <x v="1"/>
    <s v="Lease"/>
    <s v="GA"/>
  </r>
  <r>
    <x v="28"/>
    <n v="16.758857142857146"/>
    <x v="6"/>
    <x v="54"/>
    <n v="3"/>
    <x v="4"/>
    <x v="28"/>
    <x v="0"/>
    <x v="0"/>
    <n v="82"/>
    <n v="586.56000000000006"/>
    <n v="467.27552810401329"/>
    <m/>
    <x v="1"/>
    <n v="0"/>
    <n v="119.28447189598677"/>
    <n v="83"/>
    <n v="2.3714285714285714"/>
    <n v="35"/>
    <x v="0"/>
    <s v="Lease"/>
    <s v="IL"/>
  </r>
  <r>
    <x v="28"/>
    <n v="21.691499999999994"/>
    <x v="1"/>
    <x v="55"/>
    <n v="3"/>
    <x v="4"/>
    <x v="28"/>
    <x v="0"/>
    <x v="0"/>
    <n v="12"/>
    <n v="520.59599999999989"/>
    <n v="992.55107485354665"/>
    <n v="887.96"/>
    <x v="0"/>
    <n v="-367.36400000000015"/>
    <n v="-471.95507485354676"/>
    <n v="74"/>
    <n v="3.0833333333333335"/>
    <n v="24"/>
    <x v="0"/>
    <s v="temp"/>
    <s v="TX"/>
  </r>
  <r>
    <x v="28"/>
    <n v="18.234642857142855"/>
    <x v="6"/>
    <x v="56"/>
    <n v="3"/>
    <x v="4"/>
    <x v="28"/>
    <x v="0"/>
    <x v="0"/>
    <n v="104"/>
    <n v="510.57"/>
    <n v="556.28039060001583"/>
    <m/>
    <x v="1"/>
    <n v="0"/>
    <n v="-45.710390600015842"/>
    <n v="75"/>
    <n v="2.6785714285714284"/>
    <n v="28"/>
    <x v="0"/>
    <s v="Lease"/>
    <s v="IL"/>
  </r>
  <r>
    <x v="28"/>
    <n v="23.654392857142859"/>
    <x v="9"/>
    <x v="57"/>
    <n v="3"/>
    <x v="4"/>
    <x v="28"/>
    <x v="0"/>
    <x v="0"/>
    <n v="45"/>
    <n v="662.32300000000009"/>
    <n v="859.85279822427219"/>
    <n v="691.86"/>
    <x v="0"/>
    <n v="-29.536999999999921"/>
    <n v="-197.5297982242721"/>
    <n v="89"/>
    <n v="3.1785714285714284"/>
    <n v="28"/>
    <x v="0"/>
    <s v="Lease"/>
    <s v="AR"/>
  </r>
  <r>
    <x v="28"/>
    <n v="12.744999999999997"/>
    <x v="1"/>
    <x v="58"/>
    <n v="3"/>
    <x v="4"/>
    <x v="28"/>
    <x v="0"/>
    <x v="0"/>
    <n v="20"/>
    <n v="407.83999999999992"/>
    <n v="867.69097435462334"/>
    <n v="678.33"/>
    <x v="0"/>
    <n v="-270.49000000000012"/>
    <n v="-459.85097435462342"/>
    <n v="68"/>
    <n v="2.125"/>
    <n v="32"/>
    <x v="0"/>
    <s v="temp"/>
    <s v="TX"/>
  </r>
  <r>
    <x v="28"/>
    <n v="18.25865714285715"/>
    <x v="8"/>
    <x v="59"/>
    <n v="3"/>
    <x v="4"/>
    <x v="28"/>
    <x v="0"/>
    <x v="0"/>
    <n v="90"/>
    <n v="639.05300000000022"/>
    <n v="570.02693943207964"/>
    <n v="454.09"/>
    <x v="0"/>
    <n v="184.96300000000025"/>
    <n v="69.026060567920581"/>
    <n v="77"/>
    <n v="2.2000000000000002"/>
    <n v="35"/>
    <x v="0"/>
    <s v="Lease"/>
    <s v="MO"/>
  </r>
  <r>
    <x v="28"/>
    <n v="17.07666666714286"/>
    <x v="0"/>
    <x v="60"/>
    <n v="3"/>
    <x v="4"/>
    <x v="28"/>
    <x v="0"/>
    <x v="0"/>
    <n v="64"/>
    <n v="358.61000001000002"/>
    <n v="492.33410543257537"/>
    <n v="541.30999999999995"/>
    <x v="0"/>
    <n v="-182.69999998999992"/>
    <n v="-133.72410542257535"/>
    <n v="42"/>
    <n v="2"/>
    <n v="21"/>
    <x v="0"/>
    <s v="Lease"/>
    <s v="OK"/>
  </r>
  <r>
    <x v="28"/>
    <n v="24.29417241379311"/>
    <x v="2"/>
    <x v="61"/>
    <n v="3"/>
    <x v="4"/>
    <x v="28"/>
    <x v="0"/>
    <x v="0"/>
    <n v="30"/>
    <n v="704.53100000000018"/>
    <n v="597.35928689746777"/>
    <n v="429.9"/>
    <x v="0"/>
    <n v="274.6310000000002"/>
    <n v="107.17171310253241"/>
    <n v="113"/>
    <n v="3.896551724137931"/>
    <n v="29"/>
    <x v="0"/>
    <s v="temp"/>
    <s v="SC"/>
  </r>
  <r>
    <x v="28"/>
    <n v="22.181818181818187"/>
    <x v="5"/>
    <x v="62"/>
    <n v="3"/>
    <x v="4"/>
    <x v="28"/>
    <x v="0"/>
    <x v="0"/>
    <n v="81"/>
    <n v="1708.0000000000005"/>
    <n v="959.94169116161345"/>
    <n v="1153.32"/>
    <x v="0"/>
    <n v="554.68000000000052"/>
    <n v="748.05830883838701"/>
    <n v="214"/>
    <n v="2.779220779220779"/>
    <n v="77"/>
    <x v="1"/>
    <s v="Lease"/>
    <s v="TN"/>
  </r>
  <r>
    <x v="28"/>
    <n v="24.29225806451613"/>
    <x v="0"/>
    <x v="63"/>
    <n v="3"/>
    <x v="4"/>
    <x v="28"/>
    <x v="0"/>
    <x v="0"/>
    <n v="57"/>
    <n v="753.06000000000006"/>
    <n v="750.48937141988711"/>
    <n v="851.86"/>
    <x v="0"/>
    <n v="-98.799999999999955"/>
    <n v="2.5706285801129525"/>
    <n v="89"/>
    <n v="2.870967741935484"/>
    <n v="31"/>
    <x v="0"/>
    <s v="Lease"/>
    <s v="MO"/>
  </r>
  <r>
    <x v="28"/>
    <n v="18.934285714285714"/>
    <x v="0"/>
    <x v="64"/>
    <n v="3"/>
    <x v="4"/>
    <x v="28"/>
    <x v="0"/>
    <x v="0"/>
    <n v="41"/>
    <n v="662.7"/>
    <n v="966.53829122830871"/>
    <n v="979.09"/>
    <x v="0"/>
    <n v="-316.39"/>
    <n v="-303.83829122830866"/>
    <n v="90"/>
    <n v="2.5714285714285716"/>
    <n v="35"/>
    <x v="0"/>
    <s v="temp"/>
    <s v="AR"/>
  </r>
  <r>
    <x v="28"/>
    <n v="21.418750000000006"/>
    <x v="8"/>
    <x v="65"/>
    <n v="3"/>
    <x v="4"/>
    <x v="28"/>
    <x v="0"/>
    <x v="0"/>
    <n v="69"/>
    <n v="599.72500000000014"/>
    <n v="511.77795935201459"/>
    <n v="0"/>
    <x v="1"/>
    <n v="0"/>
    <n v="87.947040647985546"/>
    <n v="87"/>
    <n v="3.1071428571428572"/>
    <n v="28"/>
    <x v="0"/>
    <s v="Lease"/>
    <s v="NE"/>
  </r>
  <r>
    <x v="28"/>
    <n v="16.921499999999998"/>
    <x v="2"/>
    <x v="66"/>
    <n v="3"/>
    <x v="4"/>
    <x v="28"/>
    <x v="0"/>
    <x v="0"/>
    <n v="49"/>
    <n v="406.11599999999993"/>
    <n v="675.77757727996141"/>
    <n v="789.01"/>
    <x v="0"/>
    <n v="-382.89400000000006"/>
    <n v="-269.66157727996148"/>
    <n v="59"/>
    <n v="2.4583333333333335"/>
    <n v="24"/>
    <x v="0"/>
    <s v="temp"/>
    <s v="GA"/>
  </r>
  <r>
    <x v="28"/>
    <n v="19.530942857142865"/>
    <x v="7"/>
    <x v="67"/>
    <n v="3"/>
    <x v="4"/>
    <x v="28"/>
    <x v="0"/>
    <x v="0"/>
    <n v="93"/>
    <n v="683.58300000000031"/>
    <n v="746.26405099968622"/>
    <n v="595.24"/>
    <x v="0"/>
    <n v="88.343000000000302"/>
    <n v="-62.681050999685908"/>
    <n v="105"/>
    <n v="3"/>
    <n v="35"/>
    <x v="0"/>
    <s v="Lease"/>
    <s v="TX"/>
  </r>
  <r>
    <x v="28"/>
    <n v="22.687352941176478"/>
    <x v="5"/>
    <x v="68"/>
    <n v="3"/>
    <x v="4"/>
    <x v="28"/>
    <x v="0"/>
    <x v="0"/>
    <n v="21"/>
    <n v="771.37000000000023"/>
    <n v="585.77882715275348"/>
    <n v="1149.46"/>
    <x v="0"/>
    <n v="-378.0899999999998"/>
    <n v="185.59117284724675"/>
    <n v="80"/>
    <n v="2.3529411764705883"/>
    <n v="34"/>
    <x v="0"/>
    <s v="temp"/>
    <s v="AL"/>
  </r>
  <r>
    <x v="28"/>
    <n v="49.668000001999999"/>
    <x v="7"/>
    <x v="69"/>
    <n v="3"/>
    <x v="4"/>
    <x v="28"/>
    <x v="0"/>
    <x v="0"/>
    <n v="2"/>
    <n v="248.34000000999998"/>
    <n v="340.17862415448718"/>
    <n v="299.02"/>
    <x v="0"/>
    <n v="-50.679999989999999"/>
    <n v="-91.838624144487198"/>
    <n v="8"/>
    <n v="1.6"/>
    <n v="5"/>
    <x v="0"/>
    <s v="Lease"/>
    <s v="TX"/>
  </r>
  <r>
    <x v="28"/>
    <n v="14.770416666666664"/>
    <x v="7"/>
    <x v="70"/>
    <n v="3"/>
    <x v="4"/>
    <x v="28"/>
    <x v="0"/>
    <x v="0"/>
    <n v="62"/>
    <n v="177.24499999999998"/>
    <n v="532.44080903405529"/>
    <n v="360.66"/>
    <x v="0"/>
    <n v="-183.41500000000005"/>
    <n v="-355.19580903405529"/>
    <n v="25"/>
    <n v="2.0833333333333335"/>
    <n v="12"/>
    <x v="0"/>
    <s v="Lease"/>
    <s v="LA"/>
  </r>
  <r>
    <x v="28"/>
    <n v="20.584878048780492"/>
    <x v="3"/>
    <x v="71"/>
    <n v="3"/>
    <x v="4"/>
    <x v="28"/>
    <x v="0"/>
    <x v="0"/>
    <n v="24"/>
    <n v="843.98000000000013"/>
    <n v="1320.4772010844324"/>
    <n v="1418.07"/>
    <x v="0"/>
    <n v="-574.0899999999998"/>
    <n v="-476.49720108443228"/>
    <n v="138"/>
    <n v="3.3658536585365852"/>
    <n v="41"/>
    <x v="1"/>
    <s v="Lease"/>
    <s v="FL"/>
  </r>
  <r>
    <x v="28"/>
    <n v="17.804606060606059"/>
    <x v="8"/>
    <x v="72"/>
    <n v="3"/>
    <x v="4"/>
    <x v="28"/>
    <x v="0"/>
    <x v="0"/>
    <n v="48"/>
    <n v="587.55199999999991"/>
    <n v="575.6571200189893"/>
    <n v="241.84"/>
    <x v="0"/>
    <n v="345.71199999999988"/>
    <n v="11.894879981010604"/>
    <n v="87"/>
    <n v="2.6363636363636362"/>
    <n v="33"/>
    <x v="0"/>
    <s v="Lease"/>
    <s v="PA"/>
  </r>
  <r>
    <x v="28"/>
    <n v="20.7927380952381"/>
    <x v="7"/>
    <x v="73"/>
    <n v="3"/>
    <x v="4"/>
    <x v="28"/>
    <x v="0"/>
    <x v="0"/>
    <n v="28"/>
    <n v="873.29500000000019"/>
    <n v="689.49100146903299"/>
    <n v="0"/>
    <x v="1"/>
    <n v="0"/>
    <n v="183.80399853096719"/>
    <n v="110"/>
    <n v="2.6190476190476191"/>
    <n v="42"/>
    <x v="0"/>
    <s v="Lease"/>
    <s v="LA"/>
  </r>
  <r>
    <x v="28"/>
    <n v="16.555714285714284"/>
    <x v="0"/>
    <x v="74"/>
    <n v="3"/>
    <x v="4"/>
    <x v="28"/>
    <x v="0"/>
    <x v="0"/>
    <n v="55"/>
    <n v="463.55999999999995"/>
    <n v="515.81915096292676"/>
    <n v="588.42999999999995"/>
    <x v="0"/>
    <n v="-124.87"/>
    <n v="-52.25915096292681"/>
    <n v="69"/>
    <n v="2.4642857142857144"/>
    <n v="28"/>
    <x v="0"/>
    <s v="temp"/>
    <s v="OK"/>
  </r>
  <r>
    <x v="28"/>
    <n v="21.55483333357143"/>
    <x v="0"/>
    <x v="75"/>
    <n v="3"/>
    <x v="4"/>
    <x v="28"/>
    <x v="0"/>
    <x v="0"/>
    <n v="92"/>
    <n v="905.30300001000012"/>
    <n v="984.98955550412063"/>
    <n v="314.36"/>
    <x v="0"/>
    <n v="590.94300001000011"/>
    <n v="-79.686555494120512"/>
    <n v="95"/>
    <n v="2.2619047619047619"/>
    <n v="42"/>
    <x v="0"/>
    <s v="Lease"/>
    <s v="OK"/>
  </r>
  <r>
    <x v="28"/>
    <n v="23.66741935483871"/>
    <x v="5"/>
    <x v="76"/>
    <n v="3"/>
    <x v="4"/>
    <x v="28"/>
    <x v="0"/>
    <x v="0"/>
    <n v="58"/>
    <n v="733.69"/>
    <n v="431.76036284654589"/>
    <n v="612.39"/>
    <x v="0"/>
    <n v="121.30000000000007"/>
    <n v="301.92963715345417"/>
    <n v="86"/>
    <n v="2.774193548387097"/>
    <n v="31"/>
    <x v="0"/>
    <s v="Lease"/>
    <s v="AL"/>
  </r>
  <r>
    <x v="28"/>
    <n v="18.497142857142858"/>
    <x v="1"/>
    <x v="77"/>
    <n v="3"/>
    <x v="4"/>
    <x v="28"/>
    <x v="0"/>
    <x v="0"/>
    <n v="47"/>
    <n v="388.44000000000005"/>
    <n v="554.1620748726109"/>
    <n v="534.19000000000005"/>
    <x v="0"/>
    <n v="-145.75"/>
    <n v="-165.72207487261085"/>
    <n v="66"/>
    <n v="3.1428571428571428"/>
    <n v="21"/>
    <x v="0"/>
    <s v="temp"/>
    <s v="TX"/>
  </r>
  <r>
    <x v="28"/>
    <n v="20.978163265306129"/>
    <x v="8"/>
    <x v="78"/>
    <n v="3"/>
    <x v="4"/>
    <x v="28"/>
    <x v="0"/>
    <x v="0"/>
    <n v="72"/>
    <n v="1027.9300000000003"/>
    <n v="669.76159028241898"/>
    <n v="0"/>
    <x v="1"/>
    <n v="0"/>
    <n v="358.16840971758131"/>
    <n v="150"/>
    <n v="3.0612244897959182"/>
    <n v="49"/>
    <x v="0"/>
    <s v="Lease"/>
    <s v="MN"/>
  </r>
  <r>
    <x v="28"/>
    <n v="16.982799999999997"/>
    <x v="5"/>
    <x v="79"/>
    <n v="3"/>
    <x v="4"/>
    <x v="28"/>
    <x v="0"/>
    <x v="0"/>
    <n v="74"/>
    <n v="424.56999999999994"/>
    <n v="654.90816214621111"/>
    <n v="658.14"/>
    <x v="0"/>
    <n v="-233.57000000000005"/>
    <n v="-230.33816214621118"/>
    <n v="95"/>
    <n v="3.8"/>
    <n v="25"/>
    <x v="0"/>
    <s v="temp"/>
    <s v="TN"/>
  </r>
  <r>
    <x v="28"/>
    <n v="20.557863636363638"/>
    <x v="0"/>
    <x v="80"/>
    <n v="3"/>
    <x v="4"/>
    <x v="28"/>
    <x v="0"/>
    <x v="0"/>
    <n v="67"/>
    <n v="452.27300000000002"/>
    <n v="672.72007482642687"/>
    <n v="521.71"/>
    <x v="0"/>
    <n v="-69.437000000000012"/>
    <n v="-220.44707482642684"/>
    <n v="68"/>
    <n v="3.0909090909090908"/>
    <n v="22"/>
    <x v="0"/>
    <s v="temp"/>
    <s v="TX"/>
  </r>
  <r>
    <x v="28"/>
    <n v="13.470555555555555"/>
    <x v="4"/>
    <x v="81"/>
    <n v="3"/>
    <x v="4"/>
    <x v="28"/>
    <x v="0"/>
    <x v="0"/>
    <n v="37"/>
    <n v="242.46999999999997"/>
    <n v="552.79751907446916"/>
    <n v="232.68"/>
    <x v="0"/>
    <n v="9.7899999999999636"/>
    <n v="-310.32751907446919"/>
    <n v="43"/>
    <n v="2.3888888888888888"/>
    <n v="18"/>
    <x v="0"/>
    <s v="Lease"/>
    <s v="KS"/>
  </r>
  <r>
    <x v="28"/>
    <n v="23.587058823529425"/>
    <x v="10"/>
    <x v="83"/>
    <n v="3"/>
    <x v="4"/>
    <x v="28"/>
    <x v="0"/>
    <x v="0"/>
    <n v="9"/>
    <n v="1202.9400000000007"/>
    <n v="984.62195075006719"/>
    <n v="463.81"/>
    <x v="0"/>
    <n v="739.13000000000079"/>
    <n v="218.31804924993355"/>
    <n v="172"/>
    <n v="3.3725490196078431"/>
    <n v="51"/>
    <x v="1"/>
    <s v="Lease"/>
    <s v="TX"/>
  </r>
  <r>
    <x v="28"/>
    <n v="19.598571428571432"/>
    <x v="3"/>
    <x v="84"/>
    <n v="3"/>
    <x v="4"/>
    <x v="28"/>
    <x v="0"/>
    <x v="0"/>
    <n v="86"/>
    <n v="548.7600000000001"/>
    <n v="618.29638281207428"/>
    <n v="646.36"/>
    <x v="0"/>
    <n v="-97.599999999999909"/>
    <n v="-69.53638281207418"/>
    <n v="70"/>
    <n v="2.5"/>
    <n v="28"/>
    <x v="0"/>
    <s v="Lease"/>
    <s v="FL"/>
  </r>
  <r>
    <x v="28"/>
    <n v="23.100405797101462"/>
    <x v="4"/>
    <x v="85"/>
    <n v="3"/>
    <x v="4"/>
    <x v="28"/>
    <x v="0"/>
    <x v="0"/>
    <n v="16"/>
    <n v="1593.928000000001"/>
    <n v="1379.7642331558982"/>
    <n v="1186.1199999999999"/>
    <x v="0"/>
    <n v="407.80800000000113"/>
    <n v="214.16376684410284"/>
    <n v="211"/>
    <n v="3.0579710144927534"/>
    <n v="69"/>
    <x v="1"/>
    <s v="Lease"/>
    <s v="AZ"/>
  </r>
  <r>
    <x v="28"/>
    <n v="19.288909090909083"/>
    <x v="3"/>
    <x v="86"/>
    <n v="3"/>
    <x v="4"/>
    <x v="28"/>
    <x v="0"/>
    <x v="0"/>
    <n v="80"/>
    <n v="424.35599999999982"/>
    <n v="645.29304282598559"/>
    <n v="365.24"/>
    <x v="0"/>
    <n v="59.115999999999815"/>
    <n v="-220.93704282598577"/>
    <n v="55"/>
    <n v="2.5"/>
    <n v="22"/>
    <x v="1"/>
    <s v="Lease"/>
    <s v="TN"/>
  </r>
  <r>
    <x v="28"/>
    <n v="15.936972972972972"/>
    <x v="0"/>
    <x v="87"/>
    <n v="3"/>
    <x v="4"/>
    <x v="28"/>
    <x v="0"/>
    <x v="0"/>
    <n v="101"/>
    <n v="589.66800000000001"/>
    <n v="1112.5607812000317"/>
    <m/>
    <x v="1"/>
    <n v="0"/>
    <n v="-522.89278120003166"/>
    <n v="67"/>
    <n v="1.8108108108108107"/>
    <n v="37"/>
    <x v="0"/>
    <s v="Lease"/>
    <s v="OK"/>
  </r>
  <r>
    <x v="28"/>
    <n v="18.312272727272724"/>
    <x v="6"/>
    <x v="88"/>
    <n v="3"/>
    <x v="4"/>
    <x v="28"/>
    <x v="0"/>
    <x v="0"/>
    <n v="56"/>
    <n v="402.86999999999995"/>
    <n v="708.75054115238675"/>
    <n v="721.88"/>
    <x v="0"/>
    <n v="-319.01000000000005"/>
    <n v="-305.8805411523868"/>
    <n v="55"/>
    <n v="2.5"/>
    <n v="22"/>
    <x v="0"/>
    <s v="Lease"/>
    <s v="MO"/>
  </r>
  <r>
    <x v="28"/>
    <n v="18.846129032258066"/>
    <x v="0"/>
    <x v="89"/>
    <n v="3"/>
    <x v="4"/>
    <x v="28"/>
    <x v="0"/>
    <x v="0"/>
    <n v="95"/>
    <n v="584.23"/>
    <n v="584.13576030571789"/>
    <n v="378.37"/>
    <x v="0"/>
    <n v="205.86"/>
    <n v="9.423969428212331E-2"/>
    <n v="104"/>
    <n v="3.3548387096774195"/>
    <n v="31"/>
    <x v="0"/>
    <s v="Lease"/>
    <s v="TX"/>
  </r>
  <r>
    <x v="28"/>
    <n v="20.306764705882355"/>
    <x v="6"/>
    <x v="90"/>
    <n v="3"/>
    <x v="4"/>
    <x v="28"/>
    <x v="0"/>
    <x v="0"/>
    <n v="88"/>
    <n v="690.43000000000006"/>
    <n v="821.74258494465562"/>
    <n v="905.68"/>
    <x v="0"/>
    <n v="-215.24999999999989"/>
    <n v="-131.31258494465555"/>
    <n v="101"/>
    <n v="2.9705882352941178"/>
    <n v="34"/>
    <x v="0"/>
    <s v="Lease"/>
    <s v="IL"/>
  </r>
  <r>
    <x v="28"/>
    <n v="22.517111111111127"/>
    <x v="3"/>
    <x v="91"/>
    <n v="3"/>
    <x v="4"/>
    <x v="28"/>
    <x v="0"/>
    <x v="0"/>
    <n v="32"/>
    <n v="1621.2320000000011"/>
    <n v="1282.5327320830738"/>
    <n v="1434.61"/>
    <x v="0"/>
    <n v="186.62200000000121"/>
    <n v="338.69926791692728"/>
    <n v="185"/>
    <n v="2.5694444444444446"/>
    <n v="72"/>
    <x v="1"/>
    <s v="Lease"/>
    <s v="FL"/>
  </r>
  <r>
    <x v="28"/>
    <n v="22.478421052631578"/>
    <x v="6"/>
    <x v="92"/>
    <n v="3"/>
    <x v="4"/>
    <x v="28"/>
    <x v="0"/>
    <x v="0"/>
    <n v="22"/>
    <n v="427.09"/>
    <n v="557.85744550736683"/>
    <n v="587.82000000000005"/>
    <x v="0"/>
    <n v="-160.73000000000008"/>
    <n v="-130.76744550736686"/>
    <n v="57"/>
    <n v="3"/>
    <n v="19"/>
    <x v="0"/>
    <s v="Lease"/>
    <s v="MO"/>
  </r>
  <r>
    <x v="28"/>
    <n v="19.485250001000004"/>
    <x v="1"/>
    <x v="93"/>
    <n v="3"/>
    <x v="4"/>
    <x v="28"/>
    <x v="0"/>
    <x v="0"/>
    <n v="19"/>
    <n v="389.70500002000006"/>
    <n v="902.77669115054744"/>
    <n v="427.2"/>
    <x v="0"/>
    <n v="-37.494999979999932"/>
    <n v="-513.07169113054738"/>
    <n v="49"/>
    <n v="2.4500000000000002"/>
    <n v="20"/>
    <x v="0"/>
    <s v="temp"/>
    <s v="TX"/>
  </r>
  <r>
    <x v="28"/>
    <n v="13.093541666666665"/>
    <x v="8"/>
    <x v="94"/>
    <n v="3"/>
    <x v="4"/>
    <x v="28"/>
    <x v="0"/>
    <x v="0"/>
    <n v="100"/>
    <n v="314.24499999999995"/>
    <n v="648.99378903335185"/>
    <m/>
    <x v="1"/>
    <n v="0"/>
    <n v="-334.7487890333519"/>
    <n v="56"/>
    <n v="2.3333333333333335"/>
    <n v="24"/>
    <x v="0"/>
    <s v="Lease"/>
    <s v="OH"/>
  </r>
  <r>
    <x v="28"/>
    <n v="19.246923076923075"/>
    <x v="7"/>
    <x v="95"/>
    <n v="3"/>
    <x v="4"/>
    <x v="28"/>
    <x v="0"/>
    <x v="0"/>
    <n v="53"/>
    <n v="250.20999999999998"/>
    <n v="557.07383186380832"/>
    <n v="577.20000000000005"/>
    <x v="0"/>
    <n v="-326.99000000000007"/>
    <n v="-306.86383186380834"/>
    <n v="37"/>
    <n v="2.8461538461538463"/>
    <n v="13"/>
    <x v="0"/>
    <s v="Lease"/>
    <s v="TX"/>
  </r>
  <r>
    <x v="28"/>
    <n v="23.051944444444455"/>
    <x v="1"/>
    <x v="96"/>
    <n v="3"/>
    <x v="4"/>
    <x v="28"/>
    <x v="0"/>
    <x v="0"/>
    <n v="63"/>
    <n v="829.87000000000035"/>
    <n v="737.98734049474547"/>
    <n v="1153.05"/>
    <x v="0"/>
    <n v="-323.17999999999961"/>
    <n v="91.882659505254878"/>
    <n v="106"/>
    <n v="2.9444444444444446"/>
    <n v="36"/>
    <x v="0"/>
    <s v="Lease"/>
    <s v="AL"/>
  </r>
  <r>
    <x v="28"/>
    <n v="17.710666666666665"/>
    <x v="8"/>
    <x v="97"/>
    <n v="3"/>
    <x v="4"/>
    <x v="28"/>
    <x v="0"/>
    <x v="0"/>
    <n v="40"/>
    <n v="690.71599999999989"/>
    <n v="714.56255867337563"/>
    <n v="381.15"/>
    <x v="0"/>
    <n v="309.56599999999992"/>
    <n v="-23.846558673375739"/>
    <n v="117"/>
    <n v="3"/>
    <n v="39"/>
    <x v="0"/>
    <s v="Lease"/>
    <s v="IL"/>
  </r>
  <r>
    <x v="28"/>
    <n v="19.858425925925935"/>
    <x v="4"/>
    <x v="98"/>
    <n v="3"/>
    <x v="4"/>
    <x v="28"/>
    <x v="0"/>
    <x v="0"/>
    <n v="110"/>
    <n v="1072.3550000000005"/>
    <n v="638.05360801821814"/>
    <m/>
    <x v="1"/>
    <n v="0"/>
    <n v="434.30139198178233"/>
    <n v="143"/>
    <n v="2.6481481481481484"/>
    <n v="54"/>
    <x v="0"/>
    <s v="Lease"/>
    <s v="WA"/>
  </r>
  <r>
    <x v="28"/>
    <n v="15.991428571428569"/>
    <x v="0"/>
    <x v="99"/>
    <n v="3"/>
    <x v="4"/>
    <x v="28"/>
    <x v="0"/>
    <x v="0"/>
    <n v="77"/>
    <n v="223.87999999999997"/>
    <n v="565.55692239366169"/>
    <n v="746.13"/>
    <x v="0"/>
    <n v="-522.25"/>
    <n v="-341.6769223936617"/>
    <n v="33"/>
    <n v="2.3571428571428572"/>
    <n v="14"/>
    <x v="0"/>
    <s v="Lease"/>
    <s v="TX"/>
  </r>
  <r>
    <x v="28"/>
    <n v="14.696923076923078"/>
    <x v="1"/>
    <x v="100"/>
    <n v="3"/>
    <x v="4"/>
    <x v="28"/>
    <x v="0"/>
    <x v="0"/>
    <n v="23"/>
    <n v="191.06"/>
    <n v="563.33643650118324"/>
    <n v="493.66"/>
    <x v="0"/>
    <n v="-302.60000000000002"/>
    <n v="-372.27643650118324"/>
    <n v="41"/>
    <n v="3.1538461538461537"/>
    <n v="13"/>
    <x v="0"/>
    <s v="temp"/>
    <s v="TX"/>
  </r>
  <r>
    <x v="28"/>
    <n v="21.751304347826082"/>
    <x v="10"/>
    <x v="101"/>
    <n v="3"/>
    <x v="4"/>
    <x v="28"/>
    <x v="0"/>
    <x v="0"/>
    <n v="70"/>
    <n v="500.27999999999992"/>
    <n v="516.26361899501626"/>
    <n v="473.2"/>
    <x v="0"/>
    <n v="27.079999999999927"/>
    <n v="-15.983618995016343"/>
    <n v="62"/>
    <n v="2.6956521739130435"/>
    <n v="23"/>
    <x v="0"/>
    <s v="temp"/>
    <s v="TX"/>
  </r>
  <r>
    <x v="28"/>
    <n v="21.554545454545451"/>
    <x v="0"/>
    <x v="102"/>
    <n v="3"/>
    <x v="4"/>
    <x v="28"/>
    <x v="0"/>
    <x v="0"/>
    <n v="60"/>
    <n v="237.09999999999997"/>
    <n v="397.25503192481438"/>
    <n v="367.85"/>
    <x v="0"/>
    <n v="-130.75000000000006"/>
    <n v="-160.15503192481441"/>
    <n v="45"/>
    <n v="4.0909090909090908"/>
    <n v="11"/>
    <x v="0"/>
    <s v="Lease"/>
    <s v="OK"/>
  </r>
  <r>
    <x v="28"/>
    <n v="19.231999999999999"/>
    <x v="6"/>
    <x v="103"/>
    <n v="3"/>
    <x v="4"/>
    <x v="28"/>
    <x v="0"/>
    <x v="0"/>
    <n v="68"/>
    <n v="192.32"/>
    <n v="476.37683157462021"/>
    <n v="373.56"/>
    <x v="0"/>
    <n v="-181.24"/>
    <n v="-284.05683157462022"/>
    <n v="32"/>
    <n v="3.2"/>
    <n v="10"/>
    <x v="0"/>
    <s v="Lease"/>
    <s v="MO"/>
  </r>
  <r>
    <x v="28"/>
    <n v="12.224142857142857"/>
    <x v="10"/>
    <x v="104"/>
    <n v="3"/>
    <x v="4"/>
    <x v="28"/>
    <x v="0"/>
    <x v="0"/>
    <n v="46"/>
    <n v="342.27600000000001"/>
    <n v="562.1725124972512"/>
    <n v="339.69"/>
    <x v="0"/>
    <n v="2.5860000000000127"/>
    <n v="-219.89651249725119"/>
    <n v="65"/>
    <n v="2.3214285714285716"/>
    <n v="28"/>
    <x v="0"/>
    <s v="Lease"/>
    <s v="TX"/>
  </r>
  <r>
    <x v="29"/>
    <n v="15.18312195121951"/>
    <x v="0"/>
    <x v="0"/>
    <n v="4"/>
    <x v="4"/>
    <x v="29"/>
    <x v="0"/>
    <x v="0"/>
    <n v="96"/>
    <n v="622.50799999999992"/>
    <n v="1070.7264241821376"/>
    <n v="787.22"/>
    <x v="0"/>
    <n v="-164.7120000000001"/>
    <n v="-448.21842418213771"/>
    <n v="89"/>
    <n v="2.1707317073170733"/>
    <n v="41"/>
    <x v="0"/>
    <s v="Lease"/>
    <s v="TX"/>
  </r>
  <r>
    <x v="29"/>
    <n v="16.6796875"/>
    <x v="1"/>
    <x v="1"/>
    <n v="4"/>
    <x v="4"/>
    <x v="29"/>
    <x v="0"/>
    <x v="0"/>
    <n v="13"/>
    <n v="533.75"/>
    <n v="911.40028500408994"/>
    <n v="743.7"/>
    <x v="0"/>
    <n v="-209.95000000000005"/>
    <n v="-377.65028500408994"/>
    <n v="82"/>
    <n v="2.5625"/>
    <n v="32"/>
    <x v="0"/>
    <s v="temp"/>
    <s v="TX"/>
  </r>
  <r>
    <x v="29"/>
    <n v="18.754146341463414"/>
    <x v="2"/>
    <x v="2"/>
    <n v="4"/>
    <x v="4"/>
    <x v="29"/>
    <x v="0"/>
    <x v="0"/>
    <n v="94"/>
    <n v="768.92"/>
    <n v="1001.7426013093972"/>
    <n v="950.81"/>
    <x v="0"/>
    <n v="-181.89"/>
    <n v="-232.82260130939721"/>
    <n v="118"/>
    <n v="2.8780487804878048"/>
    <n v="41"/>
    <x v="0"/>
    <s v="Lease"/>
    <s v="GA"/>
  </r>
  <r>
    <x v="29"/>
    <n v="15.981290322580643"/>
    <x v="3"/>
    <x v="3"/>
    <n v="4"/>
    <x v="4"/>
    <x v="29"/>
    <x v="0"/>
    <x v="0"/>
    <n v="52"/>
    <n v="495.4199999999999"/>
    <n v="848.73014495751431"/>
    <n v="718.86"/>
    <x v="0"/>
    <n v="-223.44000000000011"/>
    <n v="-353.31014495751441"/>
    <n v="68"/>
    <n v="2.193548387096774"/>
    <n v="31"/>
    <x v="0"/>
    <s v="Lease"/>
    <s v="NC"/>
  </r>
  <r>
    <x v="29"/>
    <n v="20.31878787878788"/>
    <x v="2"/>
    <x v="4"/>
    <n v="4"/>
    <x v="4"/>
    <x v="29"/>
    <x v="0"/>
    <x v="0"/>
    <n v="29"/>
    <n v="670.5200000000001"/>
    <n v="554.67213262779148"/>
    <n v="465.01"/>
    <x v="0"/>
    <n v="205.5100000000001"/>
    <n v="115.84786737220861"/>
    <n v="76"/>
    <n v="2.3030303030303032"/>
    <n v="33"/>
    <x v="0"/>
    <s v="Lease"/>
    <s v="GA"/>
  </r>
  <r>
    <x v="29"/>
    <n v="22.054444444444439"/>
    <x v="5"/>
    <x v="6"/>
    <n v="4"/>
    <x v="4"/>
    <x v="29"/>
    <x v="0"/>
    <x v="0"/>
    <n v="51"/>
    <n v="198.48999999999995"/>
    <n v="515.09960979264451"/>
    <n v="286.91000000000003"/>
    <x v="0"/>
    <n v="-88.420000000000073"/>
    <n v="-316.60960979264456"/>
    <n v="21"/>
    <n v="2.3333333333333335"/>
    <n v="9"/>
    <x v="0"/>
    <s v="temp"/>
    <s v="MS"/>
  </r>
  <r>
    <x v="29"/>
    <n v="19.723333333333343"/>
    <x v="3"/>
    <x v="7"/>
    <n v="4"/>
    <x v="4"/>
    <x v="29"/>
    <x v="0"/>
    <x v="0"/>
    <n v="33"/>
    <n v="710.0400000000003"/>
    <n v="871.47612274428218"/>
    <n v="422.98"/>
    <x v="0"/>
    <n v="287.06000000000029"/>
    <n v="-161.43612274428187"/>
    <n v="121"/>
    <n v="3.3611111111111112"/>
    <n v="36"/>
    <x v="0"/>
    <s v="temp"/>
    <s v="MO"/>
  </r>
  <r>
    <x v="29"/>
    <n v="26.808571428571426"/>
    <x v="5"/>
    <x v="8"/>
    <n v="4"/>
    <x v="4"/>
    <x v="29"/>
    <x v="0"/>
    <x v="0"/>
    <n v="99"/>
    <n v="938.3"/>
    <n v="665.94845899786992"/>
    <n v="883.84"/>
    <x v="0"/>
    <n v="54.459999999999923"/>
    <n v="272.35154100213003"/>
    <n v="112"/>
    <n v="3.2"/>
    <n v="35"/>
    <x v="0"/>
    <s v="Lease"/>
    <s v="AL"/>
  </r>
  <r>
    <x v="29"/>
    <n v="14.900204082040817"/>
    <x v="6"/>
    <x v="9"/>
    <n v="4"/>
    <x v="4"/>
    <x v="29"/>
    <x v="0"/>
    <x v="0"/>
    <n v="17"/>
    <n v="730.11000002000003"/>
    <n v="878.96809185954385"/>
    <n v="687.02"/>
    <x v="0"/>
    <n v="43.090000020000048"/>
    <n v="-148.85809183954382"/>
    <n v="116"/>
    <n v="2.3673469387755102"/>
    <n v="49"/>
    <x v="0"/>
    <s v="Lease"/>
    <s v="IL"/>
  </r>
  <r>
    <x v="29"/>
    <n v="13.427500000357142"/>
    <x v="7"/>
    <x v="10"/>
    <n v="4"/>
    <x v="4"/>
    <x v="29"/>
    <x v="0"/>
    <x v="0"/>
    <n v="79"/>
    <n v="375.97000000999998"/>
    <n v="886.38043420637302"/>
    <n v="944.94"/>
    <x v="0"/>
    <n v="-568.96999999000013"/>
    <n v="-510.41043419637305"/>
    <n v="61"/>
    <n v="2.1785714285714284"/>
    <n v="28"/>
    <x v="1"/>
    <s v="Lease"/>
    <s v="LA"/>
  </r>
  <r>
    <x v="29"/>
    <n v="23.406428571428577"/>
    <x v="3"/>
    <x v="11"/>
    <n v="4"/>
    <x v="4"/>
    <x v="29"/>
    <x v="0"/>
    <x v="0"/>
    <n v="78"/>
    <n v="983.07000000000028"/>
    <n v="1092.3567139931642"/>
    <n v="862.85"/>
    <x v="0"/>
    <n v="120.22000000000025"/>
    <n v="-109.28671399316397"/>
    <n v="110"/>
    <n v="2.6190476190476191"/>
    <n v="42"/>
    <x v="1"/>
    <s v="Lease"/>
    <s v="MO"/>
  </r>
  <r>
    <x v="29"/>
    <n v="21.642173913043496"/>
    <x v="8"/>
    <x v="12"/>
    <n v="4"/>
    <x v="4"/>
    <x v="29"/>
    <x v="0"/>
    <x v="0"/>
    <n v="112"/>
    <n v="1493.3100000000013"/>
    <n v="732.41869940454387"/>
    <m/>
    <x v="1"/>
    <n v="0"/>
    <n v="760.89130059545744"/>
    <n v="180"/>
    <n v="2.6086956521739131"/>
    <n v="69"/>
    <x v="1"/>
    <m/>
    <s v="VT"/>
  </r>
  <r>
    <x v="29"/>
    <n v="17.205216666666676"/>
    <x v="4"/>
    <x v="105"/>
    <n v="4"/>
    <x v="4"/>
    <x v="29"/>
    <x v="0"/>
    <x v="0"/>
    <n v="111"/>
    <n v="1032.3130000000006"/>
    <n v="811.63167838600748"/>
    <m/>
    <x v="1"/>
    <n v="0"/>
    <n v="220.68132161399308"/>
    <n v="125"/>
    <n v="2.0833333333333335"/>
    <n v="60"/>
    <x v="0"/>
    <s v="Lease"/>
    <s v="WA"/>
  </r>
  <r>
    <x v="29"/>
    <n v="10.695882352941176"/>
    <x v="6"/>
    <x v="13"/>
    <n v="4"/>
    <x v="4"/>
    <x v="29"/>
    <x v="0"/>
    <x v="0"/>
    <n v="42"/>
    <n v="181.82999999999998"/>
    <n v="582.76331374049005"/>
    <n v="614.12"/>
    <x v="0"/>
    <n v="-432.29"/>
    <n v="-400.93331374049006"/>
    <n v="31"/>
    <n v="1.8235294117647058"/>
    <n v="17"/>
    <x v="0"/>
    <s v="Lease"/>
    <s v="AR"/>
  </r>
  <r>
    <x v="29"/>
    <n v="24.181389830508479"/>
    <x v="2"/>
    <x v="14"/>
    <n v="4"/>
    <x v="4"/>
    <x v="29"/>
    <x v="0"/>
    <x v="0"/>
    <n v="87"/>
    <n v="1426.7020000000002"/>
    <n v="925.69751508890806"/>
    <n v="1191.83"/>
    <x v="0"/>
    <n v="234.8720000000003"/>
    <n v="501.00448491109216"/>
    <n v="157"/>
    <n v="2.6610169491525424"/>
    <n v="59"/>
    <x v="1"/>
    <s v="Lease"/>
    <s v="SC"/>
  </r>
  <r>
    <x v="29"/>
    <n v="19.818260869565218"/>
    <x v="6"/>
    <x v="15"/>
    <n v="4"/>
    <x v="4"/>
    <x v="29"/>
    <x v="0"/>
    <x v="0"/>
    <n v="89"/>
    <n v="455.82"/>
    <n v="773.85976042935988"/>
    <n v="480.58"/>
    <x v="0"/>
    <n v="-24.759999999999991"/>
    <n v="-318.03976042935989"/>
    <n v="59"/>
    <n v="2.5652173913043477"/>
    <n v="23"/>
    <x v="0"/>
    <s v="Lease"/>
    <s v="MO"/>
  </r>
  <r>
    <x v="29"/>
    <n v="17.789285714285722"/>
    <x v="6"/>
    <x v="16"/>
    <n v="4"/>
    <x v="4"/>
    <x v="29"/>
    <x v="0"/>
    <x v="0"/>
    <n v="73"/>
    <n v="747.15000000000032"/>
    <n v="596.54928361371549"/>
    <m/>
    <x v="1"/>
    <n v="0"/>
    <n v="150.60071638628483"/>
    <n v="94"/>
    <n v="2.2380952380952381"/>
    <n v="42"/>
    <x v="0"/>
    <s v="Lease"/>
    <s v="IL"/>
  </r>
  <r>
    <x v="29"/>
    <n v="19.58512195121952"/>
    <x v="0"/>
    <x v="17"/>
    <n v="4"/>
    <x v="4"/>
    <x v="29"/>
    <x v="0"/>
    <x v="0"/>
    <n v="35"/>
    <n v="802.99000000000035"/>
    <n v="844.18764536150752"/>
    <n v="739.36"/>
    <x v="0"/>
    <n v="63.630000000000337"/>
    <n v="-41.19764536150717"/>
    <n v="126"/>
    <n v="3.0731707317073171"/>
    <n v="41"/>
    <x v="0"/>
    <s v="Lease"/>
    <s v="TX"/>
  </r>
  <r>
    <x v="29"/>
    <n v="21.057272727272721"/>
    <x v="1"/>
    <x v="18"/>
    <n v="4"/>
    <x v="4"/>
    <x v="29"/>
    <x v="0"/>
    <x v="0"/>
    <n v="1"/>
    <n v="463.25999999999988"/>
    <n v="747.5288055191611"/>
    <n v="801.81"/>
    <x v="0"/>
    <n v="-338.55000000000007"/>
    <n v="-284.26880551916122"/>
    <n v="60"/>
    <n v="2.7272727272727271"/>
    <n v="22"/>
    <x v="0"/>
    <s v="temp"/>
    <s v="TX"/>
  </r>
  <r>
    <x v="29"/>
    <n v="25.16791666666667"/>
    <x v="4"/>
    <x v="19"/>
    <n v="4"/>
    <x v="4"/>
    <x v="29"/>
    <x v="0"/>
    <x v="0"/>
    <n v="25"/>
    <n v="604.03000000000009"/>
    <n v="763.75109078298181"/>
    <n v="867.03"/>
    <x v="0"/>
    <n v="-262.99999999999989"/>
    <n v="-159.72109078298172"/>
    <n v="74"/>
    <n v="3.0833333333333335"/>
    <n v="24"/>
    <x v="0"/>
    <s v="Lease"/>
    <s v="CO"/>
  </r>
  <r>
    <x v="29"/>
    <n v="17.396388888888893"/>
    <x v="2"/>
    <x v="20"/>
    <n v="4"/>
    <x v="4"/>
    <x v="29"/>
    <x v="0"/>
    <x v="0"/>
    <n v="15"/>
    <n v="626.2700000000001"/>
    <n v="870.09107328511652"/>
    <n v="655.61"/>
    <x v="0"/>
    <n v="-29.339999999999918"/>
    <n v="-243.82107328511643"/>
    <n v="117"/>
    <n v="3.25"/>
    <n v="36"/>
    <x v="0"/>
    <s v="Lease"/>
    <s v="NC"/>
  </r>
  <r>
    <x v="29"/>
    <n v="17.481904761904762"/>
    <x v="5"/>
    <x v="21"/>
    <n v="4"/>
    <x v="4"/>
    <x v="29"/>
    <x v="0"/>
    <x v="0"/>
    <n v="54"/>
    <n v="367.12"/>
    <n v="549.76480459235006"/>
    <n v="482.7"/>
    <x v="0"/>
    <n v="-115.57999999999998"/>
    <n v="-182.64480459235006"/>
    <n v="63"/>
    <n v="3"/>
    <n v="21"/>
    <x v="0"/>
    <s v="temp"/>
    <s v="TN"/>
  </r>
  <r>
    <x v="29"/>
    <n v="22.565000000000012"/>
    <x v="3"/>
    <x v="22"/>
    <n v="4"/>
    <x v="4"/>
    <x v="29"/>
    <x v="0"/>
    <x v="0"/>
    <n v="98"/>
    <n v="1241.0750000000007"/>
    <n v="1330.7872145834665"/>
    <n v="1446.91"/>
    <x v="0"/>
    <n v="-205.83499999999935"/>
    <n v="-89.712214583465766"/>
    <n v="134"/>
    <n v="2.4363636363636365"/>
    <n v="55"/>
    <x v="0"/>
    <s v="Lease"/>
    <s v="FL"/>
  </r>
  <r>
    <x v="29"/>
    <n v="16.120322580645162"/>
    <x v="2"/>
    <x v="23"/>
    <n v="4"/>
    <x v="4"/>
    <x v="29"/>
    <x v="0"/>
    <x v="0"/>
    <n v="97"/>
    <n v="499.73000000000008"/>
    <n v="1025.4856686130622"/>
    <n v="678.75"/>
    <x v="0"/>
    <n v="-179.01999999999992"/>
    <n v="-525.7556686130622"/>
    <n v="73"/>
    <n v="2.3548387096774195"/>
    <n v="31"/>
    <x v="0"/>
    <s v="Lease"/>
    <s v="NC"/>
  </r>
  <r>
    <x v="29"/>
    <n v="18.088666666666661"/>
    <x v="8"/>
    <x v="24"/>
    <n v="4"/>
    <x v="4"/>
    <x v="29"/>
    <x v="0"/>
    <x v="0"/>
    <n v="105"/>
    <n v="542.65999999999985"/>
    <n v="593.30275690017152"/>
    <m/>
    <x v="1"/>
    <n v="0"/>
    <n v="-50.642756900171662"/>
    <n v="74"/>
    <n v="2.4666666666666668"/>
    <n v="30"/>
    <x v="0"/>
    <s v="Lease"/>
    <s v="MN"/>
  </r>
  <r>
    <x v="29"/>
    <n v="17.570166666999992"/>
    <x v="7"/>
    <x v="25"/>
    <n v="4"/>
    <x v="4"/>
    <x v="29"/>
    <x v="0"/>
    <x v="0"/>
    <n v="4"/>
    <n v="527.1050000099998"/>
    <n v="849.34353559845454"/>
    <n v="685.56"/>
    <x v="0"/>
    <n v="-158.45499999000015"/>
    <n v="-322.23853558845474"/>
    <n v="90"/>
    <n v="3"/>
    <n v="30"/>
    <x v="0"/>
    <s v="Lease"/>
    <s v="TX"/>
  </r>
  <r>
    <x v="29"/>
    <n v="32.275357142857146"/>
    <x v="3"/>
    <x v="26"/>
    <n v="4"/>
    <x v="4"/>
    <x v="29"/>
    <x v="0"/>
    <x v="0"/>
    <n v="8"/>
    <n v="903.71000000000015"/>
    <n v="776.92257232661223"/>
    <n v="819.68"/>
    <x v="0"/>
    <n v="84.0300000000002"/>
    <n v="126.78742767338792"/>
    <n v="128"/>
    <n v="4.5714285714285712"/>
    <n v="28"/>
    <x v="1"/>
    <s v="Lease"/>
    <s v="FL"/>
  </r>
  <r>
    <x v="29"/>
    <n v="14.704559999999997"/>
    <x v="2"/>
    <x v="27"/>
    <n v="4"/>
    <x v="4"/>
    <x v="29"/>
    <x v="0"/>
    <x v="0"/>
    <n v="14"/>
    <n v="367.61399999999992"/>
    <n v="657.78689374793976"/>
    <n v="623.84"/>
    <x v="0"/>
    <n v="-256.22600000000011"/>
    <n v="-290.17289374793984"/>
    <n v="53"/>
    <n v="2.12"/>
    <n v="25"/>
    <x v="0"/>
    <s v="Lease"/>
    <s v="GA"/>
  </r>
  <r>
    <x v="29"/>
    <n v="14.072666666666663"/>
    <x v="9"/>
    <x v="28"/>
    <n v="4"/>
    <x v="4"/>
    <x v="29"/>
    <x v="0"/>
    <x v="0"/>
    <n v="36"/>
    <n v="211.08999999999995"/>
    <n v="917.36371708768354"/>
    <n v="471.84"/>
    <x v="0"/>
    <n v="-260.75"/>
    <n v="-706.27371708768362"/>
    <n v="31"/>
    <n v="2.0666666666666669"/>
    <n v="15"/>
    <x v="1"/>
    <s v="Lease"/>
    <s v="AR"/>
  </r>
  <r>
    <x v="29"/>
    <n v="19.976515151515159"/>
    <x v="4"/>
    <x v="29"/>
    <n v="4"/>
    <x v="4"/>
    <x v="29"/>
    <x v="0"/>
    <x v="0"/>
    <n v="107"/>
    <n v="659.22500000000025"/>
    <n v="633.82387448470126"/>
    <m/>
    <x v="1"/>
    <n v="0"/>
    <n v="25.401125515298986"/>
    <n v="72"/>
    <n v="2.1818181818181817"/>
    <n v="33"/>
    <x v="1"/>
    <s v="Lease"/>
    <s v="CO"/>
  </r>
  <r>
    <x v="29"/>
    <n v="12.502173913043476"/>
    <x v="1"/>
    <x v="30"/>
    <n v="4"/>
    <x v="4"/>
    <x v="29"/>
    <x v="0"/>
    <x v="0"/>
    <n v="61"/>
    <n v="287.54999999999995"/>
    <n v="710.40172893099111"/>
    <n v="633.1"/>
    <x v="0"/>
    <n v="-345.55000000000007"/>
    <n v="-422.85172893099116"/>
    <n v="54"/>
    <n v="2.347826086956522"/>
    <n v="23"/>
    <x v="0"/>
    <s v="Lease"/>
    <s v="AL"/>
  </r>
  <r>
    <x v="29"/>
    <n v="17.871190476190474"/>
    <x v="8"/>
    <x v="31"/>
    <n v="4"/>
    <x v="4"/>
    <x v="29"/>
    <x v="0"/>
    <x v="0"/>
    <n v="103"/>
    <n v="750.58999999999992"/>
    <n v="525.53151175493986"/>
    <m/>
    <x v="1"/>
    <n v="0"/>
    <n v="225.05848824506006"/>
    <n v="89"/>
    <n v="2.1190476190476191"/>
    <n v="42"/>
    <x v="0"/>
    <s v="Lease"/>
    <s v="WI"/>
  </r>
  <r>
    <x v="29"/>
    <n v="23.103723404255323"/>
    <x v="3"/>
    <x v="33"/>
    <n v="4"/>
    <x v="4"/>
    <x v="29"/>
    <x v="0"/>
    <x v="0"/>
    <n v="38"/>
    <n v="1085.8750000000002"/>
    <n v="797.44212728892978"/>
    <n v="693.2"/>
    <x v="0"/>
    <n v="392.67500000000018"/>
    <n v="288.43287271107044"/>
    <n v="157"/>
    <n v="3.3404255319148937"/>
    <n v="47"/>
    <x v="1"/>
    <s v="Lease"/>
    <s v="AR"/>
  </r>
  <r>
    <x v="29"/>
    <n v="22.833571428571435"/>
    <x v="4"/>
    <x v="34"/>
    <n v="4"/>
    <x v="4"/>
    <x v="29"/>
    <x v="0"/>
    <x v="0"/>
    <n v="106"/>
    <n v="959.01000000000022"/>
    <n v="608.4709195053133"/>
    <m/>
    <x v="1"/>
    <n v="0"/>
    <n v="350.53908049468691"/>
    <n v="117"/>
    <n v="2.7857142857142856"/>
    <n v="42"/>
    <x v="1"/>
    <s v="Lease"/>
    <s v="AZ"/>
  </r>
  <r>
    <x v="29"/>
    <n v="29.789538461538463"/>
    <x v="10"/>
    <x v="35"/>
    <n v="4"/>
    <x v="4"/>
    <x v="29"/>
    <x v="0"/>
    <x v="0"/>
    <n v="27"/>
    <n v="387.26400000000001"/>
    <n v="527.27455994007596"/>
    <n v="213.91"/>
    <x v="0"/>
    <n v="173.35400000000001"/>
    <n v="-140.01055994007595"/>
    <n v="50"/>
    <n v="3.8461538461538463"/>
    <n v="13"/>
    <x v="1"/>
    <s v="Lease"/>
    <s v="TX"/>
  </r>
  <r>
    <x v="29"/>
    <n v="19.189102564102576"/>
    <x v="1"/>
    <x v="36"/>
    <n v="4"/>
    <x v="4"/>
    <x v="29"/>
    <x v="0"/>
    <x v="0"/>
    <n v="91"/>
    <n v="748.37500000000045"/>
    <n v="645.96811615520232"/>
    <n v="456.82"/>
    <x v="0"/>
    <n v="291.55500000000046"/>
    <n v="102.40688384479813"/>
    <n v="112"/>
    <n v="2.8717948717948718"/>
    <n v="39"/>
    <x v="0"/>
    <s v="temp"/>
    <s v="TX"/>
  </r>
  <r>
    <x v="29"/>
    <n v="15.583514285714289"/>
    <x v="4"/>
    <x v="37"/>
    <n v="4"/>
    <x v="4"/>
    <x v="29"/>
    <x v="0"/>
    <x v="0"/>
    <n v="6"/>
    <n v="545.42300000000012"/>
    <n v="534.66236813678245"/>
    <m/>
    <x v="1"/>
    <n v="0"/>
    <n v="10.760631863217668"/>
    <n v="76"/>
    <n v="2.1714285714285713"/>
    <n v="35"/>
    <x v="0"/>
    <s v="Lease"/>
    <s v="NE"/>
  </r>
  <r>
    <x v="29"/>
    <n v="15.739458333333342"/>
    <x v="3"/>
    <x v="38"/>
    <n v="4"/>
    <x v="4"/>
    <x v="29"/>
    <x v="0"/>
    <x v="0"/>
    <n v="65"/>
    <n v="1133.2410000000007"/>
    <n v="1620.6748297301417"/>
    <n v="1218.5999999999999"/>
    <x v="0"/>
    <n v="-85.358999999999241"/>
    <n v="-487.43382973014104"/>
    <n v="181"/>
    <n v="2.5138888888888888"/>
    <n v="72"/>
    <x v="1"/>
    <s v="Lease"/>
    <s v="TN"/>
  </r>
  <r>
    <x v="29"/>
    <n v="21.31941176470588"/>
    <x v="1"/>
    <x v="39"/>
    <n v="4"/>
    <x v="4"/>
    <x v="29"/>
    <x v="0"/>
    <x v="0"/>
    <n v="3"/>
    <n v="724.8599999999999"/>
    <n v="1112.5982995621521"/>
    <n v="791.35"/>
    <x v="0"/>
    <n v="-66.490000000000123"/>
    <n v="-387.73829956215218"/>
    <n v="83"/>
    <n v="2.4411764705882355"/>
    <n v="34"/>
    <x v="0"/>
    <s v="Lease"/>
    <s v="TX"/>
  </r>
  <r>
    <x v="29"/>
    <n v="16.16628571428571"/>
    <x v="8"/>
    <x v="40"/>
    <n v="4"/>
    <x v="4"/>
    <x v="29"/>
    <x v="0"/>
    <x v="0"/>
    <n v="26"/>
    <n v="565.81999999999982"/>
    <n v="698.00324341196654"/>
    <n v="0"/>
    <x v="1"/>
    <n v="0"/>
    <n v="-132.18324341196671"/>
    <n v="89"/>
    <n v="2.5428571428571427"/>
    <n v="35"/>
    <x v="0"/>
    <s v="Lease"/>
    <s v="OH"/>
  </r>
  <r>
    <x v="29"/>
    <n v="25.482058823529417"/>
    <x v="5"/>
    <x v="41"/>
    <n v="4"/>
    <x v="4"/>
    <x v="29"/>
    <x v="0"/>
    <x v="0"/>
    <n v="10"/>
    <n v="866.39000000000021"/>
    <n v="762.93377768284711"/>
    <n v="938.17"/>
    <x v="0"/>
    <n v="-71.779999999999745"/>
    <n v="103.45622231715311"/>
    <n v="101"/>
    <n v="2.9705882352941178"/>
    <n v="34"/>
    <x v="0"/>
    <s v="Lease"/>
    <s v="TN"/>
  </r>
  <r>
    <x v="29"/>
    <n v="22.181111111111107"/>
    <x v="2"/>
    <x v="42"/>
    <n v="4"/>
    <x v="4"/>
    <x v="29"/>
    <x v="0"/>
    <x v="0"/>
    <n v="34"/>
    <n v="399.25999999999993"/>
    <n v="740.61390652723185"/>
    <m/>
    <x v="1"/>
    <n v="0"/>
    <n v="-341.35390652723191"/>
    <n v="49"/>
    <n v="2.7222222222222223"/>
    <n v="18"/>
    <x v="0"/>
    <s v="Lease"/>
    <s v="NC"/>
  </r>
  <r>
    <x v="29"/>
    <n v="17.925967741935484"/>
    <x v="6"/>
    <x v="43"/>
    <n v="4"/>
    <x v="4"/>
    <x v="29"/>
    <x v="0"/>
    <x v="0"/>
    <n v="50"/>
    <n v="555.70500000000004"/>
    <n v="752.81151320585593"/>
    <n v="458.16"/>
    <x v="0"/>
    <n v="97.545000000000016"/>
    <n v="-197.10651320585589"/>
    <n v="97"/>
    <n v="3.129032258064516"/>
    <n v="31"/>
    <x v="0"/>
    <s v="Lease"/>
    <s v="IN"/>
  </r>
  <r>
    <x v="29"/>
    <n v="18.954000000000001"/>
    <x v="1"/>
    <x v="44"/>
    <n v="4"/>
    <x v="4"/>
    <x v="29"/>
    <x v="0"/>
    <x v="0"/>
    <n v="7"/>
    <n v="473.85"/>
    <n v="630.57998534884291"/>
    <n v="607.02"/>
    <x v="0"/>
    <n v="-133.16999999999996"/>
    <n v="-156.72998534884289"/>
    <n v="62"/>
    <n v="2.48"/>
    <n v="25"/>
    <x v="0"/>
    <s v="Lease"/>
    <s v="TX"/>
  </r>
  <r>
    <x v="29"/>
    <n v="24.333157894736839"/>
    <x v="5"/>
    <x v="45"/>
    <n v="4"/>
    <x v="4"/>
    <x v="29"/>
    <x v="0"/>
    <x v="0"/>
    <n v="66"/>
    <n v="462.32999999999993"/>
    <n v="610.25266996366531"/>
    <n v="611.38"/>
    <x v="0"/>
    <n v="-149.05000000000007"/>
    <n v="-147.92266996366538"/>
    <n v="56"/>
    <n v="2.9473684210526314"/>
    <n v="19"/>
    <x v="0"/>
    <s v="temp"/>
    <s v="TN"/>
  </r>
  <r>
    <x v="29"/>
    <n v="17.294074074074075"/>
    <x v="6"/>
    <x v="46"/>
    <n v="4"/>
    <x v="4"/>
    <x v="29"/>
    <x v="0"/>
    <x v="0"/>
    <n v="43"/>
    <n v="466.94000000000005"/>
    <n v="800.4191896570245"/>
    <n v="1083.9000000000001"/>
    <x v="0"/>
    <n v="-616.96"/>
    <n v="-333.47918965702445"/>
    <n v="79"/>
    <n v="2.925925925925926"/>
    <n v="27"/>
    <x v="0"/>
    <s v="Lease"/>
    <s v="AR"/>
  </r>
  <r>
    <x v="29"/>
    <n v="27.951250000000002"/>
    <x v="7"/>
    <x v="47"/>
    <n v="4"/>
    <x v="4"/>
    <x v="29"/>
    <x v="0"/>
    <x v="0"/>
    <n v="11"/>
    <n v="670.83"/>
    <n v="778.98176504373441"/>
    <n v="491.19"/>
    <x v="0"/>
    <n v="179.64000000000004"/>
    <n v="-108.15176504373437"/>
    <n v="81"/>
    <n v="3.375"/>
    <n v="24"/>
    <x v="0"/>
    <s v="Lease"/>
    <s v="TX"/>
  </r>
  <r>
    <x v="29"/>
    <n v="21.843028169014094"/>
    <x v="3"/>
    <x v="48"/>
    <n v="4"/>
    <x v="4"/>
    <x v="29"/>
    <x v="0"/>
    <x v="0"/>
    <n v="31"/>
    <n v="1550.8550000000007"/>
    <n v="1513.2471761452302"/>
    <n v="1505.19"/>
    <x v="0"/>
    <n v="45.665000000000646"/>
    <n v="37.607823854770459"/>
    <n v="187"/>
    <n v="2.6338028169014085"/>
    <n v="71"/>
    <x v="1"/>
    <s v="Lease"/>
    <s v="FL"/>
  </r>
  <r>
    <x v="29"/>
    <n v="16.234750000000002"/>
    <x v="10"/>
    <x v="49"/>
    <n v="4"/>
    <x v="4"/>
    <x v="29"/>
    <x v="0"/>
    <x v="0"/>
    <n v="18"/>
    <n v="1168.902"/>
    <n v="1051.4227792513243"/>
    <n v="1705.56"/>
    <x v="0"/>
    <n v="-536.6579999999999"/>
    <n v="117.47922074867574"/>
    <n v="183"/>
    <n v="2.5416666666666665"/>
    <n v="72"/>
    <x v="0"/>
    <s v="Lease"/>
    <s v="TX"/>
  </r>
  <r>
    <x v="29"/>
    <n v="18.573214285714283"/>
    <x v="10"/>
    <x v="50"/>
    <n v="4"/>
    <x v="4"/>
    <x v="29"/>
    <x v="0"/>
    <x v="0"/>
    <n v="83"/>
    <n v="520.04999999999995"/>
    <n v="880.76585602716887"/>
    <n v="292.01"/>
    <x v="0"/>
    <n v="228.03999999999996"/>
    <n v="-360.71585602716891"/>
    <n v="77"/>
    <n v="2.75"/>
    <n v="28"/>
    <x v="0"/>
    <s v="temp"/>
    <s v="TX"/>
  </r>
  <r>
    <x v="29"/>
    <n v="20.702499999999997"/>
    <x v="10"/>
    <x v="51"/>
    <n v="4"/>
    <x v="4"/>
    <x v="29"/>
    <x v="0"/>
    <x v="0"/>
    <n v="44"/>
    <n v="414.04999999999995"/>
    <n v="662.57714391377408"/>
    <n v="803.63"/>
    <x v="0"/>
    <n v="-389.58000000000004"/>
    <n v="-248.52714391377413"/>
    <n v="48"/>
    <n v="2.4"/>
    <n v="20"/>
    <x v="0"/>
    <s v="Lease"/>
    <s v="TX"/>
  </r>
  <r>
    <x v="29"/>
    <n v="23.838064516129027"/>
    <x v="10"/>
    <x v="52"/>
    <n v="4"/>
    <x v="4"/>
    <x v="29"/>
    <x v="0"/>
    <x v="0"/>
    <n v="59"/>
    <n v="738.97999999999979"/>
    <n v="483.65294041357868"/>
    <n v="672.95"/>
    <x v="0"/>
    <n v="66.029999999999745"/>
    <n v="255.32705958642111"/>
    <n v="115"/>
    <n v="3.7096774193548385"/>
    <n v="31"/>
    <x v="0"/>
    <s v="Lease"/>
    <s v="OK"/>
  </r>
  <r>
    <x v="29"/>
    <n v="24.211833333333331"/>
    <x v="2"/>
    <x v="53"/>
    <n v="4"/>
    <x v="4"/>
    <x v="29"/>
    <x v="0"/>
    <x v="0"/>
    <n v="71"/>
    <n v="871.62599999999998"/>
    <n v="687.65974758543291"/>
    <n v="672.38"/>
    <x v="0"/>
    <n v="199.24599999999998"/>
    <n v="183.96625241456707"/>
    <n v="119"/>
    <n v="3.3055555555555554"/>
    <n v="36"/>
    <x v="1"/>
    <s v="Lease"/>
    <s v="GA"/>
  </r>
  <r>
    <x v="29"/>
    <n v="18.809838709677415"/>
    <x v="6"/>
    <x v="54"/>
    <n v="4"/>
    <x v="4"/>
    <x v="29"/>
    <x v="0"/>
    <x v="0"/>
    <n v="82"/>
    <n v="583.1049999999999"/>
    <n v="511.3279573831847"/>
    <m/>
    <x v="1"/>
    <n v="0"/>
    <n v="71.777042616815208"/>
    <n v="73"/>
    <n v="2.3548387096774195"/>
    <n v="31"/>
    <x v="0"/>
    <s v="Lease"/>
    <s v="IL"/>
  </r>
  <r>
    <x v="29"/>
    <n v="25.89142857142857"/>
    <x v="1"/>
    <x v="55"/>
    <n v="4"/>
    <x v="4"/>
    <x v="29"/>
    <x v="0"/>
    <x v="0"/>
    <n v="12"/>
    <n v="906.19999999999993"/>
    <n v="1086.1238887527984"/>
    <n v="733.92"/>
    <x v="0"/>
    <n v="172.27999999999997"/>
    <n v="-179.92388875279846"/>
    <n v="95"/>
    <n v="2.7142857142857144"/>
    <n v="35"/>
    <x v="0"/>
    <s v="temp"/>
    <s v="TX"/>
  </r>
  <r>
    <x v="29"/>
    <n v="21.109117647058827"/>
    <x v="6"/>
    <x v="56"/>
    <n v="4"/>
    <x v="4"/>
    <x v="29"/>
    <x v="0"/>
    <x v="0"/>
    <n v="104"/>
    <n v="717.71000000000015"/>
    <n v="608.72375878950561"/>
    <m/>
    <x v="1"/>
    <n v="0"/>
    <n v="108.98624121049454"/>
    <n v="98"/>
    <n v="2.8823529411764706"/>
    <n v="34"/>
    <x v="0"/>
    <s v="Lease"/>
    <s v="IL"/>
  </r>
  <r>
    <x v="29"/>
    <n v="18.17672727272727"/>
    <x v="9"/>
    <x v="57"/>
    <n v="4"/>
    <x v="4"/>
    <x v="29"/>
    <x v="0"/>
    <x v="0"/>
    <n v="45"/>
    <n v="599.83199999999988"/>
    <n v="940.91547389651669"/>
    <n v="902.8"/>
    <x v="0"/>
    <n v="-302.96800000000007"/>
    <n v="-341.08347389651681"/>
    <n v="102"/>
    <n v="3.0909090909090908"/>
    <n v="33"/>
    <x v="0"/>
    <s v="Lease"/>
    <s v="AR"/>
  </r>
  <r>
    <x v="29"/>
    <n v="18.456956521739126"/>
    <x v="1"/>
    <x v="58"/>
    <n v="4"/>
    <x v="4"/>
    <x v="29"/>
    <x v="0"/>
    <x v="0"/>
    <n v="20"/>
    <n v="424.50999999999993"/>
    <n v="949.49259456578045"/>
    <n v="767.88"/>
    <x v="0"/>
    <n v="-343.37000000000006"/>
    <n v="-524.98259456578057"/>
    <n v="63"/>
    <n v="2.7391304347826089"/>
    <n v="23"/>
    <x v="0"/>
    <s v="temp"/>
    <s v="TX"/>
  </r>
  <r>
    <x v="29"/>
    <n v="23.358260870000002"/>
    <x v="8"/>
    <x v="59"/>
    <n v="4"/>
    <x v="4"/>
    <x v="29"/>
    <x v="0"/>
    <x v="0"/>
    <n v="90"/>
    <n v="537.24000001000002"/>
    <n v="623.76626436194124"/>
    <n v="495.68"/>
    <x v="0"/>
    <n v="41.56000001000001"/>
    <n v="-86.526264351941222"/>
    <n v="57"/>
    <n v="2.4782608695652173"/>
    <n v="23"/>
    <x v="0"/>
    <s v="Lease"/>
    <s v="MO"/>
  </r>
  <r>
    <x v="29"/>
    <n v="15.475000000333333"/>
    <x v="0"/>
    <x v="60"/>
    <n v="4"/>
    <x v="4"/>
    <x v="29"/>
    <x v="0"/>
    <x v="0"/>
    <n v="64"/>
    <n v="464.25000001000001"/>
    <n v="538.74893363745605"/>
    <n v="825.32"/>
    <x v="0"/>
    <n v="-361.06999999000004"/>
    <n v="-74.49893362745604"/>
    <n v="70"/>
    <n v="2.3333333333333335"/>
    <n v="30"/>
    <x v="0"/>
    <s v="Lease"/>
    <s v="OK"/>
  </r>
  <r>
    <x v="29"/>
    <n v="15.120714285714284"/>
    <x v="2"/>
    <x v="61"/>
    <n v="4"/>
    <x v="4"/>
    <x v="29"/>
    <x v="0"/>
    <x v="0"/>
    <n v="30"/>
    <n v="317.53499999999997"/>
    <n v="653.67537057315587"/>
    <n v="553.21"/>
    <x v="0"/>
    <n v="-235.67500000000007"/>
    <n v="-336.14037057315591"/>
    <n v="47"/>
    <n v="2.2380952380952381"/>
    <n v="21"/>
    <x v="0"/>
    <s v="temp"/>
    <s v="SC"/>
  </r>
  <r>
    <x v="29"/>
    <n v="19.05101123595507"/>
    <x v="5"/>
    <x v="62"/>
    <n v="4"/>
    <x v="4"/>
    <x v="29"/>
    <x v="0"/>
    <x v="0"/>
    <n v="81"/>
    <n v="1695.5400000000011"/>
    <n v="1097.8814045826728"/>
    <n v="1035"/>
    <x v="0"/>
    <n v="660.5400000000011"/>
    <n v="597.65859541732834"/>
    <n v="231"/>
    <n v="2.595505617977528"/>
    <n v="89"/>
    <x v="1"/>
    <s v="Lease"/>
    <s v="TN"/>
  </r>
  <r>
    <x v="29"/>
    <n v="15.296896551724135"/>
    <x v="0"/>
    <x v="63"/>
    <n v="4"/>
    <x v="4"/>
    <x v="29"/>
    <x v="0"/>
    <x v="0"/>
    <n v="57"/>
    <n v="443.6099999999999"/>
    <n v="821.24180327393708"/>
    <n v="815.5"/>
    <x v="0"/>
    <n v="-371.8900000000001"/>
    <n v="-377.63180327393718"/>
    <n v="59"/>
    <n v="2.0344827586206895"/>
    <n v="29"/>
    <x v="0"/>
    <s v="Lease"/>
    <s v="MO"/>
  </r>
  <r>
    <x v="29"/>
    <n v="18.590125"/>
    <x v="0"/>
    <x v="64"/>
    <n v="4"/>
    <x v="4"/>
    <x v="29"/>
    <x v="0"/>
    <x v="0"/>
    <n v="41"/>
    <n v="594.88400000000001"/>
    <n v="1057.6587483442836"/>
    <n v="879.49"/>
    <x v="0"/>
    <n v="-284.60599999999999"/>
    <n v="-462.77474834428358"/>
    <n v="86"/>
    <n v="2.6875"/>
    <n v="32"/>
    <x v="0"/>
    <s v="temp"/>
    <s v="AR"/>
  </r>
  <r>
    <x v="29"/>
    <n v="24.135833333333338"/>
    <x v="8"/>
    <x v="65"/>
    <n v="4"/>
    <x v="4"/>
    <x v="29"/>
    <x v="0"/>
    <x v="0"/>
    <n v="69"/>
    <n v="579.2600000000001"/>
    <n v="560.02585808634524"/>
    <n v="0"/>
    <x v="1"/>
    <n v="0"/>
    <n v="19.234141913654867"/>
    <n v="62"/>
    <n v="2.5833333333333335"/>
    <n v="24"/>
    <x v="0"/>
    <s v="Lease"/>
    <s v="NE"/>
  </r>
  <r>
    <x v="29"/>
    <n v="20.199085714285712"/>
    <x v="2"/>
    <x v="66"/>
    <n v="4"/>
    <x v="4"/>
    <x v="29"/>
    <x v="0"/>
    <x v="0"/>
    <n v="49"/>
    <n v="706.96799999999996"/>
    <n v="739.48655012595373"/>
    <n v="834.53"/>
    <x v="0"/>
    <n v="-127.56200000000001"/>
    <n v="-32.518550125953766"/>
    <n v="161"/>
    <n v="4.5999999999999996"/>
    <n v="35"/>
    <x v="0"/>
    <s v="temp"/>
    <s v="GA"/>
  </r>
  <r>
    <x v="29"/>
    <n v="20.371176470588235"/>
    <x v="7"/>
    <x v="67"/>
    <n v="4"/>
    <x v="4"/>
    <x v="29"/>
    <x v="0"/>
    <x v="0"/>
    <n v="93"/>
    <n v="692.62"/>
    <n v="816.61814051009151"/>
    <n v="942.26"/>
    <x v="0"/>
    <n v="-249.64"/>
    <n v="-123.9981405100915"/>
    <n v="101"/>
    <n v="2.9705882352941178"/>
    <n v="34"/>
    <x v="0"/>
    <s v="Lease"/>
    <s v="TX"/>
  </r>
  <r>
    <x v="29"/>
    <n v="18.627714285714298"/>
    <x v="5"/>
    <x v="68"/>
    <n v="4"/>
    <x v="4"/>
    <x v="29"/>
    <x v="0"/>
    <x v="0"/>
    <n v="21"/>
    <n v="651.97000000000037"/>
    <n v="641.00316227059557"/>
    <n v="753.05"/>
    <x v="0"/>
    <n v="-101.07999999999959"/>
    <n v="10.966837729404801"/>
    <n v="93"/>
    <n v="2.657142857142857"/>
    <n v="35"/>
    <x v="0"/>
    <s v="temp"/>
    <s v="AL"/>
  </r>
  <r>
    <x v="29"/>
    <n v="20.725000000000001"/>
    <x v="7"/>
    <x v="69"/>
    <n v="4"/>
    <x v="4"/>
    <x v="29"/>
    <x v="0"/>
    <x v="0"/>
    <n v="2"/>
    <n v="124.35000000000001"/>
    <n v="372.24898496207402"/>
    <n v="307.44"/>
    <x v="0"/>
    <n v="-183.08999999999997"/>
    <n v="-247.898984962074"/>
    <n v="21"/>
    <n v="3.5"/>
    <n v="6"/>
    <x v="0"/>
    <s v="Lease"/>
    <s v="TX"/>
  </r>
  <r>
    <x v="29"/>
    <n v="22.665333333333333"/>
    <x v="7"/>
    <x v="70"/>
    <n v="4"/>
    <x v="4"/>
    <x v="29"/>
    <x v="0"/>
    <x v="0"/>
    <n v="62"/>
    <n v="339.98"/>
    <n v="582.63669919866174"/>
    <n v="470.55"/>
    <x v="0"/>
    <n v="-130.57"/>
    <n v="-242.65669919866173"/>
    <n v="39"/>
    <n v="2.6"/>
    <n v="15"/>
    <x v="0"/>
    <s v="Lease"/>
    <s v="LA"/>
  </r>
  <r>
    <x v="29"/>
    <n v="19.404909090909097"/>
    <x v="3"/>
    <x v="71"/>
    <n v="4"/>
    <x v="4"/>
    <x v="29"/>
    <x v="0"/>
    <x v="0"/>
    <n v="24"/>
    <n v="1067.2700000000004"/>
    <n v="1510.2243996629379"/>
    <n v="1888.45"/>
    <x v="0"/>
    <n v="-821.17999999999961"/>
    <n v="-442.95439966293748"/>
    <n v="146"/>
    <n v="2.6545454545454548"/>
    <n v="55"/>
    <x v="1"/>
    <s v="Lease"/>
    <s v="FL"/>
  </r>
  <r>
    <x v="29"/>
    <n v="23.095217391304345"/>
    <x v="8"/>
    <x v="72"/>
    <n v="4"/>
    <x v="4"/>
    <x v="29"/>
    <x v="0"/>
    <x v="0"/>
    <n v="48"/>
    <n v="531.18999999999994"/>
    <n v="629.9272305715009"/>
    <n v="530.16999999999996"/>
    <x v="0"/>
    <n v="1.0199999999999818"/>
    <n v="-98.737230571500959"/>
    <n v="77"/>
    <n v="3.347826086956522"/>
    <n v="23"/>
    <x v="0"/>
    <s v="Lease"/>
    <s v="PA"/>
  </r>
  <r>
    <x v="29"/>
    <n v="19.483955223880603"/>
    <x v="7"/>
    <x v="73"/>
    <n v="4"/>
    <x v="4"/>
    <x v="29"/>
    <x v="0"/>
    <x v="0"/>
    <n v="28"/>
    <n v="1305.4250000000004"/>
    <n v="754.49280822763251"/>
    <n v="0"/>
    <x v="1"/>
    <n v="0"/>
    <n v="550.9321917723679"/>
    <n v="170"/>
    <n v="2.5373134328358211"/>
    <n v="67"/>
    <x v="0"/>
    <s v="Lease"/>
    <s v="LA"/>
  </r>
  <r>
    <x v="29"/>
    <n v="19.542999999999999"/>
    <x v="0"/>
    <x v="74"/>
    <n v="4"/>
    <x v="4"/>
    <x v="29"/>
    <x v="0"/>
    <x v="0"/>
    <n v="55"/>
    <n v="586.29"/>
    <n v="564.44803328603132"/>
    <n v="469.44"/>
    <x v="0"/>
    <n v="116.84999999999997"/>
    <n v="21.841966713968645"/>
    <n v="74"/>
    <n v="2.4666666666666668"/>
    <n v="30"/>
    <x v="0"/>
    <s v="temp"/>
    <s v="OK"/>
  </r>
  <r>
    <x v="29"/>
    <n v="17.061871795128209"/>
    <x v="0"/>
    <x v="75"/>
    <n v="4"/>
    <x v="4"/>
    <x v="29"/>
    <x v="0"/>
    <x v="0"/>
    <n v="92"/>
    <n v="665.41300001000013"/>
    <n v="1077.8495066995727"/>
    <n v="499.43"/>
    <x v="0"/>
    <n v="165.98300001000013"/>
    <n v="-412.43650668957252"/>
    <n v="71"/>
    <n v="1.8205128205128205"/>
    <n v="39"/>
    <x v="0"/>
    <s v="Lease"/>
    <s v="OK"/>
  </r>
  <r>
    <x v="29"/>
    <n v="20.791399999999999"/>
    <x v="5"/>
    <x v="76"/>
    <n v="4"/>
    <x v="4"/>
    <x v="29"/>
    <x v="0"/>
    <x v="0"/>
    <n v="58"/>
    <n v="415.82799999999997"/>
    <n v="472.46459772702752"/>
    <n v="691.29"/>
    <x v="0"/>
    <n v="-275.46199999999999"/>
    <n v="-56.636597727027549"/>
    <n v="54"/>
    <n v="2.7"/>
    <n v="20"/>
    <x v="0"/>
    <s v="Lease"/>
    <s v="AL"/>
  </r>
  <r>
    <x v="29"/>
    <n v="19.057480769230768"/>
    <x v="1"/>
    <x v="77"/>
    <n v="4"/>
    <x v="4"/>
    <x v="29"/>
    <x v="0"/>
    <x v="0"/>
    <n v="47"/>
    <n v="495.49449999999996"/>
    <n v="606.40573871603522"/>
    <n v="270.83"/>
    <x v="0"/>
    <n v="224.66449999999998"/>
    <n v="-110.91123871603526"/>
    <n v="77"/>
    <n v="2.9615384615384617"/>
    <n v="26"/>
    <x v="0"/>
    <s v="temp"/>
    <s v="TX"/>
  </r>
  <r>
    <x v="29"/>
    <n v="19.459864864864869"/>
    <x v="8"/>
    <x v="78"/>
    <n v="4"/>
    <x v="4"/>
    <x v="29"/>
    <x v="0"/>
    <x v="0"/>
    <n v="72"/>
    <n v="720.0150000000001"/>
    <n v="732.9034055825648"/>
    <n v="0"/>
    <x v="1"/>
    <n v="0"/>
    <n v="-12.888405582564701"/>
    <n v="117"/>
    <n v="3.1621621621621623"/>
    <n v="37"/>
    <x v="0"/>
    <s v="Lease"/>
    <s v="MN"/>
  </r>
  <r>
    <x v="29"/>
    <n v="15.607826086956523"/>
    <x v="5"/>
    <x v="79"/>
    <n v="4"/>
    <x v="4"/>
    <x v="29"/>
    <x v="0"/>
    <x v="0"/>
    <n v="74"/>
    <n v="358.98"/>
    <n v="716.64966959120659"/>
    <n v="642.63"/>
    <x v="0"/>
    <n v="-283.64999999999998"/>
    <n v="-357.66966959120657"/>
    <n v="75"/>
    <n v="3.2608695652173911"/>
    <n v="23"/>
    <x v="0"/>
    <s v="temp"/>
    <s v="TN"/>
  </r>
  <r>
    <x v="29"/>
    <n v="13.794666666666663"/>
    <x v="0"/>
    <x v="80"/>
    <n v="4"/>
    <x v="4"/>
    <x v="29"/>
    <x v="0"/>
    <x v="0"/>
    <n v="67"/>
    <n v="413.83999999999986"/>
    <n v="736.14080143972706"/>
    <n v="476.52"/>
    <x v="0"/>
    <n v="-62.680000000000121"/>
    <n v="-322.30080143972719"/>
    <n v="74"/>
    <n v="2.4666666666666668"/>
    <n v="30"/>
    <x v="0"/>
    <s v="temp"/>
    <s v="TX"/>
  </r>
  <r>
    <x v="29"/>
    <n v="17.534523809523808"/>
    <x v="4"/>
    <x v="81"/>
    <n v="4"/>
    <x v="4"/>
    <x v="29"/>
    <x v="0"/>
    <x v="0"/>
    <n v="37"/>
    <n v="368.22499999999997"/>
    <n v="604.91253933572455"/>
    <n v="625.4"/>
    <x v="0"/>
    <n v="-257.17500000000001"/>
    <n v="-236.68753933572458"/>
    <n v="48"/>
    <n v="2.2857142857142856"/>
    <n v="21"/>
    <x v="0"/>
    <s v="Lease"/>
    <s v="KS"/>
  </r>
  <r>
    <x v="29"/>
    <n v="20.804222222222222"/>
    <x v="10"/>
    <x v="83"/>
    <n v="4"/>
    <x v="4"/>
    <x v="29"/>
    <x v="0"/>
    <x v="0"/>
    <n v="9"/>
    <n v="936.19"/>
    <n v="1126.1081170089744"/>
    <n v="823.55"/>
    <x v="0"/>
    <n v="112.6400000000001"/>
    <n v="-189.91811700897438"/>
    <n v="124"/>
    <n v="2.7555555555555555"/>
    <n v="45"/>
    <x v="1"/>
    <s v="Lease"/>
    <s v="TX"/>
  </r>
  <r>
    <x v="29"/>
    <n v="14.947499999999998"/>
    <x v="3"/>
    <x v="84"/>
    <n v="4"/>
    <x v="4"/>
    <x v="29"/>
    <x v="0"/>
    <x v="0"/>
    <n v="86"/>
    <n v="478.31999999999994"/>
    <n v="676.58631249855569"/>
    <n v="713"/>
    <x v="0"/>
    <n v="-234.68000000000006"/>
    <n v="-198.26631249855575"/>
    <n v="67"/>
    <n v="2.09375"/>
    <n v="32"/>
    <x v="0"/>
    <s v="Lease"/>
    <s v="FL"/>
  </r>
  <r>
    <x v="29"/>
    <n v="20.760049504950501"/>
    <x v="4"/>
    <x v="85"/>
    <n v="4"/>
    <x v="4"/>
    <x v="29"/>
    <x v="0"/>
    <x v="0"/>
    <n v="16"/>
    <n v="2096.7650000000008"/>
    <n v="1578.0307369055613"/>
    <n v="1139.69"/>
    <x v="0"/>
    <n v="957.07500000000073"/>
    <n v="518.73426309443948"/>
    <n v="304"/>
    <n v="3.0099009900990099"/>
    <n v="101"/>
    <x v="1"/>
    <s v="Lease"/>
    <s v="AZ"/>
  </r>
  <r>
    <x v="29"/>
    <n v="15.251458333333332"/>
    <x v="3"/>
    <x v="86"/>
    <n v="4"/>
    <x v="4"/>
    <x v="29"/>
    <x v="0"/>
    <x v="0"/>
    <n v="80"/>
    <n v="366.03499999999997"/>
    <n v="738.01902630974075"/>
    <n v="523.9"/>
    <x v="0"/>
    <n v="-157.86500000000001"/>
    <n v="-371.98402630974078"/>
    <n v="58"/>
    <n v="2.4166666666666665"/>
    <n v="24"/>
    <x v="1"/>
    <s v="Lease"/>
    <s v="TN"/>
  </r>
  <r>
    <x v="29"/>
    <n v="19.139977777777791"/>
    <x v="0"/>
    <x v="87"/>
    <n v="4"/>
    <x v="4"/>
    <x v="29"/>
    <x v="0"/>
    <x v="0"/>
    <n v="101"/>
    <n v="861.29900000000055"/>
    <n v="1217.4475175790112"/>
    <m/>
    <x v="1"/>
    <n v="0"/>
    <n v="-356.14851757901067"/>
    <n v="136"/>
    <n v="3.0222222222222221"/>
    <n v="45"/>
    <x v="0"/>
    <s v="Lease"/>
    <s v="OK"/>
  </r>
  <r>
    <x v="29"/>
    <n v="19.945769230769237"/>
    <x v="6"/>
    <x v="88"/>
    <n v="4"/>
    <x v="4"/>
    <x v="29"/>
    <x v="0"/>
    <x v="0"/>
    <n v="56"/>
    <n v="777.88500000000022"/>
    <n v="775.56804220444292"/>
    <n v="921.05"/>
    <x v="0"/>
    <n v="-143.16499999999974"/>
    <n v="2.3169577955573004"/>
    <n v="126"/>
    <n v="3.2307692307692308"/>
    <n v="39"/>
    <x v="0"/>
    <s v="Lease"/>
    <s v="MO"/>
  </r>
  <r>
    <x v="29"/>
    <n v="19.234097560975613"/>
    <x v="0"/>
    <x v="89"/>
    <n v="4"/>
    <x v="4"/>
    <x v="29"/>
    <x v="0"/>
    <x v="0"/>
    <n v="95"/>
    <n v="788.59800000000018"/>
    <n v="639.20519519505092"/>
    <n v="618.74"/>
    <x v="0"/>
    <n v="169.85800000000017"/>
    <n v="149.39280480494926"/>
    <n v="105"/>
    <n v="2.5609756097560976"/>
    <n v="41"/>
    <x v="0"/>
    <s v="Lease"/>
    <s v="TX"/>
  </r>
  <r>
    <x v="29"/>
    <n v="14.843295454545455"/>
    <x v="6"/>
    <x v="90"/>
    <n v="4"/>
    <x v="4"/>
    <x v="29"/>
    <x v="0"/>
    <x v="0"/>
    <n v="88"/>
    <n v="653.10500000000002"/>
    <n v="899.21241790560646"/>
    <n v="629.1"/>
    <x v="0"/>
    <n v="24.004999999999995"/>
    <n v="-246.10741790560644"/>
    <n v="147"/>
    <n v="3.3409090909090908"/>
    <n v="44"/>
    <x v="0"/>
    <s v="Lease"/>
    <s v="IL"/>
  </r>
  <r>
    <x v="29"/>
    <n v="21.261344262295076"/>
    <x v="3"/>
    <x v="91"/>
    <n v="4"/>
    <x v="4"/>
    <x v="29"/>
    <x v="0"/>
    <x v="0"/>
    <n v="32"/>
    <n v="2593.8839999999991"/>
    <n v="1466.8274649252198"/>
    <n v="1574.1"/>
    <x v="0"/>
    <n v="1019.7839999999992"/>
    <n v="1127.0565350747793"/>
    <n v="329"/>
    <n v="2.6967213114754101"/>
    <n v="122"/>
    <x v="1"/>
    <s v="Lease"/>
    <s v="FL"/>
  </r>
  <r>
    <x v="29"/>
    <n v="14.866363636363634"/>
    <x v="6"/>
    <x v="92"/>
    <n v="4"/>
    <x v="4"/>
    <x v="29"/>
    <x v="0"/>
    <x v="0"/>
    <n v="22"/>
    <n v="163.52999999999997"/>
    <n v="610.4494906456739"/>
    <n v="525.94000000000005"/>
    <x v="0"/>
    <n v="-362.41000000000008"/>
    <n v="-446.91949064567393"/>
    <n v="21"/>
    <n v="1.9090909090909092"/>
    <n v="11"/>
    <x v="0"/>
    <s v="Lease"/>
    <s v="MO"/>
  </r>
  <r>
    <x v="29"/>
    <n v="27.144090909090913"/>
    <x v="1"/>
    <x v="93"/>
    <n v="4"/>
    <x v="4"/>
    <x v="29"/>
    <x v="0"/>
    <x v="0"/>
    <n v="19"/>
    <n v="597.17000000000007"/>
    <n v="987.88601948015207"/>
    <n v="1074.06"/>
    <x v="0"/>
    <n v="-476.88999999999987"/>
    <n v="-390.716019480152"/>
    <n v="72"/>
    <n v="3.2727272727272729"/>
    <n v="22"/>
    <x v="0"/>
    <s v="temp"/>
    <s v="TX"/>
  </r>
  <r>
    <x v="29"/>
    <n v="21.920930232790699"/>
    <x v="8"/>
    <x v="94"/>
    <n v="4"/>
    <x v="4"/>
    <x v="29"/>
    <x v="0"/>
    <x v="0"/>
    <n v="100"/>
    <n v="942.60000001000003"/>
    <n v="710.17771858775654"/>
    <m/>
    <x v="1"/>
    <n v="0"/>
    <n v="232.42228142224349"/>
    <n v="107"/>
    <n v="2.4883720930232558"/>
    <n v="43"/>
    <x v="0"/>
    <s v="Lease"/>
    <s v="OH"/>
  </r>
  <r>
    <x v="29"/>
    <n v="26.251000000000005"/>
    <x v="7"/>
    <x v="95"/>
    <n v="4"/>
    <x v="4"/>
    <x v="29"/>
    <x v="0"/>
    <x v="0"/>
    <n v="53"/>
    <n v="525.0200000000001"/>
    <n v="609.59200177745913"/>
    <n v="658.87"/>
    <x v="0"/>
    <n v="-133.84999999999991"/>
    <n v="-84.572001777459036"/>
    <n v="74"/>
    <n v="3.7"/>
    <n v="20"/>
    <x v="0"/>
    <s v="Lease"/>
    <s v="TX"/>
  </r>
  <r>
    <x v="29"/>
    <n v="19.464814814814812"/>
    <x v="1"/>
    <x v="96"/>
    <n v="4"/>
    <x v="4"/>
    <x v="29"/>
    <x v="0"/>
    <x v="0"/>
    <n v="63"/>
    <n v="525.54999999999995"/>
    <n v="807.56114261098207"/>
    <n v="794.65"/>
    <x v="0"/>
    <n v="-269.10000000000002"/>
    <n v="-282.01114261098212"/>
    <n v="74"/>
    <n v="2.7407407407407409"/>
    <n v="27"/>
    <x v="0"/>
    <s v="Lease"/>
    <s v="AL"/>
  </r>
  <r>
    <x v="29"/>
    <n v="15.4663043478261"/>
    <x v="8"/>
    <x v="97"/>
    <n v="4"/>
    <x v="4"/>
    <x v="29"/>
    <x v="0"/>
    <x v="0"/>
    <n v="40"/>
    <n v="711.45000000000061"/>
    <n v="781.92798803627556"/>
    <n v="796.92"/>
    <x v="0"/>
    <n v="-85.469999999999345"/>
    <n v="-70.477988036274951"/>
    <n v="128"/>
    <n v="2.7826086956521738"/>
    <n v="46"/>
    <x v="0"/>
    <s v="Lease"/>
    <s v="IL"/>
  </r>
  <r>
    <x v="29"/>
    <n v="16.598641509433971"/>
    <x v="4"/>
    <x v="98"/>
    <n v="4"/>
    <x v="4"/>
    <x v="29"/>
    <x v="0"/>
    <x v="0"/>
    <n v="110"/>
    <n v="879.72800000000041"/>
    <n v="698.20615133156298"/>
    <m/>
    <x v="1"/>
    <n v="0"/>
    <n v="181.52184866843743"/>
    <n v="116"/>
    <n v="2.1886792452830188"/>
    <n v="53"/>
    <x v="0"/>
    <s v="Lease"/>
    <s v="WA"/>
  </r>
  <r>
    <x v="29"/>
    <n v="14.189615384615383"/>
    <x v="0"/>
    <x v="99"/>
    <n v="4"/>
    <x v="4"/>
    <x v="29"/>
    <x v="0"/>
    <x v="0"/>
    <n v="77"/>
    <n v="368.92999999999995"/>
    <n v="618.87483619107945"/>
    <n v="569.16"/>
    <x v="0"/>
    <n v="-200.23000000000002"/>
    <n v="-249.9448361910795"/>
    <n v="71"/>
    <n v="2.7307692307692308"/>
    <n v="26"/>
    <x v="0"/>
    <s v="Lease"/>
    <s v="TX"/>
  </r>
  <r>
    <x v="29"/>
    <n v="31.036249999999995"/>
    <x v="1"/>
    <x v="100"/>
    <n v="4"/>
    <x v="4"/>
    <x v="29"/>
    <x v="0"/>
    <x v="0"/>
    <n v="23"/>
    <n v="496.57999999999993"/>
    <n v="616.44501385391129"/>
    <n v="914.51"/>
    <x v="0"/>
    <n v="-417.93000000000006"/>
    <n v="-119.86501385391136"/>
    <n v="50"/>
    <n v="3.125"/>
    <n v="16"/>
    <x v="0"/>
    <s v="temp"/>
    <s v="TX"/>
  </r>
  <r>
    <x v="29"/>
    <n v="21.854347826086954"/>
    <x v="10"/>
    <x v="101"/>
    <n v="4"/>
    <x v="4"/>
    <x v="29"/>
    <x v="0"/>
    <x v="0"/>
    <n v="70"/>
    <n v="502.65"/>
    <n v="564.93440356930421"/>
    <n v="986.15"/>
    <x v="0"/>
    <n v="-483.5"/>
    <n v="-62.284403569304231"/>
    <n v="60"/>
    <n v="2.6086956521739131"/>
    <n v="23"/>
    <x v="0"/>
    <s v="temp"/>
    <s v="TX"/>
  </r>
  <r>
    <x v="29"/>
    <n v="21.422631578947364"/>
    <x v="0"/>
    <x v="102"/>
    <n v="4"/>
    <x v="4"/>
    <x v="29"/>
    <x v="0"/>
    <x v="0"/>
    <n v="60"/>
    <n v="407.02999999999992"/>
    <n v="434.70627460099291"/>
    <n v="345.75"/>
    <x v="0"/>
    <n v="61.279999999999916"/>
    <n v="-27.676274600992997"/>
    <n v="52"/>
    <n v="2.736842105263158"/>
    <n v="19"/>
    <x v="0"/>
    <s v="Lease"/>
    <s v="OK"/>
  </r>
  <r>
    <x v="29"/>
    <n v="22.251153846538465"/>
    <x v="6"/>
    <x v="103"/>
    <n v="4"/>
    <x v="4"/>
    <x v="29"/>
    <x v="0"/>
    <x v="0"/>
    <n v="68"/>
    <n v="578.53000001000009"/>
    <n v="521.28728680073993"/>
    <n v="158.12"/>
    <x v="0"/>
    <n v="420.41000001000009"/>
    <n v="57.24271320926016"/>
    <n v="93"/>
    <n v="3.5769230769230771"/>
    <n v="26"/>
    <x v="0"/>
    <s v="Lease"/>
    <s v="MO"/>
  </r>
  <r>
    <x v="29"/>
    <n v="16.152499999999996"/>
    <x v="10"/>
    <x v="104"/>
    <n v="4"/>
    <x v="4"/>
    <x v="29"/>
    <x v="0"/>
    <x v="0"/>
    <n v="46"/>
    <n v="452.26999999999987"/>
    <n v="615.17136084260403"/>
    <n v="396.38"/>
    <x v="0"/>
    <n v="55.889999999999873"/>
    <n v="-162.90136084260416"/>
    <n v="69"/>
    <n v="2.4642857142857144"/>
    <n v="28"/>
    <x v="0"/>
    <s v="Lease"/>
    <s v="TX"/>
  </r>
  <r>
    <x v="30"/>
    <n v="21.057697674418616"/>
    <x v="0"/>
    <x v="0"/>
    <n v="5"/>
    <x v="4"/>
    <x v="30"/>
    <x v="0"/>
    <x v="0"/>
    <n v="96"/>
    <n v="1810.9620000000009"/>
    <n v="1687.6315239207754"/>
    <n v="1786.57"/>
    <x v="0"/>
    <n v="24.392000000000962"/>
    <n v="123.33047607922549"/>
    <n v="239"/>
    <n v="2.7790697674418605"/>
    <n v="86"/>
    <x v="0"/>
    <s v="Lease"/>
    <s v="TX"/>
  </r>
  <r>
    <x v="30"/>
    <n v="19.482810344827605"/>
    <x v="1"/>
    <x v="1"/>
    <n v="5"/>
    <x v="4"/>
    <x v="30"/>
    <x v="0"/>
    <x v="0"/>
    <n v="13"/>
    <n v="1130.0030000000011"/>
    <n v="1436.5087263613091"/>
    <n v="1307.52"/>
    <x v="0"/>
    <n v="-177.51699999999892"/>
    <n v="-306.50572636130801"/>
    <n v="131"/>
    <n v="2.2586206896551726"/>
    <n v="58"/>
    <x v="0"/>
    <s v="temp"/>
    <s v="TX"/>
  </r>
  <r>
    <x v="30"/>
    <n v="22.381184210526335"/>
    <x v="2"/>
    <x v="2"/>
    <n v="5"/>
    <x v="4"/>
    <x v="30"/>
    <x v="0"/>
    <x v="0"/>
    <n v="94"/>
    <n v="1700.9700000000014"/>
    <n v="1578.902280398529"/>
    <n v="1356"/>
    <x v="0"/>
    <n v="344.97000000000139"/>
    <n v="122.06771960147239"/>
    <n v="243"/>
    <n v="3.1973684210526314"/>
    <n v="76"/>
    <x v="0"/>
    <s v="Lease"/>
    <s v="GA"/>
  </r>
  <r>
    <x v="30"/>
    <n v="18.734285714464285"/>
    <x v="3"/>
    <x v="3"/>
    <n v="5"/>
    <x v="4"/>
    <x v="30"/>
    <x v="0"/>
    <x v="0"/>
    <n v="52"/>
    <n v="1049.12000001"/>
    <n v="1337.7308298207267"/>
    <n v="835.52"/>
    <x v="0"/>
    <n v="213.60000001000003"/>
    <n v="-288.61082981072673"/>
    <n v="133"/>
    <n v="2.375"/>
    <n v="56"/>
    <x v="0"/>
    <s v="Lease"/>
    <s v="NC"/>
  </r>
  <r>
    <x v="30"/>
    <n v="17.052553191489366"/>
    <x v="2"/>
    <x v="4"/>
    <n v="5"/>
    <x v="4"/>
    <x v="30"/>
    <x v="0"/>
    <x v="0"/>
    <n v="29"/>
    <n v="801.47000000000025"/>
    <n v="874.24962653559442"/>
    <n v="595.22"/>
    <x v="0"/>
    <n v="206.25000000000023"/>
    <n v="-72.779626535594161"/>
    <n v="130"/>
    <n v="2.7659574468085109"/>
    <n v="47"/>
    <x v="0"/>
    <s v="Lease"/>
    <s v="GA"/>
  </r>
  <r>
    <x v="30"/>
    <n v="20.435000000000009"/>
    <x v="5"/>
    <x v="6"/>
    <n v="5"/>
    <x v="4"/>
    <x v="30"/>
    <x v="0"/>
    <x v="0"/>
    <n v="51"/>
    <n v="1021.7500000000005"/>
    <n v="811.87717031394016"/>
    <n v="689.65"/>
    <x v="0"/>
    <n v="332.10000000000048"/>
    <n v="209.8728296860603"/>
    <n v="112"/>
    <n v="2.2400000000000002"/>
    <n v="50"/>
    <x v="0"/>
    <s v="temp"/>
    <s v="MS"/>
  </r>
  <r>
    <x v="30"/>
    <n v="22.852205882352941"/>
    <x v="3"/>
    <x v="7"/>
    <n v="5"/>
    <x v="4"/>
    <x v="30"/>
    <x v="0"/>
    <x v="0"/>
    <n v="33"/>
    <n v="1553.95"/>
    <n v="1373.5820316668683"/>
    <n v="1397.01"/>
    <x v="0"/>
    <n v="156.94000000000005"/>
    <n v="180.36796833313178"/>
    <n v="202"/>
    <n v="2.9705882352941178"/>
    <n v="68"/>
    <x v="0"/>
    <s v="temp"/>
    <s v="MO"/>
  </r>
  <r>
    <x v="30"/>
    <n v="22.765862068965529"/>
    <x v="5"/>
    <x v="8"/>
    <n v="5"/>
    <x v="4"/>
    <x v="30"/>
    <x v="0"/>
    <x v="0"/>
    <n v="99"/>
    <n v="1320.4200000000008"/>
    <n v="1049.638439221043"/>
    <n v="1230.2"/>
    <x v="0"/>
    <n v="90.220000000000709"/>
    <n v="270.78156077895778"/>
    <n v="166"/>
    <n v="2.8620689655172415"/>
    <n v="58"/>
    <x v="0"/>
    <s v="Lease"/>
    <s v="AL"/>
  </r>
  <r>
    <x v="30"/>
    <n v="18.633846154038466"/>
    <x v="6"/>
    <x v="9"/>
    <n v="5"/>
    <x v="4"/>
    <x v="30"/>
    <x v="0"/>
    <x v="0"/>
    <n v="17"/>
    <n v="968.96000001000027"/>
    <n v="1385.3905412633455"/>
    <n v="1711.57"/>
    <x v="0"/>
    <n v="-742.60999998999966"/>
    <n v="-416.43054125334527"/>
    <n v="156"/>
    <n v="3"/>
    <n v="52"/>
    <x v="0"/>
    <s v="Lease"/>
    <s v="IL"/>
  </r>
  <r>
    <x v="30"/>
    <n v="18.533666666666672"/>
    <x v="7"/>
    <x v="10"/>
    <n v="5"/>
    <x v="4"/>
    <x v="30"/>
    <x v="0"/>
    <x v="0"/>
    <n v="79"/>
    <n v="2224.0400000000009"/>
    <n v="1751.6467039821443"/>
    <n v="2439.12"/>
    <x v="0"/>
    <n v="-215.07999999999902"/>
    <n v="472.39329601785653"/>
    <n v="354"/>
    <n v="2.95"/>
    <n v="120"/>
    <x v="1"/>
    <s v="Lease"/>
    <s v="LA"/>
  </r>
  <r>
    <x v="30"/>
    <n v="19.085800000000006"/>
    <x v="3"/>
    <x v="11"/>
    <n v="5"/>
    <x v="4"/>
    <x v="30"/>
    <x v="0"/>
    <x v="0"/>
    <n v="78"/>
    <n v="954.2900000000003"/>
    <n v="2158.692773213219"/>
    <n v="2088.25"/>
    <x v="0"/>
    <n v="-1133.9599999999996"/>
    <n v="-1204.4027732132186"/>
    <n v="103"/>
    <n v="2.06"/>
    <n v="50"/>
    <x v="1"/>
    <s v="Lease"/>
    <s v="MO"/>
  </r>
  <r>
    <x v="30"/>
    <n v="19.586484375078101"/>
    <x v="8"/>
    <x v="12"/>
    <n v="5"/>
    <x v="4"/>
    <x v="30"/>
    <x v="0"/>
    <x v="0"/>
    <n v="112"/>
    <n v="2507.0700000099969"/>
    <n v="1447.3907040779241"/>
    <m/>
    <x v="1"/>
    <n v="0"/>
    <n v="1059.6792959320728"/>
    <n v="335"/>
    <n v="2.6171875"/>
    <n v="128"/>
    <x v="1"/>
    <m/>
    <s v="VT"/>
  </r>
  <r>
    <x v="30"/>
    <n v="20.596477777777793"/>
    <x v="4"/>
    <x v="105"/>
    <n v="5"/>
    <x v="4"/>
    <x v="30"/>
    <x v="0"/>
    <x v="0"/>
    <n v="111"/>
    <n v="1853.6830000000014"/>
    <n v="1279.2578714055846"/>
    <m/>
    <x v="1"/>
    <n v="0"/>
    <n v="574.42512859441672"/>
    <n v="220"/>
    <n v="2.4444444444444446"/>
    <n v="90"/>
    <x v="0"/>
    <s v="Lease"/>
    <s v="WA"/>
  </r>
  <r>
    <x v="30"/>
    <n v="13.302765957446809"/>
    <x v="6"/>
    <x v="13"/>
    <n v="5"/>
    <x v="4"/>
    <x v="30"/>
    <x v="0"/>
    <x v="0"/>
    <n v="42"/>
    <n v="625.23"/>
    <n v="918.52570090834524"/>
    <n v="842.09"/>
    <x v="0"/>
    <n v="-216.86"/>
    <n v="-293.29570090834522"/>
    <n v="110"/>
    <n v="2.3404255319148937"/>
    <n v="47"/>
    <x v="0"/>
    <s v="Lease"/>
    <s v="AR"/>
  </r>
  <r>
    <x v="30"/>
    <n v="18.715135135135149"/>
    <x v="2"/>
    <x v="14"/>
    <n v="5"/>
    <x v="4"/>
    <x v="30"/>
    <x v="0"/>
    <x v="0"/>
    <n v="87"/>
    <n v="1384.920000000001"/>
    <n v="1829.3443070432445"/>
    <n v="1954.58"/>
    <x v="0"/>
    <n v="-569.65999999999894"/>
    <n v="-444.42430704324352"/>
    <n v="162"/>
    <n v="2.189189189189189"/>
    <n v="74"/>
    <x v="1"/>
    <s v="Lease"/>
    <s v="SC"/>
  </r>
  <r>
    <x v="30"/>
    <n v="15.23446428571429"/>
    <x v="6"/>
    <x v="15"/>
    <n v="5"/>
    <x v="4"/>
    <x v="30"/>
    <x v="0"/>
    <x v="0"/>
    <n v="89"/>
    <n v="853.13000000000022"/>
    <n v="1219.7234487716437"/>
    <n v="1588.28"/>
    <x v="0"/>
    <n v="-735.14999999999975"/>
    <n v="-366.59344877164347"/>
    <n v="108"/>
    <n v="1.9285714285714286"/>
    <n v="56"/>
    <x v="0"/>
    <s v="Lease"/>
    <s v="MO"/>
  </r>
  <r>
    <x v="30"/>
    <n v="21.012800000199999"/>
    <x v="6"/>
    <x v="16"/>
    <n v="5"/>
    <x v="4"/>
    <x v="30"/>
    <x v="0"/>
    <x v="0"/>
    <n v="73"/>
    <n v="1050.64000001"/>
    <n v="940.25453548310463"/>
    <m/>
    <x v="1"/>
    <n v="0"/>
    <n v="110.38546452689536"/>
    <n v="154"/>
    <n v="3.08"/>
    <n v="50"/>
    <x v="0"/>
    <s v="Lease"/>
    <s v="IL"/>
  </r>
  <r>
    <x v="30"/>
    <n v="19.492790697674437"/>
    <x v="0"/>
    <x v="17"/>
    <n v="5"/>
    <x v="4"/>
    <x v="30"/>
    <x v="0"/>
    <x v="0"/>
    <n v="35"/>
    <n v="1676.3800000000015"/>
    <n v="1330.5711433289378"/>
    <n v="1256.0999999999999"/>
    <x v="0"/>
    <n v="420.28000000000156"/>
    <n v="345.80885667106372"/>
    <n v="240"/>
    <n v="2.7906976744186047"/>
    <n v="86"/>
    <x v="0"/>
    <s v="Lease"/>
    <s v="TX"/>
  </r>
  <r>
    <x v="30"/>
    <n v="20.199999999999996"/>
    <x v="1"/>
    <x v="18"/>
    <n v="5"/>
    <x v="4"/>
    <x v="30"/>
    <x v="0"/>
    <x v="0"/>
    <n v="1"/>
    <n v="807.99999999999989"/>
    <n v="1178.2217649075037"/>
    <n v="950.5"/>
    <x v="0"/>
    <n v="-142.50000000000011"/>
    <n v="-370.22176490750383"/>
    <n v="99"/>
    <n v="2.4750000000000001"/>
    <n v="40"/>
    <x v="0"/>
    <s v="temp"/>
    <s v="TX"/>
  </r>
  <r>
    <x v="30"/>
    <n v="15.877066666666687"/>
    <x v="4"/>
    <x v="19"/>
    <n v="5"/>
    <x v="4"/>
    <x v="30"/>
    <x v="0"/>
    <x v="0"/>
    <n v="25"/>
    <n v="1190.7800000000016"/>
    <n v="1203.790611797755"/>
    <n v="717.37"/>
    <x v="0"/>
    <n v="473.41000000000156"/>
    <n v="-13.010611797753427"/>
    <n v="178"/>
    <n v="2.3733333333333335"/>
    <n v="75"/>
    <x v="0"/>
    <s v="Lease"/>
    <s v="CO"/>
  </r>
  <r>
    <x v="30"/>
    <n v="18.036642857142862"/>
    <x v="2"/>
    <x v="20"/>
    <n v="5"/>
    <x v="4"/>
    <x v="30"/>
    <x v="0"/>
    <x v="0"/>
    <n v="15"/>
    <n v="757.53900000000021"/>
    <n v="1371.3989781093148"/>
    <n v="1145.55"/>
    <x v="0"/>
    <n v="-388.01099999999974"/>
    <n v="-613.85997810931462"/>
    <n v="114"/>
    <n v="2.7142857142857144"/>
    <n v="42"/>
    <x v="0"/>
    <s v="Lease"/>
    <s v="NC"/>
  </r>
  <r>
    <x v="30"/>
    <n v="18.500000000000004"/>
    <x v="5"/>
    <x v="21"/>
    <n v="5"/>
    <x v="4"/>
    <x v="30"/>
    <x v="0"/>
    <x v="0"/>
    <n v="54"/>
    <n v="721.50000000000011"/>
    <n v="866.51491363060825"/>
    <n v="814.52"/>
    <x v="0"/>
    <n v="-93.019999999999868"/>
    <n v="-145.01491363060813"/>
    <n v="113"/>
    <n v="2.8974358974358974"/>
    <n v="39"/>
    <x v="0"/>
    <s v="temp"/>
    <s v="TN"/>
  </r>
  <r>
    <x v="30"/>
    <n v="17.19909523809525"/>
    <x v="3"/>
    <x v="22"/>
    <n v="5"/>
    <x v="4"/>
    <x v="30"/>
    <x v="0"/>
    <x v="0"/>
    <n v="98"/>
    <n v="1444.7240000000011"/>
    <n v="2097.5278131174064"/>
    <n v="2291.52"/>
    <x v="0"/>
    <n v="-846.79599999999891"/>
    <n v="-652.8038131174053"/>
    <n v="232"/>
    <n v="2.7619047619047619"/>
    <n v="84"/>
    <x v="0"/>
    <s v="Lease"/>
    <s v="FL"/>
  </r>
  <r>
    <x v="30"/>
    <n v="21.984444444444456"/>
    <x v="4"/>
    <x v="106"/>
    <n v="5"/>
    <x v="4"/>
    <x v="30"/>
    <x v="0"/>
    <x v="0"/>
    <n v="5"/>
    <n v="1780.7400000000009"/>
    <n v="1439.1651053312828"/>
    <n v="0"/>
    <x v="1"/>
    <n v="0"/>
    <n v="341.57489466871812"/>
    <n v="198"/>
    <n v="2.4444444444444446"/>
    <n v="81"/>
    <x v="0"/>
    <s v="Lease"/>
    <s v="NM"/>
  </r>
  <r>
    <x v="30"/>
    <n v="20.371403225806468"/>
    <x v="2"/>
    <x v="23"/>
    <n v="5"/>
    <x v="4"/>
    <x v="30"/>
    <x v="0"/>
    <x v="0"/>
    <n v="97"/>
    <n v="1263.027000000001"/>
    <n v="1616.3250505396923"/>
    <n v="1370.25"/>
    <x v="0"/>
    <n v="-107.22299999999905"/>
    <n v="-353.2980505396913"/>
    <n v="178"/>
    <n v="2.870967741935484"/>
    <n v="62"/>
    <x v="0"/>
    <s v="Lease"/>
    <s v="NC"/>
  </r>
  <r>
    <x v="30"/>
    <n v="20.64316666666668"/>
    <x v="8"/>
    <x v="24"/>
    <n v="5"/>
    <x v="4"/>
    <x v="30"/>
    <x v="0"/>
    <x v="0"/>
    <n v="105"/>
    <n v="1238.5900000000008"/>
    <n v="935.13750399748255"/>
    <m/>
    <x v="1"/>
    <n v="0"/>
    <n v="303.45249600251827"/>
    <n v="162"/>
    <n v="2.7"/>
    <n v="60"/>
    <x v="0"/>
    <s v="Lease"/>
    <s v="MN"/>
  </r>
  <r>
    <x v="30"/>
    <n v="19.304033898644079"/>
    <x v="7"/>
    <x v="25"/>
    <n v="5"/>
    <x v="4"/>
    <x v="30"/>
    <x v="0"/>
    <x v="0"/>
    <n v="4"/>
    <n v="1138.9380000200006"/>
    <n v="1338.6976289570416"/>
    <n v="1056.96"/>
    <x v="0"/>
    <n v="81.978000020000536"/>
    <n v="-199.75962893704104"/>
    <n v="161"/>
    <n v="2.7288135593220337"/>
    <n v="59"/>
    <x v="0"/>
    <s v="Lease"/>
    <s v="TX"/>
  </r>
  <r>
    <x v="30"/>
    <n v="20.329675000000002"/>
    <x v="3"/>
    <x v="26"/>
    <n v="5"/>
    <x v="4"/>
    <x v="30"/>
    <x v="0"/>
    <x v="0"/>
    <n v="8"/>
    <n v="813.18700000000013"/>
    <n v="1535.3383384231913"/>
    <n v="2124.17"/>
    <x v="0"/>
    <n v="-1310.9829999999999"/>
    <n v="-722.15133842319119"/>
    <n v="110"/>
    <n v="2.75"/>
    <n v="40"/>
    <x v="1"/>
    <s v="Lease"/>
    <s v="FL"/>
  </r>
  <r>
    <x v="30"/>
    <n v="14.359326923076926"/>
    <x v="2"/>
    <x v="27"/>
    <n v="5"/>
    <x v="4"/>
    <x v="30"/>
    <x v="0"/>
    <x v="0"/>
    <n v="14"/>
    <n v="746.68500000000017"/>
    <n v="1036.774541880656"/>
    <n v="1010.02"/>
    <x v="0"/>
    <n v="-263.33499999999981"/>
    <n v="-290.08954188065582"/>
    <n v="127"/>
    <n v="2.4423076923076925"/>
    <n v="52"/>
    <x v="0"/>
    <s v="Lease"/>
    <s v="GA"/>
  </r>
  <r>
    <x v="30"/>
    <n v="23.956190476190482"/>
    <x v="9"/>
    <x v="28"/>
    <n v="5"/>
    <x v="4"/>
    <x v="30"/>
    <x v="0"/>
    <x v="0"/>
    <n v="36"/>
    <n v="1006.1600000000003"/>
    <n v="1812.8752275857669"/>
    <n v="1814.73"/>
    <x v="0"/>
    <n v="-808.56999999999971"/>
    <n v="-806.71522758576657"/>
    <n v="118"/>
    <n v="2.8095238095238093"/>
    <n v="42"/>
    <x v="1"/>
    <s v="Lease"/>
    <s v="AR"/>
  </r>
  <r>
    <x v="30"/>
    <n v="23.667459016557387"/>
    <x v="4"/>
    <x v="29"/>
    <n v="5"/>
    <x v="4"/>
    <x v="30"/>
    <x v="0"/>
    <x v="0"/>
    <n v="107"/>
    <n v="1443.7150000100007"/>
    <n v="1252.5496477597419"/>
    <m/>
    <x v="1"/>
    <n v="0"/>
    <n v="191.16535225025882"/>
    <n v="208"/>
    <n v="3.4098360655737703"/>
    <n v="61"/>
    <x v="1"/>
    <s v="Lease"/>
    <s v="CO"/>
  </r>
  <r>
    <x v="30"/>
    <n v="20.667133333333336"/>
    <x v="1"/>
    <x v="30"/>
    <n v="5"/>
    <x v="4"/>
    <x v="30"/>
    <x v="0"/>
    <x v="0"/>
    <n v="61"/>
    <n v="930.02100000000019"/>
    <n v="1119.7037126523946"/>
    <n v="1090.93"/>
    <x v="0"/>
    <n v="-160.90899999999988"/>
    <n v="-189.68271265239446"/>
    <n v="143"/>
    <n v="3.1777777777777776"/>
    <n v="45"/>
    <x v="0"/>
    <s v="Lease"/>
    <s v="AL"/>
  </r>
  <r>
    <x v="30"/>
    <n v="14.79650793666667"/>
    <x v="8"/>
    <x v="31"/>
    <n v="5"/>
    <x v="4"/>
    <x v="30"/>
    <x v="0"/>
    <x v="0"/>
    <n v="103"/>
    <n v="932.18000001000019"/>
    <n v="828.31947173511605"/>
    <m/>
    <x v="1"/>
    <n v="0"/>
    <n v="103.86052827488413"/>
    <n v="128"/>
    <n v="2.0317460317460316"/>
    <n v="63"/>
    <x v="0"/>
    <s v="Lease"/>
    <s v="WI"/>
  </r>
  <r>
    <x v="30"/>
    <n v="22.074677419354842"/>
    <x v="3"/>
    <x v="33"/>
    <n v="5"/>
    <x v="4"/>
    <x v="30"/>
    <x v="0"/>
    <x v="0"/>
    <n v="38"/>
    <n v="1368.63"/>
    <n v="1575.8886590641314"/>
    <n v="1996.81"/>
    <x v="0"/>
    <n v="-628.17999999999984"/>
    <n v="-207.25865906413128"/>
    <n v="205"/>
    <n v="3.306451612903226"/>
    <n v="62"/>
    <x v="1"/>
    <s v="Lease"/>
    <s v="AR"/>
  </r>
  <r>
    <x v="30"/>
    <n v="20.558809523928584"/>
    <x v="4"/>
    <x v="34"/>
    <n v="5"/>
    <x v="4"/>
    <x v="30"/>
    <x v="0"/>
    <x v="0"/>
    <n v="106"/>
    <n v="1726.9400000100011"/>
    <n v="1202.4476618493522"/>
    <m/>
    <x v="1"/>
    <n v="0"/>
    <n v="524.49233816064884"/>
    <n v="208"/>
    <n v="2.4761904761904763"/>
    <n v="84"/>
    <x v="1"/>
    <s v="Lease"/>
    <s v="AZ"/>
  </r>
  <r>
    <x v="30"/>
    <n v="22.946071428571429"/>
    <x v="10"/>
    <x v="35"/>
    <n v="5"/>
    <x v="4"/>
    <x v="30"/>
    <x v="0"/>
    <x v="0"/>
    <n v="27"/>
    <n v="963.73500000000001"/>
    <n v="1041.989093362175"/>
    <n v="661.98"/>
    <x v="0"/>
    <n v="301.755"/>
    <n v="-78.254093362175013"/>
    <n v="105"/>
    <n v="2.5"/>
    <n v="42"/>
    <x v="1"/>
    <s v="Lease"/>
    <s v="TX"/>
  </r>
  <r>
    <x v="30"/>
    <n v="16.666729166666673"/>
    <x v="1"/>
    <x v="36"/>
    <n v="5"/>
    <x v="4"/>
    <x v="30"/>
    <x v="0"/>
    <x v="0"/>
    <n v="91"/>
    <n v="800.00300000000038"/>
    <n v="1018.1463085717157"/>
    <n v="515.74"/>
    <x v="0"/>
    <n v="284.26300000000037"/>
    <n v="-218.14330857171535"/>
    <n v="137"/>
    <n v="2.8541666666666665"/>
    <n v="48"/>
    <x v="0"/>
    <s v="temp"/>
    <s v="TX"/>
  </r>
  <r>
    <x v="30"/>
    <n v="20.409000000312503"/>
    <x v="4"/>
    <x v="37"/>
    <n v="5"/>
    <x v="4"/>
    <x v="30"/>
    <x v="0"/>
    <x v="0"/>
    <n v="6"/>
    <n v="653.08800001000009"/>
    <n v="842.71112278842895"/>
    <m/>
    <x v="1"/>
    <n v="0"/>
    <n v="-189.62312277842886"/>
    <n v="74"/>
    <n v="2.3125"/>
    <n v="32"/>
    <x v="0"/>
    <s v="Lease"/>
    <s v="NE"/>
  </r>
  <r>
    <x v="30"/>
    <n v="19.7891946902655"/>
    <x v="3"/>
    <x v="38"/>
    <n v="5"/>
    <x v="4"/>
    <x v="30"/>
    <x v="0"/>
    <x v="0"/>
    <n v="65"/>
    <n v="2236.1790000000015"/>
    <n v="3202.7441199843388"/>
    <n v="2651.12"/>
    <x v="0"/>
    <n v="-414.94099999999844"/>
    <n v="-966.56511998433734"/>
    <n v="315"/>
    <n v="2.7876106194690267"/>
    <n v="113"/>
    <x v="1"/>
    <s v="Lease"/>
    <s v="TN"/>
  </r>
  <r>
    <x v="30"/>
    <n v="16.812711864576276"/>
    <x v="1"/>
    <x v="39"/>
    <n v="5"/>
    <x v="4"/>
    <x v="30"/>
    <x v="0"/>
    <x v="0"/>
    <n v="3"/>
    <n v="991.95000001000028"/>
    <n v="1753.6281176921214"/>
    <n v="920.91"/>
    <x v="0"/>
    <n v="71.040000010000313"/>
    <n v="-761.67811768212107"/>
    <n v="140"/>
    <n v="2.3728813559322033"/>
    <n v="59"/>
    <x v="0"/>
    <s v="Lease"/>
    <s v="TX"/>
  </r>
  <r>
    <x v="30"/>
    <n v="19.741132075471707"/>
    <x v="8"/>
    <x v="40"/>
    <n v="5"/>
    <x v="4"/>
    <x v="30"/>
    <x v="0"/>
    <x v="0"/>
    <n v="26"/>
    <n v="1046.2800000000004"/>
    <n v="1100.1617694088029"/>
    <n v="0"/>
    <x v="1"/>
    <n v="0"/>
    <n v="-53.881769408802484"/>
    <n v="114"/>
    <n v="2.1509433962264151"/>
    <n v="53"/>
    <x v="0"/>
    <s v="Lease"/>
    <s v="OH"/>
  </r>
  <r>
    <x v="30"/>
    <n v="20.525081967213133"/>
    <x v="5"/>
    <x v="41"/>
    <n v="5"/>
    <x v="4"/>
    <x v="30"/>
    <x v="0"/>
    <x v="0"/>
    <n v="10"/>
    <n v="1252.0300000000011"/>
    <n v="1202.5023991212495"/>
    <n v="1247.53"/>
    <x v="0"/>
    <n v="4.5000000000011369"/>
    <n v="49.527600878751628"/>
    <n v="172"/>
    <n v="2.819672131147541"/>
    <n v="61"/>
    <x v="0"/>
    <s v="Lease"/>
    <s v="TN"/>
  </r>
  <r>
    <x v="30"/>
    <n v="18.252941176470596"/>
    <x v="2"/>
    <x v="42"/>
    <n v="5"/>
    <x v="4"/>
    <x v="30"/>
    <x v="0"/>
    <x v="0"/>
    <n v="34"/>
    <n v="930.90000000000043"/>
    <n v="1167.3228076575961"/>
    <m/>
    <x v="1"/>
    <n v="0"/>
    <n v="-236.42280765759563"/>
    <n v="98"/>
    <n v="1.9215686274509804"/>
    <n v="51"/>
    <x v="0"/>
    <s v="Lease"/>
    <s v="NC"/>
  </r>
  <r>
    <x v="30"/>
    <n v="15.698750000000006"/>
    <x v="6"/>
    <x v="43"/>
    <n v="5"/>
    <x v="4"/>
    <x v="30"/>
    <x v="0"/>
    <x v="0"/>
    <n v="50"/>
    <n v="753.5400000000003"/>
    <n v="1186.5481345780149"/>
    <n v="907.86"/>
    <x v="0"/>
    <n v="-154.31999999999971"/>
    <n v="-433.00813457801462"/>
    <n v="118"/>
    <n v="2.4583333333333335"/>
    <n v="48"/>
    <x v="0"/>
    <s v="Lease"/>
    <s v="IN"/>
  </r>
  <r>
    <x v="30"/>
    <n v="18.683038461538466"/>
    <x v="1"/>
    <x v="44"/>
    <n v="5"/>
    <x v="4"/>
    <x v="30"/>
    <x v="0"/>
    <x v="0"/>
    <n v="7"/>
    <n v="971.51800000000014"/>
    <n v="993.89221895880166"/>
    <n v="790.55"/>
    <x v="0"/>
    <n v="180.96800000000019"/>
    <n v="-22.374218958801521"/>
    <n v="146"/>
    <n v="2.8076923076923075"/>
    <n v="52"/>
    <x v="0"/>
    <s v="Lease"/>
    <s v="TX"/>
  </r>
  <r>
    <x v="30"/>
    <n v="19.010909090909099"/>
    <x v="5"/>
    <x v="45"/>
    <n v="5"/>
    <x v="4"/>
    <x v="30"/>
    <x v="0"/>
    <x v="0"/>
    <n v="66"/>
    <n v="836.48000000000036"/>
    <n v="961.85320556944873"/>
    <n v="1175.0899999999999"/>
    <x v="0"/>
    <n v="-338.60999999999956"/>
    <n v="-125.37320556944837"/>
    <n v="171"/>
    <n v="3.8863636363636362"/>
    <n v="44"/>
    <x v="0"/>
    <s v="temp"/>
    <s v="TN"/>
  </r>
  <r>
    <x v="30"/>
    <n v="15.662222222222228"/>
    <x v="6"/>
    <x v="46"/>
    <n v="5"/>
    <x v="4"/>
    <x v="30"/>
    <x v="0"/>
    <x v="0"/>
    <n v="43"/>
    <n v="845.76000000000033"/>
    <n v="1261.5852437265844"/>
    <n v="1389.35"/>
    <x v="0"/>
    <n v="-543.58999999999958"/>
    <n v="-415.82524372658406"/>
    <n v="142"/>
    <n v="2.6296296296296298"/>
    <n v="54"/>
    <x v="0"/>
    <s v="Lease"/>
    <s v="AR"/>
  </r>
  <r>
    <x v="30"/>
    <n v="20.232100000000006"/>
    <x v="7"/>
    <x v="47"/>
    <n v="5"/>
    <x v="4"/>
    <x v="30"/>
    <x v="0"/>
    <x v="0"/>
    <n v="11"/>
    <n v="1011.6050000000002"/>
    <n v="1227.7965253836167"/>
    <n v="1109.7"/>
    <x v="0"/>
    <n v="-98.0949999999998"/>
    <n v="-216.19152538361641"/>
    <n v="127"/>
    <n v="2.54"/>
    <n v="50"/>
    <x v="0"/>
    <s v="Lease"/>
    <s v="TX"/>
  </r>
  <r>
    <x v="30"/>
    <n v="18.430782608695669"/>
    <x v="3"/>
    <x v="48"/>
    <n v="5"/>
    <x v="4"/>
    <x v="30"/>
    <x v="0"/>
    <x v="0"/>
    <n v="31"/>
    <n v="2119.5400000000018"/>
    <n v="2990.4478101193431"/>
    <n v="1582.72"/>
    <x v="0"/>
    <n v="536.82000000000176"/>
    <n v="-870.90781011934132"/>
    <n v="265"/>
    <n v="2.3043478260869565"/>
    <n v="115"/>
    <x v="1"/>
    <s v="Lease"/>
    <s v="FL"/>
  </r>
  <r>
    <x v="30"/>
    <n v="18.759532110091765"/>
    <x v="10"/>
    <x v="49"/>
    <n v="5"/>
    <x v="4"/>
    <x v="30"/>
    <x v="0"/>
    <x v="0"/>
    <n v="18"/>
    <n v="2044.7890000000023"/>
    <n v="1657.2059745217327"/>
    <n v="2615.65"/>
    <x v="0"/>
    <n v="-570.86099999999783"/>
    <n v="387.58302547826952"/>
    <n v="295"/>
    <n v="2.7064220183486238"/>
    <n v="109"/>
    <x v="0"/>
    <s v="Lease"/>
    <s v="TX"/>
  </r>
  <r>
    <x v="30"/>
    <n v="18.235309090909098"/>
    <x v="10"/>
    <x v="50"/>
    <n v="5"/>
    <x v="4"/>
    <x v="30"/>
    <x v="0"/>
    <x v="0"/>
    <n v="83"/>
    <n v="1002.9420000000005"/>
    <n v="1388.2240974485087"/>
    <n v="952.78"/>
    <x v="0"/>
    <n v="50.162000000000489"/>
    <n v="-385.28209744850824"/>
    <n v="148"/>
    <n v="2.6909090909090909"/>
    <n v="55"/>
    <x v="0"/>
    <s v="temp"/>
    <s v="TX"/>
  </r>
  <r>
    <x v="30"/>
    <n v="18.452097560975613"/>
    <x v="10"/>
    <x v="51"/>
    <n v="5"/>
    <x v="4"/>
    <x v="30"/>
    <x v="0"/>
    <x v="0"/>
    <n v="44"/>
    <n v="756.53600000000017"/>
    <n v="1044.3247218376919"/>
    <n v="390.49"/>
    <x v="0"/>
    <n v="366.04600000000016"/>
    <n v="-287.7887218376917"/>
    <n v="129"/>
    <n v="3.1463414634146343"/>
    <n v="41"/>
    <x v="0"/>
    <s v="Lease"/>
    <s v="TX"/>
  </r>
  <r>
    <x v="30"/>
    <n v="12.888780488048782"/>
    <x v="10"/>
    <x v="52"/>
    <n v="5"/>
    <x v="4"/>
    <x v="30"/>
    <x v="0"/>
    <x v="0"/>
    <n v="59"/>
    <n v="528.44000001000006"/>
    <n v="762.31232408633082"/>
    <n v="823.89"/>
    <x v="0"/>
    <n v="-295.44999998999992"/>
    <n v="-233.87232407633076"/>
    <n v="101"/>
    <n v="2.4634146341463414"/>
    <n v="41"/>
    <x v="0"/>
    <s v="Lease"/>
    <s v="OK"/>
  </r>
  <r>
    <x v="30"/>
    <n v="20.907121212272735"/>
    <x v="2"/>
    <x v="53"/>
    <n v="5"/>
    <x v="4"/>
    <x v="30"/>
    <x v="0"/>
    <x v="0"/>
    <n v="71"/>
    <n v="1379.8700000100005"/>
    <n v="1358.9389880855251"/>
    <n v="1822.58"/>
    <x v="0"/>
    <n v="-442.70999998999946"/>
    <n v="20.931011924475342"/>
    <n v="194"/>
    <n v="2.9393939393939394"/>
    <n v="66"/>
    <x v="1"/>
    <s v="Lease"/>
    <s v="GA"/>
  </r>
  <r>
    <x v="30"/>
    <n v="17.710365853658534"/>
    <x v="6"/>
    <x v="54"/>
    <n v="5"/>
    <x v="4"/>
    <x v="30"/>
    <x v="0"/>
    <x v="0"/>
    <n v="82"/>
    <n v="726.12499999999989"/>
    <n v="805.93245898551822"/>
    <m/>
    <x v="1"/>
    <n v="0"/>
    <n v="-79.807458985518338"/>
    <n v="95"/>
    <n v="2.3170731707317072"/>
    <n v="41"/>
    <x v="0"/>
    <s v="Lease"/>
    <s v="IL"/>
  </r>
  <r>
    <x v="30"/>
    <n v="19.671892307692314"/>
    <x v="1"/>
    <x v="55"/>
    <n v="5"/>
    <x v="4"/>
    <x v="30"/>
    <x v="0"/>
    <x v="0"/>
    <n v="12"/>
    <n v="1278.6730000000005"/>
    <n v="1711.9003249992106"/>
    <n v="1490.27"/>
    <x v="0"/>
    <n v="-211.59699999999953"/>
    <n v="-433.22732499921017"/>
    <n v="170"/>
    <n v="2.6153846153846154"/>
    <n v="65"/>
    <x v="0"/>
    <s v="temp"/>
    <s v="TX"/>
  </r>
  <r>
    <x v="30"/>
    <n v="16.653125000000003"/>
    <x v="6"/>
    <x v="56"/>
    <n v="5"/>
    <x v="4"/>
    <x v="30"/>
    <x v="0"/>
    <x v="0"/>
    <n v="104"/>
    <n v="932.57500000000016"/>
    <n v="959.44340355418854"/>
    <m/>
    <x v="1"/>
    <n v="0"/>
    <n v="-26.868403554188376"/>
    <n v="121"/>
    <n v="2.1607142857142856"/>
    <n v="56"/>
    <x v="0"/>
    <s v="Lease"/>
    <s v="IL"/>
  </r>
  <r>
    <x v="30"/>
    <n v="20.860000000166679"/>
    <x v="9"/>
    <x v="57"/>
    <n v="5"/>
    <x v="4"/>
    <x v="30"/>
    <x v="0"/>
    <x v="0"/>
    <n v="45"/>
    <n v="1251.6000000100007"/>
    <n v="1483.0292586694411"/>
    <n v="1021.12"/>
    <x v="0"/>
    <n v="230.48000001000071"/>
    <n v="-231.42925865944039"/>
    <n v="165"/>
    <n v="2.75"/>
    <n v="60"/>
    <x v="0"/>
    <s v="Lease"/>
    <s v="AR"/>
  </r>
  <r>
    <x v="30"/>
    <n v="15.788793103448279"/>
    <x v="1"/>
    <x v="58"/>
    <n v="5"/>
    <x v="4"/>
    <x v="30"/>
    <x v="0"/>
    <x v="0"/>
    <n v="20"/>
    <n v="915.75000000000023"/>
    <n v="1496.5481360399874"/>
    <n v="882.05"/>
    <x v="0"/>
    <n v="33.700000000000273"/>
    <n v="-580.79813603998718"/>
    <n v="149"/>
    <n v="2.5689655172413794"/>
    <n v="58"/>
    <x v="0"/>
    <s v="temp"/>
    <s v="TX"/>
  </r>
  <r>
    <x v="30"/>
    <n v="14.483958333333335"/>
    <x v="8"/>
    <x v="59"/>
    <n v="5"/>
    <x v="4"/>
    <x v="30"/>
    <x v="0"/>
    <x v="0"/>
    <n v="90"/>
    <n v="695.23000000000013"/>
    <n v="983.15273399514342"/>
    <n v="1227.77"/>
    <x v="0"/>
    <n v="-532.53999999999985"/>
    <n v="-287.92273399514329"/>
    <n v="121"/>
    <n v="2.5208333333333335"/>
    <n v="48"/>
    <x v="0"/>
    <s v="Lease"/>
    <s v="MO"/>
  </r>
  <r>
    <x v="30"/>
    <n v="17.256140350877203"/>
    <x v="0"/>
    <x v="60"/>
    <n v="5"/>
    <x v="4"/>
    <x v="30"/>
    <x v="0"/>
    <x v="0"/>
    <n v="64"/>
    <n v="983.60000000000048"/>
    <n v="849.15218617095604"/>
    <n v="1189.92"/>
    <x v="0"/>
    <n v="-206.3199999999996"/>
    <n v="134.44781382904443"/>
    <n v="134"/>
    <n v="2.3508771929824563"/>
    <n v="57"/>
    <x v="0"/>
    <s v="Lease"/>
    <s v="OK"/>
  </r>
  <r>
    <x v="30"/>
    <n v="20.982380952380964"/>
    <x v="2"/>
    <x v="61"/>
    <n v="5"/>
    <x v="4"/>
    <x v="30"/>
    <x v="0"/>
    <x v="0"/>
    <n v="30"/>
    <n v="881.26000000000056"/>
    <n v="1030.2941413185831"/>
    <n v="1005.68"/>
    <x v="0"/>
    <n v="-124.41999999999939"/>
    <n v="-149.03414131858256"/>
    <n v="128"/>
    <n v="3.0476190476190474"/>
    <n v="42"/>
    <x v="0"/>
    <s v="temp"/>
    <s v="SC"/>
  </r>
  <r>
    <x v="30"/>
    <n v="16.744567901234547"/>
    <x v="5"/>
    <x v="62"/>
    <n v="5"/>
    <x v="4"/>
    <x v="30"/>
    <x v="0"/>
    <x v="0"/>
    <n v="81"/>
    <n v="2712.6199999999967"/>
    <n v="2169.6105526318252"/>
    <n v="2576.19"/>
    <x v="0"/>
    <n v="136.42999999999665"/>
    <n v="543.00944736817155"/>
    <n v="359"/>
    <n v="2.2160493827160495"/>
    <n v="162"/>
    <x v="1"/>
    <s v="Lease"/>
    <s v="TN"/>
  </r>
  <r>
    <x v="30"/>
    <n v="17.475576923076936"/>
    <x v="0"/>
    <x v="63"/>
    <n v="5"/>
    <x v="4"/>
    <x v="30"/>
    <x v="0"/>
    <x v="0"/>
    <n v="57"/>
    <n v="908.7300000000007"/>
    <n v="1294.4049242319625"/>
    <n v="1271.5999999999999"/>
    <x v="0"/>
    <n v="-362.86999999999921"/>
    <n v="-385.67492423196177"/>
    <n v="150"/>
    <n v="2.8846153846153846"/>
    <n v="52"/>
    <x v="0"/>
    <s v="Lease"/>
    <s v="MO"/>
  </r>
  <r>
    <x v="30"/>
    <n v="13.335211267746487"/>
    <x v="0"/>
    <x v="64"/>
    <n v="5"/>
    <x v="4"/>
    <x v="30"/>
    <x v="0"/>
    <x v="0"/>
    <n v="41"/>
    <n v="946.80000001000064"/>
    <n v="1667.0348325622097"/>
    <n v="1094.95"/>
    <x v="0"/>
    <n v="-148.1499999899994"/>
    <n v="-720.23483255220901"/>
    <n v="150"/>
    <n v="2.112676056338028"/>
    <n v="71"/>
    <x v="0"/>
    <s v="temp"/>
    <s v="AR"/>
  </r>
  <r>
    <x v="30"/>
    <n v="24.534195121951221"/>
    <x v="8"/>
    <x v="65"/>
    <n v="5"/>
    <x v="4"/>
    <x v="30"/>
    <x v="0"/>
    <x v="0"/>
    <n v="69"/>
    <n v="1005.902"/>
    <n v="882.68793126985349"/>
    <n v="0"/>
    <x v="1"/>
    <n v="0"/>
    <n v="123.21406873014655"/>
    <n v="139"/>
    <n v="3.3902439024390243"/>
    <n v="41"/>
    <x v="0"/>
    <s v="Lease"/>
    <s v="NE"/>
  </r>
  <r>
    <x v="30"/>
    <n v="20.538662500000012"/>
    <x v="2"/>
    <x v="66"/>
    <n v="5"/>
    <x v="4"/>
    <x v="30"/>
    <x v="0"/>
    <x v="0"/>
    <n v="49"/>
    <n v="1643.093000000001"/>
    <n v="1165.5459184742137"/>
    <n v="1104.48"/>
    <x v="0"/>
    <n v="538.61300000000097"/>
    <n v="477.54708152578723"/>
    <n v="236"/>
    <n v="2.95"/>
    <n v="80"/>
    <x v="0"/>
    <s v="temp"/>
    <s v="GA"/>
  </r>
  <r>
    <x v="30"/>
    <n v="19.840888560444448"/>
    <x v="7"/>
    <x v="67"/>
    <n v="5"/>
    <x v="4"/>
    <x v="30"/>
    <x v="0"/>
    <x v="0"/>
    <n v="93"/>
    <n v="892.83998522000013"/>
    <n v="1287.1173119530326"/>
    <n v="1368.35"/>
    <x v="0"/>
    <n v="-475.51001477999978"/>
    <n v="-394.27732673303251"/>
    <n v="129"/>
    <n v="2.8666666666666667"/>
    <n v="45"/>
    <x v="0"/>
    <s v="Lease"/>
    <s v="TX"/>
  </r>
  <r>
    <x v="30"/>
    <n v="16.451044776119414"/>
    <x v="5"/>
    <x v="68"/>
    <n v="5"/>
    <x v="4"/>
    <x v="30"/>
    <x v="0"/>
    <x v="0"/>
    <n v="21"/>
    <n v="1102.2200000000007"/>
    <n v="1010.3207683578601"/>
    <n v="806.5"/>
    <x v="0"/>
    <n v="295.72000000000071"/>
    <n v="91.899231642140649"/>
    <n v="136"/>
    <n v="2.0298507462686568"/>
    <n v="67"/>
    <x v="0"/>
    <s v="temp"/>
    <s v="AL"/>
  </r>
  <r>
    <x v="30"/>
    <n v="21.48357142857143"/>
    <x v="7"/>
    <x v="69"/>
    <n v="5"/>
    <x v="4"/>
    <x v="30"/>
    <x v="0"/>
    <x v="0"/>
    <n v="2"/>
    <n v="601.54000000000008"/>
    <n v="586.72234810060365"/>
    <n v="239.44"/>
    <x v="0"/>
    <n v="362.10000000000008"/>
    <n v="14.817651899396424"/>
    <n v="72"/>
    <n v="2.5714285714285716"/>
    <n v="28"/>
    <x v="0"/>
    <s v="Lease"/>
    <s v="TX"/>
  </r>
  <r>
    <x v="30"/>
    <n v="25.777612903225808"/>
    <x v="7"/>
    <x v="70"/>
    <n v="5"/>
    <x v="4"/>
    <x v="30"/>
    <x v="0"/>
    <x v="0"/>
    <n v="62"/>
    <n v="799.10600000000011"/>
    <n v="918.32613668040585"/>
    <n v="790.8"/>
    <x v="0"/>
    <n v="8.3060000000001537"/>
    <n v="-119.22013668040574"/>
    <n v="101"/>
    <n v="3.2580645161290325"/>
    <n v="31"/>
    <x v="0"/>
    <s v="Lease"/>
    <s v="LA"/>
  </r>
  <r>
    <x v="30"/>
    <n v="20.714955752212393"/>
    <x v="3"/>
    <x v="71"/>
    <n v="5"/>
    <x v="4"/>
    <x v="30"/>
    <x v="0"/>
    <x v="0"/>
    <n v="24"/>
    <n v="2340.7900000000004"/>
    <n v="2984.474261676994"/>
    <n v="2956.09"/>
    <x v="0"/>
    <n v="-615.29999999999973"/>
    <n v="-643.68426167699363"/>
    <n v="282"/>
    <n v="2.4955752212389379"/>
    <n v="113"/>
    <x v="1"/>
    <s v="Lease"/>
    <s v="FL"/>
  </r>
  <r>
    <x v="30"/>
    <n v="16.250840000000004"/>
    <x v="8"/>
    <x v="72"/>
    <n v="5"/>
    <x v="4"/>
    <x v="30"/>
    <x v="0"/>
    <x v="0"/>
    <n v="48"/>
    <n v="812.54200000000026"/>
    <n v="992.86337581572366"/>
    <n v="743.1"/>
    <x v="0"/>
    <n v="69.442000000000235"/>
    <n v="-180.3213758157234"/>
    <n v="138"/>
    <n v="2.76"/>
    <n v="50"/>
    <x v="0"/>
    <s v="Lease"/>
    <s v="PA"/>
  </r>
  <r>
    <x v="30"/>
    <n v="19.755471428571443"/>
    <x v="7"/>
    <x v="73"/>
    <n v="5"/>
    <x v="4"/>
    <x v="30"/>
    <x v="0"/>
    <x v="0"/>
    <n v="28"/>
    <n v="1382.8830000000009"/>
    <n v="1189.1981172586313"/>
    <n v="0"/>
    <x v="1"/>
    <n v="0"/>
    <n v="193.68488274136962"/>
    <n v="175"/>
    <n v="2.5"/>
    <n v="70"/>
    <x v="0"/>
    <s v="Lease"/>
    <s v="LA"/>
  </r>
  <r>
    <x v="30"/>
    <n v="16.004000000000001"/>
    <x v="0"/>
    <x v="74"/>
    <n v="5"/>
    <x v="4"/>
    <x v="30"/>
    <x v="0"/>
    <x v="0"/>
    <n v="55"/>
    <n v="720.18000000000006"/>
    <n v="889.6579677822067"/>
    <n v="748.44"/>
    <x v="0"/>
    <n v="-28.259999999999991"/>
    <n v="-169.47796778220663"/>
    <n v="118"/>
    <n v="2.6222222222222222"/>
    <n v="45"/>
    <x v="0"/>
    <s v="temp"/>
    <s v="OK"/>
  </r>
  <r>
    <x v="30"/>
    <n v="16.852767857321435"/>
    <x v="0"/>
    <x v="75"/>
    <n v="5"/>
    <x v="4"/>
    <x v="30"/>
    <x v="0"/>
    <x v="0"/>
    <n v="92"/>
    <n v="943.75500001000034"/>
    <n v="1698.8586108146985"/>
    <n v="1382.34"/>
    <x v="0"/>
    <n v="-438.58499998999957"/>
    <n v="-755.10361080469818"/>
    <n v="123"/>
    <n v="2.1964285714285716"/>
    <n v="56"/>
    <x v="0"/>
    <s v="Lease"/>
    <s v="OK"/>
  </r>
  <r>
    <x v="30"/>
    <n v="19.027878787878798"/>
    <x v="5"/>
    <x v="76"/>
    <n v="5"/>
    <x v="4"/>
    <x v="30"/>
    <x v="0"/>
    <x v="0"/>
    <n v="58"/>
    <n v="1255.8400000000006"/>
    <n v="744.67775432900476"/>
    <n v="1119.67"/>
    <x v="0"/>
    <n v="136.17000000000053"/>
    <n v="511.16224567099584"/>
    <n v="163"/>
    <n v="2.4696969696969697"/>
    <n v="66"/>
    <x v="0"/>
    <s v="Lease"/>
    <s v="AL"/>
  </r>
  <r>
    <x v="30"/>
    <n v="12.626757575757576"/>
    <x v="1"/>
    <x v="77"/>
    <n v="5"/>
    <x v="4"/>
    <x v="30"/>
    <x v="0"/>
    <x v="0"/>
    <n v="47"/>
    <n v="416.68299999999999"/>
    <n v="955.78984307345411"/>
    <n v="1024.8900000000001"/>
    <x v="0"/>
    <n v="-608.20700000000011"/>
    <n v="-539.10684307345412"/>
    <n v="69"/>
    <n v="2.0909090909090908"/>
    <n v="33"/>
    <x v="0"/>
    <s v="temp"/>
    <s v="TX"/>
  </r>
  <r>
    <x v="30"/>
    <n v="18.197058823529428"/>
    <x v="8"/>
    <x v="78"/>
    <n v="5"/>
    <x v="4"/>
    <x v="30"/>
    <x v="0"/>
    <x v="0"/>
    <n v="72"/>
    <n v="1237.400000000001"/>
    <n v="1155.169857879243"/>
    <n v="0"/>
    <x v="1"/>
    <n v="0"/>
    <n v="82.230142120758046"/>
    <n v="181"/>
    <n v="2.6617647058823528"/>
    <n v="68"/>
    <x v="0"/>
    <s v="Lease"/>
    <s v="MN"/>
  </r>
  <r>
    <x v="30"/>
    <n v="17.407500000000006"/>
    <x v="5"/>
    <x v="79"/>
    <n v="5"/>
    <x v="4"/>
    <x v="30"/>
    <x v="0"/>
    <x v="0"/>
    <n v="74"/>
    <n v="696.30000000000018"/>
    <n v="1129.5514397464747"/>
    <n v="1558.11"/>
    <x v="0"/>
    <n v="-861.80999999999972"/>
    <n v="-433.25143974647449"/>
    <n v="108"/>
    <n v="2.7"/>
    <n v="40"/>
    <x v="0"/>
    <s v="temp"/>
    <s v="TN"/>
  </r>
  <r>
    <x v="30"/>
    <n v="16.355428571428575"/>
    <x v="0"/>
    <x v="80"/>
    <n v="5"/>
    <x v="4"/>
    <x v="30"/>
    <x v="0"/>
    <x v="0"/>
    <n v="67"/>
    <n v="686.92800000000011"/>
    <n v="1160.2724977138121"/>
    <n v="569.72"/>
    <x v="0"/>
    <n v="117.20800000000008"/>
    <n v="-473.34449771381196"/>
    <n v="121"/>
    <n v="2.8809523809523809"/>
    <n v="42"/>
    <x v="0"/>
    <s v="temp"/>
    <s v="TX"/>
  </r>
  <r>
    <x v="30"/>
    <n v="19.968157894736851"/>
    <x v="4"/>
    <x v="81"/>
    <n v="5"/>
    <x v="4"/>
    <x v="30"/>
    <x v="0"/>
    <x v="0"/>
    <n v="37"/>
    <n v="1138.1850000000006"/>
    <n v="953.43632840453563"/>
    <n v="636.01"/>
    <x v="0"/>
    <n v="502.17500000000064"/>
    <n v="184.748671595465"/>
    <n v="159"/>
    <n v="2.7894736842105261"/>
    <n v="57"/>
    <x v="0"/>
    <s v="Lease"/>
    <s v="KS"/>
  </r>
  <r>
    <x v="30"/>
    <n v="19.416103896233768"/>
    <x v="10"/>
    <x v="83"/>
    <n v="5"/>
    <x v="4"/>
    <x v="30"/>
    <x v="0"/>
    <x v="0"/>
    <n v="9"/>
    <n v="1495.0400000100001"/>
    <n v="2225.3915986451575"/>
    <n v="1215.53"/>
    <x v="0"/>
    <n v="279.51000001000011"/>
    <n v="-730.35159863515742"/>
    <n v="190"/>
    <n v="2.4675324675324677"/>
    <n v="77"/>
    <x v="1"/>
    <s v="Lease"/>
    <s v="TX"/>
  </r>
  <r>
    <x v="30"/>
    <n v="20.340380952380958"/>
    <x v="3"/>
    <x v="84"/>
    <n v="5"/>
    <x v="4"/>
    <x v="30"/>
    <x v="0"/>
    <x v="0"/>
    <n v="86"/>
    <n v="854.29600000000028"/>
    <n v="1066.4053523270879"/>
    <n v="791.97"/>
    <x v="0"/>
    <n v="62.326000000000249"/>
    <n v="-212.10935232708766"/>
    <n v="116"/>
    <n v="2.7619047619047619"/>
    <n v="42"/>
    <x v="0"/>
    <s v="Lease"/>
    <s v="FL"/>
  </r>
  <r>
    <x v="30"/>
    <n v="22.574203539823007"/>
    <x v="4"/>
    <x v="85"/>
    <n v="5"/>
    <x v="4"/>
    <x v="30"/>
    <x v="0"/>
    <x v="0"/>
    <n v="16"/>
    <n v="2550.8849999999998"/>
    <n v="3118.4717446499649"/>
    <n v="1890.93"/>
    <x v="0"/>
    <n v="659.9549999999997"/>
    <n v="-567.58674464996511"/>
    <n v="295"/>
    <n v="2.6106194690265485"/>
    <n v="113"/>
    <x v="1"/>
    <s v="Lease"/>
    <s v="AZ"/>
  </r>
  <r>
    <x v="30"/>
    <n v="23.976964285892855"/>
    <x v="3"/>
    <x v="86"/>
    <n v="5"/>
    <x v="4"/>
    <x v="30"/>
    <x v="0"/>
    <x v="0"/>
    <n v="80"/>
    <n v="1342.7100000099999"/>
    <n v="1458.4579544211629"/>
    <n v="872.66"/>
    <x v="0"/>
    <n v="470.05000000999996"/>
    <n v="-115.74795441116294"/>
    <n v="184"/>
    <n v="3.2857142857142856"/>
    <n v="56"/>
    <x v="1"/>
    <s v="Lease"/>
    <s v="TN"/>
  </r>
  <r>
    <x v="30"/>
    <n v="19.123876543333346"/>
    <x v="0"/>
    <x v="87"/>
    <n v="5"/>
    <x v="4"/>
    <x v="30"/>
    <x v="0"/>
    <x v="0"/>
    <n v="101"/>
    <n v="1549.0340000100009"/>
    <n v="1918.8868071083771"/>
    <m/>
    <x v="1"/>
    <n v="0"/>
    <n v="-369.85280709837616"/>
    <n v="233"/>
    <n v="2.8765432098765431"/>
    <n v="81"/>
    <x v="0"/>
    <s v="Lease"/>
    <s v="OK"/>
  </r>
  <r>
    <x v="30"/>
    <n v="20.712363636590911"/>
    <x v="6"/>
    <x v="88"/>
    <n v="5"/>
    <x v="4"/>
    <x v="30"/>
    <x v="0"/>
    <x v="0"/>
    <n v="56"/>
    <n v="911.34400001000006"/>
    <n v="1222.4159667764848"/>
    <n v="1385.3"/>
    <x v="0"/>
    <n v="-473.9559999899999"/>
    <n v="-311.07196676648471"/>
    <n v="126"/>
    <n v="2.8636363636363638"/>
    <n v="44"/>
    <x v="0"/>
    <s v="Lease"/>
    <s v="MO"/>
  </r>
  <r>
    <x v="30"/>
    <n v="16.624021739130434"/>
    <x v="0"/>
    <x v="89"/>
    <n v="5"/>
    <x v="4"/>
    <x v="30"/>
    <x v="0"/>
    <x v="0"/>
    <n v="95"/>
    <n v="764.70499999999993"/>
    <n v="1007.4868923582288"/>
    <n v="1081.49"/>
    <x v="0"/>
    <n v="-316.78500000000008"/>
    <n v="-242.7818923582289"/>
    <n v="111"/>
    <n v="2.4130434782608696"/>
    <n v="46"/>
    <x v="0"/>
    <s v="Lease"/>
    <s v="TX"/>
  </r>
  <r>
    <x v="30"/>
    <n v="18.117623529529418"/>
    <x v="6"/>
    <x v="90"/>
    <n v="5"/>
    <x v="4"/>
    <x v="30"/>
    <x v="0"/>
    <x v="0"/>
    <n v="88"/>
    <n v="1539.9980000100004"/>
    <n v="1417.2987505353472"/>
    <n v="1112.42"/>
    <x v="0"/>
    <n v="427.57800001000032"/>
    <n v="122.69924947465324"/>
    <n v="257"/>
    <n v="3.0235294117647058"/>
    <n v="85"/>
    <x v="0"/>
    <s v="Lease"/>
    <s v="IL"/>
  </r>
  <r>
    <x v="30"/>
    <n v="17.590877659574449"/>
    <x v="3"/>
    <x v="91"/>
    <n v="5"/>
    <x v="4"/>
    <x v="30"/>
    <x v="0"/>
    <x v="0"/>
    <n v="32"/>
    <n v="3307.0849999999964"/>
    <n v="2898.7141357054475"/>
    <n v="2896.84"/>
    <x v="0"/>
    <n v="410.24499999999625"/>
    <n v="408.37086429454894"/>
    <n v="431"/>
    <n v="2.2925531914893615"/>
    <n v="188"/>
    <x v="1"/>
    <s v="Lease"/>
    <s v="FL"/>
  </r>
  <r>
    <x v="30"/>
    <n v="19.184655172413787"/>
    <x v="6"/>
    <x v="92"/>
    <n v="5"/>
    <x v="4"/>
    <x v="30"/>
    <x v="0"/>
    <x v="0"/>
    <n v="22"/>
    <n v="556.35499999999979"/>
    <n v="962.16342560326461"/>
    <n v="982.11"/>
    <x v="0"/>
    <n v="-425.75500000000022"/>
    <n v="-405.80842560326482"/>
    <n v="76"/>
    <n v="2.6206896551724137"/>
    <n v="29"/>
    <x v="0"/>
    <s v="Lease"/>
    <s v="MO"/>
  </r>
  <r>
    <x v="30"/>
    <n v="14.334112903225817"/>
    <x v="1"/>
    <x v="93"/>
    <n v="5"/>
    <x v="4"/>
    <x v="30"/>
    <x v="0"/>
    <x v="0"/>
    <n v="19"/>
    <n v="888.7150000000006"/>
    <n v="1557.062150388957"/>
    <n v="1301.3399999999999"/>
    <x v="0"/>
    <n v="-412.62499999999932"/>
    <n v="-668.34715038895638"/>
    <n v="150"/>
    <n v="2.4193548387096775"/>
    <n v="62"/>
    <x v="0"/>
    <s v="temp"/>
    <s v="TX"/>
  </r>
  <r>
    <x v="30"/>
    <n v="22.294500000000006"/>
    <x v="8"/>
    <x v="94"/>
    <n v="5"/>
    <x v="4"/>
    <x v="30"/>
    <x v="0"/>
    <x v="0"/>
    <n v="100"/>
    <n v="1114.7250000000004"/>
    <n v="1119.3506374798865"/>
    <m/>
    <x v="1"/>
    <n v="0"/>
    <n v="-4.6256374798861088"/>
    <n v="157"/>
    <n v="3.14"/>
    <n v="50"/>
    <x v="0"/>
    <s v="Lease"/>
    <s v="OH"/>
  </r>
  <r>
    <x v="30"/>
    <n v="22.676000000000002"/>
    <x v="7"/>
    <x v="95"/>
    <n v="5"/>
    <x v="4"/>
    <x v="30"/>
    <x v="0"/>
    <x v="0"/>
    <n v="53"/>
    <n v="680.28000000000009"/>
    <n v="960.8118896621246"/>
    <n v="863.9"/>
    <x v="0"/>
    <n v="-183.61999999999989"/>
    <n v="-280.53188966212451"/>
    <n v="120"/>
    <n v="4"/>
    <n v="30"/>
    <x v="0"/>
    <s v="Lease"/>
    <s v="TX"/>
  </r>
  <r>
    <x v="30"/>
    <n v="19.599215686274523"/>
    <x v="1"/>
    <x v="96"/>
    <n v="5"/>
    <x v="4"/>
    <x v="30"/>
    <x v="0"/>
    <x v="0"/>
    <n v="63"/>
    <n v="999.56000000000074"/>
    <n v="1272.8420733660178"/>
    <n v="1592.84"/>
    <x v="0"/>
    <n v="-593.27999999999918"/>
    <n v="-273.28207336601702"/>
    <n v="133"/>
    <n v="2.607843137254902"/>
    <n v="51"/>
    <x v="0"/>
    <s v="Lease"/>
    <s v="AL"/>
  </r>
  <r>
    <x v="30"/>
    <n v="14.398013698630146"/>
    <x v="8"/>
    <x v="97"/>
    <n v="5"/>
    <x v="4"/>
    <x v="30"/>
    <x v="0"/>
    <x v="0"/>
    <n v="40"/>
    <n v="1051.0550000000007"/>
    <n v="1232.4402314568188"/>
    <n v="1142.5"/>
    <x v="0"/>
    <n v="-91.444999999999254"/>
    <n v="-181.38523145681802"/>
    <n v="195"/>
    <n v="2.6712328767123288"/>
    <n v="73"/>
    <x v="0"/>
    <s v="Lease"/>
    <s v="IL"/>
  </r>
  <r>
    <x v="30"/>
    <n v="20.62851470588237"/>
    <x v="4"/>
    <x v="98"/>
    <n v="5"/>
    <x v="4"/>
    <x v="30"/>
    <x v="0"/>
    <x v="0"/>
    <n v="110"/>
    <n v="1402.7390000000012"/>
    <n v="1100.4815838766544"/>
    <m/>
    <x v="1"/>
    <n v="0"/>
    <n v="302.25741612334673"/>
    <n v="176"/>
    <n v="2.5882352941176472"/>
    <n v="68"/>
    <x v="0"/>
    <s v="Lease"/>
    <s v="WA"/>
  </r>
  <r>
    <x v="30"/>
    <n v="17.103387096774199"/>
    <x v="0"/>
    <x v="99"/>
    <n v="5"/>
    <x v="4"/>
    <x v="30"/>
    <x v="0"/>
    <x v="0"/>
    <n v="77"/>
    <n v="530.20500000000015"/>
    <n v="975.44308175185813"/>
    <n v="801.65"/>
    <x v="0"/>
    <n v="-271.44499999999982"/>
    <n v="-445.23808175185798"/>
    <n v="75"/>
    <n v="2.4193548387096775"/>
    <n v="31"/>
    <x v="0"/>
    <s v="Lease"/>
    <s v="TX"/>
  </r>
  <r>
    <x v="30"/>
    <n v="13.948827586206896"/>
    <x v="1"/>
    <x v="100"/>
    <n v="5"/>
    <x v="4"/>
    <x v="30"/>
    <x v="0"/>
    <x v="0"/>
    <n v="23"/>
    <n v="404.51599999999996"/>
    <n v="971.61330349933769"/>
    <n v="814.25"/>
    <x v="0"/>
    <n v="-409.73400000000004"/>
    <n v="-567.09730349933773"/>
    <n v="74"/>
    <n v="2.5517241379310347"/>
    <n v="29"/>
    <x v="0"/>
    <s v="temp"/>
    <s v="TX"/>
  </r>
  <r>
    <x v="30"/>
    <n v="18.9884375"/>
    <x v="10"/>
    <x v="101"/>
    <n v="5"/>
    <x v="4"/>
    <x v="30"/>
    <x v="0"/>
    <x v="0"/>
    <n v="70"/>
    <n v="607.63"/>
    <n v="890.4245630616465"/>
    <n v="828.72"/>
    <x v="0"/>
    <n v="-221.09000000000003"/>
    <n v="-282.7945630616465"/>
    <n v="87"/>
    <n v="2.71875"/>
    <n v="32"/>
    <x v="0"/>
    <s v="temp"/>
    <s v="TX"/>
  </r>
  <r>
    <x v="30"/>
    <n v="22.461195652173917"/>
    <x v="0"/>
    <x v="102"/>
    <n v="5"/>
    <x v="4"/>
    <x v="30"/>
    <x v="0"/>
    <x v="0"/>
    <n v="60"/>
    <n v="1033.2150000000001"/>
    <n v="685.16475926440978"/>
    <n v="731.29"/>
    <x v="0"/>
    <n v="301.92500000000018"/>
    <n v="348.05024073559036"/>
    <n v="183"/>
    <n v="3.9782608695652173"/>
    <n v="46"/>
    <x v="0"/>
    <s v="Lease"/>
    <s v="OK"/>
  </r>
  <r>
    <x v="30"/>
    <n v="26.075777777777784"/>
    <x v="6"/>
    <x v="103"/>
    <n v="5"/>
    <x v="4"/>
    <x v="30"/>
    <x v="0"/>
    <x v="0"/>
    <n v="68"/>
    <n v="1173.4100000000003"/>
    <n v="821.62991251106848"/>
    <n v="892.87"/>
    <x v="0"/>
    <n v="280.5400000000003"/>
    <n v="351.78008748893183"/>
    <n v="188"/>
    <n v="4.177777777777778"/>
    <n v="45"/>
    <x v="0"/>
    <s v="Lease"/>
    <s v="MO"/>
  </r>
  <r>
    <x v="30"/>
    <n v="16.431411764705885"/>
    <x v="10"/>
    <x v="104"/>
    <n v="5"/>
    <x v="4"/>
    <x v="30"/>
    <x v="0"/>
    <x v="0"/>
    <n v="46"/>
    <n v="838.00200000000007"/>
    <n v="969.60582808463437"/>
    <n v="1439.3"/>
    <x v="0"/>
    <n v="-601.29799999999989"/>
    <n v="-131.6038280846343"/>
    <n v="166"/>
    <n v="3.2549019607843137"/>
    <n v="51"/>
    <x v="0"/>
    <s v="Lease"/>
    <s v="TX"/>
  </r>
  <r>
    <x v="31"/>
    <n v="21.517850649480518"/>
    <x v="0"/>
    <x v="0"/>
    <n v="6"/>
    <x v="4"/>
    <x v="0"/>
    <x v="1"/>
    <x v="0"/>
    <n v="96"/>
    <n v="3313.74900002"/>
    <n v="3259.6991617409431"/>
    <n v="3592.88"/>
    <x v="0"/>
    <n v="-279.13099998000007"/>
    <n v="54.049838279056985"/>
    <n v="435"/>
    <n v="2.8246753246753249"/>
    <n v="154"/>
    <x v="0"/>
    <s v="Lease"/>
    <s v="TX"/>
  </r>
  <r>
    <x v="31"/>
    <n v="19.094610000000014"/>
    <x v="1"/>
    <x v="1"/>
    <n v="6"/>
    <x v="4"/>
    <x v="0"/>
    <x v="1"/>
    <x v="0"/>
    <n v="13"/>
    <n v="1909.4610000000014"/>
    <n v="2500.8544322686334"/>
    <n v="2884.64"/>
    <x v="0"/>
    <n v="-975.1789999999985"/>
    <n v="-591.39343226863207"/>
    <n v="261"/>
    <n v="2.61"/>
    <n v="100"/>
    <x v="0"/>
    <s v="temp"/>
    <s v="TX"/>
  </r>
  <r>
    <x v="31"/>
    <n v="17.086477064220194"/>
    <x v="2"/>
    <x v="2"/>
    <n v="6"/>
    <x v="4"/>
    <x v="0"/>
    <x v="1"/>
    <x v="0"/>
    <n v="94"/>
    <n v="1862.4260000000011"/>
    <n v="3327.5791487633137"/>
    <n v="3245.71"/>
    <x v="0"/>
    <n v="-1383.283999999999"/>
    <n v="-1465.1531487633126"/>
    <n v="269"/>
    <n v="2.4678899082568808"/>
    <n v="109"/>
    <x v="0"/>
    <s v="Lease"/>
    <s v="GA"/>
  </r>
  <r>
    <x v="31"/>
    <n v="18.343215384615377"/>
    <x v="3"/>
    <x v="3"/>
    <n v="6"/>
    <x v="4"/>
    <x v="0"/>
    <x v="1"/>
    <x v="0"/>
    <n v="52"/>
    <n v="2384.617999999999"/>
    <n v="2253.3398320389138"/>
    <n v="1918.93"/>
    <x v="0"/>
    <n v="465.68799999999896"/>
    <n v="131.27816796108527"/>
    <n v="374"/>
    <n v="2.8769230769230769"/>
    <n v="130"/>
    <x v="0"/>
    <s v="Lease"/>
    <s v="NC"/>
  </r>
  <r>
    <x v="31"/>
    <n v="16.477142857142859"/>
    <x v="2"/>
    <x v="4"/>
    <n v="6"/>
    <x v="4"/>
    <x v="0"/>
    <x v="1"/>
    <x v="0"/>
    <n v="29"/>
    <n v="807.38000000000011"/>
    <n v="1580.2169021874477"/>
    <n v="827.31"/>
    <x v="0"/>
    <n v="-19.929999999999836"/>
    <n v="-772.83690218744755"/>
    <n v="134"/>
    <n v="2.7346938775510203"/>
    <n v="49"/>
    <x v="0"/>
    <s v="Lease"/>
    <s v="GA"/>
  </r>
  <r>
    <x v="31"/>
    <n v="14.810111111111125"/>
    <x v="5"/>
    <x v="6"/>
    <n v="6"/>
    <x v="4"/>
    <x v="0"/>
    <x v="1"/>
    <x v="0"/>
    <n v="51"/>
    <n v="1332.9100000000012"/>
    <n v="1661.316050362323"/>
    <n v="1489.97"/>
    <x v="0"/>
    <n v="-157.05999999999881"/>
    <n v="-328.40605036232182"/>
    <n v="197"/>
    <n v="2.1888888888888891"/>
    <n v="90"/>
    <x v="0"/>
    <s v="temp"/>
    <s v="MS"/>
  </r>
  <r>
    <x v="31"/>
    <n v="16.748059701492547"/>
    <x v="3"/>
    <x v="7"/>
    <n v="6"/>
    <x v="4"/>
    <x v="0"/>
    <x v="1"/>
    <x v="0"/>
    <n v="33"/>
    <n v="2244.2400000000011"/>
    <n v="2766.7785391340499"/>
    <n v="2355.7600000000002"/>
    <x v="0"/>
    <n v="-111.51999999999907"/>
    <n v="-522.53853913404873"/>
    <n v="310"/>
    <n v="2.3134328358208953"/>
    <n v="134"/>
    <x v="0"/>
    <s v="temp"/>
    <s v="MO"/>
  </r>
  <r>
    <x v="31"/>
    <n v="16.184794520684946"/>
    <x v="5"/>
    <x v="8"/>
    <n v="6"/>
    <x v="4"/>
    <x v="0"/>
    <x v="1"/>
    <x v="0"/>
    <n v="99"/>
    <n v="1181.490000010001"/>
    <n v="1981.7387848012559"/>
    <n v="1487.11"/>
    <x v="0"/>
    <n v="-305.61999998999886"/>
    <n v="-800.24878479125482"/>
    <n v="170"/>
    <n v="2.3287671232876712"/>
    <n v="73"/>
    <x v="0"/>
    <s v="Lease"/>
    <s v="AL"/>
  </r>
  <r>
    <x v="31"/>
    <n v="15.862652173913066"/>
    <x v="6"/>
    <x v="9"/>
    <n v="6"/>
    <x v="4"/>
    <x v="0"/>
    <x v="1"/>
    <x v="0"/>
    <n v="17"/>
    <n v="1824.2050000000027"/>
    <n v="2331.0328159904443"/>
    <n v="2046.97"/>
    <x v="0"/>
    <n v="-222.76499999999737"/>
    <n v="-506.82781599044165"/>
    <n v="297"/>
    <n v="2.5826086956521741"/>
    <n v="115"/>
    <x v="0"/>
    <s v="Lease"/>
    <s v="IL"/>
  </r>
  <r>
    <x v="31"/>
    <n v="21.218444444444408"/>
    <x v="7"/>
    <x v="10"/>
    <n v="6"/>
    <x v="4"/>
    <x v="0"/>
    <x v="1"/>
    <x v="0"/>
    <n v="79"/>
    <n v="3819.3199999999933"/>
    <n v="4283.9730490634893"/>
    <n v="3123.35"/>
    <x v="0"/>
    <n v="695.96999999999343"/>
    <n v="-464.65304906349593"/>
    <n v="516"/>
    <n v="2.8666666666666667"/>
    <n v="180"/>
    <x v="1"/>
    <s v="Lease"/>
    <s v="LA"/>
  </r>
  <r>
    <x v="31"/>
    <n v="20.455728813559293"/>
    <x v="3"/>
    <x v="11"/>
    <n v="6"/>
    <x v="4"/>
    <x v="0"/>
    <x v="1"/>
    <x v="0"/>
    <n v="78"/>
    <n v="3620.6639999999948"/>
    <n v="3494.8072968778924"/>
    <n v="3778.78"/>
    <x v="0"/>
    <n v="-158.11600000000544"/>
    <n v="125.85670312210232"/>
    <n v="473"/>
    <n v="2.6723163841807911"/>
    <n v="177"/>
    <x v="1"/>
    <s v="Lease"/>
    <s v="MO"/>
  </r>
  <r>
    <x v="31"/>
    <n v="20.11491031390133"/>
    <x v="8"/>
    <x v="12"/>
    <n v="6"/>
    <x v="4"/>
    <x v="0"/>
    <x v="1"/>
    <x v="0"/>
    <n v="112"/>
    <n v="4485.6249999999964"/>
    <n v="3654.2970619831112"/>
    <m/>
    <x v="1"/>
    <n v="0"/>
    <n v="831.32793801688513"/>
    <n v="565"/>
    <n v="2.5336322869955157"/>
    <n v="223"/>
    <x v="1"/>
    <m/>
    <s v="VT"/>
  </r>
  <r>
    <x v="31"/>
    <n v="18.630894736842116"/>
    <x v="4"/>
    <x v="105"/>
    <n v="6"/>
    <x v="4"/>
    <x v="0"/>
    <x v="1"/>
    <x v="0"/>
    <n v="111"/>
    <n v="1769.9350000000011"/>
    <n v="3243.9659269950171"/>
    <m/>
    <x v="1"/>
    <n v="0"/>
    <n v="-1474.030926995016"/>
    <n v="236"/>
    <n v="2.4842105263157896"/>
    <n v="95"/>
    <x v="0"/>
    <s v="Lease"/>
    <s v="WA"/>
  </r>
  <r>
    <x v="31"/>
    <n v="12.616323529411773"/>
    <x v="6"/>
    <x v="13"/>
    <n v="6"/>
    <x v="4"/>
    <x v="0"/>
    <x v="1"/>
    <x v="0"/>
    <n v="42"/>
    <n v="857.91000000000054"/>
    <n v="2007.7716113653908"/>
    <n v="1653.72"/>
    <x v="0"/>
    <n v="-795.80999999999949"/>
    <n v="-1149.8616113653902"/>
    <n v="117"/>
    <n v="1.7205882352941178"/>
    <n v="68"/>
    <x v="0"/>
    <s v="Lease"/>
    <s v="AR"/>
  </r>
  <r>
    <x v="31"/>
    <n v="18.930862499999989"/>
    <x v="2"/>
    <x v="14"/>
    <n v="6"/>
    <x v="4"/>
    <x v="0"/>
    <x v="1"/>
    <x v="0"/>
    <n v="87"/>
    <n v="3028.9379999999983"/>
    <n v="3660.4687636877939"/>
    <n v="3114.64"/>
    <x v="0"/>
    <n v="-85.70200000000159"/>
    <n v="-631.53076368779557"/>
    <n v="397"/>
    <n v="2.4812500000000002"/>
    <n v="160"/>
    <x v="1"/>
    <s v="Lease"/>
    <s v="SC"/>
  </r>
  <r>
    <x v="31"/>
    <n v="17.945470085470095"/>
    <x v="6"/>
    <x v="15"/>
    <n v="6"/>
    <x v="4"/>
    <x v="0"/>
    <x v="1"/>
    <x v="0"/>
    <n v="89"/>
    <n v="2099.6200000000013"/>
    <n v="2015.0705347011296"/>
    <n v="1592.22"/>
    <x v="0"/>
    <n v="507.40000000000123"/>
    <n v="84.54946529887161"/>
    <n v="331"/>
    <n v="2.8290598290598292"/>
    <n v="117"/>
    <x v="0"/>
    <s v="Lease"/>
    <s v="MO"/>
  </r>
  <r>
    <x v="31"/>
    <n v="13.943617021276618"/>
    <x v="6"/>
    <x v="16"/>
    <n v="6"/>
    <x v="4"/>
    <x v="0"/>
    <x v="1"/>
    <x v="0"/>
    <n v="73"/>
    <n v="1310.7000000000021"/>
    <n v="2676.2718897708892"/>
    <m/>
    <x v="1"/>
    <n v="0"/>
    <n v="-1365.5718897708871"/>
    <n v="219"/>
    <n v="2.3297872340425534"/>
    <n v="94"/>
    <x v="0"/>
    <s v="Lease"/>
    <s v="IL"/>
  </r>
  <r>
    <x v="31"/>
    <n v="16.101726618705044"/>
    <x v="0"/>
    <x v="17"/>
    <n v="6"/>
    <x v="4"/>
    <x v="0"/>
    <x v="1"/>
    <x v="0"/>
    <n v="35"/>
    <n v="2238.1400000000012"/>
    <n v="2447.6533910659155"/>
    <n v="2099.14"/>
    <x v="0"/>
    <n v="139.00000000000136"/>
    <n v="-209.51339106591422"/>
    <n v="328"/>
    <n v="2.3597122302158273"/>
    <n v="139"/>
    <x v="0"/>
    <s v="Lease"/>
    <s v="TX"/>
  </r>
  <r>
    <x v="31"/>
    <n v="19.753344444444473"/>
    <x v="1"/>
    <x v="18"/>
    <n v="6"/>
    <x v="4"/>
    <x v="0"/>
    <x v="1"/>
    <x v="0"/>
    <n v="1"/>
    <n v="1777.8010000000024"/>
    <n v="2059.999462790011"/>
    <n v="1726.71"/>
    <x v="0"/>
    <n v="51.091000000002396"/>
    <n v="-282.19846279000853"/>
    <n v="246"/>
    <n v="2.7333333333333334"/>
    <n v="90"/>
    <x v="0"/>
    <s v="temp"/>
    <s v="TX"/>
  </r>
  <r>
    <x v="31"/>
    <n v="17.658978494623661"/>
    <x v="4"/>
    <x v="19"/>
    <n v="6"/>
    <x v="4"/>
    <x v="0"/>
    <x v="1"/>
    <x v="0"/>
    <n v="25"/>
    <n v="1642.2850000000005"/>
    <n v="1966.0055500553301"/>
    <n v="1554.68"/>
    <x v="0"/>
    <n v="87.605000000000473"/>
    <n v="-323.72055005532957"/>
    <n v="207"/>
    <n v="2.225806451612903"/>
    <n v="93"/>
    <x v="0"/>
    <s v="Lease"/>
    <s v="CO"/>
  </r>
  <r>
    <x v="31"/>
    <n v="18.959931249999979"/>
    <x v="2"/>
    <x v="20"/>
    <n v="6"/>
    <x v="4"/>
    <x v="0"/>
    <x v="1"/>
    <x v="0"/>
    <n v="15"/>
    <n v="3033.5889999999968"/>
    <n v="2274.1823131198566"/>
    <n v="2344.25"/>
    <x v="0"/>
    <n v="689.33899999999676"/>
    <n v="759.40668688014011"/>
    <n v="452"/>
    <n v="2.8250000000000002"/>
    <n v="160"/>
    <x v="0"/>
    <s v="Lease"/>
    <s v="NC"/>
  </r>
  <r>
    <x v="31"/>
    <n v="18.619895833333345"/>
    <x v="5"/>
    <x v="21"/>
    <n v="6"/>
    <x v="4"/>
    <x v="0"/>
    <x v="1"/>
    <x v="0"/>
    <n v="54"/>
    <n v="1787.5100000000011"/>
    <n v="1588.2457178567604"/>
    <n v="1767.1"/>
    <x v="0"/>
    <n v="20.410000000001219"/>
    <n v="199.26428214324073"/>
    <n v="253"/>
    <n v="2.6354166666666665"/>
    <n v="96"/>
    <x v="0"/>
    <s v="temp"/>
    <s v="TN"/>
  </r>
  <r>
    <x v="31"/>
    <n v="14.457547486145245"/>
    <x v="3"/>
    <x v="22"/>
    <n v="6"/>
    <x v="4"/>
    <x v="0"/>
    <x v="1"/>
    <x v="0"/>
    <n v="98"/>
    <n v="2587.9010000199987"/>
    <n v="4005.9735232461467"/>
    <n v="3965.05"/>
    <x v="0"/>
    <n v="-1377.1489999800015"/>
    <n v="-1418.072523226148"/>
    <n v="419"/>
    <n v="2.3407821229050279"/>
    <n v="179"/>
    <x v="0"/>
    <s v="Lease"/>
    <s v="FL"/>
  </r>
  <r>
    <x v="31"/>
    <n v="19.493087591240872"/>
    <x v="4"/>
    <x v="106"/>
    <n v="6"/>
    <x v="4"/>
    <x v="0"/>
    <x v="1"/>
    <x v="0"/>
    <n v="5"/>
    <n v="2670.5529999999994"/>
    <n v="3081.7676306452659"/>
    <n v="0"/>
    <x v="1"/>
    <n v="0"/>
    <n v="-411.21463064526642"/>
    <n v="408"/>
    <n v="2.9781021897810218"/>
    <n v="137"/>
    <x v="0"/>
    <s v="Lease"/>
    <s v="NM"/>
  </r>
  <r>
    <x v="31"/>
    <n v="19.252753164556946"/>
    <x v="2"/>
    <x v="23"/>
    <n v="6"/>
    <x v="4"/>
    <x v="0"/>
    <x v="1"/>
    <x v="0"/>
    <n v="97"/>
    <n v="3041.9349999999977"/>
    <n v="2726.2289650466123"/>
    <n v="2703.54"/>
    <x v="0"/>
    <n v="338.39499999999771"/>
    <n v="315.70603495338537"/>
    <n v="442"/>
    <n v="2.7974683544303796"/>
    <n v="158"/>
    <x v="0"/>
    <s v="Lease"/>
    <s v="NC"/>
  </r>
  <r>
    <x v="31"/>
    <n v="16.05310526315791"/>
    <x v="8"/>
    <x v="24"/>
    <n v="6"/>
    <x v="4"/>
    <x v="0"/>
    <x v="1"/>
    <x v="0"/>
    <n v="105"/>
    <n v="1525.0450000000014"/>
    <n v="2676.2718897708892"/>
    <m/>
    <x v="1"/>
    <n v="0"/>
    <n v="-1151.2268897708877"/>
    <n v="255"/>
    <n v="2.6842105263157894"/>
    <n v="95"/>
    <x v="0"/>
    <s v="Lease"/>
    <s v="MN"/>
  </r>
  <r>
    <x v="31"/>
    <n v="14.521765765765783"/>
    <x v="7"/>
    <x v="25"/>
    <n v="6"/>
    <x v="4"/>
    <x v="0"/>
    <x v="1"/>
    <x v="0"/>
    <n v="4"/>
    <n v="1611.916000000002"/>
    <n v="2446.1936063987678"/>
    <n v="1442.54"/>
    <x v="0"/>
    <n v="169.37600000000202"/>
    <n v="-834.27760639876578"/>
    <n v="275"/>
    <n v="2.4774774774774775"/>
    <n v="111"/>
    <x v="0"/>
    <s v="Lease"/>
    <s v="TX"/>
  </r>
  <r>
    <x v="31"/>
    <n v="22.734387755102059"/>
    <x v="3"/>
    <x v="26"/>
    <n v="6"/>
    <x v="4"/>
    <x v="0"/>
    <x v="1"/>
    <x v="0"/>
    <n v="8"/>
    <n v="2227.9700000000016"/>
    <n v="2639.133338164203"/>
    <n v="2451.14"/>
    <x v="0"/>
    <n v="-223.16999999999825"/>
    <n v="-411.16333816420138"/>
    <n v="310"/>
    <n v="3.1632653061224492"/>
    <n v="98"/>
    <x v="1"/>
    <s v="Lease"/>
    <s v="FL"/>
  </r>
  <r>
    <x v="31"/>
    <n v="16.862252747252757"/>
    <x v="2"/>
    <x v="27"/>
    <n v="6"/>
    <x v="4"/>
    <x v="0"/>
    <x v="1"/>
    <x v="0"/>
    <n v="14"/>
    <n v="1534.4650000000011"/>
    <n v="2130.8801182948519"/>
    <n v="2127.44"/>
    <x v="0"/>
    <n v="-592.974999999999"/>
    <n v="-596.4151182948508"/>
    <n v="235"/>
    <n v="2.5824175824175826"/>
    <n v="91"/>
    <x v="0"/>
    <s v="Lease"/>
    <s v="GA"/>
  </r>
  <r>
    <x v="31"/>
    <n v="14.724431818181834"/>
    <x v="9"/>
    <x v="28"/>
    <n v="6"/>
    <x v="4"/>
    <x v="0"/>
    <x v="1"/>
    <x v="0"/>
    <n v="36"/>
    <n v="1943.625000000002"/>
    <n v="3946.8032401445148"/>
    <n v="6010.87"/>
    <x v="0"/>
    <n v="-4067.2449999999981"/>
    <n v="-2003.1782401445128"/>
    <n v="295"/>
    <n v="2.2348484848484849"/>
    <n v="132"/>
    <x v="1"/>
    <s v="Lease"/>
    <s v="AR"/>
  </r>
  <r>
    <x v="31"/>
    <n v="20.760000000000012"/>
    <x v="4"/>
    <x v="29"/>
    <n v="6"/>
    <x v="4"/>
    <x v="0"/>
    <x v="1"/>
    <x v="0"/>
    <n v="107"/>
    <n v="2138.2800000000011"/>
    <n v="2842.231048209087"/>
    <m/>
    <x v="1"/>
    <n v="0"/>
    <n v="-703.95104820908591"/>
    <n v="295"/>
    <n v="2.8640776699029127"/>
    <n v="103"/>
    <x v="1"/>
    <s v="Lease"/>
    <s v="CO"/>
  </r>
  <r>
    <x v="31"/>
    <n v="17.817687500000005"/>
    <x v="1"/>
    <x v="30"/>
    <n v="6"/>
    <x v="4"/>
    <x v="0"/>
    <x v="1"/>
    <x v="0"/>
    <n v="61"/>
    <n v="1425.4150000000004"/>
    <n v="2512.9382053466902"/>
    <n v="1873.83"/>
    <x v="0"/>
    <n v="-448.41499999999951"/>
    <n v="-1087.5232053466898"/>
    <n v="223"/>
    <n v="2.7875000000000001"/>
    <n v="80"/>
    <x v="0"/>
    <s v="Lease"/>
    <s v="AL"/>
  </r>
  <r>
    <x v="31"/>
    <n v="21.26364285714288"/>
    <x v="8"/>
    <x v="31"/>
    <n v="6"/>
    <x v="4"/>
    <x v="0"/>
    <x v="1"/>
    <x v="0"/>
    <n v="103"/>
    <n v="1488.4550000000015"/>
    <n v="2676.2718897708892"/>
    <m/>
    <x v="1"/>
    <n v="0"/>
    <n v="-1187.8168897708877"/>
    <n v="184"/>
    <n v="2.6285714285714286"/>
    <n v="70"/>
    <x v="0"/>
    <s v="Lease"/>
    <s v="WI"/>
  </r>
  <r>
    <x v="31"/>
    <n v="20.660790960451955"/>
    <x v="3"/>
    <x v="33"/>
    <n v="6"/>
    <x v="4"/>
    <x v="0"/>
    <x v="1"/>
    <x v="0"/>
    <n v="38"/>
    <n v="3656.9599999999959"/>
    <n v="4421.2122053912999"/>
    <n v="5344.8"/>
    <x v="0"/>
    <n v="-1687.8400000000042"/>
    <n v="-764.25220539130396"/>
    <n v="498"/>
    <n v="2.8135593220338984"/>
    <n v="177"/>
    <x v="1"/>
    <s v="Lease"/>
    <s v="AR"/>
  </r>
  <r>
    <x v="31"/>
    <n v="19.470033783783776"/>
    <x v="4"/>
    <x v="34"/>
    <n v="6"/>
    <x v="4"/>
    <x v="0"/>
    <x v="1"/>
    <x v="0"/>
    <n v="106"/>
    <n v="2881.5649999999991"/>
    <n v="2842.231048209087"/>
    <m/>
    <x v="1"/>
    <n v="0"/>
    <n v="39.333951790912124"/>
    <n v="336"/>
    <n v="2.2702702702702702"/>
    <n v="148"/>
    <x v="1"/>
    <s v="Lease"/>
    <s v="AZ"/>
  </r>
  <r>
    <x v="31"/>
    <n v="22.441119897959151"/>
    <x v="10"/>
    <x v="35"/>
    <n v="6"/>
    <x v="4"/>
    <x v="0"/>
    <x v="1"/>
    <x v="0"/>
    <n v="27"/>
    <n v="4398.4594999999936"/>
    <n v="2727.242500658685"/>
    <n v="3735.99"/>
    <x v="0"/>
    <n v="662.46949999999379"/>
    <n v="1671.2169993413086"/>
    <n v="494"/>
    <n v="2.5204081632653059"/>
    <n v="196"/>
    <x v="1"/>
    <s v="Lease"/>
    <s v="TX"/>
  </r>
  <r>
    <x v="31"/>
    <n v="17.62438759713179"/>
    <x v="1"/>
    <x v="36"/>
    <n v="6"/>
    <x v="4"/>
    <x v="0"/>
    <x v="1"/>
    <x v="0"/>
    <n v="91"/>
    <n v="2273.5460000300009"/>
    <n v="1667.6417839199635"/>
    <n v="1537.31"/>
    <x v="0"/>
    <n v="736.23600003000092"/>
    <n v="605.9042161100374"/>
    <n v="309"/>
    <n v="2.3953488372093021"/>
    <n v="129"/>
    <x v="0"/>
    <s v="temp"/>
    <s v="TX"/>
  </r>
  <r>
    <x v="31"/>
    <n v="14.966785714642858"/>
    <x v="4"/>
    <x v="37"/>
    <n v="6"/>
    <x v="4"/>
    <x v="0"/>
    <x v="1"/>
    <x v="0"/>
    <n v="6"/>
    <n v="838.14000002000012"/>
    <n v="1703.0821116723839"/>
    <m/>
    <x v="1"/>
    <n v="0"/>
    <n v="-864.9421116523838"/>
    <n v="129"/>
    <n v="2.3035714285714284"/>
    <n v="56"/>
    <x v="0"/>
    <s v="Lease"/>
    <s v="NE"/>
  </r>
  <r>
    <x v="31"/>
    <n v="18.769695522388027"/>
    <x v="3"/>
    <x v="38"/>
    <n v="6"/>
    <x v="4"/>
    <x v="0"/>
    <x v="1"/>
    <x v="0"/>
    <n v="65"/>
    <n v="6287.847999999989"/>
    <n v="7003.0136829830572"/>
    <n v="8169.1"/>
    <x v="0"/>
    <n v="-1881.2520000000113"/>
    <n v="-715.16568298306811"/>
    <n v="887"/>
    <n v="2.6477611940298509"/>
    <n v="335"/>
    <x v="1"/>
    <s v="Lease"/>
    <s v="TN"/>
  </r>
  <r>
    <x v="31"/>
    <n v="16.936156069364152"/>
    <x v="1"/>
    <x v="39"/>
    <n v="6"/>
    <x v="4"/>
    <x v="0"/>
    <x v="1"/>
    <x v="0"/>
    <n v="3"/>
    <n v="2929.9549999999986"/>
    <n v="2814.4648382608766"/>
    <n v="3291.21"/>
    <x v="0"/>
    <n v="-361.25500000000147"/>
    <n v="115.49016173912196"/>
    <n v="442"/>
    <n v="2.554913294797688"/>
    <n v="173"/>
    <x v="0"/>
    <s v="Lease"/>
    <s v="TX"/>
  </r>
  <r>
    <x v="31"/>
    <n v="17.960489130434794"/>
    <x v="8"/>
    <x v="40"/>
    <n v="6"/>
    <x v="4"/>
    <x v="0"/>
    <x v="1"/>
    <x v="0"/>
    <n v="26"/>
    <n v="1652.3650000000011"/>
    <n v="2432.9744452462628"/>
    <n v="0"/>
    <x v="1"/>
    <n v="0"/>
    <n v="-780.60944524626166"/>
    <n v="211"/>
    <n v="2.2934782608695654"/>
    <n v="92"/>
    <x v="0"/>
    <s v="Lease"/>
    <s v="OH"/>
  </r>
  <r>
    <x v="31"/>
    <n v="20.484105960264902"/>
    <x v="5"/>
    <x v="41"/>
    <n v="6"/>
    <x v="4"/>
    <x v="0"/>
    <x v="1"/>
    <x v="0"/>
    <n v="10"/>
    <n v="3093.1000000000004"/>
    <n v="3067.7374780110126"/>
    <n v="3207.45"/>
    <x v="0"/>
    <n v="-114.34999999999945"/>
    <n v="25.362521988987737"/>
    <n v="446"/>
    <n v="2.9536423841059603"/>
    <n v="151"/>
    <x v="0"/>
    <s v="Lease"/>
    <s v="TN"/>
  </r>
  <r>
    <x v="31"/>
    <n v="18.759833333333336"/>
    <x v="2"/>
    <x v="42"/>
    <n v="6"/>
    <x v="4"/>
    <x v="0"/>
    <x v="1"/>
    <x v="0"/>
    <n v="34"/>
    <n v="1688.3850000000002"/>
    <n v="2027.4787043718857"/>
    <m/>
    <x v="1"/>
    <n v="0"/>
    <n v="-339.09370437188545"/>
    <n v="210"/>
    <n v="2.3333333333333335"/>
    <n v="90"/>
    <x v="0"/>
    <s v="Lease"/>
    <s v="NC"/>
  </r>
  <r>
    <x v="31"/>
    <n v="14.443940476190486"/>
    <x v="6"/>
    <x v="43"/>
    <n v="6"/>
    <x v="4"/>
    <x v="0"/>
    <x v="1"/>
    <x v="0"/>
    <n v="50"/>
    <n v="1213.2910000000008"/>
    <n v="2292.1052248665042"/>
    <n v="2244.59"/>
    <x v="0"/>
    <n v="-1031.2989999999993"/>
    <n v="-1078.8142248665033"/>
    <n v="201"/>
    <n v="2.3928571428571428"/>
    <n v="84"/>
    <x v="0"/>
    <s v="Lease"/>
    <s v="IN"/>
  </r>
  <r>
    <x v="31"/>
    <n v="19.673620253291151"/>
    <x v="1"/>
    <x v="44"/>
    <n v="6"/>
    <x v="4"/>
    <x v="0"/>
    <x v="1"/>
    <x v="0"/>
    <n v="7"/>
    <n v="1554.2160000100009"/>
    <n v="1693.917907928623"/>
    <n v="1886.09"/>
    <x v="0"/>
    <n v="-331.87399998999899"/>
    <n v="-139.70190791862206"/>
    <n v="220"/>
    <n v="2.7848101265822787"/>
    <n v="79"/>
    <x v="0"/>
    <s v="Lease"/>
    <s v="TX"/>
  </r>
  <r>
    <x v="31"/>
    <n v="16.192523364485996"/>
    <x v="5"/>
    <x v="45"/>
    <n v="6"/>
    <x v="4"/>
    <x v="0"/>
    <x v="1"/>
    <x v="0"/>
    <n v="66"/>
    <n v="1732.6000000000017"/>
    <n v="1826.028420305495"/>
    <n v="1685.14"/>
    <x v="0"/>
    <n v="47.460000000001628"/>
    <n v="-93.428420305493319"/>
    <n v="258"/>
    <n v="2.4112149532710281"/>
    <n v="107"/>
    <x v="0"/>
    <s v="temp"/>
    <s v="TN"/>
  </r>
  <r>
    <x v="31"/>
    <n v="13.989444444444462"/>
    <x v="6"/>
    <x v="46"/>
    <n v="6"/>
    <x v="4"/>
    <x v="0"/>
    <x v="1"/>
    <x v="0"/>
    <n v="43"/>
    <n v="1259.0500000000015"/>
    <n v="2377.5837270428228"/>
    <n v="1704.38"/>
    <x v="0"/>
    <n v="-445.32999999999856"/>
    <n v="-1118.5337270428213"/>
    <n v="201"/>
    <n v="2.2333333333333334"/>
    <n v="90"/>
    <x v="0"/>
    <s v="Lease"/>
    <s v="AR"/>
  </r>
  <r>
    <x v="31"/>
    <n v="21.931489796020418"/>
    <x v="7"/>
    <x v="47"/>
    <n v="6"/>
    <x v="4"/>
    <x v="0"/>
    <x v="1"/>
    <x v="0"/>
    <n v="11"/>
    <n v="2149.2860000100009"/>
    <n v="2074.5162103133134"/>
    <n v="2168.8000000000002"/>
    <x v="0"/>
    <n v="-19.51399998999932"/>
    <n v="74.76978969668744"/>
    <n v="309"/>
    <n v="3.1530612244897958"/>
    <n v="98"/>
    <x v="0"/>
    <s v="Lease"/>
    <s v="TX"/>
  </r>
  <r>
    <x v="31"/>
    <n v="18.071825396878278"/>
    <x v="3"/>
    <x v="48"/>
    <n v="6"/>
    <x v="4"/>
    <x v="0"/>
    <x v="1"/>
    <x v="0"/>
    <n v="31"/>
    <n v="3415.5750000099947"/>
    <n v="5347.6983205060851"/>
    <n v="4950.2"/>
    <x v="0"/>
    <n v="-1534.6249999900051"/>
    <n v="-1932.1233204960904"/>
    <n v="487"/>
    <n v="2.5767195767195767"/>
    <n v="189"/>
    <x v="1"/>
    <s v="Lease"/>
    <s v="FL"/>
  </r>
  <r>
    <x v="31"/>
    <n v="22.553136690647474"/>
    <x v="10"/>
    <x v="49"/>
    <n v="6"/>
    <x v="4"/>
    <x v="0"/>
    <x v="1"/>
    <x v="0"/>
    <n v="18"/>
    <n v="3134.8859999999991"/>
    <n v="3522.8658975684134"/>
    <n v="2609.9"/>
    <x v="0"/>
    <n v="524.98599999999897"/>
    <n v="-387.97989756841434"/>
    <n v="404"/>
    <n v="2.906474820143885"/>
    <n v="139"/>
    <x v="0"/>
    <s v="Lease"/>
    <s v="TX"/>
  </r>
  <r>
    <x v="31"/>
    <n v="18.813525000083349"/>
    <x v="10"/>
    <x v="50"/>
    <n v="6"/>
    <x v="4"/>
    <x v="0"/>
    <x v="1"/>
    <x v="0"/>
    <n v="83"/>
    <n v="2257.6230000100018"/>
    <n v="2333.8712861765653"/>
    <n v="1678.82"/>
    <x v="0"/>
    <n v="578.80300001000182"/>
    <n v="-76.248286166563503"/>
    <n v="304"/>
    <n v="2.5333333333333332"/>
    <n v="120"/>
    <x v="0"/>
    <s v="temp"/>
    <s v="TX"/>
  </r>
  <r>
    <x v="31"/>
    <n v="15.837770114942542"/>
    <x v="10"/>
    <x v="51"/>
    <n v="6"/>
    <x v="4"/>
    <x v="0"/>
    <x v="1"/>
    <x v="0"/>
    <n v="44"/>
    <n v="1377.8860000000011"/>
    <n v="2040.6167663762153"/>
    <n v="2189.0700000000002"/>
    <x v="0"/>
    <n v="-811.18399999999906"/>
    <n v="-662.73076637621421"/>
    <n v="207"/>
    <n v="2.3793103448275863"/>
    <n v="87"/>
    <x v="0"/>
    <s v="Lease"/>
    <s v="TX"/>
  </r>
  <r>
    <x v="31"/>
    <n v="18.109315068493167"/>
    <x v="10"/>
    <x v="52"/>
    <n v="6"/>
    <x v="4"/>
    <x v="0"/>
    <x v="1"/>
    <x v="0"/>
    <n v="59"/>
    <n v="1321.9800000000012"/>
    <n v="1479.0862644133779"/>
    <n v="1918.84"/>
    <x v="0"/>
    <n v="-596.85999999999876"/>
    <n v="-157.10626441337672"/>
    <n v="182"/>
    <n v="2.493150684931507"/>
    <n v="73"/>
    <x v="0"/>
    <s v="Lease"/>
    <s v="OK"/>
  </r>
  <r>
    <x v="31"/>
    <n v="23.212923728813568"/>
    <x v="2"/>
    <x v="53"/>
    <n v="6"/>
    <x v="4"/>
    <x v="0"/>
    <x v="1"/>
    <x v="0"/>
    <n v="71"/>
    <n v="2739.1250000000009"/>
    <n v="3686.1300497230532"/>
    <n v="3324.09"/>
    <x v="0"/>
    <n v="-584.96499999999924"/>
    <n v="-947.00504972305225"/>
    <n v="342"/>
    <n v="2.8983050847457625"/>
    <n v="118"/>
    <x v="1"/>
    <s v="Lease"/>
    <s v="GA"/>
  </r>
  <r>
    <x v="31"/>
    <n v="16.108478260978281"/>
    <x v="6"/>
    <x v="54"/>
    <n v="6"/>
    <x v="4"/>
    <x v="0"/>
    <x v="1"/>
    <x v="0"/>
    <n v="82"/>
    <n v="1481.980000010002"/>
    <n v="2676.2718897708892"/>
    <m/>
    <x v="1"/>
    <n v="0"/>
    <n v="-1194.2918897608872"/>
    <n v="226"/>
    <n v="2.4565217391304346"/>
    <n v="92"/>
    <x v="0"/>
    <s v="Lease"/>
    <s v="IL"/>
  </r>
  <r>
    <x v="31"/>
    <n v="20.561974789915972"/>
    <x v="1"/>
    <x v="55"/>
    <n v="6"/>
    <x v="4"/>
    <x v="0"/>
    <x v="1"/>
    <x v="0"/>
    <n v="12"/>
    <n v="2446.8750000000005"/>
    <n v="2801.1645779601972"/>
    <n v="2866.15"/>
    <x v="0"/>
    <n v="-419.27499999999964"/>
    <n v="-354.28957796019677"/>
    <n v="322"/>
    <n v="2.7058823529411766"/>
    <n v="119"/>
    <x v="0"/>
    <s v="temp"/>
    <s v="TX"/>
  </r>
  <r>
    <x v="31"/>
    <n v="18.231795918367361"/>
    <x v="6"/>
    <x v="56"/>
    <n v="6"/>
    <x v="4"/>
    <x v="0"/>
    <x v="1"/>
    <x v="0"/>
    <n v="104"/>
    <n v="1786.7160000000013"/>
    <n v="2514.073593421138"/>
    <m/>
    <x v="1"/>
    <n v="0"/>
    <n v="-727.3575934211367"/>
    <n v="231"/>
    <n v="2.3571428571428572"/>
    <n v="98"/>
    <x v="0"/>
    <s v="Lease"/>
    <s v="IL"/>
  </r>
  <r>
    <x v="31"/>
    <n v="18.761430260090915"/>
    <x v="9"/>
    <x v="57"/>
    <n v="6"/>
    <x v="4"/>
    <x v="0"/>
    <x v="1"/>
    <x v="0"/>
    <n v="45"/>
    <n v="2063.7573286100005"/>
    <n v="3104.9619870232805"/>
    <n v="2931.61"/>
    <x v="0"/>
    <n v="-867.85267138999961"/>
    <n v="-1041.20465841328"/>
    <n v="290"/>
    <n v="2.6363636363636362"/>
    <n v="110"/>
    <x v="0"/>
    <s v="Lease"/>
    <s v="AR"/>
  </r>
  <r>
    <x v="31"/>
    <n v="18.27772727272729"/>
    <x v="1"/>
    <x v="58"/>
    <n v="6"/>
    <x v="4"/>
    <x v="0"/>
    <x v="1"/>
    <x v="0"/>
    <n v="20"/>
    <n v="1608.4400000000016"/>
    <n v="2455.1956118461785"/>
    <n v="1583.36"/>
    <x v="0"/>
    <n v="25.080000000001746"/>
    <n v="-846.75561184617686"/>
    <n v="237"/>
    <n v="2.6931818181818183"/>
    <n v="88"/>
    <x v="0"/>
    <s v="temp"/>
    <s v="TX"/>
  </r>
  <r>
    <x v="31"/>
    <n v="18.945000000000014"/>
    <x v="8"/>
    <x v="59"/>
    <n v="6"/>
    <x v="4"/>
    <x v="0"/>
    <x v="1"/>
    <x v="0"/>
    <n v="90"/>
    <n v="1799.7750000000012"/>
    <n v="2167.2111579916768"/>
    <n v="1684.79"/>
    <x v="0"/>
    <n v="114.98500000000126"/>
    <n v="-367.4361579916756"/>
    <n v="228"/>
    <n v="2.4"/>
    <n v="95"/>
    <x v="0"/>
    <s v="Lease"/>
    <s v="MO"/>
  </r>
  <r>
    <x v="31"/>
    <n v="24.641403225806471"/>
    <x v="0"/>
    <x v="60"/>
    <n v="6"/>
    <x v="4"/>
    <x v="0"/>
    <x v="1"/>
    <x v="0"/>
    <n v="64"/>
    <n v="1527.7670000000012"/>
    <n v="1706.2449784512041"/>
    <n v="1357.28"/>
    <x v="0"/>
    <n v="170.48700000000122"/>
    <n v="-178.47797845120294"/>
    <n v="189"/>
    <n v="3.0483870967741935"/>
    <n v="62"/>
    <x v="0"/>
    <s v="Lease"/>
    <s v="OK"/>
  </r>
  <r>
    <x v="31"/>
    <n v="22.390560975609759"/>
    <x v="2"/>
    <x v="61"/>
    <n v="6"/>
    <x v="4"/>
    <x v="0"/>
    <x v="1"/>
    <x v="0"/>
    <n v="30"/>
    <n v="918.01300000000015"/>
    <n v="1632.688051056592"/>
    <n v="1451.93"/>
    <x v="0"/>
    <n v="-533.91699999999992"/>
    <n v="-714.67505105659188"/>
    <n v="123"/>
    <n v="3"/>
    <n v="41"/>
    <x v="0"/>
    <s v="temp"/>
    <s v="SC"/>
  </r>
  <r>
    <x v="31"/>
    <n v="18.303081967213078"/>
    <x v="5"/>
    <x v="62"/>
    <n v="6"/>
    <x v="4"/>
    <x v="0"/>
    <x v="1"/>
    <x v="0"/>
    <n v="81"/>
    <n v="5582.4399999999887"/>
    <n v="5493.3829633771447"/>
    <n v="4712.62"/>
    <x v="0"/>
    <n v="869.8199999999888"/>
    <n v="89.057036622843953"/>
    <n v="758"/>
    <n v="2.4852459016393444"/>
    <n v="305"/>
    <x v="1"/>
    <s v="Lease"/>
    <s v="TN"/>
  </r>
  <r>
    <x v="31"/>
    <n v="16.716675925925944"/>
    <x v="0"/>
    <x v="63"/>
    <n v="6"/>
    <x v="4"/>
    <x v="0"/>
    <x v="1"/>
    <x v="0"/>
    <n v="57"/>
    <n v="1805.4010000000021"/>
    <n v="2503.1252084175303"/>
    <n v="2290.13"/>
    <x v="0"/>
    <n v="-484.728999999998"/>
    <n v="-697.72420841752819"/>
    <n v="282"/>
    <n v="2.6111111111111112"/>
    <n v="108"/>
    <x v="0"/>
    <s v="Lease"/>
    <s v="MO"/>
  </r>
  <r>
    <x v="31"/>
    <n v="15.425853846153863"/>
    <x v="0"/>
    <x v="64"/>
    <n v="6"/>
    <x v="4"/>
    <x v="0"/>
    <x v="1"/>
    <x v="0"/>
    <n v="41"/>
    <n v="2005.3610000000022"/>
    <n v="2640.7504628702936"/>
    <n v="2317.14"/>
    <x v="0"/>
    <n v="-311.77899999999772"/>
    <n v="-635.38946287029148"/>
    <n v="316"/>
    <n v="2.4307692307692306"/>
    <n v="130"/>
    <x v="0"/>
    <s v="temp"/>
    <s v="AR"/>
  </r>
  <r>
    <x v="31"/>
    <n v="17.444131578947378"/>
    <x v="8"/>
    <x v="65"/>
    <n v="6"/>
    <x v="4"/>
    <x v="0"/>
    <x v="1"/>
    <x v="0"/>
    <n v="69"/>
    <n v="1325.7540000000006"/>
    <n v="2270.7761488965116"/>
    <n v="0"/>
    <x v="1"/>
    <n v="0"/>
    <n v="-945.022148896511"/>
    <n v="211"/>
    <n v="2.7763157894736841"/>
    <n v="76"/>
    <x v="0"/>
    <s v="Lease"/>
    <s v="NE"/>
  </r>
  <r>
    <x v="31"/>
    <n v="20.991413461634618"/>
    <x v="2"/>
    <x v="66"/>
    <n v="6"/>
    <x v="4"/>
    <x v="0"/>
    <x v="1"/>
    <x v="0"/>
    <n v="49"/>
    <n v="2183.1070000100003"/>
    <n v="2645.5353126126115"/>
    <n v="2462.5500000000002"/>
    <x v="0"/>
    <n v="-279.44299998999986"/>
    <n v="-462.42831260261119"/>
    <n v="349"/>
    <n v="3.3557692307692308"/>
    <n v="104"/>
    <x v="0"/>
    <s v="temp"/>
    <s v="GA"/>
  </r>
  <r>
    <x v="31"/>
    <n v="17.636777777777795"/>
    <x v="7"/>
    <x v="67"/>
    <n v="6"/>
    <x v="4"/>
    <x v="0"/>
    <x v="1"/>
    <x v="0"/>
    <n v="93"/>
    <n v="1587.3100000000015"/>
    <n v="2589.1714046310731"/>
    <n v="1851.85"/>
    <x v="0"/>
    <n v="-264.53999999999837"/>
    <n v="-1001.8614046310715"/>
    <n v="216"/>
    <n v="2.4"/>
    <n v="90"/>
    <x v="0"/>
    <s v="Lease"/>
    <s v="TX"/>
  </r>
  <r>
    <x v="31"/>
    <n v="19.162195121951235"/>
    <x v="5"/>
    <x v="68"/>
    <n v="6"/>
    <x v="4"/>
    <x v="0"/>
    <x v="1"/>
    <x v="0"/>
    <n v="21"/>
    <n v="1571.3000000000013"/>
    <n v="1799.9955937413602"/>
    <n v="1567.88"/>
    <x v="0"/>
    <n v="3.4200000000012096"/>
    <n v="-228.69559374135883"/>
    <n v="184"/>
    <n v="2.2439024390243905"/>
    <n v="82"/>
    <x v="0"/>
    <s v="temp"/>
    <s v="AL"/>
  </r>
  <r>
    <x v="31"/>
    <n v="21.130588235294127"/>
    <x v="7"/>
    <x v="69"/>
    <n v="6"/>
    <x v="4"/>
    <x v="0"/>
    <x v="1"/>
    <x v="0"/>
    <n v="2"/>
    <n v="718.44000000000028"/>
    <n v="918.0423573395899"/>
    <n v="615.66999999999996"/>
    <x v="0"/>
    <n v="102.77000000000032"/>
    <n v="-199.60235733958962"/>
    <n v="89"/>
    <n v="2.6176470588235294"/>
    <n v="34"/>
    <x v="0"/>
    <s v="Lease"/>
    <s v="TX"/>
  </r>
  <r>
    <x v="31"/>
    <n v="19.240492957746483"/>
    <x v="7"/>
    <x v="70"/>
    <n v="6"/>
    <x v="4"/>
    <x v="0"/>
    <x v="1"/>
    <x v="0"/>
    <n v="62"/>
    <n v="1366.0750000000003"/>
    <n v="2054.9713156031685"/>
    <n v="1831.52"/>
    <x v="0"/>
    <n v="-465.44499999999971"/>
    <n v="-688.8963156031682"/>
    <n v="172"/>
    <n v="2.4225352112676055"/>
    <n v="71"/>
    <x v="0"/>
    <s v="Lease"/>
    <s v="LA"/>
  </r>
  <r>
    <x v="31"/>
    <n v="20.270737777777747"/>
    <x v="3"/>
    <x v="71"/>
    <n v="6"/>
    <x v="4"/>
    <x v="0"/>
    <x v="1"/>
    <x v="0"/>
    <n v="24"/>
    <n v="4560.9159999999929"/>
    <n v="7127.016163286351"/>
    <n v="5300.4"/>
    <x v="0"/>
    <n v="-739.48400000000674"/>
    <n v="-2566.1001632863581"/>
    <n v="531"/>
    <n v="2.36"/>
    <n v="225"/>
    <x v="1"/>
    <s v="Lease"/>
    <s v="FL"/>
  </r>
  <r>
    <x v="31"/>
    <n v="18.799384615384628"/>
    <x v="8"/>
    <x v="72"/>
    <n v="6"/>
    <x v="4"/>
    <x v="0"/>
    <x v="1"/>
    <x v="0"/>
    <n v="48"/>
    <n v="1221.9600000000009"/>
    <n v="1915.3996815942078"/>
    <n v="2002.54"/>
    <x v="0"/>
    <n v="-780.57999999999902"/>
    <n v="-693.43968159420683"/>
    <n v="167"/>
    <n v="2.5692307692307694"/>
    <n v="65"/>
    <x v="0"/>
    <s v="Lease"/>
    <s v="PA"/>
  </r>
  <r>
    <x v="31"/>
    <n v="18.099413461538479"/>
    <x v="7"/>
    <x v="73"/>
    <n v="6"/>
    <x v="4"/>
    <x v="0"/>
    <x v="1"/>
    <x v="0"/>
    <n v="28"/>
    <n v="1882.3390000000018"/>
    <n v="2676.2718897708892"/>
    <n v="0"/>
    <x v="1"/>
    <n v="0"/>
    <n v="-793.93288977088741"/>
    <n v="247"/>
    <n v="2.375"/>
    <n v="104"/>
    <x v="0"/>
    <s v="Lease"/>
    <s v="LA"/>
  </r>
  <r>
    <x v="31"/>
    <n v="17.581052631578963"/>
    <x v="0"/>
    <x v="74"/>
    <n v="6"/>
    <x v="4"/>
    <x v="0"/>
    <x v="1"/>
    <x v="0"/>
    <n v="55"/>
    <n v="1670.2000000000016"/>
    <n v="1741.4420087591002"/>
    <n v="1397.59"/>
    <x v="0"/>
    <n v="272.61000000000172"/>
    <n v="-71.242008759098553"/>
    <n v="258"/>
    <n v="2.7157894736842105"/>
    <n v="95"/>
    <x v="0"/>
    <s v="temp"/>
    <s v="OK"/>
  </r>
  <r>
    <x v="31"/>
    <n v="17.625729729819831"/>
    <x v="0"/>
    <x v="75"/>
    <n v="6"/>
    <x v="4"/>
    <x v="0"/>
    <x v="1"/>
    <x v="0"/>
    <n v="92"/>
    <n v="1956.4560000100014"/>
    <n v="2779.9977002865548"/>
    <n v="2483.7399999999998"/>
    <x v="0"/>
    <n v="-527.28399998999839"/>
    <n v="-823.54170027655346"/>
    <n v="298"/>
    <n v="2.6846846846846848"/>
    <n v="111"/>
    <x v="0"/>
    <s v="Lease"/>
    <s v="OK"/>
  </r>
  <r>
    <x v="31"/>
    <n v="19.772610169491539"/>
    <x v="5"/>
    <x v="76"/>
    <n v="6"/>
    <x v="4"/>
    <x v="0"/>
    <x v="1"/>
    <x v="0"/>
    <n v="58"/>
    <n v="1166.5840000000007"/>
    <n v="1421.100373468342"/>
    <n v="954.65"/>
    <x v="0"/>
    <n v="211.93400000000076"/>
    <n v="-254.51637346834127"/>
    <n v="159"/>
    <n v="2.6949152542372881"/>
    <n v="59"/>
    <x v="0"/>
    <s v="Lease"/>
    <s v="AL"/>
  </r>
  <r>
    <x v="31"/>
    <n v="14.455985915633805"/>
    <x v="1"/>
    <x v="77"/>
    <n v="6"/>
    <x v="4"/>
    <x v="0"/>
    <x v="1"/>
    <x v="0"/>
    <n v="47"/>
    <n v="1026.3750000100001"/>
    <n v="1788.7228121450523"/>
    <n v="1716.2"/>
    <x v="0"/>
    <n v="-689.82499998999992"/>
    <n v="-762.34781213505221"/>
    <n v="177"/>
    <n v="2.492957746478873"/>
    <n v="71"/>
    <x v="0"/>
    <s v="temp"/>
    <s v="TX"/>
  </r>
  <r>
    <x v="31"/>
    <n v="17.866010101010122"/>
    <x v="8"/>
    <x v="78"/>
    <n v="6"/>
    <x v="4"/>
    <x v="0"/>
    <x v="1"/>
    <x v="0"/>
    <n v="72"/>
    <n v="1768.7350000000019"/>
    <n v="2432.9744452462628"/>
    <n v="0"/>
    <x v="1"/>
    <n v="0"/>
    <n v="-664.23944524626086"/>
    <n v="241"/>
    <n v="2.4343434343434343"/>
    <n v="99"/>
    <x v="0"/>
    <s v="Lease"/>
    <s v="MN"/>
  </r>
  <r>
    <x v="31"/>
    <n v="13.894470588235308"/>
    <x v="5"/>
    <x v="79"/>
    <n v="6"/>
    <x v="4"/>
    <x v="0"/>
    <x v="1"/>
    <x v="0"/>
    <n v="74"/>
    <n v="1181.0300000000011"/>
    <n v="2186.0275390537672"/>
    <n v="2430.2800000000002"/>
    <x v="0"/>
    <n v="-1249.2499999999991"/>
    <n v="-1004.9975390537661"/>
    <n v="219"/>
    <n v="2.5764705882352943"/>
    <n v="85"/>
    <x v="0"/>
    <s v="temp"/>
    <s v="TN"/>
  </r>
  <r>
    <x v="31"/>
    <n v="19.629127906976763"/>
    <x v="0"/>
    <x v="80"/>
    <n v="6"/>
    <x v="4"/>
    <x v="0"/>
    <x v="1"/>
    <x v="0"/>
    <n v="67"/>
    <n v="1688.1050000000016"/>
    <n v="1921.3199194109739"/>
    <n v="1415.55"/>
    <x v="0"/>
    <n v="272.55500000000166"/>
    <n v="-233.21491941097224"/>
    <n v="236"/>
    <n v="2.7441860465116279"/>
    <n v="86"/>
    <x v="0"/>
    <s v="temp"/>
    <s v="TX"/>
  </r>
  <r>
    <x v="31"/>
    <n v="19.550066666777791"/>
    <x v="4"/>
    <x v="81"/>
    <n v="6"/>
    <x v="4"/>
    <x v="0"/>
    <x v="1"/>
    <x v="0"/>
    <n v="37"/>
    <n v="1759.5060000100013"/>
    <n v="1643.9608326528996"/>
    <n v="1410.1"/>
    <x v="0"/>
    <n v="349.40600001000143"/>
    <n v="115.54516735710172"/>
    <n v="277"/>
    <n v="3.0777777777777779"/>
    <n v="90"/>
    <x v="0"/>
    <s v="Lease"/>
    <s v="KS"/>
  </r>
  <r>
    <x v="31"/>
    <n v="19.945624999999989"/>
    <x v="10"/>
    <x v="83"/>
    <n v="6"/>
    <x v="4"/>
    <x v="0"/>
    <x v="1"/>
    <x v="0"/>
    <n v="9"/>
    <n v="3829.5599999999977"/>
    <n v="3541.6635058726542"/>
    <n v="3507.66"/>
    <x v="0"/>
    <n v="321.89999999999782"/>
    <n v="287.89649412734343"/>
    <n v="532"/>
    <n v="2.7708333333333335"/>
    <n v="192"/>
    <x v="1"/>
    <s v="Lease"/>
    <s v="TX"/>
  </r>
  <r>
    <x v="31"/>
    <n v="19.160882352941186"/>
    <x v="3"/>
    <x v="84"/>
    <n v="6"/>
    <x v="4"/>
    <x v="0"/>
    <x v="1"/>
    <x v="0"/>
    <n v="86"/>
    <n v="1302.9400000000007"/>
    <n v="2046.6992024893311"/>
    <n v="1529.59"/>
    <x v="0"/>
    <n v="-226.64999999999918"/>
    <n v="-743.75920248933039"/>
    <n v="180"/>
    <n v="2.6470588235294117"/>
    <n v="68"/>
    <x v="0"/>
    <s v="Lease"/>
    <s v="FL"/>
  </r>
  <r>
    <x v="31"/>
    <n v="18.18037299035365"/>
    <x v="4"/>
    <x v="85"/>
    <n v="6"/>
    <x v="4"/>
    <x v="0"/>
    <x v="1"/>
    <x v="0"/>
    <n v="16"/>
    <n v="5654.095999999985"/>
    <n v="7047.9209335447604"/>
    <n v="5864.35"/>
    <x v="0"/>
    <n v="-210.25400000001537"/>
    <n v="-1393.8249335447754"/>
    <n v="863"/>
    <n v="2.77491961414791"/>
    <n v="311"/>
    <x v="1"/>
    <s v="Lease"/>
    <s v="AZ"/>
  </r>
  <r>
    <x v="31"/>
    <n v="15.468369369459463"/>
    <x v="3"/>
    <x v="86"/>
    <n v="6"/>
    <x v="4"/>
    <x v="0"/>
    <x v="1"/>
    <x v="0"/>
    <n v="80"/>
    <n v="1716.9890000100004"/>
    <n v="2953.5652986975051"/>
    <n v="2280.8000000000002"/>
    <x v="0"/>
    <n v="-563.8109999899998"/>
    <n v="-1236.5762986875047"/>
    <n v="262"/>
    <n v="2.3603603603603602"/>
    <n v="111"/>
    <x v="1"/>
    <s v="Lease"/>
    <s v="TN"/>
  </r>
  <r>
    <x v="31"/>
    <n v="23.130279069767433"/>
    <x v="0"/>
    <x v="87"/>
    <n v="6"/>
    <x v="4"/>
    <x v="0"/>
    <x v="1"/>
    <x v="0"/>
    <n v="101"/>
    <n v="2983.8059999999987"/>
    <n v="3487.2633715196434"/>
    <m/>
    <x v="1"/>
    <n v="0"/>
    <n v="-503.45737151964477"/>
    <n v="334"/>
    <n v="2.5891472868217056"/>
    <n v="129"/>
    <x v="0"/>
    <s v="Lease"/>
    <s v="OK"/>
  </r>
  <r>
    <x v="31"/>
    <n v="16.639741379310365"/>
    <x v="6"/>
    <x v="88"/>
    <n v="6"/>
    <x v="4"/>
    <x v="0"/>
    <x v="1"/>
    <x v="0"/>
    <n v="56"/>
    <n v="1930.2100000000023"/>
    <n v="2691.9240253686398"/>
    <n v="2607.34"/>
    <x v="0"/>
    <n v="-677.12999999999784"/>
    <n v="-761.71402536863752"/>
    <n v="277"/>
    <n v="2.3879310344827585"/>
    <n v="116"/>
    <x v="0"/>
    <s v="Lease"/>
    <s v="MO"/>
  </r>
  <r>
    <x v="31"/>
    <n v="19.220707964690277"/>
    <x v="0"/>
    <x v="89"/>
    <n v="6"/>
    <x v="4"/>
    <x v="0"/>
    <x v="1"/>
    <x v="0"/>
    <n v="95"/>
    <n v="2171.9400000100013"/>
    <n v="1839.08538316165"/>
    <n v="1561.86"/>
    <x v="0"/>
    <n v="610.08000001000141"/>
    <n v="332.85461684835127"/>
    <n v="320"/>
    <n v="2.831858407079646"/>
    <n v="113"/>
    <x v="0"/>
    <s v="Lease"/>
    <s v="TX"/>
  </r>
  <r>
    <x v="31"/>
    <n v="17.820634146402419"/>
    <x v="6"/>
    <x v="90"/>
    <n v="6"/>
    <x v="4"/>
    <x v="0"/>
    <x v="1"/>
    <x v="0"/>
    <n v="88"/>
    <n v="2922.5840000099965"/>
    <n v="3203.2541546112293"/>
    <n v="3413.4"/>
    <x v="0"/>
    <n v="-490.81599999000355"/>
    <n v="-280.67015460123275"/>
    <n v="507"/>
    <n v="3.0914634146341462"/>
    <n v="164"/>
    <x v="0"/>
    <s v="Lease"/>
    <s v="IL"/>
  </r>
  <r>
    <x v="31"/>
    <n v="21.060762962987624"/>
    <x v="3"/>
    <x v="91"/>
    <n v="6"/>
    <x v="4"/>
    <x v="0"/>
    <x v="1"/>
    <x v="0"/>
    <n v="32"/>
    <n v="8529.6090000099884"/>
    <n v="6690.6118874841895"/>
    <n v="6411.91"/>
    <x v="0"/>
    <n v="2117.6990000099886"/>
    <n v="1838.9971125257989"/>
    <n v="974"/>
    <n v="2.4049382716049381"/>
    <n v="405"/>
    <x v="1"/>
    <s v="Lease"/>
    <s v="FL"/>
  </r>
  <r>
    <x v="31"/>
    <n v="14.904456521739139"/>
    <x v="6"/>
    <x v="92"/>
    <n v="6"/>
    <x v="4"/>
    <x v="0"/>
    <x v="1"/>
    <x v="0"/>
    <n v="22"/>
    <n v="1371.2100000000007"/>
    <n v="1753.1202860962821"/>
    <n v="1756.65"/>
    <x v="0"/>
    <n v="-385.43999999999937"/>
    <n v="-381.91028609628142"/>
    <n v="212"/>
    <n v="2.3043478260869565"/>
    <n v="92"/>
    <x v="0"/>
    <s v="Lease"/>
    <s v="MO"/>
  </r>
  <r>
    <x v="31"/>
    <n v="20.02648818897638"/>
    <x v="1"/>
    <x v="93"/>
    <n v="6"/>
    <x v="4"/>
    <x v="0"/>
    <x v="1"/>
    <x v="0"/>
    <n v="19"/>
    <n v="2543.364"/>
    <n v="2250.9879567418425"/>
    <n v="2039.73"/>
    <x v="0"/>
    <n v="503.63400000000001"/>
    <n v="292.37604325815755"/>
    <n v="369"/>
    <n v="2.9055118110236222"/>
    <n v="127"/>
    <x v="0"/>
    <s v="temp"/>
    <s v="TX"/>
  </r>
  <r>
    <x v="31"/>
    <n v="18.224038461634635"/>
    <x v="8"/>
    <x v="94"/>
    <n v="6"/>
    <x v="4"/>
    <x v="0"/>
    <x v="1"/>
    <x v="0"/>
    <n v="100"/>
    <n v="1895.3000000100021"/>
    <n v="2676.2718897708892"/>
    <m/>
    <x v="1"/>
    <n v="0"/>
    <n v="-780.97188976088705"/>
    <n v="303"/>
    <n v="2.9134615384615383"/>
    <n v="104"/>
    <x v="0"/>
    <s v="Lease"/>
    <s v="OH"/>
  </r>
  <r>
    <x v="31"/>
    <n v="16.123207317073184"/>
    <x v="7"/>
    <x v="95"/>
    <n v="6"/>
    <x v="4"/>
    <x v="0"/>
    <x v="1"/>
    <x v="0"/>
    <n v="53"/>
    <n v="1322.1030000000012"/>
    <n v="1652.962838100311"/>
    <n v="1359.24"/>
    <x v="0"/>
    <n v="-37.136999999998807"/>
    <n v="-330.85983810030984"/>
    <n v="220"/>
    <n v="2.6829268292682928"/>
    <n v="82"/>
    <x v="0"/>
    <s v="Lease"/>
    <s v="TX"/>
  </r>
  <r>
    <x v="31"/>
    <n v="21.289900000200007"/>
    <x v="1"/>
    <x v="96"/>
    <n v="6"/>
    <x v="4"/>
    <x v="0"/>
    <x v="1"/>
    <x v="0"/>
    <n v="63"/>
    <n v="1064.4950000100002"/>
    <n v="2453.3303314381565"/>
    <n v="1283.51"/>
    <x v="0"/>
    <n v="-219.01499998999975"/>
    <n v="-1388.8353314281562"/>
    <n v="158"/>
    <n v="3.16"/>
    <n v="50"/>
    <x v="0"/>
    <s v="Lease"/>
    <s v="AL"/>
  </r>
  <r>
    <x v="31"/>
    <n v="17.637836538461553"/>
    <x v="8"/>
    <x v="97"/>
    <n v="6"/>
    <x v="4"/>
    <x v="0"/>
    <x v="1"/>
    <x v="0"/>
    <n v="40"/>
    <n v="1834.3350000000014"/>
    <n v="2440.5977651747012"/>
    <n v="1568.91"/>
    <x v="0"/>
    <n v="265.42500000000132"/>
    <n v="-606.26276517469978"/>
    <n v="296"/>
    <n v="2.8461538461538463"/>
    <n v="104"/>
    <x v="0"/>
    <s v="Lease"/>
    <s v="IL"/>
  </r>
  <r>
    <x v="31"/>
    <n v="20.935768292682951"/>
    <x v="4"/>
    <x v="98"/>
    <n v="6"/>
    <x v="4"/>
    <x v="0"/>
    <x v="1"/>
    <x v="0"/>
    <n v="110"/>
    <n v="1716.733000000002"/>
    <n v="2676.2718897708892"/>
    <m/>
    <x v="1"/>
    <n v="0"/>
    <n v="-959.53888977088718"/>
    <n v="207"/>
    <n v="2.524390243902439"/>
    <n v="82"/>
    <x v="0"/>
    <s v="Lease"/>
    <s v="WA"/>
  </r>
  <r>
    <x v="31"/>
    <n v="15.238653846153856"/>
    <x v="0"/>
    <x v="99"/>
    <n v="6"/>
    <x v="4"/>
    <x v="0"/>
    <x v="1"/>
    <x v="0"/>
    <n v="77"/>
    <n v="1188.6150000000007"/>
    <n v="1769.7456114721315"/>
    <n v="1681.77"/>
    <x v="0"/>
    <n v="-493.15499999999929"/>
    <n v="-581.13061147213079"/>
    <n v="187"/>
    <n v="2.3974358974358974"/>
    <n v="78"/>
    <x v="0"/>
    <s v="Lease"/>
    <s v="TX"/>
  </r>
  <r>
    <x v="31"/>
    <n v="18.630733333333357"/>
    <x v="1"/>
    <x v="100"/>
    <n v="6"/>
    <x v="4"/>
    <x v="0"/>
    <x v="1"/>
    <x v="0"/>
    <n v="23"/>
    <n v="1397.3050000000017"/>
    <n v="1624.9836319799788"/>
    <n v="1269.6400000000001"/>
    <x v="0"/>
    <n v="127.66500000000156"/>
    <n v="-227.67863197997713"/>
    <n v="214"/>
    <n v="2.8533333333333335"/>
    <n v="75"/>
    <x v="0"/>
    <s v="temp"/>
    <s v="TX"/>
  </r>
  <r>
    <x v="31"/>
    <n v="21.419423076923092"/>
    <x v="10"/>
    <x v="101"/>
    <n v="6"/>
    <x v="4"/>
    <x v="0"/>
    <x v="1"/>
    <x v="0"/>
    <n v="70"/>
    <n v="1670.7150000000011"/>
    <n v="1895.5303902913633"/>
    <n v="1973.84"/>
    <x v="0"/>
    <n v="-303.12499999999886"/>
    <n v="-224.81539029136229"/>
    <n v="230"/>
    <n v="2.9487179487179489"/>
    <n v="78"/>
    <x v="0"/>
    <s v="temp"/>
    <s v="TX"/>
  </r>
  <r>
    <x v="31"/>
    <n v="21.928467741935492"/>
    <x v="0"/>
    <x v="102"/>
    <n v="6"/>
    <x v="4"/>
    <x v="0"/>
    <x v="1"/>
    <x v="0"/>
    <n v="60"/>
    <n v="1359.5650000000005"/>
    <n v="1378.928816417407"/>
    <n v="1262.98"/>
    <x v="0"/>
    <n v="96.585000000000491"/>
    <n v="-19.363816417406497"/>
    <n v="208"/>
    <n v="3.3548387096774195"/>
    <n v="62"/>
    <x v="0"/>
    <s v="Lease"/>
    <s v="OK"/>
  </r>
  <r>
    <x v="31"/>
    <n v="17.193780487804887"/>
    <x v="6"/>
    <x v="103"/>
    <n v="6"/>
    <x v="4"/>
    <x v="0"/>
    <x v="1"/>
    <x v="0"/>
    <n v="68"/>
    <n v="1409.8900000000008"/>
    <n v="1311.8598208767851"/>
    <n v="1107.8699999999999"/>
    <x v="0"/>
    <n v="302.02000000000089"/>
    <n v="98.030179123215703"/>
    <n v="222"/>
    <n v="2.7073170731707319"/>
    <n v="82"/>
    <x v="0"/>
    <s v="Lease"/>
    <s v="MO"/>
  </r>
  <r>
    <x v="31"/>
    <n v="15.365726027397274"/>
    <x v="10"/>
    <x v="104"/>
    <n v="6"/>
    <x v="4"/>
    <x v="0"/>
    <x v="1"/>
    <x v="0"/>
    <n v="46"/>
    <n v="1121.698000000001"/>
    <n v="1572.5935822590093"/>
    <n v="1714.88"/>
    <x v="0"/>
    <n v="-593.18199999999911"/>
    <n v="-450.89558225900828"/>
    <n v="167"/>
    <n v="2.2876712328767121"/>
    <n v="73"/>
    <x v="0"/>
    <s v="Lease"/>
    <s v="TX"/>
  </r>
  <r>
    <x v="32"/>
    <n v="23.561205128333352"/>
    <x v="0"/>
    <x v="0"/>
    <n v="0"/>
    <x v="5"/>
    <x v="1"/>
    <x v="1"/>
    <x v="0"/>
    <n v="96"/>
    <n v="1837.7740000100014"/>
    <n v="1920.3201640901309"/>
    <n v="2092.54"/>
    <x v="0"/>
    <n v="-254.76599998999859"/>
    <n v="-82.546164080129529"/>
    <n v="229"/>
    <n v="2.9358974358974357"/>
    <n v="78"/>
    <x v="0"/>
    <s v="Lease"/>
    <s v="TX"/>
  </r>
  <r>
    <x v="32"/>
    <n v="14.760746268656723"/>
    <x v="1"/>
    <x v="1"/>
    <n v="0"/>
    <x v="5"/>
    <x v="1"/>
    <x v="1"/>
    <x v="0"/>
    <n v="13"/>
    <n v="988.97000000000037"/>
    <n v="1473.2774269803297"/>
    <n v="1860.76"/>
    <x v="0"/>
    <n v="-871.78999999999962"/>
    <n v="-484.3074269803293"/>
    <n v="158"/>
    <n v="2.3582089552238807"/>
    <n v="67"/>
    <x v="0"/>
    <s v="temp"/>
    <s v="TX"/>
  </r>
  <r>
    <x v="32"/>
    <n v="18.453679012345692"/>
    <x v="2"/>
    <x v="2"/>
    <n v="0"/>
    <x v="5"/>
    <x v="1"/>
    <x v="1"/>
    <x v="0"/>
    <n v="94"/>
    <n v="1494.748000000001"/>
    <n v="1960.3089180669292"/>
    <n v="1542.76"/>
    <x v="0"/>
    <n v="-48.011999999999034"/>
    <n v="-465.56091806692825"/>
    <n v="207"/>
    <n v="2.5555555555555554"/>
    <n v="81"/>
    <x v="0"/>
    <s v="Lease"/>
    <s v="GA"/>
  </r>
  <r>
    <x v="32"/>
    <n v="19.896610169491534"/>
    <x v="3"/>
    <x v="3"/>
    <n v="0"/>
    <x v="5"/>
    <x v="1"/>
    <x v="1"/>
    <x v="0"/>
    <n v="52"/>
    <n v="1173.9000000000005"/>
    <n v="1327.4641926467702"/>
    <n v="1267.94"/>
    <x v="0"/>
    <n v="-94.039999999999509"/>
    <n v="-153.5641926467697"/>
    <n v="140"/>
    <n v="2.3728813559322033"/>
    <n v="59"/>
    <x v="0"/>
    <s v="Lease"/>
    <s v="NC"/>
  </r>
  <r>
    <x v="32"/>
    <n v="18.482564102564101"/>
    <x v="2"/>
    <x v="4"/>
    <n v="0"/>
    <x v="5"/>
    <x v="1"/>
    <x v="1"/>
    <x v="0"/>
    <n v="29"/>
    <n v="720.81999999999994"/>
    <n v="930.92099311579341"/>
    <n v="1028.31"/>
    <x v="0"/>
    <n v="-307.49"/>
    <n v="-210.10099311579347"/>
    <n v="121"/>
    <n v="3.1025641025641026"/>
    <n v="39"/>
    <x v="0"/>
    <s v="Lease"/>
    <s v="GA"/>
  </r>
  <r>
    <x v="32"/>
    <n v="17.245600000000003"/>
    <x v="5"/>
    <x v="6"/>
    <n v="0"/>
    <x v="5"/>
    <x v="1"/>
    <x v="1"/>
    <x v="0"/>
    <n v="51"/>
    <n v="862.28000000000009"/>
    <n v="978.69728221591117"/>
    <n v="683.86"/>
    <x v="0"/>
    <n v="178.42000000000007"/>
    <n v="-116.41728221591109"/>
    <n v="118"/>
    <n v="2.36"/>
    <n v="50"/>
    <x v="0"/>
    <s v="temp"/>
    <s v="MS"/>
  </r>
  <r>
    <x v="32"/>
    <n v="15.597794117647069"/>
    <x v="3"/>
    <x v="7"/>
    <n v="0"/>
    <x v="5"/>
    <x v="1"/>
    <x v="1"/>
    <x v="0"/>
    <n v="33"/>
    <n v="1060.6500000000008"/>
    <n v="1629.9358789396156"/>
    <n v="1264.44"/>
    <x v="0"/>
    <n v="-203.78999999999928"/>
    <n v="-569.2858789396148"/>
    <n v="158"/>
    <n v="2.3235294117647061"/>
    <n v="68"/>
    <x v="0"/>
    <s v="temp"/>
    <s v="MO"/>
  </r>
  <r>
    <x v="32"/>
    <n v="19.668791666666671"/>
    <x v="5"/>
    <x v="8"/>
    <n v="0"/>
    <x v="5"/>
    <x v="1"/>
    <x v="1"/>
    <x v="0"/>
    <n v="99"/>
    <n v="944.1020000000002"/>
    <n v="1167.461400450476"/>
    <n v="976.1"/>
    <x v="0"/>
    <n v="-31.99799999999982"/>
    <n v="-223.35940045047585"/>
    <n v="133"/>
    <n v="2.7708333333333335"/>
    <n v="48"/>
    <x v="0"/>
    <s v="Lease"/>
    <s v="AL"/>
  </r>
  <r>
    <x v="32"/>
    <n v="15.398750000000012"/>
    <x v="6"/>
    <x v="9"/>
    <n v="0"/>
    <x v="5"/>
    <x v="1"/>
    <x v="1"/>
    <x v="0"/>
    <n v="17"/>
    <n v="1231.900000000001"/>
    <n v="1373.2338776046831"/>
    <n v="1087.48"/>
    <x v="0"/>
    <n v="144.42000000000098"/>
    <n v="-141.33387760468213"/>
    <n v="210"/>
    <n v="2.625"/>
    <n v="80"/>
    <x v="0"/>
    <s v="Lease"/>
    <s v="IL"/>
  </r>
  <r>
    <x v="32"/>
    <n v="23.709426751592343"/>
    <x v="7"/>
    <x v="10"/>
    <n v="0"/>
    <x v="5"/>
    <x v="1"/>
    <x v="1"/>
    <x v="0"/>
    <n v="79"/>
    <n v="3722.3799999999978"/>
    <n v="4323.7719216718297"/>
    <n v="2515.06"/>
    <x v="0"/>
    <n v="1207.3199999999979"/>
    <n v="-601.39192167183182"/>
    <n v="507"/>
    <n v="3.2292993630573248"/>
    <n v="157"/>
    <x v="1"/>
    <s v="Lease"/>
    <s v="LA"/>
  </r>
  <r>
    <x v="32"/>
    <n v="20.644870967741898"/>
    <x v="3"/>
    <x v="11"/>
    <n v="0"/>
    <x v="5"/>
    <x v="1"/>
    <x v="1"/>
    <x v="0"/>
    <n v="78"/>
    <n v="3839.9459999999931"/>
    <n v="3527.274679096729"/>
    <n v="4594.4799999999996"/>
    <x v="0"/>
    <n v="-754.53400000000647"/>
    <n v="312.67132090326413"/>
    <n v="457"/>
    <n v="2.456989247311828"/>
    <n v="186"/>
    <x v="1"/>
    <s v="Lease"/>
    <s v="MO"/>
  </r>
  <r>
    <x v="32"/>
    <n v="20.889742857199966"/>
    <x v="8"/>
    <x v="12"/>
    <n v="0"/>
    <x v="5"/>
    <x v="1"/>
    <x v="1"/>
    <x v="0"/>
    <n v="112"/>
    <n v="3655.7050000099939"/>
    <n v="3688.2461325251602"/>
    <m/>
    <x v="1"/>
    <n v="0"/>
    <n v="-32.541132515166282"/>
    <n v="468"/>
    <n v="2.6742857142857144"/>
    <n v="175"/>
    <x v="1"/>
    <m/>
    <s v="VT"/>
  </r>
  <r>
    <x v="32"/>
    <n v="22.169323076923092"/>
    <x v="4"/>
    <x v="105"/>
    <n v="0"/>
    <x v="5"/>
    <x v="1"/>
    <x v="1"/>
    <x v="0"/>
    <n v="111"/>
    <n v="1441.006000000001"/>
    <n v="1911.0515640047081"/>
    <m/>
    <x v="1"/>
    <n v="0"/>
    <n v="-470.0455640047071"/>
    <n v="161"/>
    <n v="2.476923076923077"/>
    <n v="65"/>
    <x v="0"/>
    <s v="Lease"/>
    <s v="WA"/>
  </r>
  <r>
    <x v="32"/>
    <n v="14.121304347826094"/>
    <x v="6"/>
    <x v="13"/>
    <n v="0"/>
    <x v="5"/>
    <x v="1"/>
    <x v="1"/>
    <x v="0"/>
    <n v="42"/>
    <n v="649.58000000000027"/>
    <n v="1182.7975892516138"/>
    <n v="692.37"/>
    <x v="0"/>
    <n v="-42.789999999999736"/>
    <n v="-533.2175892516135"/>
    <n v="100"/>
    <n v="2.1739130434782608"/>
    <n v="46"/>
    <x v="0"/>
    <s v="Lease"/>
    <s v="AR"/>
  </r>
  <r>
    <x v="32"/>
    <n v="22.210258620689643"/>
    <x v="2"/>
    <x v="14"/>
    <n v="0"/>
    <x v="5"/>
    <x v="1"/>
    <x v="1"/>
    <x v="0"/>
    <n v="87"/>
    <n v="2576.3899999999985"/>
    <n v="3694.4751704378696"/>
    <n v="2941.87"/>
    <x v="0"/>
    <n v="-365.48000000000138"/>
    <n v="-1118.0851704378711"/>
    <n v="327"/>
    <n v="2.8189655172413794"/>
    <n v="116"/>
    <x v="1"/>
    <s v="Lease"/>
    <s v="SC"/>
  </r>
  <r>
    <x v="32"/>
    <n v="21.109591836734705"/>
    <x v="6"/>
    <x v="15"/>
    <n v="0"/>
    <x v="5"/>
    <x v="1"/>
    <x v="1"/>
    <x v="0"/>
    <n v="89"/>
    <n v="1034.3700000000006"/>
    <n v="1187.0974552706246"/>
    <n v="960.63"/>
    <x v="0"/>
    <n v="73.740000000000578"/>
    <n v="-152.72745527062398"/>
    <n v="154"/>
    <n v="3.1428571428571428"/>
    <n v="49"/>
    <x v="0"/>
    <s v="Lease"/>
    <s v="MO"/>
  </r>
  <r>
    <x v="32"/>
    <n v="18.078358208955233"/>
    <x v="6"/>
    <x v="16"/>
    <n v="0"/>
    <x v="5"/>
    <x v="1"/>
    <x v="1"/>
    <x v="0"/>
    <n v="73"/>
    <n v="1211.2500000000007"/>
    <n v="1576.617540303884"/>
    <m/>
    <x v="1"/>
    <n v="0"/>
    <n v="-365.36754030388329"/>
    <n v="187"/>
    <n v="2.7910447761194028"/>
    <n v="67"/>
    <x v="0"/>
    <s v="Lease"/>
    <s v="IL"/>
  </r>
  <r>
    <x v="32"/>
    <n v="18.219411764705892"/>
    <x v="0"/>
    <x v="17"/>
    <n v="0"/>
    <x v="5"/>
    <x v="1"/>
    <x v="1"/>
    <x v="0"/>
    <n v="35"/>
    <n v="1238.9200000000008"/>
    <n v="1441.9361813306525"/>
    <n v="939.39"/>
    <x v="0"/>
    <n v="299.53000000000077"/>
    <n v="-203.01618133065176"/>
    <n v="204"/>
    <n v="3"/>
    <n v="68"/>
    <x v="0"/>
    <s v="Lease"/>
    <s v="TX"/>
  </r>
  <r>
    <x v="32"/>
    <n v="23.7878787878788"/>
    <x v="1"/>
    <x v="18"/>
    <n v="0"/>
    <x v="5"/>
    <x v="1"/>
    <x v="1"/>
    <x v="0"/>
    <n v="1"/>
    <n v="1570.0000000000007"/>
    <n v="1213.5655194320898"/>
    <n v="1636.71"/>
    <x v="0"/>
    <n v="-66.709999999999354"/>
    <n v="356.4344805679109"/>
    <n v="205"/>
    <n v="3.106060606060606"/>
    <n v="66"/>
    <x v="0"/>
    <s v="temp"/>
    <s v="TX"/>
  </r>
  <r>
    <x v="32"/>
    <n v="16.867692307692312"/>
    <x v="4"/>
    <x v="19"/>
    <n v="0"/>
    <x v="5"/>
    <x v="1"/>
    <x v="1"/>
    <x v="0"/>
    <n v="25"/>
    <n v="877.12000000000023"/>
    <n v="1158.1928003650535"/>
    <n v="1046.8"/>
    <x v="0"/>
    <n v="-169.67999999999972"/>
    <n v="-281.07280036505324"/>
    <n v="111"/>
    <n v="2.1346153846153846"/>
    <n v="52"/>
    <x v="0"/>
    <s v="Lease"/>
    <s v="CO"/>
  </r>
  <r>
    <x v="32"/>
    <n v="23.652000000000015"/>
    <x v="2"/>
    <x v="20"/>
    <n v="0"/>
    <x v="5"/>
    <x v="1"/>
    <x v="1"/>
    <x v="0"/>
    <n v="15"/>
    <n v="1963.1160000000013"/>
    <n v="1339.7426989455007"/>
    <n v="1376.28"/>
    <x v="0"/>
    <n v="586.83600000000138"/>
    <n v="623.37330105450064"/>
    <n v="250"/>
    <n v="3.0120481927710845"/>
    <n v="83"/>
    <x v="0"/>
    <s v="Lease"/>
    <s v="NC"/>
  </r>
  <r>
    <x v="32"/>
    <n v="20.536400000000011"/>
    <x v="5"/>
    <x v="21"/>
    <n v="0"/>
    <x v="5"/>
    <x v="1"/>
    <x v="1"/>
    <x v="0"/>
    <n v="54"/>
    <n v="1026.8200000000006"/>
    <n v="935.65084573670504"/>
    <n v="1131.6300000000001"/>
    <x v="0"/>
    <n v="-104.80999999999949"/>
    <n v="91.169154263295582"/>
    <n v="137"/>
    <n v="2.74"/>
    <n v="50"/>
    <x v="0"/>
    <s v="temp"/>
    <s v="TN"/>
  </r>
  <r>
    <x v="32"/>
    <n v="19.139179487179501"/>
    <x v="3"/>
    <x v="22"/>
    <n v="0"/>
    <x v="5"/>
    <x v="1"/>
    <x v="1"/>
    <x v="0"/>
    <n v="98"/>
    <n v="1492.8560000000011"/>
    <n v="2359.957576389414"/>
    <n v="2105.19"/>
    <x v="0"/>
    <n v="-612.33399999999892"/>
    <n v="-867.10157638941291"/>
    <n v="184"/>
    <n v="2.358974358974359"/>
    <n v="78"/>
    <x v="0"/>
    <s v="Lease"/>
    <s v="FL"/>
  </r>
  <r>
    <x v="32"/>
    <n v="18.138269230897446"/>
    <x v="4"/>
    <x v="106"/>
    <n v="0"/>
    <x v="5"/>
    <x v="1"/>
    <x v="1"/>
    <x v="0"/>
    <n v="5"/>
    <n v="1414.7850000100009"/>
    <n v="1815.4989858044728"/>
    <n v="0"/>
    <x v="1"/>
    <n v="0"/>
    <n v="-400.71398579447191"/>
    <n v="199"/>
    <n v="2.5512820512820511"/>
    <n v="78"/>
    <x v="0"/>
    <s v="Lease"/>
    <s v="NM"/>
  </r>
  <r>
    <x v="32"/>
    <n v="18.123858585858599"/>
    <x v="2"/>
    <x v="23"/>
    <n v="0"/>
    <x v="5"/>
    <x v="1"/>
    <x v="1"/>
    <x v="0"/>
    <n v="97"/>
    <n v="1794.2620000000013"/>
    <n v="1606.0477343895566"/>
    <n v="2193.8000000000002"/>
    <x v="0"/>
    <n v="-399.53799999999887"/>
    <n v="188.21426561044473"/>
    <n v="240"/>
    <n v="2.4242424242424243"/>
    <n v="99"/>
    <x v="0"/>
    <s v="Lease"/>
    <s v="NC"/>
  </r>
  <r>
    <x v="32"/>
    <n v="15.665826923076928"/>
    <x v="8"/>
    <x v="24"/>
    <n v="0"/>
    <x v="5"/>
    <x v="1"/>
    <x v="1"/>
    <x v="0"/>
    <n v="105"/>
    <n v="814.62300000000027"/>
    <n v="1576.617540303884"/>
    <m/>
    <x v="1"/>
    <n v="0"/>
    <n v="-761.9945403038837"/>
    <n v="110"/>
    <n v="2.1153846153846154"/>
    <n v="52"/>
    <x v="0"/>
    <s v="Lease"/>
    <s v="MN"/>
  </r>
  <r>
    <x v="32"/>
    <n v="20.586590909090926"/>
    <x v="7"/>
    <x v="25"/>
    <n v="0"/>
    <x v="5"/>
    <x v="1"/>
    <x v="1"/>
    <x v="0"/>
    <n v="4"/>
    <n v="1358.7150000000011"/>
    <n v="1441.0762081268501"/>
    <n v="757.54"/>
    <x v="0"/>
    <n v="601.17500000000109"/>
    <n v="-82.361208126849078"/>
    <n v="182"/>
    <n v="2.7575757575757578"/>
    <n v="66"/>
    <x v="0"/>
    <s v="Lease"/>
    <s v="TX"/>
  </r>
  <r>
    <x v="32"/>
    <n v="18.667273584905676"/>
    <x v="3"/>
    <x v="26"/>
    <n v="0"/>
    <x v="5"/>
    <x v="1"/>
    <x v="1"/>
    <x v="0"/>
    <n v="8"/>
    <n v="1978.7310000000016"/>
    <n v="2663.651356909671"/>
    <n v="3117.21"/>
    <x v="0"/>
    <n v="-1138.4789999999985"/>
    <n v="-684.92035690966941"/>
    <n v="291"/>
    <n v="2.7452830188679247"/>
    <n v="106"/>
    <x v="1"/>
    <s v="Lease"/>
    <s v="FL"/>
  </r>
  <r>
    <x v="32"/>
    <n v="16.278379310344835"/>
    <x v="2"/>
    <x v="27"/>
    <n v="0"/>
    <x v="5"/>
    <x v="1"/>
    <x v="1"/>
    <x v="0"/>
    <n v="14"/>
    <n v="944.14600000000053"/>
    <n v="1255.3219961055927"/>
    <n v="1508.45"/>
    <x v="0"/>
    <n v="-564.30399999999952"/>
    <n v="-311.17599610559216"/>
    <n v="137"/>
    <n v="2.3620689655172415"/>
    <n v="58"/>
    <x v="0"/>
    <s v="Lease"/>
    <s v="GA"/>
  </r>
  <r>
    <x v="32"/>
    <n v="21.143640552995354"/>
    <x v="9"/>
    <x v="28"/>
    <n v="0"/>
    <x v="5"/>
    <x v="1"/>
    <x v="1"/>
    <x v="0"/>
    <n v="36"/>
    <n v="4588.1699999999919"/>
    <n v="3983.4697451775078"/>
    <n v="6309.87"/>
    <x v="0"/>
    <n v="-1721.700000000008"/>
    <n v="604.70025482248411"/>
    <n v="598"/>
    <n v="2.7557603686635943"/>
    <n v="217"/>
    <x v="1"/>
    <s v="Lease"/>
    <s v="AR"/>
  </r>
  <r>
    <x v="32"/>
    <n v="19.806133333333353"/>
    <x v="4"/>
    <x v="29"/>
    <n v="0"/>
    <x v="5"/>
    <x v="1"/>
    <x v="1"/>
    <x v="0"/>
    <n v="107"/>
    <n v="1485.4600000000014"/>
    <n v="2868.6358808529026"/>
    <m/>
    <x v="1"/>
    <n v="0"/>
    <n v="-1383.1758808529012"/>
    <n v="189"/>
    <n v="2.52"/>
    <n v="75"/>
    <x v="1"/>
    <s v="Lease"/>
    <s v="CO"/>
  </r>
  <r>
    <x v="32"/>
    <n v="20.445133333333327"/>
    <x v="1"/>
    <x v="30"/>
    <n v="0"/>
    <x v="5"/>
    <x v="1"/>
    <x v="1"/>
    <x v="0"/>
    <n v="61"/>
    <n v="613.35399999999981"/>
    <n v="1480.396094056247"/>
    <n v="1000.71"/>
    <x v="0"/>
    <n v="-387.35600000000022"/>
    <n v="-867.04209405624715"/>
    <n v="99"/>
    <n v="3.3"/>
    <n v="30"/>
    <x v="0"/>
    <s v="Lease"/>
    <s v="AL"/>
  </r>
  <r>
    <x v="32"/>
    <n v="16.449285714285725"/>
    <x v="8"/>
    <x v="31"/>
    <n v="0"/>
    <x v="5"/>
    <x v="1"/>
    <x v="1"/>
    <x v="0"/>
    <n v="103"/>
    <n v="921.16000000000065"/>
    <n v="1576.617540303884"/>
    <m/>
    <x v="1"/>
    <n v="0"/>
    <n v="-655.45754030388332"/>
    <n v="113"/>
    <n v="2.0178571428571428"/>
    <n v="56"/>
    <x v="0"/>
    <s v="Lease"/>
    <s v="WI"/>
  </r>
  <r>
    <x v="32"/>
    <n v="22.979693877550986"/>
    <x v="3"/>
    <x v="33"/>
    <n v="0"/>
    <x v="5"/>
    <x v="1"/>
    <x v="1"/>
    <x v="0"/>
    <n v="38"/>
    <n v="4504.0199999999932"/>
    <n v="4462.2860542044409"/>
    <n v="6189.41"/>
    <x v="0"/>
    <n v="-1685.3900000000067"/>
    <n v="41.733945795552245"/>
    <n v="623"/>
    <n v="3.1785714285714284"/>
    <n v="196"/>
    <x v="1"/>
    <s v="Lease"/>
    <s v="AR"/>
  </r>
  <r>
    <x v="32"/>
    <n v="21.963040540675657"/>
    <x v="4"/>
    <x v="34"/>
    <n v="0"/>
    <x v="5"/>
    <x v="1"/>
    <x v="1"/>
    <x v="0"/>
    <n v="106"/>
    <n v="3250.5300000199973"/>
    <n v="2868.6358808529026"/>
    <m/>
    <x v="1"/>
    <n v="0"/>
    <n v="381.89411916709469"/>
    <n v="375"/>
    <n v="2.5337837837837838"/>
    <n v="148"/>
    <x v="1"/>
    <s v="Lease"/>
    <s v="AZ"/>
  </r>
  <r>
    <x v="32"/>
    <n v="21.695792349726744"/>
    <x v="10"/>
    <x v="35"/>
    <n v="0"/>
    <x v="5"/>
    <x v="1"/>
    <x v="1"/>
    <x v="0"/>
    <n v="27"/>
    <n v="3970.3299999999945"/>
    <n v="2752.5790692161113"/>
    <n v="4014.41"/>
    <x v="0"/>
    <n v="-44.080000000005384"/>
    <n v="1217.7509307838832"/>
    <n v="462"/>
    <n v="2.5245901639344264"/>
    <n v="183"/>
    <x v="1"/>
    <s v="Lease"/>
    <s v="TX"/>
  </r>
  <r>
    <x v="32"/>
    <n v="15.18012987025976"/>
    <x v="1"/>
    <x v="36"/>
    <n v="0"/>
    <x v="5"/>
    <x v="1"/>
    <x v="1"/>
    <x v="0"/>
    <n v="91"/>
    <n v="1168.8700000100016"/>
    <n v="982.42383276572025"/>
    <n v="1052.26"/>
    <x v="0"/>
    <n v="116.61000001000161"/>
    <n v="186.44616724428136"/>
    <n v="172"/>
    <n v="2.2337662337662336"/>
    <n v="77"/>
    <x v="0"/>
    <s v="temp"/>
    <s v="TX"/>
  </r>
  <r>
    <x v="32"/>
    <n v="14.881111111111121"/>
    <x v="4"/>
    <x v="37"/>
    <n v="0"/>
    <x v="5"/>
    <x v="1"/>
    <x v="1"/>
    <x v="0"/>
    <n v="6"/>
    <n v="803.5800000000005"/>
    <n v="1003.3020711024717"/>
    <m/>
    <x v="1"/>
    <n v="0"/>
    <n v="-199.7220711024712"/>
    <n v="103"/>
    <n v="1.9074074074074074"/>
    <n v="54"/>
    <x v="0"/>
    <s v="Lease"/>
    <s v="NE"/>
  </r>
  <r>
    <x v="32"/>
    <n v="20.2851093247588"/>
    <x v="3"/>
    <x v="38"/>
    <n v="0"/>
    <x v="5"/>
    <x v="1"/>
    <x v="1"/>
    <x v="0"/>
    <n v="65"/>
    <n v="6308.6689999999871"/>
    <n v="7068.0729273460511"/>
    <n v="7870.56"/>
    <x v="0"/>
    <n v="-1561.8910000000133"/>
    <n v="-759.40392734606394"/>
    <n v="878"/>
    <n v="2.8231511254019295"/>
    <n v="311"/>
    <x v="1"/>
    <s v="Lease"/>
    <s v="TN"/>
  </r>
  <r>
    <x v="32"/>
    <n v="18.573979381443316"/>
    <x v="1"/>
    <x v="39"/>
    <n v="0"/>
    <x v="5"/>
    <x v="1"/>
    <x v="1"/>
    <x v="0"/>
    <n v="3"/>
    <n v="1801.6760000000017"/>
    <n v="1658.0283369304848"/>
    <n v="2846.67"/>
    <x v="0"/>
    <n v="-1044.9939999999983"/>
    <n v="143.64766306951697"/>
    <n v="251"/>
    <n v="2.5876288659793816"/>
    <n v="97"/>
    <x v="0"/>
    <s v="Lease"/>
    <s v="TX"/>
  </r>
  <r>
    <x v="32"/>
    <n v="17.229960000000005"/>
    <x v="8"/>
    <x v="40"/>
    <n v="0"/>
    <x v="5"/>
    <x v="1"/>
    <x v="1"/>
    <x v="0"/>
    <n v="26"/>
    <n v="861.49800000000027"/>
    <n v="1433.2886730035309"/>
    <n v="0"/>
    <x v="1"/>
    <n v="0"/>
    <n v="-571.79067300353063"/>
    <n v="97"/>
    <n v="1.94"/>
    <n v="50"/>
    <x v="0"/>
    <s v="Lease"/>
    <s v="OH"/>
  </r>
  <r>
    <x v="32"/>
    <n v="19.369866666666681"/>
    <x v="5"/>
    <x v="41"/>
    <n v="0"/>
    <x v="5"/>
    <x v="1"/>
    <x v="1"/>
    <x v="0"/>
    <n v="10"/>
    <n v="1452.7400000000011"/>
    <n v="1807.2336877901523"/>
    <n v="2245.46"/>
    <x v="0"/>
    <n v="-792.71999999999889"/>
    <n v="-354.49368779015117"/>
    <n v="178"/>
    <n v="2.3733333333333335"/>
    <n v="75"/>
    <x v="0"/>
    <s v="Lease"/>
    <s v="TN"/>
  </r>
  <r>
    <x v="32"/>
    <n v="22.376268656716434"/>
    <x v="2"/>
    <x v="42"/>
    <n v="0"/>
    <x v="5"/>
    <x v="1"/>
    <x v="1"/>
    <x v="0"/>
    <n v="34"/>
    <n v="1499.2100000000012"/>
    <n v="1194.4072275029425"/>
    <m/>
    <x v="1"/>
    <n v="0"/>
    <n v="304.80277249705864"/>
    <n v="181"/>
    <n v="2.7014925373134329"/>
    <n v="67"/>
    <x v="0"/>
    <s v="Lease"/>
    <s v="NC"/>
  </r>
  <r>
    <x v="32"/>
    <n v="9.6407547169811352"/>
    <x v="6"/>
    <x v="43"/>
    <n v="0"/>
    <x v="5"/>
    <x v="1"/>
    <x v="1"/>
    <x v="0"/>
    <n v="50"/>
    <n v="510.96000000000015"/>
    <n v="1350.3012588366266"/>
    <n v="896.83"/>
    <x v="0"/>
    <n v="-385.86999999999989"/>
    <n v="-839.34125883662648"/>
    <n v="116"/>
    <n v="2.1886792452830188"/>
    <n v="53"/>
    <x v="0"/>
    <s v="Lease"/>
    <s v="IN"/>
  </r>
  <r>
    <x v="32"/>
    <n v="17.749673076923088"/>
    <x v="1"/>
    <x v="44"/>
    <n v="0"/>
    <x v="5"/>
    <x v="1"/>
    <x v="1"/>
    <x v="0"/>
    <n v="7"/>
    <n v="922.98300000000063"/>
    <n v="997.90335043415848"/>
    <n v="759.25"/>
    <x v="0"/>
    <n v="163.73300000000063"/>
    <n v="-74.920350434157854"/>
    <n v="126"/>
    <n v="2.4230769230769229"/>
    <n v="52"/>
    <x v="0"/>
    <s v="Lease"/>
    <s v="TX"/>
  </r>
  <r>
    <x v="32"/>
    <n v="18.783600000000007"/>
    <x v="5"/>
    <x v="45"/>
    <n v="0"/>
    <x v="5"/>
    <x v="1"/>
    <x v="1"/>
    <x v="0"/>
    <n v="66"/>
    <n v="939.1800000000004"/>
    <n v="1075.7309253782503"/>
    <n v="700.35"/>
    <x v="0"/>
    <n v="238.83000000000038"/>
    <n v="-136.55092537824987"/>
    <n v="130"/>
    <n v="2.6"/>
    <n v="50"/>
    <x v="0"/>
    <s v="temp"/>
    <s v="TN"/>
  </r>
  <r>
    <x v="32"/>
    <n v="16.978928571428579"/>
    <x v="6"/>
    <x v="46"/>
    <n v="0"/>
    <x v="5"/>
    <x v="1"/>
    <x v="1"/>
    <x v="0"/>
    <n v="43"/>
    <n v="950.82000000000039"/>
    <n v="1400.6574675481506"/>
    <n v="774.49"/>
    <x v="0"/>
    <n v="176.33000000000038"/>
    <n v="-449.83746754815024"/>
    <n v="165"/>
    <n v="2.9464285714285716"/>
    <n v="56"/>
    <x v="0"/>
    <s v="Lease"/>
    <s v="AR"/>
  </r>
  <r>
    <x v="32"/>
    <n v="20.044200000000011"/>
    <x v="7"/>
    <x v="47"/>
    <n v="0"/>
    <x v="5"/>
    <x v="1"/>
    <x v="1"/>
    <x v="0"/>
    <n v="11"/>
    <n v="1503.3150000000007"/>
    <n v="1222.1174751810108"/>
    <n v="982.66"/>
    <x v="0"/>
    <n v="520.65500000000077"/>
    <n v="281.1975248189899"/>
    <n v="213"/>
    <n v="2.84"/>
    <n v="75"/>
    <x v="0"/>
    <s v="Lease"/>
    <s v="TX"/>
  </r>
  <r>
    <x v="32"/>
    <n v="19.124151658767758"/>
    <x v="3"/>
    <x v="48"/>
    <n v="0"/>
    <x v="5"/>
    <x v="1"/>
    <x v="1"/>
    <x v="0"/>
    <n v="31"/>
    <n v="4035.1959999999967"/>
    <n v="5397.3793903373198"/>
    <n v="5013.28"/>
    <x v="0"/>
    <n v="-978.08400000000302"/>
    <n v="-1362.1833903373231"/>
    <n v="536"/>
    <n v="2.5402843601895735"/>
    <n v="211"/>
    <x v="1"/>
    <s v="Lease"/>
    <s v="FL"/>
  </r>
  <r>
    <x v="32"/>
    <n v="23.394573033707879"/>
    <x v="10"/>
    <x v="49"/>
    <n v="0"/>
    <x v="5"/>
    <x v="1"/>
    <x v="1"/>
    <x v="0"/>
    <n v="18"/>
    <n v="2082.1170000000011"/>
    <n v="2075.3542222200131"/>
    <n v="1554.77"/>
    <x v="0"/>
    <n v="527.34700000000112"/>
    <n v="6.7627777799880278"/>
    <n v="242"/>
    <n v="2.7191011235955056"/>
    <n v="89"/>
    <x v="0"/>
    <s v="Lease"/>
    <s v="TX"/>
  </r>
  <r>
    <x v="32"/>
    <n v="18.269761904761911"/>
    <x v="10"/>
    <x v="50"/>
    <n v="0"/>
    <x v="5"/>
    <x v="1"/>
    <x v="1"/>
    <x v="0"/>
    <n v="83"/>
    <n v="767.33000000000027"/>
    <n v="1374.9060477231872"/>
    <n v="994.96"/>
    <x v="0"/>
    <n v="-227.62999999999977"/>
    <n v="-607.57604772318689"/>
    <n v="128"/>
    <n v="3.0476190476190474"/>
    <n v="42"/>
    <x v="0"/>
    <s v="temp"/>
    <s v="TX"/>
  </r>
  <r>
    <x v="32"/>
    <n v="14.20741379310345"/>
    <x v="10"/>
    <x v="51"/>
    <n v="0"/>
    <x v="5"/>
    <x v="1"/>
    <x v="1"/>
    <x v="0"/>
    <n v="44"/>
    <n v="824.03000000000009"/>
    <n v="1202.1469863371615"/>
    <n v="1325.8"/>
    <x v="0"/>
    <n v="-501.76999999999987"/>
    <n v="-378.11698633716139"/>
    <n v="131"/>
    <n v="2.2586206896551726"/>
    <n v="58"/>
    <x v="0"/>
    <s v="Lease"/>
    <s v="TX"/>
  </r>
  <r>
    <x v="32"/>
    <n v="17.655000000000001"/>
    <x v="10"/>
    <x v="52"/>
    <n v="0"/>
    <x v="5"/>
    <x v="1"/>
    <x v="1"/>
    <x v="0"/>
    <n v="59"/>
    <n v="564.96"/>
    <n v="871.34396060794666"/>
    <n v="899.28"/>
    <x v="0"/>
    <n v="-334.31999999999994"/>
    <n v="-306.38396060794662"/>
    <n v="102"/>
    <n v="3.1875"/>
    <n v="32"/>
    <x v="0"/>
    <s v="Lease"/>
    <s v="OK"/>
  </r>
  <r>
    <x v="32"/>
    <n v="21.372635659069761"/>
    <x v="2"/>
    <x v="53"/>
    <n v="0"/>
    <x v="5"/>
    <x v="1"/>
    <x v="1"/>
    <x v="0"/>
    <n v="71"/>
    <n v="2757.070000019999"/>
    <n v="3720.3748543907127"/>
    <n v="3336.94"/>
    <x v="0"/>
    <n v="-579.86999998000101"/>
    <n v="-963.30485437071366"/>
    <n v="362"/>
    <n v="2.806201550387597"/>
    <n v="129"/>
    <x v="1"/>
    <s v="Lease"/>
    <s v="GA"/>
  </r>
  <r>
    <x v="32"/>
    <n v="21.370746268656728"/>
    <x v="6"/>
    <x v="54"/>
    <n v="0"/>
    <x v="5"/>
    <x v="1"/>
    <x v="1"/>
    <x v="0"/>
    <n v="82"/>
    <n v="1431.8400000000008"/>
    <n v="1576.617540303884"/>
    <m/>
    <x v="1"/>
    <n v="0"/>
    <n v="-144.77754030388314"/>
    <n v="218"/>
    <n v="3.2537313432835822"/>
    <n v="67"/>
    <x v="0"/>
    <s v="Lease"/>
    <s v="IL"/>
  </r>
  <r>
    <x v="32"/>
    <n v="18.821366666666684"/>
    <x v="1"/>
    <x v="55"/>
    <n v="0"/>
    <x v="5"/>
    <x v="1"/>
    <x v="1"/>
    <x v="0"/>
    <n v="12"/>
    <n v="1693.9230000000016"/>
    <n v="1650.1930255180655"/>
    <n v="1675.64"/>
    <x v="0"/>
    <n v="18.283000000001493"/>
    <n v="43.729974481936097"/>
    <n v="194"/>
    <n v="2.1555555555555554"/>
    <n v="90"/>
    <x v="0"/>
    <s v="temp"/>
    <s v="TX"/>
  </r>
  <r>
    <x v="32"/>
    <n v="19.295051948051963"/>
    <x v="6"/>
    <x v="56"/>
    <n v="0"/>
    <x v="5"/>
    <x v="1"/>
    <x v="1"/>
    <x v="0"/>
    <n v="104"/>
    <n v="1485.7190000000012"/>
    <n v="1481.0649621036487"/>
    <m/>
    <x v="1"/>
    <n v="0"/>
    <n v="4.65403789635252"/>
    <n v="179"/>
    <n v="2.3246753246753249"/>
    <n v="77"/>
    <x v="0"/>
    <s v="Lease"/>
    <s v="IL"/>
  </r>
  <r>
    <x v="32"/>
    <n v="18.318510638297877"/>
    <x v="9"/>
    <x v="57"/>
    <n v="0"/>
    <x v="5"/>
    <x v="1"/>
    <x v="1"/>
    <x v="0"/>
    <n v="45"/>
    <n v="860.97000000000025"/>
    <n v="1829.1630044871065"/>
    <n v="1102.05"/>
    <x v="0"/>
    <n v="-241.0799999999997"/>
    <n v="-968.19300448710624"/>
    <n v="131"/>
    <n v="2.7872340425531914"/>
    <n v="47"/>
    <x v="0"/>
    <s v="Lease"/>
    <s v="AR"/>
  </r>
  <r>
    <x v="32"/>
    <n v="18.380271186440684"/>
    <x v="1"/>
    <x v="58"/>
    <n v="0"/>
    <x v="5"/>
    <x v="1"/>
    <x v="1"/>
    <x v="0"/>
    <n v="20"/>
    <n v="1084.4360000000004"/>
    <n v="1446.3793762169632"/>
    <n v="821.99"/>
    <x v="0"/>
    <n v="262.44600000000037"/>
    <n v="-361.94337621696286"/>
    <n v="154"/>
    <n v="2.6101694915254239"/>
    <n v="59"/>
    <x v="0"/>
    <s v="temp"/>
    <s v="TX"/>
  </r>
  <r>
    <x v="32"/>
    <n v="14.705932203389832"/>
    <x v="8"/>
    <x v="59"/>
    <n v="0"/>
    <x v="5"/>
    <x v="1"/>
    <x v="1"/>
    <x v="0"/>
    <n v="90"/>
    <n v="867.65000000000009"/>
    <n v="1276.7249614255306"/>
    <n v="1140.3699999999999"/>
    <x v="0"/>
    <n v="-272.7199999999998"/>
    <n v="-409.07496142553055"/>
    <n v="144"/>
    <n v="2.4406779661016951"/>
    <n v="59"/>
    <x v="0"/>
    <s v="Lease"/>
    <s v="MO"/>
  </r>
  <r>
    <x v="32"/>
    <n v="19.45611320754718"/>
    <x v="0"/>
    <x v="60"/>
    <n v="0"/>
    <x v="5"/>
    <x v="1"/>
    <x v="1"/>
    <x v="0"/>
    <n v="64"/>
    <n v="1031.1740000000004"/>
    <n v="1005.1653463773763"/>
    <n v="844.83"/>
    <x v="0"/>
    <n v="186.34400000000039"/>
    <n v="26.008653622624138"/>
    <n v="144"/>
    <n v="2.7169811320754715"/>
    <n v="53"/>
    <x v="0"/>
    <s v="Lease"/>
    <s v="OK"/>
  </r>
  <r>
    <x v="32"/>
    <n v="22.637705882352947"/>
    <x v="2"/>
    <x v="61"/>
    <n v="0"/>
    <x v="5"/>
    <x v="1"/>
    <x v="1"/>
    <x v="0"/>
    <n v="30"/>
    <n v="769.68200000000013"/>
    <n v="961.83225216356948"/>
    <n v="681.64"/>
    <x v="0"/>
    <n v="88.042000000000144"/>
    <n v="-192.15025216356935"/>
    <n v="110"/>
    <n v="3.2352941176470589"/>
    <n v="34"/>
    <x v="0"/>
    <s v="temp"/>
    <s v="SC"/>
  </r>
  <r>
    <x v="32"/>
    <n v="19.507309417040318"/>
    <x v="5"/>
    <x v="62"/>
    <n v="0"/>
    <x v="5"/>
    <x v="1"/>
    <x v="1"/>
    <x v="0"/>
    <n v="81"/>
    <n v="4350.129999999991"/>
    <n v="5544.4174694873236"/>
    <n v="4168.4799999999996"/>
    <x v="0"/>
    <n v="181.64999999999145"/>
    <n v="-1194.2874694873326"/>
    <n v="537"/>
    <n v="2.4080717488789238"/>
    <n v="223"/>
    <x v="1"/>
    <s v="Lease"/>
    <s v="TN"/>
  </r>
  <r>
    <x v="32"/>
    <n v="22.680000000000007"/>
    <x v="0"/>
    <x v="63"/>
    <n v="0"/>
    <x v="5"/>
    <x v="1"/>
    <x v="1"/>
    <x v="0"/>
    <n v="57"/>
    <n v="1088.6400000000003"/>
    <n v="1474.6151630751328"/>
    <n v="1151.6300000000001"/>
    <x v="0"/>
    <n v="-62.989999999999782"/>
    <n v="-385.97516307513251"/>
    <n v="112"/>
    <n v="2.3333333333333335"/>
    <n v="48"/>
    <x v="0"/>
    <s v="Lease"/>
    <s v="MO"/>
  </r>
  <r>
    <x v="32"/>
    <n v="14.734047619166679"/>
    <x v="0"/>
    <x v="64"/>
    <n v="0"/>
    <x v="5"/>
    <x v="1"/>
    <x v="1"/>
    <x v="0"/>
    <n v="41"/>
    <n v="1237.6600000100011"/>
    <n v="1555.6915256780326"/>
    <n v="1447.12"/>
    <x v="0"/>
    <n v="-209.45999998999878"/>
    <n v="-318.03152566803146"/>
    <n v="197"/>
    <n v="2.3452380952380953"/>
    <n v="84"/>
    <x v="0"/>
    <s v="temp"/>
    <s v="AR"/>
  </r>
  <r>
    <x v="32"/>
    <n v="16.671647058823535"/>
    <x v="8"/>
    <x v="65"/>
    <n v="0"/>
    <x v="5"/>
    <x v="1"/>
    <x v="1"/>
    <x v="0"/>
    <n v="69"/>
    <n v="1133.6720000000003"/>
    <n v="1337.7360948032956"/>
    <n v="0"/>
    <x v="1"/>
    <n v="0"/>
    <n v="-204.06409480329535"/>
    <n v="158"/>
    <n v="2.3235294117647061"/>
    <n v="68"/>
    <x v="0"/>
    <s v="Lease"/>
    <s v="NE"/>
  </r>
  <r>
    <x v="32"/>
    <n v="24.17374545454545"/>
    <x v="2"/>
    <x v="66"/>
    <n v="0"/>
    <x v="5"/>
    <x v="1"/>
    <x v="1"/>
    <x v="0"/>
    <n v="49"/>
    <n v="1329.5559999999998"/>
    <n v="1558.5103267349396"/>
    <n v="1277.5"/>
    <x v="0"/>
    <n v="52.055999999999813"/>
    <n v="-228.95432673493974"/>
    <n v="207"/>
    <n v="3.7636363636363637"/>
    <n v="55"/>
    <x v="0"/>
    <s v="temp"/>
    <s v="GA"/>
  </r>
  <r>
    <x v="32"/>
    <n v="12.74421212121212"/>
    <x v="7"/>
    <x v="67"/>
    <n v="0"/>
    <x v="5"/>
    <x v="1"/>
    <x v="1"/>
    <x v="0"/>
    <n v="93"/>
    <n v="420.55899999999997"/>
    <n v="1525.3058058103577"/>
    <n v="803.23"/>
    <x v="0"/>
    <n v="-382.67100000000005"/>
    <n v="-1104.7468058103577"/>
    <n v="82"/>
    <n v="2.4848484848484849"/>
    <n v="33"/>
    <x v="0"/>
    <s v="Lease"/>
    <s v="TX"/>
  </r>
  <r>
    <x v="32"/>
    <n v="21.198425531914907"/>
    <x v="5"/>
    <x v="68"/>
    <n v="0"/>
    <x v="5"/>
    <x v="1"/>
    <x v="1"/>
    <x v="0"/>
    <n v="21"/>
    <n v="996.32600000000059"/>
    <n v="1060.3947365771123"/>
    <n v="761.2"/>
    <x v="0"/>
    <n v="235.12600000000054"/>
    <n v="-64.068736577111736"/>
    <n v="116"/>
    <n v="2.4680851063829787"/>
    <n v="47"/>
    <x v="0"/>
    <s v="temp"/>
    <s v="AL"/>
  </r>
  <r>
    <x v="32"/>
    <n v="15.259666666666666"/>
    <x v="7"/>
    <x v="69"/>
    <n v="0"/>
    <x v="5"/>
    <x v="1"/>
    <x v="1"/>
    <x v="0"/>
    <n v="2"/>
    <n v="457.78999999999996"/>
    <n v="540.8275926133324"/>
    <n v="947.71"/>
    <x v="0"/>
    <n v="-489.92000000000007"/>
    <n v="-83.037592613332436"/>
    <n v="74"/>
    <n v="2.4666666666666668"/>
    <n v="30"/>
    <x v="0"/>
    <s v="Lease"/>
    <s v="TX"/>
  </r>
  <r>
    <x v="32"/>
    <n v="17.496955555555559"/>
    <x v="7"/>
    <x v="70"/>
    <n v="0"/>
    <x v="5"/>
    <x v="1"/>
    <x v="1"/>
    <x v="0"/>
    <n v="62"/>
    <n v="787.36300000000017"/>
    <n v="1210.6033895078824"/>
    <n v="761.98"/>
    <x v="0"/>
    <n v="25.383000000000152"/>
    <n v="-423.24038950788224"/>
    <n v="109"/>
    <n v="2.4222222222222221"/>
    <n v="45"/>
    <x v="0"/>
    <s v="Lease"/>
    <s v="LA"/>
  </r>
  <r>
    <x v="32"/>
    <n v="21.957873563218353"/>
    <x v="3"/>
    <x v="71"/>
    <n v="0"/>
    <x v="5"/>
    <x v="1"/>
    <x v="1"/>
    <x v="0"/>
    <n v="24"/>
    <n v="5731.0049999999901"/>
    <n v="7193.227412776404"/>
    <n v="4820.8500000000004"/>
    <x v="0"/>
    <n v="910.15499999998974"/>
    <n v="-1462.2224127764139"/>
    <n v="683"/>
    <n v="2.6168582375478926"/>
    <n v="261"/>
    <x v="1"/>
    <s v="Lease"/>
    <s v="FL"/>
  </r>
  <r>
    <x v="32"/>
    <n v="19.733830188679249"/>
    <x v="8"/>
    <x v="72"/>
    <n v="0"/>
    <x v="5"/>
    <x v="1"/>
    <x v="1"/>
    <x v="0"/>
    <n v="48"/>
    <n v="1045.8930000000003"/>
    <n v="1128.3803959665797"/>
    <n v="776.08"/>
    <x v="0"/>
    <n v="269.81300000000022"/>
    <n v="-82.48739596657947"/>
    <n v="144"/>
    <n v="2.7169811320754715"/>
    <n v="53"/>
    <x v="0"/>
    <s v="Lease"/>
    <s v="PA"/>
  </r>
  <r>
    <x v="32"/>
    <n v="20.22990740740741"/>
    <x v="7"/>
    <x v="73"/>
    <n v="0"/>
    <x v="5"/>
    <x v="1"/>
    <x v="1"/>
    <x v="0"/>
    <n v="28"/>
    <n v="1092.4150000000002"/>
    <n v="1576.617540303884"/>
    <n v="0"/>
    <x v="1"/>
    <n v="0"/>
    <n v="-484.20254030388378"/>
    <n v="130"/>
    <n v="2.4074074074074074"/>
    <n v="54"/>
    <x v="0"/>
    <s v="Lease"/>
    <s v="LA"/>
  </r>
  <r>
    <x v="32"/>
    <n v="15.586591836734698"/>
    <x v="0"/>
    <x v="74"/>
    <n v="0"/>
    <x v="5"/>
    <x v="1"/>
    <x v="1"/>
    <x v="0"/>
    <n v="55"/>
    <n v="763.74300000000017"/>
    <n v="1025.9002558468273"/>
    <n v="878.79"/>
    <x v="0"/>
    <n v="-115.0469999999998"/>
    <n v="-262.15725584682718"/>
    <n v="130"/>
    <n v="2.6530612244897958"/>
    <n v="49"/>
    <x v="0"/>
    <s v="temp"/>
    <s v="OK"/>
  </r>
  <r>
    <x v="32"/>
    <n v="22.312761194029857"/>
    <x v="0"/>
    <x v="75"/>
    <n v="0"/>
    <x v="5"/>
    <x v="1"/>
    <x v="1"/>
    <x v="0"/>
    <n v="92"/>
    <n v="1494.9550000000004"/>
    <n v="1637.7234140629346"/>
    <n v="1151.08"/>
    <x v="0"/>
    <n v="343.87500000000045"/>
    <n v="-142.7684140629342"/>
    <n v="183"/>
    <n v="2.7313432835820897"/>
    <n v="67"/>
    <x v="0"/>
    <s v="Lease"/>
    <s v="OK"/>
  </r>
  <r>
    <x v="32"/>
    <n v="12.910312499999998"/>
    <x v="5"/>
    <x v="76"/>
    <n v="0"/>
    <x v="5"/>
    <x v="1"/>
    <x v="1"/>
    <x v="0"/>
    <n v="58"/>
    <n v="413.12999999999994"/>
    <n v="837.18391390136253"/>
    <n v="453.24"/>
    <x v="0"/>
    <n v="-40.11000000000007"/>
    <n v="-424.05391390136259"/>
    <n v="82"/>
    <n v="2.5625"/>
    <n v="32"/>
    <x v="0"/>
    <s v="Lease"/>
    <s v="AL"/>
  </r>
  <r>
    <x v="32"/>
    <n v="17.255512820512813"/>
    <x v="1"/>
    <x v="77"/>
    <n v="0"/>
    <x v="5"/>
    <x v="1"/>
    <x v="1"/>
    <x v="0"/>
    <n v="47"/>
    <n v="672.96499999999969"/>
    <n v="1053.753832392196"/>
    <n v="719.63"/>
    <x v="0"/>
    <n v="-46.665000000000305"/>
    <n v="-380.78883239219635"/>
    <n v="80"/>
    <n v="2.0512820512820511"/>
    <n v="39"/>
    <x v="0"/>
    <s v="temp"/>
    <s v="TX"/>
  </r>
  <r>
    <x v="32"/>
    <n v="20.645531914893624"/>
    <x v="8"/>
    <x v="78"/>
    <n v="0"/>
    <x v="5"/>
    <x v="1"/>
    <x v="1"/>
    <x v="0"/>
    <n v="72"/>
    <n v="970.34000000000037"/>
    <n v="1433.2886730035309"/>
    <n v="0"/>
    <x v="1"/>
    <n v="0"/>
    <n v="-462.94867300353053"/>
    <n v="122"/>
    <n v="2.5957446808510638"/>
    <n v="47"/>
    <x v="0"/>
    <s v="Lease"/>
    <s v="MN"/>
  </r>
  <r>
    <x v="32"/>
    <n v="17.229473684736845"/>
    <x v="5"/>
    <x v="79"/>
    <n v="0"/>
    <x v="5"/>
    <x v="1"/>
    <x v="1"/>
    <x v="0"/>
    <n v="74"/>
    <n v="654.72000002000016"/>
    <n v="1287.8098726936726"/>
    <n v="930.76"/>
    <x v="0"/>
    <n v="-276.03999997999983"/>
    <n v="-633.0898726736724"/>
    <n v="88"/>
    <n v="2.3157894736842106"/>
    <n v="38"/>
    <x v="0"/>
    <s v="temp"/>
    <s v="TN"/>
  </r>
  <r>
    <x v="32"/>
    <n v="23.108200000200007"/>
    <x v="0"/>
    <x v="80"/>
    <n v="0"/>
    <x v="5"/>
    <x v="1"/>
    <x v="1"/>
    <x v="0"/>
    <n v="67"/>
    <n v="1155.4100000100004"/>
    <n v="1131.8680650708884"/>
    <n v="1080.92"/>
    <x v="0"/>
    <n v="74.490000010000358"/>
    <n v="23.541934939112025"/>
    <n v="148"/>
    <n v="2.96"/>
    <n v="50"/>
    <x v="0"/>
    <s v="temp"/>
    <s v="TX"/>
  </r>
  <r>
    <x v="32"/>
    <n v="20.346791666666672"/>
    <x v="4"/>
    <x v="81"/>
    <n v="0"/>
    <x v="5"/>
    <x v="1"/>
    <x v="1"/>
    <x v="0"/>
    <n v="37"/>
    <n v="976.6460000000003"/>
    <n v="968.47315634848599"/>
    <n v="863.73"/>
    <x v="0"/>
    <n v="112.91600000000028"/>
    <n v="8.172843651514313"/>
    <n v="146"/>
    <n v="3.0416666666666665"/>
    <n v="48"/>
    <x v="0"/>
    <s v="Lease"/>
    <s v="KS"/>
  </r>
  <r>
    <x v="32"/>
    <n v="20.684113475177298"/>
    <x v="10"/>
    <x v="83"/>
    <n v="0"/>
    <x v="5"/>
    <x v="1"/>
    <x v="1"/>
    <x v="0"/>
    <n v="9"/>
    <n v="2916.4599999999991"/>
    <n v="3574.5661906182186"/>
    <n v="2549.73"/>
    <x v="0"/>
    <n v="366.72999999999911"/>
    <n v="-658.10619061821944"/>
    <n v="356"/>
    <n v="2.5248226950354611"/>
    <n v="141"/>
    <x v="1"/>
    <s v="Lease"/>
    <s v="TX"/>
  </r>
  <r>
    <x v="32"/>
    <n v="23.840857142857143"/>
    <x v="3"/>
    <x v="84"/>
    <n v="0"/>
    <x v="5"/>
    <x v="1"/>
    <x v="1"/>
    <x v="0"/>
    <n v="86"/>
    <n v="834.43"/>
    <n v="1205.7302080196705"/>
    <n v="1402.79"/>
    <x v="0"/>
    <n v="-568.36"/>
    <n v="-371.30020801967055"/>
    <n v="99"/>
    <n v="2.8285714285714287"/>
    <n v="35"/>
    <x v="0"/>
    <s v="Lease"/>
    <s v="FL"/>
  </r>
  <r>
    <x v="32"/>
    <n v="20.286642458128476"/>
    <x v="4"/>
    <x v="85"/>
    <n v="0"/>
    <x v="5"/>
    <x v="1"/>
    <x v="1"/>
    <x v="0"/>
    <n v="16"/>
    <n v="7262.6180000099948"/>
    <n v="7113.3973742635262"/>
    <n v="6412.45"/>
    <x v="0"/>
    <n v="850.16800000999501"/>
    <n v="149.22062574646861"/>
    <n v="926"/>
    <n v="2.5865921787709496"/>
    <n v="358"/>
    <x v="1"/>
    <s v="Lease"/>
    <s v="AZ"/>
  </r>
  <r>
    <x v="32"/>
    <n v="16.938557377049193"/>
    <x v="3"/>
    <x v="86"/>
    <n v="0"/>
    <x v="5"/>
    <x v="1"/>
    <x v="1"/>
    <x v="0"/>
    <n v="80"/>
    <n v="2066.5040000000017"/>
    <n v="2981.0044463571689"/>
    <n v="2317.06"/>
    <x v="0"/>
    <n v="-250.55599999999822"/>
    <n v="-914.50044635716722"/>
    <n v="300"/>
    <n v="2.459016393442623"/>
    <n v="122"/>
    <x v="1"/>
    <s v="Lease"/>
    <s v="TN"/>
  </r>
  <r>
    <x v="32"/>
    <n v="19.053987951807244"/>
    <x v="0"/>
    <x v="87"/>
    <n v="0"/>
    <x v="5"/>
    <x v="1"/>
    <x v="1"/>
    <x v="0"/>
    <n v="101"/>
    <n v="1581.4810000000014"/>
    <n v="2054.3804313050609"/>
    <m/>
    <x v="1"/>
    <n v="0"/>
    <n v="-472.89943130505958"/>
    <n v="185"/>
    <n v="2.2289156626506026"/>
    <n v="83"/>
    <x v="0"/>
    <s v="Lease"/>
    <s v="OK"/>
  </r>
  <r>
    <x v="32"/>
    <n v="17.197101449275376"/>
    <x v="6"/>
    <x v="88"/>
    <n v="0"/>
    <x v="5"/>
    <x v="1"/>
    <x v="1"/>
    <x v="0"/>
    <n v="56"/>
    <n v="1186.600000000001"/>
    <n v="1585.8383641002069"/>
    <n v="1688.6"/>
    <x v="0"/>
    <n v="-501.99999999999886"/>
    <n v="-399.2383641002059"/>
    <n v="179"/>
    <n v="2.5942028985507246"/>
    <n v="69"/>
    <x v="0"/>
    <s v="Lease"/>
    <s v="MO"/>
  </r>
  <r>
    <x v="32"/>
    <n v="18.695517241379321"/>
    <x v="0"/>
    <x v="89"/>
    <n v="0"/>
    <x v="5"/>
    <x v="1"/>
    <x v="1"/>
    <x v="0"/>
    <n v="95"/>
    <n v="1084.3400000000006"/>
    <n v="1083.4229079233692"/>
    <n v="937.44"/>
    <x v="0"/>
    <n v="146.90000000000055"/>
    <n v="0.91709207663143388"/>
    <n v="160"/>
    <n v="2.7586206896551726"/>
    <n v="58"/>
    <x v="0"/>
    <s v="Lease"/>
    <s v="TX"/>
  </r>
  <r>
    <x v="32"/>
    <n v="17.36576086967392"/>
    <x v="6"/>
    <x v="90"/>
    <n v="0"/>
    <x v="5"/>
    <x v="1"/>
    <x v="1"/>
    <x v="0"/>
    <n v="88"/>
    <n v="1597.6500000100007"/>
    <n v="1887.067866876449"/>
    <n v="1472.46"/>
    <x v="0"/>
    <n v="125.19000001000063"/>
    <n v="-289.41786686644832"/>
    <n v="360"/>
    <n v="3.9130434782608696"/>
    <n v="92"/>
    <x v="0"/>
    <s v="Lease"/>
    <s v="IL"/>
  </r>
  <r>
    <x v="32"/>
    <n v="19.754175710620117"/>
    <x v="3"/>
    <x v="91"/>
    <n v="0"/>
    <x v="5"/>
    <x v="1"/>
    <x v="1"/>
    <x v="0"/>
    <n v="32"/>
    <n v="7644.8660000099853"/>
    <n v="6752.7688635277327"/>
    <n v="6804.37"/>
    <x v="0"/>
    <n v="840.49600000998544"/>
    <n v="892.09713648225261"/>
    <n v="971"/>
    <n v="2.509043927648579"/>
    <n v="387"/>
    <x v="1"/>
    <s v="Lease"/>
    <s v="FL"/>
  </r>
  <r>
    <x v="32"/>
    <n v="16.294629629629632"/>
    <x v="6"/>
    <x v="92"/>
    <n v="0"/>
    <x v="5"/>
    <x v="1"/>
    <x v="1"/>
    <x v="0"/>
    <n v="22"/>
    <n v="879.9100000000002"/>
    <n v="1032.7800414772444"/>
    <n v="884.53"/>
    <x v="0"/>
    <n v="-4.6199999999997772"/>
    <n v="-152.87004147724417"/>
    <n v="119"/>
    <n v="2.2037037037037037"/>
    <n v="54"/>
    <x v="0"/>
    <s v="Lease"/>
    <s v="MO"/>
  </r>
  <r>
    <x v="32"/>
    <n v="19.164939759036166"/>
    <x v="1"/>
    <x v="93"/>
    <n v="0"/>
    <x v="5"/>
    <x v="1"/>
    <x v="1"/>
    <x v="0"/>
    <n v="19"/>
    <n v="1590.6900000000016"/>
    <n v="1326.078680262867"/>
    <n v="1632.37"/>
    <x v="0"/>
    <n v="-41.679999999998245"/>
    <n v="264.61131973713464"/>
    <n v="209"/>
    <n v="2.5180722891566263"/>
    <n v="83"/>
    <x v="0"/>
    <s v="temp"/>
    <s v="TX"/>
  </r>
  <r>
    <x v="32"/>
    <n v="20.257913043478265"/>
    <x v="8"/>
    <x v="94"/>
    <n v="0"/>
    <x v="5"/>
    <x v="1"/>
    <x v="1"/>
    <x v="0"/>
    <n v="100"/>
    <n v="1397.7960000000003"/>
    <n v="1576.617540303884"/>
    <m/>
    <x v="1"/>
    <n v="0"/>
    <n v="-178.82154030388369"/>
    <n v="176"/>
    <n v="2.5507246376811592"/>
    <n v="69"/>
    <x v="0"/>
    <s v="Lease"/>
    <s v="OH"/>
  </r>
  <r>
    <x v="32"/>
    <n v="24.620439024390251"/>
    <x v="7"/>
    <x v="95"/>
    <n v="0"/>
    <x v="5"/>
    <x v="1"/>
    <x v="1"/>
    <x v="0"/>
    <n v="53"/>
    <n v="1009.4380000000003"/>
    <n v="973.77632443859898"/>
    <n v="624.47"/>
    <x v="0"/>
    <n v="384.9680000000003"/>
    <n v="35.661675561401353"/>
    <n v="147"/>
    <n v="3.5853658536585367"/>
    <n v="41"/>
    <x v="0"/>
    <s v="Lease"/>
    <s v="TX"/>
  </r>
  <r>
    <x v="32"/>
    <n v="17.806842105263161"/>
    <x v="1"/>
    <x v="96"/>
    <n v="0"/>
    <x v="5"/>
    <x v="1"/>
    <x v="1"/>
    <x v="0"/>
    <n v="63"/>
    <n v="676.66000000000008"/>
    <n v="1445.2805215676606"/>
    <n v="1099.93"/>
    <x v="0"/>
    <n v="-423.27"/>
    <n v="-768.62052156766049"/>
    <n v="96"/>
    <n v="2.5263157894736841"/>
    <n v="38"/>
    <x v="0"/>
    <s v="Lease"/>
    <s v="AL"/>
  </r>
  <r>
    <x v="32"/>
    <n v="16.332623529411773"/>
    <x v="8"/>
    <x v="97"/>
    <n v="0"/>
    <x v="5"/>
    <x v="1"/>
    <x v="1"/>
    <x v="0"/>
    <n v="40"/>
    <n v="1388.2730000000008"/>
    <n v="1437.7796441789421"/>
    <n v="988.83"/>
    <x v="0"/>
    <n v="399.44300000000078"/>
    <n v="-49.506644178941315"/>
    <n v="229"/>
    <n v="2.6941176470588237"/>
    <n v="85"/>
    <x v="0"/>
    <s v="Lease"/>
    <s v="IL"/>
  </r>
  <r>
    <x v="32"/>
    <n v="19.505714285918373"/>
    <x v="4"/>
    <x v="98"/>
    <n v="0"/>
    <x v="5"/>
    <x v="1"/>
    <x v="1"/>
    <x v="0"/>
    <n v="110"/>
    <n v="955.78000001000021"/>
    <n v="1576.617540303884"/>
    <m/>
    <x v="1"/>
    <n v="0"/>
    <n v="-620.83754029388376"/>
    <n v="118"/>
    <n v="2.4081632653061225"/>
    <n v="49"/>
    <x v="0"/>
    <s v="Lease"/>
    <s v="WA"/>
  </r>
  <r>
    <x v="32"/>
    <n v="16.836538461538456"/>
    <x v="0"/>
    <x v="99"/>
    <n v="0"/>
    <x v="5"/>
    <x v="1"/>
    <x v="1"/>
    <x v="0"/>
    <n v="77"/>
    <n v="437.74999999999989"/>
    <n v="1042.5741807427685"/>
    <n v="987.87"/>
    <x v="0"/>
    <n v="-550.12000000000012"/>
    <n v="-604.82418074276859"/>
    <n v="67"/>
    <n v="2.5769230769230771"/>
    <n v="26"/>
    <x v="0"/>
    <s v="Lease"/>
    <s v="TX"/>
  </r>
  <r>
    <x v="32"/>
    <n v="17.520238095238103"/>
    <x v="1"/>
    <x v="100"/>
    <n v="0"/>
    <x v="5"/>
    <x v="1"/>
    <x v="1"/>
    <x v="0"/>
    <n v="23"/>
    <n v="735.85000000000025"/>
    <n v="957.29350469905842"/>
    <n v="878.1"/>
    <x v="0"/>
    <n v="-142.24999999999977"/>
    <n v="-221.44350469905817"/>
    <n v="91"/>
    <n v="2.1666666666666665"/>
    <n v="42"/>
    <x v="0"/>
    <s v="temp"/>
    <s v="TX"/>
  </r>
  <r>
    <x v="32"/>
    <n v="16.076315789473682"/>
    <x v="10"/>
    <x v="101"/>
    <n v="0"/>
    <x v="5"/>
    <x v="1"/>
    <x v="1"/>
    <x v="0"/>
    <n v="70"/>
    <n v="610.9"/>
    <n v="1116.6752051370511"/>
    <n v="1313.24"/>
    <x v="0"/>
    <n v="-702.34"/>
    <n v="-505.7752051370511"/>
    <n v="105"/>
    <n v="2.763157894736842"/>
    <n v="38"/>
    <x v="0"/>
    <s v="temp"/>
    <s v="TX"/>
  </r>
  <r>
    <x v="32"/>
    <n v="18.544605263157894"/>
    <x v="0"/>
    <x v="102"/>
    <n v="0"/>
    <x v="5"/>
    <x v="1"/>
    <x v="1"/>
    <x v="0"/>
    <n v="60"/>
    <n v="704.69500000000005"/>
    <n v="812.34024356930126"/>
    <n v="572.84"/>
    <x v="0"/>
    <n v="131.85500000000002"/>
    <n v="-107.64524356930121"/>
    <n v="112"/>
    <n v="2.9473684210526314"/>
    <n v="38"/>
    <x v="0"/>
    <s v="Lease"/>
    <s v="OK"/>
  </r>
  <r>
    <x v="32"/>
    <n v="19.212444444444454"/>
    <x v="6"/>
    <x v="103"/>
    <n v="0"/>
    <x v="5"/>
    <x v="1"/>
    <x v="1"/>
    <x v="0"/>
    <n v="68"/>
    <n v="864.5600000000004"/>
    <n v="772.82925248350398"/>
    <n v="1166.69"/>
    <x v="0"/>
    <n v="-302.12999999999965"/>
    <n v="91.730747516496422"/>
    <n v="125"/>
    <n v="2.7777777777777777"/>
    <n v="45"/>
    <x v="0"/>
    <s v="Lease"/>
    <s v="MO"/>
  </r>
  <r>
    <x v="32"/>
    <n v="15.832909090909094"/>
    <x v="10"/>
    <x v="104"/>
    <n v="0"/>
    <x v="5"/>
    <x v="1"/>
    <x v="1"/>
    <x v="0"/>
    <n v="46"/>
    <n v="696.64800000000014"/>
    <n v="926.43002194038229"/>
    <n v="1228.49"/>
    <x v="0"/>
    <n v="-531.84199999999987"/>
    <n v="-229.78202194038215"/>
    <n v="111"/>
    <n v="2.5227272727272729"/>
    <n v="44"/>
    <x v="0"/>
    <s v="Lease"/>
    <s v="TX"/>
  </r>
  <r>
    <x v="33"/>
    <n v="19.327040816326541"/>
    <x v="0"/>
    <x v="0"/>
    <n v="1"/>
    <x v="5"/>
    <x v="2"/>
    <x v="1"/>
    <x v="0"/>
    <n v="96"/>
    <n v="1894.0500000000011"/>
    <n v="2044.7406867024042"/>
    <n v="2307.4299999999998"/>
    <x v="0"/>
    <n v="-413.37999999999874"/>
    <n v="-150.69068670240313"/>
    <n v="272"/>
    <n v="2.7755102040816326"/>
    <n v="98"/>
    <x v="0"/>
    <s v="Lease"/>
    <s v="TX"/>
  </r>
  <r>
    <x v="33"/>
    <n v="15.269101265822799"/>
    <x v="1"/>
    <x v="1"/>
    <n v="1"/>
    <x v="5"/>
    <x v="2"/>
    <x v="1"/>
    <x v="0"/>
    <n v="13"/>
    <n v="1206.2590000000012"/>
    <n v="1568.733357114048"/>
    <n v="1012.75"/>
    <x v="0"/>
    <n v="193.50900000000115"/>
    <n v="-362.47435711404682"/>
    <n v="184"/>
    <n v="2.3291139240506329"/>
    <n v="79"/>
    <x v="0"/>
    <s v="temp"/>
    <s v="TX"/>
  </r>
  <r>
    <x v="33"/>
    <n v="16.576617647058828"/>
    <x v="2"/>
    <x v="2"/>
    <n v="1"/>
    <x v="5"/>
    <x v="2"/>
    <x v="1"/>
    <x v="0"/>
    <n v="94"/>
    <n v="2254.4200000000005"/>
    <n v="2087.320374087833"/>
    <n v="2457.5300000000002"/>
    <x v="0"/>
    <n v="-203.10999999999967"/>
    <n v="167.09962591216754"/>
    <n v="339"/>
    <n v="2.4926470588235294"/>
    <n v="136"/>
    <x v="0"/>
    <s v="Lease"/>
    <s v="GA"/>
  </r>
  <r>
    <x v="33"/>
    <n v="15.795774193548406"/>
    <x v="3"/>
    <x v="3"/>
    <n v="1"/>
    <x v="5"/>
    <x v="2"/>
    <x v="1"/>
    <x v="0"/>
    <n v="52"/>
    <n v="1469.0070000000017"/>
    <n v="1413.4726571136564"/>
    <n v="1169.01"/>
    <x v="0"/>
    <n v="299.99700000000166"/>
    <n v="55.534342886345257"/>
    <n v="220"/>
    <n v="2.3655913978494625"/>
    <n v="93"/>
    <x v="0"/>
    <s v="Lease"/>
    <s v="NC"/>
  </r>
  <r>
    <x v="33"/>
    <n v="19.41652777777778"/>
    <x v="2"/>
    <x v="4"/>
    <n v="1"/>
    <x v="5"/>
    <x v="2"/>
    <x v="1"/>
    <x v="0"/>
    <n v="29"/>
    <n v="698.99500000000012"/>
    <n v="991.23680848873835"/>
    <n v="727.54"/>
    <x v="0"/>
    <n v="-28.544999999999845"/>
    <n v="-292.24180848873823"/>
    <n v="111"/>
    <n v="3.0833333333333335"/>
    <n v="36"/>
    <x v="0"/>
    <s v="Lease"/>
    <s v="GA"/>
  </r>
  <r>
    <x v="33"/>
    <n v="18.317594936835459"/>
    <x v="5"/>
    <x v="6"/>
    <n v="1"/>
    <x v="5"/>
    <x v="2"/>
    <x v="1"/>
    <x v="0"/>
    <n v="51"/>
    <n v="1447.0900000100012"/>
    <n v="1042.1085974796922"/>
    <n v="1002.36"/>
    <x v="0"/>
    <n v="444.73000001000116"/>
    <n v="404.98140253030897"/>
    <n v="203"/>
    <n v="2.5696202531645569"/>
    <n v="79"/>
    <x v="0"/>
    <s v="temp"/>
    <s v="MS"/>
  </r>
  <r>
    <x v="33"/>
    <n v="17.979292035398252"/>
    <x v="3"/>
    <x v="7"/>
    <n v="1"/>
    <x v="5"/>
    <x v="2"/>
    <x v="1"/>
    <x v="0"/>
    <n v="33"/>
    <n v="2031.6600000000026"/>
    <n v="1735.541953215386"/>
    <n v="1598.51"/>
    <x v="0"/>
    <n v="433.15000000000259"/>
    <n v="296.11804678461658"/>
    <n v="235"/>
    <n v="2.0796460176991149"/>
    <n v="113"/>
    <x v="0"/>
    <s v="temp"/>
    <s v="MO"/>
  </r>
  <r>
    <x v="33"/>
    <n v="22.237450980392158"/>
    <x v="5"/>
    <x v="8"/>
    <n v="1"/>
    <x v="5"/>
    <x v="2"/>
    <x v="1"/>
    <x v="0"/>
    <n v="99"/>
    <n v="1134.1100000000001"/>
    <n v="1243.1030357829516"/>
    <n v="921.31"/>
    <x v="0"/>
    <n v="212.80000000000018"/>
    <n v="-108.99303578295144"/>
    <n v="137"/>
    <n v="2.6862745098039214"/>
    <n v="51"/>
    <x v="0"/>
    <s v="Lease"/>
    <s v="AL"/>
  </r>
  <r>
    <x v="33"/>
    <n v="18.010000000000005"/>
    <x v="6"/>
    <x v="9"/>
    <n v="1"/>
    <x v="5"/>
    <x v="2"/>
    <x v="1"/>
    <x v="0"/>
    <n v="17"/>
    <n v="918.51000000000033"/>
    <n v="1462.2078309669903"/>
    <n v="1751.63"/>
    <x v="0"/>
    <n v="-833.11999999999978"/>
    <n v="-543.69783096698995"/>
    <n v="158"/>
    <n v="3.0980392156862746"/>
    <n v="51"/>
    <x v="0"/>
    <s v="Lease"/>
    <s v="IL"/>
  </r>
  <r>
    <x v="33"/>
    <n v="20.085500000083343"/>
    <x v="7"/>
    <x v="10"/>
    <n v="1"/>
    <x v="5"/>
    <x v="2"/>
    <x v="1"/>
    <x v="0"/>
    <n v="79"/>
    <n v="2410.260000010001"/>
    <n v="2391.1489225129812"/>
    <n v="4421.49"/>
    <x v="0"/>
    <n v="-2011.2299999899988"/>
    <n v="19.111077497019778"/>
    <n v="384"/>
    <n v="3.2"/>
    <n v="120"/>
    <x v="1"/>
    <s v="Lease"/>
    <s v="LA"/>
  </r>
  <r>
    <x v="33"/>
    <n v="18.29730476200001"/>
    <x v="3"/>
    <x v="11"/>
    <n v="1"/>
    <x v="5"/>
    <x v="2"/>
    <x v="1"/>
    <x v="0"/>
    <n v="78"/>
    <n v="1921.2170000100011"/>
    <n v="1950.6669641973813"/>
    <n v="2020.6"/>
    <x v="0"/>
    <n v="-99.38299998999878"/>
    <n v="-29.449964187380147"/>
    <n v="219"/>
    <n v="2.0857142857142859"/>
    <n v="105"/>
    <x v="1"/>
    <s v="Lease"/>
    <s v="MO"/>
  </r>
  <r>
    <x v="33"/>
    <n v="15.434587628969073"/>
    <x v="8"/>
    <x v="12"/>
    <n v="1"/>
    <x v="5"/>
    <x v="2"/>
    <x v="1"/>
    <x v="0"/>
    <n v="112"/>
    <n v="1497.1550000100001"/>
    <n v="2039.6880144270415"/>
    <m/>
    <x v="1"/>
    <n v="0"/>
    <n v="-542.53301441704139"/>
    <n v="243"/>
    <n v="2.5051546391752577"/>
    <n v="97"/>
    <x v="1"/>
    <m/>
    <s v="VT"/>
  </r>
  <r>
    <x v="33"/>
    <n v="16.34644329907217"/>
    <x v="4"/>
    <x v="105"/>
    <n v="1"/>
    <x v="5"/>
    <x v="2"/>
    <x v="1"/>
    <x v="0"/>
    <n v="111"/>
    <n v="1585.6050000100004"/>
    <n v="2034.8715596381592"/>
    <m/>
    <x v="1"/>
    <n v="0"/>
    <n v="-449.2665596281588"/>
    <n v="211"/>
    <n v="2.1752577319587627"/>
    <n v="97"/>
    <x v="0"/>
    <s v="Lease"/>
    <s v="WA"/>
  </r>
  <r>
    <x v="33"/>
    <n v="15.323478260869573"/>
    <x v="6"/>
    <x v="13"/>
    <n v="1"/>
    <x v="5"/>
    <x v="2"/>
    <x v="1"/>
    <x v="0"/>
    <n v="42"/>
    <n v="704.88000000000034"/>
    <n v="1259.4328800490478"/>
    <n v="935.97"/>
    <x v="0"/>
    <n v="-231.08999999999969"/>
    <n v="-554.55288004904742"/>
    <n v="92"/>
    <n v="2"/>
    <n v="46"/>
    <x v="0"/>
    <s v="Lease"/>
    <s v="AR"/>
  </r>
  <r>
    <x v="33"/>
    <n v="19.127722772277259"/>
    <x v="2"/>
    <x v="14"/>
    <n v="1"/>
    <x v="5"/>
    <x v="2"/>
    <x v="1"/>
    <x v="0"/>
    <n v="87"/>
    <n v="1931.900000000003"/>
    <n v="2043.1328208514071"/>
    <n v="1851.05"/>
    <x v="0"/>
    <n v="80.850000000003092"/>
    <n v="-111.23282085140409"/>
    <n v="250"/>
    <n v="2.4752475247524752"/>
    <n v="101"/>
    <x v="1"/>
    <s v="Lease"/>
    <s v="SC"/>
  </r>
  <r>
    <x v="33"/>
    <n v="18.868405797101467"/>
    <x v="6"/>
    <x v="15"/>
    <n v="1"/>
    <x v="5"/>
    <x v="2"/>
    <x v="1"/>
    <x v="0"/>
    <n v="89"/>
    <n v="1301.9200000000012"/>
    <n v="1264.0113410582335"/>
    <n v="874.35"/>
    <x v="0"/>
    <n v="427.57000000000119"/>
    <n v="37.908658941767726"/>
    <n v="179"/>
    <n v="2.5942028985507246"/>
    <n v="69"/>
    <x v="0"/>
    <s v="Lease"/>
    <s v="MO"/>
  </r>
  <r>
    <x v="33"/>
    <n v="17.652982456140354"/>
    <x v="6"/>
    <x v="16"/>
    <n v="1"/>
    <x v="5"/>
    <x v="2"/>
    <x v="1"/>
    <x v="0"/>
    <n v="73"/>
    <n v="1006.2200000000001"/>
    <n v="1678.7690367014814"/>
    <m/>
    <x v="1"/>
    <n v="0"/>
    <n v="-672.54903670148121"/>
    <n v="188"/>
    <n v="3.2982456140350878"/>
    <n v="57"/>
    <x v="0"/>
    <s v="Lease"/>
    <s v="IL"/>
  </r>
  <r>
    <x v="33"/>
    <n v="17.116949152542375"/>
    <x v="0"/>
    <x v="17"/>
    <n v="1"/>
    <x v="5"/>
    <x v="2"/>
    <x v="1"/>
    <x v="0"/>
    <n v="35"/>
    <n v="1009.9000000000002"/>
    <n v="1535.361463535982"/>
    <n v="1271.71"/>
    <x v="0"/>
    <n v="-261.80999999999983"/>
    <n v="-525.46146353598181"/>
    <n v="140"/>
    <n v="2.3728813559322033"/>
    <n v="59"/>
    <x v="0"/>
    <s v="Lease"/>
    <s v="TX"/>
  </r>
  <r>
    <x v="33"/>
    <n v="21.614590163934437"/>
    <x v="1"/>
    <x v="18"/>
    <n v="1"/>
    <x v="5"/>
    <x v="2"/>
    <x v="1"/>
    <x v="0"/>
    <n v="1"/>
    <n v="1318.4900000000007"/>
    <n v="1292.1943121592221"/>
    <n v="1263.57"/>
    <x v="0"/>
    <n v="54.920000000000755"/>
    <n v="26.295687840778555"/>
    <n v="177"/>
    <n v="2.901639344262295"/>
    <n v="61"/>
    <x v="0"/>
    <s v="temp"/>
    <s v="TX"/>
  </r>
  <r>
    <x v="33"/>
    <n v="17.648846153846161"/>
    <x v="4"/>
    <x v="19"/>
    <n v="1"/>
    <x v="5"/>
    <x v="2"/>
    <x v="1"/>
    <x v="0"/>
    <n v="25"/>
    <n v="917.74000000000035"/>
    <n v="1233.2339087187065"/>
    <n v="866.51"/>
    <x v="0"/>
    <n v="51.230000000000359"/>
    <n v="-315.49390871870617"/>
    <n v="124"/>
    <n v="2.3846153846153846"/>
    <n v="52"/>
    <x v="0"/>
    <s v="Lease"/>
    <s v="CO"/>
  </r>
  <r>
    <x v="33"/>
    <n v="17.116793478478286"/>
    <x v="2"/>
    <x v="20"/>
    <n v="1"/>
    <x v="5"/>
    <x v="2"/>
    <x v="1"/>
    <x v="0"/>
    <n v="15"/>
    <n v="1574.7450000200022"/>
    <n v="1426.5467068843316"/>
    <n v="1780"/>
    <x v="0"/>
    <n v="-205.25499997999782"/>
    <n v="148.19829313567061"/>
    <n v="251"/>
    <n v="2.7282608695652173"/>
    <n v="92"/>
    <x v="0"/>
    <s v="Lease"/>
    <s v="NC"/>
  </r>
  <r>
    <x v="33"/>
    <n v="16.819259259444443"/>
    <x v="5"/>
    <x v="21"/>
    <n v="1"/>
    <x v="5"/>
    <x v="2"/>
    <x v="1"/>
    <x v="0"/>
    <n v="54"/>
    <n v="908.24000001000002"/>
    <n v="996.27311559884276"/>
    <n v="1536.65"/>
    <x v="0"/>
    <n v="-628.40999999000007"/>
    <n v="-88.033115588842747"/>
    <n v="126"/>
    <n v="2.3333333333333335"/>
    <n v="54"/>
    <x v="0"/>
    <s v="temp"/>
    <s v="TN"/>
  </r>
  <r>
    <x v="33"/>
    <n v="16.40882539682541"/>
    <x v="3"/>
    <x v="22"/>
    <n v="1"/>
    <x v="5"/>
    <x v="2"/>
    <x v="1"/>
    <x v="0"/>
    <n v="98"/>
    <n v="2067.5120000000015"/>
    <n v="2512.8628889971628"/>
    <n v="2363.29"/>
    <x v="0"/>
    <n v="-295.77799999999843"/>
    <n v="-445.35088899716129"/>
    <n v="326"/>
    <n v="2.5873015873015874"/>
    <n v="126"/>
    <x v="0"/>
    <s v="Lease"/>
    <s v="FL"/>
  </r>
  <r>
    <x v="33"/>
    <n v="23.68019387765306"/>
    <x v="4"/>
    <x v="106"/>
    <n v="1"/>
    <x v="5"/>
    <x v="2"/>
    <x v="1"/>
    <x v="0"/>
    <n v="5"/>
    <n v="2320.65900001"/>
    <n v="1933.1279816562512"/>
    <n v="0"/>
    <x v="1"/>
    <n v="0"/>
    <n v="387.53101835374878"/>
    <n v="315"/>
    <n v="3.2142857142857144"/>
    <n v="98"/>
    <x v="0"/>
    <s v="Lease"/>
    <s v="NM"/>
  </r>
  <r>
    <x v="33"/>
    <n v="17.956196078627453"/>
    <x v="2"/>
    <x v="23"/>
    <n v="1"/>
    <x v="5"/>
    <x v="2"/>
    <x v="1"/>
    <x v="0"/>
    <n v="97"/>
    <n v="1831.5320000200004"/>
    <n v="1710.106058719909"/>
    <n v="1525.42"/>
    <x v="0"/>
    <n v="306.11200002000032"/>
    <n v="121.42594130009138"/>
    <n v="304"/>
    <n v="2.9803921568627452"/>
    <n v="102"/>
    <x v="0"/>
    <s v="Lease"/>
    <s v="NC"/>
  </r>
  <r>
    <x v="33"/>
    <n v="17.167211538653852"/>
    <x v="8"/>
    <x v="24"/>
    <n v="1"/>
    <x v="5"/>
    <x v="2"/>
    <x v="1"/>
    <x v="0"/>
    <n v="105"/>
    <n v="892.6950000100004"/>
    <n v="1678.7690367014814"/>
    <m/>
    <x v="1"/>
    <n v="0"/>
    <n v="-786.07403669148096"/>
    <n v="127"/>
    <n v="2.4423076923076925"/>
    <n v="52"/>
    <x v="0"/>
    <s v="Lease"/>
    <s v="MN"/>
  </r>
  <r>
    <x v="33"/>
    <n v="14.692567567567577"/>
    <x v="7"/>
    <x v="25"/>
    <n v="1"/>
    <x v="5"/>
    <x v="2"/>
    <x v="1"/>
    <x v="0"/>
    <n v="4"/>
    <n v="1087.2500000000007"/>
    <n v="1534.4457713341449"/>
    <n v="969.42"/>
    <x v="0"/>
    <n v="117.83000000000072"/>
    <n v="-447.19577133414418"/>
    <n v="195"/>
    <n v="2.6351351351351351"/>
    <n v="74"/>
    <x v="0"/>
    <s v="Lease"/>
    <s v="TX"/>
  </r>
  <r>
    <x v="33"/>
    <n v="20.261223404255336"/>
    <x v="3"/>
    <x v="26"/>
    <n v="1"/>
    <x v="5"/>
    <x v="2"/>
    <x v="1"/>
    <x v="0"/>
    <n v="8"/>
    <n v="1904.5550000000014"/>
    <n v="1473.0626840192092"/>
    <n v="797.76"/>
    <x v="0"/>
    <n v="1106.7950000000014"/>
    <n v="431.49231598079223"/>
    <n v="303"/>
    <n v="3.2234042553191489"/>
    <n v="94"/>
    <x v="1"/>
    <s v="Lease"/>
    <s v="FL"/>
  </r>
  <r>
    <x v="33"/>
    <n v="18.87776136375"/>
    <x v="2"/>
    <x v="27"/>
    <n v="1"/>
    <x v="5"/>
    <x v="2"/>
    <x v="1"/>
    <x v="0"/>
    <n v="14"/>
    <n v="1661.2430000100001"/>
    <n v="1336.6562557373159"/>
    <n v="1749.92"/>
    <x v="0"/>
    <n v="-88.676999990000013"/>
    <n v="324.5867442726842"/>
    <n v="256"/>
    <n v="2.9090909090909092"/>
    <n v="88"/>
    <x v="0"/>
    <s v="Lease"/>
    <s v="GA"/>
  </r>
  <r>
    <x v="33"/>
    <n v="17.099043478260885"/>
    <x v="9"/>
    <x v="28"/>
    <n v="1"/>
    <x v="5"/>
    <x v="2"/>
    <x v="1"/>
    <x v="0"/>
    <n v="36"/>
    <n v="1966.3900000000017"/>
    <n v="2202.9537083818459"/>
    <n v="3332.01"/>
    <x v="0"/>
    <n v="-1365.6199999999985"/>
    <n v="-236.56370838184421"/>
    <n v="270"/>
    <n v="2.347826086956522"/>
    <n v="115"/>
    <x v="1"/>
    <s v="Lease"/>
    <s v="AR"/>
  </r>
  <r>
    <x v="33"/>
    <n v="18.229453125156255"/>
    <x v="4"/>
    <x v="29"/>
    <n v="1"/>
    <x v="5"/>
    <x v="2"/>
    <x v="1"/>
    <x v="0"/>
    <n v="107"/>
    <n v="1166.6850000100003"/>
    <n v="1586.4240112210323"/>
    <m/>
    <x v="1"/>
    <n v="0"/>
    <n v="-419.73901121103199"/>
    <n v="145"/>
    <n v="2.265625"/>
    <n v="64"/>
    <x v="1"/>
    <s v="Lease"/>
    <s v="CO"/>
  </r>
  <r>
    <x v="33"/>
    <n v="20.324054054054063"/>
    <x v="1"/>
    <x v="30"/>
    <n v="1"/>
    <x v="5"/>
    <x v="2"/>
    <x v="1"/>
    <x v="0"/>
    <n v="61"/>
    <n v="751.99000000000035"/>
    <n v="1576.3132536737"/>
    <n v="1808.84"/>
    <x v="0"/>
    <n v="-1056.8499999999995"/>
    <n v="-824.3232536736997"/>
    <n v="101"/>
    <n v="2.7297297297297298"/>
    <n v="37"/>
    <x v="0"/>
    <s v="Lease"/>
    <s v="AL"/>
  </r>
  <r>
    <x v="33"/>
    <n v="18.654687500156257"/>
    <x v="8"/>
    <x v="31"/>
    <n v="1"/>
    <x v="5"/>
    <x v="2"/>
    <x v="1"/>
    <x v="0"/>
    <n v="103"/>
    <n v="1193.9000000100004"/>
    <n v="1678.7690367014814"/>
    <m/>
    <x v="1"/>
    <n v="0"/>
    <n v="-484.86903669148091"/>
    <n v="151"/>
    <n v="2.359375"/>
    <n v="64"/>
    <x v="0"/>
    <s v="Lease"/>
    <s v="WI"/>
  </r>
  <r>
    <x v="33"/>
    <n v="19.481793103448268"/>
    <x v="7"/>
    <x v="32"/>
    <n v="1"/>
    <x v="5"/>
    <x v="2"/>
    <x v="1"/>
    <x v="0"/>
    <n v="102"/>
    <n v="564.97199999999975"/>
    <n v="1017.4357798190796"/>
    <m/>
    <x v="1"/>
    <n v="0"/>
    <n v="-452.46377981907983"/>
    <n v="88"/>
    <n v="3.0344827586206895"/>
    <n v="29"/>
    <x v="0"/>
    <s v="Lease"/>
    <s v="LA"/>
  </r>
  <r>
    <x v="33"/>
    <n v="19.480944444444461"/>
    <x v="3"/>
    <x v="33"/>
    <n v="1"/>
    <x v="5"/>
    <x v="2"/>
    <x v="1"/>
    <x v="0"/>
    <n v="38"/>
    <n v="1753.2850000000014"/>
    <n v="2467.7505390547967"/>
    <n v="3308.22"/>
    <x v="0"/>
    <n v="-1554.9349999999984"/>
    <n v="-714.46553905479527"/>
    <n v="265"/>
    <n v="2.9444444444444446"/>
    <n v="90"/>
    <x v="1"/>
    <s v="Lease"/>
    <s v="AR"/>
  </r>
  <r>
    <x v="33"/>
    <n v="24.079305555555575"/>
    <x v="4"/>
    <x v="34"/>
    <n v="1"/>
    <x v="5"/>
    <x v="2"/>
    <x v="1"/>
    <x v="0"/>
    <n v="106"/>
    <n v="1733.7100000000014"/>
    <n v="1586.4240112210323"/>
    <m/>
    <x v="1"/>
    <n v="0"/>
    <n v="147.28598877896911"/>
    <n v="183"/>
    <n v="2.5416666666666665"/>
    <n v="72"/>
    <x v="1"/>
    <s v="Lease"/>
    <s v="AZ"/>
  </r>
  <r>
    <x v="33"/>
    <n v="18.112601851944461"/>
    <x v="10"/>
    <x v="35"/>
    <n v="1"/>
    <x v="5"/>
    <x v="2"/>
    <x v="1"/>
    <x v="0"/>
    <n v="27"/>
    <n v="1956.1610000100018"/>
    <n v="1522.2418283670613"/>
    <n v="2104.2600000000002"/>
    <x v="0"/>
    <n v="-148.09899998999845"/>
    <n v="433.91917164294046"/>
    <n v="279"/>
    <n v="2.5833333333333335"/>
    <n v="108"/>
    <x v="1"/>
    <s v="Lease"/>
    <s v="TX"/>
  </r>
  <r>
    <x v="33"/>
    <n v="15.613793103563223"/>
    <x v="1"/>
    <x v="36"/>
    <n v="1"/>
    <x v="5"/>
    <x v="2"/>
    <x v="1"/>
    <x v="0"/>
    <n v="91"/>
    <n v="1358.4000000100004"/>
    <n v="1046.0765970209868"/>
    <n v="893.6"/>
    <x v="0"/>
    <n v="464.80000001000042"/>
    <n v="312.32340298901363"/>
    <n v="202"/>
    <n v="2.3218390804597702"/>
    <n v="87"/>
    <x v="0"/>
    <s v="temp"/>
    <s v="TX"/>
  </r>
  <r>
    <x v="33"/>
    <n v="17.605196078627454"/>
    <x v="4"/>
    <x v="37"/>
    <n v="1"/>
    <x v="5"/>
    <x v="2"/>
    <x v="1"/>
    <x v="0"/>
    <n v="6"/>
    <n v="897.86500001000013"/>
    <n v="1068.3075688100337"/>
    <m/>
    <x v="1"/>
    <n v="0"/>
    <n v="-170.44256880003354"/>
    <n v="111"/>
    <n v="2.1764705882352939"/>
    <n v="51"/>
    <x v="0"/>
    <s v="Lease"/>
    <s v="NE"/>
  </r>
  <r>
    <x v="33"/>
    <n v="20.64405405405407"/>
    <x v="3"/>
    <x v="38"/>
    <n v="1"/>
    <x v="5"/>
    <x v="2"/>
    <x v="1"/>
    <x v="0"/>
    <n v="65"/>
    <n v="2291.4900000000016"/>
    <n v="3908.8127844476617"/>
    <n v="1873.05"/>
    <x v="0"/>
    <n v="418.44000000000165"/>
    <n v="-1617.3227844476601"/>
    <n v="337"/>
    <n v="3.0360360360360361"/>
    <n v="111"/>
    <x v="1"/>
    <s v="Lease"/>
    <s v="TN"/>
  </r>
  <r>
    <x v="33"/>
    <n v="19.113669811320772"/>
    <x v="1"/>
    <x v="39"/>
    <n v="1"/>
    <x v="5"/>
    <x v="2"/>
    <x v="1"/>
    <x v="0"/>
    <n v="3"/>
    <n v="2026.0490000000018"/>
    <n v="1765.4545651420669"/>
    <n v="1817.04"/>
    <x v="0"/>
    <n v="209.00900000000183"/>
    <n v="260.59443485793486"/>
    <n v="297"/>
    <n v="2.8018867924528301"/>
    <n v="106"/>
    <x v="0"/>
    <s v="Lease"/>
    <s v="TX"/>
  </r>
  <r>
    <x v="33"/>
    <n v="18.196716417910459"/>
    <x v="8"/>
    <x v="40"/>
    <n v="1"/>
    <x v="5"/>
    <x v="2"/>
    <x v="1"/>
    <x v="0"/>
    <n v="26"/>
    <n v="1219.1800000000007"/>
    <n v="1526.1536697286194"/>
    <n v="0"/>
    <x v="1"/>
    <n v="0"/>
    <n v="-306.97366972861869"/>
    <n v="151"/>
    <n v="2.2537313432835822"/>
    <n v="67"/>
    <x v="0"/>
    <s v="Lease"/>
    <s v="OH"/>
  </r>
  <r>
    <x v="33"/>
    <n v="20.830795699032272"/>
    <x v="5"/>
    <x v="41"/>
    <n v="1"/>
    <x v="5"/>
    <x v="2"/>
    <x v="1"/>
    <x v="0"/>
    <n v="10"/>
    <n v="1937.2640000100012"/>
    <n v="1924.3271621608162"/>
    <n v="1684.85"/>
    <x v="0"/>
    <n v="252.41400001000125"/>
    <n v="12.93683784918494"/>
    <n v="277"/>
    <n v="2.978494623655914"/>
    <n v="93"/>
    <x v="0"/>
    <s v="Lease"/>
    <s v="TN"/>
  </r>
  <r>
    <x v="33"/>
    <n v="16.308720930232575"/>
    <x v="2"/>
    <x v="42"/>
    <n v="1"/>
    <x v="5"/>
    <x v="2"/>
    <x v="1"/>
    <x v="0"/>
    <n v="34"/>
    <n v="1402.5500000000013"/>
    <n v="1271.7947247738496"/>
    <m/>
    <x v="1"/>
    <n v="0"/>
    <n v="130.75527522615175"/>
    <n v="189"/>
    <n v="2.1976744186046511"/>
    <n v="86"/>
    <x v="0"/>
    <s v="Lease"/>
    <s v="NC"/>
  </r>
  <r>
    <x v="33"/>
    <n v="17.196749999999998"/>
    <x v="6"/>
    <x v="43"/>
    <n v="1"/>
    <x v="5"/>
    <x v="2"/>
    <x v="1"/>
    <x v="0"/>
    <n v="50"/>
    <n v="687.86999999999989"/>
    <n v="1437.7893722513322"/>
    <n v="835.37"/>
    <x v="0"/>
    <n v="-147.50000000000011"/>
    <n v="-749.91937225133233"/>
    <n v="100"/>
    <n v="2.5"/>
    <n v="40"/>
    <x v="0"/>
    <s v="Lease"/>
    <s v="IN"/>
  </r>
  <r>
    <x v="33"/>
    <n v="17.472317460317477"/>
    <x v="1"/>
    <x v="44"/>
    <n v="1"/>
    <x v="5"/>
    <x v="2"/>
    <x v="1"/>
    <x v="0"/>
    <n v="7"/>
    <n v="1100.756000000001"/>
    <n v="1062.5590566540559"/>
    <n v="595.66"/>
    <x v="0"/>
    <n v="505.09600000000103"/>
    <n v="38.196943345945101"/>
    <n v="164"/>
    <n v="2.6031746031746033"/>
    <n v="63"/>
    <x v="0"/>
    <s v="Lease"/>
    <s v="TX"/>
  </r>
  <r>
    <x v="33"/>
    <n v="22.405915492957764"/>
    <x v="5"/>
    <x v="45"/>
    <n v="1"/>
    <x v="5"/>
    <x v="2"/>
    <x v="1"/>
    <x v="0"/>
    <n v="66"/>
    <n v="1590.8200000000013"/>
    <n v="1145.4292009203198"/>
    <n v="1675.19"/>
    <x v="0"/>
    <n v="-84.369999999998754"/>
    <n v="445.39079907968153"/>
    <n v="204"/>
    <n v="2.8732394366197185"/>
    <n v="71"/>
    <x v="0"/>
    <s v="temp"/>
    <s v="TN"/>
  </r>
  <r>
    <x v="33"/>
    <n v="14.759062500000004"/>
    <x v="6"/>
    <x v="46"/>
    <n v="1"/>
    <x v="5"/>
    <x v="2"/>
    <x v="1"/>
    <x v="0"/>
    <n v="43"/>
    <n v="944.58000000000027"/>
    <n v="1491.4082378477979"/>
    <n v="1263.03"/>
    <x v="0"/>
    <n v="-318.4499999999997"/>
    <n v="-546.8282378477976"/>
    <n v="159"/>
    <n v="2.484375"/>
    <n v="64"/>
    <x v="0"/>
    <s v="Lease"/>
    <s v="AR"/>
  </r>
  <r>
    <x v="33"/>
    <n v="18.801423913043493"/>
    <x v="7"/>
    <x v="47"/>
    <n v="1"/>
    <x v="5"/>
    <x v="2"/>
    <x v="1"/>
    <x v="0"/>
    <n v="11"/>
    <n v="1729.7310000000014"/>
    <n v="1301.3003623886029"/>
    <n v="1082.8499999999999"/>
    <x v="0"/>
    <n v="646.88100000000145"/>
    <n v="428.43063761139842"/>
    <n v="264"/>
    <n v="2.8695652173913042"/>
    <n v="92"/>
    <x v="0"/>
    <s v="Lease"/>
    <s v="TX"/>
  </r>
  <r>
    <x v="33"/>
    <n v="19.004113475177288"/>
    <x v="3"/>
    <x v="48"/>
    <n v="1"/>
    <x v="5"/>
    <x v="2"/>
    <x v="1"/>
    <x v="0"/>
    <n v="31"/>
    <n v="2679.5799999999977"/>
    <n v="2984.8794403125326"/>
    <n v="2595.27"/>
    <x v="0"/>
    <n v="84.309999999997672"/>
    <n v="-305.2994403125349"/>
    <n v="334"/>
    <n v="2.3687943262411348"/>
    <n v="141"/>
    <x v="1"/>
    <s v="Lease"/>
    <s v="FL"/>
  </r>
  <r>
    <x v="33"/>
    <n v="19.861000000000011"/>
    <x v="10"/>
    <x v="49"/>
    <n v="1"/>
    <x v="5"/>
    <x v="2"/>
    <x v="1"/>
    <x v="0"/>
    <n v="18"/>
    <n v="1608.7410000000009"/>
    <n v="2209.8196419780497"/>
    <n v="1988.44"/>
    <x v="0"/>
    <n v="-379.69899999999916"/>
    <n v="-601.07864197804884"/>
    <n v="206"/>
    <n v="2.5432098765432101"/>
    <n v="81"/>
    <x v="0"/>
    <s v="Lease"/>
    <s v="TX"/>
  </r>
  <r>
    <x v="33"/>
    <n v="16.410777778"/>
    <x v="10"/>
    <x v="50"/>
    <n v="1"/>
    <x v="5"/>
    <x v="2"/>
    <x v="1"/>
    <x v="0"/>
    <n v="83"/>
    <n v="1476.97000002"/>
    <n v="1463.9883435816737"/>
    <n v="1316.38"/>
    <x v="0"/>
    <n v="160.59000001999993"/>
    <n v="12.981656438326354"/>
    <n v="218"/>
    <n v="2.4222222222222221"/>
    <n v="90"/>
    <x v="0"/>
    <s v="temp"/>
    <s v="TX"/>
  </r>
  <r>
    <x v="33"/>
    <n v="14.540571428571425"/>
    <x v="10"/>
    <x v="51"/>
    <n v="1"/>
    <x v="5"/>
    <x v="2"/>
    <x v="1"/>
    <x v="0"/>
    <n v="44"/>
    <n v="508.9199999999999"/>
    <n v="1280.0359545903841"/>
    <n v="1096.76"/>
    <x v="0"/>
    <n v="-587.84000000000015"/>
    <n v="-771.11595459038426"/>
    <n v="86"/>
    <n v="2.4571428571428573"/>
    <n v="35"/>
    <x v="0"/>
    <s v="Lease"/>
    <s v="TX"/>
  </r>
  <r>
    <x v="33"/>
    <n v="15.669333333555556"/>
    <x v="10"/>
    <x v="52"/>
    <n v="1"/>
    <x v="5"/>
    <x v="2"/>
    <x v="1"/>
    <x v="0"/>
    <n v="59"/>
    <n v="705.12000001000001"/>
    <n v="927.79968761701878"/>
    <n v="536.01"/>
    <x v="0"/>
    <n v="169.11000001000002"/>
    <n v="-222.67968760701876"/>
    <n v="111"/>
    <n v="2.4666666666666668"/>
    <n v="45"/>
    <x v="0"/>
    <s v="Lease"/>
    <s v="OK"/>
  </r>
  <r>
    <x v="33"/>
    <n v="18.198304347826095"/>
    <x v="2"/>
    <x v="53"/>
    <n v="1"/>
    <x v="5"/>
    <x v="2"/>
    <x v="1"/>
    <x v="0"/>
    <n v="71"/>
    <n v="1255.6830000000007"/>
    <n v="2057.4559633527169"/>
    <n v="1274.54"/>
    <x v="0"/>
    <n v="-18.856999999999289"/>
    <n v="-801.77296335271626"/>
    <n v="169"/>
    <n v="2.4492753623188408"/>
    <n v="69"/>
    <x v="1"/>
    <s v="Lease"/>
    <s v="GA"/>
  </r>
  <r>
    <x v="33"/>
    <n v="19.000762711864425"/>
    <x v="6"/>
    <x v="54"/>
    <n v="1"/>
    <x v="5"/>
    <x v="2"/>
    <x v="1"/>
    <x v="0"/>
    <n v="82"/>
    <n v="1121.045000000001"/>
    <n v="1678.7690367014814"/>
    <m/>
    <x v="1"/>
    <n v="0"/>
    <n v="-557.72403670148037"/>
    <n v="152"/>
    <n v="2.5762711864406778"/>
    <n v="59"/>
    <x v="0"/>
    <s v="Lease"/>
    <s v="IL"/>
  </r>
  <r>
    <x v="33"/>
    <n v="22.817705882352957"/>
    <x v="1"/>
    <x v="55"/>
    <n v="1"/>
    <x v="5"/>
    <x v="2"/>
    <x v="1"/>
    <x v="0"/>
    <n v="12"/>
    <n v="1939.5050000000012"/>
    <n v="1757.1115917475506"/>
    <n v="1823.7"/>
    <x v="0"/>
    <n v="115.8050000000012"/>
    <n v="182.39340825245063"/>
    <n v="203"/>
    <n v="2.388235294117647"/>
    <n v="85"/>
    <x v="0"/>
    <s v="temp"/>
    <s v="TX"/>
  </r>
  <r>
    <x v="33"/>
    <n v="15.739084745762719"/>
    <x v="6"/>
    <x v="56"/>
    <n v="1"/>
    <x v="5"/>
    <x v="2"/>
    <x v="1"/>
    <x v="0"/>
    <n v="104"/>
    <n v="928.60600000000045"/>
    <n v="1577.0254587195734"/>
    <m/>
    <x v="1"/>
    <n v="0"/>
    <n v="-648.41945871957296"/>
    <n v="127"/>
    <n v="2.152542372881356"/>
    <n v="59"/>
    <x v="0"/>
    <s v="Lease"/>
    <s v="IL"/>
  </r>
  <r>
    <x v="33"/>
    <n v="16.632403508771937"/>
    <x v="9"/>
    <x v="57"/>
    <n v="1"/>
    <x v="5"/>
    <x v="2"/>
    <x v="1"/>
    <x v="0"/>
    <n v="45"/>
    <n v="948.04700000000037"/>
    <n v="1947.6773133076642"/>
    <n v="1579.71"/>
    <x v="0"/>
    <n v="-631.66299999999967"/>
    <n v="-999.63031330766387"/>
    <n v="130"/>
    <n v="2.2807017543859649"/>
    <n v="57"/>
    <x v="0"/>
    <s v="Lease"/>
    <s v="AR"/>
  </r>
  <r>
    <x v="33"/>
    <n v="18.894252873563232"/>
    <x v="1"/>
    <x v="58"/>
    <n v="1"/>
    <x v="5"/>
    <x v="2"/>
    <x v="1"/>
    <x v="0"/>
    <n v="20"/>
    <n v="1643.8000000000011"/>
    <n v="1540.0925399121409"/>
    <n v="1412.31"/>
    <x v="0"/>
    <n v="231.49000000000115"/>
    <n v="103.70746008786023"/>
    <n v="252"/>
    <n v="2.896551724137931"/>
    <n v="87"/>
    <x v="0"/>
    <s v="temp"/>
    <s v="TX"/>
  </r>
  <r>
    <x v="33"/>
    <n v="20.775414634146362"/>
    <x v="8"/>
    <x v="59"/>
    <n v="1"/>
    <x v="5"/>
    <x v="2"/>
    <x v="1"/>
    <x v="0"/>
    <n v="90"/>
    <n v="1703.5840000000017"/>
    <n v="1359.4459523848502"/>
    <n v="1320.84"/>
    <x v="0"/>
    <n v="382.74400000000173"/>
    <n v="344.13804761515144"/>
    <n v="180"/>
    <n v="2.1951219512195124"/>
    <n v="82"/>
    <x v="0"/>
    <s v="Lease"/>
    <s v="MO"/>
  </r>
  <r>
    <x v="33"/>
    <n v="18.074687500312496"/>
    <x v="0"/>
    <x v="60"/>
    <n v="1"/>
    <x v="5"/>
    <x v="2"/>
    <x v="1"/>
    <x v="0"/>
    <n v="64"/>
    <n v="578.39000000999988"/>
    <n v="1070.2915685806806"/>
    <n v="526.53"/>
    <x v="0"/>
    <n v="51.860000009999908"/>
    <n v="-491.90156857068075"/>
    <n v="87"/>
    <n v="2.71875"/>
    <n v="32"/>
    <x v="0"/>
    <s v="Lease"/>
    <s v="OK"/>
  </r>
  <r>
    <x v="33"/>
    <n v="24.064375000000005"/>
    <x v="2"/>
    <x v="61"/>
    <n v="1"/>
    <x v="5"/>
    <x v="2"/>
    <x v="1"/>
    <x v="0"/>
    <n v="30"/>
    <n v="770.06000000000017"/>
    <n v="1024.1508559658855"/>
    <n v="688.15"/>
    <x v="0"/>
    <n v="81.910000000000196"/>
    <n v="-254.09085596588534"/>
    <n v="129"/>
    <n v="4.03125"/>
    <n v="32"/>
    <x v="0"/>
    <s v="temp"/>
    <s v="SC"/>
  </r>
  <r>
    <x v="33"/>
    <n v="22.447007299270059"/>
    <x v="5"/>
    <x v="62"/>
    <n v="1"/>
    <x v="5"/>
    <x v="2"/>
    <x v="1"/>
    <x v="0"/>
    <n v="81"/>
    <n v="3075.239999999998"/>
    <n v="3066.1950024876905"/>
    <n v="1464.42"/>
    <x v="0"/>
    <n v="1610.8199999999979"/>
    <n v="9.0449975123074182"/>
    <n v="364"/>
    <n v="2.6569343065693429"/>
    <n v="137"/>
    <x v="1"/>
    <s v="Lease"/>
    <s v="TN"/>
  </r>
  <r>
    <x v="33"/>
    <n v="18.582588235294132"/>
    <x v="0"/>
    <x v="63"/>
    <n v="1"/>
    <x v="5"/>
    <x v="2"/>
    <x v="1"/>
    <x v="0"/>
    <n v="57"/>
    <n v="1579.5200000000013"/>
    <n v="1570.1577672057947"/>
    <n v="1288.1099999999999"/>
    <x v="0"/>
    <n v="291.41000000000145"/>
    <n v="9.3622327942066477"/>
    <n v="210"/>
    <n v="2.4705882352941178"/>
    <n v="85"/>
    <x v="0"/>
    <s v="Lease"/>
    <s v="MO"/>
  </r>
  <r>
    <x v="33"/>
    <n v="17.434012345802483"/>
    <x v="0"/>
    <x v="64"/>
    <n v="1"/>
    <x v="5"/>
    <x v="2"/>
    <x v="1"/>
    <x v="0"/>
    <n v="41"/>
    <n v="1412.155000010001"/>
    <n v="1656.4871931234436"/>
    <n v="1206.45"/>
    <x v="0"/>
    <n v="205.70500001000096"/>
    <n v="-244.3321931134426"/>
    <n v="204"/>
    <n v="2.5185185185185186"/>
    <n v="81"/>
    <x v="0"/>
    <s v="temp"/>
    <s v="AR"/>
  </r>
  <r>
    <x v="33"/>
    <n v="16.426363636363643"/>
    <x v="8"/>
    <x v="65"/>
    <n v="1"/>
    <x v="5"/>
    <x v="2"/>
    <x v="1"/>
    <x v="0"/>
    <n v="69"/>
    <n v="903.45000000000027"/>
    <n v="1424.4100917467115"/>
    <n v="0"/>
    <x v="1"/>
    <n v="0"/>
    <n v="-520.96009174671121"/>
    <n v="107"/>
    <n v="1.9454545454545455"/>
    <n v="55"/>
    <x v="0"/>
    <s v="Lease"/>
    <s v="NE"/>
  </r>
  <r>
    <x v="33"/>
    <n v="20.547750000000008"/>
    <x v="2"/>
    <x v="66"/>
    <n v="1"/>
    <x v="5"/>
    <x v="2"/>
    <x v="1"/>
    <x v="0"/>
    <n v="49"/>
    <n v="1315.0560000000005"/>
    <n v="1659.4886286739097"/>
    <n v="1681.64"/>
    <x v="0"/>
    <n v="-366.58399999999961"/>
    <n v="-344.43262867390922"/>
    <n v="196"/>
    <n v="3.0625"/>
    <n v="64"/>
    <x v="0"/>
    <s v="temp"/>
    <s v="GA"/>
  </r>
  <r>
    <x v="33"/>
    <n v="25.470576923076941"/>
    <x v="7"/>
    <x v="67"/>
    <n v="1"/>
    <x v="5"/>
    <x v="2"/>
    <x v="1"/>
    <x v="0"/>
    <n v="93"/>
    <n v="1324.4700000000009"/>
    <n v="1624.1327353251968"/>
    <n v="1287.9000000000001"/>
    <x v="0"/>
    <n v="36.570000000000846"/>
    <n v="-299.66273532519585"/>
    <n v="162"/>
    <n v="3.1153846153846154"/>
    <n v="52"/>
    <x v="0"/>
    <s v="Lease"/>
    <s v="TX"/>
  </r>
  <r>
    <x v="33"/>
    <n v="21.243666666666673"/>
    <x v="5"/>
    <x v="68"/>
    <n v="1"/>
    <x v="5"/>
    <x v="2"/>
    <x v="1"/>
    <x v="0"/>
    <n v="21"/>
    <n v="1274.6200000000003"/>
    <n v="1129.0993566542236"/>
    <n v="924.27"/>
    <x v="0"/>
    <n v="350.35000000000036"/>
    <n v="145.52064334577676"/>
    <n v="143"/>
    <n v="2.3833333333333333"/>
    <n v="60"/>
    <x v="0"/>
    <s v="temp"/>
    <s v="AL"/>
  </r>
  <r>
    <x v="33"/>
    <n v="19.997321428571432"/>
    <x v="7"/>
    <x v="69"/>
    <n v="1"/>
    <x v="5"/>
    <x v="2"/>
    <x v="1"/>
    <x v="0"/>
    <n v="2"/>
    <n v="559.92500000000007"/>
    <n v="575.86865137759901"/>
    <n v="376.93"/>
    <x v="0"/>
    <n v="182.99500000000006"/>
    <n v="-15.94365137759894"/>
    <n v="84"/>
    <n v="3"/>
    <n v="28"/>
    <x v="0"/>
    <s v="Lease"/>
    <s v="TX"/>
  </r>
  <r>
    <x v="33"/>
    <n v="23.481666666666673"/>
    <x v="7"/>
    <x v="70"/>
    <n v="1"/>
    <x v="5"/>
    <x v="2"/>
    <x v="1"/>
    <x v="0"/>
    <n v="62"/>
    <n v="845.34000000000026"/>
    <n v="1289.0402612417831"/>
    <n v="799.28"/>
    <x v="0"/>
    <n v="46.060000000000286"/>
    <n v="-443.70026124178287"/>
    <n v="114"/>
    <n v="3.1666666666666665"/>
    <n v="36"/>
    <x v="0"/>
    <s v="Lease"/>
    <s v="LA"/>
  </r>
  <r>
    <x v="33"/>
    <n v="21.108474138017215"/>
    <x v="3"/>
    <x v="71"/>
    <n v="1"/>
    <x v="5"/>
    <x v="2"/>
    <x v="1"/>
    <x v="0"/>
    <n v="24"/>
    <n v="2448.5830000099968"/>
    <n v="3978.0261977372188"/>
    <n v="2520.4499999999998"/>
    <x v="0"/>
    <n v="-71.866999990003023"/>
    <n v="-1529.443197727222"/>
    <n v="268"/>
    <n v="2.3103448275862069"/>
    <n v="116"/>
    <x v="1"/>
    <s v="Lease"/>
    <s v="FL"/>
  </r>
  <r>
    <x v="33"/>
    <n v="25.332490196078442"/>
    <x v="8"/>
    <x v="72"/>
    <n v="1"/>
    <x v="5"/>
    <x v="2"/>
    <x v="1"/>
    <x v="0"/>
    <n v="48"/>
    <n v="1291.9570000000006"/>
    <n v="1201.4899123883511"/>
    <n v="1585.21"/>
    <x v="0"/>
    <n v="-293.25299999999947"/>
    <n v="90.467087611649504"/>
    <n v="174"/>
    <n v="3.4117647058823528"/>
    <n v="51"/>
    <x v="0"/>
    <s v="Lease"/>
    <s v="PA"/>
  </r>
  <r>
    <x v="33"/>
    <n v="17.519400000000005"/>
    <x v="7"/>
    <x v="73"/>
    <n v="1"/>
    <x v="5"/>
    <x v="2"/>
    <x v="1"/>
    <x v="0"/>
    <n v="28"/>
    <n v="1313.9550000000004"/>
    <n v="1678.7690367014814"/>
    <n v="0"/>
    <x v="1"/>
    <n v="0"/>
    <n v="-364.81403670148097"/>
    <n v="174"/>
    <n v="2.3199999999999998"/>
    <n v="75"/>
    <x v="0"/>
    <s v="Lease"/>
    <s v="LA"/>
  </r>
  <r>
    <x v="33"/>
    <n v="18.630178571428569"/>
    <x v="0"/>
    <x v="74"/>
    <n v="1"/>
    <x v="5"/>
    <x v="2"/>
    <x v="1"/>
    <x v="0"/>
    <n v="55"/>
    <n v="1043.29"/>
    <n v="1092.3699250027548"/>
    <n v="1338.73"/>
    <x v="0"/>
    <n v="-295.44000000000005"/>
    <n v="-49.079925002754862"/>
    <n v="155"/>
    <n v="2.7678571428571428"/>
    <n v="56"/>
    <x v="0"/>
    <s v="temp"/>
    <s v="OK"/>
  </r>
  <r>
    <x v="33"/>
    <n v="22.253349056698109"/>
    <x v="0"/>
    <x v="75"/>
    <n v="1"/>
    <x v="5"/>
    <x v="2"/>
    <x v="1"/>
    <x v="0"/>
    <n v="92"/>
    <n v="2358.8550000099995"/>
    <n v="1743.8340548209114"/>
    <n v="1228.07"/>
    <x v="0"/>
    <n v="1130.7850000099995"/>
    <n v="615.02094518908802"/>
    <n v="279"/>
    <n v="2.6320754716981134"/>
    <n v="106"/>
    <x v="0"/>
    <s v="Lease"/>
    <s v="OK"/>
  </r>
  <r>
    <x v="33"/>
    <n v="16.284754098360661"/>
    <x v="5"/>
    <x v="76"/>
    <n v="1"/>
    <x v="5"/>
    <x v="2"/>
    <x v="1"/>
    <x v="0"/>
    <n v="58"/>
    <n v="993.37000000000035"/>
    <n v="891.42635848848658"/>
    <n v="1245.74"/>
    <x v="0"/>
    <n v="-252.36999999999966"/>
    <n v="101.94364151151376"/>
    <n v="160"/>
    <n v="2.622950819672131"/>
    <n v="61"/>
    <x v="0"/>
    <s v="Lease"/>
    <s v="AL"/>
  </r>
  <r>
    <x v="33"/>
    <n v="15.92809836081968"/>
    <x v="1"/>
    <x v="77"/>
    <n v="1"/>
    <x v="5"/>
    <x v="2"/>
    <x v="1"/>
    <x v="0"/>
    <n v="47"/>
    <n v="971.6140000100005"/>
    <n v="1122.0281779844811"/>
    <n v="1250.0999999999999"/>
    <x v="0"/>
    <n v="-278.48599998999941"/>
    <n v="-150.41417797448059"/>
    <n v="142"/>
    <n v="2.3278688524590163"/>
    <n v="61"/>
    <x v="0"/>
    <s v="temp"/>
    <s v="TX"/>
  </r>
  <r>
    <x v="33"/>
    <n v="15.584125000000011"/>
    <x v="8"/>
    <x v="78"/>
    <n v="1"/>
    <x v="5"/>
    <x v="2"/>
    <x v="1"/>
    <x v="0"/>
    <n v="72"/>
    <n v="1246.7300000000009"/>
    <n v="1526.1536697286194"/>
    <n v="0"/>
    <x v="1"/>
    <n v="0"/>
    <n v="-279.42366972861851"/>
    <n v="208"/>
    <n v="2.6"/>
    <n v="80"/>
    <x v="0"/>
    <s v="Lease"/>
    <s v="MN"/>
  </r>
  <r>
    <x v="33"/>
    <n v="14.285098039215686"/>
    <x v="5"/>
    <x v="79"/>
    <n v="1"/>
    <x v="5"/>
    <x v="2"/>
    <x v="1"/>
    <x v="0"/>
    <n v="74"/>
    <n v="728.54"/>
    <n v="1371.2490722511645"/>
    <n v="1656.94"/>
    <x v="0"/>
    <n v="-928.40000000000009"/>
    <n v="-642.70907225116457"/>
    <n v="111"/>
    <n v="2.1764705882352939"/>
    <n v="51"/>
    <x v="0"/>
    <s v="temp"/>
    <s v="TN"/>
  </r>
  <r>
    <x v="33"/>
    <n v="15.85142465767124"/>
    <x v="0"/>
    <x v="80"/>
    <n v="1"/>
    <x v="5"/>
    <x v="2"/>
    <x v="1"/>
    <x v="0"/>
    <n v="67"/>
    <n v="1157.1540000100006"/>
    <n v="1205.203552984691"/>
    <n v="2349.7399999999998"/>
    <x v="0"/>
    <n v="-1192.5859999899992"/>
    <n v="-48.049552974690414"/>
    <n v="192"/>
    <n v="2.6301369863013697"/>
    <n v="73"/>
    <x v="0"/>
    <s v="temp"/>
    <s v="TX"/>
  </r>
  <r>
    <x v="33"/>
    <n v="19.661153846153852"/>
    <x v="4"/>
    <x v="81"/>
    <n v="1"/>
    <x v="5"/>
    <x v="2"/>
    <x v="1"/>
    <x v="0"/>
    <n v="37"/>
    <n v="1022.3800000000002"/>
    <n v="1031.2220346356282"/>
    <n v="888.9"/>
    <x v="0"/>
    <n v="133.48000000000025"/>
    <n v="-8.8420346356280106"/>
    <n v="162"/>
    <n v="3.1153846153846154"/>
    <n v="52"/>
    <x v="0"/>
    <s v="Lease"/>
    <s v="KS"/>
  </r>
  <r>
    <x v="33"/>
    <n v="25.677118644152554"/>
    <x v="10"/>
    <x v="83"/>
    <n v="1"/>
    <x v="5"/>
    <x v="2"/>
    <x v="1"/>
    <x v="0"/>
    <n v="9"/>
    <n v="3029.9000000100013"/>
    <n v="1976.820297182368"/>
    <n v="2684.12"/>
    <x v="0"/>
    <n v="345.78000001000146"/>
    <n v="1053.0797028276334"/>
    <n v="337"/>
    <n v="2.8559322033898304"/>
    <n v="118"/>
    <x v="1"/>
    <s v="Lease"/>
    <s v="TX"/>
  </r>
  <r>
    <x v="33"/>
    <n v="24.150192307692311"/>
    <x v="3"/>
    <x v="84"/>
    <n v="1"/>
    <x v="5"/>
    <x v="2"/>
    <x v="1"/>
    <x v="0"/>
    <n v="86"/>
    <n v="1255.8100000000002"/>
    <n v="1283.8513387647056"/>
    <n v="1065.92"/>
    <x v="0"/>
    <n v="189.8900000000001"/>
    <n v="-28.041338764705415"/>
    <n v="165"/>
    <n v="3.1730769230769229"/>
    <n v="52"/>
    <x v="0"/>
    <s v="Lease"/>
    <s v="FL"/>
  </r>
  <r>
    <x v="33"/>
    <n v="17.229535398274308"/>
    <x v="4"/>
    <x v="85"/>
    <n v="1"/>
    <x v="5"/>
    <x v="2"/>
    <x v="1"/>
    <x v="0"/>
    <n v="16"/>
    <n v="3893.8750000099935"/>
    <n v="3933.878283824954"/>
    <n v="4100.01"/>
    <x v="0"/>
    <n v="-206.13499999000669"/>
    <n v="-40.003283814960469"/>
    <n v="561"/>
    <n v="2.4823008849557522"/>
    <n v="226"/>
    <x v="1"/>
    <s v="Lease"/>
    <s v="AZ"/>
  </r>
  <r>
    <x v="33"/>
    <n v="22.555873563218391"/>
    <x v="3"/>
    <x v="86"/>
    <n v="1"/>
    <x v="5"/>
    <x v="2"/>
    <x v="1"/>
    <x v="0"/>
    <n v="80"/>
    <n v="1962.3610000000001"/>
    <n v="1648.5665060605761"/>
    <n v="1655.56"/>
    <x v="0"/>
    <n v="306.80100000000016"/>
    <n v="313.794493939424"/>
    <n v="233"/>
    <n v="2.6781609195402298"/>
    <n v="87"/>
    <x v="1"/>
    <s v="Lease"/>
    <s v="TN"/>
  </r>
  <r>
    <x v="33"/>
    <n v="20.976709401709396"/>
    <x v="0"/>
    <x v="87"/>
    <n v="1"/>
    <x v="5"/>
    <x v="2"/>
    <x v="1"/>
    <x v="0"/>
    <n v="101"/>
    <n v="2454.2749999999992"/>
    <n v="2187.4869266110213"/>
    <m/>
    <x v="1"/>
    <n v="0"/>
    <n v="266.78807338897786"/>
    <n v="311"/>
    <n v="2.658119658119658"/>
    <n v="117"/>
    <x v="0"/>
    <s v="Lease"/>
    <s v="OK"/>
  </r>
  <r>
    <x v="33"/>
    <n v="18.673967391304362"/>
    <x v="6"/>
    <x v="88"/>
    <n v="1"/>
    <x v="5"/>
    <x v="2"/>
    <x v="1"/>
    <x v="0"/>
    <n v="56"/>
    <n v="1718.0050000000012"/>
    <n v="1688.5872919767355"/>
    <n v="898.36"/>
    <x v="0"/>
    <n v="819.64500000000123"/>
    <n v="29.417708023265732"/>
    <n v="262"/>
    <n v="2.847826086956522"/>
    <n v="92"/>
    <x v="0"/>
    <s v="Lease"/>
    <s v="MO"/>
  </r>
  <r>
    <x v="33"/>
    <n v="14.645139240506337"/>
    <x v="0"/>
    <x v="89"/>
    <n v="1"/>
    <x v="5"/>
    <x v="2"/>
    <x v="1"/>
    <x v="0"/>
    <n v="95"/>
    <n v="1156.9660000000006"/>
    <n v="1153.6195589478634"/>
    <n v="715.12"/>
    <x v="0"/>
    <n v="441.84600000000057"/>
    <n v="3.3464410521371519"/>
    <n v="191"/>
    <n v="2.4177215189873418"/>
    <n v="79"/>
    <x v="0"/>
    <s v="Lease"/>
    <s v="TX"/>
  </r>
  <r>
    <x v="33"/>
    <n v="16.257346938877564"/>
    <x v="6"/>
    <x v="90"/>
    <n v="1"/>
    <x v="5"/>
    <x v="2"/>
    <x v="1"/>
    <x v="0"/>
    <n v="88"/>
    <n v="1593.2200000100013"/>
    <n v="2009.3339215647004"/>
    <n v="1747.64"/>
    <x v="0"/>
    <n v="-154.41999998999881"/>
    <n v="-416.11392155469912"/>
    <n v="308"/>
    <n v="3.1428571428571428"/>
    <n v="98"/>
    <x v="0"/>
    <s v="Lease"/>
    <s v="IL"/>
  </r>
  <r>
    <x v="33"/>
    <n v="17.635229249011829"/>
    <x v="3"/>
    <x v="91"/>
    <n v="1"/>
    <x v="5"/>
    <x v="2"/>
    <x v="1"/>
    <x v="0"/>
    <n v="32"/>
    <n v="4461.7129999999925"/>
    <n v="3734.4421224143102"/>
    <n v="3948.23"/>
    <x v="0"/>
    <n v="513.48299999999244"/>
    <n v="727.27087758568223"/>
    <n v="598"/>
    <n v="2.3636363636363638"/>
    <n v="253"/>
    <x v="1"/>
    <s v="Lease"/>
    <s v="FL"/>
  </r>
  <r>
    <x v="33"/>
    <n v="14.596153846346159"/>
    <x v="6"/>
    <x v="92"/>
    <n v="1"/>
    <x v="5"/>
    <x v="2"/>
    <x v="1"/>
    <x v="0"/>
    <n v="22"/>
    <n v="759.00000001000024"/>
    <n v="1099.6954626174522"/>
    <n v="996.32"/>
    <x v="0"/>
    <n v="-237.31999998999981"/>
    <n v="-340.69546260745199"/>
    <n v="109"/>
    <n v="2.0961538461538463"/>
    <n v="52"/>
    <x v="0"/>
    <s v="Lease"/>
    <s v="MO"/>
  </r>
  <r>
    <x v="33"/>
    <n v="18.766910891188129"/>
    <x v="1"/>
    <x v="93"/>
    <n v="1"/>
    <x v="5"/>
    <x v="2"/>
    <x v="1"/>
    <x v="0"/>
    <n v="19"/>
    <n v="1895.4580000100011"/>
    <n v="1411.9973752329186"/>
    <n v="1879.66"/>
    <x v="0"/>
    <n v="15.798000010001033"/>
    <n v="483.46062477708256"/>
    <n v="244"/>
    <n v="2.4158415841584158"/>
    <n v="101"/>
    <x v="0"/>
    <s v="temp"/>
    <s v="TX"/>
  </r>
  <r>
    <x v="33"/>
    <n v="19.139888888888905"/>
    <x v="8"/>
    <x v="94"/>
    <n v="1"/>
    <x v="5"/>
    <x v="2"/>
    <x v="1"/>
    <x v="0"/>
    <n v="100"/>
    <n v="1722.5900000000015"/>
    <n v="1678.7690367014814"/>
    <m/>
    <x v="1"/>
    <n v="0"/>
    <n v="43.820963298520155"/>
    <n v="225"/>
    <n v="2.5"/>
    <n v="90"/>
    <x v="0"/>
    <s v="Lease"/>
    <s v="OH"/>
  </r>
  <r>
    <x v="33"/>
    <n v="16.144545454545458"/>
    <x v="7"/>
    <x v="95"/>
    <n v="1"/>
    <x v="5"/>
    <x v="2"/>
    <x v="1"/>
    <x v="0"/>
    <n v="53"/>
    <n v="710.36000000000013"/>
    <n v="1036.868803213624"/>
    <n v="1118.46"/>
    <x v="0"/>
    <n v="-408.09999999999991"/>
    <n v="-326.50880321362388"/>
    <n v="117"/>
    <n v="2.6590909090909092"/>
    <n v="44"/>
    <x v="0"/>
    <s v="Lease"/>
    <s v="TX"/>
  </r>
  <r>
    <x v="33"/>
    <n v="19.355283019056611"/>
    <x v="1"/>
    <x v="96"/>
    <n v="1"/>
    <x v="5"/>
    <x v="2"/>
    <x v="1"/>
    <x v="0"/>
    <n v="63"/>
    <n v="1025.8300000100003"/>
    <n v="1538.9224887653488"/>
    <n v="1418.18"/>
    <x v="0"/>
    <n v="-392.34999998999979"/>
    <n v="-513.09248875534854"/>
    <n v="152"/>
    <n v="2.8679245283018866"/>
    <n v="53"/>
    <x v="0"/>
    <s v="Lease"/>
    <s v="AL"/>
  </r>
  <r>
    <x v="33"/>
    <n v="17.893606557377051"/>
    <x v="8"/>
    <x v="97"/>
    <n v="1"/>
    <x v="5"/>
    <x v="2"/>
    <x v="1"/>
    <x v="0"/>
    <n v="40"/>
    <n v="1091.5100000000002"/>
    <n v="1530.9356178937692"/>
    <n v="1383.43"/>
    <x v="0"/>
    <n v="-291.91999999999985"/>
    <n v="-439.42561789376896"/>
    <n v="173"/>
    <n v="2.8360655737704916"/>
    <n v="61"/>
    <x v="0"/>
    <s v="Lease"/>
    <s v="IL"/>
  </r>
  <r>
    <x v="33"/>
    <n v="18.75904687500001"/>
    <x v="4"/>
    <x v="98"/>
    <n v="1"/>
    <x v="5"/>
    <x v="2"/>
    <x v="1"/>
    <x v="0"/>
    <n v="110"/>
    <n v="1200.5790000000006"/>
    <n v="1678.7690367014814"/>
    <m/>
    <x v="1"/>
    <n v="0"/>
    <n v="-478.19003670148072"/>
    <n v="164"/>
    <n v="2.5625"/>
    <n v="64"/>
    <x v="0"/>
    <s v="Lease"/>
    <s v="WA"/>
  </r>
  <r>
    <x v="33"/>
    <n v="11.737222222500002"/>
    <x v="0"/>
    <x v="99"/>
    <n v="1"/>
    <x v="5"/>
    <x v="2"/>
    <x v="1"/>
    <x v="0"/>
    <n v="77"/>
    <n v="422.54000001000003"/>
    <n v="1110.124179360598"/>
    <n v="630.23"/>
    <x v="0"/>
    <n v="-207.68999998999999"/>
    <n v="-687.58417935059788"/>
    <n v="78"/>
    <n v="2.1666666666666665"/>
    <n v="36"/>
    <x v="0"/>
    <s v="Lease"/>
    <s v="TX"/>
  </r>
  <r>
    <x v="33"/>
    <n v="15.707416666666667"/>
    <x v="1"/>
    <x v="100"/>
    <n v="1"/>
    <x v="5"/>
    <x v="2"/>
    <x v="1"/>
    <x v="0"/>
    <n v="23"/>
    <n v="753.95600000000002"/>
    <n v="1019.3180360117449"/>
    <n v="705.3"/>
    <x v="0"/>
    <n v="48.656000000000063"/>
    <n v="-265.36203601174486"/>
    <n v="105"/>
    <n v="2.1875"/>
    <n v="48"/>
    <x v="0"/>
    <s v="temp"/>
    <s v="TX"/>
  </r>
  <r>
    <x v="33"/>
    <n v="19.344761904761906"/>
    <x v="10"/>
    <x v="101"/>
    <n v="1"/>
    <x v="5"/>
    <x v="2"/>
    <x v="1"/>
    <x v="0"/>
    <n v="70"/>
    <n v="812.48000000000013"/>
    <n v="1189.0263240855675"/>
    <n v="1131.8599999999999"/>
    <x v="0"/>
    <n v="-319.37999999999977"/>
    <n v="-376.54632408556733"/>
    <n v="106"/>
    <n v="2.5238095238095237"/>
    <n v="42"/>
    <x v="0"/>
    <s v="temp"/>
    <s v="TX"/>
  </r>
  <r>
    <x v="33"/>
    <n v="18.286263157894737"/>
    <x v="0"/>
    <x v="102"/>
    <n v="1"/>
    <x v="5"/>
    <x v="2"/>
    <x v="1"/>
    <x v="0"/>
    <n v="60"/>
    <n v="694.87800000000004"/>
    <n v="864.97302821319056"/>
    <n v="907.41"/>
    <x v="0"/>
    <n v="-212.53199999999993"/>
    <n v="-170.09502821319052"/>
    <n v="97"/>
    <n v="2.5526315789473686"/>
    <n v="38"/>
    <x v="0"/>
    <s v="Lease"/>
    <s v="OK"/>
  </r>
  <r>
    <x v="33"/>
    <n v="20.424259259259262"/>
    <x v="6"/>
    <x v="103"/>
    <n v="1"/>
    <x v="5"/>
    <x v="2"/>
    <x v="1"/>
    <x v="0"/>
    <n v="68"/>
    <n v="1102.9100000000001"/>
    <n v="822.90205871767159"/>
    <n v="734.25"/>
    <x v="0"/>
    <n v="368.66000000000008"/>
    <n v="280.00794128232849"/>
    <n v="150"/>
    <n v="2.7777777777777777"/>
    <n v="54"/>
    <x v="0"/>
    <s v="Lease"/>
    <s v="MO"/>
  </r>
  <r>
    <x v="33"/>
    <n v="17.319032258064528"/>
    <x v="10"/>
    <x v="104"/>
    <n v="1"/>
    <x v="5"/>
    <x v="2"/>
    <x v="1"/>
    <x v="0"/>
    <n v="46"/>
    <n v="1073.7800000000007"/>
    <n v="986.4548603235886"/>
    <n v="645.29999999999995"/>
    <x v="0"/>
    <n v="428.4800000000007"/>
    <n v="87.32513967641205"/>
    <n v="143"/>
    <n v="2.306451612903226"/>
    <n v="62"/>
    <x v="0"/>
    <s v="Lease"/>
    <s v="TX"/>
  </r>
  <r>
    <x v="34"/>
    <n v="23.017520000000005"/>
    <x v="0"/>
    <x v="0"/>
    <n v="2"/>
    <x v="5"/>
    <x v="3"/>
    <x v="1"/>
    <x v="0"/>
    <n v="96"/>
    <n v="575.4380000000001"/>
    <n v="842.49104541353154"/>
    <n v="576"/>
    <x v="0"/>
    <n v="-0.56199999999989814"/>
    <n v="-267.05304541353144"/>
    <n v="72"/>
    <n v="2.88"/>
    <n v="25"/>
    <x v="0"/>
    <s v="Lease"/>
    <s v="TX"/>
  </r>
  <r>
    <x v="34"/>
    <n v="13.51285714285714"/>
    <x v="1"/>
    <x v="1"/>
    <n v="2"/>
    <x v="5"/>
    <x v="3"/>
    <x v="1"/>
    <x v="0"/>
    <n v="13"/>
    <n v="378.3599999999999"/>
    <n v="646.36255081397894"/>
    <n v="959.44"/>
    <x v="0"/>
    <n v="-581.08000000000015"/>
    <n v="-268.00255081397904"/>
    <n v="57"/>
    <n v="2.0357142857142856"/>
    <n v="28"/>
    <x v="0"/>
    <s v="temp"/>
    <s v="TX"/>
  </r>
  <r>
    <x v="34"/>
    <n v="18.236551724137932"/>
    <x v="2"/>
    <x v="2"/>
    <n v="2"/>
    <x v="5"/>
    <x v="3"/>
    <x v="1"/>
    <x v="0"/>
    <n v="94"/>
    <n v="528.86"/>
    <n v="860.03508196155178"/>
    <n v="507.49"/>
    <x v="0"/>
    <n v="21.370000000000005"/>
    <n v="-331.17508196155177"/>
    <n v="86"/>
    <n v="2.9655172413793105"/>
    <n v="29"/>
    <x v="0"/>
    <s v="Lease"/>
    <s v="GA"/>
  </r>
  <r>
    <x v="34"/>
    <n v="18.712222222222223"/>
    <x v="3"/>
    <x v="3"/>
    <n v="2"/>
    <x v="5"/>
    <x v="3"/>
    <x v="1"/>
    <x v="0"/>
    <n v="52"/>
    <n v="673.64"/>
    <n v="582.39074729598883"/>
    <n v="209.52"/>
    <x v="0"/>
    <n v="464.12"/>
    <n v="91.249252704011155"/>
    <n v="77"/>
    <n v="2.1388888888888888"/>
    <n v="36"/>
    <x v="0"/>
    <s v="Lease"/>
    <s v="NC"/>
  </r>
  <r>
    <x v="34"/>
    <n v="13.296461538461539"/>
    <x v="2"/>
    <x v="4"/>
    <n v="2"/>
    <x v="5"/>
    <x v="3"/>
    <x v="1"/>
    <x v="0"/>
    <n v="29"/>
    <n v="345.70800000000003"/>
    <n v="408.41762501574016"/>
    <n v="301.01"/>
    <x v="0"/>
    <n v="44.698000000000036"/>
    <n v="-62.70962501574013"/>
    <n v="58"/>
    <n v="2.2307692307692308"/>
    <n v="26"/>
    <x v="0"/>
    <s v="Lease"/>
    <s v="GA"/>
  </r>
  <r>
    <x v="34"/>
    <n v="13.583636363636362"/>
    <x v="5"/>
    <x v="6"/>
    <n v="2"/>
    <x v="5"/>
    <x v="3"/>
    <x v="1"/>
    <x v="0"/>
    <n v="51"/>
    <n v="149.41999999999999"/>
    <n v="429.37824215793881"/>
    <n v="239.27"/>
    <x v="0"/>
    <n v="-89.850000000000023"/>
    <n v="-279.9582421579388"/>
    <n v="38"/>
    <n v="3.4545454545454546"/>
    <n v="11"/>
    <x v="0"/>
    <s v="temp"/>
    <s v="MS"/>
  </r>
  <r>
    <x v="34"/>
    <n v="28.756444444444465"/>
    <x v="3"/>
    <x v="7"/>
    <n v="2"/>
    <x v="5"/>
    <x v="3"/>
    <x v="1"/>
    <x v="0"/>
    <n v="33"/>
    <n v="1294.0400000000009"/>
    <n v="715.09241442324821"/>
    <n v="523.44000000000005"/>
    <x v="0"/>
    <n v="770.60000000000082"/>
    <n v="578.94758557675266"/>
    <n v="160"/>
    <n v="3.5555555555555554"/>
    <n v="45"/>
    <x v="0"/>
    <s v="temp"/>
    <s v="MO"/>
  </r>
  <r>
    <x v="34"/>
    <n v="20.566129032258068"/>
    <x v="5"/>
    <x v="8"/>
    <n v="2"/>
    <x v="5"/>
    <x v="3"/>
    <x v="1"/>
    <x v="0"/>
    <n v="99"/>
    <n v="637.55000000000007"/>
    <n v="512.1936404867655"/>
    <n v="696.26"/>
    <x v="0"/>
    <n v="-58.709999999999923"/>
    <n v="125.35635951323457"/>
    <n v="76"/>
    <n v="2.4516129032258065"/>
    <n v="31"/>
    <x v="0"/>
    <s v="Lease"/>
    <s v="AL"/>
  </r>
  <r>
    <x v="34"/>
    <n v="12.279999999999998"/>
    <x v="6"/>
    <x v="9"/>
    <n v="2"/>
    <x v="5"/>
    <x v="3"/>
    <x v="1"/>
    <x v="0"/>
    <n v="17"/>
    <n v="405.2399999999999"/>
    <n v="602.47101851821503"/>
    <n v="520.53"/>
    <x v="0"/>
    <n v="-115.29000000000008"/>
    <n v="-197.23101851821514"/>
    <n v="65"/>
    <n v="1.9696969696969697"/>
    <n v="33"/>
    <x v="0"/>
    <s v="Lease"/>
    <s v="IL"/>
  </r>
  <r>
    <x v="34"/>
    <n v="18.32033333333333"/>
    <x v="7"/>
    <x v="10"/>
    <n v="2"/>
    <x v="5"/>
    <x v="3"/>
    <x v="1"/>
    <x v="0"/>
    <n v="79"/>
    <n v="549.6099999999999"/>
    <n v="968.8608675765438"/>
    <n v="653.21"/>
    <x v="0"/>
    <n v="-103.60000000000014"/>
    <n v="-419.2508675765439"/>
    <n v="69"/>
    <n v="2.2999999999999998"/>
    <n v="30"/>
    <x v="1"/>
    <s v="Lease"/>
    <s v="LA"/>
  </r>
  <r>
    <x v="34"/>
    <n v="21.444868421052639"/>
    <x v="3"/>
    <x v="11"/>
    <n v="2"/>
    <x v="5"/>
    <x v="3"/>
    <x v="1"/>
    <x v="0"/>
    <n v="78"/>
    <n v="814.90500000000031"/>
    <n v="790.38359739591579"/>
    <n v="947.65"/>
    <x v="0"/>
    <n v="-132.74499999999966"/>
    <n v="24.521402604084528"/>
    <n v="86"/>
    <n v="2.263157894736842"/>
    <n v="38"/>
    <x v="1"/>
    <s v="Lease"/>
    <s v="MO"/>
  </r>
  <r>
    <x v="34"/>
    <n v="19.047045454545454"/>
    <x v="8"/>
    <x v="12"/>
    <n v="2"/>
    <x v="5"/>
    <x v="3"/>
    <x v="1"/>
    <x v="0"/>
    <n v="112"/>
    <n v="838.06999999999994"/>
    <n v="826.45371044744422"/>
    <m/>
    <x v="1"/>
    <n v="0"/>
    <n v="11.616289552555713"/>
    <n v="95"/>
    <n v="2.1590909090909092"/>
    <n v="44"/>
    <x v="1"/>
    <m/>
    <s v="VT"/>
  </r>
  <r>
    <x v="34"/>
    <n v="24.572596154038472"/>
    <x v="4"/>
    <x v="105"/>
    <n v="2"/>
    <x v="5"/>
    <x v="3"/>
    <x v="1"/>
    <x v="0"/>
    <n v="111"/>
    <n v="1277.7750000100004"/>
    <n v="838.42468568794493"/>
    <m/>
    <x v="1"/>
    <n v="0"/>
    <n v="439.35031432205551"/>
    <n v="126"/>
    <n v="2.4230769230769229"/>
    <n v="52"/>
    <x v="0"/>
    <s v="Lease"/>
    <s v="WA"/>
  </r>
  <r>
    <x v="34"/>
    <n v="11.165599999999998"/>
    <x v="6"/>
    <x v="13"/>
    <n v="2"/>
    <x v="5"/>
    <x v="3"/>
    <x v="1"/>
    <x v="0"/>
    <n v="42"/>
    <n v="279.13999999999993"/>
    <n v="518.92199858941137"/>
    <n v="309.3"/>
    <x v="0"/>
    <n v="-30.160000000000082"/>
    <n v="-239.78199858941144"/>
    <n v="47"/>
    <n v="1.88"/>
    <n v="25"/>
    <x v="0"/>
    <s v="Lease"/>
    <s v="AR"/>
  </r>
  <r>
    <x v="34"/>
    <n v="14.89905263157895"/>
    <x v="2"/>
    <x v="14"/>
    <n v="2"/>
    <x v="5"/>
    <x v="3"/>
    <x v="1"/>
    <x v="0"/>
    <n v="87"/>
    <n v="849.24600000000021"/>
    <n v="827.84949893619989"/>
    <n v="700.11"/>
    <x v="0"/>
    <n v="149.13600000000019"/>
    <n v="21.396501063800315"/>
    <n v="128"/>
    <n v="2.2456140350877192"/>
    <n v="57"/>
    <x v="1"/>
    <s v="Lease"/>
    <s v="SC"/>
  </r>
  <r>
    <x v="34"/>
    <n v="25.417333333333332"/>
    <x v="6"/>
    <x v="15"/>
    <n v="2"/>
    <x v="5"/>
    <x v="3"/>
    <x v="1"/>
    <x v="0"/>
    <n v="89"/>
    <n v="381.26"/>
    <n v="520.80845413220914"/>
    <n v="563.04"/>
    <x v="0"/>
    <n v="-181.77999999999997"/>
    <n v="-139.54845413220914"/>
    <n v="34"/>
    <n v="2.2666666666666666"/>
    <n v="15"/>
    <x v="0"/>
    <s v="Lease"/>
    <s v="MO"/>
  </r>
  <r>
    <x v="34"/>
    <n v="19.960285714285714"/>
    <x v="6"/>
    <x v="16"/>
    <n v="2"/>
    <x v="5"/>
    <x v="3"/>
    <x v="1"/>
    <x v="0"/>
    <n v="73"/>
    <n v="698.61"/>
    <n v="691.70036569255456"/>
    <m/>
    <x v="1"/>
    <n v="0"/>
    <n v="6.909634307445458"/>
    <n v="111"/>
    <n v="3.1714285714285713"/>
    <n v="35"/>
    <x v="0"/>
    <s v="Lease"/>
    <s v="IL"/>
  </r>
  <r>
    <x v="34"/>
    <n v="19.180857142857146"/>
    <x v="0"/>
    <x v="17"/>
    <n v="2"/>
    <x v="5"/>
    <x v="3"/>
    <x v="1"/>
    <x v="0"/>
    <n v="35"/>
    <n v="671.33000000000015"/>
    <n v="632.61238596869669"/>
    <n v="625.45000000000005"/>
    <x v="0"/>
    <n v="45.880000000000109"/>
    <n v="38.717614031303469"/>
    <n v="79"/>
    <n v="2.2571428571428571"/>
    <n v="35"/>
    <x v="0"/>
    <s v="Lease"/>
    <s v="TX"/>
  </r>
  <r>
    <x v="34"/>
    <n v="19.979740740740745"/>
    <x v="1"/>
    <x v="18"/>
    <n v="2"/>
    <x v="5"/>
    <x v="3"/>
    <x v="1"/>
    <x v="0"/>
    <n v="1"/>
    <n v="539.45300000000009"/>
    <n v="532.42063602898725"/>
    <n v="707.36"/>
    <x v="0"/>
    <n v="-167.90699999999993"/>
    <n v="7.0323639710128418"/>
    <n v="83"/>
    <n v="3.074074074074074"/>
    <n v="27"/>
    <x v="0"/>
    <s v="temp"/>
    <s v="TX"/>
  </r>
  <r>
    <x v="34"/>
    <n v="16.933541667083329"/>
    <x v="4"/>
    <x v="19"/>
    <n v="2"/>
    <x v="5"/>
    <x v="3"/>
    <x v="1"/>
    <x v="0"/>
    <n v="25"/>
    <n v="406.40500000999987"/>
    <n v="508.12728076117901"/>
    <n v="580.75"/>
    <x v="0"/>
    <n v="-174.34499999000013"/>
    <n v="-101.72228075117914"/>
    <n v="42"/>
    <n v="1.75"/>
    <n v="24"/>
    <x v="0"/>
    <s v="Lease"/>
    <s v="CO"/>
  </r>
  <r>
    <x v="34"/>
    <n v="19.010645161290327"/>
    <x v="2"/>
    <x v="20"/>
    <n v="2"/>
    <x v="5"/>
    <x v="3"/>
    <x v="1"/>
    <x v="0"/>
    <n v="15"/>
    <n v="589.33000000000015"/>
    <n v="587.77762590153384"/>
    <n v="674.49"/>
    <x v="0"/>
    <n v="-85.159999999999854"/>
    <n v="1.5523740984663164"/>
    <n v="75"/>
    <n v="2.4193548387096775"/>
    <n v="31"/>
    <x v="0"/>
    <s v="Lease"/>
    <s v="NC"/>
  </r>
  <r>
    <x v="34"/>
    <n v="16.541578947368418"/>
    <x v="5"/>
    <x v="21"/>
    <n v="2"/>
    <x v="5"/>
    <x v="3"/>
    <x v="1"/>
    <x v="0"/>
    <n v="54"/>
    <n v="314.28999999999991"/>
    <n v="410.49272611281782"/>
    <n v="340.89"/>
    <x v="0"/>
    <n v="-26.60000000000008"/>
    <n v="-96.202726112817913"/>
    <n v="48"/>
    <n v="2.5263157894736841"/>
    <n v="19"/>
    <x v="0"/>
    <s v="temp"/>
    <s v="TN"/>
  </r>
  <r>
    <x v="34"/>
    <n v="15.775357142857141"/>
    <x v="3"/>
    <x v="22"/>
    <n v="2"/>
    <x v="5"/>
    <x v="3"/>
    <x v="1"/>
    <x v="0"/>
    <n v="98"/>
    <n v="662.56499999999994"/>
    <n v="1035.3706443560432"/>
    <n v="1701.31"/>
    <x v="0"/>
    <n v="-1038.7449999999999"/>
    <n v="-372.80564435604322"/>
    <n v="103"/>
    <n v="2.4523809523809526"/>
    <n v="42"/>
    <x v="0"/>
    <s v="Lease"/>
    <s v="FL"/>
  </r>
  <r>
    <x v="34"/>
    <n v="17.842500000000008"/>
    <x v="4"/>
    <x v="106"/>
    <n v="2"/>
    <x v="5"/>
    <x v="3"/>
    <x v="1"/>
    <x v="0"/>
    <n v="5"/>
    <n v="678.01500000000033"/>
    <n v="796.50345140354761"/>
    <n v="0"/>
    <x v="1"/>
    <n v="0"/>
    <n v="-118.48845140354729"/>
    <n v="97"/>
    <n v="2.5526315789473686"/>
    <n v="38"/>
    <x v="0"/>
    <s v="Lease"/>
    <s v="NM"/>
  </r>
  <r>
    <x v="34"/>
    <n v="16.155703703703701"/>
    <x v="2"/>
    <x v="23"/>
    <n v="2"/>
    <x v="5"/>
    <x v="3"/>
    <x v="1"/>
    <x v="0"/>
    <n v="97"/>
    <n v="436.20399999999989"/>
    <n v="704.61210585214894"/>
    <n v="355.35"/>
    <x v="0"/>
    <n v="80.853999999999871"/>
    <n v="-268.40810585214905"/>
    <n v="69"/>
    <n v="2.5555555555555554"/>
    <n v="27"/>
    <x v="0"/>
    <s v="Lease"/>
    <s v="NC"/>
  </r>
  <r>
    <x v="34"/>
    <n v="19.329090909393944"/>
    <x v="8"/>
    <x v="24"/>
    <n v="2"/>
    <x v="5"/>
    <x v="3"/>
    <x v="1"/>
    <x v="0"/>
    <n v="105"/>
    <n v="637.86000001000014"/>
    <n v="691.70036569255456"/>
    <m/>
    <x v="1"/>
    <n v="0"/>
    <n v="-53.84036568255442"/>
    <n v="89"/>
    <n v="2.6969696969696968"/>
    <n v="33"/>
    <x v="0"/>
    <s v="Lease"/>
    <s v="MN"/>
  </r>
  <r>
    <x v="34"/>
    <n v="19.028461538461535"/>
    <x v="7"/>
    <x v="25"/>
    <n v="2"/>
    <x v="5"/>
    <x v="3"/>
    <x v="1"/>
    <x v="0"/>
    <n v="4"/>
    <n v="494.73999999999995"/>
    <n v="632.23509486013711"/>
    <n v="423.7"/>
    <x v="0"/>
    <n v="71.039999999999964"/>
    <n v="-137.49509486013716"/>
    <n v="70"/>
    <n v="2.6923076923076925"/>
    <n v="26"/>
    <x v="0"/>
    <s v="Lease"/>
    <s v="TX"/>
  </r>
  <r>
    <x v="34"/>
    <n v="20.424313725490197"/>
    <x v="3"/>
    <x v="26"/>
    <n v="2"/>
    <x v="5"/>
    <x v="3"/>
    <x v="1"/>
    <x v="0"/>
    <n v="8"/>
    <n v="1041.6400000000001"/>
    <n v="596.86486968514419"/>
    <n v="266.8"/>
    <x v="0"/>
    <n v="774.84000000000015"/>
    <n v="444.77513031485591"/>
    <n v="157"/>
    <n v="3.0784313725490198"/>
    <n v="51"/>
    <x v="1"/>
    <s v="Lease"/>
    <s v="FL"/>
  </r>
  <r>
    <x v="34"/>
    <n v="16.009954545454544"/>
    <x v="2"/>
    <x v="27"/>
    <n v="2"/>
    <x v="5"/>
    <x v="3"/>
    <x v="1"/>
    <x v="0"/>
    <n v="14"/>
    <n v="352.21899999999994"/>
    <n v="550.74021541126888"/>
    <n v="218.13"/>
    <x v="0"/>
    <n v="134.08899999999994"/>
    <n v="-198.52121541126894"/>
    <n v="50"/>
    <n v="2.2727272727272729"/>
    <n v="22"/>
    <x v="0"/>
    <s v="Lease"/>
    <s v="GA"/>
  </r>
  <r>
    <x v="34"/>
    <n v="30.800000000000008"/>
    <x v="9"/>
    <x v="28"/>
    <n v="2"/>
    <x v="5"/>
    <x v="3"/>
    <x v="1"/>
    <x v="0"/>
    <n v="36"/>
    <n v="862.4000000000002"/>
    <n v="892.60673855925961"/>
    <n v="1141.3699999999999"/>
    <x v="0"/>
    <n v="-278.96999999999969"/>
    <n v="-30.206738559259406"/>
    <n v="92"/>
    <n v="3.2857142857142856"/>
    <n v="28"/>
    <x v="1"/>
    <s v="Lease"/>
    <s v="AR"/>
  </r>
  <r>
    <x v="34"/>
    <n v="17.223939393939393"/>
    <x v="4"/>
    <x v="29"/>
    <n v="2"/>
    <x v="5"/>
    <x v="3"/>
    <x v="1"/>
    <x v="0"/>
    <n v="107"/>
    <n v="568.39"/>
    <n v="642.79733034801222"/>
    <m/>
    <x v="1"/>
    <n v="0"/>
    <n v="-74.407330348012238"/>
    <n v="78"/>
    <n v="2.3636363636363638"/>
    <n v="33"/>
    <x v="1"/>
    <s v="Lease"/>
    <s v="CO"/>
  </r>
  <r>
    <x v="34"/>
    <n v="28.812500000000011"/>
    <x v="1"/>
    <x v="30"/>
    <n v="2"/>
    <x v="5"/>
    <x v="3"/>
    <x v="1"/>
    <x v="0"/>
    <n v="61"/>
    <n v="576.25000000000023"/>
    <n v="649.4856827681665"/>
    <n v="849.57"/>
    <x v="0"/>
    <n v="-273.31999999999982"/>
    <n v="-73.235682768166271"/>
    <n v="92"/>
    <n v="4.5999999999999996"/>
    <n v="20"/>
    <x v="0"/>
    <s v="Lease"/>
    <s v="AL"/>
  </r>
  <r>
    <x v="34"/>
    <n v="18.311250000000001"/>
    <x v="8"/>
    <x v="31"/>
    <n v="2"/>
    <x v="5"/>
    <x v="3"/>
    <x v="1"/>
    <x v="0"/>
    <n v="103"/>
    <n v="585.96"/>
    <n v="691.70036569255456"/>
    <m/>
    <x v="1"/>
    <n v="0"/>
    <n v="-105.74036569255452"/>
    <n v="95"/>
    <n v="2.96875"/>
    <n v="32"/>
    <x v="0"/>
    <s v="Lease"/>
    <s v="WI"/>
  </r>
  <r>
    <x v="34"/>
    <n v="21.783749999999998"/>
    <x v="7"/>
    <x v="32"/>
    <n v="2"/>
    <x v="5"/>
    <x v="3"/>
    <x v="1"/>
    <x v="0"/>
    <n v="102"/>
    <n v="522.80999999999995"/>
    <n v="419.21234284397246"/>
    <m/>
    <x v="1"/>
    <n v="0"/>
    <n v="103.59765715602748"/>
    <n v="81"/>
    <n v="3.375"/>
    <n v="24"/>
    <x v="0"/>
    <s v="Lease"/>
    <s v="LA"/>
  </r>
  <r>
    <x v="34"/>
    <n v="22.062500000000004"/>
    <x v="3"/>
    <x v="33"/>
    <n v="2"/>
    <x v="5"/>
    <x v="3"/>
    <x v="1"/>
    <x v="0"/>
    <n v="38"/>
    <n v="573.62500000000011"/>
    <n v="999.89879581334787"/>
    <n v="622.85"/>
    <x v="0"/>
    <n v="-49.224999999999909"/>
    <n v="-426.27379581334776"/>
    <n v="60"/>
    <n v="2.3076923076923075"/>
    <n v="26"/>
    <x v="1"/>
    <s v="Lease"/>
    <s v="AR"/>
  </r>
  <r>
    <x v="34"/>
    <n v="14.520782608695651"/>
    <x v="4"/>
    <x v="34"/>
    <n v="2"/>
    <x v="5"/>
    <x v="3"/>
    <x v="1"/>
    <x v="0"/>
    <n v="106"/>
    <n v="333.97799999999995"/>
    <n v="642.79733034801222"/>
    <m/>
    <x v="1"/>
    <n v="0"/>
    <n v="-308.81933034801227"/>
    <n v="44"/>
    <n v="1.9130434782608696"/>
    <n v="23"/>
    <x v="1"/>
    <s v="Lease"/>
    <s v="AZ"/>
  </r>
  <r>
    <x v="34"/>
    <n v="15.605833333333335"/>
    <x v="10"/>
    <x v="35"/>
    <n v="2"/>
    <x v="5"/>
    <x v="3"/>
    <x v="1"/>
    <x v="0"/>
    <n v="27"/>
    <n v="187.27"/>
    <n v="616.79158692593262"/>
    <n v="459.72"/>
    <x v="0"/>
    <n v="-272.45000000000005"/>
    <n v="-429.52158692593264"/>
    <n v="17"/>
    <n v="1.4166666666666667"/>
    <n v="12"/>
    <x v="1"/>
    <s v="Lease"/>
    <s v="TX"/>
  </r>
  <r>
    <x v="34"/>
    <n v="15.003541666666665"/>
    <x v="1"/>
    <x v="36"/>
    <n v="2"/>
    <x v="5"/>
    <x v="3"/>
    <x v="1"/>
    <x v="0"/>
    <n v="91"/>
    <n v="360.08499999999998"/>
    <n v="431.01317029503031"/>
    <n v="209.77"/>
    <x v="0"/>
    <n v="150.31499999999997"/>
    <n v="-70.928170295030327"/>
    <n v="40"/>
    <n v="1.6666666666666667"/>
    <n v="24"/>
    <x v="0"/>
    <s v="temp"/>
    <s v="TX"/>
  </r>
  <r>
    <x v="34"/>
    <n v="15.255199999999997"/>
    <x v="4"/>
    <x v="37"/>
    <n v="2"/>
    <x v="5"/>
    <x v="3"/>
    <x v="1"/>
    <x v="0"/>
    <n v="6"/>
    <n v="381.37999999999994"/>
    <n v="440.17295998617107"/>
    <m/>
    <x v="1"/>
    <n v="0"/>
    <n v="-58.792959986171127"/>
    <n v="56"/>
    <n v="2.2400000000000002"/>
    <n v="25"/>
    <x v="0"/>
    <s v="Lease"/>
    <s v="NE"/>
  </r>
  <r>
    <x v="34"/>
    <n v="16.436629629814824"/>
    <x v="3"/>
    <x v="38"/>
    <n v="2"/>
    <x v="5"/>
    <x v="3"/>
    <x v="1"/>
    <x v="0"/>
    <n v="65"/>
    <n v="887.57800001000044"/>
    <n v="1583.7975250634722"/>
    <n v="1692.44"/>
    <x v="0"/>
    <n v="-804.86199998999962"/>
    <n v="-696.21952505347178"/>
    <n v="105"/>
    <n v="1.9444444444444444"/>
    <n v="54"/>
    <x v="1"/>
    <s v="Lease"/>
    <s v="TN"/>
  </r>
  <r>
    <x v="34"/>
    <n v="19.798846153846153"/>
    <x v="1"/>
    <x v="39"/>
    <n v="2"/>
    <x v="5"/>
    <x v="3"/>
    <x v="1"/>
    <x v="0"/>
    <n v="3"/>
    <n v="257.38499999999999"/>
    <n v="727.417257302861"/>
    <n v="347.49"/>
    <x v="0"/>
    <n v="-90.105000000000018"/>
    <n v="-470.03225730286101"/>
    <n v="30"/>
    <n v="2.3076923076923075"/>
    <n v="13"/>
    <x v="0"/>
    <s v="Lease"/>
    <s v="TX"/>
  </r>
  <r>
    <x v="34"/>
    <n v="30.173243243243252"/>
    <x v="8"/>
    <x v="40"/>
    <n v="2"/>
    <x v="5"/>
    <x v="3"/>
    <x v="1"/>
    <x v="0"/>
    <n v="26"/>
    <n v="1116.4100000000003"/>
    <n v="628.8185142659587"/>
    <n v="0"/>
    <x v="1"/>
    <n v="0"/>
    <n v="487.59148573404161"/>
    <n v="129"/>
    <n v="3.4864864864864864"/>
    <n v="37"/>
    <x v="0"/>
    <s v="Lease"/>
    <s v="OH"/>
  </r>
  <r>
    <x v="34"/>
    <n v="14.915172414137929"/>
    <x v="5"/>
    <x v="41"/>
    <n v="2"/>
    <x v="5"/>
    <x v="3"/>
    <x v="1"/>
    <x v="0"/>
    <n v="10"/>
    <n v="432.54000000999997"/>
    <n v="792.87726463794729"/>
    <n v="835.36"/>
    <x v="0"/>
    <n v="-402.81999999000004"/>
    <n v="-360.33726462794732"/>
    <n v="65"/>
    <n v="2.2413793103448274"/>
    <n v="29"/>
    <x v="0"/>
    <s v="Lease"/>
    <s v="TN"/>
  </r>
  <r>
    <x v="34"/>
    <n v="13.357812499999994"/>
    <x v="2"/>
    <x v="42"/>
    <n v="2"/>
    <x v="5"/>
    <x v="3"/>
    <x v="1"/>
    <x v="0"/>
    <n v="34"/>
    <n v="427.44999999999982"/>
    <n v="524.01542855496552"/>
    <m/>
    <x v="1"/>
    <n v="0"/>
    <n v="-96.565428554965706"/>
    <n v="60"/>
    <n v="1.875"/>
    <n v="32"/>
    <x v="0"/>
    <s v="Lease"/>
    <s v="NC"/>
  </r>
  <r>
    <x v="34"/>
    <n v="24.421851851851855"/>
    <x v="6"/>
    <x v="43"/>
    <n v="2"/>
    <x v="5"/>
    <x v="3"/>
    <x v="1"/>
    <x v="0"/>
    <n v="50"/>
    <n v="659.3900000000001"/>
    <n v="592.4099222899597"/>
    <n v="573.92999999999995"/>
    <x v="0"/>
    <n v="85.46000000000015"/>
    <n v="66.980077710040405"/>
    <n v="89"/>
    <n v="3.2962962962962963"/>
    <n v="27"/>
    <x v="0"/>
    <s v="Lease"/>
    <s v="IN"/>
  </r>
  <r>
    <x v="34"/>
    <n v="22.057592592592592"/>
    <x v="1"/>
    <x v="44"/>
    <n v="2"/>
    <x v="5"/>
    <x v="3"/>
    <x v="1"/>
    <x v="0"/>
    <n v="7"/>
    <n v="595.55499999999995"/>
    <n v="437.80441024910266"/>
    <n v="190.2"/>
    <x v="0"/>
    <n v="405.35499999999996"/>
    <n v="157.75058975089729"/>
    <n v="77"/>
    <n v="2.8518518518518516"/>
    <n v="27"/>
    <x v="0"/>
    <s v="Lease"/>
    <s v="TX"/>
  </r>
  <r>
    <x v="34"/>
    <n v="12.294999999999998"/>
    <x v="5"/>
    <x v="45"/>
    <n v="2"/>
    <x v="5"/>
    <x v="3"/>
    <x v="1"/>
    <x v="0"/>
    <n v="66"/>
    <n v="368.84999999999997"/>
    <n v="471.94925557374421"/>
    <n v="337.58"/>
    <x v="0"/>
    <n v="31.269999999999982"/>
    <n v="-103.09925557374424"/>
    <n v="64"/>
    <n v="2.1333333333333333"/>
    <n v="30"/>
    <x v="0"/>
    <s v="temp"/>
    <s v="TN"/>
  </r>
  <r>
    <x v="34"/>
    <n v="14.380263157894738"/>
    <x v="6"/>
    <x v="46"/>
    <n v="2"/>
    <x v="5"/>
    <x v="3"/>
    <x v="1"/>
    <x v="0"/>
    <n v="43"/>
    <n v="546.45000000000005"/>
    <n v="614.50241275783708"/>
    <n v="508.63"/>
    <x v="0"/>
    <n v="37.82000000000005"/>
    <n v="-68.052412757837033"/>
    <n v="93"/>
    <n v="2.4473684210526314"/>
    <n v="38"/>
    <x v="0"/>
    <s v="Lease"/>
    <s v="AR"/>
  </r>
  <r>
    <x v="34"/>
    <n v="17.147000000000002"/>
    <x v="7"/>
    <x v="47"/>
    <n v="2"/>
    <x v="5"/>
    <x v="3"/>
    <x v="1"/>
    <x v="0"/>
    <n v="11"/>
    <n v="291.49900000000002"/>
    <n v="536.17258649744088"/>
    <n v="262.06"/>
    <x v="0"/>
    <n v="29.439000000000021"/>
    <n v="-244.67358649744085"/>
    <n v="45"/>
    <n v="2.6470588235294117"/>
    <n v="17"/>
    <x v="0"/>
    <s v="Lease"/>
    <s v="TX"/>
  </r>
  <r>
    <x v="34"/>
    <n v="18.595887850467303"/>
    <x v="3"/>
    <x v="48"/>
    <n v="2"/>
    <x v="5"/>
    <x v="3"/>
    <x v="1"/>
    <x v="0"/>
    <n v="31"/>
    <n v="1989.7600000000014"/>
    <n v="1209.4323598687899"/>
    <n v="537.29"/>
    <x v="0"/>
    <n v="1452.4700000000014"/>
    <n v="780.32764013121141"/>
    <n v="253"/>
    <n v="2.3644859813084111"/>
    <n v="107"/>
    <x v="1"/>
    <s v="Lease"/>
    <s v="FL"/>
  </r>
  <r>
    <x v="34"/>
    <n v="22.627833333611111"/>
    <x v="10"/>
    <x v="49"/>
    <n v="2"/>
    <x v="5"/>
    <x v="3"/>
    <x v="1"/>
    <x v="0"/>
    <n v="18"/>
    <n v="814.60200000999998"/>
    <n v="910.50824803996591"/>
    <n v="832.55"/>
    <x v="0"/>
    <n v="-17.947999989999971"/>
    <n v="-95.906248029965923"/>
    <n v="102"/>
    <n v="2.8333333333333335"/>
    <n v="36"/>
    <x v="0"/>
    <s v="Lease"/>
    <s v="TX"/>
  </r>
  <r>
    <x v="34"/>
    <n v="9.2825000004166629"/>
    <x v="10"/>
    <x v="50"/>
    <n v="2"/>
    <x v="5"/>
    <x v="3"/>
    <x v="1"/>
    <x v="0"/>
    <n v="83"/>
    <n v="222.78000000999992"/>
    <n v="603.20464011819206"/>
    <n v="568.6"/>
    <x v="0"/>
    <n v="-345.8199999900001"/>
    <n v="-380.42464010819214"/>
    <n v="38"/>
    <n v="1.5833333333333333"/>
    <n v="24"/>
    <x v="0"/>
    <s v="temp"/>
    <s v="TX"/>
  </r>
  <r>
    <x v="34"/>
    <n v="15.013684210526316"/>
    <x v="10"/>
    <x v="51"/>
    <n v="2"/>
    <x v="5"/>
    <x v="3"/>
    <x v="1"/>
    <x v="0"/>
    <n v="44"/>
    <n v="285.26"/>
    <n v="527.41104853200181"/>
    <n v="505.02"/>
    <x v="0"/>
    <n v="-219.76"/>
    <n v="-242.15104853200182"/>
    <n v="43"/>
    <n v="2.263157894736842"/>
    <n v="19"/>
    <x v="0"/>
    <s v="Lease"/>
    <s v="TX"/>
  </r>
  <r>
    <x v="34"/>
    <n v="14.904736842105264"/>
    <x v="10"/>
    <x v="52"/>
    <n v="2"/>
    <x v="5"/>
    <x v="3"/>
    <x v="1"/>
    <x v="0"/>
    <n v="59"/>
    <n v="283.19"/>
    <n v="382.27973543941846"/>
    <n v="228.33"/>
    <x v="0"/>
    <n v="54.859999999999985"/>
    <n v="-99.089735439418462"/>
    <n v="43"/>
    <n v="2.263157894736842"/>
    <n v="19"/>
    <x v="0"/>
    <s v="Lease"/>
    <s v="OK"/>
  </r>
  <r>
    <x v="34"/>
    <n v="18.447249999999997"/>
    <x v="2"/>
    <x v="53"/>
    <n v="2"/>
    <x v="5"/>
    <x v="3"/>
    <x v="1"/>
    <x v="0"/>
    <n v="71"/>
    <n v="368.94499999999994"/>
    <n v="833.6530405473419"/>
    <n v="861.61"/>
    <x v="0"/>
    <n v="-492.66500000000008"/>
    <n v="-464.70804054734197"/>
    <n v="28"/>
    <n v="1.4"/>
    <n v="20"/>
    <x v="1"/>
    <s v="Lease"/>
    <s v="GA"/>
  </r>
  <r>
    <x v="34"/>
    <n v="15.916538461538464"/>
    <x v="6"/>
    <x v="54"/>
    <n v="2"/>
    <x v="5"/>
    <x v="3"/>
    <x v="1"/>
    <x v="0"/>
    <n v="82"/>
    <n v="413.83000000000004"/>
    <n v="691.70036569255456"/>
    <m/>
    <x v="1"/>
    <n v="0"/>
    <n v="-277.87036569255451"/>
    <n v="48"/>
    <n v="1.8461538461538463"/>
    <n v="26"/>
    <x v="0"/>
    <s v="Lease"/>
    <s v="IL"/>
  </r>
  <r>
    <x v="34"/>
    <n v="14.463749999999996"/>
    <x v="1"/>
    <x v="55"/>
    <n v="2"/>
    <x v="5"/>
    <x v="3"/>
    <x v="1"/>
    <x v="0"/>
    <n v="12"/>
    <n v="404.9849999999999"/>
    <n v="723.97971609154035"/>
    <n v="731.69"/>
    <x v="0"/>
    <n v="-326.70500000000015"/>
    <n v="-318.99471609154045"/>
    <n v="62"/>
    <n v="2.2142857142857144"/>
    <n v="28"/>
    <x v="0"/>
    <s v="temp"/>
    <s v="TX"/>
  </r>
  <r>
    <x v="34"/>
    <n v="24.434838709677429"/>
    <x v="6"/>
    <x v="56"/>
    <n v="2"/>
    <x v="5"/>
    <x v="3"/>
    <x v="1"/>
    <x v="0"/>
    <n v="104"/>
    <n v="757.48000000000025"/>
    <n v="649.77913140815735"/>
    <m/>
    <x v="1"/>
    <n v="0"/>
    <n v="107.70086859184289"/>
    <n v="83"/>
    <n v="2.6774193548387095"/>
    <n v="31"/>
    <x v="0"/>
    <s v="Lease"/>
    <s v="IL"/>
  </r>
  <r>
    <x v="34"/>
    <n v="23.064500000000002"/>
    <x v="9"/>
    <x v="57"/>
    <n v="2"/>
    <x v="5"/>
    <x v="3"/>
    <x v="1"/>
    <x v="0"/>
    <n v="45"/>
    <n v="599.67700000000002"/>
    <n v="802.49818790621657"/>
    <n v="512.75"/>
    <x v="0"/>
    <n v="86.927000000000021"/>
    <n v="-202.82118790621655"/>
    <n v="68"/>
    <n v="2.6153846153846154"/>
    <n v="26"/>
    <x v="0"/>
    <s v="Lease"/>
    <s v="AR"/>
  </r>
  <r>
    <x v="34"/>
    <n v="19.844516129032261"/>
    <x v="1"/>
    <x v="58"/>
    <n v="2"/>
    <x v="5"/>
    <x v="3"/>
    <x v="1"/>
    <x v="0"/>
    <n v="20"/>
    <n v="615.18000000000006"/>
    <n v="634.56172336292116"/>
    <n v="419.68"/>
    <x v="0"/>
    <n v="195.50000000000006"/>
    <n v="-19.381723362921093"/>
    <n v="75"/>
    <n v="2.4193548387096775"/>
    <n v="31"/>
    <x v="0"/>
    <s v="temp"/>
    <s v="TX"/>
  </r>
  <r>
    <x v="34"/>
    <n v="16.589259259259258"/>
    <x v="8"/>
    <x v="59"/>
    <n v="2"/>
    <x v="5"/>
    <x v="3"/>
    <x v="1"/>
    <x v="0"/>
    <n v="90"/>
    <n v="447.90999999999997"/>
    <n v="560.13021556048238"/>
    <n v="532.98"/>
    <x v="0"/>
    <n v="-85.07000000000005"/>
    <n v="-112.22021556048242"/>
    <n v="61"/>
    <n v="2.2592592592592591"/>
    <n v="27"/>
    <x v="0"/>
    <s v="Lease"/>
    <s v="MO"/>
  </r>
  <r>
    <x v="34"/>
    <n v="12.981041666666664"/>
    <x v="0"/>
    <x v="60"/>
    <n v="2"/>
    <x v="5"/>
    <x v="3"/>
    <x v="1"/>
    <x v="0"/>
    <n v="64"/>
    <n v="311.54499999999996"/>
    <n v="440.99042405471681"/>
    <n v="407.86"/>
    <x v="0"/>
    <n v="-96.315000000000055"/>
    <n v="-129.44542405471685"/>
    <n v="64"/>
    <n v="2.6666666666666665"/>
    <n v="24"/>
    <x v="0"/>
    <s v="Lease"/>
    <s v="OK"/>
  </r>
  <r>
    <x v="34"/>
    <n v="14.795294117647057"/>
    <x v="2"/>
    <x v="61"/>
    <n v="2"/>
    <x v="5"/>
    <x v="3"/>
    <x v="1"/>
    <x v="0"/>
    <n v="30"/>
    <n v="251.51999999999995"/>
    <n v="421.97914430674268"/>
    <n v="714.77"/>
    <x v="0"/>
    <n v="-463.25"/>
    <n v="-170.45914430674273"/>
    <n v="36"/>
    <n v="2.1176470588235294"/>
    <n v="17"/>
    <x v="0"/>
    <s v="temp"/>
    <s v="SC"/>
  </r>
  <r>
    <x v="34"/>
    <n v="19.458620689655188"/>
    <x v="5"/>
    <x v="62"/>
    <n v="2"/>
    <x v="5"/>
    <x v="3"/>
    <x v="1"/>
    <x v="0"/>
    <n v="81"/>
    <n v="1128.6000000000008"/>
    <n v="1242.3803144586277"/>
    <n v="593.32000000000005"/>
    <x v="0"/>
    <n v="535.28000000000077"/>
    <n v="-113.78031445862689"/>
    <n v="146"/>
    <n v="2.5172413793103448"/>
    <n v="58"/>
    <x v="1"/>
    <s v="Lease"/>
    <s v="TN"/>
  </r>
  <r>
    <x v="34"/>
    <n v="16.658000000000001"/>
    <x v="0"/>
    <x v="63"/>
    <n v="2"/>
    <x v="5"/>
    <x v="3"/>
    <x v="1"/>
    <x v="0"/>
    <n v="57"/>
    <n v="499.74000000000007"/>
    <n v="646.94944809396054"/>
    <n v="543.38"/>
    <x v="0"/>
    <n v="-43.63999999999993"/>
    <n v="-147.20944809396048"/>
    <n v="66"/>
    <n v="2.2000000000000002"/>
    <n v="30"/>
    <x v="0"/>
    <s v="Lease"/>
    <s v="MO"/>
  </r>
  <r>
    <x v="34"/>
    <n v="17.753772727272729"/>
    <x v="8"/>
    <x v="65"/>
    <n v="2"/>
    <x v="5"/>
    <x v="3"/>
    <x v="1"/>
    <x v="0"/>
    <n v="69"/>
    <n v="390.58300000000003"/>
    <n v="586.8972799815615"/>
    <n v="0"/>
    <x v="1"/>
    <n v="0"/>
    <n v="-196.31427998156147"/>
    <n v="45"/>
    <n v="2.0454545454545454"/>
    <n v="22"/>
    <x v="0"/>
    <s v="Lease"/>
    <s v="NE"/>
  </r>
  <r>
    <x v="34"/>
    <n v="19.739466666666665"/>
    <x v="2"/>
    <x v="66"/>
    <n v="2"/>
    <x v="5"/>
    <x v="3"/>
    <x v="1"/>
    <x v="0"/>
    <n v="49"/>
    <n v="592.18399999999997"/>
    <n v="683.75629179566135"/>
    <n v="893.09"/>
    <x v="0"/>
    <n v="-300.90600000000006"/>
    <n v="-91.572291795661386"/>
    <n v="113"/>
    <n v="3.7666666666666666"/>
    <n v="30"/>
    <x v="0"/>
    <s v="temp"/>
    <s v="GA"/>
  </r>
  <r>
    <x v="34"/>
    <n v="30.475125000000002"/>
    <x v="7"/>
    <x v="67"/>
    <n v="2"/>
    <x v="5"/>
    <x v="3"/>
    <x v="1"/>
    <x v="0"/>
    <n v="93"/>
    <n v="487.60200000000003"/>
    <n v="669.18866288183324"/>
    <n v="312.43"/>
    <x v="0"/>
    <n v="175.17200000000003"/>
    <n v="-181.58666288183321"/>
    <n v="67"/>
    <n v="4.1875"/>
    <n v="16"/>
    <x v="0"/>
    <s v="Lease"/>
    <s v="TX"/>
  </r>
  <r>
    <x v="34"/>
    <n v="26.092777777777776"/>
    <x v="5"/>
    <x v="68"/>
    <n v="2"/>
    <x v="5"/>
    <x v="3"/>
    <x v="1"/>
    <x v="0"/>
    <n v="21"/>
    <n v="469.66999999999996"/>
    <n v="465.2208974710984"/>
    <n v="277.26"/>
    <x v="0"/>
    <n v="192.40999999999997"/>
    <n v="4.4491025289015624"/>
    <n v="46"/>
    <n v="2.5555555555555554"/>
    <n v="18"/>
    <x v="0"/>
    <s v="temp"/>
    <s v="AL"/>
  </r>
  <r>
    <x v="34"/>
    <n v="27.958750000000006"/>
    <x v="7"/>
    <x v="69"/>
    <n v="2"/>
    <x v="5"/>
    <x v="3"/>
    <x v="1"/>
    <x v="0"/>
    <n v="2"/>
    <n v="447.34000000000009"/>
    <n v="237.27418604968841"/>
    <n v="99.75"/>
    <x v="0"/>
    <n v="347.59000000000009"/>
    <n v="210.06581395031168"/>
    <n v="37"/>
    <n v="2.3125"/>
    <n v="16"/>
    <x v="0"/>
    <s v="Lease"/>
    <s v="TX"/>
  </r>
  <r>
    <x v="34"/>
    <n v="21.229642857142856"/>
    <x v="7"/>
    <x v="70"/>
    <n v="2"/>
    <x v="5"/>
    <x v="3"/>
    <x v="1"/>
    <x v="0"/>
    <n v="62"/>
    <n v="297.21499999999997"/>
    <n v="531.12107776617097"/>
    <n v="407.97"/>
    <x v="0"/>
    <n v="-110.75500000000005"/>
    <n v="-233.90607776617099"/>
    <n v="43"/>
    <n v="3.0714285714285716"/>
    <n v="14"/>
    <x v="0"/>
    <s v="Lease"/>
    <s v="LA"/>
  </r>
  <r>
    <x v="34"/>
    <n v="30.131451612903231"/>
    <x v="3"/>
    <x v="71"/>
    <n v="2"/>
    <x v="5"/>
    <x v="3"/>
    <x v="1"/>
    <x v="0"/>
    <n v="24"/>
    <n v="1868.1500000000003"/>
    <n v="1611.8418543046553"/>
    <n v="1631.82"/>
    <x v="0"/>
    <n v="236.33000000000038"/>
    <n v="256.30814569534505"/>
    <n v="178"/>
    <n v="2.870967741935484"/>
    <n v="62"/>
    <x v="1"/>
    <s v="Lease"/>
    <s v="FL"/>
  </r>
  <r>
    <x v="34"/>
    <n v="17.984647059411763"/>
    <x v="8"/>
    <x v="72"/>
    <n v="2"/>
    <x v="5"/>
    <x v="3"/>
    <x v="1"/>
    <x v="0"/>
    <n v="48"/>
    <n v="305.73900000999998"/>
    <n v="495.04785566444707"/>
    <n v="702.74"/>
    <x v="0"/>
    <n v="-397.00099999000003"/>
    <n v="-189.30885565444709"/>
    <n v="47"/>
    <n v="2.7647058823529411"/>
    <n v="17"/>
    <x v="0"/>
    <s v="Lease"/>
    <s v="PA"/>
  </r>
  <r>
    <x v="34"/>
    <n v="26.48439393939395"/>
    <x v="7"/>
    <x v="73"/>
    <n v="2"/>
    <x v="5"/>
    <x v="3"/>
    <x v="1"/>
    <x v="0"/>
    <n v="28"/>
    <n v="873.98500000000035"/>
    <n v="691.70036569255456"/>
    <n v="0"/>
    <x v="1"/>
    <n v="0"/>
    <n v="182.2846343074458"/>
    <n v="96"/>
    <n v="2.9090909090909092"/>
    <n v="33"/>
    <x v="0"/>
    <s v="Lease"/>
    <s v="LA"/>
  </r>
  <r>
    <x v="34"/>
    <n v="22.854444444444443"/>
    <x v="0"/>
    <x v="74"/>
    <n v="2"/>
    <x v="5"/>
    <x v="3"/>
    <x v="1"/>
    <x v="0"/>
    <n v="55"/>
    <n v="617.06999999999994"/>
    <n v="450.08733189443103"/>
    <n v="645.34"/>
    <x v="0"/>
    <n v="-28.270000000000095"/>
    <n v="166.98266810556891"/>
    <n v="60"/>
    <n v="2.2222222222222223"/>
    <n v="27"/>
    <x v="0"/>
    <s v="temp"/>
    <s v="OK"/>
  </r>
  <r>
    <x v="34"/>
    <n v="17.564999999999998"/>
    <x v="0"/>
    <x v="75"/>
    <n v="2"/>
    <x v="5"/>
    <x v="3"/>
    <x v="1"/>
    <x v="0"/>
    <n v="92"/>
    <n v="403.99499999999995"/>
    <n v="718.50899501742651"/>
    <n v="490.68"/>
    <x v="0"/>
    <n v="-86.685000000000059"/>
    <n v="-314.51399501742657"/>
    <n v="47"/>
    <n v="2.0434782608695654"/>
    <n v="23"/>
    <x v="0"/>
    <s v="Lease"/>
    <s v="OK"/>
  </r>
  <r>
    <x v="34"/>
    <n v="12.927857142857144"/>
    <x v="5"/>
    <x v="76"/>
    <n v="2"/>
    <x v="5"/>
    <x v="3"/>
    <x v="1"/>
    <x v="0"/>
    <n v="58"/>
    <n v="180.99"/>
    <n v="367.29289418274647"/>
    <n v="356.34"/>
    <x v="0"/>
    <n v="-175.34999999999997"/>
    <n v="-186.30289418274646"/>
    <n v="52"/>
    <n v="3.7142857142857144"/>
    <n v="14"/>
    <x v="0"/>
    <s v="Lease"/>
    <s v="AL"/>
  </r>
  <r>
    <x v="34"/>
    <n v="11.929999999999998"/>
    <x v="1"/>
    <x v="77"/>
    <n v="2"/>
    <x v="5"/>
    <x v="3"/>
    <x v="1"/>
    <x v="0"/>
    <n v="47"/>
    <n v="202.80999999999997"/>
    <n v="462.30737168833281"/>
    <n v="481.61"/>
    <x v="0"/>
    <n v="-278.80000000000007"/>
    <n v="-259.49737168833281"/>
    <n v="43"/>
    <n v="2.5294117647058822"/>
    <n v="17"/>
    <x v="0"/>
    <s v="temp"/>
    <s v="TX"/>
  </r>
  <r>
    <x v="34"/>
    <n v="19.712758620689659"/>
    <x v="8"/>
    <x v="78"/>
    <n v="2"/>
    <x v="5"/>
    <x v="3"/>
    <x v="1"/>
    <x v="0"/>
    <n v="72"/>
    <n v="571.67000000000007"/>
    <n v="628.8185142659587"/>
    <n v="0"/>
    <x v="1"/>
    <n v="0"/>
    <n v="-57.148514265958624"/>
    <n v="65"/>
    <n v="2.2413793103448274"/>
    <n v="29"/>
    <x v="0"/>
    <s v="Lease"/>
    <s v="MN"/>
  </r>
  <r>
    <x v="34"/>
    <n v="17.264347826086954"/>
    <x v="5"/>
    <x v="79"/>
    <n v="2"/>
    <x v="5"/>
    <x v="3"/>
    <x v="1"/>
    <x v="0"/>
    <n v="74"/>
    <n v="397.07999999999993"/>
    <n v="564.9934350679639"/>
    <n v="517.21"/>
    <x v="0"/>
    <n v="-120.13000000000011"/>
    <n v="-167.91343506796397"/>
    <n v="57"/>
    <n v="2.4782608695652173"/>
    <n v="23"/>
    <x v="0"/>
    <s v="temp"/>
    <s v="TN"/>
  </r>
  <r>
    <x v="34"/>
    <n v="14.965599999999995"/>
    <x v="0"/>
    <x v="80"/>
    <n v="2"/>
    <x v="5"/>
    <x v="3"/>
    <x v="1"/>
    <x v="0"/>
    <n v="67"/>
    <n v="374.13999999999987"/>
    <n v="496.57798071582755"/>
    <n v="405.32"/>
    <x v="0"/>
    <n v="-31.180000000000121"/>
    <n v="-122.43798071582768"/>
    <n v="68"/>
    <n v="2.72"/>
    <n v="25"/>
    <x v="0"/>
    <s v="temp"/>
    <s v="TX"/>
  </r>
  <r>
    <x v="34"/>
    <n v="18.860303030303033"/>
    <x v="4"/>
    <x v="81"/>
    <n v="2"/>
    <x v="5"/>
    <x v="3"/>
    <x v="1"/>
    <x v="0"/>
    <n v="37"/>
    <n v="622.3900000000001"/>
    <n v="424.89267008950833"/>
    <n v="590.88"/>
    <x v="0"/>
    <n v="31.510000000000105"/>
    <n v="197.49732991049177"/>
    <n v="85"/>
    <n v="2.5757575757575757"/>
    <n v="33"/>
    <x v="0"/>
    <s v="Lease"/>
    <s v="KS"/>
  </r>
  <r>
    <x v="34"/>
    <n v="19.86888888888889"/>
    <x v="10"/>
    <x v="83"/>
    <n v="2"/>
    <x v="5"/>
    <x v="3"/>
    <x v="1"/>
    <x v="0"/>
    <n v="9"/>
    <n v="715.28"/>
    <n v="800.98057052765307"/>
    <n v="1335.82"/>
    <x v="0"/>
    <n v="-620.54"/>
    <n v="-85.700570527653099"/>
    <n v="133"/>
    <n v="3.6944444444444446"/>
    <n v="36"/>
    <x v="1"/>
    <s v="Lease"/>
    <s v="TX"/>
  </r>
  <r>
    <x v="34"/>
    <n v="22.64"/>
    <x v="3"/>
    <x v="84"/>
    <n v="2"/>
    <x v="5"/>
    <x v="3"/>
    <x v="1"/>
    <x v="0"/>
    <n v="86"/>
    <n v="543.36"/>
    <n v="528.9830948176666"/>
    <n v="654.69000000000005"/>
    <x v="0"/>
    <n v="-111.33000000000004"/>
    <n v="14.376905182333417"/>
    <n v="59"/>
    <n v="2.4583333333333335"/>
    <n v="24"/>
    <x v="0"/>
    <s v="Lease"/>
    <s v="FL"/>
  </r>
  <r>
    <x v="34"/>
    <n v="19.093222222222231"/>
    <x v="4"/>
    <x v="85"/>
    <n v="2"/>
    <x v="5"/>
    <x v="3"/>
    <x v="1"/>
    <x v="0"/>
    <n v="16"/>
    <n v="1718.3900000000008"/>
    <n v="1593.9537228829709"/>
    <n v="1718.82"/>
    <x v="0"/>
    <n v="-0.42999999999915417"/>
    <n v="124.43627711702993"/>
    <n v="218"/>
    <n v="2.4222222222222221"/>
    <n v="90"/>
    <x v="1"/>
    <s v="Lease"/>
    <s v="AZ"/>
  </r>
  <r>
    <x v="34"/>
    <n v="17.099142857142855"/>
    <x v="3"/>
    <x v="86"/>
    <n v="2"/>
    <x v="5"/>
    <x v="3"/>
    <x v="1"/>
    <x v="0"/>
    <n v="80"/>
    <n v="598.46999999999991"/>
    <n v="667.97662005964435"/>
    <n v="909.2"/>
    <x v="0"/>
    <n v="-310.73000000000013"/>
    <n v="-69.506620059644433"/>
    <n v="72"/>
    <n v="2.0571428571428569"/>
    <n v="35"/>
    <x v="1"/>
    <s v="Lease"/>
    <s v="TN"/>
  </r>
  <r>
    <x v="34"/>
    <n v="16.574499999999997"/>
    <x v="0"/>
    <x v="87"/>
    <n v="2"/>
    <x v="5"/>
    <x v="3"/>
    <x v="1"/>
    <x v="0"/>
    <n v="101"/>
    <n v="662.9799999999999"/>
    <n v="901.30653711454079"/>
    <m/>
    <x v="1"/>
    <n v="0"/>
    <n v="-238.32653711454088"/>
    <n v="80"/>
    <n v="2"/>
    <n v="40"/>
    <x v="0"/>
    <s v="Lease"/>
    <s v="OK"/>
  </r>
  <r>
    <x v="34"/>
    <n v="16.579999999999995"/>
    <x v="6"/>
    <x v="88"/>
    <n v="2"/>
    <x v="5"/>
    <x v="3"/>
    <x v="1"/>
    <x v="0"/>
    <n v="56"/>
    <n v="414.49999999999989"/>
    <n v="695.74576480099881"/>
    <n v="354.69"/>
    <x v="0"/>
    <n v="59.809999999999889"/>
    <n v="-281.24576480099893"/>
    <n v="49"/>
    <n v="1.96"/>
    <n v="25"/>
    <x v="0"/>
    <s v="Lease"/>
    <s v="MO"/>
  </r>
  <r>
    <x v="34"/>
    <n v="21.795476190714286"/>
    <x v="0"/>
    <x v="89"/>
    <n v="2"/>
    <x v="5"/>
    <x v="3"/>
    <x v="1"/>
    <x v="0"/>
    <n v="95"/>
    <n v="915.41000000999998"/>
    <n v="475.32391493363815"/>
    <n v="783"/>
    <x v="0"/>
    <n v="132.41000000999998"/>
    <n v="440.08608507636183"/>
    <n v="118"/>
    <n v="2.8095238095238093"/>
    <n v="42"/>
    <x v="0"/>
    <s v="Lease"/>
    <s v="TX"/>
  </r>
  <r>
    <x v="34"/>
    <n v="16.577878787878785"/>
    <x v="6"/>
    <x v="90"/>
    <n v="2"/>
    <x v="5"/>
    <x v="3"/>
    <x v="1"/>
    <x v="0"/>
    <n v="88"/>
    <n v="547.06999999999994"/>
    <n v="827.9024558825613"/>
    <n v="911.36"/>
    <x v="0"/>
    <n v="-364.29000000000008"/>
    <n v="-280.83245588256136"/>
    <n v="136"/>
    <n v="4.1212121212121211"/>
    <n v="33"/>
    <x v="0"/>
    <s v="Lease"/>
    <s v="IL"/>
  </r>
  <r>
    <x v="34"/>
    <n v="17.806744186046529"/>
    <x v="3"/>
    <x v="91"/>
    <n v="2"/>
    <x v="5"/>
    <x v="3"/>
    <x v="1"/>
    <x v="0"/>
    <n v="32"/>
    <n v="1531.3800000000015"/>
    <n v="1513.1449156392205"/>
    <n v="1798.17"/>
    <x v="0"/>
    <n v="-266.7899999999986"/>
    <n v="18.235084360781002"/>
    <n v="243"/>
    <n v="2.8255813953488373"/>
    <n v="86"/>
    <x v="1"/>
    <s v="Lease"/>
    <s v="FL"/>
  </r>
  <r>
    <x v="34"/>
    <n v="18.414999999999996"/>
    <x v="6"/>
    <x v="92"/>
    <n v="2"/>
    <x v="5"/>
    <x v="3"/>
    <x v="1"/>
    <x v="0"/>
    <n v="22"/>
    <n v="478.78999999999991"/>
    <n v="453.10566076290763"/>
    <n v="426.71"/>
    <x v="0"/>
    <n v="52.079999999999927"/>
    <n v="25.684339237092274"/>
    <n v="79"/>
    <n v="3.0384615384615383"/>
    <n v="26"/>
    <x v="0"/>
    <s v="Lease"/>
    <s v="MO"/>
  </r>
  <r>
    <x v="34"/>
    <n v="25.101791666666667"/>
    <x v="1"/>
    <x v="93"/>
    <n v="2"/>
    <x v="5"/>
    <x v="3"/>
    <x v="1"/>
    <x v="0"/>
    <n v="19"/>
    <n v="602.44299999999998"/>
    <n v="581.78288939886488"/>
    <n v="350.67"/>
    <x v="0"/>
    <n v="251.77299999999997"/>
    <n v="20.660110601135102"/>
    <n v="68"/>
    <n v="2.8333333333333335"/>
    <n v="24"/>
    <x v="0"/>
    <s v="temp"/>
    <s v="TX"/>
  </r>
  <r>
    <x v="34"/>
    <n v="19.000400000000003"/>
    <x v="8"/>
    <x v="94"/>
    <n v="2"/>
    <x v="5"/>
    <x v="3"/>
    <x v="1"/>
    <x v="0"/>
    <n v="100"/>
    <n v="475.01000000000005"/>
    <n v="691.70036569255456"/>
    <m/>
    <x v="1"/>
    <n v="0"/>
    <n v="-216.69036569255451"/>
    <n v="52"/>
    <n v="2.08"/>
    <n v="25"/>
    <x v="0"/>
    <s v="Lease"/>
    <s v="OH"/>
  </r>
  <r>
    <x v="34"/>
    <n v="20.162857142857145"/>
    <x v="7"/>
    <x v="95"/>
    <n v="2"/>
    <x v="5"/>
    <x v="3"/>
    <x v="1"/>
    <x v="0"/>
    <n v="53"/>
    <n v="423.42000000000007"/>
    <n v="427.21929859229232"/>
    <n v="346.08"/>
    <x v="0"/>
    <n v="77.340000000000089"/>
    <n v="-3.7992985922922458"/>
    <n v="64"/>
    <n v="3.0476190476190474"/>
    <n v="21"/>
    <x v="0"/>
    <s v="Lease"/>
    <s v="TX"/>
  </r>
  <r>
    <x v="34"/>
    <n v="16.399666666666665"/>
    <x v="1"/>
    <x v="96"/>
    <n v="2"/>
    <x v="5"/>
    <x v="3"/>
    <x v="1"/>
    <x v="0"/>
    <n v="63"/>
    <n v="491.9899999999999"/>
    <n v="634.07962916865051"/>
    <n v="917.31"/>
    <x v="0"/>
    <n v="-425.32000000000005"/>
    <n v="-142.08962916865062"/>
    <n v="88"/>
    <n v="2.9333333333333331"/>
    <n v="30"/>
    <x v="0"/>
    <s v="Lease"/>
    <s v="AL"/>
  </r>
  <r>
    <x v="34"/>
    <n v="18.664352941176478"/>
    <x v="8"/>
    <x v="97"/>
    <n v="2"/>
    <x v="5"/>
    <x v="3"/>
    <x v="1"/>
    <x v="0"/>
    <n v="40"/>
    <n v="951.8820000000004"/>
    <n v="630.78881227732529"/>
    <n v="563.03"/>
    <x v="0"/>
    <n v="388.85200000000043"/>
    <n v="321.09318772267511"/>
    <n v="140"/>
    <n v="2.7450980392156863"/>
    <n v="51"/>
    <x v="0"/>
    <s v="Lease"/>
    <s v="IL"/>
  </r>
  <r>
    <x v="34"/>
    <n v="18.541824561403516"/>
    <x v="4"/>
    <x v="98"/>
    <n v="2"/>
    <x v="5"/>
    <x v="3"/>
    <x v="1"/>
    <x v="0"/>
    <n v="110"/>
    <n v="1056.8840000000005"/>
    <n v="691.70036569255456"/>
    <m/>
    <x v="1"/>
    <n v="0"/>
    <n v="365.18363430744591"/>
    <n v="127"/>
    <n v="2.2280701754385963"/>
    <n v="57"/>
    <x v="0"/>
    <s v="Lease"/>
    <s v="WA"/>
  </r>
  <r>
    <x v="34"/>
    <n v="12.744000000000002"/>
    <x v="0"/>
    <x v="99"/>
    <n v="2"/>
    <x v="5"/>
    <x v="3"/>
    <x v="1"/>
    <x v="0"/>
    <n v="77"/>
    <n v="191.16000000000003"/>
    <n v="457.40258727705833"/>
    <n v="323.86"/>
    <x v="0"/>
    <n v="-132.69999999999999"/>
    <n v="-266.24258727705831"/>
    <n v="37"/>
    <n v="2.4666666666666668"/>
    <n v="15"/>
    <x v="0"/>
    <s v="Lease"/>
    <s v="TX"/>
  </r>
  <r>
    <x v="34"/>
    <n v="21.536874999999998"/>
    <x v="1"/>
    <x v="100"/>
    <n v="2"/>
    <x v="5"/>
    <x v="3"/>
    <x v="1"/>
    <x v="0"/>
    <n v="23"/>
    <n v="344.59"/>
    <n v="419.98788567823385"/>
    <n v="580.29999999999995"/>
    <x v="0"/>
    <n v="-235.70999999999998"/>
    <n v="-75.397885678233877"/>
    <n v="49"/>
    <n v="3.0625"/>
    <n v="16"/>
    <x v="0"/>
    <s v="temp"/>
    <s v="TX"/>
  </r>
  <r>
    <x v="34"/>
    <n v="20.831666666666663"/>
    <x v="10"/>
    <x v="101"/>
    <n v="2"/>
    <x v="5"/>
    <x v="3"/>
    <x v="1"/>
    <x v="0"/>
    <n v="70"/>
    <n v="374.96999999999997"/>
    <n v="489.91250446460845"/>
    <n v="333.27"/>
    <x v="0"/>
    <n v="41.699999999999989"/>
    <n v="-114.94250446460848"/>
    <n v="63"/>
    <n v="3.5"/>
    <n v="18"/>
    <x v="0"/>
    <s v="temp"/>
    <s v="TX"/>
  </r>
  <r>
    <x v="34"/>
    <n v="15.7255"/>
    <x v="0"/>
    <x v="102"/>
    <n v="2"/>
    <x v="5"/>
    <x v="3"/>
    <x v="1"/>
    <x v="0"/>
    <n v="60"/>
    <n v="314.51"/>
    <n v="356.3933732688032"/>
    <n v="547.15"/>
    <x v="0"/>
    <n v="-232.64"/>
    <n v="-41.883373268803211"/>
    <n v="50"/>
    <n v="2.5"/>
    <n v="20"/>
    <x v="0"/>
    <s v="Lease"/>
    <s v="OK"/>
  </r>
  <r>
    <x v="34"/>
    <n v="20.494"/>
    <x v="6"/>
    <x v="103"/>
    <n v="2"/>
    <x v="5"/>
    <x v="3"/>
    <x v="1"/>
    <x v="0"/>
    <n v="68"/>
    <n v="204.94"/>
    <n v="339.05894289220493"/>
    <n v="255.52"/>
    <x v="0"/>
    <n v="-50.580000000000013"/>
    <n v="-134.11894289220493"/>
    <n v="37"/>
    <n v="3.7"/>
    <n v="10"/>
    <x v="0"/>
    <s v="Lease"/>
    <s v="MO"/>
  </r>
  <r>
    <x v="34"/>
    <n v="15.459705882352937"/>
    <x v="10"/>
    <x v="104"/>
    <n v="2"/>
    <x v="5"/>
    <x v="3"/>
    <x v="1"/>
    <x v="0"/>
    <n v="46"/>
    <n v="262.81499999999994"/>
    <n v="406.44732700437351"/>
    <n v="284.55"/>
    <x v="0"/>
    <n v="-21.73500000000007"/>
    <n v="-143.63232700437356"/>
    <n v="41"/>
    <n v="2.4117647058823528"/>
    <n v="17"/>
    <x v="0"/>
    <s v="Lease"/>
    <s v="TX"/>
  </r>
  <r>
    <x v="35"/>
    <n v="16.347777777777779"/>
    <x v="0"/>
    <x v="0"/>
    <n v="3"/>
    <x v="5"/>
    <x v="4"/>
    <x v="1"/>
    <x v="0"/>
    <n v="96"/>
    <n v="588.52"/>
    <n v="850.62604515844248"/>
    <n v="1111.03"/>
    <x v="0"/>
    <n v="-522.51"/>
    <n v="-262.1060451584425"/>
    <n v="78"/>
    <n v="2.1666666666666665"/>
    <n v="36"/>
    <x v="0"/>
    <s v="Lease"/>
    <s v="TX"/>
  </r>
  <r>
    <x v="35"/>
    <n v="19.949047619047619"/>
    <x v="1"/>
    <x v="1"/>
    <n v="3"/>
    <x v="5"/>
    <x v="4"/>
    <x v="1"/>
    <x v="0"/>
    <n v="13"/>
    <n v="418.93"/>
    <n v="652.60375564887522"/>
    <n v="755.53"/>
    <x v="0"/>
    <n v="-336.59999999999997"/>
    <n v="-233.67375564887521"/>
    <n v="63"/>
    <n v="3"/>
    <n v="21"/>
    <x v="0"/>
    <s v="temp"/>
    <s v="TX"/>
  </r>
  <r>
    <x v="35"/>
    <n v="26.155333333333342"/>
    <x v="2"/>
    <x v="2"/>
    <n v="3"/>
    <x v="5"/>
    <x v="4"/>
    <x v="1"/>
    <x v="0"/>
    <n v="94"/>
    <n v="784.66000000000031"/>
    <n v="868.33948497029542"/>
    <n v="593.13"/>
    <x v="0"/>
    <n v="191.53000000000031"/>
    <n v="-83.679484970295107"/>
    <n v="84"/>
    <n v="2.8"/>
    <n v="30"/>
    <x v="0"/>
    <s v="Lease"/>
    <s v="GA"/>
  </r>
  <r>
    <x v="35"/>
    <n v="21.610357142857143"/>
    <x v="3"/>
    <x v="3"/>
    <n v="3"/>
    <x v="5"/>
    <x v="4"/>
    <x v="1"/>
    <x v="0"/>
    <n v="52"/>
    <n v="605.09"/>
    <n v="588.01424751772208"/>
    <n v="664"/>
    <x v="0"/>
    <n v="-58.909999999999968"/>
    <n v="17.075752482277949"/>
    <n v="70"/>
    <n v="2.5"/>
    <n v="28"/>
    <x v="0"/>
    <s v="Lease"/>
    <s v="NC"/>
  </r>
  <r>
    <x v="35"/>
    <n v="19.906296296296293"/>
    <x v="2"/>
    <x v="4"/>
    <n v="3"/>
    <x v="5"/>
    <x v="4"/>
    <x v="1"/>
    <x v="0"/>
    <n v="29"/>
    <n v="537.46999999999991"/>
    <n v="412.36126013614597"/>
    <n v="505.08"/>
    <x v="0"/>
    <n v="32.38999999999993"/>
    <n v="125.10873986385394"/>
    <n v="60"/>
    <n v="2.2222222222222223"/>
    <n v="27"/>
    <x v="0"/>
    <s v="Lease"/>
    <s v="GA"/>
  </r>
  <r>
    <x v="35"/>
    <n v="20.303636363636368"/>
    <x v="5"/>
    <x v="6"/>
    <n v="3"/>
    <x v="5"/>
    <x v="4"/>
    <x v="1"/>
    <x v="0"/>
    <n v="51"/>
    <n v="223.34000000000003"/>
    <n v="433.5242706640467"/>
    <n v="233.37"/>
    <x v="0"/>
    <n v="-10.029999999999973"/>
    <n v="-210.18427066404666"/>
    <n v="29"/>
    <n v="2.6363636363636362"/>
    <n v="11"/>
    <x v="0"/>
    <s v="temp"/>
    <s v="MS"/>
  </r>
  <r>
    <x v="35"/>
    <n v="17.128292682926837"/>
    <x v="3"/>
    <x v="7"/>
    <n v="3"/>
    <x v="5"/>
    <x v="4"/>
    <x v="1"/>
    <x v="0"/>
    <n v="33"/>
    <n v="702.26000000000033"/>
    <n v="721.99726716986174"/>
    <n v="563.92999999999995"/>
    <x v="0"/>
    <n v="138.33000000000038"/>
    <n v="-19.737267169861411"/>
    <n v="94"/>
    <n v="2.2926829268292681"/>
    <n v="41"/>
    <x v="0"/>
    <s v="temp"/>
    <s v="MO"/>
  </r>
  <r>
    <x v="35"/>
    <n v="18.671310344827589"/>
    <x v="5"/>
    <x v="8"/>
    <n v="3"/>
    <x v="5"/>
    <x v="4"/>
    <x v="1"/>
    <x v="0"/>
    <n v="99"/>
    <n v="541.46800000000007"/>
    <n v="517.13932525978259"/>
    <n v="400.05"/>
    <x v="0"/>
    <n v="141.41800000000006"/>
    <n v="24.32867474021748"/>
    <n v="76"/>
    <n v="2.6206896551724137"/>
    <n v="29"/>
    <x v="0"/>
    <s v="Lease"/>
    <s v="AL"/>
  </r>
  <r>
    <x v="35"/>
    <n v="18.00560975609757"/>
    <x v="6"/>
    <x v="9"/>
    <n v="3"/>
    <x v="5"/>
    <x v="4"/>
    <x v="1"/>
    <x v="0"/>
    <n v="17"/>
    <n v="738.23000000000036"/>
    <n v="608.28841160345098"/>
    <n v="909.56"/>
    <x v="0"/>
    <n v="-171.32999999999959"/>
    <n v="129.94158839654938"/>
    <n v="117"/>
    <n v="2.8536585365853657"/>
    <n v="41"/>
    <x v="0"/>
    <s v="Lease"/>
    <s v="IL"/>
  </r>
  <r>
    <x v="35"/>
    <n v="18.655806451612904"/>
    <x v="7"/>
    <x v="10"/>
    <n v="3"/>
    <x v="5"/>
    <x v="4"/>
    <x v="1"/>
    <x v="0"/>
    <n v="79"/>
    <n v="578.33000000000004"/>
    <n v="902.04879706584143"/>
    <n v="566.59"/>
    <x v="0"/>
    <n v="11.740000000000009"/>
    <n v="-323.71879706584139"/>
    <n v="96"/>
    <n v="3.096774193548387"/>
    <n v="31"/>
    <x v="1"/>
    <s v="Lease"/>
    <s v="LA"/>
  </r>
  <r>
    <x v="35"/>
    <n v="21.121216216216215"/>
    <x v="3"/>
    <x v="11"/>
    <n v="3"/>
    <x v="5"/>
    <x v="4"/>
    <x v="1"/>
    <x v="0"/>
    <n v="78"/>
    <n v="781.48500000000001"/>
    <n v="735.87921352931653"/>
    <n v="1022.81"/>
    <x v="0"/>
    <n v="-241.32499999999993"/>
    <n v="45.605786470683483"/>
    <n v="92"/>
    <n v="2.4864864864864864"/>
    <n v="37"/>
    <x v="1"/>
    <s v="Lease"/>
    <s v="MO"/>
  </r>
  <r>
    <x v="35"/>
    <n v="18.614000000000011"/>
    <x v="8"/>
    <x v="12"/>
    <n v="3"/>
    <x v="5"/>
    <x v="4"/>
    <x v="1"/>
    <x v="0"/>
    <n v="112"/>
    <n v="837.63000000000045"/>
    <n v="769.46195298864302"/>
    <m/>
    <x v="1"/>
    <n v="0"/>
    <n v="68.16804701135743"/>
    <n v="107"/>
    <n v="2.3777777777777778"/>
    <n v="45"/>
    <x v="1"/>
    <m/>
    <s v="VT"/>
  </r>
  <r>
    <x v="35"/>
    <n v="18.76658139534884"/>
    <x v="4"/>
    <x v="105"/>
    <n v="3"/>
    <x v="5"/>
    <x v="4"/>
    <x v="1"/>
    <x v="0"/>
    <n v="111"/>
    <n v="806.96300000000019"/>
    <n v="846.52042111602964"/>
    <m/>
    <x v="1"/>
    <n v="0"/>
    <n v="-39.557421116029445"/>
    <n v="87"/>
    <n v="2.0232558139534884"/>
    <n v="43"/>
    <x v="0"/>
    <s v="Lease"/>
    <s v="WA"/>
  </r>
  <r>
    <x v="35"/>
    <n v="10.45478260869565"/>
    <x v="6"/>
    <x v="13"/>
    <n v="3"/>
    <x v="5"/>
    <x v="4"/>
    <x v="1"/>
    <x v="0"/>
    <n v="42"/>
    <n v="240.45999999999995"/>
    <n v="523.93265163923877"/>
    <n v="311.68"/>
    <x v="0"/>
    <n v="-71.220000000000056"/>
    <n v="-283.47265163923885"/>
    <n v="49"/>
    <n v="2.1304347826086958"/>
    <n v="23"/>
    <x v="0"/>
    <s v="Lease"/>
    <s v="AR"/>
  </r>
  <r>
    <x v="35"/>
    <n v="15.958571428571434"/>
    <x v="2"/>
    <x v="14"/>
    <n v="3"/>
    <x v="5"/>
    <x v="4"/>
    <x v="1"/>
    <x v="0"/>
    <n v="87"/>
    <n v="781.97000000000025"/>
    <n v="770.76148873146815"/>
    <n v="861.69"/>
    <x v="0"/>
    <n v="-79.7199999999998"/>
    <n v="11.208511268532106"/>
    <n v="115"/>
    <n v="2.3469387755102042"/>
    <n v="49"/>
    <x v="1"/>
    <s v="Lease"/>
    <s v="SC"/>
  </r>
  <r>
    <x v="35"/>
    <n v="14.816666666666666"/>
    <x v="6"/>
    <x v="15"/>
    <n v="3"/>
    <x v="5"/>
    <x v="4"/>
    <x v="1"/>
    <x v="0"/>
    <n v="89"/>
    <n v="222.25"/>
    <n v="525.83732258674979"/>
    <n v="659.88"/>
    <x v="0"/>
    <n v="-437.63"/>
    <n v="-303.58732258674979"/>
    <n v="27"/>
    <n v="1.8"/>
    <n v="15"/>
    <x v="0"/>
    <s v="Lease"/>
    <s v="MO"/>
  </r>
  <r>
    <x v="35"/>
    <n v="22.576707317073172"/>
    <x v="6"/>
    <x v="16"/>
    <n v="3"/>
    <x v="5"/>
    <x v="4"/>
    <x v="1"/>
    <x v="0"/>
    <n v="73"/>
    <n v="925.64499999999998"/>
    <n v="698.37934742072446"/>
    <m/>
    <x v="1"/>
    <n v="0"/>
    <n v="227.26565257927552"/>
    <n v="150"/>
    <n v="3.6585365853658538"/>
    <n v="41"/>
    <x v="0"/>
    <s v="Lease"/>
    <s v="IL"/>
  </r>
  <r>
    <x v="35"/>
    <n v="23.235897435897439"/>
    <x v="0"/>
    <x v="17"/>
    <n v="3"/>
    <x v="5"/>
    <x v="4"/>
    <x v="1"/>
    <x v="0"/>
    <n v="35"/>
    <n v="906.20000000000016"/>
    <n v="638.7208207425723"/>
    <n v="788.4"/>
    <x v="0"/>
    <n v="117.80000000000018"/>
    <n v="267.47917925742786"/>
    <n v="102"/>
    <n v="2.6153846153846154"/>
    <n v="39"/>
    <x v="0"/>
    <s v="Lease"/>
    <s v="TX"/>
  </r>
  <r>
    <x v="35"/>
    <n v="11.987833333333333"/>
    <x v="1"/>
    <x v="18"/>
    <n v="3"/>
    <x v="5"/>
    <x v="4"/>
    <x v="1"/>
    <x v="0"/>
    <n v="1"/>
    <n v="287.70799999999997"/>
    <n v="537.56163041920672"/>
    <n v="316.73"/>
    <x v="0"/>
    <n v="-29.022000000000048"/>
    <n v="-249.85363041920675"/>
    <n v="48"/>
    <n v="2"/>
    <n v="24"/>
    <x v="0"/>
    <s v="temp"/>
    <s v="TX"/>
  </r>
  <r>
    <x v="35"/>
    <n v="17.070181818181815"/>
    <x v="4"/>
    <x v="19"/>
    <n v="3"/>
    <x v="5"/>
    <x v="4"/>
    <x v="1"/>
    <x v="0"/>
    <n v="25"/>
    <n v="375.54399999999993"/>
    <n v="513.03370121736975"/>
    <n v="452.67"/>
    <x v="0"/>
    <n v="-77.12600000000009"/>
    <n v="-137.48970121736983"/>
    <n v="43"/>
    <n v="1.9545454545454546"/>
    <n v="22"/>
    <x v="0"/>
    <s v="Lease"/>
    <s v="CO"/>
  </r>
  <r>
    <x v="35"/>
    <n v="19.500526315789479"/>
    <x v="2"/>
    <x v="20"/>
    <n v="3"/>
    <x v="5"/>
    <x v="4"/>
    <x v="1"/>
    <x v="0"/>
    <n v="15"/>
    <n v="741.02000000000021"/>
    <n v="593.45314122339255"/>
    <n v="474.72"/>
    <x v="0"/>
    <n v="266.30000000000018"/>
    <n v="147.56685877660766"/>
    <n v="99"/>
    <n v="2.6052631578947367"/>
    <n v="38"/>
    <x v="0"/>
    <s v="Lease"/>
    <s v="NC"/>
  </r>
  <r>
    <x v="35"/>
    <n v="32.416111111111107"/>
    <x v="5"/>
    <x v="21"/>
    <n v="3"/>
    <x v="5"/>
    <x v="4"/>
    <x v="1"/>
    <x v="0"/>
    <n v="54"/>
    <n v="583.4899999999999"/>
    <n v="414.45639817840816"/>
    <n v="552.69000000000005"/>
    <x v="0"/>
    <n v="30.799999999999841"/>
    <n v="169.03360182159173"/>
    <n v="65"/>
    <n v="3.6111111111111112"/>
    <n v="18"/>
    <x v="0"/>
    <s v="temp"/>
    <s v="TN"/>
  </r>
  <r>
    <x v="35"/>
    <n v="19.707976744186055"/>
    <x v="3"/>
    <x v="22"/>
    <n v="3"/>
    <x v="5"/>
    <x v="4"/>
    <x v="1"/>
    <x v="0"/>
    <n v="98"/>
    <n v="847.44300000000032"/>
    <n v="1045.3680680361852"/>
    <n v="1242.5"/>
    <x v="0"/>
    <n v="-395.05699999999968"/>
    <n v="-197.92506803618483"/>
    <n v="81"/>
    <n v="1.8837209302325582"/>
    <n v="43"/>
    <x v="0"/>
    <s v="Lease"/>
    <s v="FL"/>
  </r>
  <r>
    <x v="35"/>
    <n v="18.885270270270272"/>
    <x v="4"/>
    <x v="106"/>
    <n v="3"/>
    <x v="5"/>
    <x v="4"/>
    <x v="1"/>
    <x v="0"/>
    <n v="5"/>
    <n v="698.75500000000011"/>
    <n v="804.1944000602283"/>
    <n v="0"/>
    <x v="1"/>
    <n v="0"/>
    <n v="-105.43940006022819"/>
    <n v="81"/>
    <n v="2.189189189189189"/>
    <n v="37"/>
    <x v="0"/>
    <s v="Lease"/>
    <s v="NM"/>
  </r>
  <r>
    <x v="35"/>
    <n v="11.590000000833335"/>
    <x v="2"/>
    <x v="23"/>
    <n v="3"/>
    <x v="5"/>
    <x v="4"/>
    <x v="1"/>
    <x v="0"/>
    <n v="97"/>
    <n v="278.16000002000004"/>
    <n v="711.41576190591138"/>
    <n v="590.33000000000004"/>
    <x v="0"/>
    <n v="-312.16999998"/>
    <n v="-433.25576188591134"/>
    <n v="42"/>
    <n v="1.75"/>
    <n v="24"/>
    <x v="0"/>
    <s v="Lease"/>
    <s v="NC"/>
  </r>
  <r>
    <x v="35"/>
    <n v="14.526428571714282"/>
    <x v="8"/>
    <x v="24"/>
    <n v="3"/>
    <x v="5"/>
    <x v="4"/>
    <x v="1"/>
    <x v="0"/>
    <n v="105"/>
    <n v="508.42500000999985"/>
    <n v="698.37934742072446"/>
    <m/>
    <x v="1"/>
    <n v="0"/>
    <n v="-189.95434741072461"/>
    <n v="69"/>
    <n v="1.9714285714285715"/>
    <n v="35"/>
    <x v="0"/>
    <s v="Lease"/>
    <s v="MN"/>
  </r>
  <r>
    <x v="35"/>
    <n v="17.196212121515153"/>
    <x v="7"/>
    <x v="25"/>
    <n v="3"/>
    <x v="5"/>
    <x v="4"/>
    <x v="1"/>
    <x v="0"/>
    <n v="4"/>
    <n v="567.47500001000003"/>
    <n v="638.33988655307007"/>
    <n v="425.6"/>
    <x v="0"/>
    <n v="141.87500001000001"/>
    <n v="-70.864886543070043"/>
    <n v="84"/>
    <n v="2.5454545454545454"/>
    <n v="33"/>
    <x v="0"/>
    <s v="Lease"/>
    <s v="TX"/>
  </r>
  <r>
    <x v="35"/>
    <n v="25.06066666666667"/>
    <x v="3"/>
    <x v="26"/>
    <n v="3"/>
    <x v="5"/>
    <x v="4"/>
    <x v="1"/>
    <x v="0"/>
    <n v="8"/>
    <n v="751.82"/>
    <n v="555.70542244839794"/>
    <n v="552.21"/>
    <x v="0"/>
    <n v="199.61"/>
    <n v="196.11457755160211"/>
    <n v="92"/>
    <n v="3.0666666666666669"/>
    <n v="30"/>
    <x v="1"/>
    <s v="Lease"/>
    <s v="FL"/>
  </r>
  <r>
    <x v="35"/>
    <n v="23.064199999999996"/>
    <x v="2"/>
    <x v="27"/>
    <n v="3"/>
    <x v="5"/>
    <x v="4"/>
    <x v="1"/>
    <x v="0"/>
    <n v="14"/>
    <n v="576.6049999999999"/>
    <n v="556.05810162059208"/>
    <n v="413.55"/>
    <x v="0"/>
    <n v="163.05499999999989"/>
    <n v="20.546898379407821"/>
    <n v="71"/>
    <n v="2.84"/>
    <n v="25"/>
    <x v="0"/>
    <s v="Lease"/>
    <s v="GA"/>
  </r>
  <r>
    <x v="35"/>
    <n v="24.409729729729733"/>
    <x v="9"/>
    <x v="28"/>
    <n v="3"/>
    <x v="5"/>
    <x v="4"/>
    <x v="1"/>
    <x v="0"/>
    <n v="36"/>
    <n v="903.16000000000008"/>
    <n v="831.0531075367561"/>
    <n v="312.02"/>
    <x v="0"/>
    <n v="591.1400000000001"/>
    <n v="72.10689246324398"/>
    <n v="83"/>
    <n v="2.2432432432432434"/>
    <n v="37"/>
    <x v="1"/>
    <s v="Lease"/>
    <s v="AR"/>
  </r>
  <r>
    <x v="35"/>
    <n v="24.012812499999999"/>
    <x v="4"/>
    <x v="29"/>
    <n v="3"/>
    <x v="5"/>
    <x v="4"/>
    <x v="1"/>
    <x v="0"/>
    <n v="107"/>
    <n v="768.41"/>
    <n v="598.47040788005563"/>
    <m/>
    <x v="1"/>
    <n v="0"/>
    <n v="169.93959211994434"/>
    <n v="79"/>
    <n v="2.46875"/>
    <n v="32"/>
    <x v="1"/>
    <s v="Lease"/>
    <s v="CO"/>
  </r>
  <r>
    <x v="35"/>
    <n v="22.813038461538461"/>
    <x v="1"/>
    <x v="30"/>
    <n v="3"/>
    <x v="5"/>
    <x v="4"/>
    <x v="1"/>
    <x v="0"/>
    <n v="61"/>
    <n v="593.13900000000001"/>
    <n v="655.75704421753244"/>
    <n v="493.91"/>
    <x v="0"/>
    <n v="99.228999999999985"/>
    <n v="-62.618044217532429"/>
    <n v="85"/>
    <n v="3.2692307692307692"/>
    <n v="26"/>
    <x v="0"/>
    <s v="Lease"/>
    <s v="AL"/>
  </r>
  <r>
    <x v="35"/>
    <n v="11.177307692307689"/>
    <x v="8"/>
    <x v="31"/>
    <n v="3"/>
    <x v="5"/>
    <x v="4"/>
    <x v="1"/>
    <x v="0"/>
    <n v="103"/>
    <n v="290.6099999999999"/>
    <n v="698.37934742072446"/>
    <m/>
    <x v="1"/>
    <n v="0"/>
    <n v="-407.76934742072456"/>
    <n v="49"/>
    <n v="1.8846153846153846"/>
    <n v="26"/>
    <x v="0"/>
    <s v="Lease"/>
    <s v="WI"/>
  </r>
  <r>
    <x v="35"/>
    <n v="24.137222222222224"/>
    <x v="7"/>
    <x v="32"/>
    <n v="3"/>
    <x v="5"/>
    <x v="4"/>
    <x v="1"/>
    <x v="0"/>
    <n v="102"/>
    <n v="434.47"/>
    <n v="423.26021055801482"/>
    <m/>
    <x v="1"/>
    <n v="0"/>
    <n v="11.209789441985208"/>
    <n v="68"/>
    <n v="3.7777777777777777"/>
    <n v="18"/>
    <x v="0"/>
    <s v="Lease"/>
    <s v="LA"/>
  </r>
  <r>
    <x v="35"/>
    <n v="22.628148148148146"/>
    <x v="3"/>
    <x v="33"/>
    <n v="3"/>
    <x v="5"/>
    <x v="4"/>
    <x v="1"/>
    <x v="0"/>
    <n v="38"/>
    <n v="610.95999999999992"/>
    <n v="930.94636818919287"/>
    <n v="714.55"/>
    <x v="0"/>
    <n v="-103.59000000000003"/>
    <n v="-319.98636818919294"/>
    <n v="76"/>
    <n v="2.8148148148148149"/>
    <n v="27"/>
    <x v="1"/>
    <s v="Lease"/>
    <s v="AR"/>
  </r>
  <r>
    <x v="35"/>
    <n v="21.588659090909097"/>
    <x v="4"/>
    <x v="34"/>
    <n v="3"/>
    <x v="5"/>
    <x v="4"/>
    <x v="1"/>
    <x v="0"/>
    <n v="106"/>
    <n v="949.90100000000029"/>
    <n v="598.47040788005563"/>
    <m/>
    <x v="1"/>
    <n v="0"/>
    <n v="351.43059211994466"/>
    <n v="111"/>
    <n v="2.5227272727272729"/>
    <n v="44"/>
    <x v="1"/>
    <s v="Lease"/>
    <s v="AZ"/>
  </r>
  <r>
    <x v="35"/>
    <n v="22.598999999999997"/>
    <x v="10"/>
    <x v="35"/>
    <n v="3"/>
    <x v="5"/>
    <x v="4"/>
    <x v="1"/>
    <x v="0"/>
    <n v="27"/>
    <n v="451.97999999999996"/>
    <n v="574.2580050926797"/>
    <n v="172.86"/>
    <x v="0"/>
    <n v="279.11999999999995"/>
    <n v="-122.27800509267973"/>
    <n v="39"/>
    <n v="1.95"/>
    <n v="20"/>
    <x v="1"/>
    <s v="Lease"/>
    <s v="TX"/>
  </r>
  <r>
    <x v="35"/>
    <n v="12.332111111111111"/>
    <x v="1"/>
    <x v="36"/>
    <n v="3"/>
    <x v="5"/>
    <x v="4"/>
    <x v="1"/>
    <x v="0"/>
    <n v="91"/>
    <n v="221.97799999999998"/>
    <n v="435.17498548522298"/>
    <n v="311.07"/>
    <x v="0"/>
    <n v="-89.092000000000013"/>
    <n v="-213.196985485223"/>
    <n v="37"/>
    <n v="2.0555555555555554"/>
    <n v="18"/>
    <x v="0"/>
    <s v="temp"/>
    <s v="TX"/>
  </r>
  <r>
    <x v="35"/>
    <n v="17.235925925925923"/>
    <x v="4"/>
    <x v="37"/>
    <n v="3"/>
    <x v="5"/>
    <x v="4"/>
    <x v="1"/>
    <x v="0"/>
    <n v="6"/>
    <n v="465.36999999999989"/>
    <n v="444.4232210859156"/>
    <m/>
    <x v="1"/>
    <n v="0"/>
    <n v="20.946778914084291"/>
    <n v="58"/>
    <n v="2.1481481481481484"/>
    <n v="27"/>
    <x v="0"/>
    <s v="Lease"/>
    <s v="NE"/>
  </r>
  <r>
    <x v="35"/>
    <n v="17.646979591836736"/>
    <x v="3"/>
    <x v="38"/>
    <n v="3"/>
    <x v="5"/>
    <x v="4"/>
    <x v="1"/>
    <x v="0"/>
    <n v="65"/>
    <n v="864.702"/>
    <n v="1474.5797875529245"/>
    <n v="1439"/>
    <x v="0"/>
    <n v="-574.298"/>
    <n v="-609.87778755292447"/>
    <n v="109"/>
    <n v="2.2244897959183674"/>
    <n v="49"/>
    <x v="1"/>
    <s v="Lease"/>
    <s v="TN"/>
  </r>
  <r>
    <x v="35"/>
    <n v="11.881250000000001"/>
    <x v="1"/>
    <x v="39"/>
    <n v="3"/>
    <x v="5"/>
    <x v="4"/>
    <x v="1"/>
    <x v="0"/>
    <n v="3"/>
    <n v="190.10000000000002"/>
    <n v="734.4411173602673"/>
    <n v="685.64"/>
    <x v="0"/>
    <n v="-495.53999999999996"/>
    <n v="-544.34111736026728"/>
    <n v="45"/>
    <n v="2.8125"/>
    <n v="16"/>
    <x v="0"/>
    <s v="Lease"/>
    <s v="TX"/>
  </r>
  <r>
    <x v="35"/>
    <n v="15.64043478304348"/>
    <x v="8"/>
    <x v="40"/>
    <n v="3"/>
    <x v="5"/>
    <x v="4"/>
    <x v="1"/>
    <x v="0"/>
    <n v="26"/>
    <n v="359.73000001000003"/>
    <n v="634.89031583702229"/>
    <n v="0"/>
    <x v="1"/>
    <n v="0"/>
    <n v="-275.16031582702226"/>
    <n v="52"/>
    <n v="2.2608695652173911"/>
    <n v="23"/>
    <x v="0"/>
    <s v="Lease"/>
    <s v="OH"/>
  </r>
  <r>
    <x v="35"/>
    <n v="19.258285714571436"/>
    <x v="5"/>
    <x v="41"/>
    <n v="3"/>
    <x v="5"/>
    <x v="4"/>
    <x v="1"/>
    <x v="0"/>
    <n v="10"/>
    <n v="674.0400000100002"/>
    <n v="800.53319923890137"/>
    <n v="543.84"/>
    <x v="0"/>
    <n v="130.20000001000017"/>
    <n v="-126.49319922890118"/>
    <n v="61"/>
    <n v="1.7428571428571429"/>
    <n v="35"/>
    <x v="0"/>
    <s v="Lease"/>
    <s v="TN"/>
  </r>
  <r>
    <x v="35"/>
    <n v="12.342000000285713"/>
    <x v="2"/>
    <x v="42"/>
    <n v="3"/>
    <x v="5"/>
    <x v="4"/>
    <x v="1"/>
    <x v="0"/>
    <n v="34"/>
    <n v="431.97000000999998"/>
    <n v="529.07526319751855"/>
    <m/>
    <x v="1"/>
    <n v="0"/>
    <n v="-97.105263187518574"/>
    <n v="69"/>
    <n v="1.9714285714285715"/>
    <n v="35"/>
    <x v="0"/>
    <s v="Lease"/>
    <s v="NC"/>
  </r>
  <r>
    <x v="35"/>
    <n v="20.463611111111121"/>
    <x v="6"/>
    <x v="43"/>
    <n v="3"/>
    <x v="5"/>
    <x v="4"/>
    <x v="1"/>
    <x v="0"/>
    <n v="50"/>
    <n v="736.6900000000004"/>
    <n v="598.13016655005868"/>
    <n v="553.07000000000005"/>
    <x v="0"/>
    <n v="183.62000000000035"/>
    <n v="138.55983344994172"/>
    <n v="93"/>
    <n v="2.5833333333333335"/>
    <n v="36"/>
    <x v="0"/>
    <s v="Lease"/>
    <s v="IN"/>
  </r>
  <r>
    <x v="35"/>
    <n v="14.164249999999999"/>
    <x v="1"/>
    <x v="44"/>
    <n v="3"/>
    <x v="5"/>
    <x v="4"/>
    <x v="1"/>
    <x v="0"/>
    <n v="7"/>
    <n v="283.28499999999997"/>
    <n v="442.03180089626278"/>
    <n v="615.29999999999995"/>
    <x v="0"/>
    <n v="-332.01499999999999"/>
    <n v="-158.74680089626281"/>
    <n v="38"/>
    <n v="1.9"/>
    <n v="20"/>
    <x v="0"/>
    <s v="Lease"/>
    <s v="TX"/>
  </r>
  <r>
    <x v="35"/>
    <n v="19.845882352941175"/>
    <x v="5"/>
    <x v="45"/>
    <n v="3"/>
    <x v="5"/>
    <x v="4"/>
    <x v="1"/>
    <x v="0"/>
    <n v="66"/>
    <n v="337.38"/>
    <n v="476.50634504621314"/>
    <n v="422.29"/>
    <x v="0"/>
    <n v="-84.910000000000025"/>
    <n v="-139.12634504621315"/>
    <n v="97"/>
    <n v="5.7058823529411766"/>
    <n v="17"/>
    <x v="0"/>
    <s v="temp"/>
    <s v="TN"/>
  </r>
  <r>
    <x v="35"/>
    <n v="22.670769230769231"/>
    <x v="6"/>
    <x v="46"/>
    <n v="3"/>
    <x v="5"/>
    <x v="4"/>
    <x v="1"/>
    <x v="0"/>
    <n v="43"/>
    <n v="589.44000000000005"/>
    <n v="620.43597964646608"/>
    <n v="632.41999999999996"/>
    <x v="0"/>
    <n v="-42.979999999999905"/>
    <n v="-30.995979646466026"/>
    <n v="75"/>
    <n v="2.8846153846153846"/>
    <n v="26"/>
    <x v="0"/>
    <s v="Lease"/>
    <s v="AR"/>
  </r>
  <r>
    <x v="35"/>
    <n v="20.509999999999994"/>
    <x v="7"/>
    <x v="47"/>
    <n v="3"/>
    <x v="5"/>
    <x v="4"/>
    <x v="1"/>
    <x v="0"/>
    <n v="11"/>
    <n v="307.64999999999992"/>
    <n v="541.34980930370102"/>
    <n v="753.58"/>
    <x v="0"/>
    <n v="-445.93000000000012"/>
    <n v="-233.6998093037011"/>
    <n v="45"/>
    <n v="3"/>
    <n v="15"/>
    <x v="0"/>
    <s v="Lease"/>
    <s v="TX"/>
  </r>
  <r>
    <x v="35"/>
    <n v="19.891940298507482"/>
    <x v="3"/>
    <x v="48"/>
    <n v="3"/>
    <x v="5"/>
    <x v="4"/>
    <x v="1"/>
    <x v="0"/>
    <n v="31"/>
    <n v="1332.7600000000014"/>
    <n v="1126.0306220035802"/>
    <n v="1056.3499999999999"/>
    <x v="0"/>
    <n v="276.41000000000145"/>
    <n v="206.72937799642114"/>
    <n v="183"/>
    <n v="2.7313432835820897"/>
    <n v="67"/>
    <x v="1"/>
    <s v="Lease"/>
    <s v="FL"/>
  </r>
  <r>
    <x v="35"/>
    <n v="17.386166666666668"/>
    <x v="10"/>
    <x v="49"/>
    <n v="3"/>
    <x v="5"/>
    <x v="4"/>
    <x v="1"/>
    <x v="0"/>
    <n v="18"/>
    <n v="521.58500000000004"/>
    <n v="919.30001432148038"/>
    <n v="857.8"/>
    <x v="0"/>
    <n v="-336.21499999999992"/>
    <n v="-397.71501432148034"/>
    <n v="75"/>
    <n v="2.5"/>
    <n v="30"/>
    <x v="0"/>
    <s v="Lease"/>
    <s v="TX"/>
  </r>
  <r>
    <x v="35"/>
    <n v="22.910416666666666"/>
    <x v="10"/>
    <x v="50"/>
    <n v="3"/>
    <x v="5"/>
    <x v="4"/>
    <x v="1"/>
    <x v="0"/>
    <n v="83"/>
    <n v="549.85"/>
    <n v="609.02911697192758"/>
    <n v="622.09"/>
    <x v="0"/>
    <n v="-72.240000000000009"/>
    <n v="-59.179116971927556"/>
    <n v="69"/>
    <n v="2.875"/>
    <n v="24"/>
    <x v="0"/>
    <s v="temp"/>
    <s v="TX"/>
  </r>
  <r>
    <x v="35"/>
    <n v="22.240000000000002"/>
    <x v="10"/>
    <x v="51"/>
    <n v="3"/>
    <x v="5"/>
    <x v="4"/>
    <x v="1"/>
    <x v="0"/>
    <n v="44"/>
    <n v="378.08000000000004"/>
    <n v="532.50367090303848"/>
    <n v="191.66"/>
    <x v="0"/>
    <n v="186.42000000000004"/>
    <n v="-154.42367090303844"/>
    <n v="58"/>
    <n v="3.4117647058823528"/>
    <n v="17"/>
    <x v="0"/>
    <s v="Lease"/>
    <s v="TX"/>
  </r>
  <r>
    <x v="35"/>
    <n v="32.592874999999999"/>
    <x v="10"/>
    <x v="52"/>
    <n v="3"/>
    <x v="5"/>
    <x v="4"/>
    <x v="1"/>
    <x v="0"/>
    <n v="59"/>
    <n v="260.74299999999999"/>
    <n v="385.97098600785375"/>
    <n v="91.42"/>
    <x v="0"/>
    <n v="169.32299999999998"/>
    <n v="-125.22798600785376"/>
    <n v="28"/>
    <n v="3.5"/>
    <n v="8"/>
    <x v="0"/>
    <s v="Lease"/>
    <s v="OK"/>
  </r>
  <r>
    <x v="35"/>
    <n v="30.00632352941177"/>
    <x v="2"/>
    <x v="53"/>
    <n v="3"/>
    <x v="5"/>
    <x v="4"/>
    <x v="1"/>
    <x v="0"/>
    <n v="71"/>
    <n v="1020.2150000000001"/>
    <n v="776.16482155689971"/>
    <n v="1132.1500000000001"/>
    <x v="0"/>
    <n v="-111.93499999999995"/>
    <n v="244.05017844310044"/>
    <n v="97"/>
    <n v="2.8529411764705883"/>
    <n v="34"/>
    <x v="1"/>
    <s v="Lease"/>
    <s v="GA"/>
  </r>
  <r>
    <x v="35"/>
    <n v="11.967115384615385"/>
    <x v="6"/>
    <x v="54"/>
    <n v="3"/>
    <x v="5"/>
    <x v="4"/>
    <x v="1"/>
    <x v="0"/>
    <n v="82"/>
    <n v="311.14499999999998"/>
    <n v="698.37934742072446"/>
    <m/>
    <x v="1"/>
    <n v="0"/>
    <n v="-387.23434742072448"/>
    <n v="48"/>
    <n v="1.8461538461538463"/>
    <n v="26"/>
    <x v="0"/>
    <s v="Lease"/>
    <s v="IL"/>
  </r>
  <r>
    <x v="35"/>
    <n v="21.33239583333334"/>
    <x v="1"/>
    <x v="55"/>
    <n v="3"/>
    <x v="5"/>
    <x v="4"/>
    <x v="1"/>
    <x v="0"/>
    <n v="12"/>
    <n v="1023.9550000000004"/>
    <n v="730.97038363369165"/>
    <n v="315.3"/>
    <x v="0"/>
    <n v="708.65500000000043"/>
    <n v="292.98461636630873"/>
    <n v="128"/>
    <n v="2.6666666666666665"/>
    <n v="48"/>
    <x v="0"/>
    <s v="temp"/>
    <s v="TX"/>
  </r>
  <r>
    <x v="35"/>
    <n v="20.473333333611109"/>
    <x v="6"/>
    <x v="56"/>
    <n v="3"/>
    <x v="5"/>
    <x v="4"/>
    <x v="1"/>
    <x v="0"/>
    <n v="104"/>
    <n v="737.04000000999997"/>
    <n v="656.05332636492301"/>
    <m/>
    <x v="1"/>
    <n v="0"/>
    <n v="80.986673645076962"/>
    <n v="109"/>
    <n v="3.0277777777777777"/>
    <n v="36"/>
    <x v="0"/>
    <s v="Lease"/>
    <s v="IL"/>
  </r>
  <r>
    <x v="35"/>
    <n v="17.000799999999998"/>
    <x v="9"/>
    <x v="57"/>
    <n v="3"/>
    <x v="5"/>
    <x v="4"/>
    <x v="1"/>
    <x v="0"/>
    <n v="45"/>
    <n v="425.01999999999992"/>
    <n v="810.24702107120788"/>
    <n v="843.38"/>
    <x v="0"/>
    <n v="-418.36000000000007"/>
    <n v="-385.22702107120796"/>
    <n v="70"/>
    <n v="2.8"/>
    <n v="25"/>
    <x v="0"/>
    <s v="Lease"/>
    <s v="AR"/>
  </r>
  <r>
    <x v="35"/>
    <n v="19.334189189189189"/>
    <x v="1"/>
    <x v="58"/>
    <n v="3"/>
    <x v="5"/>
    <x v="4"/>
    <x v="1"/>
    <x v="0"/>
    <n v="20"/>
    <n v="715.36500000000001"/>
    <n v="640.68898072166712"/>
    <n v="489.89"/>
    <x v="0"/>
    <n v="225.47500000000002"/>
    <n v="74.676019278332888"/>
    <n v="83"/>
    <n v="2.2432432432432434"/>
    <n v="37"/>
    <x v="0"/>
    <s v="temp"/>
    <s v="TX"/>
  </r>
  <r>
    <x v="35"/>
    <n v="18.943448275862064"/>
    <x v="8"/>
    <x v="59"/>
    <n v="3"/>
    <x v="5"/>
    <x v="4"/>
    <x v="1"/>
    <x v="0"/>
    <n v="90"/>
    <n v="549.3599999999999"/>
    <n v="565.53877056591261"/>
    <n v="650.34"/>
    <x v="0"/>
    <n v="-100.98000000000013"/>
    <n v="-16.178770565912714"/>
    <n v="67"/>
    <n v="2.3103448275862069"/>
    <n v="29"/>
    <x v="0"/>
    <s v="Lease"/>
    <s v="MO"/>
  </r>
  <r>
    <x v="35"/>
    <n v="19.728999999999999"/>
    <x v="0"/>
    <x v="60"/>
    <n v="3"/>
    <x v="5"/>
    <x v="4"/>
    <x v="1"/>
    <x v="0"/>
    <n v="64"/>
    <n v="493.22499999999997"/>
    <n v="445.24857849650374"/>
    <n v="537.66999999999996"/>
    <x v="0"/>
    <n v="-44.444999999999993"/>
    <n v="47.976421503496226"/>
    <n v="70"/>
    <n v="2.8"/>
    <n v="25"/>
    <x v="0"/>
    <s v="Lease"/>
    <s v="OK"/>
  </r>
  <r>
    <x v="35"/>
    <n v="15.312499999999996"/>
    <x v="2"/>
    <x v="61"/>
    <n v="3"/>
    <x v="5"/>
    <x v="4"/>
    <x v="1"/>
    <x v="0"/>
    <n v="30"/>
    <n v="244.99999999999994"/>
    <n v="426.05372794769772"/>
    <n v="312.38"/>
    <x v="0"/>
    <n v="-67.380000000000052"/>
    <n v="-181.05372794769778"/>
    <n v="39"/>
    <n v="2.4375"/>
    <n v="16"/>
    <x v="0"/>
    <s v="temp"/>
    <s v="SC"/>
  </r>
  <r>
    <x v="35"/>
    <n v="17.28211267605635"/>
    <x v="5"/>
    <x v="62"/>
    <n v="3"/>
    <x v="5"/>
    <x v="4"/>
    <x v="1"/>
    <x v="0"/>
    <n v="81"/>
    <n v="1227.0300000000009"/>
    <n v="1156.7065051960606"/>
    <n v="902.48"/>
    <x v="0"/>
    <n v="324.55000000000086"/>
    <n v="70.323494803940321"/>
    <n v="186"/>
    <n v="2.619718309859155"/>
    <n v="71"/>
    <x v="1"/>
    <s v="Lease"/>
    <s v="TN"/>
  </r>
  <r>
    <x v="35"/>
    <n v="20.616458333333338"/>
    <x v="0"/>
    <x v="63"/>
    <n v="3"/>
    <x v="5"/>
    <x v="4"/>
    <x v="1"/>
    <x v="0"/>
    <n v="57"/>
    <n v="494.79500000000007"/>
    <n v="653.19631994365636"/>
    <n v="368.22"/>
    <x v="0"/>
    <n v="126.57500000000005"/>
    <n v="-158.40131994365629"/>
    <n v="54"/>
    <n v="2.25"/>
    <n v="24"/>
    <x v="0"/>
    <s v="Lease"/>
    <s v="MO"/>
  </r>
  <r>
    <x v="35"/>
    <n v="17.887999999999998"/>
    <x v="8"/>
    <x v="65"/>
    <n v="3"/>
    <x v="5"/>
    <x v="4"/>
    <x v="1"/>
    <x v="0"/>
    <n v="69"/>
    <n v="536.64"/>
    <n v="592.56429478122084"/>
    <n v="0"/>
    <x v="1"/>
    <n v="0"/>
    <n v="-55.924294781220851"/>
    <n v="67"/>
    <n v="2.2333333333333334"/>
    <n v="30"/>
    <x v="0"/>
    <s v="Lease"/>
    <s v="NE"/>
  </r>
  <r>
    <x v="35"/>
    <n v="20.42942857142857"/>
    <x v="2"/>
    <x v="66"/>
    <n v="3"/>
    <x v="5"/>
    <x v="4"/>
    <x v="1"/>
    <x v="0"/>
    <n v="49"/>
    <n v="858.03599999999994"/>
    <n v="690.35856643065006"/>
    <n v="625.54999999999995"/>
    <x v="0"/>
    <n v="232.48599999999999"/>
    <n v="167.67743356934989"/>
    <n v="132"/>
    <n v="3.1428571428571428"/>
    <n v="42"/>
    <x v="0"/>
    <s v="temp"/>
    <s v="GA"/>
  </r>
  <r>
    <x v="35"/>
    <n v="16.294727272727268"/>
    <x v="7"/>
    <x v="67"/>
    <n v="3"/>
    <x v="5"/>
    <x v="4"/>
    <x v="1"/>
    <x v="0"/>
    <n v="93"/>
    <n v="537.72599999999989"/>
    <n v="675.65027411375911"/>
    <n v="399.85"/>
    <x v="0"/>
    <n v="137.87599999999986"/>
    <n v="-137.92427411375922"/>
    <n v="89"/>
    <n v="2.6969696969696968"/>
    <n v="33"/>
    <x v="0"/>
    <s v="Lease"/>
    <s v="TX"/>
  </r>
  <r>
    <x v="35"/>
    <n v="21.814117647058826"/>
    <x v="5"/>
    <x v="68"/>
    <n v="3"/>
    <x v="5"/>
    <x v="4"/>
    <x v="1"/>
    <x v="0"/>
    <n v="21"/>
    <n v="370.84000000000003"/>
    <n v="469.71301866675702"/>
    <n v="580.32000000000005"/>
    <x v="0"/>
    <n v="-209.48000000000002"/>
    <n v="-98.873018666756991"/>
    <n v="57"/>
    <n v="3.3529411764705883"/>
    <n v="17"/>
    <x v="0"/>
    <s v="temp"/>
    <s v="AL"/>
  </r>
  <r>
    <x v="35"/>
    <n v="36.324222222222225"/>
    <x v="7"/>
    <x v="69"/>
    <n v="3"/>
    <x v="5"/>
    <x v="4"/>
    <x v="1"/>
    <x v="0"/>
    <n v="2"/>
    <n v="326.91800000000001"/>
    <n v="239.56527917583642"/>
    <n v="222.79"/>
    <x v="0"/>
    <n v="104.12800000000001"/>
    <n v="87.352720824163583"/>
    <n v="28"/>
    <n v="3.1111111111111112"/>
    <n v="9"/>
    <x v="0"/>
    <s v="Lease"/>
    <s v="TX"/>
  </r>
  <r>
    <x v="35"/>
    <n v="26.503888888888891"/>
    <x v="7"/>
    <x v="70"/>
    <n v="3"/>
    <x v="5"/>
    <x v="4"/>
    <x v="1"/>
    <x v="0"/>
    <n v="62"/>
    <n v="477.07000000000005"/>
    <n v="536.24952376647695"/>
    <n v="446.52"/>
    <x v="0"/>
    <n v="30.550000000000068"/>
    <n v="-59.179523766476905"/>
    <n v="44"/>
    <n v="2.4444444444444446"/>
    <n v="18"/>
    <x v="0"/>
    <s v="Lease"/>
    <s v="LA"/>
  </r>
  <r>
    <x v="35"/>
    <n v="19.3888888888889"/>
    <x v="3"/>
    <x v="71"/>
    <n v="3"/>
    <x v="5"/>
    <x v="4"/>
    <x v="1"/>
    <x v="0"/>
    <n v="24"/>
    <n v="1221.5000000000007"/>
    <n v="1500.690196491006"/>
    <n v="1859.41"/>
    <x v="0"/>
    <n v="-637.9099999999994"/>
    <n v="-279.19019649100528"/>
    <n v="152"/>
    <n v="2.4126984126984126"/>
    <n v="63"/>
    <x v="1"/>
    <s v="Lease"/>
    <s v="FL"/>
  </r>
  <r>
    <x v="35"/>
    <n v="21.668181818636359"/>
    <x v="8"/>
    <x v="72"/>
    <n v="3"/>
    <x v="5"/>
    <x v="4"/>
    <x v="1"/>
    <x v="0"/>
    <n v="48"/>
    <n v="476.70000000999988"/>
    <n v="499.82798264795974"/>
    <n v="594.77"/>
    <x v="0"/>
    <n v="-118.0699999900001"/>
    <n v="-23.12798263795986"/>
    <n v="63"/>
    <n v="2.8636363636363638"/>
    <n v="22"/>
    <x v="0"/>
    <s v="Lease"/>
    <s v="PA"/>
  </r>
  <r>
    <x v="35"/>
    <n v="16.121194444444441"/>
    <x v="7"/>
    <x v="73"/>
    <n v="3"/>
    <x v="5"/>
    <x v="4"/>
    <x v="1"/>
    <x v="0"/>
    <n v="28"/>
    <n v="580.36299999999994"/>
    <n v="698.37934742072446"/>
    <n v="0"/>
    <x v="1"/>
    <n v="0"/>
    <n v="-118.01634742072451"/>
    <n v="81"/>
    <n v="2.25"/>
    <n v="36"/>
    <x v="0"/>
    <s v="Lease"/>
    <s v="LA"/>
  </r>
  <r>
    <x v="35"/>
    <n v="15.85962068965517"/>
    <x v="0"/>
    <x v="74"/>
    <n v="3"/>
    <x v="5"/>
    <x v="4"/>
    <x v="1"/>
    <x v="0"/>
    <n v="55"/>
    <n v="459.92899999999992"/>
    <n v="454.43332506561268"/>
    <n v="469.59"/>
    <x v="0"/>
    <n v="-9.6610000000000582"/>
    <n v="5.4956749343872389"/>
    <n v="65"/>
    <n v="2.2413793103448274"/>
    <n v="29"/>
    <x v="0"/>
    <s v="temp"/>
    <s v="OK"/>
  </r>
  <r>
    <x v="35"/>
    <n v="23.542999999999999"/>
    <x v="0"/>
    <x v="75"/>
    <n v="3"/>
    <x v="5"/>
    <x v="4"/>
    <x v="1"/>
    <x v="0"/>
    <n v="92"/>
    <n v="235.42999999999998"/>
    <n v="725.44683788590964"/>
    <n v="226.62"/>
    <x v="0"/>
    <n v="8.8099999999999739"/>
    <n v="-490.01683788590969"/>
    <n v="28"/>
    <n v="2.8"/>
    <n v="10"/>
    <x v="0"/>
    <s v="Lease"/>
    <s v="OK"/>
  </r>
  <r>
    <x v="35"/>
    <n v="15.617499999999998"/>
    <x v="5"/>
    <x v="76"/>
    <n v="3"/>
    <x v="5"/>
    <x v="4"/>
    <x v="1"/>
    <x v="0"/>
    <n v="58"/>
    <n v="249.87999999999997"/>
    <n v="370.83943348040469"/>
    <n v="324.87"/>
    <x v="0"/>
    <n v="-74.990000000000038"/>
    <n v="-120.95943348040473"/>
    <n v="33"/>
    <n v="2.0625"/>
    <n v="16"/>
    <x v="0"/>
    <s v="Lease"/>
    <s v="AL"/>
  </r>
  <r>
    <x v="35"/>
    <n v="17.549666666666667"/>
    <x v="1"/>
    <x v="77"/>
    <n v="3"/>
    <x v="5"/>
    <x v="4"/>
    <x v="1"/>
    <x v="0"/>
    <n v="47"/>
    <n v="210.596"/>
    <n v="466.77136020337878"/>
    <n v="285.95"/>
    <x v="0"/>
    <n v="-75.353999999999985"/>
    <n v="-256.17536020337877"/>
    <n v="16"/>
    <n v="1.3333333333333333"/>
    <n v="12"/>
    <x v="0"/>
    <s v="temp"/>
    <s v="TX"/>
  </r>
  <r>
    <x v="35"/>
    <n v="15.482857142857146"/>
    <x v="8"/>
    <x v="78"/>
    <n v="3"/>
    <x v="5"/>
    <x v="4"/>
    <x v="1"/>
    <x v="0"/>
    <n v="72"/>
    <n v="541.90000000000009"/>
    <n v="634.89031583702229"/>
    <n v="0"/>
    <x v="1"/>
    <n v="0"/>
    <n v="-92.990315837022195"/>
    <n v="74"/>
    <n v="2.1142857142857143"/>
    <n v="35"/>
    <x v="0"/>
    <s v="Lease"/>
    <s v="MN"/>
  </r>
  <r>
    <x v="35"/>
    <n v="16.581212121212118"/>
    <x v="5"/>
    <x v="79"/>
    <n v="3"/>
    <x v="5"/>
    <x v="4"/>
    <x v="1"/>
    <x v="0"/>
    <n v="74"/>
    <n v="547.17999999999995"/>
    <n v="570.44894877956449"/>
    <n v="784.14"/>
    <x v="0"/>
    <n v="-236.96000000000004"/>
    <n v="-23.268948779564539"/>
    <n v="81"/>
    <n v="2.4545454545454546"/>
    <n v="33"/>
    <x v="0"/>
    <s v="temp"/>
    <s v="TN"/>
  </r>
  <r>
    <x v="35"/>
    <n v="16.709166666666665"/>
    <x v="0"/>
    <x v="80"/>
    <n v="3"/>
    <x v="5"/>
    <x v="4"/>
    <x v="1"/>
    <x v="0"/>
    <n v="67"/>
    <n v="401.02"/>
    <n v="501.37288241649651"/>
    <n v="522.39"/>
    <x v="0"/>
    <n v="-121.37"/>
    <n v="-100.35288241649653"/>
    <n v="51"/>
    <n v="2.125"/>
    <n v="24"/>
    <x v="0"/>
    <s v="temp"/>
    <s v="TX"/>
  </r>
  <r>
    <x v="35"/>
    <n v="17.280769230769234"/>
    <x v="4"/>
    <x v="81"/>
    <n v="3"/>
    <x v="5"/>
    <x v="4"/>
    <x v="1"/>
    <x v="0"/>
    <n v="37"/>
    <n v="449.30000000000007"/>
    <n v="428.99538641107597"/>
    <n v="334.28"/>
    <x v="0"/>
    <n v="115.0200000000001"/>
    <n v="20.304613588924099"/>
    <n v="55"/>
    <n v="2.1153846153846154"/>
    <n v="26"/>
    <x v="0"/>
    <s v="Lease"/>
    <s v="KS"/>
  </r>
  <r>
    <x v="35"/>
    <n v="23.026666666666671"/>
    <x v="10"/>
    <x v="83"/>
    <n v="3"/>
    <x v="5"/>
    <x v="4"/>
    <x v="1"/>
    <x v="0"/>
    <n v="9"/>
    <n v="967.12000000000012"/>
    <n v="745.74542568208187"/>
    <n v="646.88"/>
    <x v="0"/>
    <n v="320.24000000000012"/>
    <n v="221.37457431791825"/>
    <n v="108"/>
    <n v="2.5714285714285716"/>
    <n v="42"/>
    <x v="1"/>
    <s v="Lease"/>
    <s v="TX"/>
  </r>
  <r>
    <x v="35"/>
    <n v="19.719583333333329"/>
    <x v="3"/>
    <x v="84"/>
    <n v="3"/>
    <x v="5"/>
    <x v="4"/>
    <x v="1"/>
    <x v="0"/>
    <n v="86"/>
    <n v="473.26999999999992"/>
    <n v="534.09089669263108"/>
    <n v="527.86"/>
    <x v="0"/>
    <n v="-54.590000000000089"/>
    <n v="-60.820896692631152"/>
    <n v="42"/>
    <n v="1.75"/>
    <n v="24"/>
    <x v="0"/>
    <s v="Lease"/>
    <s v="FL"/>
  </r>
  <r>
    <x v="35"/>
    <n v="19.188959183673482"/>
    <x v="4"/>
    <x v="85"/>
    <n v="3"/>
    <x v="5"/>
    <x v="4"/>
    <x v="1"/>
    <x v="0"/>
    <n v="16"/>
    <n v="1880.5180000000012"/>
    <n v="1484.0356199974296"/>
    <n v="1343.86"/>
    <x v="0"/>
    <n v="536.65800000000127"/>
    <n v="396.48238000257152"/>
    <n v="227"/>
    <n v="2.3163265306122449"/>
    <n v="98"/>
    <x v="1"/>
    <s v="Lease"/>
    <s v="AZ"/>
  </r>
  <r>
    <x v="35"/>
    <n v="28.213717948717957"/>
    <x v="3"/>
    <x v="86"/>
    <n v="3"/>
    <x v="5"/>
    <x v="4"/>
    <x v="1"/>
    <x v="0"/>
    <n v="80"/>
    <n v="1100.3350000000003"/>
    <n v="621.91334871444303"/>
    <n v="710.66"/>
    <x v="0"/>
    <n v="389.6750000000003"/>
    <n v="478.42165128555723"/>
    <n v="123"/>
    <n v="3.1538461538461537"/>
    <n v="39"/>
    <x v="1"/>
    <s v="Lease"/>
    <s v="TN"/>
  </r>
  <r>
    <x v="35"/>
    <n v="20.154677419354847"/>
    <x v="0"/>
    <x v="87"/>
    <n v="3"/>
    <x v="5"/>
    <x v="4"/>
    <x v="1"/>
    <x v="0"/>
    <n v="101"/>
    <n v="624.7950000000003"/>
    <n v="910.00945269973192"/>
    <m/>
    <x v="1"/>
    <n v="0"/>
    <n v="-285.21445269973162"/>
    <n v="74"/>
    <n v="2.3870967741935485"/>
    <n v="31"/>
    <x v="0"/>
    <s v="Lease"/>
    <s v="OK"/>
  </r>
  <r>
    <x v="35"/>
    <n v="17.569333333333336"/>
    <x v="6"/>
    <x v="88"/>
    <n v="3"/>
    <x v="5"/>
    <x v="4"/>
    <x v="1"/>
    <x v="0"/>
    <n v="56"/>
    <n v="527.08000000000004"/>
    <n v="702.46380845260944"/>
    <n v="864.74"/>
    <x v="0"/>
    <n v="-337.65999999999997"/>
    <n v="-175.3838084526094"/>
    <n v="77"/>
    <n v="2.5666666666666669"/>
    <n v="30"/>
    <x v="0"/>
    <s v="Lease"/>
    <s v="MO"/>
  </r>
  <r>
    <x v="35"/>
    <n v="17.064642857142854"/>
    <x v="0"/>
    <x v="89"/>
    <n v="3"/>
    <x v="5"/>
    <x v="4"/>
    <x v="1"/>
    <x v="0"/>
    <n v="95"/>
    <n v="477.80999999999989"/>
    <n v="479.91358974120516"/>
    <n v="489.19"/>
    <x v="0"/>
    <n v="-11.380000000000109"/>
    <n v="-2.1035897412052691"/>
    <n v="63"/>
    <n v="2.25"/>
    <n v="28"/>
    <x v="0"/>
    <s v="Lease"/>
    <s v="TX"/>
  </r>
  <r>
    <x v="35"/>
    <n v="20.031749999999999"/>
    <x v="6"/>
    <x v="90"/>
    <n v="3"/>
    <x v="5"/>
    <x v="4"/>
    <x v="1"/>
    <x v="0"/>
    <n v="88"/>
    <n v="801.27"/>
    <n v="835.89658983102356"/>
    <n v="729.45"/>
    <x v="0"/>
    <n v="71.819999999999936"/>
    <n v="-34.62658983102358"/>
    <n v="132"/>
    <n v="3.3"/>
    <n v="40"/>
    <x v="0"/>
    <s v="Lease"/>
    <s v="IL"/>
  </r>
  <r>
    <x v="35"/>
    <n v="17.832643678160942"/>
    <x v="3"/>
    <x v="91"/>
    <n v="3"/>
    <x v="5"/>
    <x v="4"/>
    <x v="1"/>
    <x v="0"/>
    <n v="32"/>
    <n v="1551.4400000000019"/>
    <n v="1408.7993401496508"/>
    <n v="1434.35"/>
    <x v="0"/>
    <n v="117.09000000000196"/>
    <n v="142.64065985035108"/>
    <n v="193"/>
    <n v="2.2183908045977012"/>
    <n v="87"/>
    <x v="1"/>
    <s v="Lease"/>
    <s v="FL"/>
  </r>
  <r>
    <x v="35"/>
    <n v="16.204666666666665"/>
    <x v="6"/>
    <x v="92"/>
    <n v="3"/>
    <x v="5"/>
    <x v="4"/>
    <x v="1"/>
    <x v="0"/>
    <n v="22"/>
    <n v="243.06999999999996"/>
    <n v="457.48079858163038"/>
    <n v="215"/>
    <x v="0"/>
    <n v="28.069999999999965"/>
    <n v="-214.41079858163042"/>
    <n v="29"/>
    <n v="1.9333333333333333"/>
    <n v="15"/>
    <x v="0"/>
    <s v="Lease"/>
    <s v="MO"/>
  </r>
  <r>
    <x v="35"/>
    <n v="18.678437500312501"/>
    <x v="1"/>
    <x v="93"/>
    <n v="3"/>
    <x v="5"/>
    <x v="4"/>
    <x v="1"/>
    <x v="0"/>
    <n v="19"/>
    <n v="597.71000001000004"/>
    <n v="587.40052021241297"/>
    <n v="253.44"/>
    <x v="0"/>
    <n v="344.27000001000005"/>
    <n v="10.309479797587073"/>
    <n v="74"/>
    <n v="2.3125"/>
    <n v="32"/>
    <x v="0"/>
    <s v="temp"/>
    <s v="TX"/>
  </r>
  <r>
    <x v="35"/>
    <n v="19.929444444444435"/>
    <x v="8"/>
    <x v="94"/>
    <n v="3"/>
    <x v="5"/>
    <x v="4"/>
    <x v="1"/>
    <x v="0"/>
    <n v="100"/>
    <n v="358.72999999999985"/>
    <n v="698.37934742072446"/>
    <m/>
    <x v="1"/>
    <n v="0"/>
    <n v="-339.64934742072461"/>
    <n v="48"/>
    <n v="2.6666666666666665"/>
    <n v="18"/>
    <x v="0"/>
    <s v="Lease"/>
    <s v="OH"/>
  </r>
  <r>
    <x v="35"/>
    <n v="16.895333333333333"/>
    <x v="7"/>
    <x v="95"/>
    <n v="3"/>
    <x v="5"/>
    <x v="4"/>
    <x v="1"/>
    <x v="0"/>
    <n v="53"/>
    <n v="253.42999999999998"/>
    <n v="431.3444805796729"/>
    <n v="213.82"/>
    <x v="0"/>
    <n v="39.609999999999985"/>
    <n v="-177.91448057967293"/>
    <n v="36"/>
    <n v="2.4"/>
    <n v="15"/>
    <x v="0"/>
    <s v="Lease"/>
    <s v="TX"/>
  </r>
  <r>
    <x v="35"/>
    <n v="11.918333333666665"/>
    <x v="1"/>
    <x v="96"/>
    <n v="3"/>
    <x v="5"/>
    <x v="4"/>
    <x v="1"/>
    <x v="0"/>
    <n v="63"/>
    <n v="357.55000000999996"/>
    <n v="640.20223147952538"/>
    <n v="853.68"/>
    <x v="0"/>
    <n v="-496.12999998999999"/>
    <n v="-282.65223146952542"/>
    <n v="55"/>
    <n v="1.8333333333333333"/>
    <n v="30"/>
    <x v="0"/>
    <s v="Lease"/>
    <s v="AL"/>
  </r>
  <r>
    <x v="35"/>
    <n v="16.31648275862069"/>
    <x v="8"/>
    <x v="97"/>
    <n v="3"/>
    <x v="5"/>
    <x v="4"/>
    <x v="1"/>
    <x v="0"/>
    <n v="40"/>
    <n v="473.178"/>
    <n v="636.87963882664496"/>
    <n v="526.52"/>
    <x v="0"/>
    <n v="-53.341999999999985"/>
    <n v="-163.70163882664497"/>
    <n v="87"/>
    <n v="3"/>
    <n v="29"/>
    <x v="0"/>
    <s v="Lease"/>
    <s v="IL"/>
  </r>
  <r>
    <x v="35"/>
    <n v="15.525131578947367"/>
    <x v="4"/>
    <x v="98"/>
    <n v="3"/>
    <x v="5"/>
    <x v="4"/>
    <x v="1"/>
    <x v="0"/>
    <n v="110"/>
    <n v="589.95499999999993"/>
    <n v="698.37934742072446"/>
    <m/>
    <x v="1"/>
    <n v="0"/>
    <n v="-108.42434742072453"/>
    <n v="85"/>
    <n v="2.236842105263158"/>
    <n v="38"/>
    <x v="0"/>
    <s v="Lease"/>
    <s v="WA"/>
  </r>
  <r>
    <x v="35"/>
    <n v="14.457647058823527"/>
    <x v="0"/>
    <x v="99"/>
    <n v="3"/>
    <x v="5"/>
    <x v="4"/>
    <x v="1"/>
    <x v="0"/>
    <n v="77"/>
    <n v="245.77999999999997"/>
    <n v="461.81921573985005"/>
    <n v="211.96"/>
    <x v="0"/>
    <n v="33.819999999999965"/>
    <n v="-216.03921573985008"/>
    <n v="34"/>
    <n v="2"/>
    <n v="17"/>
    <x v="0"/>
    <s v="Lease"/>
    <s v="TX"/>
  </r>
  <r>
    <x v="35"/>
    <n v="20.668947368421048"/>
    <x v="1"/>
    <x v="100"/>
    <n v="3"/>
    <x v="5"/>
    <x v="4"/>
    <x v="1"/>
    <x v="0"/>
    <n v="23"/>
    <n v="392.70999999999992"/>
    <n v="424.04324194754719"/>
    <n v="489.06"/>
    <x v="0"/>
    <n v="-96.35000000000008"/>
    <n v="-31.333241947547265"/>
    <n v="54"/>
    <n v="2.8421052631578947"/>
    <n v="19"/>
    <x v="0"/>
    <s v="temp"/>
    <s v="TX"/>
  </r>
  <r>
    <x v="35"/>
    <n v="16.003333333333334"/>
    <x v="10"/>
    <x v="101"/>
    <n v="3"/>
    <x v="5"/>
    <x v="4"/>
    <x v="1"/>
    <x v="0"/>
    <n v="70"/>
    <n v="192.04"/>
    <n v="494.64304506862402"/>
    <n v="252.45"/>
    <x v="0"/>
    <n v="-60.41"/>
    <n v="-302.60304506862406"/>
    <n v="27"/>
    <n v="2.25"/>
    <n v="12"/>
    <x v="0"/>
    <s v="temp"/>
    <s v="TX"/>
  </r>
  <r>
    <x v="35"/>
    <n v="12.851000000000003"/>
    <x v="0"/>
    <x v="102"/>
    <n v="3"/>
    <x v="5"/>
    <x v="4"/>
    <x v="1"/>
    <x v="0"/>
    <n v="60"/>
    <n v="128.51000000000002"/>
    <n v="359.83466800589633"/>
    <n v="368.77"/>
    <x v="0"/>
    <n v="-240.25999999999996"/>
    <n v="-231.32466800589631"/>
    <n v="26"/>
    <n v="2.6"/>
    <n v="10"/>
    <x v="0"/>
    <s v="Lease"/>
    <s v="OK"/>
  </r>
  <r>
    <x v="35"/>
    <n v="13.196153846153845"/>
    <x v="6"/>
    <x v="103"/>
    <n v="3"/>
    <x v="5"/>
    <x v="4"/>
    <x v="1"/>
    <x v="0"/>
    <n v="68"/>
    <n v="171.54999999999998"/>
    <n v="342.33285829932242"/>
    <n v="283.98"/>
    <x v="0"/>
    <n v="-112.43000000000004"/>
    <n v="-170.78285829932244"/>
    <n v="33"/>
    <n v="2.5384615384615383"/>
    <n v="13"/>
    <x v="0"/>
    <s v="Lease"/>
    <s v="MO"/>
  </r>
  <r>
    <x v="35"/>
    <n v="14.345466666666665"/>
    <x v="10"/>
    <x v="104"/>
    <n v="3"/>
    <x v="5"/>
    <x v="4"/>
    <x v="1"/>
    <x v="0"/>
    <n v="46"/>
    <n v="215.18199999999999"/>
    <n v="410.37193714652329"/>
    <n v="381.3"/>
    <x v="0"/>
    <n v="-166.11800000000002"/>
    <n v="-195.18993714652331"/>
    <n v="26"/>
    <n v="1.7333333333333334"/>
    <n v="15"/>
    <x v="0"/>
    <s v="Lease"/>
    <s v="TX"/>
  </r>
  <r>
    <x v="36"/>
    <n v="20.066304347826087"/>
    <x v="0"/>
    <x v="0"/>
    <n v="4"/>
    <x v="5"/>
    <x v="5"/>
    <x v="1"/>
    <x v="0"/>
    <n v="96"/>
    <n v="461.52499999999998"/>
    <n v="929.2645217126161"/>
    <n v="680.51"/>
    <x v="0"/>
    <n v="-218.98500000000001"/>
    <n v="-467.73952171261612"/>
    <n v="50"/>
    <n v="2.1739130434782608"/>
    <n v="23"/>
    <x v="0"/>
    <s v="Lease"/>
    <s v="TX"/>
  </r>
  <r>
    <x v="36"/>
    <n v="13.718615384615381"/>
    <x v="1"/>
    <x v="1"/>
    <n v="4"/>
    <x v="5"/>
    <x v="5"/>
    <x v="1"/>
    <x v="0"/>
    <n v="13"/>
    <n v="356.68399999999991"/>
    <n v="712.93551415763409"/>
    <n v="693.21"/>
    <x v="0"/>
    <n v="-336.52600000000012"/>
    <n v="-356.25151415763418"/>
    <n v="49"/>
    <n v="1.8846153846153846"/>
    <n v="26"/>
    <x v="0"/>
    <s v="temp"/>
    <s v="TX"/>
  </r>
  <r>
    <x v="36"/>
    <n v="13.169074074074073"/>
    <x v="2"/>
    <x v="2"/>
    <n v="4"/>
    <x v="5"/>
    <x v="5"/>
    <x v="1"/>
    <x v="0"/>
    <n v="94"/>
    <n v="355.565"/>
    <n v="948.61552944196524"/>
    <n v="667.41"/>
    <x v="0"/>
    <n v="-311.84499999999997"/>
    <n v="-593.05052944196518"/>
    <n v="50"/>
    <n v="1.8518518518518519"/>
    <n v="27"/>
    <x v="0"/>
    <s v="Lease"/>
    <s v="GA"/>
  </r>
  <r>
    <x v="36"/>
    <n v="20.788148148148146"/>
    <x v="3"/>
    <x v="3"/>
    <n v="4"/>
    <x v="5"/>
    <x v="5"/>
    <x v="1"/>
    <x v="0"/>
    <n v="52"/>
    <n v="561.28"/>
    <n v="642.37485037032991"/>
    <n v="722.04"/>
    <x v="0"/>
    <n v="-160.76"/>
    <n v="-81.094850370329937"/>
    <n v="59"/>
    <n v="2.1851851851851851"/>
    <n v="27"/>
    <x v="0"/>
    <s v="Lease"/>
    <s v="NC"/>
  </r>
  <r>
    <x v="36"/>
    <n v="14.540384615384616"/>
    <x v="2"/>
    <x v="4"/>
    <n v="4"/>
    <x v="5"/>
    <x v="5"/>
    <x v="1"/>
    <x v="0"/>
    <n v="29"/>
    <n v="378.05"/>
    <n v="450.48313692517104"/>
    <n v="375.26"/>
    <x v="0"/>
    <n v="2.7900000000000205"/>
    <n v="-72.433136925171027"/>
    <n v="58"/>
    <n v="2.2307692307692308"/>
    <n v="26"/>
    <x v="0"/>
    <s v="Lease"/>
    <s v="GA"/>
  </r>
  <r>
    <x v="36"/>
    <n v="19.862142857142857"/>
    <x v="5"/>
    <x v="6"/>
    <n v="4"/>
    <x v="5"/>
    <x v="5"/>
    <x v="1"/>
    <x v="0"/>
    <n v="51"/>
    <n v="278.07"/>
    <n v="473.60262047278059"/>
    <n v="360.22"/>
    <x v="0"/>
    <n v="-82.150000000000034"/>
    <n v="-195.53262047278059"/>
    <n v="29"/>
    <n v="2.0714285714285716"/>
    <n v="14"/>
    <x v="0"/>
    <s v="temp"/>
    <s v="MS"/>
  </r>
  <r>
    <x v="36"/>
    <n v="14.740645161290317"/>
    <x v="3"/>
    <x v="7"/>
    <n v="4"/>
    <x v="5"/>
    <x v="5"/>
    <x v="1"/>
    <x v="0"/>
    <n v="33"/>
    <n v="456.95999999999981"/>
    <n v="788.74430071024562"/>
    <n v="676.79"/>
    <x v="0"/>
    <n v="-219.83000000000015"/>
    <n v="-331.78430071024582"/>
    <n v="74"/>
    <n v="2.3870967741935485"/>
    <n v="31"/>
    <x v="0"/>
    <s v="temp"/>
    <s v="MO"/>
  </r>
  <r>
    <x v="36"/>
    <n v="13.95260869565217"/>
    <x v="5"/>
    <x v="8"/>
    <n v="4"/>
    <x v="5"/>
    <x v="5"/>
    <x v="1"/>
    <x v="0"/>
    <n v="99"/>
    <n v="320.90999999999991"/>
    <n v="564.94769996938567"/>
    <n v="1066.07"/>
    <x v="0"/>
    <n v="-745.16000000000008"/>
    <n v="-244.03769996938576"/>
    <n v="40"/>
    <n v="1.7391304347826086"/>
    <n v="23"/>
    <x v="0"/>
    <s v="Lease"/>
    <s v="AL"/>
  </r>
  <r>
    <x v="36"/>
    <n v="17.674545454545463"/>
    <x v="6"/>
    <x v="9"/>
    <n v="4"/>
    <x v="5"/>
    <x v="5"/>
    <x v="1"/>
    <x v="0"/>
    <n v="17"/>
    <n v="583.26000000000022"/>
    <n v="664.52331560893981"/>
    <n v="834.22"/>
    <x v="0"/>
    <n v="-250.95999999999981"/>
    <n v="-81.263315608939592"/>
    <n v="73"/>
    <n v="2.2121212121212119"/>
    <n v="33"/>
    <x v="0"/>
    <s v="Lease"/>
    <s v="IL"/>
  </r>
  <r>
    <x v="36"/>
    <n v="19.687407407407406"/>
    <x v="7"/>
    <x v="10"/>
    <n v="4"/>
    <x v="5"/>
    <x v="5"/>
    <x v="1"/>
    <x v="0"/>
    <n v="79"/>
    <n v="531.55999999999995"/>
    <n v="1072.7808273647577"/>
    <n v="1025.5999999999999"/>
    <x v="0"/>
    <n v="-494.03999999999996"/>
    <n v="-541.22082736475772"/>
    <n v="92"/>
    <n v="3.4074074074074074"/>
    <n v="27"/>
    <x v="1"/>
    <s v="Lease"/>
    <s v="LA"/>
  </r>
  <r>
    <x v="36"/>
    <n v="17.73"/>
    <x v="3"/>
    <x v="11"/>
    <n v="4"/>
    <x v="5"/>
    <x v="5"/>
    <x v="1"/>
    <x v="0"/>
    <n v="78"/>
    <n v="372.33"/>
    <n v="875.16009566041851"/>
    <n v="844.34"/>
    <x v="0"/>
    <n v="-472.01000000000005"/>
    <n v="-502.83009566041852"/>
    <n v="36"/>
    <n v="1.7142857142857142"/>
    <n v="21"/>
    <x v="1"/>
    <s v="Lease"/>
    <s v="MO"/>
  </r>
  <r>
    <x v="36"/>
    <n v="20.755423077115385"/>
    <x v="8"/>
    <x v="12"/>
    <n v="4"/>
    <x v="5"/>
    <x v="5"/>
    <x v="1"/>
    <x v="0"/>
    <n v="112"/>
    <n v="1079.28200001"/>
    <n v="915.0990869206903"/>
    <m/>
    <x v="1"/>
    <n v="0"/>
    <n v="164.18291308930975"/>
    <n v="115"/>
    <n v="2.2115384615384617"/>
    <n v="52"/>
    <x v="1"/>
    <m/>
    <s v="VT"/>
  </r>
  <r>
    <x v="36"/>
    <n v="14.722954545454549"/>
    <x v="4"/>
    <x v="105"/>
    <n v="4"/>
    <x v="5"/>
    <x v="5"/>
    <x v="1"/>
    <x v="0"/>
    <n v="111"/>
    <n v="647.81000000000017"/>
    <n v="924.77934190437986"/>
    <m/>
    <x v="1"/>
    <n v="0"/>
    <n v="-276.96934190437969"/>
    <n v="95"/>
    <n v="2.1590909090909092"/>
    <n v="44"/>
    <x v="0"/>
    <s v="Lease"/>
    <s v="WA"/>
  </r>
  <r>
    <x v="36"/>
    <n v="12.882999999999999"/>
    <x v="6"/>
    <x v="13"/>
    <n v="4"/>
    <x v="5"/>
    <x v="5"/>
    <x v="1"/>
    <x v="0"/>
    <n v="42"/>
    <n v="257.65999999999997"/>
    <n v="572.36905418816832"/>
    <n v="692.23"/>
    <x v="0"/>
    <n v="-434.57000000000005"/>
    <n v="-314.70905418816835"/>
    <n v="30"/>
    <n v="1.5"/>
    <n v="20"/>
    <x v="0"/>
    <s v="Lease"/>
    <s v="AR"/>
  </r>
  <r>
    <x v="36"/>
    <n v="18.102173913043487"/>
    <x v="2"/>
    <x v="14"/>
    <n v="4"/>
    <x v="5"/>
    <x v="5"/>
    <x v="1"/>
    <x v="0"/>
    <n v="87"/>
    <n v="832.70000000000039"/>
    <n v="916.644587600823"/>
    <n v="894.9"/>
    <x v="0"/>
    <n v="-62.199999999999591"/>
    <n v="-83.944587600822615"/>
    <n v="117"/>
    <n v="2.5434782608695654"/>
    <n v="46"/>
    <x v="1"/>
    <s v="Lease"/>
    <s v="SC"/>
  </r>
  <r>
    <x v="36"/>
    <n v="24.854583333333338"/>
    <x v="6"/>
    <x v="15"/>
    <n v="4"/>
    <x v="5"/>
    <x v="5"/>
    <x v="1"/>
    <x v="0"/>
    <n v="89"/>
    <n v="596.5100000000001"/>
    <n v="574.44980770745315"/>
    <n v="345.93"/>
    <x v="0"/>
    <n v="250.5800000000001"/>
    <n v="22.060192292546958"/>
    <n v="77"/>
    <n v="3.2083333333333335"/>
    <n v="24"/>
    <x v="0"/>
    <s v="Lease"/>
    <s v="MO"/>
  </r>
  <r>
    <x v="36"/>
    <n v="20.907"/>
    <x v="6"/>
    <x v="16"/>
    <n v="4"/>
    <x v="5"/>
    <x v="5"/>
    <x v="1"/>
    <x v="0"/>
    <n v="73"/>
    <n v="836.28"/>
    <n v="762.94295707111348"/>
    <m/>
    <x v="1"/>
    <n v="0"/>
    <n v="73.33704292888649"/>
    <n v="108"/>
    <n v="2.7"/>
    <n v="40"/>
    <x v="0"/>
    <s v="Lease"/>
    <s v="IL"/>
  </r>
  <r>
    <x v="36"/>
    <n v="23.390909090909087"/>
    <x v="0"/>
    <x v="17"/>
    <n v="4"/>
    <x v="5"/>
    <x v="5"/>
    <x v="1"/>
    <x v="0"/>
    <n v="35"/>
    <n v="514.59999999999991"/>
    <n v="697.7691329504022"/>
    <n v="805.51"/>
    <x v="0"/>
    <n v="-290.91000000000008"/>
    <n v="-183.16913295040229"/>
    <n v="60"/>
    <n v="2.7272727272727271"/>
    <n v="22"/>
    <x v="0"/>
    <s v="Lease"/>
    <s v="TX"/>
  </r>
  <r>
    <x v="36"/>
    <n v="13.840999999999998"/>
    <x v="1"/>
    <x v="18"/>
    <n v="4"/>
    <x v="5"/>
    <x v="5"/>
    <x v="1"/>
    <x v="0"/>
    <n v="1"/>
    <n v="346.02499999999992"/>
    <n v="587.2580015928288"/>
    <n v="588.49"/>
    <x v="0"/>
    <n v="-242.46500000000009"/>
    <n v="-241.23300159282888"/>
    <n v="54"/>
    <n v="2.16"/>
    <n v="25"/>
    <x v="0"/>
    <s v="temp"/>
    <s v="TX"/>
  </r>
  <r>
    <x v="36"/>
    <n v="17.513281249999999"/>
    <x v="4"/>
    <x v="19"/>
    <n v="4"/>
    <x v="5"/>
    <x v="5"/>
    <x v="1"/>
    <x v="0"/>
    <n v="25"/>
    <n v="560.42499999999995"/>
    <n v="560.46252016114931"/>
    <n v="646.01"/>
    <x v="0"/>
    <n v="-85.585000000000036"/>
    <n v="-3.752016114935941E-2"/>
    <n v="81"/>
    <n v="2.53125"/>
    <n v="32"/>
    <x v="0"/>
    <s v="Lease"/>
    <s v="CO"/>
  </r>
  <r>
    <x v="36"/>
    <n v="17.105405405405406"/>
    <x v="2"/>
    <x v="20"/>
    <n v="4"/>
    <x v="5"/>
    <x v="5"/>
    <x v="1"/>
    <x v="0"/>
    <n v="15"/>
    <n v="632.9"/>
    <n v="648.3165576420655"/>
    <n v="403.79"/>
    <x v="0"/>
    <n v="229.10999999999996"/>
    <n v="-15.416557642065527"/>
    <n v="93"/>
    <n v="2.5135135135135136"/>
    <n v="37"/>
    <x v="0"/>
    <s v="Lease"/>
    <s v="NC"/>
  </r>
  <r>
    <x v="36"/>
    <n v="17.746499999999997"/>
    <x v="5"/>
    <x v="21"/>
    <n v="4"/>
    <x v="5"/>
    <x v="5"/>
    <x v="1"/>
    <x v="0"/>
    <n v="54"/>
    <n v="354.92999999999995"/>
    <n v="452.77196579638439"/>
    <n v="392.25"/>
    <x v="0"/>
    <n v="-37.32000000000005"/>
    <n v="-97.841965796384443"/>
    <n v="39"/>
    <n v="1.95"/>
    <n v="20"/>
    <x v="0"/>
    <s v="temp"/>
    <s v="TN"/>
  </r>
  <r>
    <x v="36"/>
    <n v="14.013947368684214"/>
    <x v="3"/>
    <x v="22"/>
    <n v="4"/>
    <x v="5"/>
    <x v="5"/>
    <x v="1"/>
    <x v="0"/>
    <n v="98"/>
    <n v="532.53000001000009"/>
    <n v="1142.0100093177186"/>
    <n v="1234.28"/>
    <x v="0"/>
    <n v="-701.74999998999988"/>
    <n v="-609.48000930771855"/>
    <n v="66"/>
    <n v="1.736842105263158"/>
    <n v="38"/>
    <x v="0"/>
    <s v="Lease"/>
    <s v="FL"/>
  </r>
  <r>
    <x v="36"/>
    <n v="21.041875000000008"/>
    <x v="4"/>
    <x v="106"/>
    <n v="4"/>
    <x v="5"/>
    <x v="5"/>
    <x v="1"/>
    <x v="0"/>
    <n v="5"/>
    <n v="1010.0100000000003"/>
    <n v="878.54037480916088"/>
    <n v="0"/>
    <x v="1"/>
    <n v="0"/>
    <n v="131.46962519083945"/>
    <n v="122"/>
    <n v="2.5416666666666665"/>
    <n v="48"/>
    <x v="0"/>
    <s v="Lease"/>
    <s v="NM"/>
  </r>
  <r>
    <x v="36"/>
    <n v="23.470322580645167"/>
    <x v="2"/>
    <x v="23"/>
    <n v="4"/>
    <x v="5"/>
    <x v="5"/>
    <x v="1"/>
    <x v="0"/>
    <n v="97"/>
    <n v="727.58000000000015"/>
    <n v="777.18455893644079"/>
    <n v="563.44000000000005"/>
    <x v="0"/>
    <n v="164.1400000000001"/>
    <n v="-49.60455893644064"/>
    <n v="84"/>
    <n v="2.7096774193548385"/>
    <n v="31"/>
    <x v="0"/>
    <s v="Lease"/>
    <s v="NC"/>
  </r>
  <r>
    <x v="36"/>
    <n v="15.15625"/>
    <x v="8"/>
    <x v="24"/>
    <n v="4"/>
    <x v="5"/>
    <x v="5"/>
    <x v="1"/>
    <x v="0"/>
    <n v="105"/>
    <n v="606.25"/>
    <n v="762.94295707111348"/>
    <m/>
    <x v="1"/>
    <n v="0"/>
    <n v="-156.69295707111348"/>
    <n v="73"/>
    <n v="1.825"/>
    <n v="40"/>
    <x v="0"/>
    <s v="Lease"/>
    <s v="MN"/>
  </r>
  <r>
    <x v="36"/>
    <n v="18.289999999999996"/>
    <x v="7"/>
    <x v="25"/>
    <n v="4"/>
    <x v="5"/>
    <x v="5"/>
    <x v="1"/>
    <x v="0"/>
    <n v="4"/>
    <n v="493.82999999999993"/>
    <n v="697.35298224654525"/>
    <n v="288.36"/>
    <x v="0"/>
    <n v="205.46999999999991"/>
    <n v="-203.52298224654533"/>
    <n v="54"/>
    <n v="2"/>
    <n v="27"/>
    <x v="0"/>
    <s v="Lease"/>
    <s v="TX"/>
  </r>
  <r>
    <x v="36"/>
    <n v="22.622258064516128"/>
    <x v="3"/>
    <x v="26"/>
    <n v="4"/>
    <x v="5"/>
    <x v="5"/>
    <x v="1"/>
    <x v="0"/>
    <n v="8"/>
    <n v="701.29"/>
    <n v="660.88456057412259"/>
    <n v="605.79"/>
    <x v="0"/>
    <n v="95.5"/>
    <n v="40.405439425877375"/>
    <n v="71"/>
    <n v="2.2903225806451615"/>
    <n v="31"/>
    <x v="1"/>
    <s v="Lease"/>
    <s v="FL"/>
  </r>
  <r>
    <x v="36"/>
    <n v="16.275806451612901"/>
    <x v="2"/>
    <x v="27"/>
    <n v="4"/>
    <x v="5"/>
    <x v="5"/>
    <x v="1"/>
    <x v="0"/>
    <n v="14"/>
    <n v="504.5499999999999"/>
    <n v="607.46443021343953"/>
    <n v="637.73"/>
    <x v="0"/>
    <n v="-133.18000000000012"/>
    <n v="-102.91443021343963"/>
    <n v="63"/>
    <n v="2.032258064516129"/>
    <n v="31"/>
    <x v="0"/>
    <s v="Lease"/>
    <s v="GA"/>
  </r>
  <r>
    <x v="36"/>
    <n v="16.857432432432432"/>
    <x v="9"/>
    <x v="28"/>
    <n v="4"/>
    <x v="5"/>
    <x v="5"/>
    <x v="1"/>
    <x v="0"/>
    <n v="36"/>
    <n v="623.72500000000002"/>
    <n v="988.34768494487537"/>
    <n v="699.1"/>
    <x v="0"/>
    <n v="-75.375"/>
    <n v="-364.62268494487535"/>
    <n v="84"/>
    <n v="2.2702702702702702"/>
    <n v="37"/>
    <x v="1"/>
    <s v="Lease"/>
    <s v="AR"/>
  </r>
  <r>
    <x v="36"/>
    <n v="18.498939394242427"/>
    <x v="4"/>
    <x v="29"/>
    <n v="4"/>
    <x v="5"/>
    <x v="5"/>
    <x v="1"/>
    <x v="0"/>
    <n v="107"/>
    <n v="610.46500001000015"/>
    <n v="711.74373427164801"/>
    <m/>
    <x v="1"/>
    <n v="0"/>
    <n v="-101.27873426164786"/>
    <n v="71"/>
    <n v="2.1515151515151514"/>
    <n v="33"/>
    <x v="1"/>
    <s v="Lease"/>
    <s v="CO"/>
  </r>
  <r>
    <x v="36"/>
    <n v="19.434523809523807"/>
    <x v="1"/>
    <x v="30"/>
    <n v="4"/>
    <x v="5"/>
    <x v="5"/>
    <x v="1"/>
    <x v="0"/>
    <n v="61"/>
    <n v="408.12499999999994"/>
    <n v="716.3803172062278"/>
    <n v="922.4"/>
    <x v="0"/>
    <n v="-514.27500000000009"/>
    <n v="-308.25531720622786"/>
    <n v="55"/>
    <n v="2.6190476190476191"/>
    <n v="21"/>
    <x v="0"/>
    <s v="Lease"/>
    <s v="AL"/>
  </r>
  <r>
    <x v="36"/>
    <n v="15.115555555925924"/>
    <x v="8"/>
    <x v="31"/>
    <n v="4"/>
    <x v="5"/>
    <x v="5"/>
    <x v="1"/>
    <x v="0"/>
    <n v="103"/>
    <n v="408.12000000999996"/>
    <n v="762.94295707111348"/>
    <m/>
    <x v="1"/>
    <n v="0"/>
    <n v="-354.82295706111353"/>
    <n v="61"/>
    <n v="2.2592592592592591"/>
    <n v="27"/>
    <x v="0"/>
    <s v="Lease"/>
    <s v="WI"/>
  </r>
  <r>
    <x v="36"/>
    <n v="19.218133333333334"/>
    <x v="7"/>
    <x v="32"/>
    <n v="4"/>
    <x v="5"/>
    <x v="5"/>
    <x v="1"/>
    <x v="0"/>
    <n v="102"/>
    <n v="288.27199999999999"/>
    <n v="462.38967095218993"/>
    <m/>
    <x v="1"/>
    <n v="0"/>
    <n v="-174.11767095218994"/>
    <n v="44"/>
    <n v="2.9333333333333331"/>
    <n v="15"/>
    <x v="0"/>
    <s v="Lease"/>
    <s v="LA"/>
  </r>
  <r>
    <x v="36"/>
    <n v="21.817692307692308"/>
    <x v="3"/>
    <x v="33"/>
    <n v="4"/>
    <x v="5"/>
    <x v="5"/>
    <x v="1"/>
    <x v="0"/>
    <n v="38"/>
    <n v="567.26"/>
    <n v="1107.1478819624458"/>
    <n v="701.67"/>
    <x v="0"/>
    <n v="-134.40999999999997"/>
    <n v="-539.88788196244582"/>
    <n v="64"/>
    <n v="2.4615384615384617"/>
    <n v="26"/>
    <x v="1"/>
    <s v="Lease"/>
    <s v="AR"/>
  </r>
  <r>
    <x v="36"/>
    <n v="19.640000000000011"/>
    <x v="4"/>
    <x v="34"/>
    <n v="4"/>
    <x v="5"/>
    <x v="5"/>
    <x v="1"/>
    <x v="0"/>
    <n v="106"/>
    <n v="628.48000000000036"/>
    <n v="711.74373427164801"/>
    <m/>
    <x v="1"/>
    <n v="0"/>
    <n v="-83.26373427164765"/>
    <n v="71"/>
    <n v="2.21875"/>
    <n v="32"/>
    <x v="1"/>
    <s v="Lease"/>
    <s v="AZ"/>
  </r>
  <r>
    <x v="36"/>
    <n v="15.840470588235291"/>
    <x v="10"/>
    <x v="35"/>
    <n v="4"/>
    <x v="5"/>
    <x v="5"/>
    <x v="1"/>
    <x v="0"/>
    <n v="27"/>
    <n v="269.28799999999995"/>
    <n v="682.94861633654364"/>
    <n v="467.57"/>
    <x v="0"/>
    <n v="-198.28200000000004"/>
    <n v="-413.66061633654368"/>
    <n v="31"/>
    <n v="1.8235294117647058"/>
    <n v="17"/>
    <x v="1"/>
    <s v="Lease"/>
    <s v="TX"/>
  </r>
  <r>
    <x v="36"/>
    <n v="16.38305555611111"/>
    <x v="1"/>
    <x v="36"/>
    <n v="4"/>
    <x v="5"/>
    <x v="5"/>
    <x v="1"/>
    <x v="0"/>
    <n v="91"/>
    <n v="294.89500000999999"/>
    <n v="475.40594018949412"/>
    <n v="579.22"/>
    <x v="0"/>
    <n v="-284.32499999000004"/>
    <n v="-180.51094017949413"/>
    <n v="33"/>
    <n v="1.8333333333333333"/>
    <n v="18"/>
    <x v="0"/>
    <s v="temp"/>
    <s v="TX"/>
  </r>
  <r>
    <x v="36"/>
    <n v="19.994347826086951"/>
    <x v="4"/>
    <x v="37"/>
    <n v="4"/>
    <x v="5"/>
    <x v="5"/>
    <x v="1"/>
    <x v="0"/>
    <n v="6"/>
    <n v="459.86999999999989"/>
    <n v="485.50915449979942"/>
    <m/>
    <x v="1"/>
    <n v="0"/>
    <n v="-25.639154499799531"/>
    <n v="39"/>
    <n v="1.6956521739130435"/>
    <n v="23"/>
    <x v="0"/>
    <s v="Lease"/>
    <s v="NE"/>
  </r>
  <r>
    <x v="36"/>
    <n v="18.261898734177233"/>
    <x v="3"/>
    <x v="38"/>
    <n v="4"/>
    <x v="5"/>
    <x v="5"/>
    <x v="1"/>
    <x v="0"/>
    <n v="65"/>
    <n v="1442.6900000000014"/>
    <n v="1753.6755546395461"/>
    <n v="1854.43"/>
    <x v="0"/>
    <n v="-411.73999999999864"/>
    <n v="-310.98555463954472"/>
    <n v="194"/>
    <n v="2.4556962025316458"/>
    <n v="79"/>
    <x v="1"/>
    <s v="Lease"/>
    <s v="TN"/>
  </r>
  <r>
    <x v="36"/>
    <n v="18.073529411764707"/>
    <x v="1"/>
    <x v="39"/>
    <n v="4"/>
    <x v="5"/>
    <x v="5"/>
    <x v="1"/>
    <x v="0"/>
    <n v="3"/>
    <n v="307.25"/>
    <n v="802.33855703623999"/>
    <n v="570.34"/>
    <x v="0"/>
    <n v="-263.09000000000003"/>
    <n v="-495.08855703623999"/>
    <n v="39"/>
    <n v="2.2941176470588234"/>
    <n v="17"/>
    <x v="0"/>
    <s v="Lease"/>
    <s v="TX"/>
  </r>
  <r>
    <x v="36"/>
    <n v="16.584400000399999"/>
    <x v="8"/>
    <x v="40"/>
    <n v="4"/>
    <x v="5"/>
    <x v="5"/>
    <x v="1"/>
    <x v="0"/>
    <n v="26"/>
    <n v="414.61000000999996"/>
    <n v="693.58450642828495"/>
    <n v="0"/>
    <x v="1"/>
    <n v="0"/>
    <n v="-278.97450641828499"/>
    <n v="41"/>
    <n v="1.64"/>
    <n v="25"/>
    <x v="0"/>
    <s v="Lease"/>
    <s v="OH"/>
  </r>
  <r>
    <x v="36"/>
    <n v="30.005833333333339"/>
    <x v="5"/>
    <x v="41"/>
    <n v="4"/>
    <x v="5"/>
    <x v="5"/>
    <x v="1"/>
    <x v="0"/>
    <n v="10"/>
    <n v="720.1400000000001"/>
    <n v="874.54070415542446"/>
    <n v="685"/>
    <x v="0"/>
    <n v="35.1400000000001"/>
    <n v="-154.40070415542436"/>
    <n v="75"/>
    <n v="3.125"/>
    <n v="24"/>
    <x v="0"/>
    <s v="Lease"/>
    <s v="TN"/>
  </r>
  <r>
    <x v="36"/>
    <n v="18.584999999999997"/>
    <x v="2"/>
    <x v="42"/>
    <n v="4"/>
    <x v="5"/>
    <x v="5"/>
    <x v="1"/>
    <x v="0"/>
    <n v="34"/>
    <n v="483.20999999999992"/>
    <n v="577.98708869023733"/>
    <m/>
    <x v="1"/>
    <n v="0"/>
    <n v="-94.777088690237406"/>
    <n v="66"/>
    <n v="2.5384615384615383"/>
    <n v="26"/>
    <x v="0"/>
    <s v="Lease"/>
    <s v="NC"/>
  </r>
  <r>
    <x v="36"/>
    <n v="19.629999999999995"/>
    <x v="6"/>
    <x v="43"/>
    <n v="4"/>
    <x v="5"/>
    <x v="5"/>
    <x v="1"/>
    <x v="0"/>
    <n v="50"/>
    <n v="530.00999999999988"/>
    <n v="653.42596350608721"/>
    <n v="421.98"/>
    <x v="0"/>
    <n v="108.02999999999986"/>
    <n v="-123.41596350608734"/>
    <n v="79"/>
    <n v="2.925925925925926"/>
    <n v="27"/>
    <x v="0"/>
    <s v="Lease"/>
    <s v="IN"/>
  </r>
  <r>
    <x v="36"/>
    <n v="16.252878787878785"/>
    <x v="1"/>
    <x v="44"/>
    <n v="4"/>
    <x v="5"/>
    <x v="5"/>
    <x v="1"/>
    <x v="0"/>
    <n v="7"/>
    <n v="536.34499999999991"/>
    <n v="482.89665285891959"/>
    <n v="269.7"/>
    <x v="0"/>
    <n v="266.64499999999992"/>
    <n v="53.448347141080319"/>
    <n v="76"/>
    <n v="2.3030303030303032"/>
    <n v="33"/>
    <x v="0"/>
    <s v="Lease"/>
    <s v="TX"/>
  </r>
  <r>
    <x v="36"/>
    <n v="13.007916667083331"/>
    <x v="5"/>
    <x v="45"/>
    <n v="4"/>
    <x v="5"/>
    <x v="5"/>
    <x v="1"/>
    <x v="0"/>
    <n v="66"/>
    <n v="312.19000000999995"/>
    <n v="520.55829155797551"/>
    <n v="479.98"/>
    <x v="0"/>
    <n v="-167.78999999000007"/>
    <n v="-208.36829154797556"/>
    <n v="49"/>
    <n v="2.0416666666666665"/>
    <n v="24"/>
    <x v="0"/>
    <s v="temp"/>
    <s v="TN"/>
  </r>
  <r>
    <x v="36"/>
    <n v="17.992962962962959"/>
    <x v="6"/>
    <x v="46"/>
    <n v="4"/>
    <x v="5"/>
    <x v="5"/>
    <x v="1"/>
    <x v="0"/>
    <n v="43"/>
    <n v="485.80999999999989"/>
    <n v="677.79389916526759"/>
    <n v="608.20000000000005"/>
    <x v="0"/>
    <n v="-122.39000000000016"/>
    <n v="-191.9838991652677"/>
    <n v="47"/>
    <n v="1.7407407407407407"/>
    <n v="27"/>
    <x v="0"/>
    <s v="Lease"/>
    <s v="AR"/>
  </r>
  <r>
    <x v="36"/>
    <n v="19.904249999999998"/>
    <x v="7"/>
    <x v="47"/>
    <n v="4"/>
    <x v="5"/>
    <x v="5"/>
    <x v="1"/>
    <x v="0"/>
    <n v="11"/>
    <n v="398.08499999999992"/>
    <n v="591.39638914785087"/>
    <n v="340.74"/>
    <x v="0"/>
    <n v="57.344999999999914"/>
    <n v="-193.31138914785095"/>
    <n v="49"/>
    <n v="2.4500000000000002"/>
    <n v="20"/>
    <x v="0"/>
    <s v="Lease"/>
    <s v="TX"/>
  </r>
  <r>
    <x v="36"/>
    <n v="20.622135416666691"/>
    <x v="3"/>
    <x v="48"/>
    <n v="4"/>
    <x v="5"/>
    <x v="5"/>
    <x v="1"/>
    <x v="0"/>
    <n v="31"/>
    <n v="1979.7250000000024"/>
    <n v="1339.1560037997383"/>
    <n v="1701.1"/>
    <x v="0"/>
    <n v="278.6250000000025"/>
    <n v="640.56899620026411"/>
    <n v="239"/>
    <n v="2.4895833333333335"/>
    <n v="96"/>
    <x v="1"/>
    <s v="Lease"/>
    <s v="FL"/>
  </r>
  <r>
    <x v="36"/>
    <n v="17.9927750005"/>
    <x v="10"/>
    <x v="49"/>
    <n v="4"/>
    <x v="5"/>
    <x v="5"/>
    <x v="1"/>
    <x v="0"/>
    <n v="18"/>
    <n v="719.71100002000003"/>
    <n v="1004.2872458246089"/>
    <n v="1170.8"/>
    <x v="0"/>
    <n v="-451.08899997999993"/>
    <n v="-284.5762458046089"/>
    <n v="102"/>
    <n v="2.5499999999999998"/>
    <n v="40"/>
    <x v="0"/>
    <s v="Lease"/>
    <s v="TX"/>
  </r>
  <r>
    <x v="36"/>
    <n v="18.147419354838707"/>
    <x v="10"/>
    <x v="50"/>
    <n v="4"/>
    <x v="5"/>
    <x v="5"/>
    <x v="1"/>
    <x v="0"/>
    <n v="83"/>
    <n v="562.56999999999994"/>
    <n v="665.33249753310611"/>
    <n v="497.36"/>
    <x v="0"/>
    <n v="65.209999999999923"/>
    <n v="-102.76249753310617"/>
    <n v="83"/>
    <n v="2.6774193548387095"/>
    <n v="31"/>
    <x v="0"/>
    <s v="temp"/>
    <s v="TX"/>
  </r>
  <r>
    <x v="36"/>
    <n v="12.788888888888886"/>
    <x v="10"/>
    <x v="51"/>
    <n v="4"/>
    <x v="5"/>
    <x v="5"/>
    <x v="1"/>
    <x v="0"/>
    <n v="44"/>
    <n v="230.19999999999996"/>
    <n v="581.73244502495015"/>
    <n v="578.59"/>
    <x v="0"/>
    <n v="-348.3900000000001"/>
    <n v="-351.53244502495022"/>
    <n v="67"/>
    <n v="3.7222222222222223"/>
    <n v="18"/>
    <x v="0"/>
    <s v="Lease"/>
    <s v="TX"/>
  </r>
  <r>
    <x v="36"/>
    <n v="14.569285714285712"/>
    <x v="10"/>
    <x v="52"/>
    <n v="4"/>
    <x v="5"/>
    <x v="5"/>
    <x v="1"/>
    <x v="0"/>
    <n v="59"/>
    <n v="203.96999999999997"/>
    <n v="421.65314094130201"/>
    <n v="250.58"/>
    <x v="0"/>
    <n v="-46.610000000000042"/>
    <n v="-217.68314094130204"/>
    <n v="33"/>
    <n v="2.3571428571428572"/>
    <n v="14"/>
    <x v="0"/>
    <s v="Lease"/>
    <s v="OK"/>
  </r>
  <r>
    <x v="36"/>
    <n v="23.146108108108113"/>
    <x v="2"/>
    <x v="53"/>
    <n v="4"/>
    <x v="5"/>
    <x v="5"/>
    <x v="1"/>
    <x v="0"/>
    <n v="71"/>
    <n v="856.40600000000018"/>
    <n v="923.0706167445328"/>
    <n v="709.41"/>
    <x v="0"/>
    <n v="146.99600000000021"/>
    <n v="-66.664616744532623"/>
    <n v="94"/>
    <n v="2.5405405405405403"/>
    <n v="37"/>
    <x v="1"/>
    <s v="Lease"/>
    <s v="GA"/>
  </r>
  <r>
    <x v="36"/>
    <n v="13.370521739130437"/>
    <x v="6"/>
    <x v="54"/>
    <n v="4"/>
    <x v="5"/>
    <x v="5"/>
    <x v="1"/>
    <x v="0"/>
    <n v="82"/>
    <n v="307.52200000000005"/>
    <n v="762.94295707111348"/>
    <m/>
    <x v="1"/>
    <n v="0"/>
    <n v="-455.42095707111343"/>
    <n v="68"/>
    <n v="2.9565217391304346"/>
    <n v="23"/>
    <x v="0"/>
    <s v="Lease"/>
    <s v="IL"/>
  </r>
  <r>
    <x v="36"/>
    <n v="16.530666666666672"/>
    <x v="1"/>
    <x v="55"/>
    <n v="4"/>
    <x v="5"/>
    <x v="5"/>
    <x v="1"/>
    <x v="0"/>
    <n v="12"/>
    <n v="595.10400000000016"/>
    <n v="798.54696173443199"/>
    <n v="618.23"/>
    <x v="0"/>
    <n v="-23.125999999999863"/>
    <n v="-203.44296173443183"/>
    <n v="83"/>
    <n v="2.3055555555555554"/>
    <n v="36"/>
    <x v="0"/>
    <s v="temp"/>
    <s v="TX"/>
  </r>
  <r>
    <x v="36"/>
    <n v="18.96358974358975"/>
    <x v="6"/>
    <x v="56"/>
    <n v="4"/>
    <x v="5"/>
    <x v="5"/>
    <x v="1"/>
    <x v="0"/>
    <n v="104"/>
    <n v="739.58000000000027"/>
    <n v="716.70398997589439"/>
    <m/>
    <x v="1"/>
    <n v="0"/>
    <n v="22.876010024105881"/>
    <n v="74"/>
    <n v="1.8974358974358974"/>
    <n v="39"/>
    <x v="0"/>
    <s v="Lease"/>
    <s v="IL"/>
  </r>
  <r>
    <x v="36"/>
    <n v="16.000954545454544"/>
    <x v="9"/>
    <x v="57"/>
    <n v="4"/>
    <x v="5"/>
    <x v="5"/>
    <x v="1"/>
    <x v="0"/>
    <n v="45"/>
    <n v="528.03149999999994"/>
    <n v="885.15254710377724"/>
    <n v="831.42"/>
    <x v="0"/>
    <n v="-303.38850000000002"/>
    <n v="-357.1210471037773"/>
    <n v="77"/>
    <n v="2.3333333333333335"/>
    <n v="33"/>
    <x v="0"/>
    <s v="Lease"/>
    <s v="AR"/>
  </r>
  <r>
    <x v="36"/>
    <n v="15.759259259259254"/>
    <x v="1"/>
    <x v="58"/>
    <n v="4"/>
    <x v="5"/>
    <x v="5"/>
    <x v="1"/>
    <x v="0"/>
    <n v="20"/>
    <n v="425.49999999999989"/>
    <n v="699.9192449203299"/>
    <n v="703.08"/>
    <x v="0"/>
    <n v="-277.58000000000015"/>
    <n v="-274.41924492033002"/>
    <n v="57"/>
    <n v="2.1111111111111112"/>
    <n v="27"/>
    <x v="0"/>
    <s v="temp"/>
    <s v="TX"/>
  </r>
  <r>
    <x v="36"/>
    <n v="16.082272727272724"/>
    <x v="8"/>
    <x v="59"/>
    <n v="4"/>
    <x v="5"/>
    <x v="5"/>
    <x v="1"/>
    <x v="0"/>
    <n v="90"/>
    <n v="353.80999999999989"/>
    <n v="617.82156581154823"/>
    <n v="831.84"/>
    <x v="0"/>
    <n v="-478.03000000000014"/>
    <n v="-264.01156581154834"/>
    <n v="59"/>
    <n v="2.6818181818181817"/>
    <n v="22"/>
    <x v="0"/>
    <s v="Lease"/>
    <s v="MO"/>
  </r>
  <r>
    <x v="36"/>
    <n v="21.729074074074077"/>
    <x v="0"/>
    <x v="60"/>
    <n v="4"/>
    <x v="5"/>
    <x v="5"/>
    <x v="1"/>
    <x v="0"/>
    <n v="64"/>
    <n v="586.68500000000006"/>
    <n v="486.41081435815619"/>
    <n v="389.47"/>
    <x v="0"/>
    <n v="197.21500000000003"/>
    <n v="100.27418564184387"/>
    <n v="82"/>
    <n v="3.0370370370370372"/>
    <n v="27"/>
    <x v="0"/>
    <s v="Lease"/>
    <s v="OK"/>
  </r>
  <r>
    <x v="36"/>
    <n v="14.935294117647056"/>
    <x v="2"/>
    <x v="61"/>
    <n v="4"/>
    <x v="5"/>
    <x v="5"/>
    <x v="1"/>
    <x v="0"/>
    <n v="30"/>
    <n v="253.89999999999995"/>
    <n v="465.4414427804744"/>
    <n v="432.02"/>
    <x v="0"/>
    <n v="-178.12000000000003"/>
    <n v="-211.54144278047445"/>
    <n v="45"/>
    <n v="2.6470588235294117"/>
    <n v="17"/>
    <x v="0"/>
    <s v="temp"/>
    <s v="SC"/>
  </r>
  <r>
    <x v="36"/>
    <n v="16.118906250000009"/>
    <x v="5"/>
    <x v="62"/>
    <n v="4"/>
    <x v="5"/>
    <x v="5"/>
    <x v="1"/>
    <x v="0"/>
    <n v="81"/>
    <n v="1031.6100000000006"/>
    <n v="1375.6379540649764"/>
    <n v="1252.01"/>
    <x v="0"/>
    <n v="-220.39999999999941"/>
    <n v="-344.0279540649758"/>
    <n v="121"/>
    <n v="1.890625"/>
    <n v="64"/>
    <x v="1"/>
    <s v="Lease"/>
    <s v="TN"/>
  </r>
  <r>
    <x v="36"/>
    <n v="19.55926829268293"/>
    <x v="0"/>
    <x v="63"/>
    <n v="4"/>
    <x v="5"/>
    <x v="5"/>
    <x v="1"/>
    <x v="0"/>
    <n v="57"/>
    <n v="801.93000000000006"/>
    <n v="713.58285969696715"/>
    <n v="836.7"/>
    <x v="0"/>
    <n v="-34.769999999999982"/>
    <n v="88.347140303032916"/>
    <n v="82"/>
    <n v="2"/>
    <n v="41"/>
    <x v="0"/>
    <s v="Lease"/>
    <s v="MO"/>
  </r>
  <r>
    <x v="36"/>
    <n v="18.077272727272728"/>
    <x v="8"/>
    <x v="65"/>
    <n v="4"/>
    <x v="5"/>
    <x v="5"/>
    <x v="1"/>
    <x v="0"/>
    <n v="69"/>
    <n v="397.7"/>
    <n v="647.34553933306586"/>
    <n v="0"/>
    <x v="1"/>
    <n v="0"/>
    <n v="-249.64553933306587"/>
    <n v="59"/>
    <n v="2.6818181818181817"/>
    <n v="22"/>
    <x v="0"/>
    <s v="Lease"/>
    <s v="NE"/>
  </r>
  <r>
    <x v="36"/>
    <n v="18.230150000000002"/>
    <x v="2"/>
    <x v="66"/>
    <n v="4"/>
    <x v="5"/>
    <x v="5"/>
    <x v="1"/>
    <x v="0"/>
    <n v="49"/>
    <n v="729.20600000000013"/>
    <n v="754.18067280656942"/>
    <n v="607.41"/>
    <x v="0"/>
    <n v="121.79600000000016"/>
    <n v="-24.974672806569288"/>
    <n v="110"/>
    <n v="2.75"/>
    <n v="40"/>
    <x v="0"/>
    <s v="temp"/>
    <s v="GA"/>
  </r>
  <r>
    <x v="36"/>
    <n v="14.237"/>
    <x v="7"/>
    <x v="67"/>
    <n v="4"/>
    <x v="5"/>
    <x v="5"/>
    <x v="1"/>
    <x v="0"/>
    <n v="93"/>
    <n v="284.74"/>
    <n v="738.11263174098087"/>
    <n v="583.01"/>
    <x v="0"/>
    <n v="-298.27"/>
    <n v="-453.37263174098086"/>
    <n v="34"/>
    <n v="1.7"/>
    <n v="20"/>
    <x v="0"/>
    <s v="Lease"/>
    <s v="TX"/>
  </r>
  <r>
    <x v="36"/>
    <n v="16.203225806451609"/>
    <x v="5"/>
    <x v="68"/>
    <n v="4"/>
    <x v="5"/>
    <x v="5"/>
    <x v="1"/>
    <x v="0"/>
    <n v="21"/>
    <n v="502.2999999999999"/>
    <n v="513.13693733919285"/>
    <n v="521.35"/>
    <x v="0"/>
    <n v="-19.050000000000125"/>
    <n v="-10.836937339192957"/>
    <n v="71"/>
    <n v="2.2903225806451615"/>
    <n v="31"/>
    <x v="0"/>
    <s v="temp"/>
    <s v="AL"/>
  </r>
  <r>
    <x v="36"/>
    <n v="15.924000000000001"/>
    <x v="7"/>
    <x v="69"/>
    <n v="4"/>
    <x v="5"/>
    <x v="5"/>
    <x v="1"/>
    <x v="0"/>
    <n v="2"/>
    <n v="159.24"/>
    <n v="261.71255375893952"/>
    <n v="368.16"/>
    <x v="0"/>
    <n v="-208.92000000000002"/>
    <n v="-102.47255375893951"/>
    <n v="25"/>
    <n v="2.5"/>
    <n v="10"/>
    <x v="0"/>
    <s v="Lease"/>
    <s v="TX"/>
  </r>
  <r>
    <x v="36"/>
    <n v="24.848222222222219"/>
    <x v="7"/>
    <x v="70"/>
    <n v="4"/>
    <x v="5"/>
    <x v="5"/>
    <x v="1"/>
    <x v="0"/>
    <n v="62"/>
    <n v="447.26799999999992"/>
    <n v="585.82459361287692"/>
    <n v="581.64"/>
    <x v="0"/>
    <n v="-134.37200000000007"/>
    <n v="-138.55659361287701"/>
    <n v="55"/>
    <n v="3.0555555555555554"/>
    <n v="18"/>
    <x v="0"/>
    <s v="Lease"/>
    <s v="LA"/>
  </r>
  <r>
    <x v="36"/>
    <n v="23.147833333333349"/>
    <x v="3"/>
    <x v="71"/>
    <n v="4"/>
    <x v="5"/>
    <x v="5"/>
    <x v="1"/>
    <x v="0"/>
    <n v="24"/>
    <n v="1388.870000000001"/>
    <n v="1784.7279169890546"/>
    <n v="2216.25"/>
    <x v="0"/>
    <n v="-827.37999999999897"/>
    <n v="-395.85791698905359"/>
    <n v="139"/>
    <n v="2.3166666666666669"/>
    <n v="60"/>
    <x v="1"/>
    <s v="Lease"/>
    <s v="FL"/>
  </r>
  <r>
    <x v="36"/>
    <n v="12.167058823529411"/>
    <x v="8"/>
    <x v="72"/>
    <n v="4"/>
    <x v="5"/>
    <x v="5"/>
    <x v="1"/>
    <x v="0"/>
    <n v="48"/>
    <n v="206.83999999999997"/>
    <n v="546.03596242744106"/>
    <n v="641.52"/>
    <x v="0"/>
    <n v="-434.68"/>
    <n v="-339.19596242744109"/>
    <n v="38"/>
    <n v="2.2352941176470589"/>
    <n v="17"/>
    <x v="0"/>
    <s v="Lease"/>
    <s v="PA"/>
  </r>
  <r>
    <x v="36"/>
    <n v="20.840000000000011"/>
    <x v="7"/>
    <x v="73"/>
    <n v="4"/>
    <x v="5"/>
    <x v="5"/>
    <x v="1"/>
    <x v="0"/>
    <n v="28"/>
    <n v="958.64000000000044"/>
    <n v="762.94295707111348"/>
    <n v="0"/>
    <x v="1"/>
    <n v="0"/>
    <n v="195.69704292888696"/>
    <n v="119"/>
    <n v="2.5869565217391304"/>
    <n v="46"/>
    <x v="0"/>
    <s v="Lease"/>
    <s v="LA"/>
  </r>
  <r>
    <x v="36"/>
    <n v="12.275599999999997"/>
    <x v="0"/>
    <x v="74"/>
    <n v="4"/>
    <x v="5"/>
    <x v="5"/>
    <x v="1"/>
    <x v="0"/>
    <n v="55"/>
    <n v="306.88999999999993"/>
    <n v="496.44467021781873"/>
    <n v="506.73"/>
    <x v="0"/>
    <n v="-199.84000000000009"/>
    <n v="-189.5546702178188"/>
    <n v="49"/>
    <n v="1.96"/>
    <n v="25"/>
    <x v="0"/>
    <s v="temp"/>
    <s v="OK"/>
  </r>
  <r>
    <x v="36"/>
    <n v="14.702931034482756"/>
    <x v="0"/>
    <x v="75"/>
    <n v="4"/>
    <x v="5"/>
    <x v="5"/>
    <x v="1"/>
    <x v="0"/>
    <n v="92"/>
    <n v="426.38499999999993"/>
    <n v="792.51277652850592"/>
    <n v="423.26"/>
    <x v="0"/>
    <n v="3.1249999999999432"/>
    <n v="-366.12777652850599"/>
    <n v="49"/>
    <n v="1.6896551724137931"/>
    <n v="29"/>
    <x v="0"/>
    <s v="Lease"/>
    <s v="OK"/>
  </r>
  <r>
    <x v="36"/>
    <n v="14.103304347826091"/>
    <x v="5"/>
    <x v="76"/>
    <n v="4"/>
    <x v="5"/>
    <x v="5"/>
    <x v="1"/>
    <x v="0"/>
    <n v="58"/>
    <n v="324.37600000000009"/>
    <n v="405.12271020476118"/>
    <n v="299.98"/>
    <x v="0"/>
    <n v="24.396000000000072"/>
    <n v="-80.746710204761087"/>
    <n v="46"/>
    <n v="2"/>
    <n v="23"/>
    <x v="0"/>
    <s v="Lease"/>
    <s v="AL"/>
  </r>
  <r>
    <x v="36"/>
    <n v="13.93115384615384"/>
    <x v="1"/>
    <x v="77"/>
    <n v="4"/>
    <x v="5"/>
    <x v="5"/>
    <x v="1"/>
    <x v="0"/>
    <n v="47"/>
    <n v="362.20999999999987"/>
    <n v="509.92332912607509"/>
    <n v="308.67"/>
    <x v="0"/>
    <n v="53.53999999999985"/>
    <n v="-147.71332912607522"/>
    <n v="56"/>
    <n v="2.1538461538461537"/>
    <n v="26"/>
    <x v="0"/>
    <s v="temp"/>
    <s v="TX"/>
  </r>
  <r>
    <x v="36"/>
    <n v="26.346351351351359"/>
    <x v="8"/>
    <x v="78"/>
    <n v="4"/>
    <x v="5"/>
    <x v="5"/>
    <x v="1"/>
    <x v="0"/>
    <n v="72"/>
    <n v="974.81500000000028"/>
    <n v="693.58450642828495"/>
    <n v="0"/>
    <x v="1"/>
    <n v="0"/>
    <n v="281.23049357171533"/>
    <n v="110"/>
    <n v="2.9729729729729728"/>
    <n v="37"/>
    <x v="0"/>
    <s v="Lease"/>
    <s v="MN"/>
  </r>
  <r>
    <x v="36"/>
    <n v="17.444210526315786"/>
    <x v="5"/>
    <x v="79"/>
    <n v="4"/>
    <x v="5"/>
    <x v="5"/>
    <x v="1"/>
    <x v="0"/>
    <n v="74"/>
    <n v="331.43999999999994"/>
    <n v="623.18567902581401"/>
    <n v="584.17999999999995"/>
    <x v="0"/>
    <n v="-252.74"/>
    <n v="-291.74567902581407"/>
    <n v="55"/>
    <n v="2.8947368421052633"/>
    <n v="19"/>
    <x v="0"/>
    <s v="temp"/>
    <s v="TN"/>
  </r>
  <r>
    <x v="36"/>
    <n v="20.105428571428575"/>
    <x v="0"/>
    <x v="80"/>
    <n v="4"/>
    <x v="5"/>
    <x v="5"/>
    <x v="1"/>
    <x v="0"/>
    <n v="67"/>
    <n v="844.42800000000022"/>
    <n v="547.72368472641654"/>
    <n v="312.11"/>
    <x v="0"/>
    <n v="532.31800000000021"/>
    <n v="296.70431527358369"/>
    <n v="99"/>
    <n v="2.3571428571428572"/>
    <n v="42"/>
    <x v="0"/>
    <s v="temp"/>
    <s v="TX"/>
  </r>
  <r>
    <x v="36"/>
    <n v="14.23958333333333"/>
    <x v="4"/>
    <x v="81"/>
    <n v="4"/>
    <x v="5"/>
    <x v="5"/>
    <x v="1"/>
    <x v="0"/>
    <n v="37"/>
    <n v="341.74999999999994"/>
    <n v="468.65505099359211"/>
    <n v="222.23"/>
    <x v="0"/>
    <n v="119.51999999999995"/>
    <n v="-126.90505099359217"/>
    <n v="61"/>
    <n v="2.5416666666666665"/>
    <n v="24"/>
    <x v="0"/>
    <s v="Lease"/>
    <s v="KS"/>
  </r>
  <r>
    <x v="36"/>
    <n v="21.643000000000008"/>
    <x v="10"/>
    <x v="83"/>
    <n v="4"/>
    <x v="5"/>
    <x v="5"/>
    <x v="1"/>
    <x v="0"/>
    <n v="9"/>
    <n v="865.72000000000025"/>
    <n v="886.89369950826824"/>
    <n v="1196.21"/>
    <x v="0"/>
    <n v="-330.48999999999978"/>
    <n v="-21.173699508267987"/>
    <n v="117"/>
    <n v="2.9249999999999998"/>
    <n v="40"/>
    <x v="1"/>
    <s v="Lease"/>
    <s v="TX"/>
  </r>
  <r>
    <x v="36"/>
    <n v="23.425714285714282"/>
    <x v="3"/>
    <x v="84"/>
    <n v="4"/>
    <x v="5"/>
    <x v="5"/>
    <x v="1"/>
    <x v="0"/>
    <n v="86"/>
    <n v="491.93999999999994"/>
    <n v="583.4664062910208"/>
    <n v="646.37"/>
    <x v="0"/>
    <n v="-154.43000000000006"/>
    <n v="-91.526406291020862"/>
    <n v="52"/>
    <n v="2.4761904761904763"/>
    <n v="21"/>
    <x v="0"/>
    <s v="Lease"/>
    <s v="FL"/>
  </r>
  <r>
    <x v="36"/>
    <n v="19.500384615494514"/>
    <x v="4"/>
    <x v="85"/>
    <n v="4"/>
    <x v="5"/>
    <x v="5"/>
    <x v="1"/>
    <x v="0"/>
    <n v="16"/>
    <n v="1774.5350000100007"/>
    <n v="1764.9211056410379"/>
    <n v="1182.25"/>
    <x v="0"/>
    <n v="592.28500001000066"/>
    <n v="9.6138943689627467"/>
    <n v="214"/>
    <n v="2.3516483516483517"/>
    <n v="91"/>
    <x v="1"/>
    <s v="Lease"/>
    <s v="AZ"/>
  </r>
  <r>
    <x v="36"/>
    <n v="22.988750000000007"/>
    <x v="3"/>
    <x v="86"/>
    <n v="4"/>
    <x v="5"/>
    <x v="5"/>
    <x v="1"/>
    <x v="0"/>
    <n v="80"/>
    <n v="1011.5050000000002"/>
    <n v="739.62375311983169"/>
    <n v="819.12"/>
    <x v="0"/>
    <n v="192.38500000000022"/>
    <n v="271.88124688016853"/>
    <n v="130"/>
    <n v="2.9545454545454546"/>
    <n v="44"/>
    <x v="1"/>
    <s v="Lease"/>
    <s v="TN"/>
  </r>
  <r>
    <x v="36"/>
    <n v="17.885816326530623"/>
    <x v="0"/>
    <x v="87"/>
    <n v="4"/>
    <x v="5"/>
    <x v="5"/>
    <x v="1"/>
    <x v="0"/>
    <n v="101"/>
    <n v="876.40500000000054"/>
    <n v="994.13779254720839"/>
    <m/>
    <x v="1"/>
    <n v="0"/>
    <n v="-117.73279254720785"/>
    <n v="103"/>
    <n v="2.1020408163265305"/>
    <n v="49"/>
    <x v="0"/>
    <s v="Lease"/>
    <s v="OK"/>
  </r>
  <r>
    <x v="36"/>
    <n v="17.10083333333333"/>
    <x v="6"/>
    <x v="88"/>
    <n v="4"/>
    <x v="5"/>
    <x v="5"/>
    <x v="1"/>
    <x v="0"/>
    <n v="56"/>
    <n v="410.41999999999996"/>
    <n v="767.40501739580213"/>
    <n v="585.26"/>
    <x v="0"/>
    <n v="-174.84000000000003"/>
    <n v="-356.98501739580217"/>
    <n v="62"/>
    <n v="2.5833333333333335"/>
    <n v="24"/>
    <x v="0"/>
    <s v="Lease"/>
    <s v="MO"/>
  </r>
  <r>
    <x v="36"/>
    <n v="14.38125"/>
    <x v="0"/>
    <x v="89"/>
    <n v="4"/>
    <x v="5"/>
    <x v="5"/>
    <x v="1"/>
    <x v="0"/>
    <n v="95"/>
    <n v="460.2"/>
    <n v="524.28052840914063"/>
    <n v="513.79999999999995"/>
    <x v="0"/>
    <n v="-53.599999999999966"/>
    <n v="-64.080528409140641"/>
    <n v="67"/>
    <n v="2.09375"/>
    <n v="32"/>
    <x v="0"/>
    <s v="Lease"/>
    <s v="TX"/>
  </r>
  <r>
    <x v="36"/>
    <n v="25.766206896551722"/>
    <x v="6"/>
    <x v="90"/>
    <n v="4"/>
    <x v="5"/>
    <x v="5"/>
    <x v="1"/>
    <x v="0"/>
    <n v="88"/>
    <n v="747.21999999999991"/>
    <n v="913.17336116347985"/>
    <n v="945.72"/>
    <x v="0"/>
    <n v="-198.50000000000011"/>
    <n v="-165.95336116347994"/>
    <n v="93"/>
    <n v="3.2068965517241379"/>
    <n v="29"/>
    <x v="0"/>
    <s v="Lease"/>
    <s v="IL"/>
  </r>
  <r>
    <x v="36"/>
    <n v="19.552783132530134"/>
    <x v="3"/>
    <x v="91"/>
    <n v="4"/>
    <x v="5"/>
    <x v="5"/>
    <x v="1"/>
    <x v="0"/>
    <n v="32"/>
    <n v="1622.8810000000012"/>
    <n v="1675.4447504754594"/>
    <n v="1303.24"/>
    <x v="0"/>
    <n v="319.64100000000121"/>
    <n v="-52.563750475458164"/>
    <n v="189"/>
    <n v="2.2771084337349397"/>
    <n v="83"/>
    <x v="1"/>
    <s v="Lease"/>
    <s v="FL"/>
  </r>
  <r>
    <x v="36"/>
    <n v="11.225999999999999"/>
    <x v="6"/>
    <x v="92"/>
    <n v="4"/>
    <x v="5"/>
    <x v="5"/>
    <x v="1"/>
    <x v="0"/>
    <n v="22"/>
    <n v="168.39"/>
    <n v="499.77387584867449"/>
    <n v="717.79"/>
    <x v="0"/>
    <n v="-549.4"/>
    <n v="-331.38387584867451"/>
    <n v="29"/>
    <n v="1.9333333333333333"/>
    <n v="15"/>
    <x v="0"/>
    <s v="Lease"/>
    <s v="MO"/>
  </r>
  <r>
    <x v="36"/>
    <n v="20.0846428575"/>
    <x v="1"/>
    <x v="93"/>
    <n v="4"/>
    <x v="5"/>
    <x v="5"/>
    <x v="1"/>
    <x v="0"/>
    <n v="19"/>
    <n v="562.37000001000001"/>
    <n v="641.70438534744926"/>
    <n v="477.99"/>
    <x v="0"/>
    <n v="84.380000010000003"/>
    <n v="-79.334385337449248"/>
    <n v="55"/>
    <n v="1.9642857142857142"/>
    <n v="28"/>
    <x v="0"/>
    <s v="temp"/>
    <s v="TX"/>
  </r>
  <r>
    <x v="36"/>
    <n v="13.872413793103449"/>
    <x v="8"/>
    <x v="94"/>
    <n v="4"/>
    <x v="5"/>
    <x v="5"/>
    <x v="1"/>
    <x v="0"/>
    <n v="100"/>
    <n v="402.3"/>
    <n v="762.94295707111348"/>
    <m/>
    <x v="1"/>
    <n v="0"/>
    <n v="-360.64295707111347"/>
    <n v="61"/>
    <n v="2.103448275862069"/>
    <n v="29"/>
    <x v="0"/>
    <s v="Lease"/>
    <s v="OH"/>
  </r>
  <r>
    <x v="36"/>
    <n v="15.641363636363637"/>
    <x v="7"/>
    <x v="95"/>
    <n v="4"/>
    <x v="5"/>
    <x v="5"/>
    <x v="1"/>
    <x v="0"/>
    <n v="53"/>
    <n v="344.11"/>
    <n v="471.22131366737676"/>
    <n v="390.94"/>
    <x v="0"/>
    <n v="-46.829999999999984"/>
    <n v="-127.11131366737675"/>
    <n v="41"/>
    <n v="1.8636363636363635"/>
    <n v="22"/>
    <x v="0"/>
    <s v="Lease"/>
    <s v="TX"/>
  </r>
  <r>
    <x v="36"/>
    <n v="12.518571428571425"/>
    <x v="1"/>
    <x v="96"/>
    <n v="4"/>
    <x v="5"/>
    <x v="5"/>
    <x v="1"/>
    <x v="0"/>
    <n v="63"/>
    <n v="350.51999999999992"/>
    <n v="699.3874967987349"/>
    <n v="946.68"/>
    <x v="0"/>
    <n v="-596.16000000000008"/>
    <n v="-348.86749679873498"/>
    <n v="47"/>
    <n v="1.6785714285714286"/>
    <n v="28"/>
    <x v="0"/>
    <s v="Lease"/>
    <s v="AL"/>
  </r>
  <r>
    <x v="36"/>
    <n v="16.082608695652169"/>
    <x v="8"/>
    <x v="97"/>
    <n v="4"/>
    <x v="5"/>
    <x v="5"/>
    <x v="1"/>
    <x v="0"/>
    <n v="40"/>
    <n v="369.89999999999992"/>
    <n v="695.75773788176014"/>
    <n v="631.80999999999995"/>
    <x v="0"/>
    <n v="-261.91000000000003"/>
    <n v="-325.85773788176022"/>
    <n v="53"/>
    <n v="2.3043478260869565"/>
    <n v="23"/>
    <x v="0"/>
    <s v="Lease"/>
    <s v="IL"/>
  </r>
  <r>
    <x v="36"/>
    <n v="16.167895833333336"/>
    <x v="4"/>
    <x v="98"/>
    <n v="4"/>
    <x v="5"/>
    <x v="5"/>
    <x v="1"/>
    <x v="0"/>
    <n v="110"/>
    <n v="776.05900000000008"/>
    <n v="762.94295707111348"/>
    <m/>
    <x v="1"/>
    <n v="0"/>
    <n v="13.1160429288866"/>
    <n v="94"/>
    <n v="1.9583333333333333"/>
    <n v="48"/>
    <x v="0"/>
    <s v="Lease"/>
    <s v="WA"/>
  </r>
  <r>
    <x v="36"/>
    <n v="13.288947368421052"/>
    <x v="0"/>
    <x v="99"/>
    <n v="4"/>
    <x v="5"/>
    <x v="5"/>
    <x v="1"/>
    <x v="0"/>
    <n v="77"/>
    <n v="252.48999999999998"/>
    <n v="504.51336997593444"/>
    <n v="285.99"/>
    <x v="0"/>
    <n v="-33.500000000000028"/>
    <n v="-252.02336997593446"/>
    <n v="36"/>
    <n v="1.8947368421052631"/>
    <n v="19"/>
    <x v="0"/>
    <s v="Lease"/>
    <s v="TX"/>
  </r>
  <r>
    <x v="36"/>
    <n v="16.024090909090905"/>
    <x v="1"/>
    <x v="100"/>
    <n v="4"/>
    <x v="5"/>
    <x v="5"/>
    <x v="1"/>
    <x v="0"/>
    <n v="23"/>
    <n v="352.52999999999992"/>
    <n v="463.24509184345146"/>
    <n v="439.93"/>
    <x v="0"/>
    <n v="-87.400000000000091"/>
    <n v="-110.71509184345155"/>
    <n v="49"/>
    <n v="2.2272727272727271"/>
    <n v="22"/>
    <x v="0"/>
    <s v="temp"/>
    <s v="TX"/>
  </r>
  <r>
    <x v="36"/>
    <n v="15.757407407407404"/>
    <x v="10"/>
    <x v="101"/>
    <n v="4"/>
    <x v="5"/>
    <x v="5"/>
    <x v="1"/>
    <x v="0"/>
    <n v="70"/>
    <n v="425.44999999999993"/>
    <n v="540.37168895827676"/>
    <n v="496.17"/>
    <x v="0"/>
    <n v="-70.720000000000084"/>
    <n v="-114.92168895827683"/>
    <n v="59"/>
    <n v="2.1851851851851851"/>
    <n v="27"/>
    <x v="0"/>
    <s v="temp"/>
    <s v="TX"/>
  </r>
  <r>
    <x v="36"/>
    <n v="22.12541666666667"/>
    <x v="0"/>
    <x v="102"/>
    <n v="4"/>
    <x v="5"/>
    <x v="5"/>
    <x v="1"/>
    <x v="0"/>
    <n v="60"/>
    <n v="531.0100000000001"/>
    <n v="393.10057876000428"/>
    <n v="368.37"/>
    <x v="0"/>
    <n v="162.6400000000001"/>
    <n v="137.90942123999582"/>
    <n v="68"/>
    <n v="2.8333333333333335"/>
    <n v="24"/>
    <x v="0"/>
    <s v="Lease"/>
    <s v="OK"/>
  </r>
  <r>
    <x v="36"/>
    <n v="20.392857142857142"/>
    <x v="6"/>
    <x v="103"/>
    <n v="4"/>
    <x v="5"/>
    <x v="5"/>
    <x v="1"/>
    <x v="0"/>
    <n v="68"/>
    <n v="428.25"/>
    <n v="373.98076586613121"/>
    <n v="254.4"/>
    <x v="0"/>
    <n v="173.85"/>
    <n v="54.269234133868792"/>
    <n v="58"/>
    <n v="2.7619047619047619"/>
    <n v="21"/>
    <x v="0"/>
    <s v="Lease"/>
    <s v="MO"/>
  </r>
  <r>
    <x v="36"/>
    <n v="19.021451612903228"/>
    <x v="10"/>
    <x v="104"/>
    <n v="4"/>
    <x v="5"/>
    <x v="5"/>
    <x v="1"/>
    <x v="0"/>
    <n v="46"/>
    <n v="589.66500000000008"/>
    <n v="448.30990547169574"/>
    <n v="358.6"/>
    <x v="0"/>
    <n v="231.06500000000005"/>
    <n v="141.35509452830433"/>
    <n v="61"/>
    <n v="1.967741935483871"/>
    <n v="31"/>
    <x v="0"/>
    <s v="Lease"/>
    <s v="TX"/>
  </r>
  <r>
    <x v="37"/>
    <n v="15.272206896551729"/>
    <x v="0"/>
    <x v="0"/>
    <n v="5"/>
    <x v="5"/>
    <x v="6"/>
    <x v="1"/>
    <x v="0"/>
    <n v="96"/>
    <n v="885.78800000000035"/>
    <n v="1417.7696611251295"/>
    <n v="1384.65"/>
    <x v="0"/>
    <n v="-498.86199999999974"/>
    <n v="-531.98166112512911"/>
    <n v="129"/>
    <n v="2.2241379310344827"/>
    <n v="58"/>
    <x v="0"/>
    <s v="Lease"/>
    <s v="TX"/>
  </r>
  <r>
    <x v="37"/>
    <n v="17.859545454545454"/>
    <x v="1"/>
    <x v="1"/>
    <n v="5"/>
    <x v="5"/>
    <x v="6"/>
    <x v="1"/>
    <x v="0"/>
    <n v="13"/>
    <n v="392.90999999999997"/>
    <n v="1087.7186405959997"/>
    <n v="1000.05"/>
    <x v="0"/>
    <n v="-607.14"/>
    <n v="-694.80864059599969"/>
    <n v="58"/>
    <n v="2.6363636363636362"/>
    <n v="22"/>
    <x v="0"/>
    <s v="temp"/>
    <s v="TX"/>
  </r>
  <r>
    <x v="37"/>
    <n v="19.93024528301887"/>
    <x v="2"/>
    <x v="2"/>
    <n v="5"/>
    <x v="5"/>
    <x v="6"/>
    <x v="1"/>
    <x v="0"/>
    <n v="94"/>
    <n v="1056.3030000000001"/>
    <n v="1447.2933016277352"/>
    <n v="1589.52"/>
    <x v="0"/>
    <n v="-533.21699999999987"/>
    <n v="-390.99030162773511"/>
    <n v="123"/>
    <n v="2.3207547169811322"/>
    <n v="53"/>
    <x v="0"/>
    <s v="Lease"/>
    <s v="GA"/>
  </r>
  <r>
    <x v="37"/>
    <n v="20.753851851851859"/>
    <x v="3"/>
    <x v="3"/>
    <n v="5"/>
    <x v="5"/>
    <x v="6"/>
    <x v="1"/>
    <x v="0"/>
    <n v="52"/>
    <n v="1120.7080000000003"/>
    <n v="980.06493591983178"/>
    <n v="1078.45"/>
    <x v="0"/>
    <n v="42.258000000000266"/>
    <n v="140.64306408016853"/>
    <n v="132"/>
    <n v="2.4444444444444446"/>
    <n v="54"/>
    <x v="0"/>
    <s v="Lease"/>
    <s v="NC"/>
  </r>
  <r>
    <x v="37"/>
    <n v="14.748939393939391"/>
    <x v="2"/>
    <x v="4"/>
    <n v="5"/>
    <x v="5"/>
    <x v="6"/>
    <x v="1"/>
    <x v="0"/>
    <n v="29"/>
    <n v="486.71499999999992"/>
    <n v="687.29765256065946"/>
    <n v="650.80999999999995"/>
    <x v="0"/>
    <n v="-164.09500000000003"/>
    <n v="-200.58265256065954"/>
    <n v="75"/>
    <n v="2.2727272727272729"/>
    <n v="33"/>
    <x v="0"/>
    <s v="Lease"/>
    <s v="GA"/>
  </r>
  <r>
    <x v="37"/>
    <n v="10.307297297567567"/>
    <x v="5"/>
    <x v="6"/>
    <n v="5"/>
    <x v="5"/>
    <x v="6"/>
    <x v="1"/>
    <x v="0"/>
    <n v="51"/>
    <n v="381.37000000999996"/>
    <n v="722.57081923043916"/>
    <n v="622.4"/>
    <x v="0"/>
    <n v="-241.02999999000002"/>
    <n v="-341.2008192204392"/>
    <n v="78"/>
    <n v="2.1081081081081079"/>
    <n v="37"/>
    <x v="0"/>
    <s v="temp"/>
    <s v="MS"/>
  </r>
  <r>
    <x v="37"/>
    <n v="19.454736842105277"/>
    <x v="3"/>
    <x v="7"/>
    <n v="5"/>
    <x v="5"/>
    <x v="6"/>
    <x v="1"/>
    <x v="0"/>
    <n v="33"/>
    <n v="1108.9200000000008"/>
    <n v="1203.3793541062078"/>
    <n v="920.78"/>
    <x v="0"/>
    <n v="188.14000000000078"/>
    <n v="-94.459354106207002"/>
    <n v="116"/>
    <n v="2.0350877192982457"/>
    <n v="57"/>
    <x v="0"/>
    <s v="temp"/>
    <s v="MO"/>
  </r>
  <r>
    <x v="37"/>
    <n v="19.129000000000008"/>
    <x v="5"/>
    <x v="8"/>
    <n v="5"/>
    <x v="5"/>
    <x v="6"/>
    <x v="1"/>
    <x v="0"/>
    <n v="99"/>
    <n v="822.54700000000037"/>
    <n v="861.93510074273922"/>
    <n v="1234.07"/>
    <x v="0"/>
    <n v="-411.52299999999957"/>
    <n v="-39.388100742738857"/>
    <n v="104"/>
    <n v="2.4186046511627906"/>
    <n v="43"/>
    <x v="0"/>
    <s v="Lease"/>
    <s v="AL"/>
  </r>
  <r>
    <x v="37"/>
    <n v="13.624615384615392"/>
    <x v="6"/>
    <x v="9"/>
    <n v="5"/>
    <x v="5"/>
    <x v="6"/>
    <x v="1"/>
    <x v="0"/>
    <n v="17"/>
    <n v="708.48000000000036"/>
    <n v="1013.8566295894808"/>
    <n v="774.95"/>
    <x v="0"/>
    <n v="-66.469999999999686"/>
    <n v="-305.37662958948044"/>
    <n v="104"/>
    <n v="2"/>
    <n v="52"/>
    <x v="0"/>
    <s v="Lease"/>
    <s v="IL"/>
  </r>
  <r>
    <x v="37"/>
    <n v="23.118666666666677"/>
    <x v="7"/>
    <x v="10"/>
    <n v="5"/>
    <x v="5"/>
    <x v="6"/>
    <x v="1"/>
    <x v="0"/>
    <n v="79"/>
    <n v="1387.1200000000006"/>
    <n v="1746.3296336132823"/>
    <n v="2345.86"/>
    <x v="0"/>
    <n v="-958.73999999999955"/>
    <n v="-359.20963361328177"/>
    <n v="166"/>
    <n v="2.7666666666666666"/>
    <n v="60"/>
    <x v="1"/>
    <s v="Lease"/>
    <s v="LA"/>
  </r>
  <r>
    <x v="37"/>
    <n v="23.257894737017555"/>
    <x v="3"/>
    <x v="11"/>
    <n v="5"/>
    <x v="5"/>
    <x v="6"/>
    <x v="1"/>
    <x v="0"/>
    <n v="78"/>
    <n v="1325.7000000100006"/>
    <n v="1424.6321058532285"/>
    <n v="1251.99"/>
    <x v="0"/>
    <n v="73.710000010000613"/>
    <n v="-98.932105843227873"/>
    <n v="135"/>
    <n v="2.3684210526315788"/>
    <n v="57"/>
    <x v="1"/>
    <s v="Lease"/>
    <s v="MO"/>
  </r>
  <r>
    <x v="37"/>
    <n v="17.875887850467315"/>
    <x v="8"/>
    <x v="12"/>
    <n v="5"/>
    <x v="5"/>
    <x v="6"/>
    <x v="1"/>
    <x v="0"/>
    <n v="112"/>
    <n v="1912.7200000000025"/>
    <n v="1489.6469180080699"/>
    <m/>
    <x v="1"/>
    <n v="0"/>
    <n v="423.07308199193267"/>
    <n v="252"/>
    <n v="2.3551401869158877"/>
    <n v="107"/>
    <x v="1"/>
    <m/>
    <s v="VT"/>
  </r>
  <r>
    <x v="37"/>
    <n v="21.067857142857154"/>
    <x v="4"/>
    <x v="105"/>
    <n v="5"/>
    <x v="5"/>
    <x v="6"/>
    <x v="1"/>
    <x v="0"/>
    <n v="111"/>
    <n v="1327.2750000000008"/>
    <n v="1410.926666791192"/>
    <m/>
    <x v="1"/>
    <n v="0"/>
    <n v="-83.651666791191246"/>
    <n v="140"/>
    <n v="2.2222222222222223"/>
    <n v="63"/>
    <x v="0"/>
    <s v="Lease"/>
    <s v="WA"/>
  </r>
  <r>
    <x v="37"/>
    <n v="17.76235294117647"/>
    <x v="6"/>
    <x v="13"/>
    <n v="5"/>
    <x v="5"/>
    <x v="6"/>
    <x v="1"/>
    <x v="0"/>
    <n v="42"/>
    <n v="603.91999999999996"/>
    <n v="873.25778724373856"/>
    <n v="593.41"/>
    <x v="0"/>
    <n v="10.509999999999991"/>
    <n v="-269.3377872437386"/>
    <n v="78"/>
    <n v="2.2941176470588234"/>
    <n v="34"/>
    <x v="0"/>
    <s v="Lease"/>
    <s v="AR"/>
  </r>
  <r>
    <x v="37"/>
    <n v="21.166273972739724"/>
    <x v="2"/>
    <x v="14"/>
    <n v="5"/>
    <x v="5"/>
    <x v="6"/>
    <x v="1"/>
    <x v="0"/>
    <n v="87"/>
    <n v="1545.1380000099998"/>
    <n v="1492.1627661362613"/>
    <n v="1320.21"/>
    <x v="0"/>
    <n v="224.92800000999978"/>
    <n v="52.975233873738489"/>
    <n v="191"/>
    <n v="2.6164383561643834"/>
    <n v="73"/>
    <x v="1"/>
    <s v="Lease"/>
    <s v="SC"/>
  </r>
  <r>
    <x v="37"/>
    <n v="23.426862745098052"/>
    <x v="6"/>
    <x v="15"/>
    <n v="5"/>
    <x v="5"/>
    <x v="6"/>
    <x v="1"/>
    <x v="0"/>
    <n v="89"/>
    <n v="1194.7700000000007"/>
    <n v="876.43237224401867"/>
    <n v="695.22"/>
    <x v="0"/>
    <n v="499.55000000000064"/>
    <n v="318.337627755982"/>
    <n v="123"/>
    <n v="2.4117647058823528"/>
    <n v="51"/>
    <x v="0"/>
    <s v="Lease"/>
    <s v="MO"/>
  </r>
  <r>
    <x v="37"/>
    <n v="13.75358490566038"/>
    <x v="6"/>
    <x v="16"/>
    <n v="5"/>
    <x v="5"/>
    <x v="6"/>
    <x v="1"/>
    <x v="0"/>
    <n v="73"/>
    <n v="728.94000000000017"/>
    <n v="1164.0145001027333"/>
    <m/>
    <x v="1"/>
    <n v="0"/>
    <n v="-435.07450010273317"/>
    <n v="122"/>
    <n v="2.3018867924528301"/>
    <n v="53"/>
    <x v="0"/>
    <s v="Lease"/>
    <s v="IL"/>
  </r>
  <r>
    <x v="37"/>
    <n v="15.657288135593225"/>
    <x v="0"/>
    <x v="17"/>
    <n v="5"/>
    <x v="5"/>
    <x v="6"/>
    <x v="1"/>
    <x v="0"/>
    <n v="35"/>
    <n v="923.78000000000031"/>
    <n v="1064.5794432606242"/>
    <n v="1405.37"/>
    <x v="0"/>
    <n v="-481.58999999999958"/>
    <n v="-140.79944326062389"/>
    <n v="134"/>
    <n v="2.2711864406779663"/>
    <n v="59"/>
    <x v="0"/>
    <s v="Lease"/>
    <s v="TX"/>
  </r>
  <r>
    <x v="37"/>
    <n v="16.087926829268294"/>
    <x v="1"/>
    <x v="18"/>
    <n v="5"/>
    <x v="5"/>
    <x v="6"/>
    <x v="1"/>
    <x v="0"/>
    <n v="1"/>
    <n v="659.60500000000013"/>
    <n v="895.97370657907675"/>
    <n v="808"/>
    <x v="0"/>
    <n v="-148.39499999999987"/>
    <n v="-236.36870657907662"/>
    <n v="108"/>
    <n v="2.6341463414634148"/>
    <n v="41"/>
    <x v="0"/>
    <s v="temp"/>
    <s v="TX"/>
  </r>
  <r>
    <x v="37"/>
    <n v="17.585000000000004"/>
    <x v="4"/>
    <x v="19"/>
    <n v="5"/>
    <x v="5"/>
    <x v="6"/>
    <x v="1"/>
    <x v="0"/>
    <n v="25"/>
    <n v="879.25000000000023"/>
    <n v="855.0921064088019"/>
    <n v="813.43"/>
    <x v="0"/>
    <n v="65.820000000000277"/>
    <n v="24.157893591198331"/>
    <n v="121"/>
    <n v="2.42"/>
    <n v="50"/>
    <x v="0"/>
    <s v="Lease"/>
    <s v="CO"/>
  </r>
  <r>
    <x v="37"/>
    <n v="21.642891304347824"/>
    <x v="2"/>
    <x v="20"/>
    <n v="5"/>
    <x v="5"/>
    <x v="6"/>
    <x v="1"/>
    <x v="0"/>
    <n v="15"/>
    <n v="995.57299999999987"/>
    <n v="989.1301397539653"/>
    <n v="628.69000000000005"/>
    <x v="0"/>
    <n v="366.88299999999981"/>
    <n v="6.4428602460345701"/>
    <n v="93"/>
    <n v="2.0217391304347827"/>
    <n v="46"/>
    <x v="0"/>
    <s v="Lease"/>
    <s v="NC"/>
  </r>
  <r>
    <x v="37"/>
    <n v="13.556451613225805"/>
    <x v="5"/>
    <x v="21"/>
    <n v="5"/>
    <x v="5"/>
    <x v="6"/>
    <x v="1"/>
    <x v="0"/>
    <n v="54"/>
    <n v="420.25000000999995"/>
    <n v="690.78969606096757"/>
    <n v="530.65"/>
    <x v="0"/>
    <n v="-110.39999999000003"/>
    <n v="-270.53969605096762"/>
    <n v="65"/>
    <n v="2.096774193548387"/>
    <n v="31"/>
    <x v="0"/>
    <s v="temp"/>
    <s v="TN"/>
  </r>
  <r>
    <x v="37"/>
    <n v="14.372866666666674"/>
    <x v="3"/>
    <x v="22"/>
    <n v="5"/>
    <x v="5"/>
    <x v="6"/>
    <x v="1"/>
    <x v="0"/>
    <n v="98"/>
    <n v="1077.9650000000006"/>
    <n v="1742.3533408204432"/>
    <n v="1791.12"/>
    <x v="0"/>
    <n v="-713.15499999999929"/>
    <n v="-664.38834082044264"/>
    <n v="154"/>
    <n v="2.0533333333333332"/>
    <n v="75"/>
    <x v="0"/>
    <s v="Lease"/>
    <s v="FL"/>
  </r>
  <r>
    <x v="37"/>
    <n v="18.06513330333334"/>
    <x v="4"/>
    <x v="106"/>
    <n v="5"/>
    <x v="5"/>
    <x v="6"/>
    <x v="1"/>
    <x v="0"/>
    <n v="5"/>
    <n v="1354.8849977500006"/>
    <n v="1340.3803334516324"/>
    <n v="0"/>
    <x v="1"/>
    <n v="0"/>
    <n v="14.504664298368198"/>
    <n v="188"/>
    <n v="2.5066666666666668"/>
    <n v="75"/>
    <x v="0"/>
    <s v="Lease"/>
    <s v="NM"/>
  </r>
  <r>
    <x v="37"/>
    <n v="17.80547541000001"/>
    <x v="2"/>
    <x v="23"/>
    <n v="5"/>
    <x v="5"/>
    <x v="6"/>
    <x v="1"/>
    <x v="0"/>
    <n v="97"/>
    <n v="1086.1340000100006"/>
    <n v="1185.7427707713177"/>
    <n v="874.89"/>
    <x v="0"/>
    <n v="211.2440000100006"/>
    <n v="-99.608770761317146"/>
    <n v="163"/>
    <n v="2.6721311475409837"/>
    <n v="61"/>
    <x v="0"/>
    <s v="Lease"/>
    <s v="NC"/>
  </r>
  <r>
    <x v="37"/>
    <n v="18.502361111111114"/>
    <x v="8"/>
    <x v="24"/>
    <n v="5"/>
    <x v="5"/>
    <x v="6"/>
    <x v="1"/>
    <x v="0"/>
    <n v="105"/>
    <n v="666.08500000000004"/>
    <n v="1164.0145001027333"/>
    <m/>
    <x v="1"/>
    <n v="0"/>
    <n v="-497.9295001027333"/>
    <n v="74"/>
    <n v="2.0555555555555554"/>
    <n v="36"/>
    <x v="0"/>
    <s v="Lease"/>
    <s v="MN"/>
  </r>
  <r>
    <x v="37"/>
    <n v="17.03605769230769"/>
    <x v="7"/>
    <x v="25"/>
    <n v="5"/>
    <x v="5"/>
    <x v="6"/>
    <x v="1"/>
    <x v="0"/>
    <n v="4"/>
    <n v="885.87499999999989"/>
    <n v="1063.9445262605682"/>
    <n v="763.82"/>
    <x v="0"/>
    <n v="122.05499999999984"/>
    <n v="-178.0695262605683"/>
    <n v="123"/>
    <n v="2.3653846153846154"/>
    <n v="52"/>
    <x v="0"/>
    <s v="Lease"/>
    <s v="TX"/>
  </r>
  <r>
    <x v="37"/>
    <n v="26.49545454545455"/>
    <x v="3"/>
    <x v="26"/>
    <n v="5"/>
    <x v="5"/>
    <x v="6"/>
    <x v="1"/>
    <x v="0"/>
    <n v="8"/>
    <n v="1165.8000000000002"/>
    <n v="1075.8230041854281"/>
    <n v="895.14"/>
    <x v="0"/>
    <n v="270.6600000000002"/>
    <n v="89.976995814572092"/>
    <n v="125"/>
    <n v="2.8409090909090908"/>
    <n v="44"/>
    <x v="1"/>
    <s v="Lease"/>
    <s v="FL"/>
  </r>
  <r>
    <x v="37"/>
    <n v="22.629463414878057"/>
    <x v="2"/>
    <x v="27"/>
    <n v="5"/>
    <x v="5"/>
    <x v="6"/>
    <x v="1"/>
    <x v="0"/>
    <n v="14"/>
    <n v="927.80800001000034"/>
    <n v="926.8024542484643"/>
    <n v="673.04"/>
    <x v="0"/>
    <n v="254.76800001000038"/>
    <n v="1.005545761536041"/>
    <n v="95"/>
    <n v="2.3170731707317072"/>
    <n v="41"/>
    <x v="0"/>
    <s v="Lease"/>
    <s v="GA"/>
  </r>
  <r>
    <x v="37"/>
    <n v="17.431354838709684"/>
    <x v="9"/>
    <x v="28"/>
    <n v="5"/>
    <x v="5"/>
    <x v="6"/>
    <x v="1"/>
    <x v="0"/>
    <n v="36"/>
    <n v="1080.7440000000004"/>
    <n v="1608.8848779784048"/>
    <n v="1778.12"/>
    <x v="0"/>
    <n v="-697.37599999999952"/>
    <n v="-528.14087797840443"/>
    <n v="137"/>
    <n v="2.2096774193548385"/>
    <n v="62"/>
    <x v="1"/>
    <s v="Lease"/>
    <s v="AR"/>
  </r>
  <r>
    <x v="37"/>
    <n v="17.562781818181818"/>
    <x v="4"/>
    <x v="29"/>
    <n v="5"/>
    <x v="5"/>
    <x v="6"/>
    <x v="1"/>
    <x v="0"/>
    <n v="107"/>
    <n v="965.95300000000009"/>
    <n v="1158.6142695618323"/>
    <m/>
    <x v="1"/>
    <n v="0"/>
    <n v="-192.66126956183223"/>
    <n v="107"/>
    <n v="1.9454545454545455"/>
    <n v="55"/>
    <x v="1"/>
    <s v="Lease"/>
    <s v="CO"/>
  </r>
  <r>
    <x v="37"/>
    <n v="14.75777777777777"/>
    <x v="1"/>
    <x v="30"/>
    <n v="5"/>
    <x v="5"/>
    <x v="6"/>
    <x v="1"/>
    <x v="0"/>
    <n v="61"/>
    <n v="531.27999999999975"/>
    <n v="1092.9743424297969"/>
    <n v="1232.25"/>
    <x v="0"/>
    <n v="-700.97000000000025"/>
    <n v="-561.69434242979719"/>
    <n v="65"/>
    <n v="1.8055555555555556"/>
    <n v="36"/>
    <x v="0"/>
    <s v="Lease"/>
    <s v="AL"/>
  </r>
  <r>
    <x v="37"/>
    <n v="18.169112903225813"/>
    <x v="8"/>
    <x v="31"/>
    <n v="5"/>
    <x v="5"/>
    <x v="6"/>
    <x v="1"/>
    <x v="0"/>
    <n v="103"/>
    <n v="1126.4850000000004"/>
    <n v="1164.0145001027333"/>
    <m/>
    <x v="1"/>
    <n v="0"/>
    <n v="-37.529500102732982"/>
    <n v="150"/>
    <n v="2.4193548387096775"/>
    <n v="62"/>
    <x v="0"/>
    <s v="Lease"/>
    <s v="WI"/>
  </r>
  <r>
    <x v="37"/>
    <n v="18.790347826086954"/>
    <x v="7"/>
    <x v="32"/>
    <n v="5"/>
    <x v="5"/>
    <x v="6"/>
    <x v="1"/>
    <x v="0"/>
    <n v="102"/>
    <n v="432.17799999999994"/>
    <n v="705.46333339559601"/>
    <m/>
    <x v="1"/>
    <n v="0"/>
    <n v="-273.28533339559607"/>
    <n v="73"/>
    <n v="3.1739130434782608"/>
    <n v="23"/>
    <x v="0"/>
    <s v="Lease"/>
    <s v="LA"/>
  </r>
  <r>
    <x v="37"/>
    <n v="23.328947368421058"/>
    <x v="3"/>
    <x v="33"/>
    <n v="5"/>
    <x v="5"/>
    <x v="6"/>
    <x v="1"/>
    <x v="0"/>
    <n v="38"/>
    <n v="886.50000000000023"/>
    <n v="1802.2741512006965"/>
    <n v="1990.18"/>
    <x v="0"/>
    <n v="-1103.6799999999998"/>
    <n v="-915.77415120069622"/>
    <n v="118"/>
    <n v="3.1052631578947367"/>
    <n v="38"/>
    <x v="1"/>
    <s v="Lease"/>
    <s v="AR"/>
  </r>
  <r>
    <x v="37"/>
    <n v="16.282051724195394"/>
    <x v="4"/>
    <x v="34"/>
    <n v="5"/>
    <x v="5"/>
    <x v="6"/>
    <x v="1"/>
    <x v="0"/>
    <n v="106"/>
    <n v="2833.0770000099988"/>
    <n v="1158.6142695618323"/>
    <m/>
    <x v="1"/>
    <n v="0"/>
    <n v="1674.4627304481664"/>
    <n v="378"/>
    <n v="2.1724137931034484"/>
    <n v="174"/>
    <x v="1"/>
    <s v="Lease"/>
    <s v="AZ"/>
  </r>
  <r>
    <x v="37"/>
    <n v="17.443199999999997"/>
    <x v="10"/>
    <x v="35"/>
    <n v="5"/>
    <x v="5"/>
    <x v="6"/>
    <x v="1"/>
    <x v="0"/>
    <n v="27"/>
    <n v="436.07999999999993"/>
    <n v="1111.740046541845"/>
    <n v="667.74"/>
    <x v="0"/>
    <n v="-231.66000000000008"/>
    <n v="-675.66004654184508"/>
    <n v="45"/>
    <n v="1.8"/>
    <n v="25"/>
    <x v="1"/>
    <s v="Lease"/>
    <s v="TX"/>
  </r>
  <r>
    <x v="37"/>
    <n v="18.82303125"/>
    <x v="1"/>
    <x v="36"/>
    <n v="5"/>
    <x v="5"/>
    <x v="6"/>
    <x v="1"/>
    <x v="0"/>
    <n v="91"/>
    <n v="602.33699999999999"/>
    <n v="725.3221262306821"/>
    <n v="570.89"/>
    <x v="0"/>
    <n v="31.447000000000003"/>
    <n v="-122.98512623068211"/>
    <n v="79"/>
    <n v="2.46875"/>
    <n v="32"/>
    <x v="0"/>
    <s v="temp"/>
    <s v="TX"/>
  </r>
  <r>
    <x v="37"/>
    <n v="15.988205128205127"/>
    <x v="4"/>
    <x v="37"/>
    <n v="5"/>
    <x v="5"/>
    <x v="6"/>
    <x v="1"/>
    <x v="0"/>
    <n v="6"/>
    <n v="623.54"/>
    <n v="740.73650006537582"/>
    <m/>
    <x v="1"/>
    <n v="0"/>
    <n v="-117.19650006537586"/>
    <n v="100"/>
    <n v="2.5641025641025643"/>
    <n v="39"/>
    <x v="0"/>
    <s v="Lease"/>
    <s v="NE"/>
  </r>
  <r>
    <x v="37"/>
    <n v="17.621803278688539"/>
    <x v="3"/>
    <x v="38"/>
    <n v="5"/>
    <x v="5"/>
    <x v="6"/>
    <x v="1"/>
    <x v="0"/>
    <n v="65"/>
    <n v="2149.8600000000019"/>
    <n v="2854.7262504058203"/>
    <n v="2280.31"/>
    <x v="0"/>
    <n v="-130.449999999998"/>
    <n v="-704.86625040581839"/>
    <n v="316"/>
    <n v="2.5901639344262297"/>
    <n v="122"/>
    <x v="1"/>
    <s v="Lease"/>
    <s v="TN"/>
  </r>
  <r>
    <x v="37"/>
    <n v="19.612560000000013"/>
    <x v="1"/>
    <x v="39"/>
    <n v="5"/>
    <x v="5"/>
    <x v="6"/>
    <x v="1"/>
    <x v="0"/>
    <n v="3"/>
    <n v="980.62800000000061"/>
    <n v="1224.1199761080381"/>
    <n v="828.78"/>
    <x v="0"/>
    <n v="151.84800000000064"/>
    <n v="-243.49197610803753"/>
    <n v="129"/>
    <n v="2.58"/>
    <n v="50"/>
    <x v="0"/>
    <s v="Lease"/>
    <s v="TX"/>
  </r>
  <r>
    <x v="37"/>
    <n v="22.205384615384624"/>
    <x v="8"/>
    <x v="40"/>
    <n v="5"/>
    <x v="5"/>
    <x v="6"/>
    <x v="1"/>
    <x v="0"/>
    <n v="26"/>
    <n v="1154.6800000000005"/>
    <n v="1058.1950000933941"/>
    <n v="0"/>
    <x v="1"/>
    <n v="0"/>
    <n v="96.48499990660639"/>
    <n v="132"/>
    <n v="2.5384615384615383"/>
    <n v="52"/>
    <x v="0"/>
    <s v="Lease"/>
    <s v="OH"/>
  </r>
  <r>
    <x v="37"/>
    <n v="18.793636363863637"/>
    <x v="5"/>
    <x v="41"/>
    <n v="5"/>
    <x v="5"/>
    <x v="6"/>
    <x v="1"/>
    <x v="0"/>
    <n v="10"/>
    <n v="826.92000001000008"/>
    <n v="1334.2780756177606"/>
    <n v="1692.03"/>
    <x v="0"/>
    <n v="-865.10999998999989"/>
    <n v="-507.3580756077605"/>
    <n v="117"/>
    <n v="2.6590909090909092"/>
    <n v="44"/>
    <x v="0"/>
    <s v="Lease"/>
    <s v="TN"/>
  </r>
  <r>
    <x v="37"/>
    <n v="22.602142857142855"/>
    <x v="2"/>
    <x v="42"/>
    <n v="5"/>
    <x v="5"/>
    <x v="6"/>
    <x v="1"/>
    <x v="0"/>
    <n v="34"/>
    <n v="949.29"/>
    <n v="881.82916674449507"/>
    <m/>
    <x v="1"/>
    <n v="0"/>
    <n v="67.460833255504895"/>
    <n v="121"/>
    <n v="2.8809523809523809"/>
    <n v="42"/>
    <x v="0"/>
    <s v="Lease"/>
    <s v="NC"/>
  </r>
  <r>
    <x v="37"/>
    <n v="19.726836363636369"/>
    <x v="6"/>
    <x v="43"/>
    <n v="5"/>
    <x v="5"/>
    <x v="6"/>
    <x v="1"/>
    <x v="0"/>
    <n v="50"/>
    <n v="1084.9760000000003"/>
    <n v="996.92550958798654"/>
    <n v="1523.72"/>
    <x v="0"/>
    <n v="-438.74399999999969"/>
    <n v="88.050490412013801"/>
    <n v="141"/>
    <n v="2.5636363636363635"/>
    <n v="55"/>
    <x v="0"/>
    <s v="Lease"/>
    <s v="IN"/>
  </r>
  <r>
    <x v="37"/>
    <n v="17.556071428571435"/>
    <x v="1"/>
    <x v="44"/>
    <n v="5"/>
    <x v="5"/>
    <x v="6"/>
    <x v="1"/>
    <x v="0"/>
    <n v="7"/>
    <n v="737.35500000000036"/>
    <n v="736.75063223169082"/>
    <n v="753.42"/>
    <x v="0"/>
    <n v="-16.0649999999996"/>
    <n v="0.60436776830954386"/>
    <n v="129"/>
    <n v="3.0714285714285716"/>
    <n v="42"/>
    <x v="0"/>
    <s v="Lease"/>
    <s v="TX"/>
  </r>
  <r>
    <x v="37"/>
    <n v="12.101666666666665"/>
    <x v="5"/>
    <x v="45"/>
    <n v="5"/>
    <x v="5"/>
    <x v="6"/>
    <x v="1"/>
    <x v="0"/>
    <n v="66"/>
    <n v="363.04999999999995"/>
    <n v="794.21062073676194"/>
    <n v="549.22"/>
    <x v="0"/>
    <n v="-186.17000000000007"/>
    <n v="-431.16062073676198"/>
    <n v="69"/>
    <n v="2.2999999999999998"/>
    <n v="30"/>
    <x v="0"/>
    <s v="temp"/>
    <s v="TN"/>
  </r>
  <r>
    <x v="37"/>
    <n v="17.343043478260871"/>
    <x v="6"/>
    <x v="46"/>
    <n v="5"/>
    <x v="5"/>
    <x v="6"/>
    <x v="1"/>
    <x v="0"/>
    <n v="43"/>
    <n v="797.78000000000009"/>
    <n v="1034.1034272579343"/>
    <n v="740.02"/>
    <x v="0"/>
    <n v="57.760000000000105"/>
    <n v="-236.32342725793421"/>
    <n v="119"/>
    <n v="2.5869565217391304"/>
    <n v="46"/>
    <x v="0"/>
    <s v="Lease"/>
    <s v="AR"/>
  </r>
  <r>
    <x v="37"/>
    <n v="24.671714285714291"/>
    <x v="7"/>
    <x v="47"/>
    <n v="5"/>
    <x v="5"/>
    <x v="6"/>
    <x v="1"/>
    <x v="0"/>
    <n v="11"/>
    <n v="863.51000000000022"/>
    <n v="902.28760341296743"/>
    <n v="762.84"/>
    <x v="0"/>
    <n v="100.67000000000019"/>
    <n v="-38.77760341296721"/>
    <n v="127"/>
    <n v="3.6285714285714286"/>
    <n v="35"/>
    <x v="0"/>
    <s v="Lease"/>
    <s v="TX"/>
  </r>
  <r>
    <x v="37"/>
    <n v="20.433651685393276"/>
    <x v="3"/>
    <x v="48"/>
    <n v="5"/>
    <x v="5"/>
    <x v="6"/>
    <x v="1"/>
    <x v="0"/>
    <n v="31"/>
    <n v="1818.5950000000014"/>
    <n v="2179.9492998130095"/>
    <n v="1532.86"/>
    <x v="0"/>
    <n v="285.73500000000149"/>
    <n v="-361.35429981300808"/>
    <n v="238"/>
    <n v="2.6741573033707864"/>
    <n v="89"/>
    <x v="1"/>
    <s v="Lease"/>
    <s v="FL"/>
  </r>
  <r>
    <x v="37"/>
    <n v="20.798351851851862"/>
    <x v="10"/>
    <x v="49"/>
    <n v="5"/>
    <x v="5"/>
    <x v="6"/>
    <x v="1"/>
    <x v="0"/>
    <n v="18"/>
    <n v="1123.1110000000006"/>
    <n v="1532.2310869685648"/>
    <n v="1152.42"/>
    <x v="0"/>
    <n v="-29.308999999999514"/>
    <n v="-409.12008696856424"/>
    <n v="146"/>
    <n v="2.7037037037037037"/>
    <n v="54"/>
    <x v="0"/>
    <s v="Lease"/>
    <s v="TX"/>
  </r>
  <r>
    <x v="37"/>
    <n v="16.22280000000001"/>
    <x v="10"/>
    <x v="50"/>
    <n v="5"/>
    <x v="5"/>
    <x v="6"/>
    <x v="1"/>
    <x v="0"/>
    <n v="83"/>
    <n v="811.14000000000044"/>
    <n v="1015.0911904229232"/>
    <n v="731.29"/>
    <x v="0"/>
    <n v="79.850000000000477"/>
    <n v="-203.95119042292276"/>
    <n v="106"/>
    <n v="2.12"/>
    <n v="50"/>
    <x v="0"/>
    <s v="temp"/>
    <s v="TX"/>
  </r>
  <r>
    <x v="37"/>
    <n v="18.42042857142858"/>
    <x v="10"/>
    <x v="51"/>
    <n v="5"/>
    <x v="5"/>
    <x v="6"/>
    <x v="1"/>
    <x v="0"/>
    <n v="44"/>
    <n v="773.65800000000036"/>
    <n v="887.54341974499937"/>
    <n v="688.07"/>
    <x v="0"/>
    <n v="85.588000000000306"/>
    <n v="-113.88541974499901"/>
    <n v="89"/>
    <n v="2.1190476190476191"/>
    <n v="42"/>
    <x v="0"/>
    <s v="Lease"/>
    <s v="TX"/>
  </r>
  <r>
    <x v="37"/>
    <n v="22.290869565217395"/>
    <x v="10"/>
    <x v="52"/>
    <n v="5"/>
    <x v="5"/>
    <x v="6"/>
    <x v="1"/>
    <x v="0"/>
    <n v="59"/>
    <n v="512.69000000000005"/>
    <n v="643.31201372344401"/>
    <n v="460.52"/>
    <x v="0"/>
    <n v="52.170000000000073"/>
    <n v="-130.62201372344396"/>
    <n v="84"/>
    <n v="3.652173913043478"/>
    <n v="23"/>
    <x v="0"/>
    <s v="Lease"/>
    <s v="OK"/>
  </r>
  <r>
    <x v="37"/>
    <n v="23.289471698113218"/>
    <x v="2"/>
    <x v="53"/>
    <n v="5"/>
    <x v="5"/>
    <x v="6"/>
    <x v="1"/>
    <x v="0"/>
    <n v="71"/>
    <n v="1234.3420000000006"/>
    <n v="1502.6233978271623"/>
    <n v="1284.58"/>
    <x v="0"/>
    <n v="-50.237999999999374"/>
    <n v="-268.28139782716175"/>
    <n v="145"/>
    <n v="2.7358490566037736"/>
    <n v="53"/>
    <x v="1"/>
    <s v="Lease"/>
    <s v="GA"/>
  </r>
  <r>
    <x v="37"/>
    <n v="16.673191489361706"/>
    <x v="6"/>
    <x v="54"/>
    <n v="5"/>
    <x v="5"/>
    <x v="6"/>
    <x v="1"/>
    <x v="0"/>
    <n v="82"/>
    <n v="783.64000000000021"/>
    <n v="1164.0145001027333"/>
    <m/>
    <x v="1"/>
    <n v="0"/>
    <n v="-380.37450010273312"/>
    <n v="104"/>
    <n v="2.2127659574468086"/>
    <n v="47"/>
    <x v="0"/>
    <s v="Lease"/>
    <s v="IL"/>
  </r>
  <r>
    <x v="37"/>
    <n v="23.621300000000005"/>
    <x v="1"/>
    <x v="55"/>
    <n v="5"/>
    <x v="5"/>
    <x v="6"/>
    <x v="1"/>
    <x v="0"/>
    <n v="12"/>
    <n v="1181.0650000000003"/>
    <n v="1218.3351767741945"/>
    <n v="1306.6300000000001"/>
    <x v="0"/>
    <n v="-125.56499999999983"/>
    <n v="-37.270176774194169"/>
    <n v="144"/>
    <n v="2.88"/>
    <n v="50"/>
    <x v="0"/>
    <s v="temp"/>
    <s v="TX"/>
  </r>
  <r>
    <x v="37"/>
    <n v="18.307613636363637"/>
    <x v="6"/>
    <x v="56"/>
    <n v="5"/>
    <x v="5"/>
    <x v="6"/>
    <x v="1"/>
    <x v="0"/>
    <n v="104"/>
    <n v="805.53500000000008"/>
    <n v="1093.4681667631739"/>
    <m/>
    <x v="1"/>
    <n v="0"/>
    <n v="-287.93316676317386"/>
    <n v="81"/>
    <n v="1.8409090909090908"/>
    <n v="44"/>
    <x v="0"/>
    <s v="Lease"/>
    <s v="IL"/>
  </r>
  <r>
    <x v="37"/>
    <n v="19.667900000000007"/>
    <x v="9"/>
    <x v="57"/>
    <n v="5"/>
    <x v="5"/>
    <x v="6"/>
    <x v="1"/>
    <x v="0"/>
    <n v="45"/>
    <n v="983.39500000000032"/>
    <n v="1350.4684591191894"/>
    <n v="815.42"/>
    <x v="0"/>
    <n v="167.97500000000036"/>
    <n v="-367.07345911918912"/>
    <n v="144"/>
    <n v="2.88"/>
    <n v="50"/>
    <x v="0"/>
    <s v="Lease"/>
    <s v="AR"/>
  </r>
  <r>
    <x v="37"/>
    <n v="15.891153846153848"/>
    <x v="1"/>
    <x v="58"/>
    <n v="5"/>
    <x v="5"/>
    <x v="6"/>
    <x v="1"/>
    <x v="0"/>
    <n v="20"/>
    <n v="826.34000000000015"/>
    <n v="1067.8598477609137"/>
    <n v="980.66"/>
    <x v="0"/>
    <n v="-154.31999999999982"/>
    <n v="-241.51984776091354"/>
    <n v="122"/>
    <n v="2.3461538461538463"/>
    <n v="52"/>
    <x v="0"/>
    <s v="temp"/>
    <s v="TX"/>
  </r>
  <r>
    <x v="37"/>
    <n v="15.29922222222223"/>
    <x v="8"/>
    <x v="59"/>
    <n v="5"/>
    <x v="5"/>
    <x v="6"/>
    <x v="1"/>
    <x v="0"/>
    <n v="90"/>
    <n v="688.46500000000037"/>
    <n v="942.60423327269223"/>
    <n v="795.93"/>
    <x v="0"/>
    <n v="-107.46499999999958"/>
    <n v="-254.13923327269185"/>
    <n v="102"/>
    <n v="2.2666666666666666"/>
    <n v="45"/>
    <x v="0"/>
    <s v="Lease"/>
    <s v="MO"/>
  </r>
  <r>
    <x v="37"/>
    <n v="13.512657142857142"/>
    <x v="0"/>
    <x v="60"/>
    <n v="5"/>
    <x v="5"/>
    <x v="6"/>
    <x v="1"/>
    <x v="0"/>
    <n v="64"/>
    <n v="472.94299999999998"/>
    <n v="742.11215356549724"/>
    <n v="431.12"/>
    <x v="0"/>
    <n v="41.822999999999979"/>
    <n v="-269.16915356549725"/>
    <n v="81"/>
    <n v="2.3142857142857145"/>
    <n v="35"/>
    <x v="0"/>
    <s v="Lease"/>
    <s v="OK"/>
  </r>
  <r>
    <x v="37"/>
    <n v="19.884838709677421"/>
    <x v="2"/>
    <x v="61"/>
    <n v="5"/>
    <x v="5"/>
    <x v="6"/>
    <x v="1"/>
    <x v="0"/>
    <n v="30"/>
    <n v="616.43000000000006"/>
    <n v="710.11939139600702"/>
    <n v="755.7"/>
    <x v="0"/>
    <n v="-139.26999999999998"/>
    <n v="-93.689391396006954"/>
    <n v="86"/>
    <n v="2.774193548387097"/>
    <n v="31"/>
    <x v="0"/>
    <s v="temp"/>
    <s v="SC"/>
  </r>
  <r>
    <x v="37"/>
    <n v="18.828642857142839"/>
    <x v="5"/>
    <x v="62"/>
    <n v="5"/>
    <x v="5"/>
    <x v="6"/>
    <x v="1"/>
    <x v="0"/>
    <n v="81"/>
    <n v="2636.0099999999975"/>
    <n v="2239.336556944264"/>
    <n v="2485.81"/>
    <x v="0"/>
    <n v="150.19999999999754"/>
    <n v="396.67344305573351"/>
    <n v="273"/>
    <n v="1.95"/>
    <n v="140"/>
    <x v="1"/>
    <s v="Lease"/>
    <s v="TN"/>
  </r>
  <r>
    <x v="37"/>
    <n v="13.593333333333332"/>
    <x v="0"/>
    <x v="63"/>
    <n v="5"/>
    <x v="5"/>
    <x v="6"/>
    <x v="1"/>
    <x v="0"/>
    <n v="57"/>
    <n v="326.23999999999995"/>
    <n v="1088.7062892627537"/>
    <n v="1098.25"/>
    <x v="0"/>
    <n v="-772.01"/>
    <n v="-762.46628926275366"/>
    <n v="57"/>
    <n v="2.375"/>
    <n v="24"/>
    <x v="0"/>
    <s v="Lease"/>
    <s v="MO"/>
  </r>
  <r>
    <x v="37"/>
    <n v="20.784027777777784"/>
    <x v="8"/>
    <x v="65"/>
    <n v="5"/>
    <x v="5"/>
    <x v="6"/>
    <x v="1"/>
    <x v="0"/>
    <n v="69"/>
    <n v="748.22500000000025"/>
    <n v="987.6486667538345"/>
    <n v="0"/>
    <x v="1"/>
    <n v="0"/>
    <n v="-239.42366675383425"/>
    <n v="79"/>
    <n v="2.1944444444444446"/>
    <n v="36"/>
    <x v="0"/>
    <s v="Lease"/>
    <s v="NE"/>
  </r>
  <r>
    <x v="37"/>
    <n v="20.48725"/>
    <x v="2"/>
    <x v="66"/>
    <n v="5"/>
    <x v="5"/>
    <x v="6"/>
    <x v="1"/>
    <x v="0"/>
    <n v="49"/>
    <n v="1065.337"/>
    <n v="1150.6459699348868"/>
    <n v="1647.72"/>
    <x v="0"/>
    <n v="-582.38300000000004"/>
    <n v="-85.308969934886818"/>
    <n v="195"/>
    <n v="3.75"/>
    <n v="52"/>
    <x v="0"/>
    <s v="temp"/>
    <s v="GA"/>
  </r>
  <r>
    <x v="37"/>
    <n v="15.066666666666668"/>
    <x v="7"/>
    <x v="67"/>
    <n v="5"/>
    <x v="5"/>
    <x v="6"/>
    <x v="1"/>
    <x v="0"/>
    <n v="93"/>
    <n v="632.80000000000007"/>
    <n v="1126.1311190993899"/>
    <n v="928.38"/>
    <x v="0"/>
    <n v="-295.57999999999993"/>
    <n v="-493.33111909938987"/>
    <n v="93"/>
    <n v="2.2142857142857144"/>
    <n v="42"/>
    <x v="0"/>
    <s v="Lease"/>
    <s v="TX"/>
  </r>
  <r>
    <x v="37"/>
    <n v="13.893278688524598"/>
    <x v="5"/>
    <x v="68"/>
    <n v="5"/>
    <x v="5"/>
    <x v="6"/>
    <x v="1"/>
    <x v="0"/>
    <n v="21"/>
    <n v="847.49000000000046"/>
    <n v="782.88793423576271"/>
    <n v="907.38"/>
    <x v="0"/>
    <n v="-59.889999999999532"/>
    <n v="64.60206576423775"/>
    <n v="114"/>
    <n v="1.8688524590163935"/>
    <n v="61"/>
    <x v="0"/>
    <s v="temp"/>
    <s v="AL"/>
  </r>
  <r>
    <x v="37"/>
    <n v="19.92133333333333"/>
    <x v="7"/>
    <x v="69"/>
    <n v="5"/>
    <x v="5"/>
    <x v="6"/>
    <x v="1"/>
    <x v="0"/>
    <n v="2"/>
    <n v="298.81999999999994"/>
    <n v="399.2922467019074"/>
    <n v="640.24"/>
    <x v="0"/>
    <n v="-341.42000000000007"/>
    <n v="-100.47224670190747"/>
    <n v="39"/>
    <n v="2.6"/>
    <n v="15"/>
    <x v="0"/>
    <s v="Lease"/>
    <s v="TX"/>
  </r>
  <r>
    <x v="37"/>
    <n v="24.683758620689662"/>
    <x v="7"/>
    <x v="70"/>
    <n v="5"/>
    <x v="5"/>
    <x v="6"/>
    <x v="1"/>
    <x v="0"/>
    <n v="62"/>
    <n v="715.82900000000018"/>
    <n v="893.78677024555043"/>
    <n v="901.65"/>
    <x v="0"/>
    <n v="-185.8209999999998"/>
    <n v="-177.95777024555025"/>
    <n v="63"/>
    <n v="2.1724137931034484"/>
    <n v="29"/>
    <x v="0"/>
    <s v="Lease"/>
    <s v="LA"/>
  </r>
  <r>
    <x v="37"/>
    <n v="25.82995575221236"/>
    <x v="3"/>
    <x v="71"/>
    <n v="5"/>
    <x v="5"/>
    <x v="6"/>
    <x v="1"/>
    <x v="0"/>
    <n v="24"/>
    <n v="2918.7849999999967"/>
    <n v="2905.274935823561"/>
    <n v="3111.7"/>
    <x v="0"/>
    <n v="-192.91500000000315"/>
    <n v="13.510064176435662"/>
    <n v="302"/>
    <n v="2.6725663716814161"/>
    <n v="113"/>
    <x v="1"/>
    <s v="Lease"/>
    <s v="FL"/>
  </r>
  <r>
    <x v="37"/>
    <n v="23.27411764705883"/>
    <x v="8"/>
    <x v="72"/>
    <n v="5"/>
    <x v="5"/>
    <x v="6"/>
    <x v="1"/>
    <x v="0"/>
    <n v="48"/>
    <n v="791.32000000000016"/>
    <n v="833.08165040685935"/>
    <n v="807.61"/>
    <x v="0"/>
    <n v="-16.28999999999985"/>
    <n v="-41.761650406859189"/>
    <n v="114"/>
    <n v="3.3529411764705883"/>
    <n v="34"/>
    <x v="0"/>
    <s v="Lease"/>
    <s v="PA"/>
  </r>
  <r>
    <x v="37"/>
    <n v="18.726145833333337"/>
    <x v="7"/>
    <x v="73"/>
    <n v="5"/>
    <x v="5"/>
    <x v="6"/>
    <x v="1"/>
    <x v="0"/>
    <n v="28"/>
    <n v="898.85500000000025"/>
    <n v="1164.0145001027333"/>
    <n v="0"/>
    <x v="1"/>
    <n v="0"/>
    <n v="-265.15950010273309"/>
    <n v="108"/>
    <n v="2.25"/>
    <n v="48"/>
    <x v="0"/>
    <s v="Lease"/>
    <s v="LA"/>
  </r>
  <r>
    <x v="37"/>
    <n v="19.598809523809525"/>
    <x v="0"/>
    <x v="74"/>
    <n v="5"/>
    <x v="5"/>
    <x v="6"/>
    <x v="1"/>
    <x v="0"/>
    <n v="55"/>
    <n v="823.15000000000009"/>
    <n v="757.4207079001817"/>
    <n v="597.5"/>
    <x v="0"/>
    <n v="225.65000000000009"/>
    <n v="65.729292099818394"/>
    <n v="109"/>
    <n v="2.5952380952380953"/>
    <n v="42"/>
    <x v="0"/>
    <s v="temp"/>
    <s v="OK"/>
  </r>
  <r>
    <x v="37"/>
    <n v="13.640340909318184"/>
    <x v="0"/>
    <x v="75"/>
    <n v="5"/>
    <x v="5"/>
    <x v="6"/>
    <x v="1"/>
    <x v="0"/>
    <n v="92"/>
    <n v="600.17500001000008"/>
    <n v="1209.128880273382"/>
    <n v="658.05"/>
    <x v="0"/>
    <n v="-57.874999989999878"/>
    <n v="-608.95388026338196"/>
    <n v="88"/>
    <n v="2"/>
    <n v="44"/>
    <x v="0"/>
    <s v="Lease"/>
    <s v="OK"/>
  </r>
  <r>
    <x v="37"/>
    <n v="17.183499999999995"/>
    <x v="5"/>
    <x v="76"/>
    <n v="5"/>
    <x v="5"/>
    <x v="6"/>
    <x v="1"/>
    <x v="0"/>
    <n v="58"/>
    <n v="515.50499999999988"/>
    <n v="618.0916995545515"/>
    <n v="599.35"/>
    <x v="0"/>
    <n v="-83.845000000000141"/>
    <n v="-102.58669955455161"/>
    <n v="75"/>
    <n v="2.5"/>
    <n v="30"/>
    <x v="0"/>
    <s v="Lease"/>
    <s v="AL"/>
  </r>
  <r>
    <x v="37"/>
    <n v="13.613787878787877"/>
    <x v="1"/>
    <x v="77"/>
    <n v="5"/>
    <x v="5"/>
    <x v="6"/>
    <x v="1"/>
    <x v="0"/>
    <n v="47"/>
    <n v="449.25499999999994"/>
    <n v="777.98496406866332"/>
    <n v="802.48"/>
    <x v="0"/>
    <n v="-353.22500000000008"/>
    <n v="-328.72996406866338"/>
    <n v="66"/>
    <n v="2"/>
    <n v="33"/>
    <x v="0"/>
    <s v="temp"/>
    <s v="TX"/>
  </r>
  <r>
    <x v="37"/>
    <n v="16.538534482758621"/>
    <x v="8"/>
    <x v="78"/>
    <n v="5"/>
    <x v="5"/>
    <x v="6"/>
    <x v="1"/>
    <x v="0"/>
    <n v="72"/>
    <n v="959.23500000000001"/>
    <n v="1058.1950000933941"/>
    <n v="0"/>
    <x v="1"/>
    <n v="0"/>
    <n v="-98.960000093394115"/>
    <n v="137"/>
    <n v="2.3620689655172415"/>
    <n v="58"/>
    <x v="0"/>
    <s v="Lease"/>
    <s v="MN"/>
  </r>
  <r>
    <x v="37"/>
    <n v="23.283589743589744"/>
    <x v="5"/>
    <x v="79"/>
    <n v="5"/>
    <x v="5"/>
    <x v="6"/>
    <x v="1"/>
    <x v="0"/>
    <n v="74"/>
    <n v="908.06"/>
    <n v="950.78820758391453"/>
    <n v="651.48"/>
    <x v="0"/>
    <n v="256.57999999999993"/>
    <n v="-42.728207583914582"/>
    <n v="95"/>
    <n v="2.4358974358974357"/>
    <n v="39"/>
    <x v="0"/>
    <s v="temp"/>
    <s v="TN"/>
  </r>
  <r>
    <x v="37"/>
    <n v="12.595576923461538"/>
    <x v="0"/>
    <x v="80"/>
    <n v="5"/>
    <x v="5"/>
    <x v="6"/>
    <x v="1"/>
    <x v="0"/>
    <n v="67"/>
    <n v="327.48500000999996"/>
    <n v="835.6565915737533"/>
    <n v="717.81"/>
    <x v="0"/>
    <n v="-390.32499998999998"/>
    <n v="-508.17159156375334"/>
    <n v="57"/>
    <n v="2.1923076923076925"/>
    <n v="26"/>
    <x v="0"/>
    <s v="temp"/>
    <s v="TX"/>
  </r>
  <r>
    <x v="37"/>
    <n v="20.195757575757572"/>
    <x v="4"/>
    <x v="81"/>
    <n v="5"/>
    <x v="5"/>
    <x v="6"/>
    <x v="1"/>
    <x v="0"/>
    <n v="37"/>
    <n v="666.45999999999992"/>
    <n v="715.02236156310641"/>
    <n v="608.64"/>
    <x v="0"/>
    <n v="57.819999999999936"/>
    <n v="-48.562361563106492"/>
    <n v="93"/>
    <n v="2.8181818181818183"/>
    <n v="33"/>
    <x v="0"/>
    <s v="Lease"/>
    <s v="KS"/>
  </r>
  <r>
    <x v="37"/>
    <n v="27.722407407407413"/>
    <x v="10"/>
    <x v="83"/>
    <n v="5"/>
    <x v="5"/>
    <x v="6"/>
    <x v="1"/>
    <x v="0"/>
    <n v="9"/>
    <n v="1497.0100000000002"/>
    <n v="1443.7326896685765"/>
    <n v="1549.73"/>
    <x v="0"/>
    <n v="-52.7199999999998"/>
    <n v="53.277310331423678"/>
    <n v="170"/>
    <n v="3.1481481481481484"/>
    <n v="54"/>
    <x v="1"/>
    <s v="Lease"/>
    <s v="TX"/>
  </r>
  <r>
    <x v="37"/>
    <n v="22.392216216216219"/>
    <x v="3"/>
    <x v="84"/>
    <n v="5"/>
    <x v="5"/>
    <x v="6"/>
    <x v="1"/>
    <x v="0"/>
    <n v="86"/>
    <n v="828.51200000000017"/>
    <n v="890.18890724523294"/>
    <n v="856.57"/>
    <x v="0"/>
    <n v="-28.057999999999879"/>
    <n v="-61.676907245232769"/>
    <n v="108"/>
    <n v="2.9189189189189189"/>
    <n v="37"/>
    <x v="0"/>
    <s v="Lease"/>
    <s v="FL"/>
  </r>
  <r>
    <x v="37"/>
    <n v="17.097196850393708"/>
    <x v="4"/>
    <x v="85"/>
    <n v="5"/>
    <x v="5"/>
    <x v="6"/>
    <x v="1"/>
    <x v="0"/>
    <n v="16"/>
    <n v="2171.344000000001"/>
    <n v="2873.0323558648975"/>
    <n v="2651.64"/>
    <x v="0"/>
    <n v="-480.29599999999891"/>
    <n v="-701.68835586489649"/>
    <n v="258"/>
    <n v="2.0314960629921259"/>
    <n v="127"/>
    <x v="1"/>
    <s v="Lease"/>
    <s v="AZ"/>
  </r>
  <r>
    <x v="37"/>
    <n v="22.391111111111112"/>
    <x v="3"/>
    <x v="86"/>
    <n v="5"/>
    <x v="5"/>
    <x v="6"/>
    <x v="1"/>
    <x v="0"/>
    <n v="80"/>
    <n v="1007.6"/>
    <n v="1203.9988456638114"/>
    <n v="1084.5899999999999"/>
    <x v="0"/>
    <n v="-76.989999999999895"/>
    <n v="-196.39884566381136"/>
    <n v="129"/>
    <n v="2.8666666666666667"/>
    <n v="45"/>
    <x v="1"/>
    <s v="Lease"/>
    <s v="TN"/>
  </r>
  <r>
    <x v="37"/>
    <n v="18.100984615384629"/>
    <x v="0"/>
    <x v="87"/>
    <n v="5"/>
    <x v="5"/>
    <x v="6"/>
    <x v="1"/>
    <x v="0"/>
    <n v="101"/>
    <n v="1176.564000000001"/>
    <n v="1516.7461668005315"/>
    <m/>
    <x v="1"/>
    <n v="0"/>
    <n v="-340.18216680053047"/>
    <n v="129"/>
    <n v="1.9846153846153847"/>
    <n v="65"/>
    <x v="0"/>
    <s v="Lease"/>
    <s v="OK"/>
  </r>
  <r>
    <x v="37"/>
    <n v="18.985882352941186"/>
    <x v="6"/>
    <x v="88"/>
    <n v="5"/>
    <x v="5"/>
    <x v="6"/>
    <x v="1"/>
    <x v="0"/>
    <n v="56"/>
    <n v="968.28000000000054"/>
    <n v="1170.8222212700011"/>
    <n v="1217.08"/>
    <x v="0"/>
    <n v="-248.79999999999939"/>
    <n v="-202.5422212700006"/>
    <n v="156"/>
    <n v="3.0588235294117645"/>
    <n v="51"/>
    <x v="0"/>
    <s v="Lease"/>
    <s v="MO"/>
  </r>
  <r>
    <x v="37"/>
    <n v="16.480697674418607"/>
    <x v="0"/>
    <x v="89"/>
    <n v="5"/>
    <x v="5"/>
    <x v="6"/>
    <x v="1"/>
    <x v="0"/>
    <n v="95"/>
    <n v="708.67000000000019"/>
    <n v="799.8896005705966"/>
    <n v="757.38"/>
    <x v="0"/>
    <n v="-48.709999999999809"/>
    <n v="-91.219600570596413"/>
    <n v="107"/>
    <n v="2.4883720930232558"/>
    <n v="43"/>
    <x v="0"/>
    <s v="Lease"/>
    <s v="TX"/>
  </r>
  <r>
    <x v="37"/>
    <n v="18.64895833333334"/>
    <x v="6"/>
    <x v="90"/>
    <n v="5"/>
    <x v="5"/>
    <x v="6"/>
    <x v="1"/>
    <x v="0"/>
    <n v="88"/>
    <n v="895.15000000000032"/>
    <n v="1393.2195371229625"/>
    <n v="1009.66"/>
    <x v="0"/>
    <n v="-114.50999999999965"/>
    <n v="-498.06953712296217"/>
    <n v="124"/>
    <n v="2.5833333333333335"/>
    <n v="48"/>
    <x v="0"/>
    <s v="Lease"/>
    <s v="IL"/>
  </r>
  <r>
    <x v="37"/>
    <n v="16.91784615384617"/>
    <x v="3"/>
    <x v="91"/>
    <n v="5"/>
    <x v="5"/>
    <x v="6"/>
    <x v="1"/>
    <x v="0"/>
    <n v="32"/>
    <n v="2199.320000000002"/>
    <n v="2727.377990548553"/>
    <n v="2429.19"/>
    <x v="0"/>
    <n v="-229.86999999999807"/>
    <n v="-528.05799054855106"/>
    <n v="263"/>
    <n v="2.023076923076923"/>
    <n v="130"/>
    <x v="1"/>
    <s v="Lease"/>
    <s v="FL"/>
  </r>
  <r>
    <x v="37"/>
    <n v="13.962916667083332"/>
    <x v="6"/>
    <x v="92"/>
    <n v="5"/>
    <x v="5"/>
    <x v="6"/>
    <x v="1"/>
    <x v="0"/>
    <n v="22"/>
    <n v="335.11000000999996"/>
    <n v="762.50004390062998"/>
    <n v="801.89"/>
    <x v="0"/>
    <n v="-466.77999999000002"/>
    <n v="-427.39004389063001"/>
    <n v="52"/>
    <n v="2.1666666666666665"/>
    <n v="24"/>
    <x v="0"/>
    <s v="Lease"/>
    <s v="MO"/>
  </r>
  <r>
    <x v="37"/>
    <n v="18.039803571428582"/>
    <x v="1"/>
    <x v="93"/>
    <n v="5"/>
    <x v="5"/>
    <x v="6"/>
    <x v="1"/>
    <x v="0"/>
    <n v="19"/>
    <n v="1010.2290000000005"/>
    <n v="979.04201408640813"/>
    <n v="647.71"/>
    <x v="0"/>
    <n v="362.51900000000046"/>
    <n v="31.186985913592366"/>
    <n v="120"/>
    <n v="2.1428571428571428"/>
    <n v="56"/>
    <x v="0"/>
    <s v="temp"/>
    <s v="TX"/>
  </r>
  <r>
    <x v="37"/>
    <n v="16.236692307692312"/>
    <x v="8"/>
    <x v="94"/>
    <n v="5"/>
    <x v="5"/>
    <x v="6"/>
    <x v="1"/>
    <x v="0"/>
    <n v="100"/>
    <n v="1055.3850000000002"/>
    <n v="1164.0145001027333"/>
    <m/>
    <x v="1"/>
    <n v="0"/>
    <n v="-108.62950010273312"/>
    <n v="172"/>
    <n v="2.6461538461538461"/>
    <n v="65"/>
    <x v="0"/>
    <s v="Lease"/>
    <s v="OH"/>
  </r>
  <r>
    <x v="37"/>
    <n v="21.439629629629636"/>
    <x v="7"/>
    <x v="95"/>
    <n v="5"/>
    <x v="5"/>
    <x v="6"/>
    <x v="1"/>
    <x v="0"/>
    <n v="53"/>
    <n v="578.87000000000012"/>
    <n v="718.93768306345203"/>
    <n v="660.92"/>
    <x v="0"/>
    <n v="-82.049999999999841"/>
    <n v="-140.06768306345191"/>
    <n v="79"/>
    <n v="2.925925925925926"/>
    <n v="27"/>
    <x v="0"/>
    <s v="Lease"/>
    <s v="TX"/>
  </r>
  <r>
    <x v="37"/>
    <n v="17.024090909318186"/>
    <x v="1"/>
    <x v="96"/>
    <n v="5"/>
    <x v="5"/>
    <x v="6"/>
    <x v="1"/>
    <x v="0"/>
    <n v="63"/>
    <n v="749.06000001000018"/>
    <n v="1067.0485649275088"/>
    <n v="1086.92"/>
    <x v="0"/>
    <n v="-337.85999998999989"/>
    <n v="-317.9885649175086"/>
    <n v="91"/>
    <n v="2.0681818181818183"/>
    <n v="44"/>
    <x v="0"/>
    <s v="Lease"/>
    <s v="AL"/>
  </r>
  <r>
    <x v="37"/>
    <n v="16.151581395348842"/>
    <x v="8"/>
    <x v="97"/>
    <n v="5"/>
    <x v="5"/>
    <x v="6"/>
    <x v="1"/>
    <x v="0"/>
    <n v="40"/>
    <n v="694.51800000000026"/>
    <n v="1061.5106777603532"/>
    <n v="946.2"/>
    <x v="0"/>
    <n v="-251.68199999999979"/>
    <n v="-366.99267776035299"/>
    <n v="102"/>
    <n v="2.3720930232558142"/>
    <n v="43"/>
    <x v="0"/>
    <s v="Lease"/>
    <s v="IL"/>
  </r>
  <r>
    <x v="37"/>
    <n v="16.750000000227274"/>
    <x v="4"/>
    <x v="98"/>
    <n v="5"/>
    <x v="5"/>
    <x v="6"/>
    <x v="1"/>
    <x v="0"/>
    <n v="110"/>
    <n v="737.00000001000001"/>
    <n v="1164.0145001027333"/>
    <m/>
    <x v="1"/>
    <n v="0"/>
    <n v="-427.01450009273333"/>
    <n v="105"/>
    <n v="2.3863636363636362"/>
    <n v="44"/>
    <x v="0"/>
    <s v="Lease"/>
    <s v="WA"/>
  </r>
  <r>
    <x v="37"/>
    <n v="12.865581395348835"/>
    <x v="0"/>
    <x v="99"/>
    <n v="5"/>
    <x v="5"/>
    <x v="6"/>
    <x v="1"/>
    <x v="0"/>
    <n v="77"/>
    <n v="553.21999999999991"/>
    <n v="769.73104306793482"/>
    <n v="703.72"/>
    <x v="0"/>
    <n v="-150.50000000000011"/>
    <n v="-216.51104306793491"/>
    <n v="98"/>
    <n v="2.2790697674418605"/>
    <n v="43"/>
    <x v="0"/>
    <s v="Lease"/>
    <s v="TX"/>
  </r>
  <r>
    <x v="37"/>
    <n v="13.267289473947368"/>
    <x v="1"/>
    <x v="100"/>
    <n v="5"/>
    <x v="5"/>
    <x v="6"/>
    <x v="1"/>
    <x v="0"/>
    <n v="23"/>
    <n v="504.15700000999999"/>
    <n v="706.76844056237792"/>
    <n v="831.52"/>
    <x v="0"/>
    <n v="-327.36299998999999"/>
    <n v="-202.61144055237793"/>
    <n v="82"/>
    <n v="2.1578947368421053"/>
    <n v="38"/>
    <x v="0"/>
    <s v="temp"/>
    <s v="TX"/>
  </r>
  <r>
    <x v="37"/>
    <n v="17.043809523809529"/>
    <x v="10"/>
    <x v="101"/>
    <n v="5"/>
    <x v="5"/>
    <x v="6"/>
    <x v="1"/>
    <x v="0"/>
    <n v="70"/>
    <n v="715.84000000000015"/>
    <n v="824.43972457276334"/>
    <n v="733.25"/>
    <x v="0"/>
    <n v="-17.409999999999854"/>
    <n v="-108.59972457276319"/>
    <n v="83"/>
    <n v="1.9761904761904763"/>
    <n v="42"/>
    <x v="0"/>
    <s v="temp"/>
    <s v="TX"/>
  </r>
  <r>
    <x v="37"/>
    <n v="17.1565625003125"/>
    <x v="0"/>
    <x v="102"/>
    <n v="5"/>
    <x v="5"/>
    <x v="6"/>
    <x v="1"/>
    <x v="0"/>
    <n v="60"/>
    <n v="549.01000001"/>
    <n v="599.74965288626606"/>
    <n v="677.45"/>
    <x v="0"/>
    <n v="-128.43999999000005"/>
    <n v="-50.739652876266064"/>
    <n v="80"/>
    <n v="2.5"/>
    <n v="32"/>
    <x v="0"/>
    <s v="Lease"/>
    <s v="OK"/>
  </r>
  <r>
    <x v="37"/>
    <n v="26.18571428571428"/>
    <x v="6"/>
    <x v="103"/>
    <n v="5"/>
    <x v="5"/>
    <x v="6"/>
    <x v="1"/>
    <x v="0"/>
    <n v="68"/>
    <n v="549.89999999999986"/>
    <n v="570.57874405035807"/>
    <n v="427.36"/>
    <x v="0"/>
    <n v="122.53999999999985"/>
    <n v="-20.678744050358205"/>
    <n v="45"/>
    <n v="2.1428571428571428"/>
    <n v="21"/>
    <x v="0"/>
    <s v="Lease"/>
    <s v="MO"/>
  </r>
  <r>
    <x v="37"/>
    <n v="17.543361702127658"/>
    <x v="10"/>
    <x v="104"/>
    <n v="5"/>
    <x v="5"/>
    <x v="6"/>
    <x v="1"/>
    <x v="0"/>
    <n v="46"/>
    <n v="824.5379999999999"/>
    <n v="683.98197489370011"/>
    <n v="554.13"/>
    <x v="0"/>
    <n v="270.4079999999999"/>
    <n v="140.55602510629978"/>
    <n v="113"/>
    <n v="2.4042553191489362"/>
    <n v="47"/>
    <x v="0"/>
    <s v="Lease"/>
    <s v="TX"/>
  </r>
  <r>
    <x v="38"/>
    <n v="14.874702127659587"/>
    <x v="0"/>
    <x v="0"/>
    <n v="6"/>
    <x v="5"/>
    <x v="7"/>
    <x v="1"/>
    <x v="0"/>
    <n v="96"/>
    <n v="1398.2220000000011"/>
    <n v="2523.3689233192717"/>
    <n v="2163.21"/>
    <x v="0"/>
    <n v="-764.98799999999892"/>
    <n v="-1125.1469233192706"/>
    <n v="216"/>
    <n v="2.2978723404255321"/>
    <n v="94"/>
    <x v="0"/>
    <s v="Lease"/>
    <s v="TX"/>
  </r>
  <r>
    <x v="38"/>
    <n v="18.66252307707693"/>
    <x v="1"/>
    <x v="1"/>
    <n v="6"/>
    <x v="5"/>
    <x v="7"/>
    <x v="1"/>
    <x v="0"/>
    <n v="13"/>
    <n v="1213.0640000100004"/>
    <n v="1935.9388836243313"/>
    <n v="2180.1"/>
    <x v="0"/>
    <n v="-967.03599998999948"/>
    <n v="-722.87488361433088"/>
    <n v="170"/>
    <n v="2.6153846153846154"/>
    <n v="65"/>
    <x v="0"/>
    <s v="temp"/>
    <s v="TX"/>
  </r>
  <r>
    <x v="38"/>
    <n v="16.852853932584285"/>
    <x v="2"/>
    <x v="2"/>
    <n v="6"/>
    <x v="5"/>
    <x v="7"/>
    <x v="1"/>
    <x v="0"/>
    <n v="94"/>
    <n v="1499.9040000000014"/>
    <n v="2575.915566818755"/>
    <n v="2169.4499999999998"/>
    <x v="0"/>
    <n v="-669.54599999999846"/>
    <n v="-1076.0115668187536"/>
    <n v="197"/>
    <n v="2.2134831460674156"/>
    <n v="89"/>
    <x v="0"/>
    <s v="Lease"/>
    <s v="GA"/>
  </r>
  <r>
    <x v="38"/>
    <n v="18.77434285714288"/>
    <x v="3"/>
    <x v="3"/>
    <n v="6"/>
    <x v="5"/>
    <x v="7"/>
    <x v="1"/>
    <x v="0"/>
    <n v="52"/>
    <n v="1971.3060000000025"/>
    <n v="1744.3351130622968"/>
    <n v="1711.37"/>
    <x v="0"/>
    <n v="259.93600000000265"/>
    <n v="226.9708869377057"/>
    <n v="241"/>
    <n v="2.2952380952380951"/>
    <n v="105"/>
    <x v="0"/>
    <s v="Lease"/>
    <s v="NC"/>
  </r>
  <r>
    <x v="38"/>
    <n v="16.625928571428577"/>
    <x v="2"/>
    <x v="4"/>
    <n v="6"/>
    <x v="5"/>
    <x v="7"/>
    <x v="1"/>
    <x v="0"/>
    <n v="29"/>
    <n v="1163.8150000000005"/>
    <n v="1223.2632599610888"/>
    <n v="679.07"/>
    <x v="0"/>
    <n v="484.74500000000046"/>
    <n v="-59.448259961088297"/>
    <n v="167"/>
    <n v="2.3857142857142857"/>
    <n v="70"/>
    <x v="0"/>
    <s v="Lease"/>
    <s v="GA"/>
  </r>
  <r>
    <x v="38"/>
    <n v="16.033026315789481"/>
    <x v="5"/>
    <x v="6"/>
    <n v="6"/>
    <x v="5"/>
    <x v="7"/>
    <x v="1"/>
    <x v="0"/>
    <n v="51"/>
    <n v="1218.5100000000004"/>
    <n v="1286.0430012985837"/>
    <n v="1257.79"/>
    <x v="0"/>
    <n v="-39.279999999999518"/>
    <n v="-67.533001298583258"/>
    <n v="172"/>
    <n v="2.263157894736842"/>
    <n v="76"/>
    <x v="0"/>
    <s v="temp"/>
    <s v="MS"/>
  </r>
  <r>
    <x v="38"/>
    <n v="16.993879310344841"/>
    <x v="3"/>
    <x v="7"/>
    <n v="6"/>
    <x v="5"/>
    <x v="7"/>
    <x v="1"/>
    <x v="0"/>
    <n v="33"/>
    <n v="1971.2900000000016"/>
    <n v="2141.7936554699772"/>
    <n v="2049.7199999999998"/>
    <x v="0"/>
    <n v="-78.429999999998245"/>
    <n v="-170.50365546997568"/>
    <n v="251"/>
    <n v="2.1637931034482758"/>
    <n v="116"/>
    <x v="0"/>
    <s v="temp"/>
    <s v="MO"/>
  </r>
  <r>
    <x v="38"/>
    <n v="21.554814814814822"/>
    <x v="5"/>
    <x v="8"/>
    <n v="6"/>
    <x v="5"/>
    <x v="7"/>
    <x v="1"/>
    <x v="0"/>
    <n v="99"/>
    <n v="1163.9600000000005"/>
    <n v="1534.0857593230264"/>
    <n v="1473.47"/>
    <x v="0"/>
    <n v="-309.50999999999954"/>
    <n v="-370.12575932302593"/>
    <n v="130"/>
    <n v="2.4074074074074074"/>
    <n v="54"/>
    <x v="0"/>
    <s v="Lease"/>
    <s v="AL"/>
  </r>
  <r>
    <x v="38"/>
    <n v="15.509941176470601"/>
    <x v="6"/>
    <x v="9"/>
    <n v="6"/>
    <x v="5"/>
    <x v="7"/>
    <x v="1"/>
    <x v="0"/>
    <n v="17"/>
    <n v="1318.3450000000012"/>
    <n v="1804.478105263617"/>
    <n v="1697.79"/>
    <x v="0"/>
    <n v="-379.4449999999988"/>
    <n v="-486.13310526361579"/>
    <n v="201"/>
    <n v="2.3647058823529412"/>
    <n v="85"/>
    <x v="0"/>
    <s v="Lease"/>
    <s v="IL"/>
  </r>
  <r>
    <x v="38"/>
    <n v="22.118265895953751"/>
    <x v="7"/>
    <x v="10"/>
    <n v="6"/>
    <x v="5"/>
    <x v="7"/>
    <x v="1"/>
    <x v="0"/>
    <n v="79"/>
    <n v="3826.4599999999987"/>
    <n v="2902.2664009505197"/>
    <n v="3449.87"/>
    <x v="0"/>
    <n v="376.58999999999878"/>
    <n v="924.19359904947896"/>
    <n v="450"/>
    <n v="2.601156069364162"/>
    <n v="173"/>
    <x v="1"/>
    <s v="Lease"/>
    <s v="LA"/>
  </r>
  <r>
    <x v="38"/>
    <n v="18.67621621621624"/>
    <x v="3"/>
    <x v="11"/>
    <n v="6"/>
    <x v="5"/>
    <x v="7"/>
    <x v="1"/>
    <x v="0"/>
    <n v="78"/>
    <n v="2073.0600000000027"/>
    <n v="2367.6296931286079"/>
    <n v="2185.19"/>
    <x v="0"/>
    <n v="-112.12999999999738"/>
    <n v="-294.56969312860519"/>
    <n v="253"/>
    <n v="2.2792792792792791"/>
    <n v="111"/>
    <x v="1"/>
    <s v="Lease"/>
    <s v="MO"/>
  </r>
  <r>
    <x v="38"/>
    <n v="18.195775193798465"/>
    <x v="8"/>
    <x v="12"/>
    <n v="6"/>
    <x v="5"/>
    <x v="7"/>
    <x v="1"/>
    <x v="0"/>
    <n v="112"/>
    <n v="2347.2550000000019"/>
    <n v="2475.6793426616632"/>
    <m/>
    <x v="1"/>
    <n v="0"/>
    <n v="-128.42434266166129"/>
    <n v="282"/>
    <n v="2.1860465116279069"/>
    <n v="129"/>
    <x v="1"/>
    <m/>
    <s v="VT"/>
  </r>
  <r>
    <x v="38"/>
    <n v="21.702347368421062"/>
    <x v="4"/>
    <x v="105"/>
    <n v="6"/>
    <x v="5"/>
    <x v="7"/>
    <x v="1"/>
    <x v="0"/>
    <n v="111"/>
    <n v="2061.7230000000009"/>
    <n v="2511.1896534997977"/>
    <m/>
    <x v="1"/>
    <n v="0"/>
    <n v="-449.46665349979685"/>
    <n v="222"/>
    <n v="2.3368421052631581"/>
    <n v="95"/>
    <x v="0"/>
    <s v="Lease"/>
    <s v="WA"/>
  </r>
  <r>
    <x v="38"/>
    <n v="14.035181818181824"/>
    <x v="6"/>
    <x v="13"/>
    <n v="6"/>
    <x v="5"/>
    <x v="7"/>
    <x v="1"/>
    <x v="0"/>
    <n v="42"/>
    <n v="771.93500000000029"/>
    <n v="1554.2380562923622"/>
    <n v="1055.05"/>
    <x v="0"/>
    <n v="-283.11499999999967"/>
    <n v="-782.30305629236193"/>
    <n v="114"/>
    <n v="2.0727272727272728"/>
    <n v="55"/>
    <x v="0"/>
    <s v="Lease"/>
    <s v="AR"/>
  </r>
  <r>
    <x v="38"/>
    <n v="21.184921348314614"/>
    <x v="2"/>
    <x v="14"/>
    <n v="6"/>
    <x v="5"/>
    <x v="7"/>
    <x v="1"/>
    <x v="0"/>
    <n v="87"/>
    <n v="1885.4580000000005"/>
    <n v="2479.8604899959364"/>
    <n v="2411.7399999999998"/>
    <x v="0"/>
    <n v="-526.28199999999924"/>
    <n v="-594.40248999593587"/>
    <n v="214"/>
    <n v="2.404494382022472"/>
    <n v="89"/>
    <x v="1"/>
    <s v="Lease"/>
    <s v="SC"/>
  </r>
  <r>
    <x v="38"/>
    <n v="15.352191780821924"/>
    <x v="6"/>
    <x v="15"/>
    <n v="6"/>
    <x v="5"/>
    <x v="7"/>
    <x v="1"/>
    <x v="0"/>
    <n v="89"/>
    <n v="1120.7100000000005"/>
    <n v="1559.8882330127367"/>
    <n v="1720.81"/>
    <x v="0"/>
    <n v="-600.09999999999945"/>
    <n v="-439.1782330127362"/>
    <n v="145"/>
    <n v="1.9863013698630136"/>
    <n v="73"/>
    <x v="0"/>
    <s v="Lease"/>
    <s v="MO"/>
  </r>
  <r>
    <x v="38"/>
    <n v="20.287836538461555"/>
    <x v="6"/>
    <x v="16"/>
    <n v="6"/>
    <x v="5"/>
    <x v="7"/>
    <x v="1"/>
    <x v="0"/>
    <n v="73"/>
    <n v="2109.9350000000018"/>
    <n v="2071.7314641373328"/>
    <m/>
    <x v="1"/>
    <n v="0"/>
    <n v="38.203535862669014"/>
    <n v="295"/>
    <n v="2.8365384615384617"/>
    <n v="104"/>
    <x v="0"/>
    <s v="Lease"/>
    <s v="IL"/>
  </r>
  <r>
    <x v="38"/>
    <n v="20.153703703703709"/>
    <x v="0"/>
    <x v="17"/>
    <n v="6"/>
    <x v="5"/>
    <x v="7"/>
    <x v="1"/>
    <x v="0"/>
    <n v="35"/>
    <n v="1088.3000000000002"/>
    <n v="1894.7553733069346"/>
    <n v="1833.85"/>
    <x v="0"/>
    <n v="-745.54999999999973"/>
    <n v="-806.45537330693446"/>
    <n v="129"/>
    <n v="2.3888888888888888"/>
    <n v="54"/>
    <x v="0"/>
    <s v="Lease"/>
    <s v="TX"/>
  </r>
  <r>
    <x v="38"/>
    <n v="15.459044117647071"/>
    <x v="1"/>
    <x v="18"/>
    <n v="6"/>
    <x v="5"/>
    <x v="7"/>
    <x v="1"/>
    <x v="0"/>
    <n v="1"/>
    <n v="1051.2150000000008"/>
    <n v="1594.6682097137088"/>
    <n v="1384.55"/>
    <x v="0"/>
    <n v="-333.33499999999913"/>
    <n v="-543.45320971370802"/>
    <n v="165"/>
    <n v="2.4264705882352939"/>
    <n v="68"/>
    <x v="0"/>
    <s v="temp"/>
    <s v="TX"/>
  </r>
  <r>
    <x v="38"/>
    <n v="15.770537037037048"/>
    <x v="4"/>
    <x v="19"/>
    <n v="6"/>
    <x v="5"/>
    <x v="7"/>
    <x v="1"/>
    <x v="0"/>
    <n v="25"/>
    <n v="851.60900000000061"/>
    <n v="1521.9064895035524"/>
    <n v="1333.69"/>
    <x v="0"/>
    <n v="-482.08099999999945"/>
    <n v="-670.29748950355179"/>
    <n v="138"/>
    <n v="2.5555555555555554"/>
    <n v="54"/>
    <x v="0"/>
    <s v="Lease"/>
    <s v="CO"/>
  </r>
  <r>
    <x v="38"/>
    <n v="18.615511111111122"/>
    <x v="2"/>
    <x v="20"/>
    <n v="6"/>
    <x v="5"/>
    <x v="7"/>
    <x v="1"/>
    <x v="0"/>
    <n v="15"/>
    <n v="1675.3960000000011"/>
    <n v="1760.469506586033"/>
    <n v="1504.82"/>
    <x v="0"/>
    <n v="170.57600000000116"/>
    <n v="-85.073506586031954"/>
    <n v="210"/>
    <n v="2.3333333333333335"/>
    <n v="90"/>
    <x v="0"/>
    <s v="Lease"/>
    <s v="NC"/>
  </r>
  <r>
    <x v="38"/>
    <n v="12.873648648648652"/>
    <x v="5"/>
    <x v="21"/>
    <n v="6"/>
    <x v="5"/>
    <x v="7"/>
    <x v="1"/>
    <x v="0"/>
    <n v="54"/>
    <n v="952.65000000000032"/>
    <n v="1229.4784543535009"/>
    <n v="1150.04"/>
    <x v="0"/>
    <n v="-197.38999999999965"/>
    <n v="-276.82845435350055"/>
    <n v="157"/>
    <n v="2.1216216216216215"/>
    <n v="74"/>
    <x v="0"/>
    <s v="temp"/>
    <s v="TN"/>
  </r>
  <r>
    <x v="38"/>
    <n v="14.611125000000017"/>
    <x v="3"/>
    <x v="22"/>
    <n v="6"/>
    <x v="5"/>
    <x v="7"/>
    <x v="1"/>
    <x v="0"/>
    <n v="98"/>
    <n v="1519.5570000000018"/>
    <n v="3101.0681031069003"/>
    <n v="1967.2"/>
    <x v="0"/>
    <n v="-447.64299999999821"/>
    <n v="-1581.5111031068984"/>
    <n v="236"/>
    <n v="2.2692307692307692"/>
    <n v="104"/>
    <x v="0"/>
    <s v="Lease"/>
    <s v="FL"/>
  </r>
  <r>
    <x v="38"/>
    <n v="19.233110294117651"/>
    <x v="4"/>
    <x v="106"/>
    <n v="6"/>
    <x v="5"/>
    <x v="7"/>
    <x v="1"/>
    <x v="0"/>
    <n v="5"/>
    <n v="2615.7030000000004"/>
    <n v="2385.6301708248075"/>
    <n v="0"/>
    <x v="1"/>
    <n v="0"/>
    <n v="230.07282917519296"/>
    <n v="315"/>
    <n v="2.3161764705882355"/>
    <n v="136"/>
    <x v="0"/>
    <s v="Lease"/>
    <s v="NM"/>
  </r>
  <r>
    <x v="38"/>
    <n v="19.550370370462979"/>
    <x v="2"/>
    <x v="23"/>
    <n v="6"/>
    <x v="5"/>
    <x v="7"/>
    <x v="1"/>
    <x v="0"/>
    <n v="97"/>
    <n v="2111.4400000100018"/>
    <n v="2110.4037848012299"/>
    <n v="2298.4299999999998"/>
    <x v="0"/>
    <n v="-186.98999998999807"/>
    <n v="1.0362152087718641"/>
    <n v="263"/>
    <n v="2.4351851851851851"/>
    <n v="108"/>
    <x v="0"/>
    <s v="Lease"/>
    <s v="NC"/>
  </r>
  <r>
    <x v="38"/>
    <n v="21.714038461538482"/>
    <x v="8"/>
    <x v="24"/>
    <n v="6"/>
    <x v="5"/>
    <x v="7"/>
    <x v="1"/>
    <x v="0"/>
    <n v="105"/>
    <n v="1693.6950000000015"/>
    <n v="2071.7314641373328"/>
    <m/>
    <x v="1"/>
    <n v="0"/>
    <n v="-378.03646413733122"/>
    <n v="199"/>
    <n v="2.5512820512820511"/>
    <n v="78"/>
    <x v="0"/>
    <s v="Lease"/>
    <s v="MN"/>
  </r>
  <r>
    <x v="38"/>
    <n v="15.642325581395362"/>
    <x v="7"/>
    <x v="25"/>
    <n v="6"/>
    <x v="5"/>
    <x v="7"/>
    <x v="1"/>
    <x v="0"/>
    <n v="4"/>
    <n v="1345.2400000000011"/>
    <n v="1893.6253379628599"/>
    <n v="1969.07"/>
    <x v="0"/>
    <n v="-623.82999999999879"/>
    <n v="-548.38533796285878"/>
    <n v="224"/>
    <n v="2.6046511627906979"/>
    <n v="86"/>
    <x v="0"/>
    <s v="Lease"/>
    <s v="TX"/>
  </r>
  <r>
    <x v="38"/>
    <n v="24.422857142857158"/>
    <x v="3"/>
    <x v="26"/>
    <n v="6"/>
    <x v="5"/>
    <x v="7"/>
    <x v="1"/>
    <x v="0"/>
    <n v="8"/>
    <n v="1538.640000000001"/>
    <n v="1787.9356212702535"/>
    <n v="1459.12"/>
    <x v="0"/>
    <n v="79.520000000001119"/>
    <n v="-249.29562127025247"/>
    <n v="176"/>
    <n v="2.7936507936507935"/>
    <n v="63"/>
    <x v="1"/>
    <s v="Lease"/>
    <s v="FL"/>
  </r>
  <r>
    <x v="38"/>
    <n v="19.705168539325857"/>
    <x v="2"/>
    <x v="27"/>
    <n v="6"/>
    <x v="5"/>
    <x v="7"/>
    <x v="1"/>
    <x v="0"/>
    <n v="14"/>
    <n v="1753.7600000000014"/>
    <n v="1649.5377036426794"/>
    <n v="1356"/>
    <x v="0"/>
    <n v="397.76000000000136"/>
    <n v="104.22229635732197"/>
    <n v="240"/>
    <n v="2.696629213483146"/>
    <n v="89"/>
    <x v="0"/>
    <s v="Lease"/>
    <s v="GA"/>
  </r>
  <r>
    <x v="38"/>
    <n v="19.128092783505146"/>
    <x v="9"/>
    <x v="28"/>
    <n v="6"/>
    <x v="5"/>
    <x v="7"/>
    <x v="1"/>
    <x v="0"/>
    <n v="36"/>
    <n v="3710.8499999999981"/>
    <n v="2673.8437202676032"/>
    <n v="2546.2399999999998"/>
    <x v="0"/>
    <n v="1164.6099999999983"/>
    <n v="1037.0062797323949"/>
    <n v="467"/>
    <n v="2.4072164948453607"/>
    <n v="194"/>
    <x v="1"/>
    <s v="Lease"/>
    <s v="AR"/>
  </r>
  <r>
    <x v="38"/>
    <n v="18.58878787878789"/>
    <x v="4"/>
    <x v="29"/>
    <n v="6"/>
    <x v="5"/>
    <x v="7"/>
    <x v="1"/>
    <x v="0"/>
    <n v="107"/>
    <n v="1226.8600000000008"/>
    <n v="1925.5283776257384"/>
    <m/>
    <x v="1"/>
    <n v="0"/>
    <n v="-698.66837762573755"/>
    <n v="158"/>
    <n v="2.393939393939394"/>
    <n v="66"/>
    <x v="1"/>
    <s v="Lease"/>
    <s v="CO"/>
  </r>
  <r>
    <x v="38"/>
    <n v="13.413903225806452"/>
    <x v="1"/>
    <x v="30"/>
    <n v="6"/>
    <x v="5"/>
    <x v="7"/>
    <x v="1"/>
    <x v="0"/>
    <n v="61"/>
    <n v="831.66200000000003"/>
    <n v="1945.2930650836181"/>
    <n v="2109.61"/>
    <x v="0"/>
    <n v="-1277.9480000000001"/>
    <n v="-1113.6310650836181"/>
    <n v="136"/>
    <n v="2.193548387096774"/>
    <n v="62"/>
    <x v="0"/>
    <s v="Lease"/>
    <s v="AL"/>
  </r>
  <r>
    <x v="38"/>
    <n v="16.219307692307698"/>
    <x v="8"/>
    <x v="31"/>
    <n v="6"/>
    <x v="5"/>
    <x v="7"/>
    <x v="1"/>
    <x v="0"/>
    <n v="103"/>
    <n v="1054.2550000000003"/>
    <n v="2071.7314641373328"/>
    <m/>
    <x v="1"/>
    <n v="0"/>
    <n v="-1017.4764641373324"/>
    <n v="132"/>
    <n v="2.0307692307692307"/>
    <n v="65"/>
    <x v="0"/>
    <s v="Lease"/>
    <s v="WI"/>
  </r>
  <r>
    <x v="38"/>
    <n v="24.893076923076926"/>
    <x v="7"/>
    <x v="32"/>
    <n v="6"/>
    <x v="5"/>
    <x v="7"/>
    <x v="1"/>
    <x v="0"/>
    <n v="102"/>
    <n v="970.83000000000015"/>
    <n v="1255.5948267498989"/>
    <m/>
    <x v="1"/>
    <n v="0"/>
    <n v="-284.7648267498987"/>
    <n v="155"/>
    <n v="3.9743589743589745"/>
    <n v="39"/>
    <x v="0"/>
    <s v="Lease"/>
    <s v="LA"/>
  </r>
  <r>
    <x v="38"/>
    <n v="21.47782352941174"/>
    <x v="3"/>
    <x v="33"/>
    <n v="6"/>
    <x v="5"/>
    <x v="7"/>
    <x v="1"/>
    <x v="0"/>
    <n v="38"/>
    <n v="3651.2299999999959"/>
    <n v="2995.2419140415914"/>
    <n v="3133.39"/>
    <x v="0"/>
    <n v="517.83999999999605"/>
    <n v="655.98808595840455"/>
    <n v="429"/>
    <n v="2.5235294117647058"/>
    <n v="170"/>
    <x v="1"/>
    <s v="Lease"/>
    <s v="AR"/>
  </r>
  <r>
    <x v="38"/>
    <n v="19.120689655402305"/>
    <x v="4"/>
    <x v="34"/>
    <n v="6"/>
    <x v="5"/>
    <x v="7"/>
    <x v="1"/>
    <x v="0"/>
    <n v="106"/>
    <n v="1663.5000000200007"/>
    <n v="1925.5283776257384"/>
    <m/>
    <x v="1"/>
    <n v="0"/>
    <n v="-262.02837760573766"/>
    <n v="192"/>
    <n v="2.2068965517241379"/>
    <n v="87"/>
    <x v="1"/>
    <s v="Lease"/>
    <s v="AZ"/>
  </r>
  <r>
    <x v="38"/>
    <n v="22.157450704225333"/>
    <x v="10"/>
    <x v="35"/>
    <n v="6"/>
    <x v="5"/>
    <x v="7"/>
    <x v="1"/>
    <x v="0"/>
    <n v="27"/>
    <n v="3146.3579999999974"/>
    <n v="1847.6270009766511"/>
    <n v="1846.47"/>
    <x v="0"/>
    <n v="1299.8879999999974"/>
    <n v="1298.7309990233464"/>
    <n v="311"/>
    <n v="2.1901408450704225"/>
    <n v="142"/>
    <x v="1"/>
    <s v="Lease"/>
    <s v="TX"/>
  </r>
  <r>
    <x v="38"/>
    <n v="16.007000000000009"/>
    <x v="1"/>
    <x v="36"/>
    <n v="6"/>
    <x v="5"/>
    <x v="7"/>
    <x v="1"/>
    <x v="0"/>
    <n v="91"/>
    <n v="1248.5460000000007"/>
    <n v="1290.9398211229084"/>
    <n v="1476.76"/>
    <x v="0"/>
    <n v="-228.21399999999926"/>
    <n v="-42.393821122907639"/>
    <n v="184"/>
    <n v="2.358974358974359"/>
    <n v="78"/>
    <x v="0"/>
    <s v="temp"/>
    <s v="TX"/>
  </r>
  <r>
    <x v="38"/>
    <n v="14.69750000000001"/>
    <x v="4"/>
    <x v="37"/>
    <n v="6"/>
    <x v="5"/>
    <x v="7"/>
    <x v="1"/>
    <x v="0"/>
    <n v="6"/>
    <n v="999.43000000000075"/>
    <n v="1318.3745680873938"/>
    <m/>
    <x v="1"/>
    <n v="0"/>
    <n v="-318.94456808739301"/>
    <n v="131"/>
    <n v="1.9264705882352942"/>
    <n v="68"/>
    <x v="0"/>
    <s v="Lease"/>
    <s v="NE"/>
  </r>
  <r>
    <x v="38"/>
    <n v="18.165701657569041"/>
    <x v="3"/>
    <x v="38"/>
    <n v="6"/>
    <x v="5"/>
    <x v="7"/>
    <x v="1"/>
    <x v="0"/>
    <n v="65"/>
    <n v="3287.9920000199963"/>
    <n v="4744.336877180308"/>
    <n v="4210.32"/>
    <x v="0"/>
    <n v="-922.32799998000337"/>
    <n v="-1456.3448771603116"/>
    <n v="401"/>
    <n v="2.2154696132596685"/>
    <n v="181"/>
    <x v="1"/>
    <s v="Lease"/>
    <s v="TN"/>
  </r>
  <r>
    <x v="38"/>
    <n v="15.023613861386149"/>
    <x v="1"/>
    <x v="39"/>
    <n v="6"/>
    <x v="5"/>
    <x v="7"/>
    <x v="1"/>
    <x v="0"/>
    <n v="3"/>
    <n v="1517.3850000000011"/>
    <n v="2178.7081433764242"/>
    <n v="2355.0300000000002"/>
    <x v="0"/>
    <n v="-837.64499999999907"/>
    <n v="-661.3231433764231"/>
    <n v="212"/>
    <n v="2.0990099009900991"/>
    <n v="101"/>
    <x v="0"/>
    <s v="Lease"/>
    <s v="TX"/>
  </r>
  <r>
    <x v="38"/>
    <n v="17.367500000217404"/>
    <x v="8"/>
    <x v="40"/>
    <n v="6"/>
    <x v="5"/>
    <x v="7"/>
    <x v="1"/>
    <x v="0"/>
    <n v="26"/>
    <n v="1597.8100000200011"/>
    <n v="1883.3922401248481"/>
    <n v="0"/>
    <x v="1"/>
    <n v="0"/>
    <n v="-285.58224010484696"/>
    <n v="206"/>
    <n v="2.2391304347826089"/>
    <n v="92"/>
    <x v="0"/>
    <s v="Lease"/>
    <s v="OH"/>
  </r>
  <r>
    <x v="38"/>
    <n v="18.240595238095256"/>
    <x v="5"/>
    <x v="41"/>
    <n v="6"/>
    <x v="5"/>
    <x v="7"/>
    <x v="1"/>
    <x v="0"/>
    <n v="10"/>
    <n v="1532.2100000000014"/>
    <n v="2374.7692755734211"/>
    <n v="2071.1"/>
    <x v="0"/>
    <n v="-538.88999999999851"/>
    <n v="-842.55927557341965"/>
    <n v="168"/>
    <n v="2"/>
    <n v="84"/>
    <x v="0"/>
    <s v="Lease"/>
    <s v="TN"/>
  </r>
  <r>
    <x v="38"/>
    <n v="16.569436619718314"/>
    <x v="6"/>
    <x v="43"/>
    <n v="6"/>
    <x v="5"/>
    <x v="7"/>
    <x v="1"/>
    <x v="0"/>
    <n v="50"/>
    <n v="1176.4300000000003"/>
    <n v="1774.3438294216194"/>
    <n v="1798.06"/>
    <x v="0"/>
    <n v="-621.62999999999965"/>
    <n v="-597.91382942161908"/>
    <n v="163"/>
    <n v="2.295774647887324"/>
    <n v="71"/>
    <x v="0"/>
    <s v="Lease"/>
    <s v="IN"/>
  </r>
  <r>
    <x v="38"/>
    <n v="16.328618421052635"/>
    <x v="1"/>
    <x v="44"/>
    <n v="6"/>
    <x v="5"/>
    <x v="7"/>
    <x v="1"/>
    <x v="0"/>
    <n v="7"/>
    <n v="1240.9750000000004"/>
    <n v="1311.2804573162568"/>
    <n v="1636.43"/>
    <x v="0"/>
    <n v="-395.4549999999997"/>
    <n v="-70.305457316256479"/>
    <n v="133"/>
    <n v="1.75"/>
    <n v="76"/>
    <x v="0"/>
    <s v="Lease"/>
    <s v="TX"/>
  </r>
  <r>
    <x v="38"/>
    <n v="15.167111111111115"/>
    <x v="5"/>
    <x v="45"/>
    <n v="6"/>
    <x v="5"/>
    <x v="7"/>
    <x v="1"/>
    <x v="0"/>
    <n v="66"/>
    <n v="682.52000000000021"/>
    <n v="1413.5486559550359"/>
    <n v="998.79"/>
    <x v="0"/>
    <n v="-316.26999999999975"/>
    <n v="-731.02865595503567"/>
    <n v="84"/>
    <n v="1.8666666666666667"/>
    <n v="45"/>
    <x v="0"/>
    <s v="temp"/>
    <s v="TN"/>
  </r>
  <r>
    <x v="38"/>
    <n v="17.351666666666674"/>
    <x v="6"/>
    <x v="46"/>
    <n v="6"/>
    <x v="5"/>
    <x v="7"/>
    <x v="1"/>
    <x v="0"/>
    <n v="43"/>
    <n v="1249.3200000000006"/>
    <n v="1840.5136767913391"/>
    <n v="1669.14"/>
    <x v="0"/>
    <n v="-419.81999999999948"/>
    <n v="-591.19367679133848"/>
    <n v="187"/>
    <n v="2.5972222222222223"/>
    <n v="72"/>
    <x v="0"/>
    <s v="Lease"/>
    <s v="AR"/>
  </r>
  <r>
    <x v="38"/>
    <n v="18.405733333333352"/>
    <x v="7"/>
    <x v="47"/>
    <n v="6"/>
    <x v="5"/>
    <x v="7"/>
    <x v="1"/>
    <x v="0"/>
    <n v="11"/>
    <n v="1656.5160000000017"/>
    <n v="1605.9057834131204"/>
    <n v="1665.69"/>
    <x v="0"/>
    <n v="-9.1739999999983866"/>
    <n v="50.610216586881279"/>
    <n v="189"/>
    <n v="2.1"/>
    <n v="90"/>
    <x v="0"/>
    <s v="Lease"/>
    <s v="TX"/>
  </r>
  <r>
    <x v="38"/>
    <n v="19.449145454606061"/>
    <x v="3"/>
    <x v="48"/>
    <n v="6"/>
    <x v="5"/>
    <x v="7"/>
    <x v="1"/>
    <x v="0"/>
    <n v="31"/>
    <n v="3209.1090000099998"/>
    <n v="3622.9091500510785"/>
    <n v="2550.7800000000002"/>
    <x v="0"/>
    <n v="658.32900000999962"/>
    <n v="-413.80015004107872"/>
    <n v="449"/>
    <n v="2.7212121212121212"/>
    <n v="165"/>
    <x v="1"/>
    <s v="Lease"/>
    <s v="FL"/>
  </r>
  <r>
    <x v="38"/>
    <n v="23.434900000000017"/>
    <x v="10"/>
    <x v="49"/>
    <n v="6"/>
    <x v="5"/>
    <x v="7"/>
    <x v="1"/>
    <x v="0"/>
    <n v="18"/>
    <n v="2343.4900000000016"/>
    <n v="2727.0891839594428"/>
    <n v="2179.56"/>
    <x v="0"/>
    <n v="163.93000000000166"/>
    <n v="-383.59918395944123"/>
    <n v="273"/>
    <n v="2.73"/>
    <n v="100"/>
    <x v="0"/>
    <s v="Lease"/>
    <s v="TX"/>
  </r>
  <r>
    <x v="38"/>
    <n v="16.124728395185201"/>
    <x v="10"/>
    <x v="50"/>
    <n v="6"/>
    <x v="5"/>
    <x v="7"/>
    <x v="1"/>
    <x v="0"/>
    <n v="83"/>
    <n v="1306.1030000100013"/>
    <n v="1806.6753962104292"/>
    <n v="1441.41"/>
    <x v="0"/>
    <n v="-135.30699998999876"/>
    <n v="-500.57239620042787"/>
    <n v="183"/>
    <n v="2.2592592592592591"/>
    <n v="81"/>
    <x v="0"/>
    <s v="temp"/>
    <s v="TX"/>
  </r>
  <r>
    <x v="38"/>
    <n v="15.260911392405076"/>
    <x v="10"/>
    <x v="51"/>
    <n v="6"/>
    <x v="5"/>
    <x v="7"/>
    <x v="1"/>
    <x v="0"/>
    <n v="44"/>
    <n v="1205.612000000001"/>
    <n v="1579.6638515340478"/>
    <n v="2345.42"/>
    <x v="0"/>
    <n v="-1139.8079999999991"/>
    <n v="-374.05185153404682"/>
    <n v="166"/>
    <n v="2.1012658227848102"/>
    <n v="79"/>
    <x v="0"/>
    <s v="Lease"/>
    <s v="TX"/>
  </r>
  <r>
    <x v="38"/>
    <n v="21.125945945945954"/>
    <x v="10"/>
    <x v="52"/>
    <n v="6"/>
    <x v="5"/>
    <x v="7"/>
    <x v="1"/>
    <x v="0"/>
    <n v="59"/>
    <n v="781.66000000000031"/>
    <n v="1144.9769225132327"/>
    <n v="986.04"/>
    <x v="0"/>
    <n v="-204.37999999999965"/>
    <n v="-363.31692251323238"/>
    <n v="91"/>
    <n v="2.4594594594594597"/>
    <n v="37"/>
    <x v="0"/>
    <s v="Lease"/>
    <s v="OK"/>
  </r>
  <r>
    <x v="38"/>
    <n v="21.947909090909103"/>
    <x v="2"/>
    <x v="53"/>
    <n v="6"/>
    <x v="5"/>
    <x v="7"/>
    <x v="1"/>
    <x v="0"/>
    <n v="71"/>
    <n v="1689.9890000000009"/>
    <n v="2497.2452604910718"/>
    <n v="2515.6999999999998"/>
    <x v="0"/>
    <n v="-825.71099999999888"/>
    <n v="-807.25626049107086"/>
    <n v="222"/>
    <n v="2.883116883116883"/>
    <n v="77"/>
    <x v="1"/>
    <s v="Lease"/>
    <s v="GA"/>
  </r>
  <r>
    <x v="38"/>
    <n v="14.70597560987806"/>
    <x v="6"/>
    <x v="54"/>
    <n v="6"/>
    <x v="5"/>
    <x v="7"/>
    <x v="1"/>
    <x v="0"/>
    <n v="82"/>
    <n v="1205.8900000100009"/>
    <n v="2071.7314641373328"/>
    <m/>
    <x v="1"/>
    <n v="0"/>
    <n v="-865.84146412733185"/>
    <n v="157"/>
    <n v="1.9146341463414633"/>
    <n v="82"/>
    <x v="0"/>
    <s v="Lease"/>
    <s v="IL"/>
  </r>
  <r>
    <x v="38"/>
    <n v="18.875559139784954"/>
    <x v="1"/>
    <x v="55"/>
    <n v="6"/>
    <x v="5"/>
    <x v="7"/>
    <x v="1"/>
    <x v="0"/>
    <n v="12"/>
    <n v="1755.4270000000006"/>
    <n v="2168.4122657970752"/>
    <n v="2339.34"/>
    <x v="0"/>
    <n v="-583.91299999999956"/>
    <n v="-412.98526579707459"/>
    <n v="203"/>
    <n v="2.182795698924731"/>
    <n v="93"/>
    <x v="0"/>
    <s v="temp"/>
    <s v="TX"/>
  </r>
  <r>
    <x v="38"/>
    <n v="17.371590909090919"/>
    <x v="6"/>
    <x v="56"/>
    <n v="6"/>
    <x v="5"/>
    <x v="7"/>
    <x v="1"/>
    <x v="0"/>
    <n v="104"/>
    <n v="1146.5250000000008"/>
    <n v="1946.1719814623432"/>
    <m/>
    <x v="1"/>
    <n v="0"/>
    <n v="-799.64698146234241"/>
    <n v="151"/>
    <n v="2.2878787878787881"/>
    <n v="66"/>
    <x v="0"/>
    <s v="Lease"/>
    <s v="IL"/>
  </r>
  <r>
    <x v="38"/>
    <n v="18.12137673176472"/>
    <x v="9"/>
    <x v="57"/>
    <n v="6"/>
    <x v="5"/>
    <x v="7"/>
    <x v="1"/>
    <x v="0"/>
    <n v="45"/>
    <n v="1540.3170222000012"/>
    <n v="2403.5851768473312"/>
    <n v="2498.9299999999998"/>
    <x v="0"/>
    <n v="-958.61297779999859"/>
    <n v="-863.26815464732999"/>
    <n v="200"/>
    <n v="2.3529411764705883"/>
    <n v="85"/>
    <x v="0"/>
    <s v="Lease"/>
    <s v="AR"/>
  </r>
  <r>
    <x v="38"/>
    <n v="16.738181818282843"/>
    <x v="1"/>
    <x v="58"/>
    <n v="6"/>
    <x v="5"/>
    <x v="7"/>
    <x v="1"/>
    <x v="0"/>
    <n v="20"/>
    <n v="1657.0800000100016"/>
    <n v="1900.5938892513216"/>
    <n v="1713.91"/>
    <x v="0"/>
    <n v="-56.829999989998441"/>
    <n v="-243.51388924131993"/>
    <n v="226"/>
    <n v="2.2828282828282829"/>
    <n v="99"/>
    <x v="0"/>
    <s v="temp"/>
    <s v="TX"/>
  </r>
  <r>
    <x v="38"/>
    <n v="18.511608695760891"/>
    <x v="8"/>
    <x v="59"/>
    <n v="6"/>
    <x v="5"/>
    <x v="7"/>
    <x v="1"/>
    <x v="0"/>
    <n v="90"/>
    <n v="1703.0680000100022"/>
    <n v="1677.6619605062745"/>
    <n v="1462.5"/>
    <x v="0"/>
    <n v="240.56800001000215"/>
    <n v="25.406039503727698"/>
    <n v="195"/>
    <n v="2.1195652173913042"/>
    <n v="92"/>
    <x v="0"/>
    <s v="Lease"/>
    <s v="MO"/>
  </r>
  <r>
    <x v="38"/>
    <n v="19.862104477611947"/>
    <x v="0"/>
    <x v="60"/>
    <n v="6"/>
    <x v="5"/>
    <x v="7"/>
    <x v="1"/>
    <x v="0"/>
    <n v="64"/>
    <n v="1330.7610000000004"/>
    <n v="1320.8229779995559"/>
    <n v="1455.42"/>
    <x v="0"/>
    <n v="-124.65899999999965"/>
    <n v="9.9380220004445619"/>
    <n v="191"/>
    <n v="2.8507462686567164"/>
    <n v="67"/>
    <x v="0"/>
    <s v="Lease"/>
    <s v="OK"/>
  </r>
  <r>
    <x v="38"/>
    <n v="20.488684210789479"/>
    <x v="2"/>
    <x v="61"/>
    <n v="6"/>
    <x v="5"/>
    <x v="7"/>
    <x v="1"/>
    <x v="0"/>
    <n v="30"/>
    <n v="778.57000001000017"/>
    <n v="1263.8817526064481"/>
    <n v="1227.57"/>
    <x v="0"/>
    <n v="-448.99999998999976"/>
    <n v="-485.31175259644795"/>
    <n v="84"/>
    <n v="2.2105263157894739"/>
    <n v="38"/>
    <x v="0"/>
    <s v="temp"/>
    <s v="SC"/>
  </r>
  <r>
    <x v="38"/>
    <n v="17.330765957446793"/>
    <x v="5"/>
    <x v="62"/>
    <n v="6"/>
    <x v="5"/>
    <x v="7"/>
    <x v="1"/>
    <x v="0"/>
    <n v="81"/>
    <n v="4072.7299999999968"/>
    <n v="3721.6062331785233"/>
    <n v="4844.79"/>
    <x v="0"/>
    <n v="-772.06000000000313"/>
    <n v="351.12376682147351"/>
    <n v="530"/>
    <n v="2.2553191489361701"/>
    <n v="235"/>
    <x v="1"/>
    <s v="Lease"/>
    <s v="TN"/>
  </r>
  <r>
    <x v="38"/>
    <n v="18.50129729729731"/>
    <x v="0"/>
    <x v="63"/>
    <n v="6"/>
    <x v="5"/>
    <x v="7"/>
    <x v="1"/>
    <x v="0"/>
    <n v="57"/>
    <n v="1369.0960000000009"/>
    <n v="1937.6967163817812"/>
    <n v="1520.63"/>
    <x v="0"/>
    <n v="-151.5339999999992"/>
    <n v="-568.60071638178033"/>
    <n v="171"/>
    <n v="2.310810810810811"/>
    <n v="74"/>
    <x v="0"/>
    <s v="Lease"/>
    <s v="MO"/>
  </r>
  <r>
    <x v="38"/>
    <n v="16.393392857142867"/>
    <x v="8"/>
    <x v="65"/>
    <n v="6"/>
    <x v="5"/>
    <x v="7"/>
    <x v="1"/>
    <x v="0"/>
    <n v="69"/>
    <n v="918.03000000000065"/>
    <n v="1757.8327574498583"/>
    <n v="0"/>
    <x v="1"/>
    <n v="0"/>
    <n v="-839.80275744985761"/>
    <n v="120"/>
    <n v="2.1428571428571428"/>
    <n v="56"/>
    <x v="0"/>
    <s v="Lease"/>
    <s v="NE"/>
  </r>
  <r>
    <x v="38"/>
    <n v="20.491561904761909"/>
    <x v="2"/>
    <x v="66"/>
    <n v="6"/>
    <x v="5"/>
    <x v="7"/>
    <x v="1"/>
    <x v="0"/>
    <n v="49"/>
    <n v="2151.6140000000005"/>
    <n v="2047.9379421704225"/>
    <n v="2122.48"/>
    <x v="0"/>
    <n v="29.134000000000469"/>
    <n v="103.67605782957799"/>
    <n v="309"/>
    <n v="2.9428571428571431"/>
    <n v="105"/>
    <x v="0"/>
    <s v="temp"/>
    <s v="GA"/>
  </r>
  <r>
    <x v="38"/>
    <n v="12.814375000156257"/>
    <x v="7"/>
    <x v="67"/>
    <n v="6"/>
    <x v="5"/>
    <x v="7"/>
    <x v="1"/>
    <x v="0"/>
    <n v="93"/>
    <n v="820.12000001000047"/>
    <n v="2004.3060219408635"/>
    <n v="1827.76"/>
    <x v="0"/>
    <n v="-1007.6399999899995"/>
    <n v="-1184.186021930863"/>
    <n v="137"/>
    <n v="2.140625"/>
    <n v="64"/>
    <x v="0"/>
    <s v="Lease"/>
    <s v="TX"/>
  </r>
  <r>
    <x v="38"/>
    <n v="15.453239436619729"/>
    <x v="5"/>
    <x v="68"/>
    <n v="6"/>
    <x v="5"/>
    <x v="7"/>
    <x v="1"/>
    <x v="0"/>
    <n v="21"/>
    <n v="1097.1800000000007"/>
    <n v="1393.3963589857001"/>
    <n v="1087.71"/>
    <x v="0"/>
    <n v="9.4700000000007094"/>
    <n v="-296.21635898569934"/>
    <n v="148"/>
    <n v="2.084507042253521"/>
    <n v="71"/>
    <x v="0"/>
    <s v="temp"/>
    <s v="AL"/>
  </r>
  <r>
    <x v="38"/>
    <n v="17.420652173913052"/>
    <x v="7"/>
    <x v="69"/>
    <n v="6"/>
    <x v="5"/>
    <x v="7"/>
    <x v="1"/>
    <x v="0"/>
    <n v="2"/>
    <n v="801.35000000000036"/>
    <n v="710.66667194044271"/>
    <n v="591.21"/>
    <x v="0"/>
    <n v="210.14000000000033"/>
    <n v="90.683328059557653"/>
    <n v="101"/>
    <n v="2.1956521739130435"/>
    <n v="46"/>
    <x v="0"/>
    <s v="Lease"/>
    <s v="TX"/>
  </r>
  <r>
    <x v="38"/>
    <n v="22.334571428571451"/>
    <x v="7"/>
    <x v="70"/>
    <n v="6"/>
    <x v="5"/>
    <x v="7"/>
    <x v="1"/>
    <x v="0"/>
    <n v="62"/>
    <n v="1563.4200000000014"/>
    <n v="1590.7758657507843"/>
    <n v="1395.34"/>
    <x v="0"/>
    <n v="168.08000000000152"/>
    <n v="-27.355865750782868"/>
    <n v="182"/>
    <n v="2.6"/>
    <n v="70"/>
    <x v="0"/>
    <s v="Lease"/>
    <s v="LA"/>
  </r>
  <r>
    <x v="38"/>
    <n v="20.22409395973153"/>
    <x v="3"/>
    <x v="71"/>
    <n v="6"/>
    <x v="5"/>
    <x v="7"/>
    <x v="1"/>
    <x v="0"/>
    <n v="24"/>
    <n v="3013.3899999999981"/>
    <n v="4828.3449295412938"/>
    <n v="4311.51"/>
    <x v="0"/>
    <n v="-1298.1200000000022"/>
    <n v="-1814.9549295412958"/>
    <n v="342"/>
    <n v="2.2953020134228188"/>
    <n v="149"/>
    <x v="1"/>
    <s v="Lease"/>
    <s v="FL"/>
  </r>
  <r>
    <x v="38"/>
    <n v="16.021849315068508"/>
    <x v="8"/>
    <x v="72"/>
    <n v="6"/>
    <x v="5"/>
    <x v="7"/>
    <x v="1"/>
    <x v="0"/>
    <n v="48"/>
    <n v="1169.5950000000009"/>
    <n v="1482.7319309089555"/>
    <n v="1451.22"/>
    <x v="0"/>
    <n v="-281.62499999999909"/>
    <n v="-313.13693090895458"/>
    <n v="168"/>
    <n v="2.3013698630136985"/>
    <n v="73"/>
    <x v="0"/>
    <s v="Lease"/>
    <s v="PA"/>
  </r>
  <r>
    <x v="38"/>
    <n v="20.123207792207801"/>
    <x v="7"/>
    <x v="73"/>
    <n v="6"/>
    <x v="5"/>
    <x v="7"/>
    <x v="1"/>
    <x v="0"/>
    <n v="28"/>
    <n v="1549.4870000000005"/>
    <n v="2071.7314641373328"/>
    <n v="0"/>
    <x v="1"/>
    <n v="0"/>
    <n v="-522.24446413733222"/>
    <n v="227"/>
    <n v="2.948051948051948"/>
    <n v="77"/>
    <x v="0"/>
    <s v="Lease"/>
    <s v="LA"/>
  </r>
  <r>
    <x v="38"/>
    <n v="19.697228915662667"/>
    <x v="0"/>
    <x v="74"/>
    <n v="6"/>
    <x v="5"/>
    <x v="7"/>
    <x v="1"/>
    <x v="0"/>
    <n v="55"/>
    <n v="1634.8700000000013"/>
    <n v="1348.0693857400288"/>
    <n v="1314.01"/>
    <x v="0"/>
    <n v="320.86000000000126"/>
    <n v="286.80061425997246"/>
    <n v="196"/>
    <n v="2.3614457831325302"/>
    <n v="83"/>
    <x v="0"/>
    <s v="temp"/>
    <s v="OK"/>
  </r>
  <r>
    <x v="38"/>
    <n v="18.996296296296311"/>
    <x v="0"/>
    <x v="75"/>
    <n v="6"/>
    <x v="5"/>
    <x v="7"/>
    <x v="1"/>
    <x v="0"/>
    <n v="92"/>
    <n v="2051.6000000000017"/>
    <n v="2152.0267533079891"/>
    <n v="1698.92"/>
    <x v="0"/>
    <n v="352.68000000000166"/>
    <n v="-100.42675330798738"/>
    <n v="271"/>
    <n v="2.5092592592592591"/>
    <n v="108"/>
    <x v="0"/>
    <s v="Lease"/>
    <s v="OK"/>
  </r>
  <r>
    <x v="38"/>
    <n v="13.141596491228077"/>
    <x v="5"/>
    <x v="76"/>
    <n v="6"/>
    <x v="5"/>
    <x v="7"/>
    <x v="1"/>
    <x v="0"/>
    <n v="58"/>
    <n v="749.07100000000037"/>
    <n v="1100.0894074569237"/>
    <n v="1120.32"/>
    <x v="0"/>
    <n v="-371.24899999999957"/>
    <n v="-351.01840745692334"/>
    <n v="117"/>
    <n v="2.0526315789473686"/>
    <n v="57"/>
    <x v="0"/>
    <s v="Lease"/>
    <s v="AL"/>
  </r>
  <r>
    <x v="38"/>
    <n v="25.851339622641525"/>
    <x v="1"/>
    <x v="77"/>
    <n v="6"/>
    <x v="5"/>
    <x v="7"/>
    <x v="1"/>
    <x v="0"/>
    <n v="47"/>
    <n v="1370.1210000000008"/>
    <n v="1384.6699749397883"/>
    <n v="1527.28"/>
    <x v="0"/>
    <n v="-157.1589999999992"/>
    <n v="-14.548974939787513"/>
    <n v="145"/>
    <n v="2.7358490566037736"/>
    <n v="53"/>
    <x v="0"/>
    <s v="temp"/>
    <s v="TX"/>
  </r>
  <r>
    <x v="38"/>
    <n v="16.621194029850756"/>
    <x v="8"/>
    <x v="78"/>
    <n v="6"/>
    <x v="5"/>
    <x v="7"/>
    <x v="1"/>
    <x v="0"/>
    <n v="72"/>
    <n v="1113.6200000000006"/>
    <n v="1883.3922401248481"/>
    <n v="0"/>
    <x v="1"/>
    <n v="0"/>
    <n v="-769.77224012484749"/>
    <n v="153"/>
    <n v="2.283582089552239"/>
    <n v="67"/>
    <x v="0"/>
    <s v="Lease"/>
    <s v="MN"/>
  </r>
  <r>
    <x v="38"/>
    <n v="20.405352112676063"/>
    <x v="5"/>
    <x v="79"/>
    <n v="6"/>
    <x v="5"/>
    <x v="7"/>
    <x v="1"/>
    <x v="0"/>
    <n v="74"/>
    <n v="1448.7800000000004"/>
    <n v="1692.2279277521759"/>
    <n v="1682.65"/>
    <x v="0"/>
    <n v="-233.86999999999966"/>
    <n v="-243.44792775217547"/>
    <n v="203"/>
    <n v="2.859154929577465"/>
    <n v="71"/>
    <x v="0"/>
    <s v="temp"/>
    <s v="TN"/>
  </r>
  <r>
    <x v="38"/>
    <n v="20.338078947368441"/>
    <x v="0"/>
    <x v="80"/>
    <n v="6"/>
    <x v="5"/>
    <x v="7"/>
    <x v="1"/>
    <x v="0"/>
    <n v="67"/>
    <n v="1545.6940000000016"/>
    <n v="1487.3148520265925"/>
    <n v="1097.8399999999999"/>
    <x v="0"/>
    <n v="447.85400000000163"/>
    <n v="58.37914797340909"/>
    <n v="184"/>
    <n v="2.4210526315789473"/>
    <n v="76"/>
    <x v="0"/>
    <s v="temp"/>
    <s v="TX"/>
  </r>
  <r>
    <x v="38"/>
    <n v="17.356147540983617"/>
    <x v="4"/>
    <x v="81"/>
    <n v="6"/>
    <x v="5"/>
    <x v="7"/>
    <x v="1"/>
    <x v="0"/>
    <n v="37"/>
    <n v="1058.7250000000006"/>
    <n v="1272.6081366523599"/>
    <n v="1120.8399999999999"/>
    <x v="0"/>
    <n v="-62.114999999999327"/>
    <n v="-213.88313665235933"/>
    <n v="160"/>
    <n v="2.622950819672131"/>
    <n v="61"/>
    <x v="0"/>
    <s v="Lease"/>
    <s v="KS"/>
  </r>
  <r>
    <x v="38"/>
    <n v="19.194273504273525"/>
    <x v="10"/>
    <x v="83"/>
    <n v="6"/>
    <x v="5"/>
    <x v="7"/>
    <x v="1"/>
    <x v="0"/>
    <n v="9"/>
    <n v="2245.7300000000023"/>
    <n v="2399.3734038111807"/>
    <n v="2357.2199999999998"/>
    <x v="0"/>
    <n v="-111.48999999999751"/>
    <n v="-153.64340381117836"/>
    <n v="288"/>
    <n v="2.4615384615384617"/>
    <n v="117"/>
    <x v="1"/>
    <s v="Lease"/>
    <s v="TX"/>
  </r>
  <r>
    <x v="38"/>
    <n v="18.356400000000001"/>
    <x v="3"/>
    <x v="84"/>
    <n v="6"/>
    <x v="5"/>
    <x v="7"/>
    <x v="1"/>
    <x v="0"/>
    <n v="86"/>
    <n v="917.82"/>
    <n v="1584.3723321343598"/>
    <n v="1203.3800000000001"/>
    <x v="0"/>
    <n v="-285.56000000000006"/>
    <n v="-666.55233213435974"/>
    <n v="110"/>
    <n v="2.2000000000000002"/>
    <n v="50"/>
    <x v="0"/>
    <s v="Lease"/>
    <s v="FL"/>
  </r>
  <r>
    <x v="38"/>
    <n v="19.484936708902897"/>
    <x v="4"/>
    <x v="85"/>
    <n v="6"/>
    <x v="5"/>
    <x v="7"/>
    <x v="1"/>
    <x v="0"/>
    <n v="16"/>
    <n v="4617.9300000099865"/>
    <n v="4774.7602255467955"/>
    <n v="4382.29"/>
    <x v="0"/>
    <n v="235.64000000998658"/>
    <n v="-156.83022553680894"/>
    <n v="549"/>
    <n v="2.3164556962025316"/>
    <n v="237"/>
    <x v="1"/>
    <s v="Lease"/>
    <s v="AZ"/>
  </r>
  <r>
    <x v="38"/>
    <n v="21.512439024390261"/>
    <x v="3"/>
    <x v="86"/>
    <n v="6"/>
    <x v="5"/>
    <x v="7"/>
    <x v="1"/>
    <x v="0"/>
    <n v="80"/>
    <n v="1764.0200000000013"/>
    <n v="2000.9540749321636"/>
    <n v="1136.9100000000001"/>
    <x v="0"/>
    <n v="627.11000000000126"/>
    <n v="-236.93407493216228"/>
    <n v="190"/>
    <n v="2.3170731707317072"/>
    <n v="82"/>
    <x v="1"/>
    <s v="Lease"/>
    <s v="TN"/>
  </r>
  <r>
    <x v="38"/>
    <n v="20.074411764705893"/>
    <x v="0"/>
    <x v="87"/>
    <n v="6"/>
    <x v="5"/>
    <x v="7"/>
    <x v="1"/>
    <x v="0"/>
    <n v="101"/>
    <n v="2047.5900000000011"/>
    <n v="2699.5288775122822"/>
    <m/>
    <x v="1"/>
    <n v="0"/>
    <n v="-651.93887751228112"/>
    <n v="207"/>
    <n v="2.0294117647058822"/>
    <n v="102"/>
    <x v="0"/>
    <s v="Lease"/>
    <s v="OK"/>
  </r>
  <r>
    <x v="38"/>
    <n v="15.056585365853673"/>
    <x v="6"/>
    <x v="88"/>
    <n v="6"/>
    <x v="5"/>
    <x v="7"/>
    <x v="1"/>
    <x v="0"/>
    <n v="56"/>
    <n v="1234.6400000000012"/>
    <n v="2083.8479542154696"/>
    <n v="1554.05"/>
    <x v="0"/>
    <n v="-319.40999999999872"/>
    <n v="-849.20795421546836"/>
    <n v="167"/>
    <n v="2.0365853658536586"/>
    <n v="82"/>
    <x v="0"/>
    <s v="Lease"/>
    <s v="MO"/>
  </r>
  <r>
    <x v="38"/>
    <n v="19.783461538461555"/>
    <x v="0"/>
    <x v="89"/>
    <n v="6"/>
    <x v="5"/>
    <x v="7"/>
    <x v="1"/>
    <x v="0"/>
    <n v="95"/>
    <n v="2057.4800000000018"/>
    <n v="1423.6561943103727"/>
    <n v="1205.28"/>
    <x v="0"/>
    <n v="852.20000000000186"/>
    <n v="633.82380568962913"/>
    <n v="250"/>
    <n v="2.4038461538461537"/>
    <n v="104"/>
    <x v="0"/>
    <s v="Lease"/>
    <s v="TX"/>
  </r>
  <r>
    <x v="38"/>
    <n v="15.402590361445789"/>
    <x v="6"/>
    <x v="90"/>
    <n v="6"/>
    <x v="5"/>
    <x v="7"/>
    <x v="1"/>
    <x v="0"/>
    <n v="88"/>
    <n v="1278.4150000000004"/>
    <n v="2479.6742233483751"/>
    <n v="2355.08"/>
    <x v="0"/>
    <n v="-1076.6649999999995"/>
    <n v="-1201.2592233483747"/>
    <n v="205"/>
    <n v="2.4698795180722892"/>
    <n v="83"/>
    <x v="0"/>
    <s v="Lease"/>
    <s v="IL"/>
  </r>
  <r>
    <x v="38"/>
    <n v="14.481666666666674"/>
    <x v="6"/>
    <x v="92"/>
    <n v="6"/>
    <x v="5"/>
    <x v="7"/>
    <x v="1"/>
    <x v="0"/>
    <n v="22"/>
    <n v="955.79000000000053"/>
    <n v="1357.1096684926281"/>
    <n v="1378.39"/>
    <x v="0"/>
    <n v="-422.59999999999957"/>
    <n v="-401.31966849262756"/>
    <n v="145"/>
    <n v="2.1969696969696968"/>
    <n v="66"/>
    <x v="0"/>
    <s v="Lease"/>
    <s v="MO"/>
  </r>
  <r>
    <x v="38"/>
    <n v="17.87862500000001"/>
    <x v="1"/>
    <x v="93"/>
    <n v="6"/>
    <x v="5"/>
    <x v="7"/>
    <x v="1"/>
    <x v="0"/>
    <n v="19"/>
    <n v="2145.4350000000013"/>
    <n v="1742.5145005635095"/>
    <n v="1513.09"/>
    <x v="0"/>
    <n v="632.34500000000139"/>
    <n v="402.92049943649181"/>
    <n v="292"/>
    <n v="2.4333333333333331"/>
    <n v="120"/>
    <x v="0"/>
    <s v="temp"/>
    <s v="TX"/>
  </r>
  <r>
    <x v="38"/>
    <n v="17.919363636363652"/>
    <x v="8"/>
    <x v="94"/>
    <n v="6"/>
    <x v="5"/>
    <x v="7"/>
    <x v="1"/>
    <x v="0"/>
    <n v="100"/>
    <n v="1971.1300000000019"/>
    <n v="2071.7314641373328"/>
    <m/>
    <x v="1"/>
    <n v="0"/>
    <n v="-100.60146413733082"/>
    <n v="278"/>
    <n v="2.5272727272727273"/>
    <n v="110"/>
    <x v="0"/>
    <s v="Lease"/>
    <s v="OH"/>
  </r>
  <r>
    <x v="38"/>
    <n v="17.634666666666668"/>
    <x v="7"/>
    <x v="95"/>
    <n v="6"/>
    <x v="5"/>
    <x v="7"/>
    <x v="1"/>
    <x v="0"/>
    <n v="53"/>
    <n v="1058.0800000000002"/>
    <n v="1279.576687940822"/>
    <n v="1427.23"/>
    <x v="0"/>
    <n v="-369.14999999999986"/>
    <n v="-221.49668794082186"/>
    <n v="172"/>
    <n v="2.8666666666666667"/>
    <n v="60"/>
    <x v="0"/>
    <s v="Lease"/>
    <s v="TX"/>
  </r>
  <r>
    <x v="38"/>
    <n v="16.423124999999999"/>
    <x v="1"/>
    <x v="96"/>
    <n v="6"/>
    <x v="5"/>
    <x v="7"/>
    <x v="1"/>
    <x v="0"/>
    <n v="63"/>
    <n v="525.54"/>
    <n v="1899.1499552005594"/>
    <n v="1321.43"/>
    <x v="0"/>
    <n v="-795.8900000000001"/>
    <n v="-1373.6099552005594"/>
    <n v="74"/>
    <n v="2.3125"/>
    <n v="32"/>
    <x v="0"/>
    <s v="Lease"/>
    <s v="AL"/>
  </r>
  <r>
    <x v="38"/>
    <n v="18.004831460674176"/>
    <x v="8"/>
    <x v="97"/>
    <n v="6"/>
    <x v="5"/>
    <x v="7"/>
    <x v="1"/>
    <x v="0"/>
    <n v="40"/>
    <n v="1602.4300000000017"/>
    <n v="1889.2935358105726"/>
    <n v="1072.8699999999999"/>
    <x v="0"/>
    <n v="529.56000000000176"/>
    <n v="-286.86353581057097"/>
    <n v="201"/>
    <n v="2.2584269662921348"/>
    <n v="89"/>
    <x v="0"/>
    <s v="Lease"/>
    <s v="IL"/>
  </r>
  <r>
    <x v="38"/>
    <n v="13.49164912280702"/>
    <x v="4"/>
    <x v="98"/>
    <n v="6"/>
    <x v="5"/>
    <x v="7"/>
    <x v="1"/>
    <x v="0"/>
    <n v="110"/>
    <n v="769.02400000000011"/>
    <n v="2071.7314641373328"/>
    <m/>
    <x v="1"/>
    <n v="0"/>
    <n v="-1302.7074641373326"/>
    <n v="134"/>
    <n v="2.3508771929824563"/>
    <n v="57"/>
    <x v="0"/>
    <s v="Lease"/>
    <s v="WA"/>
  </r>
  <r>
    <x v="38"/>
    <n v="15.607000000000001"/>
    <x v="0"/>
    <x v="99"/>
    <n v="6"/>
    <x v="5"/>
    <x v="7"/>
    <x v="1"/>
    <x v="0"/>
    <n v="77"/>
    <n v="858.3850000000001"/>
    <n v="1369.9795154668145"/>
    <n v="1100.95"/>
    <x v="0"/>
    <n v="-242.56499999999994"/>
    <n v="-511.59451546681441"/>
    <n v="106"/>
    <n v="1.9272727272727272"/>
    <n v="55"/>
    <x v="0"/>
    <s v="Lease"/>
    <s v="TX"/>
  </r>
  <r>
    <x v="38"/>
    <n v="12.928387096774193"/>
    <x v="1"/>
    <x v="100"/>
    <n v="6"/>
    <x v="5"/>
    <x v="7"/>
    <x v="1"/>
    <x v="0"/>
    <n v="23"/>
    <n v="801.56"/>
    <n v="1257.9176771793859"/>
    <n v="1287.48"/>
    <x v="0"/>
    <n v="-485.92000000000007"/>
    <n v="-456.35767717938597"/>
    <n v="134"/>
    <n v="2.161290322580645"/>
    <n v="62"/>
    <x v="0"/>
    <s v="temp"/>
    <s v="TX"/>
  </r>
  <r>
    <x v="38"/>
    <n v="15.131174603174605"/>
    <x v="10"/>
    <x v="101"/>
    <n v="6"/>
    <x v="5"/>
    <x v="7"/>
    <x v="1"/>
    <x v="0"/>
    <n v="70"/>
    <n v="953.26400000000012"/>
    <n v="1467.3508942812691"/>
    <n v="1292.54"/>
    <x v="0"/>
    <n v="-339.27599999999984"/>
    <n v="-514.086894281269"/>
    <n v="152"/>
    <n v="2.4126984126984126"/>
    <n v="63"/>
    <x v="0"/>
    <s v="temp"/>
    <s v="TX"/>
  </r>
  <r>
    <x v="38"/>
    <n v="16.809509433962273"/>
    <x v="0"/>
    <x v="102"/>
    <n v="6"/>
    <x v="5"/>
    <x v="7"/>
    <x v="1"/>
    <x v="0"/>
    <n v="60"/>
    <n v="890.90400000000045"/>
    <n v="1067.4439419614266"/>
    <n v="858.92"/>
    <x v="0"/>
    <n v="31.984000000000492"/>
    <n v="-176.53994196142617"/>
    <n v="134"/>
    <n v="2.5283018867924527"/>
    <n v="53"/>
    <x v="0"/>
    <s v="Lease"/>
    <s v="OK"/>
  </r>
  <r>
    <x v="38"/>
    <n v="16.587031250156251"/>
    <x v="6"/>
    <x v="103"/>
    <n v="6"/>
    <x v="5"/>
    <x v="7"/>
    <x v="1"/>
    <x v="0"/>
    <n v="68"/>
    <n v="1061.5700000100001"/>
    <n v="1015.5250958753181"/>
    <n v="769.24"/>
    <x v="0"/>
    <n v="292.33000001000005"/>
    <n v="46.044904134681929"/>
    <n v="152"/>
    <n v="2.375"/>
    <n v="64"/>
    <x v="0"/>
    <s v="Lease"/>
    <s v="MO"/>
  </r>
  <r>
    <x v="38"/>
    <n v="21.518245614035095"/>
    <x v="10"/>
    <x v="104"/>
    <n v="6"/>
    <x v="5"/>
    <x v="7"/>
    <x v="1"/>
    <x v="0"/>
    <n v="46"/>
    <n v="1226.5400000000004"/>
    <n v="1217.3619642753645"/>
    <n v="705.6"/>
    <x v="0"/>
    <n v="520.9400000000004"/>
    <n v="9.1780357246359472"/>
    <n v="135"/>
    <n v="2.3684210526315788"/>
    <n v="57"/>
    <x v="0"/>
    <s v="Lease"/>
    <s v="T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83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 chartFormat="1">
  <location ref="A8:D15" firstHeaderRow="0" firstDataRow="1" firstDataCol="1" rowPageCount="6" colPageCount="1"/>
  <pivotFields count="26">
    <pivotField axis="axisPage" compact="0" outline="0" subtotalTop="0" showAll="0" includeNewItemsInFilter="1">
      <items count="2536">
        <item m="1" x="2022"/>
        <item m="1" x="790"/>
        <item m="1" x="2076"/>
        <item m="1" x="837"/>
        <item m="1" x="2123"/>
        <item m="1" x="884"/>
        <item m="1" x="2170"/>
        <item m="1" x="931"/>
        <item m="1" x="2217"/>
        <item m="1" x="978"/>
        <item m="1" x="1072"/>
        <item m="1" x="2271"/>
        <item m="1" x="1025"/>
        <item m="1" x="2318"/>
        <item m="1" x="2358"/>
        <item m="1" x="1112"/>
        <item m="1" x="2398"/>
        <item m="1" x="1152"/>
        <item m="1" x="2438"/>
        <item m="1" x="1187"/>
        <item m="1" x="2473"/>
        <item m="1" x="1220"/>
        <item m="1" x="2506"/>
        <item m="1" x="1250"/>
        <item m="1" x="40"/>
        <item m="1" x="1277"/>
        <item m="1" x="66"/>
        <item m="1" x="1303"/>
        <item m="1" x="87"/>
        <item m="1" x="1331"/>
        <item m="1" x="115"/>
        <item m="1" x="2131"/>
        <item m="1" x="892"/>
        <item m="1" x="2178"/>
        <item m="1" x="939"/>
        <item m="1" x="2225"/>
        <item m="1" x="986"/>
        <item m="1" x="2279"/>
        <item m="1" x="1033"/>
        <item m="1" x="2326"/>
        <item m="1" x="1080"/>
        <item m="1" x="2366"/>
        <item m="1" x="1120"/>
        <item m="1" x="2406"/>
        <item m="1" x="1160"/>
        <item m="1" x="2446"/>
        <item m="1" x="1193"/>
        <item m="1" x="2479"/>
        <item m="1" x="1226"/>
        <item m="1" x="2512"/>
        <item m="1" x="1254"/>
        <item m="1" x="44"/>
        <item m="1" x="1281"/>
        <item m="1" x="68"/>
        <item m="1" x="1305"/>
        <item m="1" x="89"/>
        <item m="1" x="1333"/>
        <item m="1" x="117"/>
        <item m="1" x="1359"/>
        <item m="1" x="143"/>
        <item m="1" x="1387"/>
        <item m="1" x="2232"/>
        <item m="1" x="993"/>
        <item m="1" x="2286"/>
        <item m="1" x="1040"/>
        <item m="1" x="2333"/>
        <item m="1" x="1087"/>
        <item m="1" x="2373"/>
        <item m="1" x="1127"/>
        <item m="1" x="2413"/>
        <item m="1" x="1167"/>
        <item m="1" x="2453"/>
        <item m="1" x="1200"/>
        <item m="1" x="2486"/>
        <item m="1" x="1233"/>
        <item m="1" x="2519"/>
        <item m="1" x="1260"/>
        <item m="1" x="50"/>
        <item m="1" x="1287"/>
        <item m="1" x="72"/>
        <item m="1" x="1309"/>
        <item m="1" x="93"/>
        <item m="1" x="1337"/>
        <item m="1" x="121"/>
        <item m="1" x="1361"/>
        <item m="1" x="145"/>
        <item m="1" x="1389"/>
        <item m="1" x="171"/>
        <item m="1" x="1415"/>
        <item m="1" x="192"/>
        <item m="1" x="1443"/>
        <item m="1" x="220"/>
        <item m="1" x="1324"/>
        <item m="1" x="108"/>
        <item m="1" x="1352"/>
        <item m="1" x="136"/>
        <item m="1" x="1373"/>
        <item m="1" x="157"/>
        <item m="1" x="1401"/>
        <item m="1" x="178"/>
        <item m="1" x="1422"/>
        <item m="1" x="199"/>
        <item m="1" x="1450"/>
        <item m="1" x="227"/>
        <item m="1" x="1471"/>
        <item m="1" x="248"/>
        <item m="1" x="1499"/>
        <item m="1" x="276"/>
        <item m="1" x="1527"/>
        <item m="1" x="304"/>
        <item m="1" x="1562"/>
        <item m="1" x="339"/>
        <item m="1" x="1597"/>
        <item m="1" x="374"/>
        <item m="1" x="1639"/>
        <item m="1" x="416"/>
        <item m="1" x="1681"/>
        <item m="1" x="458"/>
        <item m="1" x="1730"/>
        <item m="1" x="507"/>
        <item m="1" x="1779"/>
        <item m="1" x="556"/>
        <item m="1" x="1834"/>
        <item m="1" x="1375"/>
        <item m="1" x="159"/>
        <item m="1" x="1403"/>
        <item m="1" x="180"/>
        <item m="1" x="1424"/>
        <item m="1" x="201"/>
        <item m="1" x="1452"/>
        <item m="1" x="229"/>
        <item m="1" x="1473"/>
        <item m="1" x="250"/>
        <item m="1" x="1501"/>
        <item m="1" x="278"/>
        <item m="1" x="1529"/>
        <item m="1" x="306"/>
        <item m="1" x="1564"/>
        <item m="1" x="341"/>
        <item m="1" x="1599"/>
        <item m="1" x="376"/>
        <item m="1" x="1641"/>
        <item m="1" x="418"/>
        <item m="1" x="1683"/>
        <item m="1" x="460"/>
        <item m="1" x="1732"/>
        <item m="1" x="509"/>
        <item m="1" x="1781"/>
        <item m="1" x="558"/>
        <item m="1" x="1836"/>
        <item m="1" x="611"/>
        <item m="1" x="1428"/>
        <item m="1" x="205"/>
        <item m="1" x="1456"/>
        <item m="1" x="233"/>
        <item m="1" x="1477"/>
        <item m="1" x="254"/>
        <item m="1" x="1505"/>
        <item m="1" x="282"/>
        <item m="1" x="1533"/>
        <item m="1" x="310"/>
        <item m="1" x="1568"/>
        <item m="1" x="345"/>
        <item m="1" x="1603"/>
        <item m="1" x="380"/>
        <item m="1" x="1645"/>
        <item m="1" x="422"/>
        <item m="1" x="1687"/>
        <item m="1" x="464"/>
        <item m="1" x="1736"/>
        <item m="1" x="513"/>
        <item m="1" x="1785"/>
        <item m="1" x="562"/>
        <item m="1" x="1840"/>
        <item m="1" x="613"/>
        <item m="1" x="1889"/>
        <item m="1" x="659"/>
        <item m="1" x="1938"/>
        <item m="1" x="706"/>
        <item m="1" x="1985"/>
        <item m="1" x="753"/>
        <item m="1" x="2039"/>
        <item m="1" x="1483"/>
        <item m="1" x="260"/>
        <item m="1" x="1511"/>
        <item m="1" x="288"/>
        <item m="1" x="1539"/>
        <item m="1" x="316"/>
        <item m="1" x="1574"/>
        <item m="1" x="351"/>
        <item m="1" x="1609"/>
        <item m="1" x="386"/>
        <item m="1" x="1651"/>
        <item m="1" x="428"/>
        <item m="1" x="1693"/>
        <item m="1" x="470"/>
        <item m="1" x="1742"/>
        <item m="1" x="519"/>
        <item m="1" x="1791"/>
        <item m="1" x="568"/>
        <item m="1" x="1846"/>
        <item m="1" x="617"/>
        <item m="1" x="1892"/>
        <item m="1" x="661"/>
        <item m="1" x="1940"/>
        <item m="1" x="708"/>
        <item m="1" x="1987"/>
        <item m="1" x="755"/>
        <item m="1" x="2041"/>
        <item m="1" x="807"/>
        <item m="1" x="2093"/>
        <item m="1" x="854"/>
        <item m="1" x="1546"/>
        <item m="1" x="323"/>
        <item m="1" x="1581"/>
        <item m="1" x="358"/>
        <item m="1" x="1616"/>
        <item m="1" x="955"/>
        <item m="1" x="393"/>
        <item m="1" x="1658"/>
        <item m="1" x="435"/>
        <item m="1" x="1700"/>
        <item m="1" x="477"/>
        <item m="1" x="1749"/>
        <item m="1" x="526"/>
        <item m="1" x="1798"/>
        <item m="1" x="575"/>
        <item m="1" x="1853"/>
        <item m="1" x="623"/>
        <item m="1" x="1896"/>
        <item m="1" x="665"/>
        <item m="1" x="1944"/>
        <item m="1" x="712"/>
        <item m="1" x="1991"/>
        <item m="1" x="759"/>
        <item m="1" x="2045"/>
        <item m="1" x="809"/>
        <item m="1" x="2095"/>
        <item m="1" x="856"/>
        <item m="1" x="2147"/>
        <item m="1" x="908"/>
        <item m="1" x="2194"/>
        <item m="1" x="2248"/>
        <item m="1" x="1623"/>
        <item m="1" x="400"/>
        <item m="1" x="1665"/>
        <item m="1" x="442"/>
        <item m="1" x="1707"/>
        <item m="1" x="484"/>
        <item m="1" x="1756"/>
        <item m="1" x="533"/>
        <item m="1" x="1805"/>
        <item m="1" x="582"/>
        <item m="1" x="1860"/>
        <item m="1" x="630"/>
        <item m="1" x="1903"/>
        <item m="1" x="671"/>
        <item m="1" x="1950"/>
        <item m="1" x="718"/>
        <item m="1" x="1997"/>
        <item m="1" x="765"/>
        <item m="1" x="2051"/>
        <item m="1" x="813"/>
        <item m="1" x="2099"/>
        <item m="1" x="860"/>
        <item m="1" x="2149"/>
        <item m="1" x="910"/>
        <item m="1" x="2196"/>
        <item m="1" x="957"/>
        <item m="1" x="2250"/>
        <item m="1" x="1009"/>
        <item m="1" x="2302"/>
        <item m="1" x="1056"/>
        <item m="1" x="1714"/>
        <item m="1" x="491"/>
        <item m="1" x="1763"/>
        <item m="1" x="540"/>
        <item m="1" x="1812"/>
        <item m="1" x="589"/>
        <item m="1" x="1867"/>
        <item m="1" x="637"/>
        <item m="1" x="1910"/>
        <item m="1" x="678"/>
        <item m="1" x="1957"/>
        <item m="1" x="725"/>
        <item m="1" x="2004"/>
        <item m="1" x="772"/>
        <item m="1" x="2058"/>
        <item m="1" x="819"/>
        <item m="1" x="2105"/>
        <item m="1" x="866"/>
        <item m="1" x="2153"/>
        <item m="1" x="914"/>
        <item m="1" x="2200"/>
        <item m="1" x="961"/>
        <item m="1" x="2254"/>
        <item m="1" x="1011"/>
        <item m="1" x="2304"/>
        <item m="1" x="1058"/>
        <item m="1" x="2349"/>
        <item m="1" x="1103"/>
        <item m="1" x="2389"/>
        <item m="1" x="1143"/>
        <item m="1" x="2429"/>
        <item m="1" x="1819"/>
        <item m="1" x="596"/>
        <item m="1" x="1874"/>
        <item m="1" x="644"/>
        <item m="1" x="1917"/>
        <item m="1" x="685"/>
        <item m="1" x="1964"/>
        <item m="1" x="732"/>
        <item m="1" x="2011"/>
        <item m="1" x="779"/>
        <item m="1" x="2065"/>
        <item m="1" x="826"/>
        <item m="1" x="2112"/>
        <item m="1" x="873"/>
        <item m="1" x="2159"/>
        <item m="1" x="920"/>
        <item m="1" x="2206"/>
        <item m="1" x="967"/>
        <item m="1" x="2260"/>
        <item m="1" x="1015"/>
        <item m="1" x="2308"/>
        <item m="1" x="1062"/>
        <item m="1" x="2351"/>
        <item m="1" x="1105"/>
        <item m="1" x="2391"/>
        <item m="1" x="1145"/>
        <item m="1" x="2431"/>
        <item m="1" x="1183"/>
        <item m="1" x="2469"/>
        <item m="1" x="1216"/>
        <item m="1" x="2502"/>
        <item m="1" x="1924"/>
        <item m="1" x="692"/>
        <item m="1" x="1971"/>
        <item m="1" x="739"/>
        <item m="1" x="2018"/>
        <item m="1" x="786"/>
        <item m="1" x="2072"/>
        <item m="1" x="833"/>
        <item m="1" x="2119"/>
        <item m="1" x="880"/>
        <item m="1" x="2166"/>
        <item m="1" x="927"/>
        <item m="1" x="2213"/>
        <item m="1" x="974"/>
        <item m="1" x="2267"/>
        <item m="1" x="1021"/>
        <item m="1" x="2314"/>
        <item m="1" x="1068"/>
        <item m="1" x="2355"/>
        <item m="1" x="1109"/>
        <item m="1" x="2395"/>
        <item m="1" x="1149"/>
        <item m="1" x="2435"/>
        <item m="1" x="1185"/>
        <item m="1" x="2471"/>
        <item m="1" x="1218"/>
        <item m="1" x="2504"/>
        <item m="1" x="1249"/>
        <item m="1" x="39"/>
        <item m="1" x="1276"/>
        <item m="1" x="2026"/>
        <item m="1" x="794"/>
        <item m="1" x="2080"/>
        <item m="1" x="841"/>
        <item m="1" x="2127"/>
        <item m="1" x="888"/>
        <item m="1" x="2174"/>
        <item m="1" x="935"/>
        <item m="1" x="2221"/>
        <item m="1" x="982"/>
        <item m="1" x="2275"/>
        <item m="1" x="1029"/>
        <item m="1" x="2322"/>
        <item m="1" x="1076"/>
        <item m="1" x="2362"/>
        <item m="1" x="1116"/>
        <item m="1" x="2402"/>
        <item m="1" x="1156"/>
        <item m="1" x="2442"/>
        <item m="1" x="1190"/>
        <item m="1" x="2476"/>
        <item m="1" x="1223"/>
        <item m="1" x="2509"/>
        <item m="1" x="1252"/>
        <item m="1" x="42"/>
        <item m="1" x="1279"/>
        <item m="1" x="67"/>
        <item m="1" x="1304"/>
        <item m="1" x="88"/>
        <item m="1" x="1332"/>
        <item m="1" x="116"/>
        <item m="1" x="2135"/>
        <item m="1" x="896"/>
        <item m="1" x="2182"/>
        <item m="1" x="943"/>
        <item m="1" x="2229"/>
        <item m="1" x="990"/>
        <item m="1" x="2283"/>
        <item m="1" x="1037"/>
        <item m="1" x="2330"/>
        <item m="1" x="1084"/>
        <item m="1" x="2370"/>
        <item m="1" x="1124"/>
        <item m="1" x="2410"/>
        <item m="1" x="1164"/>
        <item m="1" x="2450"/>
        <item m="1" x="1197"/>
        <item m="1" x="2483"/>
        <item m="1" x="1230"/>
        <item m="1" x="2516"/>
        <item m="1" x="1257"/>
        <item m="1" x="47"/>
        <item m="1" x="1284"/>
        <item m="1" x="70"/>
        <item m="1" x="1307"/>
        <item m="1" x="91"/>
        <item m="1" x="1335"/>
        <item m="1" x="119"/>
        <item m="1" x="1360"/>
        <item m="1" x="144"/>
        <item m="1" x="1388"/>
        <item m="1" x="2236"/>
        <item m="1" x="997"/>
        <item m="1" x="2290"/>
        <item m="1" x="1044"/>
        <item m="1" x="2337"/>
        <item m="1" x="1091"/>
        <item m="1" x="2377"/>
        <item m="1" x="1131"/>
        <item m="1" x="2417"/>
        <item m="1" x="1171"/>
        <item m="1" x="2457"/>
        <item m="1" x="1204"/>
        <item m="1" x="2490"/>
        <item m="1" x="1237"/>
        <item m="1" x="2523"/>
        <item m="1" x="1264"/>
        <item m="1" x="54"/>
        <item m="1" x="1291"/>
        <item m="1" x="75"/>
        <item m="1" x="1312"/>
        <item m="1" x="96"/>
        <item m="1" x="1340"/>
        <item m="1" x="124"/>
        <item m="1" x="1363"/>
        <item m="1" x="147"/>
        <item m="1" x="1391"/>
        <item m="1" x="172"/>
        <item m="1" x="1416"/>
        <item m="1" x="193"/>
        <item m="1" x="1444"/>
        <item m="1" x="221"/>
        <item m="1" x="1325"/>
        <item m="1" x="109"/>
        <item m="1" x="1353"/>
        <item m="1" x="137"/>
        <item m="1" x="1374"/>
        <item m="1" x="158"/>
        <item m="1" x="1402"/>
        <item m="1" x="179"/>
        <item m="1" x="1423"/>
        <item m="1" x="200"/>
        <item m="1" x="1451"/>
        <item m="1" x="228"/>
        <item m="1" x="1472"/>
        <item m="1" x="249"/>
        <item m="1" x="1500"/>
        <item m="1" x="277"/>
        <item m="1" x="1528"/>
        <item m="1" x="305"/>
        <item m="1" x="1563"/>
        <item m="1" x="340"/>
        <item m="1" x="1598"/>
        <item m="1" x="375"/>
        <item m="1" x="1640"/>
        <item m="1" x="417"/>
        <item m="1" x="1682"/>
        <item m="1" x="459"/>
        <item m="1" x="1731"/>
        <item m="1" x="508"/>
        <item m="1" x="1780"/>
        <item m="1" x="557"/>
        <item m="1" x="1835"/>
        <item m="1" x="1377"/>
        <item m="1" x="161"/>
        <item m="1" x="1405"/>
        <item m="1" x="182"/>
        <item m="1" x="1426"/>
        <item m="1" x="203"/>
        <item m="1" x="1454"/>
        <item m="1" x="231"/>
        <item m="1" x="1475"/>
        <item m="1" x="252"/>
        <item m="1" x="1503"/>
        <item m="1" x="280"/>
        <item m="1" x="1531"/>
        <item m="1" x="308"/>
        <item m="1" x="1566"/>
        <item m="1" x="343"/>
        <item m="1" x="1601"/>
        <item m="1" x="378"/>
        <item m="1" x="1643"/>
        <item m="1" x="420"/>
        <item m="1" x="1685"/>
        <item m="1" x="462"/>
        <item m="1" x="1734"/>
        <item m="1" x="511"/>
        <item m="1" x="1783"/>
        <item m="1" x="560"/>
        <item m="1" x="1838"/>
        <item m="1" x="612"/>
        <item m="1" x="1431"/>
        <item m="1" x="208"/>
        <item m="1" x="1459"/>
        <item m="1" x="236"/>
        <item m="1" x="1480"/>
        <item m="1" x="257"/>
        <item m="1" x="1508"/>
        <item m="1" x="285"/>
        <item m="1" x="1536"/>
        <item m="1" x="313"/>
        <item m="1" x="1571"/>
        <item m="1" x="348"/>
        <item m="1" x="1606"/>
        <item m="1" x="383"/>
        <item m="1" x="1843"/>
        <item m="1" x="1648"/>
        <item m="1" x="425"/>
        <item m="1" x="1690"/>
        <item m="1" x="467"/>
        <item m="1" x="1739"/>
        <item m="1" x="516"/>
        <item m="1" x="1788"/>
        <item m="1" x="565"/>
        <item m="1" x="615"/>
        <item m="1" x="1891"/>
        <item m="1" x="660"/>
        <item m="1" x="1939"/>
        <item m="1" x="707"/>
        <item m="1" x="1986"/>
        <item m="1" x="754"/>
        <item m="1" x="2040"/>
        <item m="1" x="1487"/>
        <item m="1" x="264"/>
        <item m="1" x="1515"/>
        <item m="1" x="292"/>
        <item m="1" x="1543"/>
        <item m="1" x="320"/>
        <item m="1" x="1578"/>
        <item m="1" x="355"/>
        <item m="1" x="1613"/>
        <item m="1" x="390"/>
        <item m="1" x="1655"/>
        <item m="1" x="432"/>
        <item m="1" x="1697"/>
        <item m="1" x="474"/>
        <item m="1" x="1746"/>
        <item m="1" x="523"/>
        <item m="1" x="1795"/>
        <item m="1" x="572"/>
        <item m="1" x="1850"/>
        <item m="1" x="620"/>
        <item m="1" x="1894"/>
        <item m="1" x="663"/>
        <item m="1" x="1942"/>
        <item m="1" x="710"/>
        <item m="1" x="1989"/>
        <item m="1" x="757"/>
        <item m="1" x="2043"/>
        <item m="1" x="808"/>
        <item m="1" x="2094"/>
        <item m="1" x="855"/>
        <item m="1" x="1550"/>
        <item m="1" x="327"/>
        <item m="1" x="1585"/>
        <item m="1" x="362"/>
        <item m="1" x="1620"/>
        <item m="1" x="397"/>
        <item m="1" x="1662"/>
        <item m="1" x="439"/>
        <item m="1" x="1704"/>
        <item m="1" x="481"/>
        <item m="1" x="1753"/>
        <item m="1" x="530"/>
        <item m="1" x="1802"/>
        <item m="1" x="579"/>
        <item m="1" x="1857"/>
        <item m="1" x="627"/>
        <item m="1" x="1900"/>
        <item m="1" x="668"/>
        <item m="1" x="1947"/>
        <item m="1" x="715"/>
        <item m="1" x="1994"/>
        <item m="1" x="762"/>
        <item m="1" x="2048"/>
        <item m="1" x="811"/>
        <item m="1" x="2097"/>
        <item m="1" x="858"/>
        <item m="1" x="2148"/>
        <item m="1" x="909"/>
        <item m="1" x="2195"/>
        <item m="1" x="956"/>
        <item m="1" x="2249"/>
        <item m="1" x="1627"/>
        <item m="1" x="404"/>
        <item m="1" x="1669"/>
        <item m="1" x="446"/>
        <item m="1" x="1711"/>
        <item m="1" x="488"/>
        <item m="1" x="1760"/>
        <item m="1" x="537"/>
        <item m="1" x="1809"/>
        <item m="1" x="586"/>
        <item m="1" x="1864"/>
        <item m="1" x="634"/>
        <item m="1" x="1907"/>
        <item m="1" x="675"/>
        <item m="1" x="1954"/>
        <item m="1" x="722"/>
        <item m="1" x="2001"/>
        <item m="1" x="769"/>
        <item m="1" x="2055"/>
        <item m="1" x="816"/>
        <item m="1" x="2102"/>
        <item m="1" x="863"/>
        <item m="1" x="2151"/>
        <item m="1" x="912"/>
        <item m="1" x="2198"/>
        <item m="1" x="959"/>
        <item m="1" x="2252"/>
        <item m="1" x="1010"/>
        <item m="1" x="2303"/>
        <item m="1" x="1057"/>
        <item m="1" x="1718"/>
        <item m="1" x="495"/>
        <item m="1" x="1767"/>
        <item m="1" x="544"/>
        <item m="1" x="1816"/>
        <item m="1" x="593"/>
        <item m="1" x="1871"/>
        <item m="1" x="641"/>
        <item m="1" x="1914"/>
        <item m="1" x="682"/>
        <item m="1" x="1961"/>
        <item m="1" x="729"/>
        <item m="1" x="2008"/>
        <item m="1" x="776"/>
        <item m="1" x="2062"/>
        <item m="1" x="823"/>
        <item m="1" x="2109"/>
        <item m="1" x="870"/>
        <item m="1" x="2156"/>
        <item m="1" x="917"/>
        <item m="1" x="2203"/>
        <item m="1" x="964"/>
        <item m="1" x="2257"/>
        <item m="1" x="1013"/>
        <item m="1" x="2306"/>
        <item m="1" x="1060"/>
        <item m="1" x="2350"/>
        <item m="1" x="1104"/>
        <item m="1" x="2390"/>
        <item m="1" x="1144"/>
        <item m="1" x="2430"/>
        <item m="1" x="1823"/>
        <item m="1" x="600"/>
        <item m="1" x="1878"/>
        <item m="1" x="648"/>
        <item m="1" x="1921"/>
        <item m="1" x="689"/>
        <item m="1" x="1968"/>
        <item m="1" x="736"/>
        <item m="1" x="2015"/>
        <item m="1" x="783"/>
        <item m="1" x="2069"/>
        <item m="1" x="830"/>
        <item m="1" x="2116"/>
        <item m="1" x="877"/>
        <item m="1" x="2163"/>
        <item m="1" x="924"/>
        <item m="1" x="2210"/>
        <item m="1" x="971"/>
        <item m="1" x="2264"/>
        <item m="1" x="1018"/>
        <item m="1" x="2311"/>
        <item m="1" x="1065"/>
        <item m="1" x="2353"/>
        <item m="1" x="1107"/>
        <item m="1" x="2393"/>
        <item m="1" x="1147"/>
        <item m="1" x="2433"/>
        <item m="1" x="1184"/>
        <item m="1" x="2470"/>
        <item m="1" x="1217"/>
        <item m="1" x="2503"/>
        <item m="1" x="1928"/>
        <item m="1" x="696"/>
        <item m="1" x="1975"/>
        <item m="1" x="743"/>
        <item m="1" x="2023"/>
        <item m="1" x="791"/>
        <item m="1" x="2077"/>
        <item m="1" x="838"/>
        <item m="1" x="2124"/>
        <item m="1" x="885"/>
        <item m="1" x="2171"/>
        <item m="1" x="932"/>
        <item m="1" x="2218"/>
        <item m="1" x="979"/>
        <item m="1" x="2272"/>
        <item m="1" x="1026"/>
        <item m="1" x="2319"/>
        <item m="1" x="1073"/>
        <item m="1" x="2359"/>
        <item m="1" x="1113"/>
        <item m="1" x="2399"/>
        <item m="1" x="1153"/>
        <item m="1" x="2439"/>
        <item m="1" x="1188"/>
        <item m="1" x="2474"/>
        <item m="1" x="1221"/>
        <item m="1" x="2507"/>
        <item m="1" x="1251"/>
        <item m="1" x="41"/>
        <item m="1" x="1278"/>
        <item m="1" x="2030"/>
        <item m="1" x="798"/>
        <item m="1" x="2084"/>
        <item m="1" x="845"/>
        <item m="1" x="2132"/>
        <item m="1" x="893"/>
        <item m="1" x="2179"/>
        <item m="1" x="940"/>
        <item m="1" x="2226"/>
        <item m="1" x="987"/>
        <item m="1" x="2280"/>
        <item m="1" x="1034"/>
        <item m="1" x="2327"/>
        <item m="1" x="1081"/>
        <item m="1" x="2367"/>
        <item m="1" x="1121"/>
        <item m="1" x="2407"/>
        <item m="1" x="1161"/>
        <item m="1" x="2447"/>
        <item m="1" x="1194"/>
        <item m="1" x="2480"/>
        <item m="1" x="1227"/>
        <item m="1" x="2513"/>
        <item m="1" x="1255"/>
        <item m="1" x="45"/>
        <item m="1" x="1282"/>
        <item m="1" x="69"/>
        <item m="1" x="1306"/>
        <item m="1" x="90"/>
        <item m="1" x="1334"/>
        <item m="1" x="118"/>
        <item m="1" x="2138"/>
        <item m="1" x="899"/>
        <item m="1" x="2185"/>
        <item m="1" x="946"/>
        <item m="1" x="2233"/>
        <item m="1" x="994"/>
        <item m="1" x="2287"/>
        <item m="1" x="1041"/>
        <item m="1" x="2334"/>
        <item m="1" x="1088"/>
        <item m="1" x="2374"/>
        <item m="1" x="1128"/>
        <item m="1" x="2414"/>
        <item m="1" x="1168"/>
        <item m="1" x="2454"/>
        <item m="1" x="1201"/>
        <item m="1" x="2487"/>
        <item m="1" x="1234"/>
        <item m="1" x="2520"/>
        <item m="1" x="1261"/>
        <item m="1" x="51"/>
        <item m="1" x="1288"/>
        <item m="1" x="73"/>
        <item m="1" x="1310"/>
        <item m="1" x="94"/>
        <item m="1" x="1338"/>
        <item m="1" x="122"/>
        <item m="1" x="1362"/>
        <item m="1" x="146"/>
        <item m="1" x="1390"/>
        <item m="1" x="2239"/>
        <item m="1" x="1000"/>
        <item m="1" x="2293"/>
        <item m="1" x="1047"/>
        <item m="1" x="2340"/>
        <item m="1" x="1094"/>
        <item m="1" x="2380"/>
        <item m="1" x="1134"/>
        <item m="1" x="2420"/>
        <item m="1" x="1174"/>
        <item m="1" x="2460"/>
        <item m="1" x="1207"/>
        <item m="1" x="2493"/>
        <item m="1" x="1240"/>
        <item m="1" x="2526"/>
        <item m="1" x="1267"/>
        <item m="1" x="57"/>
        <item m="1" x="1294"/>
        <item m="1" x="78"/>
        <item m="1" x="1315"/>
        <item m="1" x="99"/>
        <item m="1" x="1343"/>
        <item m="1" x="127"/>
        <item m="1" x="1365"/>
        <item m="1" x="149"/>
        <item m="1" x="1393"/>
        <item m="1" x="173"/>
        <item m="1" x="1417"/>
        <item m="1" x="194"/>
        <item m="1" x="1445"/>
        <item m="1" x="222"/>
        <item m="1" x="1326"/>
        <item m="1" x="110"/>
        <item m="1" x="1354"/>
        <item m="1" x="138"/>
        <item m="1" x="1376"/>
        <item m="1" x="160"/>
        <item m="1" x="1404"/>
        <item m="1" x="181"/>
        <item m="1" x="1425"/>
        <item m="1" x="202"/>
        <item m="1" x="1453"/>
        <item m="1" x="230"/>
        <item m="1" x="1474"/>
        <item m="1" x="251"/>
        <item m="1" x="1502"/>
        <item m="1" x="279"/>
        <item m="1" x="1530"/>
        <item m="1" x="307"/>
        <item m="1" x="1565"/>
        <item m="1" x="461"/>
        <item m="1" x="342"/>
        <item m="1" x="1600"/>
        <item m="1" x="377"/>
        <item m="1" x="1642"/>
        <item m="1" x="419"/>
        <item m="1" x="1684"/>
        <item m="1" x="1733"/>
        <item m="1" x="510"/>
        <item m="1" x="1782"/>
        <item m="1" x="559"/>
        <item m="1" x="1837"/>
        <item m="1" x="1379"/>
        <item m="1" x="163"/>
        <item m="1" x="1407"/>
        <item m="1" x="184"/>
        <item m="1" x="1429"/>
        <item m="1" x="206"/>
        <item m="1" x="1457"/>
        <item m="1" x="234"/>
        <item m="1" x="1478"/>
        <item m="1" x="255"/>
        <item m="1" x="1506"/>
        <item m="1" x="283"/>
        <item m="1" x="1534"/>
        <item m="1" x="311"/>
        <item m="1" x="1569"/>
        <item m="1" x="346"/>
        <item m="1" x="1604"/>
        <item m="1" x="381"/>
        <item m="1" x="1646"/>
        <item m="1" x="423"/>
        <item m="1" x="1688"/>
        <item m="1" x="465"/>
        <item m="1" x="1737"/>
        <item m="1" x="514"/>
        <item m="1" x="1786"/>
        <item m="1" x="563"/>
        <item m="1" x="1841"/>
        <item m="1" x="614"/>
        <item m="1" x="1890"/>
        <item m="1" x="1434"/>
        <item m="1" x="211"/>
        <item m="1" x="1462"/>
        <item m="1" x="239"/>
        <item m="1" x="1484"/>
        <item m="1" x="261"/>
        <item m="1" x="1512"/>
        <item m="1" x="289"/>
        <item m="1" x="1540"/>
        <item m="1" x="317"/>
        <item m="1" x="1575"/>
        <item m="1" x="352"/>
        <item m="1" x="1610"/>
        <item m="1" x="387"/>
        <item m="1" x="1652"/>
        <item m="1" x="429"/>
        <item m="1" x="1694"/>
        <item m="1" x="471"/>
        <item m="1" x="1743"/>
        <item m="1" x="520"/>
        <item m="1" x="1792"/>
        <item m="1" x="569"/>
        <item m="1" x="1847"/>
        <item m="1" x="618"/>
        <item m="1" x="1893"/>
        <item m="1" x="662"/>
        <item m="1" x="1941"/>
        <item m="1" x="709"/>
        <item m="1" x="1988"/>
        <item m="1" x="756"/>
        <item m="1" x="2042"/>
        <item m="1" x="1490"/>
        <item m="1" x="267"/>
        <item m="1" x="1518"/>
        <item m="1" x="295"/>
        <item m="1" x="1547"/>
        <item m="1" x="324"/>
        <item m="1" x="1582"/>
        <item m="1" x="359"/>
        <item m="1" x="1617"/>
        <item m="1" x="394"/>
        <item m="1" x="1659"/>
        <item m="1" x="436"/>
        <item m="1" x="1701"/>
        <item m="1" x="478"/>
        <item m="1" x="1750"/>
        <item m="1" x="527"/>
        <item m="1" x="1799"/>
        <item m="1" x="576"/>
        <item m="1" x="1854"/>
        <item m="1" x="624"/>
        <item m="1" x="1897"/>
        <item m="1" x="666"/>
        <item m="1" x="1945"/>
        <item m="1" x="713"/>
        <item m="1" x="1992"/>
        <item m="1" x="760"/>
        <item m="1" x="2046"/>
        <item m="1" x="810"/>
        <item m="1" x="2096"/>
        <item m="1" x="857"/>
        <item m="1" x="1553"/>
        <item m="1" x="330"/>
        <item m="1" x="1588"/>
        <item m="1" x="365"/>
        <item m="1" x="1624"/>
        <item m="1" x="401"/>
        <item m="1" x="1666"/>
        <item m="1" x="443"/>
        <item m="1" x="1708"/>
        <item m="1" x="485"/>
        <item m="1" x="1757"/>
        <item m="1" x="534"/>
        <item m="1" x="1806"/>
        <item m="1" x="583"/>
        <item m="1" x="1861"/>
        <item m="1" x="631"/>
        <item m="1" x="1904"/>
        <item m="1" x="672"/>
        <item m="1" x="1951"/>
        <item m="1" x="719"/>
        <item m="1" x="1998"/>
        <item m="1" x="766"/>
        <item m="1" x="2052"/>
        <item m="1" x="814"/>
        <item m="1" x="2100"/>
        <item m="1" x="861"/>
        <item m="1" x="2150"/>
        <item m="1" x="911"/>
        <item m="1" x="2197"/>
        <item m="1" x="958"/>
        <item m="1" x="2251"/>
        <item m="1" x="1630"/>
        <item m="1" x="407"/>
        <item m="1" x="1672"/>
        <item m="1" x="449"/>
        <item m="1" x="1715"/>
        <item m="1" x="492"/>
        <item m="1" x="1764"/>
        <item m="1" x="541"/>
        <item m="1" x="1813"/>
        <item m="1" x="590"/>
        <item m="1" x="1868"/>
        <item m="1" x="638"/>
        <item m="1" x="1911"/>
        <item m="1" x="679"/>
        <item m="1" x="1958"/>
        <item m="1" x="726"/>
        <item m="1" x="2005"/>
        <item m="1" x="773"/>
        <item m="1" x="2059"/>
        <item m="1" x="820"/>
        <item m="1" x="2106"/>
        <item m="1" x="867"/>
        <item m="1" x="2154"/>
        <item m="1" x="915"/>
        <item m="1" x="2201"/>
        <item m="1" x="962"/>
        <item m="1" x="2255"/>
        <item m="1" x="1012"/>
        <item m="1" x="2305"/>
        <item m="1" x="1059"/>
        <item m="1" x="1721"/>
        <item m="1" x="2066"/>
        <item m="1" x="498"/>
        <item m="1" x="1770"/>
        <item m="1" x="547"/>
        <item m="1" x="1820"/>
        <item m="1" x="597"/>
        <item m="1" x="1875"/>
        <item m="1" x="645"/>
        <item m="1" x="1918"/>
        <item m="1" x="686"/>
        <item m="1" x="1965"/>
        <item m="1" x="733"/>
        <item m="1" x="2012"/>
        <item m="1" x="780"/>
        <item m="1" x="827"/>
        <item m="1" x="2113"/>
        <item m="1" x="874"/>
        <item m="1" x="2160"/>
        <item m="1" x="921"/>
        <item m="1" x="2207"/>
        <item m="1" x="968"/>
        <item m="1" x="2261"/>
        <item m="1" x="1016"/>
        <item m="1" x="2309"/>
        <item m="1" x="1063"/>
        <item m="1" x="2352"/>
        <item m="1" x="1106"/>
        <item m="1" x="2392"/>
        <item m="1" x="1146"/>
        <item m="1" x="2432"/>
        <item m="1" x="1826"/>
        <item m="1" x="603"/>
        <item m="1" x="1881"/>
        <item m="1" x="651"/>
        <item m="1" x="1925"/>
        <item m="1" x="693"/>
        <item m="1" x="1972"/>
        <item m="1" x="740"/>
        <item m="1" x="2019"/>
        <item m="1" x="787"/>
        <item m="1" x="2073"/>
        <item m="1" x="834"/>
        <item m="1" x="2120"/>
        <item m="1" x="881"/>
        <item m="1" x="2167"/>
        <item m="1" x="928"/>
        <item m="1" x="2214"/>
        <item m="1" x="975"/>
        <item m="1" x="2268"/>
        <item m="1" x="1022"/>
        <item m="1" x="2315"/>
        <item m="1" x="1069"/>
        <item m="1" x="2356"/>
        <item m="1" x="1110"/>
        <item m="1" x="2396"/>
        <item m="1" x="1150"/>
        <item m="1" x="2436"/>
        <item m="1" x="1186"/>
        <item m="1" x="2472"/>
        <item m="1" x="1219"/>
        <item m="1" x="2505"/>
        <item m="1" x="1931"/>
        <item m="1" x="699"/>
        <item m="1" x="1978"/>
        <item m="1" x="746"/>
        <item m="1" x="2027"/>
        <item m="1" x="795"/>
        <item m="1" x="2081"/>
        <item m="1" x="842"/>
        <item m="1" x="2128"/>
        <item m="1" x="889"/>
        <item m="1" x="2175"/>
        <item m="1" x="936"/>
        <item m="1" x="2222"/>
        <item m="1" x="983"/>
        <item m="1" x="2276"/>
        <item m="1" x="1030"/>
        <item m="1" x="2323"/>
        <item m="1" x="1077"/>
        <item m="1" x="2363"/>
        <item m="1" x="1117"/>
        <item m="1" x="2403"/>
        <item m="1" x="1157"/>
        <item m="1" x="2443"/>
        <item m="1" x="1191"/>
        <item m="1" x="2477"/>
        <item m="1" x="1224"/>
        <item m="1" x="2510"/>
        <item m="1" x="1253"/>
        <item m="1" x="43"/>
        <item m="1" x="1280"/>
        <item m="1" x="2033"/>
        <item m="1" x="801"/>
        <item m="1" x="2087"/>
        <item m="1" x="848"/>
        <item m="1" x="2136"/>
        <item m="1" x="897"/>
        <item m="1" x="2183"/>
        <item m="1" x="944"/>
        <item m="1" x="2230"/>
        <item m="1" x="991"/>
        <item m="1" x="2284"/>
        <item m="1" x="1038"/>
        <item m="1" x="2331"/>
        <item m="1" x="1085"/>
        <item m="1" x="2371"/>
        <item m="1" x="1125"/>
        <item m="1" x="2411"/>
        <item m="1" x="1165"/>
        <item m="1" x="2451"/>
        <item m="1" x="1198"/>
        <item m="1" x="2484"/>
        <item m="1" x="1231"/>
        <item m="1" x="2517"/>
        <item m="1" x="1258"/>
        <item m="1" x="48"/>
        <item m="1" x="1285"/>
        <item m="1" x="71"/>
        <item m="1" x="1308"/>
        <item m="1" x="92"/>
        <item m="1" x="1336"/>
        <item m="1" x="120"/>
        <item m="1" x="2141"/>
        <item m="1" x="902"/>
        <item m="1" x="2188"/>
        <item m="1" x="949"/>
        <item m="1" x="2237"/>
        <item m="1" x="998"/>
        <item m="1" x="2291"/>
        <item m="1" x="1045"/>
        <item m="1" x="2338"/>
        <item m="1" x="1092"/>
        <item m="1" x="2378"/>
        <item m="1" x="1132"/>
        <item m="1" x="2418"/>
        <item m="1" x="1172"/>
        <item m="1" x="2458"/>
        <item m="1" x="1205"/>
        <item m="1" x="2491"/>
        <item m="1" x="1238"/>
        <item m="1" x="2524"/>
        <item m="1" x="1265"/>
        <item m="1" x="55"/>
        <item m="1" x="1292"/>
        <item m="1" x="76"/>
        <item m="1" x="1313"/>
        <item m="1" x="97"/>
        <item m="1" x="1341"/>
        <item m="1" x="125"/>
        <item m="1" x="1364"/>
        <item m="1" x="148"/>
        <item m="1" x="1392"/>
        <item m="1" x="2242"/>
        <item m="1" x="1003"/>
        <item m="1" x="2296"/>
        <item m="1" x="1418"/>
        <item m="1" x="1050"/>
        <item m="1" x="2343"/>
        <item m="1" x="1097"/>
        <item m="1" x="2383"/>
        <item m="1" x="1137"/>
        <item m="1" x="2423"/>
        <item m="1" x="1177"/>
        <item m="1" x="2463"/>
        <item m="1" x="1210"/>
        <item m="1" x="2496"/>
        <item m="1" x="1243"/>
        <item m="1" x="2529"/>
        <item m="1" x="1270"/>
        <item m="1" x="60"/>
        <item m="1" x="1297"/>
        <item m="1" x="81"/>
        <item m="1" x="1318"/>
        <item m="1" x="102"/>
        <item m="1" x="1346"/>
        <item m="1" x="130"/>
        <item m="1" x="1367"/>
        <item m="1" x="151"/>
        <item m="1" x="1395"/>
        <item m="1" x="174"/>
        <item m="1" x="195"/>
        <item m="1" x="1446"/>
        <item m="1" x="223"/>
        <item m="1" x="1327"/>
        <item m="1" x="111"/>
        <item m="1" x="1355"/>
        <item m="1" x="139"/>
        <item m="1" x="1378"/>
        <item m="1" x="162"/>
        <item m="1" x="1406"/>
        <item m="1" x="183"/>
        <item m="1" x="1427"/>
        <item m="1" x="204"/>
        <item m="1" x="1455"/>
        <item m="1" x="232"/>
        <item m="1" x="1476"/>
        <item m="1" x="253"/>
        <item m="1" x="1504"/>
        <item m="1" x="281"/>
        <item m="1" x="1532"/>
        <item m="1" x="309"/>
        <item m="1" x="1567"/>
        <item m="1" x="344"/>
        <item m="1" x="1602"/>
        <item m="1" x="379"/>
        <item m="1" x="1644"/>
        <item m="1" x="421"/>
        <item m="1" x="1686"/>
        <item m="1" x="463"/>
        <item m="1" x="1735"/>
        <item m="1" x="512"/>
        <item m="1" x="1784"/>
        <item m="1" x="561"/>
        <item m="1" x="1839"/>
        <item m="1" x="1381"/>
        <item m="1" x="165"/>
        <item m="1" x="1409"/>
        <item m="1" x="186"/>
        <item m="1" x="1432"/>
        <item m="1" x="209"/>
        <item m="1" x="1460"/>
        <item m="1" x="237"/>
        <item m="1" x="1481"/>
        <item m="1" x="258"/>
        <item m="1" x="1509"/>
        <item m="1" x="286"/>
        <item m="1" x="1537"/>
        <item m="1" x="314"/>
        <item m="1" x="1572"/>
        <item m="1" x="349"/>
        <item m="1" x="1607"/>
        <item m="1" x="384"/>
        <item m="1" x="1649"/>
        <item m="1" x="426"/>
        <item m="1" x="1691"/>
        <item m="1" x="468"/>
        <item m="1" x="1740"/>
        <item m="1" x="517"/>
        <item m="1" x="1789"/>
        <item m="1" x="566"/>
        <item m="1" x="1844"/>
        <item m="1" x="616"/>
        <item m="1" x="1437"/>
        <item m="1" x="214"/>
        <item m="1" x="1465"/>
        <item m="1" x="242"/>
        <item m="1" x="1488"/>
        <item m="1" x="265"/>
        <item m="1" x="1516"/>
        <item m="1" x="293"/>
        <item m="1" x="1544"/>
        <item m="1" x="321"/>
        <item m="1" x="1579"/>
        <item m="1" x="356"/>
        <item m="1" x="1614"/>
        <item m="1" x="391"/>
        <item m="1" x="1656"/>
        <item m="1" x="433"/>
        <item m="1" x="1698"/>
        <item m="1" x="475"/>
        <item m="1" x="1747"/>
        <item m="1" x="524"/>
        <item m="1" x="1796"/>
        <item m="1" x="573"/>
        <item m="1" x="1851"/>
        <item m="1" x="621"/>
        <item m="1" x="1895"/>
        <item m="1" x="664"/>
        <item m="1" x="1943"/>
        <item m="1" x="711"/>
        <item m="1" x="1990"/>
        <item m="1" x="758"/>
        <item m="1" x="2044"/>
        <item m="1" x="1493"/>
        <item m="1" x="270"/>
        <item m="1" x="1521"/>
        <item m="1" x="298"/>
        <item m="1" x="1551"/>
        <item m="1" x="328"/>
        <item m="1" x="1586"/>
        <item m="1" x="363"/>
        <item m="1" x="1621"/>
        <item m="1" x="398"/>
        <item m="1" x="1663"/>
        <item m="1" x="440"/>
        <item m="1" x="1705"/>
        <item m="1" x="482"/>
        <item m="1" x="1754"/>
        <item m="1" x="531"/>
        <item m="1" x="1803"/>
        <item m="1" x="580"/>
        <item m="1" x="1858"/>
        <item m="1" x="628"/>
        <item m="1" x="1901"/>
        <item m="1" x="669"/>
        <item m="1" x="1948"/>
        <item m="1" x="716"/>
        <item m="1" x="1995"/>
        <item m="1" x="763"/>
        <item m="1" x="2049"/>
        <item m="1" x="812"/>
        <item m="1" x="2098"/>
        <item m="1" x="859"/>
        <item m="1" x="1556"/>
        <item m="1" x="333"/>
        <item m="1" x="1591"/>
        <item m="1" x="368"/>
        <item m="1" x="1628"/>
        <item m="1" x="405"/>
        <item m="1" x="1670"/>
        <item m="1" x="447"/>
        <item m="1" x="1712"/>
        <item m="1" x="489"/>
        <item m="1" x="1761"/>
        <item m="1" x="538"/>
        <item m="1" x="1810"/>
        <item m="1" x="587"/>
        <item m="1" x="1865"/>
        <item m="1" x="635"/>
        <item m="1" x="1908"/>
        <item m="1" x="676"/>
        <item m="1" x="1955"/>
        <item m="1" x="723"/>
        <item m="1" x="2002"/>
        <item m="1" x="770"/>
        <item m="1" x="2056"/>
        <item m="1" x="817"/>
        <item m="1" x="2103"/>
        <item m="1" x="864"/>
        <item m="1" x="2152"/>
        <item m="1" x="913"/>
        <item m="1" x="2199"/>
        <item m="1" x="960"/>
        <item m="1" x="2253"/>
        <item m="1" x="1633"/>
        <item m="1" x="410"/>
        <item m="1" x="1675"/>
        <item m="1" x="452"/>
        <item m="1" x="1719"/>
        <item m="1" x="496"/>
        <item m="1" x="1768"/>
        <item m="1" x="545"/>
        <item m="1" x="1817"/>
        <item m="1" x="594"/>
        <item m="1" x="1872"/>
        <item m="1" x="642"/>
        <item m="1" x="1915"/>
        <item m="1" x="683"/>
        <item m="1" x="1962"/>
        <item m="1" x="730"/>
        <item m="1" x="2009"/>
        <item m="1" x="777"/>
        <item m="1" x="2063"/>
        <item m="1" x="824"/>
        <item m="1" x="2110"/>
        <item m="1" x="871"/>
        <item m="1" x="2157"/>
        <item m="1" x="918"/>
        <item m="1" x="2204"/>
        <item m="1" x="965"/>
        <item m="1" x="2258"/>
        <item m="1" x="1014"/>
        <item m="1" x="2307"/>
        <item m="1" x="1061"/>
        <item m="1" x="1724"/>
        <item m="1" x="501"/>
        <item m="1" x="1773"/>
        <item m="1" x="550"/>
        <item m="1" x="1824"/>
        <item m="1" x="601"/>
        <item m="1" x="1879"/>
        <item m="1" x="649"/>
        <item m="1" x="1922"/>
        <item m="1" x="690"/>
        <item m="1" x="1969"/>
        <item m="1" x="737"/>
        <item m="1" x="2016"/>
        <item m="1" x="784"/>
        <item m="1" x="2070"/>
        <item m="1" x="831"/>
        <item m="1" x="2117"/>
        <item m="1" x="878"/>
        <item m="1" x="2164"/>
        <item m="1" x="925"/>
        <item m="1" x="2211"/>
        <item m="1" x="972"/>
        <item m="1" x="2265"/>
        <item m="1" x="1019"/>
        <item m="1" x="2312"/>
        <item m="1" x="1066"/>
        <item m="1" x="2354"/>
        <item m="1" x="1108"/>
        <item m="1" x="2394"/>
        <item m="1" x="1148"/>
        <item m="1" x="2434"/>
        <item m="1" x="1829"/>
        <item m="1" x="606"/>
        <item m="1" x="1884"/>
        <item m="1" x="654"/>
        <item m="1" x="1929"/>
        <item m="1" x="697"/>
        <item m="1" x="1976"/>
        <item m="1" x="744"/>
        <item m="1" x="2024"/>
        <item m="1" x="792"/>
        <item m="1" x="2078"/>
        <item m="1" x="839"/>
        <item m="1" x="2125"/>
        <item m="1" x="886"/>
        <item m="1" x="2172"/>
        <item m="1" x="933"/>
        <item m="1" x="2219"/>
        <item m="1" x="980"/>
        <item m="1" x="2273"/>
        <item m="1" x="1027"/>
        <item m="1" x="2320"/>
        <item m="1" x="1074"/>
        <item m="1" x="2360"/>
        <item m="1" x="1114"/>
        <item m="1" x="2400"/>
        <item m="1" x="1154"/>
        <item m="1" x="2440"/>
        <item m="1" x="1189"/>
        <item m="1" x="2475"/>
        <item m="1" x="1222"/>
        <item m="1" x="2508"/>
        <item m="1" x="1934"/>
        <item m="1" x="702"/>
        <item m="1" x="1981"/>
        <item m="1" x="749"/>
        <item m="1" x="2031"/>
        <item m="1" x="799"/>
        <item m="1" x="2085"/>
        <item m="1" x="846"/>
        <item m="1" x="2133"/>
        <item m="1" x="894"/>
        <item m="1" x="2180"/>
        <item m="1" x="941"/>
        <item m="1" x="2227"/>
        <item m="1" x="988"/>
        <item m="1" x="2281"/>
        <item m="1" x="1035"/>
        <item m="1" x="2328"/>
        <item m="1" x="1082"/>
        <item m="1" x="2368"/>
        <item m="1" x="1122"/>
        <item m="1" x="2408"/>
        <item m="1" x="1162"/>
        <item m="1" x="2448"/>
        <item m="1" x="1195"/>
        <item m="1" x="2481"/>
        <item m="1" x="1228"/>
        <item m="1" x="2514"/>
        <item m="1" x="1256"/>
        <item m="1" x="46"/>
        <item m="1" x="1283"/>
        <item m="1" x="2035"/>
        <item m="1" x="803"/>
        <item m="1" x="2089"/>
        <item m="1" x="850"/>
        <item m="1" x="2139"/>
        <item m="1" x="900"/>
        <item m="1" x="2186"/>
        <item m="1" x="947"/>
        <item m="1" x="2234"/>
        <item m="1" x="995"/>
        <item m="1" x="2288"/>
        <item m="1" x="1042"/>
        <item m="1" x="2335"/>
        <item m="1" x="1089"/>
        <item m="1" x="2375"/>
        <item m="1" x="1129"/>
        <item m="1" x="2415"/>
        <item m="1" x="1169"/>
        <item m="1" x="2455"/>
        <item m="1" x="1202"/>
        <item m="1" x="2488"/>
        <item m="1" x="1235"/>
        <item m="1" x="2521"/>
        <item m="1" x="1262"/>
        <item m="1" x="52"/>
        <item m="1" x="1289"/>
        <item m="1" x="74"/>
        <item m="1" x="1311"/>
        <item m="1" x="95"/>
        <item m="1" x="1339"/>
        <item m="1" x="123"/>
        <item m="1" x="2143"/>
        <item m="1" x="904"/>
        <item m="1" x="2190"/>
        <item m="1" x="951"/>
        <item m="1" x="2240"/>
        <item m="1" x="1001"/>
        <item m="1" x="2294"/>
        <item m="1" x="1048"/>
        <item m="1" x="2341"/>
        <item m="1" x="1095"/>
        <item m="1" x="2381"/>
        <item m="1" x="1135"/>
        <item m="1" x="2421"/>
        <item m="1" x="1175"/>
        <item m="1" x="2461"/>
        <item m="1" x="1208"/>
        <item m="1" x="2494"/>
        <item m="1" x="1241"/>
        <item m="1" x="2527"/>
        <item m="1" x="1268"/>
        <item m="1" x="58"/>
        <item m="1" x="1295"/>
        <item m="1" x="79"/>
        <item m="1" x="1316"/>
        <item m="1" x="100"/>
        <item m="1" x="1344"/>
        <item m="1" x="128"/>
        <item m="1" x="1366"/>
        <item m="1" x="150"/>
        <item m="1" x="1394"/>
        <item m="1" x="2244"/>
        <item m="1" x="1005"/>
        <item m="1" x="2298"/>
        <item m="1" x="1052"/>
        <item m="1" x="2345"/>
        <item m="1" x="1099"/>
        <item m="1" x="2385"/>
        <item m="1" x="1139"/>
        <item m="1" x="2425"/>
        <item m="1" x="1179"/>
        <item m="1" x="2465"/>
        <item m="1" x="1212"/>
        <item m="1" x="2498"/>
        <item m="1" x="1245"/>
        <item m="1" x="2531"/>
        <item m="1" x="1272"/>
        <item m="1" x="62"/>
        <item m="1" x="1299"/>
        <item m="1" x="83"/>
        <item m="1" x="1320"/>
        <item m="1" x="104"/>
        <item m="1" x="1348"/>
        <item m="1" x="132"/>
        <item m="1" x="1369"/>
        <item m="1" x="153"/>
        <item m="1" x="1397"/>
        <item m="1" x="175"/>
        <item m="1" x="1419"/>
        <item m="1" x="196"/>
        <item m="1" x="1447"/>
        <item m="1" x="224"/>
        <item m="1" x="1328"/>
        <item m="1" x="112"/>
        <item m="1" x="1356"/>
        <item m="1" x="140"/>
        <item m="1" x="1380"/>
        <item m="1" x="164"/>
        <item m="1" x="1408"/>
        <item m="1" x="185"/>
        <item m="1" x="1430"/>
        <item m="1" x="207"/>
        <item m="1" x="1458"/>
        <item m="1" x="235"/>
        <item m="1" x="1479"/>
        <item m="1" x="256"/>
        <item m="1" x="1507"/>
        <item m="1" x="284"/>
        <item m="1" x="1535"/>
        <item m="1" x="312"/>
        <item m="1" x="1570"/>
        <item m="1" x="347"/>
        <item m="1" x="1605"/>
        <item m="1" x="382"/>
        <item m="1" x="1647"/>
        <item m="1" x="424"/>
        <item m="1" x="1689"/>
        <item m="1" x="466"/>
        <item m="1" x="1738"/>
        <item m="1" x="515"/>
        <item m="1" x="1787"/>
        <item m="1" x="564"/>
        <item m="1" x="1842"/>
        <item m="1" x="1383"/>
        <item m="1" x="167"/>
        <item m="1" x="1411"/>
        <item m="1" x="188"/>
        <item m="1" x="1435"/>
        <item m="1" x="212"/>
        <item m="1" x="1463"/>
        <item m="1" x="240"/>
        <item m="1" x="1485"/>
        <item m="1" x="262"/>
        <item m="1" x="1513"/>
        <item m="1" x="290"/>
        <item m="1" x="1541"/>
        <item m="1" x="318"/>
        <item m="1" x="1576"/>
        <item m="1" x="353"/>
        <item m="1" x="1611"/>
        <item m="1" x="388"/>
        <item m="1" x="1653"/>
        <item m="1" x="430"/>
        <item m="1" x="1695"/>
        <item m="1" x="472"/>
        <item m="1" x="1744"/>
        <item m="1" x="521"/>
        <item m="1" x="1793"/>
        <item m="1" x="570"/>
        <item m="1" x="1848"/>
        <item m="1" x="619"/>
        <item m="1" x="1439"/>
        <item m="1" x="216"/>
        <item m="1" x="1467"/>
        <item m="1" x="244"/>
        <item m="1" x="1491"/>
        <item m="1" x="268"/>
        <item m="1" x="1519"/>
        <item m="1" x="296"/>
        <item m="1" x="1548"/>
        <item m="1" x="325"/>
        <item m="1" x="1583"/>
        <item m="1" x="360"/>
        <item m="1" x="1618"/>
        <item m="1" x="395"/>
        <item m="1" x="1660"/>
        <item m="1" x="437"/>
        <item m="1" x="1702"/>
        <item m="1" x="479"/>
        <item m="1" x="1751"/>
        <item m="1" x="528"/>
        <item m="1" x="1800"/>
        <item m="1" x="577"/>
        <item m="1" x="1855"/>
        <item m="1" x="625"/>
        <item m="1" x="1898"/>
        <item m="1" x="667"/>
        <item m="1" x="1946"/>
        <item m="1" x="714"/>
        <item m="1" x="1993"/>
        <item m="1" x="761"/>
        <item m="1" x="2047"/>
        <item m="1" x="1495"/>
        <item m="1" x="272"/>
        <item m="1" x="1523"/>
        <item m="1" x="300"/>
        <item m="1" x="1554"/>
        <item m="1" x="331"/>
        <item m="1" x="1589"/>
        <item m="1" x="366"/>
        <item m="1" x="1625"/>
        <item m="1" x="402"/>
        <item m="1" x="1667"/>
        <item m="1" x="444"/>
        <item m="1" x="1709"/>
        <item m="1" x="486"/>
        <item m="1" x="1758"/>
        <item m="1" x="535"/>
        <item m="1" x="1807"/>
        <item m="1" x="584"/>
        <item m="1" x="1862"/>
        <item m="1" x="632"/>
        <item m="1" x="1905"/>
        <item m="1" x="673"/>
        <item m="1" x="1952"/>
        <item m="1" x="720"/>
        <item m="1" x="1999"/>
        <item m="1" x="767"/>
        <item m="1" x="2053"/>
        <item m="1" x="815"/>
        <item m="1" x="2101"/>
        <item m="1" x="862"/>
        <item m="1" x="1558"/>
        <item m="1" x="335"/>
        <item m="1" x="1593"/>
        <item m="1" x="370"/>
        <item m="1" x="1631"/>
        <item m="1" x="408"/>
        <item m="1" x="1673"/>
        <item m="1" x="450"/>
        <item m="1" x="1716"/>
        <item m="1" x="493"/>
        <item m="1" x="1765"/>
        <item m="1" x="542"/>
        <item m="1" x="1814"/>
        <item m="1" x="591"/>
        <item m="1" x="1869"/>
        <item m="1" x="639"/>
        <item m="1" x="1912"/>
        <item m="1" x="680"/>
        <item m="1" x="1959"/>
        <item m="1" x="727"/>
        <item m="1" x="2006"/>
        <item m="1" x="774"/>
        <item m="1" x="2060"/>
        <item m="1" x="821"/>
        <item m="1" x="2107"/>
        <item m="1" x="868"/>
        <item m="1" x="2155"/>
        <item m="1" x="916"/>
        <item m="1" x="2202"/>
        <item m="1" x="963"/>
        <item m="1" x="2256"/>
        <item m="1" x="1635"/>
        <item m="1" x="412"/>
        <item m="1" x="1677"/>
        <item m="1" x="454"/>
        <item m="1" x="1722"/>
        <item m="1" x="499"/>
        <item m="1" x="1771"/>
        <item m="1" x="548"/>
        <item m="1" x="1821"/>
        <item m="1" x="598"/>
        <item m="1" x="1876"/>
        <item m="1" x="646"/>
        <item m="1" x="1919"/>
        <item m="1" x="687"/>
        <item m="1" x="1966"/>
        <item m="1" x="734"/>
        <item m="1" x="2013"/>
        <item m="1" x="781"/>
        <item m="1" x="2067"/>
        <item m="1" x="828"/>
        <item m="1" x="2114"/>
        <item m="1" x="875"/>
        <item m="1" x="2161"/>
        <item m="1" x="922"/>
        <item m="1" x="2208"/>
        <item m="1" x="969"/>
        <item m="1" x="2262"/>
        <item m="1" x="1017"/>
        <item m="1" x="2310"/>
        <item m="1" x="1064"/>
        <item m="1" x="1726"/>
        <item m="1" x="503"/>
        <item m="1" x="1775"/>
        <item m="1" x="552"/>
        <item m="1" x="1827"/>
        <item m="1" x="604"/>
        <item m="1" x="1882"/>
        <item m="1" x="652"/>
        <item m="1" x="1926"/>
        <item m="1" x="694"/>
        <item m="1" x="1973"/>
        <item m="1" x="741"/>
        <item m="1" x="2020"/>
        <item m="1" x="788"/>
        <item m="1" x="2074"/>
        <item m="1" x="835"/>
        <item m="1" x="2121"/>
        <item m="1" x="882"/>
        <item m="1" x="2168"/>
        <item m="1" x="929"/>
        <item m="1" x="2215"/>
        <item m="1" x="976"/>
        <item m="1" x="2269"/>
        <item m="1" x="1023"/>
        <item m="1" x="2316"/>
        <item m="1" x="1070"/>
        <item m="1" x="2357"/>
        <item m="1" x="1111"/>
        <item m="1" x="2397"/>
        <item m="1" x="1151"/>
        <item m="1" x="2437"/>
        <item m="1" x="1831"/>
        <item m="1" x="608"/>
        <item m="1" x="1886"/>
        <item m="1" x="656"/>
        <item m="1" x="1932"/>
        <item m="1" x="700"/>
        <item m="1" x="1979"/>
        <item m="1" x="747"/>
        <item m="1" x="2028"/>
        <item m="1" x="796"/>
        <item m="1" x="2082"/>
        <item m="1" x="843"/>
        <item m="1" x="2129"/>
        <item m="1" x="890"/>
        <item m="1" x="2176"/>
        <item m="1" x="937"/>
        <item m="1" x="2223"/>
        <item m="1" x="984"/>
        <item m="1" x="2277"/>
        <item m="1" x="1031"/>
        <item m="1" x="2324"/>
        <item m="1" x="1078"/>
        <item m="1" x="2364"/>
        <item m="1" x="1118"/>
        <item m="1" x="2404"/>
        <item m="1" x="1158"/>
        <item m="1" x="2444"/>
        <item m="1" x="1192"/>
        <item m="1" x="2478"/>
        <item m="1" x="1225"/>
        <item m="1" x="2511"/>
        <item m="1" x="1936"/>
        <item m="1" x="704"/>
        <item m="1" x="1983"/>
        <item m="1" x="751"/>
        <item m="1" x="2034"/>
        <item m="1" x="802"/>
        <item m="1" x="2088"/>
        <item m="1" x="849"/>
        <item m="1" x="2137"/>
        <item m="1" x="898"/>
        <item m="1" x="2184"/>
        <item m="1" x="945"/>
        <item m="1" x="2231"/>
        <item m="1" x="992"/>
        <item m="1" x="2285"/>
        <item m="1" x="1039"/>
        <item m="1" x="2332"/>
        <item m="1" x="1086"/>
        <item m="1" x="2372"/>
        <item m="1" x="1126"/>
        <item m="1" x="2412"/>
        <item m="1" x="1166"/>
        <item m="1" x="2452"/>
        <item m="1" x="1199"/>
        <item m="1" x="2485"/>
        <item m="1" x="1232"/>
        <item m="1" x="2518"/>
        <item m="1" x="1259"/>
        <item m="1" x="49"/>
        <item m="1" x="1286"/>
        <item m="1" x="2037"/>
        <item m="1" x="805"/>
        <item m="1" x="2091"/>
        <item m="1" x="852"/>
        <item m="1" x="2142"/>
        <item m="1" x="903"/>
        <item m="1" x="2189"/>
        <item m="1" x="950"/>
        <item m="1" x="2238"/>
        <item m="1" x="999"/>
        <item m="1" x="2292"/>
        <item m="1" x="1046"/>
        <item m="1" x="2339"/>
        <item m="1" x="1093"/>
        <item m="1" x="2379"/>
        <item m="1" x="1133"/>
        <item m="1" x="2419"/>
        <item m="1" x="1173"/>
        <item m="1" x="2459"/>
        <item m="1" x="1206"/>
        <item m="1" x="2492"/>
        <item m="1" x="1239"/>
        <item m="1" x="2525"/>
        <item m="1" x="1266"/>
        <item m="1" x="56"/>
        <item m="1" x="1293"/>
        <item m="1" x="77"/>
        <item m="1" x="1314"/>
        <item m="1" x="98"/>
        <item m="1" x="1342"/>
        <item m="1" x="126"/>
        <item m="1" x="2145"/>
        <item m="1" x="906"/>
        <item m="1" x="2192"/>
        <item m="1" x="953"/>
        <item m="1" x="2243"/>
        <item m="1" x="1004"/>
        <item m="1" x="2297"/>
        <item m="1" x="1051"/>
        <item m="1" x="2344"/>
        <item m="1" x="1098"/>
        <item m="1" x="2384"/>
        <item m="1" x="1138"/>
        <item m="1" x="2424"/>
        <item m="1" x="1178"/>
        <item m="1" x="2464"/>
        <item m="1" x="1211"/>
        <item m="1" x="2497"/>
        <item m="1" x="1244"/>
        <item m="1" x="2530"/>
        <item m="1" x="1271"/>
        <item m="1" x="61"/>
        <item m="1" x="1298"/>
        <item m="1" x="1350"/>
        <item m="1" x="82"/>
        <item m="1" x="1319"/>
        <item m="1" x="103"/>
        <item m="1" x="1347"/>
        <item m="1" x="131"/>
        <item m="1" x="1368"/>
        <item m="1" x="152"/>
        <item m="1" x="1396"/>
        <item m="1" x="2246"/>
        <item m="1" x="1007"/>
        <item m="1" x="2300"/>
        <item m="1" x="1054"/>
        <item m="1" x="2347"/>
        <item m="1" x="1101"/>
        <item m="1" x="2387"/>
        <item m="1" x="1141"/>
        <item m="1" x="2427"/>
        <item m="1" x="1181"/>
        <item m="1" x="2467"/>
        <item m="1" x="1214"/>
        <item m="1" x="2500"/>
        <item m="1" x="1247"/>
        <item m="1" x="2533"/>
        <item m="1" x="1274"/>
        <item m="1" x="64"/>
        <item m="1" x="1301"/>
        <item m="1" x="85"/>
        <item m="1" x="1322"/>
        <item m="1" x="106"/>
        <item m="1" x="134"/>
        <item m="1" x="1371"/>
        <item m="1" x="155"/>
        <item m="1" x="1399"/>
        <item m="1" x="176"/>
        <item m="1" x="1420"/>
        <item m="1" x="197"/>
        <item m="1" x="1448"/>
        <item m="1" x="225"/>
        <item m="1" x="1329"/>
        <item m="1" x="518"/>
        <item m="1" x="113"/>
        <item m="1" x="1357"/>
        <item m="1" x="141"/>
        <item m="1" x="1382"/>
        <item m="1" x="166"/>
        <item m="1" x="1410"/>
        <item m="1" x="187"/>
        <item m="1" x="1433"/>
        <item m="1" x="210"/>
        <item m="1" x="1461"/>
        <item m="1" x="238"/>
        <item m="1" x="1482"/>
        <item m="1" x="259"/>
        <item m="1" x="1510"/>
        <item m="1" x="287"/>
        <item m="1" x="1538"/>
        <item m="1" x="315"/>
        <item m="1" x="1573"/>
        <item m="1" x="350"/>
        <item m="1" x="1608"/>
        <item m="1" x="385"/>
        <item m="1" x="1650"/>
        <item m="1" x="427"/>
        <item m="1" x="1692"/>
        <item m="1" x="469"/>
        <item m="1" x="1741"/>
        <item m="1" x="1790"/>
        <item m="1" x="567"/>
        <item m="1" x="1845"/>
        <item m="1" x="1385"/>
        <item m="1" x="169"/>
        <item m="1" x="1413"/>
        <item m="1" x="190"/>
        <item m="1" x="1438"/>
        <item m="1" x="215"/>
        <item m="1" x="1466"/>
        <item m="1" x="243"/>
        <item m="1" x="1489"/>
        <item m="1" x="266"/>
        <item m="1" x="1517"/>
        <item m="1" x="294"/>
        <item m="1" x="1545"/>
        <item m="1" x="322"/>
        <item m="1" x="1580"/>
        <item m="1" x="357"/>
        <item m="1" x="1615"/>
        <item m="1" x="392"/>
        <item m="1" x="1657"/>
        <item m="1" x="434"/>
        <item m="1" x="1699"/>
        <item m="1" x="476"/>
        <item m="1" x="1748"/>
        <item m="1" x="525"/>
        <item m="1" x="1797"/>
        <item m="1" x="574"/>
        <item m="1" x="1852"/>
        <item m="1" x="622"/>
        <item m="1" x="1441"/>
        <item m="1" x="218"/>
        <item m="1" x="1469"/>
        <item m="1" x="246"/>
        <item m="1" x="1494"/>
        <item m="1" x="271"/>
        <item m="1" x="1522"/>
        <item m="1" x="299"/>
        <item m="1" x="1552"/>
        <item m="1" x="329"/>
        <item m="1" x="1587"/>
        <item m="1" x="364"/>
        <item m="1" x="1622"/>
        <item m="1" x="399"/>
        <item m="1" x="1664"/>
        <item m="1" x="441"/>
        <item m="1" x="1706"/>
        <item m="1" x="483"/>
        <item m="1" x="1755"/>
        <item m="1" x="532"/>
        <item m="1" x="1804"/>
        <item m="1" x="581"/>
        <item m="1" x="1859"/>
        <item m="1" x="629"/>
        <item m="1" x="1902"/>
        <item m="1" x="670"/>
        <item m="1" x="1949"/>
        <item m="1" x="717"/>
        <item m="1" x="1996"/>
        <item m="1" x="764"/>
        <item m="1" x="2050"/>
        <item m="1" x="1497"/>
        <item m="1" x="274"/>
        <item m="1" x="1525"/>
        <item m="1" x="302"/>
        <item m="1" x="1557"/>
        <item m="1" x="334"/>
        <item m="1" x="1592"/>
        <item m="1" x="369"/>
        <item m="1" x="1629"/>
        <item m="1" x="406"/>
        <item m="1" x="1671"/>
        <item m="1" x="448"/>
        <item m="1" x="1713"/>
        <item m="1" x="490"/>
        <item m="1" x="1762"/>
        <item m="1" x="539"/>
        <item m="1" x="1811"/>
        <item m="1" x="588"/>
        <item m="1" x="1866"/>
        <item m="1" x="636"/>
        <item m="1" x="1909"/>
        <item m="1" x="677"/>
        <item m="1" x="1956"/>
        <item m="1" x="724"/>
        <item m="1" x="2003"/>
        <item m="1" x="771"/>
        <item m="1" x="2057"/>
        <item m="1" x="818"/>
        <item m="1" x="2104"/>
        <item m="1" x="865"/>
        <item m="1" x="1560"/>
        <item m="1" x="337"/>
        <item m="1" x="1595"/>
        <item m="1" x="372"/>
        <item m="1" x="1634"/>
        <item m="1" x="411"/>
        <item m="1" x="1676"/>
        <item m="1" x="453"/>
        <item m="1" x="1720"/>
        <item m="1" x="497"/>
        <item m="1" x="1769"/>
        <item m="1" x="546"/>
        <item m="1" x="1818"/>
        <item m="1" x="595"/>
        <item m="1" x="1873"/>
        <item m="1" x="643"/>
        <item m="1" x="1916"/>
        <item m="1" x="684"/>
        <item m="1" x="1963"/>
        <item m="1" x="731"/>
        <item m="1" x="2010"/>
        <item m="1" x="778"/>
        <item m="1" x="2064"/>
        <item m="1" x="825"/>
        <item m="1" x="2111"/>
        <item m="1" x="872"/>
        <item m="1" x="2158"/>
        <item m="1" x="919"/>
        <item m="1" x="2205"/>
        <item m="1" x="966"/>
        <item m="1" x="2259"/>
        <item m="1" x="1637"/>
        <item m="1" x="414"/>
        <item m="1" x="1679"/>
        <item m="1" x="456"/>
        <item m="1" x="1725"/>
        <item m="1" x="502"/>
        <item m="1" x="1774"/>
        <item m="1" x="551"/>
        <item m="1" x="1825"/>
        <item m="1" x="602"/>
        <item m="1" x="1880"/>
        <item m="1" x="650"/>
        <item m="1" x="1923"/>
        <item m="1" x="691"/>
        <item m="1" x="1970"/>
        <item m="1" x="738"/>
        <item m="1" x="2017"/>
        <item m="1" x="785"/>
        <item m="1" x="2071"/>
        <item m="1" x="832"/>
        <item m="1" x="2118"/>
        <item m="1" x="879"/>
        <item m="1" x="2165"/>
        <item m="1" x="926"/>
        <item m="1" x="2212"/>
        <item m="1" x="973"/>
        <item m="1" x="2266"/>
        <item m="1" x="1020"/>
        <item m="1" x="2313"/>
        <item m="1" x="1067"/>
        <item m="1" x="1728"/>
        <item m="1" x="505"/>
        <item m="1" x="1777"/>
        <item m="1" x="554"/>
        <item m="1" x="1830"/>
        <item m="1" x="607"/>
        <item m="1" x="1885"/>
        <item m="1" x="655"/>
        <item m="1" x="1930"/>
        <item m="1" x="698"/>
        <item m="1" x="1977"/>
        <item m="1" x="745"/>
        <item m="1" x="2025"/>
        <item m="1" x="793"/>
        <item m="1" x="2079"/>
        <item m="1" x="840"/>
        <item m="1" x="2126"/>
        <item m="1" x="887"/>
        <item m="1" x="2173"/>
        <item m="1" x="934"/>
        <item m="1" x="2220"/>
        <item m="1" x="981"/>
        <item m="1" x="2274"/>
        <item m="1" x="1028"/>
        <item m="1" x="2321"/>
        <item m="1" x="1075"/>
        <item m="1" x="2361"/>
        <item m="1" x="1115"/>
        <item m="1" x="2401"/>
        <item m="1" x="1155"/>
        <item m="1" x="2441"/>
        <item m="1" x="1833"/>
        <item m="1" x="610"/>
        <item m="1" x="1888"/>
        <item m="1" x="658"/>
        <item m="1" x="1935"/>
        <item m="1" x="703"/>
        <item m="1" x="1982"/>
        <item m="1" x="750"/>
        <item m="1" x="2032"/>
        <item m="1" x="800"/>
        <item m="1" x="2086"/>
        <item m="1" x="847"/>
        <item m="1" x="2134"/>
        <item m="1" x="895"/>
        <item m="1" x="2181"/>
        <item m="1" x="942"/>
        <item m="1" x="2228"/>
        <item m="1" x="989"/>
        <item m="1" x="2282"/>
        <item m="1" x="1036"/>
        <item m="1" x="2329"/>
        <item m="1" x="1083"/>
        <item m="1" x="2369"/>
        <item m="1" x="1123"/>
        <item m="1" x="2409"/>
        <item m="1" x="1163"/>
        <item m="1" x="2449"/>
        <item m="1" x="1196"/>
        <item m="1" x="2482"/>
        <item m="1" x="1229"/>
        <item m="1" x="2515"/>
        <item m="1" x="1937"/>
        <item m="1" x="705"/>
        <item m="1" x="1984"/>
        <item m="1" x="752"/>
        <item m="1" x="2036"/>
        <item m="1" x="804"/>
        <item m="1" x="2090"/>
        <item m="1" x="851"/>
        <item m="1" x="2140"/>
        <item m="1" x="901"/>
        <item m="1" x="2187"/>
        <item m="1" x="948"/>
        <item m="1" x="2235"/>
        <item m="1" x="996"/>
        <item m="1" x="2289"/>
        <item m="1" x="1043"/>
        <item m="1" x="2336"/>
        <item m="1" x="1090"/>
        <item m="1" x="2376"/>
        <item m="1" x="1130"/>
        <item m="1" x="2416"/>
        <item m="1" x="1170"/>
        <item m="1" x="2456"/>
        <item m="1" x="1203"/>
        <item m="1" x="2489"/>
        <item m="1" x="1236"/>
        <item m="1" x="2522"/>
        <item m="1" x="1263"/>
        <item m="1" x="53"/>
        <item m="1" x="1290"/>
        <item m="1" x="2038"/>
        <item m="1" x="806"/>
        <item m="1" x="2092"/>
        <item m="1" x="853"/>
        <item m="1" x="2144"/>
        <item m="1" x="905"/>
        <item m="1" x="2191"/>
        <item m="1" x="952"/>
        <item m="1" x="2241"/>
        <item m="1" x="1002"/>
        <item m="1" x="2295"/>
        <item m="1" x="1049"/>
        <item m="1" x="2342"/>
        <item m="1" x="1096"/>
        <item m="1" x="2382"/>
        <item m="1" x="1136"/>
        <item m="1" x="2422"/>
        <item m="1" x="1176"/>
        <item m="1" x="2462"/>
        <item m="1" x="1209"/>
        <item m="1" x="2495"/>
        <item m="1" x="1242"/>
        <item m="1" x="2528"/>
        <item m="1" x="1269"/>
        <item m="1" x="59"/>
        <item m="1" x="1296"/>
        <item m="1" x="80"/>
        <item m="1" x="1317"/>
        <item m="1" x="101"/>
        <item m="1" x="1345"/>
        <item m="1" x="129"/>
        <item m="1" x="2146"/>
        <item m="1" x="907"/>
        <item m="1" x="2193"/>
        <item m="1" x="954"/>
        <item m="1" x="2245"/>
        <item m="1" x="1006"/>
        <item m="1" x="2299"/>
        <item m="1" x="1053"/>
        <item m="1" x="2346"/>
        <item m="1" x="1100"/>
        <item m="1" x="2386"/>
        <item m="1" x="1140"/>
        <item m="1" x="2426"/>
        <item m="1" x="1180"/>
        <item m="1" x="2466"/>
        <item m="1" x="1213"/>
        <item m="1" x="2499"/>
        <item m="1" x="1246"/>
        <item m="1" x="2532"/>
        <item m="1" x="1273"/>
        <item m="1" x="63"/>
        <item m="1" x="1300"/>
        <item m="1" x="84"/>
        <item m="1" x="1321"/>
        <item m="1" x="105"/>
        <item m="1" x="1349"/>
        <item m="1" x="133"/>
        <item m="1" x="1370"/>
        <item m="1" x="154"/>
        <item m="1" x="1398"/>
        <item m="1" x="2247"/>
        <item m="1" x="1008"/>
        <item m="1" x="2301"/>
        <item m="1" x="1055"/>
        <item m="1" x="2348"/>
        <item m="1" x="1102"/>
        <item m="1" x="2388"/>
        <item m="1" x="1142"/>
        <item m="1" x="2428"/>
        <item m="1" x="1182"/>
        <item m="1" x="2468"/>
        <item m="1" x="1215"/>
        <item m="1" x="2501"/>
        <item m="1" x="1248"/>
        <item m="1" x="2534"/>
        <item m="1" x="1275"/>
        <item m="1" x="65"/>
        <item m="1" x="1302"/>
        <item m="1" x="86"/>
        <item m="1" x="1323"/>
        <item m="1" x="107"/>
        <item m="1" x="1351"/>
        <item m="1" x="135"/>
        <item m="1" x="1372"/>
        <item m="1" x="156"/>
        <item m="1" x="1400"/>
        <item m="1" x="177"/>
        <item m="1" x="1421"/>
        <item m="1" x="198"/>
        <item m="1" x="1449"/>
        <item m="1" x="226"/>
        <item m="1" x="1330"/>
        <item m="1" x="114"/>
        <item m="1" x="1358"/>
        <item m="1" x="142"/>
        <item m="1" x="1384"/>
        <item m="1" x="168"/>
        <item m="1" x="1412"/>
        <item m="1" x="189"/>
        <item m="1" x="1436"/>
        <item m="1" x="213"/>
        <item m="1" x="1464"/>
        <item m="1" x="241"/>
        <item m="1" x="1486"/>
        <item m="1" x="263"/>
        <item m="1" x="1514"/>
        <item m="1" x="291"/>
        <item m="1" x="1542"/>
        <item m="1" x="319"/>
        <item m="1" x="1577"/>
        <item m="1" x="354"/>
        <item m="1" x="1612"/>
        <item m="1" x="389"/>
        <item m="1" x="1654"/>
        <item m="1" x="431"/>
        <item m="1" x="1696"/>
        <item m="1" x="473"/>
        <item m="1" x="1745"/>
        <item m="1" x="522"/>
        <item m="1" x="1794"/>
        <item m="1" x="571"/>
        <item m="1" x="1849"/>
        <item m="1" x="1386"/>
        <item m="1" x="170"/>
        <item m="1" x="1414"/>
        <item m="1" x="191"/>
        <item m="1" x="1440"/>
        <item m="1" x="217"/>
        <item m="1" x="1468"/>
        <item m="1" x="245"/>
        <item m="1" x="1492"/>
        <item m="1" x="269"/>
        <item m="1" x="1520"/>
        <item m="1" x="297"/>
        <item m="1" x="1549"/>
        <item m="1" x="326"/>
        <item m="1" x="1584"/>
        <item m="1" x="361"/>
        <item m="1" x="1619"/>
        <item m="1" x="396"/>
        <item m="1" x="1661"/>
        <item m="1" x="438"/>
        <item m="1" x="1703"/>
        <item m="1" x="480"/>
        <item m="1" x="1752"/>
        <item m="1" x="529"/>
        <item m="1" x="1801"/>
        <item m="1" x="578"/>
        <item m="1" x="1856"/>
        <item m="1" x="626"/>
        <item m="1" x="1899"/>
        <item m="1" x="1442"/>
        <item m="1" x="219"/>
        <item m="1" x="1470"/>
        <item m="1" x="247"/>
        <item m="1" x="1496"/>
        <item m="1" x="273"/>
        <item m="1" x="1524"/>
        <item m="1" x="301"/>
        <item m="1" x="1555"/>
        <item m="1" x="332"/>
        <item m="1" x="1590"/>
        <item m="1" x="367"/>
        <item m="1" x="1626"/>
        <item m="1" x="403"/>
        <item m="1" x="1668"/>
        <item m="1" x="445"/>
        <item m="1" x="1710"/>
        <item m="1" x="487"/>
        <item m="1" x="1759"/>
        <item m="1" x="536"/>
        <item m="1" x="1808"/>
        <item m="1" x="585"/>
        <item m="1" x="1863"/>
        <item m="1" x="633"/>
        <item m="1" x="1906"/>
        <item m="1" x="674"/>
        <item m="1" x="1953"/>
        <item m="1" x="721"/>
        <item m="1" x="2000"/>
        <item m="1" x="768"/>
        <item m="1" x="2054"/>
        <item m="1" x="1498"/>
        <item m="1" x="275"/>
        <item m="1" x="1526"/>
        <item m="1" x="303"/>
        <item m="1" x="1559"/>
        <item m="1" x="336"/>
        <item m="1" x="1594"/>
        <item m="1" x="371"/>
        <item m="1" x="1632"/>
        <item m="1" x="409"/>
        <item m="1" x="1674"/>
        <item m="1" x="451"/>
        <item m="1" x="1717"/>
        <item m="1" x="494"/>
        <item m="1" x="1766"/>
        <item m="1" x="543"/>
        <item m="1" x="1815"/>
        <item m="1" x="592"/>
        <item m="1" x="1870"/>
        <item m="1" x="640"/>
        <item m="1" x="1913"/>
        <item m="1" x="681"/>
        <item m="1" x="1960"/>
        <item m="1" x="728"/>
        <item m="1" x="2007"/>
        <item m="1" x="775"/>
        <item m="1" x="2061"/>
        <item m="1" x="822"/>
        <item m="1" x="2108"/>
        <item m="1" x="869"/>
        <item m="1" x="1561"/>
        <item m="1" x="338"/>
        <item m="1" x="1596"/>
        <item m="1" x="373"/>
        <item m="1" x="1636"/>
        <item m="1" x="413"/>
        <item m="1" x="1678"/>
        <item m="1" x="455"/>
        <item m="1" x="1723"/>
        <item m="1" x="500"/>
        <item m="1" x="1772"/>
        <item m="1" x="549"/>
        <item m="1" x="1822"/>
        <item m="1" x="599"/>
        <item m="1" x="1877"/>
        <item m="1" x="647"/>
        <item m="1" x="1920"/>
        <item m="1" x="688"/>
        <item m="1" x="1967"/>
        <item m="1" x="735"/>
        <item m="1" x="2014"/>
        <item m="1" x="782"/>
        <item m="1" x="2068"/>
        <item m="1" x="829"/>
        <item m="1" x="2115"/>
        <item m="1" x="876"/>
        <item m="1" x="2162"/>
        <item m="1" x="923"/>
        <item m="1" x="2209"/>
        <item m="1" x="970"/>
        <item m="1" x="2263"/>
        <item m="1" x="1638"/>
        <item m="1" x="415"/>
        <item m="1" x="1680"/>
        <item m="1" x="457"/>
        <item m="1" x="1727"/>
        <item m="1" x="504"/>
        <item m="1" x="1776"/>
        <item m="1" x="553"/>
        <item m="1" x="1828"/>
        <item m="1" x="605"/>
        <item m="1" x="1883"/>
        <item m="1" x="653"/>
        <item m="1" x="1927"/>
        <item m="1" x="695"/>
        <item m="1" x="1974"/>
        <item m="1" x="742"/>
        <item m="1" x="2021"/>
        <item m="1" x="789"/>
        <item m="1" x="2075"/>
        <item m="1" x="836"/>
        <item m="1" x="2122"/>
        <item m="1" x="883"/>
        <item m="1" x="2169"/>
        <item m="1" x="930"/>
        <item m="1" x="2216"/>
        <item m="1" x="977"/>
        <item m="1" x="2270"/>
        <item m="1" x="1024"/>
        <item m="1" x="2317"/>
        <item m="1" x="1071"/>
        <item m="1" x="1729"/>
        <item m="1" x="506"/>
        <item m="1" x="1778"/>
        <item m="1" x="555"/>
        <item m="1" x="1832"/>
        <item m="1" x="609"/>
        <item m="1" x="1887"/>
        <item m="1" x="657"/>
        <item m="1" x="1933"/>
        <item m="1" x="701"/>
        <item m="1" x="1980"/>
        <item m="1" x="748"/>
        <item m="1" x="2029"/>
        <item m="1" x="797"/>
        <item m="1" x="2083"/>
        <item m="1" x="844"/>
        <item m="1" x="2130"/>
        <item m="1" x="891"/>
        <item m="1" x="2177"/>
        <item m="1" x="938"/>
        <item m="1" x="2224"/>
        <item m="1" x="985"/>
        <item m="1" x="2278"/>
        <item m="1" x="1032"/>
        <item m="1" x="2325"/>
        <item m="1" x="1079"/>
        <item m="1" x="2365"/>
        <item m="1" x="1119"/>
        <item m="1" x="2405"/>
        <item m="1" x="1159"/>
        <item m="1" x="24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Page" compact="0" outline="0" subtotalTop="0" showAll="0" insertBlankRow="1" includeNewItemsInFilter="1">
      <items count="28">
        <item m="1" x="25"/>
        <item m="1" x="18"/>
        <item m="1" x="19"/>
        <item m="1" x="24"/>
        <item x="9"/>
        <item m="1" x="22"/>
        <item m="1" x="11"/>
        <item m="1" x="16"/>
        <item m="1" x="20"/>
        <item m="1" x="14"/>
        <item x="1"/>
        <item x="0"/>
        <item m="1" x="15"/>
        <item m="1" x="13"/>
        <item m="1" x="23"/>
        <item x="6"/>
        <item m="1" x="17"/>
        <item m="1" x="26"/>
        <item m="1" x="12"/>
        <item x="4"/>
        <item m="1" x="21"/>
        <item x="3"/>
        <item x="7"/>
        <item x="5"/>
        <item x="8"/>
        <item x="2"/>
        <item x="10"/>
        <item t="default"/>
      </items>
    </pivotField>
    <pivotField axis="axisPage" compact="0" outline="0" subtotalTop="0" showAll="0" includeNewItemsInFilter="1" sortType="ascending" rankBy="0" defaultSubtotal="0">
      <items count="194">
        <item x="0"/>
        <item m="1" x="134"/>
        <item m="1" x="155"/>
        <item x="1"/>
        <item x="2"/>
        <item x="3"/>
        <item m="1" x="191"/>
        <item x="4"/>
        <item x="5"/>
        <item x="6"/>
        <item m="1" x="137"/>
        <item x="7"/>
        <item m="1" x="164"/>
        <item m="1" x="174"/>
        <item x="8"/>
        <item x="9"/>
        <item x="10"/>
        <item m="1" x="124"/>
        <item x="11"/>
        <item x="12"/>
        <item m="1" x="111"/>
        <item x="105"/>
        <item x="13"/>
        <item x="14"/>
        <item x="15"/>
        <item x="16"/>
        <item x="17"/>
        <item x="18"/>
        <item m="1" x="146"/>
        <item x="19"/>
        <item m="1" x="109"/>
        <item x="20"/>
        <item m="1" x="172"/>
        <item x="21"/>
        <item x="22"/>
        <item x="106"/>
        <item x="23"/>
        <item x="24"/>
        <item m="1" x="133"/>
        <item x="25"/>
        <item m="1" x="189"/>
        <item x="26"/>
        <item x="27"/>
        <item m="1" x="184"/>
        <item x="28"/>
        <item x="29"/>
        <item x="30"/>
        <item x="31"/>
        <item m="1" x="180"/>
        <item x="32"/>
        <item x="33"/>
        <item m="1" x="154"/>
        <item m="1" x="152"/>
        <item m="1" x="136"/>
        <item m="1" x="176"/>
        <item x="34"/>
        <item x="35"/>
        <item m="1" x="123"/>
        <item x="36"/>
        <item m="1" x="141"/>
        <item x="37"/>
        <item x="38"/>
        <item x="39"/>
        <item m="1" x="148"/>
        <item m="1" x="177"/>
        <item m="1" x="151"/>
        <item x="40"/>
        <item m="1" x="110"/>
        <item x="41"/>
        <item x="42"/>
        <item m="1" x="117"/>
        <item m="1" x="113"/>
        <item m="1" x="139"/>
        <item m="1" x="127"/>
        <item x="43"/>
        <item m="1" x="112"/>
        <item m="1" x="169"/>
        <item x="44"/>
        <item m="1" x="144"/>
        <item m="1" x="175"/>
        <item m="1" x="150"/>
        <item x="45"/>
        <item x="46"/>
        <item x="47"/>
        <item m="1" x="119"/>
        <item x="48"/>
        <item m="1" x="132"/>
        <item m="1" x="108"/>
        <item m="1" x="126"/>
        <item x="49"/>
        <item m="1" x="147"/>
        <item m="1" x="114"/>
        <item x="50"/>
        <item x="51"/>
        <item m="1" x="143"/>
        <item x="52"/>
        <item x="53"/>
        <item x="54"/>
        <item x="55"/>
        <item m="1" x="190"/>
        <item m="1" x="167"/>
        <item x="56"/>
        <item x="57"/>
        <item x="58"/>
        <item x="59"/>
        <item x="60"/>
        <item m="1" x="145"/>
        <item x="61"/>
        <item x="62"/>
        <item m="1" x="130"/>
        <item m="1" x="121"/>
        <item x="63"/>
        <item m="1" x="163"/>
        <item x="64"/>
        <item x="65"/>
        <item m="1" x="131"/>
        <item x="66"/>
        <item m="1" x="166"/>
        <item m="1" x="161"/>
        <item m="1" x="122"/>
        <item x="67"/>
        <item x="68"/>
        <item x="69"/>
        <item x="70"/>
        <item m="1" x="156"/>
        <item m="1" x="157"/>
        <item x="71"/>
        <item m="1" x="188"/>
        <item m="1" x="142"/>
        <item x="72"/>
        <item m="1" x="116"/>
        <item x="73"/>
        <item x="74"/>
        <item x="75"/>
        <item x="76"/>
        <item m="1" x="192"/>
        <item m="1" x="171"/>
        <item x="77"/>
        <item m="1" x="140"/>
        <item x="78"/>
        <item x="79"/>
        <item x="80"/>
        <item x="81"/>
        <item m="1" x="168"/>
        <item x="82"/>
        <item m="1" x="159"/>
        <item x="83"/>
        <item x="84"/>
        <item m="1" x="170"/>
        <item x="85"/>
        <item x="86"/>
        <item m="1" x="118"/>
        <item x="87"/>
        <item x="88"/>
        <item x="89"/>
        <item x="90"/>
        <item m="1" x="186"/>
        <item x="91"/>
        <item x="92"/>
        <item m="1" x="128"/>
        <item m="1" x="162"/>
        <item m="1" x="129"/>
        <item m="1" x="125"/>
        <item x="93"/>
        <item x="94"/>
        <item m="1" x="165"/>
        <item x="95"/>
        <item m="1" x="115"/>
        <item m="1" x="153"/>
        <item m="1" x="181"/>
        <item x="96"/>
        <item m="1" x="138"/>
        <item m="1" x="158"/>
        <item x="97"/>
        <item m="1" x="120"/>
        <item m="1" x="182"/>
        <item x="98"/>
        <item x="99"/>
        <item x="100"/>
        <item x="101"/>
        <item x="102"/>
        <item m="1" x="160"/>
        <item x="103"/>
        <item m="1" x="173"/>
        <item m="1" x="149"/>
        <item m="1" x="135"/>
        <item x="104"/>
        <item m="1" x="187"/>
        <item m="1" x="193"/>
        <item m="1" x="179"/>
        <item m="1" x="178"/>
        <item m="1" x="183"/>
        <item m="1" x="185"/>
        <item m="1" x="107"/>
      </items>
    </pivotField>
    <pivotField compact="0" outline="0" subtotalTop="0" showAll="0" includeNewItemsInFilter="1"/>
    <pivotField axis="axisRow" compact="0" outline="0" subtotalTop="0" showAll="0" includeNewItemsInFilter="1">
      <items count="61">
        <item m="1" x="35"/>
        <item m="1" x="16"/>
        <item m="1" x="37"/>
        <item m="1" x="57"/>
        <item m="1" x="10"/>
        <item m="1" x="18"/>
        <item m="1" x="27"/>
        <item m="1" x="38"/>
        <item m="1" x="43"/>
        <item m="1" x="48"/>
        <item m="1" x="53"/>
        <item m="1" x="58"/>
        <item m="1" x="7"/>
        <item m="1" x="11"/>
        <item m="1" x="14"/>
        <item m="1" x="19"/>
        <item m="1" x="21"/>
        <item m="1" x="23"/>
        <item m="1" x="25"/>
        <item m="1" x="28"/>
        <item m="1" x="30"/>
        <item m="1" x="32"/>
        <item m="1" x="36"/>
        <item m="1" x="40"/>
        <item m="1" x="42"/>
        <item m="1" x="45"/>
        <item m="1" x="47"/>
        <item m="1" x="50"/>
        <item m="1" x="52"/>
        <item m="1" x="55"/>
        <item x="0"/>
        <item x="1"/>
        <item x="2"/>
        <item x="3"/>
        <item x="4"/>
        <item x="5"/>
        <item m="1" x="34"/>
        <item m="1" x="9"/>
        <item m="1" x="39"/>
        <item m="1" x="12"/>
        <item m="1" x="41"/>
        <item m="1" x="13"/>
        <item m="1" x="44"/>
        <item m="1" x="15"/>
        <item m="1" x="46"/>
        <item m="1" x="17"/>
        <item m="1" x="49"/>
        <item m="1" x="20"/>
        <item m="1" x="51"/>
        <item m="1" x="22"/>
        <item m="1" x="54"/>
        <item m="1" x="24"/>
        <item m="1" x="56"/>
        <item m="1" x="26"/>
        <item m="1" x="6"/>
        <item m="1" x="8"/>
        <item m="1" x="29"/>
        <item m="1" x="31"/>
        <item m="1" x="33"/>
        <item m="1" x="59"/>
        <item t="default"/>
      </items>
    </pivotField>
    <pivotField name="Day" axis="axisPage" compact="0" outline="0" subtotalTop="0" showAll="0" insertBlankRow="1" includeNewItemsInFilter="1" sortType="ascending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compact="0" outline="0" subtotalTop="0" showAll="0" insertBlankRow="1" includeNewItemsInFilter="1" sortType="ascending" rankBy="0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sertBlankRow="1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5"/>
  </rowFields>
  <rowItems count="7"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6">
    <pageField fld="19" hier="0"/>
    <pageField fld="13" hier="0"/>
    <pageField fld="0" hier="0"/>
    <pageField fld="2" hier="0"/>
    <pageField fld="3" hier="0"/>
    <pageField fld="6" hier="0"/>
  </pageFields>
  <dataFields count="3">
    <dataField name="Net Sales" fld="10" baseField="0" baseItem="0" numFmtId="3"/>
    <dataField name="Plan" fld="11" baseField="0" baseItem="0" numFmtId="3"/>
    <dataField name="LY Sales" fld="12" baseField="0" baseItem="0" numFmtId="3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61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A8:N140" firstHeaderRow="1" firstDataRow="3" firstDataCol="2" rowPageCount="5" colPageCount="1"/>
  <pivotFields count="21">
    <pivotField axis="axisPage" compact="0" outline="0" subtotalTop="0" showAll="0" includeNewItemsInFilter="1" rankBy="0">
      <items count="2536">
        <item m="1" x="763"/>
        <item m="1" x="1009"/>
        <item m="1" x="1255"/>
        <item m="1" x="1501"/>
        <item m="1" x="1747"/>
        <item m="1" x="1993"/>
        <item m="1" x="2239"/>
        <item m="1" x="2480"/>
        <item m="1" x="223"/>
        <item m="1" x="428"/>
        <item m="1" x="1330"/>
        <item m="1" x="592"/>
        <item m="1" x="838"/>
        <item m="1" x="1084"/>
        <item m="1" x="1576"/>
        <item m="1" x="1822"/>
        <item m="1" x="2068"/>
        <item m="1" x="2309"/>
        <item m="1" x="52"/>
        <item m="1" x="284"/>
        <item m="1" x="475"/>
        <item m="1" x="653"/>
        <item m="1" x="899"/>
        <item m="1" x="1145"/>
        <item m="1" x="1391"/>
        <item m="1" x="1637"/>
        <item m="1" x="1883"/>
        <item m="1" x="2129"/>
        <item m="1" x="2370"/>
        <item m="1" x="113"/>
        <item m="1" x="332"/>
        <item m="1" x="784"/>
        <item m="1" x="1030"/>
        <item m="1" x="1276"/>
        <item m="1" x="1522"/>
        <item m="1" x="1768"/>
        <item m="1" x="2014"/>
        <item m="1" x="2255"/>
        <item m="1" x="2494"/>
        <item m="1" x="237"/>
        <item m="1" x="442"/>
        <item m="1" x="606"/>
        <item m="1" x="852"/>
        <item m="1" x="1098"/>
        <item m="1" x="1344"/>
        <item m="1" x="1590"/>
        <item m="1" x="1836"/>
        <item m="1" x="2082"/>
        <item m="1" x="2323"/>
        <item m="1" x="66"/>
        <item m="1" x="291"/>
        <item m="1" x="482"/>
        <item m="1" x="667"/>
        <item m="1" x="913"/>
        <item m="1" x="1159"/>
        <item m="1" x="1405"/>
        <item m="1" x="1651"/>
        <item m="1" x="1897"/>
        <item m="1" x="2143"/>
        <item m="1" x="2384"/>
        <item m="1" x="127"/>
        <item m="1" x="805"/>
        <item m="1" x="1051"/>
        <item m="1" x="1297"/>
        <item m="1" x="1543"/>
        <item m="1" x="1789"/>
        <item m="1" x="2035"/>
        <item m="1" x="2276"/>
        <item m="1" x="2515"/>
        <item m="1" x="258"/>
        <item m="1" x="456"/>
        <item m="1" x="620"/>
        <item m="1" x="866"/>
        <item m="1" x="1112"/>
        <item m="1" x="1358"/>
        <item m="1" x="1604"/>
        <item m="1" x="1850"/>
        <item m="1" x="2096"/>
        <item m="1" x="2337"/>
        <item m="1" x="80"/>
        <item m="1" x="305"/>
        <item m="1" x="489"/>
        <item m="1" x="681"/>
        <item m="1" x="927"/>
        <item m="1" x="1173"/>
        <item m="1" x="1419"/>
        <item m="1" x="1665"/>
        <item m="1" x="1911"/>
        <item m="1" x="2157"/>
        <item m="1" x="2398"/>
        <item m="1" x="141"/>
        <item m="1" x="353"/>
        <item m="1" x="633"/>
        <item m="1" x="879"/>
        <item m="1" x="1125"/>
        <item m="1" x="1371"/>
        <item m="1" x="1617"/>
        <item m="1" x="1863"/>
        <item m="1" x="2109"/>
        <item m="1" x="2350"/>
        <item m="1" x="93"/>
        <item m="1" x="318"/>
        <item m="1" x="496"/>
        <item m="1" x="693"/>
        <item m="1" x="939"/>
        <item m="1" x="1185"/>
        <item m="1" x="1431"/>
        <item m="1" x="1677"/>
        <item m="1" x="1923"/>
        <item m="1" x="2169"/>
        <item m="1" x="2410"/>
        <item m="1" x="153"/>
        <item m="1" x="365"/>
        <item m="1" x="529"/>
        <item m="1" x="754"/>
        <item m="1" x="1000"/>
        <item m="1" x="1246"/>
        <item m="1" x="1492"/>
        <item m="1" x="1738"/>
        <item m="1" x="1984"/>
        <item m="1" x="2230"/>
        <item m="1" x="2471"/>
        <item m="1" x="214"/>
        <item m="1" x="646"/>
        <item m="1" x="892"/>
        <item m="1" x="1138"/>
        <item m="1" x="1384"/>
        <item m="1" x="1630"/>
        <item m="1" x="1876"/>
        <item m="1" x="2122"/>
        <item m="1" x="2363"/>
        <item m="1" x="106"/>
        <item m="1" x="325"/>
        <item m="1" x="503"/>
        <item m="1" x="707"/>
        <item m="1" x="953"/>
        <item m="1" x="1199"/>
        <item m="1" x="1445"/>
        <item m="1" x="1691"/>
        <item m="1" x="1937"/>
        <item m="1" x="2183"/>
        <item m="1" x="2424"/>
        <item m="1" x="167"/>
        <item m="1" x="379"/>
        <item m="1" x="543"/>
        <item m="1" x="775"/>
        <item m="1" x="1021"/>
        <item m="1" x="1267"/>
        <item m="1" x="1513"/>
        <item m="1" x="1759"/>
        <item m="1" x="2005"/>
        <item m="1" x="660"/>
        <item m="1" x="906"/>
        <item m="1" x="1152"/>
        <item m="1" x="1398"/>
        <item m="1" x="1644"/>
        <item m="1" x="1890"/>
        <item m="1" x="2136"/>
        <item m="1" x="2377"/>
        <item m="1" x="120"/>
        <item m="1" x="339"/>
        <item m="1" x="510"/>
        <item m="1" x="721"/>
        <item m="1" x="967"/>
        <item m="1" x="1213"/>
        <item m="1" x="1459"/>
        <item m="1" x="1705"/>
        <item m="1" x="1951"/>
        <item m="1" x="2197"/>
        <item m="1" x="2438"/>
        <item m="1" x="181"/>
        <item m="1" x="393"/>
        <item m="1" x="557"/>
        <item m="1" x="796"/>
        <item m="1" x="1042"/>
        <item m="1" x="1288"/>
        <item m="1" x="1534"/>
        <item m="1" x="1780"/>
        <item m="1" x="2026"/>
        <item m="1" x="2267"/>
        <item m="1" x="2506"/>
        <item m="1" x="249"/>
        <item m="1" x="674"/>
        <item m="1" x="920"/>
        <item m="1" x="1166"/>
        <item m="1" x="1412"/>
        <item m="1" x="1658"/>
        <item m="1" x="1904"/>
        <item m="1" x="2150"/>
        <item m="1" x="2391"/>
        <item m="1" x="134"/>
        <item m="1" x="346"/>
        <item m="1" x="517"/>
        <item m="1" x="735"/>
        <item m="1" x="981"/>
        <item m="1" x="1227"/>
        <item m="1" x="1473"/>
        <item m="1" x="1719"/>
        <item m="1" x="1965"/>
        <item m="1" x="2211"/>
        <item m="1" x="2452"/>
        <item m="1" x="195"/>
        <item m="1" x="407"/>
        <item m="1" x="571"/>
        <item m="1" x="817"/>
        <item m="1" x="1063"/>
        <item m="1" x="1309"/>
        <item m="1" x="1555"/>
        <item m="1" x="1801"/>
        <item m="1" x="2047"/>
        <item m="1" x="2288"/>
        <item m="1" x="2527"/>
        <item m="1" x="44"/>
        <item m="1" x="688"/>
        <item m="1" x="934"/>
        <item m="1" x="1180"/>
        <item m="1" x="1426"/>
        <item m="1" x="1672"/>
        <item m="1" x="1918"/>
        <item m="1" x="2164"/>
        <item m="1" x="2405"/>
        <item m="1" x="148"/>
        <item m="1" x="360"/>
        <item m="1" x="524"/>
        <item m="1" x="748"/>
        <item m="1" x="994"/>
        <item m="1" x="1240"/>
        <item m="1" x="1486"/>
        <item m="1" x="1732"/>
        <item m="1" x="1978"/>
        <item m="1" x="2224"/>
        <item m="1" x="2465"/>
        <item m="1" x="208"/>
        <item m="1" x="420"/>
        <item m="1" x="584"/>
        <item m="1" x="830"/>
        <item m="1" x="1076"/>
        <item m="1" x="1322"/>
        <item m="1" x="1568"/>
        <item m="1" x="1814"/>
        <item m="1" x="2060"/>
        <item m="1" x="2301"/>
        <item m="1" x="276"/>
        <item m="1" x="702"/>
        <item m="1" x="948"/>
        <item m="1" x="1194"/>
        <item m="1" x="1440"/>
        <item m="1" x="1686"/>
        <item m="1" x="1932"/>
        <item m="1" x="2178"/>
        <item m="1" x="2419"/>
        <item m="1" x="162"/>
        <item m="1" x="374"/>
        <item m="1" x="538"/>
        <item m="1" x="769"/>
        <item m="1" x="1015"/>
        <item m="1" x="1261"/>
        <item m="1" x="1507"/>
        <item m="1" x="1753"/>
        <item m="1" x="1999"/>
        <item m="1" x="2245"/>
        <item m="1" x="2486"/>
        <item m="1" x="229"/>
        <item m="1" x="434"/>
        <item m="1" x="598"/>
        <item m="1" x="844"/>
        <item m="1" x="1090"/>
        <item m="1" x="1336"/>
        <item m="1" x="1582"/>
        <item m="1" x="1828"/>
        <item m="1" x="2074"/>
        <item m="1" x="2315"/>
        <item m="1" x="58"/>
        <item m="1" x="716"/>
        <item m="1" x="962"/>
        <item m="1" x="1208"/>
        <item m="1" x="1454"/>
        <item m="1" x="1700"/>
        <item m="1" x="1946"/>
        <item m="1" x="2192"/>
        <item m="1" x="2433"/>
        <item m="1" x="176"/>
        <item m="1" x="388"/>
        <item m="1" x="552"/>
        <item m="1" x="790"/>
        <item m="1" x="1036"/>
        <item m="1" x="1282"/>
        <item m="1" x="1528"/>
        <item m="1" x="1774"/>
        <item m="1" x="2020"/>
        <item m="1" x="2261"/>
        <item m="1" x="2500"/>
        <item m="1" x="243"/>
        <item m="1" x="448"/>
        <item m="1" x="612"/>
        <item m="1" x="858"/>
        <item m="1" x="1104"/>
        <item m="1" x="1350"/>
        <item m="1" x="1596"/>
        <item m="1" x="1842"/>
        <item m="1" x="2088"/>
        <item m="1" x="2329"/>
        <item m="1" x="72"/>
        <item m="1" x="297"/>
        <item m="1" x="730"/>
        <item m="1" x="976"/>
        <item m="1" x="1222"/>
        <item m="1" x="1468"/>
        <item m="1" x="1714"/>
        <item m="1" x="1960"/>
        <item m="1" x="2206"/>
        <item m="1" x="2447"/>
        <item m="1" x="190"/>
        <item m="1" x="402"/>
        <item m="1" x="566"/>
        <item m="1" x="811"/>
        <item m="1" x="1057"/>
        <item m="1" x="1303"/>
        <item m="1" x="1549"/>
        <item m="1" x="1795"/>
        <item m="1" x="2041"/>
        <item m="1" x="2282"/>
        <item m="1" x="2521"/>
        <item m="1" x="264"/>
        <item m="1" x="462"/>
        <item m="1" x="626"/>
        <item m="1" x="872"/>
        <item m="1" x="1118"/>
        <item m="1" x="1364"/>
        <item m="1" x="1610"/>
        <item m="1" x="1856"/>
        <item m="1" x="2102"/>
        <item m="1" x="2343"/>
        <item m="1" x="86"/>
        <item m="1" x="311"/>
        <item m="1" x="743"/>
        <item m="1" x="989"/>
        <item m="1" x="1235"/>
        <item m="1" x="1481"/>
        <item m="1" x="1727"/>
        <item m="1" x="1973"/>
        <item m="1" x="2219"/>
        <item m="1" x="2460"/>
        <item m="1" x="203"/>
        <item m="1" x="415"/>
        <item m="1" x="579"/>
        <item m="1" x="825"/>
        <item m="1" x="1071"/>
        <item m="1" x="1317"/>
        <item m="1" x="1563"/>
        <item m="1" x="1809"/>
        <item m="1" x="2055"/>
        <item m="1" x="2296"/>
        <item m="1" x="39"/>
        <item m="1" x="271"/>
        <item m="1" x="469"/>
        <item m="1" x="640"/>
        <item m="1" x="886"/>
        <item m="1" x="1132"/>
        <item m="1" x="1378"/>
        <item m="1" x="1624"/>
        <item m="1" x="1870"/>
        <item m="1" x="2116"/>
        <item m="1" x="2357"/>
        <item m="1" x="100"/>
        <item m="1" x="764"/>
        <item m="1" x="1010"/>
        <item m="1" x="1256"/>
        <item m="1" x="1502"/>
        <item m="1" x="1748"/>
        <item m="1" x="1994"/>
        <item m="1" x="2240"/>
        <item m="1" x="2481"/>
        <item m="1" x="224"/>
        <item m="1" x="429"/>
        <item m="1" x="593"/>
        <item m="1" x="839"/>
        <item m="1" x="1085"/>
        <item m="1" x="1331"/>
        <item m="1" x="1577"/>
        <item m="1" x="1823"/>
        <item m="1" x="2069"/>
        <item m="1" x="2310"/>
        <item m="1" x="53"/>
        <item m="1" x="285"/>
        <item m="1" x="476"/>
        <item m="1" x="654"/>
        <item m="1" x="900"/>
        <item m="1" x="1146"/>
        <item m="1" x="1392"/>
        <item m="1" x="1638"/>
        <item m="1" x="1884"/>
        <item m="1" x="2130"/>
        <item m="1" x="2371"/>
        <item m="1" x="114"/>
        <item m="1" x="333"/>
        <item m="1" x="785"/>
        <item m="1" x="1031"/>
        <item m="1" x="1277"/>
        <item m="1" x="1523"/>
        <item m="1" x="1769"/>
        <item m="1" x="2015"/>
        <item m="1" x="2256"/>
        <item m="1" x="2495"/>
        <item m="1" x="238"/>
        <item m="1" x="443"/>
        <item m="1" x="607"/>
        <item m="1" x="853"/>
        <item m="1" x="1099"/>
        <item m="1" x="1345"/>
        <item m="1" x="1591"/>
        <item m="1" x="1837"/>
        <item m="1" x="2083"/>
        <item m="1" x="2324"/>
        <item m="1" x="67"/>
        <item m="1" x="292"/>
        <item m="1" x="483"/>
        <item m="1" x="668"/>
        <item m="1" x="914"/>
        <item m="1" x="1160"/>
        <item m="1" x="1406"/>
        <item m="1" x="1652"/>
        <item m="1" x="1898"/>
        <item m="1" x="2144"/>
        <item m="1" x="2385"/>
        <item m="1" x="128"/>
        <item m="1" x="806"/>
        <item m="1" x="1052"/>
        <item m="1" x="1298"/>
        <item m="1" x="1544"/>
        <item m="1" x="1790"/>
        <item m="1" x="2036"/>
        <item m="1" x="2277"/>
        <item m="1" x="2516"/>
        <item m="1" x="259"/>
        <item m="1" x="457"/>
        <item m="1" x="621"/>
        <item m="1" x="867"/>
        <item m="1" x="1113"/>
        <item m="1" x="1359"/>
        <item m="1" x="1605"/>
        <item m="1" x="1851"/>
        <item m="1" x="2097"/>
        <item m="1" x="2338"/>
        <item m="1" x="81"/>
        <item m="1" x="306"/>
        <item m="1" x="490"/>
        <item m="1" x="682"/>
        <item m="1" x="928"/>
        <item m="1" x="1174"/>
        <item m="1" x="1420"/>
        <item m="1" x="1666"/>
        <item m="1" x="1912"/>
        <item m="1" x="2158"/>
        <item m="1" x="2399"/>
        <item m="1" x="142"/>
        <item m="1" x="354"/>
        <item m="1" x="634"/>
        <item m="1" x="880"/>
        <item m="1" x="1126"/>
        <item m="1" x="1372"/>
        <item m="1" x="1618"/>
        <item m="1" x="1864"/>
        <item m="1" x="2110"/>
        <item m="1" x="2351"/>
        <item m="1" x="94"/>
        <item m="1" x="319"/>
        <item m="1" x="497"/>
        <item m="1" x="695"/>
        <item m="1" x="941"/>
        <item m="1" x="1187"/>
        <item m="1" x="1433"/>
        <item m="1" x="1679"/>
        <item m="1" x="1925"/>
        <item m="1" x="2171"/>
        <item m="1" x="2412"/>
        <item m="1" x="155"/>
        <item m="1" x="367"/>
        <item m="1" x="531"/>
        <item m="1" x="756"/>
        <item m="1" x="1002"/>
        <item m="1" x="1248"/>
        <item m="1" x="1494"/>
        <item m="1" x="1740"/>
        <item m="1" x="1986"/>
        <item m="1" x="2232"/>
        <item m="1" x="2473"/>
        <item m="1" x="216"/>
        <item m="1" x="647"/>
        <item m="1" x="893"/>
        <item m="1" x="1139"/>
        <item m="1" x="1385"/>
        <item m="1" x="1631"/>
        <item m="1" x="1877"/>
        <item m="1" x="2123"/>
        <item m="1" x="2364"/>
        <item m="1" x="107"/>
        <item m="1" x="326"/>
        <item m="1" x="504"/>
        <item m="1" x="709"/>
        <item m="1" x="955"/>
        <item m="1" x="1201"/>
        <item m="1" x="1447"/>
        <item m="1" x="1693"/>
        <item m="1" x="1939"/>
        <item m="1" x="2185"/>
        <item m="1" x="2426"/>
        <item m="1" x="169"/>
        <item m="1" x="381"/>
        <item m="1" x="545"/>
        <item m="1" x="777"/>
        <item m="1" x="1023"/>
        <item m="1" x="1269"/>
        <item m="1" x="1515"/>
        <item m="1" x="1761"/>
        <item m="1" x="2007"/>
        <item m="1" x="661"/>
        <item m="1" x="907"/>
        <item m="1" x="1153"/>
        <item m="1" x="1399"/>
        <item m="1" x="1645"/>
        <item m="1" x="1891"/>
        <item m="1" x="2137"/>
        <item m="1" x="2378"/>
        <item m="1" x="121"/>
        <item m="1" x="340"/>
        <item m="1" x="511"/>
        <item m="1" x="723"/>
        <item m="1" x="969"/>
        <item m="1" x="1215"/>
        <item m="1" x="798"/>
        <item m="1" x="1461"/>
        <item m="1" x="1707"/>
        <item m="1" x="1953"/>
        <item m="1" x="2199"/>
        <item m="1" x="2440"/>
        <item m="1" x="183"/>
        <item m="1" x="395"/>
        <item m="1" x="559"/>
        <item m="1" x="1044"/>
        <item m="1" x="1290"/>
        <item m="1" x="1536"/>
        <item m="1" x="1782"/>
        <item m="1" x="2028"/>
        <item m="1" x="2269"/>
        <item m="1" x="2508"/>
        <item m="1" x="251"/>
        <item m="1" x="675"/>
        <item m="1" x="921"/>
        <item m="1" x="1167"/>
        <item m="1" x="1413"/>
        <item m="1" x="1659"/>
        <item m="1" x="1905"/>
        <item m="1" x="2151"/>
        <item m="1" x="2392"/>
        <item m="1" x="135"/>
        <item m="1" x="347"/>
        <item m="1" x="518"/>
        <item m="1" x="737"/>
        <item m="1" x="983"/>
        <item m="1" x="1229"/>
        <item m="1" x="1475"/>
        <item m="1" x="1721"/>
        <item m="1" x="1967"/>
        <item m="1" x="2213"/>
        <item m="1" x="2454"/>
        <item m="1" x="197"/>
        <item m="1" x="409"/>
        <item m="1" x="573"/>
        <item m="1" x="819"/>
        <item m="1" x="1065"/>
        <item m="1" x="1311"/>
        <item m="1" x="1557"/>
        <item m="1" x="1803"/>
        <item m="1" x="2049"/>
        <item m="1" x="2290"/>
        <item m="1" x="2529"/>
        <item m="1" x="689"/>
        <item m="1" x="935"/>
        <item m="1" x="1181"/>
        <item m="1" x="1427"/>
        <item m="1" x="1673"/>
        <item m="1" x="1919"/>
        <item m="1" x="2165"/>
        <item m="1" x="2406"/>
        <item m="1" x="149"/>
        <item m="1" x="361"/>
        <item m="1" x="525"/>
        <item m="1" x="750"/>
        <item m="1" x="996"/>
        <item m="1" x="1242"/>
        <item m="1" x="1488"/>
        <item m="1" x="1734"/>
        <item m="1" x="1980"/>
        <item m="1" x="2226"/>
        <item m="1" x="2467"/>
        <item m="1" x="210"/>
        <item m="1" x="422"/>
        <item m="1" x="586"/>
        <item m="1" x="832"/>
        <item m="1" x="1078"/>
        <item m="1" x="1324"/>
        <item m="1" x="1570"/>
        <item m="1" x="1816"/>
        <item m="1" x="2062"/>
        <item m="1" x="2303"/>
        <item m="1" x="46"/>
        <item m="1" x="278"/>
        <item m="1" x="703"/>
        <item m="1" x="949"/>
        <item m="1" x="1195"/>
        <item m="1" x="1441"/>
        <item m="1" x="1687"/>
        <item m="1" x="1933"/>
        <item m="1" x="2179"/>
        <item m="1" x="2420"/>
        <item m="1" x="163"/>
        <item m="1" x="375"/>
        <item m="1" x="539"/>
        <item m="1" x="771"/>
        <item m="1" x="1017"/>
        <item m="1" x="1263"/>
        <item m="1" x="1509"/>
        <item m="1" x="1755"/>
        <item m="1" x="2001"/>
        <item m="1" x="2247"/>
        <item m="1" x="2488"/>
        <item m="1" x="231"/>
        <item m="1" x="436"/>
        <item m="1" x="600"/>
        <item m="1" x="846"/>
        <item m="1" x="1092"/>
        <item m="1" x="1338"/>
        <item m="1" x="1584"/>
        <item m="1" x="1830"/>
        <item m="1" x="2076"/>
        <item m="1" x="2317"/>
        <item m="1" x="60"/>
        <item m="1" x="717"/>
        <item m="1" x="963"/>
        <item m="1" x="1209"/>
        <item m="1" x="1455"/>
        <item m="1" x="1701"/>
        <item m="1" x="1947"/>
        <item m="1" x="2193"/>
        <item m="1" x="2434"/>
        <item m="1" x="177"/>
        <item m="1" x="389"/>
        <item m="1" x="553"/>
        <item m="1" x="792"/>
        <item m="1" x="1038"/>
        <item m="1" x="1284"/>
        <item m="1" x="1530"/>
        <item m="1" x="1776"/>
        <item m="1" x="2022"/>
        <item m="1" x="2263"/>
        <item m="1" x="2502"/>
        <item m="1" x="245"/>
        <item m="1" x="450"/>
        <item m="1" x="614"/>
        <item m="1" x="860"/>
        <item m="1" x="1106"/>
        <item m="1" x="1352"/>
        <item m="1" x="1598"/>
        <item m="1" x="1844"/>
        <item m="1" x="2090"/>
        <item m="1" x="2331"/>
        <item m="1" x="74"/>
        <item m="1" x="299"/>
        <item m="1" x="731"/>
        <item m="1" x="977"/>
        <item m="1" x="1223"/>
        <item m="1" x="1469"/>
        <item m="1" x="1715"/>
        <item m="1" x="1961"/>
        <item m="1" x="2207"/>
        <item m="1" x="2448"/>
        <item m="1" x="191"/>
        <item m="1" x="403"/>
        <item m="1" x="567"/>
        <item m="1" x="813"/>
        <item m="1" x="1059"/>
        <item m="1" x="1305"/>
        <item m="1" x="1551"/>
        <item m="1" x="1797"/>
        <item m="1" x="2043"/>
        <item m="1" x="2284"/>
        <item m="1" x="2523"/>
        <item m="1" x="266"/>
        <item m="1" x="464"/>
        <item m="1" x="628"/>
        <item m="1" x="874"/>
        <item m="1" x="1120"/>
        <item m="1" x="1366"/>
        <item m="1" x="1612"/>
        <item m="1" x="1858"/>
        <item m="1" x="2104"/>
        <item m="1" x="2345"/>
        <item m="1" x="88"/>
        <item m="1" x="313"/>
        <item m="1" x="744"/>
        <item m="1" x="990"/>
        <item m="1" x="1236"/>
        <item m="1" x="1482"/>
        <item m="1" x="1728"/>
        <item m="1" x="1974"/>
        <item m="1" x="2220"/>
        <item m="1" x="2461"/>
        <item m="1" x="204"/>
        <item m="1" x="416"/>
        <item m="1" x="580"/>
        <item m="1" x="826"/>
        <item m="1" x="1072"/>
        <item m="1" x="1318"/>
        <item m="1" x="1564"/>
        <item m="1" x="1810"/>
        <item m="1" x="2056"/>
        <item m="1" x="2297"/>
        <item m="1" x="40"/>
        <item m="1" x="272"/>
        <item m="1" x="470"/>
        <item m="1" x="641"/>
        <item m="1" x="887"/>
        <item m="1" x="1133"/>
        <item m="1" x="1379"/>
        <item m="1" x="1625"/>
        <item m="1" x="1871"/>
        <item m="1" x="2117"/>
        <item m="1" x="2358"/>
        <item m="1" x="101"/>
        <item m="1" x="765"/>
        <item m="1" x="1011"/>
        <item m="1" x="1257"/>
        <item m="1" x="1503"/>
        <item m="1" x="1749"/>
        <item m="1" x="1995"/>
        <item m="1" x="2241"/>
        <item m="1" x="2482"/>
        <item m="1" x="225"/>
        <item m="1" x="430"/>
        <item m="1" x="594"/>
        <item m="1" x="840"/>
        <item m="1" x="1086"/>
        <item m="1" x="1332"/>
        <item m="1" x="1578"/>
        <item m="1" x="1824"/>
        <item m="1" x="2070"/>
        <item m="1" x="2311"/>
        <item m="1" x="54"/>
        <item m="1" x="286"/>
        <item m="1" x="477"/>
        <item m="1" x="655"/>
        <item m="1" x="901"/>
        <item m="1" x="1147"/>
        <item m="1" x="1393"/>
        <item m="1" x="1639"/>
        <item m="1" x="1885"/>
        <item m="1" x="2131"/>
        <item m="1" x="2372"/>
        <item m="1" x="115"/>
        <item m="1" x="334"/>
        <item m="1" x="786"/>
        <item m="1" x="1032"/>
        <item m="1" x="1278"/>
        <item m="1" x="1524"/>
        <item m="1" x="1770"/>
        <item m="1" x="2016"/>
        <item m="1" x="2257"/>
        <item m="1" x="2496"/>
        <item m="1" x="239"/>
        <item m="1" x="444"/>
        <item m="1" x="608"/>
        <item m="1" x="854"/>
        <item m="1" x="1100"/>
        <item m="1" x="1346"/>
        <item m="1" x="1592"/>
        <item m="1" x="1838"/>
        <item m="1" x="2084"/>
        <item m="1" x="2325"/>
        <item m="1" x="68"/>
        <item m="1" x="293"/>
        <item m="1" x="484"/>
        <item m="1" x="669"/>
        <item m="1" x="915"/>
        <item m="1" x="1161"/>
        <item m="1" x="1407"/>
        <item m="1" x="1653"/>
        <item m="1" x="1899"/>
        <item m="1" x="2145"/>
        <item m="1" x="2386"/>
        <item m="1" x="129"/>
        <item m="1" x="807"/>
        <item m="1" x="1053"/>
        <item m="1" x="1299"/>
        <item m="1" x="1545"/>
        <item m="1" x="1791"/>
        <item m="1" x="2037"/>
        <item m="1" x="2278"/>
        <item m="1" x="2517"/>
        <item m="1" x="260"/>
        <item m="1" x="458"/>
        <item m="1" x="622"/>
        <item m="1" x="868"/>
        <item m="1" x="1114"/>
        <item m="1" x="1360"/>
        <item m="1" x="1606"/>
        <item m="1" x="1852"/>
        <item m="1" x="2098"/>
        <item m="1" x="2339"/>
        <item m="1" x="82"/>
        <item m="1" x="307"/>
        <item m="1" x="491"/>
        <item m="1" x="683"/>
        <item m="1" x="929"/>
        <item m="1" x="1175"/>
        <item m="1" x="1421"/>
        <item m="1" x="1667"/>
        <item m="1" x="1913"/>
        <item m="1" x="2159"/>
        <item m="1" x="2400"/>
        <item m="1" x="143"/>
        <item m="1" x="355"/>
        <item m="1" x="635"/>
        <item m="1" x="881"/>
        <item m="1" x="1127"/>
        <item m="1" x="1373"/>
        <item m="1" x="1619"/>
        <item m="1" x="1865"/>
        <item m="1" x="2111"/>
        <item m="1" x="2352"/>
        <item m="1" x="95"/>
        <item m="1" x="320"/>
        <item m="1" x="498"/>
        <item m="1" x="697"/>
        <item m="1" x="943"/>
        <item m="1" x="1189"/>
        <item m="1" x="1435"/>
        <item m="1" x="1681"/>
        <item m="1" x="1927"/>
        <item m="1" x="2173"/>
        <item m="1" x="2414"/>
        <item m="1" x="1496"/>
        <item m="1" x="157"/>
        <item m="1" x="369"/>
        <item m="1" x="533"/>
        <item m="1" x="758"/>
        <item m="1" x="1004"/>
        <item m="1" x="1250"/>
        <item m="1" x="1742"/>
        <item m="1" x="1988"/>
        <item m="1" x="2234"/>
        <item m="1" x="2475"/>
        <item m="1" x="218"/>
        <item m="1" x="648"/>
        <item m="1" x="894"/>
        <item m="1" x="1140"/>
        <item m="1" x="1386"/>
        <item m="1" x="1632"/>
        <item m="1" x="1878"/>
        <item m="1" x="2124"/>
        <item m="1" x="2365"/>
        <item m="1" x="108"/>
        <item m="1" x="327"/>
        <item m="1" x="505"/>
        <item m="1" x="711"/>
        <item m="1" x="957"/>
        <item m="1" x="1203"/>
        <item m="1" x="1449"/>
        <item m="1" x="1695"/>
        <item m="1" x="1941"/>
        <item m="1" x="2187"/>
        <item m="1" x="2428"/>
        <item m="1" x="171"/>
        <item m="1" x="383"/>
        <item m="1" x="547"/>
        <item m="1" x="779"/>
        <item m="1" x="1025"/>
        <item m="1" x="1271"/>
        <item m="1" x="1517"/>
        <item m="1" x="1763"/>
        <item m="1" x="2009"/>
        <item m="1" x="2253"/>
        <item m="1" x="662"/>
        <item m="1" x="908"/>
        <item m="1" x="1154"/>
        <item m="1" x="1400"/>
        <item m="1" x="1646"/>
        <item m="1" x="1892"/>
        <item m="1" x="2138"/>
        <item m="1" x="2379"/>
        <item m="1" x="122"/>
        <item m="1" x="341"/>
        <item m="1" x="512"/>
        <item m="1" x="725"/>
        <item m="1" x="971"/>
        <item m="1" x="1217"/>
        <item m="1" x="1463"/>
        <item m="1" x="1709"/>
        <item m="1" x="1955"/>
        <item m="1" x="2201"/>
        <item m="1" x="2442"/>
        <item m="1" x="185"/>
        <item m="1" x="397"/>
        <item m="1" x="561"/>
        <item m="1" x="800"/>
        <item m="1" x="1046"/>
        <item m="1" x="1292"/>
        <item m="1" x="1538"/>
        <item m="1" x="1784"/>
        <item m="1" x="2030"/>
        <item m="1" x="2271"/>
        <item m="1" x="2510"/>
        <item m="1" x="253"/>
        <item m="1" x="676"/>
        <item m="1" x="922"/>
        <item m="1" x="1168"/>
        <item m="1" x="1414"/>
        <item m="1" x="1660"/>
        <item m="1" x="1906"/>
        <item m="1" x="2152"/>
        <item m="1" x="2393"/>
        <item m="1" x="136"/>
        <item m="1" x="348"/>
        <item m="1" x="519"/>
        <item m="1" x="738"/>
        <item m="1" x="984"/>
        <item m="1" x="1230"/>
        <item m="1" x="1476"/>
        <item m="1" x="1722"/>
        <item m="1" x="1968"/>
        <item m="1" x="2214"/>
        <item m="1" x="2455"/>
        <item m="1" x="198"/>
        <item m="1" x="410"/>
        <item m="1" x="574"/>
        <item m="1" x="820"/>
        <item m="1" x="1066"/>
        <item m="1" x="1312"/>
        <item m="1" x="1558"/>
        <item m="1" x="1804"/>
        <item m="1" x="2050"/>
        <item m="1" x="2291"/>
        <item m="1" x="2530"/>
        <item m="1" x="690"/>
        <item m="1" x="936"/>
        <item m="1" x="1182"/>
        <item m="1" x="1428"/>
        <item m="1" x="1674"/>
        <item m="1" x="1920"/>
        <item m="1" x="2166"/>
        <item m="1" x="2407"/>
        <item m="1" x="150"/>
        <item m="1" x="362"/>
        <item m="1" x="526"/>
        <item m="1" x="751"/>
        <item m="1" x="997"/>
        <item m="1" x="1243"/>
        <item m="1" x="1489"/>
        <item m="1" x="1735"/>
        <item m="1" x="1981"/>
        <item m="1" x="2227"/>
        <item m="1" x="2468"/>
        <item m="1" x="211"/>
        <item m="1" x="423"/>
        <item m="1" x="587"/>
        <item m="1" x="833"/>
        <item m="1" x="1079"/>
        <item m="1" x="1325"/>
        <item m="1" x="1571"/>
        <item m="1" x="1817"/>
        <item m="1" x="2063"/>
        <item m="1" x="2304"/>
        <item m="1" x="47"/>
        <item m="1" x="279"/>
        <item m="1" x="704"/>
        <item m="1" x="950"/>
        <item m="1" x="1196"/>
        <item m="1" x="1442"/>
        <item m="1" x="1688"/>
        <item m="1" x="1934"/>
        <item m="1" x="2180"/>
        <item m="1" x="2421"/>
        <item m="1" x="164"/>
        <item m="1" x="376"/>
        <item m="1" x="540"/>
        <item m="1" x="772"/>
        <item m="1" x="1018"/>
        <item m="1" x="1264"/>
        <item m="1" x="1510"/>
        <item m="1" x="1756"/>
        <item m="1" x="2002"/>
        <item m="1" x="2248"/>
        <item m="1" x="2489"/>
        <item m="1" x="232"/>
        <item m="1" x="437"/>
        <item m="1" x="601"/>
        <item m="1" x="847"/>
        <item m="1" x="1093"/>
        <item m="1" x="1339"/>
        <item m="1" x="1585"/>
        <item m="1" x="1831"/>
        <item m="1" x="2077"/>
        <item m="1" x="2318"/>
        <item m="1" x="61"/>
        <item m="1" x="718"/>
        <item m="1" x="1531"/>
        <item m="1" x="964"/>
        <item m="1" x="1210"/>
        <item m="1" x="1456"/>
        <item m="1" x="1702"/>
        <item m="1" x="1948"/>
        <item m="1" x="2194"/>
        <item m="1" x="2435"/>
        <item m="1" x="178"/>
        <item m="1" x="390"/>
        <item m="1" x="554"/>
        <item m="1" x="793"/>
        <item m="1" x="1039"/>
        <item m="1" x="1285"/>
        <item m="1" x="1777"/>
        <item m="1" x="2023"/>
        <item m="1" x="2264"/>
        <item m="1" x="2503"/>
        <item m="1" x="246"/>
        <item m="1" x="451"/>
        <item m="1" x="615"/>
        <item m="1" x="861"/>
        <item m="1" x="1107"/>
        <item m="1" x="1353"/>
        <item m="1" x="1599"/>
        <item m="1" x="1845"/>
        <item m="1" x="2091"/>
        <item m="1" x="2332"/>
        <item m="1" x="75"/>
        <item m="1" x="300"/>
        <item m="1" x="732"/>
        <item m="1" x="978"/>
        <item m="1" x="1224"/>
        <item m="1" x="1470"/>
        <item m="1" x="1716"/>
        <item m="1" x="1962"/>
        <item m="1" x="2208"/>
        <item m="1" x="2449"/>
        <item m="1" x="192"/>
        <item m="1" x="404"/>
        <item m="1" x="568"/>
        <item m="1" x="814"/>
        <item m="1" x="1060"/>
        <item m="1" x="1306"/>
        <item m="1" x="1552"/>
        <item m="1" x="1798"/>
        <item m="1" x="2044"/>
        <item m="1" x="2285"/>
        <item m="1" x="2524"/>
        <item m="1" x="267"/>
        <item m="1" x="465"/>
        <item m="1" x="629"/>
        <item m="1" x="875"/>
        <item m="1" x="1121"/>
        <item m="1" x="1367"/>
        <item m="1" x="1613"/>
        <item m="1" x="1859"/>
        <item m="1" x="2105"/>
        <item m="1" x="2346"/>
        <item m="1" x="89"/>
        <item m="1" x="314"/>
        <item m="1" x="745"/>
        <item m="1" x="991"/>
        <item m="1" x="1237"/>
        <item m="1" x="1483"/>
        <item m="1" x="1729"/>
        <item m="1" x="1975"/>
        <item m="1" x="2221"/>
        <item m="1" x="2462"/>
        <item m="1" x="205"/>
        <item m="1" x="417"/>
        <item m="1" x="581"/>
        <item m="1" x="827"/>
        <item m="1" x="1073"/>
        <item m="1" x="1319"/>
        <item m="1" x="1565"/>
        <item m="1" x="1811"/>
        <item m="1" x="2057"/>
        <item m="1" x="2298"/>
        <item m="1" x="41"/>
        <item m="1" x="273"/>
        <item m="1" x="471"/>
        <item m="1" x="642"/>
        <item m="1" x="888"/>
        <item m="1" x="1134"/>
        <item m="1" x="1380"/>
        <item m="1" x="1626"/>
        <item m="1" x="1872"/>
        <item m="1" x="2118"/>
        <item m="1" x="2359"/>
        <item m="1" x="102"/>
        <item m="1" x="766"/>
        <item m="1" x="1012"/>
        <item m="1" x="1258"/>
        <item m="1" x="1504"/>
        <item m="1" x="1750"/>
        <item m="1" x="1996"/>
        <item m="1" x="2242"/>
        <item m="1" x="2483"/>
        <item m="1" x="226"/>
        <item m="1" x="431"/>
        <item m="1" x="595"/>
        <item m="1" x="841"/>
        <item m="1" x="1087"/>
        <item m="1" x="1333"/>
        <item m="1" x="1579"/>
        <item m="1" x="1825"/>
        <item m="1" x="2071"/>
        <item m="1" x="2312"/>
        <item m="1" x="55"/>
        <item m="1" x="287"/>
        <item m="1" x="478"/>
        <item m="1" x="656"/>
        <item m="1" x="902"/>
        <item m="1" x="1148"/>
        <item m="1" x="1394"/>
        <item m="1" x="1640"/>
        <item m="1" x="1886"/>
        <item m="1" x="2132"/>
        <item m="1" x="2373"/>
        <item m="1" x="116"/>
        <item m="1" x="335"/>
        <item m="1" x="787"/>
        <item m="1" x="1033"/>
        <item m="1" x="1279"/>
        <item m="1" x="1525"/>
        <item m="1" x="1771"/>
        <item m="1" x="2017"/>
        <item m="1" x="2258"/>
        <item m="1" x="2497"/>
        <item m="1" x="240"/>
        <item m="1" x="445"/>
        <item m="1" x="609"/>
        <item m="1" x="855"/>
        <item m="1" x="1101"/>
        <item m="1" x="1347"/>
        <item m="1" x="1593"/>
        <item m="1" x="1839"/>
        <item m="1" x="2085"/>
        <item m="1" x="2326"/>
        <item m="1" x="69"/>
        <item m="1" x="294"/>
        <item m="1" x="485"/>
        <item m="1" x="670"/>
        <item m="1" x="916"/>
        <item m="1" x="1162"/>
        <item m="1" x="1408"/>
        <item m="1" x="1654"/>
        <item m="1" x="1900"/>
        <item m="1" x="2146"/>
        <item m="1" x="2387"/>
        <item m="1" x="130"/>
        <item m="1" x="808"/>
        <item m="1" x="1054"/>
        <item m="1" x="1300"/>
        <item m="1" x="2160"/>
        <item m="1" x="1546"/>
        <item m="1" x="1792"/>
        <item m="1" x="2038"/>
        <item m="1" x="2279"/>
        <item m="1" x="2518"/>
        <item m="1" x="261"/>
        <item m="1" x="459"/>
        <item m="1" x="623"/>
        <item m="1" x="869"/>
        <item m="1" x="1115"/>
        <item m="1" x="1361"/>
        <item m="1" x="1607"/>
        <item m="1" x="1853"/>
        <item m="1" x="2099"/>
        <item m="1" x="2340"/>
        <item m="1" x="83"/>
        <item m="1" x="308"/>
        <item m="1" x="492"/>
        <item m="1" x="684"/>
        <item m="1" x="930"/>
        <item m="1" x="1176"/>
        <item m="1" x="1422"/>
        <item m="1" x="1668"/>
        <item m="1" x="1914"/>
        <item m="1" x="2401"/>
        <item m="1" x="144"/>
        <item m="1" x="356"/>
        <item m="1" x="636"/>
        <item m="1" x="882"/>
        <item m="1" x="1128"/>
        <item m="1" x="1374"/>
        <item m="1" x="1620"/>
        <item m="1" x="1866"/>
        <item m="1" x="2112"/>
        <item m="1" x="2353"/>
        <item m="1" x="96"/>
        <item m="1" x="321"/>
        <item m="1" x="499"/>
        <item m="1" x="698"/>
        <item m="1" x="944"/>
        <item m="1" x="1190"/>
        <item m="1" x="1436"/>
        <item m="1" x="1682"/>
        <item m="1" x="1928"/>
        <item m="1" x="2174"/>
        <item m="1" x="2415"/>
        <item m="1" x="158"/>
        <item m="1" x="370"/>
        <item m="1" x="534"/>
        <item m="1" x="759"/>
        <item m="1" x="1005"/>
        <item m="1" x="1251"/>
        <item m="1" x="1497"/>
        <item m="1" x="1743"/>
        <item m="1" x="1989"/>
        <item m="1" x="2235"/>
        <item m="1" x="2476"/>
        <item m="1" x="219"/>
        <item m="1" x="649"/>
        <item m="1" x="895"/>
        <item m="1" x="1141"/>
        <item m="1" x="1387"/>
        <item m="1" x="1633"/>
        <item m="1" x="1879"/>
        <item m="1" x="2125"/>
        <item m="1" x="2366"/>
        <item m="1" x="109"/>
        <item m="1" x="328"/>
        <item m="1" x="506"/>
        <item m="1" x="712"/>
        <item m="1" x="958"/>
        <item m="1" x="1204"/>
        <item m="1" x="1450"/>
        <item m="1" x="1696"/>
        <item m="1" x="1942"/>
        <item m="1" x="2188"/>
        <item m="1" x="2429"/>
        <item m="1" x="172"/>
        <item m="1" x="384"/>
        <item m="1" x="548"/>
        <item m="1" x="780"/>
        <item m="1" x="1026"/>
        <item m="1" x="1272"/>
        <item m="1" x="1518"/>
        <item m="1" x="1764"/>
        <item m="1" x="2010"/>
        <item m="1" x="663"/>
        <item m="1" x="909"/>
        <item m="1" x="1155"/>
        <item m="1" x="1401"/>
        <item m="1" x="1647"/>
        <item m="1" x="1893"/>
        <item m="1" x="2139"/>
        <item m="1" x="2380"/>
        <item m="1" x="123"/>
        <item m="1" x="342"/>
        <item m="1" x="513"/>
        <item m="1" x="726"/>
        <item m="1" x="972"/>
        <item m="1" x="1218"/>
        <item m="1" x="1464"/>
        <item m="1" x="1710"/>
        <item m="1" x="1956"/>
        <item m="1" x="2202"/>
        <item m="1" x="2443"/>
        <item m="1" x="186"/>
        <item m="1" x="398"/>
        <item m="1" x="562"/>
        <item m="1" x="801"/>
        <item m="1" x="1047"/>
        <item m="1" x="1293"/>
        <item m="1" x="1539"/>
        <item m="1" x="1785"/>
        <item m="1" x="2031"/>
        <item m="1" x="2272"/>
        <item m="1" x="2511"/>
        <item m="1" x="254"/>
        <item m="1" x="677"/>
        <item m="1" x="923"/>
        <item m="1" x="1169"/>
        <item m="1" x="1415"/>
        <item m="1" x="1661"/>
        <item m="1" x="1907"/>
        <item m="1" x="2153"/>
        <item m="1" x="2394"/>
        <item m="1" x="137"/>
        <item m="1" x="349"/>
        <item m="1" x="520"/>
        <item m="1" x="739"/>
        <item m="1" x="985"/>
        <item m="1" x="1231"/>
        <item m="1" x="1477"/>
        <item m="1" x="1723"/>
        <item m="1" x="1969"/>
        <item m="1" x="2215"/>
        <item m="1" x="2456"/>
        <item m="1" x="199"/>
        <item m="1" x="411"/>
        <item m="1" x="575"/>
        <item m="1" x="821"/>
        <item m="1" x="1067"/>
        <item m="1" x="1313"/>
        <item m="1" x="1559"/>
        <item m="1" x="1805"/>
        <item m="1" x="2051"/>
        <item m="1" x="2292"/>
        <item m="1" x="2531"/>
        <item m="1" x="691"/>
        <item m="1" x="937"/>
        <item m="1" x="1183"/>
        <item m="1" x="1429"/>
        <item m="1" x="1675"/>
        <item m="1" x="1921"/>
        <item m="1" x="2167"/>
        <item m="1" x="2408"/>
        <item m="1" x="151"/>
        <item m="1" x="363"/>
        <item m="1" x="527"/>
        <item m="1" x="752"/>
        <item m="1" x="998"/>
        <item m="1" x="1244"/>
        <item m="1" x="1490"/>
        <item m="1" x="1736"/>
        <item m="1" x="1982"/>
        <item m="1" x="2228"/>
        <item m="1" x="2469"/>
        <item m="1" x="212"/>
        <item m="1" x="424"/>
        <item m="1" x="588"/>
        <item m="1" x="834"/>
        <item m="1" x="1080"/>
        <item m="1" x="1326"/>
        <item m="1" x="1572"/>
        <item m="1" x="1818"/>
        <item m="1" x="2064"/>
        <item m="1" x="2305"/>
        <item m="1" x="48"/>
        <item m="1" x="280"/>
        <item m="1" x="705"/>
        <item m="1" x="951"/>
        <item m="1" x="1197"/>
        <item m="1" x="1443"/>
        <item m="1" x="1689"/>
        <item m="1" x="1935"/>
        <item m="1" x="2181"/>
        <item m="1" x="2422"/>
        <item m="1" x="165"/>
        <item m="1" x="377"/>
        <item m="1" x="541"/>
        <item m="1" x="773"/>
        <item m="1" x="1019"/>
        <item m="1" x="1265"/>
        <item m="1" x="1511"/>
        <item m="1" x="1757"/>
        <item m="1" x="2003"/>
        <item m="1" x="2249"/>
        <item m="1" x="2490"/>
        <item m="1" x="233"/>
        <item m="1" x="438"/>
        <item m="1" x="602"/>
        <item m="1" x="848"/>
        <item m="1" x="1094"/>
        <item m="1" x="1340"/>
        <item m="1" x="1586"/>
        <item m="1" x="1832"/>
        <item m="1" x="2078"/>
        <item m="1" x="2319"/>
        <item m="1" x="62"/>
        <item m="1" x="719"/>
        <item m="1" x="965"/>
        <item m="1" x="1211"/>
        <item m="1" x="1457"/>
        <item m="1" x="1703"/>
        <item m="1" x="1949"/>
        <item m="1" x="2195"/>
        <item m="1" x="2436"/>
        <item m="1" x="179"/>
        <item m="1" x="391"/>
        <item m="1" x="555"/>
        <item m="1" x="794"/>
        <item m="1" x="1040"/>
        <item m="1" x="1286"/>
        <item m="1" x="1532"/>
        <item m="1" x="1778"/>
        <item m="1" x="2024"/>
        <item m="1" x="2265"/>
        <item m="1" x="2504"/>
        <item m="1" x="247"/>
        <item m="1" x="452"/>
        <item m="1" x="616"/>
        <item m="1" x="862"/>
        <item m="1" x="1108"/>
        <item m="1" x="1354"/>
        <item m="1" x="1600"/>
        <item m="1" x="1846"/>
        <item m="1" x="2092"/>
        <item m="1" x="2333"/>
        <item m="1" x="76"/>
        <item m="1" x="301"/>
        <item m="1" x="733"/>
        <item m="1" x="979"/>
        <item m="1" x="1225"/>
        <item m="1" x="1471"/>
        <item m="1" x="1717"/>
        <item m="1" x="1963"/>
        <item m="1" x="2209"/>
        <item m="1" x="2450"/>
        <item m="1" x="193"/>
        <item m="1" x="405"/>
        <item m="1" x="569"/>
        <item m="1" x="815"/>
        <item m="1" x="1061"/>
        <item m="1" x="1307"/>
        <item m="1" x="1553"/>
        <item m="1" x="1799"/>
        <item m="1" x="2045"/>
        <item m="1" x="2286"/>
        <item m="1" x="2525"/>
        <item m="1" x="268"/>
        <item m="1" x="466"/>
        <item m="1" x="630"/>
        <item m="1" x="876"/>
        <item m="1" x="1122"/>
        <item m="1" x="1368"/>
        <item m="1" x="1614"/>
        <item m="1" x="1860"/>
        <item m="1" x="2106"/>
        <item m="1" x="2347"/>
        <item m="1" x="90"/>
        <item m="1" x="315"/>
        <item m="1" x="746"/>
        <item m="1" x="992"/>
        <item m="1" x="1238"/>
        <item m="1" x="1484"/>
        <item m="1" x="1730"/>
        <item m="1" x="1976"/>
        <item m="1" x="2222"/>
        <item m="1" x="2463"/>
        <item m="1" x="206"/>
        <item m="1" x="418"/>
        <item m="1" x="582"/>
        <item m="1" x="828"/>
        <item m="1" x="1074"/>
        <item m="1" x="1320"/>
        <item m="1" x="1566"/>
        <item m="1" x="1812"/>
        <item m="1" x="2058"/>
        <item m="1" x="2299"/>
        <item m="1" x="42"/>
        <item m="1" x="274"/>
        <item m="1" x="472"/>
        <item m="1" x="643"/>
        <item m="1" x="889"/>
        <item m="1" x="1135"/>
        <item m="1" x="1381"/>
        <item m="1" x="1627"/>
        <item m="1" x="1873"/>
        <item m="1" x="2119"/>
        <item m="1" x="2360"/>
        <item m="1" x="103"/>
        <item m="1" x="767"/>
        <item m="1" x="1013"/>
        <item m="1" x="1259"/>
        <item m="1" x="1505"/>
        <item m="1" x="1751"/>
        <item m="1" x="1997"/>
        <item m="1" x="2243"/>
        <item m="1" x="2484"/>
        <item m="1" x="227"/>
        <item m="1" x="432"/>
        <item m="1" x="596"/>
        <item m="1" x="842"/>
        <item m="1" x="1088"/>
        <item m="1" x="1334"/>
        <item m="1" x="1580"/>
        <item m="1" x="1826"/>
        <item m="1" x="2072"/>
        <item m="1" x="2313"/>
        <item m="1" x="56"/>
        <item m="1" x="288"/>
        <item m="1" x="479"/>
        <item m="1" x="657"/>
        <item m="1" x="903"/>
        <item m="1" x="1149"/>
        <item m="1" x="1395"/>
        <item m="1" x="1641"/>
        <item m="1" x="1887"/>
        <item m="1" x="2133"/>
        <item m="1" x="2374"/>
        <item m="1" x="117"/>
        <item m="1" x="336"/>
        <item m="1" x="788"/>
        <item m="1" x="1034"/>
        <item m="1" x="1280"/>
        <item m="1" x="1526"/>
        <item m="1" x="1772"/>
        <item m="1" x="2018"/>
        <item m="1" x="2259"/>
        <item m="1" x="2498"/>
        <item m="1" x="241"/>
        <item m="1" x="446"/>
        <item m="1" x="610"/>
        <item m="1" x="856"/>
        <item m="1" x="1102"/>
        <item m="1" x="1348"/>
        <item m="1" x="1594"/>
        <item m="1" x="1840"/>
        <item m="1" x="2086"/>
        <item m="1" x="2327"/>
        <item m="1" x="70"/>
        <item m="1" x="295"/>
        <item m="1" x="486"/>
        <item m="1" x="671"/>
        <item m="1" x="917"/>
        <item m="1" x="1163"/>
        <item m="1" x="1409"/>
        <item m="1" x="1655"/>
        <item m="1" x="1901"/>
        <item m="1" x="2147"/>
        <item m="1" x="2388"/>
        <item m="1" x="131"/>
        <item m="1" x="809"/>
        <item m="1" x="1055"/>
        <item m="1" x="1301"/>
        <item m="1" x="1547"/>
        <item m="1" x="1793"/>
        <item m="1" x="2039"/>
        <item m="1" x="2280"/>
        <item m="1" x="2519"/>
        <item m="1" x="262"/>
        <item m="1" x="460"/>
        <item m="1" x="624"/>
        <item m="1" x="870"/>
        <item m="1" x="1116"/>
        <item m="1" x="1362"/>
        <item m="1" x="1608"/>
        <item m="1" x="1854"/>
        <item m="1" x="2100"/>
        <item m="1" x="2341"/>
        <item m="1" x="84"/>
        <item m="1" x="309"/>
        <item m="1" x="493"/>
        <item m="1" x="685"/>
        <item m="1" x="931"/>
        <item m="1" x="1177"/>
        <item m="1" x="1423"/>
        <item m="1" x="1669"/>
        <item m="1" x="1915"/>
        <item m="1" x="2161"/>
        <item m="1" x="2402"/>
        <item m="1" x="145"/>
        <item m="1" x="357"/>
        <item m="1" x="637"/>
        <item m="1" x="883"/>
        <item m="1" x="1129"/>
        <item m="1" x="1375"/>
        <item m="1" x="1621"/>
        <item m="1" x="1867"/>
        <item m="1" x="2113"/>
        <item m="1" x="2354"/>
        <item m="1" x="97"/>
        <item m="1" x="322"/>
        <item m="1" x="500"/>
        <item m="1" x="699"/>
        <item m="1" x="945"/>
        <item m="1" x="1191"/>
        <item m="1" x="1437"/>
        <item m="1" x="1683"/>
        <item m="1" x="1929"/>
        <item m="1" x="2175"/>
        <item m="1" x="2416"/>
        <item m="1" x="159"/>
        <item m="1" x="371"/>
        <item m="1" x="535"/>
        <item m="1" x="760"/>
        <item m="1" x="1006"/>
        <item m="1" x="1252"/>
        <item m="1" x="1498"/>
        <item m="1" x="1744"/>
        <item m="1" x="1990"/>
        <item m="1" x="2236"/>
        <item m="1" x="2477"/>
        <item m="1" x="220"/>
        <item m="1" x="650"/>
        <item m="1" x="896"/>
        <item m="1" x="1142"/>
        <item m="1" x="1388"/>
        <item m="1" x="1634"/>
        <item m="1" x="1880"/>
        <item m="1" x="2126"/>
        <item m="1" x="2367"/>
        <item m="1" x="110"/>
        <item m="1" x="329"/>
        <item m="1" x="507"/>
        <item m="1" x="713"/>
        <item m="1" x="959"/>
        <item m="1" x="1205"/>
        <item m="1" x="1451"/>
        <item m="1" x="1697"/>
        <item m="1" x="1943"/>
        <item m="1" x="2189"/>
        <item m="1" x="2430"/>
        <item m="1" x="173"/>
        <item m="1" x="385"/>
        <item m="1" x="549"/>
        <item m="1" x="781"/>
        <item m="1" x="1027"/>
        <item m="1" x="1273"/>
        <item m="1" x="1519"/>
        <item m="1" x="1765"/>
        <item m="1" x="2011"/>
        <item m="1" x="664"/>
        <item m="1" x="910"/>
        <item m="1" x="1156"/>
        <item m="1" x="1402"/>
        <item m="1" x="1648"/>
        <item m="1" x="1894"/>
        <item m="1" x="2140"/>
        <item m="1" x="2381"/>
        <item m="1" x="124"/>
        <item m="1" x="343"/>
        <item m="1" x="514"/>
        <item m="1" x="727"/>
        <item m="1" x="973"/>
        <item m="1" x="1219"/>
        <item m="1" x="1465"/>
        <item m="1" x="1711"/>
        <item m="1" x="1957"/>
        <item m="1" x="2203"/>
        <item m="1" x="2444"/>
        <item m="1" x="187"/>
        <item m="1" x="399"/>
        <item m="1" x="563"/>
        <item m="1" x="802"/>
        <item m="1" x="1048"/>
        <item m="1" x="1294"/>
        <item m="1" x="1540"/>
        <item m="1" x="1786"/>
        <item m="1" x="2032"/>
        <item m="1" x="2273"/>
        <item m="1" x="2512"/>
        <item m="1" x="255"/>
        <item m="1" x="678"/>
        <item m="1" x="924"/>
        <item m="1" x="1170"/>
        <item m="1" x="1416"/>
        <item m="1" x="1662"/>
        <item m="1" x="1908"/>
        <item m="1" x="2154"/>
        <item m="1" x="2395"/>
        <item m="1" x="138"/>
        <item m="1" x="350"/>
        <item m="1" x="521"/>
        <item m="1" x="740"/>
        <item m="1" x="986"/>
        <item m="1" x="1232"/>
        <item m="1" x="1478"/>
        <item m="1" x="1724"/>
        <item m="1" x="1970"/>
        <item m="1" x="2216"/>
        <item m="1" x="2457"/>
        <item m="1" x="200"/>
        <item m="1" x="412"/>
        <item m="1" x="576"/>
        <item m="1" x="822"/>
        <item m="1" x="1068"/>
        <item m="1" x="1314"/>
        <item m="1" x="1560"/>
        <item m="1" x="1806"/>
        <item m="1" x="2052"/>
        <item m="1" x="2293"/>
        <item m="1" x="2532"/>
        <item m="1" x="692"/>
        <item m="1" x="938"/>
        <item m="1" x="1184"/>
        <item m="1" x="1430"/>
        <item m="1" x="1676"/>
        <item m="1" x="1922"/>
        <item m="1" x="2168"/>
        <item m="1" x="2409"/>
        <item m="1" x="152"/>
        <item m="1" x="364"/>
        <item m="1" x="528"/>
        <item m="1" x="753"/>
        <item m="1" x="999"/>
        <item m="1" x="1245"/>
        <item m="1" x="1491"/>
        <item m="1" x="1737"/>
        <item m="1" x="1983"/>
        <item m="1" x="2229"/>
        <item m="1" x="2470"/>
        <item m="1" x="213"/>
        <item m="1" x="425"/>
        <item m="1" x="589"/>
        <item m="1" x="835"/>
        <item m="1" x="1081"/>
        <item m="1" x="1327"/>
        <item m="1" x="1573"/>
        <item m="1" x="1819"/>
        <item m="1" x="2065"/>
        <item m="1" x="2306"/>
        <item m="1" x="49"/>
        <item m="1" x="281"/>
        <item m="1" x="706"/>
        <item m="1" x="952"/>
        <item m="1" x="1198"/>
        <item m="1" x="1444"/>
        <item m="1" x="1690"/>
        <item m="1" x="1936"/>
        <item m="1" x="2182"/>
        <item m="1" x="2423"/>
        <item m="1" x="166"/>
        <item m="1" x="378"/>
        <item m="1" x="542"/>
        <item m="1" x="774"/>
        <item m="1" x="1020"/>
        <item m="1" x="1266"/>
        <item m="1" x="1512"/>
        <item m="1" x="1758"/>
        <item m="1" x="2004"/>
        <item m="1" x="2250"/>
        <item m="1" x="2491"/>
        <item m="1" x="234"/>
        <item m="1" x="439"/>
        <item m="1" x="603"/>
        <item m="1" x="849"/>
        <item m="1" x="1095"/>
        <item m="1" x="1341"/>
        <item m="1" x="1587"/>
        <item m="1" x="1833"/>
        <item m="1" x="2079"/>
        <item m="1" x="2320"/>
        <item m="1" x="63"/>
        <item m="1" x="720"/>
        <item m="1" x="966"/>
        <item m="1" x="1212"/>
        <item m="1" x="1458"/>
        <item m="1" x="1704"/>
        <item m="1" x="1950"/>
        <item m="1" x="2196"/>
        <item m="1" x="2437"/>
        <item m="1" x="180"/>
        <item m="1" x="392"/>
        <item m="1" x="556"/>
        <item m="1" x="795"/>
        <item m="1" x="1041"/>
        <item m="1" x="1287"/>
        <item m="1" x="1533"/>
        <item m="1" x="1779"/>
        <item m="1" x="2025"/>
        <item m="1" x="2266"/>
        <item m="1" x="2505"/>
        <item m="1" x="248"/>
        <item m="1" x="453"/>
        <item m="1" x="617"/>
        <item m="1" x="863"/>
        <item m="1" x="1109"/>
        <item m="1" x="1355"/>
        <item m="1" x="1601"/>
        <item m="1" x="1847"/>
        <item m="1" x="2093"/>
        <item m="1" x="2334"/>
        <item m="1" x="77"/>
        <item m="1" x="302"/>
        <item m="1" x="734"/>
        <item m="1" x="980"/>
        <item m="1" x="1226"/>
        <item m="1" x="1472"/>
        <item m="1" x="1718"/>
        <item m="1" x="1964"/>
        <item m="1" x="2210"/>
        <item m="1" x="2451"/>
        <item m="1" x="194"/>
        <item m="1" x="406"/>
        <item m="1" x="570"/>
        <item m="1" x="816"/>
        <item m="1" x="1062"/>
        <item m="1" x="1308"/>
        <item m="1" x="1554"/>
        <item m="1" x="1800"/>
        <item m="1" x="2046"/>
        <item m="1" x="2287"/>
        <item m="1" x="2526"/>
        <item m="1" x="269"/>
        <item m="1" x="467"/>
        <item m="1" x="631"/>
        <item m="1" x="877"/>
        <item m="1" x="1123"/>
        <item m="1" x="1369"/>
        <item m="1" x="1615"/>
        <item m="1" x="1861"/>
        <item m="1" x="2107"/>
        <item m="1" x="2348"/>
        <item m="1" x="91"/>
        <item m="1" x="316"/>
        <item m="1" x="747"/>
        <item m="1" x="993"/>
        <item m="1" x="1239"/>
        <item m="1" x="1485"/>
        <item m="1" x="1731"/>
        <item m="1" x="1977"/>
        <item m="1" x="2223"/>
        <item m="1" x="2464"/>
        <item m="1" x="207"/>
        <item m="1" x="419"/>
        <item m="1" x="583"/>
        <item m="1" x="829"/>
        <item m="1" x="1075"/>
        <item m="1" x="1321"/>
        <item m="1" x="1567"/>
        <item m="1" x="1813"/>
        <item m="1" x="2059"/>
        <item m="1" x="2300"/>
        <item m="1" x="43"/>
        <item m="1" x="275"/>
        <item m="1" x="473"/>
        <item m="1" x="644"/>
        <item m="1" x="890"/>
        <item m="1" x="1136"/>
        <item m="1" x="1382"/>
        <item m="1" x="1628"/>
        <item m="1" x="1874"/>
        <item m="1" x="2120"/>
        <item m="1" x="2361"/>
        <item m="1" x="104"/>
        <item m="1" x="768"/>
        <item m="1" x="1014"/>
        <item m="1" x="1260"/>
        <item m="1" x="1506"/>
        <item m="1" x="1752"/>
        <item m="1" x="1998"/>
        <item m="1" x="2244"/>
        <item m="1" x="2485"/>
        <item m="1" x="228"/>
        <item m="1" x="433"/>
        <item m="1" x="597"/>
        <item m="1" x="843"/>
        <item m="1" x="1089"/>
        <item m="1" x="1335"/>
        <item m="1" x="1581"/>
        <item m="1" x="1827"/>
        <item m="1" x="2073"/>
        <item m="1" x="2314"/>
        <item m="1" x="57"/>
        <item m="1" x="289"/>
        <item m="1" x="480"/>
        <item m="1" x="658"/>
        <item m="1" x="904"/>
        <item m="1" x="1150"/>
        <item m="1" x="1396"/>
        <item m="1" x="1642"/>
        <item m="1" x="1888"/>
        <item m="1" x="2134"/>
        <item m="1" x="2375"/>
        <item m="1" x="118"/>
        <item m="1" x="337"/>
        <item m="1" x="789"/>
        <item m="1" x="1035"/>
        <item m="1" x="1281"/>
        <item m="1" x="1527"/>
        <item m="1" x="1773"/>
        <item m="1" x="2019"/>
        <item m="1" x="2260"/>
        <item m="1" x="2499"/>
        <item m="1" x="242"/>
        <item m="1" x="447"/>
        <item m="1" x="611"/>
        <item m="1" x="857"/>
        <item m="1" x="1103"/>
        <item m="1" x="1349"/>
        <item m="1" x="1595"/>
        <item m="1" x="1841"/>
        <item m="1" x="2087"/>
        <item m="1" x="2328"/>
        <item m="1" x="71"/>
        <item m="1" x="296"/>
        <item m="1" x="487"/>
        <item m="1" x="672"/>
        <item m="1" x="686"/>
        <item m="1" x="918"/>
        <item m="1" x="1164"/>
        <item m="1" x="1410"/>
        <item m="1" x="1656"/>
        <item m="1" x="1902"/>
        <item m="1" x="2148"/>
        <item m="1" x="2389"/>
        <item m="1" x="132"/>
        <item m="1" x="810"/>
        <item m="1" x="1056"/>
        <item m="1" x="1302"/>
        <item m="1" x="1548"/>
        <item m="1" x="1794"/>
        <item m="1" x="2040"/>
        <item m="1" x="2281"/>
        <item m="1" x="2520"/>
        <item m="1" x="263"/>
        <item m="1" x="461"/>
        <item m="1" x="625"/>
        <item m="1" x="871"/>
        <item m="1" x="1117"/>
        <item m="1" x="1363"/>
        <item m="1" x="1609"/>
        <item m="1" x="1855"/>
        <item m="1" x="2101"/>
        <item m="1" x="2342"/>
        <item m="1" x="85"/>
        <item m="1" x="310"/>
        <item m="1" x="494"/>
        <item m="1" x="932"/>
        <item m="1" x="1178"/>
        <item m="1" x="1424"/>
        <item m="1" x="1670"/>
        <item m="1" x="1916"/>
        <item m="1" x="2162"/>
        <item m="1" x="2403"/>
        <item m="1" x="146"/>
        <item m="1" x="358"/>
        <item m="1" x="638"/>
        <item m="1" x="1991"/>
        <item m="1" x="884"/>
        <item m="1" x="1130"/>
        <item m="1" x="1376"/>
        <item m="1" x="1622"/>
        <item m="1" x="1868"/>
        <item m="1" x="2114"/>
        <item m="1" x="2355"/>
        <item m="1" x="98"/>
        <item m="1" x="323"/>
        <item m="1" x="501"/>
        <item m="1" x="700"/>
        <item m="1" x="946"/>
        <item m="1" x="1192"/>
        <item m="1" x="1438"/>
        <item m="1" x="1684"/>
        <item m="1" x="1930"/>
        <item m="1" x="2176"/>
        <item m="1" x="2417"/>
        <item m="1" x="160"/>
        <item m="1" x="372"/>
        <item m="1" x="536"/>
        <item m="1" x="761"/>
        <item m="1" x="1007"/>
        <item m="1" x="1253"/>
        <item m="1" x="1499"/>
        <item m="1" x="1745"/>
        <item m="1" x="2237"/>
        <item m="1" x="2478"/>
        <item m="1" x="221"/>
        <item m="1" x="651"/>
        <item m="1" x="897"/>
        <item m="1" x="1143"/>
        <item m="1" x="1389"/>
        <item m="1" x="1635"/>
        <item m="1" x="1881"/>
        <item m="1" x="2127"/>
        <item m="1" x="2368"/>
        <item m="1" x="111"/>
        <item m="1" x="330"/>
        <item m="1" x="508"/>
        <item m="1" x="714"/>
        <item m="1" x="960"/>
        <item m="1" x="1206"/>
        <item m="1" x="1452"/>
        <item m="1" x="1698"/>
        <item m="1" x="1944"/>
        <item m="1" x="2190"/>
        <item m="1" x="2431"/>
        <item m="1" x="174"/>
        <item m="1" x="386"/>
        <item m="1" x="550"/>
        <item m="1" x="782"/>
        <item m="1" x="1028"/>
        <item m="1" x="1274"/>
        <item m="1" x="1520"/>
        <item m="1" x="1766"/>
        <item m="1" x="2012"/>
        <item m="1" x="665"/>
        <item m="1" x="911"/>
        <item m="1" x="1157"/>
        <item m="1" x="1403"/>
        <item m="1" x="1649"/>
        <item m="1" x="1895"/>
        <item m="1" x="2141"/>
        <item m="1" x="2382"/>
        <item m="1" x="125"/>
        <item m="1" x="344"/>
        <item m="1" x="515"/>
        <item m="1" x="728"/>
        <item m="1" x="974"/>
        <item m="1" x="1220"/>
        <item m="1" x="1466"/>
        <item m="1" x="1712"/>
        <item m="1" x="1958"/>
        <item m="1" x="2204"/>
        <item m="1" x="2445"/>
        <item m="1" x="188"/>
        <item m="1" x="400"/>
        <item m="1" x="564"/>
        <item m="1" x="803"/>
        <item m="1" x="1049"/>
        <item m="1" x="1295"/>
        <item m="1" x="1541"/>
        <item m="1" x="1787"/>
        <item m="1" x="2033"/>
        <item m="1" x="2274"/>
        <item m="1" x="2513"/>
        <item m="1" x="256"/>
        <item m="1" x="679"/>
        <item m="1" x="925"/>
        <item m="1" x="1171"/>
        <item m="1" x="1417"/>
        <item m="1" x="1663"/>
        <item m="1" x="1909"/>
        <item m="1" x="2155"/>
        <item m="1" x="2396"/>
        <item m="1" x="139"/>
        <item m="1" x="351"/>
        <item m="1" x="522"/>
        <item m="1" x="741"/>
        <item m="1" x="987"/>
        <item m="1" x="1233"/>
        <item m="1" x="1479"/>
        <item m="1" x="1725"/>
        <item m="1" x="1971"/>
        <item m="1" x="2217"/>
        <item m="1" x="2458"/>
        <item m="1" x="201"/>
        <item m="1" x="413"/>
        <item m="1" x="577"/>
        <item m="1" x="823"/>
        <item m="1" x="1069"/>
        <item m="1" x="1315"/>
        <item m="1" x="1561"/>
        <item m="1" x="1807"/>
        <item m="1" x="2053"/>
        <item m="1" x="2294"/>
        <item m="1" x="2533"/>
        <item m="1" x="694"/>
        <item m="1" x="940"/>
        <item m="1" x="1186"/>
        <item m="1" x="1432"/>
        <item m="1" x="1678"/>
        <item m="1" x="1924"/>
        <item m="1" x="2170"/>
        <item m="1" x="2411"/>
        <item m="1" x="154"/>
        <item m="1" x="366"/>
        <item m="1" x="530"/>
        <item m="1" x="755"/>
        <item m="1" x="1001"/>
        <item m="1" x="1247"/>
        <item m="1" x="1493"/>
        <item m="1" x="1739"/>
        <item m="1" x="1985"/>
        <item m="1" x="2231"/>
        <item m="1" x="2472"/>
        <item m="1" x="215"/>
        <item m="1" x="426"/>
        <item m="1" x="590"/>
        <item m="1" x="836"/>
        <item m="1" x="1082"/>
        <item m="1" x="1328"/>
        <item m="1" x="1574"/>
        <item m="1" x="1820"/>
        <item m="1" x="2066"/>
        <item m="1" x="2307"/>
        <item m="1" x="50"/>
        <item m="1" x="282"/>
        <item m="1" x="708"/>
        <item m="1" x="954"/>
        <item m="1" x="1200"/>
        <item m="1" x="1446"/>
        <item m="1" x="1692"/>
        <item m="1" x="1938"/>
        <item m="1" x="2184"/>
        <item m="1" x="2425"/>
        <item m="1" x="168"/>
        <item m="1" x="380"/>
        <item m="1" x="544"/>
        <item m="1" x="776"/>
        <item m="1" x="1022"/>
        <item m="1" x="1268"/>
        <item m="1" x="1514"/>
        <item m="1" x="1760"/>
        <item m="1" x="2006"/>
        <item m="1" x="2251"/>
        <item m="1" x="2492"/>
        <item m="1" x="235"/>
        <item m="1" x="440"/>
        <item m="1" x="604"/>
        <item m="1" x="850"/>
        <item m="1" x="1096"/>
        <item m="1" x="1342"/>
        <item m="1" x="1588"/>
        <item m="1" x="1834"/>
        <item m="1" x="2080"/>
        <item m="1" x="2321"/>
        <item m="1" x="64"/>
        <item m="1" x="722"/>
        <item m="1" x="968"/>
        <item m="1" x="1214"/>
        <item m="1" x="1460"/>
        <item m="1" x="1706"/>
        <item m="1" x="1952"/>
        <item m="1" x="2198"/>
        <item m="1" x="2439"/>
        <item m="1" x="182"/>
        <item m="1" x="394"/>
        <item m="1" x="558"/>
        <item m="1" x="797"/>
        <item m="1" x="1043"/>
        <item m="1" x="1289"/>
        <item m="1" x="1535"/>
        <item m="1" x="1781"/>
        <item m="1" x="2027"/>
        <item m="1" x="2268"/>
        <item m="1" x="2507"/>
        <item m="1" x="250"/>
        <item m="1" x="454"/>
        <item m="1" x="618"/>
        <item m="1" x="864"/>
        <item m="1" x="1110"/>
        <item m="1" x="1356"/>
        <item m="1" x="1602"/>
        <item m="1" x="1848"/>
        <item m="1" x="2094"/>
        <item m="1" x="2335"/>
        <item m="1" x="78"/>
        <item m="1" x="303"/>
        <item m="1" x="736"/>
        <item m="1" x="982"/>
        <item m="1" x="1228"/>
        <item m="1" x="1474"/>
        <item m="1" x="1720"/>
        <item m="1" x="1966"/>
        <item m="1" x="2212"/>
        <item m="1" x="2453"/>
        <item m="1" x="196"/>
        <item m="1" x="408"/>
        <item m="1" x="572"/>
        <item m="1" x="818"/>
        <item m="1" x="1064"/>
        <item m="1" x="1310"/>
        <item m="1" x="1556"/>
        <item m="1" x="1802"/>
        <item m="1" x="2048"/>
        <item m="1" x="2289"/>
        <item m="1" x="2528"/>
        <item m="1" x="270"/>
        <item m="1" x="468"/>
        <item m="1" x="632"/>
        <item m="1" x="878"/>
        <item m="1" x="1124"/>
        <item m="1" x="1370"/>
        <item m="1" x="1616"/>
        <item m="1" x="1862"/>
        <item m="1" x="2108"/>
        <item m="1" x="2349"/>
        <item m="1" x="92"/>
        <item m="1" x="317"/>
        <item m="1" x="749"/>
        <item m="1" x="995"/>
        <item m="1" x="1241"/>
        <item m="1" x="1487"/>
        <item m="1" x="1733"/>
        <item m="1" x="1979"/>
        <item m="1" x="2225"/>
        <item m="1" x="2466"/>
        <item m="1" x="209"/>
        <item m="1" x="421"/>
        <item m="1" x="585"/>
        <item m="1" x="831"/>
        <item m="1" x="1077"/>
        <item m="1" x="1323"/>
        <item m="1" x="1569"/>
        <item m="1" x="1815"/>
        <item m="1" x="2061"/>
        <item m="1" x="2302"/>
        <item m="1" x="45"/>
        <item m="1" x="277"/>
        <item m="1" x="474"/>
        <item m="1" x="645"/>
        <item m="1" x="891"/>
        <item m="1" x="1137"/>
        <item m="1" x="1383"/>
        <item m="1" x="1629"/>
        <item m="1" x="1875"/>
        <item m="1" x="2121"/>
        <item m="1" x="2362"/>
        <item m="1" x="105"/>
        <item m="1" x="770"/>
        <item m="1" x="1016"/>
        <item m="1" x="1262"/>
        <item m="1" x="1508"/>
        <item m="1" x="1754"/>
        <item m="1" x="2000"/>
        <item m="1" x="2246"/>
        <item m="1" x="2487"/>
        <item m="1" x="230"/>
        <item m="1" x="435"/>
        <item m="1" x="599"/>
        <item m="1" x="845"/>
        <item m="1" x="1091"/>
        <item m="1" x="1337"/>
        <item m="1" x="1583"/>
        <item m="1" x="1829"/>
        <item m="1" x="2075"/>
        <item m="1" x="2316"/>
        <item m="1" x="59"/>
        <item m="1" x="290"/>
        <item m="1" x="481"/>
        <item m="1" x="659"/>
        <item m="1" x="905"/>
        <item m="1" x="1151"/>
        <item m="1" x="1397"/>
        <item m="1" x="1643"/>
        <item m="1" x="1889"/>
        <item m="1" x="2135"/>
        <item m="1" x="2376"/>
        <item m="1" x="119"/>
        <item m="1" x="338"/>
        <item m="1" x="791"/>
        <item m="1" x="1037"/>
        <item m="1" x="1283"/>
        <item m="1" x="1529"/>
        <item m="1" x="1775"/>
        <item m="1" x="2021"/>
        <item m="1" x="2262"/>
        <item m="1" x="2501"/>
        <item m="1" x="244"/>
        <item m="1" x="449"/>
        <item m="1" x="613"/>
        <item m="1" x="859"/>
        <item m="1" x="1105"/>
        <item m="1" x="1351"/>
        <item m="1" x="1597"/>
        <item m="1" x="1843"/>
        <item m="1" x="2089"/>
        <item m="1" x="2330"/>
        <item m="1" x="73"/>
        <item m="1" x="298"/>
        <item m="1" x="488"/>
        <item m="1" x="673"/>
        <item m="1" x="919"/>
        <item m="1" x="1165"/>
        <item m="1" x="1411"/>
        <item m="1" x="1657"/>
        <item m="1" x="1903"/>
        <item m="1" x="2149"/>
        <item m="1" x="2390"/>
        <item m="1" x="133"/>
        <item m="1" x="812"/>
        <item m="1" x="1058"/>
        <item m="1" x="1304"/>
        <item m="1" x="1550"/>
        <item m="1" x="1796"/>
        <item m="1" x="2042"/>
        <item m="1" x="2283"/>
        <item m="1" x="2522"/>
        <item m="1" x="265"/>
        <item m="1" x="463"/>
        <item m="1" x="627"/>
        <item m="1" x="873"/>
        <item m="1" x="1119"/>
        <item m="1" x="1365"/>
        <item m="1" x="1611"/>
        <item m="1" x="1857"/>
        <item m="1" x="2103"/>
        <item m="1" x="2344"/>
        <item m="1" x="87"/>
        <item m="1" x="312"/>
        <item m="1" x="495"/>
        <item m="1" x="687"/>
        <item m="1" x="933"/>
        <item m="1" x="1179"/>
        <item m="1" x="1425"/>
        <item m="1" x="1671"/>
        <item m="1" x="1917"/>
        <item m="1" x="2163"/>
        <item m="1" x="2404"/>
        <item m="1" x="147"/>
        <item m="1" x="359"/>
        <item m="1" x="639"/>
        <item m="1" x="885"/>
        <item m="1" x="1131"/>
        <item m="1" x="1377"/>
        <item m="1" x="1623"/>
        <item m="1" x="1869"/>
        <item m="1" x="2115"/>
        <item m="1" x="2356"/>
        <item m="1" x="99"/>
        <item m="1" x="324"/>
        <item m="1" x="502"/>
        <item m="1" x="701"/>
        <item m="1" x="947"/>
        <item m="1" x="1193"/>
        <item m="1" x="1439"/>
        <item m="1" x="1685"/>
        <item m="1" x="1931"/>
        <item m="1" x="2177"/>
        <item m="1" x="2418"/>
        <item m="1" x="161"/>
        <item m="1" x="373"/>
        <item m="1" x="537"/>
        <item m="1" x="762"/>
        <item m="1" x="1008"/>
        <item m="1" x="1254"/>
        <item m="1" x="1500"/>
        <item m="1" x="1746"/>
        <item m="1" x="1992"/>
        <item m="1" x="2238"/>
        <item m="1" x="2479"/>
        <item m="1" x="222"/>
        <item m="1" x="652"/>
        <item m="1" x="898"/>
        <item m="1" x="1144"/>
        <item m="1" x="1390"/>
        <item m="1" x="1636"/>
        <item m="1" x="1882"/>
        <item m="1" x="2128"/>
        <item m="1" x="2369"/>
        <item m="1" x="112"/>
        <item m="1" x="331"/>
        <item m="1" x="509"/>
        <item m="1" x="715"/>
        <item m="1" x="961"/>
        <item m="1" x="1207"/>
        <item m="1" x="1453"/>
        <item m="1" x="1699"/>
        <item m="1" x="1945"/>
        <item m="1" x="2191"/>
        <item m="1" x="2432"/>
        <item m="1" x="175"/>
        <item m="1" x="387"/>
        <item m="1" x="551"/>
        <item m="1" x="783"/>
        <item m="1" x="1029"/>
        <item m="1" x="1275"/>
        <item m="1" x="1521"/>
        <item m="1" x="1767"/>
        <item m="1" x="2013"/>
        <item m="1" x="2254"/>
        <item m="1" x="666"/>
        <item m="1" x="912"/>
        <item m="1" x="1158"/>
        <item m="1" x="1404"/>
        <item m="1" x="1650"/>
        <item m="1" x="1896"/>
        <item m="1" x="2142"/>
        <item m="1" x="2383"/>
        <item m="1" x="126"/>
        <item m="1" x="345"/>
        <item m="1" x="516"/>
        <item m="1" x="729"/>
        <item m="1" x="975"/>
        <item m="1" x="1221"/>
        <item m="1" x="1467"/>
        <item m="1" x="1713"/>
        <item m="1" x="1959"/>
        <item m="1" x="2205"/>
        <item m="1" x="2446"/>
        <item m="1" x="189"/>
        <item m="1" x="401"/>
        <item m="1" x="565"/>
        <item m="1" x="804"/>
        <item m="1" x="1050"/>
        <item m="1" x="1296"/>
        <item m="1" x="1542"/>
        <item m="1" x="1788"/>
        <item m="1" x="2034"/>
        <item m="1" x="2275"/>
        <item m="1" x="2514"/>
        <item m="1" x="257"/>
        <item m="1" x="680"/>
        <item m="1" x="926"/>
        <item m="1" x="1172"/>
        <item m="1" x="1418"/>
        <item m="1" x="1664"/>
        <item m="1" x="1910"/>
        <item m="1" x="2156"/>
        <item m="1" x="2397"/>
        <item m="1" x="140"/>
        <item m="1" x="352"/>
        <item m="1" x="523"/>
        <item m="1" x="742"/>
        <item m="1" x="988"/>
        <item m="1" x="1234"/>
        <item m="1" x="1480"/>
        <item m="1" x="1726"/>
        <item m="1" x="1972"/>
        <item m="1" x="2218"/>
        <item m="1" x="2459"/>
        <item m="1" x="202"/>
        <item m="1" x="414"/>
        <item m="1" x="578"/>
        <item m="1" x="824"/>
        <item m="1" x="1070"/>
        <item m="1" x="1316"/>
        <item m="1" x="1562"/>
        <item m="1" x="1808"/>
        <item m="1" x="2054"/>
        <item m="1" x="2295"/>
        <item m="1" x="2534"/>
        <item m="1" x="696"/>
        <item m="1" x="942"/>
        <item m="1" x="1188"/>
        <item m="1" x="1434"/>
        <item m="1" x="1680"/>
        <item m="1" x="1926"/>
        <item m="1" x="2172"/>
        <item m="1" x="2413"/>
        <item m="1" x="156"/>
        <item m="1" x="368"/>
        <item m="1" x="532"/>
        <item m="1" x="757"/>
        <item m="1" x="1003"/>
        <item m="1" x="1249"/>
        <item m="1" x="1495"/>
        <item m="1" x="1741"/>
        <item m="1" x="1987"/>
        <item m="1" x="2233"/>
        <item m="1" x="2474"/>
        <item m="1" x="217"/>
        <item m="1" x="427"/>
        <item m="1" x="591"/>
        <item m="1" x="837"/>
        <item m="1" x="1083"/>
        <item m="1" x="1329"/>
        <item m="1" x="1575"/>
        <item m="1" x="1821"/>
        <item m="1" x="2067"/>
        <item m="1" x="2308"/>
        <item m="1" x="51"/>
        <item m="1" x="283"/>
        <item m="1" x="710"/>
        <item m="1" x="956"/>
        <item m="1" x="1202"/>
        <item m="1" x="1448"/>
        <item m="1" x="1694"/>
        <item m="1" x="1940"/>
        <item m="1" x="2186"/>
        <item m="1" x="2427"/>
        <item m="1" x="170"/>
        <item m="1" x="382"/>
        <item m="1" x="546"/>
        <item m="1" x="778"/>
        <item m="1" x="1024"/>
        <item m="1" x="1270"/>
        <item m="1" x="1516"/>
        <item m="1" x="1762"/>
        <item m="1" x="2008"/>
        <item m="1" x="2252"/>
        <item m="1" x="2493"/>
        <item m="1" x="236"/>
        <item m="1" x="441"/>
        <item m="1" x="605"/>
        <item m="1" x="851"/>
        <item m="1" x="1097"/>
        <item m="1" x="1343"/>
        <item m="1" x="1589"/>
        <item m="1" x="1835"/>
        <item m="1" x="2081"/>
        <item m="1" x="2322"/>
        <item m="1" x="65"/>
        <item m="1" x="724"/>
        <item m="1" x="970"/>
        <item m="1" x="1216"/>
        <item m="1" x="1462"/>
        <item m="1" x="1708"/>
        <item m="1" x="1954"/>
        <item m="1" x="2200"/>
        <item m="1" x="2441"/>
        <item m="1" x="184"/>
        <item m="1" x="396"/>
        <item m="1" x="560"/>
        <item m="1" x="799"/>
        <item m="1" x="1045"/>
        <item m="1" x="1291"/>
        <item m="1" x="1537"/>
        <item m="1" x="1783"/>
        <item m="1" x="2029"/>
        <item m="1" x="2270"/>
        <item m="1" x="2509"/>
        <item m="1" x="252"/>
        <item m="1" x="455"/>
        <item m="1" x="619"/>
        <item m="1" x="865"/>
        <item m="1" x="1111"/>
        <item m="1" x="1357"/>
        <item m="1" x="1603"/>
        <item m="1" x="1849"/>
        <item m="1" x="2095"/>
        <item m="1" x="2336"/>
        <item m="1" x="79"/>
        <item m="1" x="3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Row" compact="0" outline="0" subtotalTop="0" showAll="0" insertBlankRow="1" includeNewItemsInFilter="1" sortType="ascending" rankBy="0">
      <items count="28">
        <item m="1" x="12"/>
        <item x="6"/>
        <item x="1"/>
        <item m="1" x="17"/>
        <item x="4"/>
        <item x="2"/>
        <item m="1" x="13"/>
        <item m="1" x="25"/>
        <item m="1" x="26"/>
        <item m="1" x="15"/>
        <item x="10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m="1" x="11"/>
        <item t="default"/>
      </items>
    </pivotField>
    <pivotField axis="axisRow" compact="0" outline="0" subtotalTop="0" showAll="0" includeNewItemsInFilter="1" sortType="ascending" rankBy="0" defaultSubtotal="0">
      <items count="194">
        <item x="0"/>
        <item m="1" x="151"/>
        <item m="1" x="141"/>
        <item x="1"/>
        <item x="2"/>
        <item x="3"/>
        <item m="1" x="164"/>
        <item x="4"/>
        <item x="5"/>
        <item x="6"/>
        <item m="1" x="162"/>
        <item x="7"/>
        <item m="1" x="128"/>
        <item m="1" x="120"/>
        <item x="8"/>
        <item x="9"/>
        <item x="10"/>
        <item m="1" x="123"/>
        <item x="11"/>
        <item x="12"/>
        <item m="1" x="156"/>
        <item x="105"/>
        <item x="13"/>
        <item x="14"/>
        <item x="15"/>
        <item x="16"/>
        <item x="17"/>
        <item x="18"/>
        <item m="1" x="140"/>
        <item x="19"/>
        <item m="1" x="154"/>
        <item x="20"/>
        <item m="1" x="126"/>
        <item x="21"/>
        <item x="22"/>
        <item x="106"/>
        <item x="23"/>
        <item x="24"/>
        <item m="1" x="138"/>
        <item x="25"/>
        <item m="1" x="178"/>
        <item x="26"/>
        <item x="27"/>
        <item m="1" x="148"/>
        <item x="28"/>
        <item x="29"/>
        <item x="30"/>
        <item x="31"/>
        <item m="1" x="166"/>
        <item x="32"/>
        <item x="33"/>
        <item m="1" x="171"/>
        <item m="1" x="153"/>
        <item m="1" x="169"/>
        <item m="1" x="121"/>
        <item x="34"/>
        <item x="35"/>
        <item m="1" x="187"/>
        <item x="36"/>
        <item m="1" x="179"/>
        <item x="37"/>
        <item x="38"/>
        <item x="39"/>
        <item m="1" x="116"/>
        <item m="1" x="137"/>
        <item m="1" x="111"/>
        <item x="40"/>
        <item m="1" x="183"/>
        <item x="41"/>
        <item x="42"/>
        <item m="1" x="160"/>
        <item m="1" x="125"/>
        <item m="1" x="134"/>
        <item m="1" x="180"/>
        <item x="43"/>
        <item m="1" x="159"/>
        <item m="1" x="147"/>
        <item x="44"/>
        <item m="1" x="145"/>
        <item m="1" x="110"/>
        <item m="1" x="122"/>
        <item x="45"/>
        <item x="46"/>
        <item x="47"/>
        <item m="1" x="133"/>
        <item x="48"/>
        <item m="1" x="184"/>
        <item m="1" x="181"/>
        <item m="1" x="139"/>
        <item x="49"/>
        <item m="1" x="163"/>
        <item m="1" x="149"/>
        <item x="50"/>
        <item x="51"/>
        <item m="1" x="131"/>
        <item x="52"/>
        <item x="53"/>
        <item x="54"/>
        <item x="55"/>
        <item m="1" x="176"/>
        <item m="1" x="188"/>
        <item x="56"/>
        <item x="57"/>
        <item x="58"/>
        <item x="59"/>
        <item x="60"/>
        <item m="1" x="165"/>
        <item x="61"/>
        <item x="62"/>
        <item m="1" x="132"/>
        <item m="1" x="144"/>
        <item x="63"/>
        <item m="1" x="109"/>
        <item x="64"/>
        <item x="65"/>
        <item m="1" x="168"/>
        <item x="66"/>
        <item m="1" x="158"/>
        <item m="1" x="112"/>
        <item m="1" x="155"/>
        <item x="67"/>
        <item x="68"/>
        <item x="69"/>
        <item x="70"/>
        <item m="1" x="157"/>
        <item m="1" x="143"/>
        <item x="71"/>
        <item m="1" x="172"/>
        <item m="1" x="108"/>
        <item x="72"/>
        <item m="1" x="117"/>
        <item x="73"/>
        <item x="74"/>
        <item x="75"/>
        <item x="76"/>
        <item m="1" x="136"/>
        <item m="1" x="127"/>
        <item x="77"/>
        <item m="1" x="124"/>
        <item x="78"/>
        <item x="79"/>
        <item x="80"/>
        <item x="81"/>
        <item m="1" x="174"/>
        <item x="82"/>
        <item m="1" x="135"/>
        <item x="83"/>
        <item x="84"/>
        <item m="1" x="192"/>
        <item x="85"/>
        <item x="86"/>
        <item m="1" x="118"/>
        <item x="87"/>
        <item x="88"/>
        <item x="89"/>
        <item x="90"/>
        <item m="1" x="114"/>
        <item x="91"/>
        <item x="92"/>
        <item m="1" x="113"/>
        <item m="1" x="129"/>
        <item m="1" x="119"/>
        <item m="1" x="130"/>
        <item x="93"/>
        <item x="94"/>
        <item m="1" x="182"/>
        <item x="95"/>
        <item m="1" x="115"/>
        <item m="1" x="191"/>
        <item m="1" x="142"/>
        <item x="96"/>
        <item m="1" x="175"/>
        <item m="1" x="170"/>
        <item x="97"/>
        <item m="1" x="146"/>
        <item m="1" x="152"/>
        <item x="98"/>
        <item x="99"/>
        <item x="100"/>
        <item x="101"/>
        <item x="102"/>
        <item m="1" x="161"/>
        <item x="103"/>
        <item m="1" x="177"/>
        <item m="1" x="173"/>
        <item m="1" x="185"/>
        <item x="104"/>
        <item m="1" x="189"/>
        <item m="1" x="190"/>
        <item m="1" x="167"/>
        <item m="1" x="186"/>
        <item m="1" x="150"/>
        <item m="1" x="193"/>
        <item m="1" x="107"/>
      </items>
    </pivotField>
    <pivotField compact="0" outline="0" subtotalTop="0" showAll="0" includeNewItemsInFilter="1"/>
    <pivotField axis="axisPage" compact="0" outline="0" subtotalTop="0" showAll="0" includeNewItemsInFilter="1">
      <items count="61">
        <item m="1" x="56"/>
        <item m="1" x="51"/>
        <item m="1" x="42"/>
        <item m="1" x="35"/>
        <item m="1" x="25"/>
        <item m="1" x="20"/>
        <item m="1" x="9"/>
        <item m="1" x="54"/>
        <item m="1" x="46"/>
        <item m="1" x="41"/>
        <item m="1" x="33"/>
        <item m="1" x="24"/>
        <item m="1" x="13"/>
        <item m="1" x="14"/>
        <item m="1" x="8"/>
        <item m="1" x="52"/>
        <item m="1" x="45"/>
        <item m="1" x="36"/>
        <item m="1" x="31"/>
        <item m="1" x="21"/>
        <item m="1" x="12"/>
        <item m="1" x="55"/>
        <item m="1" x="19"/>
        <item m="1" x="30"/>
        <item m="1" x="7"/>
        <item m="1" x="40"/>
        <item m="1" x="29"/>
        <item m="1" x="18"/>
        <item m="1" x="6"/>
        <item m="1" x="50"/>
        <item m="1" x="17"/>
        <item m="1" x="39"/>
        <item m="1" x="59"/>
        <item m="1" x="28"/>
        <item m="1" x="49"/>
        <item m="1" x="16"/>
        <item m="1" x="38"/>
        <item m="1" x="58"/>
        <item m="1" x="44"/>
        <item m="1" x="27"/>
        <item m="1" x="15"/>
        <item m="1" x="11"/>
        <item m="1" x="48"/>
        <item m="1" x="34"/>
        <item m="1" x="53"/>
        <item m="1" x="37"/>
        <item m="1" x="23"/>
        <item m="1" x="57"/>
        <item m="1" x="43"/>
        <item m="1" x="26"/>
        <item m="1" x="10"/>
        <item m="1" x="47"/>
        <item x="0"/>
        <item x="1"/>
        <item x="2"/>
        <item x="3"/>
        <item x="4"/>
        <item x="5"/>
        <item m="1" x="32"/>
        <item m="1" x="22"/>
        <item t="default"/>
      </items>
    </pivotField>
    <pivotField name="Day" axis="axisPage" compact="0" outline="0" subtotalTop="0" showAll="0" includeNewItemsInFilter="1" sortType="ascending" rankBy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name="Mnth" axis="axisCol" compact="0" outline="0" subtotalTop="0" showAll="0" includeNewItemsInFilter="1" sortType="descending" rankBy="0">
      <items count="13">
        <item m="1" x="3"/>
        <item m="1" x="2"/>
        <item m="1" x="10"/>
        <item x="1"/>
        <item x="0"/>
        <item m="1" x="6"/>
        <item m="1" x="4"/>
        <item m="1" x="11"/>
        <item m="1" x="7"/>
        <item m="1" x="5"/>
        <item m="1" x="8"/>
        <item m="1" x="9"/>
        <item t="default"/>
      </items>
    </pivotField>
    <pivotField axis="axisPage" compact="0" outline="0" subtotalTop="0" showAll="0" includeNewItemsInFilter="1">
      <items count="9">
        <item h="1" m="1" x="2"/>
        <item h="1" m="1" x="4"/>
        <item h="1" m="1" x="6"/>
        <item h="1" m="1" x="7"/>
        <item h="1" m="1" x="1"/>
        <item h="1" m="1" x="3"/>
        <item h="1" m="1" x="5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2"/>
    <field x="3"/>
  </rowFields>
  <rowItems count="130">
    <i>
      <x v="1"/>
      <x v="15"/>
    </i>
    <i r="1">
      <x v="22"/>
    </i>
    <i r="1">
      <x v="24"/>
    </i>
    <i r="1">
      <x v="25"/>
    </i>
    <i r="1">
      <x v="74"/>
    </i>
    <i r="1">
      <x v="82"/>
    </i>
    <i r="1">
      <x v="97"/>
    </i>
    <i r="1">
      <x v="101"/>
    </i>
    <i r="1">
      <x v="153"/>
    </i>
    <i r="1">
      <x v="155"/>
    </i>
    <i r="1">
      <x v="158"/>
    </i>
    <i r="1">
      <x v="182"/>
    </i>
    <i t="default">
      <x v="1"/>
    </i>
    <i t="blank">
      <x v="1"/>
    </i>
    <i>
      <x v="2"/>
      <x v="3"/>
    </i>
    <i r="1">
      <x v="27"/>
    </i>
    <i r="1">
      <x v="46"/>
    </i>
    <i r="1">
      <x v="58"/>
    </i>
    <i r="1">
      <x v="62"/>
    </i>
    <i r="1">
      <x v="77"/>
    </i>
    <i r="1">
      <x v="98"/>
    </i>
    <i r="1">
      <x v="103"/>
    </i>
    <i r="1">
      <x v="137"/>
    </i>
    <i r="1">
      <x v="163"/>
    </i>
    <i r="1">
      <x v="170"/>
    </i>
    <i r="1">
      <x v="178"/>
    </i>
    <i t="default">
      <x v="2"/>
    </i>
    <i t="blank">
      <x v="2"/>
    </i>
    <i>
      <x v="4"/>
      <x v="8"/>
    </i>
    <i r="1">
      <x v="21"/>
    </i>
    <i r="1">
      <x v="29"/>
    </i>
    <i r="1">
      <x v="35"/>
    </i>
    <i r="1">
      <x v="45"/>
    </i>
    <i r="1">
      <x v="55"/>
    </i>
    <i r="1">
      <x v="60"/>
    </i>
    <i r="1">
      <x v="142"/>
    </i>
    <i r="1">
      <x v="149"/>
    </i>
    <i r="1">
      <x v="176"/>
    </i>
    <i t="default">
      <x v="4"/>
    </i>
    <i t="blank">
      <x v="4"/>
    </i>
    <i>
      <x v="5"/>
      <x v="4"/>
    </i>
    <i r="1">
      <x v="7"/>
    </i>
    <i r="1">
      <x v="23"/>
    </i>
    <i r="1">
      <x v="31"/>
    </i>
    <i r="1">
      <x v="36"/>
    </i>
    <i r="1">
      <x v="42"/>
    </i>
    <i r="1">
      <x v="69"/>
    </i>
    <i r="1">
      <x v="96"/>
    </i>
    <i r="1">
      <x v="107"/>
    </i>
    <i r="1">
      <x v="116"/>
    </i>
    <i t="default">
      <x v="5"/>
    </i>
    <i t="blank">
      <x v="5"/>
    </i>
    <i>
      <x v="10"/>
      <x v="56"/>
    </i>
    <i r="1">
      <x v="89"/>
    </i>
    <i r="1">
      <x v="92"/>
    </i>
    <i r="1">
      <x v="93"/>
    </i>
    <i r="1">
      <x v="95"/>
    </i>
    <i r="1">
      <x v="146"/>
    </i>
    <i r="1">
      <x v="179"/>
    </i>
    <i r="1">
      <x v="186"/>
    </i>
    <i t="default">
      <x v="10"/>
    </i>
    <i t="blank">
      <x v="10"/>
    </i>
    <i>
      <x v="11"/>
      <x/>
    </i>
    <i r="1">
      <x v="26"/>
    </i>
    <i r="1">
      <x v="105"/>
    </i>
    <i r="1">
      <x v="111"/>
    </i>
    <i r="1">
      <x v="113"/>
    </i>
    <i r="1">
      <x v="132"/>
    </i>
    <i r="1">
      <x v="133"/>
    </i>
    <i r="1">
      <x v="141"/>
    </i>
    <i r="1">
      <x v="152"/>
    </i>
    <i r="1">
      <x v="154"/>
    </i>
    <i r="1">
      <x v="177"/>
    </i>
    <i r="1">
      <x v="180"/>
    </i>
    <i t="default">
      <x v="11"/>
    </i>
    <i t="blank">
      <x v="11"/>
    </i>
    <i>
      <x v="12"/>
      <x v="9"/>
    </i>
    <i r="1">
      <x v="14"/>
    </i>
    <i r="1">
      <x v="33"/>
    </i>
    <i r="1">
      <x v="68"/>
    </i>
    <i r="1">
      <x v="81"/>
    </i>
    <i r="1">
      <x v="108"/>
    </i>
    <i r="1">
      <x v="121"/>
    </i>
    <i r="1">
      <x v="134"/>
    </i>
    <i r="1">
      <x v="140"/>
    </i>
    <i t="default">
      <x v="12"/>
    </i>
    <i t="blank">
      <x v="12"/>
    </i>
    <i>
      <x v="13"/>
      <x v="16"/>
    </i>
    <i r="1">
      <x v="39"/>
    </i>
    <i r="1">
      <x v="49"/>
    </i>
    <i r="1">
      <x v="83"/>
    </i>
    <i r="1">
      <x v="120"/>
    </i>
    <i r="1">
      <x v="122"/>
    </i>
    <i r="1">
      <x v="123"/>
    </i>
    <i r="1">
      <x v="131"/>
    </i>
    <i r="1">
      <x v="144"/>
    </i>
    <i r="1">
      <x v="166"/>
    </i>
    <i t="default">
      <x v="13"/>
    </i>
    <i t="blank">
      <x v="13"/>
    </i>
    <i>
      <x v="15"/>
      <x v="19"/>
    </i>
    <i r="1">
      <x v="37"/>
    </i>
    <i r="1">
      <x v="47"/>
    </i>
    <i r="1">
      <x v="66"/>
    </i>
    <i r="1">
      <x v="104"/>
    </i>
    <i r="1">
      <x v="114"/>
    </i>
    <i r="1">
      <x v="129"/>
    </i>
    <i r="1">
      <x v="139"/>
    </i>
    <i r="1">
      <x v="164"/>
    </i>
    <i r="1">
      <x v="173"/>
    </i>
    <i t="default">
      <x v="15"/>
    </i>
    <i t="blank">
      <x v="15"/>
    </i>
    <i>
      <x v="17"/>
      <x v="5"/>
    </i>
    <i r="1">
      <x v="11"/>
    </i>
    <i r="1">
      <x v="18"/>
    </i>
    <i r="1">
      <x v="34"/>
    </i>
    <i r="1">
      <x v="41"/>
    </i>
    <i r="1">
      <x v="50"/>
    </i>
    <i r="1">
      <x v="61"/>
    </i>
    <i r="1">
      <x v="85"/>
    </i>
    <i r="1">
      <x v="126"/>
    </i>
    <i r="1">
      <x v="147"/>
    </i>
    <i r="1">
      <x v="150"/>
    </i>
    <i r="1">
      <x v="157"/>
    </i>
    <i t="default">
      <x v="17"/>
    </i>
    <i t="blank">
      <x v="17"/>
    </i>
    <i>
      <x v="23"/>
      <x v="44"/>
    </i>
    <i r="1">
      <x v="102"/>
    </i>
    <i t="default">
      <x v="23"/>
    </i>
    <i t="blank">
      <x v="23"/>
    </i>
    <i t="grand">
      <x/>
    </i>
  </rowItems>
  <colFields count="2">
    <field x="7"/>
    <field x="-2"/>
  </colFields>
  <colItems count="12"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pageFields count="5">
    <pageField fld="6" hier="0"/>
    <pageField fld="0" hier="0"/>
    <pageField fld="13" hier="0"/>
    <pageField fld="5" hier="0"/>
    <pageField fld="8" item="7" hier="0"/>
  </pageFields>
  <dataFields count="4">
    <dataField name="Sales'" fld="10" baseField="0" baseItem="0" numFmtId="3"/>
    <dataField name="Bud" fld="11" baseField="0" baseItem="0" numFmtId="3"/>
    <dataField name="Bud diff" fld="15" baseField="0" baseItem="0" numFmtId="3"/>
    <dataField name="% bd" fld="19" baseField="0" baseItem="0" numFmtId="1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83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A7:AP138" firstHeaderRow="1" firstDataRow="4" firstDataCol="2" rowPageCount="5" colPageCount="1"/>
  <pivotFields count="26">
    <pivotField axis="axisPage" compact="0" outline="0" subtotalTop="0" showAll="0" includeNewItemsInFilter="1" rankBy="0">
      <items count="2536">
        <item m="1" x="2022"/>
        <item m="1" x="790"/>
        <item m="1" x="2076"/>
        <item m="1" x="837"/>
        <item m="1" x="2123"/>
        <item m="1" x="884"/>
        <item m="1" x="2170"/>
        <item m="1" x="931"/>
        <item m="1" x="2217"/>
        <item m="1" x="978"/>
        <item m="1" x="1072"/>
        <item m="1" x="2271"/>
        <item m="1" x="1025"/>
        <item m="1" x="2318"/>
        <item m="1" x="2358"/>
        <item m="1" x="1112"/>
        <item m="1" x="2398"/>
        <item m="1" x="1152"/>
        <item m="1" x="2438"/>
        <item m="1" x="1187"/>
        <item m="1" x="2473"/>
        <item m="1" x="1220"/>
        <item m="1" x="2506"/>
        <item m="1" x="1250"/>
        <item m="1" x="40"/>
        <item m="1" x="1277"/>
        <item m="1" x="66"/>
        <item m="1" x="1303"/>
        <item m="1" x="87"/>
        <item m="1" x="1331"/>
        <item m="1" x="115"/>
        <item m="1" x="2131"/>
        <item m="1" x="892"/>
        <item m="1" x="2178"/>
        <item m="1" x="939"/>
        <item m="1" x="2225"/>
        <item m="1" x="986"/>
        <item m="1" x="2279"/>
        <item m="1" x="1033"/>
        <item m="1" x="2326"/>
        <item m="1" x="1080"/>
        <item m="1" x="2366"/>
        <item m="1" x="1120"/>
        <item m="1" x="2406"/>
        <item m="1" x="1160"/>
        <item m="1" x="2446"/>
        <item m="1" x="1193"/>
        <item m="1" x="2479"/>
        <item m="1" x="1226"/>
        <item m="1" x="2512"/>
        <item m="1" x="1254"/>
        <item m="1" x="44"/>
        <item m="1" x="1281"/>
        <item m="1" x="68"/>
        <item m="1" x="1305"/>
        <item m="1" x="89"/>
        <item m="1" x="1333"/>
        <item m="1" x="117"/>
        <item m="1" x="1359"/>
        <item m="1" x="143"/>
        <item m="1" x="1387"/>
        <item m="1" x="2232"/>
        <item m="1" x="993"/>
        <item m="1" x="2286"/>
        <item m="1" x="1040"/>
        <item m="1" x="2333"/>
        <item m="1" x="1087"/>
        <item m="1" x="2373"/>
        <item m="1" x="1127"/>
        <item m="1" x="2413"/>
        <item m="1" x="1167"/>
        <item m="1" x="2453"/>
        <item m="1" x="1200"/>
        <item m="1" x="2486"/>
        <item m="1" x="1233"/>
        <item m="1" x="2519"/>
        <item m="1" x="1260"/>
        <item m="1" x="50"/>
        <item m="1" x="1287"/>
        <item m="1" x="72"/>
        <item m="1" x="1309"/>
        <item m="1" x="93"/>
        <item m="1" x="1337"/>
        <item m="1" x="121"/>
        <item m="1" x="1361"/>
        <item m="1" x="145"/>
        <item m="1" x="1389"/>
        <item m="1" x="171"/>
        <item m="1" x="1415"/>
        <item m="1" x="192"/>
        <item m="1" x="1443"/>
        <item m="1" x="220"/>
        <item m="1" x="1324"/>
        <item m="1" x="108"/>
        <item m="1" x="1352"/>
        <item m="1" x="136"/>
        <item m="1" x="1373"/>
        <item m="1" x="157"/>
        <item m="1" x="1401"/>
        <item m="1" x="178"/>
        <item m="1" x="1422"/>
        <item m="1" x="199"/>
        <item m="1" x="1450"/>
        <item m="1" x="227"/>
        <item m="1" x="1471"/>
        <item m="1" x="248"/>
        <item m="1" x="1499"/>
        <item m="1" x="276"/>
        <item m="1" x="1527"/>
        <item m="1" x="304"/>
        <item m="1" x="1562"/>
        <item m="1" x="339"/>
        <item m="1" x="1597"/>
        <item m="1" x="374"/>
        <item m="1" x="1639"/>
        <item m="1" x="416"/>
        <item m="1" x="1681"/>
        <item m="1" x="458"/>
        <item m="1" x="1730"/>
        <item m="1" x="507"/>
        <item m="1" x="1779"/>
        <item m="1" x="556"/>
        <item m="1" x="1834"/>
        <item m="1" x="1375"/>
        <item m="1" x="159"/>
        <item m="1" x="1403"/>
        <item m="1" x="180"/>
        <item m="1" x="1424"/>
        <item m="1" x="201"/>
        <item m="1" x="1452"/>
        <item m="1" x="229"/>
        <item m="1" x="1473"/>
        <item m="1" x="250"/>
        <item m="1" x="1501"/>
        <item m="1" x="278"/>
        <item m="1" x="1529"/>
        <item m="1" x="306"/>
        <item m="1" x="1564"/>
        <item m="1" x="341"/>
        <item m="1" x="1599"/>
        <item m="1" x="376"/>
        <item m="1" x="1641"/>
        <item m="1" x="418"/>
        <item m="1" x="1683"/>
        <item m="1" x="460"/>
        <item m="1" x="1732"/>
        <item m="1" x="509"/>
        <item m="1" x="1781"/>
        <item m="1" x="558"/>
        <item m="1" x="1836"/>
        <item m="1" x="611"/>
        <item m="1" x="1428"/>
        <item m="1" x="205"/>
        <item m="1" x="1456"/>
        <item m="1" x="233"/>
        <item m="1" x="1477"/>
        <item m="1" x="254"/>
        <item m="1" x="1505"/>
        <item m="1" x="282"/>
        <item m="1" x="1533"/>
        <item m="1" x="310"/>
        <item m="1" x="1568"/>
        <item m="1" x="345"/>
        <item m="1" x="1603"/>
        <item m="1" x="380"/>
        <item m="1" x="1645"/>
        <item m="1" x="422"/>
        <item m="1" x="1687"/>
        <item m="1" x="464"/>
        <item m="1" x="1736"/>
        <item m="1" x="513"/>
        <item m="1" x="1785"/>
        <item m="1" x="562"/>
        <item m="1" x="1840"/>
        <item m="1" x="613"/>
        <item m="1" x="1889"/>
        <item m="1" x="659"/>
        <item m="1" x="1938"/>
        <item m="1" x="706"/>
        <item m="1" x="1985"/>
        <item m="1" x="753"/>
        <item m="1" x="2039"/>
        <item m="1" x="1483"/>
        <item m="1" x="260"/>
        <item m="1" x="1511"/>
        <item m="1" x="288"/>
        <item m="1" x="1539"/>
        <item m="1" x="316"/>
        <item m="1" x="1574"/>
        <item m="1" x="351"/>
        <item m="1" x="1609"/>
        <item m="1" x="386"/>
        <item m="1" x="1651"/>
        <item m="1" x="428"/>
        <item m="1" x="1693"/>
        <item m="1" x="470"/>
        <item m="1" x="1742"/>
        <item m="1" x="519"/>
        <item m="1" x="1791"/>
        <item m="1" x="568"/>
        <item m="1" x="1846"/>
        <item m="1" x="617"/>
        <item m="1" x="1892"/>
        <item m="1" x="661"/>
        <item m="1" x="1940"/>
        <item m="1" x="708"/>
        <item m="1" x="1987"/>
        <item m="1" x="755"/>
        <item m="1" x="2041"/>
        <item m="1" x="807"/>
        <item m="1" x="2093"/>
        <item m="1" x="854"/>
        <item m="1" x="955"/>
        <item m="1" x="1546"/>
        <item m="1" x="323"/>
        <item m="1" x="1581"/>
        <item m="1" x="358"/>
        <item m="1" x="1616"/>
        <item m="1" x="393"/>
        <item m="1" x="1658"/>
        <item m="1" x="435"/>
        <item m="1" x="1700"/>
        <item m="1" x="477"/>
        <item m="1" x="1749"/>
        <item m="1" x="526"/>
        <item m="1" x="1798"/>
        <item m="1" x="575"/>
        <item m="1" x="1853"/>
        <item m="1" x="623"/>
        <item m="1" x="1896"/>
        <item m="1" x="665"/>
        <item m="1" x="1944"/>
        <item m="1" x="712"/>
        <item m="1" x="1991"/>
        <item m="1" x="759"/>
        <item m="1" x="2045"/>
        <item m="1" x="809"/>
        <item m="1" x="2095"/>
        <item m="1" x="856"/>
        <item m="1" x="2147"/>
        <item m="1" x="908"/>
        <item m="1" x="2194"/>
        <item m="1" x="2248"/>
        <item m="1" x="1623"/>
        <item m="1" x="400"/>
        <item m="1" x="1665"/>
        <item m="1" x="442"/>
        <item m="1" x="1707"/>
        <item m="1" x="484"/>
        <item m="1" x="1756"/>
        <item m="1" x="533"/>
        <item m="1" x="1805"/>
        <item m="1" x="582"/>
        <item m="1" x="1860"/>
        <item m="1" x="630"/>
        <item m="1" x="1903"/>
        <item m="1" x="671"/>
        <item m="1" x="1950"/>
        <item m="1" x="718"/>
        <item m="1" x="1997"/>
        <item m="1" x="765"/>
        <item m="1" x="2051"/>
        <item m="1" x="813"/>
        <item m="1" x="2099"/>
        <item m="1" x="860"/>
        <item m="1" x="2149"/>
        <item m="1" x="910"/>
        <item m="1" x="2196"/>
        <item m="1" x="957"/>
        <item m="1" x="2250"/>
        <item m="1" x="1009"/>
        <item m="1" x="2302"/>
        <item m="1" x="1056"/>
        <item m="1" x="1714"/>
        <item m="1" x="491"/>
        <item m="1" x="1763"/>
        <item m="1" x="540"/>
        <item m="1" x="1812"/>
        <item m="1" x="589"/>
        <item m="1" x="1867"/>
        <item m="1" x="637"/>
        <item m="1" x="1910"/>
        <item m="1" x="678"/>
        <item m="1" x="1957"/>
        <item m="1" x="725"/>
        <item m="1" x="2004"/>
        <item m="1" x="772"/>
        <item m="1" x="2058"/>
        <item m="1" x="819"/>
        <item m="1" x="2105"/>
        <item m="1" x="866"/>
        <item m="1" x="2153"/>
        <item m="1" x="914"/>
        <item m="1" x="2200"/>
        <item m="1" x="961"/>
        <item m="1" x="2254"/>
        <item m="1" x="1011"/>
        <item m="1" x="2304"/>
        <item m="1" x="1058"/>
        <item m="1" x="2349"/>
        <item m="1" x="1103"/>
        <item m="1" x="2389"/>
        <item m="1" x="1143"/>
        <item m="1" x="2429"/>
        <item m="1" x="1819"/>
        <item m="1" x="596"/>
        <item m="1" x="1874"/>
        <item m="1" x="644"/>
        <item m="1" x="1917"/>
        <item m="1" x="685"/>
        <item m="1" x="1964"/>
        <item m="1" x="732"/>
        <item m="1" x="2011"/>
        <item m="1" x="779"/>
        <item m="1" x="2065"/>
        <item m="1" x="826"/>
        <item m="1" x="2112"/>
        <item m="1" x="873"/>
        <item m="1" x="2159"/>
        <item m="1" x="920"/>
        <item m="1" x="2206"/>
        <item m="1" x="967"/>
        <item m="1" x="2260"/>
        <item m="1" x="1015"/>
        <item m="1" x="2308"/>
        <item m="1" x="1062"/>
        <item m="1" x="2351"/>
        <item m="1" x="1105"/>
        <item m="1" x="2391"/>
        <item m="1" x="1145"/>
        <item m="1" x="2431"/>
        <item m="1" x="1183"/>
        <item m="1" x="2469"/>
        <item m="1" x="1216"/>
        <item m="1" x="2502"/>
        <item m="1" x="1924"/>
        <item m="1" x="692"/>
        <item m="1" x="1971"/>
        <item m="1" x="739"/>
        <item m="1" x="2018"/>
        <item m="1" x="786"/>
        <item m="1" x="2072"/>
        <item m="1" x="833"/>
        <item m="1" x="2119"/>
        <item m="1" x="880"/>
        <item m="1" x="2166"/>
        <item m="1" x="927"/>
        <item m="1" x="2213"/>
        <item m="1" x="974"/>
        <item m="1" x="2267"/>
        <item m="1" x="1021"/>
        <item m="1" x="2314"/>
        <item m="1" x="1068"/>
        <item m="1" x="2355"/>
        <item m="1" x="1109"/>
        <item m="1" x="2395"/>
        <item m="1" x="1149"/>
        <item m="1" x="2435"/>
        <item m="1" x="1185"/>
        <item m="1" x="2471"/>
        <item m="1" x="1218"/>
        <item m="1" x="2504"/>
        <item m="1" x="1249"/>
        <item m="1" x="39"/>
        <item m="1" x="1276"/>
        <item m="1" x="2026"/>
        <item m="1" x="794"/>
        <item m="1" x="2080"/>
        <item m="1" x="841"/>
        <item m="1" x="2127"/>
        <item m="1" x="888"/>
        <item m="1" x="2174"/>
        <item m="1" x="935"/>
        <item m="1" x="2221"/>
        <item m="1" x="982"/>
        <item m="1" x="2275"/>
        <item m="1" x="1029"/>
        <item m="1" x="2322"/>
        <item m="1" x="1076"/>
        <item m="1" x="2362"/>
        <item m="1" x="1116"/>
        <item m="1" x="2402"/>
        <item m="1" x="1156"/>
        <item m="1" x="2442"/>
        <item m="1" x="1190"/>
        <item m="1" x="2476"/>
        <item m="1" x="1223"/>
        <item m="1" x="2509"/>
        <item m="1" x="1252"/>
        <item m="1" x="42"/>
        <item m="1" x="1279"/>
        <item m="1" x="67"/>
        <item m="1" x="1304"/>
        <item m="1" x="88"/>
        <item m="1" x="1332"/>
        <item m="1" x="116"/>
        <item m="1" x="2135"/>
        <item m="1" x="896"/>
        <item m="1" x="2182"/>
        <item m="1" x="943"/>
        <item m="1" x="2229"/>
        <item m="1" x="990"/>
        <item m="1" x="2283"/>
        <item m="1" x="1037"/>
        <item m="1" x="2330"/>
        <item m="1" x="1084"/>
        <item m="1" x="2370"/>
        <item m="1" x="1124"/>
        <item m="1" x="2410"/>
        <item m="1" x="1164"/>
        <item m="1" x="2450"/>
        <item m="1" x="1197"/>
        <item m="1" x="2483"/>
        <item m="1" x="1230"/>
        <item m="1" x="2516"/>
        <item m="1" x="1257"/>
        <item m="1" x="47"/>
        <item m="1" x="1284"/>
        <item m="1" x="70"/>
        <item m="1" x="1307"/>
        <item m="1" x="91"/>
        <item m="1" x="1335"/>
        <item m="1" x="119"/>
        <item m="1" x="1360"/>
        <item m="1" x="144"/>
        <item m="1" x="1388"/>
        <item m="1" x="2236"/>
        <item m="1" x="997"/>
        <item m="1" x="2290"/>
        <item m="1" x="1044"/>
        <item m="1" x="2337"/>
        <item m="1" x="1091"/>
        <item m="1" x="2377"/>
        <item m="1" x="1131"/>
        <item m="1" x="2417"/>
        <item m="1" x="1171"/>
        <item m="1" x="2457"/>
        <item m="1" x="1204"/>
        <item m="1" x="2490"/>
        <item m="1" x="1237"/>
        <item m="1" x="2523"/>
        <item m="1" x="1264"/>
        <item m="1" x="54"/>
        <item m="1" x="1291"/>
        <item m="1" x="75"/>
        <item m="1" x="1312"/>
        <item m="1" x="96"/>
        <item m="1" x="1340"/>
        <item m="1" x="124"/>
        <item m="1" x="1363"/>
        <item m="1" x="147"/>
        <item m="1" x="1391"/>
        <item m="1" x="172"/>
        <item m="1" x="1416"/>
        <item m="1" x="193"/>
        <item m="1" x="1444"/>
        <item m="1" x="221"/>
        <item m="1" x="1325"/>
        <item m="1" x="109"/>
        <item m="1" x="1353"/>
        <item m="1" x="137"/>
        <item m="1" x="1374"/>
        <item m="1" x="158"/>
        <item m="1" x="1402"/>
        <item m="1" x="179"/>
        <item m="1" x="1423"/>
        <item m="1" x="200"/>
        <item m="1" x="1451"/>
        <item m="1" x="228"/>
        <item m="1" x="1472"/>
        <item m="1" x="249"/>
        <item m="1" x="1500"/>
        <item m="1" x="277"/>
        <item m="1" x="1528"/>
        <item m="1" x="305"/>
        <item m="1" x="1563"/>
        <item m="1" x="340"/>
        <item m="1" x="1598"/>
        <item m="1" x="375"/>
        <item m="1" x="1640"/>
        <item m="1" x="417"/>
        <item m="1" x="1682"/>
        <item m="1" x="459"/>
        <item m="1" x="1731"/>
        <item m="1" x="508"/>
        <item m="1" x="1780"/>
        <item m="1" x="557"/>
        <item m="1" x="1835"/>
        <item m="1" x="1377"/>
        <item m="1" x="161"/>
        <item m="1" x="1405"/>
        <item m="1" x="182"/>
        <item m="1" x="1426"/>
        <item m="1" x="203"/>
        <item m="1" x="1454"/>
        <item m="1" x="231"/>
        <item m="1" x="1475"/>
        <item m="1" x="252"/>
        <item m="1" x="1503"/>
        <item m="1" x="280"/>
        <item m="1" x="1531"/>
        <item m="1" x="308"/>
        <item m="1" x="1566"/>
        <item m="1" x="343"/>
        <item m="1" x="1601"/>
        <item m="1" x="378"/>
        <item m="1" x="1643"/>
        <item m="1" x="420"/>
        <item m="1" x="1685"/>
        <item m="1" x="462"/>
        <item m="1" x="1734"/>
        <item m="1" x="511"/>
        <item m="1" x="1783"/>
        <item m="1" x="560"/>
        <item m="1" x="1838"/>
        <item m="1" x="612"/>
        <item m="1" x="1431"/>
        <item m="1" x="208"/>
        <item m="1" x="1459"/>
        <item m="1" x="236"/>
        <item m="1" x="1480"/>
        <item m="1" x="257"/>
        <item m="1" x="1508"/>
        <item m="1" x="285"/>
        <item m="1" x="1536"/>
        <item m="1" x="313"/>
        <item m="1" x="1571"/>
        <item m="1" x="348"/>
        <item m="1" x="1606"/>
        <item m="1" x="383"/>
        <item m="1" x="1843"/>
        <item m="1" x="1648"/>
        <item m="1" x="425"/>
        <item m="1" x="1690"/>
        <item m="1" x="467"/>
        <item m="1" x="1739"/>
        <item m="1" x="516"/>
        <item m="1" x="1788"/>
        <item m="1" x="565"/>
        <item m="1" x="615"/>
        <item m="1" x="1891"/>
        <item m="1" x="660"/>
        <item m="1" x="1939"/>
        <item m="1" x="707"/>
        <item m="1" x="1986"/>
        <item m="1" x="754"/>
        <item m="1" x="2040"/>
        <item m="1" x="1487"/>
        <item m="1" x="264"/>
        <item m="1" x="1515"/>
        <item m="1" x="292"/>
        <item m="1" x="1543"/>
        <item m="1" x="320"/>
        <item m="1" x="1578"/>
        <item m="1" x="355"/>
        <item m="1" x="1613"/>
        <item m="1" x="390"/>
        <item m="1" x="1655"/>
        <item m="1" x="432"/>
        <item m="1" x="1697"/>
        <item m="1" x="474"/>
        <item m="1" x="1746"/>
        <item m="1" x="523"/>
        <item m="1" x="1795"/>
        <item m="1" x="572"/>
        <item m="1" x="1850"/>
        <item m="1" x="620"/>
        <item m="1" x="1894"/>
        <item m="1" x="663"/>
        <item m="1" x="1942"/>
        <item m="1" x="710"/>
        <item m="1" x="1989"/>
        <item m="1" x="757"/>
        <item m="1" x="2043"/>
        <item m="1" x="808"/>
        <item m="1" x="2094"/>
        <item m="1" x="855"/>
        <item m="1" x="1550"/>
        <item m="1" x="327"/>
        <item m="1" x="1585"/>
        <item m="1" x="362"/>
        <item m="1" x="1620"/>
        <item m="1" x="397"/>
        <item m="1" x="1662"/>
        <item m="1" x="439"/>
        <item m="1" x="1704"/>
        <item m="1" x="481"/>
        <item m="1" x="1753"/>
        <item m="1" x="530"/>
        <item m="1" x="1802"/>
        <item m="1" x="579"/>
        <item m="1" x="1857"/>
        <item m="1" x="627"/>
        <item m="1" x="1900"/>
        <item m="1" x="668"/>
        <item m="1" x="1947"/>
        <item m="1" x="715"/>
        <item m="1" x="1994"/>
        <item m="1" x="762"/>
        <item m="1" x="2048"/>
        <item m="1" x="811"/>
        <item m="1" x="2097"/>
        <item m="1" x="858"/>
        <item m="1" x="2148"/>
        <item m="1" x="909"/>
        <item m="1" x="2195"/>
        <item m="1" x="956"/>
        <item m="1" x="2249"/>
        <item m="1" x="1627"/>
        <item m="1" x="404"/>
        <item m="1" x="1669"/>
        <item m="1" x="446"/>
        <item m="1" x="1711"/>
        <item m="1" x="488"/>
        <item m="1" x="1760"/>
        <item m="1" x="537"/>
        <item m="1" x="1809"/>
        <item m="1" x="586"/>
        <item m="1" x="1864"/>
        <item m="1" x="634"/>
        <item m="1" x="1907"/>
        <item m="1" x="675"/>
        <item m="1" x="1954"/>
        <item m="1" x="722"/>
        <item m="1" x="2001"/>
        <item m="1" x="769"/>
        <item m="1" x="2055"/>
        <item m="1" x="816"/>
        <item m="1" x="2102"/>
        <item m="1" x="863"/>
        <item m="1" x="2151"/>
        <item m="1" x="912"/>
        <item m="1" x="2198"/>
        <item m="1" x="959"/>
        <item m="1" x="2252"/>
        <item m="1" x="1010"/>
        <item m="1" x="2303"/>
        <item m="1" x="1057"/>
        <item m="1" x="1718"/>
        <item m="1" x="495"/>
        <item m="1" x="1767"/>
        <item m="1" x="544"/>
        <item m="1" x="1816"/>
        <item m="1" x="593"/>
        <item m="1" x="1871"/>
        <item m="1" x="641"/>
        <item m="1" x="1914"/>
        <item m="1" x="682"/>
        <item m="1" x="1961"/>
        <item m="1" x="729"/>
        <item m="1" x="2008"/>
        <item m="1" x="776"/>
        <item m="1" x="2062"/>
        <item m="1" x="823"/>
        <item m="1" x="2109"/>
        <item m="1" x="870"/>
        <item m="1" x="2156"/>
        <item m="1" x="917"/>
        <item m="1" x="2203"/>
        <item m="1" x="964"/>
        <item m="1" x="2257"/>
        <item m="1" x="1013"/>
        <item m="1" x="2306"/>
        <item m="1" x="1060"/>
        <item m="1" x="2350"/>
        <item m="1" x="1104"/>
        <item m="1" x="2390"/>
        <item m="1" x="1144"/>
        <item m="1" x="2430"/>
        <item m="1" x="1823"/>
        <item m="1" x="600"/>
        <item m="1" x="1878"/>
        <item m="1" x="648"/>
        <item m="1" x="1921"/>
        <item m="1" x="689"/>
        <item m="1" x="1968"/>
        <item m="1" x="736"/>
        <item m="1" x="2015"/>
        <item m="1" x="783"/>
        <item m="1" x="2069"/>
        <item m="1" x="830"/>
        <item m="1" x="2116"/>
        <item m="1" x="877"/>
        <item m="1" x="2163"/>
        <item m="1" x="924"/>
        <item m="1" x="2210"/>
        <item m="1" x="971"/>
        <item m="1" x="2264"/>
        <item m="1" x="1018"/>
        <item m="1" x="2311"/>
        <item m="1" x="1065"/>
        <item m="1" x="2353"/>
        <item m="1" x="1107"/>
        <item m="1" x="2393"/>
        <item m="1" x="1147"/>
        <item m="1" x="2433"/>
        <item m="1" x="1184"/>
        <item m="1" x="2470"/>
        <item m="1" x="1217"/>
        <item m="1" x="2503"/>
        <item m="1" x="1928"/>
        <item m="1" x="696"/>
        <item m="1" x="1975"/>
        <item m="1" x="743"/>
        <item m="1" x="2023"/>
        <item m="1" x="791"/>
        <item m="1" x="2077"/>
        <item m="1" x="838"/>
        <item m="1" x="2124"/>
        <item m="1" x="885"/>
        <item m="1" x="2171"/>
        <item m="1" x="932"/>
        <item m="1" x="2218"/>
        <item m="1" x="979"/>
        <item m="1" x="2272"/>
        <item m="1" x="1026"/>
        <item m="1" x="2319"/>
        <item m="1" x="1073"/>
        <item m="1" x="2359"/>
        <item m="1" x="1113"/>
        <item m="1" x="2399"/>
        <item m="1" x="1153"/>
        <item m="1" x="2439"/>
        <item m="1" x="1188"/>
        <item m="1" x="2474"/>
        <item m="1" x="1221"/>
        <item m="1" x="2507"/>
        <item m="1" x="1251"/>
        <item m="1" x="41"/>
        <item m="1" x="1278"/>
        <item m="1" x="2030"/>
        <item m="1" x="798"/>
        <item m="1" x="2084"/>
        <item m="1" x="845"/>
        <item m="1" x="2132"/>
        <item m="1" x="893"/>
        <item m="1" x="2179"/>
        <item m="1" x="940"/>
        <item m="1" x="2226"/>
        <item m="1" x="987"/>
        <item m="1" x="2280"/>
        <item m="1" x="1034"/>
        <item m="1" x="2327"/>
        <item m="1" x="1081"/>
        <item m="1" x="2367"/>
        <item m="1" x="1121"/>
        <item m="1" x="2407"/>
        <item m="1" x="1161"/>
        <item m="1" x="2447"/>
        <item m="1" x="1194"/>
        <item m="1" x="2480"/>
        <item m="1" x="1227"/>
        <item m="1" x="2513"/>
        <item m="1" x="1255"/>
        <item m="1" x="45"/>
        <item m="1" x="1282"/>
        <item m="1" x="69"/>
        <item m="1" x="1306"/>
        <item m="1" x="90"/>
        <item m="1" x="1334"/>
        <item m="1" x="118"/>
        <item m="1" x="2138"/>
        <item m="1" x="899"/>
        <item m="1" x="2185"/>
        <item m="1" x="946"/>
        <item m="1" x="2233"/>
        <item m="1" x="994"/>
        <item m="1" x="2287"/>
        <item m="1" x="1041"/>
        <item m="1" x="2334"/>
        <item m="1" x="1088"/>
        <item m="1" x="2374"/>
        <item m="1" x="1128"/>
        <item m="1" x="2414"/>
        <item m="1" x="1168"/>
        <item m="1" x="2454"/>
        <item m="1" x="1201"/>
        <item m="1" x="2487"/>
        <item m="1" x="1234"/>
        <item m="1" x="2520"/>
        <item m="1" x="1261"/>
        <item m="1" x="51"/>
        <item m="1" x="1288"/>
        <item m="1" x="73"/>
        <item m="1" x="1310"/>
        <item m="1" x="94"/>
        <item m="1" x="1338"/>
        <item m="1" x="122"/>
        <item m="1" x="1362"/>
        <item m="1" x="146"/>
        <item m="1" x="1390"/>
        <item m="1" x="2239"/>
        <item m="1" x="1000"/>
        <item m="1" x="2293"/>
        <item m="1" x="1047"/>
        <item m="1" x="2340"/>
        <item m="1" x="1094"/>
        <item m="1" x="2380"/>
        <item m="1" x="1134"/>
        <item m="1" x="2420"/>
        <item m="1" x="1174"/>
        <item m="1" x="2460"/>
        <item m="1" x="1207"/>
        <item m="1" x="2493"/>
        <item m="1" x="1240"/>
        <item m="1" x="2526"/>
        <item m="1" x="1267"/>
        <item m="1" x="57"/>
        <item m="1" x="1294"/>
        <item m="1" x="78"/>
        <item m="1" x="1315"/>
        <item m="1" x="99"/>
        <item m="1" x="1343"/>
        <item m="1" x="127"/>
        <item m="1" x="1365"/>
        <item m="1" x="149"/>
        <item m="1" x="1393"/>
        <item m="1" x="173"/>
        <item m="1" x="1417"/>
        <item m="1" x="194"/>
        <item m="1" x="1445"/>
        <item m="1" x="222"/>
        <item m="1" x="1326"/>
        <item m="1" x="110"/>
        <item m="1" x="1354"/>
        <item m="1" x="138"/>
        <item m="1" x="1376"/>
        <item m="1" x="160"/>
        <item m="1" x="1404"/>
        <item m="1" x="181"/>
        <item m="1" x="1425"/>
        <item m="1" x="202"/>
        <item m="1" x="1453"/>
        <item m="1" x="230"/>
        <item m="1" x="1474"/>
        <item m="1" x="251"/>
        <item m="1" x="1502"/>
        <item m="1" x="279"/>
        <item m="1" x="1530"/>
        <item m="1" x="307"/>
        <item m="1" x="1565"/>
        <item m="1" x="461"/>
        <item m="1" x="342"/>
        <item m="1" x="1600"/>
        <item m="1" x="377"/>
        <item m="1" x="1642"/>
        <item m="1" x="419"/>
        <item m="1" x="1684"/>
        <item m="1" x="1733"/>
        <item m="1" x="510"/>
        <item m="1" x="1782"/>
        <item m="1" x="559"/>
        <item m="1" x="1837"/>
        <item m="1" x="1379"/>
        <item m="1" x="163"/>
        <item m="1" x="1407"/>
        <item m="1" x="184"/>
        <item m="1" x="1429"/>
        <item m="1" x="206"/>
        <item m="1" x="1457"/>
        <item m="1" x="234"/>
        <item m="1" x="1478"/>
        <item m="1" x="255"/>
        <item m="1" x="1506"/>
        <item m="1" x="283"/>
        <item m="1" x="1534"/>
        <item m="1" x="311"/>
        <item m="1" x="1569"/>
        <item m="1" x="346"/>
        <item m="1" x="1604"/>
        <item m="1" x="381"/>
        <item m="1" x="1646"/>
        <item m="1" x="423"/>
        <item m="1" x="1688"/>
        <item m="1" x="465"/>
        <item m="1" x="1737"/>
        <item m="1" x="514"/>
        <item m="1" x="1786"/>
        <item m="1" x="563"/>
        <item m="1" x="1841"/>
        <item m="1" x="614"/>
        <item m="1" x="1890"/>
        <item m="1" x="1434"/>
        <item m="1" x="211"/>
        <item m="1" x="1462"/>
        <item m="1" x="239"/>
        <item m="1" x="1484"/>
        <item m="1" x="261"/>
        <item m="1" x="1512"/>
        <item m="1" x="289"/>
        <item m="1" x="1540"/>
        <item m="1" x="317"/>
        <item m="1" x="1575"/>
        <item m="1" x="352"/>
        <item m="1" x="1610"/>
        <item m="1" x="387"/>
        <item m="1" x="1652"/>
        <item m="1" x="429"/>
        <item m="1" x="1694"/>
        <item m="1" x="471"/>
        <item m="1" x="1743"/>
        <item m="1" x="520"/>
        <item m="1" x="1792"/>
        <item m="1" x="569"/>
        <item m="1" x="1847"/>
        <item m="1" x="618"/>
        <item m="1" x="1893"/>
        <item m="1" x="662"/>
        <item m="1" x="1941"/>
        <item m="1" x="709"/>
        <item m="1" x="1988"/>
        <item m="1" x="756"/>
        <item m="1" x="2042"/>
        <item m="1" x="1490"/>
        <item m="1" x="267"/>
        <item m="1" x="1518"/>
        <item m="1" x="295"/>
        <item m="1" x="1547"/>
        <item m="1" x="324"/>
        <item m="1" x="1582"/>
        <item m="1" x="359"/>
        <item m="1" x="1617"/>
        <item m="1" x="394"/>
        <item m="1" x="1659"/>
        <item m="1" x="436"/>
        <item m="1" x="1701"/>
        <item m="1" x="478"/>
        <item m="1" x="1750"/>
        <item m="1" x="527"/>
        <item m="1" x="1799"/>
        <item m="1" x="576"/>
        <item m="1" x="1854"/>
        <item m="1" x="624"/>
        <item m="1" x="1897"/>
        <item m="1" x="666"/>
        <item m="1" x="1945"/>
        <item m="1" x="713"/>
        <item m="1" x="1992"/>
        <item m="1" x="760"/>
        <item m="1" x="2046"/>
        <item m="1" x="810"/>
        <item m="1" x="2096"/>
        <item m="1" x="857"/>
        <item m="1" x="1553"/>
        <item m="1" x="330"/>
        <item m="1" x="1588"/>
        <item m="1" x="365"/>
        <item m="1" x="1624"/>
        <item m="1" x="401"/>
        <item m="1" x="1666"/>
        <item m="1" x="443"/>
        <item m="1" x="1708"/>
        <item m="1" x="485"/>
        <item m="1" x="1757"/>
        <item m="1" x="534"/>
        <item m="1" x="1806"/>
        <item m="1" x="583"/>
        <item m="1" x="1861"/>
        <item m="1" x="631"/>
        <item m="1" x="1904"/>
        <item m="1" x="672"/>
        <item m="1" x="1951"/>
        <item m="1" x="719"/>
        <item m="1" x="1998"/>
        <item m="1" x="766"/>
        <item m="1" x="2052"/>
        <item m="1" x="814"/>
        <item m="1" x="2100"/>
        <item m="1" x="861"/>
        <item m="1" x="2150"/>
        <item m="1" x="911"/>
        <item m="1" x="2197"/>
        <item m="1" x="958"/>
        <item m="1" x="2251"/>
        <item m="1" x="1630"/>
        <item m="1" x="407"/>
        <item m="1" x="1672"/>
        <item m="1" x="449"/>
        <item m="1" x="1715"/>
        <item m="1" x="492"/>
        <item m="1" x="1764"/>
        <item m="1" x="541"/>
        <item m="1" x="1813"/>
        <item m="1" x="590"/>
        <item m="1" x="1868"/>
        <item m="1" x="638"/>
        <item m="1" x="1911"/>
        <item m="1" x="679"/>
        <item m="1" x="1958"/>
        <item m="1" x="726"/>
        <item m="1" x="2005"/>
        <item m="1" x="773"/>
        <item m="1" x="2059"/>
        <item m="1" x="820"/>
        <item m="1" x="2106"/>
        <item m="1" x="867"/>
        <item m="1" x="2154"/>
        <item m="1" x="915"/>
        <item m="1" x="2201"/>
        <item m="1" x="962"/>
        <item m="1" x="2255"/>
        <item m="1" x="1012"/>
        <item m="1" x="2305"/>
        <item m="1" x="1059"/>
        <item m="1" x="1721"/>
        <item m="1" x="2066"/>
        <item m="1" x="498"/>
        <item m="1" x="1770"/>
        <item m="1" x="547"/>
        <item m="1" x="1820"/>
        <item m="1" x="597"/>
        <item m="1" x="1875"/>
        <item m="1" x="645"/>
        <item m="1" x="1918"/>
        <item m="1" x="686"/>
        <item m="1" x="1965"/>
        <item m="1" x="733"/>
        <item m="1" x="2012"/>
        <item m="1" x="780"/>
        <item m="1" x="827"/>
        <item m="1" x="2113"/>
        <item m="1" x="874"/>
        <item m="1" x="2160"/>
        <item m="1" x="921"/>
        <item m="1" x="2207"/>
        <item m="1" x="968"/>
        <item m="1" x="2261"/>
        <item m="1" x="1016"/>
        <item m="1" x="2309"/>
        <item m="1" x="1063"/>
        <item m="1" x="2352"/>
        <item m="1" x="1106"/>
        <item m="1" x="2392"/>
        <item m="1" x="1146"/>
        <item m="1" x="2432"/>
        <item m="1" x="1826"/>
        <item m="1" x="603"/>
        <item m="1" x="1881"/>
        <item m="1" x="651"/>
        <item m="1" x="1925"/>
        <item m="1" x="693"/>
        <item m="1" x="1972"/>
        <item m="1" x="740"/>
        <item m="1" x="2019"/>
        <item m="1" x="787"/>
        <item m="1" x="2073"/>
        <item m="1" x="834"/>
        <item m="1" x="2120"/>
        <item m="1" x="881"/>
        <item m="1" x="2167"/>
        <item m="1" x="928"/>
        <item m="1" x="2214"/>
        <item m="1" x="975"/>
        <item m="1" x="2268"/>
        <item m="1" x="1022"/>
        <item m="1" x="2315"/>
        <item m="1" x="1069"/>
        <item m="1" x="2356"/>
        <item m="1" x="1110"/>
        <item m="1" x="2396"/>
        <item m="1" x="1150"/>
        <item m="1" x="2436"/>
        <item m="1" x="1186"/>
        <item m="1" x="2472"/>
        <item m="1" x="1219"/>
        <item m="1" x="2505"/>
        <item m="1" x="1931"/>
        <item m="1" x="699"/>
        <item m="1" x="1978"/>
        <item m="1" x="746"/>
        <item m="1" x="2027"/>
        <item m="1" x="795"/>
        <item m="1" x="2081"/>
        <item m="1" x="842"/>
        <item m="1" x="2128"/>
        <item m="1" x="889"/>
        <item m="1" x="2175"/>
        <item m="1" x="936"/>
        <item m="1" x="2222"/>
        <item m="1" x="983"/>
        <item m="1" x="2276"/>
        <item m="1" x="1030"/>
        <item m="1" x="2323"/>
        <item m="1" x="1077"/>
        <item m="1" x="2363"/>
        <item m="1" x="1117"/>
        <item m="1" x="2403"/>
        <item m="1" x="1157"/>
        <item m="1" x="2443"/>
        <item m="1" x="1191"/>
        <item m="1" x="2477"/>
        <item m="1" x="1224"/>
        <item m="1" x="2510"/>
        <item m="1" x="1253"/>
        <item m="1" x="43"/>
        <item m="1" x="1280"/>
        <item m="1" x="2033"/>
        <item m="1" x="801"/>
        <item m="1" x="2087"/>
        <item m="1" x="848"/>
        <item m="1" x="2136"/>
        <item m="1" x="897"/>
        <item m="1" x="2183"/>
        <item m="1" x="944"/>
        <item m="1" x="2230"/>
        <item m="1" x="991"/>
        <item m="1" x="2284"/>
        <item m="1" x="1038"/>
        <item m="1" x="2331"/>
        <item m="1" x="1085"/>
        <item m="1" x="2371"/>
        <item m="1" x="1125"/>
        <item m="1" x="2411"/>
        <item m="1" x="1165"/>
        <item m="1" x="2451"/>
        <item m="1" x="1198"/>
        <item m="1" x="2484"/>
        <item m="1" x="1231"/>
        <item m="1" x="2517"/>
        <item m="1" x="1258"/>
        <item m="1" x="48"/>
        <item m="1" x="1285"/>
        <item m="1" x="71"/>
        <item m="1" x="1308"/>
        <item m="1" x="92"/>
        <item m="1" x="1336"/>
        <item m="1" x="120"/>
        <item m="1" x="2141"/>
        <item m="1" x="902"/>
        <item m="1" x="2188"/>
        <item m="1" x="949"/>
        <item m="1" x="2237"/>
        <item m="1" x="998"/>
        <item m="1" x="2291"/>
        <item m="1" x="1045"/>
        <item m="1" x="2338"/>
        <item m="1" x="1092"/>
        <item m="1" x="2378"/>
        <item m="1" x="1132"/>
        <item m="1" x="2418"/>
        <item m="1" x="1172"/>
        <item m="1" x="2458"/>
        <item m="1" x="1205"/>
        <item m="1" x="2491"/>
        <item m="1" x="1238"/>
        <item m="1" x="2524"/>
        <item m="1" x="1265"/>
        <item m="1" x="55"/>
        <item m="1" x="1292"/>
        <item m="1" x="76"/>
        <item m="1" x="1313"/>
        <item m="1" x="97"/>
        <item m="1" x="1341"/>
        <item m="1" x="125"/>
        <item m="1" x="1364"/>
        <item m="1" x="148"/>
        <item m="1" x="1392"/>
        <item m="1" x="2242"/>
        <item m="1" x="1003"/>
        <item m="1" x="2296"/>
        <item m="1" x="1418"/>
        <item m="1" x="1050"/>
        <item m="1" x="2343"/>
        <item m="1" x="1097"/>
        <item m="1" x="2383"/>
        <item m="1" x="1137"/>
        <item m="1" x="2423"/>
        <item m="1" x="1177"/>
        <item m="1" x="2463"/>
        <item m="1" x="1210"/>
        <item m="1" x="2496"/>
        <item m="1" x="1243"/>
        <item m="1" x="2529"/>
        <item m="1" x="1270"/>
        <item m="1" x="60"/>
        <item m="1" x="1297"/>
        <item m="1" x="81"/>
        <item m="1" x="1318"/>
        <item m="1" x="102"/>
        <item m="1" x="1346"/>
        <item m="1" x="130"/>
        <item m="1" x="1367"/>
        <item m="1" x="151"/>
        <item m="1" x="1395"/>
        <item m="1" x="174"/>
        <item m="1" x="195"/>
        <item m="1" x="1446"/>
        <item m="1" x="223"/>
        <item m="1" x="1327"/>
        <item m="1" x="111"/>
        <item m="1" x="1355"/>
        <item m="1" x="139"/>
        <item m="1" x="1378"/>
        <item m="1" x="162"/>
        <item m="1" x="1406"/>
        <item m="1" x="183"/>
        <item m="1" x="1427"/>
        <item m="1" x="204"/>
        <item m="1" x="1455"/>
        <item m="1" x="232"/>
        <item m="1" x="1476"/>
        <item m="1" x="253"/>
        <item m="1" x="1504"/>
        <item m="1" x="281"/>
        <item m="1" x="1532"/>
        <item m="1" x="309"/>
        <item m="1" x="1567"/>
        <item m="1" x="344"/>
        <item m="1" x="1602"/>
        <item m="1" x="379"/>
        <item m="1" x="1644"/>
        <item m="1" x="421"/>
        <item m="1" x="1686"/>
        <item m="1" x="463"/>
        <item m="1" x="1735"/>
        <item m="1" x="512"/>
        <item m="1" x="1784"/>
        <item m="1" x="561"/>
        <item m="1" x="1839"/>
        <item m="1" x="1381"/>
        <item m="1" x="165"/>
        <item m="1" x="1409"/>
        <item m="1" x="186"/>
        <item m="1" x="1432"/>
        <item m="1" x="209"/>
        <item m="1" x="1460"/>
        <item m="1" x="237"/>
        <item m="1" x="1481"/>
        <item m="1" x="258"/>
        <item m="1" x="1509"/>
        <item m="1" x="286"/>
        <item m="1" x="1537"/>
        <item m="1" x="314"/>
        <item m="1" x="1572"/>
        <item m="1" x="349"/>
        <item m="1" x="1607"/>
        <item m="1" x="384"/>
        <item m="1" x="1649"/>
        <item m="1" x="426"/>
        <item m="1" x="1691"/>
        <item m="1" x="468"/>
        <item m="1" x="1740"/>
        <item m="1" x="517"/>
        <item m="1" x="1789"/>
        <item m="1" x="566"/>
        <item m="1" x="1844"/>
        <item m="1" x="616"/>
        <item m="1" x="1437"/>
        <item m="1" x="214"/>
        <item m="1" x="1465"/>
        <item m="1" x="242"/>
        <item m="1" x="1488"/>
        <item m="1" x="265"/>
        <item m="1" x="1516"/>
        <item m="1" x="293"/>
        <item m="1" x="1544"/>
        <item m="1" x="321"/>
        <item m="1" x="1579"/>
        <item m="1" x="356"/>
        <item m="1" x="1614"/>
        <item m="1" x="391"/>
        <item m="1" x="1656"/>
        <item m="1" x="433"/>
        <item m="1" x="1698"/>
        <item m="1" x="475"/>
        <item m="1" x="1747"/>
        <item m="1" x="524"/>
        <item m="1" x="1796"/>
        <item m="1" x="573"/>
        <item m="1" x="1851"/>
        <item m="1" x="621"/>
        <item m="1" x="1895"/>
        <item m="1" x="664"/>
        <item m="1" x="1943"/>
        <item m="1" x="711"/>
        <item m="1" x="1990"/>
        <item m="1" x="758"/>
        <item m="1" x="2044"/>
        <item m="1" x="1493"/>
        <item m="1" x="270"/>
        <item m="1" x="1521"/>
        <item m="1" x="298"/>
        <item m="1" x="1551"/>
        <item m="1" x="328"/>
        <item m="1" x="1586"/>
        <item m="1" x="363"/>
        <item m="1" x="1621"/>
        <item m="1" x="398"/>
        <item m="1" x="1663"/>
        <item m="1" x="440"/>
        <item m="1" x="1705"/>
        <item m="1" x="482"/>
        <item m="1" x="1754"/>
        <item m="1" x="531"/>
        <item m="1" x="1803"/>
        <item m="1" x="580"/>
        <item m="1" x="1858"/>
        <item m="1" x="628"/>
        <item m="1" x="1901"/>
        <item m="1" x="669"/>
        <item m="1" x="1948"/>
        <item m="1" x="716"/>
        <item m="1" x="1995"/>
        <item m="1" x="763"/>
        <item m="1" x="2049"/>
        <item m="1" x="812"/>
        <item m="1" x="2098"/>
        <item m="1" x="859"/>
        <item m="1" x="1556"/>
        <item m="1" x="333"/>
        <item m="1" x="1591"/>
        <item m="1" x="368"/>
        <item m="1" x="1628"/>
        <item m="1" x="405"/>
        <item m="1" x="1670"/>
        <item m="1" x="447"/>
        <item m="1" x="1712"/>
        <item m="1" x="489"/>
        <item m="1" x="1761"/>
        <item m="1" x="538"/>
        <item m="1" x="1810"/>
        <item m="1" x="587"/>
        <item m="1" x="1865"/>
        <item m="1" x="635"/>
        <item m="1" x="1908"/>
        <item m="1" x="676"/>
        <item m="1" x="1955"/>
        <item m="1" x="723"/>
        <item m="1" x="2002"/>
        <item m="1" x="770"/>
        <item m="1" x="2056"/>
        <item m="1" x="817"/>
        <item m="1" x="2103"/>
        <item m="1" x="864"/>
        <item m="1" x="2152"/>
        <item m="1" x="913"/>
        <item m="1" x="2199"/>
        <item m="1" x="960"/>
        <item m="1" x="2253"/>
        <item m="1" x="1633"/>
        <item m="1" x="410"/>
        <item m="1" x="1675"/>
        <item m="1" x="452"/>
        <item m="1" x="1719"/>
        <item m="1" x="496"/>
        <item m="1" x="1768"/>
        <item m="1" x="545"/>
        <item m="1" x="1817"/>
        <item m="1" x="594"/>
        <item m="1" x="1872"/>
        <item m="1" x="642"/>
        <item m="1" x="1915"/>
        <item m="1" x="683"/>
        <item m="1" x="1962"/>
        <item m="1" x="730"/>
        <item m="1" x="2009"/>
        <item m="1" x="777"/>
        <item m="1" x="2063"/>
        <item m="1" x="824"/>
        <item m="1" x="2110"/>
        <item m="1" x="871"/>
        <item m="1" x="2157"/>
        <item m="1" x="918"/>
        <item m="1" x="2204"/>
        <item m="1" x="965"/>
        <item m="1" x="2258"/>
        <item m="1" x="1014"/>
        <item m="1" x="2307"/>
        <item m="1" x="1061"/>
        <item m="1" x="1724"/>
        <item m="1" x="501"/>
        <item m="1" x="1773"/>
        <item m="1" x="550"/>
        <item m="1" x="1824"/>
        <item m="1" x="601"/>
        <item m="1" x="1879"/>
        <item m="1" x="649"/>
        <item m="1" x="1922"/>
        <item m="1" x="690"/>
        <item m="1" x="1969"/>
        <item m="1" x="737"/>
        <item m="1" x="2016"/>
        <item m="1" x="784"/>
        <item m="1" x="2070"/>
        <item m="1" x="831"/>
        <item m="1" x="2117"/>
        <item m="1" x="878"/>
        <item m="1" x="2164"/>
        <item m="1" x="925"/>
        <item m="1" x="2211"/>
        <item m="1" x="972"/>
        <item m="1" x="2265"/>
        <item m="1" x="1019"/>
        <item m="1" x="2312"/>
        <item m="1" x="1066"/>
        <item m="1" x="2354"/>
        <item m="1" x="1108"/>
        <item m="1" x="2394"/>
        <item m="1" x="1148"/>
        <item m="1" x="2434"/>
        <item m="1" x="1829"/>
        <item m="1" x="606"/>
        <item m="1" x="1884"/>
        <item m="1" x="654"/>
        <item m="1" x="1929"/>
        <item m="1" x="697"/>
        <item m="1" x="1976"/>
        <item m="1" x="744"/>
        <item m="1" x="2024"/>
        <item m="1" x="792"/>
        <item m="1" x="2078"/>
        <item m="1" x="839"/>
        <item m="1" x="2125"/>
        <item m="1" x="886"/>
        <item m="1" x="2172"/>
        <item m="1" x="933"/>
        <item m="1" x="2219"/>
        <item m="1" x="980"/>
        <item m="1" x="2273"/>
        <item m="1" x="1027"/>
        <item m="1" x="2320"/>
        <item m="1" x="1074"/>
        <item m="1" x="2360"/>
        <item m="1" x="1114"/>
        <item m="1" x="2400"/>
        <item m="1" x="1154"/>
        <item m="1" x="2440"/>
        <item m="1" x="1189"/>
        <item m="1" x="2475"/>
        <item m="1" x="1222"/>
        <item m="1" x="2508"/>
        <item m="1" x="1934"/>
        <item m="1" x="702"/>
        <item m="1" x="1981"/>
        <item m="1" x="749"/>
        <item m="1" x="2031"/>
        <item m="1" x="799"/>
        <item m="1" x="2085"/>
        <item m="1" x="846"/>
        <item m="1" x="2133"/>
        <item m="1" x="894"/>
        <item m="1" x="2180"/>
        <item m="1" x="941"/>
        <item m="1" x="2227"/>
        <item m="1" x="988"/>
        <item m="1" x="2281"/>
        <item m="1" x="1035"/>
        <item m="1" x="2328"/>
        <item m="1" x="1082"/>
        <item m="1" x="2368"/>
        <item m="1" x="1122"/>
        <item m="1" x="2408"/>
        <item m="1" x="1162"/>
        <item m="1" x="2448"/>
        <item m="1" x="1195"/>
        <item m="1" x="2481"/>
        <item m="1" x="1228"/>
        <item m="1" x="2514"/>
        <item m="1" x="1256"/>
        <item m="1" x="46"/>
        <item m="1" x="1283"/>
        <item m="1" x="2035"/>
        <item m="1" x="803"/>
        <item m="1" x="2089"/>
        <item m="1" x="850"/>
        <item m="1" x="2139"/>
        <item m="1" x="900"/>
        <item m="1" x="2186"/>
        <item m="1" x="947"/>
        <item m="1" x="2234"/>
        <item m="1" x="995"/>
        <item m="1" x="2288"/>
        <item m="1" x="1042"/>
        <item m="1" x="2335"/>
        <item m="1" x="1089"/>
        <item m="1" x="2375"/>
        <item m="1" x="1129"/>
        <item m="1" x="2415"/>
        <item m="1" x="1169"/>
        <item m="1" x="2455"/>
        <item m="1" x="1202"/>
        <item m="1" x="2488"/>
        <item m="1" x="1235"/>
        <item m="1" x="2521"/>
        <item m="1" x="1262"/>
        <item m="1" x="52"/>
        <item m="1" x="1289"/>
        <item m="1" x="74"/>
        <item m="1" x="1311"/>
        <item m="1" x="95"/>
        <item m="1" x="1339"/>
        <item m="1" x="123"/>
        <item m="1" x="2143"/>
        <item m="1" x="904"/>
        <item m="1" x="2190"/>
        <item m="1" x="951"/>
        <item m="1" x="2240"/>
        <item m="1" x="1001"/>
        <item m="1" x="2294"/>
        <item m="1" x="1048"/>
        <item m="1" x="2341"/>
        <item m="1" x="1095"/>
        <item m="1" x="2381"/>
        <item m="1" x="1135"/>
        <item m="1" x="2421"/>
        <item m="1" x="1175"/>
        <item m="1" x="2461"/>
        <item m="1" x="1208"/>
        <item m="1" x="2494"/>
        <item m="1" x="1241"/>
        <item m="1" x="2527"/>
        <item m="1" x="1268"/>
        <item m="1" x="58"/>
        <item m="1" x="1295"/>
        <item m="1" x="79"/>
        <item m="1" x="1316"/>
        <item m="1" x="100"/>
        <item m="1" x="1344"/>
        <item m="1" x="128"/>
        <item m="1" x="1366"/>
        <item m="1" x="150"/>
        <item m="1" x="1394"/>
        <item m="1" x="2244"/>
        <item m="1" x="1005"/>
        <item m="1" x="2298"/>
        <item m="1" x="1052"/>
        <item m="1" x="2345"/>
        <item m="1" x="1099"/>
        <item m="1" x="2385"/>
        <item m="1" x="1139"/>
        <item m="1" x="2425"/>
        <item m="1" x="1179"/>
        <item m="1" x="2465"/>
        <item m="1" x="1212"/>
        <item m="1" x="2498"/>
        <item m="1" x="1245"/>
        <item m="1" x="2531"/>
        <item m="1" x="1272"/>
        <item m="1" x="62"/>
        <item m="1" x="1299"/>
        <item m="1" x="83"/>
        <item m="1" x="1320"/>
        <item m="1" x="104"/>
        <item m="1" x="1348"/>
        <item m="1" x="132"/>
        <item m="1" x="1369"/>
        <item m="1" x="153"/>
        <item m="1" x="1397"/>
        <item m="1" x="175"/>
        <item m="1" x="1419"/>
        <item m="1" x="196"/>
        <item m="1" x="1447"/>
        <item m="1" x="224"/>
        <item m="1" x="1328"/>
        <item m="1" x="112"/>
        <item m="1" x="1356"/>
        <item m="1" x="140"/>
        <item m="1" x="1380"/>
        <item m="1" x="164"/>
        <item m="1" x="1408"/>
        <item m="1" x="185"/>
        <item m="1" x="1430"/>
        <item m="1" x="207"/>
        <item m="1" x="1458"/>
        <item m="1" x="235"/>
        <item m="1" x="1479"/>
        <item m="1" x="256"/>
        <item m="1" x="1507"/>
        <item m="1" x="284"/>
        <item m="1" x="1535"/>
        <item m="1" x="312"/>
        <item m="1" x="1570"/>
        <item m="1" x="347"/>
        <item m="1" x="1605"/>
        <item m="1" x="382"/>
        <item m="1" x="1647"/>
        <item m="1" x="424"/>
        <item m="1" x="1689"/>
        <item m="1" x="466"/>
        <item m="1" x="1738"/>
        <item m="1" x="515"/>
        <item m="1" x="1787"/>
        <item m="1" x="564"/>
        <item m="1" x="1842"/>
        <item m="1" x="1383"/>
        <item m="1" x="167"/>
        <item m="1" x="1411"/>
        <item m="1" x="188"/>
        <item m="1" x="1435"/>
        <item m="1" x="212"/>
        <item m="1" x="1463"/>
        <item m="1" x="240"/>
        <item m="1" x="1485"/>
        <item m="1" x="262"/>
        <item m="1" x="1513"/>
        <item m="1" x="290"/>
        <item m="1" x="1541"/>
        <item m="1" x="318"/>
        <item m="1" x="1576"/>
        <item m="1" x="353"/>
        <item m="1" x="1611"/>
        <item m="1" x="388"/>
        <item m="1" x="1653"/>
        <item m="1" x="430"/>
        <item m="1" x="1695"/>
        <item m="1" x="472"/>
        <item m="1" x="1744"/>
        <item m="1" x="521"/>
        <item m="1" x="1793"/>
        <item m="1" x="570"/>
        <item m="1" x="1848"/>
        <item m="1" x="619"/>
        <item m="1" x="1439"/>
        <item m="1" x="216"/>
        <item m="1" x="1467"/>
        <item m="1" x="244"/>
        <item m="1" x="1491"/>
        <item m="1" x="268"/>
        <item m="1" x="1519"/>
        <item m="1" x="296"/>
        <item m="1" x="1548"/>
        <item m="1" x="325"/>
        <item m="1" x="1583"/>
        <item m="1" x="360"/>
        <item m="1" x="1618"/>
        <item m="1" x="395"/>
        <item m="1" x="1660"/>
        <item m="1" x="437"/>
        <item m="1" x="1702"/>
        <item m="1" x="479"/>
        <item m="1" x="1751"/>
        <item m="1" x="528"/>
        <item m="1" x="1800"/>
        <item m="1" x="577"/>
        <item m="1" x="1855"/>
        <item m="1" x="625"/>
        <item m="1" x="1898"/>
        <item m="1" x="667"/>
        <item m="1" x="1946"/>
        <item m="1" x="714"/>
        <item m="1" x="1993"/>
        <item m="1" x="761"/>
        <item m="1" x="2047"/>
        <item m="1" x="1495"/>
        <item m="1" x="272"/>
        <item m="1" x="1523"/>
        <item m="1" x="300"/>
        <item m="1" x="1554"/>
        <item m="1" x="331"/>
        <item m="1" x="1589"/>
        <item m="1" x="366"/>
        <item m="1" x="1625"/>
        <item m="1" x="402"/>
        <item m="1" x="1667"/>
        <item m="1" x="444"/>
        <item m="1" x="1709"/>
        <item m="1" x="486"/>
        <item m="1" x="1758"/>
        <item m="1" x="535"/>
        <item m="1" x="1807"/>
        <item m="1" x="584"/>
        <item m="1" x="1862"/>
        <item m="1" x="632"/>
        <item m="1" x="1905"/>
        <item m="1" x="673"/>
        <item m="1" x="1952"/>
        <item m="1" x="720"/>
        <item m="1" x="1999"/>
        <item m="1" x="767"/>
        <item m="1" x="2053"/>
        <item m="1" x="815"/>
        <item m="1" x="2101"/>
        <item m="1" x="862"/>
        <item m="1" x="1558"/>
        <item m="1" x="335"/>
        <item m="1" x="1593"/>
        <item m="1" x="370"/>
        <item m="1" x="1631"/>
        <item m="1" x="408"/>
        <item m="1" x="1673"/>
        <item m="1" x="450"/>
        <item m="1" x="1716"/>
        <item m="1" x="493"/>
        <item m="1" x="1765"/>
        <item m="1" x="542"/>
        <item m="1" x="1814"/>
        <item m="1" x="591"/>
        <item m="1" x="1869"/>
        <item m="1" x="639"/>
        <item m="1" x="1912"/>
        <item m="1" x="680"/>
        <item m="1" x="1959"/>
        <item m="1" x="727"/>
        <item m="1" x="2006"/>
        <item m="1" x="774"/>
        <item m="1" x="2060"/>
        <item m="1" x="821"/>
        <item m="1" x="2107"/>
        <item m="1" x="868"/>
        <item m="1" x="2155"/>
        <item m="1" x="916"/>
        <item m="1" x="2202"/>
        <item m="1" x="963"/>
        <item m="1" x="2256"/>
        <item m="1" x="1635"/>
        <item m="1" x="412"/>
        <item m="1" x="1677"/>
        <item m="1" x="454"/>
        <item m="1" x="1722"/>
        <item m="1" x="499"/>
        <item m="1" x="1771"/>
        <item m="1" x="548"/>
        <item m="1" x="1821"/>
        <item m="1" x="598"/>
        <item m="1" x="1876"/>
        <item m="1" x="646"/>
        <item m="1" x="1919"/>
        <item m="1" x="687"/>
        <item m="1" x="1966"/>
        <item m="1" x="734"/>
        <item m="1" x="2013"/>
        <item m="1" x="781"/>
        <item m="1" x="2067"/>
        <item m="1" x="828"/>
        <item m="1" x="2114"/>
        <item m="1" x="875"/>
        <item m="1" x="2161"/>
        <item m="1" x="922"/>
        <item m="1" x="2208"/>
        <item m="1" x="969"/>
        <item m="1" x="2262"/>
        <item m="1" x="1017"/>
        <item m="1" x="2310"/>
        <item m="1" x="1064"/>
        <item m="1" x="1726"/>
        <item m="1" x="503"/>
        <item m="1" x="1775"/>
        <item m="1" x="552"/>
        <item m="1" x="1827"/>
        <item m="1" x="604"/>
        <item m="1" x="1882"/>
        <item m="1" x="652"/>
        <item m="1" x="1926"/>
        <item m="1" x="694"/>
        <item m="1" x="1973"/>
        <item m="1" x="741"/>
        <item m="1" x="2020"/>
        <item m="1" x="788"/>
        <item m="1" x="2074"/>
        <item m="1" x="835"/>
        <item m="1" x="2121"/>
        <item m="1" x="882"/>
        <item m="1" x="2168"/>
        <item m="1" x="929"/>
        <item m="1" x="2215"/>
        <item m="1" x="976"/>
        <item m="1" x="2269"/>
        <item m="1" x="1023"/>
        <item m="1" x="2316"/>
        <item m="1" x="1070"/>
        <item m="1" x="2357"/>
        <item m="1" x="1111"/>
        <item m="1" x="2397"/>
        <item m="1" x="1151"/>
        <item m="1" x="2437"/>
        <item m="1" x="1831"/>
        <item m="1" x="608"/>
        <item m="1" x="1886"/>
        <item m="1" x="656"/>
        <item m="1" x="1932"/>
        <item m="1" x="700"/>
        <item m="1" x="1979"/>
        <item m="1" x="747"/>
        <item m="1" x="2028"/>
        <item m="1" x="796"/>
        <item m="1" x="2082"/>
        <item m="1" x="843"/>
        <item m="1" x="2129"/>
        <item m="1" x="890"/>
        <item m="1" x="2176"/>
        <item m="1" x="937"/>
        <item m="1" x="2223"/>
        <item m="1" x="984"/>
        <item m="1" x="2277"/>
        <item m="1" x="1031"/>
        <item m="1" x="2324"/>
        <item m="1" x="1078"/>
        <item m="1" x="2364"/>
        <item m="1" x="1118"/>
        <item m="1" x="2404"/>
        <item m="1" x="1158"/>
        <item m="1" x="2444"/>
        <item m="1" x="1192"/>
        <item m="1" x="2478"/>
        <item m="1" x="1225"/>
        <item m="1" x="2511"/>
        <item m="1" x="1936"/>
        <item m="1" x="704"/>
        <item m="1" x="1983"/>
        <item m="1" x="751"/>
        <item m="1" x="2034"/>
        <item m="1" x="802"/>
        <item m="1" x="2088"/>
        <item m="1" x="849"/>
        <item m="1" x="2137"/>
        <item m="1" x="898"/>
        <item m="1" x="2184"/>
        <item m="1" x="945"/>
        <item m="1" x="2231"/>
        <item m="1" x="992"/>
        <item m="1" x="2285"/>
        <item m="1" x="1039"/>
        <item m="1" x="2332"/>
        <item m="1" x="1086"/>
        <item m="1" x="2372"/>
        <item m="1" x="1126"/>
        <item m="1" x="2412"/>
        <item m="1" x="1166"/>
        <item m="1" x="2452"/>
        <item m="1" x="1199"/>
        <item m="1" x="2485"/>
        <item m="1" x="1232"/>
        <item m="1" x="2518"/>
        <item m="1" x="1259"/>
        <item m="1" x="49"/>
        <item m="1" x="1286"/>
        <item m="1" x="2037"/>
        <item m="1" x="805"/>
        <item m="1" x="2091"/>
        <item m="1" x="852"/>
        <item m="1" x="2142"/>
        <item m="1" x="903"/>
        <item m="1" x="2189"/>
        <item m="1" x="950"/>
        <item m="1" x="2238"/>
        <item m="1" x="999"/>
        <item m="1" x="2292"/>
        <item m="1" x="1046"/>
        <item m="1" x="2339"/>
        <item m="1" x="1093"/>
        <item m="1" x="2379"/>
        <item m="1" x="1133"/>
        <item m="1" x="2419"/>
        <item m="1" x="1173"/>
        <item m="1" x="2459"/>
        <item m="1" x="1206"/>
        <item m="1" x="2492"/>
        <item m="1" x="1239"/>
        <item m="1" x="2525"/>
        <item m="1" x="1266"/>
        <item m="1" x="56"/>
        <item m="1" x="1293"/>
        <item m="1" x="77"/>
        <item m="1" x="1314"/>
        <item m="1" x="98"/>
        <item m="1" x="1342"/>
        <item m="1" x="126"/>
        <item m="1" x="2145"/>
        <item m="1" x="906"/>
        <item m="1" x="2192"/>
        <item m="1" x="953"/>
        <item m="1" x="2243"/>
        <item m="1" x="1004"/>
        <item m="1" x="2297"/>
        <item m="1" x="1051"/>
        <item m="1" x="2344"/>
        <item m="1" x="1098"/>
        <item m="1" x="2384"/>
        <item m="1" x="1138"/>
        <item m="1" x="2424"/>
        <item m="1" x="1178"/>
        <item m="1" x="2464"/>
        <item m="1" x="1211"/>
        <item m="1" x="2497"/>
        <item m="1" x="1244"/>
        <item m="1" x="2530"/>
        <item m="1" x="1271"/>
        <item m="1" x="61"/>
        <item m="1" x="1298"/>
        <item m="1" x="1350"/>
        <item m="1" x="82"/>
        <item m="1" x="1319"/>
        <item m="1" x="103"/>
        <item m="1" x="1347"/>
        <item m="1" x="131"/>
        <item m="1" x="1368"/>
        <item m="1" x="152"/>
        <item m="1" x="1396"/>
        <item m="1" x="2246"/>
        <item m="1" x="1007"/>
        <item m="1" x="2300"/>
        <item m="1" x="1054"/>
        <item m="1" x="2347"/>
        <item m="1" x="1101"/>
        <item m="1" x="2387"/>
        <item m="1" x="1141"/>
        <item m="1" x="2427"/>
        <item m="1" x="1181"/>
        <item m="1" x="2467"/>
        <item m="1" x="1214"/>
        <item m="1" x="2500"/>
        <item m="1" x="1247"/>
        <item m="1" x="2533"/>
        <item m="1" x="1274"/>
        <item m="1" x="64"/>
        <item m="1" x="1301"/>
        <item m="1" x="85"/>
        <item m="1" x="1322"/>
        <item m="1" x="106"/>
        <item m="1" x="134"/>
        <item m="1" x="1371"/>
        <item m="1" x="155"/>
        <item m="1" x="1399"/>
        <item m="1" x="176"/>
        <item m="1" x="1420"/>
        <item m="1" x="197"/>
        <item m="1" x="1448"/>
        <item m="1" x="225"/>
        <item m="1" x="1329"/>
        <item m="1" x="518"/>
        <item m="1" x="113"/>
        <item m="1" x="1357"/>
        <item m="1" x="141"/>
        <item m="1" x="1382"/>
        <item m="1" x="166"/>
        <item m="1" x="1410"/>
        <item m="1" x="187"/>
        <item m="1" x="1433"/>
        <item m="1" x="210"/>
        <item m="1" x="1461"/>
        <item m="1" x="238"/>
        <item m="1" x="1482"/>
        <item m="1" x="259"/>
        <item m="1" x="1510"/>
        <item m="1" x="287"/>
        <item m="1" x="1538"/>
        <item m="1" x="315"/>
        <item m="1" x="1573"/>
        <item m="1" x="350"/>
        <item m="1" x="1608"/>
        <item m="1" x="385"/>
        <item m="1" x="1650"/>
        <item m="1" x="427"/>
        <item m="1" x="1692"/>
        <item m="1" x="469"/>
        <item m="1" x="1741"/>
        <item m="1" x="1790"/>
        <item m="1" x="567"/>
        <item m="1" x="1845"/>
        <item m="1" x="1385"/>
        <item m="1" x="169"/>
        <item m="1" x="1413"/>
        <item m="1" x="190"/>
        <item m="1" x="1438"/>
        <item m="1" x="215"/>
        <item m="1" x="1466"/>
        <item m="1" x="243"/>
        <item m="1" x="1489"/>
        <item m="1" x="266"/>
        <item m="1" x="1517"/>
        <item m="1" x="294"/>
        <item m="1" x="1545"/>
        <item m="1" x="322"/>
        <item m="1" x="1580"/>
        <item m="1" x="357"/>
        <item m="1" x="1615"/>
        <item m="1" x="392"/>
        <item m="1" x="1657"/>
        <item m="1" x="434"/>
        <item m="1" x="1699"/>
        <item m="1" x="476"/>
        <item m="1" x="1748"/>
        <item m="1" x="525"/>
        <item m="1" x="1797"/>
        <item m="1" x="574"/>
        <item m="1" x="1852"/>
        <item m="1" x="622"/>
        <item m="1" x="1441"/>
        <item m="1" x="218"/>
        <item m="1" x="1469"/>
        <item m="1" x="246"/>
        <item m="1" x="1494"/>
        <item m="1" x="271"/>
        <item m="1" x="1522"/>
        <item m="1" x="299"/>
        <item m="1" x="1552"/>
        <item m="1" x="329"/>
        <item m="1" x="1587"/>
        <item m="1" x="364"/>
        <item m="1" x="1622"/>
        <item m="1" x="399"/>
        <item m="1" x="1664"/>
        <item m="1" x="441"/>
        <item m="1" x="1706"/>
        <item m="1" x="483"/>
        <item m="1" x="1755"/>
        <item m="1" x="532"/>
        <item m="1" x="1804"/>
        <item m="1" x="581"/>
        <item m="1" x="1859"/>
        <item m="1" x="629"/>
        <item m="1" x="1902"/>
        <item m="1" x="670"/>
        <item m="1" x="1949"/>
        <item m="1" x="717"/>
        <item m="1" x="1996"/>
        <item m="1" x="764"/>
        <item m="1" x="2050"/>
        <item m="1" x="1497"/>
        <item m="1" x="274"/>
        <item m="1" x="1525"/>
        <item m="1" x="302"/>
        <item m="1" x="1557"/>
        <item m="1" x="334"/>
        <item m="1" x="1592"/>
        <item m="1" x="369"/>
        <item m="1" x="1629"/>
        <item m="1" x="406"/>
        <item m="1" x="1671"/>
        <item m="1" x="448"/>
        <item m="1" x="1713"/>
        <item m="1" x="490"/>
        <item m="1" x="1762"/>
        <item m="1" x="539"/>
        <item m="1" x="1811"/>
        <item m="1" x="588"/>
        <item m="1" x="1866"/>
        <item m="1" x="636"/>
        <item m="1" x="1909"/>
        <item m="1" x="677"/>
        <item m="1" x="1956"/>
        <item m="1" x="724"/>
        <item m="1" x="2003"/>
        <item m="1" x="771"/>
        <item m="1" x="2057"/>
        <item m="1" x="818"/>
        <item m="1" x="2104"/>
        <item m="1" x="865"/>
        <item m="1" x="1560"/>
        <item m="1" x="337"/>
        <item m="1" x="1595"/>
        <item m="1" x="372"/>
        <item m="1" x="1634"/>
        <item m="1" x="411"/>
        <item m="1" x="1676"/>
        <item m="1" x="453"/>
        <item m="1" x="1720"/>
        <item m="1" x="497"/>
        <item m="1" x="1769"/>
        <item m="1" x="546"/>
        <item m="1" x="1818"/>
        <item m="1" x="595"/>
        <item m="1" x="1873"/>
        <item m="1" x="643"/>
        <item m="1" x="1916"/>
        <item m="1" x="684"/>
        <item m="1" x="1963"/>
        <item m="1" x="731"/>
        <item m="1" x="2010"/>
        <item m="1" x="778"/>
        <item m="1" x="2064"/>
        <item m="1" x="825"/>
        <item m="1" x="2111"/>
        <item m="1" x="872"/>
        <item m="1" x="2158"/>
        <item m="1" x="919"/>
        <item m="1" x="2205"/>
        <item m="1" x="966"/>
        <item m="1" x="2259"/>
        <item m="1" x="1637"/>
        <item m="1" x="414"/>
        <item m="1" x="1679"/>
        <item m="1" x="456"/>
        <item m="1" x="1725"/>
        <item m="1" x="502"/>
        <item m="1" x="1774"/>
        <item m="1" x="551"/>
        <item m="1" x="1825"/>
        <item m="1" x="602"/>
        <item m="1" x="1880"/>
        <item m="1" x="650"/>
        <item m="1" x="1923"/>
        <item m="1" x="691"/>
        <item m="1" x="1970"/>
        <item m="1" x="738"/>
        <item m="1" x="2017"/>
        <item m="1" x="785"/>
        <item m="1" x="2071"/>
        <item m="1" x="832"/>
        <item m="1" x="2118"/>
        <item m="1" x="879"/>
        <item m="1" x="2165"/>
        <item m="1" x="926"/>
        <item m="1" x="2212"/>
        <item m="1" x="973"/>
        <item m="1" x="2266"/>
        <item m="1" x="1020"/>
        <item m="1" x="2313"/>
        <item m="1" x="1067"/>
        <item m="1" x="1728"/>
        <item m="1" x="505"/>
        <item m="1" x="1777"/>
        <item m="1" x="554"/>
        <item m="1" x="1830"/>
        <item m="1" x="607"/>
        <item m="1" x="1885"/>
        <item m="1" x="655"/>
        <item m="1" x="1930"/>
        <item m="1" x="698"/>
        <item m="1" x="1977"/>
        <item m="1" x="745"/>
        <item m="1" x="2025"/>
        <item m="1" x="793"/>
        <item m="1" x="2079"/>
        <item m="1" x="840"/>
        <item m="1" x="2126"/>
        <item m="1" x="887"/>
        <item m="1" x="2173"/>
        <item m="1" x="934"/>
        <item m="1" x="2220"/>
        <item m="1" x="981"/>
        <item m="1" x="2274"/>
        <item m="1" x="1028"/>
        <item m="1" x="2321"/>
        <item m="1" x="1075"/>
        <item m="1" x="2361"/>
        <item m="1" x="1115"/>
        <item m="1" x="2401"/>
        <item m="1" x="1155"/>
        <item m="1" x="2441"/>
        <item m="1" x="1833"/>
        <item m="1" x="610"/>
        <item m="1" x="1888"/>
        <item m="1" x="658"/>
        <item m="1" x="1935"/>
        <item m="1" x="703"/>
        <item m="1" x="1982"/>
        <item m="1" x="750"/>
        <item m="1" x="2032"/>
        <item m="1" x="800"/>
        <item m="1" x="2086"/>
        <item m="1" x="847"/>
        <item m="1" x="2134"/>
        <item m="1" x="895"/>
        <item m="1" x="2181"/>
        <item m="1" x="942"/>
        <item m="1" x="2228"/>
        <item m="1" x="989"/>
        <item m="1" x="2282"/>
        <item m="1" x="1036"/>
        <item m="1" x="2329"/>
        <item m="1" x="1083"/>
        <item m="1" x="2369"/>
        <item m="1" x="1123"/>
        <item m="1" x="2409"/>
        <item m="1" x="1163"/>
        <item m="1" x="2449"/>
        <item m="1" x="1196"/>
        <item m="1" x="2482"/>
        <item m="1" x="1229"/>
        <item m="1" x="2515"/>
        <item m="1" x="1937"/>
        <item m="1" x="705"/>
        <item m="1" x="1984"/>
        <item m="1" x="752"/>
        <item m="1" x="2036"/>
        <item m="1" x="804"/>
        <item m="1" x="2090"/>
        <item m="1" x="851"/>
        <item m="1" x="2140"/>
        <item m="1" x="901"/>
        <item m="1" x="2187"/>
        <item m="1" x="948"/>
        <item m="1" x="2235"/>
        <item m="1" x="996"/>
        <item m="1" x="2289"/>
        <item m="1" x="1043"/>
        <item m="1" x="2336"/>
        <item m="1" x="1090"/>
        <item m="1" x="2376"/>
        <item m="1" x="1130"/>
        <item m="1" x="2416"/>
        <item m="1" x="1170"/>
        <item m="1" x="2456"/>
        <item m="1" x="1203"/>
        <item m="1" x="2489"/>
        <item m="1" x="1236"/>
        <item m="1" x="2522"/>
        <item m="1" x="1263"/>
        <item m="1" x="53"/>
        <item m="1" x="1290"/>
        <item m="1" x="2038"/>
        <item m="1" x="806"/>
        <item m="1" x="2092"/>
        <item m="1" x="853"/>
        <item m="1" x="2144"/>
        <item m="1" x="905"/>
        <item m="1" x="2191"/>
        <item m="1" x="952"/>
        <item m="1" x="2241"/>
        <item m="1" x="1002"/>
        <item m="1" x="2295"/>
        <item m="1" x="1049"/>
        <item m="1" x="2342"/>
        <item m="1" x="1096"/>
        <item m="1" x="2382"/>
        <item m="1" x="1136"/>
        <item m="1" x="2422"/>
        <item m="1" x="1176"/>
        <item m="1" x="2462"/>
        <item m="1" x="1209"/>
        <item m="1" x="2495"/>
        <item m="1" x="1242"/>
        <item m="1" x="2528"/>
        <item m="1" x="1269"/>
        <item m="1" x="59"/>
        <item m="1" x="1296"/>
        <item m="1" x="80"/>
        <item m="1" x="1317"/>
        <item m="1" x="101"/>
        <item m="1" x="1345"/>
        <item m="1" x="129"/>
        <item m="1" x="2146"/>
        <item m="1" x="907"/>
        <item m="1" x="2193"/>
        <item m="1" x="954"/>
        <item m="1" x="2245"/>
        <item m="1" x="1006"/>
        <item m="1" x="2299"/>
        <item m="1" x="1053"/>
        <item m="1" x="2346"/>
        <item m="1" x="1100"/>
        <item m="1" x="2386"/>
        <item m="1" x="1140"/>
        <item m="1" x="2426"/>
        <item m="1" x="1180"/>
        <item m="1" x="2466"/>
        <item m="1" x="1213"/>
        <item m="1" x="2499"/>
        <item m="1" x="1246"/>
        <item m="1" x="2532"/>
        <item m="1" x="1273"/>
        <item m="1" x="63"/>
        <item m="1" x="1300"/>
        <item m="1" x="84"/>
        <item m="1" x="1321"/>
        <item m="1" x="105"/>
        <item m="1" x="1349"/>
        <item m="1" x="133"/>
        <item m="1" x="1370"/>
        <item m="1" x="154"/>
        <item m="1" x="1398"/>
        <item m="1" x="2247"/>
        <item m="1" x="1008"/>
        <item m="1" x="2301"/>
        <item m="1" x="1055"/>
        <item m="1" x="2348"/>
        <item m="1" x="1102"/>
        <item m="1" x="2388"/>
        <item m="1" x="1142"/>
        <item m="1" x="2428"/>
        <item m="1" x="1182"/>
        <item m="1" x="2468"/>
        <item m="1" x="1215"/>
        <item m="1" x="2501"/>
        <item m="1" x="1248"/>
        <item m="1" x="2534"/>
        <item m="1" x="1275"/>
        <item m="1" x="65"/>
        <item m="1" x="1302"/>
        <item m="1" x="86"/>
        <item m="1" x="1323"/>
        <item m="1" x="107"/>
        <item m="1" x="1351"/>
        <item m="1" x="135"/>
        <item m="1" x="1372"/>
        <item m="1" x="156"/>
        <item m="1" x="1400"/>
        <item m="1" x="177"/>
        <item m="1" x="1421"/>
        <item m="1" x="198"/>
        <item m="1" x="1449"/>
        <item m="1" x="226"/>
        <item m="1" x="1330"/>
        <item m="1" x="114"/>
        <item m="1" x="1358"/>
        <item m="1" x="142"/>
        <item m="1" x="1384"/>
        <item m="1" x="168"/>
        <item m="1" x="1412"/>
        <item m="1" x="189"/>
        <item m="1" x="1436"/>
        <item m="1" x="213"/>
        <item m="1" x="1464"/>
        <item m="1" x="241"/>
        <item m="1" x="1486"/>
        <item m="1" x="263"/>
        <item m="1" x="1514"/>
        <item m="1" x="291"/>
        <item m="1" x="1542"/>
        <item m="1" x="319"/>
        <item m="1" x="1577"/>
        <item m="1" x="354"/>
        <item m="1" x="1612"/>
        <item m="1" x="389"/>
        <item m="1" x="1654"/>
        <item m="1" x="431"/>
        <item m="1" x="1696"/>
        <item m="1" x="473"/>
        <item m="1" x="1745"/>
        <item m="1" x="522"/>
        <item m="1" x="1794"/>
        <item m="1" x="571"/>
        <item m="1" x="1849"/>
        <item m="1" x="1386"/>
        <item m="1" x="170"/>
        <item m="1" x="1414"/>
        <item m="1" x="191"/>
        <item m="1" x="1440"/>
        <item m="1" x="217"/>
        <item m="1" x="1468"/>
        <item m="1" x="245"/>
        <item m="1" x="1492"/>
        <item m="1" x="269"/>
        <item m="1" x="1520"/>
        <item m="1" x="297"/>
        <item m="1" x="1549"/>
        <item m="1" x="326"/>
        <item m="1" x="1584"/>
        <item m="1" x="361"/>
        <item m="1" x="1619"/>
        <item m="1" x="396"/>
        <item m="1" x="1661"/>
        <item m="1" x="438"/>
        <item m="1" x="1703"/>
        <item m="1" x="480"/>
        <item m="1" x="1752"/>
        <item m="1" x="529"/>
        <item m="1" x="1801"/>
        <item m="1" x="578"/>
        <item m="1" x="1856"/>
        <item m="1" x="626"/>
        <item m="1" x="1899"/>
        <item m="1" x="1442"/>
        <item m="1" x="219"/>
        <item m="1" x="1470"/>
        <item m="1" x="247"/>
        <item m="1" x="1496"/>
        <item m="1" x="273"/>
        <item m="1" x="1524"/>
        <item m="1" x="301"/>
        <item m="1" x="1555"/>
        <item m="1" x="332"/>
        <item m="1" x="1590"/>
        <item m="1" x="367"/>
        <item m="1" x="1626"/>
        <item m="1" x="403"/>
        <item m="1" x="1668"/>
        <item m="1" x="445"/>
        <item m="1" x="1710"/>
        <item m="1" x="487"/>
        <item m="1" x="1759"/>
        <item m="1" x="536"/>
        <item m="1" x="1808"/>
        <item m="1" x="585"/>
        <item m="1" x="1863"/>
        <item m="1" x="633"/>
        <item m="1" x="1906"/>
        <item m="1" x="674"/>
        <item m="1" x="1953"/>
        <item m="1" x="721"/>
        <item m="1" x="2000"/>
        <item m="1" x="768"/>
        <item m="1" x="2054"/>
        <item m="1" x="1498"/>
        <item m="1" x="275"/>
        <item m="1" x="1526"/>
        <item m="1" x="303"/>
        <item m="1" x="1559"/>
        <item m="1" x="336"/>
        <item m="1" x="1594"/>
        <item m="1" x="371"/>
        <item m="1" x="1632"/>
        <item m="1" x="409"/>
        <item m="1" x="1674"/>
        <item m="1" x="451"/>
        <item m="1" x="1717"/>
        <item m="1" x="494"/>
        <item m="1" x="1766"/>
        <item m="1" x="543"/>
        <item m="1" x="1815"/>
        <item m="1" x="592"/>
        <item m="1" x="1870"/>
        <item m="1" x="640"/>
        <item m="1" x="1913"/>
        <item m="1" x="681"/>
        <item m="1" x="1960"/>
        <item m="1" x="728"/>
        <item m="1" x="2007"/>
        <item m="1" x="775"/>
        <item m="1" x="2061"/>
        <item m="1" x="822"/>
        <item m="1" x="2108"/>
        <item m="1" x="869"/>
        <item m="1" x="1561"/>
        <item m="1" x="338"/>
        <item m="1" x="1596"/>
        <item m="1" x="373"/>
        <item m="1" x="1636"/>
        <item m="1" x="413"/>
        <item m="1" x="1678"/>
        <item m="1" x="455"/>
        <item m="1" x="1723"/>
        <item m="1" x="500"/>
        <item m="1" x="1772"/>
        <item m="1" x="549"/>
        <item m="1" x="1822"/>
        <item m="1" x="599"/>
        <item m="1" x="1877"/>
        <item m="1" x="647"/>
        <item m="1" x="1920"/>
        <item m="1" x="688"/>
        <item m="1" x="1967"/>
        <item m="1" x="735"/>
        <item m="1" x="2014"/>
        <item m="1" x="782"/>
        <item m="1" x="2068"/>
        <item m="1" x="829"/>
        <item m="1" x="2115"/>
        <item m="1" x="876"/>
        <item m="1" x="2162"/>
        <item m="1" x="923"/>
        <item m="1" x="2209"/>
        <item m="1" x="970"/>
        <item m="1" x="2263"/>
        <item m="1" x="1638"/>
        <item m="1" x="415"/>
        <item m="1" x="1680"/>
        <item m="1" x="457"/>
        <item m="1" x="1727"/>
        <item m="1" x="504"/>
        <item m="1" x="1776"/>
        <item m="1" x="553"/>
        <item m="1" x="1828"/>
        <item m="1" x="605"/>
        <item m="1" x="1883"/>
        <item m="1" x="653"/>
        <item m="1" x="1927"/>
        <item m="1" x="695"/>
        <item m="1" x="1974"/>
        <item m="1" x="742"/>
        <item m="1" x="2021"/>
        <item m="1" x="789"/>
        <item m="1" x="2075"/>
        <item m="1" x="836"/>
        <item m="1" x="2122"/>
        <item m="1" x="883"/>
        <item m="1" x="2169"/>
        <item m="1" x="930"/>
        <item m="1" x="2216"/>
        <item m="1" x="977"/>
        <item m="1" x="2270"/>
        <item m="1" x="1024"/>
        <item m="1" x="2317"/>
        <item m="1" x="1071"/>
        <item m="1" x="1729"/>
        <item m="1" x="506"/>
        <item m="1" x="1778"/>
        <item m="1" x="555"/>
        <item m="1" x="1832"/>
        <item m="1" x="609"/>
        <item m="1" x="1887"/>
        <item m="1" x="657"/>
        <item m="1" x="1933"/>
        <item m="1" x="701"/>
        <item m="1" x="1980"/>
        <item m="1" x="748"/>
        <item m="1" x="2029"/>
        <item m="1" x="797"/>
        <item m="1" x="2083"/>
        <item m="1" x="844"/>
        <item m="1" x="2130"/>
        <item m="1" x="891"/>
        <item m="1" x="2177"/>
        <item m="1" x="938"/>
        <item m="1" x="2224"/>
        <item m="1" x="985"/>
        <item m="1" x="2278"/>
        <item m="1" x="1032"/>
        <item m="1" x="2325"/>
        <item m="1" x="1079"/>
        <item m="1" x="2365"/>
        <item m="1" x="1119"/>
        <item m="1" x="2405"/>
        <item m="1" x="1159"/>
        <item m="1" x="24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Row" compact="0" outline="0" subtotalTop="0" showAll="0" insertBlankRow="1" includeNewItemsInFilter="1" sortType="ascending" rankBy="0">
      <items count="28">
        <item m="1" x="12"/>
        <item x="6"/>
        <item x="1"/>
        <item m="1" x="17"/>
        <item x="4"/>
        <item x="2"/>
        <item m="1" x="13"/>
        <item m="1" x="25"/>
        <item m="1" x="26"/>
        <item m="1" x="15"/>
        <item x="10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h="1" m="1" x="11"/>
        <item t="default"/>
      </items>
    </pivotField>
    <pivotField axis="axisRow" compact="0" outline="0" subtotalTop="0" showAll="0" includeNewItemsInFilter="1" sortType="ascending" rankBy="0" defaultSubtotal="0">
      <items count="194">
        <item x="0"/>
        <item m="1" x="134"/>
        <item m="1" x="155"/>
        <item x="1"/>
        <item x="2"/>
        <item x="3"/>
        <item m="1" x="191"/>
        <item x="4"/>
        <item x="5"/>
        <item x="6"/>
        <item m="1" x="137"/>
        <item x="7"/>
        <item m="1" x="164"/>
        <item m="1" x="174"/>
        <item x="8"/>
        <item x="9"/>
        <item x="10"/>
        <item m="1" x="124"/>
        <item x="11"/>
        <item x="12"/>
        <item m="1" x="111"/>
        <item x="105"/>
        <item x="13"/>
        <item x="14"/>
        <item x="15"/>
        <item x="16"/>
        <item x="17"/>
        <item x="18"/>
        <item m="1" x="146"/>
        <item x="19"/>
        <item m="1" x="109"/>
        <item x="20"/>
        <item m="1" x="172"/>
        <item x="21"/>
        <item x="22"/>
        <item x="106"/>
        <item x="23"/>
        <item x="24"/>
        <item m="1" x="133"/>
        <item x="25"/>
        <item m="1" x="189"/>
        <item x="26"/>
        <item x="27"/>
        <item m="1" x="184"/>
        <item x="28"/>
        <item x="29"/>
        <item x="30"/>
        <item x="31"/>
        <item m="1" x="180"/>
        <item x="32"/>
        <item x="33"/>
        <item m="1" x="154"/>
        <item m="1" x="152"/>
        <item m="1" x="136"/>
        <item m="1" x="176"/>
        <item x="34"/>
        <item x="35"/>
        <item m="1" x="123"/>
        <item x="36"/>
        <item m="1" x="141"/>
        <item x="37"/>
        <item x="38"/>
        <item x="39"/>
        <item m="1" x="148"/>
        <item m="1" x="177"/>
        <item m="1" x="151"/>
        <item x="40"/>
        <item m="1" x="110"/>
        <item x="41"/>
        <item x="42"/>
        <item m="1" x="117"/>
        <item m="1" x="113"/>
        <item m="1" x="139"/>
        <item m="1" x="127"/>
        <item x="43"/>
        <item m="1" x="112"/>
        <item m="1" x="169"/>
        <item x="44"/>
        <item m="1" x="144"/>
        <item m="1" x="175"/>
        <item m="1" x="150"/>
        <item x="45"/>
        <item x="46"/>
        <item x="47"/>
        <item m="1" x="119"/>
        <item x="48"/>
        <item m="1" x="132"/>
        <item m="1" x="108"/>
        <item m="1" x="126"/>
        <item x="49"/>
        <item m="1" x="147"/>
        <item m="1" x="114"/>
        <item x="50"/>
        <item x="51"/>
        <item m="1" x="143"/>
        <item x="52"/>
        <item x="53"/>
        <item x="54"/>
        <item x="55"/>
        <item m="1" x="190"/>
        <item m="1" x="167"/>
        <item x="56"/>
        <item x="57"/>
        <item x="58"/>
        <item x="59"/>
        <item x="60"/>
        <item m="1" x="145"/>
        <item x="61"/>
        <item x="62"/>
        <item m="1" x="130"/>
        <item m="1" x="121"/>
        <item x="63"/>
        <item m="1" x="163"/>
        <item x="64"/>
        <item x="65"/>
        <item m="1" x="131"/>
        <item x="66"/>
        <item m="1" x="166"/>
        <item m="1" x="161"/>
        <item m="1" x="122"/>
        <item x="67"/>
        <item x="68"/>
        <item x="69"/>
        <item x="70"/>
        <item m="1" x="156"/>
        <item m="1" x="157"/>
        <item x="71"/>
        <item m="1" x="188"/>
        <item m="1" x="142"/>
        <item x="72"/>
        <item m="1" x="116"/>
        <item x="73"/>
        <item x="74"/>
        <item x="75"/>
        <item x="76"/>
        <item m="1" x="192"/>
        <item m="1" x="171"/>
        <item x="77"/>
        <item m="1" x="140"/>
        <item x="78"/>
        <item x="79"/>
        <item x="80"/>
        <item x="81"/>
        <item m="1" x="168"/>
        <item x="82"/>
        <item m="1" x="159"/>
        <item x="83"/>
        <item x="84"/>
        <item m="1" x="170"/>
        <item x="85"/>
        <item x="86"/>
        <item m="1" x="118"/>
        <item x="87"/>
        <item x="88"/>
        <item x="89"/>
        <item x="90"/>
        <item m="1" x="186"/>
        <item x="91"/>
        <item x="92"/>
        <item m="1" x="128"/>
        <item m="1" x="162"/>
        <item m="1" x="129"/>
        <item m="1" x="125"/>
        <item x="93"/>
        <item x="94"/>
        <item m="1" x="165"/>
        <item x="95"/>
        <item m="1" x="115"/>
        <item m="1" x="153"/>
        <item m="1" x="181"/>
        <item x="96"/>
        <item m="1" x="138"/>
        <item m="1" x="158"/>
        <item x="97"/>
        <item m="1" x="120"/>
        <item m="1" x="182"/>
        <item x="98"/>
        <item x="99"/>
        <item x="100"/>
        <item x="101"/>
        <item x="102"/>
        <item m="1" x="160"/>
        <item x="103"/>
        <item m="1" x="173"/>
        <item m="1" x="149"/>
        <item m="1" x="135"/>
        <item x="104"/>
        <item m="1" x="187"/>
        <item m="1" x="193"/>
        <item m="1" x="179"/>
        <item m="1" x="178"/>
        <item m="1" x="183"/>
        <item m="1" x="185"/>
        <item m="1" x="107"/>
      </items>
    </pivotField>
    <pivotField compact="0" outline="0" subtotalTop="0" showAll="0" includeNewItemsInFilter="1"/>
    <pivotField axis="axisPage" compact="0" outline="0" subtotalTop="0" showAll="0" includeNewItemsInFilter="1">
      <items count="61">
        <item m="1" x="12"/>
        <item m="1" x="41"/>
        <item m="1" x="13"/>
        <item m="1" x="44"/>
        <item m="1" x="15"/>
        <item m="1" x="46"/>
        <item m="1" x="17"/>
        <item m="1" x="49"/>
        <item m="1" x="20"/>
        <item m="1" x="51"/>
        <item m="1" x="22"/>
        <item m="1" x="54"/>
        <item m="1" x="39"/>
        <item m="1" x="24"/>
        <item m="1" x="56"/>
        <item m="1" x="26"/>
        <item m="1" x="59"/>
        <item m="1" x="29"/>
        <item m="1" x="6"/>
        <item m="1" x="31"/>
        <item m="1" x="8"/>
        <item m="1" x="33"/>
        <item m="1" x="35"/>
        <item m="1" x="16"/>
        <item m="1" x="37"/>
        <item m="1" x="57"/>
        <item m="1" x="10"/>
        <item m="1" x="18"/>
        <item m="1" x="27"/>
        <item m="1" x="38"/>
        <item m="1" x="43"/>
        <item m="1" x="48"/>
        <item m="1" x="53"/>
        <item m="1" x="58"/>
        <item m="1" x="7"/>
        <item m="1" x="11"/>
        <item m="1" x="14"/>
        <item m="1" x="19"/>
        <item m="1" x="21"/>
        <item m="1" x="23"/>
        <item m="1" x="32"/>
        <item m="1" x="25"/>
        <item m="1" x="28"/>
        <item m="1" x="30"/>
        <item m="1" x="36"/>
        <item m="1" x="40"/>
        <item m="1" x="42"/>
        <item m="1" x="45"/>
        <item m="1" x="47"/>
        <item m="1" x="50"/>
        <item m="1" x="52"/>
        <item m="1" x="55"/>
        <item x="0"/>
        <item x="1"/>
        <item x="2"/>
        <item x="3"/>
        <item x="4"/>
        <item x="5"/>
        <item m="1" x="34"/>
        <item m="1" x="9"/>
        <item t="default"/>
      </items>
    </pivotField>
    <pivotField name="Day" axis="axisCol" compact="0" outline="0" subtotalTop="0" showAll="0" includeNewItemsInFilter="1" sortType="ascending" rankBy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name="Mnth" axis="axisCol" compact="0" outline="0" subtotalTop="0" showAll="0" includeNewItemsInFilter="1" sortType="descending" rankBy="0">
      <items count="13">
        <item h="1" m="1" x="11"/>
        <item h="1" m="1" x="9"/>
        <item h="1" m="1" x="8"/>
        <item x="1"/>
        <item h="1" x="0"/>
        <item h="1" m="1" x="5"/>
        <item h="1" m="1" x="4"/>
        <item h="1" m="1" x="2"/>
        <item h="1" m="1" x="10"/>
        <item h="1" m="1" x="7"/>
        <item h="1" m="1" x="3"/>
        <item h="1" m="1" x="6"/>
        <item t="default"/>
      </items>
    </pivotField>
    <pivotField axis="axisPage" compact="0" outline="0" subtotalTop="0" showAll="0" includeNewItemsInFilter="1">
      <items count="5">
        <item h="1" m="1" x="2"/>
        <item h="1" m="1" x="3"/>
        <item h="1" m="1"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2"/>
    <field x="3"/>
  </rowFields>
  <rowItems count="128">
    <i>
      <x v="1"/>
      <x v="15"/>
    </i>
    <i r="1">
      <x v="22"/>
    </i>
    <i r="1">
      <x v="24"/>
    </i>
    <i r="1">
      <x v="25"/>
    </i>
    <i r="1">
      <x v="74"/>
    </i>
    <i r="1">
      <x v="82"/>
    </i>
    <i r="1">
      <x v="97"/>
    </i>
    <i r="1">
      <x v="101"/>
    </i>
    <i r="1">
      <x v="153"/>
    </i>
    <i r="1">
      <x v="155"/>
    </i>
    <i r="1">
      <x v="158"/>
    </i>
    <i r="1">
      <x v="182"/>
    </i>
    <i t="default">
      <x v="1"/>
    </i>
    <i t="blank">
      <x v="1"/>
    </i>
    <i>
      <x v="2"/>
      <x v="3"/>
    </i>
    <i r="1">
      <x v="27"/>
    </i>
    <i r="1">
      <x v="46"/>
    </i>
    <i r="1">
      <x v="58"/>
    </i>
    <i r="1">
      <x v="62"/>
    </i>
    <i r="1">
      <x v="77"/>
    </i>
    <i r="1">
      <x v="98"/>
    </i>
    <i r="1">
      <x v="103"/>
    </i>
    <i r="1">
      <x v="137"/>
    </i>
    <i r="1">
      <x v="163"/>
    </i>
    <i r="1">
      <x v="170"/>
    </i>
    <i r="1">
      <x v="178"/>
    </i>
    <i t="default">
      <x v="2"/>
    </i>
    <i t="blank">
      <x v="2"/>
    </i>
    <i>
      <x v="4"/>
      <x v="21"/>
    </i>
    <i r="1">
      <x v="29"/>
    </i>
    <i r="1">
      <x v="35"/>
    </i>
    <i r="1">
      <x v="45"/>
    </i>
    <i r="1">
      <x v="55"/>
    </i>
    <i r="1">
      <x v="60"/>
    </i>
    <i r="1">
      <x v="142"/>
    </i>
    <i r="1">
      <x v="149"/>
    </i>
    <i r="1">
      <x v="176"/>
    </i>
    <i t="default">
      <x v="4"/>
    </i>
    <i t="blank">
      <x v="4"/>
    </i>
    <i>
      <x v="5"/>
      <x v="4"/>
    </i>
    <i r="1">
      <x v="7"/>
    </i>
    <i r="1">
      <x v="23"/>
    </i>
    <i r="1">
      <x v="31"/>
    </i>
    <i r="1">
      <x v="36"/>
    </i>
    <i r="1">
      <x v="42"/>
    </i>
    <i r="1">
      <x v="69"/>
    </i>
    <i r="1">
      <x v="96"/>
    </i>
    <i r="1">
      <x v="107"/>
    </i>
    <i r="1">
      <x v="116"/>
    </i>
    <i t="default">
      <x v="5"/>
    </i>
    <i t="blank">
      <x v="5"/>
    </i>
    <i>
      <x v="10"/>
      <x v="56"/>
    </i>
    <i r="1">
      <x v="89"/>
    </i>
    <i r="1">
      <x v="92"/>
    </i>
    <i r="1">
      <x v="93"/>
    </i>
    <i r="1">
      <x v="95"/>
    </i>
    <i r="1">
      <x v="146"/>
    </i>
    <i r="1">
      <x v="179"/>
    </i>
    <i r="1">
      <x v="186"/>
    </i>
    <i t="default">
      <x v="10"/>
    </i>
    <i t="blank">
      <x v="10"/>
    </i>
    <i>
      <x v="11"/>
      <x/>
    </i>
    <i r="1">
      <x v="26"/>
    </i>
    <i r="1">
      <x v="105"/>
    </i>
    <i r="1">
      <x v="111"/>
    </i>
    <i r="1">
      <x v="113"/>
    </i>
    <i r="1">
      <x v="132"/>
    </i>
    <i r="1">
      <x v="133"/>
    </i>
    <i r="1">
      <x v="141"/>
    </i>
    <i r="1">
      <x v="152"/>
    </i>
    <i r="1">
      <x v="154"/>
    </i>
    <i r="1">
      <x v="177"/>
    </i>
    <i r="1">
      <x v="180"/>
    </i>
    <i t="default">
      <x v="11"/>
    </i>
    <i t="blank">
      <x v="11"/>
    </i>
    <i>
      <x v="12"/>
      <x v="9"/>
    </i>
    <i r="1">
      <x v="14"/>
    </i>
    <i r="1">
      <x v="33"/>
    </i>
    <i r="1">
      <x v="68"/>
    </i>
    <i r="1">
      <x v="81"/>
    </i>
    <i r="1">
      <x v="108"/>
    </i>
    <i r="1">
      <x v="121"/>
    </i>
    <i r="1">
      <x v="134"/>
    </i>
    <i r="1">
      <x v="140"/>
    </i>
    <i t="default">
      <x v="12"/>
    </i>
    <i t="blank">
      <x v="12"/>
    </i>
    <i>
      <x v="13"/>
      <x v="16"/>
    </i>
    <i r="1">
      <x v="39"/>
    </i>
    <i r="1">
      <x v="49"/>
    </i>
    <i r="1">
      <x v="83"/>
    </i>
    <i r="1">
      <x v="120"/>
    </i>
    <i r="1">
      <x v="122"/>
    </i>
    <i r="1">
      <x v="123"/>
    </i>
    <i r="1">
      <x v="131"/>
    </i>
    <i r="1">
      <x v="166"/>
    </i>
    <i t="default">
      <x v="13"/>
    </i>
    <i t="blank">
      <x v="13"/>
    </i>
    <i>
      <x v="15"/>
      <x v="19"/>
    </i>
    <i r="1">
      <x v="37"/>
    </i>
    <i r="1">
      <x v="47"/>
    </i>
    <i r="1">
      <x v="66"/>
    </i>
    <i r="1">
      <x v="104"/>
    </i>
    <i r="1">
      <x v="114"/>
    </i>
    <i r="1">
      <x v="129"/>
    </i>
    <i r="1">
      <x v="139"/>
    </i>
    <i r="1">
      <x v="164"/>
    </i>
    <i r="1">
      <x v="173"/>
    </i>
    <i t="default">
      <x v="15"/>
    </i>
    <i t="blank">
      <x v="15"/>
    </i>
    <i>
      <x v="17"/>
      <x v="5"/>
    </i>
    <i r="1">
      <x v="11"/>
    </i>
    <i r="1">
      <x v="18"/>
    </i>
    <i r="1">
      <x v="34"/>
    </i>
    <i r="1">
      <x v="41"/>
    </i>
    <i r="1">
      <x v="50"/>
    </i>
    <i r="1">
      <x v="61"/>
    </i>
    <i r="1">
      <x v="85"/>
    </i>
    <i r="1">
      <x v="126"/>
    </i>
    <i r="1">
      <x v="147"/>
    </i>
    <i r="1">
      <x v="150"/>
    </i>
    <i r="1">
      <x v="157"/>
    </i>
    <i t="default">
      <x v="17"/>
    </i>
    <i t="blank">
      <x v="17"/>
    </i>
    <i>
      <x v="23"/>
      <x v="44"/>
    </i>
    <i r="1">
      <x v="102"/>
    </i>
    <i t="default">
      <x v="23"/>
    </i>
    <i t="blank">
      <x v="23"/>
    </i>
    <i t="grand">
      <x/>
    </i>
  </rowItems>
  <colFields count="3">
    <field x="7"/>
    <field x="6"/>
    <field x="-2"/>
  </colFields>
  <colItems count="40">
    <i>
      <x v="3"/>
      <x/>
      <x/>
    </i>
    <i r="2" i="1">
      <x v="1"/>
    </i>
    <i r="2" i="2">
      <x v="2"/>
    </i>
    <i r="2" i="3">
      <x v="3"/>
    </i>
    <i r="1">
      <x v="1"/>
      <x/>
    </i>
    <i r="2" i="1">
      <x v="1"/>
    </i>
    <i r="2" i="2">
      <x v="2"/>
    </i>
    <i r="2" i="3">
      <x v="3"/>
    </i>
    <i r="1">
      <x v="2"/>
      <x/>
    </i>
    <i r="2" i="1">
      <x v="1"/>
    </i>
    <i r="2" i="2">
      <x v="2"/>
    </i>
    <i r="2" i="3">
      <x v="3"/>
    </i>
    <i r="1">
      <x v="3"/>
      <x/>
    </i>
    <i r="2" i="1">
      <x v="1"/>
    </i>
    <i r="2" i="2">
      <x v="2"/>
    </i>
    <i r="2" i="3">
      <x v="3"/>
    </i>
    <i r="1">
      <x v="4"/>
      <x/>
    </i>
    <i r="2" i="1">
      <x v="1"/>
    </i>
    <i r="2" i="2">
      <x v="2"/>
    </i>
    <i r="2" i="3">
      <x v="3"/>
    </i>
    <i r="1">
      <x v="5"/>
      <x/>
    </i>
    <i r="2" i="1">
      <x v="1"/>
    </i>
    <i r="2" i="2">
      <x v="2"/>
    </i>
    <i r="2" i="3">
      <x v="3"/>
    </i>
    <i r="1">
      <x v="6"/>
      <x/>
    </i>
    <i r="2" i="1">
      <x v="1"/>
    </i>
    <i r="2" i="2">
      <x v="2"/>
    </i>
    <i r="2" i="3">
      <x v="3"/>
    </i>
    <i r="1">
      <x v="7"/>
      <x/>
    </i>
    <i r="2" i="1">
      <x v="1"/>
    </i>
    <i r="2" i="2">
      <x v="2"/>
    </i>
    <i r="2" i="3">
      <x v="3"/>
    </i>
    <i t="default">
      <x v="3"/>
    </i>
    <i t="default" i="1">
      <x v="3"/>
    </i>
    <i t="default" i="2">
      <x v="3"/>
    </i>
    <i t="default" i="3">
      <x v="3"/>
    </i>
    <i t="grand">
      <x/>
    </i>
    <i t="grand" i="1">
      <x/>
    </i>
    <i t="grand" i="2">
      <x/>
    </i>
    <i t="grand" i="3">
      <x/>
    </i>
  </colItems>
  <pageFields count="5">
    <pageField fld="19" hier="0"/>
    <pageField fld="0" hier="0"/>
    <pageField fld="13" hier="0"/>
    <pageField fld="5" hier="0"/>
    <pageField fld="8" item="3" hier="0"/>
  </pageFields>
  <dataFields count="4">
    <dataField name="Sales'" fld="10" baseField="0" baseItem="0" numFmtId="3"/>
    <dataField name="Bud" fld="11" baseField="0" baseItem="0" numFmtId="3"/>
    <dataField name="Bud diff" fld="15" baseField="0" baseItem="0" numFmtId="3"/>
    <dataField name="% bd" fld="22" baseField="0" baseItem="0" numFmtId="10"/>
  </dataFields>
  <formats count="3">
    <format dxfId="89">
      <pivotArea outline="0" fieldPosition="0"/>
    </format>
    <format dxfId="88">
      <pivotArea grandRow="1" outline="0" fieldPosition="0"/>
    </format>
    <format dxfId="87">
      <pivotArea dataOnly="0" labelOnly="1" grandRow="1" outline="0" fieldPosition="0"/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83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A10:AP118" firstHeaderRow="1" firstDataRow="4" firstDataCol="2" rowPageCount="5" colPageCount="1"/>
  <pivotFields count="26">
    <pivotField axis="axisPage" compact="0" outline="0" subtotalTop="0" showAll="0" includeNewItemsInFilter="1">
      <items count="2536">
        <item m="1" x="2022"/>
        <item m="1" x="790"/>
        <item m="1" x="2076"/>
        <item m="1" x="837"/>
        <item m="1" x="2123"/>
        <item m="1" x="884"/>
        <item m="1" x="2170"/>
        <item m="1" x="931"/>
        <item m="1" x="2217"/>
        <item m="1" x="978"/>
        <item m="1" x="1072"/>
        <item m="1" x="2271"/>
        <item m="1" x="1025"/>
        <item m="1" x="2318"/>
        <item m="1" x="2358"/>
        <item m="1" x="1112"/>
        <item m="1" x="2398"/>
        <item m="1" x="1152"/>
        <item m="1" x="2438"/>
        <item m="1" x="1187"/>
        <item m="1" x="2473"/>
        <item m="1" x="1220"/>
        <item m="1" x="2506"/>
        <item m="1" x="1250"/>
        <item m="1" x="40"/>
        <item m="1" x="1277"/>
        <item m="1" x="66"/>
        <item m="1" x="1303"/>
        <item m="1" x="87"/>
        <item m="1" x="1331"/>
        <item m="1" x="115"/>
        <item m="1" x="2131"/>
        <item m="1" x="892"/>
        <item m="1" x="2178"/>
        <item m="1" x="939"/>
        <item m="1" x="2225"/>
        <item m="1" x="986"/>
        <item m="1" x="2279"/>
        <item m="1" x="1033"/>
        <item m="1" x="2326"/>
        <item m="1" x="1080"/>
        <item m="1" x="2366"/>
        <item m="1" x="1120"/>
        <item m="1" x="2406"/>
        <item m="1" x="1160"/>
        <item m="1" x="2446"/>
        <item m="1" x="1193"/>
        <item m="1" x="2479"/>
        <item m="1" x="1226"/>
        <item m="1" x="2512"/>
        <item m="1" x="1254"/>
        <item m="1" x="44"/>
        <item m="1" x="1281"/>
        <item m="1" x="68"/>
        <item m="1" x="1305"/>
        <item m="1" x="89"/>
        <item m="1" x="1333"/>
        <item m="1" x="117"/>
        <item m="1" x="1359"/>
        <item m="1" x="143"/>
        <item m="1" x="1387"/>
        <item m="1" x="2232"/>
        <item m="1" x="993"/>
        <item m="1" x="2286"/>
        <item m="1" x="1040"/>
        <item m="1" x="2333"/>
        <item m="1" x="1087"/>
        <item m="1" x="2373"/>
        <item m="1" x="1127"/>
        <item m="1" x="2413"/>
        <item m="1" x="1167"/>
        <item m="1" x="2453"/>
        <item m="1" x="1200"/>
        <item m="1" x="2486"/>
        <item m="1" x="1233"/>
        <item m="1" x="2519"/>
        <item m="1" x="1260"/>
        <item m="1" x="50"/>
        <item m="1" x="1287"/>
        <item m="1" x="72"/>
        <item m="1" x="1309"/>
        <item m="1" x="93"/>
        <item m="1" x="1337"/>
        <item m="1" x="121"/>
        <item m="1" x="1361"/>
        <item m="1" x="145"/>
        <item m="1" x="1389"/>
        <item m="1" x="171"/>
        <item m="1" x="1415"/>
        <item m="1" x="192"/>
        <item m="1" x="1443"/>
        <item m="1" x="220"/>
        <item m="1" x="1324"/>
        <item m="1" x="108"/>
        <item m="1" x="1352"/>
        <item m="1" x="136"/>
        <item m="1" x="1373"/>
        <item m="1" x="157"/>
        <item m="1" x="1401"/>
        <item m="1" x="178"/>
        <item m="1" x="1422"/>
        <item m="1" x="199"/>
        <item m="1" x="1450"/>
        <item m="1" x="227"/>
        <item m="1" x="1471"/>
        <item m="1" x="248"/>
        <item m="1" x="1499"/>
        <item m="1" x="276"/>
        <item m="1" x="1527"/>
        <item m="1" x="304"/>
        <item m="1" x="1562"/>
        <item m="1" x="339"/>
        <item m="1" x="1597"/>
        <item m="1" x="374"/>
        <item m="1" x="1639"/>
        <item m="1" x="416"/>
        <item m="1" x="1681"/>
        <item m="1" x="458"/>
        <item m="1" x="1730"/>
        <item m="1" x="507"/>
        <item m="1" x="1779"/>
        <item m="1" x="556"/>
        <item m="1" x="1834"/>
        <item m="1" x="1375"/>
        <item m="1" x="159"/>
        <item m="1" x="1403"/>
        <item m="1" x="180"/>
        <item m="1" x="1424"/>
        <item m="1" x="201"/>
        <item m="1" x="1452"/>
        <item m="1" x="229"/>
        <item m="1" x="1473"/>
        <item m="1" x="250"/>
        <item m="1" x="1501"/>
        <item m="1" x="278"/>
        <item m="1" x="1529"/>
        <item m="1" x="306"/>
        <item m="1" x="1564"/>
        <item m="1" x="341"/>
        <item m="1" x="1599"/>
        <item m="1" x="376"/>
        <item m="1" x="1641"/>
        <item m="1" x="418"/>
        <item m="1" x="1683"/>
        <item m="1" x="460"/>
        <item m="1" x="1732"/>
        <item m="1" x="509"/>
        <item m="1" x="1781"/>
        <item m="1" x="558"/>
        <item m="1" x="1836"/>
        <item m="1" x="611"/>
        <item m="1" x="1428"/>
        <item m="1" x="205"/>
        <item m="1" x="1456"/>
        <item m="1" x="233"/>
        <item m="1" x="1477"/>
        <item m="1" x="254"/>
        <item m="1" x="1505"/>
        <item m="1" x="282"/>
        <item m="1" x="1533"/>
        <item m="1" x="310"/>
        <item m="1" x="1568"/>
        <item m="1" x="345"/>
        <item m="1" x="1603"/>
        <item m="1" x="380"/>
        <item m="1" x="1645"/>
        <item m="1" x="422"/>
        <item m="1" x="1687"/>
        <item m="1" x="464"/>
        <item m="1" x="1736"/>
        <item m="1" x="513"/>
        <item m="1" x="1785"/>
        <item m="1" x="562"/>
        <item m="1" x="1840"/>
        <item m="1" x="613"/>
        <item m="1" x="1889"/>
        <item m="1" x="659"/>
        <item m="1" x="1938"/>
        <item m="1" x="706"/>
        <item m="1" x="1985"/>
        <item m="1" x="753"/>
        <item m="1" x="2039"/>
        <item m="1" x="1483"/>
        <item m="1" x="260"/>
        <item m="1" x="1511"/>
        <item m="1" x="288"/>
        <item m="1" x="1539"/>
        <item m="1" x="316"/>
        <item m="1" x="1574"/>
        <item m="1" x="351"/>
        <item m="1" x="1609"/>
        <item m="1" x="386"/>
        <item m="1" x="1651"/>
        <item m="1" x="428"/>
        <item m="1" x="1693"/>
        <item m="1" x="470"/>
        <item m="1" x="1742"/>
        <item m="1" x="519"/>
        <item m="1" x="1791"/>
        <item m="1" x="568"/>
        <item m="1" x="1846"/>
        <item m="1" x="617"/>
        <item m="1" x="1892"/>
        <item m="1" x="661"/>
        <item m="1" x="1940"/>
        <item m="1" x="708"/>
        <item m="1" x="1987"/>
        <item m="1" x="755"/>
        <item m="1" x="2041"/>
        <item m="1" x="807"/>
        <item m="1" x="2093"/>
        <item m="1" x="854"/>
        <item m="1" x="1546"/>
        <item m="1" x="323"/>
        <item m="1" x="1581"/>
        <item m="1" x="358"/>
        <item m="1" x="1616"/>
        <item m="1" x="955"/>
        <item m="1" x="393"/>
        <item m="1" x="1658"/>
        <item m="1" x="435"/>
        <item m="1" x="1700"/>
        <item m="1" x="477"/>
        <item m="1" x="1749"/>
        <item m="1" x="526"/>
        <item m="1" x="1798"/>
        <item m="1" x="575"/>
        <item m="1" x="1853"/>
        <item m="1" x="623"/>
        <item m="1" x="1896"/>
        <item m="1" x="665"/>
        <item m="1" x="1944"/>
        <item m="1" x="712"/>
        <item m="1" x="1991"/>
        <item m="1" x="759"/>
        <item m="1" x="2045"/>
        <item m="1" x="809"/>
        <item m="1" x="2095"/>
        <item m="1" x="856"/>
        <item m="1" x="2147"/>
        <item m="1" x="908"/>
        <item m="1" x="2194"/>
        <item m="1" x="2248"/>
        <item m="1" x="1623"/>
        <item m="1" x="400"/>
        <item m="1" x="1665"/>
        <item m="1" x="442"/>
        <item m="1" x="1707"/>
        <item m="1" x="484"/>
        <item m="1" x="1756"/>
        <item m="1" x="533"/>
        <item m="1" x="1805"/>
        <item m="1" x="582"/>
        <item m="1" x="1860"/>
        <item m="1" x="630"/>
        <item m="1" x="1903"/>
        <item m="1" x="671"/>
        <item m="1" x="1950"/>
        <item m="1" x="718"/>
        <item m="1" x="1997"/>
        <item m="1" x="765"/>
        <item m="1" x="2051"/>
        <item m="1" x="813"/>
        <item m="1" x="2099"/>
        <item m="1" x="860"/>
        <item m="1" x="2149"/>
        <item m="1" x="910"/>
        <item m="1" x="2196"/>
        <item m="1" x="957"/>
        <item m="1" x="2250"/>
        <item m="1" x="1009"/>
        <item m="1" x="2302"/>
        <item m="1" x="1056"/>
        <item m="1" x="1714"/>
        <item m="1" x="491"/>
        <item m="1" x="1763"/>
        <item m="1" x="540"/>
        <item m="1" x="1812"/>
        <item m="1" x="589"/>
        <item m="1" x="1867"/>
        <item m="1" x="637"/>
        <item m="1" x="1910"/>
        <item m="1" x="678"/>
        <item m="1" x="1957"/>
        <item m="1" x="725"/>
        <item m="1" x="2004"/>
        <item m="1" x="772"/>
        <item m="1" x="2058"/>
        <item m="1" x="819"/>
        <item m="1" x="2105"/>
        <item m="1" x="866"/>
        <item m="1" x="2153"/>
        <item m="1" x="914"/>
        <item m="1" x="2200"/>
        <item m="1" x="961"/>
        <item m="1" x="2254"/>
        <item m="1" x="1011"/>
        <item m="1" x="2304"/>
        <item m="1" x="1058"/>
        <item m="1" x="2349"/>
        <item m="1" x="1103"/>
        <item m="1" x="2389"/>
        <item m="1" x="1143"/>
        <item m="1" x="2429"/>
        <item m="1" x="1819"/>
        <item m="1" x="596"/>
        <item m="1" x="1874"/>
        <item m="1" x="644"/>
        <item m="1" x="1917"/>
        <item m="1" x="685"/>
        <item m="1" x="1964"/>
        <item m="1" x="732"/>
        <item m="1" x="2011"/>
        <item m="1" x="779"/>
        <item m="1" x="2065"/>
        <item m="1" x="826"/>
        <item m="1" x="2112"/>
        <item m="1" x="873"/>
        <item m="1" x="2159"/>
        <item m="1" x="920"/>
        <item m="1" x="2206"/>
        <item m="1" x="967"/>
        <item m="1" x="2260"/>
        <item m="1" x="1015"/>
        <item m="1" x="2308"/>
        <item m="1" x="1062"/>
        <item m="1" x="2351"/>
        <item m="1" x="1105"/>
        <item m="1" x="2391"/>
        <item m="1" x="1145"/>
        <item m="1" x="2431"/>
        <item m="1" x="1183"/>
        <item m="1" x="2469"/>
        <item m="1" x="1216"/>
        <item m="1" x="2502"/>
        <item m="1" x="1924"/>
        <item m="1" x="692"/>
        <item m="1" x="1971"/>
        <item m="1" x="739"/>
        <item m="1" x="2018"/>
        <item m="1" x="786"/>
        <item m="1" x="2072"/>
        <item m="1" x="833"/>
        <item m="1" x="2119"/>
        <item m="1" x="880"/>
        <item m="1" x="2166"/>
        <item m="1" x="927"/>
        <item m="1" x="2213"/>
        <item m="1" x="974"/>
        <item m="1" x="2267"/>
        <item m="1" x="1021"/>
        <item m="1" x="2314"/>
        <item m="1" x="1068"/>
        <item m="1" x="2355"/>
        <item m="1" x="1109"/>
        <item m="1" x="2395"/>
        <item m="1" x="1149"/>
        <item m="1" x="2435"/>
        <item m="1" x="1185"/>
        <item m="1" x="2471"/>
        <item m="1" x="1218"/>
        <item m="1" x="2504"/>
        <item m="1" x="1249"/>
        <item m="1" x="39"/>
        <item m="1" x="1276"/>
        <item m="1" x="2026"/>
        <item m="1" x="794"/>
        <item m="1" x="2080"/>
        <item m="1" x="841"/>
        <item m="1" x="2127"/>
        <item m="1" x="888"/>
        <item m="1" x="2174"/>
        <item m="1" x="935"/>
        <item m="1" x="2221"/>
        <item m="1" x="982"/>
        <item m="1" x="2275"/>
        <item m="1" x="1029"/>
        <item m="1" x="2322"/>
        <item m="1" x="1076"/>
        <item m="1" x="2362"/>
        <item m="1" x="1116"/>
        <item m="1" x="2402"/>
        <item m="1" x="1156"/>
        <item m="1" x="2442"/>
        <item m="1" x="1190"/>
        <item m="1" x="2476"/>
        <item m="1" x="1223"/>
        <item m="1" x="2509"/>
        <item m="1" x="1252"/>
        <item m="1" x="42"/>
        <item m="1" x="1279"/>
        <item m="1" x="67"/>
        <item m="1" x="1304"/>
        <item m="1" x="88"/>
        <item m="1" x="1332"/>
        <item m="1" x="116"/>
        <item m="1" x="2135"/>
        <item m="1" x="896"/>
        <item m="1" x="2182"/>
        <item m="1" x="943"/>
        <item m="1" x="2229"/>
        <item m="1" x="990"/>
        <item m="1" x="2283"/>
        <item m="1" x="1037"/>
        <item m="1" x="2330"/>
        <item m="1" x="1084"/>
        <item m="1" x="2370"/>
        <item m="1" x="1124"/>
        <item m="1" x="2410"/>
        <item m="1" x="1164"/>
        <item m="1" x="2450"/>
        <item m="1" x="1197"/>
        <item m="1" x="2483"/>
        <item m="1" x="1230"/>
        <item m="1" x="2516"/>
        <item m="1" x="1257"/>
        <item m="1" x="47"/>
        <item m="1" x="1284"/>
        <item m="1" x="70"/>
        <item m="1" x="1307"/>
        <item m="1" x="91"/>
        <item m="1" x="1335"/>
        <item m="1" x="119"/>
        <item m="1" x="1360"/>
        <item m="1" x="144"/>
        <item m="1" x="1388"/>
        <item m="1" x="2236"/>
        <item m="1" x="997"/>
        <item m="1" x="2290"/>
        <item m="1" x="1044"/>
        <item m="1" x="2337"/>
        <item m="1" x="1091"/>
        <item m="1" x="2377"/>
        <item m="1" x="1131"/>
        <item m="1" x="2417"/>
        <item m="1" x="1171"/>
        <item m="1" x="2457"/>
        <item m="1" x="1204"/>
        <item m="1" x="2490"/>
        <item m="1" x="1237"/>
        <item m="1" x="2523"/>
        <item m="1" x="1264"/>
        <item m="1" x="54"/>
        <item m="1" x="1291"/>
        <item m="1" x="75"/>
        <item m="1" x="1312"/>
        <item m="1" x="96"/>
        <item m="1" x="1340"/>
        <item m="1" x="124"/>
        <item m="1" x="1363"/>
        <item m="1" x="147"/>
        <item m="1" x="1391"/>
        <item m="1" x="172"/>
        <item m="1" x="1416"/>
        <item m="1" x="193"/>
        <item m="1" x="1444"/>
        <item m="1" x="221"/>
        <item m="1" x="1325"/>
        <item m="1" x="109"/>
        <item m="1" x="1353"/>
        <item m="1" x="137"/>
        <item m="1" x="1374"/>
        <item m="1" x="158"/>
        <item m="1" x="1402"/>
        <item m="1" x="179"/>
        <item m="1" x="1423"/>
        <item m="1" x="200"/>
        <item m="1" x="1451"/>
        <item m="1" x="228"/>
        <item m="1" x="1472"/>
        <item m="1" x="249"/>
        <item m="1" x="1500"/>
        <item m="1" x="277"/>
        <item m="1" x="1528"/>
        <item m="1" x="305"/>
        <item m="1" x="1563"/>
        <item m="1" x="340"/>
        <item m="1" x="1598"/>
        <item m="1" x="375"/>
        <item m="1" x="1640"/>
        <item m="1" x="417"/>
        <item m="1" x="1682"/>
        <item m="1" x="459"/>
        <item m="1" x="1731"/>
        <item m="1" x="508"/>
        <item m="1" x="1780"/>
        <item m="1" x="557"/>
        <item m="1" x="1835"/>
        <item m="1" x="1377"/>
        <item m="1" x="161"/>
        <item m="1" x="1405"/>
        <item m="1" x="182"/>
        <item m="1" x="1426"/>
        <item m="1" x="203"/>
        <item m="1" x="1454"/>
        <item m="1" x="231"/>
        <item m="1" x="1475"/>
        <item m="1" x="252"/>
        <item m="1" x="1503"/>
        <item m="1" x="280"/>
        <item m="1" x="1531"/>
        <item m="1" x="308"/>
        <item m="1" x="1566"/>
        <item m="1" x="343"/>
        <item m="1" x="1601"/>
        <item m="1" x="378"/>
        <item m="1" x="1643"/>
        <item m="1" x="420"/>
        <item m="1" x="1685"/>
        <item m="1" x="462"/>
        <item m="1" x="1734"/>
        <item m="1" x="511"/>
        <item m="1" x="1783"/>
        <item m="1" x="560"/>
        <item m="1" x="1838"/>
        <item m="1" x="612"/>
        <item m="1" x="1431"/>
        <item m="1" x="208"/>
        <item m="1" x="1459"/>
        <item m="1" x="236"/>
        <item m="1" x="1480"/>
        <item m="1" x="257"/>
        <item m="1" x="1508"/>
        <item m="1" x="285"/>
        <item m="1" x="1536"/>
        <item m="1" x="313"/>
        <item m="1" x="1571"/>
        <item m="1" x="348"/>
        <item m="1" x="1606"/>
        <item m="1" x="383"/>
        <item m="1" x="1843"/>
        <item m="1" x="1648"/>
        <item m="1" x="425"/>
        <item m="1" x="1690"/>
        <item m="1" x="467"/>
        <item m="1" x="1739"/>
        <item m="1" x="516"/>
        <item m="1" x="1788"/>
        <item m="1" x="565"/>
        <item m="1" x="615"/>
        <item m="1" x="1891"/>
        <item m="1" x="660"/>
        <item m="1" x="1939"/>
        <item m="1" x="707"/>
        <item m="1" x="1986"/>
        <item m="1" x="754"/>
        <item m="1" x="2040"/>
        <item m="1" x="1487"/>
        <item m="1" x="264"/>
        <item m="1" x="1515"/>
        <item m="1" x="292"/>
        <item m="1" x="1543"/>
        <item m="1" x="320"/>
        <item m="1" x="1578"/>
        <item m="1" x="355"/>
        <item m="1" x="1613"/>
        <item m="1" x="390"/>
        <item m="1" x="1655"/>
        <item m="1" x="432"/>
        <item m="1" x="1697"/>
        <item m="1" x="474"/>
        <item m="1" x="1746"/>
        <item m="1" x="523"/>
        <item m="1" x="1795"/>
        <item m="1" x="572"/>
        <item m="1" x="1850"/>
        <item m="1" x="620"/>
        <item m="1" x="1894"/>
        <item m="1" x="663"/>
        <item m="1" x="1942"/>
        <item m="1" x="710"/>
        <item m="1" x="1989"/>
        <item m="1" x="757"/>
        <item m="1" x="2043"/>
        <item m="1" x="808"/>
        <item m="1" x="2094"/>
        <item m="1" x="855"/>
        <item m="1" x="1550"/>
        <item m="1" x="327"/>
        <item m="1" x="1585"/>
        <item m="1" x="362"/>
        <item m="1" x="1620"/>
        <item m="1" x="397"/>
        <item m="1" x="1662"/>
        <item m="1" x="439"/>
        <item m="1" x="1704"/>
        <item m="1" x="481"/>
        <item m="1" x="1753"/>
        <item m="1" x="530"/>
        <item m="1" x="1802"/>
        <item m="1" x="579"/>
        <item m="1" x="1857"/>
        <item m="1" x="627"/>
        <item m="1" x="1900"/>
        <item m="1" x="668"/>
        <item m="1" x="1947"/>
        <item m="1" x="715"/>
        <item m="1" x="1994"/>
        <item m="1" x="762"/>
        <item m="1" x="2048"/>
        <item m="1" x="811"/>
        <item m="1" x="2097"/>
        <item m="1" x="858"/>
        <item m="1" x="2148"/>
        <item m="1" x="909"/>
        <item m="1" x="2195"/>
        <item m="1" x="956"/>
        <item m="1" x="2249"/>
        <item m="1" x="1627"/>
        <item m="1" x="404"/>
        <item m="1" x="1669"/>
        <item m="1" x="446"/>
        <item m="1" x="1711"/>
        <item m="1" x="488"/>
        <item m="1" x="1760"/>
        <item m="1" x="537"/>
        <item m="1" x="1809"/>
        <item m="1" x="586"/>
        <item m="1" x="1864"/>
        <item m="1" x="634"/>
        <item m="1" x="1907"/>
        <item m="1" x="675"/>
        <item m="1" x="1954"/>
        <item m="1" x="722"/>
        <item m="1" x="2001"/>
        <item m="1" x="769"/>
        <item m="1" x="2055"/>
        <item m="1" x="816"/>
        <item m="1" x="2102"/>
        <item m="1" x="863"/>
        <item m="1" x="2151"/>
        <item m="1" x="912"/>
        <item m="1" x="2198"/>
        <item m="1" x="959"/>
        <item m="1" x="2252"/>
        <item m="1" x="1010"/>
        <item m="1" x="2303"/>
        <item m="1" x="1057"/>
        <item m="1" x="1718"/>
        <item m="1" x="495"/>
        <item m="1" x="1767"/>
        <item m="1" x="544"/>
        <item m="1" x="1816"/>
        <item m="1" x="593"/>
        <item m="1" x="1871"/>
        <item m="1" x="641"/>
        <item m="1" x="1914"/>
        <item m="1" x="682"/>
        <item m="1" x="1961"/>
        <item m="1" x="729"/>
        <item m="1" x="2008"/>
        <item m="1" x="776"/>
        <item m="1" x="2062"/>
        <item m="1" x="823"/>
        <item m="1" x="2109"/>
        <item m="1" x="870"/>
        <item m="1" x="2156"/>
        <item m="1" x="917"/>
        <item m="1" x="2203"/>
        <item m="1" x="964"/>
        <item m="1" x="2257"/>
        <item m="1" x="1013"/>
        <item m="1" x="2306"/>
        <item m="1" x="1060"/>
        <item m="1" x="2350"/>
        <item m="1" x="1104"/>
        <item m="1" x="2390"/>
        <item m="1" x="1144"/>
        <item m="1" x="2430"/>
        <item m="1" x="1823"/>
        <item m="1" x="600"/>
        <item m="1" x="1878"/>
        <item m="1" x="648"/>
        <item m="1" x="1921"/>
        <item m="1" x="689"/>
        <item m="1" x="1968"/>
        <item m="1" x="736"/>
        <item m="1" x="2015"/>
        <item m="1" x="783"/>
        <item m="1" x="2069"/>
        <item m="1" x="830"/>
        <item m="1" x="2116"/>
        <item m="1" x="877"/>
        <item m="1" x="2163"/>
        <item m="1" x="924"/>
        <item m="1" x="2210"/>
        <item m="1" x="971"/>
        <item m="1" x="2264"/>
        <item m="1" x="1018"/>
        <item m="1" x="2311"/>
        <item m="1" x="1065"/>
        <item m="1" x="2353"/>
        <item m="1" x="1107"/>
        <item m="1" x="2393"/>
        <item m="1" x="1147"/>
        <item m="1" x="2433"/>
        <item m="1" x="1184"/>
        <item m="1" x="2470"/>
        <item m="1" x="1217"/>
        <item m="1" x="2503"/>
        <item m="1" x="1928"/>
        <item m="1" x="696"/>
        <item m="1" x="1975"/>
        <item m="1" x="743"/>
        <item m="1" x="2023"/>
        <item m="1" x="791"/>
        <item m="1" x="2077"/>
        <item m="1" x="838"/>
        <item m="1" x="2124"/>
        <item m="1" x="885"/>
        <item m="1" x="2171"/>
        <item m="1" x="932"/>
        <item m="1" x="2218"/>
        <item m="1" x="979"/>
        <item m="1" x="2272"/>
        <item m="1" x="1026"/>
        <item m="1" x="2319"/>
        <item m="1" x="1073"/>
        <item m="1" x="2359"/>
        <item m="1" x="1113"/>
        <item m="1" x="2399"/>
        <item m="1" x="1153"/>
        <item m="1" x="2439"/>
        <item m="1" x="1188"/>
        <item m="1" x="2474"/>
        <item m="1" x="1221"/>
        <item m="1" x="2507"/>
        <item m="1" x="1251"/>
        <item m="1" x="41"/>
        <item m="1" x="1278"/>
        <item m="1" x="2030"/>
        <item m="1" x="798"/>
        <item m="1" x="2084"/>
        <item m="1" x="845"/>
        <item m="1" x="2132"/>
        <item m="1" x="893"/>
        <item m="1" x="2179"/>
        <item m="1" x="940"/>
        <item m="1" x="2226"/>
        <item m="1" x="987"/>
        <item m="1" x="2280"/>
        <item m="1" x="1034"/>
        <item m="1" x="2327"/>
        <item m="1" x="1081"/>
        <item m="1" x="2367"/>
        <item m="1" x="1121"/>
        <item m="1" x="2407"/>
        <item m="1" x="1161"/>
        <item m="1" x="2447"/>
        <item m="1" x="1194"/>
        <item m="1" x="2480"/>
        <item m="1" x="1227"/>
        <item m="1" x="2513"/>
        <item m="1" x="1255"/>
        <item m="1" x="45"/>
        <item m="1" x="1282"/>
        <item m="1" x="69"/>
        <item m="1" x="1306"/>
        <item m="1" x="90"/>
        <item m="1" x="1334"/>
        <item m="1" x="118"/>
        <item m="1" x="2138"/>
        <item m="1" x="899"/>
        <item m="1" x="2185"/>
        <item m="1" x="946"/>
        <item m="1" x="2233"/>
        <item m="1" x="994"/>
        <item m="1" x="2287"/>
        <item m="1" x="1041"/>
        <item m="1" x="2334"/>
        <item m="1" x="1088"/>
        <item m="1" x="2374"/>
        <item m="1" x="1128"/>
        <item m="1" x="2414"/>
        <item m="1" x="1168"/>
        <item m="1" x="2454"/>
        <item m="1" x="1201"/>
        <item m="1" x="2487"/>
        <item m="1" x="1234"/>
        <item m="1" x="2520"/>
        <item m="1" x="1261"/>
        <item m="1" x="51"/>
        <item m="1" x="1288"/>
        <item m="1" x="73"/>
        <item m="1" x="1310"/>
        <item m="1" x="94"/>
        <item m="1" x="1338"/>
        <item m="1" x="122"/>
        <item m="1" x="1362"/>
        <item m="1" x="146"/>
        <item m="1" x="1390"/>
        <item m="1" x="2239"/>
        <item m="1" x="1000"/>
        <item m="1" x="2293"/>
        <item m="1" x="1047"/>
        <item m="1" x="2340"/>
        <item m="1" x="1094"/>
        <item m="1" x="2380"/>
        <item m="1" x="1134"/>
        <item m="1" x="2420"/>
        <item m="1" x="1174"/>
        <item m="1" x="2460"/>
        <item m="1" x="1207"/>
        <item m="1" x="2493"/>
        <item m="1" x="1240"/>
        <item m="1" x="2526"/>
        <item m="1" x="1267"/>
        <item m="1" x="57"/>
        <item m="1" x="1294"/>
        <item m="1" x="78"/>
        <item m="1" x="1315"/>
        <item m="1" x="99"/>
        <item m="1" x="1343"/>
        <item m="1" x="127"/>
        <item m="1" x="1365"/>
        <item m="1" x="149"/>
        <item m="1" x="1393"/>
        <item m="1" x="173"/>
        <item m="1" x="1417"/>
        <item m="1" x="194"/>
        <item m="1" x="1445"/>
        <item m="1" x="222"/>
        <item m="1" x="1326"/>
        <item m="1" x="110"/>
        <item m="1" x="1354"/>
        <item m="1" x="138"/>
        <item m="1" x="1376"/>
        <item m="1" x="160"/>
        <item m="1" x="1404"/>
        <item m="1" x="181"/>
        <item m="1" x="1425"/>
        <item m="1" x="202"/>
        <item m="1" x="1453"/>
        <item m="1" x="230"/>
        <item m="1" x="1474"/>
        <item m="1" x="251"/>
        <item m="1" x="1502"/>
        <item m="1" x="279"/>
        <item m="1" x="1530"/>
        <item m="1" x="307"/>
        <item m="1" x="1565"/>
        <item m="1" x="461"/>
        <item m="1" x="342"/>
        <item m="1" x="1600"/>
        <item m="1" x="377"/>
        <item m="1" x="1642"/>
        <item m="1" x="419"/>
        <item m="1" x="1684"/>
        <item m="1" x="1733"/>
        <item m="1" x="510"/>
        <item m="1" x="1782"/>
        <item m="1" x="559"/>
        <item m="1" x="1837"/>
        <item m="1" x="1379"/>
        <item m="1" x="163"/>
        <item m="1" x="1407"/>
        <item m="1" x="184"/>
        <item m="1" x="1429"/>
        <item m="1" x="206"/>
        <item m="1" x="1457"/>
        <item m="1" x="234"/>
        <item m="1" x="1478"/>
        <item m="1" x="255"/>
        <item m="1" x="1506"/>
        <item m="1" x="283"/>
        <item m="1" x="1534"/>
        <item m="1" x="311"/>
        <item m="1" x="1569"/>
        <item m="1" x="346"/>
        <item m="1" x="1604"/>
        <item m="1" x="381"/>
        <item m="1" x="1646"/>
        <item m="1" x="423"/>
        <item m="1" x="1688"/>
        <item m="1" x="465"/>
        <item m="1" x="1737"/>
        <item m="1" x="514"/>
        <item m="1" x="1786"/>
        <item m="1" x="563"/>
        <item m="1" x="1841"/>
        <item m="1" x="614"/>
        <item m="1" x="1890"/>
        <item m="1" x="1434"/>
        <item m="1" x="211"/>
        <item m="1" x="1462"/>
        <item m="1" x="239"/>
        <item m="1" x="1484"/>
        <item m="1" x="261"/>
        <item m="1" x="1512"/>
        <item m="1" x="289"/>
        <item m="1" x="1540"/>
        <item m="1" x="317"/>
        <item m="1" x="1575"/>
        <item m="1" x="352"/>
        <item m="1" x="1610"/>
        <item m="1" x="387"/>
        <item m="1" x="1652"/>
        <item m="1" x="429"/>
        <item m="1" x="1694"/>
        <item m="1" x="471"/>
        <item m="1" x="1743"/>
        <item m="1" x="520"/>
        <item m="1" x="1792"/>
        <item m="1" x="569"/>
        <item m="1" x="1847"/>
        <item m="1" x="618"/>
        <item m="1" x="1893"/>
        <item m="1" x="662"/>
        <item m="1" x="1941"/>
        <item m="1" x="709"/>
        <item m="1" x="1988"/>
        <item m="1" x="756"/>
        <item m="1" x="2042"/>
        <item m="1" x="1490"/>
        <item m="1" x="267"/>
        <item m="1" x="1518"/>
        <item m="1" x="295"/>
        <item m="1" x="1547"/>
        <item m="1" x="324"/>
        <item m="1" x="1582"/>
        <item m="1" x="359"/>
        <item m="1" x="1617"/>
        <item m="1" x="394"/>
        <item m="1" x="1659"/>
        <item m="1" x="436"/>
        <item m="1" x="1701"/>
        <item m="1" x="478"/>
        <item m="1" x="1750"/>
        <item m="1" x="527"/>
        <item m="1" x="1799"/>
        <item m="1" x="576"/>
        <item m="1" x="1854"/>
        <item m="1" x="624"/>
        <item m="1" x="1897"/>
        <item m="1" x="666"/>
        <item m="1" x="1945"/>
        <item m="1" x="713"/>
        <item m="1" x="1992"/>
        <item m="1" x="760"/>
        <item m="1" x="2046"/>
        <item m="1" x="810"/>
        <item m="1" x="2096"/>
        <item m="1" x="857"/>
        <item m="1" x="1553"/>
        <item m="1" x="330"/>
        <item m="1" x="1588"/>
        <item m="1" x="365"/>
        <item m="1" x="1624"/>
        <item m="1" x="401"/>
        <item m="1" x="1666"/>
        <item m="1" x="443"/>
        <item m="1" x="1708"/>
        <item m="1" x="485"/>
        <item m="1" x="1757"/>
        <item m="1" x="534"/>
        <item m="1" x="1806"/>
        <item m="1" x="583"/>
        <item m="1" x="1861"/>
        <item m="1" x="631"/>
        <item m="1" x="1904"/>
        <item m="1" x="672"/>
        <item m="1" x="1951"/>
        <item m="1" x="719"/>
        <item m="1" x="1998"/>
        <item m="1" x="766"/>
        <item m="1" x="2052"/>
        <item m="1" x="814"/>
        <item m="1" x="2100"/>
        <item m="1" x="861"/>
        <item m="1" x="2150"/>
        <item m="1" x="911"/>
        <item m="1" x="2197"/>
        <item m="1" x="958"/>
        <item m="1" x="2251"/>
        <item m="1" x="1630"/>
        <item m="1" x="407"/>
        <item m="1" x="1672"/>
        <item m="1" x="449"/>
        <item m="1" x="1715"/>
        <item m="1" x="492"/>
        <item m="1" x="1764"/>
        <item m="1" x="541"/>
        <item m="1" x="1813"/>
        <item m="1" x="590"/>
        <item m="1" x="1868"/>
        <item m="1" x="638"/>
        <item m="1" x="1911"/>
        <item m="1" x="679"/>
        <item m="1" x="1958"/>
        <item m="1" x="726"/>
        <item m="1" x="2005"/>
        <item m="1" x="773"/>
        <item m="1" x="2059"/>
        <item m="1" x="820"/>
        <item m="1" x="2106"/>
        <item m="1" x="867"/>
        <item m="1" x="2154"/>
        <item m="1" x="915"/>
        <item m="1" x="2201"/>
        <item m="1" x="962"/>
        <item m="1" x="2255"/>
        <item m="1" x="1012"/>
        <item m="1" x="2305"/>
        <item m="1" x="1059"/>
        <item m="1" x="1721"/>
        <item m="1" x="2066"/>
        <item m="1" x="498"/>
        <item m="1" x="1770"/>
        <item m="1" x="547"/>
        <item m="1" x="1820"/>
        <item m="1" x="597"/>
        <item m="1" x="1875"/>
        <item m="1" x="645"/>
        <item m="1" x="1918"/>
        <item m="1" x="686"/>
        <item m="1" x="1965"/>
        <item m="1" x="733"/>
        <item m="1" x="2012"/>
        <item m="1" x="780"/>
        <item m="1" x="827"/>
        <item m="1" x="2113"/>
        <item m="1" x="874"/>
        <item m="1" x="2160"/>
        <item m="1" x="921"/>
        <item m="1" x="2207"/>
        <item m="1" x="968"/>
        <item m="1" x="2261"/>
        <item m="1" x="1016"/>
        <item m="1" x="2309"/>
        <item m="1" x="1063"/>
        <item m="1" x="2352"/>
        <item m="1" x="1106"/>
        <item m="1" x="2392"/>
        <item m="1" x="1146"/>
        <item m="1" x="2432"/>
        <item m="1" x="1826"/>
        <item m="1" x="603"/>
        <item m="1" x="1881"/>
        <item m="1" x="651"/>
        <item m="1" x="1925"/>
        <item m="1" x="693"/>
        <item m="1" x="1972"/>
        <item m="1" x="740"/>
        <item m="1" x="2019"/>
        <item m="1" x="787"/>
        <item m="1" x="2073"/>
        <item m="1" x="834"/>
        <item m="1" x="2120"/>
        <item m="1" x="881"/>
        <item m="1" x="2167"/>
        <item m="1" x="928"/>
        <item m="1" x="2214"/>
        <item m="1" x="975"/>
        <item m="1" x="2268"/>
        <item m="1" x="1022"/>
        <item m="1" x="2315"/>
        <item m="1" x="1069"/>
        <item m="1" x="2356"/>
        <item m="1" x="1110"/>
        <item m="1" x="2396"/>
        <item m="1" x="1150"/>
        <item m="1" x="2436"/>
        <item m="1" x="1186"/>
        <item m="1" x="2472"/>
        <item m="1" x="1219"/>
        <item m="1" x="2505"/>
        <item m="1" x="1931"/>
        <item m="1" x="699"/>
        <item m="1" x="1978"/>
        <item m="1" x="746"/>
        <item m="1" x="2027"/>
        <item m="1" x="795"/>
        <item m="1" x="2081"/>
        <item m="1" x="842"/>
        <item m="1" x="2128"/>
        <item m="1" x="889"/>
        <item m="1" x="2175"/>
        <item m="1" x="936"/>
        <item m="1" x="2222"/>
        <item m="1" x="983"/>
        <item m="1" x="2276"/>
        <item m="1" x="1030"/>
        <item m="1" x="2323"/>
        <item m="1" x="1077"/>
        <item m="1" x="2363"/>
        <item m="1" x="1117"/>
        <item m="1" x="2403"/>
        <item m="1" x="1157"/>
        <item m="1" x="2443"/>
        <item m="1" x="1191"/>
        <item m="1" x="2477"/>
        <item m="1" x="1224"/>
        <item m="1" x="2510"/>
        <item m="1" x="1253"/>
        <item m="1" x="43"/>
        <item m="1" x="1280"/>
        <item m="1" x="2033"/>
        <item m="1" x="801"/>
        <item m="1" x="2087"/>
        <item m="1" x="848"/>
        <item m="1" x="2136"/>
        <item m="1" x="897"/>
        <item m="1" x="2183"/>
        <item m="1" x="944"/>
        <item m="1" x="2230"/>
        <item m="1" x="991"/>
        <item m="1" x="2284"/>
        <item m="1" x="1038"/>
        <item m="1" x="2331"/>
        <item m="1" x="1085"/>
        <item m="1" x="2371"/>
        <item m="1" x="1125"/>
        <item m="1" x="2411"/>
        <item m="1" x="1165"/>
        <item m="1" x="2451"/>
        <item m="1" x="1198"/>
        <item m="1" x="2484"/>
        <item m="1" x="1231"/>
        <item m="1" x="2517"/>
        <item m="1" x="1258"/>
        <item m="1" x="48"/>
        <item m="1" x="1285"/>
        <item m="1" x="71"/>
        <item m="1" x="1308"/>
        <item m="1" x="92"/>
        <item m="1" x="1336"/>
        <item m="1" x="120"/>
        <item m="1" x="2141"/>
        <item m="1" x="902"/>
        <item m="1" x="2188"/>
        <item m="1" x="949"/>
        <item m="1" x="2237"/>
        <item m="1" x="998"/>
        <item m="1" x="2291"/>
        <item m="1" x="1045"/>
        <item m="1" x="2338"/>
        <item m="1" x="1092"/>
        <item m="1" x="2378"/>
        <item m="1" x="1132"/>
        <item m="1" x="2418"/>
        <item m="1" x="1172"/>
        <item m="1" x="2458"/>
        <item m="1" x="1205"/>
        <item m="1" x="2491"/>
        <item m="1" x="1238"/>
        <item m="1" x="2524"/>
        <item m="1" x="1265"/>
        <item m="1" x="55"/>
        <item m="1" x="1292"/>
        <item m="1" x="76"/>
        <item m="1" x="1313"/>
        <item m="1" x="97"/>
        <item m="1" x="1341"/>
        <item m="1" x="125"/>
        <item m="1" x="1364"/>
        <item m="1" x="148"/>
        <item m="1" x="1392"/>
        <item m="1" x="2242"/>
        <item m="1" x="1003"/>
        <item m="1" x="2296"/>
        <item m="1" x="1418"/>
        <item m="1" x="1050"/>
        <item m="1" x="2343"/>
        <item m="1" x="1097"/>
        <item m="1" x="2383"/>
        <item m="1" x="1137"/>
        <item m="1" x="2423"/>
        <item m="1" x="1177"/>
        <item m="1" x="2463"/>
        <item m="1" x="1210"/>
        <item m="1" x="2496"/>
        <item m="1" x="1243"/>
        <item m="1" x="2529"/>
        <item m="1" x="1270"/>
        <item m="1" x="60"/>
        <item m="1" x="1297"/>
        <item m="1" x="81"/>
        <item m="1" x="1318"/>
        <item m="1" x="102"/>
        <item m="1" x="1346"/>
        <item m="1" x="130"/>
        <item m="1" x="1367"/>
        <item m="1" x="151"/>
        <item m="1" x="1395"/>
        <item m="1" x="174"/>
        <item m="1" x="195"/>
        <item m="1" x="1446"/>
        <item m="1" x="223"/>
        <item m="1" x="1327"/>
        <item m="1" x="111"/>
        <item m="1" x="1355"/>
        <item m="1" x="139"/>
        <item m="1" x="1378"/>
        <item m="1" x="162"/>
        <item m="1" x="1406"/>
        <item m="1" x="183"/>
        <item m="1" x="1427"/>
        <item m="1" x="204"/>
        <item m="1" x="1455"/>
        <item m="1" x="232"/>
        <item m="1" x="1476"/>
        <item m="1" x="253"/>
        <item m="1" x="1504"/>
        <item m="1" x="281"/>
        <item m="1" x="1532"/>
        <item m="1" x="309"/>
        <item m="1" x="1567"/>
        <item m="1" x="344"/>
        <item m="1" x="1602"/>
        <item m="1" x="379"/>
        <item m="1" x="1644"/>
        <item m="1" x="421"/>
        <item m="1" x="1686"/>
        <item m="1" x="463"/>
        <item m="1" x="1735"/>
        <item m="1" x="512"/>
        <item m="1" x="1784"/>
        <item m="1" x="561"/>
        <item m="1" x="1839"/>
        <item m="1" x="1381"/>
        <item m="1" x="165"/>
        <item m="1" x="1409"/>
        <item m="1" x="186"/>
        <item m="1" x="1432"/>
        <item m="1" x="209"/>
        <item m="1" x="1460"/>
        <item m="1" x="237"/>
        <item m="1" x="1481"/>
        <item m="1" x="258"/>
        <item m="1" x="1509"/>
        <item m="1" x="286"/>
        <item m="1" x="1537"/>
        <item m="1" x="314"/>
        <item m="1" x="1572"/>
        <item m="1" x="349"/>
        <item m="1" x="1607"/>
        <item m="1" x="384"/>
        <item m="1" x="1649"/>
        <item m="1" x="426"/>
        <item m="1" x="1691"/>
        <item m="1" x="468"/>
        <item m="1" x="1740"/>
        <item m="1" x="517"/>
        <item m="1" x="1789"/>
        <item m="1" x="566"/>
        <item m="1" x="1844"/>
        <item m="1" x="616"/>
        <item m="1" x="1437"/>
        <item m="1" x="214"/>
        <item m="1" x="1465"/>
        <item m="1" x="242"/>
        <item m="1" x="1488"/>
        <item m="1" x="265"/>
        <item m="1" x="1516"/>
        <item m="1" x="293"/>
        <item m="1" x="1544"/>
        <item m="1" x="321"/>
        <item m="1" x="1579"/>
        <item m="1" x="356"/>
        <item m="1" x="1614"/>
        <item m="1" x="391"/>
        <item m="1" x="1656"/>
        <item m="1" x="433"/>
        <item m="1" x="1698"/>
        <item m="1" x="475"/>
        <item m="1" x="1747"/>
        <item m="1" x="524"/>
        <item m="1" x="1796"/>
        <item m="1" x="573"/>
        <item m="1" x="1851"/>
        <item m="1" x="621"/>
        <item m="1" x="1895"/>
        <item m="1" x="664"/>
        <item m="1" x="1943"/>
        <item m="1" x="711"/>
        <item m="1" x="1990"/>
        <item m="1" x="758"/>
        <item m="1" x="2044"/>
        <item m="1" x="1493"/>
        <item m="1" x="270"/>
        <item m="1" x="1521"/>
        <item m="1" x="298"/>
        <item m="1" x="1551"/>
        <item m="1" x="328"/>
        <item m="1" x="1586"/>
        <item m="1" x="363"/>
        <item m="1" x="1621"/>
        <item m="1" x="398"/>
        <item m="1" x="1663"/>
        <item m="1" x="440"/>
        <item m="1" x="1705"/>
        <item m="1" x="482"/>
        <item m="1" x="1754"/>
        <item m="1" x="531"/>
        <item m="1" x="1803"/>
        <item m="1" x="580"/>
        <item m="1" x="1858"/>
        <item m="1" x="628"/>
        <item m="1" x="1901"/>
        <item m="1" x="669"/>
        <item m="1" x="1948"/>
        <item m="1" x="716"/>
        <item m="1" x="1995"/>
        <item m="1" x="763"/>
        <item m="1" x="2049"/>
        <item m="1" x="812"/>
        <item m="1" x="2098"/>
        <item m="1" x="859"/>
        <item m="1" x="1556"/>
        <item m="1" x="333"/>
        <item m="1" x="1591"/>
        <item m="1" x="368"/>
        <item m="1" x="1628"/>
        <item m="1" x="405"/>
        <item m="1" x="1670"/>
        <item m="1" x="447"/>
        <item m="1" x="1712"/>
        <item m="1" x="489"/>
        <item m="1" x="1761"/>
        <item m="1" x="538"/>
        <item m="1" x="1810"/>
        <item m="1" x="587"/>
        <item m="1" x="1865"/>
        <item m="1" x="635"/>
        <item m="1" x="1908"/>
        <item m="1" x="676"/>
        <item m="1" x="1955"/>
        <item m="1" x="723"/>
        <item m="1" x="2002"/>
        <item m="1" x="770"/>
        <item m="1" x="2056"/>
        <item m="1" x="817"/>
        <item m="1" x="2103"/>
        <item m="1" x="864"/>
        <item m="1" x="2152"/>
        <item m="1" x="913"/>
        <item m="1" x="2199"/>
        <item m="1" x="960"/>
        <item m="1" x="2253"/>
        <item m="1" x="1633"/>
        <item m="1" x="410"/>
        <item m="1" x="1675"/>
        <item m="1" x="452"/>
        <item m="1" x="1719"/>
        <item m="1" x="496"/>
        <item m="1" x="1768"/>
        <item m="1" x="545"/>
        <item m="1" x="1817"/>
        <item m="1" x="594"/>
        <item m="1" x="1872"/>
        <item m="1" x="642"/>
        <item m="1" x="1915"/>
        <item m="1" x="683"/>
        <item m="1" x="1962"/>
        <item m="1" x="730"/>
        <item m="1" x="2009"/>
        <item m="1" x="777"/>
        <item m="1" x="2063"/>
        <item m="1" x="824"/>
        <item m="1" x="2110"/>
        <item m="1" x="871"/>
        <item m="1" x="2157"/>
        <item m="1" x="918"/>
        <item m="1" x="2204"/>
        <item m="1" x="965"/>
        <item m="1" x="2258"/>
        <item m="1" x="1014"/>
        <item m="1" x="2307"/>
        <item m="1" x="1061"/>
        <item m="1" x="1724"/>
        <item m="1" x="501"/>
        <item m="1" x="1773"/>
        <item m="1" x="550"/>
        <item m="1" x="1824"/>
        <item m="1" x="601"/>
        <item m="1" x="1879"/>
        <item m="1" x="649"/>
        <item m="1" x="1922"/>
        <item m="1" x="690"/>
        <item m="1" x="1969"/>
        <item m="1" x="737"/>
        <item m="1" x="2016"/>
        <item m="1" x="784"/>
        <item m="1" x="2070"/>
        <item m="1" x="831"/>
        <item m="1" x="2117"/>
        <item m="1" x="878"/>
        <item m="1" x="2164"/>
        <item m="1" x="925"/>
        <item m="1" x="2211"/>
        <item m="1" x="972"/>
        <item m="1" x="2265"/>
        <item m="1" x="1019"/>
        <item m="1" x="2312"/>
        <item m="1" x="1066"/>
        <item m="1" x="2354"/>
        <item m="1" x="1108"/>
        <item m="1" x="2394"/>
        <item m="1" x="1148"/>
        <item m="1" x="2434"/>
        <item m="1" x="1829"/>
        <item m="1" x="606"/>
        <item m="1" x="1884"/>
        <item m="1" x="654"/>
        <item m="1" x="1929"/>
        <item m="1" x="697"/>
        <item m="1" x="1976"/>
        <item m="1" x="744"/>
        <item m="1" x="2024"/>
        <item m="1" x="792"/>
        <item m="1" x="2078"/>
        <item m="1" x="839"/>
        <item m="1" x="2125"/>
        <item m="1" x="886"/>
        <item m="1" x="2172"/>
        <item m="1" x="933"/>
        <item m="1" x="2219"/>
        <item m="1" x="980"/>
        <item m="1" x="2273"/>
        <item m="1" x="1027"/>
        <item m="1" x="2320"/>
        <item m="1" x="1074"/>
        <item m="1" x="2360"/>
        <item m="1" x="1114"/>
        <item m="1" x="2400"/>
        <item m="1" x="1154"/>
        <item m="1" x="2440"/>
        <item m="1" x="1189"/>
        <item m="1" x="2475"/>
        <item m="1" x="1222"/>
        <item m="1" x="2508"/>
        <item m="1" x="1934"/>
        <item m="1" x="702"/>
        <item m="1" x="1981"/>
        <item m="1" x="749"/>
        <item m="1" x="2031"/>
        <item m="1" x="799"/>
        <item m="1" x="2085"/>
        <item m="1" x="846"/>
        <item m="1" x="2133"/>
        <item m="1" x="894"/>
        <item m="1" x="2180"/>
        <item m="1" x="941"/>
        <item m="1" x="2227"/>
        <item m="1" x="988"/>
        <item m="1" x="2281"/>
        <item m="1" x="1035"/>
        <item m="1" x="2328"/>
        <item m="1" x="1082"/>
        <item m="1" x="2368"/>
        <item m="1" x="1122"/>
        <item m="1" x="2408"/>
        <item m="1" x="1162"/>
        <item m="1" x="2448"/>
        <item m="1" x="1195"/>
        <item m="1" x="2481"/>
        <item m="1" x="1228"/>
        <item m="1" x="2514"/>
        <item m="1" x="1256"/>
        <item m="1" x="46"/>
        <item m="1" x="1283"/>
        <item m="1" x="2035"/>
        <item m="1" x="803"/>
        <item m="1" x="2089"/>
        <item m="1" x="850"/>
        <item m="1" x="2139"/>
        <item m="1" x="900"/>
        <item m="1" x="2186"/>
        <item m="1" x="947"/>
        <item m="1" x="2234"/>
        <item m="1" x="995"/>
        <item m="1" x="2288"/>
        <item m="1" x="1042"/>
        <item m="1" x="2335"/>
        <item m="1" x="1089"/>
        <item m="1" x="2375"/>
        <item m="1" x="1129"/>
        <item m="1" x="2415"/>
        <item m="1" x="1169"/>
        <item m="1" x="2455"/>
        <item m="1" x="1202"/>
        <item m="1" x="2488"/>
        <item m="1" x="1235"/>
        <item m="1" x="2521"/>
        <item m="1" x="1262"/>
        <item m="1" x="52"/>
        <item m="1" x="1289"/>
        <item m="1" x="74"/>
        <item m="1" x="1311"/>
        <item m="1" x="95"/>
        <item m="1" x="1339"/>
        <item m="1" x="123"/>
        <item m="1" x="2143"/>
        <item m="1" x="904"/>
        <item m="1" x="2190"/>
        <item m="1" x="951"/>
        <item m="1" x="2240"/>
        <item m="1" x="1001"/>
        <item m="1" x="2294"/>
        <item m="1" x="1048"/>
        <item m="1" x="2341"/>
        <item m="1" x="1095"/>
        <item m="1" x="2381"/>
        <item m="1" x="1135"/>
        <item m="1" x="2421"/>
        <item m="1" x="1175"/>
        <item m="1" x="2461"/>
        <item m="1" x="1208"/>
        <item m="1" x="2494"/>
        <item m="1" x="1241"/>
        <item m="1" x="2527"/>
        <item m="1" x="1268"/>
        <item m="1" x="58"/>
        <item m="1" x="1295"/>
        <item m="1" x="79"/>
        <item m="1" x="1316"/>
        <item m="1" x="100"/>
        <item m="1" x="1344"/>
        <item m="1" x="128"/>
        <item m="1" x="1366"/>
        <item m="1" x="150"/>
        <item m="1" x="1394"/>
        <item m="1" x="2244"/>
        <item m="1" x="1005"/>
        <item m="1" x="2298"/>
        <item m="1" x="1052"/>
        <item m="1" x="2345"/>
        <item m="1" x="1099"/>
        <item m="1" x="2385"/>
        <item m="1" x="1139"/>
        <item m="1" x="2425"/>
        <item m="1" x="1179"/>
        <item m="1" x="2465"/>
        <item m="1" x="1212"/>
        <item m="1" x="2498"/>
        <item m="1" x="1245"/>
        <item m="1" x="2531"/>
        <item m="1" x="1272"/>
        <item m="1" x="62"/>
        <item m="1" x="1299"/>
        <item m="1" x="83"/>
        <item m="1" x="1320"/>
        <item m="1" x="104"/>
        <item m="1" x="1348"/>
        <item m="1" x="132"/>
        <item m="1" x="1369"/>
        <item m="1" x="153"/>
        <item m="1" x="1397"/>
        <item m="1" x="175"/>
        <item m="1" x="1419"/>
        <item m="1" x="196"/>
        <item m="1" x="1447"/>
        <item m="1" x="224"/>
        <item m="1" x="1328"/>
        <item m="1" x="112"/>
        <item m="1" x="1356"/>
        <item m="1" x="140"/>
        <item m="1" x="1380"/>
        <item m="1" x="164"/>
        <item m="1" x="1408"/>
        <item m="1" x="185"/>
        <item m="1" x="1430"/>
        <item m="1" x="207"/>
        <item m="1" x="1458"/>
        <item m="1" x="235"/>
        <item m="1" x="1479"/>
        <item m="1" x="256"/>
        <item m="1" x="1507"/>
        <item m="1" x="284"/>
        <item m="1" x="1535"/>
        <item m="1" x="312"/>
        <item m="1" x="1570"/>
        <item m="1" x="347"/>
        <item m="1" x="1605"/>
        <item m="1" x="382"/>
        <item m="1" x="1647"/>
        <item m="1" x="424"/>
        <item m="1" x="1689"/>
        <item m="1" x="466"/>
        <item m="1" x="1738"/>
        <item m="1" x="515"/>
        <item m="1" x="1787"/>
        <item m="1" x="564"/>
        <item m="1" x="1842"/>
        <item m="1" x="1383"/>
        <item m="1" x="167"/>
        <item m="1" x="1411"/>
        <item m="1" x="188"/>
        <item m="1" x="1435"/>
        <item m="1" x="212"/>
        <item m="1" x="1463"/>
        <item m="1" x="240"/>
        <item m="1" x="1485"/>
        <item m="1" x="262"/>
        <item m="1" x="1513"/>
        <item m="1" x="290"/>
        <item m="1" x="1541"/>
        <item m="1" x="318"/>
        <item m="1" x="1576"/>
        <item m="1" x="353"/>
        <item m="1" x="1611"/>
        <item m="1" x="388"/>
        <item m="1" x="1653"/>
        <item m="1" x="430"/>
        <item m="1" x="1695"/>
        <item m="1" x="472"/>
        <item m="1" x="1744"/>
        <item m="1" x="521"/>
        <item m="1" x="1793"/>
        <item m="1" x="570"/>
        <item m="1" x="1848"/>
        <item m="1" x="619"/>
        <item m="1" x="1439"/>
        <item m="1" x="216"/>
        <item m="1" x="1467"/>
        <item m="1" x="244"/>
        <item m="1" x="1491"/>
        <item m="1" x="268"/>
        <item m="1" x="1519"/>
        <item m="1" x="296"/>
        <item m="1" x="1548"/>
        <item m="1" x="325"/>
        <item m="1" x="1583"/>
        <item m="1" x="360"/>
        <item m="1" x="1618"/>
        <item m="1" x="395"/>
        <item m="1" x="1660"/>
        <item m="1" x="437"/>
        <item m="1" x="1702"/>
        <item m="1" x="479"/>
        <item m="1" x="1751"/>
        <item m="1" x="528"/>
        <item m="1" x="1800"/>
        <item m="1" x="577"/>
        <item m="1" x="1855"/>
        <item m="1" x="625"/>
        <item m="1" x="1898"/>
        <item m="1" x="667"/>
        <item m="1" x="1946"/>
        <item m="1" x="714"/>
        <item m="1" x="1993"/>
        <item m="1" x="761"/>
        <item m="1" x="2047"/>
        <item m="1" x="1495"/>
        <item m="1" x="272"/>
        <item m="1" x="1523"/>
        <item m="1" x="300"/>
        <item m="1" x="1554"/>
        <item m="1" x="331"/>
        <item m="1" x="1589"/>
        <item m="1" x="366"/>
        <item m="1" x="1625"/>
        <item m="1" x="402"/>
        <item m="1" x="1667"/>
        <item m="1" x="444"/>
        <item m="1" x="1709"/>
        <item m="1" x="486"/>
        <item m="1" x="1758"/>
        <item m="1" x="535"/>
        <item m="1" x="1807"/>
        <item m="1" x="584"/>
        <item m="1" x="1862"/>
        <item m="1" x="632"/>
        <item m="1" x="1905"/>
        <item m="1" x="673"/>
        <item m="1" x="1952"/>
        <item m="1" x="720"/>
        <item m="1" x="1999"/>
        <item m="1" x="767"/>
        <item m="1" x="2053"/>
        <item m="1" x="815"/>
        <item m="1" x="2101"/>
        <item m="1" x="862"/>
        <item m="1" x="1558"/>
        <item m="1" x="335"/>
        <item m="1" x="1593"/>
        <item m="1" x="370"/>
        <item m="1" x="1631"/>
        <item m="1" x="408"/>
        <item m="1" x="1673"/>
        <item m="1" x="450"/>
        <item m="1" x="1716"/>
        <item m="1" x="493"/>
        <item m="1" x="1765"/>
        <item m="1" x="542"/>
        <item m="1" x="1814"/>
        <item m="1" x="591"/>
        <item m="1" x="1869"/>
        <item m="1" x="639"/>
        <item m="1" x="1912"/>
        <item m="1" x="680"/>
        <item m="1" x="1959"/>
        <item m="1" x="727"/>
        <item m="1" x="2006"/>
        <item m="1" x="774"/>
        <item m="1" x="2060"/>
        <item m="1" x="821"/>
        <item m="1" x="2107"/>
        <item m="1" x="868"/>
        <item m="1" x="2155"/>
        <item m="1" x="916"/>
        <item m="1" x="2202"/>
        <item m="1" x="963"/>
        <item m="1" x="2256"/>
        <item m="1" x="1635"/>
        <item m="1" x="412"/>
        <item m="1" x="1677"/>
        <item m="1" x="454"/>
        <item m="1" x="1722"/>
        <item m="1" x="499"/>
        <item m="1" x="1771"/>
        <item m="1" x="548"/>
        <item m="1" x="1821"/>
        <item m="1" x="598"/>
        <item m="1" x="1876"/>
        <item m="1" x="646"/>
        <item m="1" x="1919"/>
        <item m="1" x="687"/>
        <item m="1" x="1966"/>
        <item m="1" x="734"/>
        <item m="1" x="2013"/>
        <item m="1" x="781"/>
        <item m="1" x="2067"/>
        <item m="1" x="828"/>
        <item m="1" x="2114"/>
        <item m="1" x="875"/>
        <item m="1" x="2161"/>
        <item m="1" x="922"/>
        <item m="1" x="2208"/>
        <item m="1" x="969"/>
        <item m="1" x="2262"/>
        <item m="1" x="1017"/>
        <item m="1" x="2310"/>
        <item m="1" x="1064"/>
        <item m="1" x="1726"/>
        <item m="1" x="503"/>
        <item m="1" x="1775"/>
        <item m="1" x="552"/>
        <item m="1" x="1827"/>
        <item m="1" x="604"/>
        <item m="1" x="1882"/>
        <item m="1" x="652"/>
        <item m="1" x="1926"/>
        <item m="1" x="694"/>
        <item m="1" x="1973"/>
        <item m="1" x="741"/>
        <item m="1" x="2020"/>
        <item m="1" x="788"/>
        <item m="1" x="2074"/>
        <item m="1" x="835"/>
        <item m="1" x="2121"/>
        <item m="1" x="882"/>
        <item m="1" x="2168"/>
        <item m="1" x="929"/>
        <item m="1" x="2215"/>
        <item m="1" x="976"/>
        <item m="1" x="2269"/>
        <item m="1" x="1023"/>
        <item m="1" x="2316"/>
        <item m="1" x="1070"/>
        <item m="1" x="2357"/>
        <item m="1" x="1111"/>
        <item m="1" x="2397"/>
        <item m="1" x="1151"/>
        <item m="1" x="2437"/>
        <item m="1" x="1831"/>
        <item m="1" x="608"/>
        <item m="1" x="1886"/>
        <item m="1" x="656"/>
        <item m="1" x="1932"/>
        <item m="1" x="700"/>
        <item m="1" x="1979"/>
        <item m="1" x="747"/>
        <item m="1" x="2028"/>
        <item m="1" x="796"/>
        <item m="1" x="2082"/>
        <item m="1" x="843"/>
        <item m="1" x="2129"/>
        <item m="1" x="890"/>
        <item m="1" x="2176"/>
        <item m="1" x="937"/>
        <item m="1" x="2223"/>
        <item m="1" x="984"/>
        <item m="1" x="2277"/>
        <item m="1" x="1031"/>
        <item m="1" x="2324"/>
        <item m="1" x="1078"/>
        <item m="1" x="2364"/>
        <item m="1" x="1118"/>
        <item m="1" x="2404"/>
        <item m="1" x="1158"/>
        <item m="1" x="2444"/>
        <item m="1" x="1192"/>
        <item m="1" x="2478"/>
        <item m="1" x="1225"/>
        <item m="1" x="2511"/>
        <item m="1" x="1936"/>
        <item m="1" x="704"/>
        <item m="1" x="1983"/>
        <item m="1" x="751"/>
        <item m="1" x="2034"/>
        <item m="1" x="802"/>
        <item m="1" x="2088"/>
        <item m="1" x="849"/>
        <item m="1" x="2137"/>
        <item m="1" x="898"/>
        <item m="1" x="2184"/>
        <item m="1" x="945"/>
        <item m="1" x="2231"/>
        <item m="1" x="992"/>
        <item m="1" x="2285"/>
        <item m="1" x="1039"/>
        <item m="1" x="2332"/>
        <item m="1" x="1086"/>
        <item m="1" x="2372"/>
        <item m="1" x="1126"/>
        <item m="1" x="2412"/>
        <item m="1" x="1166"/>
        <item m="1" x="2452"/>
        <item m="1" x="1199"/>
        <item m="1" x="2485"/>
        <item m="1" x="1232"/>
        <item m="1" x="2518"/>
        <item m="1" x="1259"/>
        <item m="1" x="49"/>
        <item m="1" x="1286"/>
        <item m="1" x="2037"/>
        <item m="1" x="805"/>
        <item m="1" x="2091"/>
        <item m="1" x="852"/>
        <item m="1" x="2142"/>
        <item m="1" x="903"/>
        <item m="1" x="2189"/>
        <item m="1" x="950"/>
        <item m="1" x="2238"/>
        <item m="1" x="999"/>
        <item m="1" x="2292"/>
        <item m="1" x="1046"/>
        <item m="1" x="2339"/>
        <item m="1" x="1093"/>
        <item m="1" x="2379"/>
        <item m="1" x="1133"/>
        <item m="1" x="2419"/>
        <item m="1" x="1173"/>
        <item m="1" x="2459"/>
        <item m="1" x="1206"/>
        <item m="1" x="2492"/>
        <item m="1" x="1239"/>
        <item m="1" x="2525"/>
        <item m="1" x="1266"/>
        <item m="1" x="56"/>
        <item m="1" x="1293"/>
        <item m="1" x="77"/>
        <item m="1" x="1314"/>
        <item m="1" x="98"/>
        <item m="1" x="1342"/>
        <item m="1" x="126"/>
        <item m="1" x="2145"/>
        <item m="1" x="906"/>
        <item m="1" x="2192"/>
        <item m="1" x="953"/>
        <item m="1" x="2243"/>
        <item m="1" x="1004"/>
        <item m="1" x="2297"/>
        <item m="1" x="1051"/>
        <item m="1" x="2344"/>
        <item m="1" x="1098"/>
        <item m="1" x="2384"/>
        <item m="1" x="1138"/>
        <item m="1" x="2424"/>
        <item m="1" x="1178"/>
        <item m="1" x="2464"/>
        <item m="1" x="1211"/>
        <item m="1" x="2497"/>
        <item m="1" x="1244"/>
        <item m="1" x="2530"/>
        <item m="1" x="1271"/>
        <item m="1" x="61"/>
        <item m="1" x="1298"/>
        <item m="1" x="1350"/>
        <item m="1" x="82"/>
        <item m="1" x="1319"/>
        <item m="1" x="103"/>
        <item m="1" x="1347"/>
        <item m="1" x="131"/>
        <item m="1" x="1368"/>
        <item m="1" x="152"/>
        <item m="1" x="1396"/>
        <item m="1" x="2246"/>
        <item m="1" x="1007"/>
        <item m="1" x="2300"/>
        <item m="1" x="1054"/>
        <item m="1" x="2347"/>
        <item m="1" x="1101"/>
        <item m="1" x="2387"/>
        <item m="1" x="1141"/>
        <item m="1" x="2427"/>
        <item m="1" x="1181"/>
        <item m="1" x="2467"/>
        <item m="1" x="1214"/>
        <item m="1" x="2500"/>
        <item m="1" x="1247"/>
        <item m="1" x="2533"/>
        <item m="1" x="1274"/>
        <item m="1" x="64"/>
        <item m="1" x="1301"/>
        <item m="1" x="85"/>
        <item m="1" x="1322"/>
        <item m="1" x="106"/>
        <item m="1" x="134"/>
        <item m="1" x="1371"/>
        <item m="1" x="155"/>
        <item m="1" x="1399"/>
        <item m="1" x="176"/>
        <item m="1" x="1420"/>
        <item m="1" x="197"/>
        <item m="1" x="1448"/>
        <item m="1" x="225"/>
        <item m="1" x="1329"/>
        <item m="1" x="518"/>
        <item m="1" x="113"/>
        <item m="1" x="1357"/>
        <item m="1" x="141"/>
        <item m="1" x="1382"/>
        <item m="1" x="166"/>
        <item m="1" x="1410"/>
        <item m="1" x="187"/>
        <item m="1" x="1433"/>
        <item m="1" x="210"/>
        <item m="1" x="1461"/>
        <item m="1" x="238"/>
        <item m="1" x="1482"/>
        <item m="1" x="259"/>
        <item m="1" x="1510"/>
        <item m="1" x="287"/>
        <item m="1" x="1538"/>
        <item m="1" x="315"/>
        <item m="1" x="1573"/>
        <item m="1" x="350"/>
        <item m="1" x="1608"/>
        <item m="1" x="385"/>
        <item m="1" x="1650"/>
        <item m="1" x="427"/>
        <item m="1" x="1692"/>
        <item m="1" x="469"/>
        <item m="1" x="1741"/>
        <item m="1" x="1790"/>
        <item m="1" x="567"/>
        <item m="1" x="1845"/>
        <item m="1" x="1385"/>
        <item m="1" x="169"/>
        <item m="1" x="1413"/>
        <item m="1" x="190"/>
        <item m="1" x="1438"/>
        <item m="1" x="215"/>
        <item m="1" x="1466"/>
        <item m="1" x="243"/>
        <item m="1" x="1489"/>
        <item m="1" x="266"/>
        <item m="1" x="1517"/>
        <item m="1" x="294"/>
        <item m="1" x="1545"/>
        <item m="1" x="322"/>
        <item m="1" x="1580"/>
        <item m="1" x="357"/>
        <item m="1" x="1615"/>
        <item m="1" x="392"/>
        <item m="1" x="1657"/>
        <item m="1" x="434"/>
        <item m="1" x="1699"/>
        <item m="1" x="476"/>
        <item m="1" x="1748"/>
        <item m="1" x="525"/>
        <item m="1" x="1797"/>
        <item m="1" x="574"/>
        <item m="1" x="1852"/>
        <item m="1" x="622"/>
        <item m="1" x="1441"/>
        <item m="1" x="218"/>
        <item m="1" x="1469"/>
        <item m="1" x="246"/>
        <item m="1" x="1494"/>
        <item m="1" x="271"/>
        <item m="1" x="1522"/>
        <item m="1" x="299"/>
        <item m="1" x="1552"/>
        <item m="1" x="329"/>
        <item m="1" x="1587"/>
        <item m="1" x="364"/>
        <item m="1" x="1622"/>
        <item m="1" x="399"/>
        <item m="1" x="1664"/>
        <item m="1" x="441"/>
        <item m="1" x="1706"/>
        <item m="1" x="483"/>
        <item m="1" x="1755"/>
        <item m="1" x="532"/>
        <item m="1" x="1804"/>
        <item m="1" x="581"/>
        <item m="1" x="1859"/>
        <item m="1" x="629"/>
        <item m="1" x="1902"/>
        <item m="1" x="670"/>
        <item m="1" x="1949"/>
        <item m="1" x="717"/>
        <item m="1" x="1996"/>
        <item m="1" x="764"/>
        <item m="1" x="2050"/>
        <item m="1" x="1497"/>
        <item m="1" x="274"/>
        <item m="1" x="1525"/>
        <item m="1" x="302"/>
        <item m="1" x="1557"/>
        <item m="1" x="334"/>
        <item m="1" x="1592"/>
        <item m="1" x="369"/>
        <item m="1" x="1629"/>
        <item m="1" x="406"/>
        <item m="1" x="1671"/>
        <item m="1" x="448"/>
        <item m="1" x="1713"/>
        <item m="1" x="490"/>
        <item m="1" x="1762"/>
        <item m="1" x="539"/>
        <item m="1" x="1811"/>
        <item m="1" x="588"/>
        <item m="1" x="1866"/>
        <item m="1" x="636"/>
        <item m="1" x="1909"/>
        <item m="1" x="677"/>
        <item m="1" x="1956"/>
        <item m="1" x="724"/>
        <item m="1" x="2003"/>
        <item m="1" x="771"/>
        <item m="1" x="2057"/>
        <item m="1" x="818"/>
        <item m="1" x="2104"/>
        <item m="1" x="865"/>
        <item m="1" x="1560"/>
        <item m="1" x="337"/>
        <item m="1" x="1595"/>
        <item m="1" x="372"/>
        <item m="1" x="1634"/>
        <item m="1" x="411"/>
        <item m="1" x="1676"/>
        <item m="1" x="453"/>
        <item m="1" x="1720"/>
        <item m="1" x="497"/>
        <item m="1" x="1769"/>
        <item m="1" x="546"/>
        <item m="1" x="1818"/>
        <item m="1" x="595"/>
        <item m="1" x="1873"/>
        <item m="1" x="643"/>
        <item m="1" x="1916"/>
        <item m="1" x="684"/>
        <item m="1" x="1963"/>
        <item m="1" x="731"/>
        <item m="1" x="2010"/>
        <item m="1" x="778"/>
        <item m="1" x="2064"/>
        <item m="1" x="825"/>
        <item m="1" x="2111"/>
        <item m="1" x="872"/>
        <item m="1" x="2158"/>
        <item m="1" x="919"/>
        <item m="1" x="2205"/>
        <item m="1" x="966"/>
        <item m="1" x="2259"/>
        <item m="1" x="1637"/>
        <item m="1" x="414"/>
        <item m="1" x="1679"/>
        <item m="1" x="456"/>
        <item m="1" x="1725"/>
        <item m="1" x="502"/>
        <item m="1" x="1774"/>
        <item m="1" x="551"/>
        <item m="1" x="1825"/>
        <item m="1" x="602"/>
        <item m="1" x="1880"/>
        <item m="1" x="650"/>
        <item m="1" x="1923"/>
        <item m="1" x="691"/>
        <item m="1" x="1970"/>
        <item m="1" x="738"/>
        <item m="1" x="2017"/>
        <item m="1" x="785"/>
        <item m="1" x="2071"/>
        <item m="1" x="832"/>
        <item m="1" x="2118"/>
        <item m="1" x="879"/>
        <item m="1" x="2165"/>
        <item m="1" x="926"/>
        <item m="1" x="2212"/>
        <item m="1" x="973"/>
        <item m="1" x="2266"/>
        <item m="1" x="1020"/>
        <item m="1" x="2313"/>
        <item m="1" x="1067"/>
        <item m="1" x="1728"/>
        <item m="1" x="505"/>
        <item m="1" x="1777"/>
        <item m="1" x="554"/>
        <item m="1" x="1830"/>
        <item m="1" x="607"/>
        <item m="1" x="1885"/>
        <item m="1" x="655"/>
        <item m="1" x="1930"/>
        <item m="1" x="698"/>
        <item m="1" x="1977"/>
        <item m="1" x="745"/>
        <item m="1" x="2025"/>
        <item m="1" x="793"/>
        <item m="1" x="2079"/>
        <item m="1" x="840"/>
        <item m="1" x="2126"/>
        <item m="1" x="887"/>
        <item m="1" x="2173"/>
        <item m="1" x="934"/>
        <item m="1" x="2220"/>
        <item m="1" x="981"/>
        <item m="1" x="2274"/>
        <item m="1" x="1028"/>
        <item m="1" x="2321"/>
        <item m="1" x="1075"/>
        <item m="1" x="2361"/>
        <item m="1" x="1115"/>
        <item m="1" x="2401"/>
        <item m="1" x="1155"/>
        <item m="1" x="2441"/>
        <item m="1" x="1833"/>
        <item m="1" x="610"/>
        <item m="1" x="1888"/>
        <item m="1" x="658"/>
        <item m="1" x="1935"/>
        <item m="1" x="703"/>
        <item m="1" x="1982"/>
        <item m="1" x="750"/>
        <item m="1" x="2032"/>
        <item m="1" x="800"/>
        <item m="1" x="2086"/>
        <item m="1" x="847"/>
        <item m="1" x="2134"/>
        <item m="1" x="895"/>
        <item m="1" x="2181"/>
        <item m="1" x="942"/>
        <item m="1" x="2228"/>
        <item m="1" x="989"/>
        <item m="1" x="2282"/>
        <item m="1" x="1036"/>
        <item m="1" x="2329"/>
        <item m="1" x="1083"/>
        <item m="1" x="2369"/>
        <item m="1" x="1123"/>
        <item m="1" x="2409"/>
        <item m="1" x="1163"/>
        <item m="1" x="2449"/>
        <item m="1" x="1196"/>
        <item m="1" x="2482"/>
        <item m="1" x="1229"/>
        <item m="1" x="2515"/>
        <item m="1" x="1937"/>
        <item m="1" x="705"/>
        <item m="1" x="1984"/>
        <item m="1" x="752"/>
        <item m="1" x="2036"/>
        <item m="1" x="804"/>
        <item m="1" x="2090"/>
        <item m="1" x="851"/>
        <item m="1" x="2140"/>
        <item m="1" x="901"/>
        <item m="1" x="2187"/>
        <item m="1" x="948"/>
        <item m="1" x="2235"/>
        <item m="1" x="996"/>
        <item m="1" x="2289"/>
        <item m="1" x="1043"/>
        <item m="1" x="2336"/>
        <item m="1" x="1090"/>
        <item m="1" x="2376"/>
        <item m="1" x="1130"/>
        <item m="1" x="2416"/>
        <item m="1" x="1170"/>
        <item m="1" x="2456"/>
        <item m="1" x="1203"/>
        <item m="1" x="2489"/>
        <item m="1" x="1236"/>
        <item m="1" x="2522"/>
        <item m="1" x="1263"/>
        <item m="1" x="53"/>
        <item m="1" x="1290"/>
        <item m="1" x="2038"/>
        <item m="1" x="806"/>
        <item m="1" x="2092"/>
        <item m="1" x="853"/>
        <item m="1" x="2144"/>
        <item m="1" x="905"/>
        <item m="1" x="2191"/>
        <item m="1" x="952"/>
        <item m="1" x="2241"/>
        <item m="1" x="1002"/>
        <item m="1" x="2295"/>
        <item m="1" x="1049"/>
        <item m="1" x="2342"/>
        <item m="1" x="1096"/>
        <item m="1" x="2382"/>
        <item m="1" x="1136"/>
        <item m="1" x="2422"/>
        <item m="1" x="1176"/>
        <item m="1" x="2462"/>
        <item m="1" x="1209"/>
        <item m="1" x="2495"/>
        <item m="1" x="1242"/>
        <item m="1" x="2528"/>
        <item m="1" x="1269"/>
        <item m="1" x="59"/>
        <item m="1" x="1296"/>
        <item m="1" x="80"/>
        <item m="1" x="1317"/>
        <item m="1" x="101"/>
        <item m="1" x="1345"/>
        <item m="1" x="129"/>
        <item m="1" x="2146"/>
        <item m="1" x="907"/>
        <item m="1" x="2193"/>
        <item m="1" x="954"/>
        <item m="1" x="2245"/>
        <item m="1" x="1006"/>
        <item m="1" x="2299"/>
        <item m="1" x="1053"/>
        <item m="1" x="2346"/>
        <item m="1" x="1100"/>
        <item m="1" x="2386"/>
        <item m="1" x="1140"/>
        <item m="1" x="2426"/>
        <item m="1" x="1180"/>
        <item m="1" x="2466"/>
        <item m="1" x="1213"/>
        <item m="1" x="2499"/>
        <item m="1" x="1246"/>
        <item m="1" x="2532"/>
        <item m="1" x="1273"/>
        <item m="1" x="63"/>
        <item m="1" x="1300"/>
        <item m="1" x="84"/>
        <item m="1" x="1321"/>
        <item m="1" x="105"/>
        <item m="1" x="1349"/>
        <item m="1" x="133"/>
        <item m="1" x="1370"/>
        <item m="1" x="154"/>
        <item m="1" x="1398"/>
        <item m="1" x="2247"/>
        <item m="1" x="1008"/>
        <item m="1" x="2301"/>
        <item m="1" x="1055"/>
        <item m="1" x="2348"/>
        <item m="1" x="1102"/>
        <item m="1" x="2388"/>
        <item m="1" x="1142"/>
        <item m="1" x="2428"/>
        <item m="1" x="1182"/>
        <item m="1" x="2468"/>
        <item m="1" x="1215"/>
        <item m="1" x="2501"/>
        <item m="1" x="1248"/>
        <item m="1" x="2534"/>
        <item m="1" x="1275"/>
        <item m="1" x="65"/>
        <item m="1" x="1302"/>
        <item m="1" x="86"/>
        <item m="1" x="1323"/>
        <item m="1" x="107"/>
        <item m="1" x="1351"/>
        <item m="1" x="135"/>
        <item m="1" x="1372"/>
        <item m="1" x="156"/>
        <item m="1" x="1400"/>
        <item m="1" x="177"/>
        <item m="1" x="1421"/>
        <item m="1" x="198"/>
        <item m="1" x="1449"/>
        <item m="1" x="226"/>
        <item m="1" x="1330"/>
        <item m="1" x="114"/>
        <item m="1" x="1358"/>
        <item m="1" x="142"/>
        <item m="1" x="1384"/>
        <item m="1" x="168"/>
        <item m="1" x="1412"/>
        <item m="1" x="189"/>
        <item m="1" x="1436"/>
        <item m="1" x="213"/>
        <item m="1" x="1464"/>
        <item m="1" x="241"/>
        <item m="1" x="1486"/>
        <item m="1" x="263"/>
        <item m="1" x="1514"/>
        <item m="1" x="291"/>
        <item m="1" x="1542"/>
        <item m="1" x="319"/>
        <item m="1" x="1577"/>
        <item m="1" x="354"/>
        <item m="1" x="1612"/>
        <item m="1" x="389"/>
        <item m="1" x="1654"/>
        <item m="1" x="431"/>
        <item m="1" x="1696"/>
        <item m="1" x="473"/>
        <item m="1" x="1745"/>
        <item m="1" x="522"/>
        <item m="1" x="1794"/>
        <item m="1" x="571"/>
        <item m="1" x="1849"/>
        <item m="1" x="1386"/>
        <item m="1" x="170"/>
        <item m="1" x="1414"/>
        <item m="1" x="191"/>
        <item m="1" x="1440"/>
        <item m="1" x="217"/>
        <item m="1" x="1468"/>
        <item m="1" x="245"/>
        <item m="1" x="1492"/>
        <item m="1" x="269"/>
        <item m="1" x="1520"/>
        <item m="1" x="297"/>
        <item m="1" x="1549"/>
        <item m="1" x="326"/>
        <item m="1" x="1584"/>
        <item m="1" x="361"/>
        <item m="1" x="1619"/>
        <item m="1" x="396"/>
        <item m="1" x="1661"/>
        <item m="1" x="438"/>
        <item m="1" x="1703"/>
        <item m="1" x="480"/>
        <item m="1" x="1752"/>
        <item m="1" x="529"/>
        <item m="1" x="1801"/>
        <item m="1" x="578"/>
        <item m="1" x="1856"/>
        <item m="1" x="626"/>
        <item m="1" x="1899"/>
        <item m="1" x="1442"/>
        <item m="1" x="219"/>
        <item m="1" x="1470"/>
        <item m="1" x="247"/>
        <item m="1" x="1496"/>
        <item m="1" x="273"/>
        <item m="1" x="1524"/>
        <item m="1" x="301"/>
        <item m="1" x="1555"/>
        <item m="1" x="332"/>
        <item m="1" x="1590"/>
        <item m="1" x="367"/>
        <item m="1" x="1626"/>
        <item m="1" x="403"/>
        <item m="1" x="1668"/>
        <item m="1" x="445"/>
        <item m="1" x="1710"/>
        <item m="1" x="487"/>
        <item m="1" x="1759"/>
        <item m="1" x="536"/>
        <item m="1" x="1808"/>
        <item m="1" x="585"/>
        <item m="1" x="1863"/>
        <item m="1" x="633"/>
        <item m="1" x="1906"/>
        <item m="1" x="674"/>
        <item m="1" x="1953"/>
        <item m="1" x="721"/>
        <item m="1" x="2000"/>
        <item m="1" x="768"/>
        <item m="1" x="2054"/>
        <item m="1" x="1498"/>
        <item m="1" x="275"/>
        <item m="1" x="1526"/>
        <item m="1" x="303"/>
        <item m="1" x="1559"/>
        <item m="1" x="336"/>
        <item m="1" x="1594"/>
        <item m="1" x="371"/>
        <item m="1" x="1632"/>
        <item m="1" x="409"/>
        <item m="1" x="1674"/>
        <item m="1" x="451"/>
        <item m="1" x="1717"/>
        <item m="1" x="494"/>
        <item m="1" x="1766"/>
        <item m="1" x="543"/>
        <item m="1" x="1815"/>
        <item m="1" x="592"/>
        <item m="1" x="1870"/>
        <item m="1" x="640"/>
        <item m="1" x="1913"/>
        <item m="1" x="681"/>
        <item m="1" x="1960"/>
        <item m="1" x="728"/>
        <item m="1" x="2007"/>
        <item m="1" x="775"/>
        <item m="1" x="2061"/>
        <item m="1" x="822"/>
        <item m="1" x="2108"/>
        <item m="1" x="869"/>
        <item m="1" x="1561"/>
        <item m="1" x="338"/>
        <item m="1" x="1596"/>
        <item m="1" x="373"/>
        <item m="1" x="1636"/>
        <item m="1" x="413"/>
        <item m="1" x="1678"/>
        <item m="1" x="455"/>
        <item m="1" x="1723"/>
        <item m="1" x="500"/>
        <item m="1" x="1772"/>
        <item m="1" x="549"/>
        <item m="1" x="1822"/>
        <item m="1" x="599"/>
        <item m="1" x="1877"/>
        <item m="1" x="647"/>
        <item m="1" x="1920"/>
        <item m="1" x="688"/>
        <item m="1" x="1967"/>
        <item m="1" x="735"/>
        <item m="1" x="2014"/>
        <item m="1" x="782"/>
        <item m="1" x="2068"/>
        <item m="1" x="829"/>
        <item m="1" x="2115"/>
        <item m="1" x="876"/>
        <item m="1" x="2162"/>
        <item m="1" x="923"/>
        <item m="1" x="2209"/>
        <item m="1" x="970"/>
        <item m="1" x="2263"/>
        <item m="1" x="1638"/>
        <item m="1" x="415"/>
        <item m="1" x="1680"/>
        <item m="1" x="457"/>
        <item m="1" x="1727"/>
        <item m="1" x="504"/>
        <item m="1" x="1776"/>
        <item m="1" x="553"/>
        <item m="1" x="1828"/>
        <item m="1" x="605"/>
        <item m="1" x="1883"/>
        <item m="1" x="653"/>
        <item m="1" x="1927"/>
        <item m="1" x="695"/>
        <item m="1" x="1974"/>
        <item m="1" x="742"/>
        <item m="1" x="2021"/>
        <item m="1" x="789"/>
        <item m="1" x="2075"/>
        <item m="1" x="836"/>
        <item m="1" x="2122"/>
        <item m="1" x="883"/>
        <item m="1" x="2169"/>
        <item m="1" x="930"/>
        <item m="1" x="2216"/>
        <item m="1" x="977"/>
        <item m="1" x="2270"/>
        <item m="1" x="1024"/>
        <item m="1" x="2317"/>
        <item m="1" x="1071"/>
        <item m="1" x="1729"/>
        <item m="1" x="506"/>
        <item m="1" x="1778"/>
        <item m="1" x="555"/>
        <item m="1" x="1832"/>
        <item m="1" x="609"/>
        <item m="1" x="1887"/>
        <item m="1" x="657"/>
        <item m="1" x="1933"/>
        <item m="1" x="701"/>
        <item m="1" x="1980"/>
        <item m="1" x="748"/>
        <item m="1" x="2029"/>
        <item m="1" x="797"/>
        <item m="1" x="2083"/>
        <item m="1" x="844"/>
        <item m="1" x="2130"/>
        <item m="1" x="891"/>
        <item m="1" x="2177"/>
        <item m="1" x="938"/>
        <item m="1" x="2224"/>
        <item m="1" x="985"/>
        <item m="1" x="2278"/>
        <item m="1" x="1032"/>
        <item m="1" x="2325"/>
        <item m="1" x="1079"/>
        <item m="1" x="2365"/>
        <item m="1" x="1119"/>
        <item m="1" x="2405"/>
        <item m="1" x="1159"/>
        <item m="1" x="24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Row" compact="0" outline="0" subtotalTop="0" showAll="0" insertBlankRow="1" includeNewItemsInFilter="1" sortType="descending" rankBy="0">
      <items count="28">
        <item m="1" x="12"/>
        <item x="6"/>
        <item x="1"/>
        <item m="1" x="17"/>
        <item x="4"/>
        <item m="1" x="13"/>
        <item m="1" x="25"/>
        <item m="1" x="26"/>
        <item m="1" x="15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h="1" m="1" x="11"/>
        <item x="2"/>
        <item x="10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axis="axisRow" compact="0" outline="0" subtotalTop="0" showAll="0" includeNewItemsInFilter="1" sortType="descending" rankBy="0" defaultSubtotal="0">
      <items count="194">
        <item x="0"/>
        <item m="1" x="134"/>
        <item m="1" x="155"/>
        <item x="1"/>
        <item x="2"/>
        <item x="3"/>
        <item m="1" x="191"/>
        <item x="4"/>
        <item x="5"/>
        <item x="6"/>
        <item m="1" x="137"/>
        <item x="7"/>
        <item m="1" x="164"/>
        <item m="1" x="174"/>
        <item x="8"/>
        <item x="9"/>
        <item x="10"/>
        <item m="1" x="124"/>
        <item x="11"/>
        <item x="12"/>
        <item m="1" x="111"/>
        <item x="13"/>
        <item x="14"/>
        <item x="15"/>
        <item h="1" x="16"/>
        <item x="17"/>
        <item x="18"/>
        <item m="1" x="146"/>
        <item x="19"/>
        <item m="1" x="109"/>
        <item x="20"/>
        <item m="1" x="172"/>
        <item x="21"/>
        <item x="22"/>
        <item x="23"/>
        <item x="24"/>
        <item m="1" x="133"/>
        <item x="25"/>
        <item h="1" m="1" x="189"/>
        <item h="1" x="26"/>
        <item x="27"/>
        <item m="1" x="184"/>
        <item x="28"/>
        <item x="29"/>
        <item x="30"/>
        <item x="31"/>
        <item m="1" x="180"/>
        <item x="32"/>
        <item x="33"/>
        <item m="1" x="154"/>
        <item m="1" x="152"/>
        <item m="1" x="136"/>
        <item m="1" x="176"/>
        <item x="34"/>
        <item x="35"/>
        <item m="1" x="123"/>
        <item x="36"/>
        <item m="1" x="141"/>
        <item h="1" x="37"/>
        <item x="38"/>
        <item x="39"/>
        <item m="1" x="148"/>
        <item m="1" x="177"/>
        <item m="1" x="151"/>
        <item x="40"/>
        <item m="1" x="110"/>
        <item h="1" x="41"/>
        <item h="1" x="42"/>
        <item m="1" x="117"/>
        <item m="1" x="113"/>
        <item m="1" x="139"/>
        <item m="1" x="127"/>
        <item h="1" x="43"/>
        <item m="1" x="112"/>
        <item m="1" x="169"/>
        <item x="44"/>
        <item m="1" x="144"/>
        <item m="1" x="175"/>
        <item m="1" x="150"/>
        <item x="45"/>
        <item x="46"/>
        <item x="47"/>
        <item m="1" x="119"/>
        <item x="48"/>
        <item m="1" x="132"/>
        <item m="1" x="108"/>
        <item m="1" x="126"/>
        <item x="49"/>
        <item m="1" x="147"/>
        <item m="1" x="114"/>
        <item x="50"/>
        <item x="51"/>
        <item m="1" x="143"/>
        <item x="52"/>
        <item x="53"/>
        <item x="54"/>
        <item x="55"/>
        <item m="1" x="190"/>
        <item m="1" x="167"/>
        <item x="56"/>
        <item x="57"/>
        <item x="58"/>
        <item x="59"/>
        <item x="60"/>
        <item m="1" x="145"/>
        <item x="61"/>
        <item x="62"/>
        <item m="1" x="130"/>
        <item m="1" x="121"/>
        <item x="63"/>
        <item m="1" x="163"/>
        <item x="64"/>
        <item x="65"/>
        <item m="1" x="131"/>
        <item x="66"/>
        <item m="1" x="166"/>
        <item m="1" x="161"/>
        <item m="1" x="122"/>
        <item x="67"/>
        <item x="68"/>
        <item x="69"/>
        <item x="70"/>
        <item m="1" x="156"/>
        <item m="1" x="157"/>
        <item x="71"/>
        <item m="1" x="188"/>
        <item m="1" x="142"/>
        <item x="72"/>
        <item m="1" x="116"/>
        <item x="73"/>
        <item x="74"/>
        <item x="75"/>
        <item x="76"/>
        <item m="1" x="192"/>
        <item m="1" x="171"/>
        <item x="77"/>
        <item m="1" x="140"/>
        <item x="78"/>
        <item x="79"/>
        <item x="80"/>
        <item x="81"/>
        <item m="1" x="168"/>
        <item x="82"/>
        <item m="1" x="159"/>
        <item x="83"/>
        <item x="84"/>
        <item m="1" x="170"/>
        <item x="85"/>
        <item x="86"/>
        <item m="1" x="118"/>
        <item x="87"/>
        <item x="88"/>
        <item x="89"/>
        <item x="90"/>
        <item m="1" x="186"/>
        <item x="91"/>
        <item x="92"/>
        <item m="1" x="128"/>
        <item m="1" x="162"/>
        <item m="1" x="129"/>
        <item m="1" x="125"/>
        <item x="93"/>
        <item x="94"/>
        <item m="1" x="165"/>
        <item x="95"/>
        <item m="1" x="115"/>
        <item m="1" x="153"/>
        <item m="1" x="181"/>
        <item x="96"/>
        <item m="1" x="138"/>
        <item m="1" x="158"/>
        <item x="97"/>
        <item m="1" x="120"/>
        <item m="1" x="182"/>
        <item x="98"/>
        <item x="99"/>
        <item x="100"/>
        <item x="101"/>
        <item x="102"/>
        <item m="1" x="160"/>
        <item x="103"/>
        <item m="1" x="173"/>
        <item m="1" x="149"/>
        <item m="1" x="135"/>
        <item x="104"/>
        <item m="1" x="187"/>
        <item m="1" x="193"/>
        <item m="1" x="179"/>
        <item m="1" x="178"/>
        <item m="1" x="183"/>
        <item m="1" x="185"/>
        <item m="1" x="107"/>
        <item x="105"/>
        <item x="106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ubtotalTop="0" showAll="0" includeNewItemsInFilter="1"/>
    <pivotField axis="axisPage" compact="0" outline="0" subtotalTop="0" showAll="0" includeNewItemsInFilter="1" sortType="descending">
      <items count="61">
        <item m="1" x="33"/>
        <item m="1" x="8"/>
        <item m="1" x="31"/>
        <item m="1" x="6"/>
        <item m="1" x="29"/>
        <item m="1" x="59"/>
        <item m="1" x="26"/>
        <item m="1" x="56"/>
        <item m="1" x="24"/>
        <item m="1" x="54"/>
        <item m="1" x="22"/>
        <item m="1" x="51"/>
        <item m="1" x="20"/>
        <item m="1" x="49"/>
        <item m="1" x="17"/>
        <item m="1" x="46"/>
        <item m="1" x="15"/>
        <item m="1" x="44"/>
        <item m="1" x="13"/>
        <item m="1" x="41"/>
        <item m="1" x="12"/>
        <item m="1" x="39"/>
        <item m="1" x="9"/>
        <item m="1" x="34"/>
        <item x="5"/>
        <item x="4"/>
        <item x="3"/>
        <item x="2"/>
        <item x="1"/>
        <item x="0"/>
        <item m="1" x="55"/>
        <item m="1" x="52"/>
        <item m="1" x="50"/>
        <item m="1" x="47"/>
        <item m="1" x="45"/>
        <item m="1" x="42"/>
        <item m="1" x="40"/>
        <item m="1" x="36"/>
        <item m="1" x="32"/>
        <item m="1" x="30"/>
        <item m="1" x="28"/>
        <item m="1" x="25"/>
        <item m="1" x="23"/>
        <item m="1" x="21"/>
        <item m="1" x="19"/>
        <item m="1" x="14"/>
        <item m="1" x="11"/>
        <item m="1" x="7"/>
        <item m="1" x="58"/>
        <item m="1" x="53"/>
        <item m="1" x="48"/>
        <item m="1" x="43"/>
        <item m="1" x="38"/>
        <item m="1" x="27"/>
        <item m="1" x="18"/>
        <item m="1" x="10"/>
        <item m="1" x="57"/>
        <item m="1" x="37"/>
        <item m="1" x="16"/>
        <item m="1" x="35"/>
        <item t="default"/>
      </items>
    </pivotField>
    <pivotField name="Day" axis="axisCol" compact="0" outline="0" subtotalTop="0" showAll="0" includeNewItemsInFilter="1" sortType="ascending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name="Mnth" axis="axisCol" compact="0" outline="0" subtotalTop="0" showAll="0" includeNewItemsInFilter="1" sortType="descending" rankBy="0">
      <items count="13">
        <item h="1" m="1" x="11"/>
        <item h="1" m="1" x="9"/>
        <item h="1" m="1" x="8"/>
        <item x="1"/>
        <item h="1" x="0"/>
        <item h="1" m="1" x="5"/>
        <item h="1" m="1" x="4"/>
        <item h="1" m="1" x="2"/>
        <item h="1" m="1" x="10"/>
        <item h="1" m="1" x="7"/>
        <item h="1" m="1" x="3"/>
        <item h="1" m="1" x="6"/>
        <item t="default"/>
      </items>
    </pivotField>
    <pivotField axis="axisPage" compact="0" outline="0" subtotalTop="0" showAll="0" includeNewItemsInFilter="1">
      <items count="5">
        <item h="1" m="1" x="2"/>
        <item h="1" m="1" x="3"/>
        <item h="1" m="1"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h="1" x="1"/>
        <item x="0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sertBlankRow="1" includeNewItemsInFilter="1">
      <items count="3"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2"/>
    <field x="3"/>
  </rowFields>
  <rowItems count="105">
    <i>
      <x v="4"/>
      <x v="147"/>
    </i>
    <i r="1">
      <x v="140"/>
    </i>
    <i r="1">
      <x v="28"/>
    </i>
    <i t="default">
      <x v="4"/>
    </i>
    <i t="blank">
      <x v="4"/>
    </i>
    <i>
      <x v="11"/>
      <x v="81"/>
    </i>
    <i r="1">
      <x v="37"/>
    </i>
    <i r="1">
      <x v="120"/>
    </i>
    <i r="1">
      <x v="164"/>
    </i>
    <i r="1">
      <x v="121"/>
    </i>
    <i r="1">
      <x v="16"/>
    </i>
    <i r="1">
      <x v="118"/>
    </i>
    <i t="default">
      <x v="11"/>
    </i>
    <i t="blank">
      <x v="11"/>
    </i>
    <i>
      <x v="9"/>
      <x v="152"/>
    </i>
    <i r="1">
      <x v="131"/>
    </i>
    <i r="1">
      <x v="103"/>
    </i>
    <i r="1">
      <x v="130"/>
    </i>
    <i r="1">
      <x v="111"/>
    </i>
    <i r="1">
      <x v="178"/>
    </i>
    <i r="1">
      <x v="139"/>
    </i>
    <i r="1">
      <x v="109"/>
    </i>
    <i r="1">
      <x v="25"/>
    </i>
    <i r="1">
      <x v="175"/>
    </i>
    <i r="1">
      <x/>
    </i>
    <i t="default">
      <x v="9"/>
    </i>
    <i t="blank">
      <x v="9"/>
    </i>
    <i>
      <x v="26"/>
      <x v="54"/>
    </i>
    <i r="1">
      <x v="144"/>
    </i>
    <i r="1">
      <x v="184"/>
    </i>
    <i r="1">
      <x v="90"/>
    </i>
    <i r="1">
      <x v="87"/>
    </i>
    <i r="1">
      <x v="93"/>
    </i>
    <i r="1">
      <x v="177"/>
    </i>
    <i r="1">
      <x v="91"/>
    </i>
    <i t="default">
      <x v="26"/>
    </i>
    <i t="blank">
      <x v="26"/>
    </i>
    <i>
      <x v="10"/>
      <x v="106"/>
    </i>
    <i r="1">
      <x v="119"/>
    </i>
    <i r="1">
      <x v="9"/>
    </i>
    <i r="1">
      <x v="79"/>
    </i>
    <i r="1">
      <x v="132"/>
    </i>
    <i r="1">
      <x v="32"/>
    </i>
    <i r="1">
      <x v="14"/>
    </i>
    <i r="1">
      <x v="138"/>
    </i>
    <i t="default">
      <x v="10"/>
    </i>
    <i t="blank">
      <x v="10"/>
    </i>
    <i>
      <x v="13"/>
      <x v="171"/>
    </i>
    <i r="1">
      <x v="102"/>
    </i>
    <i r="1">
      <x v="127"/>
    </i>
    <i t="default">
      <x v="13"/>
    </i>
    <i t="blank">
      <x v="13"/>
    </i>
    <i>
      <x v="25"/>
      <x v="30"/>
    </i>
    <i r="1">
      <x v="34"/>
    </i>
    <i r="1">
      <x v="7"/>
    </i>
    <i r="1">
      <x v="40"/>
    </i>
    <i r="1">
      <x v="22"/>
    </i>
    <i r="1">
      <x v="114"/>
    </i>
    <i r="1">
      <x v="105"/>
    </i>
    <i r="1">
      <x v="94"/>
    </i>
    <i r="1">
      <x v="4"/>
    </i>
    <i t="default">
      <x v="25"/>
    </i>
    <i t="blank">
      <x v="25"/>
    </i>
    <i>
      <x v="15"/>
      <x v="155"/>
    </i>
    <i r="1">
      <x v="5"/>
    </i>
    <i r="1">
      <x v="11"/>
    </i>
    <i r="1">
      <x v="83"/>
    </i>
    <i r="1">
      <x v="148"/>
    </i>
    <i r="1">
      <x v="145"/>
    </i>
    <i r="1">
      <x v="18"/>
    </i>
    <i r="1">
      <x v="124"/>
    </i>
    <i r="1">
      <x v="33"/>
    </i>
    <i r="1">
      <x v="48"/>
    </i>
    <i r="1">
      <x v="59"/>
    </i>
    <i t="default">
      <x v="15"/>
    </i>
    <i t="blank">
      <x v="15"/>
    </i>
    <i>
      <x v="1"/>
      <x v="180"/>
    </i>
    <i r="1">
      <x v="23"/>
    </i>
    <i r="1">
      <x v="80"/>
    </i>
    <i r="1">
      <x v="151"/>
    </i>
    <i r="1">
      <x v="21"/>
    </i>
    <i r="1">
      <x v="15"/>
    </i>
    <i r="1">
      <x v="156"/>
    </i>
    <i r="1">
      <x v="153"/>
    </i>
    <i t="default">
      <x v="1"/>
    </i>
    <i t="blank">
      <x v="1"/>
    </i>
    <i>
      <x v="2"/>
      <x v="161"/>
    </i>
    <i r="1">
      <x v="56"/>
    </i>
    <i r="1">
      <x v="101"/>
    </i>
    <i r="1">
      <x v="75"/>
    </i>
    <i r="1">
      <x v="96"/>
    </i>
    <i r="1">
      <x v="26"/>
    </i>
    <i r="1">
      <x v="176"/>
    </i>
    <i r="1">
      <x v="135"/>
    </i>
    <i r="1">
      <x v="60"/>
    </i>
    <i r="1">
      <x v="168"/>
    </i>
    <i r="1">
      <x v="3"/>
    </i>
    <i r="1">
      <x v="44"/>
    </i>
    <i t="default">
      <x v="2"/>
    </i>
    <i t="blank">
      <x v="2"/>
    </i>
    <i>
      <x v="21"/>
      <x v="100"/>
    </i>
    <i r="1">
      <x v="42"/>
    </i>
    <i t="default">
      <x v="21"/>
    </i>
    <i t="blank">
      <x v="21"/>
    </i>
    <i t="grand">
      <x/>
    </i>
  </rowItems>
  <colFields count="3">
    <field x="7"/>
    <field x="6"/>
    <field x="-2"/>
  </colFields>
  <colItems count="40">
    <i>
      <x v="3"/>
      <x/>
      <x/>
    </i>
    <i r="2" i="1">
      <x v="1"/>
    </i>
    <i r="2" i="2">
      <x v="2"/>
    </i>
    <i r="2" i="3">
      <x v="3"/>
    </i>
    <i r="1">
      <x v="1"/>
      <x/>
    </i>
    <i r="2" i="1">
      <x v="1"/>
    </i>
    <i r="2" i="2">
      <x v="2"/>
    </i>
    <i r="2" i="3">
      <x v="3"/>
    </i>
    <i r="1">
      <x v="2"/>
      <x/>
    </i>
    <i r="2" i="1">
      <x v="1"/>
    </i>
    <i r="2" i="2">
      <x v="2"/>
    </i>
    <i r="2" i="3">
      <x v="3"/>
    </i>
    <i r="1">
      <x v="3"/>
      <x/>
    </i>
    <i r="2" i="1">
      <x v="1"/>
    </i>
    <i r="2" i="2">
      <x v="2"/>
    </i>
    <i r="2" i="3">
      <x v="3"/>
    </i>
    <i r="1">
      <x v="4"/>
      <x/>
    </i>
    <i r="2" i="1">
      <x v="1"/>
    </i>
    <i r="2" i="2">
      <x v="2"/>
    </i>
    <i r="2" i="3">
      <x v="3"/>
    </i>
    <i r="1">
      <x v="5"/>
      <x/>
    </i>
    <i r="2" i="1">
      <x v="1"/>
    </i>
    <i r="2" i="2">
      <x v="2"/>
    </i>
    <i r="2" i="3">
      <x v="3"/>
    </i>
    <i r="1">
      <x v="6"/>
      <x/>
    </i>
    <i r="2" i="1">
      <x v="1"/>
    </i>
    <i r="2" i="2">
      <x v="2"/>
    </i>
    <i r="2" i="3">
      <x v="3"/>
    </i>
    <i r="1">
      <x v="7"/>
      <x/>
    </i>
    <i r="2" i="1">
      <x v="1"/>
    </i>
    <i r="2" i="2">
      <x v="2"/>
    </i>
    <i r="2" i="3">
      <x v="3"/>
    </i>
    <i t="default">
      <x v="3"/>
    </i>
    <i t="default" i="1">
      <x v="3"/>
    </i>
    <i t="default" i="2">
      <x v="3"/>
    </i>
    <i t="default" i="3">
      <x v="3"/>
    </i>
    <i t="grand">
      <x/>
    </i>
    <i t="grand" i="1">
      <x/>
    </i>
    <i t="grand" i="2">
      <x/>
    </i>
    <i t="grand" i="3">
      <x/>
    </i>
  </colItems>
  <pageFields count="5">
    <pageField fld="5" hier="0"/>
    <pageField fld="19" hier="0"/>
    <pageField fld="13" item="1" hier="0"/>
    <pageField fld="0" hier="0"/>
    <pageField fld="8" item="3" hier="0"/>
  </pageFields>
  <dataFields count="4">
    <dataField name="Sum of Sales" fld="10" baseField="0" baseItem="0" numFmtId="3"/>
    <dataField name="Sum of Sales Var" fld="14" baseField="0" baseItem="0" numFmtId="38"/>
    <dataField name="Sum of Budget" fld="11" baseField="0" baseItem="0" numFmtId="3"/>
    <dataField name="Sum of Lstyr %" fld="23" baseField="0" baseItem="0" numFmtId="10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29" autoFormatId="4113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A7:AM126" firstHeaderRow="1" firstDataRow="3" firstDataCol="2" rowPageCount="3" colPageCount="1"/>
  <pivotFields count="10">
    <pivotField dataField="1"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axis="axisCol" compact="0" outline="0" subtotalTop="0" showAll="0" includeNewItemsInFilter="1" sortType="ascending" rankBy="0">
      <items count="2466">
        <item m="1" x="818"/>
        <item m="1" x="1032"/>
        <item m="1" x="1245"/>
        <item m="1" x="1458"/>
        <item m="1" x="1671"/>
        <item m="1" x="1884"/>
        <item m="1" x="2097"/>
        <item m="1" x="2305"/>
        <item m="1" x="351"/>
        <item m="1" x="546"/>
        <item m="1" x="699"/>
        <item m="1" x="870"/>
        <item m="1" x="1084"/>
        <item m="1" x="1297"/>
        <item m="1" x="1510"/>
        <item m="1" x="1723"/>
        <item m="1" x="1936"/>
        <item m="1" x="2149"/>
        <item m="1" x="2357"/>
        <item m="1" x="403"/>
        <item m="1" x="586"/>
        <item m="1" x="728"/>
        <item m="1" x="924"/>
        <item m="1" x="1138"/>
        <item m="1" x="1351"/>
        <item m="1" x="1564"/>
        <item m="1" x="1777"/>
        <item m="1" x="1990"/>
        <item m="1" x="2203"/>
        <item m="1" x="2411"/>
        <item m="1" x="457"/>
        <item m="1" x="830"/>
        <item m="1" x="1044"/>
        <item m="1" x="1257"/>
        <item m="1" x="1470"/>
        <item m="1" x="1683"/>
        <item m="1" x="1896"/>
        <item m="1" x="2109"/>
        <item m="1" x="2317"/>
        <item m="1" x="363"/>
        <item m="1" x="552"/>
        <item m="1" x="705"/>
        <item m="1" x="882"/>
        <item m="1" x="1096"/>
        <item m="1" x="1309"/>
        <item m="1" x="1522"/>
        <item m="1" x="1735"/>
        <item m="1" x="1948"/>
        <item m="1" x="2161"/>
        <item m="1" x="2369"/>
        <item m="1" x="415"/>
        <item m="1" x="598"/>
        <item m="1" x="740"/>
        <item m="1" x="942"/>
        <item m="1" x="1156"/>
        <item m="1" x="1369"/>
        <item m="1" x="1582"/>
        <item m="1" x="1795"/>
        <item m="1" x="2008"/>
        <item m="1" x="842"/>
        <item m="1" x="1056"/>
        <item m="1" x="1269"/>
        <item m="1" x="1482"/>
        <item m="1" x="1695"/>
        <item m="1" x="1908"/>
        <item m="1" x="2121"/>
        <item m="1" x="2329"/>
        <item m="1" x="375"/>
        <item m="1" x="564"/>
        <item m="1" x="711"/>
        <item m="1" x="894"/>
        <item m="1" x="1108"/>
        <item m="1" x="1321"/>
        <item m="1" x="1534"/>
        <item m="1" x="1747"/>
        <item m="1" x="1960"/>
        <item m="1" x="2173"/>
        <item m="1" x="2381"/>
        <item m="1" x="427"/>
        <item m="1" x="610"/>
        <item m="1" x="752"/>
        <item m="1" x="960"/>
        <item m="1" x="1174"/>
        <item m="1" x="1387"/>
        <item m="1" x="1600"/>
        <item m="1" x="1813"/>
        <item m="1" x="2026"/>
        <item m="1" x="2234"/>
        <item m="1" x="2441"/>
        <item m="1" x="487"/>
        <item m="1" x="854"/>
        <item m="1" x="1068"/>
        <item m="1" x="1281"/>
        <item m="1" x="1494"/>
        <item m="1" x="1707"/>
        <item m="1" x="1920"/>
        <item m="1" x="2133"/>
        <item m="1" x="2341"/>
        <item m="1" x="387"/>
        <item m="1" x="570"/>
        <item m="1" x="717"/>
        <item m="1" x="906"/>
        <item m="1" x="1120"/>
        <item m="1" x="1333"/>
        <item m="1" x="1546"/>
        <item m="1" x="1759"/>
        <item m="1" x="1972"/>
        <item m="1" x="2185"/>
        <item m="1" x="2393"/>
        <item m="1" x="439"/>
        <item m="1" x="622"/>
        <item m="1" x="764"/>
        <item m="1" x="978"/>
        <item m="1" x="1191"/>
        <item m="1" x="1404"/>
        <item m="1" x="1617"/>
        <item m="1" x="1830"/>
        <item m="1" x="2043"/>
        <item m="1" x="2251"/>
        <item m="1" x="2458"/>
        <item m="1" x="865"/>
        <item m="1" x="1079"/>
        <item m="1" x="1292"/>
        <item m="1" x="1505"/>
        <item m="1" x="1718"/>
        <item m="1" x="1931"/>
        <item m="1" x="2144"/>
        <item m="1" x="2352"/>
        <item m="1" x="398"/>
        <item m="1" x="581"/>
        <item m="1" x="723"/>
        <item m="1" x="918"/>
        <item m="1" x="1132"/>
        <item m="1" x="1345"/>
        <item m="1" x="1558"/>
        <item m="1" x="1771"/>
        <item m="1" x="1984"/>
        <item m="1" x="2197"/>
        <item m="1" x="2405"/>
        <item m="1" x="451"/>
        <item m="1" x="634"/>
        <item m="1" x="776"/>
        <item m="1" x="990"/>
        <item m="1" x="1203"/>
        <item m="1" x="1416"/>
        <item m="1" x="1629"/>
        <item m="1" x="1842"/>
        <item m="1" x="2055"/>
        <item m="1" x="2263"/>
        <item m="1" x="309"/>
        <item m="1" x="510"/>
        <item m="1" x="877"/>
        <item m="1" x="1091"/>
        <item m="1" x="1304"/>
        <item m="1" x="1517"/>
        <item m="1" x="1730"/>
        <item m="1" x="1943"/>
        <item m="1" x="2156"/>
        <item m="1" x="2364"/>
        <item m="1" x="410"/>
        <item m="1" x="593"/>
        <item m="1" x="735"/>
        <item m="1" x="936"/>
        <item m="1" x="1150"/>
        <item m="1" x="1363"/>
        <item m="1" x="1576"/>
        <item m="1" x="1789"/>
        <item m="1" x="2002"/>
        <item m="1" x="2215"/>
        <item m="1" x="2423"/>
        <item m="1" x="469"/>
        <item m="1" x="646"/>
        <item m="1" x="788"/>
        <item m="1" x="1002"/>
        <item m="1" x="1215"/>
        <item m="1" x="1428"/>
        <item m="1" x="1641"/>
        <item m="1" x="1854"/>
        <item m="1" x="2067"/>
        <item m="1" x="2275"/>
        <item m="1" x="321"/>
        <item m="1" x="889"/>
        <item m="1" x="1103"/>
        <item m="1" x="1316"/>
        <item m="1" x="1529"/>
        <item m="1" x="1742"/>
        <item m="1" x="1955"/>
        <item m="1" x="2168"/>
        <item m="1" x="2376"/>
        <item m="1" x="422"/>
        <item m="1" x="605"/>
        <item m="1" x="747"/>
        <item m="1" x="954"/>
        <item m="1" x="1168"/>
        <item m="1" x="1381"/>
        <item m="1" x="1594"/>
        <item m="1" x="1807"/>
        <item m="1" x="2020"/>
        <item m="1" x="2228"/>
        <item m="1" x="2435"/>
        <item m="1" x="481"/>
        <item m="1" x="658"/>
        <item m="1" x="800"/>
        <item m="1" x="1014"/>
        <item m="1" x="1227"/>
        <item m="1" x="1440"/>
        <item m="1" x="1653"/>
        <item m="1" x="1866"/>
        <item m="1" x="2079"/>
        <item m="1" x="2287"/>
        <item m="1" x="333"/>
        <item m="1" x="528"/>
        <item m="1" x="901"/>
        <item m="1" x="1115"/>
        <item m="1" x="1328"/>
        <item m="1" x="1541"/>
        <item m="1" x="1754"/>
        <item m="1" x="1967"/>
        <item m="1" x="2180"/>
        <item m="1" x="2388"/>
        <item m="1" x="434"/>
        <item m="1" x="617"/>
        <item m="1" x="759"/>
        <item m="1" x="972"/>
        <item m="1" x="1186"/>
        <item m="1" x="1399"/>
        <item m="1" x="1612"/>
        <item m="1" x="1825"/>
        <item m="1" x="2038"/>
        <item m="1" x="2246"/>
        <item m="1" x="2453"/>
        <item m="1" x="499"/>
        <item m="1" x="670"/>
        <item m="1" x="812"/>
        <item m="1" x="1026"/>
        <item m="1" x="1239"/>
        <item m="1" x="1452"/>
        <item m="1" x="1665"/>
        <item m="1" x="1878"/>
        <item m="1" x="2091"/>
        <item m="1" x="2299"/>
        <item m="1" x="345"/>
        <item m="1" x="540"/>
        <item m="1" x="913"/>
        <item m="1" x="1127"/>
        <item m="1" x="1340"/>
        <item m="1" x="1553"/>
        <item m="1" x="1766"/>
        <item m="1" x="1979"/>
        <item m="1" x="2192"/>
        <item m="1" x="2400"/>
        <item m="1" x="446"/>
        <item m="1" x="629"/>
        <item m="1" x="771"/>
        <item m="1" x="985"/>
        <item m="1" x="1198"/>
        <item m="1" x="1411"/>
        <item m="1" x="1624"/>
        <item m="1" x="1837"/>
        <item m="1" x="2050"/>
        <item m="1" x="2258"/>
        <item m="1" x="304"/>
        <item m="1" x="505"/>
        <item m="1" x="676"/>
        <item m="1" x="824"/>
        <item m="1" x="1038"/>
        <item m="1" x="1251"/>
        <item m="1" x="1464"/>
        <item m="1" x="1677"/>
        <item m="1" x="1890"/>
        <item m="1" x="2103"/>
        <item m="1" x="2311"/>
        <item m="1" x="357"/>
        <item m="1" x="931"/>
        <item m="1" x="1145"/>
        <item m="1" x="1358"/>
        <item m="1" x="1571"/>
        <item m="1" x="1784"/>
        <item m="1" x="1997"/>
        <item m="1" x="2210"/>
        <item m="1" x="2418"/>
        <item m="1" x="464"/>
        <item m="1" x="641"/>
        <item m="1" x="783"/>
        <item m="1" x="997"/>
        <item m="1" x="1210"/>
        <item m="1" x="1423"/>
        <item m="1" x="1636"/>
        <item m="1" x="1849"/>
        <item m="1" x="2062"/>
        <item m="1" x="2270"/>
        <item m="1" x="316"/>
        <item m="1" x="517"/>
        <item m="1" x="682"/>
        <item m="1" x="836"/>
        <item m="1" x="1050"/>
        <item m="1" x="1263"/>
        <item m="1" x="1476"/>
        <item m="1" x="1689"/>
        <item m="1" x="1902"/>
        <item m="1" x="2115"/>
        <item m="1" x="2323"/>
        <item m="1" x="369"/>
        <item m="1" x="558"/>
        <item m="1" x="949"/>
        <item m="1" x="1163"/>
        <item m="1" x="1376"/>
        <item m="1" x="1589"/>
        <item m="1" x="1802"/>
        <item m="1" x="2015"/>
        <item m="1" x="2223"/>
        <item m="1" x="2430"/>
        <item m="1" x="476"/>
        <item m="1" x="653"/>
        <item m="1" x="795"/>
        <item m="1" x="1009"/>
        <item m="1" x="1222"/>
        <item m="1" x="1435"/>
        <item m="1" x="1648"/>
        <item m="1" x="1861"/>
        <item m="1" x="2074"/>
        <item m="1" x="2282"/>
        <item m="1" x="328"/>
        <item m="1" x="523"/>
        <item m="1" x="688"/>
        <item m="1" x="848"/>
        <item m="1" x="1062"/>
        <item m="1" x="1275"/>
        <item m="1" x="1488"/>
        <item m="1" x="1701"/>
        <item m="1" x="1914"/>
        <item m="1" x="2127"/>
        <item m="1" x="2335"/>
        <item m="1" x="381"/>
        <item m="1" x="967"/>
        <item m="1" x="1181"/>
        <item m="1" x="1394"/>
        <item m="1" x="1607"/>
        <item m="1" x="1820"/>
        <item m="1" x="2033"/>
        <item m="1" x="2241"/>
        <item m="1" x="2448"/>
        <item m="1" x="494"/>
        <item m="1" x="665"/>
        <item m="1" x="807"/>
        <item m="1" x="1021"/>
        <item m="1" x="1234"/>
        <item m="1" x="1447"/>
        <item m="1" x="1660"/>
        <item m="1" x="1873"/>
        <item m="1" x="2086"/>
        <item m="1" x="2294"/>
        <item m="1" x="340"/>
        <item m="1" x="535"/>
        <item m="1" x="694"/>
        <item m="1" x="860"/>
        <item m="1" x="1074"/>
        <item m="1" x="1287"/>
        <item m="1" x="1500"/>
        <item m="1" x="1713"/>
        <item m="1" x="1926"/>
        <item m="1" x="2139"/>
        <item m="1" x="2347"/>
        <item m="1" x="393"/>
        <item m="1" x="576"/>
        <item m="1" x="819"/>
        <item m="1" x="1033"/>
        <item m="1" x="1246"/>
        <item m="1" x="1459"/>
        <item m="1" x="1672"/>
        <item m="1" x="1885"/>
        <item m="1" x="2098"/>
        <item m="1" x="2306"/>
        <item m="1" x="352"/>
        <item m="1" x="547"/>
        <item m="1" x="700"/>
        <item m="1" x="872"/>
        <item m="1" x="1086"/>
        <item m="1" x="1299"/>
        <item m="1" x="1512"/>
        <item m="1" x="1725"/>
        <item m="1" x="1938"/>
        <item m="1" x="2151"/>
        <item m="1" x="2359"/>
        <item m="1" x="405"/>
        <item m="1" x="588"/>
        <item m="1" x="730"/>
        <item m="1" x="926"/>
        <item m="1" x="1140"/>
        <item m="1" x="1353"/>
        <item m="1" x="1566"/>
        <item m="1" x="1779"/>
        <item m="1" x="1992"/>
        <item m="1" x="2205"/>
        <item m="1" x="2413"/>
        <item m="1" x="459"/>
        <item m="1" x="831"/>
        <item m="1" x="1045"/>
        <item m="1" x="1258"/>
        <item m="1" x="1471"/>
        <item m="1" x="1684"/>
        <item m="1" x="1897"/>
        <item m="1" x="2110"/>
        <item m="1" x="2318"/>
        <item m="1" x="364"/>
        <item m="1" x="553"/>
        <item m="1" x="706"/>
        <item m="1" x="884"/>
        <item m="1" x="1098"/>
        <item m="1" x="1311"/>
        <item m="1" x="1524"/>
        <item m="1" x="1737"/>
        <item m="1" x="1950"/>
        <item m="1" x="2163"/>
        <item m="1" x="2371"/>
        <item m="1" x="417"/>
        <item m="1" x="600"/>
        <item m="1" x="742"/>
        <item m="1" x="944"/>
        <item m="1" x="1158"/>
        <item m="1" x="1371"/>
        <item m="1" x="1584"/>
        <item m="1" x="1797"/>
        <item m="1" x="2010"/>
        <item m="1" x="843"/>
        <item m="1" x="1057"/>
        <item m="1" x="1270"/>
        <item m="1" x="1483"/>
        <item m="1" x="1696"/>
        <item m="1" x="1909"/>
        <item m="1" x="2122"/>
        <item m="1" x="2330"/>
        <item m="1" x="376"/>
        <item m="1" x="565"/>
        <item m="1" x="712"/>
        <item m="1" x="896"/>
        <item m="1" x="1110"/>
        <item m="1" x="1323"/>
        <item m="1" x="1536"/>
        <item m="1" x="1749"/>
        <item m="1" x="1962"/>
        <item m="1" x="2175"/>
        <item m="1" x="2383"/>
        <item m="1" x="429"/>
        <item m="1" x="612"/>
        <item m="1" x="754"/>
        <item m="1" x="962"/>
        <item m="1" x="1176"/>
        <item m="1" x="1389"/>
        <item m="1" x="1602"/>
        <item m="1" x="1815"/>
        <item m="1" x="2028"/>
        <item m="1" x="2236"/>
        <item m="1" x="2443"/>
        <item m="1" x="489"/>
        <item m="1" x="855"/>
        <item m="1" x="1069"/>
        <item m="1" x="1282"/>
        <item m="1" x="1495"/>
        <item m="1" x="1708"/>
        <item m="1" x="1921"/>
        <item m="1" x="2134"/>
        <item m="1" x="2342"/>
        <item m="1" x="388"/>
        <item m="1" x="571"/>
        <item m="1" x="718"/>
        <item m="1" x="908"/>
        <item m="1" x="1122"/>
        <item m="1" x="1335"/>
        <item m="1" x="1548"/>
        <item m="1" x="1761"/>
        <item m="1" x="1974"/>
        <item m="1" x="2187"/>
        <item m="1" x="2395"/>
        <item m="1" x="441"/>
        <item m="1" x="624"/>
        <item m="1" x="766"/>
        <item m="1" x="980"/>
        <item m="1" x="1193"/>
        <item m="1" x="1406"/>
        <item m="1" x="1619"/>
        <item m="1" x="1832"/>
        <item m="1" x="2045"/>
        <item m="1" x="2253"/>
        <item m="1" x="2460"/>
        <item m="1" x="866"/>
        <item m="1" x="1080"/>
        <item m="1" x="1293"/>
        <item m="1" x="1506"/>
        <item m="1" x="1719"/>
        <item m="1" x="1932"/>
        <item m="1" x="2145"/>
        <item m="1" x="2353"/>
        <item m="1" x="399"/>
        <item m="1" x="582"/>
        <item m="1" x="724"/>
        <item m="1" x="920"/>
        <item m="1" x="1134"/>
        <item m="1" x="1347"/>
        <item m="1" x="1560"/>
        <item m="1" x="1773"/>
        <item m="1" x="1986"/>
        <item m="1" x="2199"/>
        <item m="1" x="2407"/>
        <item m="1" x="453"/>
        <item m="1" x="636"/>
        <item m="1" x="778"/>
        <item m="1" x="992"/>
        <item m="1" x="1205"/>
        <item m="1" x="1418"/>
        <item m="1" x="1631"/>
        <item m="1" x="1844"/>
        <item m="1" x="2057"/>
        <item m="1" x="2265"/>
        <item m="1" x="311"/>
        <item m="1" x="512"/>
        <item m="1" x="878"/>
        <item m="1" x="1092"/>
        <item m="1" x="1305"/>
        <item m="1" x="1518"/>
        <item m="1" x="1731"/>
        <item m="1" x="1944"/>
        <item m="1" x="2157"/>
        <item m="1" x="2365"/>
        <item m="1" x="411"/>
        <item m="1" x="594"/>
        <item m="1" x="736"/>
        <item m="1" x="938"/>
        <item m="1" x="1152"/>
        <item m="1" x="1365"/>
        <item m="1" x="1578"/>
        <item m="1" x="1791"/>
        <item m="1" x="2004"/>
        <item m="1" x="2217"/>
        <item m="1" x="2425"/>
        <item m="1" x="471"/>
        <item m="1" x="648"/>
        <item m="1" x="790"/>
        <item m="1" x="1004"/>
        <item m="1" x="1217"/>
        <item m="1" x="1430"/>
        <item m="1" x="1643"/>
        <item m="1" x="1856"/>
        <item m="1" x="2069"/>
        <item m="1" x="2277"/>
        <item m="1" x="323"/>
        <item m="1" x="890"/>
        <item m="1" x="1104"/>
        <item m="1" x="1317"/>
        <item m="1" x="1530"/>
        <item m="1" x="1743"/>
        <item m="1" x="1956"/>
        <item m="1" x="2169"/>
        <item m="1" x="2377"/>
        <item m="1" x="423"/>
        <item m="1" x="606"/>
        <item m="1" x="748"/>
        <item m="1" x="956"/>
        <item m="1" x="1170"/>
        <item m="1" x="1383"/>
        <item m="1" x="1596"/>
        <item m="1" x="1809"/>
        <item m="1" x="2022"/>
        <item m="1" x="2230"/>
        <item m="1" x="2437"/>
        <item m="1" x="483"/>
        <item m="1" x="660"/>
        <item m="1" x="802"/>
        <item m="1" x="1016"/>
        <item m="1" x="1229"/>
        <item m="1" x="1442"/>
        <item m="1" x="1655"/>
        <item m="1" x="1868"/>
        <item m="1" x="2081"/>
        <item m="1" x="2289"/>
        <item m="1" x="335"/>
        <item m="1" x="530"/>
        <item m="1" x="902"/>
        <item m="1" x="1116"/>
        <item m="1" x="1329"/>
        <item m="1" x="1542"/>
        <item m="1" x="1755"/>
        <item m="1" x="1968"/>
        <item m="1" x="2181"/>
        <item m="1" x="2389"/>
        <item m="1" x="435"/>
        <item m="1" x="618"/>
        <item m="1" x="760"/>
        <item m="1" x="974"/>
        <item m="1" x="1187"/>
        <item m="1" x="1400"/>
        <item m="1" x="1613"/>
        <item m="1" x="1826"/>
        <item m="1" x="2039"/>
        <item m="1" x="2247"/>
        <item m="1" x="2454"/>
        <item m="1" x="500"/>
        <item m="1" x="671"/>
        <item m="1" x="813"/>
        <item m="1" x="1027"/>
        <item m="1" x="1240"/>
        <item m="1" x="1453"/>
        <item m="1" x="1666"/>
        <item m="1" x="1879"/>
        <item m="1" x="2092"/>
        <item m="1" x="2300"/>
        <item m="1" x="346"/>
        <item m="1" x="541"/>
        <item m="1" x="914"/>
        <item m="1" x="1128"/>
        <item m="1" x="1341"/>
        <item m="1" x="1554"/>
        <item m="1" x="1767"/>
        <item m="1" x="1980"/>
        <item m="1" x="2193"/>
        <item m="1" x="2401"/>
        <item m="1" x="447"/>
        <item m="1" x="630"/>
        <item m="1" x="772"/>
        <item m="1" x="986"/>
        <item m="1" x="1199"/>
        <item m="1" x="1412"/>
        <item m="1" x="1625"/>
        <item m="1" x="1838"/>
        <item m="1" x="2051"/>
        <item m="1" x="2259"/>
        <item m="1" x="305"/>
        <item m="1" x="506"/>
        <item m="1" x="677"/>
        <item m="1" x="825"/>
        <item m="1" x="1039"/>
        <item m="1" x="1252"/>
        <item m="1" x="1465"/>
        <item m="1" x="1678"/>
        <item m="1" x="1891"/>
        <item m="1" x="2104"/>
        <item m="1" x="2312"/>
        <item m="1" x="358"/>
        <item m="1" x="932"/>
        <item m="1" x="1146"/>
        <item m="1" x="1359"/>
        <item m="1" x="1572"/>
        <item m="1" x="1785"/>
        <item m="1" x="1998"/>
        <item m="1" x="2211"/>
        <item m="1" x="2419"/>
        <item m="1" x="465"/>
        <item m="1" x="642"/>
        <item m="1" x="784"/>
        <item m="1" x="998"/>
        <item m="1" x="1211"/>
        <item m="1" x="1424"/>
        <item m="1" x="1637"/>
        <item m="1" x="1850"/>
        <item m="1" x="2063"/>
        <item m="1" x="2271"/>
        <item m="1" x="317"/>
        <item m="1" x="518"/>
        <item m="1" x="683"/>
        <item m="1" x="837"/>
        <item m="1" x="1051"/>
        <item m="1" x="1264"/>
        <item m="1" x="1477"/>
        <item m="1" x="1690"/>
        <item m="1" x="1903"/>
        <item m="1" x="2116"/>
        <item m="1" x="2324"/>
        <item m="1" x="370"/>
        <item m="1" x="559"/>
        <item m="1" x="950"/>
        <item m="1" x="1164"/>
        <item m="1" x="1377"/>
        <item m="1" x="1590"/>
        <item m="1" x="1803"/>
        <item m="1" x="2016"/>
        <item m="1" x="2224"/>
        <item m="1" x="2431"/>
        <item m="1" x="477"/>
        <item m="1" x="654"/>
        <item m="1" x="796"/>
        <item m="1" x="1010"/>
        <item m="1" x="1223"/>
        <item m="1" x="1436"/>
        <item m="1" x="1649"/>
        <item m="1" x="1862"/>
        <item m="1" x="2075"/>
        <item m="1" x="2283"/>
        <item m="1" x="329"/>
        <item m="1" x="524"/>
        <item m="1" x="689"/>
        <item m="1" x="849"/>
        <item m="1" x="1063"/>
        <item m="1" x="1276"/>
        <item m="1" x="1489"/>
        <item m="1" x="1702"/>
        <item m="1" x="1915"/>
        <item m="1" x="2128"/>
        <item m="1" x="2336"/>
        <item m="1" x="382"/>
        <item m="1" x="968"/>
        <item m="1" x="1182"/>
        <item m="1" x="1395"/>
        <item m="1" x="1608"/>
        <item m="1" x="1821"/>
        <item m="1" x="2034"/>
        <item m="1" x="2242"/>
        <item m="1" x="2449"/>
        <item m="1" x="495"/>
        <item m="1" x="666"/>
        <item m="1" x="808"/>
        <item m="1" x="1022"/>
        <item m="1" x="1235"/>
        <item m="1" x="1448"/>
        <item m="1" x="1661"/>
        <item m="1" x="1874"/>
        <item m="1" x="2087"/>
        <item m="1" x="2295"/>
        <item m="1" x="341"/>
        <item m="1" x="536"/>
        <item m="1" x="695"/>
        <item m="1" x="861"/>
        <item m="1" x="1075"/>
        <item m="1" x="1288"/>
        <item m="1" x="1501"/>
        <item m="1" x="1714"/>
        <item m="1" x="1927"/>
        <item m="1" x="2140"/>
        <item m="1" x="2348"/>
        <item m="1" x="394"/>
        <item m="1" x="577"/>
        <item m="1" x="820"/>
        <item m="1" x="1034"/>
        <item m="1" x="1247"/>
        <item m="1" x="1460"/>
        <item m="1" x="1673"/>
        <item m="1" x="1886"/>
        <item m="1" x="2099"/>
        <item m="1" x="2307"/>
        <item m="1" x="353"/>
        <item m="1" x="548"/>
        <item m="1" x="701"/>
        <item m="1" x="873"/>
        <item m="1" x="1087"/>
        <item m="1" x="1300"/>
        <item m="1" x="1513"/>
        <item m="1" x="1726"/>
        <item m="1" x="1939"/>
        <item m="1" x="2152"/>
        <item m="1" x="2360"/>
        <item m="1" x="406"/>
        <item m="1" x="589"/>
        <item m="1" x="731"/>
        <item m="1" x="927"/>
        <item m="1" x="1141"/>
        <item m="1" x="1354"/>
        <item m="1" x="1567"/>
        <item m="1" x="1780"/>
        <item m="1" x="1993"/>
        <item m="1" x="2206"/>
        <item m="1" x="2414"/>
        <item m="1" x="460"/>
        <item m="1" x="832"/>
        <item m="1" x="1046"/>
        <item m="1" x="1259"/>
        <item m="1" x="1472"/>
        <item m="1" x="1685"/>
        <item m="1" x="1898"/>
        <item m="1" x="2111"/>
        <item m="1" x="2319"/>
        <item m="1" x="365"/>
        <item m="1" x="554"/>
        <item m="1" x="707"/>
        <item m="1" x="885"/>
        <item m="1" x="1099"/>
        <item m="1" x="1312"/>
        <item m="1" x="1525"/>
        <item m="1" x="1738"/>
        <item m="1" x="1951"/>
        <item m="1" x="2164"/>
        <item m="1" x="2372"/>
        <item m="1" x="418"/>
        <item m="1" x="601"/>
        <item m="1" x="743"/>
        <item m="1" x="945"/>
        <item m="1" x="1159"/>
        <item m="1" x="1372"/>
        <item m="1" x="1585"/>
        <item m="1" x="1798"/>
        <item m="1" x="2011"/>
        <item m="1" x="2222"/>
        <item m="1" x="844"/>
        <item m="1" x="1058"/>
        <item m="1" x="1271"/>
        <item m="1" x="1484"/>
        <item m="1" x="1697"/>
        <item m="1" x="1910"/>
        <item m="1" x="2123"/>
        <item m="1" x="2331"/>
        <item m="1" x="377"/>
        <item m="1" x="566"/>
        <item m="1" x="713"/>
        <item m="1" x="897"/>
        <item m="1" x="1111"/>
        <item m="1" x="1324"/>
        <item m="1" x="1537"/>
        <item m="1" x="1750"/>
        <item m="1" x="1963"/>
        <item m="1" x="2176"/>
        <item m="1" x="2384"/>
        <item m="1" x="430"/>
        <item m="1" x="613"/>
        <item m="1" x="755"/>
        <item m="1" x="963"/>
        <item m="1" x="1177"/>
        <item m="1" x="1390"/>
        <item m="1" x="1603"/>
        <item m="1" x="1816"/>
        <item m="1" x="2029"/>
        <item m="1" x="2237"/>
        <item m="1" x="2444"/>
        <item m="1" x="490"/>
        <item m="1" x="856"/>
        <item m="1" x="1070"/>
        <item m="1" x="1283"/>
        <item m="1" x="1496"/>
        <item m="1" x="1709"/>
        <item m="1" x="1922"/>
        <item m="1" x="2135"/>
        <item m="1" x="2343"/>
        <item m="1" x="389"/>
        <item m="1" x="572"/>
        <item m="1" x="719"/>
        <item m="1" x="909"/>
        <item m="1" x="1123"/>
        <item m="1" x="1336"/>
        <item m="1" x="1549"/>
        <item m="1" x="1762"/>
        <item m="1" x="1975"/>
        <item m="1" x="2188"/>
        <item m="1" x="2396"/>
        <item m="1" x="442"/>
        <item m="1" x="625"/>
        <item m="1" x="767"/>
        <item m="1" x="981"/>
        <item m="1" x="1194"/>
        <item m="1" x="1407"/>
        <item m="1" x="1620"/>
        <item m="1" x="1833"/>
        <item m="1" x="2046"/>
        <item m="1" x="2254"/>
        <item m="1" x="2461"/>
        <item m="1" x="867"/>
        <item m="1" x="1081"/>
        <item m="1" x="1294"/>
        <item m="1" x="1507"/>
        <item m="1" x="1720"/>
        <item m="1" x="1933"/>
        <item m="1" x="2146"/>
        <item m="1" x="2354"/>
        <item m="1" x="400"/>
        <item m="1" x="583"/>
        <item m="1" x="725"/>
        <item m="1" x="921"/>
        <item m="1" x="1135"/>
        <item m="1" x="1348"/>
        <item m="1" x="1561"/>
        <item m="1" x="1774"/>
        <item m="1" x="1987"/>
        <item m="1" x="2200"/>
        <item m="1" x="2408"/>
        <item m="1" x="454"/>
        <item m="1" x="637"/>
        <item m="1" x="779"/>
        <item m="1" x="993"/>
        <item m="1" x="1206"/>
        <item m="1" x="1419"/>
        <item m="1" x="1632"/>
        <item m="1" x="1845"/>
        <item m="1" x="2058"/>
        <item m="1" x="2266"/>
        <item m="1" x="312"/>
        <item m="1" x="513"/>
        <item m="1" x="879"/>
        <item m="1" x="1093"/>
        <item m="1" x="1306"/>
        <item m="1" x="1519"/>
        <item m="1" x="1732"/>
        <item m="1" x="1945"/>
        <item m="1" x="2158"/>
        <item m="1" x="2366"/>
        <item m="1" x="412"/>
        <item m="1" x="595"/>
        <item m="1" x="737"/>
        <item m="1" x="939"/>
        <item m="1" x="1153"/>
        <item m="1" x="1366"/>
        <item m="1" x="1579"/>
        <item m="1" x="1792"/>
        <item m="1" x="2005"/>
        <item m="1" x="2218"/>
        <item m="1" x="2426"/>
        <item m="1" x="472"/>
        <item m="1" x="649"/>
        <item m="1" x="791"/>
        <item m="1" x="1005"/>
        <item m="1" x="1218"/>
        <item m="1" x="1431"/>
        <item m="1" x="1644"/>
        <item m="1" x="1857"/>
        <item m="1" x="2070"/>
        <item m="1" x="2278"/>
        <item m="1" x="324"/>
        <item m="1" x="891"/>
        <item m="1" x="1105"/>
        <item m="1" x="1318"/>
        <item m="1" x="1531"/>
        <item m="1" x="1744"/>
        <item m="1" x="1957"/>
        <item m="1" x="2170"/>
        <item m="1" x="2378"/>
        <item m="1" x="424"/>
        <item m="1" x="607"/>
        <item m="1" x="749"/>
        <item m="1" x="957"/>
        <item m="1" x="1171"/>
        <item m="1" x="1384"/>
        <item m="1" x="1597"/>
        <item m="1" x="1810"/>
        <item m="1" x="2023"/>
        <item m="1" x="2231"/>
        <item m="1" x="2438"/>
        <item m="1" x="484"/>
        <item m="1" x="661"/>
        <item m="1" x="803"/>
        <item m="1" x="1017"/>
        <item m="1" x="1230"/>
        <item m="1" x="1443"/>
        <item m="1" x="1656"/>
        <item m="1" x="1869"/>
        <item m="1" x="2082"/>
        <item m="1" x="2290"/>
        <item m="1" x="336"/>
        <item m="1" x="531"/>
        <item m="1" x="903"/>
        <item m="1" x="1117"/>
        <item m="1" x="1330"/>
        <item m="1" x="1543"/>
        <item m="1" x="1756"/>
        <item m="1" x="1969"/>
        <item m="1" x="2182"/>
        <item m="1" x="2390"/>
        <item m="1" x="436"/>
        <item m="1" x="619"/>
        <item m="1" x="761"/>
        <item m="1" x="975"/>
        <item m="1" x="1188"/>
        <item m="1" x="1401"/>
        <item m="1" x="1614"/>
        <item m="1" x="1827"/>
        <item m="1" x="2040"/>
        <item m="1" x="2248"/>
        <item m="1" x="2455"/>
        <item m="1" x="501"/>
        <item m="1" x="672"/>
        <item m="1" x="814"/>
        <item m="1" x="1028"/>
        <item m="1" x="1241"/>
        <item m="1" x="1454"/>
        <item m="1" x="1667"/>
        <item m="1" x="1880"/>
        <item m="1" x="2093"/>
        <item m="1" x="2301"/>
        <item m="1" x="347"/>
        <item m="1" x="542"/>
        <item m="1" x="915"/>
        <item m="1" x="1129"/>
        <item m="1" x="1342"/>
        <item m="1" x="1555"/>
        <item m="1" x="1768"/>
        <item m="1" x="1981"/>
        <item m="1" x="2194"/>
        <item m="1" x="2402"/>
        <item m="1" x="448"/>
        <item m="1" x="631"/>
        <item m="1" x="773"/>
        <item m="1" x="987"/>
        <item m="1" x="1200"/>
        <item m="1" x="1413"/>
        <item m="1" x="1626"/>
        <item m="1" x="1839"/>
        <item m="1" x="2052"/>
        <item m="1" x="2260"/>
        <item m="1" x="306"/>
        <item m="1" x="507"/>
        <item m="1" x="678"/>
        <item m="1" x="826"/>
        <item m="1" x="1040"/>
        <item m="1" x="1253"/>
        <item m="1" x="1466"/>
        <item m="1" x="1679"/>
        <item m="1" x="1892"/>
        <item m="1" x="2105"/>
        <item m="1" x="2313"/>
        <item m="1" x="359"/>
        <item m="1" x="933"/>
        <item m="1" x="1147"/>
        <item m="1" x="1360"/>
        <item m="1" x="1573"/>
        <item m="1" x="1786"/>
        <item m="1" x="1999"/>
        <item m="1" x="2212"/>
        <item m="1" x="2420"/>
        <item m="1" x="466"/>
        <item m="1" x="643"/>
        <item m="1" x="785"/>
        <item m="1" x="999"/>
        <item m="1" x="1212"/>
        <item m="1" x="1425"/>
        <item m="1" x="1638"/>
        <item m="1" x="1851"/>
        <item m="1" x="2064"/>
        <item m="1" x="2272"/>
        <item m="1" x="318"/>
        <item m="1" x="519"/>
        <item m="1" x="684"/>
        <item m="1" x="838"/>
        <item m="1" x="1052"/>
        <item m="1" x="1265"/>
        <item m="1" x="1478"/>
        <item m="1" x="1691"/>
        <item m="1" x="1904"/>
        <item m="1" x="2117"/>
        <item m="1" x="2325"/>
        <item m="1" x="371"/>
        <item m="1" x="560"/>
        <item m="1" x="951"/>
        <item m="1" x="1165"/>
        <item m="1" x="1378"/>
        <item m="1" x="1591"/>
        <item m="1" x="1804"/>
        <item m="1" x="2017"/>
        <item m="1" x="2225"/>
        <item m="1" x="2432"/>
        <item m="1" x="478"/>
        <item m="1" x="655"/>
        <item m="1" x="797"/>
        <item m="1" x="1011"/>
        <item m="1" x="1224"/>
        <item m="1" x="1437"/>
        <item m="1" x="1650"/>
        <item m="1" x="1863"/>
        <item m="1" x="2076"/>
        <item m="1" x="2284"/>
        <item m="1" x="330"/>
        <item m="1" x="525"/>
        <item m="1" x="690"/>
        <item m="1" x="850"/>
        <item m="1" x="1064"/>
        <item m="1" x="1277"/>
        <item m="1" x="1490"/>
        <item m="1" x="1703"/>
        <item m="1" x="1916"/>
        <item m="1" x="2129"/>
        <item m="1" x="2337"/>
        <item m="1" x="383"/>
        <item m="1" x="969"/>
        <item m="1" x="1183"/>
        <item m="1" x="1396"/>
        <item m="1" x="1609"/>
        <item m="1" x="1822"/>
        <item m="1" x="2035"/>
        <item m="1" x="2243"/>
        <item m="1" x="2450"/>
        <item m="1" x="496"/>
        <item m="1" x="667"/>
        <item m="1" x="809"/>
        <item m="1" x="1023"/>
        <item m="1" x="1236"/>
        <item m="1" x="1449"/>
        <item m="1" x="1662"/>
        <item m="1" x="1875"/>
        <item m="1" x="2088"/>
        <item m="1" x="2296"/>
        <item m="1" x="342"/>
        <item m="1" x="537"/>
        <item m="1" x="696"/>
        <item m="1" x="862"/>
        <item m="1" x="1076"/>
        <item m="1" x="1289"/>
        <item m="1" x="1502"/>
        <item m="1" x="1715"/>
        <item m="1" x="1928"/>
        <item m="1" x="2141"/>
        <item m="1" x="2349"/>
        <item m="1" x="395"/>
        <item m="1" x="578"/>
        <item m="1" x="821"/>
        <item m="1" x="1035"/>
        <item m="1" x="1248"/>
        <item m="1" x="1461"/>
        <item m="1" x="1674"/>
        <item m="1" x="1887"/>
        <item m="1" x="2100"/>
        <item m="1" x="2308"/>
        <item m="1" x="354"/>
        <item m="1" x="549"/>
        <item m="1" x="702"/>
        <item m="1" x="874"/>
        <item m="1" x="1088"/>
        <item m="1" x="1301"/>
        <item m="1" x="1514"/>
        <item m="1" x="1727"/>
        <item m="1" x="1940"/>
        <item m="1" x="2153"/>
        <item m="1" x="2361"/>
        <item m="1" x="407"/>
        <item m="1" x="590"/>
        <item m="1" x="732"/>
        <item m="1" x="928"/>
        <item m="1" x="1142"/>
        <item m="1" x="1355"/>
        <item m="1" x="1568"/>
        <item m="1" x="1781"/>
        <item m="1" x="1994"/>
        <item m="1" x="2207"/>
        <item m="1" x="2415"/>
        <item m="1" x="461"/>
        <item m="1" x="833"/>
        <item m="1" x="1047"/>
        <item m="1" x="1260"/>
        <item m="1" x="1473"/>
        <item m="1" x="1686"/>
        <item m="1" x="1899"/>
        <item m="1" x="2112"/>
        <item m="1" x="2320"/>
        <item m="1" x="366"/>
        <item m="1" x="555"/>
        <item m="1" x="708"/>
        <item m="1" x="886"/>
        <item m="1" x="1100"/>
        <item m="1" x="1313"/>
        <item m="1" x="1526"/>
        <item m="1" x="1739"/>
        <item m="1" x="1952"/>
        <item m="1" x="2165"/>
        <item m="1" x="2373"/>
        <item m="1" x="419"/>
        <item m="1" x="602"/>
        <item m="1" x="744"/>
        <item m="1" x="946"/>
        <item m="1" x="1160"/>
        <item m="1" x="1373"/>
        <item m="1" x="1586"/>
        <item m="1" x="1799"/>
        <item m="1" x="2012"/>
        <item m="1" x="845"/>
        <item m="1" x="1059"/>
        <item m="1" x="1272"/>
        <item m="1" x="1485"/>
        <item m="1" x="1698"/>
        <item m="1" x="1911"/>
        <item m="1" x="2124"/>
        <item m="1" x="2332"/>
        <item m="1" x="378"/>
        <item m="1" x="567"/>
        <item m="1" x="714"/>
        <item m="1" x="898"/>
        <item m="1" x="1112"/>
        <item m="1" x="1325"/>
        <item m="1" x="1538"/>
        <item m="1" x="1751"/>
        <item m="1" x="1964"/>
        <item m="1" x="2177"/>
        <item m="1" x="2385"/>
        <item m="1" x="431"/>
        <item m="1" x="614"/>
        <item m="1" x="756"/>
        <item m="1" x="964"/>
        <item m="1" x="1178"/>
        <item m="1" x="1391"/>
        <item m="1" x="1604"/>
        <item m="1" x="1817"/>
        <item m="1" x="2030"/>
        <item m="1" x="2238"/>
        <item m="1" x="2445"/>
        <item m="1" x="491"/>
        <item m="1" x="857"/>
        <item m="1" x="1071"/>
        <item m="1" x="1284"/>
        <item m="1" x="1497"/>
        <item m="1" x="1710"/>
        <item m="1" x="1923"/>
        <item m="1" x="2136"/>
        <item m="1" x="2344"/>
        <item m="1" x="390"/>
        <item m="1" x="573"/>
        <item m="1" x="720"/>
        <item m="1" x="910"/>
        <item m="1" x="1124"/>
        <item m="1" x="1337"/>
        <item m="1" x="1550"/>
        <item m="1" x="1763"/>
        <item m="1" x="1976"/>
        <item m="1" x="2189"/>
        <item m="1" x="2397"/>
        <item m="1" x="443"/>
        <item m="1" x="626"/>
        <item m="1" x="768"/>
        <item m="1" x="982"/>
        <item m="1" x="1195"/>
        <item m="1" x="1408"/>
        <item m="1" x="1621"/>
        <item m="1" x="1834"/>
        <item m="1" x="2047"/>
        <item m="1" x="2255"/>
        <item m="1" x="2462"/>
        <item m="1" x="868"/>
        <item m="1" x="1082"/>
        <item m="1" x="1295"/>
        <item m="1" x="1508"/>
        <item m="1" x="1721"/>
        <item m="1" x="1934"/>
        <item m="1" x="2147"/>
        <item m="1" x="2355"/>
        <item m="1" x="401"/>
        <item m="1" x="584"/>
        <item m="1" x="726"/>
        <item m="1" x="922"/>
        <item m="1" x="1136"/>
        <item m="1" x="1349"/>
        <item m="1" x="1562"/>
        <item m="1" x="1775"/>
        <item m="1" x="1988"/>
        <item m="1" x="2201"/>
        <item m="1" x="2409"/>
        <item m="1" x="455"/>
        <item m="1" x="638"/>
        <item m="1" x="780"/>
        <item m="1" x="994"/>
        <item m="1" x="1207"/>
        <item m="1" x="1420"/>
        <item m="1" x="1633"/>
        <item m="1" x="1846"/>
        <item m="1" x="2059"/>
        <item m="1" x="2267"/>
        <item m="1" x="313"/>
        <item m="1" x="514"/>
        <item m="1" x="880"/>
        <item m="1" x="1094"/>
        <item m="1" x="1307"/>
        <item m="1" x="1520"/>
        <item m="1" x="1733"/>
        <item m="1" x="1946"/>
        <item m="1" x="2159"/>
        <item m="1" x="2367"/>
        <item m="1" x="413"/>
        <item m="1" x="596"/>
        <item m="1" x="738"/>
        <item m="1" x="940"/>
        <item m="1" x="1154"/>
        <item m="1" x="1367"/>
        <item m="1" x="1580"/>
        <item m="1" x="1793"/>
        <item m="1" x="2006"/>
        <item m="1" x="2219"/>
        <item m="1" x="2427"/>
        <item m="1" x="473"/>
        <item m="1" x="650"/>
        <item m="1" x="792"/>
        <item m="1" x="1006"/>
        <item m="1" x="1219"/>
        <item m="1" x="1432"/>
        <item m="1" x="1645"/>
        <item m="1" x="1858"/>
        <item m="1" x="2071"/>
        <item m="1" x="2279"/>
        <item m="1" x="325"/>
        <item m="1" x="892"/>
        <item m="1" x="1106"/>
        <item m="1" x="1319"/>
        <item m="1" x="1532"/>
        <item m="1" x="1745"/>
        <item m="1" x="1958"/>
        <item m="1" x="2171"/>
        <item m="1" x="2379"/>
        <item m="1" x="425"/>
        <item m="1" x="608"/>
        <item m="1" x="750"/>
        <item m="1" x="958"/>
        <item m="1" x="1172"/>
        <item m="1" x="1385"/>
        <item m="1" x="1598"/>
        <item m="1" x="1811"/>
        <item m="1" x="2024"/>
        <item m="1" x="2232"/>
        <item m="1" x="2439"/>
        <item m="1" x="485"/>
        <item m="1" x="662"/>
        <item m="1" x="804"/>
        <item m="1" x="1018"/>
        <item m="1" x="1231"/>
        <item m="1" x="1444"/>
        <item m="1" x="1657"/>
        <item m="1" x="1870"/>
        <item m="1" x="2083"/>
        <item m="1" x="2291"/>
        <item m="1" x="337"/>
        <item m="1" x="532"/>
        <item m="1" x="904"/>
        <item m="1" x="1118"/>
        <item m="1" x="1331"/>
        <item m="1" x="1544"/>
        <item m="1" x="1757"/>
        <item m="1" x="1970"/>
        <item m="1" x="2183"/>
        <item m="1" x="2391"/>
        <item m="1" x="437"/>
        <item m="1" x="620"/>
        <item m="1" x="762"/>
        <item m="1" x="976"/>
        <item m="1" x="1189"/>
        <item m="1" x="1402"/>
        <item m="1" x="1615"/>
        <item m="1" x="1828"/>
        <item m="1" x="2041"/>
        <item m="1" x="2249"/>
        <item m="1" x="2456"/>
        <item m="1" x="502"/>
        <item m="1" x="673"/>
        <item m="1" x="815"/>
        <item m="1" x="1029"/>
        <item m="1" x="1242"/>
        <item m="1" x="1455"/>
        <item m="1" x="1668"/>
        <item m="1" x="1881"/>
        <item m="1" x="2094"/>
        <item m="1" x="2302"/>
        <item m="1" x="348"/>
        <item m="1" x="543"/>
        <item m="1" x="916"/>
        <item m="1" x="1130"/>
        <item m="1" x="1343"/>
        <item m="1" x="1556"/>
        <item m="1" x="1769"/>
        <item m="1" x="1982"/>
        <item m="1" x="2195"/>
        <item m="1" x="2403"/>
        <item m="1" x="449"/>
        <item m="1" x="632"/>
        <item m="1" x="774"/>
        <item m="1" x="988"/>
        <item m="1" x="1201"/>
        <item m="1" x="1414"/>
        <item m="1" x="1627"/>
        <item m="1" x="1840"/>
        <item m="1" x="2053"/>
        <item m="1" x="2261"/>
        <item m="1" x="307"/>
        <item m="1" x="508"/>
        <item m="1" x="679"/>
        <item m="1" x="827"/>
        <item m="1" x="1041"/>
        <item m="1" x="1254"/>
        <item m="1" x="1467"/>
        <item m="1" x="1680"/>
        <item m="1" x="1893"/>
        <item m="1" x="2106"/>
        <item m="1" x="2314"/>
        <item m="1" x="360"/>
        <item m="1" x="934"/>
        <item m="1" x="1148"/>
        <item m="1" x="1361"/>
        <item m="1" x="1574"/>
        <item m="1" x="1787"/>
        <item m="1" x="2000"/>
        <item m="1" x="2213"/>
        <item m="1" x="2421"/>
        <item m="1" x="467"/>
        <item m="1" x="644"/>
        <item m="1" x="786"/>
        <item m="1" x="1000"/>
        <item m="1" x="1213"/>
        <item m="1" x="1426"/>
        <item m="1" x="1639"/>
        <item m="1" x="1852"/>
        <item m="1" x="2065"/>
        <item m="1" x="2273"/>
        <item m="1" x="319"/>
        <item m="1" x="520"/>
        <item m="1" x="685"/>
        <item m="1" x="839"/>
        <item m="1" x="1053"/>
        <item m="1" x="1266"/>
        <item m="1" x="1479"/>
        <item m="1" x="1692"/>
        <item m="1" x="1905"/>
        <item m="1" x="2118"/>
        <item m="1" x="2326"/>
        <item m="1" x="372"/>
        <item m="1" x="561"/>
        <item m="1" x="952"/>
        <item m="1" x="1166"/>
        <item m="1" x="1379"/>
        <item m="1" x="1592"/>
        <item m="1" x="1805"/>
        <item m="1" x="2018"/>
        <item m="1" x="2226"/>
        <item m="1" x="2433"/>
        <item m="1" x="479"/>
        <item m="1" x="656"/>
        <item m="1" x="798"/>
        <item m="1" x="1012"/>
        <item m="1" x="1225"/>
        <item m="1" x="1438"/>
        <item m="1" x="1651"/>
        <item m="1" x="1864"/>
        <item m="1" x="2077"/>
        <item m="1" x="2285"/>
        <item m="1" x="331"/>
        <item m="1" x="526"/>
        <item m="1" x="691"/>
        <item m="1" x="851"/>
        <item m="1" x="1065"/>
        <item m="1" x="1278"/>
        <item m="1" x="1491"/>
        <item m="1" x="1704"/>
        <item m="1" x="1917"/>
        <item m="1" x="2130"/>
        <item m="1" x="2338"/>
        <item m="1" x="384"/>
        <item m="1" x="970"/>
        <item m="1" x="1184"/>
        <item m="1" x="1397"/>
        <item m="1" x="1610"/>
        <item m="1" x="1823"/>
        <item m="1" x="2036"/>
        <item m="1" x="2244"/>
        <item m="1" x="2451"/>
        <item m="1" x="497"/>
        <item m="1" x="668"/>
        <item m="1" x="810"/>
        <item m="1" x="1024"/>
        <item m="1" x="1237"/>
        <item m="1" x="1450"/>
        <item m="1" x="1663"/>
        <item m="1" x="1876"/>
        <item m="1" x="2089"/>
        <item m="1" x="2297"/>
        <item m="1" x="343"/>
        <item m="1" x="538"/>
        <item m="1" x="697"/>
        <item m="1" x="863"/>
        <item m="1" x="1077"/>
        <item m="1" x="1290"/>
        <item m="1" x="1503"/>
        <item m="1" x="1716"/>
        <item m="1" x="1929"/>
        <item m="1" x="2142"/>
        <item m="1" x="2350"/>
        <item m="1" x="396"/>
        <item m="1" x="579"/>
        <item m="1" x="822"/>
        <item m="1" x="1036"/>
        <item m="1" x="1249"/>
        <item m="1" x="1462"/>
        <item m="1" x="1675"/>
        <item m="1" x="1888"/>
        <item m="1" x="2101"/>
        <item m="1" x="2309"/>
        <item m="1" x="355"/>
        <item m="1" x="550"/>
        <item m="1" x="703"/>
        <item m="1" x="875"/>
        <item m="1" x="1089"/>
        <item m="1" x="1302"/>
        <item m="1" x="1515"/>
        <item m="1" x="1728"/>
        <item m="1" x="1941"/>
        <item m="1" x="2154"/>
        <item m="1" x="2362"/>
        <item m="1" x="408"/>
        <item m="1" x="591"/>
        <item m="1" x="733"/>
        <item m="1" x="929"/>
        <item m="1" x="1143"/>
        <item m="1" x="1356"/>
        <item m="1" x="1569"/>
        <item m="1" x="1782"/>
        <item m="1" x="1995"/>
        <item m="1" x="2208"/>
        <item m="1" x="2416"/>
        <item m="1" x="462"/>
        <item m="1" x="834"/>
        <item m="1" x="1048"/>
        <item m="1" x="1261"/>
        <item m="1" x="1474"/>
        <item m="1" x="1687"/>
        <item m="1" x="1900"/>
        <item m="1" x="2113"/>
        <item m="1" x="2321"/>
        <item m="1" x="367"/>
        <item m="1" x="556"/>
        <item m="1" x="709"/>
        <item m="1" x="887"/>
        <item m="1" x="1101"/>
        <item m="1" x="1314"/>
        <item m="1" x="1527"/>
        <item m="1" x="1740"/>
        <item m="1" x="1953"/>
        <item m="1" x="2166"/>
        <item m="1" x="2374"/>
        <item m="1" x="420"/>
        <item m="1" x="603"/>
        <item m="1" x="745"/>
        <item m="1" x="947"/>
        <item m="1" x="1161"/>
        <item m="1" x="1374"/>
        <item m="1" x="1587"/>
        <item m="1" x="1800"/>
        <item m="1" x="2013"/>
        <item m="1" x="846"/>
        <item m="1" x="1060"/>
        <item m="1" x="1273"/>
        <item m="1" x="1486"/>
        <item m="1" x="1699"/>
        <item m="1" x="1912"/>
        <item m="1" x="2125"/>
        <item m="1" x="2333"/>
        <item m="1" x="379"/>
        <item m="1" x="568"/>
        <item m="1" x="715"/>
        <item m="1" x="899"/>
        <item m="1" x="1113"/>
        <item m="1" x="1326"/>
        <item m="1" x="1539"/>
        <item m="1" x="1752"/>
        <item m="1" x="1965"/>
        <item m="1" x="2178"/>
        <item m="1" x="2386"/>
        <item m="1" x="432"/>
        <item m="1" x="615"/>
        <item m="1" x="757"/>
        <item m="1" x="965"/>
        <item m="1" x="1179"/>
        <item m="1" x="1392"/>
        <item m="1" x="1605"/>
        <item m="1" x="1818"/>
        <item m="1" x="2031"/>
        <item m="1" x="2239"/>
        <item m="1" x="2446"/>
        <item m="1" x="492"/>
        <item m="1" x="858"/>
        <item m="1" x="1072"/>
        <item m="1" x="1285"/>
        <item m="1" x="1498"/>
        <item m="1" x="1711"/>
        <item m="1" x="1924"/>
        <item m="1" x="2137"/>
        <item m="1" x="2345"/>
        <item m="1" x="391"/>
        <item m="1" x="574"/>
        <item m="1" x="721"/>
        <item m="1" x="911"/>
        <item m="1" x="1125"/>
        <item m="1" x="1338"/>
        <item m="1" x="1551"/>
        <item m="1" x="1764"/>
        <item m="1" x="1977"/>
        <item m="1" x="2190"/>
        <item m="1" x="2398"/>
        <item m="1" x="444"/>
        <item m="1" x="627"/>
        <item m="1" x="769"/>
        <item m="1" x="983"/>
        <item m="1" x="1196"/>
        <item m="1" x="1409"/>
        <item m="1" x="1622"/>
        <item m="1" x="1835"/>
        <item m="1" x="2048"/>
        <item m="1" x="2256"/>
        <item m="1" x="2463"/>
        <item m="1" x="869"/>
        <item m="1" x="1083"/>
        <item m="1" x="1296"/>
        <item m="1" x="1509"/>
        <item m="1" x="1722"/>
        <item m="1" x="1935"/>
        <item m="1" x="2148"/>
        <item m="1" x="2356"/>
        <item m="1" x="402"/>
        <item m="1" x="585"/>
        <item m="1" x="727"/>
        <item m="1" x="923"/>
        <item m="1" x="1137"/>
        <item m="1" x="1350"/>
        <item m="1" x="1563"/>
        <item m="1" x="1776"/>
        <item m="1" x="1989"/>
        <item m="1" x="2202"/>
        <item m="1" x="2410"/>
        <item m="1" x="456"/>
        <item m="1" x="639"/>
        <item m="1" x="781"/>
        <item m="1" x="995"/>
        <item m="1" x="1208"/>
        <item m="1" x="1421"/>
        <item m="1" x="1634"/>
        <item m="1" x="1847"/>
        <item m="1" x="2060"/>
        <item m="1" x="2268"/>
        <item m="1" x="314"/>
        <item m="1" x="515"/>
        <item m="1" x="881"/>
        <item m="1" x="1095"/>
        <item m="1" x="1308"/>
        <item m="1" x="1521"/>
        <item m="1" x="1734"/>
        <item m="1" x="1947"/>
        <item m="1" x="2160"/>
        <item m="1" x="2368"/>
        <item m="1" x="414"/>
        <item m="1" x="597"/>
        <item m="1" x="739"/>
        <item m="1" x="941"/>
        <item m="1" x="1155"/>
        <item m="1" x="1368"/>
        <item m="1" x="1581"/>
        <item m="1" x="1794"/>
        <item m="1" x="2007"/>
        <item m="1" x="2220"/>
        <item m="1" x="2428"/>
        <item m="1" x="474"/>
        <item m="1" x="651"/>
        <item m="1" x="793"/>
        <item m="1" x="1007"/>
        <item m="1" x="1220"/>
        <item m="1" x="1433"/>
        <item m="1" x="1646"/>
        <item m="1" x="1859"/>
        <item m="1" x="2072"/>
        <item m="1" x="2280"/>
        <item m="1" x="326"/>
        <item m="1" x="893"/>
        <item m="1" x="1107"/>
        <item m="1" x="1320"/>
        <item m="1" x="1533"/>
        <item m="1" x="1746"/>
        <item m="1" x="1959"/>
        <item m="1" x="2172"/>
        <item m="1" x="2380"/>
        <item m="1" x="426"/>
        <item m="1" x="609"/>
        <item m="1" x="751"/>
        <item m="1" x="959"/>
        <item m="1" x="1173"/>
        <item m="1" x="1386"/>
        <item m="1" x="1599"/>
        <item m="1" x="1812"/>
        <item m="1" x="2025"/>
        <item m="1" x="2233"/>
        <item m="1" x="2440"/>
        <item m="1" x="486"/>
        <item m="1" x="663"/>
        <item m="1" x="805"/>
        <item m="1" x="1019"/>
        <item m="1" x="1232"/>
        <item m="1" x="1445"/>
        <item m="1" x="1658"/>
        <item m="1" x="1871"/>
        <item m="1" x="2084"/>
        <item m="1" x="2292"/>
        <item m="1" x="338"/>
        <item m="1" x="533"/>
        <item m="1" x="905"/>
        <item m="1" x="1119"/>
        <item m="1" x="1332"/>
        <item m="1" x="1545"/>
        <item m="1" x="1758"/>
        <item m="1" x="1971"/>
        <item m="1" x="2184"/>
        <item m="1" x="2392"/>
        <item m="1" x="438"/>
        <item m="1" x="621"/>
        <item m="1" x="763"/>
        <item m="1" x="977"/>
        <item m="1" x="1190"/>
        <item m="1" x="1403"/>
        <item m="1" x="1616"/>
        <item m="1" x="1829"/>
        <item m="1" x="2042"/>
        <item m="1" x="2250"/>
        <item m="1" x="2457"/>
        <item m="1" x="503"/>
        <item m="1" x="674"/>
        <item m="1" x="816"/>
        <item m="1" x="1030"/>
        <item m="1" x="1243"/>
        <item m="1" x="1456"/>
        <item m="1" x="1669"/>
        <item m="1" x="1882"/>
        <item m="1" x="2095"/>
        <item m="1" x="2303"/>
        <item m="1" x="349"/>
        <item m="1" x="544"/>
        <item m="1" x="917"/>
        <item m="1" x="1131"/>
        <item m="1" x="1344"/>
        <item m="1" x="1557"/>
        <item m="1" x="1770"/>
        <item m="1" x="1983"/>
        <item m="1" x="2196"/>
        <item m="1" x="2404"/>
        <item m="1" x="450"/>
        <item m="1" x="633"/>
        <item m="1" x="775"/>
        <item m="1" x="989"/>
        <item m="1" x="1202"/>
        <item m="1" x="1415"/>
        <item m="1" x="1628"/>
        <item m="1" x="1841"/>
        <item m="1" x="2054"/>
        <item m="1" x="2262"/>
        <item m="1" x="308"/>
        <item m="1" x="509"/>
        <item m="1" x="680"/>
        <item m="1" x="828"/>
        <item m="1" x="1042"/>
        <item m="1" x="1255"/>
        <item m="1" x="1468"/>
        <item m="1" x="1681"/>
        <item m="1" x="1894"/>
        <item m="1" x="2107"/>
        <item m="1" x="2315"/>
        <item m="1" x="361"/>
        <item m="1" x="935"/>
        <item m="1" x="1149"/>
        <item m="1" x="1362"/>
        <item m="1" x="1575"/>
        <item m="1" x="1788"/>
        <item m="1" x="2001"/>
        <item m="1" x="2214"/>
        <item m="1" x="2422"/>
        <item m="1" x="468"/>
        <item m="1" x="645"/>
        <item m="1" x="787"/>
        <item m="1" x="1001"/>
        <item m="1" x="1214"/>
        <item m="1" x="1427"/>
        <item m="1" x="1640"/>
        <item m="1" x="1853"/>
        <item m="1" x="2066"/>
        <item m="1" x="2274"/>
        <item m="1" x="320"/>
        <item m="1" x="521"/>
        <item m="1" x="686"/>
        <item m="1" x="840"/>
        <item m="1" x="1054"/>
        <item m="1" x="1267"/>
        <item m="1" x="1480"/>
        <item m="1" x="1693"/>
        <item m="1" x="1906"/>
        <item m="1" x="2119"/>
        <item m="1" x="2327"/>
        <item m="1" x="373"/>
        <item m="1" x="562"/>
        <item m="1" x="953"/>
        <item m="1" x="1167"/>
        <item m="1" x="1380"/>
        <item m="1" x="1593"/>
        <item m="1" x="1806"/>
        <item m="1" x="2019"/>
        <item m="1" x="2227"/>
        <item m="1" x="2434"/>
        <item m="1" x="480"/>
        <item m="1" x="657"/>
        <item m="1" x="799"/>
        <item m="1" x="1013"/>
        <item m="1" x="1226"/>
        <item m="1" x="1439"/>
        <item m="1" x="1652"/>
        <item m="1" x="1865"/>
        <item m="1" x="2078"/>
        <item m="1" x="2286"/>
        <item m="1" x="332"/>
        <item m="1" x="527"/>
        <item m="1" x="692"/>
        <item m="1" x="852"/>
        <item m="1" x="1066"/>
        <item m="1" x="1279"/>
        <item m="1" x="1492"/>
        <item m="1" x="1705"/>
        <item m="1" x="1918"/>
        <item m="1" x="2131"/>
        <item m="1" x="2339"/>
        <item m="1" x="385"/>
        <item m="1" x="971"/>
        <item m="1" x="1185"/>
        <item m="1" x="1398"/>
        <item m="1" x="1611"/>
        <item m="1" x="1824"/>
        <item m="1" x="2037"/>
        <item m="1" x="2245"/>
        <item m="1" x="2452"/>
        <item m="1" x="498"/>
        <item m="1" x="669"/>
        <item m="1" x="811"/>
        <item m="1" x="1025"/>
        <item m="1" x="1238"/>
        <item m="1" x="1451"/>
        <item m="1" x="1664"/>
        <item m="1" x="1877"/>
        <item m="1" x="2090"/>
        <item m="1" x="2298"/>
        <item m="1" x="344"/>
        <item m="1" x="539"/>
        <item m="1" x="698"/>
        <item m="1" x="864"/>
        <item m="1" x="1078"/>
        <item m="1" x="1291"/>
        <item m="1" x="1504"/>
        <item m="1" x="1717"/>
        <item m="1" x="1930"/>
        <item m="1" x="2143"/>
        <item m="1" x="2351"/>
        <item m="1" x="397"/>
        <item m="1" x="580"/>
        <item m="1" x="823"/>
        <item m="1" x="1037"/>
        <item m="1" x="1250"/>
        <item m="1" x="1463"/>
        <item m="1" x="1676"/>
        <item m="1" x="1889"/>
        <item m="1" x="2102"/>
        <item m="1" x="2310"/>
        <item m="1" x="356"/>
        <item m="1" x="551"/>
        <item m="1" x="704"/>
        <item m="1" x="876"/>
        <item m="1" x="1090"/>
        <item m="1" x="1303"/>
        <item m="1" x="1516"/>
        <item m="1" x="1729"/>
        <item m="1" x="1942"/>
        <item m="1" x="2155"/>
        <item m="1" x="2363"/>
        <item m="1" x="409"/>
        <item m="1" x="592"/>
        <item m="1" x="734"/>
        <item m="1" x="930"/>
        <item m="1" x="1144"/>
        <item m="1" x="1357"/>
        <item m="1" x="1570"/>
        <item m="1" x="1783"/>
        <item m="1" x="1996"/>
        <item m="1" x="2209"/>
        <item m="1" x="2417"/>
        <item m="1" x="463"/>
        <item m="1" x="835"/>
        <item m="1" x="1049"/>
        <item m="1" x="1262"/>
        <item m="1" x="1475"/>
        <item m="1" x="1688"/>
        <item m="1" x="1901"/>
        <item m="1" x="2114"/>
        <item m="1" x="2322"/>
        <item m="1" x="368"/>
        <item m="1" x="557"/>
        <item m="1" x="710"/>
        <item m="1" x="888"/>
        <item m="1" x="1102"/>
        <item m="1" x="1315"/>
        <item m="1" x="1528"/>
        <item m="1" x="1741"/>
        <item m="1" x="1954"/>
        <item m="1" x="2167"/>
        <item m="1" x="2375"/>
        <item m="1" x="421"/>
        <item m="1" x="604"/>
        <item m="1" x="746"/>
        <item m="1" x="948"/>
        <item m="1" x="1162"/>
        <item m="1" x="1375"/>
        <item m="1" x="1588"/>
        <item m="1" x="1801"/>
        <item m="1" x="2014"/>
        <item m="1" x="847"/>
        <item m="1" x="1061"/>
        <item m="1" x="1274"/>
        <item m="1" x="1487"/>
        <item m="1" x="1700"/>
        <item m="1" x="1913"/>
        <item m="1" x="2126"/>
        <item m="1" x="2334"/>
        <item m="1" x="380"/>
        <item m="1" x="569"/>
        <item m="1" x="716"/>
        <item m="1" x="900"/>
        <item m="1" x="1114"/>
        <item m="1" x="1327"/>
        <item m="1" x="1540"/>
        <item m="1" x="1753"/>
        <item m="1" x="1966"/>
        <item m="1" x="2179"/>
        <item m="1" x="2387"/>
        <item m="1" x="433"/>
        <item m="1" x="616"/>
        <item m="1" x="758"/>
        <item m="1" x="966"/>
        <item m="1" x="1180"/>
        <item m="1" x="1393"/>
        <item m="1" x="1606"/>
        <item m="1" x="1819"/>
        <item m="1" x="2032"/>
        <item m="1" x="2240"/>
        <item m="1" x="2447"/>
        <item m="1" x="493"/>
        <item m="1" x="859"/>
        <item m="1" x="1073"/>
        <item m="1" x="1286"/>
        <item m="1" x="1499"/>
        <item m="1" x="1712"/>
        <item m="1" x="1925"/>
        <item m="1" x="2138"/>
        <item m="1" x="2346"/>
        <item m="1" x="392"/>
        <item m="1" x="575"/>
        <item m="1" x="722"/>
        <item m="1" x="912"/>
        <item m="1" x="1126"/>
        <item m="1" x="1339"/>
        <item m="1" x="1552"/>
        <item m="1" x="1765"/>
        <item m="1" x="1978"/>
        <item m="1" x="2191"/>
        <item m="1" x="2399"/>
        <item m="1" x="445"/>
        <item m="1" x="628"/>
        <item m="1" x="770"/>
        <item m="1" x="984"/>
        <item m="1" x="1197"/>
        <item m="1" x="1410"/>
        <item m="1" x="1623"/>
        <item m="1" x="1836"/>
        <item m="1" x="2049"/>
        <item m="1" x="2257"/>
        <item m="1" x="2464"/>
        <item m="1" x="871"/>
        <item m="1" x="1085"/>
        <item m="1" x="1298"/>
        <item m="1" x="1511"/>
        <item m="1" x="1724"/>
        <item m="1" x="1937"/>
        <item m="1" x="2150"/>
        <item m="1" x="2358"/>
        <item m="1" x="404"/>
        <item m="1" x="587"/>
        <item m="1" x="729"/>
        <item m="1" x="925"/>
        <item m="1" x="1139"/>
        <item m="1" x="1352"/>
        <item m="1" x="1565"/>
        <item m="1" x="1778"/>
        <item m="1" x="1991"/>
        <item m="1" x="2204"/>
        <item m="1" x="2412"/>
        <item m="1" x="458"/>
        <item m="1" x="640"/>
        <item m="1" x="782"/>
        <item m="1" x="996"/>
        <item m="1" x="1209"/>
        <item m="1" x="1422"/>
        <item m="1" x="1635"/>
        <item m="1" x="1848"/>
        <item m="1" x="2061"/>
        <item m="1" x="2269"/>
        <item m="1" x="315"/>
        <item m="1" x="516"/>
        <item m="1" x="883"/>
        <item m="1" x="1097"/>
        <item m="1" x="1310"/>
        <item m="1" x="1523"/>
        <item m="1" x="1736"/>
        <item m="1" x="1949"/>
        <item m="1" x="2162"/>
        <item m="1" x="2370"/>
        <item m="1" x="416"/>
        <item m="1" x="599"/>
        <item m="1" x="741"/>
        <item m="1" x="943"/>
        <item m="1" x="1157"/>
        <item m="1" x="1370"/>
        <item m="1" x="1583"/>
        <item m="1" x="1796"/>
        <item m="1" x="2009"/>
        <item m="1" x="2221"/>
        <item m="1" x="2429"/>
        <item m="1" x="475"/>
        <item m="1" x="652"/>
        <item m="1" x="794"/>
        <item m="1" x="1008"/>
        <item m="1" x="1221"/>
        <item m="1" x="1434"/>
        <item m="1" x="1647"/>
        <item m="1" x="1860"/>
        <item m="1" x="2073"/>
        <item m="1" x="2281"/>
        <item m="1" x="327"/>
        <item m="1" x="895"/>
        <item m="1" x="1109"/>
        <item m="1" x="1322"/>
        <item m="1" x="1535"/>
        <item m="1" x="1748"/>
        <item m="1" x="1961"/>
        <item m="1" x="2174"/>
        <item m="1" x="2382"/>
        <item m="1" x="428"/>
        <item m="1" x="611"/>
        <item m="1" x="753"/>
        <item m="1" x="961"/>
        <item m="1" x="1175"/>
        <item m="1" x="1388"/>
        <item m="1" x="1601"/>
        <item m="1" x="1814"/>
        <item m="1" x="2027"/>
        <item m="1" x="2235"/>
        <item m="1" x="2442"/>
        <item m="1" x="488"/>
        <item m="1" x="664"/>
        <item m="1" x="806"/>
        <item m="1" x="1020"/>
        <item m="1" x="1233"/>
        <item m="1" x="1446"/>
        <item m="1" x="1659"/>
        <item m="1" x="1872"/>
        <item m="1" x="2085"/>
        <item m="1" x="2293"/>
        <item m="1" x="339"/>
        <item m="1" x="534"/>
        <item m="1" x="907"/>
        <item m="1" x="1121"/>
        <item m="1" x="1334"/>
        <item m="1" x="1547"/>
        <item m="1" x="1760"/>
        <item m="1" x="1973"/>
        <item m="1" x="2186"/>
        <item m="1" x="2394"/>
        <item m="1" x="440"/>
        <item m="1" x="623"/>
        <item m="1" x="765"/>
        <item m="1" x="979"/>
        <item m="1" x="1192"/>
        <item m="1" x="1405"/>
        <item m="1" x="1618"/>
        <item m="1" x="1831"/>
        <item m="1" x="2044"/>
        <item m="1" x="2252"/>
        <item m="1" x="2459"/>
        <item m="1" x="504"/>
        <item m="1" x="675"/>
        <item m="1" x="817"/>
        <item m="1" x="1031"/>
        <item m="1" x="1244"/>
        <item m="1" x="1457"/>
        <item m="1" x="1670"/>
        <item m="1" x="1883"/>
        <item m="1" x="2096"/>
        <item m="1" x="2304"/>
        <item m="1" x="350"/>
        <item m="1" x="545"/>
        <item m="1" x="919"/>
        <item m="1" x="1133"/>
        <item m="1" x="1346"/>
        <item m="1" x="1559"/>
        <item m="1" x="1772"/>
        <item m="1" x="1985"/>
        <item m="1" x="2198"/>
        <item m="1" x="2406"/>
        <item m="1" x="452"/>
        <item m="1" x="635"/>
        <item m="1" x="777"/>
        <item m="1" x="991"/>
        <item m="1" x="1204"/>
        <item m="1" x="1417"/>
        <item m="1" x="1630"/>
        <item m="1" x="1843"/>
        <item m="1" x="2056"/>
        <item m="1" x="2264"/>
        <item m="1" x="310"/>
        <item m="1" x="511"/>
        <item m="1" x="681"/>
        <item m="1" x="829"/>
        <item m="1" x="1043"/>
        <item m="1" x="1256"/>
        <item m="1" x="1469"/>
        <item m="1" x="1682"/>
        <item m="1" x="1895"/>
        <item m="1" x="2108"/>
        <item m="1" x="2316"/>
        <item m="1" x="362"/>
        <item m="1" x="937"/>
        <item m="1" x="1151"/>
        <item m="1" x="1364"/>
        <item m="1" x="1577"/>
        <item m="1" x="1790"/>
        <item m="1" x="2003"/>
        <item m="1" x="2216"/>
        <item m="1" x="2424"/>
        <item m="1" x="470"/>
        <item m="1" x="647"/>
        <item m="1" x="789"/>
        <item m="1" x="1003"/>
        <item m="1" x="1216"/>
        <item m="1" x="1429"/>
        <item m="1" x="1642"/>
        <item m="1" x="1855"/>
        <item m="1" x="2068"/>
        <item m="1" x="2276"/>
        <item m="1" x="322"/>
        <item m="1" x="522"/>
        <item m="1" x="687"/>
        <item m="1" x="841"/>
        <item m="1" x="1055"/>
        <item m="1" x="1268"/>
        <item m="1" x="1481"/>
        <item m="1" x="1694"/>
        <item m="1" x="1907"/>
        <item m="1" x="2120"/>
        <item m="1" x="2328"/>
        <item m="1" x="374"/>
        <item m="1" x="563"/>
        <item m="1" x="955"/>
        <item m="1" x="1169"/>
        <item m="1" x="1382"/>
        <item m="1" x="1595"/>
        <item m="1" x="1808"/>
        <item m="1" x="2021"/>
        <item m="1" x="2229"/>
        <item m="1" x="2436"/>
        <item m="1" x="482"/>
        <item m="1" x="659"/>
        <item m="1" x="801"/>
        <item m="1" x="1015"/>
        <item m="1" x="1228"/>
        <item m="1" x="1441"/>
        <item m="1" x="1654"/>
        <item m="1" x="1867"/>
        <item m="1" x="2080"/>
        <item m="1" x="2288"/>
        <item m="1" x="334"/>
        <item m="1" x="529"/>
        <item m="1" x="693"/>
        <item m="1" x="853"/>
        <item m="1" x="1067"/>
        <item m="1" x="1280"/>
        <item m="1" x="1493"/>
        <item m="1" x="1706"/>
        <item m="1" x="1919"/>
        <item m="1" x="2132"/>
        <item m="1" x="2340"/>
        <item m="1" x="386"/>
        <item m="1" x="973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79"/>
        <item x="80"/>
        <item x="75"/>
        <item x="64"/>
        <item x="66"/>
        <item x="67"/>
        <item x="68"/>
        <item x="73"/>
        <item x="69"/>
        <item x="70"/>
        <item x="71"/>
        <item x="77"/>
        <item x="72"/>
        <item x="63"/>
        <item x="74"/>
        <item x="91"/>
        <item x="62"/>
        <item x="85"/>
        <item x="78"/>
        <item x="82"/>
        <item x="83"/>
        <item x="84"/>
        <item x="81"/>
        <item x="86"/>
        <item x="61"/>
        <item x="87"/>
        <item x="90"/>
        <item x="88"/>
        <item x="65"/>
        <item x="76"/>
        <item x="89"/>
        <item x="98"/>
        <item x="116"/>
        <item x="114"/>
        <item x="120"/>
        <item x="115"/>
        <item x="94"/>
        <item x="117"/>
        <item x="303"/>
        <item x="118"/>
        <item x="119"/>
        <item x="96"/>
        <item x="92"/>
        <item x="112"/>
        <item x="93"/>
        <item x="110"/>
        <item x="109"/>
        <item x="113"/>
        <item x="97"/>
        <item x="100"/>
        <item x="101"/>
        <item x="102"/>
        <item x="103"/>
        <item x="104"/>
        <item x="111"/>
        <item x="105"/>
        <item x="106"/>
        <item x="95"/>
        <item x="107"/>
        <item x="99"/>
        <item x="108"/>
        <item x="124"/>
        <item x="137"/>
        <item x="125"/>
        <item x="150"/>
        <item x="126"/>
        <item x="122"/>
        <item x="121"/>
        <item x="127"/>
        <item x="135"/>
        <item x="129"/>
        <item x="130"/>
        <item x="131"/>
        <item x="132"/>
        <item x="128"/>
        <item x="133"/>
        <item x="123"/>
        <item x="134"/>
        <item x="136"/>
        <item x="139"/>
        <item x="151"/>
        <item x="140"/>
        <item x="142"/>
        <item x="143"/>
        <item x="141"/>
        <item x="144"/>
        <item x="145"/>
        <item x="147"/>
        <item x="148"/>
        <item x="138"/>
        <item x="149"/>
        <item x="146"/>
        <item x="277"/>
        <item x="276"/>
        <item x="275"/>
        <item x="297"/>
        <item x="274"/>
        <item x="279"/>
        <item x="288"/>
        <item x="284"/>
        <item x="285"/>
        <item x="301"/>
        <item x="300"/>
        <item x="299"/>
        <item x="296"/>
        <item x="292"/>
        <item x="290"/>
        <item x="302"/>
        <item x="291"/>
        <item x="287"/>
        <item x="298"/>
        <item x="294"/>
        <item x="295"/>
        <item x="293"/>
        <item x="289"/>
        <item x="280"/>
        <item x="278"/>
        <item x="286"/>
        <item x="282"/>
        <item x="273"/>
        <item x="283"/>
        <item x="281"/>
        <item x="27"/>
        <item x="12"/>
        <item x="0"/>
        <item x="1"/>
        <item x="2"/>
        <item x="28"/>
        <item x="3"/>
        <item x="10"/>
        <item x="4"/>
        <item x="5"/>
        <item x="6"/>
        <item x="7"/>
        <item x="8"/>
        <item x="9"/>
        <item x="29"/>
        <item x="25"/>
        <item x="11"/>
        <item x="14"/>
        <item x="15"/>
        <item x="23"/>
        <item x="16"/>
        <item x="30"/>
        <item x="17"/>
        <item x="18"/>
        <item x="20"/>
        <item x="26"/>
        <item x="21"/>
        <item x="24"/>
        <item x="13"/>
        <item x="22"/>
        <item x="19"/>
        <item x="170"/>
        <item x="169"/>
        <item x="167"/>
        <item x="173"/>
        <item x="171"/>
        <item x="174"/>
        <item x="155"/>
        <item x="175"/>
        <item x="176"/>
        <item x="177"/>
        <item x="178"/>
        <item x="179"/>
        <item x="180"/>
        <item x="153"/>
        <item x="181"/>
        <item x="172"/>
        <item x="152"/>
        <item x="157"/>
        <item x="168"/>
        <item x="158"/>
        <item x="154"/>
        <item x="159"/>
        <item x="160"/>
        <item x="161"/>
        <item x="162"/>
        <item x="163"/>
        <item x="156"/>
        <item x="165"/>
        <item x="182"/>
        <item x="166"/>
        <item x="164"/>
        <item x="33"/>
        <item x="48"/>
        <item x="49"/>
        <item x="50"/>
        <item x="51"/>
        <item x="52"/>
        <item x="56"/>
        <item x="53"/>
        <item x="54"/>
        <item x="55"/>
        <item x="59"/>
        <item x="57"/>
        <item x="47"/>
        <item x="31"/>
        <item x="58"/>
        <item x="44"/>
        <item x="38"/>
        <item x="34"/>
        <item x="43"/>
        <item x="36"/>
        <item x="60"/>
        <item x="37"/>
        <item x="32"/>
        <item x="39"/>
        <item x="46"/>
        <item x="40"/>
        <item x="41"/>
        <item x="42"/>
        <item x="45"/>
        <item x="35"/>
        <item t="default"/>
      </items>
    </pivotField>
    <pivotField compact="0" outline="0" subtotalTop="0" showAll="0" includeNewItemsInFilter="1"/>
    <pivotField axis="axisRow" compact="0" outline="0" subtotalTop="0" showAll="0" includeNewItemsInFilter="1" sortType="ascending" rankBy="0">
      <items count="26">
        <item m="1" x="13"/>
        <item x="2"/>
        <item x="1"/>
        <item m="1" x="17"/>
        <item x="9"/>
        <item x="7"/>
        <item m="1" x="14"/>
        <item m="1" x="23"/>
        <item m="1" x="24"/>
        <item m="1" x="15"/>
        <item x="5"/>
        <item x="4"/>
        <item x="8"/>
        <item x="0"/>
        <item m="1" x="20"/>
        <item x="3"/>
        <item m="1" x="18"/>
        <item x="6"/>
        <item m="1" x="19"/>
        <item m="1" x="21"/>
        <item m="1" x="16"/>
        <item m="1" x="22"/>
        <item x="10"/>
        <item x="11"/>
        <item m="1" x="12"/>
        <item t="default"/>
      </items>
    </pivotField>
    <pivotField compact="0" outline="0" subtotalTop="0" showAll="0" includeNewItemsInFilter="1"/>
    <pivotField axis="axisRow" compact="0" outline="0" subtotalTop="0" showAll="0" includeNewItemsInFilter="1" sortType="ascending" rankBy="0">
      <items count="199">
        <item x="98"/>
        <item m="1" x="162"/>
        <item m="1" x="150"/>
        <item x="8"/>
        <item x="106"/>
        <item x="9"/>
        <item m="1" x="174"/>
        <item x="10"/>
        <item x="42"/>
        <item x="11"/>
        <item m="1" x="172"/>
        <item x="12"/>
        <item m="1" x="138"/>
        <item m="1" x="131"/>
        <item x="101"/>
        <item x="104"/>
        <item x="39"/>
        <item m="1" x="134"/>
        <item x="40"/>
        <item m="1" x="176"/>
        <item x="34"/>
        <item m="1" x="166"/>
        <item x="96"/>
        <item x="13"/>
        <item x="37"/>
        <item x="2"/>
        <item x="82"/>
        <item x="14"/>
        <item x="15"/>
        <item m="1" x="149"/>
        <item x="16"/>
        <item m="1" x="164"/>
        <item x="17"/>
        <item m="1" x="137"/>
        <item x="18"/>
        <item x="100"/>
        <item x="93"/>
        <item x="99"/>
        <item x="91"/>
        <item m="1" x="147"/>
        <item x="19"/>
        <item m="1" x="183"/>
        <item x="35"/>
        <item x="20"/>
        <item h="1" m="1" x="158"/>
        <item x="41"/>
        <item x="33"/>
        <item x="1"/>
        <item x="89"/>
        <item x="86"/>
        <item x="23"/>
        <item m="1" x="180"/>
        <item m="1" x="132"/>
        <item x="32"/>
        <item m="1" x="154"/>
        <item x="24"/>
        <item m="1" x="192"/>
        <item x="5"/>
        <item m="1" x="184"/>
        <item x="81"/>
        <item x="25"/>
        <item x="21"/>
        <item m="1" x="125"/>
        <item m="1" x="116"/>
        <item x="92"/>
        <item x="110"/>
        <item x="79"/>
        <item x="80"/>
        <item m="1" x="171"/>
        <item m="1" x="136"/>
        <item m="1" x="144"/>
        <item m="1" x="186"/>
        <item x="78"/>
        <item m="1" x="170"/>
        <item m="1" x="157"/>
        <item x="43"/>
        <item m="1" x="155"/>
        <item m="1" x="115"/>
        <item m="1" x="133"/>
        <item x="44"/>
        <item m="1" x="152"/>
        <item x="45"/>
        <item x="46"/>
        <item m="1" x="143"/>
        <item x="26"/>
        <item m="1" x="189"/>
        <item m="1" x="187"/>
        <item m="1" x="148"/>
        <item x="7"/>
        <item m="1" x="173"/>
        <item m="1" x="160"/>
        <item x="53"/>
        <item x="103"/>
        <item h="1" m="1" x="141"/>
        <item x="47"/>
        <item x="27"/>
        <item x="83"/>
        <item x="48"/>
        <item x="109"/>
        <item x="112"/>
        <item x="90"/>
        <item x="49"/>
        <item x="50"/>
        <item x="3"/>
        <item m="1" x="119"/>
        <item x="51"/>
        <item m="1" x="175"/>
        <item x="52"/>
        <item x="28"/>
        <item m="1" x="123"/>
        <item m="1" x="130"/>
        <item m="1" x="159"/>
        <item m="1" x="193"/>
        <item m="1" x="142"/>
        <item m="1" x="128"/>
        <item m="1" x="114"/>
        <item m="1" x="146"/>
        <item m="1" x="185"/>
        <item m="1" x="122"/>
        <item m="1" x="120"/>
        <item m="1" x="118"/>
        <item x="111"/>
        <item x="54"/>
        <item m="1" x="113"/>
        <item x="55"/>
        <item x="94"/>
        <item m="1" x="177"/>
        <item x="56"/>
        <item m="1" x="169"/>
        <item m="1" x="117"/>
        <item m="1" x="165"/>
        <item x="0"/>
        <item x="57"/>
        <item x="102"/>
        <item x="58"/>
        <item m="1" x="167"/>
        <item m="1" x="153"/>
        <item x="30"/>
        <item m="1" x="181"/>
        <item m="1" x="178"/>
        <item x="59"/>
        <item m="1" x="126"/>
        <item x="87"/>
        <item x="60"/>
        <item x="4"/>
        <item x="61"/>
        <item m="1" x="145"/>
        <item x="62"/>
        <item m="1" x="135"/>
        <item x="88"/>
        <item x="63"/>
        <item x="64"/>
        <item x="65"/>
        <item x="6"/>
        <item x="29"/>
        <item x="76"/>
        <item x="107"/>
        <item m="1" x="168"/>
        <item x="36"/>
        <item x="38"/>
        <item m="1" x="127"/>
        <item x="85"/>
        <item x="105"/>
        <item x="97"/>
        <item x="22"/>
        <item m="1" x="121"/>
        <item x="31"/>
        <item x="66"/>
        <item m="1" x="139"/>
        <item m="1" x="129"/>
        <item m="1" x="140"/>
        <item x="67"/>
        <item x="84"/>
        <item m="1" x="188"/>
        <item x="68"/>
        <item h="1" m="1" x="124"/>
        <item m="1" x="196"/>
        <item m="1" x="151"/>
        <item x="69"/>
        <item m="1" x="179"/>
        <item x="70"/>
        <item m="1" x="156"/>
        <item m="1" x="163"/>
        <item x="95"/>
        <item x="71"/>
        <item x="72"/>
        <item x="73"/>
        <item x="74"/>
        <item x="77"/>
        <item m="1" x="182"/>
        <item x="108"/>
        <item m="1" x="190"/>
        <item x="75"/>
        <item m="1" x="194"/>
        <item m="1" x="195"/>
        <item m="1" x="191"/>
        <item m="1" x="161"/>
        <item m="1" x="197"/>
        <item t="default"/>
      </items>
    </pivotField>
    <pivotField axis="axisCol" compact="0" outline="0" subtotalTop="0" showAll="0" includeNewItemsInFilter="1" sortType="ascending" rankBy="0">
      <items count="354">
        <item m="1" x="64"/>
        <item m="1" x="289"/>
        <item m="1" x="207"/>
        <item m="1" x="128"/>
        <item m="1" x="70"/>
        <item m="1" x="294"/>
        <item m="1" x="214"/>
        <item m="1" x="133"/>
        <item m="1" x="75"/>
        <item m="1" x="301"/>
        <item m="1" x="221"/>
        <item m="1" x="138"/>
        <item m="1" x="81"/>
        <item m="1" x="306"/>
        <item m="1" x="228"/>
        <item m="1" x="143"/>
        <item m="1" x="85"/>
        <item m="1" x="311"/>
        <item m="1" x="235"/>
        <item m="1" x="148"/>
        <item m="1" x="316"/>
        <item m="1" x="153"/>
        <item m="1" x="323"/>
        <item m="1" x="158"/>
        <item m="1" x="328"/>
        <item m="1" x="163"/>
        <item m="1" x="334"/>
        <item m="1" x="169"/>
        <item m="1" x="339"/>
        <item m="1" x="174"/>
        <item m="1" x="345"/>
        <item m="1" x="179"/>
        <item m="1" x="351"/>
        <item m="1" x="185"/>
        <item m="1" x="49"/>
        <item m="1" x="190"/>
        <item m="1" x="195"/>
        <item m="1" x="200"/>
        <item m="1" x="206"/>
        <item m="1" x="213"/>
        <item m="1" x="220"/>
        <item m="1" x="227"/>
        <item m="1" x="234"/>
        <item m="1" x="241"/>
        <item m="1" x="252"/>
        <item m="1" x="263"/>
        <item m="1" x="272"/>
        <item m="1" x="280"/>
        <item m="1" x="300"/>
        <item m="1" x="322"/>
        <item m="1" x="58"/>
        <item m="1" x="45"/>
        <item m="1" x="77"/>
        <item m="1" x="342"/>
        <item m="1" x="319"/>
        <item m="1" x="296"/>
        <item m="1" x="285"/>
        <item m="1" x="277"/>
        <item m="1" x="269"/>
        <item m="1" x="261"/>
        <item m="1" x="256"/>
        <item m="1" x="249"/>
        <item m="1" x="244"/>
        <item m="1" x="238"/>
        <item m="1" x="231"/>
        <item m="1" x="223"/>
        <item m="1" x="216"/>
        <item m="1" x="209"/>
        <item m="1" x="66"/>
        <item m="1" x="202"/>
        <item m="1" x="60"/>
        <item m="1" x="197"/>
        <item m="1" x="55"/>
        <item m="1" x="192"/>
        <item m="1" x="51"/>
        <item m="1" x="187"/>
        <item m="1" x="46"/>
        <item m="1" x="182"/>
        <item m="1" x="348"/>
        <item m="1" x="177"/>
        <item m="1" x="343"/>
        <item m="1" x="172"/>
        <item m="1" x="337"/>
        <item m="1" x="167"/>
        <item m="1" x="257"/>
        <item m="1" x="332"/>
        <item m="1" x="100"/>
        <item m="1" x="161"/>
        <item m="1" x="250"/>
        <item m="1" x="326"/>
        <item m="1" x="96"/>
        <item m="1" x="156"/>
        <item m="1" x="245"/>
        <item m="1" x="320"/>
        <item m="1" x="92"/>
        <item m="1" x="151"/>
        <item m="1" x="239"/>
        <item m="1" x="314"/>
        <item m="1" x="88"/>
        <item m="1" x="146"/>
        <item m="1" x="232"/>
        <item m="1" x="309"/>
        <item m="1" x="83"/>
        <item m="1" x="140"/>
        <item m="1" x="224"/>
        <item m="1" x="303"/>
        <item m="1" x="78"/>
        <item m="1" x="135"/>
        <item m="1" x="217"/>
        <item m="1" x="297"/>
        <item m="1" x="72"/>
        <item m="1" x="130"/>
        <item m="1" x="210"/>
        <item m="1" x="291"/>
        <item m="1" x="67"/>
        <item m="1" x="125"/>
        <item m="1" x="164"/>
        <item m="1" x="203"/>
        <item m="1" x="253"/>
        <item m="1" x="286"/>
        <item m="1" x="329"/>
        <item m="1" x="61"/>
        <item m="1" x="98"/>
        <item m="1" x="122"/>
        <item m="1" x="159"/>
        <item m="1" x="198"/>
        <item m="1" x="247"/>
        <item m="1" x="282"/>
        <item m="1" x="324"/>
        <item m="1" x="56"/>
        <item m="1" x="94"/>
        <item m="1" x="119"/>
        <item m="1" x="154"/>
        <item m="1" x="193"/>
        <item m="1" x="242"/>
        <item m="1" x="278"/>
        <item m="1" x="317"/>
        <item m="1" x="52"/>
        <item m="1" x="90"/>
        <item m="1" x="116"/>
        <item m="1" x="149"/>
        <item m="1" x="188"/>
        <item m="1" x="236"/>
        <item m="1" x="274"/>
        <item m="1" x="312"/>
        <item m="1" x="47"/>
        <item m="1" x="86"/>
        <item m="1" x="113"/>
        <item m="1" x="144"/>
        <item m="1" x="183"/>
        <item m="1" x="229"/>
        <item m="1" x="270"/>
        <item m="1" x="307"/>
        <item m="1" x="349"/>
        <item m="1" x="82"/>
        <item m="1" x="110"/>
        <item m="1" x="139"/>
        <item m="1" x="178"/>
        <item m="1" x="222"/>
        <item m="1" x="266"/>
        <item m="1" x="302"/>
        <item m="1" x="344"/>
        <item m="1" x="76"/>
        <item m="1" x="107"/>
        <item m="1" x="134"/>
        <item m="1" x="173"/>
        <item m="1" x="215"/>
        <item m="1" x="262"/>
        <item m="1" x="295"/>
        <item m="1" x="338"/>
        <item m="1" x="71"/>
        <item m="1" x="104"/>
        <item m="1" x="129"/>
        <item m="1" x="168"/>
        <item m="1" x="208"/>
        <item m="1" x="258"/>
        <item m="1" x="290"/>
        <item m="1" x="333"/>
        <item m="1" x="65"/>
        <item m="1" x="101"/>
        <item m="1" x="112"/>
        <item m="1" x="124"/>
        <item m="1" x="142"/>
        <item m="1" x="162"/>
        <item m="1" x="181"/>
        <item m="1" x="201"/>
        <item m="1" x="226"/>
        <item m="1" x="251"/>
        <item m="1" x="268"/>
        <item m="1" x="284"/>
        <item m="1" x="305"/>
        <item m="1" x="327"/>
        <item m="1" x="347"/>
        <item m="1" x="59"/>
        <item m="1" x="80"/>
        <item m="1" x="97"/>
        <item m="1" x="109"/>
        <item m="1" x="121"/>
        <item m="1" x="137"/>
        <item m="1" x="157"/>
        <item m="1" x="176"/>
        <item m="1" x="196"/>
        <item m="1" x="219"/>
        <item m="1" x="246"/>
        <item m="1" x="265"/>
        <item m="1" x="281"/>
        <item m="1" x="299"/>
        <item m="1" x="321"/>
        <item m="1" x="341"/>
        <item m="1" x="54"/>
        <item m="1" x="74"/>
        <item m="1" x="93"/>
        <item m="1" x="106"/>
        <item m="1" x="118"/>
        <item m="1" x="132"/>
        <item m="1" x="152"/>
        <item m="1" x="171"/>
        <item m="1" x="191"/>
        <item m="1" x="212"/>
        <item m="1" x="240"/>
        <item m="1" x="260"/>
        <item m="1" x="276"/>
        <item m="1" x="293"/>
        <item m="1" x="315"/>
        <item m="1" x="336"/>
        <item m="1" x="50"/>
        <item m="1" x="69"/>
        <item m="1" x="89"/>
        <item m="1" x="103"/>
        <item m="1" x="115"/>
        <item m="1" x="127"/>
        <item m="1" x="147"/>
        <item m="1" x="166"/>
        <item m="1" x="186"/>
        <item m="1" x="205"/>
        <item m="1" x="233"/>
        <item m="1" x="255"/>
        <item m="1" x="273"/>
        <item m="1" x="288"/>
        <item m="1" x="310"/>
        <item m="1" x="331"/>
        <item m="1" x="352"/>
        <item m="1" x="63"/>
        <item m="1" x="84"/>
        <item m="1" x="99"/>
        <item m="1" x="111"/>
        <item m="1" x="123"/>
        <item m="1" x="141"/>
        <item m="1" x="160"/>
        <item m="1" x="180"/>
        <item m="1" x="199"/>
        <item m="1" x="225"/>
        <item m="1" x="248"/>
        <item m="1" x="267"/>
        <item m="1" x="283"/>
        <item m="1" x="304"/>
        <item m="1" x="325"/>
        <item m="1" x="346"/>
        <item m="1" x="57"/>
        <item m="1" x="79"/>
        <item m="1" x="95"/>
        <item m="1" x="108"/>
        <item m="1" x="120"/>
        <item m="1" x="136"/>
        <item m="1" x="155"/>
        <item m="1" x="175"/>
        <item m="1" x="194"/>
        <item m="1" x="218"/>
        <item m="1" x="243"/>
        <item m="1" x="264"/>
        <item m="1" x="279"/>
        <item m="1" x="298"/>
        <item m="1" x="318"/>
        <item m="1" x="340"/>
        <item m="1" x="53"/>
        <item m="1" x="73"/>
        <item m="1" x="91"/>
        <item m="1" x="105"/>
        <item m="1" x="117"/>
        <item m="1" x="131"/>
        <item m="1" x="150"/>
        <item m="1" x="170"/>
        <item m="1" x="189"/>
        <item m="1" x="211"/>
        <item m="1" x="237"/>
        <item m="1" x="259"/>
        <item m="1" x="275"/>
        <item m="1" x="292"/>
        <item m="1" x="313"/>
        <item m="1" x="335"/>
        <item m="1" x="48"/>
        <item m="1" x="68"/>
        <item m="1" x="87"/>
        <item m="1" x="102"/>
        <item m="1" x="114"/>
        <item m="1" x="126"/>
        <item m="1" x="145"/>
        <item m="1" x="165"/>
        <item m="1" x="184"/>
        <item m="1" x="204"/>
        <item m="1" x="230"/>
        <item m="1" x="254"/>
        <item m="1" x="271"/>
        <item m="1" x="287"/>
        <item m="1" x="308"/>
        <item m="1" x="330"/>
        <item m="1" x="350"/>
        <item m="1" x="6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4"/>
        <item x="13"/>
        <item x="12"/>
        <item x="15"/>
        <item x="11"/>
        <item x="17"/>
        <item x="16"/>
        <item x="19"/>
        <item x="18"/>
        <item x="20"/>
        <item x="21"/>
        <item x="22"/>
        <item x="24"/>
        <item x="23"/>
        <item x="42"/>
        <item x="44"/>
        <item x="43"/>
        <item x="41"/>
        <item x="0"/>
        <item x="1"/>
        <item x="2"/>
        <item x="4"/>
        <item x="3"/>
        <item x="27"/>
        <item x="25"/>
        <item x="26"/>
        <item x="7"/>
        <item x="10"/>
        <item x="5"/>
        <item x="8"/>
        <item x="6"/>
        <item x="9"/>
        <item t="default"/>
      </items>
    </pivotField>
    <pivotField axis="axisPage" compact="0" outline="0" subtotalTop="0" showAll="0" includeNewItemsInFilter="1">
      <items count="13">
        <item h="1" x="7"/>
        <item h="1" x="8"/>
        <item h="1" x="2"/>
        <item h="1" x="3"/>
        <item h="1" x="4"/>
        <item h="1" x="9"/>
        <item h="1" x="0"/>
        <item h="1" x="5"/>
        <item x="1"/>
        <item h="1" m="1" x="11"/>
        <item h="1" m="1" x="10"/>
        <item h="1" x="6"/>
        <item t="default"/>
      </items>
    </pivotField>
    <pivotField axis="axisPage" compact="0" outline="0" subtotalTop="0" showAll="0" includeNewItemsInFilter="1">
      <items count="8">
        <item h="1" m="1" x="4"/>
        <item h="1" m="1" x="5"/>
        <item h="1" m="1" x="6"/>
        <item h="1" m="1" x="2"/>
        <item h="1" m="1" x="3"/>
        <item h="1" x="1"/>
        <item x="0"/>
        <item t="default"/>
      </items>
    </pivotField>
  </pivotFields>
  <rowFields count="2">
    <field x="4"/>
    <field x="6"/>
  </rowFields>
  <rowItems count="117">
    <i>
      <x v="1"/>
      <x v="15"/>
    </i>
    <i r="1">
      <x v="23"/>
    </i>
    <i r="1">
      <x v="25"/>
    </i>
    <i r="1">
      <x v="26"/>
    </i>
    <i r="1">
      <x v="72"/>
    </i>
    <i r="1">
      <x v="81"/>
    </i>
    <i r="1">
      <x v="96"/>
    </i>
    <i r="1">
      <x v="100"/>
    </i>
    <i r="1">
      <x v="162"/>
    </i>
    <i r="1">
      <x v="164"/>
    </i>
    <i r="1">
      <x v="167"/>
    </i>
    <i r="1">
      <x v="188"/>
    </i>
    <i t="default">
      <x v="1"/>
    </i>
    <i>
      <x v="2"/>
      <x v="3"/>
    </i>
    <i r="1">
      <x v="28"/>
    </i>
    <i r="1">
      <x v="47"/>
    </i>
    <i r="1">
      <x v="57"/>
    </i>
    <i r="1">
      <x v="61"/>
    </i>
    <i r="1">
      <x v="75"/>
    </i>
    <i r="1">
      <x v="97"/>
    </i>
    <i r="1">
      <x v="102"/>
    </i>
    <i r="1">
      <x v="147"/>
    </i>
    <i r="1">
      <x v="171"/>
    </i>
    <i r="1">
      <x v="178"/>
    </i>
    <i r="1">
      <x v="185"/>
    </i>
    <i t="default">
      <x v="2"/>
    </i>
    <i>
      <x v="4"/>
      <x v="22"/>
    </i>
    <i r="1">
      <x v="30"/>
    </i>
    <i r="1">
      <x v="36"/>
    </i>
    <i r="1">
      <x v="46"/>
    </i>
    <i r="1">
      <x v="53"/>
    </i>
    <i r="1">
      <x v="59"/>
    </i>
    <i r="1">
      <x v="152"/>
    </i>
    <i r="1">
      <x v="158"/>
    </i>
    <i r="1">
      <x v="183"/>
    </i>
    <i t="default">
      <x v="4"/>
    </i>
    <i>
      <x v="5"/>
      <x v="4"/>
    </i>
    <i r="1">
      <x v="7"/>
    </i>
    <i r="1">
      <x v="24"/>
    </i>
    <i r="1">
      <x v="32"/>
    </i>
    <i r="1">
      <x v="37"/>
    </i>
    <i r="1">
      <x v="43"/>
    </i>
    <i r="1">
      <x v="67"/>
    </i>
    <i r="1">
      <x v="95"/>
    </i>
    <i r="1">
      <x v="107"/>
    </i>
    <i r="1">
      <x v="127"/>
    </i>
    <i t="default">
      <x v="5"/>
    </i>
    <i>
      <x v="10"/>
      <x v="55"/>
    </i>
    <i r="1">
      <x v="88"/>
    </i>
    <i r="1">
      <x v="91"/>
    </i>
    <i r="1">
      <x v="92"/>
    </i>
    <i r="1">
      <x v="94"/>
    </i>
    <i r="1">
      <x v="154"/>
    </i>
    <i r="1">
      <x v="186"/>
    </i>
    <i r="1">
      <x v="192"/>
    </i>
    <i t="default">
      <x v="10"/>
    </i>
    <i>
      <x v="11"/>
      <x/>
    </i>
    <i r="1">
      <x v="27"/>
    </i>
    <i r="1">
      <x v="105"/>
    </i>
    <i r="1">
      <x v="122"/>
    </i>
    <i r="1">
      <x v="124"/>
    </i>
    <i r="1">
      <x v="143"/>
    </i>
    <i r="1">
      <x v="144"/>
    </i>
    <i r="1">
      <x v="151"/>
    </i>
    <i r="1">
      <x v="161"/>
    </i>
    <i r="1">
      <x v="163"/>
    </i>
    <i r="1">
      <x v="184"/>
    </i>
    <i r="1">
      <x v="187"/>
    </i>
    <i t="default">
      <x v="11"/>
    </i>
    <i>
      <x v="12"/>
      <x v="9"/>
    </i>
    <i r="1">
      <x v="14"/>
    </i>
    <i r="1">
      <x v="34"/>
    </i>
    <i r="1">
      <x v="66"/>
    </i>
    <i r="1">
      <x v="79"/>
    </i>
    <i r="1">
      <x v="108"/>
    </i>
    <i r="1">
      <x v="132"/>
    </i>
    <i r="1">
      <x v="145"/>
    </i>
    <i r="1">
      <x v="150"/>
    </i>
    <i t="default">
      <x v="12"/>
    </i>
    <i>
      <x v="13"/>
      <x v="16"/>
    </i>
    <i r="1">
      <x v="40"/>
    </i>
    <i r="1">
      <x v="49"/>
    </i>
    <i r="1">
      <x v="82"/>
    </i>
    <i r="1">
      <x v="131"/>
    </i>
    <i r="1">
      <x v="133"/>
    </i>
    <i r="1">
      <x v="134"/>
    </i>
    <i r="1">
      <x v="142"/>
    </i>
    <i r="1">
      <x v="174"/>
    </i>
    <i t="default">
      <x v="13"/>
    </i>
    <i>
      <x v="15"/>
      <x v="20"/>
    </i>
    <i r="1">
      <x v="38"/>
    </i>
    <i r="1">
      <x v="48"/>
    </i>
    <i r="1">
      <x v="64"/>
    </i>
    <i r="1">
      <x v="103"/>
    </i>
    <i r="1">
      <x v="125"/>
    </i>
    <i r="1">
      <x v="140"/>
    </i>
    <i r="1">
      <x v="149"/>
    </i>
    <i r="1">
      <x v="172"/>
    </i>
    <i r="1">
      <x v="180"/>
    </i>
    <i t="default">
      <x v="15"/>
    </i>
    <i>
      <x v="17"/>
      <x v="5"/>
    </i>
    <i r="1">
      <x v="11"/>
    </i>
    <i r="1">
      <x v="18"/>
    </i>
    <i r="1">
      <x v="35"/>
    </i>
    <i r="1">
      <x v="42"/>
    </i>
    <i r="1">
      <x v="50"/>
    </i>
    <i r="1">
      <x v="60"/>
    </i>
    <i r="1">
      <x v="84"/>
    </i>
    <i r="1">
      <x v="137"/>
    </i>
    <i r="1">
      <x v="155"/>
    </i>
    <i r="1">
      <x v="159"/>
    </i>
    <i r="1">
      <x v="166"/>
    </i>
    <i t="default">
      <x v="17"/>
    </i>
    <i>
      <x v="22"/>
      <x v="45"/>
    </i>
    <i r="1">
      <x v="101"/>
    </i>
    <i t="default">
      <x v="22"/>
    </i>
    <i t="grand">
      <x/>
    </i>
  </rowItems>
  <colFields count="2">
    <field x="7"/>
    <field x="2"/>
  </colFields>
  <colItems count="37">
    <i>
      <x v="347"/>
      <x v="2435"/>
    </i>
    <i t="default">
      <x v="347"/>
    </i>
    <i>
      <x v="348"/>
      <x v="2436"/>
    </i>
    <i r="1">
      <x v="2437"/>
    </i>
    <i r="1">
      <x v="2438"/>
    </i>
    <i r="1">
      <x v="2439"/>
    </i>
    <i r="1">
      <x v="2440"/>
    </i>
    <i r="1">
      <x v="2441"/>
    </i>
    <i r="1">
      <x v="2442"/>
    </i>
    <i t="default">
      <x v="348"/>
    </i>
    <i>
      <x v="349"/>
      <x v="2443"/>
    </i>
    <i r="1">
      <x v="2444"/>
    </i>
    <i r="1">
      <x v="2445"/>
    </i>
    <i r="1">
      <x v="2446"/>
    </i>
    <i r="1">
      <x v="2447"/>
    </i>
    <i r="1">
      <x v="2448"/>
    </i>
    <i r="1">
      <x v="2449"/>
    </i>
    <i t="default">
      <x v="349"/>
    </i>
    <i>
      <x v="350"/>
      <x v="2450"/>
    </i>
    <i r="1">
      <x v="2451"/>
    </i>
    <i r="1">
      <x v="2452"/>
    </i>
    <i r="1">
      <x v="2453"/>
    </i>
    <i r="1">
      <x v="2454"/>
    </i>
    <i r="1">
      <x v="2455"/>
    </i>
    <i r="1">
      <x v="2456"/>
    </i>
    <i t="default">
      <x v="350"/>
    </i>
    <i>
      <x v="351"/>
      <x v="2457"/>
    </i>
    <i r="1">
      <x v="2458"/>
    </i>
    <i r="1">
      <x v="2459"/>
    </i>
    <i r="1">
      <x v="2460"/>
    </i>
    <i r="1">
      <x v="2461"/>
    </i>
    <i r="1">
      <x v="2462"/>
    </i>
    <i r="1">
      <x v="2463"/>
    </i>
    <i t="default">
      <x v="351"/>
    </i>
    <i>
      <x v="352"/>
      <x v="2464"/>
    </i>
    <i t="default">
      <x v="352"/>
    </i>
    <i t="grand">
      <x/>
    </i>
  </colItems>
  <pageFields count="3">
    <pageField fld="1" hier="0"/>
    <pageField fld="9" item="6" hier="0"/>
    <pageField fld="8" hier="0"/>
  </pageFields>
  <dataFields count="1">
    <dataField name="Sum of Budget" fld="0" baseField="0" baseItem="0" numFmtId="3"/>
  </dataFields>
  <formats count="9">
    <format dxfId="86">
      <pivotArea type="all" dataOnly="0" outline="0" fieldPosition="0"/>
    </format>
    <format dxfId="85">
      <pivotArea field="4" type="button" dataOnly="0" labelOnly="1" outline="0" axis="axisRow" fieldPosition="0"/>
    </format>
    <format dxfId="84">
      <pivotArea field="6" type="button" dataOnly="0" labelOnly="1" outline="0" axis="axisRow" fieldPosition="1"/>
    </format>
    <format dxfId="83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82">
      <pivotArea dataOnly="0" labelOnly="1" outline="0" fieldPosition="0">
        <references count="1">
          <reference field="9" count="1">
            <x v="5"/>
          </reference>
        </references>
      </pivotArea>
    </format>
    <format dxfId="81">
      <pivotArea dataOnly="0" labelOnly="1" outline="0" fieldPosition="0">
        <references count="2">
          <reference field="8" count="0"/>
          <reference field="9" count="1" selected="0">
            <x v="5"/>
          </reference>
        </references>
      </pivotArea>
    </format>
    <format dxfId="80">
      <pivotArea dataOnly="0" labelOnly="1" outline="0" fieldPosition="0">
        <references count="2">
          <reference field="1" count="0"/>
          <reference field="9" count="1" selected="0">
            <x v="6"/>
          </reference>
        </references>
      </pivotArea>
    </format>
    <format dxfId="79">
      <pivotArea dataOnly="0" labelOnly="1" outline="0" fieldPosition="0">
        <references count="1">
          <reference field="9" count="1">
            <x v="6"/>
          </reference>
        </references>
      </pivotArea>
    </format>
    <format dxfId="78">
      <pivotArea dataOnly="0" labelOnly="1" outline="0" fieldPosition="0">
        <references count="2">
          <reference field="8" count="0"/>
          <reference field="9" count="1" selected="0">
            <x v="6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24" dataPosition="0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A7:AD139" firstHeaderRow="1" firstDataRow="3" firstDataCol="2" rowPageCount="5" colPageCount="1"/>
  <pivotFields count="21">
    <pivotField axis="axisPage" compact="0" outline="0" subtotalTop="0" showAll="0" includeNewItemsInFilter="1" rankBy="0">
      <items count="2536">
        <item m="1" x="763"/>
        <item m="1" x="1009"/>
        <item m="1" x="1255"/>
        <item m="1" x="1501"/>
        <item m="1" x="1747"/>
        <item m="1" x="1993"/>
        <item m="1" x="2239"/>
        <item m="1" x="2480"/>
        <item m="1" x="223"/>
        <item m="1" x="428"/>
        <item m="1" x="1330"/>
        <item m="1" x="592"/>
        <item m="1" x="838"/>
        <item m="1" x="1084"/>
        <item m="1" x="1576"/>
        <item m="1" x="1822"/>
        <item m="1" x="2068"/>
        <item m="1" x="2309"/>
        <item m="1" x="52"/>
        <item m="1" x="284"/>
        <item m="1" x="475"/>
        <item m="1" x="653"/>
        <item m="1" x="899"/>
        <item m="1" x="1145"/>
        <item m="1" x="1391"/>
        <item m="1" x="1637"/>
        <item m="1" x="1883"/>
        <item m="1" x="2129"/>
        <item m="1" x="2370"/>
        <item m="1" x="113"/>
        <item m="1" x="332"/>
        <item m="1" x="784"/>
        <item m="1" x="1030"/>
        <item m="1" x="1276"/>
        <item m="1" x="1522"/>
        <item m="1" x="1768"/>
        <item m="1" x="2014"/>
        <item m="1" x="2255"/>
        <item m="1" x="2494"/>
        <item m="1" x="237"/>
        <item m="1" x="442"/>
        <item m="1" x="606"/>
        <item m="1" x="852"/>
        <item m="1" x="1098"/>
        <item m="1" x="1344"/>
        <item m="1" x="1590"/>
        <item m="1" x="1836"/>
        <item m="1" x="2082"/>
        <item m="1" x="2323"/>
        <item m="1" x="66"/>
        <item m="1" x="291"/>
        <item m="1" x="482"/>
        <item m="1" x="667"/>
        <item m="1" x="913"/>
        <item m="1" x="1159"/>
        <item m="1" x="1405"/>
        <item m="1" x="1651"/>
        <item m="1" x="1897"/>
        <item m="1" x="2143"/>
        <item m="1" x="2384"/>
        <item m="1" x="127"/>
        <item m="1" x="805"/>
        <item m="1" x="1051"/>
        <item m="1" x="1297"/>
        <item m="1" x="1543"/>
        <item m="1" x="1789"/>
        <item m="1" x="2035"/>
        <item m="1" x="2276"/>
        <item m="1" x="2515"/>
        <item m="1" x="258"/>
        <item m="1" x="456"/>
        <item m="1" x="620"/>
        <item m="1" x="866"/>
        <item m="1" x="1112"/>
        <item m="1" x="1358"/>
        <item m="1" x="1604"/>
        <item m="1" x="1850"/>
        <item m="1" x="2096"/>
        <item m="1" x="2337"/>
        <item m="1" x="80"/>
        <item m="1" x="305"/>
        <item m="1" x="489"/>
        <item m="1" x="681"/>
        <item m="1" x="927"/>
        <item m="1" x="1173"/>
        <item m="1" x="1419"/>
        <item m="1" x="1665"/>
        <item m="1" x="1911"/>
        <item m="1" x="2157"/>
        <item m="1" x="2398"/>
        <item m="1" x="141"/>
        <item m="1" x="353"/>
        <item m="1" x="633"/>
        <item m="1" x="879"/>
        <item m="1" x="1125"/>
        <item m="1" x="1371"/>
        <item m="1" x="1617"/>
        <item m="1" x="1863"/>
        <item m="1" x="2109"/>
        <item m="1" x="2350"/>
        <item m="1" x="93"/>
        <item m="1" x="318"/>
        <item m="1" x="496"/>
        <item m="1" x="693"/>
        <item m="1" x="939"/>
        <item m="1" x="1185"/>
        <item m="1" x="1431"/>
        <item m="1" x="1677"/>
        <item m="1" x="1923"/>
        <item m="1" x="2169"/>
        <item m="1" x="2410"/>
        <item m="1" x="153"/>
        <item m="1" x="365"/>
        <item m="1" x="529"/>
        <item m="1" x="754"/>
        <item m="1" x="1000"/>
        <item m="1" x="1246"/>
        <item m="1" x="1492"/>
        <item m="1" x="1738"/>
        <item m="1" x="1984"/>
        <item m="1" x="2230"/>
        <item m="1" x="2471"/>
        <item m="1" x="214"/>
        <item m="1" x="646"/>
        <item m="1" x="892"/>
        <item m="1" x="1138"/>
        <item m="1" x="1384"/>
        <item m="1" x="1630"/>
        <item m="1" x="1876"/>
        <item m="1" x="2122"/>
        <item m="1" x="2363"/>
        <item m="1" x="106"/>
        <item m="1" x="325"/>
        <item m="1" x="503"/>
        <item m="1" x="707"/>
        <item m="1" x="953"/>
        <item m="1" x="1199"/>
        <item m="1" x="1445"/>
        <item m="1" x="1691"/>
        <item m="1" x="1937"/>
        <item m="1" x="2183"/>
        <item m="1" x="2424"/>
        <item m="1" x="167"/>
        <item m="1" x="379"/>
        <item m="1" x="543"/>
        <item m="1" x="775"/>
        <item m="1" x="1021"/>
        <item m="1" x="1267"/>
        <item m="1" x="1513"/>
        <item m="1" x="1759"/>
        <item m="1" x="2005"/>
        <item m="1" x="660"/>
        <item m="1" x="906"/>
        <item m="1" x="1152"/>
        <item m="1" x="1398"/>
        <item m="1" x="1644"/>
        <item m="1" x="1890"/>
        <item m="1" x="2136"/>
        <item m="1" x="2377"/>
        <item m="1" x="120"/>
        <item m="1" x="339"/>
        <item m="1" x="510"/>
        <item m="1" x="721"/>
        <item m="1" x="967"/>
        <item m="1" x="1213"/>
        <item m="1" x="1459"/>
        <item m="1" x="1705"/>
        <item m="1" x="1951"/>
        <item m="1" x="2197"/>
        <item m="1" x="2438"/>
        <item m="1" x="181"/>
        <item m="1" x="393"/>
        <item m="1" x="557"/>
        <item m="1" x="796"/>
        <item m="1" x="1042"/>
        <item m="1" x="1288"/>
        <item m="1" x="1534"/>
        <item m="1" x="1780"/>
        <item m="1" x="2026"/>
        <item m="1" x="2267"/>
        <item m="1" x="2506"/>
        <item m="1" x="249"/>
        <item m="1" x="674"/>
        <item m="1" x="920"/>
        <item m="1" x="1166"/>
        <item m="1" x="1412"/>
        <item m="1" x="1658"/>
        <item m="1" x="1904"/>
        <item m="1" x="2150"/>
        <item m="1" x="2391"/>
        <item m="1" x="134"/>
        <item m="1" x="346"/>
        <item m="1" x="517"/>
        <item m="1" x="735"/>
        <item m="1" x="981"/>
        <item m="1" x="1227"/>
        <item m="1" x="1473"/>
        <item m="1" x="1719"/>
        <item m="1" x="1965"/>
        <item m="1" x="2211"/>
        <item m="1" x="2452"/>
        <item m="1" x="195"/>
        <item m="1" x="407"/>
        <item m="1" x="571"/>
        <item m="1" x="817"/>
        <item m="1" x="1063"/>
        <item m="1" x="1309"/>
        <item m="1" x="1555"/>
        <item m="1" x="1801"/>
        <item m="1" x="2047"/>
        <item m="1" x="2288"/>
        <item m="1" x="2527"/>
        <item m="1" x="44"/>
        <item m="1" x="688"/>
        <item m="1" x="934"/>
        <item m="1" x="1180"/>
        <item m="1" x="1426"/>
        <item m="1" x="1672"/>
        <item m="1" x="1918"/>
        <item m="1" x="2164"/>
        <item m="1" x="2405"/>
        <item m="1" x="148"/>
        <item m="1" x="360"/>
        <item m="1" x="524"/>
        <item m="1" x="748"/>
        <item m="1" x="994"/>
        <item m="1" x="1240"/>
        <item m="1" x="1486"/>
        <item m="1" x="1732"/>
        <item m="1" x="1978"/>
        <item m="1" x="2224"/>
        <item m="1" x="2465"/>
        <item m="1" x="208"/>
        <item m="1" x="420"/>
        <item m="1" x="584"/>
        <item m="1" x="830"/>
        <item m="1" x="1076"/>
        <item m="1" x="1322"/>
        <item m="1" x="1568"/>
        <item m="1" x="1814"/>
        <item m="1" x="2060"/>
        <item m="1" x="2301"/>
        <item m="1" x="276"/>
        <item m="1" x="702"/>
        <item m="1" x="948"/>
        <item m="1" x="1194"/>
        <item m="1" x="1440"/>
        <item m="1" x="1686"/>
        <item m="1" x="1932"/>
        <item m="1" x="2178"/>
        <item m="1" x="2419"/>
        <item m="1" x="162"/>
        <item m="1" x="374"/>
        <item m="1" x="538"/>
        <item m="1" x="769"/>
        <item m="1" x="1015"/>
        <item m="1" x="1261"/>
        <item m="1" x="1507"/>
        <item m="1" x="1753"/>
        <item m="1" x="1999"/>
        <item m="1" x="2245"/>
        <item m="1" x="2486"/>
        <item m="1" x="229"/>
        <item m="1" x="434"/>
        <item m="1" x="598"/>
        <item m="1" x="844"/>
        <item m="1" x="1090"/>
        <item m="1" x="1336"/>
        <item m="1" x="1582"/>
        <item m="1" x="1828"/>
        <item m="1" x="2074"/>
        <item m="1" x="2315"/>
        <item m="1" x="58"/>
        <item m="1" x="716"/>
        <item m="1" x="962"/>
        <item m="1" x="1208"/>
        <item m="1" x="1454"/>
        <item m="1" x="1700"/>
        <item m="1" x="1946"/>
        <item m="1" x="2192"/>
        <item m="1" x="2433"/>
        <item m="1" x="176"/>
        <item m="1" x="388"/>
        <item m="1" x="552"/>
        <item m="1" x="790"/>
        <item m="1" x="1036"/>
        <item m="1" x="1282"/>
        <item m="1" x="1528"/>
        <item m="1" x="1774"/>
        <item m="1" x="2020"/>
        <item m="1" x="2261"/>
        <item m="1" x="2500"/>
        <item m="1" x="243"/>
        <item m="1" x="448"/>
        <item m="1" x="612"/>
        <item m="1" x="858"/>
        <item m="1" x="1104"/>
        <item m="1" x="1350"/>
        <item m="1" x="1596"/>
        <item m="1" x="1842"/>
        <item m="1" x="2088"/>
        <item m="1" x="2329"/>
        <item m="1" x="72"/>
        <item m="1" x="297"/>
        <item m="1" x="730"/>
        <item m="1" x="976"/>
        <item m="1" x="1222"/>
        <item m="1" x="1468"/>
        <item m="1" x="1714"/>
        <item m="1" x="1960"/>
        <item m="1" x="2206"/>
        <item m="1" x="2447"/>
        <item m="1" x="190"/>
        <item m="1" x="402"/>
        <item m="1" x="566"/>
        <item m="1" x="811"/>
        <item m="1" x="1057"/>
        <item m="1" x="1303"/>
        <item m="1" x="1549"/>
        <item m="1" x="1795"/>
        <item m="1" x="2041"/>
        <item m="1" x="2282"/>
        <item m="1" x="2521"/>
        <item m="1" x="264"/>
        <item m="1" x="462"/>
        <item m="1" x="626"/>
        <item m="1" x="872"/>
        <item m="1" x="1118"/>
        <item m="1" x="1364"/>
        <item m="1" x="1610"/>
        <item m="1" x="1856"/>
        <item m="1" x="2102"/>
        <item m="1" x="2343"/>
        <item m="1" x="86"/>
        <item m="1" x="311"/>
        <item m="1" x="743"/>
        <item m="1" x="989"/>
        <item m="1" x="1235"/>
        <item m="1" x="1481"/>
        <item m="1" x="1727"/>
        <item m="1" x="1973"/>
        <item m="1" x="2219"/>
        <item m="1" x="2460"/>
        <item m="1" x="203"/>
        <item m="1" x="415"/>
        <item m="1" x="579"/>
        <item m="1" x="825"/>
        <item m="1" x="1071"/>
        <item m="1" x="1317"/>
        <item m="1" x="1563"/>
        <item m="1" x="1809"/>
        <item m="1" x="2055"/>
        <item m="1" x="2296"/>
        <item m="1" x="39"/>
        <item m="1" x="271"/>
        <item m="1" x="469"/>
        <item m="1" x="640"/>
        <item m="1" x="886"/>
        <item m="1" x="1132"/>
        <item m="1" x="1378"/>
        <item m="1" x="1624"/>
        <item m="1" x="1870"/>
        <item m="1" x="2116"/>
        <item m="1" x="2357"/>
        <item m="1" x="100"/>
        <item m="1" x="764"/>
        <item m="1" x="1010"/>
        <item m="1" x="1256"/>
        <item m="1" x="1502"/>
        <item m="1" x="1748"/>
        <item m="1" x="1994"/>
        <item m="1" x="2240"/>
        <item m="1" x="2481"/>
        <item m="1" x="224"/>
        <item m="1" x="429"/>
        <item m="1" x="593"/>
        <item m="1" x="839"/>
        <item m="1" x="1085"/>
        <item m="1" x="1331"/>
        <item m="1" x="1577"/>
        <item m="1" x="1823"/>
        <item m="1" x="2069"/>
        <item m="1" x="2310"/>
        <item m="1" x="53"/>
        <item m="1" x="285"/>
        <item m="1" x="476"/>
        <item m="1" x="654"/>
        <item m="1" x="900"/>
        <item m="1" x="1146"/>
        <item m="1" x="1392"/>
        <item m="1" x="1638"/>
        <item m="1" x="1884"/>
        <item m="1" x="2130"/>
        <item m="1" x="2371"/>
        <item m="1" x="114"/>
        <item m="1" x="333"/>
        <item m="1" x="785"/>
        <item m="1" x="1031"/>
        <item m="1" x="1277"/>
        <item m="1" x="1523"/>
        <item m="1" x="1769"/>
        <item m="1" x="2015"/>
        <item m="1" x="2256"/>
        <item m="1" x="2495"/>
        <item m="1" x="238"/>
        <item m="1" x="443"/>
        <item m="1" x="607"/>
        <item m="1" x="853"/>
        <item m="1" x="1099"/>
        <item m="1" x="1345"/>
        <item m="1" x="1591"/>
        <item m="1" x="1837"/>
        <item m="1" x="2083"/>
        <item m="1" x="2324"/>
        <item m="1" x="67"/>
        <item m="1" x="292"/>
        <item m="1" x="483"/>
        <item m="1" x="668"/>
        <item m="1" x="914"/>
        <item m="1" x="1160"/>
        <item m="1" x="1406"/>
        <item m="1" x="1652"/>
        <item m="1" x="1898"/>
        <item m="1" x="2144"/>
        <item m="1" x="2385"/>
        <item m="1" x="128"/>
        <item m="1" x="806"/>
        <item m="1" x="1052"/>
        <item m="1" x="1298"/>
        <item m="1" x="1544"/>
        <item m="1" x="1790"/>
        <item m="1" x="2036"/>
        <item m="1" x="2277"/>
        <item m="1" x="2516"/>
        <item m="1" x="259"/>
        <item m="1" x="457"/>
        <item m="1" x="621"/>
        <item m="1" x="867"/>
        <item m="1" x="1113"/>
        <item m="1" x="1359"/>
        <item m="1" x="1605"/>
        <item m="1" x="1851"/>
        <item m="1" x="2097"/>
        <item m="1" x="2338"/>
        <item m="1" x="81"/>
        <item m="1" x="306"/>
        <item m="1" x="490"/>
        <item m="1" x="682"/>
        <item m="1" x="928"/>
        <item m="1" x="1174"/>
        <item m="1" x="1420"/>
        <item m="1" x="1666"/>
        <item m="1" x="1912"/>
        <item m="1" x="2158"/>
        <item m="1" x="2399"/>
        <item m="1" x="142"/>
        <item m="1" x="354"/>
        <item m="1" x="634"/>
        <item m="1" x="880"/>
        <item m="1" x="1126"/>
        <item m="1" x="1372"/>
        <item m="1" x="1618"/>
        <item m="1" x="1864"/>
        <item m="1" x="2110"/>
        <item m="1" x="2351"/>
        <item m="1" x="94"/>
        <item m="1" x="319"/>
        <item m="1" x="497"/>
        <item m="1" x="695"/>
        <item m="1" x="941"/>
        <item m="1" x="1187"/>
        <item m="1" x="1433"/>
        <item m="1" x="1679"/>
        <item m="1" x="1925"/>
        <item m="1" x="2171"/>
        <item m="1" x="2412"/>
        <item m="1" x="155"/>
        <item m="1" x="367"/>
        <item m="1" x="531"/>
        <item m="1" x="756"/>
        <item m="1" x="1002"/>
        <item m="1" x="1248"/>
        <item m="1" x="1494"/>
        <item m="1" x="1740"/>
        <item m="1" x="1986"/>
        <item m="1" x="2232"/>
        <item m="1" x="2473"/>
        <item m="1" x="216"/>
        <item m="1" x="647"/>
        <item m="1" x="893"/>
        <item m="1" x="1139"/>
        <item m="1" x="1385"/>
        <item m="1" x="1631"/>
        <item m="1" x="1877"/>
        <item m="1" x="2123"/>
        <item m="1" x="2364"/>
        <item m="1" x="107"/>
        <item m="1" x="326"/>
        <item m="1" x="504"/>
        <item m="1" x="709"/>
        <item m="1" x="955"/>
        <item m="1" x="1201"/>
        <item m="1" x="1447"/>
        <item m="1" x="1693"/>
        <item m="1" x="1939"/>
        <item m="1" x="2185"/>
        <item m="1" x="2426"/>
        <item m="1" x="169"/>
        <item m="1" x="381"/>
        <item m="1" x="545"/>
        <item m="1" x="777"/>
        <item m="1" x="1023"/>
        <item m="1" x="1269"/>
        <item m="1" x="1515"/>
        <item m="1" x="1761"/>
        <item m="1" x="2007"/>
        <item m="1" x="661"/>
        <item m="1" x="907"/>
        <item m="1" x="1153"/>
        <item m="1" x="1399"/>
        <item m="1" x="1645"/>
        <item m="1" x="1891"/>
        <item m="1" x="2137"/>
        <item m="1" x="2378"/>
        <item m="1" x="121"/>
        <item m="1" x="340"/>
        <item m="1" x="511"/>
        <item m="1" x="723"/>
        <item m="1" x="969"/>
        <item m="1" x="1215"/>
        <item m="1" x="798"/>
        <item m="1" x="1461"/>
        <item m="1" x="1707"/>
        <item m="1" x="1953"/>
        <item m="1" x="2199"/>
        <item m="1" x="2440"/>
        <item m="1" x="183"/>
        <item m="1" x="395"/>
        <item m="1" x="559"/>
        <item m="1" x="1044"/>
        <item m="1" x="1290"/>
        <item m="1" x="1536"/>
        <item m="1" x="1782"/>
        <item m="1" x="2028"/>
        <item m="1" x="2269"/>
        <item m="1" x="2508"/>
        <item m="1" x="251"/>
        <item m="1" x="675"/>
        <item m="1" x="921"/>
        <item m="1" x="1167"/>
        <item m="1" x="1413"/>
        <item m="1" x="1659"/>
        <item m="1" x="1905"/>
        <item m="1" x="2151"/>
        <item m="1" x="2392"/>
        <item m="1" x="135"/>
        <item m="1" x="347"/>
        <item m="1" x="518"/>
        <item m="1" x="737"/>
        <item m="1" x="983"/>
        <item m="1" x="1229"/>
        <item m="1" x="1475"/>
        <item m="1" x="1721"/>
        <item m="1" x="1967"/>
        <item m="1" x="2213"/>
        <item m="1" x="2454"/>
        <item m="1" x="197"/>
        <item m="1" x="409"/>
        <item m="1" x="573"/>
        <item m="1" x="819"/>
        <item m="1" x="1065"/>
        <item m="1" x="1311"/>
        <item m="1" x="1557"/>
        <item m="1" x="1803"/>
        <item m="1" x="2049"/>
        <item m="1" x="2290"/>
        <item m="1" x="2529"/>
        <item m="1" x="689"/>
        <item m="1" x="935"/>
        <item m="1" x="1181"/>
        <item m="1" x="1427"/>
        <item m="1" x="1673"/>
        <item m="1" x="1919"/>
        <item m="1" x="2165"/>
        <item m="1" x="2406"/>
        <item m="1" x="149"/>
        <item m="1" x="361"/>
        <item m="1" x="525"/>
        <item m="1" x="750"/>
        <item m="1" x="996"/>
        <item m="1" x="1242"/>
        <item m="1" x="1488"/>
        <item m="1" x="1734"/>
        <item m="1" x="1980"/>
        <item m="1" x="2226"/>
        <item m="1" x="2467"/>
        <item m="1" x="210"/>
        <item m="1" x="422"/>
        <item m="1" x="586"/>
        <item m="1" x="832"/>
        <item m="1" x="1078"/>
        <item m="1" x="1324"/>
        <item m="1" x="1570"/>
        <item m="1" x="1816"/>
        <item m="1" x="2062"/>
        <item m="1" x="2303"/>
        <item m="1" x="46"/>
        <item m="1" x="278"/>
        <item m="1" x="703"/>
        <item m="1" x="949"/>
        <item m="1" x="1195"/>
        <item m="1" x="1441"/>
        <item m="1" x="1687"/>
        <item m="1" x="1933"/>
        <item m="1" x="2179"/>
        <item m="1" x="2420"/>
        <item m="1" x="163"/>
        <item m="1" x="375"/>
        <item m="1" x="539"/>
        <item m="1" x="771"/>
        <item m="1" x="1017"/>
        <item m="1" x="1263"/>
        <item m="1" x="1509"/>
        <item m="1" x="1755"/>
        <item m="1" x="2001"/>
        <item m="1" x="2247"/>
        <item m="1" x="2488"/>
        <item m="1" x="231"/>
        <item m="1" x="436"/>
        <item m="1" x="600"/>
        <item m="1" x="846"/>
        <item m="1" x="1092"/>
        <item m="1" x="1338"/>
        <item m="1" x="1584"/>
        <item m="1" x="1830"/>
        <item m="1" x="2076"/>
        <item m="1" x="2317"/>
        <item m="1" x="60"/>
        <item m="1" x="717"/>
        <item m="1" x="963"/>
        <item m="1" x="1209"/>
        <item m="1" x="1455"/>
        <item m="1" x="1701"/>
        <item m="1" x="1947"/>
        <item m="1" x="2193"/>
        <item m="1" x="2434"/>
        <item m="1" x="177"/>
        <item m="1" x="389"/>
        <item m="1" x="553"/>
        <item m="1" x="792"/>
        <item m="1" x="1038"/>
        <item m="1" x="1284"/>
        <item m="1" x="1530"/>
        <item m="1" x="1776"/>
        <item m="1" x="2022"/>
        <item m="1" x="2263"/>
        <item m="1" x="2502"/>
        <item m="1" x="245"/>
        <item m="1" x="450"/>
        <item m="1" x="614"/>
        <item m="1" x="860"/>
        <item m="1" x="1106"/>
        <item m="1" x="1352"/>
        <item m="1" x="1598"/>
        <item m="1" x="1844"/>
        <item m="1" x="2090"/>
        <item m="1" x="2331"/>
        <item m="1" x="74"/>
        <item m="1" x="299"/>
        <item m="1" x="731"/>
        <item m="1" x="977"/>
        <item m="1" x="1223"/>
        <item m="1" x="1469"/>
        <item m="1" x="1715"/>
        <item m="1" x="1961"/>
        <item m="1" x="2207"/>
        <item m="1" x="2448"/>
        <item m="1" x="191"/>
        <item m="1" x="403"/>
        <item m="1" x="567"/>
        <item m="1" x="813"/>
        <item m="1" x="1059"/>
        <item m="1" x="1305"/>
        <item m="1" x="1551"/>
        <item m="1" x="1797"/>
        <item m="1" x="2043"/>
        <item m="1" x="2284"/>
        <item m="1" x="2523"/>
        <item m="1" x="266"/>
        <item m="1" x="464"/>
        <item m="1" x="628"/>
        <item m="1" x="874"/>
        <item m="1" x="1120"/>
        <item m="1" x="1366"/>
        <item m="1" x="1612"/>
        <item m="1" x="1858"/>
        <item m="1" x="2104"/>
        <item m="1" x="2345"/>
        <item m="1" x="88"/>
        <item m="1" x="313"/>
        <item m="1" x="744"/>
        <item m="1" x="990"/>
        <item m="1" x="1236"/>
        <item m="1" x="1482"/>
        <item m="1" x="1728"/>
        <item m="1" x="1974"/>
        <item m="1" x="2220"/>
        <item m="1" x="2461"/>
        <item m="1" x="204"/>
        <item m="1" x="416"/>
        <item m="1" x="580"/>
        <item m="1" x="826"/>
        <item m="1" x="1072"/>
        <item m="1" x="1318"/>
        <item m="1" x="1564"/>
        <item m="1" x="1810"/>
        <item m="1" x="2056"/>
        <item m="1" x="2297"/>
        <item m="1" x="40"/>
        <item m="1" x="272"/>
        <item m="1" x="470"/>
        <item m="1" x="641"/>
        <item m="1" x="887"/>
        <item m="1" x="1133"/>
        <item m="1" x="1379"/>
        <item m="1" x="1625"/>
        <item m="1" x="1871"/>
        <item m="1" x="2117"/>
        <item m="1" x="2358"/>
        <item m="1" x="101"/>
        <item m="1" x="765"/>
        <item m="1" x="1011"/>
        <item m="1" x="1257"/>
        <item m="1" x="1503"/>
        <item m="1" x="1749"/>
        <item m="1" x="1995"/>
        <item m="1" x="2241"/>
        <item m="1" x="2482"/>
        <item m="1" x="225"/>
        <item m="1" x="430"/>
        <item m="1" x="594"/>
        <item m="1" x="840"/>
        <item m="1" x="1086"/>
        <item m="1" x="1332"/>
        <item m="1" x="1578"/>
        <item m="1" x="1824"/>
        <item m="1" x="2070"/>
        <item m="1" x="2311"/>
        <item m="1" x="54"/>
        <item m="1" x="286"/>
        <item m="1" x="477"/>
        <item m="1" x="655"/>
        <item m="1" x="901"/>
        <item m="1" x="1147"/>
        <item m="1" x="1393"/>
        <item m="1" x="1639"/>
        <item m="1" x="1885"/>
        <item m="1" x="2131"/>
        <item m="1" x="2372"/>
        <item m="1" x="115"/>
        <item m="1" x="334"/>
        <item m="1" x="786"/>
        <item m="1" x="1032"/>
        <item m="1" x="1278"/>
        <item m="1" x="1524"/>
        <item m="1" x="1770"/>
        <item m="1" x="2016"/>
        <item m="1" x="2257"/>
        <item m="1" x="2496"/>
        <item m="1" x="239"/>
        <item m="1" x="444"/>
        <item m="1" x="608"/>
        <item m="1" x="854"/>
        <item m="1" x="1100"/>
        <item m="1" x="1346"/>
        <item m="1" x="1592"/>
        <item m="1" x="1838"/>
        <item m="1" x="2084"/>
        <item m="1" x="2325"/>
        <item m="1" x="68"/>
        <item m="1" x="293"/>
        <item m="1" x="484"/>
        <item m="1" x="669"/>
        <item m="1" x="915"/>
        <item m="1" x="1161"/>
        <item m="1" x="1407"/>
        <item m="1" x="1653"/>
        <item m="1" x="1899"/>
        <item m="1" x="2145"/>
        <item m="1" x="2386"/>
        <item m="1" x="129"/>
        <item m="1" x="807"/>
        <item m="1" x="1053"/>
        <item m="1" x="1299"/>
        <item m="1" x="1545"/>
        <item m="1" x="1791"/>
        <item m="1" x="2037"/>
        <item m="1" x="2278"/>
        <item m="1" x="2517"/>
        <item m="1" x="260"/>
        <item m="1" x="458"/>
        <item m="1" x="622"/>
        <item m="1" x="868"/>
        <item m="1" x="1114"/>
        <item m="1" x="1360"/>
        <item m="1" x="1606"/>
        <item m="1" x="1852"/>
        <item m="1" x="2098"/>
        <item m="1" x="2339"/>
        <item m="1" x="82"/>
        <item m="1" x="307"/>
        <item m="1" x="491"/>
        <item m="1" x="683"/>
        <item m="1" x="929"/>
        <item m="1" x="1175"/>
        <item m="1" x="1421"/>
        <item m="1" x="1667"/>
        <item m="1" x="1913"/>
        <item m="1" x="2159"/>
        <item m="1" x="2400"/>
        <item m="1" x="143"/>
        <item m="1" x="355"/>
        <item m="1" x="635"/>
        <item m="1" x="881"/>
        <item m="1" x="1127"/>
        <item m="1" x="1373"/>
        <item m="1" x="1619"/>
        <item m="1" x="1865"/>
        <item m="1" x="2111"/>
        <item m="1" x="2352"/>
        <item m="1" x="95"/>
        <item m="1" x="320"/>
        <item m="1" x="498"/>
        <item m="1" x="697"/>
        <item m="1" x="943"/>
        <item m="1" x="1189"/>
        <item m="1" x="1435"/>
        <item m="1" x="1681"/>
        <item m="1" x="1927"/>
        <item m="1" x="2173"/>
        <item m="1" x="2414"/>
        <item m="1" x="1496"/>
        <item m="1" x="157"/>
        <item m="1" x="369"/>
        <item m="1" x="533"/>
        <item m="1" x="758"/>
        <item m="1" x="1004"/>
        <item m="1" x="1250"/>
        <item m="1" x="1742"/>
        <item m="1" x="1988"/>
        <item m="1" x="2234"/>
        <item m="1" x="2475"/>
        <item m="1" x="218"/>
        <item m="1" x="648"/>
        <item m="1" x="894"/>
        <item m="1" x="1140"/>
        <item m="1" x="1386"/>
        <item m="1" x="1632"/>
        <item m="1" x="1878"/>
        <item m="1" x="2124"/>
        <item m="1" x="2365"/>
        <item m="1" x="108"/>
        <item m="1" x="327"/>
        <item m="1" x="505"/>
        <item m="1" x="711"/>
        <item m="1" x="957"/>
        <item m="1" x="1203"/>
        <item m="1" x="1449"/>
        <item m="1" x="1695"/>
        <item m="1" x="1941"/>
        <item m="1" x="2187"/>
        <item m="1" x="2428"/>
        <item m="1" x="171"/>
        <item m="1" x="383"/>
        <item m="1" x="547"/>
        <item m="1" x="779"/>
        <item m="1" x="1025"/>
        <item m="1" x="1271"/>
        <item m="1" x="1517"/>
        <item m="1" x="1763"/>
        <item m="1" x="2009"/>
        <item m="1" x="2253"/>
        <item m="1" x="662"/>
        <item m="1" x="908"/>
        <item m="1" x="1154"/>
        <item m="1" x="1400"/>
        <item m="1" x="1646"/>
        <item m="1" x="1892"/>
        <item m="1" x="2138"/>
        <item m="1" x="2379"/>
        <item m="1" x="122"/>
        <item m="1" x="341"/>
        <item m="1" x="512"/>
        <item m="1" x="725"/>
        <item m="1" x="971"/>
        <item m="1" x="1217"/>
        <item m="1" x="1463"/>
        <item m="1" x="1709"/>
        <item m="1" x="1955"/>
        <item m="1" x="2201"/>
        <item m="1" x="2442"/>
        <item m="1" x="185"/>
        <item m="1" x="397"/>
        <item m="1" x="561"/>
        <item m="1" x="800"/>
        <item m="1" x="1046"/>
        <item m="1" x="1292"/>
        <item m="1" x="1538"/>
        <item m="1" x="1784"/>
        <item m="1" x="2030"/>
        <item m="1" x="2271"/>
        <item m="1" x="2510"/>
        <item m="1" x="253"/>
        <item m="1" x="676"/>
        <item m="1" x="922"/>
        <item m="1" x="1168"/>
        <item m="1" x="1414"/>
        <item m="1" x="1660"/>
        <item m="1" x="1906"/>
        <item m="1" x="2152"/>
        <item m="1" x="2393"/>
        <item m="1" x="136"/>
        <item m="1" x="348"/>
        <item m="1" x="519"/>
        <item m="1" x="738"/>
        <item m="1" x="984"/>
        <item m="1" x="1230"/>
        <item m="1" x="1476"/>
        <item m="1" x="1722"/>
        <item m="1" x="1968"/>
        <item m="1" x="2214"/>
        <item m="1" x="2455"/>
        <item m="1" x="198"/>
        <item m="1" x="410"/>
        <item m="1" x="574"/>
        <item m="1" x="820"/>
        <item m="1" x="1066"/>
        <item m="1" x="1312"/>
        <item m="1" x="1558"/>
        <item m="1" x="1804"/>
        <item m="1" x="2050"/>
        <item m="1" x="2291"/>
        <item m="1" x="2530"/>
        <item m="1" x="690"/>
        <item m="1" x="936"/>
        <item m="1" x="1182"/>
        <item m="1" x="1428"/>
        <item m="1" x="1674"/>
        <item m="1" x="1920"/>
        <item m="1" x="2166"/>
        <item m="1" x="2407"/>
        <item m="1" x="150"/>
        <item m="1" x="362"/>
        <item m="1" x="526"/>
        <item m="1" x="751"/>
        <item m="1" x="997"/>
        <item m="1" x="1243"/>
        <item m="1" x="1489"/>
        <item m="1" x="1735"/>
        <item m="1" x="1981"/>
        <item m="1" x="2227"/>
        <item m="1" x="2468"/>
        <item m="1" x="211"/>
        <item m="1" x="423"/>
        <item m="1" x="587"/>
        <item m="1" x="833"/>
        <item m="1" x="1079"/>
        <item m="1" x="1325"/>
        <item m="1" x="1571"/>
        <item m="1" x="1817"/>
        <item m="1" x="2063"/>
        <item m="1" x="2304"/>
        <item m="1" x="47"/>
        <item m="1" x="279"/>
        <item m="1" x="704"/>
        <item m="1" x="950"/>
        <item m="1" x="1196"/>
        <item m="1" x="1442"/>
        <item m="1" x="1688"/>
        <item m="1" x="1934"/>
        <item m="1" x="2180"/>
        <item m="1" x="2421"/>
        <item m="1" x="164"/>
        <item m="1" x="376"/>
        <item m="1" x="540"/>
        <item m="1" x="772"/>
        <item m="1" x="1018"/>
        <item m="1" x="1264"/>
        <item m="1" x="1510"/>
        <item m="1" x="1756"/>
        <item m="1" x="2002"/>
        <item m="1" x="2248"/>
        <item m="1" x="2489"/>
        <item m="1" x="232"/>
        <item m="1" x="437"/>
        <item m="1" x="601"/>
        <item m="1" x="847"/>
        <item m="1" x="1093"/>
        <item m="1" x="1339"/>
        <item m="1" x="1585"/>
        <item m="1" x="1831"/>
        <item m="1" x="2077"/>
        <item m="1" x="2318"/>
        <item m="1" x="61"/>
        <item m="1" x="718"/>
        <item m="1" x="1531"/>
        <item m="1" x="964"/>
        <item m="1" x="1210"/>
        <item m="1" x="1456"/>
        <item m="1" x="1702"/>
        <item m="1" x="1948"/>
        <item m="1" x="2194"/>
        <item m="1" x="2435"/>
        <item m="1" x="178"/>
        <item m="1" x="390"/>
        <item m="1" x="554"/>
        <item m="1" x="793"/>
        <item m="1" x="1039"/>
        <item m="1" x="1285"/>
        <item m="1" x="1777"/>
        <item m="1" x="2023"/>
        <item m="1" x="2264"/>
        <item m="1" x="2503"/>
        <item m="1" x="246"/>
        <item m="1" x="451"/>
        <item m="1" x="615"/>
        <item m="1" x="861"/>
        <item m="1" x="1107"/>
        <item m="1" x="1353"/>
        <item m="1" x="1599"/>
        <item m="1" x="1845"/>
        <item m="1" x="2091"/>
        <item m="1" x="2332"/>
        <item m="1" x="75"/>
        <item m="1" x="300"/>
        <item m="1" x="732"/>
        <item m="1" x="978"/>
        <item m="1" x="1224"/>
        <item m="1" x="1470"/>
        <item m="1" x="1716"/>
        <item m="1" x="1962"/>
        <item m="1" x="2208"/>
        <item m="1" x="2449"/>
        <item m="1" x="192"/>
        <item m="1" x="404"/>
        <item m="1" x="568"/>
        <item m="1" x="814"/>
        <item m="1" x="1060"/>
        <item m="1" x="1306"/>
        <item m="1" x="1552"/>
        <item m="1" x="1798"/>
        <item m="1" x="2044"/>
        <item m="1" x="2285"/>
        <item m="1" x="2524"/>
        <item m="1" x="267"/>
        <item m="1" x="465"/>
        <item m="1" x="629"/>
        <item m="1" x="875"/>
        <item m="1" x="1121"/>
        <item m="1" x="1367"/>
        <item m="1" x="1613"/>
        <item m="1" x="1859"/>
        <item m="1" x="2105"/>
        <item m="1" x="2346"/>
        <item m="1" x="89"/>
        <item m="1" x="314"/>
        <item m="1" x="745"/>
        <item m="1" x="991"/>
        <item m="1" x="1237"/>
        <item m="1" x="1483"/>
        <item m="1" x="1729"/>
        <item m="1" x="1975"/>
        <item m="1" x="2221"/>
        <item m="1" x="2462"/>
        <item m="1" x="205"/>
        <item m="1" x="417"/>
        <item m="1" x="581"/>
        <item m="1" x="827"/>
        <item m="1" x="1073"/>
        <item m="1" x="1319"/>
        <item m="1" x="1565"/>
        <item m="1" x="1811"/>
        <item m="1" x="2057"/>
        <item m="1" x="2298"/>
        <item m="1" x="41"/>
        <item m="1" x="273"/>
        <item m="1" x="471"/>
        <item m="1" x="642"/>
        <item m="1" x="888"/>
        <item m="1" x="1134"/>
        <item m="1" x="1380"/>
        <item m="1" x="1626"/>
        <item m="1" x="1872"/>
        <item m="1" x="2118"/>
        <item m="1" x="2359"/>
        <item m="1" x="102"/>
        <item m="1" x="766"/>
        <item m="1" x="1012"/>
        <item m="1" x="1258"/>
        <item m="1" x="1504"/>
        <item m="1" x="1750"/>
        <item m="1" x="1996"/>
        <item m="1" x="2242"/>
        <item m="1" x="2483"/>
        <item m="1" x="226"/>
        <item m="1" x="431"/>
        <item m="1" x="595"/>
        <item m="1" x="841"/>
        <item m="1" x="1087"/>
        <item m="1" x="1333"/>
        <item m="1" x="1579"/>
        <item m="1" x="1825"/>
        <item m="1" x="2071"/>
        <item m="1" x="2312"/>
        <item m="1" x="55"/>
        <item m="1" x="287"/>
        <item m="1" x="478"/>
        <item m="1" x="656"/>
        <item m="1" x="902"/>
        <item m="1" x="1148"/>
        <item m="1" x="1394"/>
        <item m="1" x="1640"/>
        <item m="1" x="1886"/>
        <item m="1" x="2132"/>
        <item m="1" x="2373"/>
        <item m="1" x="116"/>
        <item m="1" x="335"/>
        <item m="1" x="787"/>
        <item m="1" x="1033"/>
        <item m="1" x="1279"/>
        <item m="1" x="1525"/>
        <item m="1" x="1771"/>
        <item m="1" x="2017"/>
        <item m="1" x="2258"/>
        <item m="1" x="2497"/>
        <item m="1" x="240"/>
        <item m="1" x="445"/>
        <item m="1" x="609"/>
        <item m="1" x="855"/>
        <item m="1" x="1101"/>
        <item m="1" x="1347"/>
        <item m="1" x="1593"/>
        <item m="1" x="1839"/>
        <item m="1" x="2085"/>
        <item m="1" x="2326"/>
        <item m="1" x="69"/>
        <item m="1" x="294"/>
        <item m="1" x="485"/>
        <item m="1" x="670"/>
        <item m="1" x="916"/>
        <item m="1" x="1162"/>
        <item m="1" x="1408"/>
        <item m="1" x="1654"/>
        <item m="1" x="1900"/>
        <item m="1" x="2146"/>
        <item m="1" x="2387"/>
        <item m="1" x="130"/>
        <item m="1" x="808"/>
        <item m="1" x="1054"/>
        <item m="1" x="1300"/>
        <item m="1" x="2160"/>
        <item m="1" x="1546"/>
        <item m="1" x="1792"/>
        <item m="1" x="2038"/>
        <item m="1" x="2279"/>
        <item m="1" x="2518"/>
        <item m="1" x="261"/>
        <item m="1" x="459"/>
        <item m="1" x="623"/>
        <item m="1" x="869"/>
        <item m="1" x="1115"/>
        <item m="1" x="1361"/>
        <item m="1" x="1607"/>
        <item m="1" x="1853"/>
        <item m="1" x="2099"/>
        <item m="1" x="2340"/>
        <item m="1" x="83"/>
        <item m="1" x="308"/>
        <item m="1" x="492"/>
        <item m="1" x="684"/>
        <item m="1" x="930"/>
        <item m="1" x="1176"/>
        <item m="1" x="1422"/>
        <item m="1" x="1668"/>
        <item m="1" x="1914"/>
        <item m="1" x="2401"/>
        <item m="1" x="144"/>
        <item m="1" x="356"/>
        <item m="1" x="636"/>
        <item m="1" x="882"/>
        <item m="1" x="1128"/>
        <item m="1" x="1374"/>
        <item m="1" x="1620"/>
        <item m="1" x="1866"/>
        <item m="1" x="2112"/>
        <item m="1" x="2353"/>
        <item m="1" x="96"/>
        <item m="1" x="321"/>
        <item m="1" x="499"/>
        <item m="1" x="698"/>
        <item m="1" x="944"/>
        <item m="1" x="1190"/>
        <item m="1" x="1436"/>
        <item m="1" x="1682"/>
        <item m="1" x="1928"/>
        <item m="1" x="2174"/>
        <item m="1" x="2415"/>
        <item m="1" x="158"/>
        <item m="1" x="370"/>
        <item m="1" x="534"/>
        <item m="1" x="759"/>
        <item m="1" x="1005"/>
        <item m="1" x="1251"/>
        <item m="1" x="1497"/>
        <item m="1" x="1743"/>
        <item m="1" x="1989"/>
        <item m="1" x="2235"/>
        <item m="1" x="2476"/>
        <item m="1" x="219"/>
        <item m="1" x="649"/>
        <item m="1" x="895"/>
        <item m="1" x="1141"/>
        <item m="1" x="1387"/>
        <item m="1" x="1633"/>
        <item m="1" x="1879"/>
        <item m="1" x="2125"/>
        <item m="1" x="2366"/>
        <item m="1" x="109"/>
        <item m="1" x="328"/>
        <item m="1" x="506"/>
        <item m="1" x="712"/>
        <item m="1" x="958"/>
        <item m="1" x="1204"/>
        <item m="1" x="1450"/>
        <item m="1" x="1696"/>
        <item m="1" x="1942"/>
        <item m="1" x="2188"/>
        <item m="1" x="2429"/>
        <item m="1" x="172"/>
        <item m="1" x="384"/>
        <item m="1" x="548"/>
        <item m="1" x="780"/>
        <item m="1" x="1026"/>
        <item m="1" x="1272"/>
        <item m="1" x="1518"/>
        <item m="1" x="1764"/>
        <item m="1" x="2010"/>
        <item m="1" x="663"/>
        <item m="1" x="909"/>
        <item m="1" x="1155"/>
        <item m="1" x="1401"/>
        <item m="1" x="1647"/>
        <item m="1" x="1893"/>
        <item m="1" x="2139"/>
        <item m="1" x="2380"/>
        <item m="1" x="123"/>
        <item m="1" x="342"/>
        <item m="1" x="513"/>
        <item m="1" x="726"/>
        <item m="1" x="972"/>
        <item m="1" x="1218"/>
        <item m="1" x="1464"/>
        <item m="1" x="1710"/>
        <item m="1" x="1956"/>
        <item m="1" x="2202"/>
        <item m="1" x="2443"/>
        <item m="1" x="186"/>
        <item m="1" x="398"/>
        <item m="1" x="562"/>
        <item m="1" x="801"/>
        <item m="1" x="1047"/>
        <item m="1" x="1293"/>
        <item m="1" x="1539"/>
        <item m="1" x="1785"/>
        <item m="1" x="2031"/>
        <item m="1" x="2272"/>
        <item m="1" x="2511"/>
        <item m="1" x="254"/>
        <item m="1" x="677"/>
        <item m="1" x="923"/>
        <item m="1" x="1169"/>
        <item m="1" x="1415"/>
        <item m="1" x="1661"/>
        <item m="1" x="1907"/>
        <item m="1" x="2153"/>
        <item m="1" x="2394"/>
        <item m="1" x="137"/>
        <item m="1" x="349"/>
        <item m="1" x="520"/>
        <item m="1" x="739"/>
        <item m="1" x="985"/>
        <item m="1" x="1231"/>
        <item m="1" x="1477"/>
        <item m="1" x="1723"/>
        <item m="1" x="1969"/>
        <item m="1" x="2215"/>
        <item m="1" x="2456"/>
        <item m="1" x="199"/>
        <item m="1" x="411"/>
        <item m="1" x="575"/>
        <item m="1" x="821"/>
        <item m="1" x="1067"/>
        <item m="1" x="1313"/>
        <item m="1" x="1559"/>
        <item m="1" x="1805"/>
        <item m="1" x="2051"/>
        <item m="1" x="2292"/>
        <item m="1" x="2531"/>
        <item m="1" x="691"/>
        <item m="1" x="937"/>
        <item m="1" x="1183"/>
        <item m="1" x="1429"/>
        <item m="1" x="1675"/>
        <item m="1" x="1921"/>
        <item m="1" x="2167"/>
        <item m="1" x="2408"/>
        <item m="1" x="151"/>
        <item m="1" x="363"/>
        <item m="1" x="527"/>
        <item m="1" x="752"/>
        <item m="1" x="998"/>
        <item m="1" x="1244"/>
        <item m="1" x="1490"/>
        <item m="1" x="1736"/>
        <item m="1" x="1982"/>
        <item m="1" x="2228"/>
        <item m="1" x="2469"/>
        <item m="1" x="212"/>
        <item m="1" x="424"/>
        <item m="1" x="588"/>
        <item m="1" x="834"/>
        <item m="1" x="1080"/>
        <item m="1" x="1326"/>
        <item m="1" x="1572"/>
        <item m="1" x="1818"/>
        <item m="1" x="2064"/>
        <item m="1" x="2305"/>
        <item m="1" x="48"/>
        <item m="1" x="280"/>
        <item m="1" x="705"/>
        <item m="1" x="951"/>
        <item m="1" x="1197"/>
        <item m="1" x="1443"/>
        <item m="1" x="1689"/>
        <item m="1" x="1935"/>
        <item m="1" x="2181"/>
        <item m="1" x="2422"/>
        <item m="1" x="165"/>
        <item m="1" x="377"/>
        <item m="1" x="541"/>
        <item m="1" x="773"/>
        <item m="1" x="1019"/>
        <item m="1" x="1265"/>
        <item m="1" x="1511"/>
        <item m="1" x="1757"/>
        <item m="1" x="2003"/>
        <item m="1" x="2249"/>
        <item m="1" x="2490"/>
        <item m="1" x="233"/>
        <item m="1" x="438"/>
        <item m="1" x="602"/>
        <item m="1" x="848"/>
        <item m="1" x="1094"/>
        <item m="1" x="1340"/>
        <item m="1" x="1586"/>
        <item m="1" x="1832"/>
        <item m="1" x="2078"/>
        <item m="1" x="2319"/>
        <item m="1" x="62"/>
        <item m="1" x="719"/>
        <item m="1" x="965"/>
        <item m="1" x="1211"/>
        <item m="1" x="1457"/>
        <item m="1" x="1703"/>
        <item m="1" x="1949"/>
        <item m="1" x="2195"/>
        <item m="1" x="2436"/>
        <item m="1" x="179"/>
        <item m="1" x="391"/>
        <item m="1" x="555"/>
        <item m="1" x="794"/>
        <item m="1" x="1040"/>
        <item m="1" x="1286"/>
        <item m="1" x="1532"/>
        <item m="1" x="1778"/>
        <item m="1" x="2024"/>
        <item m="1" x="2265"/>
        <item m="1" x="2504"/>
        <item m="1" x="247"/>
        <item m="1" x="452"/>
        <item m="1" x="616"/>
        <item m="1" x="862"/>
        <item m="1" x="1108"/>
        <item m="1" x="1354"/>
        <item m="1" x="1600"/>
        <item m="1" x="1846"/>
        <item m="1" x="2092"/>
        <item m="1" x="2333"/>
        <item m="1" x="76"/>
        <item m="1" x="301"/>
        <item m="1" x="733"/>
        <item m="1" x="979"/>
        <item m="1" x="1225"/>
        <item m="1" x="1471"/>
        <item m="1" x="1717"/>
        <item m="1" x="1963"/>
        <item m="1" x="2209"/>
        <item m="1" x="2450"/>
        <item m="1" x="193"/>
        <item m="1" x="405"/>
        <item m="1" x="569"/>
        <item m="1" x="815"/>
        <item m="1" x="1061"/>
        <item m="1" x="1307"/>
        <item m="1" x="1553"/>
        <item m="1" x="1799"/>
        <item m="1" x="2045"/>
        <item m="1" x="2286"/>
        <item m="1" x="2525"/>
        <item m="1" x="268"/>
        <item m="1" x="466"/>
        <item m="1" x="630"/>
        <item m="1" x="876"/>
        <item m="1" x="1122"/>
        <item m="1" x="1368"/>
        <item m="1" x="1614"/>
        <item m="1" x="1860"/>
        <item m="1" x="2106"/>
        <item m="1" x="2347"/>
        <item m="1" x="90"/>
        <item m="1" x="315"/>
        <item m="1" x="746"/>
        <item m="1" x="992"/>
        <item m="1" x="1238"/>
        <item m="1" x="1484"/>
        <item m="1" x="1730"/>
        <item m="1" x="1976"/>
        <item m="1" x="2222"/>
        <item m="1" x="2463"/>
        <item m="1" x="206"/>
        <item m="1" x="418"/>
        <item m="1" x="582"/>
        <item m="1" x="828"/>
        <item m="1" x="1074"/>
        <item m="1" x="1320"/>
        <item m="1" x="1566"/>
        <item m="1" x="1812"/>
        <item m="1" x="2058"/>
        <item m="1" x="2299"/>
        <item m="1" x="42"/>
        <item m="1" x="274"/>
        <item m="1" x="472"/>
        <item m="1" x="643"/>
        <item m="1" x="889"/>
        <item m="1" x="1135"/>
        <item m="1" x="1381"/>
        <item m="1" x="1627"/>
        <item m="1" x="1873"/>
        <item m="1" x="2119"/>
        <item m="1" x="2360"/>
        <item m="1" x="103"/>
        <item m="1" x="767"/>
        <item m="1" x="1013"/>
        <item m="1" x="1259"/>
        <item m="1" x="1505"/>
        <item m="1" x="1751"/>
        <item m="1" x="1997"/>
        <item m="1" x="2243"/>
        <item m="1" x="2484"/>
        <item m="1" x="227"/>
        <item m="1" x="432"/>
        <item m="1" x="596"/>
        <item m="1" x="842"/>
        <item m="1" x="1088"/>
        <item m="1" x="1334"/>
        <item m="1" x="1580"/>
        <item m="1" x="1826"/>
        <item m="1" x="2072"/>
        <item m="1" x="2313"/>
        <item m="1" x="56"/>
        <item m="1" x="288"/>
        <item m="1" x="479"/>
        <item m="1" x="657"/>
        <item m="1" x="903"/>
        <item m="1" x="1149"/>
        <item m="1" x="1395"/>
        <item m="1" x="1641"/>
        <item m="1" x="1887"/>
        <item m="1" x="2133"/>
        <item m="1" x="2374"/>
        <item m="1" x="117"/>
        <item m="1" x="336"/>
        <item m="1" x="788"/>
        <item m="1" x="1034"/>
        <item m="1" x="1280"/>
        <item m="1" x="1526"/>
        <item m="1" x="1772"/>
        <item m="1" x="2018"/>
        <item m="1" x="2259"/>
        <item m="1" x="2498"/>
        <item m="1" x="241"/>
        <item m="1" x="446"/>
        <item m="1" x="610"/>
        <item m="1" x="856"/>
        <item m="1" x="1102"/>
        <item m="1" x="1348"/>
        <item m="1" x="1594"/>
        <item m="1" x="1840"/>
        <item m="1" x="2086"/>
        <item m="1" x="2327"/>
        <item m="1" x="70"/>
        <item m="1" x="295"/>
        <item m="1" x="486"/>
        <item m="1" x="671"/>
        <item m="1" x="917"/>
        <item m="1" x="1163"/>
        <item m="1" x="1409"/>
        <item m="1" x="1655"/>
        <item m="1" x="1901"/>
        <item m="1" x="2147"/>
        <item m="1" x="2388"/>
        <item m="1" x="131"/>
        <item m="1" x="809"/>
        <item m="1" x="1055"/>
        <item m="1" x="1301"/>
        <item m="1" x="1547"/>
        <item m="1" x="1793"/>
        <item m="1" x="2039"/>
        <item m="1" x="2280"/>
        <item m="1" x="2519"/>
        <item m="1" x="262"/>
        <item m="1" x="460"/>
        <item m="1" x="624"/>
        <item m="1" x="870"/>
        <item m="1" x="1116"/>
        <item m="1" x="1362"/>
        <item m="1" x="1608"/>
        <item m="1" x="1854"/>
        <item m="1" x="2100"/>
        <item m="1" x="2341"/>
        <item m="1" x="84"/>
        <item m="1" x="309"/>
        <item m="1" x="493"/>
        <item m="1" x="685"/>
        <item m="1" x="931"/>
        <item m="1" x="1177"/>
        <item m="1" x="1423"/>
        <item m="1" x="1669"/>
        <item m="1" x="1915"/>
        <item m="1" x="2161"/>
        <item m="1" x="2402"/>
        <item m="1" x="145"/>
        <item m="1" x="357"/>
        <item m="1" x="637"/>
        <item m="1" x="883"/>
        <item m="1" x="1129"/>
        <item m="1" x="1375"/>
        <item m="1" x="1621"/>
        <item m="1" x="1867"/>
        <item m="1" x="2113"/>
        <item m="1" x="2354"/>
        <item m="1" x="97"/>
        <item m="1" x="322"/>
        <item m="1" x="500"/>
        <item m="1" x="699"/>
        <item m="1" x="945"/>
        <item m="1" x="1191"/>
        <item m="1" x="1437"/>
        <item m="1" x="1683"/>
        <item m="1" x="1929"/>
        <item m="1" x="2175"/>
        <item m="1" x="2416"/>
        <item m="1" x="159"/>
        <item m="1" x="371"/>
        <item m="1" x="535"/>
        <item m="1" x="760"/>
        <item m="1" x="1006"/>
        <item m="1" x="1252"/>
        <item m="1" x="1498"/>
        <item m="1" x="1744"/>
        <item m="1" x="1990"/>
        <item m="1" x="2236"/>
        <item m="1" x="2477"/>
        <item m="1" x="220"/>
        <item m="1" x="650"/>
        <item m="1" x="896"/>
        <item m="1" x="1142"/>
        <item m="1" x="1388"/>
        <item m="1" x="1634"/>
        <item m="1" x="1880"/>
        <item m="1" x="2126"/>
        <item m="1" x="2367"/>
        <item m="1" x="110"/>
        <item m="1" x="329"/>
        <item m="1" x="507"/>
        <item m="1" x="713"/>
        <item m="1" x="959"/>
        <item m="1" x="1205"/>
        <item m="1" x="1451"/>
        <item m="1" x="1697"/>
        <item m="1" x="1943"/>
        <item m="1" x="2189"/>
        <item m="1" x="2430"/>
        <item m="1" x="173"/>
        <item m="1" x="385"/>
        <item m="1" x="549"/>
        <item m="1" x="781"/>
        <item m="1" x="1027"/>
        <item m="1" x="1273"/>
        <item m="1" x="1519"/>
        <item m="1" x="1765"/>
        <item m="1" x="2011"/>
        <item m="1" x="664"/>
        <item m="1" x="910"/>
        <item m="1" x="1156"/>
        <item m="1" x="1402"/>
        <item m="1" x="1648"/>
        <item m="1" x="1894"/>
        <item m="1" x="2140"/>
        <item m="1" x="2381"/>
        <item m="1" x="124"/>
        <item m="1" x="343"/>
        <item m="1" x="514"/>
        <item m="1" x="727"/>
        <item m="1" x="973"/>
        <item m="1" x="1219"/>
        <item m="1" x="1465"/>
        <item m="1" x="1711"/>
        <item m="1" x="1957"/>
        <item m="1" x="2203"/>
        <item m="1" x="2444"/>
        <item m="1" x="187"/>
        <item m="1" x="399"/>
        <item m="1" x="563"/>
        <item m="1" x="802"/>
        <item m="1" x="1048"/>
        <item m="1" x="1294"/>
        <item m="1" x="1540"/>
        <item m="1" x="1786"/>
        <item m="1" x="2032"/>
        <item m="1" x="2273"/>
        <item m="1" x="2512"/>
        <item m="1" x="255"/>
        <item m="1" x="678"/>
        <item m="1" x="924"/>
        <item m="1" x="1170"/>
        <item m="1" x="1416"/>
        <item m="1" x="1662"/>
        <item m="1" x="1908"/>
        <item m="1" x="2154"/>
        <item m="1" x="2395"/>
        <item m="1" x="138"/>
        <item m="1" x="350"/>
        <item m="1" x="521"/>
        <item m="1" x="740"/>
        <item m="1" x="986"/>
        <item m="1" x="1232"/>
        <item m="1" x="1478"/>
        <item m="1" x="1724"/>
        <item m="1" x="1970"/>
        <item m="1" x="2216"/>
        <item m="1" x="2457"/>
        <item m="1" x="200"/>
        <item m="1" x="412"/>
        <item m="1" x="576"/>
        <item m="1" x="822"/>
        <item m="1" x="1068"/>
        <item m="1" x="1314"/>
        <item m="1" x="1560"/>
        <item m="1" x="1806"/>
        <item m="1" x="2052"/>
        <item m="1" x="2293"/>
        <item m="1" x="2532"/>
        <item m="1" x="692"/>
        <item m="1" x="938"/>
        <item m="1" x="1184"/>
        <item m="1" x="1430"/>
        <item m="1" x="1676"/>
        <item m="1" x="1922"/>
        <item m="1" x="2168"/>
        <item m="1" x="2409"/>
        <item m="1" x="152"/>
        <item m="1" x="364"/>
        <item m="1" x="528"/>
        <item m="1" x="753"/>
        <item m="1" x="999"/>
        <item m="1" x="1245"/>
        <item m="1" x="1491"/>
        <item m="1" x="1737"/>
        <item m="1" x="1983"/>
        <item m="1" x="2229"/>
        <item m="1" x="2470"/>
        <item m="1" x="213"/>
        <item m="1" x="425"/>
        <item m="1" x="589"/>
        <item m="1" x="835"/>
        <item m="1" x="1081"/>
        <item m="1" x="1327"/>
        <item m="1" x="1573"/>
        <item m="1" x="1819"/>
        <item m="1" x="2065"/>
        <item m="1" x="2306"/>
        <item m="1" x="49"/>
        <item m="1" x="281"/>
        <item m="1" x="706"/>
        <item m="1" x="952"/>
        <item m="1" x="1198"/>
        <item m="1" x="1444"/>
        <item m="1" x="1690"/>
        <item m="1" x="1936"/>
        <item m="1" x="2182"/>
        <item m="1" x="2423"/>
        <item m="1" x="166"/>
        <item m="1" x="378"/>
        <item m="1" x="542"/>
        <item m="1" x="774"/>
        <item m="1" x="1020"/>
        <item m="1" x="1266"/>
        <item m="1" x="1512"/>
        <item m="1" x="1758"/>
        <item m="1" x="2004"/>
        <item m="1" x="2250"/>
        <item m="1" x="2491"/>
        <item m="1" x="234"/>
        <item m="1" x="439"/>
        <item m="1" x="603"/>
        <item m="1" x="849"/>
        <item m="1" x="1095"/>
        <item m="1" x="1341"/>
        <item m="1" x="1587"/>
        <item m="1" x="1833"/>
        <item m="1" x="2079"/>
        <item m="1" x="2320"/>
        <item m="1" x="63"/>
        <item m="1" x="720"/>
        <item m="1" x="966"/>
        <item m="1" x="1212"/>
        <item m="1" x="1458"/>
        <item m="1" x="1704"/>
        <item m="1" x="1950"/>
        <item m="1" x="2196"/>
        <item m="1" x="2437"/>
        <item m="1" x="180"/>
        <item m="1" x="392"/>
        <item m="1" x="556"/>
        <item m="1" x="795"/>
        <item m="1" x="1041"/>
        <item m="1" x="1287"/>
        <item m="1" x="1533"/>
        <item m="1" x="1779"/>
        <item m="1" x="2025"/>
        <item m="1" x="2266"/>
        <item m="1" x="2505"/>
        <item m="1" x="248"/>
        <item m="1" x="453"/>
        <item m="1" x="617"/>
        <item m="1" x="863"/>
        <item m="1" x="1109"/>
        <item m="1" x="1355"/>
        <item m="1" x="1601"/>
        <item m="1" x="1847"/>
        <item m="1" x="2093"/>
        <item m="1" x="2334"/>
        <item m="1" x="77"/>
        <item m="1" x="302"/>
        <item m="1" x="734"/>
        <item m="1" x="980"/>
        <item m="1" x="1226"/>
        <item m="1" x="1472"/>
        <item m="1" x="1718"/>
        <item m="1" x="1964"/>
        <item m="1" x="2210"/>
        <item m="1" x="2451"/>
        <item m="1" x="194"/>
        <item m="1" x="406"/>
        <item m="1" x="570"/>
        <item m="1" x="816"/>
        <item m="1" x="1062"/>
        <item m="1" x="1308"/>
        <item m="1" x="1554"/>
        <item m="1" x="1800"/>
        <item m="1" x="2046"/>
        <item m="1" x="2287"/>
        <item m="1" x="2526"/>
        <item m="1" x="269"/>
        <item m="1" x="467"/>
        <item m="1" x="631"/>
        <item m="1" x="877"/>
        <item m="1" x="1123"/>
        <item m="1" x="1369"/>
        <item m="1" x="1615"/>
        <item m="1" x="1861"/>
        <item m="1" x="2107"/>
        <item m="1" x="2348"/>
        <item m="1" x="91"/>
        <item m="1" x="316"/>
        <item m="1" x="747"/>
        <item m="1" x="993"/>
        <item m="1" x="1239"/>
        <item m="1" x="1485"/>
        <item m="1" x="1731"/>
        <item m="1" x="1977"/>
        <item m="1" x="2223"/>
        <item m="1" x="2464"/>
        <item m="1" x="207"/>
        <item m="1" x="419"/>
        <item m="1" x="583"/>
        <item m="1" x="829"/>
        <item m="1" x="1075"/>
        <item m="1" x="1321"/>
        <item m="1" x="1567"/>
        <item m="1" x="1813"/>
        <item m="1" x="2059"/>
        <item m="1" x="2300"/>
        <item m="1" x="43"/>
        <item m="1" x="275"/>
        <item m="1" x="473"/>
        <item m="1" x="644"/>
        <item m="1" x="890"/>
        <item m="1" x="1136"/>
        <item m="1" x="1382"/>
        <item m="1" x="1628"/>
        <item m="1" x="1874"/>
        <item m="1" x="2120"/>
        <item m="1" x="2361"/>
        <item m="1" x="104"/>
        <item m="1" x="768"/>
        <item m="1" x="1014"/>
        <item m="1" x="1260"/>
        <item m="1" x="1506"/>
        <item m="1" x="1752"/>
        <item m="1" x="1998"/>
        <item m="1" x="2244"/>
        <item m="1" x="2485"/>
        <item m="1" x="228"/>
        <item m="1" x="433"/>
        <item m="1" x="597"/>
        <item m="1" x="843"/>
        <item m="1" x="1089"/>
        <item m="1" x="1335"/>
        <item m="1" x="1581"/>
        <item m="1" x="1827"/>
        <item m="1" x="2073"/>
        <item m="1" x="2314"/>
        <item m="1" x="57"/>
        <item m="1" x="289"/>
        <item m="1" x="480"/>
        <item m="1" x="658"/>
        <item m="1" x="904"/>
        <item m="1" x="1150"/>
        <item m="1" x="1396"/>
        <item m="1" x="1642"/>
        <item m="1" x="1888"/>
        <item m="1" x="2134"/>
        <item m="1" x="2375"/>
        <item m="1" x="118"/>
        <item m="1" x="337"/>
        <item m="1" x="789"/>
        <item m="1" x="1035"/>
        <item m="1" x="1281"/>
        <item m="1" x="1527"/>
        <item m="1" x="1773"/>
        <item m="1" x="2019"/>
        <item m="1" x="2260"/>
        <item m="1" x="2499"/>
        <item m="1" x="242"/>
        <item m="1" x="447"/>
        <item m="1" x="611"/>
        <item m="1" x="857"/>
        <item m="1" x="1103"/>
        <item m="1" x="1349"/>
        <item m="1" x="1595"/>
        <item m="1" x="1841"/>
        <item m="1" x="2087"/>
        <item m="1" x="2328"/>
        <item m="1" x="71"/>
        <item m="1" x="296"/>
        <item m="1" x="487"/>
        <item m="1" x="672"/>
        <item m="1" x="686"/>
        <item m="1" x="918"/>
        <item m="1" x="1164"/>
        <item m="1" x="1410"/>
        <item m="1" x="1656"/>
        <item m="1" x="1902"/>
        <item m="1" x="2148"/>
        <item m="1" x="2389"/>
        <item m="1" x="132"/>
        <item m="1" x="810"/>
        <item m="1" x="1056"/>
        <item m="1" x="1302"/>
        <item m="1" x="1548"/>
        <item m="1" x="1794"/>
        <item m="1" x="2040"/>
        <item m="1" x="2281"/>
        <item m="1" x="2520"/>
        <item m="1" x="263"/>
        <item m="1" x="461"/>
        <item m="1" x="625"/>
        <item m="1" x="871"/>
        <item m="1" x="1117"/>
        <item m="1" x="1363"/>
        <item m="1" x="1609"/>
        <item m="1" x="1855"/>
        <item m="1" x="2101"/>
        <item m="1" x="2342"/>
        <item m="1" x="85"/>
        <item m="1" x="310"/>
        <item m="1" x="494"/>
        <item m="1" x="932"/>
        <item m="1" x="1178"/>
        <item m="1" x="1424"/>
        <item m="1" x="1670"/>
        <item m="1" x="1916"/>
        <item m="1" x="2162"/>
        <item m="1" x="2403"/>
        <item m="1" x="146"/>
        <item m="1" x="358"/>
        <item m="1" x="638"/>
        <item m="1" x="1991"/>
        <item m="1" x="884"/>
        <item m="1" x="1130"/>
        <item m="1" x="1376"/>
        <item m="1" x="1622"/>
        <item m="1" x="1868"/>
        <item m="1" x="2114"/>
        <item m="1" x="2355"/>
        <item m="1" x="98"/>
        <item m="1" x="323"/>
        <item m="1" x="501"/>
        <item m="1" x="700"/>
        <item m="1" x="946"/>
        <item m="1" x="1192"/>
        <item m="1" x="1438"/>
        <item m="1" x="1684"/>
        <item m="1" x="1930"/>
        <item m="1" x="2176"/>
        <item m="1" x="2417"/>
        <item m="1" x="160"/>
        <item m="1" x="372"/>
        <item m="1" x="536"/>
        <item m="1" x="761"/>
        <item m="1" x="1007"/>
        <item m="1" x="1253"/>
        <item m="1" x="1499"/>
        <item m="1" x="1745"/>
        <item m="1" x="2237"/>
        <item m="1" x="2478"/>
        <item m="1" x="221"/>
        <item m="1" x="651"/>
        <item m="1" x="897"/>
        <item m="1" x="1143"/>
        <item m="1" x="1389"/>
        <item m="1" x="1635"/>
        <item m="1" x="1881"/>
        <item m="1" x="2127"/>
        <item m="1" x="2368"/>
        <item m="1" x="111"/>
        <item m="1" x="330"/>
        <item m="1" x="508"/>
        <item m="1" x="714"/>
        <item m="1" x="960"/>
        <item m="1" x="1206"/>
        <item m="1" x="1452"/>
        <item m="1" x="1698"/>
        <item m="1" x="1944"/>
        <item m="1" x="2190"/>
        <item m="1" x="2431"/>
        <item m="1" x="174"/>
        <item m="1" x="386"/>
        <item m="1" x="550"/>
        <item m="1" x="782"/>
        <item m="1" x="1028"/>
        <item m="1" x="1274"/>
        <item m="1" x="1520"/>
        <item m="1" x="1766"/>
        <item m="1" x="2012"/>
        <item m="1" x="665"/>
        <item m="1" x="911"/>
        <item m="1" x="1157"/>
        <item m="1" x="1403"/>
        <item m="1" x="1649"/>
        <item m="1" x="1895"/>
        <item m="1" x="2141"/>
        <item m="1" x="2382"/>
        <item m="1" x="125"/>
        <item m="1" x="344"/>
        <item m="1" x="515"/>
        <item m="1" x="728"/>
        <item m="1" x="974"/>
        <item m="1" x="1220"/>
        <item m="1" x="1466"/>
        <item m="1" x="1712"/>
        <item m="1" x="1958"/>
        <item m="1" x="2204"/>
        <item m="1" x="2445"/>
        <item m="1" x="188"/>
        <item m="1" x="400"/>
        <item m="1" x="564"/>
        <item m="1" x="803"/>
        <item m="1" x="1049"/>
        <item m="1" x="1295"/>
        <item m="1" x="1541"/>
        <item m="1" x="1787"/>
        <item m="1" x="2033"/>
        <item m="1" x="2274"/>
        <item m="1" x="2513"/>
        <item m="1" x="256"/>
        <item m="1" x="679"/>
        <item m="1" x="925"/>
        <item m="1" x="1171"/>
        <item m="1" x="1417"/>
        <item m="1" x="1663"/>
        <item m="1" x="1909"/>
        <item m="1" x="2155"/>
        <item m="1" x="2396"/>
        <item m="1" x="139"/>
        <item m="1" x="351"/>
        <item m="1" x="522"/>
        <item m="1" x="741"/>
        <item m="1" x="987"/>
        <item m="1" x="1233"/>
        <item m="1" x="1479"/>
        <item m="1" x="1725"/>
        <item m="1" x="1971"/>
        <item m="1" x="2217"/>
        <item m="1" x="2458"/>
        <item m="1" x="201"/>
        <item m="1" x="413"/>
        <item m="1" x="577"/>
        <item m="1" x="823"/>
        <item m="1" x="1069"/>
        <item m="1" x="1315"/>
        <item m="1" x="1561"/>
        <item m="1" x="1807"/>
        <item m="1" x="2053"/>
        <item m="1" x="2294"/>
        <item m="1" x="2533"/>
        <item m="1" x="694"/>
        <item m="1" x="940"/>
        <item m="1" x="1186"/>
        <item m="1" x="1432"/>
        <item m="1" x="1678"/>
        <item m="1" x="1924"/>
        <item m="1" x="2170"/>
        <item m="1" x="2411"/>
        <item m="1" x="154"/>
        <item m="1" x="366"/>
        <item m="1" x="530"/>
        <item m="1" x="755"/>
        <item m="1" x="1001"/>
        <item m="1" x="1247"/>
        <item m="1" x="1493"/>
        <item m="1" x="1739"/>
        <item m="1" x="1985"/>
        <item m="1" x="2231"/>
        <item m="1" x="2472"/>
        <item m="1" x="215"/>
        <item m="1" x="426"/>
        <item m="1" x="590"/>
        <item m="1" x="836"/>
        <item m="1" x="1082"/>
        <item m="1" x="1328"/>
        <item m="1" x="1574"/>
        <item m="1" x="1820"/>
        <item m="1" x="2066"/>
        <item m="1" x="2307"/>
        <item m="1" x="50"/>
        <item m="1" x="282"/>
        <item m="1" x="708"/>
        <item m="1" x="954"/>
        <item m="1" x="1200"/>
        <item m="1" x="1446"/>
        <item m="1" x="1692"/>
        <item m="1" x="1938"/>
        <item m="1" x="2184"/>
        <item m="1" x="2425"/>
        <item m="1" x="168"/>
        <item m="1" x="380"/>
        <item m="1" x="544"/>
        <item m="1" x="776"/>
        <item m="1" x="1022"/>
        <item m="1" x="1268"/>
        <item m="1" x="1514"/>
        <item m="1" x="1760"/>
        <item m="1" x="2006"/>
        <item m="1" x="2251"/>
        <item m="1" x="2492"/>
        <item m="1" x="235"/>
        <item m="1" x="440"/>
        <item m="1" x="604"/>
        <item m="1" x="850"/>
        <item m="1" x="1096"/>
        <item m="1" x="1342"/>
        <item m="1" x="1588"/>
        <item m="1" x="1834"/>
        <item m="1" x="2080"/>
        <item m="1" x="2321"/>
        <item m="1" x="64"/>
        <item m="1" x="722"/>
        <item m="1" x="968"/>
        <item m="1" x="1214"/>
        <item m="1" x="1460"/>
        <item m="1" x="1706"/>
        <item m="1" x="1952"/>
        <item m="1" x="2198"/>
        <item m="1" x="2439"/>
        <item m="1" x="182"/>
        <item m="1" x="394"/>
        <item m="1" x="558"/>
        <item m="1" x="797"/>
        <item m="1" x="1043"/>
        <item m="1" x="1289"/>
        <item m="1" x="1535"/>
        <item m="1" x="1781"/>
        <item m="1" x="2027"/>
        <item m="1" x="2268"/>
        <item m="1" x="2507"/>
        <item m="1" x="250"/>
        <item m="1" x="454"/>
        <item m="1" x="618"/>
        <item m="1" x="864"/>
        <item m="1" x="1110"/>
        <item m="1" x="1356"/>
        <item m="1" x="1602"/>
        <item m="1" x="1848"/>
        <item m="1" x="2094"/>
        <item m="1" x="2335"/>
        <item m="1" x="78"/>
        <item m="1" x="303"/>
        <item m="1" x="736"/>
        <item m="1" x="982"/>
        <item m="1" x="1228"/>
        <item m="1" x="1474"/>
        <item m="1" x="1720"/>
        <item m="1" x="1966"/>
        <item m="1" x="2212"/>
        <item m="1" x="2453"/>
        <item m="1" x="196"/>
        <item m="1" x="408"/>
        <item m="1" x="572"/>
        <item m="1" x="818"/>
        <item m="1" x="1064"/>
        <item m="1" x="1310"/>
        <item m="1" x="1556"/>
        <item m="1" x="1802"/>
        <item m="1" x="2048"/>
        <item m="1" x="2289"/>
        <item m="1" x="2528"/>
        <item m="1" x="270"/>
        <item m="1" x="468"/>
        <item m="1" x="632"/>
        <item m="1" x="878"/>
        <item m="1" x="1124"/>
        <item m="1" x="1370"/>
        <item m="1" x="1616"/>
        <item m="1" x="1862"/>
        <item m="1" x="2108"/>
        <item m="1" x="2349"/>
        <item m="1" x="92"/>
        <item m="1" x="317"/>
        <item m="1" x="749"/>
        <item m="1" x="995"/>
        <item m="1" x="1241"/>
        <item m="1" x="1487"/>
        <item m="1" x="1733"/>
        <item m="1" x="1979"/>
        <item m="1" x="2225"/>
        <item m="1" x="2466"/>
        <item m="1" x="209"/>
        <item m="1" x="421"/>
        <item m="1" x="585"/>
        <item m="1" x="831"/>
        <item m="1" x="1077"/>
        <item m="1" x="1323"/>
        <item m="1" x="1569"/>
        <item m="1" x="1815"/>
        <item m="1" x="2061"/>
        <item m="1" x="2302"/>
        <item m="1" x="45"/>
        <item m="1" x="277"/>
        <item m="1" x="474"/>
        <item m="1" x="645"/>
        <item m="1" x="891"/>
        <item m="1" x="1137"/>
        <item m="1" x="1383"/>
        <item m="1" x="1629"/>
        <item m="1" x="1875"/>
        <item m="1" x="2121"/>
        <item m="1" x="2362"/>
        <item m="1" x="105"/>
        <item m="1" x="770"/>
        <item m="1" x="1016"/>
        <item m="1" x="1262"/>
        <item m="1" x="1508"/>
        <item m="1" x="1754"/>
        <item m="1" x="2000"/>
        <item m="1" x="2246"/>
        <item m="1" x="2487"/>
        <item m="1" x="230"/>
        <item m="1" x="435"/>
        <item m="1" x="599"/>
        <item m="1" x="845"/>
        <item m="1" x="1091"/>
        <item m="1" x="1337"/>
        <item m="1" x="1583"/>
        <item m="1" x="1829"/>
        <item m="1" x="2075"/>
        <item m="1" x="2316"/>
        <item m="1" x="59"/>
        <item m="1" x="290"/>
        <item m="1" x="481"/>
        <item m="1" x="659"/>
        <item m="1" x="905"/>
        <item m="1" x="1151"/>
        <item m="1" x="1397"/>
        <item m="1" x="1643"/>
        <item m="1" x="1889"/>
        <item m="1" x="2135"/>
        <item m="1" x="2376"/>
        <item m="1" x="119"/>
        <item m="1" x="338"/>
        <item m="1" x="791"/>
        <item m="1" x="1037"/>
        <item m="1" x="1283"/>
        <item m="1" x="1529"/>
        <item m="1" x="1775"/>
        <item m="1" x="2021"/>
        <item m="1" x="2262"/>
        <item m="1" x="2501"/>
        <item m="1" x="244"/>
        <item m="1" x="449"/>
        <item m="1" x="613"/>
        <item m="1" x="859"/>
        <item m="1" x="1105"/>
        <item m="1" x="1351"/>
        <item m="1" x="1597"/>
        <item m="1" x="1843"/>
        <item m="1" x="2089"/>
        <item m="1" x="2330"/>
        <item m="1" x="73"/>
        <item m="1" x="298"/>
        <item m="1" x="488"/>
        <item m="1" x="673"/>
        <item m="1" x="919"/>
        <item m="1" x="1165"/>
        <item m="1" x="1411"/>
        <item m="1" x="1657"/>
        <item m="1" x="1903"/>
        <item m="1" x="2149"/>
        <item m="1" x="2390"/>
        <item m="1" x="133"/>
        <item m="1" x="812"/>
        <item m="1" x="1058"/>
        <item m="1" x="1304"/>
        <item m="1" x="1550"/>
        <item m="1" x="1796"/>
        <item m="1" x="2042"/>
        <item m="1" x="2283"/>
        <item m="1" x="2522"/>
        <item m="1" x="265"/>
        <item m="1" x="463"/>
        <item m="1" x="627"/>
        <item m="1" x="873"/>
        <item m="1" x="1119"/>
        <item m="1" x="1365"/>
        <item m="1" x="1611"/>
        <item m="1" x="1857"/>
        <item m="1" x="2103"/>
        <item m="1" x="2344"/>
        <item m="1" x="87"/>
        <item m="1" x="312"/>
        <item m="1" x="495"/>
        <item m="1" x="687"/>
        <item m="1" x="933"/>
        <item m="1" x="1179"/>
        <item m="1" x="1425"/>
        <item m="1" x="1671"/>
        <item m="1" x="1917"/>
        <item m="1" x="2163"/>
        <item m="1" x="2404"/>
        <item m="1" x="147"/>
        <item m="1" x="359"/>
        <item m="1" x="639"/>
        <item m="1" x="885"/>
        <item m="1" x="1131"/>
        <item m="1" x="1377"/>
        <item m="1" x="1623"/>
        <item m="1" x="1869"/>
        <item m="1" x="2115"/>
        <item m="1" x="2356"/>
        <item m="1" x="99"/>
        <item m="1" x="324"/>
        <item m="1" x="502"/>
        <item m="1" x="701"/>
        <item m="1" x="947"/>
        <item m="1" x="1193"/>
        <item m="1" x="1439"/>
        <item m="1" x="1685"/>
        <item m="1" x="1931"/>
        <item m="1" x="2177"/>
        <item m="1" x="2418"/>
        <item m="1" x="161"/>
        <item m="1" x="373"/>
        <item m="1" x="537"/>
        <item m="1" x="762"/>
        <item m="1" x="1008"/>
        <item m="1" x="1254"/>
        <item m="1" x="1500"/>
        <item m="1" x="1746"/>
        <item m="1" x="1992"/>
        <item m="1" x="2238"/>
        <item m="1" x="2479"/>
        <item m="1" x="222"/>
        <item m="1" x="652"/>
        <item m="1" x="898"/>
        <item m="1" x="1144"/>
        <item m="1" x="1390"/>
        <item m="1" x="1636"/>
        <item m="1" x="1882"/>
        <item m="1" x="2128"/>
        <item m="1" x="2369"/>
        <item m="1" x="112"/>
        <item m="1" x="331"/>
        <item m="1" x="509"/>
        <item m="1" x="715"/>
        <item m="1" x="961"/>
        <item m="1" x="1207"/>
        <item m="1" x="1453"/>
        <item m="1" x="1699"/>
        <item m="1" x="1945"/>
        <item m="1" x="2191"/>
        <item m="1" x="2432"/>
        <item m="1" x="175"/>
        <item m="1" x="387"/>
        <item m="1" x="551"/>
        <item m="1" x="783"/>
        <item m="1" x="1029"/>
        <item m="1" x="1275"/>
        <item m="1" x="1521"/>
        <item m="1" x="1767"/>
        <item m="1" x="2013"/>
        <item m="1" x="2254"/>
        <item m="1" x="666"/>
        <item m="1" x="912"/>
        <item m="1" x="1158"/>
        <item m="1" x="1404"/>
        <item m="1" x="1650"/>
        <item m="1" x="1896"/>
        <item m="1" x="2142"/>
        <item m="1" x="2383"/>
        <item m="1" x="126"/>
        <item m="1" x="345"/>
        <item m="1" x="516"/>
        <item m="1" x="729"/>
        <item m="1" x="975"/>
        <item m="1" x="1221"/>
        <item m="1" x="1467"/>
        <item m="1" x="1713"/>
        <item m="1" x="1959"/>
        <item m="1" x="2205"/>
        <item m="1" x="2446"/>
        <item m="1" x="189"/>
        <item m="1" x="401"/>
        <item m="1" x="565"/>
        <item m="1" x="804"/>
        <item m="1" x="1050"/>
        <item m="1" x="1296"/>
        <item m="1" x="1542"/>
        <item m="1" x="1788"/>
        <item m="1" x="2034"/>
        <item m="1" x="2275"/>
        <item m="1" x="2514"/>
        <item m="1" x="257"/>
        <item m="1" x="680"/>
        <item m="1" x="926"/>
        <item m="1" x="1172"/>
        <item m="1" x="1418"/>
        <item m="1" x="1664"/>
        <item m="1" x="1910"/>
        <item m="1" x="2156"/>
        <item m="1" x="2397"/>
        <item m="1" x="140"/>
        <item m="1" x="352"/>
        <item m="1" x="523"/>
        <item m="1" x="742"/>
        <item m="1" x="988"/>
        <item m="1" x="1234"/>
        <item m="1" x="1480"/>
        <item m="1" x="1726"/>
        <item m="1" x="1972"/>
        <item m="1" x="2218"/>
        <item m="1" x="2459"/>
        <item m="1" x="202"/>
        <item m="1" x="414"/>
        <item m="1" x="578"/>
        <item m="1" x="824"/>
        <item m="1" x="1070"/>
        <item m="1" x="1316"/>
        <item m="1" x="1562"/>
        <item m="1" x="1808"/>
        <item m="1" x="2054"/>
        <item m="1" x="2295"/>
        <item m="1" x="2534"/>
        <item m="1" x="696"/>
        <item m="1" x="942"/>
        <item m="1" x="1188"/>
        <item m="1" x="1434"/>
        <item m="1" x="1680"/>
        <item m="1" x="1926"/>
        <item m="1" x="2172"/>
        <item m="1" x="2413"/>
        <item m="1" x="156"/>
        <item m="1" x="368"/>
        <item m="1" x="532"/>
        <item m="1" x="757"/>
        <item m="1" x="1003"/>
        <item m="1" x="1249"/>
        <item m="1" x="1495"/>
        <item m="1" x="1741"/>
        <item m="1" x="1987"/>
        <item m="1" x="2233"/>
        <item m="1" x="2474"/>
        <item m="1" x="217"/>
        <item m="1" x="427"/>
        <item m="1" x="591"/>
        <item m="1" x="837"/>
        <item m="1" x="1083"/>
        <item m="1" x="1329"/>
        <item m="1" x="1575"/>
        <item m="1" x="1821"/>
        <item m="1" x="2067"/>
        <item m="1" x="2308"/>
        <item m="1" x="51"/>
        <item m="1" x="283"/>
        <item m="1" x="710"/>
        <item m="1" x="956"/>
        <item m="1" x="1202"/>
        <item m="1" x="1448"/>
        <item m="1" x="1694"/>
        <item m="1" x="1940"/>
        <item m="1" x="2186"/>
        <item m="1" x="2427"/>
        <item m="1" x="170"/>
        <item m="1" x="382"/>
        <item m="1" x="546"/>
        <item m="1" x="778"/>
        <item m="1" x="1024"/>
        <item m="1" x="1270"/>
        <item m="1" x="1516"/>
        <item m="1" x="1762"/>
        <item m="1" x="2008"/>
        <item m="1" x="2252"/>
        <item m="1" x="2493"/>
        <item m="1" x="236"/>
        <item m="1" x="441"/>
        <item m="1" x="605"/>
        <item m="1" x="851"/>
        <item m="1" x="1097"/>
        <item m="1" x="1343"/>
        <item m="1" x="1589"/>
        <item m="1" x="1835"/>
        <item m="1" x="2081"/>
        <item m="1" x="2322"/>
        <item m="1" x="65"/>
        <item m="1" x="724"/>
        <item m="1" x="970"/>
        <item m="1" x="1216"/>
        <item m="1" x="1462"/>
        <item m="1" x="1708"/>
        <item m="1" x="1954"/>
        <item m="1" x="2200"/>
        <item m="1" x="2441"/>
        <item m="1" x="184"/>
        <item m="1" x="396"/>
        <item m="1" x="560"/>
        <item m="1" x="799"/>
        <item m="1" x="1045"/>
        <item m="1" x="1291"/>
        <item m="1" x="1537"/>
        <item m="1" x="1783"/>
        <item m="1" x="2029"/>
        <item m="1" x="2270"/>
        <item m="1" x="2509"/>
        <item m="1" x="252"/>
        <item m="1" x="455"/>
        <item m="1" x="619"/>
        <item m="1" x="865"/>
        <item m="1" x="1111"/>
        <item m="1" x="1357"/>
        <item m="1" x="1603"/>
        <item m="1" x="1849"/>
        <item m="1" x="2095"/>
        <item m="1" x="2336"/>
        <item m="1" x="79"/>
        <item m="1" x="3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Row" compact="0" outline="0" subtotalTop="0" showAll="0" insertBlankRow="1" includeNewItemsInFilter="1" sortType="ascending" rankBy="0">
      <items count="28">
        <item m="1" x="12"/>
        <item x="6"/>
        <item x="1"/>
        <item m="1" x="17"/>
        <item x="4"/>
        <item x="2"/>
        <item m="1" x="13"/>
        <item m="1" x="25"/>
        <item m="1" x="26"/>
        <item m="1" x="15"/>
        <item x="10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m="1" x="11"/>
        <item t="default"/>
      </items>
    </pivotField>
    <pivotField axis="axisRow" compact="0" outline="0" subtotalTop="0" showAll="0" insertBlankRow="1" includeNewItemsInFilter="1" sortType="ascending" rankBy="0" defaultSubtotal="0">
      <items count="194">
        <item x="0"/>
        <item m="1" x="151"/>
        <item m="1" x="141"/>
        <item x="1"/>
        <item x="2"/>
        <item x="3"/>
        <item m="1" x="164"/>
        <item x="4"/>
        <item x="5"/>
        <item x="6"/>
        <item m="1" x="162"/>
        <item x="7"/>
        <item m="1" x="128"/>
        <item m="1" x="120"/>
        <item x="8"/>
        <item x="9"/>
        <item x="10"/>
        <item m="1" x="123"/>
        <item x="11"/>
        <item x="12"/>
        <item m="1" x="156"/>
        <item x="105"/>
        <item x="13"/>
        <item x="14"/>
        <item x="15"/>
        <item x="16"/>
        <item x="17"/>
        <item x="18"/>
        <item m="1" x="140"/>
        <item x="19"/>
        <item m="1" x="154"/>
        <item x="20"/>
        <item m="1" x="126"/>
        <item x="21"/>
        <item x="22"/>
        <item x="106"/>
        <item x="23"/>
        <item x="24"/>
        <item m="1" x="138"/>
        <item x="25"/>
        <item m="1" x="178"/>
        <item x="26"/>
        <item x="27"/>
        <item m="1" x="148"/>
        <item x="28"/>
        <item x="29"/>
        <item x="30"/>
        <item x="31"/>
        <item m="1" x="166"/>
        <item x="32"/>
        <item x="33"/>
        <item m="1" x="171"/>
        <item m="1" x="153"/>
        <item m="1" x="169"/>
        <item m="1" x="121"/>
        <item x="34"/>
        <item x="35"/>
        <item m="1" x="187"/>
        <item x="36"/>
        <item m="1" x="179"/>
        <item x="37"/>
        <item x="38"/>
        <item x="39"/>
        <item m="1" x="116"/>
        <item m="1" x="137"/>
        <item m="1" x="111"/>
        <item x="40"/>
        <item m="1" x="183"/>
        <item x="41"/>
        <item x="42"/>
        <item m="1" x="160"/>
        <item m="1" x="125"/>
        <item m="1" x="134"/>
        <item m="1" x="180"/>
        <item x="43"/>
        <item m="1" x="159"/>
        <item m="1" x="147"/>
        <item x="44"/>
        <item m="1" x="145"/>
        <item m="1" x="110"/>
        <item m="1" x="122"/>
        <item x="45"/>
        <item x="46"/>
        <item x="47"/>
        <item m="1" x="133"/>
        <item x="48"/>
        <item m="1" x="184"/>
        <item m="1" x="181"/>
        <item m="1" x="139"/>
        <item x="49"/>
        <item m="1" x="163"/>
        <item m="1" x="149"/>
        <item x="50"/>
        <item x="51"/>
        <item m="1" x="131"/>
        <item x="52"/>
        <item x="53"/>
        <item x="54"/>
        <item x="55"/>
        <item m="1" x="176"/>
        <item m="1" x="188"/>
        <item x="56"/>
        <item x="57"/>
        <item x="58"/>
        <item x="59"/>
        <item x="60"/>
        <item m="1" x="165"/>
        <item x="61"/>
        <item x="62"/>
        <item m="1" x="132"/>
        <item m="1" x="144"/>
        <item x="63"/>
        <item m="1" x="109"/>
        <item x="64"/>
        <item x="65"/>
        <item m="1" x="168"/>
        <item x="66"/>
        <item m="1" x="158"/>
        <item m="1" x="112"/>
        <item m="1" x="155"/>
        <item x="67"/>
        <item x="68"/>
        <item x="69"/>
        <item x="70"/>
        <item m="1" x="157"/>
        <item m="1" x="143"/>
        <item x="71"/>
        <item m="1" x="172"/>
        <item m="1" x="108"/>
        <item x="72"/>
        <item m="1" x="117"/>
        <item x="73"/>
        <item x="74"/>
        <item x="75"/>
        <item x="76"/>
        <item m="1" x="136"/>
        <item m="1" x="127"/>
        <item x="77"/>
        <item m="1" x="124"/>
        <item x="78"/>
        <item x="79"/>
        <item x="80"/>
        <item x="81"/>
        <item m="1" x="174"/>
        <item x="82"/>
        <item m="1" x="135"/>
        <item x="83"/>
        <item x="84"/>
        <item m="1" x="192"/>
        <item x="85"/>
        <item x="86"/>
        <item m="1" x="118"/>
        <item x="87"/>
        <item x="88"/>
        <item x="89"/>
        <item x="90"/>
        <item m="1" x="114"/>
        <item x="91"/>
        <item x="92"/>
        <item m="1" x="113"/>
        <item m="1" x="129"/>
        <item m="1" x="119"/>
        <item m="1" x="130"/>
        <item x="93"/>
        <item x="94"/>
        <item m="1" x="182"/>
        <item x="95"/>
        <item m="1" x="115"/>
        <item m="1" x="191"/>
        <item m="1" x="142"/>
        <item x="96"/>
        <item m="1" x="175"/>
        <item m="1" x="170"/>
        <item x="97"/>
        <item m="1" x="146"/>
        <item m="1" x="152"/>
        <item x="98"/>
        <item x="99"/>
        <item x="100"/>
        <item x="101"/>
        <item x="102"/>
        <item m="1" x="161"/>
        <item x="103"/>
        <item m="1" x="177"/>
        <item m="1" x="173"/>
        <item m="1" x="185"/>
        <item x="104"/>
        <item m="1" x="189"/>
        <item m="1" x="190"/>
        <item m="1" x="167"/>
        <item m="1" x="186"/>
        <item m="1" x="150"/>
        <item m="1" x="193"/>
        <item m="1" x="107"/>
      </items>
    </pivotField>
    <pivotField axis="axisPage" compact="0" outline="0" subtotalTop="0" showAll="0" includeNewItemsInFilter="1">
      <items count="8">
        <item x="4"/>
        <item x="5"/>
        <item x="6"/>
        <item x="0"/>
        <item x="1"/>
        <item x="2"/>
        <item x="3"/>
        <item t="default"/>
      </items>
    </pivotField>
    <pivotField name="WK" axis="axisCol" compact="0" outline="0" subtotalTop="0" showAll="0" includeNewItemsInFilter="1" sortType="descending" rankBy="0">
      <items count="61">
        <item m="1" x="55"/>
        <item m="1" x="12"/>
        <item m="1" x="21"/>
        <item m="1" x="31"/>
        <item m="1" x="36"/>
        <item m="1" x="45"/>
        <item m="1" x="52"/>
        <item m="1" x="8"/>
        <item m="1" x="14"/>
        <item m="1" x="24"/>
        <item m="1" x="33"/>
        <item m="1" x="41"/>
        <item m="1" x="46"/>
        <item m="1" x="54"/>
        <item m="1" x="9"/>
        <item m="1" x="20"/>
        <item m="1" x="25"/>
        <item m="1" x="35"/>
        <item m="1" x="42"/>
        <item m="1" x="51"/>
        <item m="1" x="56"/>
        <item m="1" x="13"/>
        <item m="1" x="22"/>
        <item m="1" x="32"/>
        <item x="5"/>
        <item x="4"/>
        <item x="3"/>
        <item x="2"/>
        <item x="1"/>
        <item x="0"/>
        <item m="1" x="47"/>
        <item m="1" x="10"/>
        <item m="1" x="26"/>
        <item m="1" x="43"/>
        <item m="1" x="57"/>
        <item m="1" x="23"/>
        <item m="1" x="37"/>
        <item m="1" x="53"/>
        <item m="1" x="15"/>
        <item m="1" x="34"/>
        <item m="1" x="48"/>
        <item m="1" x="11"/>
        <item m="1" x="27"/>
        <item m="1" x="44"/>
        <item m="1" x="58"/>
        <item m="1" x="38"/>
        <item m="1" x="16"/>
        <item m="1" x="49"/>
        <item m="1" x="28"/>
        <item m="1" x="59"/>
        <item m="1" x="39"/>
        <item m="1" x="17"/>
        <item m="1" x="50"/>
        <item m="1" x="6"/>
        <item m="1" x="18"/>
        <item m="1" x="29"/>
        <item m="1" x="40"/>
        <item m="1" x="7"/>
        <item m="1" x="30"/>
        <item m="1" x="19"/>
        <item t="default"/>
      </items>
    </pivotField>
    <pivotField name="Day" compact="0" outline="0" subtotalTop="0" showAll="0" includeNewItemsInFilter="1" sortType="ascending" rankBy="0" defaultSubtotal="0"/>
    <pivotField axis="axisPage" compact="0" outline="0" subtotalTop="0" showAll="0" includeNewItemsInFilter="1" sortType="ascending" rankBy="0">
      <items count="13">
        <item m="1" x="9"/>
        <item m="1" x="8"/>
        <item m="1" x="5"/>
        <item m="1" x="7"/>
        <item m="1" x="11"/>
        <item m="1" x="4"/>
        <item m="1" x="6"/>
        <item x="0"/>
        <item x="1"/>
        <item m="1" x="10"/>
        <item h="1" m="1" x="2"/>
        <item m="1" x="3"/>
        <item t="default"/>
      </items>
    </pivotField>
    <pivotField axis="axisPage" compact="0" outline="0" subtotalTop="0" showAll="0" includeNewItemsInFilter="1">
      <items count="3">
        <item h="1" m="1"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2"/>
    <field x="3"/>
  </rowFields>
  <rowItems count="130">
    <i>
      <x v="1"/>
      <x v="15"/>
    </i>
    <i r="1">
      <x v="22"/>
    </i>
    <i r="1">
      <x v="24"/>
    </i>
    <i r="1">
      <x v="25"/>
    </i>
    <i r="1">
      <x v="74"/>
    </i>
    <i r="1">
      <x v="82"/>
    </i>
    <i r="1">
      <x v="97"/>
    </i>
    <i r="1">
      <x v="101"/>
    </i>
    <i r="1">
      <x v="153"/>
    </i>
    <i r="1">
      <x v="155"/>
    </i>
    <i r="1">
      <x v="158"/>
    </i>
    <i r="1">
      <x v="182"/>
    </i>
    <i t="default">
      <x v="1"/>
    </i>
    <i t="blank">
      <x v="1"/>
    </i>
    <i>
      <x v="2"/>
      <x v="3"/>
    </i>
    <i r="1">
      <x v="27"/>
    </i>
    <i r="1">
      <x v="46"/>
    </i>
    <i r="1">
      <x v="58"/>
    </i>
    <i r="1">
      <x v="62"/>
    </i>
    <i r="1">
      <x v="77"/>
    </i>
    <i r="1">
      <x v="98"/>
    </i>
    <i r="1">
      <x v="103"/>
    </i>
    <i r="1">
      <x v="137"/>
    </i>
    <i r="1">
      <x v="163"/>
    </i>
    <i r="1">
      <x v="170"/>
    </i>
    <i r="1">
      <x v="178"/>
    </i>
    <i t="default">
      <x v="2"/>
    </i>
    <i t="blank">
      <x v="2"/>
    </i>
    <i>
      <x v="4"/>
      <x v="8"/>
    </i>
    <i r="1">
      <x v="21"/>
    </i>
    <i r="1">
      <x v="29"/>
    </i>
    <i r="1">
      <x v="35"/>
    </i>
    <i r="1">
      <x v="45"/>
    </i>
    <i r="1">
      <x v="55"/>
    </i>
    <i r="1">
      <x v="60"/>
    </i>
    <i r="1">
      <x v="142"/>
    </i>
    <i r="1">
      <x v="149"/>
    </i>
    <i r="1">
      <x v="176"/>
    </i>
    <i t="default">
      <x v="4"/>
    </i>
    <i t="blank">
      <x v="4"/>
    </i>
    <i>
      <x v="5"/>
      <x v="4"/>
    </i>
    <i r="1">
      <x v="7"/>
    </i>
    <i r="1">
      <x v="23"/>
    </i>
    <i r="1">
      <x v="31"/>
    </i>
    <i r="1">
      <x v="36"/>
    </i>
    <i r="1">
      <x v="42"/>
    </i>
    <i r="1">
      <x v="69"/>
    </i>
    <i r="1">
      <x v="96"/>
    </i>
    <i r="1">
      <x v="107"/>
    </i>
    <i r="1">
      <x v="116"/>
    </i>
    <i t="default">
      <x v="5"/>
    </i>
    <i t="blank">
      <x v="5"/>
    </i>
    <i>
      <x v="10"/>
      <x v="56"/>
    </i>
    <i r="1">
      <x v="89"/>
    </i>
    <i r="1">
      <x v="92"/>
    </i>
    <i r="1">
      <x v="93"/>
    </i>
    <i r="1">
      <x v="95"/>
    </i>
    <i r="1">
      <x v="146"/>
    </i>
    <i r="1">
      <x v="179"/>
    </i>
    <i r="1">
      <x v="186"/>
    </i>
    <i t="default">
      <x v="10"/>
    </i>
    <i t="blank">
      <x v="10"/>
    </i>
    <i>
      <x v="11"/>
      <x/>
    </i>
    <i r="1">
      <x v="26"/>
    </i>
    <i r="1">
      <x v="105"/>
    </i>
    <i r="1">
      <x v="111"/>
    </i>
    <i r="1">
      <x v="113"/>
    </i>
    <i r="1">
      <x v="132"/>
    </i>
    <i r="1">
      <x v="133"/>
    </i>
    <i r="1">
      <x v="141"/>
    </i>
    <i r="1">
      <x v="152"/>
    </i>
    <i r="1">
      <x v="154"/>
    </i>
    <i r="1">
      <x v="177"/>
    </i>
    <i r="1">
      <x v="180"/>
    </i>
    <i t="default">
      <x v="11"/>
    </i>
    <i t="blank">
      <x v="11"/>
    </i>
    <i>
      <x v="12"/>
      <x v="9"/>
    </i>
    <i r="1">
      <x v="14"/>
    </i>
    <i r="1">
      <x v="33"/>
    </i>
    <i r="1">
      <x v="68"/>
    </i>
    <i r="1">
      <x v="81"/>
    </i>
    <i r="1">
      <x v="108"/>
    </i>
    <i r="1">
      <x v="121"/>
    </i>
    <i r="1">
      <x v="134"/>
    </i>
    <i r="1">
      <x v="140"/>
    </i>
    <i t="default">
      <x v="12"/>
    </i>
    <i t="blank">
      <x v="12"/>
    </i>
    <i>
      <x v="13"/>
      <x v="16"/>
    </i>
    <i r="1">
      <x v="39"/>
    </i>
    <i r="1">
      <x v="49"/>
    </i>
    <i r="1">
      <x v="83"/>
    </i>
    <i r="1">
      <x v="120"/>
    </i>
    <i r="1">
      <x v="122"/>
    </i>
    <i r="1">
      <x v="123"/>
    </i>
    <i r="1">
      <x v="131"/>
    </i>
    <i r="1">
      <x v="144"/>
    </i>
    <i r="1">
      <x v="166"/>
    </i>
    <i t="default">
      <x v="13"/>
    </i>
    <i t="blank">
      <x v="13"/>
    </i>
    <i>
      <x v="15"/>
      <x v="19"/>
    </i>
    <i r="1">
      <x v="37"/>
    </i>
    <i r="1">
      <x v="47"/>
    </i>
    <i r="1">
      <x v="66"/>
    </i>
    <i r="1">
      <x v="104"/>
    </i>
    <i r="1">
      <x v="114"/>
    </i>
    <i r="1">
      <x v="129"/>
    </i>
    <i r="1">
      <x v="139"/>
    </i>
    <i r="1">
      <x v="164"/>
    </i>
    <i r="1">
      <x v="173"/>
    </i>
    <i t="default">
      <x v="15"/>
    </i>
    <i t="blank">
      <x v="15"/>
    </i>
    <i>
      <x v="17"/>
      <x v="5"/>
    </i>
    <i r="1">
      <x v="11"/>
    </i>
    <i r="1">
      <x v="18"/>
    </i>
    <i r="1">
      <x v="34"/>
    </i>
    <i r="1">
      <x v="41"/>
    </i>
    <i r="1">
      <x v="50"/>
    </i>
    <i r="1">
      <x v="61"/>
    </i>
    <i r="1">
      <x v="85"/>
    </i>
    <i r="1">
      <x v="126"/>
    </i>
    <i r="1">
      <x v="147"/>
    </i>
    <i r="1">
      <x v="150"/>
    </i>
    <i r="1">
      <x v="157"/>
    </i>
    <i t="default">
      <x v="17"/>
    </i>
    <i t="blank">
      <x v="17"/>
    </i>
    <i>
      <x v="23"/>
      <x v="44"/>
    </i>
    <i r="1">
      <x v="102"/>
    </i>
    <i t="default">
      <x v="23"/>
    </i>
    <i t="blank">
      <x v="23"/>
    </i>
    <i t="grand">
      <x/>
    </i>
  </rowItems>
  <colFields count="2">
    <field x="5"/>
    <field x="-2"/>
  </colFields>
  <colItems count="28">
    <i>
      <x v="24"/>
      <x/>
    </i>
    <i r="1" i="1">
      <x v="1"/>
    </i>
    <i r="1" i="2">
      <x v="2"/>
    </i>
    <i r="1" i="3">
      <x v="3"/>
    </i>
    <i>
      <x v="25"/>
      <x/>
    </i>
    <i r="1" i="1">
      <x v="1"/>
    </i>
    <i r="1" i="2">
      <x v="2"/>
    </i>
    <i r="1" i="3">
      <x v="3"/>
    </i>
    <i>
      <x v="26"/>
      <x/>
    </i>
    <i r="1" i="1">
      <x v="1"/>
    </i>
    <i r="1" i="2">
      <x v="2"/>
    </i>
    <i r="1" i="3">
      <x v="3"/>
    </i>
    <i>
      <x v="27"/>
      <x/>
    </i>
    <i r="1" i="1">
      <x v="1"/>
    </i>
    <i r="1" i="2">
      <x v="2"/>
    </i>
    <i r="1" i="3">
      <x v="3"/>
    </i>
    <i>
      <x v="28"/>
      <x/>
    </i>
    <i r="1" i="1">
      <x v="1"/>
    </i>
    <i r="1" i="2">
      <x v="2"/>
    </i>
    <i r="1" i="3">
      <x v="3"/>
    </i>
    <i>
      <x v="29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pageFields count="5">
    <pageField fld="0" hier="0"/>
    <pageField fld="13" hier="0"/>
    <pageField fld="7" hier="0"/>
    <pageField fld="8" item="1" hier="0"/>
    <pageField fld="4" hier="0"/>
  </pageFields>
  <dataFields count="4">
    <dataField name="Net Sales" fld="10" baseField="0" baseItem="0" numFmtId="3"/>
    <dataField name="Sum of Budget" fld="11" baseField="0" baseItem="0" numFmtId="3"/>
    <dataField name="Sum of Bud var" fld="15" baseField="0" baseItem="0" numFmtId="3"/>
    <dataField name="Sum of % bud" fld="19" baseField="0" baseItem="0" numFmtId="10"/>
  </dataFields>
  <pivotTableStyleInfo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83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A7:AL140" firstHeaderRow="1" firstDataRow="3" firstDataCol="3" rowPageCount="5" colPageCount="1"/>
  <pivotFields count="26">
    <pivotField axis="axisPage" compact="0" outline="0" subtotalTop="0" showAll="0" includeNewItemsInFilter="1" rankBy="0">
      <items count="2536">
        <item m="1" x="2022"/>
        <item m="1" x="790"/>
        <item m="1" x="2076"/>
        <item m="1" x="837"/>
        <item m="1" x="2123"/>
        <item m="1" x="884"/>
        <item m="1" x="2170"/>
        <item m="1" x="931"/>
        <item m="1" x="2217"/>
        <item m="1" x="978"/>
        <item m="1" x="1072"/>
        <item m="1" x="2271"/>
        <item m="1" x="1025"/>
        <item m="1" x="2318"/>
        <item m="1" x="2358"/>
        <item m="1" x="1112"/>
        <item m="1" x="2398"/>
        <item m="1" x="1152"/>
        <item m="1" x="2438"/>
        <item m="1" x="1187"/>
        <item m="1" x="2473"/>
        <item m="1" x="1220"/>
        <item m="1" x="2506"/>
        <item m="1" x="1250"/>
        <item m="1" x="40"/>
        <item m="1" x="1277"/>
        <item m="1" x="66"/>
        <item m="1" x="1303"/>
        <item m="1" x="87"/>
        <item m="1" x="1331"/>
        <item m="1" x="115"/>
        <item m="1" x="2131"/>
        <item m="1" x="892"/>
        <item m="1" x="2178"/>
        <item m="1" x="939"/>
        <item m="1" x="2225"/>
        <item m="1" x="986"/>
        <item m="1" x="2279"/>
        <item m="1" x="1033"/>
        <item m="1" x="2326"/>
        <item m="1" x="1080"/>
        <item m="1" x="2366"/>
        <item m="1" x="1120"/>
        <item m="1" x="2406"/>
        <item m="1" x="1160"/>
        <item m="1" x="2446"/>
        <item m="1" x="1193"/>
        <item m="1" x="2479"/>
        <item m="1" x="1226"/>
        <item m="1" x="2512"/>
        <item m="1" x="1254"/>
        <item m="1" x="44"/>
        <item m="1" x="1281"/>
        <item m="1" x="68"/>
        <item m="1" x="1305"/>
        <item m="1" x="89"/>
        <item m="1" x="1333"/>
        <item m="1" x="117"/>
        <item m="1" x="1359"/>
        <item m="1" x="143"/>
        <item m="1" x="1387"/>
        <item m="1" x="2232"/>
        <item m="1" x="993"/>
        <item m="1" x="2286"/>
        <item m="1" x="1040"/>
        <item m="1" x="2333"/>
        <item m="1" x="1087"/>
        <item m="1" x="2373"/>
        <item m="1" x="1127"/>
        <item m="1" x="2413"/>
        <item m="1" x="1167"/>
        <item m="1" x="2453"/>
        <item m="1" x="1200"/>
        <item m="1" x="2486"/>
        <item m="1" x="1233"/>
        <item m="1" x="2519"/>
        <item m="1" x="1260"/>
        <item m="1" x="50"/>
        <item m="1" x="1287"/>
        <item m="1" x="72"/>
        <item m="1" x="1309"/>
        <item m="1" x="93"/>
        <item m="1" x="1337"/>
        <item m="1" x="121"/>
        <item m="1" x="1361"/>
        <item m="1" x="145"/>
        <item m="1" x="1389"/>
        <item m="1" x="171"/>
        <item m="1" x="1415"/>
        <item m="1" x="192"/>
        <item m="1" x="1443"/>
        <item m="1" x="220"/>
        <item m="1" x="1324"/>
        <item m="1" x="108"/>
        <item m="1" x="1352"/>
        <item m="1" x="136"/>
        <item m="1" x="1373"/>
        <item m="1" x="157"/>
        <item m="1" x="1401"/>
        <item m="1" x="178"/>
        <item m="1" x="1422"/>
        <item m="1" x="199"/>
        <item m="1" x="1450"/>
        <item m="1" x="227"/>
        <item m="1" x="1471"/>
        <item m="1" x="248"/>
        <item m="1" x="1499"/>
        <item m="1" x="276"/>
        <item m="1" x="1527"/>
        <item m="1" x="304"/>
        <item m="1" x="1562"/>
        <item m="1" x="339"/>
        <item m="1" x="1597"/>
        <item m="1" x="374"/>
        <item m="1" x="1639"/>
        <item m="1" x="416"/>
        <item m="1" x="1681"/>
        <item m="1" x="458"/>
        <item m="1" x="1730"/>
        <item m="1" x="507"/>
        <item m="1" x="1779"/>
        <item m="1" x="556"/>
        <item m="1" x="1834"/>
        <item m="1" x="1375"/>
        <item m="1" x="159"/>
        <item m="1" x="1403"/>
        <item m="1" x="180"/>
        <item m="1" x="1424"/>
        <item m="1" x="201"/>
        <item m="1" x="1452"/>
        <item m="1" x="229"/>
        <item m="1" x="1473"/>
        <item m="1" x="250"/>
        <item m="1" x="1501"/>
        <item m="1" x="278"/>
        <item m="1" x="1529"/>
        <item m="1" x="306"/>
        <item m="1" x="1564"/>
        <item m="1" x="341"/>
        <item m="1" x="1599"/>
        <item m="1" x="376"/>
        <item m="1" x="1641"/>
        <item m="1" x="418"/>
        <item m="1" x="1683"/>
        <item m="1" x="460"/>
        <item m="1" x="1732"/>
        <item m="1" x="509"/>
        <item m="1" x="1781"/>
        <item m="1" x="558"/>
        <item m="1" x="1836"/>
        <item m="1" x="611"/>
        <item m="1" x="1428"/>
        <item m="1" x="205"/>
        <item m="1" x="1456"/>
        <item m="1" x="233"/>
        <item m="1" x="1477"/>
        <item m="1" x="254"/>
        <item m="1" x="1505"/>
        <item m="1" x="282"/>
        <item m="1" x="1533"/>
        <item m="1" x="310"/>
        <item m="1" x="1568"/>
        <item m="1" x="345"/>
        <item m="1" x="1603"/>
        <item m="1" x="380"/>
        <item m="1" x="1645"/>
        <item m="1" x="422"/>
        <item m="1" x="1687"/>
        <item m="1" x="464"/>
        <item m="1" x="1736"/>
        <item m="1" x="513"/>
        <item m="1" x="1785"/>
        <item m="1" x="562"/>
        <item m="1" x="1840"/>
        <item m="1" x="613"/>
        <item m="1" x="1889"/>
        <item m="1" x="659"/>
        <item m="1" x="1938"/>
        <item m="1" x="706"/>
        <item m="1" x="1985"/>
        <item m="1" x="753"/>
        <item m="1" x="2039"/>
        <item m="1" x="1483"/>
        <item m="1" x="260"/>
        <item m="1" x="1511"/>
        <item m="1" x="288"/>
        <item m="1" x="1539"/>
        <item m="1" x="316"/>
        <item m="1" x="1574"/>
        <item m="1" x="351"/>
        <item m="1" x="1609"/>
        <item m="1" x="386"/>
        <item m="1" x="1651"/>
        <item m="1" x="428"/>
        <item m="1" x="1693"/>
        <item m="1" x="470"/>
        <item m="1" x="1742"/>
        <item m="1" x="519"/>
        <item m="1" x="1791"/>
        <item m="1" x="568"/>
        <item m="1" x="1846"/>
        <item m="1" x="617"/>
        <item m="1" x="1892"/>
        <item m="1" x="661"/>
        <item m="1" x="1940"/>
        <item m="1" x="708"/>
        <item m="1" x="1987"/>
        <item m="1" x="755"/>
        <item m="1" x="2041"/>
        <item m="1" x="807"/>
        <item m="1" x="2093"/>
        <item m="1" x="854"/>
        <item m="1" x="955"/>
        <item m="1" x="1546"/>
        <item m="1" x="323"/>
        <item m="1" x="1581"/>
        <item m="1" x="358"/>
        <item m="1" x="1616"/>
        <item m="1" x="393"/>
        <item m="1" x="1658"/>
        <item m="1" x="435"/>
        <item m="1" x="1700"/>
        <item m="1" x="477"/>
        <item m="1" x="1749"/>
        <item m="1" x="526"/>
        <item m="1" x="1798"/>
        <item m="1" x="575"/>
        <item m="1" x="1853"/>
        <item m="1" x="623"/>
        <item m="1" x="1896"/>
        <item m="1" x="665"/>
        <item m="1" x="1944"/>
        <item m="1" x="712"/>
        <item m="1" x="1991"/>
        <item m="1" x="759"/>
        <item m="1" x="2045"/>
        <item m="1" x="809"/>
        <item m="1" x="2095"/>
        <item m="1" x="856"/>
        <item m="1" x="2147"/>
        <item m="1" x="908"/>
        <item m="1" x="2194"/>
        <item m="1" x="2248"/>
        <item m="1" x="1623"/>
        <item m="1" x="400"/>
        <item m="1" x="1665"/>
        <item m="1" x="442"/>
        <item m="1" x="1707"/>
        <item m="1" x="484"/>
        <item m="1" x="1756"/>
        <item m="1" x="533"/>
        <item m="1" x="1805"/>
        <item m="1" x="582"/>
        <item m="1" x="1860"/>
        <item m="1" x="630"/>
        <item m="1" x="1903"/>
        <item m="1" x="671"/>
        <item m="1" x="1950"/>
        <item m="1" x="718"/>
        <item m="1" x="1997"/>
        <item m="1" x="765"/>
        <item m="1" x="2051"/>
        <item m="1" x="813"/>
        <item m="1" x="2099"/>
        <item m="1" x="860"/>
        <item m="1" x="2149"/>
        <item m="1" x="910"/>
        <item m="1" x="2196"/>
        <item m="1" x="957"/>
        <item m="1" x="2250"/>
        <item m="1" x="1009"/>
        <item m="1" x="2302"/>
        <item m="1" x="1056"/>
        <item m="1" x="1714"/>
        <item m="1" x="491"/>
        <item m="1" x="1763"/>
        <item m="1" x="540"/>
        <item m="1" x="1812"/>
        <item m="1" x="589"/>
        <item m="1" x="1867"/>
        <item m="1" x="637"/>
        <item m="1" x="1910"/>
        <item m="1" x="678"/>
        <item m="1" x="1957"/>
        <item m="1" x="725"/>
        <item m="1" x="2004"/>
        <item m="1" x="772"/>
        <item m="1" x="2058"/>
        <item m="1" x="819"/>
        <item m="1" x="2105"/>
        <item m="1" x="866"/>
        <item m="1" x="2153"/>
        <item m="1" x="914"/>
        <item m="1" x="2200"/>
        <item m="1" x="961"/>
        <item m="1" x="2254"/>
        <item m="1" x="1011"/>
        <item m="1" x="2304"/>
        <item m="1" x="1058"/>
        <item m="1" x="2349"/>
        <item m="1" x="1103"/>
        <item m="1" x="2389"/>
        <item m="1" x="1143"/>
        <item m="1" x="2429"/>
        <item m="1" x="1819"/>
        <item m="1" x="596"/>
        <item m="1" x="1874"/>
        <item m="1" x="644"/>
        <item m="1" x="1917"/>
        <item m="1" x="685"/>
        <item m="1" x="1964"/>
        <item m="1" x="732"/>
        <item m="1" x="2011"/>
        <item m="1" x="779"/>
        <item m="1" x="2065"/>
        <item m="1" x="826"/>
        <item m="1" x="2112"/>
        <item m="1" x="873"/>
        <item m="1" x="2159"/>
        <item m="1" x="920"/>
        <item m="1" x="2206"/>
        <item m="1" x="967"/>
        <item m="1" x="2260"/>
        <item m="1" x="1015"/>
        <item m="1" x="2308"/>
        <item m="1" x="1062"/>
        <item m="1" x="2351"/>
        <item m="1" x="1105"/>
        <item m="1" x="2391"/>
        <item m="1" x="1145"/>
        <item m="1" x="2431"/>
        <item m="1" x="1183"/>
        <item m="1" x="2469"/>
        <item m="1" x="1216"/>
        <item m="1" x="2502"/>
        <item m="1" x="1924"/>
        <item m="1" x="692"/>
        <item m="1" x="1971"/>
        <item m="1" x="739"/>
        <item m="1" x="2018"/>
        <item m="1" x="786"/>
        <item m="1" x="2072"/>
        <item m="1" x="833"/>
        <item m="1" x="2119"/>
        <item m="1" x="880"/>
        <item m="1" x="2166"/>
        <item m="1" x="927"/>
        <item m="1" x="2213"/>
        <item m="1" x="974"/>
        <item m="1" x="2267"/>
        <item m="1" x="1021"/>
        <item m="1" x="2314"/>
        <item m="1" x="1068"/>
        <item m="1" x="2355"/>
        <item m="1" x="1109"/>
        <item m="1" x="2395"/>
        <item m="1" x="1149"/>
        <item m="1" x="2435"/>
        <item m="1" x="1185"/>
        <item m="1" x="2471"/>
        <item m="1" x="1218"/>
        <item m="1" x="2504"/>
        <item m="1" x="1249"/>
        <item m="1" x="39"/>
        <item m="1" x="1276"/>
        <item m="1" x="2026"/>
        <item m="1" x="794"/>
        <item m="1" x="2080"/>
        <item m="1" x="841"/>
        <item m="1" x="2127"/>
        <item m="1" x="888"/>
        <item m="1" x="2174"/>
        <item m="1" x="935"/>
        <item m="1" x="2221"/>
        <item m="1" x="982"/>
        <item m="1" x="2275"/>
        <item m="1" x="1029"/>
        <item m="1" x="2322"/>
        <item m="1" x="1076"/>
        <item m="1" x="2362"/>
        <item m="1" x="1116"/>
        <item m="1" x="2402"/>
        <item m="1" x="1156"/>
        <item m="1" x="2442"/>
        <item m="1" x="1190"/>
        <item m="1" x="2476"/>
        <item m="1" x="1223"/>
        <item m="1" x="2509"/>
        <item m="1" x="1252"/>
        <item m="1" x="42"/>
        <item m="1" x="1279"/>
        <item m="1" x="67"/>
        <item m="1" x="1304"/>
        <item m="1" x="88"/>
        <item m="1" x="1332"/>
        <item m="1" x="116"/>
        <item m="1" x="2135"/>
        <item m="1" x="896"/>
        <item m="1" x="2182"/>
        <item m="1" x="943"/>
        <item m="1" x="2229"/>
        <item m="1" x="990"/>
        <item m="1" x="2283"/>
        <item m="1" x="1037"/>
        <item m="1" x="2330"/>
        <item m="1" x="1084"/>
        <item m="1" x="2370"/>
        <item m="1" x="1124"/>
        <item m="1" x="2410"/>
        <item m="1" x="1164"/>
        <item m="1" x="2450"/>
        <item m="1" x="1197"/>
        <item m="1" x="2483"/>
        <item m="1" x="1230"/>
        <item m="1" x="2516"/>
        <item m="1" x="1257"/>
        <item m="1" x="47"/>
        <item m="1" x="1284"/>
        <item m="1" x="70"/>
        <item m="1" x="1307"/>
        <item m="1" x="91"/>
        <item m="1" x="1335"/>
        <item m="1" x="119"/>
        <item m="1" x="1360"/>
        <item m="1" x="144"/>
        <item m="1" x="1388"/>
        <item m="1" x="2236"/>
        <item m="1" x="997"/>
        <item m="1" x="2290"/>
        <item m="1" x="1044"/>
        <item m="1" x="2337"/>
        <item m="1" x="1091"/>
        <item m="1" x="2377"/>
        <item m="1" x="1131"/>
        <item m="1" x="2417"/>
        <item m="1" x="1171"/>
        <item m="1" x="2457"/>
        <item m="1" x="1204"/>
        <item m="1" x="2490"/>
        <item m="1" x="1237"/>
        <item m="1" x="2523"/>
        <item m="1" x="1264"/>
        <item m="1" x="54"/>
        <item m="1" x="1291"/>
        <item m="1" x="75"/>
        <item m="1" x="1312"/>
        <item m="1" x="96"/>
        <item m="1" x="1340"/>
        <item m="1" x="124"/>
        <item m="1" x="1363"/>
        <item m="1" x="147"/>
        <item m="1" x="1391"/>
        <item m="1" x="172"/>
        <item m="1" x="1416"/>
        <item m="1" x="193"/>
        <item m="1" x="1444"/>
        <item m="1" x="221"/>
        <item m="1" x="1325"/>
        <item m="1" x="109"/>
        <item m="1" x="1353"/>
        <item m="1" x="137"/>
        <item m="1" x="1374"/>
        <item m="1" x="158"/>
        <item m="1" x="1402"/>
        <item m="1" x="179"/>
        <item m="1" x="1423"/>
        <item m="1" x="200"/>
        <item m="1" x="1451"/>
        <item m="1" x="228"/>
        <item m="1" x="1472"/>
        <item m="1" x="249"/>
        <item m="1" x="1500"/>
        <item m="1" x="277"/>
        <item m="1" x="1528"/>
        <item m="1" x="305"/>
        <item m="1" x="1563"/>
        <item m="1" x="340"/>
        <item m="1" x="1598"/>
        <item m="1" x="375"/>
        <item m="1" x="1640"/>
        <item m="1" x="417"/>
        <item m="1" x="1682"/>
        <item m="1" x="459"/>
        <item m="1" x="1731"/>
        <item m="1" x="508"/>
        <item m="1" x="1780"/>
        <item m="1" x="557"/>
        <item m="1" x="1835"/>
        <item m="1" x="1377"/>
        <item m="1" x="161"/>
        <item m="1" x="1405"/>
        <item m="1" x="182"/>
        <item m="1" x="1426"/>
        <item m="1" x="203"/>
        <item m="1" x="1454"/>
        <item m="1" x="231"/>
        <item m="1" x="1475"/>
        <item m="1" x="252"/>
        <item m="1" x="1503"/>
        <item m="1" x="280"/>
        <item m="1" x="1531"/>
        <item m="1" x="308"/>
        <item m="1" x="1566"/>
        <item m="1" x="343"/>
        <item m="1" x="1601"/>
        <item m="1" x="378"/>
        <item m="1" x="1643"/>
        <item m="1" x="420"/>
        <item m="1" x="1685"/>
        <item m="1" x="462"/>
        <item m="1" x="1734"/>
        <item m="1" x="511"/>
        <item m="1" x="1783"/>
        <item m="1" x="560"/>
        <item m="1" x="1838"/>
        <item m="1" x="612"/>
        <item m="1" x="1431"/>
        <item m="1" x="208"/>
        <item m="1" x="1459"/>
        <item m="1" x="236"/>
        <item m="1" x="1480"/>
        <item m="1" x="257"/>
        <item m="1" x="1508"/>
        <item m="1" x="285"/>
        <item m="1" x="1536"/>
        <item m="1" x="313"/>
        <item m="1" x="1571"/>
        <item m="1" x="348"/>
        <item m="1" x="1606"/>
        <item m="1" x="383"/>
        <item m="1" x="1843"/>
        <item m="1" x="1648"/>
        <item m="1" x="425"/>
        <item m="1" x="1690"/>
        <item m="1" x="467"/>
        <item m="1" x="1739"/>
        <item m="1" x="516"/>
        <item m="1" x="1788"/>
        <item m="1" x="565"/>
        <item m="1" x="615"/>
        <item m="1" x="1891"/>
        <item m="1" x="660"/>
        <item m="1" x="1939"/>
        <item m="1" x="707"/>
        <item m="1" x="1986"/>
        <item m="1" x="754"/>
        <item m="1" x="2040"/>
        <item m="1" x="1487"/>
        <item m="1" x="264"/>
        <item m="1" x="1515"/>
        <item m="1" x="292"/>
        <item m="1" x="1543"/>
        <item m="1" x="320"/>
        <item m="1" x="1578"/>
        <item m="1" x="355"/>
        <item m="1" x="1613"/>
        <item m="1" x="390"/>
        <item m="1" x="1655"/>
        <item m="1" x="432"/>
        <item m="1" x="1697"/>
        <item m="1" x="474"/>
        <item m="1" x="1746"/>
        <item m="1" x="523"/>
        <item m="1" x="1795"/>
        <item m="1" x="572"/>
        <item m="1" x="1850"/>
        <item m="1" x="620"/>
        <item m="1" x="1894"/>
        <item m="1" x="663"/>
        <item m="1" x="1942"/>
        <item m="1" x="710"/>
        <item m="1" x="1989"/>
        <item m="1" x="757"/>
        <item m="1" x="2043"/>
        <item m="1" x="808"/>
        <item m="1" x="2094"/>
        <item m="1" x="855"/>
        <item m="1" x="1550"/>
        <item m="1" x="327"/>
        <item m="1" x="1585"/>
        <item m="1" x="362"/>
        <item m="1" x="1620"/>
        <item m="1" x="397"/>
        <item m="1" x="1662"/>
        <item m="1" x="439"/>
        <item m="1" x="1704"/>
        <item m="1" x="481"/>
        <item m="1" x="1753"/>
        <item m="1" x="530"/>
        <item m="1" x="1802"/>
        <item m="1" x="579"/>
        <item m="1" x="1857"/>
        <item m="1" x="627"/>
        <item m="1" x="1900"/>
        <item m="1" x="668"/>
        <item m="1" x="1947"/>
        <item m="1" x="715"/>
        <item m="1" x="1994"/>
        <item m="1" x="762"/>
        <item m="1" x="2048"/>
        <item m="1" x="811"/>
        <item m="1" x="2097"/>
        <item m="1" x="858"/>
        <item m="1" x="2148"/>
        <item m="1" x="909"/>
        <item m="1" x="2195"/>
        <item m="1" x="956"/>
        <item m="1" x="2249"/>
        <item m="1" x="1627"/>
        <item m="1" x="404"/>
        <item m="1" x="1669"/>
        <item m="1" x="446"/>
        <item m="1" x="1711"/>
        <item m="1" x="488"/>
        <item m="1" x="1760"/>
        <item m="1" x="537"/>
        <item m="1" x="1809"/>
        <item m="1" x="586"/>
        <item m="1" x="1864"/>
        <item m="1" x="634"/>
        <item m="1" x="1907"/>
        <item m="1" x="675"/>
        <item m="1" x="1954"/>
        <item m="1" x="722"/>
        <item m="1" x="2001"/>
        <item m="1" x="769"/>
        <item m="1" x="2055"/>
        <item m="1" x="816"/>
        <item m="1" x="2102"/>
        <item m="1" x="863"/>
        <item m="1" x="2151"/>
        <item m="1" x="912"/>
        <item m="1" x="2198"/>
        <item m="1" x="959"/>
        <item m="1" x="2252"/>
        <item m="1" x="1010"/>
        <item m="1" x="2303"/>
        <item m="1" x="1057"/>
        <item m="1" x="1718"/>
        <item m="1" x="495"/>
        <item m="1" x="1767"/>
        <item m="1" x="544"/>
        <item m="1" x="1816"/>
        <item m="1" x="593"/>
        <item m="1" x="1871"/>
        <item m="1" x="641"/>
        <item m="1" x="1914"/>
        <item m="1" x="682"/>
        <item m="1" x="1961"/>
        <item m="1" x="729"/>
        <item m="1" x="2008"/>
        <item m="1" x="776"/>
        <item m="1" x="2062"/>
        <item m="1" x="823"/>
        <item m="1" x="2109"/>
        <item m="1" x="870"/>
        <item m="1" x="2156"/>
        <item m="1" x="917"/>
        <item m="1" x="2203"/>
        <item m="1" x="964"/>
        <item m="1" x="2257"/>
        <item m="1" x="1013"/>
        <item m="1" x="2306"/>
        <item m="1" x="1060"/>
        <item m="1" x="2350"/>
        <item m="1" x="1104"/>
        <item m="1" x="2390"/>
        <item m="1" x="1144"/>
        <item m="1" x="2430"/>
        <item m="1" x="1823"/>
        <item m="1" x="600"/>
        <item m="1" x="1878"/>
        <item m="1" x="648"/>
        <item m="1" x="1921"/>
        <item m="1" x="689"/>
        <item m="1" x="1968"/>
        <item m="1" x="736"/>
        <item m="1" x="2015"/>
        <item m="1" x="783"/>
        <item m="1" x="2069"/>
        <item m="1" x="830"/>
        <item m="1" x="2116"/>
        <item m="1" x="877"/>
        <item m="1" x="2163"/>
        <item m="1" x="924"/>
        <item m="1" x="2210"/>
        <item m="1" x="971"/>
        <item m="1" x="2264"/>
        <item m="1" x="1018"/>
        <item m="1" x="2311"/>
        <item m="1" x="1065"/>
        <item m="1" x="2353"/>
        <item m="1" x="1107"/>
        <item m="1" x="2393"/>
        <item m="1" x="1147"/>
        <item m="1" x="2433"/>
        <item m="1" x="1184"/>
        <item m="1" x="2470"/>
        <item m="1" x="1217"/>
        <item m="1" x="2503"/>
        <item m="1" x="1928"/>
        <item m="1" x="696"/>
        <item m="1" x="1975"/>
        <item m="1" x="743"/>
        <item m="1" x="2023"/>
        <item m="1" x="791"/>
        <item m="1" x="2077"/>
        <item m="1" x="838"/>
        <item m="1" x="2124"/>
        <item m="1" x="885"/>
        <item m="1" x="2171"/>
        <item m="1" x="932"/>
        <item m="1" x="2218"/>
        <item m="1" x="979"/>
        <item m="1" x="2272"/>
        <item m="1" x="1026"/>
        <item m="1" x="2319"/>
        <item m="1" x="1073"/>
        <item m="1" x="2359"/>
        <item m="1" x="1113"/>
        <item m="1" x="2399"/>
        <item m="1" x="1153"/>
        <item m="1" x="2439"/>
        <item m="1" x="1188"/>
        <item m="1" x="2474"/>
        <item m="1" x="1221"/>
        <item m="1" x="2507"/>
        <item m="1" x="1251"/>
        <item m="1" x="41"/>
        <item m="1" x="1278"/>
        <item m="1" x="2030"/>
        <item m="1" x="798"/>
        <item m="1" x="2084"/>
        <item m="1" x="845"/>
        <item m="1" x="2132"/>
        <item m="1" x="893"/>
        <item m="1" x="2179"/>
        <item m="1" x="940"/>
        <item m="1" x="2226"/>
        <item m="1" x="987"/>
        <item m="1" x="2280"/>
        <item m="1" x="1034"/>
        <item m="1" x="2327"/>
        <item m="1" x="1081"/>
        <item m="1" x="2367"/>
        <item m="1" x="1121"/>
        <item m="1" x="2407"/>
        <item m="1" x="1161"/>
        <item m="1" x="2447"/>
        <item m="1" x="1194"/>
        <item m="1" x="2480"/>
        <item m="1" x="1227"/>
        <item m="1" x="2513"/>
        <item m="1" x="1255"/>
        <item m="1" x="45"/>
        <item m="1" x="1282"/>
        <item m="1" x="69"/>
        <item m="1" x="1306"/>
        <item m="1" x="90"/>
        <item m="1" x="1334"/>
        <item m="1" x="118"/>
        <item m="1" x="2138"/>
        <item m="1" x="899"/>
        <item m="1" x="2185"/>
        <item m="1" x="946"/>
        <item m="1" x="2233"/>
        <item m="1" x="994"/>
        <item m="1" x="2287"/>
        <item m="1" x="1041"/>
        <item m="1" x="2334"/>
        <item m="1" x="1088"/>
        <item m="1" x="2374"/>
        <item m="1" x="1128"/>
        <item m="1" x="2414"/>
        <item m="1" x="1168"/>
        <item m="1" x="2454"/>
        <item m="1" x="1201"/>
        <item m="1" x="2487"/>
        <item m="1" x="1234"/>
        <item m="1" x="2520"/>
        <item m="1" x="1261"/>
        <item m="1" x="51"/>
        <item m="1" x="1288"/>
        <item m="1" x="73"/>
        <item m="1" x="1310"/>
        <item m="1" x="94"/>
        <item m="1" x="1338"/>
        <item m="1" x="122"/>
        <item m="1" x="1362"/>
        <item m="1" x="146"/>
        <item m="1" x="1390"/>
        <item m="1" x="2239"/>
        <item m="1" x="1000"/>
        <item m="1" x="2293"/>
        <item m="1" x="1047"/>
        <item m="1" x="2340"/>
        <item m="1" x="1094"/>
        <item m="1" x="2380"/>
        <item m="1" x="1134"/>
        <item m="1" x="2420"/>
        <item m="1" x="1174"/>
        <item m="1" x="2460"/>
        <item m="1" x="1207"/>
        <item m="1" x="2493"/>
        <item m="1" x="1240"/>
        <item m="1" x="2526"/>
        <item m="1" x="1267"/>
        <item m="1" x="57"/>
        <item m="1" x="1294"/>
        <item m="1" x="78"/>
        <item m="1" x="1315"/>
        <item m="1" x="99"/>
        <item m="1" x="1343"/>
        <item m="1" x="127"/>
        <item m="1" x="1365"/>
        <item m="1" x="149"/>
        <item m="1" x="1393"/>
        <item m="1" x="173"/>
        <item m="1" x="1417"/>
        <item m="1" x="194"/>
        <item m="1" x="1445"/>
        <item m="1" x="222"/>
        <item m="1" x="1326"/>
        <item m="1" x="110"/>
        <item m="1" x="1354"/>
        <item m="1" x="138"/>
        <item m="1" x="1376"/>
        <item m="1" x="160"/>
        <item m="1" x="1404"/>
        <item m="1" x="181"/>
        <item m="1" x="1425"/>
        <item m="1" x="202"/>
        <item m="1" x="1453"/>
        <item m="1" x="230"/>
        <item m="1" x="1474"/>
        <item m="1" x="251"/>
        <item m="1" x="1502"/>
        <item m="1" x="279"/>
        <item m="1" x="1530"/>
        <item m="1" x="307"/>
        <item m="1" x="1565"/>
        <item m="1" x="461"/>
        <item m="1" x="342"/>
        <item m="1" x="1600"/>
        <item m="1" x="377"/>
        <item m="1" x="1642"/>
        <item m="1" x="419"/>
        <item m="1" x="1684"/>
        <item m="1" x="1733"/>
        <item m="1" x="510"/>
        <item m="1" x="1782"/>
        <item m="1" x="559"/>
        <item m="1" x="1837"/>
        <item m="1" x="1379"/>
        <item m="1" x="163"/>
        <item m="1" x="1407"/>
        <item m="1" x="184"/>
        <item m="1" x="1429"/>
        <item m="1" x="206"/>
        <item m="1" x="1457"/>
        <item m="1" x="234"/>
        <item m="1" x="1478"/>
        <item m="1" x="255"/>
        <item m="1" x="1506"/>
        <item m="1" x="283"/>
        <item m="1" x="1534"/>
        <item m="1" x="311"/>
        <item m="1" x="1569"/>
        <item m="1" x="346"/>
        <item m="1" x="1604"/>
        <item m="1" x="381"/>
        <item m="1" x="1646"/>
        <item m="1" x="423"/>
        <item m="1" x="1688"/>
        <item m="1" x="465"/>
        <item m="1" x="1737"/>
        <item m="1" x="514"/>
        <item m="1" x="1786"/>
        <item m="1" x="563"/>
        <item m="1" x="1841"/>
        <item m="1" x="614"/>
        <item m="1" x="1890"/>
        <item m="1" x="1434"/>
        <item m="1" x="211"/>
        <item m="1" x="1462"/>
        <item m="1" x="239"/>
        <item m="1" x="1484"/>
        <item m="1" x="261"/>
        <item m="1" x="1512"/>
        <item m="1" x="289"/>
        <item m="1" x="1540"/>
        <item m="1" x="317"/>
        <item m="1" x="1575"/>
        <item m="1" x="352"/>
        <item m="1" x="1610"/>
        <item m="1" x="387"/>
        <item m="1" x="1652"/>
        <item m="1" x="429"/>
        <item m="1" x="1694"/>
        <item m="1" x="471"/>
        <item m="1" x="1743"/>
        <item m="1" x="520"/>
        <item m="1" x="1792"/>
        <item m="1" x="569"/>
        <item m="1" x="1847"/>
        <item m="1" x="618"/>
        <item m="1" x="1893"/>
        <item m="1" x="662"/>
        <item m="1" x="1941"/>
        <item m="1" x="709"/>
        <item m="1" x="1988"/>
        <item m="1" x="756"/>
        <item m="1" x="2042"/>
        <item m="1" x="1490"/>
        <item m="1" x="267"/>
        <item m="1" x="1518"/>
        <item m="1" x="295"/>
        <item m="1" x="1547"/>
        <item m="1" x="324"/>
        <item m="1" x="1582"/>
        <item m="1" x="359"/>
        <item m="1" x="1617"/>
        <item m="1" x="394"/>
        <item m="1" x="1659"/>
        <item m="1" x="436"/>
        <item m="1" x="1701"/>
        <item m="1" x="478"/>
        <item m="1" x="1750"/>
        <item m="1" x="527"/>
        <item m="1" x="1799"/>
        <item m="1" x="576"/>
        <item m="1" x="1854"/>
        <item m="1" x="624"/>
        <item m="1" x="1897"/>
        <item m="1" x="666"/>
        <item m="1" x="1945"/>
        <item m="1" x="713"/>
        <item m="1" x="1992"/>
        <item m="1" x="760"/>
        <item m="1" x="2046"/>
        <item m="1" x="810"/>
        <item m="1" x="2096"/>
        <item m="1" x="857"/>
        <item m="1" x="1553"/>
        <item m="1" x="330"/>
        <item m="1" x="1588"/>
        <item m="1" x="365"/>
        <item m="1" x="1624"/>
        <item m="1" x="401"/>
        <item m="1" x="1666"/>
        <item m="1" x="443"/>
        <item m="1" x="1708"/>
        <item m="1" x="485"/>
        <item m="1" x="1757"/>
        <item m="1" x="534"/>
        <item m="1" x="1806"/>
        <item m="1" x="583"/>
        <item m="1" x="1861"/>
        <item m="1" x="631"/>
        <item m="1" x="1904"/>
        <item m="1" x="672"/>
        <item m="1" x="1951"/>
        <item m="1" x="719"/>
        <item m="1" x="1998"/>
        <item m="1" x="766"/>
        <item m="1" x="2052"/>
        <item m="1" x="814"/>
        <item m="1" x="2100"/>
        <item m="1" x="861"/>
        <item m="1" x="2150"/>
        <item m="1" x="911"/>
        <item m="1" x="2197"/>
        <item m="1" x="958"/>
        <item m="1" x="2251"/>
        <item m="1" x="1630"/>
        <item m="1" x="407"/>
        <item m="1" x="1672"/>
        <item m="1" x="449"/>
        <item m="1" x="1715"/>
        <item m="1" x="492"/>
        <item m="1" x="1764"/>
        <item m="1" x="541"/>
        <item m="1" x="1813"/>
        <item m="1" x="590"/>
        <item m="1" x="1868"/>
        <item m="1" x="638"/>
        <item m="1" x="1911"/>
        <item m="1" x="679"/>
        <item m="1" x="1958"/>
        <item m="1" x="726"/>
        <item m="1" x="2005"/>
        <item m="1" x="773"/>
        <item m="1" x="2059"/>
        <item m="1" x="820"/>
        <item m="1" x="2106"/>
        <item m="1" x="867"/>
        <item m="1" x="2154"/>
        <item m="1" x="915"/>
        <item m="1" x="2201"/>
        <item m="1" x="962"/>
        <item m="1" x="2255"/>
        <item m="1" x="1012"/>
        <item m="1" x="2305"/>
        <item m="1" x="1059"/>
        <item m="1" x="1721"/>
        <item m="1" x="2066"/>
        <item m="1" x="498"/>
        <item m="1" x="1770"/>
        <item m="1" x="547"/>
        <item m="1" x="1820"/>
        <item m="1" x="597"/>
        <item m="1" x="1875"/>
        <item m="1" x="645"/>
        <item m="1" x="1918"/>
        <item m="1" x="686"/>
        <item m="1" x="1965"/>
        <item m="1" x="733"/>
        <item m="1" x="2012"/>
        <item m="1" x="780"/>
        <item m="1" x="827"/>
        <item m="1" x="2113"/>
        <item m="1" x="874"/>
        <item m="1" x="2160"/>
        <item m="1" x="921"/>
        <item m="1" x="2207"/>
        <item m="1" x="968"/>
        <item m="1" x="2261"/>
        <item m="1" x="1016"/>
        <item m="1" x="2309"/>
        <item m="1" x="1063"/>
        <item m="1" x="2352"/>
        <item m="1" x="1106"/>
        <item m="1" x="2392"/>
        <item m="1" x="1146"/>
        <item m="1" x="2432"/>
        <item m="1" x="1826"/>
        <item m="1" x="603"/>
        <item m="1" x="1881"/>
        <item m="1" x="651"/>
        <item m="1" x="1925"/>
        <item m="1" x="693"/>
        <item m="1" x="1972"/>
        <item m="1" x="740"/>
        <item m="1" x="2019"/>
        <item m="1" x="787"/>
        <item m="1" x="2073"/>
        <item m="1" x="834"/>
        <item m="1" x="2120"/>
        <item m="1" x="881"/>
        <item m="1" x="2167"/>
        <item m="1" x="928"/>
        <item m="1" x="2214"/>
        <item m="1" x="975"/>
        <item m="1" x="2268"/>
        <item m="1" x="1022"/>
        <item m="1" x="2315"/>
        <item m="1" x="1069"/>
        <item m="1" x="2356"/>
        <item m="1" x="1110"/>
        <item m="1" x="2396"/>
        <item m="1" x="1150"/>
        <item m="1" x="2436"/>
        <item m="1" x="1186"/>
        <item m="1" x="2472"/>
        <item m="1" x="1219"/>
        <item m="1" x="2505"/>
        <item m="1" x="1931"/>
        <item m="1" x="699"/>
        <item m="1" x="1978"/>
        <item m="1" x="746"/>
        <item m="1" x="2027"/>
        <item m="1" x="795"/>
        <item m="1" x="2081"/>
        <item m="1" x="842"/>
        <item m="1" x="2128"/>
        <item m="1" x="889"/>
        <item m="1" x="2175"/>
        <item m="1" x="936"/>
        <item m="1" x="2222"/>
        <item m="1" x="983"/>
        <item m="1" x="2276"/>
        <item m="1" x="1030"/>
        <item m="1" x="2323"/>
        <item m="1" x="1077"/>
        <item m="1" x="2363"/>
        <item m="1" x="1117"/>
        <item m="1" x="2403"/>
        <item m="1" x="1157"/>
        <item m="1" x="2443"/>
        <item m="1" x="1191"/>
        <item m="1" x="2477"/>
        <item m="1" x="1224"/>
        <item m="1" x="2510"/>
        <item m="1" x="1253"/>
        <item m="1" x="43"/>
        <item m="1" x="1280"/>
        <item m="1" x="2033"/>
        <item m="1" x="801"/>
        <item m="1" x="2087"/>
        <item m="1" x="848"/>
        <item m="1" x="2136"/>
        <item m="1" x="897"/>
        <item m="1" x="2183"/>
        <item m="1" x="944"/>
        <item m="1" x="2230"/>
        <item m="1" x="991"/>
        <item m="1" x="2284"/>
        <item m="1" x="1038"/>
        <item m="1" x="2331"/>
        <item m="1" x="1085"/>
        <item m="1" x="2371"/>
        <item m="1" x="1125"/>
        <item m="1" x="2411"/>
        <item m="1" x="1165"/>
        <item m="1" x="2451"/>
        <item m="1" x="1198"/>
        <item m="1" x="2484"/>
        <item m="1" x="1231"/>
        <item m="1" x="2517"/>
        <item m="1" x="1258"/>
        <item m="1" x="48"/>
        <item m="1" x="1285"/>
        <item m="1" x="71"/>
        <item m="1" x="1308"/>
        <item m="1" x="92"/>
        <item m="1" x="1336"/>
        <item m="1" x="120"/>
        <item m="1" x="2141"/>
        <item m="1" x="902"/>
        <item m="1" x="2188"/>
        <item m="1" x="949"/>
        <item m="1" x="2237"/>
        <item m="1" x="998"/>
        <item m="1" x="2291"/>
        <item m="1" x="1045"/>
        <item m="1" x="2338"/>
        <item m="1" x="1092"/>
        <item m="1" x="2378"/>
        <item m="1" x="1132"/>
        <item m="1" x="2418"/>
        <item m="1" x="1172"/>
        <item m="1" x="2458"/>
        <item m="1" x="1205"/>
        <item m="1" x="2491"/>
        <item m="1" x="1238"/>
        <item m="1" x="2524"/>
        <item m="1" x="1265"/>
        <item m="1" x="55"/>
        <item m="1" x="1292"/>
        <item m="1" x="76"/>
        <item m="1" x="1313"/>
        <item m="1" x="97"/>
        <item m="1" x="1341"/>
        <item m="1" x="125"/>
        <item m="1" x="1364"/>
        <item m="1" x="148"/>
        <item m="1" x="1392"/>
        <item m="1" x="2242"/>
        <item m="1" x="1003"/>
        <item m="1" x="2296"/>
        <item m="1" x="1418"/>
        <item m="1" x="1050"/>
        <item m="1" x="2343"/>
        <item m="1" x="1097"/>
        <item m="1" x="2383"/>
        <item m="1" x="1137"/>
        <item m="1" x="2423"/>
        <item m="1" x="1177"/>
        <item m="1" x="2463"/>
        <item m="1" x="1210"/>
        <item m="1" x="2496"/>
        <item m="1" x="1243"/>
        <item m="1" x="2529"/>
        <item m="1" x="1270"/>
        <item m="1" x="60"/>
        <item m="1" x="1297"/>
        <item m="1" x="81"/>
        <item m="1" x="1318"/>
        <item m="1" x="102"/>
        <item m="1" x="1346"/>
        <item m="1" x="130"/>
        <item m="1" x="1367"/>
        <item m="1" x="151"/>
        <item m="1" x="1395"/>
        <item m="1" x="174"/>
        <item m="1" x="195"/>
        <item m="1" x="1446"/>
        <item m="1" x="223"/>
        <item m="1" x="1327"/>
        <item m="1" x="111"/>
        <item m="1" x="1355"/>
        <item m="1" x="139"/>
        <item m="1" x="1378"/>
        <item m="1" x="162"/>
        <item m="1" x="1406"/>
        <item m="1" x="183"/>
        <item m="1" x="1427"/>
        <item m="1" x="204"/>
        <item m="1" x="1455"/>
        <item m="1" x="232"/>
        <item m="1" x="1476"/>
        <item m="1" x="253"/>
        <item m="1" x="1504"/>
        <item m="1" x="281"/>
        <item m="1" x="1532"/>
        <item m="1" x="309"/>
        <item m="1" x="1567"/>
        <item m="1" x="344"/>
        <item m="1" x="1602"/>
        <item m="1" x="379"/>
        <item m="1" x="1644"/>
        <item m="1" x="421"/>
        <item m="1" x="1686"/>
        <item m="1" x="463"/>
        <item m="1" x="1735"/>
        <item m="1" x="512"/>
        <item m="1" x="1784"/>
        <item m="1" x="561"/>
        <item m="1" x="1839"/>
        <item m="1" x="1381"/>
        <item m="1" x="165"/>
        <item m="1" x="1409"/>
        <item m="1" x="186"/>
        <item m="1" x="1432"/>
        <item m="1" x="209"/>
        <item m="1" x="1460"/>
        <item m="1" x="237"/>
        <item m="1" x="1481"/>
        <item m="1" x="258"/>
        <item m="1" x="1509"/>
        <item m="1" x="286"/>
        <item m="1" x="1537"/>
        <item m="1" x="314"/>
        <item m="1" x="1572"/>
        <item m="1" x="349"/>
        <item m="1" x="1607"/>
        <item m="1" x="384"/>
        <item m="1" x="1649"/>
        <item m="1" x="426"/>
        <item m="1" x="1691"/>
        <item m="1" x="468"/>
        <item m="1" x="1740"/>
        <item m="1" x="517"/>
        <item m="1" x="1789"/>
        <item m="1" x="566"/>
        <item m="1" x="1844"/>
        <item m="1" x="616"/>
        <item m="1" x="1437"/>
        <item m="1" x="214"/>
        <item m="1" x="1465"/>
        <item m="1" x="242"/>
        <item m="1" x="1488"/>
        <item m="1" x="265"/>
        <item m="1" x="1516"/>
        <item m="1" x="293"/>
        <item m="1" x="1544"/>
        <item m="1" x="321"/>
        <item m="1" x="1579"/>
        <item m="1" x="356"/>
        <item m="1" x="1614"/>
        <item m="1" x="391"/>
        <item m="1" x="1656"/>
        <item m="1" x="433"/>
        <item m="1" x="1698"/>
        <item m="1" x="475"/>
        <item m="1" x="1747"/>
        <item m="1" x="524"/>
        <item m="1" x="1796"/>
        <item m="1" x="573"/>
        <item m="1" x="1851"/>
        <item m="1" x="621"/>
        <item m="1" x="1895"/>
        <item m="1" x="664"/>
        <item m="1" x="1943"/>
        <item m="1" x="711"/>
        <item m="1" x="1990"/>
        <item m="1" x="758"/>
        <item m="1" x="2044"/>
        <item m="1" x="1493"/>
        <item m="1" x="270"/>
        <item m="1" x="1521"/>
        <item m="1" x="298"/>
        <item m="1" x="1551"/>
        <item m="1" x="328"/>
        <item m="1" x="1586"/>
        <item m="1" x="363"/>
        <item m="1" x="1621"/>
        <item m="1" x="398"/>
        <item m="1" x="1663"/>
        <item m="1" x="440"/>
        <item m="1" x="1705"/>
        <item m="1" x="482"/>
        <item m="1" x="1754"/>
        <item m="1" x="531"/>
        <item m="1" x="1803"/>
        <item m="1" x="580"/>
        <item m="1" x="1858"/>
        <item m="1" x="628"/>
        <item m="1" x="1901"/>
        <item m="1" x="669"/>
        <item m="1" x="1948"/>
        <item m="1" x="716"/>
        <item m="1" x="1995"/>
        <item m="1" x="763"/>
        <item m="1" x="2049"/>
        <item m="1" x="812"/>
        <item m="1" x="2098"/>
        <item m="1" x="859"/>
        <item m="1" x="1556"/>
        <item m="1" x="333"/>
        <item m="1" x="1591"/>
        <item m="1" x="368"/>
        <item m="1" x="1628"/>
        <item m="1" x="405"/>
        <item m="1" x="1670"/>
        <item m="1" x="447"/>
        <item m="1" x="1712"/>
        <item m="1" x="489"/>
        <item m="1" x="1761"/>
        <item m="1" x="538"/>
        <item m="1" x="1810"/>
        <item m="1" x="587"/>
        <item m="1" x="1865"/>
        <item m="1" x="635"/>
        <item m="1" x="1908"/>
        <item m="1" x="676"/>
        <item m="1" x="1955"/>
        <item m="1" x="723"/>
        <item m="1" x="2002"/>
        <item m="1" x="770"/>
        <item m="1" x="2056"/>
        <item m="1" x="817"/>
        <item m="1" x="2103"/>
        <item m="1" x="864"/>
        <item m="1" x="2152"/>
        <item m="1" x="913"/>
        <item m="1" x="2199"/>
        <item m="1" x="960"/>
        <item m="1" x="2253"/>
        <item m="1" x="1633"/>
        <item m="1" x="410"/>
        <item m="1" x="1675"/>
        <item m="1" x="452"/>
        <item m="1" x="1719"/>
        <item m="1" x="496"/>
        <item m="1" x="1768"/>
        <item m="1" x="545"/>
        <item m="1" x="1817"/>
        <item m="1" x="594"/>
        <item m="1" x="1872"/>
        <item m="1" x="642"/>
        <item m="1" x="1915"/>
        <item m="1" x="683"/>
        <item m="1" x="1962"/>
        <item m="1" x="730"/>
        <item m="1" x="2009"/>
        <item m="1" x="777"/>
        <item m="1" x="2063"/>
        <item m="1" x="824"/>
        <item m="1" x="2110"/>
        <item m="1" x="871"/>
        <item m="1" x="2157"/>
        <item m="1" x="918"/>
        <item m="1" x="2204"/>
        <item m="1" x="965"/>
        <item m="1" x="2258"/>
        <item m="1" x="1014"/>
        <item m="1" x="2307"/>
        <item m="1" x="1061"/>
        <item m="1" x="1724"/>
        <item m="1" x="501"/>
        <item m="1" x="1773"/>
        <item m="1" x="550"/>
        <item m="1" x="1824"/>
        <item m="1" x="601"/>
        <item m="1" x="1879"/>
        <item m="1" x="649"/>
        <item m="1" x="1922"/>
        <item m="1" x="690"/>
        <item m="1" x="1969"/>
        <item m="1" x="737"/>
        <item m="1" x="2016"/>
        <item m="1" x="784"/>
        <item m="1" x="2070"/>
        <item m="1" x="831"/>
        <item m="1" x="2117"/>
        <item m="1" x="878"/>
        <item m="1" x="2164"/>
        <item m="1" x="925"/>
        <item m="1" x="2211"/>
        <item m="1" x="972"/>
        <item m="1" x="2265"/>
        <item m="1" x="1019"/>
        <item m="1" x="2312"/>
        <item m="1" x="1066"/>
        <item m="1" x="2354"/>
        <item m="1" x="1108"/>
        <item m="1" x="2394"/>
        <item m="1" x="1148"/>
        <item m="1" x="2434"/>
        <item m="1" x="1829"/>
        <item m="1" x="606"/>
        <item m="1" x="1884"/>
        <item m="1" x="654"/>
        <item m="1" x="1929"/>
        <item m="1" x="697"/>
        <item m="1" x="1976"/>
        <item m="1" x="744"/>
        <item m="1" x="2024"/>
        <item m="1" x="792"/>
        <item m="1" x="2078"/>
        <item m="1" x="839"/>
        <item m="1" x="2125"/>
        <item m="1" x="886"/>
        <item m="1" x="2172"/>
        <item m="1" x="933"/>
        <item m="1" x="2219"/>
        <item m="1" x="980"/>
        <item m="1" x="2273"/>
        <item m="1" x="1027"/>
        <item m="1" x="2320"/>
        <item m="1" x="1074"/>
        <item m="1" x="2360"/>
        <item m="1" x="1114"/>
        <item m="1" x="2400"/>
        <item m="1" x="1154"/>
        <item m="1" x="2440"/>
        <item m="1" x="1189"/>
        <item m="1" x="2475"/>
        <item m="1" x="1222"/>
        <item m="1" x="2508"/>
        <item m="1" x="1934"/>
        <item m="1" x="702"/>
        <item m="1" x="1981"/>
        <item m="1" x="749"/>
        <item m="1" x="2031"/>
        <item m="1" x="799"/>
        <item m="1" x="2085"/>
        <item m="1" x="846"/>
        <item m="1" x="2133"/>
        <item m="1" x="894"/>
        <item m="1" x="2180"/>
        <item m="1" x="941"/>
        <item m="1" x="2227"/>
        <item m="1" x="988"/>
        <item m="1" x="2281"/>
        <item m="1" x="1035"/>
        <item m="1" x="2328"/>
        <item m="1" x="1082"/>
        <item m="1" x="2368"/>
        <item m="1" x="1122"/>
        <item m="1" x="2408"/>
        <item m="1" x="1162"/>
        <item m="1" x="2448"/>
        <item m="1" x="1195"/>
        <item m="1" x="2481"/>
        <item m="1" x="1228"/>
        <item m="1" x="2514"/>
        <item m="1" x="1256"/>
        <item m="1" x="46"/>
        <item m="1" x="1283"/>
        <item m="1" x="2035"/>
        <item m="1" x="803"/>
        <item m="1" x="2089"/>
        <item m="1" x="850"/>
        <item m="1" x="2139"/>
        <item m="1" x="900"/>
        <item m="1" x="2186"/>
        <item m="1" x="947"/>
        <item m="1" x="2234"/>
        <item m="1" x="995"/>
        <item m="1" x="2288"/>
        <item m="1" x="1042"/>
        <item m="1" x="2335"/>
        <item m="1" x="1089"/>
        <item m="1" x="2375"/>
        <item m="1" x="1129"/>
        <item m="1" x="2415"/>
        <item m="1" x="1169"/>
        <item m="1" x="2455"/>
        <item m="1" x="1202"/>
        <item m="1" x="2488"/>
        <item m="1" x="1235"/>
        <item m="1" x="2521"/>
        <item m="1" x="1262"/>
        <item m="1" x="52"/>
        <item m="1" x="1289"/>
        <item m="1" x="74"/>
        <item m="1" x="1311"/>
        <item m="1" x="95"/>
        <item m="1" x="1339"/>
        <item m="1" x="123"/>
        <item m="1" x="2143"/>
        <item m="1" x="904"/>
        <item m="1" x="2190"/>
        <item m="1" x="951"/>
        <item m="1" x="2240"/>
        <item m="1" x="1001"/>
        <item m="1" x="2294"/>
        <item m="1" x="1048"/>
        <item m="1" x="2341"/>
        <item m="1" x="1095"/>
        <item m="1" x="2381"/>
        <item m="1" x="1135"/>
        <item m="1" x="2421"/>
        <item m="1" x="1175"/>
        <item m="1" x="2461"/>
        <item m="1" x="1208"/>
        <item m="1" x="2494"/>
        <item m="1" x="1241"/>
        <item m="1" x="2527"/>
        <item m="1" x="1268"/>
        <item m="1" x="58"/>
        <item m="1" x="1295"/>
        <item m="1" x="79"/>
        <item m="1" x="1316"/>
        <item m="1" x="100"/>
        <item m="1" x="1344"/>
        <item m="1" x="128"/>
        <item m="1" x="1366"/>
        <item m="1" x="150"/>
        <item m="1" x="1394"/>
        <item m="1" x="2244"/>
        <item m="1" x="1005"/>
        <item m="1" x="2298"/>
        <item m="1" x="1052"/>
        <item m="1" x="2345"/>
        <item m="1" x="1099"/>
        <item m="1" x="2385"/>
        <item m="1" x="1139"/>
        <item m="1" x="2425"/>
        <item m="1" x="1179"/>
        <item m="1" x="2465"/>
        <item m="1" x="1212"/>
        <item m="1" x="2498"/>
        <item m="1" x="1245"/>
        <item m="1" x="2531"/>
        <item m="1" x="1272"/>
        <item m="1" x="62"/>
        <item m="1" x="1299"/>
        <item m="1" x="83"/>
        <item m="1" x="1320"/>
        <item m="1" x="104"/>
        <item m="1" x="1348"/>
        <item m="1" x="132"/>
        <item m="1" x="1369"/>
        <item m="1" x="153"/>
        <item m="1" x="1397"/>
        <item m="1" x="175"/>
        <item m="1" x="1419"/>
        <item m="1" x="196"/>
        <item m="1" x="1447"/>
        <item m="1" x="224"/>
        <item m="1" x="1328"/>
        <item m="1" x="112"/>
        <item m="1" x="1356"/>
        <item m="1" x="140"/>
        <item m="1" x="1380"/>
        <item m="1" x="164"/>
        <item m="1" x="1408"/>
        <item m="1" x="185"/>
        <item m="1" x="1430"/>
        <item m="1" x="207"/>
        <item m="1" x="1458"/>
        <item m="1" x="235"/>
        <item m="1" x="1479"/>
        <item m="1" x="256"/>
        <item m="1" x="1507"/>
        <item m="1" x="284"/>
        <item m="1" x="1535"/>
        <item m="1" x="312"/>
        <item m="1" x="1570"/>
        <item m="1" x="347"/>
        <item m="1" x="1605"/>
        <item m="1" x="382"/>
        <item m="1" x="1647"/>
        <item m="1" x="424"/>
        <item m="1" x="1689"/>
        <item m="1" x="466"/>
        <item m="1" x="1738"/>
        <item m="1" x="515"/>
        <item m="1" x="1787"/>
        <item m="1" x="564"/>
        <item m="1" x="1842"/>
        <item m="1" x="1383"/>
        <item m="1" x="167"/>
        <item m="1" x="1411"/>
        <item m="1" x="188"/>
        <item m="1" x="1435"/>
        <item m="1" x="212"/>
        <item m="1" x="1463"/>
        <item m="1" x="240"/>
        <item m="1" x="1485"/>
        <item m="1" x="262"/>
        <item m="1" x="1513"/>
        <item m="1" x="290"/>
        <item m="1" x="1541"/>
        <item m="1" x="318"/>
        <item m="1" x="1576"/>
        <item m="1" x="353"/>
        <item m="1" x="1611"/>
        <item m="1" x="388"/>
        <item m="1" x="1653"/>
        <item m="1" x="430"/>
        <item m="1" x="1695"/>
        <item m="1" x="472"/>
        <item m="1" x="1744"/>
        <item m="1" x="521"/>
        <item m="1" x="1793"/>
        <item m="1" x="570"/>
        <item m="1" x="1848"/>
        <item m="1" x="619"/>
        <item m="1" x="1439"/>
        <item m="1" x="216"/>
        <item m="1" x="1467"/>
        <item m="1" x="244"/>
        <item m="1" x="1491"/>
        <item m="1" x="268"/>
        <item m="1" x="1519"/>
        <item m="1" x="296"/>
        <item m="1" x="1548"/>
        <item m="1" x="325"/>
        <item m="1" x="1583"/>
        <item m="1" x="360"/>
        <item m="1" x="1618"/>
        <item m="1" x="395"/>
        <item m="1" x="1660"/>
        <item m="1" x="437"/>
        <item m="1" x="1702"/>
        <item m="1" x="479"/>
        <item m="1" x="1751"/>
        <item m="1" x="528"/>
        <item m="1" x="1800"/>
        <item m="1" x="577"/>
        <item m="1" x="1855"/>
        <item m="1" x="625"/>
        <item m="1" x="1898"/>
        <item m="1" x="667"/>
        <item m="1" x="1946"/>
        <item m="1" x="714"/>
        <item m="1" x="1993"/>
        <item m="1" x="761"/>
        <item m="1" x="2047"/>
        <item m="1" x="1495"/>
        <item m="1" x="272"/>
        <item m="1" x="1523"/>
        <item m="1" x="300"/>
        <item m="1" x="1554"/>
        <item m="1" x="331"/>
        <item m="1" x="1589"/>
        <item m="1" x="366"/>
        <item m="1" x="1625"/>
        <item m="1" x="402"/>
        <item m="1" x="1667"/>
        <item m="1" x="444"/>
        <item m="1" x="1709"/>
        <item m="1" x="486"/>
        <item m="1" x="1758"/>
        <item m="1" x="535"/>
        <item m="1" x="1807"/>
        <item m="1" x="584"/>
        <item m="1" x="1862"/>
        <item m="1" x="632"/>
        <item m="1" x="1905"/>
        <item m="1" x="673"/>
        <item m="1" x="1952"/>
        <item m="1" x="720"/>
        <item m="1" x="1999"/>
        <item m="1" x="767"/>
        <item m="1" x="2053"/>
        <item m="1" x="815"/>
        <item m="1" x="2101"/>
        <item m="1" x="862"/>
        <item m="1" x="1558"/>
        <item m="1" x="335"/>
        <item m="1" x="1593"/>
        <item m="1" x="370"/>
        <item m="1" x="1631"/>
        <item m="1" x="408"/>
        <item m="1" x="1673"/>
        <item m="1" x="450"/>
        <item m="1" x="1716"/>
        <item m="1" x="493"/>
        <item m="1" x="1765"/>
        <item m="1" x="542"/>
        <item m="1" x="1814"/>
        <item m="1" x="591"/>
        <item m="1" x="1869"/>
        <item m="1" x="639"/>
        <item m="1" x="1912"/>
        <item m="1" x="680"/>
        <item m="1" x="1959"/>
        <item m="1" x="727"/>
        <item m="1" x="2006"/>
        <item m="1" x="774"/>
        <item m="1" x="2060"/>
        <item m="1" x="821"/>
        <item m="1" x="2107"/>
        <item m="1" x="868"/>
        <item m="1" x="2155"/>
        <item m="1" x="916"/>
        <item m="1" x="2202"/>
        <item m="1" x="963"/>
        <item m="1" x="2256"/>
        <item m="1" x="1635"/>
        <item m="1" x="412"/>
        <item m="1" x="1677"/>
        <item m="1" x="454"/>
        <item m="1" x="1722"/>
        <item m="1" x="499"/>
        <item m="1" x="1771"/>
        <item m="1" x="548"/>
        <item m="1" x="1821"/>
        <item m="1" x="598"/>
        <item m="1" x="1876"/>
        <item m="1" x="646"/>
        <item m="1" x="1919"/>
        <item m="1" x="687"/>
        <item m="1" x="1966"/>
        <item m="1" x="734"/>
        <item m="1" x="2013"/>
        <item m="1" x="781"/>
        <item m="1" x="2067"/>
        <item m="1" x="828"/>
        <item m="1" x="2114"/>
        <item m="1" x="875"/>
        <item m="1" x="2161"/>
        <item m="1" x="922"/>
        <item m="1" x="2208"/>
        <item m="1" x="969"/>
        <item m="1" x="2262"/>
        <item m="1" x="1017"/>
        <item m="1" x="2310"/>
        <item m="1" x="1064"/>
        <item m="1" x="1726"/>
        <item m="1" x="503"/>
        <item m="1" x="1775"/>
        <item m="1" x="552"/>
        <item m="1" x="1827"/>
        <item m="1" x="604"/>
        <item m="1" x="1882"/>
        <item m="1" x="652"/>
        <item m="1" x="1926"/>
        <item m="1" x="694"/>
        <item m="1" x="1973"/>
        <item m="1" x="741"/>
        <item m="1" x="2020"/>
        <item m="1" x="788"/>
        <item m="1" x="2074"/>
        <item m="1" x="835"/>
        <item m="1" x="2121"/>
        <item m="1" x="882"/>
        <item m="1" x="2168"/>
        <item m="1" x="929"/>
        <item m="1" x="2215"/>
        <item m="1" x="976"/>
        <item m="1" x="2269"/>
        <item m="1" x="1023"/>
        <item m="1" x="2316"/>
        <item m="1" x="1070"/>
        <item m="1" x="2357"/>
        <item m="1" x="1111"/>
        <item m="1" x="2397"/>
        <item m="1" x="1151"/>
        <item m="1" x="2437"/>
        <item m="1" x="1831"/>
        <item m="1" x="608"/>
        <item m="1" x="1886"/>
        <item m="1" x="656"/>
        <item m="1" x="1932"/>
        <item m="1" x="700"/>
        <item m="1" x="1979"/>
        <item m="1" x="747"/>
        <item m="1" x="2028"/>
        <item m="1" x="796"/>
        <item m="1" x="2082"/>
        <item m="1" x="843"/>
        <item m="1" x="2129"/>
        <item m="1" x="890"/>
        <item m="1" x="2176"/>
        <item m="1" x="937"/>
        <item m="1" x="2223"/>
        <item m="1" x="984"/>
        <item m="1" x="2277"/>
        <item m="1" x="1031"/>
        <item m="1" x="2324"/>
        <item m="1" x="1078"/>
        <item m="1" x="2364"/>
        <item m="1" x="1118"/>
        <item m="1" x="2404"/>
        <item m="1" x="1158"/>
        <item m="1" x="2444"/>
        <item m="1" x="1192"/>
        <item m="1" x="2478"/>
        <item m="1" x="1225"/>
        <item m="1" x="2511"/>
        <item m="1" x="1936"/>
        <item m="1" x="704"/>
        <item m="1" x="1983"/>
        <item m="1" x="751"/>
        <item m="1" x="2034"/>
        <item m="1" x="802"/>
        <item m="1" x="2088"/>
        <item m="1" x="849"/>
        <item m="1" x="2137"/>
        <item m="1" x="898"/>
        <item m="1" x="2184"/>
        <item m="1" x="945"/>
        <item m="1" x="2231"/>
        <item m="1" x="992"/>
        <item m="1" x="2285"/>
        <item m="1" x="1039"/>
        <item m="1" x="2332"/>
        <item m="1" x="1086"/>
        <item m="1" x="2372"/>
        <item m="1" x="1126"/>
        <item m="1" x="2412"/>
        <item m="1" x="1166"/>
        <item m="1" x="2452"/>
        <item m="1" x="1199"/>
        <item m="1" x="2485"/>
        <item m="1" x="1232"/>
        <item m="1" x="2518"/>
        <item m="1" x="1259"/>
        <item m="1" x="49"/>
        <item m="1" x="1286"/>
        <item m="1" x="2037"/>
        <item m="1" x="805"/>
        <item m="1" x="2091"/>
        <item m="1" x="852"/>
        <item m="1" x="2142"/>
        <item m="1" x="903"/>
        <item m="1" x="2189"/>
        <item m="1" x="950"/>
        <item m="1" x="2238"/>
        <item m="1" x="999"/>
        <item m="1" x="2292"/>
        <item m="1" x="1046"/>
        <item m="1" x="2339"/>
        <item m="1" x="1093"/>
        <item m="1" x="2379"/>
        <item m="1" x="1133"/>
        <item m="1" x="2419"/>
        <item m="1" x="1173"/>
        <item m="1" x="2459"/>
        <item m="1" x="1206"/>
        <item m="1" x="2492"/>
        <item m="1" x="1239"/>
        <item m="1" x="2525"/>
        <item m="1" x="1266"/>
        <item m="1" x="56"/>
        <item m="1" x="1293"/>
        <item m="1" x="77"/>
        <item m="1" x="1314"/>
        <item m="1" x="98"/>
        <item m="1" x="1342"/>
        <item m="1" x="126"/>
        <item m="1" x="2145"/>
        <item m="1" x="906"/>
        <item m="1" x="2192"/>
        <item m="1" x="953"/>
        <item m="1" x="2243"/>
        <item m="1" x="1004"/>
        <item m="1" x="2297"/>
        <item m="1" x="1051"/>
        <item m="1" x="2344"/>
        <item m="1" x="1098"/>
        <item m="1" x="2384"/>
        <item m="1" x="1138"/>
        <item m="1" x="2424"/>
        <item m="1" x="1178"/>
        <item m="1" x="2464"/>
        <item m="1" x="1211"/>
        <item m="1" x="2497"/>
        <item m="1" x="1244"/>
        <item m="1" x="2530"/>
        <item m="1" x="1271"/>
        <item m="1" x="61"/>
        <item m="1" x="1298"/>
        <item m="1" x="1350"/>
        <item m="1" x="82"/>
        <item m="1" x="1319"/>
        <item m="1" x="103"/>
        <item m="1" x="1347"/>
        <item m="1" x="131"/>
        <item m="1" x="1368"/>
        <item m="1" x="152"/>
        <item m="1" x="1396"/>
        <item m="1" x="2246"/>
        <item m="1" x="1007"/>
        <item m="1" x="2300"/>
        <item m="1" x="1054"/>
        <item m="1" x="2347"/>
        <item m="1" x="1101"/>
        <item m="1" x="2387"/>
        <item m="1" x="1141"/>
        <item m="1" x="2427"/>
        <item m="1" x="1181"/>
        <item m="1" x="2467"/>
        <item m="1" x="1214"/>
        <item m="1" x="2500"/>
        <item m="1" x="1247"/>
        <item m="1" x="2533"/>
        <item m="1" x="1274"/>
        <item m="1" x="64"/>
        <item m="1" x="1301"/>
        <item m="1" x="85"/>
        <item m="1" x="1322"/>
        <item m="1" x="106"/>
        <item m="1" x="134"/>
        <item m="1" x="1371"/>
        <item m="1" x="155"/>
        <item m="1" x="1399"/>
        <item m="1" x="176"/>
        <item m="1" x="1420"/>
        <item m="1" x="197"/>
        <item m="1" x="1448"/>
        <item m="1" x="225"/>
        <item m="1" x="1329"/>
        <item m="1" x="518"/>
        <item m="1" x="113"/>
        <item m="1" x="1357"/>
        <item m="1" x="141"/>
        <item m="1" x="1382"/>
        <item m="1" x="166"/>
        <item m="1" x="1410"/>
        <item m="1" x="187"/>
        <item m="1" x="1433"/>
        <item m="1" x="210"/>
        <item m="1" x="1461"/>
        <item m="1" x="238"/>
        <item m="1" x="1482"/>
        <item m="1" x="259"/>
        <item m="1" x="1510"/>
        <item m="1" x="287"/>
        <item m="1" x="1538"/>
        <item m="1" x="315"/>
        <item m="1" x="1573"/>
        <item m="1" x="350"/>
        <item m="1" x="1608"/>
        <item m="1" x="385"/>
        <item m="1" x="1650"/>
        <item m="1" x="427"/>
        <item m="1" x="1692"/>
        <item m="1" x="469"/>
        <item m="1" x="1741"/>
        <item m="1" x="1790"/>
        <item m="1" x="567"/>
        <item m="1" x="1845"/>
        <item m="1" x="1385"/>
        <item m="1" x="169"/>
        <item m="1" x="1413"/>
        <item m="1" x="190"/>
        <item m="1" x="1438"/>
        <item m="1" x="215"/>
        <item m="1" x="1466"/>
        <item m="1" x="243"/>
        <item m="1" x="1489"/>
        <item m="1" x="266"/>
        <item m="1" x="1517"/>
        <item m="1" x="294"/>
        <item m="1" x="1545"/>
        <item m="1" x="322"/>
        <item m="1" x="1580"/>
        <item m="1" x="357"/>
        <item m="1" x="1615"/>
        <item m="1" x="392"/>
        <item m="1" x="1657"/>
        <item m="1" x="434"/>
        <item m="1" x="1699"/>
        <item m="1" x="476"/>
        <item m="1" x="1748"/>
        <item m="1" x="525"/>
        <item m="1" x="1797"/>
        <item m="1" x="574"/>
        <item m="1" x="1852"/>
        <item m="1" x="622"/>
        <item m="1" x="1441"/>
        <item m="1" x="218"/>
        <item m="1" x="1469"/>
        <item m="1" x="246"/>
        <item m="1" x="1494"/>
        <item m="1" x="271"/>
        <item m="1" x="1522"/>
        <item m="1" x="299"/>
        <item m="1" x="1552"/>
        <item m="1" x="329"/>
        <item m="1" x="1587"/>
        <item m="1" x="364"/>
        <item m="1" x="1622"/>
        <item m="1" x="399"/>
        <item m="1" x="1664"/>
        <item m="1" x="441"/>
        <item m="1" x="1706"/>
        <item m="1" x="483"/>
        <item m="1" x="1755"/>
        <item m="1" x="532"/>
        <item m="1" x="1804"/>
        <item m="1" x="581"/>
        <item m="1" x="1859"/>
        <item m="1" x="629"/>
        <item m="1" x="1902"/>
        <item m="1" x="670"/>
        <item m="1" x="1949"/>
        <item m="1" x="717"/>
        <item m="1" x="1996"/>
        <item m="1" x="764"/>
        <item m="1" x="2050"/>
        <item m="1" x="1497"/>
        <item m="1" x="274"/>
        <item m="1" x="1525"/>
        <item m="1" x="302"/>
        <item m="1" x="1557"/>
        <item m="1" x="334"/>
        <item m="1" x="1592"/>
        <item m="1" x="369"/>
        <item m="1" x="1629"/>
        <item m="1" x="406"/>
        <item m="1" x="1671"/>
        <item m="1" x="448"/>
        <item m="1" x="1713"/>
        <item m="1" x="490"/>
        <item m="1" x="1762"/>
        <item m="1" x="539"/>
        <item m="1" x="1811"/>
        <item m="1" x="588"/>
        <item m="1" x="1866"/>
        <item m="1" x="636"/>
        <item m="1" x="1909"/>
        <item m="1" x="677"/>
        <item m="1" x="1956"/>
        <item m="1" x="724"/>
        <item m="1" x="2003"/>
        <item m="1" x="771"/>
        <item m="1" x="2057"/>
        <item m="1" x="818"/>
        <item m="1" x="2104"/>
        <item m="1" x="865"/>
        <item m="1" x="1560"/>
        <item m="1" x="337"/>
        <item m="1" x="1595"/>
        <item m="1" x="372"/>
        <item m="1" x="1634"/>
        <item m="1" x="411"/>
        <item m="1" x="1676"/>
        <item m="1" x="453"/>
        <item m="1" x="1720"/>
        <item m="1" x="497"/>
        <item m="1" x="1769"/>
        <item m="1" x="546"/>
        <item m="1" x="1818"/>
        <item m="1" x="595"/>
        <item m="1" x="1873"/>
        <item m="1" x="643"/>
        <item m="1" x="1916"/>
        <item m="1" x="684"/>
        <item m="1" x="1963"/>
        <item m="1" x="731"/>
        <item m="1" x="2010"/>
        <item m="1" x="778"/>
        <item m="1" x="2064"/>
        <item m="1" x="825"/>
        <item m="1" x="2111"/>
        <item m="1" x="872"/>
        <item m="1" x="2158"/>
        <item m="1" x="919"/>
        <item m="1" x="2205"/>
        <item m="1" x="966"/>
        <item m="1" x="2259"/>
        <item m="1" x="1637"/>
        <item m="1" x="414"/>
        <item m="1" x="1679"/>
        <item m="1" x="456"/>
        <item m="1" x="1725"/>
        <item m="1" x="502"/>
        <item m="1" x="1774"/>
        <item m="1" x="551"/>
        <item m="1" x="1825"/>
        <item m="1" x="602"/>
        <item m="1" x="1880"/>
        <item m="1" x="650"/>
        <item m="1" x="1923"/>
        <item m="1" x="691"/>
        <item m="1" x="1970"/>
        <item m="1" x="738"/>
        <item m="1" x="2017"/>
        <item m="1" x="785"/>
        <item m="1" x="2071"/>
        <item m="1" x="832"/>
        <item m="1" x="2118"/>
        <item m="1" x="879"/>
        <item m="1" x="2165"/>
        <item m="1" x="926"/>
        <item m="1" x="2212"/>
        <item m="1" x="973"/>
        <item m="1" x="2266"/>
        <item m="1" x="1020"/>
        <item m="1" x="2313"/>
        <item m="1" x="1067"/>
        <item m="1" x="1728"/>
        <item m="1" x="505"/>
        <item m="1" x="1777"/>
        <item m="1" x="554"/>
        <item m="1" x="1830"/>
        <item m="1" x="607"/>
        <item m="1" x="1885"/>
        <item m="1" x="655"/>
        <item m="1" x="1930"/>
        <item m="1" x="698"/>
        <item m="1" x="1977"/>
        <item m="1" x="745"/>
        <item m="1" x="2025"/>
        <item m="1" x="793"/>
        <item m="1" x="2079"/>
        <item m="1" x="840"/>
        <item m="1" x="2126"/>
        <item m="1" x="887"/>
        <item m="1" x="2173"/>
        <item m="1" x="934"/>
        <item m="1" x="2220"/>
        <item m="1" x="981"/>
        <item m="1" x="2274"/>
        <item m="1" x="1028"/>
        <item m="1" x="2321"/>
        <item m="1" x="1075"/>
        <item m="1" x="2361"/>
        <item m="1" x="1115"/>
        <item m="1" x="2401"/>
        <item m="1" x="1155"/>
        <item m="1" x="2441"/>
        <item m="1" x="1833"/>
        <item m="1" x="610"/>
        <item m="1" x="1888"/>
        <item m="1" x="658"/>
        <item m="1" x="1935"/>
        <item m="1" x="703"/>
        <item m="1" x="1982"/>
        <item m="1" x="750"/>
        <item m="1" x="2032"/>
        <item m="1" x="800"/>
        <item m="1" x="2086"/>
        <item m="1" x="847"/>
        <item m="1" x="2134"/>
        <item m="1" x="895"/>
        <item m="1" x="2181"/>
        <item m="1" x="942"/>
        <item m="1" x="2228"/>
        <item m="1" x="989"/>
        <item m="1" x="2282"/>
        <item m="1" x="1036"/>
        <item m="1" x="2329"/>
        <item m="1" x="1083"/>
        <item m="1" x="2369"/>
        <item m="1" x="1123"/>
        <item m="1" x="2409"/>
        <item m="1" x="1163"/>
        <item m="1" x="2449"/>
        <item m="1" x="1196"/>
        <item m="1" x="2482"/>
        <item m="1" x="1229"/>
        <item m="1" x="2515"/>
        <item m="1" x="1937"/>
        <item m="1" x="705"/>
        <item m="1" x="1984"/>
        <item m="1" x="752"/>
        <item m="1" x="2036"/>
        <item m="1" x="804"/>
        <item m="1" x="2090"/>
        <item m="1" x="851"/>
        <item m="1" x="2140"/>
        <item m="1" x="901"/>
        <item m="1" x="2187"/>
        <item m="1" x="948"/>
        <item m="1" x="2235"/>
        <item m="1" x="996"/>
        <item m="1" x="2289"/>
        <item m="1" x="1043"/>
        <item m="1" x="2336"/>
        <item m="1" x="1090"/>
        <item m="1" x="2376"/>
        <item m="1" x="1130"/>
        <item m="1" x="2416"/>
        <item m="1" x="1170"/>
        <item m="1" x="2456"/>
        <item m="1" x="1203"/>
        <item m="1" x="2489"/>
        <item m="1" x="1236"/>
        <item m="1" x="2522"/>
        <item m="1" x="1263"/>
        <item m="1" x="53"/>
        <item m="1" x="1290"/>
        <item m="1" x="2038"/>
        <item m="1" x="806"/>
        <item m="1" x="2092"/>
        <item m="1" x="853"/>
        <item m="1" x="2144"/>
        <item m="1" x="905"/>
        <item m="1" x="2191"/>
        <item m="1" x="952"/>
        <item m="1" x="2241"/>
        <item m="1" x="1002"/>
        <item m="1" x="2295"/>
        <item m="1" x="1049"/>
        <item m="1" x="2342"/>
        <item m="1" x="1096"/>
        <item m="1" x="2382"/>
        <item m="1" x="1136"/>
        <item m="1" x="2422"/>
        <item m="1" x="1176"/>
        <item m="1" x="2462"/>
        <item m="1" x="1209"/>
        <item m="1" x="2495"/>
        <item m="1" x="1242"/>
        <item m="1" x="2528"/>
        <item m="1" x="1269"/>
        <item m="1" x="59"/>
        <item m="1" x="1296"/>
        <item m="1" x="80"/>
        <item m="1" x="1317"/>
        <item m="1" x="101"/>
        <item m="1" x="1345"/>
        <item m="1" x="129"/>
        <item m="1" x="2146"/>
        <item m="1" x="907"/>
        <item m="1" x="2193"/>
        <item m="1" x="954"/>
        <item m="1" x="2245"/>
        <item m="1" x="1006"/>
        <item m="1" x="2299"/>
        <item m="1" x="1053"/>
        <item m="1" x="2346"/>
        <item m="1" x="1100"/>
        <item m="1" x="2386"/>
        <item m="1" x="1140"/>
        <item m="1" x="2426"/>
        <item m="1" x="1180"/>
        <item m="1" x="2466"/>
        <item m="1" x="1213"/>
        <item m="1" x="2499"/>
        <item m="1" x="1246"/>
        <item m="1" x="2532"/>
        <item m="1" x="1273"/>
        <item m="1" x="63"/>
        <item m="1" x="1300"/>
        <item m="1" x="84"/>
        <item m="1" x="1321"/>
        <item m="1" x="105"/>
        <item m="1" x="1349"/>
        <item m="1" x="133"/>
        <item m="1" x="1370"/>
        <item m="1" x="154"/>
        <item m="1" x="1398"/>
        <item m="1" x="2247"/>
        <item m="1" x="1008"/>
        <item m="1" x="2301"/>
        <item m="1" x="1055"/>
        <item m="1" x="2348"/>
        <item m="1" x="1102"/>
        <item m="1" x="2388"/>
        <item m="1" x="1142"/>
        <item m="1" x="2428"/>
        <item m="1" x="1182"/>
        <item m="1" x="2468"/>
        <item m="1" x="1215"/>
        <item m="1" x="2501"/>
        <item m="1" x="1248"/>
        <item m="1" x="2534"/>
        <item m="1" x="1275"/>
        <item m="1" x="65"/>
        <item m="1" x="1302"/>
        <item m="1" x="86"/>
        <item m="1" x="1323"/>
        <item m="1" x="107"/>
        <item m="1" x="1351"/>
        <item m="1" x="135"/>
        <item m="1" x="1372"/>
        <item m="1" x="156"/>
        <item m="1" x="1400"/>
        <item m="1" x="177"/>
        <item m="1" x="1421"/>
        <item m="1" x="198"/>
        <item m="1" x="1449"/>
        <item m="1" x="226"/>
        <item m="1" x="1330"/>
        <item m="1" x="114"/>
        <item m="1" x="1358"/>
        <item m="1" x="142"/>
        <item m="1" x="1384"/>
        <item m="1" x="168"/>
        <item m="1" x="1412"/>
        <item m="1" x="189"/>
        <item m="1" x="1436"/>
        <item m="1" x="213"/>
        <item m="1" x="1464"/>
        <item m="1" x="241"/>
        <item m="1" x="1486"/>
        <item m="1" x="263"/>
        <item m="1" x="1514"/>
        <item m="1" x="291"/>
        <item m="1" x="1542"/>
        <item m="1" x="319"/>
        <item m="1" x="1577"/>
        <item m="1" x="354"/>
        <item m="1" x="1612"/>
        <item m="1" x="389"/>
        <item m="1" x="1654"/>
        <item m="1" x="431"/>
        <item m="1" x="1696"/>
        <item m="1" x="473"/>
        <item m="1" x="1745"/>
        <item m="1" x="522"/>
        <item m="1" x="1794"/>
        <item m="1" x="571"/>
        <item m="1" x="1849"/>
        <item m="1" x="1386"/>
        <item m="1" x="170"/>
        <item m="1" x="1414"/>
        <item m="1" x="191"/>
        <item m="1" x="1440"/>
        <item m="1" x="217"/>
        <item m="1" x="1468"/>
        <item m="1" x="245"/>
        <item m="1" x="1492"/>
        <item m="1" x="269"/>
        <item m="1" x="1520"/>
        <item m="1" x="297"/>
        <item m="1" x="1549"/>
        <item m="1" x="326"/>
        <item m="1" x="1584"/>
        <item m="1" x="361"/>
        <item m="1" x="1619"/>
        <item m="1" x="396"/>
        <item m="1" x="1661"/>
        <item m="1" x="438"/>
        <item m="1" x="1703"/>
        <item m="1" x="480"/>
        <item m="1" x="1752"/>
        <item m="1" x="529"/>
        <item m="1" x="1801"/>
        <item m="1" x="578"/>
        <item m="1" x="1856"/>
        <item m="1" x="626"/>
        <item m="1" x="1899"/>
        <item m="1" x="1442"/>
        <item m="1" x="219"/>
        <item m="1" x="1470"/>
        <item m="1" x="247"/>
        <item m="1" x="1496"/>
        <item m="1" x="273"/>
        <item m="1" x="1524"/>
        <item m="1" x="301"/>
        <item m="1" x="1555"/>
        <item m="1" x="332"/>
        <item m="1" x="1590"/>
        <item m="1" x="367"/>
        <item m="1" x="1626"/>
        <item m="1" x="403"/>
        <item m="1" x="1668"/>
        <item m="1" x="445"/>
        <item m="1" x="1710"/>
        <item m="1" x="487"/>
        <item m="1" x="1759"/>
        <item m="1" x="536"/>
        <item m="1" x="1808"/>
        <item m="1" x="585"/>
        <item m="1" x="1863"/>
        <item m="1" x="633"/>
        <item m="1" x="1906"/>
        <item m="1" x="674"/>
        <item m="1" x="1953"/>
        <item m="1" x="721"/>
        <item m="1" x="2000"/>
        <item m="1" x="768"/>
        <item m="1" x="2054"/>
        <item m="1" x="1498"/>
        <item m="1" x="275"/>
        <item m="1" x="1526"/>
        <item m="1" x="303"/>
        <item m="1" x="1559"/>
        <item m="1" x="336"/>
        <item m="1" x="1594"/>
        <item m="1" x="371"/>
        <item m="1" x="1632"/>
        <item m="1" x="409"/>
        <item m="1" x="1674"/>
        <item m="1" x="451"/>
        <item m="1" x="1717"/>
        <item m="1" x="494"/>
        <item m="1" x="1766"/>
        <item m="1" x="543"/>
        <item m="1" x="1815"/>
        <item m="1" x="592"/>
        <item m="1" x="1870"/>
        <item m="1" x="640"/>
        <item m="1" x="1913"/>
        <item m="1" x="681"/>
        <item m="1" x="1960"/>
        <item m="1" x="728"/>
        <item m="1" x="2007"/>
        <item m="1" x="775"/>
        <item m="1" x="2061"/>
        <item m="1" x="822"/>
        <item m="1" x="2108"/>
        <item m="1" x="869"/>
        <item m="1" x="1561"/>
        <item m="1" x="338"/>
        <item m="1" x="1596"/>
        <item m="1" x="373"/>
        <item m="1" x="1636"/>
        <item m="1" x="413"/>
        <item m="1" x="1678"/>
        <item m="1" x="455"/>
        <item m="1" x="1723"/>
        <item m="1" x="500"/>
        <item m="1" x="1772"/>
        <item m="1" x="549"/>
        <item m="1" x="1822"/>
        <item m="1" x="599"/>
        <item m="1" x="1877"/>
        <item m="1" x="647"/>
        <item m="1" x="1920"/>
        <item m="1" x="688"/>
        <item m="1" x="1967"/>
        <item m="1" x="735"/>
        <item m="1" x="2014"/>
        <item m="1" x="782"/>
        <item m="1" x="2068"/>
        <item m="1" x="829"/>
        <item m="1" x="2115"/>
        <item m="1" x="876"/>
        <item m="1" x="2162"/>
        <item m="1" x="923"/>
        <item m="1" x="2209"/>
        <item m="1" x="970"/>
        <item m="1" x="2263"/>
        <item m="1" x="1638"/>
        <item m="1" x="415"/>
        <item m="1" x="1680"/>
        <item m="1" x="457"/>
        <item m="1" x="1727"/>
        <item m="1" x="504"/>
        <item m="1" x="1776"/>
        <item m="1" x="553"/>
        <item m="1" x="1828"/>
        <item m="1" x="605"/>
        <item m="1" x="1883"/>
        <item m="1" x="653"/>
        <item m="1" x="1927"/>
        <item m="1" x="695"/>
        <item m="1" x="1974"/>
        <item m="1" x="742"/>
        <item m="1" x="2021"/>
        <item m="1" x="789"/>
        <item m="1" x="2075"/>
        <item m="1" x="836"/>
        <item m="1" x="2122"/>
        <item m="1" x="883"/>
        <item m="1" x="2169"/>
        <item m="1" x="930"/>
        <item m="1" x="2216"/>
        <item m="1" x="977"/>
        <item m="1" x="2270"/>
        <item m="1" x="1024"/>
        <item m="1" x="2317"/>
        <item m="1" x="1071"/>
        <item m="1" x="1729"/>
        <item m="1" x="506"/>
        <item m="1" x="1778"/>
        <item m="1" x="555"/>
        <item m="1" x="1832"/>
        <item m="1" x="609"/>
        <item m="1" x="1887"/>
        <item m="1" x="657"/>
        <item m="1" x="1933"/>
        <item m="1" x="701"/>
        <item m="1" x="1980"/>
        <item m="1" x="748"/>
        <item m="1" x="2029"/>
        <item m="1" x="797"/>
        <item m="1" x="2083"/>
        <item m="1" x="844"/>
        <item m="1" x="2130"/>
        <item m="1" x="891"/>
        <item m="1" x="2177"/>
        <item m="1" x="938"/>
        <item m="1" x="2224"/>
        <item m="1" x="985"/>
        <item m="1" x="2278"/>
        <item m="1" x="1032"/>
        <item m="1" x="2325"/>
        <item m="1" x="1079"/>
        <item m="1" x="2365"/>
        <item m="1" x="1119"/>
        <item m="1" x="2405"/>
        <item m="1" x="1159"/>
        <item m="1" x="24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Row" compact="0" outline="0" subtotalTop="0" showAll="0" includeNewItemsInFilter="1" sortType="ascending" rankBy="0">
      <items count="28">
        <item m="1" x="12"/>
        <item x="6"/>
        <item x="1"/>
        <item m="1" x="17"/>
        <item x="4"/>
        <item x="2"/>
        <item m="1" x="13"/>
        <item m="1" x="25"/>
        <item m="1" x="26"/>
        <item m="1" x="15"/>
        <item x="10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m="1" x="11"/>
        <item t="default"/>
      </items>
    </pivotField>
    <pivotField axis="axisRow" compact="0" outline="0" subtotalTop="0" showAll="0" includeNewItemsInFilter="1" sortType="ascending" rankBy="0" defaultSubtotal="0">
      <items count="194">
        <item m="1" x="134"/>
        <item m="1" x="155"/>
        <item x="1"/>
        <item x="6"/>
        <item x="7"/>
        <item m="1" x="174"/>
        <item m="1" x="124"/>
        <item m="1" x="111"/>
        <item x="13"/>
        <item x="17"/>
        <item x="18"/>
        <item m="1" x="146"/>
        <item x="19"/>
        <item m="1" x="109"/>
        <item x="20"/>
        <item m="1" x="172"/>
        <item x="21"/>
        <item m="1" x="133"/>
        <item x="27"/>
        <item m="1" x="184"/>
        <item x="28"/>
        <item m="1" x="180"/>
        <item x="33"/>
        <item m="1" x="154"/>
        <item m="1" x="152"/>
        <item m="1" x="136"/>
        <item x="36"/>
        <item m="1" x="141"/>
        <item x="38"/>
        <item x="39"/>
        <item m="1" x="148"/>
        <item m="1" x="177"/>
        <item m="1" x="151"/>
        <item m="1" x="110"/>
        <item m="1" x="117"/>
        <item m="1" x="113"/>
        <item m="1" x="139"/>
        <item m="1" x="127"/>
        <item m="1" x="112"/>
        <item m="1" x="169"/>
        <item x="44"/>
        <item m="1" x="144"/>
        <item m="1" x="175"/>
        <item m="1" x="150"/>
        <item x="45"/>
        <item x="46"/>
        <item x="47"/>
        <item m="1" x="119"/>
        <item m="1" x="132"/>
        <item m="1" x="108"/>
        <item m="1" x="126"/>
        <item m="1" x="143"/>
        <item x="52"/>
        <item x="53"/>
        <item x="55"/>
        <item m="1" x="190"/>
        <item x="57"/>
        <item x="58"/>
        <item x="60"/>
        <item m="1" x="145"/>
        <item x="61"/>
        <item m="1" x="130"/>
        <item m="1" x="121"/>
        <item x="63"/>
        <item m="1" x="163"/>
        <item x="64"/>
        <item m="1" x="131"/>
        <item x="66"/>
        <item m="1" x="166"/>
        <item m="1" x="161"/>
        <item m="1" x="122"/>
        <item x="70"/>
        <item m="1" x="156"/>
        <item m="1" x="157"/>
        <item m="1" x="188"/>
        <item m="1" x="142"/>
        <item x="72"/>
        <item m="1" x="116"/>
        <item x="74"/>
        <item x="76"/>
        <item m="1" x="192"/>
        <item m="1" x="171"/>
        <item x="77"/>
        <item m="1" x="140"/>
        <item x="80"/>
        <item x="81"/>
        <item m="1" x="168"/>
        <item m="1" x="159"/>
        <item x="83"/>
        <item m="1" x="128"/>
        <item m="1" x="162"/>
        <item m="1" x="165"/>
        <item x="95"/>
        <item m="1" x="115"/>
        <item m="1" x="181"/>
        <item x="96"/>
        <item m="1" x="138"/>
        <item x="97"/>
        <item m="1" x="120"/>
        <item m="1" x="182"/>
        <item x="100"/>
        <item x="101"/>
        <item x="102"/>
        <item m="1" x="160"/>
        <item m="1" x="173"/>
        <item m="1" x="149"/>
        <item m="1" x="135"/>
        <item x="104"/>
        <item m="1" x="187"/>
        <item m="1" x="193"/>
        <item m="1" x="179"/>
        <item m="1" x="178"/>
        <item m="1" x="183"/>
        <item m="1" x="185"/>
        <item m="1" x="107"/>
        <item m="1" x="125"/>
        <item m="1" x="164"/>
        <item x="93"/>
        <item m="1" x="123"/>
        <item m="1" x="118"/>
        <item x="79"/>
        <item x="5"/>
        <item m="1" x="114"/>
        <item m="1" x="167"/>
        <item x="35"/>
        <item m="1" x="147"/>
        <item x="99"/>
        <item x="10"/>
        <item x="11"/>
        <item m="1" x="158"/>
        <item x="68"/>
        <item x="4"/>
        <item m="1" x="191"/>
        <item x="62"/>
        <item m="1" x="153"/>
        <item x="50"/>
        <item x="3"/>
        <item m="1" x="137"/>
        <item m="1" x="170"/>
        <item x="82"/>
        <item x="49"/>
        <item x="86"/>
        <item x="91"/>
        <item x="84"/>
        <item x="92"/>
        <item x="71"/>
        <item x="48"/>
        <item x="14"/>
        <item x="75"/>
        <item m="1" x="186"/>
        <item x="15"/>
        <item x="67"/>
        <item x="59"/>
        <item m="1" x="129"/>
        <item x="90"/>
        <item x="30"/>
        <item x="69"/>
        <item x="51"/>
        <item x="9"/>
        <item x="89"/>
        <item x="85"/>
        <item x="88"/>
        <item x="2"/>
        <item x="23"/>
        <item x="0"/>
        <item x="8"/>
        <item m="1" x="189"/>
        <item x="22"/>
        <item x="103"/>
        <item x="43"/>
        <item x="41"/>
        <item x="26"/>
        <item x="37"/>
        <item x="42"/>
        <item x="16"/>
        <item x="54"/>
        <item x="94"/>
        <item m="1" x="176"/>
        <item x="34"/>
        <item x="29"/>
        <item x="87"/>
        <item x="73"/>
        <item x="25"/>
        <item x="32"/>
        <item x="65"/>
        <item x="78"/>
        <item x="12"/>
        <item x="31"/>
        <item x="24"/>
        <item x="98"/>
        <item x="56"/>
        <item x="40"/>
        <item x="105"/>
        <item x="106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outline="0" subtotalTop="0" showAll="0" includeNewItemsInFilter="1"/>
    <pivotField axis="axisCol" compact="0" outline="0" subtotalTop="0" showAll="0" includeNewItemsInFilter="1" sortType="descending" rankBy="0">
      <items count="61">
        <item m="1" x="33"/>
        <item m="1" x="8"/>
        <item m="1" x="31"/>
        <item m="1" x="6"/>
        <item m="1" x="29"/>
        <item m="1" x="59"/>
        <item m="1" x="26"/>
        <item m="1" x="56"/>
        <item h="1" m="1" x="24"/>
        <item m="1" x="54"/>
        <item m="1" x="22"/>
        <item m="1" x="51"/>
        <item m="1" x="20"/>
        <item m="1" x="49"/>
        <item m="1" x="17"/>
        <item m="1" x="46"/>
        <item m="1" x="15"/>
        <item m="1" x="44"/>
        <item m="1" x="13"/>
        <item m="1" x="41"/>
        <item m="1" x="12"/>
        <item m="1" x="39"/>
        <item m="1" x="9"/>
        <item m="1" x="34"/>
        <item x="5"/>
        <item x="4"/>
        <item x="3"/>
        <item x="2"/>
        <item x="1"/>
        <item x="0"/>
        <item m="1" x="55"/>
        <item h="1" m="1" x="52"/>
        <item m="1" x="50"/>
        <item m="1" x="47"/>
        <item m="1" x="45"/>
        <item m="1" x="42"/>
        <item m="1" x="40"/>
        <item m="1" x="36"/>
        <item m="1" x="32"/>
        <item m="1" x="30"/>
        <item m="1" x="28"/>
        <item m="1" x="25"/>
        <item m="1" x="23"/>
        <item m="1" x="21"/>
        <item m="1" x="19"/>
        <item m="1" x="14"/>
        <item m="1" x="11"/>
        <item m="1" x="7"/>
        <item m="1" x="58"/>
        <item m="1" x="53"/>
        <item m="1" x="48"/>
        <item m="1" x="43"/>
        <item m="1" x="38"/>
        <item m="1" x="27"/>
        <item m="1" x="18"/>
        <item m="1" x="10"/>
        <item m="1" x="57"/>
        <item m="1" x="37"/>
        <item m="1" x="16"/>
        <item m="1" x="35"/>
        <item t="default"/>
      </items>
    </pivotField>
    <pivotField name="Day" axis="axisPage" compact="0" outline="0" subtotalTop="0" showAll="0" includeNewItemsInFilter="1" sortType="ascending" rankBy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name="Mnth" axis="axisPage" compact="0" outline="0" subtotalTop="0" showAll="0" includeNewItemsInFilter="1" sortType="descending" rankBy="0">
      <items count="13">
        <item m="1" x="11"/>
        <item m="1" x="9"/>
        <item m="1" x="8"/>
        <item x="1"/>
        <item x="0"/>
        <item m="1" x="5"/>
        <item m="1" x="4"/>
        <item m="1" x="2"/>
        <item m="1" x="10"/>
        <item m="1" x="7"/>
        <item m="1" x="3"/>
        <item m="1" x="6"/>
        <item t="default"/>
      </items>
    </pivotField>
    <pivotField axis="axisPage" compact="0" outline="0" subtotalTop="0" showAll="0" includeNewItemsInFilter="1">
      <items count="5">
        <item h="1" m="1" x="2"/>
        <item h="1" m="1" x="3"/>
        <item h="1" m="1"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sertBlankRow="1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3">
    <field x="19"/>
    <field x="2"/>
    <field x="3"/>
  </rowFields>
  <rowItems count="131">
    <i>
      <x/>
      <x v="1"/>
      <x v="8"/>
    </i>
    <i r="2">
      <x v="169"/>
    </i>
    <i r="2">
      <x v="144"/>
    </i>
    <i r="2">
      <x v="175"/>
    </i>
    <i r="2">
      <x v="45"/>
    </i>
    <i r="2">
      <x v="154"/>
    </i>
    <i r="2">
      <x v="161"/>
    </i>
    <i r="2">
      <x v="158"/>
    </i>
    <i r="2">
      <x v="150"/>
    </i>
    <i r="2">
      <x v="190"/>
    </i>
    <i r="2">
      <x v="174"/>
    </i>
    <i r="2">
      <x v="168"/>
    </i>
    <i t="default" r="1">
      <x v="1"/>
    </i>
    <i r="1">
      <x v="2"/>
      <x v="82"/>
    </i>
    <i r="2">
      <x v="26"/>
    </i>
    <i r="2">
      <x v="2"/>
    </i>
    <i r="2">
      <x v="29"/>
    </i>
    <i r="2">
      <x v="100"/>
    </i>
    <i r="2">
      <x v="57"/>
    </i>
    <i r="2">
      <x v="40"/>
    </i>
    <i r="2">
      <x v="95"/>
    </i>
    <i r="2">
      <x v="117"/>
    </i>
    <i r="2">
      <x v="10"/>
    </i>
    <i r="2">
      <x v="155"/>
    </i>
    <i r="2">
      <x v="54"/>
    </i>
    <i t="default" r="1">
      <x v="2"/>
    </i>
    <i r="1">
      <x v="4"/>
      <x v="172"/>
    </i>
    <i r="2">
      <x v="12"/>
    </i>
    <i r="2">
      <x v="85"/>
    </i>
    <i r="2">
      <x v="189"/>
    </i>
    <i r="2">
      <x v="193"/>
    </i>
    <i r="2">
      <x v="192"/>
    </i>
    <i t="default" r="1">
      <x v="4"/>
    </i>
    <i r="1">
      <x v="5"/>
      <x v="173"/>
    </i>
    <i r="2">
      <x v="18"/>
    </i>
    <i r="2">
      <x v="163"/>
    </i>
    <i r="2">
      <x v="162"/>
    </i>
    <i r="2">
      <x v="14"/>
    </i>
    <i r="2">
      <x v="131"/>
    </i>
    <i r="2">
      <x v="67"/>
    </i>
    <i r="2">
      <x v="60"/>
    </i>
    <i t="default" r="1">
      <x v="5"/>
    </i>
    <i r="1">
      <x v="10"/>
      <x v="107"/>
    </i>
    <i r="2">
      <x v="52"/>
    </i>
    <i r="2">
      <x v="157"/>
    </i>
    <i r="2">
      <x v="135"/>
    </i>
    <i r="2">
      <x v="101"/>
    </i>
    <i r="2">
      <x v="140"/>
    </i>
    <i t="default" r="1">
      <x v="10"/>
    </i>
    <i r="1">
      <x v="11"/>
      <x v="126"/>
    </i>
    <i r="2">
      <x v="63"/>
    </i>
    <i r="2">
      <x v="58"/>
    </i>
    <i r="2">
      <x v="159"/>
    </i>
    <i r="2">
      <x v="78"/>
    </i>
    <i r="2">
      <x v="84"/>
    </i>
    <i r="2">
      <x v="65"/>
    </i>
    <i r="2">
      <x v="102"/>
    </i>
    <i r="2">
      <x v="9"/>
    </i>
    <i r="2">
      <x v="148"/>
    </i>
    <i r="2">
      <x v="164"/>
    </i>
    <i r="2">
      <x v="180"/>
    </i>
    <i t="default" r="1">
      <x v="11"/>
    </i>
    <i r="1">
      <x v="12"/>
      <x v="79"/>
    </i>
    <i r="2">
      <x v="44"/>
    </i>
    <i r="2">
      <x v="120"/>
    </i>
    <i r="2">
      <x v="3"/>
    </i>
    <i r="2">
      <x v="16"/>
    </i>
    <i r="2">
      <x v="130"/>
    </i>
    <i r="2">
      <x v="170"/>
    </i>
    <i r="2">
      <x v="165"/>
    </i>
    <i t="default" r="1">
      <x v="12"/>
    </i>
    <i r="1">
      <x v="13"/>
      <x v="92"/>
    </i>
    <i r="2">
      <x v="151"/>
    </i>
    <i r="2">
      <x v="182"/>
    </i>
    <i r="2">
      <x v="156"/>
    </i>
    <i r="2">
      <x v="181"/>
    </i>
    <i r="2">
      <x v="46"/>
    </i>
    <i r="2">
      <x v="71"/>
    </i>
    <i r="2">
      <x v="139"/>
    </i>
    <i r="2">
      <x v="183"/>
    </i>
    <i t="default" r="1">
      <x v="13"/>
    </i>
    <i r="1">
      <x v="15"/>
      <x v="152"/>
    </i>
    <i r="2">
      <x v="97"/>
    </i>
    <i r="2">
      <x v="188"/>
    </i>
    <i r="2">
      <x v="187"/>
    </i>
    <i r="2">
      <x v="176"/>
    </i>
    <i r="2">
      <x v="191"/>
    </i>
    <i r="2">
      <x v="76"/>
    </i>
    <i r="2">
      <x v="185"/>
    </i>
    <i r="2">
      <x v="184"/>
    </i>
    <i t="default" r="1">
      <x v="15"/>
    </i>
    <i r="1">
      <x v="17"/>
      <x v="167"/>
    </i>
    <i r="2">
      <x v="4"/>
    </i>
    <i r="2">
      <x v="136"/>
    </i>
    <i r="2">
      <x v="143"/>
    </i>
    <i t="default" r="1">
      <x v="17"/>
    </i>
    <i r="1">
      <x v="23"/>
      <x v="56"/>
    </i>
    <i t="default" r="1">
      <x v="23"/>
    </i>
    <i t="default">
      <x/>
    </i>
    <i t="blank">
      <x/>
    </i>
    <i>
      <x v="1"/>
      <x v="4"/>
      <x v="121"/>
    </i>
    <i r="2">
      <x v="160"/>
    </i>
    <i r="2">
      <x v="178"/>
    </i>
    <i r="2">
      <x v="179"/>
    </i>
    <i t="default" r="1">
      <x v="4"/>
    </i>
    <i r="1">
      <x v="5"/>
      <x v="147"/>
    </i>
    <i r="2">
      <x v="53"/>
    </i>
    <i t="default" r="1">
      <x v="5"/>
    </i>
    <i r="1">
      <x v="10"/>
      <x v="124"/>
    </i>
    <i r="2">
      <x v="88"/>
    </i>
    <i t="default" r="1">
      <x v="10"/>
    </i>
    <i r="1">
      <x v="12"/>
      <x v="133"/>
    </i>
    <i t="default" r="1">
      <x v="12"/>
    </i>
    <i r="1">
      <x v="13"/>
      <x v="127"/>
    </i>
    <i t="default" r="1">
      <x v="13"/>
    </i>
    <i r="1">
      <x v="15"/>
      <x v="186"/>
    </i>
    <i t="default" r="1">
      <x v="15"/>
    </i>
    <i r="1">
      <x v="17"/>
      <x v="28"/>
    </i>
    <i r="2">
      <x v="142"/>
    </i>
    <i r="2">
      <x v="141"/>
    </i>
    <i r="2">
      <x v="145"/>
    </i>
    <i r="2">
      <x v="146"/>
    </i>
    <i r="2">
      <x v="128"/>
    </i>
    <i r="2">
      <x v="22"/>
    </i>
    <i r="2">
      <x v="171"/>
    </i>
    <i t="default" r="1">
      <x v="17"/>
    </i>
    <i r="1">
      <x v="23"/>
      <x v="20"/>
    </i>
    <i t="default" r="1">
      <x v="23"/>
    </i>
    <i t="default">
      <x v="1"/>
    </i>
    <i t="blank">
      <x v="1"/>
    </i>
    <i t="grand">
      <x/>
    </i>
  </rowItems>
  <colFields count="2">
    <field x="5"/>
    <field x="-2"/>
  </colFields>
  <colItems count="35">
    <i>
      <x v="24"/>
      <x/>
    </i>
    <i r="1" i="1">
      <x v="1"/>
    </i>
    <i r="1" i="2">
      <x v="2"/>
    </i>
    <i r="1" i="3">
      <x v="3"/>
    </i>
    <i r="1" i="4">
      <x v="4"/>
    </i>
    <i>
      <x v="25"/>
      <x/>
    </i>
    <i r="1" i="1">
      <x v="1"/>
    </i>
    <i r="1" i="2">
      <x v="2"/>
    </i>
    <i r="1" i="3">
      <x v="3"/>
    </i>
    <i r="1" i="4">
      <x v="4"/>
    </i>
    <i>
      <x v="26"/>
      <x/>
    </i>
    <i r="1" i="1">
      <x v="1"/>
    </i>
    <i r="1" i="2">
      <x v="2"/>
    </i>
    <i r="1" i="3">
      <x v="3"/>
    </i>
    <i r="1" i="4">
      <x v="4"/>
    </i>
    <i>
      <x v="27"/>
      <x/>
    </i>
    <i r="1" i="1">
      <x v="1"/>
    </i>
    <i r="1" i="2">
      <x v="2"/>
    </i>
    <i r="1" i="3">
      <x v="3"/>
    </i>
    <i r="1" i="4">
      <x v="4"/>
    </i>
    <i>
      <x v="28"/>
      <x/>
    </i>
    <i r="1" i="1">
      <x v="1"/>
    </i>
    <i r="1" i="2">
      <x v="2"/>
    </i>
    <i r="1" i="3">
      <x v="3"/>
    </i>
    <i r="1" i="4">
      <x v="4"/>
    </i>
    <i>
      <x v="29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colItems>
  <pageFields count="5">
    <pageField fld="6" hier="0"/>
    <pageField fld="7" hier="0"/>
    <pageField fld="0" hier="0"/>
    <pageField fld="13" hier="0"/>
    <pageField fld="8" item="3" hier="0"/>
  </pageFields>
  <dataFields count="5">
    <dataField name="Sales'" fld="10" baseField="0" baseItem="0" numFmtId="3"/>
    <dataField name="Target var" fld="15" baseField="0" baseItem="0" numFmtId="38"/>
    <dataField name="Inv" fld="18" baseField="0" baseItem="0" numFmtId="3"/>
    <dataField name="Sum of avginv" fld="24" baseField="0" baseItem="0" numFmtId="4"/>
    <dataField name="Sum of avgitems" fld="25" baseField="0" baseItem="0" numFmtId="4"/>
  </dataFields>
  <pivotTableStyleInfo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83" autoFormatId="4107" applyNumberFormats="1" applyBorderFormats="1" applyFontFormats="1" applyPatternFormats="1" applyAlignmentFormats="1" applyWidthHeightFormats="1" dataCaption="Data" updatedVersion="4" minRefreshableVersion="3" asteriskTotals="1" showMemberPropertyTips="0" useAutoFormatting="1" itemPrintTitles="1" createdVersion="4" indent="0" compact="0" compactData="0" gridDropZones="1">
  <location ref="B10:F116" firstHeaderRow="0" firstDataRow="1" firstDataCol="1" rowPageCount="8" colPageCount="1"/>
  <pivotFields count="26">
    <pivotField axis="axisPage" compact="0" outline="0" subtotalTop="0" showAll="0" includeNewItemsInFilter="1" rankBy="0">
      <items count="2536">
        <item m="1" x="2022"/>
        <item m="1" x="790"/>
        <item m="1" x="2076"/>
        <item m="1" x="837"/>
        <item m="1" x="2123"/>
        <item m="1" x="884"/>
        <item m="1" x="2170"/>
        <item m="1" x="931"/>
        <item m="1" x="2217"/>
        <item m="1" x="978"/>
        <item m="1" x="1072"/>
        <item m="1" x="2271"/>
        <item m="1" x="1025"/>
        <item m="1" x="2318"/>
        <item m="1" x="2358"/>
        <item m="1" x="1112"/>
        <item m="1" x="2398"/>
        <item m="1" x="1152"/>
        <item m="1" x="2438"/>
        <item m="1" x="1187"/>
        <item m="1" x="2473"/>
        <item m="1" x="1220"/>
        <item m="1" x="2506"/>
        <item m="1" x="1250"/>
        <item m="1" x="40"/>
        <item m="1" x="1277"/>
        <item m="1" x="66"/>
        <item m="1" x="1303"/>
        <item m="1" x="87"/>
        <item m="1" x="1331"/>
        <item m="1" x="115"/>
        <item m="1" x="2131"/>
        <item m="1" x="892"/>
        <item m="1" x="2178"/>
        <item m="1" x="939"/>
        <item m="1" x="2225"/>
        <item m="1" x="986"/>
        <item m="1" x="2279"/>
        <item m="1" x="1033"/>
        <item m="1" x="2326"/>
        <item m="1" x="1080"/>
        <item m="1" x="2366"/>
        <item m="1" x="1120"/>
        <item m="1" x="2406"/>
        <item m="1" x="1160"/>
        <item m="1" x="2446"/>
        <item m="1" x="1193"/>
        <item m="1" x="2479"/>
        <item m="1" x="1226"/>
        <item m="1" x="2512"/>
        <item m="1" x="1254"/>
        <item m="1" x="44"/>
        <item m="1" x="1281"/>
        <item m="1" x="68"/>
        <item m="1" x="1305"/>
        <item m="1" x="89"/>
        <item m="1" x="1333"/>
        <item m="1" x="117"/>
        <item m="1" x="1359"/>
        <item m="1" x="143"/>
        <item m="1" x="1387"/>
        <item m="1" x="2232"/>
        <item m="1" x="993"/>
        <item m="1" x="2286"/>
        <item m="1" x="1040"/>
        <item m="1" x="2333"/>
        <item m="1" x="1087"/>
        <item m="1" x="2373"/>
        <item m="1" x="1127"/>
        <item m="1" x="2413"/>
        <item m="1" x="1167"/>
        <item m="1" x="2453"/>
        <item m="1" x="1200"/>
        <item m="1" x="2486"/>
        <item m="1" x="1233"/>
        <item m="1" x="2519"/>
        <item m="1" x="1260"/>
        <item m="1" x="50"/>
        <item m="1" x="1287"/>
        <item m="1" x="72"/>
        <item m="1" x="1309"/>
        <item m="1" x="93"/>
        <item m="1" x="1337"/>
        <item m="1" x="121"/>
        <item m="1" x="1361"/>
        <item m="1" x="145"/>
        <item m="1" x="1389"/>
        <item m="1" x="171"/>
        <item m="1" x="1415"/>
        <item m="1" x="192"/>
        <item m="1" x="1443"/>
        <item m="1" x="220"/>
        <item m="1" x="1324"/>
        <item m="1" x="108"/>
        <item m="1" x="1352"/>
        <item m="1" x="136"/>
        <item m="1" x="1373"/>
        <item m="1" x="157"/>
        <item m="1" x="1401"/>
        <item m="1" x="178"/>
        <item m="1" x="1422"/>
        <item m="1" x="199"/>
        <item m="1" x="1450"/>
        <item m="1" x="227"/>
        <item m="1" x="1471"/>
        <item m="1" x="248"/>
        <item m="1" x="1499"/>
        <item m="1" x="276"/>
        <item m="1" x="1527"/>
        <item m="1" x="304"/>
        <item m="1" x="1562"/>
        <item m="1" x="339"/>
        <item m="1" x="1597"/>
        <item m="1" x="374"/>
        <item m="1" x="1639"/>
        <item m="1" x="416"/>
        <item m="1" x="1681"/>
        <item m="1" x="458"/>
        <item m="1" x="1730"/>
        <item m="1" x="507"/>
        <item m="1" x="1779"/>
        <item m="1" x="556"/>
        <item m="1" x="1834"/>
        <item m="1" x="1375"/>
        <item m="1" x="159"/>
        <item m="1" x="1403"/>
        <item m="1" x="180"/>
        <item m="1" x="1424"/>
        <item m="1" x="201"/>
        <item m="1" x="1452"/>
        <item m="1" x="229"/>
        <item m="1" x="1473"/>
        <item m="1" x="250"/>
        <item m="1" x="1501"/>
        <item m="1" x="278"/>
        <item m="1" x="1529"/>
        <item m="1" x="306"/>
        <item m="1" x="1564"/>
        <item m="1" x="341"/>
        <item m="1" x="1599"/>
        <item m="1" x="376"/>
        <item m="1" x="1641"/>
        <item m="1" x="418"/>
        <item m="1" x="1683"/>
        <item m="1" x="460"/>
        <item m="1" x="1732"/>
        <item m="1" x="509"/>
        <item m="1" x="1781"/>
        <item m="1" x="558"/>
        <item m="1" x="1836"/>
        <item m="1" x="611"/>
        <item m="1" x="1428"/>
        <item m="1" x="205"/>
        <item m="1" x="1456"/>
        <item m="1" x="233"/>
        <item m="1" x="1477"/>
        <item m="1" x="254"/>
        <item m="1" x="1505"/>
        <item m="1" x="282"/>
        <item m="1" x="1533"/>
        <item m="1" x="310"/>
        <item m="1" x="1568"/>
        <item m="1" x="345"/>
        <item m="1" x="1603"/>
        <item m="1" x="380"/>
        <item m="1" x="1645"/>
        <item m="1" x="422"/>
        <item m="1" x="1687"/>
        <item m="1" x="464"/>
        <item m="1" x="1736"/>
        <item m="1" x="513"/>
        <item m="1" x="1785"/>
        <item m="1" x="562"/>
        <item m="1" x="1840"/>
        <item m="1" x="613"/>
        <item m="1" x="1889"/>
        <item m="1" x="659"/>
        <item m="1" x="1938"/>
        <item m="1" x="706"/>
        <item m="1" x="1985"/>
        <item m="1" x="753"/>
        <item m="1" x="2039"/>
        <item m="1" x="1483"/>
        <item m="1" x="260"/>
        <item m="1" x="1511"/>
        <item m="1" x="288"/>
        <item m="1" x="1539"/>
        <item m="1" x="316"/>
        <item m="1" x="1574"/>
        <item m="1" x="351"/>
        <item m="1" x="1609"/>
        <item m="1" x="386"/>
        <item m="1" x="1651"/>
        <item m="1" x="428"/>
        <item m="1" x="1693"/>
        <item m="1" x="470"/>
        <item m="1" x="1742"/>
        <item m="1" x="519"/>
        <item m="1" x="1791"/>
        <item m="1" x="568"/>
        <item m="1" x="1846"/>
        <item m="1" x="617"/>
        <item m="1" x="1892"/>
        <item m="1" x="661"/>
        <item m="1" x="1940"/>
        <item m="1" x="708"/>
        <item m="1" x="1987"/>
        <item m="1" x="755"/>
        <item m="1" x="2041"/>
        <item m="1" x="807"/>
        <item m="1" x="2093"/>
        <item m="1" x="854"/>
        <item m="1" x="955"/>
        <item m="1" x="1546"/>
        <item m="1" x="323"/>
        <item m="1" x="1581"/>
        <item m="1" x="358"/>
        <item m="1" x="1616"/>
        <item m="1" x="393"/>
        <item m="1" x="1658"/>
        <item m="1" x="435"/>
        <item m="1" x="1700"/>
        <item m="1" x="477"/>
        <item m="1" x="1749"/>
        <item m="1" x="526"/>
        <item m="1" x="1798"/>
        <item m="1" x="575"/>
        <item m="1" x="1853"/>
        <item m="1" x="623"/>
        <item m="1" x="1896"/>
        <item m="1" x="665"/>
        <item m="1" x="1944"/>
        <item m="1" x="712"/>
        <item m="1" x="1991"/>
        <item m="1" x="759"/>
        <item m="1" x="2045"/>
        <item m="1" x="809"/>
        <item m="1" x="2095"/>
        <item m="1" x="856"/>
        <item m="1" x="2147"/>
        <item m="1" x="908"/>
        <item m="1" x="2194"/>
        <item m="1" x="2248"/>
        <item m="1" x="1623"/>
        <item m="1" x="400"/>
        <item m="1" x="1665"/>
        <item m="1" x="442"/>
        <item m="1" x="1707"/>
        <item m="1" x="484"/>
        <item m="1" x="1756"/>
        <item m="1" x="533"/>
        <item m="1" x="1805"/>
        <item m="1" x="582"/>
        <item m="1" x="1860"/>
        <item m="1" x="630"/>
        <item m="1" x="1903"/>
        <item m="1" x="671"/>
        <item m="1" x="1950"/>
        <item m="1" x="718"/>
        <item m="1" x="1997"/>
        <item m="1" x="765"/>
        <item m="1" x="2051"/>
        <item m="1" x="813"/>
        <item m="1" x="2099"/>
        <item m="1" x="860"/>
        <item m="1" x="2149"/>
        <item m="1" x="910"/>
        <item m="1" x="2196"/>
        <item m="1" x="957"/>
        <item m="1" x="2250"/>
        <item m="1" x="1009"/>
        <item m="1" x="2302"/>
        <item m="1" x="1056"/>
        <item m="1" x="1714"/>
        <item m="1" x="491"/>
        <item m="1" x="1763"/>
        <item m="1" x="540"/>
        <item m="1" x="1812"/>
        <item m="1" x="589"/>
        <item m="1" x="1867"/>
        <item m="1" x="637"/>
        <item m="1" x="1910"/>
        <item m="1" x="678"/>
        <item m="1" x="1957"/>
        <item m="1" x="725"/>
        <item m="1" x="2004"/>
        <item m="1" x="772"/>
        <item m="1" x="2058"/>
        <item m="1" x="819"/>
        <item m="1" x="2105"/>
        <item m="1" x="866"/>
        <item m="1" x="2153"/>
        <item m="1" x="914"/>
        <item m="1" x="2200"/>
        <item m="1" x="961"/>
        <item m="1" x="2254"/>
        <item m="1" x="1011"/>
        <item m="1" x="2304"/>
        <item m="1" x="1058"/>
        <item m="1" x="2349"/>
        <item m="1" x="1103"/>
        <item m="1" x="2389"/>
        <item m="1" x="1143"/>
        <item m="1" x="2429"/>
        <item m="1" x="1819"/>
        <item m="1" x="596"/>
        <item m="1" x="1874"/>
        <item m="1" x="644"/>
        <item m="1" x="1917"/>
        <item m="1" x="685"/>
        <item m="1" x="1964"/>
        <item m="1" x="732"/>
        <item m="1" x="2011"/>
        <item m="1" x="779"/>
        <item m="1" x="2065"/>
        <item m="1" x="826"/>
        <item m="1" x="2112"/>
        <item m="1" x="873"/>
        <item m="1" x="2159"/>
        <item m="1" x="920"/>
        <item m="1" x="2206"/>
        <item m="1" x="967"/>
        <item m="1" x="2260"/>
        <item m="1" x="1015"/>
        <item m="1" x="2308"/>
        <item m="1" x="1062"/>
        <item m="1" x="2351"/>
        <item m="1" x="1105"/>
        <item m="1" x="2391"/>
        <item m="1" x="1145"/>
        <item m="1" x="2431"/>
        <item m="1" x="1183"/>
        <item m="1" x="2469"/>
        <item m="1" x="1216"/>
        <item m="1" x="2502"/>
        <item m="1" x="1924"/>
        <item m="1" x="692"/>
        <item m="1" x="1971"/>
        <item m="1" x="739"/>
        <item m="1" x="2018"/>
        <item m="1" x="786"/>
        <item m="1" x="2072"/>
        <item m="1" x="833"/>
        <item m="1" x="2119"/>
        <item m="1" x="880"/>
        <item m="1" x="2166"/>
        <item m="1" x="927"/>
        <item m="1" x="2213"/>
        <item m="1" x="974"/>
        <item m="1" x="2267"/>
        <item m="1" x="1021"/>
        <item m="1" x="2314"/>
        <item m="1" x="1068"/>
        <item m="1" x="2355"/>
        <item m="1" x="1109"/>
        <item m="1" x="2395"/>
        <item m="1" x="1149"/>
        <item m="1" x="2435"/>
        <item m="1" x="1185"/>
        <item m="1" x="2471"/>
        <item m="1" x="1218"/>
        <item m="1" x="2504"/>
        <item m="1" x="1249"/>
        <item m="1" x="39"/>
        <item m="1" x="1276"/>
        <item m="1" x="2026"/>
        <item m="1" x="794"/>
        <item m="1" x="2080"/>
        <item m="1" x="841"/>
        <item m="1" x="2127"/>
        <item m="1" x="888"/>
        <item m="1" x="2174"/>
        <item m="1" x="935"/>
        <item m="1" x="2221"/>
        <item m="1" x="982"/>
        <item m="1" x="2275"/>
        <item m="1" x="1029"/>
        <item m="1" x="2322"/>
        <item m="1" x="1076"/>
        <item m="1" x="2362"/>
        <item m="1" x="1116"/>
        <item m="1" x="2402"/>
        <item m="1" x="1156"/>
        <item m="1" x="2442"/>
        <item m="1" x="1190"/>
        <item m="1" x="2476"/>
        <item m="1" x="1223"/>
        <item m="1" x="2509"/>
        <item m="1" x="1252"/>
        <item m="1" x="42"/>
        <item m="1" x="1279"/>
        <item m="1" x="67"/>
        <item m="1" x="1304"/>
        <item m="1" x="88"/>
        <item m="1" x="1332"/>
        <item m="1" x="116"/>
        <item m="1" x="2135"/>
        <item m="1" x="896"/>
        <item m="1" x="2182"/>
        <item m="1" x="943"/>
        <item m="1" x="2229"/>
        <item m="1" x="990"/>
        <item m="1" x="2283"/>
        <item m="1" x="1037"/>
        <item m="1" x="2330"/>
        <item m="1" x="1084"/>
        <item m="1" x="2370"/>
        <item m="1" x="1124"/>
        <item m="1" x="2410"/>
        <item m="1" x="1164"/>
        <item m="1" x="2450"/>
        <item m="1" x="1197"/>
        <item m="1" x="2483"/>
        <item m="1" x="1230"/>
        <item m="1" x="2516"/>
        <item m="1" x="1257"/>
        <item m="1" x="47"/>
        <item m="1" x="1284"/>
        <item m="1" x="70"/>
        <item m="1" x="1307"/>
        <item m="1" x="91"/>
        <item m="1" x="1335"/>
        <item m="1" x="119"/>
        <item m="1" x="1360"/>
        <item m="1" x="144"/>
        <item m="1" x="1388"/>
        <item m="1" x="2236"/>
        <item m="1" x="997"/>
        <item m="1" x="2290"/>
        <item m="1" x="1044"/>
        <item m="1" x="2337"/>
        <item m="1" x="1091"/>
        <item m="1" x="2377"/>
        <item m="1" x="1131"/>
        <item m="1" x="2417"/>
        <item m="1" x="1171"/>
        <item m="1" x="2457"/>
        <item m="1" x="1204"/>
        <item m="1" x="2490"/>
        <item m="1" x="1237"/>
        <item m="1" x="2523"/>
        <item m="1" x="1264"/>
        <item m="1" x="54"/>
        <item m="1" x="1291"/>
        <item m="1" x="75"/>
        <item m="1" x="1312"/>
        <item m="1" x="96"/>
        <item m="1" x="1340"/>
        <item m="1" x="124"/>
        <item m="1" x="1363"/>
        <item m="1" x="147"/>
        <item m="1" x="1391"/>
        <item m="1" x="172"/>
        <item m="1" x="1416"/>
        <item m="1" x="193"/>
        <item m="1" x="1444"/>
        <item m="1" x="221"/>
        <item m="1" x="1325"/>
        <item m="1" x="109"/>
        <item m="1" x="1353"/>
        <item m="1" x="137"/>
        <item m="1" x="1374"/>
        <item m="1" x="158"/>
        <item m="1" x="1402"/>
        <item m="1" x="179"/>
        <item m="1" x="1423"/>
        <item m="1" x="200"/>
        <item m="1" x="1451"/>
        <item m="1" x="228"/>
        <item m="1" x="1472"/>
        <item m="1" x="249"/>
        <item m="1" x="1500"/>
        <item m="1" x="277"/>
        <item m="1" x="1528"/>
        <item m="1" x="305"/>
        <item m="1" x="1563"/>
        <item m="1" x="340"/>
        <item m="1" x="1598"/>
        <item m="1" x="375"/>
        <item m="1" x="1640"/>
        <item m="1" x="417"/>
        <item m="1" x="1682"/>
        <item m="1" x="459"/>
        <item m="1" x="1731"/>
        <item m="1" x="508"/>
        <item m="1" x="1780"/>
        <item m="1" x="557"/>
        <item m="1" x="1835"/>
        <item m="1" x="1377"/>
        <item m="1" x="161"/>
        <item m="1" x="1405"/>
        <item m="1" x="182"/>
        <item m="1" x="1426"/>
        <item m="1" x="203"/>
        <item m="1" x="1454"/>
        <item m="1" x="231"/>
        <item m="1" x="1475"/>
        <item m="1" x="252"/>
        <item m="1" x="1503"/>
        <item m="1" x="280"/>
        <item m="1" x="1531"/>
        <item m="1" x="308"/>
        <item m="1" x="1566"/>
        <item m="1" x="343"/>
        <item m="1" x="1601"/>
        <item m="1" x="378"/>
        <item m="1" x="1643"/>
        <item m="1" x="420"/>
        <item m="1" x="1685"/>
        <item m="1" x="462"/>
        <item m="1" x="1734"/>
        <item m="1" x="511"/>
        <item m="1" x="1783"/>
        <item m="1" x="560"/>
        <item m="1" x="1838"/>
        <item m="1" x="612"/>
        <item m="1" x="1431"/>
        <item m="1" x="208"/>
        <item m="1" x="1459"/>
        <item m="1" x="236"/>
        <item m="1" x="1480"/>
        <item m="1" x="257"/>
        <item m="1" x="1508"/>
        <item m="1" x="285"/>
        <item m="1" x="1536"/>
        <item m="1" x="313"/>
        <item m="1" x="1571"/>
        <item m="1" x="348"/>
        <item m="1" x="1606"/>
        <item m="1" x="383"/>
        <item m="1" x="1843"/>
        <item m="1" x="1648"/>
        <item m="1" x="425"/>
        <item m="1" x="1690"/>
        <item m="1" x="467"/>
        <item m="1" x="1739"/>
        <item m="1" x="516"/>
        <item m="1" x="1788"/>
        <item m="1" x="565"/>
        <item m="1" x="615"/>
        <item m="1" x="1891"/>
        <item m="1" x="660"/>
        <item m="1" x="1939"/>
        <item m="1" x="707"/>
        <item m="1" x="1986"/>
        <item m="1" x="754"/>
        <item m="1" x="2040"/>
        <item m="1" x="1487"/>
        <item m="1" x="264"/>
        <item m="1" x="1515"/>
        <item m="1" x="292"/>
        <item m="1" x="1543"/>
        <item m="1" x="320"/>
        <item m="1" x="1578"/>
        <item m="1" x="355"/>
        <item m="1" x="1613"/>
        <item m="1" x="390"/>
        <item m="1" x="1655"/>
        <item m="1" x="432"/>
        <item m="1" x="1697"/>
        <item m="1" x="474"/>
        <item m="1" x="1746"/>
        <item m="1" x="523"/>
        <item m="1" x="1795"/>
        <item m="1" x="572"/>
        <item m="1" x="1850"/>
        <item m="1" x="620"/>
        <item m="1" x="1894"/>
        <item m="1" x="663"/>
        <item m="1" x="1942"/>
        <item m="1" x="710"/>
        <item m="1" x="1989"/>
        <item m="1" x="757"/>
        <item m="1" x="2043"/>
        <item m="1" x="808"/>
        <item m="1" x="2094"/>
        <item m="1" x="855"/>
        <item m="1" x="1550"/>
        <item m="1" x="327"/>
        <item m="1" x="1585"/>
        <item m="1" x="362"/>
        <item m="1" x="1620"/>
        <item m="1" x="397"/>
        <item m="1" x="1662"/>
        <item m="1" x="439"/>
        <item m="1" x="1704"/>
        <item m="1" x="481"/>
        <item m="1" x="1753"/>
        <item m="1" x="530"/>
        <item m="1" x="1802"/>
        <item m="1" x="579"/>
        <item m="1" x="1857"/>
        <item m="1" x="627"/>
        <item m="1" x="1900"/>
        <item m="1" x="668"/>
        <item m="1" x="1947"/>
        <item m="1" x="715"/>
        <item m="1" x="1994"/>
        <item m="1" x="762"/>
        <item m="1" x="2048"/>
        <item m="1" x="811"/>
        <item m="1" x="2097"/>
        <item m="1" x="858"/>
        <item m="1" x="2148"/>
        <item m="1" x="909"/>
        <item m="1" x="2195"/>
        <item m="1" x="956"/>
        <item m="1" x="2249"/>
        <item m="1" x="1627"/>
        <item m="1" x="404"/>
        <item m="1" x="1669"/>
        <item m="1" x="446"/>
        <item m="1" x="1711"/>
        <item m="1" x="488"/>
        <item m="1" x="1760"/>
        <item m="1" x="537"/>
        <item m="1" x="1809"/>
        <item m="1" x="586"/>
        <item m="1" x="1864"/>
        <item m="1" x="634"/>
        <item m="1" x="1907"/>
        <item m="1" x="675"/>
        <item m="1" x="1954"/>
        <item m="1" x="722"/>
        <item m="1" x="2001"/>
        <item m="1" x="769"/>
        <item m="1" x="2055"/>
        <item m="1" x="816"/>
        <item m="1" x="2102"/>
        <item m="1" x="863"/>
        <item m="1" x="2151"/>
        <item m="1" x="912"/>
        <item m="1" x="2198"/>
        <item m="1" x="959"/>
        <item m="1" x="2252"/>
        <item m="1" x="1010"/>
        <item m="1" x="2303"/>
        <item m="1" x="1057"/>
        <item m="1" x="1718"/>
        <item m="1" x="495"/>
        <item m="1" x="1767"/>
        <item m="1" x="544"/>
        <item m="1" x="1816"/>
        <item m="1" x="593"/>
        <item m="1" x="1871"/>
        <item m="1" x="641"/>
        <item m="1" x="1914"/>
        <item m="1" x="682"/>
        <item m="1" x="1961"/>
        <item m="1" x="729"/>
        <item m="1" x="2008"/>
        <item m="1" x="776"/>
        <item m="1" x="2062"/>
        <item m="1" x="823"/>
        <item m="1" x="2109"/>
        <item m="1" x="870"/>
        <item m="1" x="2156"/>
        <item m="1" x="917"/>
        <item m="1" x="2203"/>
        <item m="1" x="964"/>
        <item m="1" x="2257"/>
        <item m="1" x="1013"/>
        <item m="1" x="2306"/>
        <item m="1" x="1060"/>
        <item m="1" x="2350"/>
        <item m="1" x="1104"/>
        <item m="1" x="2390"/>
        <item m="1" x="1144"/>
        <item m="1" x="2430"/>
        <item m="1" x="1823"/>
        <item m="1" x="600"/>
        <item m="1" x="1878"/>
        <item m="1" x="648"/>
        <item m="1" x="1921"/>
        <item m="1" x="689"/>
        <item m="1" x="1968"/>
        <item m="1" x="736"/>
        <item m="1" x="2015"/>
        <item m="1" x="783"/>
        <item m="1" x="2069"/>
        <item m="1" x="830"/>
        <item m="1" x="2116"/>
        <item m="1" x="877"/>
        <item m="1" x="2163"/>
        <item m="1" x="924"/>
        <item m="1" x="2210"/>
        <item m="1" x="971"/>
        <item m="1" x="2264"/>
        <item m="1" x="1018"/>
        <item m="1" x="2311"/>
        <item m="1" x="1065"/>
        <item m="1" x="2353"/>
        <item m="1" x="1107"/>
        <item m="1" x="2393"/>
        <item m="1" x="1147"/>
        <item m="1" x="2433"/>
        <item m="1" x="1184"/>
        <item m="1" x="2470"/>
        <item m="1" x="1217"/>
        <item m="1" x="2503"/>
        <item m="1" x="1928"/>
        <item m="1" x="696"/>
        <item m="1" x="1975"/>
        <item m="1" x="743"/>
        <item m="1" x="2023"/>
        <item m="1" x="791"/>
        <item m="1" x="2077"/>
        <item m="1" x="838"/>
        <item m="1" x="2124"/>
        <item m="1" x="885"/>
        <item m="1" x="2171"/>
        <item m="1" x="932"/>
        <item m="1" x="2218"/>
        <item m="1" x="979"/>
        <item m="1" x="2272"/>
        <item m="1" x="1026"/>
        <item m="1" x="2319"/>
        <item m="1" x="1073"/>
        <item m="1" x="2359"/>
        <item m="1" x="1113"/>
        <item m="1" x="2399"/>
        <item m="1" x="1153"/>
        <item m="1" x="2439"/>
        <item m="1" x="1188"/>
        <item m="1" x="2474"/>
        <item m="1" x="1221"/>
        <item m="1" x="2507"/>
        <item m="1" x="1251"/>
        <item m="1" x="41"/>
        <item m="1" x="1278"/>
        <item m="1" x="2030"/>
        <item m="1" x="798"/>
        <item m="1" x="2084"/>
        <item m="1" x="845"/>
        <item m="1" x="2132"/>
        <item m="1" x="893"/>
        <item m="1" x="2179"/>
        <item m="1" x="940"/>
        <item m="1" x="2226"/>
        <item m="1" x="987"/>
        <item m="1" x="2280"/>
        <item m="1" x="1034"/>
        <item m="1" x="2327"/>
        <item m="1" x="1081"/>
        <item m="1" x="2367"/>
        <item m="1" x="1121"/>
        <item m="1" x="2407"/>
        <item m="1" x="1161"/>
        <item m="1" x="2447"/>
        <item m="1" x="1194"/>
        <item m="1" x="2480"/>
        <item m="1" x="1227"/>
        <item m="1" x="2513"/>
        <item m="1" x="1255"/>
        <item m="1" x="45"/>
        <item m="1" x="1282"/>
        <item m="1" x="69"/>
        <item m="1" x="1306"/>
        <item m="1" x="90"/>
        <item m="1" x="1334"/>
        <item m="1" x="118"/>
        <item m="1" x="2138"/>
        <item m="1" x="899"/>
        <item m="1" x="2185"/>
        <item m="1" x="946"/>
        <item m="1" x="2233"/>
        <item m="1" x="994"/>
        <item m="1" x="2287"/>
        <item m="1" x="1041"/>
        <item m="1" x="2334"/>
        <item m="1" x="1088"/>
        <item m="1" x="2374"/>
        <item m="1" x="1128"/>
        <item m="1" x="2414"/>
        <item m="1" x="1168"/>
        <item m="1" x="2454"/>
        <item m="1" x="1201"/>
        <item m="1" x="2487"/>
        <item m="1" x="1234"/>
        <item m="1" x="2520"/>
        <item m="1" x="1261"/>
        <item m="1" x="51"/>
        <item m="1" x="1288"/>
        <item m="1" x="73"/>
        <item m="1" x="1310"/>
        <item m="1" x="94"/>
        <item m="1" x="1338"/>
        <item m="1" x="122"/>
        <item m="1" x="1362"/>
        <item m="1" x="146"/>
        <item m="1" x="1390"/>
        <item m="1" x="2239"/>
        <item m="1" x="1000"/>
        <item m="1" x="2293"/>
        <item m="1" x="1047"/>
        <item m="1" x="2340"/>
        <item m="1" x="1094"/>
        <item m="1" x="2380"/>
        <item m="1" x="1134"/>
        <item m="1" x="2420"/>
        <item m="1" x="1174"/>
        <item m="1" x="2460"/>
        <item m="1" x="1207"/>
        <item m="1" x="2493"/>
        <item m="1" x="1240"/>
        <item m="1" x="2526"/>
        <item m="1" x="1267"/>
        <item m="1" x="57"/>
        <item m="1" x="1294"/>
        <item m="1" x="78"/>
        <item m="1" x="1315"/>
        <item m="1" x="99"/>
        <item m="1" x="1343"/>
        <item m="1" x="127"/>
        <item m="1" x="1365"/>
        <item m="1" x="149"/>
        <item m="1" x="1393"/>
        <item m="1" x="173"/>
        <item m="1" x="1417"/>
        <item m="1" x="194"/>
        <item m="1" x="1445"/>
        <item m="1" x="222"/>
        <item m="1" x="1326"/>
        <item m="1" x="110"/>
        <item m="1" x="1354"/>
        <item m="1" x="138"/>
        <item m="1" x="1376"/>
        <item m="1" x="160"/>
        <item m="1" x="1404"/>
        <item m="1" x="181"/>
        <item m="1" x="1425"/>
        <item m="1" x="202"/>
        <item m="1" x="1453"/>
        <item m="1" x="230"/>
        <item m="1" x="1474"/>
        <item m="1" x="251"/>
        <item m="1" x="1502"/>
        <item m="1" x="279"/>
        <item m="1" x="1530"/>
        <item m="1" x="307"/>
        <item m="1" x="1565"/>
        <item m="1" x="461"/>
        <item m="1" x="342"/>
        <item m="1" x="1600"/>
        <item m="1" x="377"/>
        <item m="1" x="1642"/>
        <item m="1" x="419"/>
        <item m="1" x="1684"/>
        <item m="1" x="1733"/>
        <item m="1" x="510"/>
        <item m="1" x="1782"/>
        <item m="1" x="559"/>
        <item m="1" x="1837"/>
        <item m="1" x="1379"/>
        <item m="1" x="163"/>
        <item m="1" x="1407"/>
        <item m="1" x="184"/>
        <item m="1" x="1429"/>
        <item m="1" x="206"/>
        <item m="1" x="1457"/>
        <item m="1" x="234"/>
        <item m="1" x="1478"/>
        <item m="1" x="255"/>
        <item m="1" x="1506"/>
        <item m="1" x="283"/>
        <item m="1" x="1534"/>
        <item m="1" x="311"/>
        <item m="1" x="1569"/>
        <item m="1" x="346"/>
        <item m="1" x="1604"/>
        <item m="1" x="381"/>
        <item m="1" x="1646"/>
        <item m="1" x="423"/>
        <item m="1" x="1688"/>
        <item m="1" x="465"/>
        <item m="1" x="1737"/>
        <item m="1" x="514"/>
        <item m="1" x="1786"/>
        <item m="1" x="563"/>
        <item m="1" x="1841"/>
        <item m="1" x="614"/>
        <item m="1" x="1890"/>
        <item m="1" x="1434"/>
        <item m="1" x="211"/>
        <item m="1" x="1462"/>
        <item m="1" x="239"/>
        <item m="1" x="1484"/>
        <item m="1" x="261"/>
        <item m="1" x="1512"/>
        <item m="1" x="289"/>
        <item m="1" x="1540"/>
        <item m="1" x="317"/>
        <item m="1" x="1575"/>
        <item m="1" x="352"/>
        <item m="1" x="1610"/>
        <item m="1" x="387"/>
        <item m="1" x="1652"/>
        <item m="1" x="429"/>
        <item m="1" x="1694"/>
        <item m="1" x="471"/>
        <item m="1" x="1743"/>
        <item m="1" x="520"/>
        <item m="1" x="1792"/>
        <item m="1" x="569"/>
        <item m="1" x="1847"/>
        <item m="1" x="618"/>
        <item m="1" x="1893"/>
        <item m="1" x="662"/>
        <item m="1" x="1941"/>
        <item m="1" x="709"/>
        <item m="1" x="1988"/>
        <item m="1" x="756"/>
        <item m="1" x="2042"/>
        <item m="1" x="1490"/>
        <item m="1" x="267"/>
        <item m="1" x="1518"/>
        <item m="1" x="295"/>
        <item m="1" x="1547"/>
        <item m="1" x="324"/>
        <item m="1" x="1582"/>
        <item m="1" x="359"/>
        <item m="1" x="1617"/>
        <item m="1" x="394"/>
        <item m="1" x="1659"/>
        <item m="1" x="436"/>
        <item m="1" x="1701"/>
        <item m="1" x="478"/>
        <item m="1" x="1750"/>
        <item m="1" x="527"/>
        <item m="1" x="1799"/>
        <item m="1" x="576"/>
        <item m="1" x="1854"/>
        <item m="1" x="624"/>
        <item m="1" x="1897"/>
        <item m="1" x="666"/>
        <item m="1" x="1945"/>
        <item m="1" x="713"/>
        <item m="1" x="1992"/>
        <item m="1" x="760"/>
        <item m="1" x="2046"/>
        <item m="1" x="810"/>
        <item m="1" x="2096"/>
        <item m="1" x="857"/>
        <item m="1" x="1553"/>
        <item m="1" x="330"/>
        <item m="1" x="1588"/>
        <item m="1" x="365"/>
        <item m="1" x="1624"/>
        <item m="1" x="401"/>
        <item m="1" x="1666"/>
        <item m="1" x="443"/>
        <item m="1" x="1708"/>
        <item m="1" x="485"/>
        <item m="1" x="1757"/>
        <item m="1" x="534"/>
        <item m="1" x="1806"/>
        <item m="1" x="583"/>
        <item m="1" x="1861"/>
        <item m="1" x="631"/>
        <item m="1" x="1904"/>
        <item m="1" x="672"/>
        <item m="1" x="1951"/>
        <item m="1" x="719"/>
        <item m="1" x="1998"/>
        <item m="1" x="766"/>
        <item m="1" x="2052"/>
        <item m="1" x="814"/>
        <item m="1" x="2100"/>
        <item m="1" x="861"/>
        <item m="1" x="2150"/>
        <item m="1" x="911"/>
        <item m="1" x="2197"/>
        <item m="1" x="958"/>
        <item m="1" x="2251"/>
        <item m="1" x="1630"/>
        <item m="1" x="407"/>
        <item m="1" x="1672"/>
        <item m="1" x="449"/>
        <item m="1" x="1715"/>
        <item m="1" x="492"/>
        <item m="1" x="1764"/>
        <item m="1" x="541"/>
        <item m="1" x="1813"/>
        <item m="1" x="590"/>
        <item m="1" x="1868"/>
        <item m="1" x="638"/>
        <item m="1" x="1911"/>
        <item m="1" x="679"/>
        <item m="1" x="1958"/>
        <item m="1" x="726"/>
        <item m="1" x="2005"/>
        <item m="1" x="773"/>
        <item m="1" x="2059"/>
        <item m="1" x="820"/>
        <item m="1" x="2106"/>
        <item m="1" x="867"/>
        <item m="1" x="2154"/>
        <item m="1" x="915"/>
        <item m="1" x="2201"/>
        <item m="1" x="962"/>
        <item m="1" x="2255"/>
        <item m="1" x="1012"/>
        <item m="1" x="2305"/>
        <item m="1" x="1059"/>
        <item m="1" x="1721"/>
        <item m="1" x="2066"/>
        <item m="1" x="498"/>
        <item m="1" x="1770"/>
        <item m="1" x="547"/>
        <item m="1" x="1820"/>
        <item m="1" x="597"/>
        <item m="1" x="1875"/>
        <item m="1" x="645"/>
        <item m="1" x="1918"/>
        <item m="1" x="686"/>
        <item m="1" x="1965"/>
        <item m="1" x="733"/>
        <item m="1" x="2012"/>
        <item m="1" x="780"/>
        <item m="1" x="827"/>
        <item m="1" x="2113"/>
        <item m="1" x="874"/>
        <item m="1" x="2160"/>
        <item m="1" x="921"/>
        <item m="1" x="2207"/>
        <item m="1" x="968"/>
        <item m="1" x="2261"/>
        <item m="1" x="1016"/>
        <item m="1" x="2309"/>
        <item m="1" x="1063"/>
        <item m="1" x="2352"/>
        <item m="1" x="1106"/>
        <item m="1" x="2392"/>
        <item m="1" x="1146"/>
        <item m="1" x="2432"/>
        <item m="1" x="1826"/>
        <item m="1" x="603"/>
        <item m="1" x="1881"/>
        <item m="1" x="651"/>
        <item m="1" x="1925"/>
        <item m="1" x="693"/>
        <item m="1" x="1972"/>
        <item m="1" x="740"/>
        <item m="1" x="2019"/>
        <item m="1" x="787"/>
        <item m="1" x="2073"/>
        <item m="1" x="834"/>
        <item m="1" x="2120"/>
        <item m="1" x="881"/>
        <item m="1" x="2167"/>
        <item m="1" x="928"/>
        <item m="1" x="2214"/>
        <item m="1" x="975"/>
        <item m="1" x="2268"/>
        <item m="1" x="1022"/>
        <item m="1" x="2315"/>
        <item m="1" x="1069"/>
        <item m="1" x="2356"/>
        <item m="1" x="1110"/>
        <item m="1" x="2396"/>
        <item m="1" x="1150"/>
        <item m="1" x="2436"/>
        <item m="1" x="1186"/>
        <item m="1" x="2472"/>
        <item m="1" x="1219"/>
        <item m="1" x="2505"/>
        <item m="1" x="1931"/>
        <item m="1" x="699"/>
        <item m="1" x="1978"/>
        <item m="1" x="746"/>
        <item m="1" x="2027"/>
        <item m="1" x="795"/>
        <item m="1" x="2081"/>
        <item m="1" x="842"/>
        <item m="1" x="2128"/>
        <item m="1" x="889"/>
        <item m="1" x="2175"/>
        <item m="1" x="936"/>
        <item m="1" x="2222"/>
        <item m="1" x="983"/>
        <item m="1" x="2276"/>
        <item m="1" x="1030"/>
        <item m="1" x="2323"/>
        <item m="1" x="1077"/>
        <item m="1" x="2363"/>
        <item m="1" x="1117"/>
        <item m="1" x="2403"/>
        <item m="1" x="1157"/>
        <item m="1" x="2443"/>
        <item m="1" x="1191"/>
        <item m="1" x="2477"/>
        <item m="1" x="1224"/>
        <item m="1" x="2510"/>
        <item m="1" x="1253"/>
        <item m="1" x="43"/>
        <item m="1" x="1280"/>
        <item m="1" x="2033"/>
        <item m="1" x="801"/>
        <item m="1" x="2087"/>
        <item m="1" x="848"/>
        <item m="1" x="2136"/>
        <item m="1" x="897"/>
        <item m="1" x="2183"/>
        <item m="1" x="944"/>
        <item m="1" x="2230"/>
        <item m="1" x="991"/>
        <item m="1" x="2284"/>
        <item m="1" x="1038"/>
        <item m="1" x="2331"/>
        <item m="1" x="1085"/>
        <item m="1" x="2371"/>
        <item m="1" x="1125"/>
        <item m="1" x="2411"/>
        <item m="1" x="1165"/>
        <item m="1" x="2451"/>
        <item m="1" x="1198"/>
        <item m="1" x="2484"/>
        <item m="1" x="1231"/>
        <item m="1" x="2517"/>
        <item m="1" x="1258"/>
        <item m="1" x="48"/>
        <item m="1" x="1285"/>
        <item m="1" x="71"/>
        <item m="1" x="1308"/>
        <item m="1" x="92"/>
        <item m="1" x="1336"/>
        <item m="1" x="120"/>
        <item m="1" x="2141"/>
        <item m="1" x="902"/>
        <item m="1" x="2188"/>
        <item m="1" x="949"/>
        <item m="1" x="2237"/>
        <item m="1" x="998"/>
        <item m="1" x="2291"/>
        <item m="1" x="1045"/>
        <item m="1" x="2338"/>
        <item m="1" x="1092"/>
        <item m="1" x="2378"/>
        <item m="1" x="1132"/>
        <item m="1" x="2418"/>
        <item m="1" x="1172"/>
        <item m="1" x="2458"/>
        <item m="1" x="1205"/>
        <item m="1" x="2491"/>
        <item m="1" x="1238"/>
        <item m="1" x="2524"/>
        <item m="1" x="1265"/>
        <item m="1" x="55"/>
        <item m="1" x="1292"/>
        <item m="1" x="76"/>
        <item m="1" x="1313"/>
        <item m="1" x="97"/>
        <item m="1" x="1341"/>
        <item m="1" x="125"/>
        <item m="1" x="1364"/>
        <item m="1" x="148"/>
        <item m="1" x="1392"/>
        <item m="1" x="2242"/>
        <item m="1" x="1003"/>
        <item m="1" x="2296"/>
        <item m="1" x="1418"/>
        <item m="1" x="1050"/>
        <item m="1" x="2343"/>
        <item m="1" x="1097"/>
        <item m="1" x="2383"/>
        <item m="1" x="1137"/>
        <item m="1" x="2423"/>
        <item m="1" x="1177"/>
        <item m="1" x="2463"/>
        <item m="1" x="1210"/>
        <item m="1" x="2496"/>
        <item m="1" x="1243"/>
        <item m="1" x="2529"/>
        <item m="1" x="1270"/>
        <item m="1" x="60"/>
        <item m="1" x="1297"/>
        <item m="1" x="81"/>
        <item m="1" x="1318"/>
        <item m="1" x="102"/>
        <item m="1" x="1346"/>
        <item m="1" x="130"/>
        <item m="1" x="1367"/>
        <item m="1" x="151"/>
        <item m="1" x="1395"/>
        <item m="1" x="174"/>
        <item m="1" x="195"/>
        <item m="1" x="1446"/>
        <item m="1" x="223"/>
        <item m="1" x="1327"/>
        <item m="1" x="111"/>
        <item m="1" x="1355"/>
        <item m="1" x="139"/>
        <item m="1" x="1378"/>
        <item m="1" x="162"/>
        <item m="1" x="1406"/>
        <item m="1" x="183"/>
        <item m="1" x="1427"/>
        <item m="1" x="204"/>
        <item m="1" x="1455"/>
        <item m="1" x="232"/>
        <item m="1" x="1476"/>
        <item m="1" x="253"/>
        <item m="1" x="1504"/>
        <item m="1" x="281"/>
        <item m="1" x="1532"/>
        <item m="1" x="309"/>
        <item m="1" x="1567"/>
        <item m="1" x="344"/>
        <item m="1" x="1602"/>
        <item m="1" x="379"/>
        <item m="1" x="1644"/>
        <item m="1" x="421"/>
        <item m="1" x="1686"/>
        <item m="1" x="463"/>
        <item m="1" x="1735"/>
        <item m="1" x="512"/>
        <item m="1" x="1784"/>
        <item m="1" x="561"/>
        <item m="1" x="1839"/>
        <item m="1" x="1381"/>
        <item m="1" x="165"/>
        <item m="1" x="1409"/>
        <item m="1" x="186"/>
        <item m="1" x="1432"/>
        <item m="1" x="209"/>
        <item m="1" x="1460"/>
        <item m="1" x="237"/>
        <item m="1" x="1481"/>
        <item m="1" x="258"/>
        <item m="1" x="1509"/>
        <item m="1" x="286"/>
        <item m="1" x="1537"/>
        <item m="1" x="314"/>
        <item m="1" x="1572"/>
        <item m="1" x="349"/>
        <item m="1" x="1607"/>
        <item m="1" x="384"/>
        <item m="1" x="1649"/>
        <item m="1" x="426"/>
        <item m="1" x="1691"/>
        <item m="1" x="468"/>
        <item m="1" x="1740"/>
        <item m="1" x="517"/>
        <item m="1" x="1789"/>
        <item m="1" x="566"/>
        <item m="1" x="1844"/>
        <item m="1" x="616"/>
        <item m="1" x="1437"/>
        <item m="1" x="214"/>
        <item m="1" x="1465"/>
        <item m="1" x="242"/>
        <item m="1" x="1488"/>
        <item m="1" x="265"/>
        <item m="1" x="1516"/>
        <item m="1" x="293"/>
        <item m="1" x="1544"/>
        <item m="1" x="321"/>
        <item m="1" x="1579"/>
        <item m="1" x="356"/>
        <item m="1" x="1614"/>
        <item m="1" x="391"/>
        <item m="1" x="1656"/>
        <item m="1" x="433"/>
        <item m="1" x="1698"/>
        <item m="1" x="475"/>
        <item m="1" x="1747"/>
        <item m="1" x="524"/>
        <item m="1" x="1796"/>
        <item m="1" x="573"/>
        <item m="1" x="1851"/>
        <item m="1" x="621"/>
        <item m="1" x="1895"/>
        <item m="1" x="664"/>
        <item m="1" x="1943"/>
        <item m="1" x="711"/>
        <item m="1" x="1990"/>
        <item m="1" x="758"/>
        <item m="1" x="2044"/>
        <item m="1" x="1493"/>
        <item m="1" x="270"/>
        <item m="1" x="1521"/>
        <item m="1" x="298"/>
        <item m="1" x="1551"/>
        <item m="1" x="328"/>
        <item m="1" x="1586"/>
        <item m="1" x="363"/>
        <item m="1" x="1621"/>
        <item m="1" x="398"/>
        <item m="1" x="1663"/>
        <item m="1" x="440"/>
        <item m="1" x="1705"/>
        <item m="1" x="482"/>
        <item m="1" x="1754"/>
        <item m="1" x="531"/>
        <item m="1" x="1803"/>
        <item m="1" x="580"/>
        <item m="1" x="1858"/>
        <item m="1" x="628"/>
        <item m="1" x="1901"/>
        <item m="1" x="669"/>
        <item m="1" x="1948"/>
        <item m="1" x="716"/>
        <item m="1" x="1995"/>
        <item m="1" x="763"/>
        <item m="1" x="2049"/>
        <item m="1" x="812"/>
        <item m="1" x="2098"/>
        <item m="1" x="859"/>
        <item m="1" x="1556"/>
        <item m="1" x="333"/>
        <item m="1" x="1591"/>
        <item m="1" x="368"/>
        <item m="1" x="1628"/>
        <item m="1" x="405"/>
        <item m="1" x="1670"/>
        <item m="1" x="447"/>
        <item m="1" x="1712"/>
        <item m="1" x="489"/>
        <item m="1" x="1761"/>
        <item m="1" x="538"/>
        <item m="1" x="1810"/>
        <item m="1" x="587"/>
        <item m="1" x="1865"/>
        <item m="1" x="635"/>
        <item m="1" x="1908"/>
        <item m="1" x="676"/>
        <item m="1" x="1955"/>
        <item m="1" x="723"/>
        <item m="1" x="2002"/>
        <item m="1" x="770"/>
        <item m="1" x="2056"/>
        <item m="1" x="817"/>
        <item m="1" x="2103"/>
        <item m="1" x="864"/>
        <item m="1" x="2152"/>
        <item m="1" x="913"/>
        <item m="1" x="2199"/>
        <item m="1" x="960"/>
        <item m="1" x="2253"/>
        <item m="1" x="1633"/>
        <item m="1" x="410"/>
        <item m="1" x="1675"/>
        <item m="1" x="452"/>
        <item m="1" x="1719"/>
        <item m="1" x="496"/>
        <item m="1" x="1768"/>
        <item m="1" x="545"/>
        <item m="1" x="1817"/>
        <item m="1" x="594"/>
        <item m="1" x="1872"/>
        <item m="1" x="642"/>
        <item m="1" x="1915"/>
        <item m="1" x="683"/>
        <item m="1" x="1962"/>
        <item m="1" x="730"/>
        <item m="1" x="2009"/>
        <item m="1" x="777"/>
        <item m="1" x="2063"/>
        <item m="1" x="824"/>
        <item m="1" x="2110"/>
        <item m="1" x="871"/>
        <item m="1" x="2157"/>
        <item m="1" x="918"/>
        <item m="1" x="2204"/>
        <item m="1" x="965"/>
        <item m="1" x="2258"/>
        <item m="1" x="1014"/>
        <item m="1" x="2307"/>
        <item m="1" x="1061"/>
        <item m="1" x="1724"/>
        <item m="1" x="501"/>
        <item m="1" x="1773"/>
        <item m="1" x="550"/>
        <item m="1" x="1824"/>
        <item m="1" x="601"/>
        <item m="1" x="1879"/>
        <item m="1" x="649"/>
        <item m="1" x="1922"/>
        <item m="1" x="690"/>
        <item m="1" x="1969"/>
        <item m="1" x="737"/>
        <item m="1" x="2016"/>
        <item m="1" x="784"/>
        <item m="1" x="2070"/>
        <item m="1" x="831"/>
        <item m="1" x="2117"/>
        <item m="1" x="878"/>
        <item m="1" x="2164"/>
        <item m="1" x="925"/>
        <item m="1" x="2211"/>
        <item m="1" x="972"/>
        <item m="1" x="2265"/>
        <item m="1" x="1019"/>
        <item m="1" x="2312"/>
        <item m="1" x="1066"/>
        <item m="1" x="2354"/>
        <item m="1" x="1108"/>
        <item m="1" x="2394"/>
        <item m="1" x="1148"/>
        <item m="1" x="2434"/>
        <item m="1" x="1829"/>
        <item m="1" x="606"/>
        <item m="1" x="1884"/>
        <item m="1" x="654"/>
        <item m="1" x="1929"/>
        <item m="1" x="697"/>
        <item m="1" x="1976"/>
        <item m="1" x="744"/>
        <item m="1" x="2024"/>
        <item m="1" x="792"/>
        <item m="1" x="2078"/>
        <item m="1" x="839"/>
        <item m="1" x="2125"/>
        <item m="1" x="886"/>
        <item m="1" x="2172"/>
        <item m="1" x="933"/>
        <item m="1" x="2219"/>
        <item m="1" x="980"/>
        <item m="1" x="2273"/>
        <item m="1" x="1027"/>
        <item m="1" x="2320"/>
        <item m="1" x="1074"/>
        <item m="1" x="2360"/>
        <item m="1" x="1114"/>
        <item m="1" x="2400"/>
        <item m="1" x="1154"/>
        <item m="1" x="2440"/>
        <item m="1" x="1189"/>
        <item m="1" x="2475"/>
        <item m="1" x="1222"/>
        <item m="1" x="2508"/>
        <item m="1" x="1934"/>
        <item m="1" x="702"/>
        <item m="1" x="1981"/>
        <item m="1" x="749"/>
        <item m="1" x="2031"/>
        <item m="1" x="799"/>
        <item m="1" x="2085"/>
        <item m="1" x="846"/>
        <item m="1" x="2133"/>
        <item m="1" x="894"/>
        <item m="1" x="2180"/>
        <item m="1" x="941"/>
        <item m="1" x="2227"/>
        <item m="1" x="988"/>
        <item m="1" x="2281"/>
        <item m="1" x="1035"/>
        <item m="1" x="2328"/>
        <item m="1" x="1082"/>
        <item m="1" x="2368"/>
        <item m="1" x="1122"/>
        <item m="1" x="2408"/>
        <item m="1" x="1162"/>
        <item m="1" x="2448"/>
        <item m="1" x="1195"/>
        <item m="1" x="2481"/>
        <item m="1" x="1228"/>
        <item m="1" x="2514"/>
        <item m="1" x="1256"/>
        <item m="1" x="46"/>
        <item m="1" x="1283"/>
        <item m="1" x="2035"/>
        <item m="1" x="803"/>
        <item m="1" x="2089"/>
        <item m="1" x="850"/>
        <item m="1" x="2139"/>
        <item m="1" x="900"/>
        <item m="1" x="2186"/>
        <item m="1" x="947"/>
        <item m="1" x="2234"/>
        <item m="1" x="995"/>
        <item m="1" x="2288"/>
        <item m="1" x="1042"/>
        <item m="1" x="2335"/>
        <item m="1" x="1089"/>
        <item m="1" x="2375"/>
        <item m="1" x="1129"/>
        <item m="1" x="2415"/>
        <item m="1" x="1169"/>
        <item m="1" x="2455"/>
        <item m="1" x="1202"/>
        <item m="1" x="2488"/>
        <item m="1" x="1235"/>
        <item m="1" x="2521"/>
        <item m="1" x="1262"/>
        <item m="1" x="52"/>
        <item m="1" x="1289"/>
        <item m="1" x="74"/>
        <item m="1" x="1311"/>
        <item m="1" x="95"/>
        <item m="1" x="1339"/>
        <item m="1" x="123"/>
        <item m="1" x="2143"/>
        <item m="1" x="904"/>
        <item m="1" x="2190"/>
        <item m="1" x="951"/>
        <item m="1" x="2240"/>
        <item m="1" x="1001"/>
        <item m="1" x="2294"/>
        <item m="1" x="1048"/>
        <item m="1" x="2341"/>
        <item m="1" x="1095"/>
        <item m="1" x="2381"/>
        <item m="1" x="1135"/>
        <item m="1" x="2421"/>
        <item m="1" x="1175"/>
        <item m="1" x="2461"/>
        <item m="1" x="1208"/>
        <item m="1" x="2494"/>
        <item m="1" x="1241"/>
        <item m="1" x="2527"/>
        <item m="1" x="1268"/>
        <item m="1" x="58"/>
        <item m="1" x="1295"/>
        <item m="1" x="79"/>
        <item m="1" x="1316"/>
        <item m="1" x="100"/>
        <item m="1" x="1344"/>
        <item m="1" x="128"/>
        <item m="1" x="1366"/>
        <item m="1" x="150"/>
        <item m="1" x="1394"/>
        <item m="1" x="2244"/>
        <item m="1" x="1005"/>
        <item m="1" x="2298"/>
        <item m="1" x="1052"/>
        <item m="1" x="2345"/>
        <item m="1" x="1099"/>
        <item m="1" x="2385"/>
        <item m="1" x="1139"/>
        <item m="1" x="2425"/>
        <item m="1" x="1179"/>
        <item m="1" x="2465"/>
        <item m="1" x="1212"/>
        <item m="1" x="2498"/>
        <item m="1" x="1245"/>
        <item m="1" x="2531"/>
        <item m="1" x="1272"/>
        <item m="1" x="62"/>
        <item m="1" x="1299"/>
        <item m="1" x="83"/>
        <item m="1" x="1320"/>
        <item m="1" x="104"/>
        <item m="1" x="1348"/>
        <item m="1" x="132"/>
        <item m="1" x="1369"/>
        <item m="1" x="153"/>
        <item m="1" x="1397"/>
        <item m="1" x="175"/>
        <item m="1" x="1419"/>
        <item m="1" x="196"/>
        <item m="1" x="1447"/>
        <item m="1" x="224"/>
        <item m="1" x="1328"/>
        <item m="1" x="112"/>
        <item m="1" x="1356"/>
        <item m="1" x="140"/>
        <item m="1" x="1380"/>
        <item m="1" x="164"/>
        <item m="1" x="1408"/>
        <item m="1" x="185"/>
        <item m="1" x="1430"/>
        <item m="1" x="207"/>
        <item m="1" x="1458"/>
        <item m="1" x="235"/>
        <item m="1" x="1479"/>
        <item m="1" x="256"/>
        <item m="1" x="1507"/>
        <item m="1" x="284"/>
        <item m="1" x="1535"/>
        <item m="1" x="312"/>
        <item m="1" x="1570"/>
        <item m="1" x="347"/>
        <item m="1" x="1605"/>
        <item m="1" x="382"/>
        <item m="1" x="1647"/>
        <item m="1" x="424"/>
        <item m="1" x="1689"/>
        <item m="1" x="466"/>
        <item m="1" x="1738"/>
        <item m="1" x="515"/>
        <item m="1" x="1787"/>
        <item m="1" x="564"/>
        <item m="1" x="1842"/>
        <item m="1" x="1383"/>
        <item m="1" x="167"/>
        <item m="1" x="1411"/>
        <item m="1" x="188"/>
        <item m="1" x="1435"/>
        <item m="1" x="212"/>
        <item m="1" x="1463"/>
        <item m="1" x="240"/>
        <item m="1" x="1485"/>
        <item m="1" x="262"/>
        <item m="1" x="1513"/>
        <item m="1" x="290"/>
        <item m="1" x="1541"/>
        <item m="1" x="318"/>
        <item m="1" x="1576"/>
        <item m="1" x="353"/>
        <item m="1" x="1611"/>
        <item m="1" x="388"/>
        <item m="1" x="1653"/>
        <item m="1" x="430"/>
        <item m="1" x="1695"/>
        <item m="1" x="472"/>
        <item m="1" x="1744"/>
        <item m="1" x="521"/>
        <item m="1" x="1793"/>
        <item m="1" x="570"/>
        <item m="1" x="1848"/>
        <item m="1" x="619"/>
        <item m="1" x="1439"/>
        <item m="1" x="216"/>
        <item m="1" x="1467"/>
        <item m="1" x="244"/>
        <item m="1" x="1491"/>
        <item m="1" x="268"/>
        <item m="1" x="1519"/>
        <item m="1" x="296"/>
        <item m="1" x="1548"/>
        <item m="1" x="325"/>
        <item m="1" x="1583"/>
        <item m="1" x="360"/>
        <item m="1" x="1618"/>
        <item m="1" x="395"/>
        <item m="1" x="1660"/>
        <item m="1" x="437"/>
        <item m="1" x="1702"/>
        <item m="1" x="479"/>
        <item m="1" x="1751"/>
        <item m="1" x="528"/>
        <item m="1" x="1800"/>
        <item m="1" x="577"/>
        <item m="1" x="1855"/>
        <item m="1" x="625"/>
        <item m="1" x="1898"/>
        <item m="1" x="667"/>
        <item m="1" x="1946"/>
        <item m="1" x="714"/>
        <item m="1" x="1993"/>
        <item m="1" x="761"/>
        <item m="1" x="2047"/>
        <item m="1" x="1495"/>
        <item m="1" x="272"/>
        <item m="1" x="1523"/>
        <item m="1" x="300"/>
        <item m="1" x="1554"/>
        <item m="1" x="331"/>
        <item m="1" x="1589"/>
        <item m="1" x="366"/>
        <item m="1" x="1625"/>
        <item m="1" x="402"/>
        <item m="1" x="1667"/>
        <item m="1" x="444"/>
        <item m="1" x="1709"/>
        <item m="1" x="486"/>
        <item m="1" x="1758"/>
        <item m="1" x="535"/>
        <item m="1" x="1807"/>
        <item m="1" x="584"/>
        <item m="1" x="1862"/>
        <item m="1" x="632"/>
        <item m="1" x="1905"/>
        <item m="1" x="673"/>
        <item m="1" x="1952"/>
        <item m="1" x="720"/>
        <item m="1" x="1999"/>
        <item m="1" x="767"/>
        <item m="1" x="2053"/>
        <item m="1" x="815"/>
        <item m="1" x="2101"/>
        <item m="1" x="862"/>
        <item m="1" x="1558"/>
        <item m="1" x="335"/>
        <item m="1" x="1593"/>
        <item m="1" x="370"/>
        <item m="1" x="1631"/>
        <item m="1" x="408"/>
        <item m="1" x="1673"/>
        <item m="1" x="450"/>
        <item m="1" x="1716"/>
        <item m="1" x="493"/>
        <item m="1" x="1765"/>
        <item m="1" x="542"/>
        <item m="1" x="1814"/>
        <item m="1" x="591"/>
        <item m="1" x="1869"/>
        <item m="1" x="639"/>
        <item m="1" x="1912"/>
        <item m="1" x="680"/>
        <item m="1" x="1959"/>
        <item m="1" x="727"/>
        <item m="1" x="2006"/>
        <item m="1" x="774"/>
        <item m="1" x="2060"/>
        <item m="1" x="821"/>
        <item m="1" x="2107"/>
        <item m="1" x="868"/>
        <item m="1" x="2155"/>
        <item m="1" x="916"/>
        <item m="1" x="2202"/>
        <item m="1" x="963"/>
        <item m="1" x="2256"/>
        <item m="1" x="1635"/>
        <item m="1" x="412"/>
        <item m="1" x="1677"/>
        <item m="1" x="454"/>
        <item m="1" x="1722"/>
        <item m="1" x="499"/>
        <item m="1" x="1771"/>
        <item m="1" x="548"/>
        <item m="1" x="1821"/>
        <item m="1" x="598"/>
        <item m="1" x="1876"/>
        <item m="1" x="646"/>
        <item m="1" x="1919"/>
        <item m="1" x="687"/>
        <item m="1" x="1966"/>
        <item m="1" x="734"/>
        <item m="1" x="2013"/>
        <item m="1" x="781"/>
        <item m="1" x="2067"/>
        <item m="1" x="828"/>
        <item m="1" x="2114"/>
        <item m="1" x="875"/>
        <item m="1" x="2161"/>
        <item m="1" x="922"/>
        <item m="1" x="2208"/>
        <item m="1" x="969"/>
        <item m="1" x="2262"/>
        <item m="1" x="1017"/>
        <item m="1" x="2310"/>
        <item m="1" x="1064"/>
        <item m="1" x="1726"/>
        <item m="1" x="503"/>
        <item m="1" x="1775"/>
        <item m="1" x="552"/>
        <item m="1" x="1827"/>
        <item m="1" x="604"/>
        <item m="1" x="1882"/>
        <item m="1" x="652"/>
        <item m="1" x="1926"/>
        <item m="1" x="694"/>
        <item m="1" x="1973"/>
        <item m="1" x="741"/>
        <item m="1" x="2020"/>
        <item m="1" x="788"/>
        <item m="1" x="2074"/>
        <item m="1" x="835"/>
        <item m="1" x="2121"/>
        <item m="1" x="882"/>
        <item m="1" x="2168"/>
        <item m="1" x="929"/>
        <item m="1" x="2215"/>
        <item m="1" x="976"/>
        <item m="1" x="2269"/>
        <item m="1" x="1023"/>
        <item m="1" x="2316"/>
        <item m="1" x="1070"/>
        <item m="1" x="2357"/>
        <item m="1" x="1111"/>
        <item m="1" x="2397"/>
        <item m="1" x="1151"/>
        <item m="1" x="2437"/>
        <item m="1" x="1831"/>
        <item m="1" x="608"/>
        <item m="1" x="1886"/>
        <item m="1" x="656"/>
        <item m="1" x="1932"/>
        <item m="1" x="700"/>
        <item m="1" x="1979"/>
        <item m="1" x="747"/>
        <item m="1" x="2028"/>
        <item m="1" x="796"/>
        <item m="1" x="2082"/>
        <item m="1" x="843"/>
        <item m="1" x="2129"/>
        <item m="1" x="890"/>
        <item m="1" x="2176"/>
        <item m="1" x="937"/>
        <item m="1" x="2223"/>
        <item m="1" x="984"/>
        <item m="1" x="2277"/>
        <item m="1" x="1031"/>
        <item m="1" x="2324"/>
        <item m="1" x="1078"/>
        <item m="1" x="2364"/>
        <item m="1" x="1118"/>
        <item m="1" x="2404"/>
        <item m="1" x="1158"/>
        <item m="1" x="2444"/>
        <item m="1" x="1192"/>
        <item m="1" x="2478"/>
        <item m="1" x="1225"/>
        <item m="1" x="2511"/>
        <item m="1" x="1936"/>
        <item m="1" x="704"/>
        <item m="1" x="1983"/>
        <item m="1" x="751"/>
        <item m="1" x="2034"/>
        <item m="1" x="802"/>
        <item m="1" x="2088"/>
        <item m="1" x="849"/>
        <item m="1" x="2137"/>
        <item m="1" x="898"/>
        <item m="1" x="2184"/>
        <item m="1" x="945"/>
        <item m="1" x="2231"/>
        <item m="1" x="992"/>
        <item m="1" x="2285"/>
        <item m="1" x="1039"/>
        <item m="1" x="2332"/>
        <item m="1" x="1086"/>
        <item m="1" x="2372"/>
        <item m="1" x="1126"/>
        <item m="1" x="2412"/>
        <item m="1" x="1166"/>
        <item m="1" x="2452"/>
        <item m="1" x="1199"/>
        <item m="1" x="2485"/>
        <item m="1" x="1232"/>
        <item m="1" x="2518"/>
        <item m="1" x="1259"/>
        <item m="1" x="49"/>
        <item m="1" x="1286"/>
        <item m="1" x="2037"/>
        <item m="1" x="805"/>
        <item m="1" x="2091"/>
        <item m="1" x="852"/>
        <item m="1" x="2142"/>
        <item m="1" x="903"/>
        <item m="1" x="2189"/>
        <item m="1" x="950"/>
        <item m="1" x="2238"/>
        <item m="1" x="999"/>
        <item m="1" x="2292"/>
        <item m="1" x="1046"/>
        <item m="1" x="2339"/>
        <item m="1" x="1093"/>
        <item m="1" x="2379"/>
        <item m="1" x="1133"/>
        <item m="1" x="2419"/>
        <item m="1" x="1173"/>
        <item m="1" x="2459"/>
        <item m="1" x="1206"/>
        <item m="1" x="2492"/>
        <item m="1" x="1239"/>
        <item m="1" x="2525"/>
        <item m="1" x="1266"/>
        <item m="1" x="56"/>
        <item m="1" x="1293"/>
        <item m="1" x="77"/>
        <item m="1" x="1314"/>
        <item m="1" x="98"/>
        <item m="1" x="1342"/>
        <item m="1" x="126"/>
        <item m="1" x="2145"/>
        <item m="1" x="906"/>
        <item m="1" x="2192"/>
        <item m="1" x="953"/>
        <item m="1" x="2243"/>
        <item m="1" x="1004"/>
        <item m="1" x="2297"/>
        <item m="1" x="1051"/>
        <item m="1" x="2344"/>
        <item m="1" x="1098"/>
        <item m="1" x="2384"/>
        <item m="1" x="1138"/>
        <item m="1" x="2424"/>
        <item m="1" x="1178"/>
        <item m="1" x="2464"/>
        <item m="1" x="1211"/>
        <item m="1" x="2497"/>
        <item m="1" x="1244"/>
        <item m="1" x="2530"/>
        <item m="1" x="1271"/>
        <item m="1" x="61"/>
        <item m="1" x="1298"/>
        <item m="1" x="1350"/>
        <item m="1" x="82"/>
        <item m="1" x="1319"/>
        <item m="1" x="103"/>
        <item m="1" x="1347"/>
        <item m="1" x="131"/>
        <item m="1" x="1368"/>
        <item m="1" x="152"/>
        <item m="1" x="1396"/>
        <item m="1" x="2246"/>
        <item m="1" x="1007"/>
        <item m="1" x="2300"/>
        <item m="1" x="1054"/>
        <item m="1" x="2347"/>
        <item m="1" x="1101"/>
        <item m="1" x="2387"/>
        <item m="1" x="1141"/>
        <item m="1" x="2427"/>
        <item m="1" x="1181"/>
        <item m="1" x="2467"/>
        <item m="1" x="1214"/>
        <item m="1" x="2500"/>
        <item m="1" x="1247"/>
        <item m="1" x="2533"/>
        <item m="1" x="1274"/>
        <item m="1" x="64"/>
        <item m="1" x="1301"/>
        <item m="1" x="85"/>
        <item m="1" x="1322"/>
        <item m="1" x="106"/>
        <item m="1" x="134"/>
        <item m="1" x="1371"/>
        <item m="1" x="155"/>
        <item m="1" x="1399"/>
        <item m="1" x="176"/>
        <item m="1" x="1420"/>
        <item m="1" x="197"/>
        <item m="1" x="1448"/>
        <item m="1" x="225"/>
        <item m="1" x="1329"/>
        <item m="1" x="518"/>
        <item m="1" x="113"/>
        <item m="1" x="1357"/>
        <item m="1" x="141"/>
        <item m="1" x="1382"/>
        <item m="1" x="166"/>
        <item m="1" x="1410"/>
        <item m="1" x="187"/>
        <item m="1" x="1433"/>
        <item m="1" x="210"/>
        <item m="1" x="1461"/>
        <item m="1" x="238"/>
        <item m="1" x="1482"/>
        <item m="1" x="259"/>
        <item m="1" x="1510"/>
        <item m="1" x="287"/>
        <item m="1" x="1538"/>
        <item m="1" x="315"/>
        <item m="1" x="1573"/>
        <item m="1" x="350"/>
        <item m="1" x="1608"/>
        <item m="1" x="385"/>
        <item m="1" x="1650"/>
        <item m="1" x="427"/>
        <item m="1" x="1692"/>
        <item m="1" x="469"/>
        <item m="1" x="1741"/>
        <item m="1" x="1790"/>
        <item m="1" x="567"/>
        <item m="1" x="1845"/>
        <item m="1" x="1385"/>
        <item m="1" x="169"/>
        <item m="1" x="1413"/>
        <item m="1" x="190"/>
        <item m="1" x="1438"/>
        <item m="1" x="215"/>
        <item m="1" x="1466"/>
        <item m="1" x="243"/>
        <item m="1" x="1489"/>
        <item m="1" x="266"/>
        <item m="1" x="1517"/>
        <item m="1" x="294"/>
        <item m="1" x="1545"/>
        <item m="1" x="322"/>
        <item m="1" x="1580"/>
        <item m="1" x="357"/>
        <item m="1" x="1615"/>
        <item m="1" x="392"/>
        <item m="1" x="1657"/>
        <item m="1" x="434"/>
        <item m="1" x="1699"/>
        <item m="1" x="476"/>
        <item m="1" x="1748"/>
        <item m="1" x="525"/>
        <item m="1" x="1797"/>
        <item m="1" x="574"/>
        <item m="1" x="1852"/>
        <item m="1" x="622"/>
        <item m="1" x="1441"/>
        <item m="1" x="218"/>
        <item m="1" x="1469"/>
        <item m="1" x="246"/>
        <item m="1" x="1494"/>
        <item m="1" x="271"/>
        <item m="1" x="1522"/>
        <item m="1" x="299"/>
        <item m="1" x="1552"/>
        <item m="1" x="329"/>
        <item m="1" x="1587"/>
        <item m="1" x="364"/>
        <item m="1" x="1622"/>
        <item m="1" x="399"/>
        <item m="1" x="1664"/>
        <item m="1" x="441"/>
        <item m="1" x="1706"/>
        <item m="1" x="483"/>
        <item m="1" x="1755"/>
        <item m="1" x="532"/>
        <item m="1" x="1804"/>
        <item m="1" x="581"/>
        <item m="1" x="1859"/>
        <item m="1" x="629"/>
        <item m="1" x="1902"/>
        <item m="1" x="670"/>
        <item m="1" x="1949"/>
        <item m="1" x="717"/>
        <item m="1" x="1996"/>
        <item m="1" x="764"/>
        <item m="1" x="2050"/>
        <item m="1" x="1497"/>
        <item m="1" x="274"/>
        <item m="1" x="1525"/>
        <item m="1" x="302"/>
        <item m="1" x="1557"/>
        <item m="1" x="334"/>
        <item m="1" x="1592"/>
        <item m="1" x="369"/>
        <item m="1" x="1629"/>
        <item m="1" x="406"/>
        <item m="1" x="1671"/>
        <item m="1" x="448"/>
        <item m="1" x="1713"/>
        <item m="1" x="490"/>
        <item m="1" x="1762"/>
        <item m="1" x="539"/>
        <item m="1" x="1811"/>
        <item m="1" x="588"/>
        <item m="1" x="1866"/>
        <item m="1" x="636"/>
        <item m="1" x="1909"/>
        <item m="1" x="677"/>
        <item m="1" x="1956"/>
        <item m="1" x="724"/>
        <item m="1" x="2003"/>
        <item m="1" x="771"/>
        <item m="1" x="2057"/>
        <item m="1" x="818"/>
        <item m="1" x="2104"/>
        <item m="1" x="865"/>
        <item m="1" x="1560"/>
        <item m="1" x="337"/>
        <item m="1" x="1595"/>
        <item m="1" x="372"/>
        <item m="1" x="1634"/>
        <item m="1" x="411"/>
        <item m="1" x="1676"/>
        <item m="1" x="453"/>
        <item m="1" x="1720"/>
        <item m="1" x="497"/>
        <item m="1" x="1769"/>
        <item m="1" x="546"/>
        <item m="1" x="1818"/>
        <item m="1" x="595"/>
        <item m="1" x="1873"/>
        <item m="1" x="643"/>
        <item m="1" x="1916"/>
        <item m="1" x="684"/>
        <item m="1" x="1963"/>
        <item m="1" x="731"/>
        <item m="1" x="2010"/>
        <item m="1" x="778"/>
        <item m="1" x="2064"/>
        <item m="1" x="825"/>
        <item m="1" x="2111"/>
        <item m="1" x="872"/>
        <item m="1" x="2158"/>
        <item m="1" x="919"/>
        <item m="1" x="2205"/>
        <item m="1" x="966"/>
        <item m="1" x="2259"/>
        <item m="1" x="1637"/>
        <item m="1" x="414"/>
        <item m="1" x="1679"/>
        <item m="1" x="456"/>
        <item m="1" x="1725"/>
        <item m="1" x="502"/>
        <item m="1" x="1774"/>
        <item m="1" x="551"/>
        <item m="1" x="1825"/>
        <item m="1" x="602"/>
        <item m="1" x="1880"/>
        <item m="1" x="650"/>
        <item m="1" x="1923"/>
        <item m="1" x="691"/>
        <item m="1" x="1970"/>
        <item m="1" x="738"/>
        <item m="1" x="2017"/>
        <item m="1" x="785"/>
        <item m="1" x="2071"/>
        <item m="1" x="832"/>
        <item m="1" x="2118"/>
        <item m="1" x="879"/>
        <item m="1" x="2165"/>
        <item m="1" x="926"/>
        <item m="1" x="2212"/>
        <item m="1" x="973"/>
        <item m="1" x="2266"/>
        <item m="1" x="1020"/>
        <item m="1" x="2313"/>
        <item m="1" x="1067"/>
        <item m="1" x="1728"/>
        <item m="1" x="505"/>
        <item m="1" x="1777"/>
        <item m="1" x="554"/>
        <item m="1" x="1830"/>
        <item m="1" x="607"/>
        <item m="1" x="1885"/>
        <item m="1" x="655"/>
        <item m="1" x="1930"/>
        <item m="1" x="698"/>
        <item m="1" x="1977"/>
        <item m="1" x="745"/>
        <item m="1" x="2025"/>
        <item m="1" x="793"/>
        <item m="1" x="2079"/>
        <item m="1" x="840"/>
        <item m="1" x="2126"/>
        <item m="1" x="887"/>
        <item m="1" x="2173"/>
        <item m="1" x="934"/>
        <item m="1" x="2220"/>
        <item m="1" x="981"/>
        <item m="1" x="2274"/>
        <item m="1" x="1028"/>
        <item m="1" x="2321"/>
        <item m="1" x="1075"/>
        <item m="1" x="2361"/>
        <item m="1" x="1115"/>
        <item m="1" x="2401"/>
        <item m="1" x="1155"/>
        <item m="1" x="2441"/>
        <item m="1" x="1833"/>
        <item m="1" x="610"/>
        <item m="1" x="1888"/>
        <item m="1" x="658"/>
        <item m="1" x="1935"/>
        <item m="1" x="703"/>
        <item m="1" x="1982"/>
        <item m="1" x="750"/>
        <item m="1" x="2032"/>
        <item m="1" x="800"/>
        <item m="1" x="2086"/>
        <item m="1" x="847"/>
        <item m="1" x="2134"/>
        <item m="1" x="895"/>
        <item m="1" x="2181"/>
        <item m="1" x="942"/>
        <item m="1" x="2228"/>
        <item m="1" x="989"/>
        <item m="1" x="2282"/>
        <item m="1" x="1036"/>
        <item m="1" x="2329"/>
        <item m="1" x="1083"/>
        <item m="1" x="2369"/>
        <item m="1" x="1123"/>
        <item m="1" x="2409"/>
        <item m="1" x="1163"/>
        <item m="1" x="2449"/>
        <item m="1" x="1196"/>
        <item m="1" x="2482"/>
        <item m="1" x="1229"/>
        <item m="1" x="2515"/>
        <item m="1" x="1937"/>
        <item m="1" x="705"/>
        <item m="1" x="1984"/>
        <item m="1" x="752"/>
        <item m="1" x="2036"/>
        <item m="1" x="804"/>
        <item m="1" x="2090"/>
        <item m="1" x="851"/>
        <item m="1" x="2140"/>
        <item m="1" x="901"/>
        <item m="1" x="2187"/>
        <item m="1" x="948"/>
        <item m="1" x="2235"/>
        <item m="1" x="996"/>
        <item m="1" x="2289"/>
        <item m="1" x="1043"/>
        <item m="1" x="2336"/>
        <item m="1" x="1090"/>
        <item m="1" x="2376"/>
        <item m="1" x="1130"/>
        <item m="1" x="2416"/>
        <item m="1" x="1170"/>
        <item m="1" x="2456"/>
        <item m="1" x="1203"/>
        <item m="1" x="2489"/>
        <item m="1" x="1236"/>
        <item m="1" x="2522"/>
        <item m="1" x="1263"/>
        <item m="1" x="53"/>
        <item m="1" x="1290"/>
        <item m="1" x="2038"/>
        <item m="1" x="806"/>
        <item m="1" x="2092"/>
        <item m="1" x="853"/>
        <item m="1" x="2144"/>
        <item m="1" x="905"/>
        <item m="1" x="2191"/>
        <item m="1" x="952"/>
        <item m="1" x="2241"/>
        <item m="1" x="1002"/>
        <item m="1" x="2295"/>
        <item m="1" x="1049"/>
        <item m="1" x="2342"/>
        <item m="1" x="1096"/>
        <item m="1" x="2382"/>
        <item m="1" x="1136"/>
        <item m="1" x="2422"/>
        <item m="1" x="1176"/>
        <item m="1" x="2462"/>
        <item m="1" x="1209"/>
        <item m="1" x="2495"/>
        <item m="1" x="1242"/>
        <item m="1" x="2528"/>
        <item m="1" x="1269"/>
        <item m="1" x="59"/>
        <item m="1" x="1296"/>
        <item m="1" x="80"/>
        <item m="1" x="1317"/>
        <item m="1" x="101"/>
        <item m="1" x="1345"/>
        <item m="1" x="129"/>
        <item m="1" x="2146"/>
        <item m="1" x="907"/>
        <item m="1" x="2193"/>
        <item m="1" x="954"/>
        <item m="1" x="2245"/>
        <item m="1" x="1006"/>
        <item m="1" x="2299"/>
        <item m="1" x="1053"/>
        <item m="1" x="2346"/>
        <item m="1" x="1100"/>
        <item m="1" x="2386"/>
        <item m="1" x="1140"/>
        <item m="1" x="2426"/>
        <item m="1" x="1180"/>
        <item m="1" x="2466"/>
        <item m="1" x="1213"/>
        <item m="1" x="2499"/>
        <item m="1" x="1246"/>
        <item m="1" x="2532"/>
        <item m="1" x="1273"/>
        <item m="1" x="63"/>
        <item m="1" x="1300"/>
        <item m="1" x="84"/>
        <item m="1" x="1321"/>
        <item m="1" x="105"/>
        <item m="1" x="1349"/>
        <item m="1" x="133"/>
        <item m="1" x="1370"/>
        <item m="1" x="154"/>
        <item m="1" x="1398"/>
        <item m="1" x="2247"/>
        <item m="1" x="1008"/>
        <item m="1" x="2301"/>
        <item m="1" x="1055"/>
        <item m="1" x="2348"/>
        <item m="1" x="1102"/>
        <item m="1" x="2388"/>
        <item m="1" x="1142"/>
        <item m="1" x="2428"/>
        <item m="1" x="1182"/>
        <item m="1" x="2468"/>
        <item m="1" x="1215"/>
        <item m="1" x="2501"/>
        <item m="1" x="1248"/>
        <item m="1" x="2534"/>
        <item m="1" x="1275"/>
        <item m="1" x="65"/>
        <item m="1" x="1302"/>
        <item m="1" x="86"/>
        <item m="1" x="1323"/>
        <item m="1" x="107"/>
        <item m="1" x="1351"/>
        <item m="1" x="135"/>
        <item m="1" x="1372"/>
        <item m="1" x="156"/>
        <item m="1" x="1400"/>
        <item m="1" x="177"/>
        <item m="1" x="1421"/>
        <item m="1" x="198"/>
        <item m="1" x="1449"/>
        <item m="1" x="226"/>
        <item m="1" x="1330"/>
        <item m="1" x="114"/>
        <item m="1" x="1358"/>
        <item m="1" x="142"/>
        <item m="1" x="1384"/>
        <item m="1" x="168"/>
        <item m="1" x="1412"/>
        <item m="1" x="189"/>
        <item m="1" x="1436"/>
        <item m="1" x="213"/>
        <item m="1" x="1464"/>
        <item m="1" x="241"/>
        <item m="1" x="1486"/>
        <item m="1" x="263"/>
        <item m="1" x="1514"/>
        <item m="1" x="291"/>
        <item m="1" x="1542"/>
        <item m="1" x="319"/>
        <item m="1" x="1577"/>
        <item m="1" x="354"/>
        <item m="1" x="1612"/>
        <item m="1" x="389"/>
        <item m="1" x="1654"/>
        <item m="1" x="431"/>
        <item m="1" x="1696"/>
        <item m="1" x="473"/>
        <item m="1" x="1745"/>
        <item m="1" x="522"/>
        <item m="1" x="1794"/>
        <item m="1" x="571"/>
        <item m="1" x="1849"/>
        <item m="1" x="1386"/>
        <item m="1" x="170"/>
        <item m="1" x="1414"/>
        <item m="1" x="191"/>
        <item m="1" x="1440"/>
        <item m="1" x="217"/>
        <item m="1" x="1468"/>
        <item m="1" x="245"/>
        <item m="1" x="1492"/>
        <item m="1" x="269"/>
        <item m="1" x="1520"/>
        <item m="1" x="297"/>
        <item m="1" x="1549"/>
        <item m="1" x="326"/>
        <item m="1" x="1584"/>
        <item m="1" x="361"/>
        <item m="1" x="1619"/>
        <item m="1" x="396"/>
        <item m="1" x="1661"/>
        <item m="1" x="438"/>
        <item m="1" x="1703"/>
        <item m="1" x="480"/>
        <item m="1" x="1752"/>
        <item m="1" x="529"/>
        <item m="1" x="1801"/>
        <item m="1" x="578"/>
        <item m="1" x="1856"/>
        <item m="1" x="626"/>
        <item m="1" x="1899"/>
        <item m="1" x="1442"/>
        <item m="1" x="219"/>
        <item m="1" x="1470"/>
        <item m="1" x="247"/>
        <item m="1" x="1496"/>
        <item m="1" x="273"/>
        <item m="1" x="1524"/>
        <item m="1" x="301"/>
        <item m="1" x="1555"/>
        <item m="1" x="332"/>
        <item m="1" x="1590"/>
        <item m="1" x="367"/>
        <item m="1" x="1626"/>
        <item m="1" x="403"/>
        <item m="1" x="1668"/>
        <item m="1" x="445"/>
        <item m="1" x="1710"/>
        <item m="1" x="487"/>
        <item m="1" x="1759"/>
        <item m="1" x="536"/>
        <item m="1" x="1808"/>
        <item m="1" x="585"/>
        <item m="1" x="1863"/>
        <item m="1" x="633"/>
        <item m="1" x="1906"/>
        <item m="1" x="674"/>
        <item m="1" x="1953"/>
        <item m="1" x="721"/>
        <item m="1" x="2000"/>
        <item m="1" x="768"/>
        <item m="1" x="2054"/>
        <item m="1" x="1498"/>
        <item m="1" x="275"/>
        <item m="1" x="1526"/>
        <item m="1" x="303"/>
        <item m="1" x="1559"/>
        <item m="1" x="336"/>
        <item m="1" x="1594"/>
        <item m="1" x="371"/>
        <item m="1" x="1632"/>
        <item m="1" x="409"/>
        <item m="1" x="1674"/>
        <item m="1" x="451"/>
        <item m="1" x="1717"/>
        <item m="1" x="494"/>
        <item m="1" x="1766"/>
        <item m="1" x="543"/>
        <item m="1" x="1815"/>
        <item m="1" x="592"/>
        <item m="1" x="1870"/>
        <item m="1" x="640"/>
        <item m="1" x="1913"/>
        <item m="1" x="681"/>
        <item m="1" x="1960"/>
        <item m="1" x="728"/>
        <item m="1" x="2007"/>
        <item m="1" x="775"/>
        <item m="1" x="2061"/>
        <item m="1" x="822"/>
        <item m="1" x="2108"/>
        <item m="1" x="869"/>
        <item m="1" x="1561"/>
        <item m="1" x="338"/>
        <item m="1" x="1596"/>
        <item m="1" x="373"/>
        <item m="1" x="1636"/>
        <item m="1" x="413"/>
        <item m="1" x="1678"/>
        <item m="1" x="455"/>
        <item m="1" x="1723"/>
        <item m="1" x="500"/>
        <item m="1" x="1772"/>
        <item m="1" x="549"/>
        <item m="1" x="1822"/>
        <item m="1" x="599"/>
        <item m="1" x="1877"/>
        <item m="1" x="647"/>
        <item m="1" x="1920"/>
        <item m="1" x="688"/>
        <item m="1" x="1967"/>
        <item m="1" x="735"/>
        <item m="1" x="2014"/>
        <item m="1" x="782"/>
        <item m="1" x="2068"/>
        <item m="1" x="829"/>
        <item m="1" x="2115"/>
        <item m="1" x="876"/>
        <item m="1" x="2162"/>
        <item m="1" x="923"/>
        <item m="1" x="2209"/>
        <item m="1" x="970"/>
        <item m="1" x="2263"/>
        <item m="1" x="1638"/>
        <item m="1" x="415"/>
        <item m="1" x="1680"/>
        <item m="1" x="457"/>
        <item m="1" x="1727"/>
        <item m="1" x="504"/>
        <item m="1" x="1776"/>
        <item m="1" x="553"/>
        <item m="1" x="1828"/>
        <item m="1" x="605"/>
        <item m="1" x="1883"/>
        <item m="1" x="653"/>
        <item m="1" x="1927"/>
        <item m="1" x="695"/>
        <item m="1" x="1974"/>
        <item m="1" x="742"/>
        <item m="1" x="2021"/>
        <item m="1" x="789"/>
        <item m="1" x="2075"/>
        <item m="1" x="836"/>
        <item m="1" x="2122"/>
        <item m="1" x="883"/>
        <item m="1" x="2169"/>
        <item m="1" x="930"/>
        <item m="1" x="2216"/>
        <item m="1" x="977"/>
        <item m="1" x="2270"/>
        <item m="1" x="1024"/>
        <item m="1" x="2317"/>
        <item m="1" x="1071"/>
        <item m="1" x="1729"/>
        <item m="1" x="506"/>
        <item m="1" x="1778"/>
        <item m="1" x="555"/>
        <item m="1" x="1832"/>
        <item m="1" x="609"/>
        <item m="1" x="1887"/>
        <item m="1" x="657"/>
        <item m="1" x="1933"/>
        <item m="1" x="701"/>
        <item m="1" x="1980"/>
        <item m="1" x="748"/>
        <item m="1" x="2029"/>
        <item m="1" x="797"/>
        <item m="1" x="2083"/>
        <item m="1" x="844"/>
        <item m="1" x="2130"/>
        <item m="1" x="891"/>
        <item m="1" x="2177"/>
        <item m="1" x="938"/>
        <item m="1" x="2224"/>
        <item m="1" x="985"/>
        <item m="1" x="2278"/>
        <item m="1" x="1032"/>
        <item m="1" x="2325"/>
        <item m="1" x="1079"/>
        <item m="1" x="2365"/>
        <item m="1" x="1119"/>
        <item m="1" x="2405"/>
        <item m="1" x="1159"/>
        <item m="1" x="24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ubtotalTop="0" showAll="0" includeNewItemsInFilter="1"/>
    <pivotField axis="axisPage" compact="0" outline="0" subtotalTop="0" showAll="0" insertBlankRow="1" includeNewItemsInFilter="1" sortType="ascending" rankBy="0">
      <items count="28">
        <item m="1" x="12"/>
        <item x="6"/>
        <item x="1"/>
        <item m="1" x="17"/>
        <item x="4"/>
        <item x="2"/>
        <item m="1" x="13"/>
        <item m="1" x="25"/>
        <item m="1" x="26"/>
        <item m="1" x="15"/>
        <item x="10"/>
        <item x="0"/>
        <item x="5"/>
        <item x="7"/>
        <item m="1" x="20"/>
        <item x="8"/>
        <item m="1" x="18"/>
        <item x="3"/>
        <item m="1" x="19"/>
        <item m="1" x="21"/>
        <item m="1" x="24"/>
        <item m="1" x="16"/>
        <item m="1" x="23"/>
        <item x="9"/>
        <item m="1" x="14"/>
        <item m="1" x="22"/>
        <item m="1" x="11"/>
        <item t="default"/>
      </items>
    </pivotField>
    <pivotField axis="axisRow" compact="0" outline="0" subtotalTop="0" showAll="0" includeNewItemsInFilter="1" sortType="descending" rankBy="0" defaultSubtotal="0">
      <items count="194">
        <item m="1" x="134"/>
        <item m="1" x="155"/>
        <item x="1"/>
        <item m="1" x="191"/>
        <item x="4"/>
        <item x="5"/>
        <item x="6"/>
        <item x="7"/>
        <item m="1" x="164"/>
        <item m="1" x="174"/>
        <item x="10"/>
        <item m="1" x="124"/>
        <item x="11"/>
        <item m="1" x="111"/>
        <item x="13"/>
        <item x="17"/>
        <item x="18"/>
        <item m="1" x="146"/>
        <item x="19"/>
        <item m="1" x="109"/>
        <item x="20"/>
        <item m="1" x="172"/>
        <item x="21"/>
        <item m="1" x="133"/>
        <item x="27"/>
        <item m="1" x="184"/>
        <item x="28"/>
        <item m="1" x="180"/>
        <item x="33"/>
        <item m="1" x="154"/>
        <item m="1" x="152"/>
        <item m="1" x="136"/>
        <item x="35"/>
        <item m="1" x="123"/>
        <item x="36"/>
        <item m="1" x="141"/>
        <item x="38"/>
        <item x="39"/>
        <item m="1" x="148"/>
        <item m="1" x="177"/>
        <item m="1" x="151"/>
        <item m="1" x="110"/>
        <item m="1" x="117"/>
        <item m="1" x="113"/>
        <item m="1" x="139"/>
        <item m="1" x="127"/>
        <item m="1" x="112"/>
        <item m="1" x="169"/>
        <item x="44"/>
        <item m="1" x="144"/>
        <item m="1" x="175"/>
        <item m="1" x="150"/>
        <item x="45"/>
        <item x="46"/>
        <item x="47"/>
        <item m="1" x="119"/>
        <item m="1" x="132"/>
        <item m="1" x="108"/>
        <item m="1" x="126"/>
        <item m="1" x="147"/>
        <item m="1" x="114"/>
        <item x="50"/>
        <item m="1" x="143"/>
        <item x="52"/>
        <item x="53"/>
        <item x="55"/>
        <item m="1" x="190"/>
        <item m="1" x="167"/>
        <item x="57"/>
        <item x="58"/>
        <item x="60"/>
        <item m="1" x="145"/>
        <item x="61"/>
        <item x="62"/>
        <item m="1" x="130"/>
        <item m="1" x="121"/>
        <item x="63"/>
        <item m="1" x="163"/>
        <item x="64"/>
        <item m="1" x="131"/>
        <item x="66"/>
        <item m="1" x="166"/>
        <item m="1" x="161"/>
        <item m="1" x="122"/>
        <item x="68"/>
        <item x="70"/>
        <item m="1" x="156"/>
        <item m="1" x="157"/>
        <item m="1" x="188"/>
        <item m="1" x="142"/>
        <item x="72"/>
        <item m="1" x="116"/>
        <item x="74"/>
        <item x="76"/>
        <item m="1" x="192"/>
        <item m="1" x="171"/>
        <item x="77"/>
        <item m="1" x="140"/>
        <item x="79"/>
        <item x="80"/>
        <item x="81"/>
        <item m="1" x="168"/>
        <item m="1" x="159"/>
        <item x="83"/>
        <item m="1" x="118"/>
        <item m="1" x="128"/>
        <item m="1" x="162"/>
        <item m="1" x="125"/>
        <item x="93"/>
        <item m="1" x="165"/>
        <item x="95"/>
        <item m="1" x="115"/>
        <item m="1" x="153"/>
        <item m="1" x="181"/>
        <item x="96"/>
        <item m="1" x="138"/>
        <item m="1" x="158"/>
        <item x="97"/>
        <item m="1" x="120"/>
        <item m="1" x="182"/>
        <item x="99"/>
        <item x="100"/>
        <item x="101"/>
        <item x="102"/>
        <item m="1" x="160"/>
        <item m="1" x="173"/>
        <item m="1" x="149"/>
        <item m="1" x="135"/>
        <item x="104"/>
        <item m="1" x="187"/>
        <item m="1" x="193"/>
        <item m="1" x="179"/>
        <item m="1" x="178"/>
        <item m="1" x="183"/>
        <item m="1" x="185"/>
        <item m="1" x="107"/>
        <item x="3"/>
        <item m="1" x="137"/>
        <item m="1" x="170"/>
        <item x="82"/>
        <item x="49"/>
        <item x="86"/>
        <item x="91"/>
        <item x="84"/>
        <item x="92"/>
        <item x="71"/>
        <item x="48"/>
        <item x="14"/>
        <item x="75"/>
        <item m="1" x="186"/>
        <item x="15"/>
        <item x="67"/>
        <item x="59"/>
        <item m="1" x="129"/>
        <item x="90"/>
        <item x="30"/>
        <item x="69"/>
        <item x="51"/>
        <item x="9"/>
        <item x="89"/>
        <item x="85"/>
        <item x="88"/>
        <item x="2"/>
        <item x="23"/>
        <item x="0"/>
        <item x="8"/>
        <item m="1" x="189"/>
        <item x="22"/>
        <item x="103"/>
        <item x="43"/>
        <item x="41"/>
        <item x="26"/>
        <item x="37"/>
        <item x="42"/>
        <item x="16"/>
        <item x="54"/>
        <item x="94"/>
        <item m="1" x="176"/>
        <item x="34"/>
        <item x="29"/>
        <item x="87"/>
        <item x="73"/>
        <item x="25"/>
        <item x="32"/>
        <item x="65"/>
        <item x="78"/>
        <item x="12"/>
        <item x="31"/>
        <item x="24"/>
        <item x="98"/>
        <item x="56"/>
        <item x="40"/>
        <item x="105"/>
        <item x="10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ubtotalTop="0" showAll="0" includeNewItemsInFilter="1"/>
    <pivotField axis="axisPage" compact="0" outline="0" subtotalTop="0" showAll="0" includeNewItemsInFilter="1">
      <items count="61">
        <item m="1" x="12"/>
        <item m="1" x="41"/>
        <item m="1" x="13"/>
        <item m="1" x="44"/>
        <item m="1" x="15"/>
        <item m="1" x="46"/>
        <item m="1" x="17"/>
        <item m="1" x="49"/>
        <item m="1" x="20"/>
        <item m="1" x="51"/>
        <item m="1" x="22"/>
        <item m="1" x="54"/>
        <item m="1" x="39"/>
        <item m="1" x="24"/>
        <item m="1" x="56"/>
        <item m="1" x="26"/>
        <item m="1" x="59"/>
        <item m="1" x="29"/>
        <item m="1" x="6"/>
        <item m="1" x="31"/>
        <item m="1" x="8"/>
        <item m="1" x="33"/>
        <item m="1" x="35"/>
        <item m="1" x="16"/>
        <item m="1" x="37"/>
        <item m="1" x="57"/>
        <item m="1" x="10"/>
        <item m="1" x="18"/>
        <item m="1" x="27"/>
        <item m="1" x="38"/>
        <item m="1" x="43"/>
        <item m="1" x="48"/>
        <item m="1" x="53"/>
        <item m="1" x="58"/>
        <item m="1" x="7"/>
        <item m="1" x="11"/>
        <item m="1" x="14"/>
        <item m="1" x="19"/>
        <item m="1" x="21"/>
        <item m="1" x="23"/>
        <item m="1" x="32"/>
        <item m="1" x="25"/>
        <item m="1" x="28"/>
        <item m="1" x="30"/>
        <item m="1" x="36"/>
        <item m="1" x="40"/>
        <item m="1" x="42"/>
        <item m="1" x="45"/>
        <item m="1" x="47"/>
        <item m="1" x="50"/>
        <item m="1" x="52"/>
        <item m="1" x="55"/>
        <item x="0"/>
        <item x="1"/>
        <item x="2"/>
        <item x="3"/>
        <item x="4"/>
        <item x="5"/>
        <item m="1" x="34"/>
        <item m="1" x="9"/>
        <item t="default"/>
      </items>
    </pivotField>
    <pivotField name="Day" axis="axisPage" compact="0" outline="0" subtotalTop="0" showAll="0" includeNewItemsInFilter="1" sortType="ascending" rankBy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name="Mnth" axis="axisPage" compact="0" outline="0" subtotalTop="0" showAll="0" includeNewItemsInFilter="1" sortType="descending" rankBy="0">
      <items count="13">
        <item h="1" m="1" x="11"/>
        <item h="1" m="1" x="9"/>
        <item h="1" m="1" x="8"/>
        <item x="1"/>
        <item h="1" x="0"/>
        <item h="1" m="1" x="5"/>
        <item h="1" m="1" x="4"/>
        <item h="1" m="1" x="2"/>
        <item h="1" m="1" x="10"/>
        <item h="1" m="1" x="7"/>
        <item h="1" m="1" x="3"/>
        <item h="1" m="1" x="6"/>
        <item t="default"/>
      </items>
    </pivotField>
    <pivotField axis="axisPage" compact="0" outline="0" subtotalTop="0" showAll="0" includeNewItemsInFilter="1">
      <items count="5">
        <item h="1" m="1" x="2"/>
        <item h="1" m="1" x="3"/>
        <item h="1" m="1"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"/>
  </rowFields>
  <rowItems count="106">
    <i>
      <x v="142"/>
    </i>
    <i>
      <x v="32"/>
    </i>
    <i>
      <x v="178"/>
    </i>
    <i>
      <x v="20"/>
    </i>
    <i>
      <x v="108"/>
    </i>
    <i>
      <x v="159"/>
    </i>
    <i>
      <x v="186"/>
    </i>
    <i>
      <x v="103"/>
    </i>
    <i>
      <x v="34"/>
    </i>
    <i>
      <x v="136"/>
    </i>
    <i>
      <x v="168"/>
    </i>
    <i>
      <x v="54"/>
    </i>
    <i>
      <x v="92"/>
    </i>
    <i>
      <x v="100"/>
    </i>
    <i>
      <x v="156"/>
    </i>
    <i>
      <x v="173"/>
    </i>
    <i>
      <x v="171"/>
    </i>
    <i>
      <x v="48"/>
    </i>
    <i>
      <x v="163"/>
    </i>
    <i>
      <x v="193"/>
    </i>
    <i>
      <x v="22"/>
    </i>
    <i>
      <x v="12"/>
    </i>
    <i>
      <x v="84"/>
    </i>
    <i>
      <x v="150"/>
    </i>
    <i>
      <x v="99"/>
    </i>
    <i>
      <x v="128"/>
    </i>
    <i>
      <x v="123"/>
    </i>
    <i>
      <x v="73"/>
    </i>
    <i>
      <x v="24"/>
    </i>
    <i>
      <x v="65"/>
    </i>
    <i>
      <x v="7"/>
    </i>
    <i>
      <x v="70"/>
    </i>
    <i>
      <x v="80"/>
    </i>
    <i>
      <x v="152"/>
    </i>
    <i>
      <x v="183"/>
    </i>
    <i>
      <x v="6"/>
    </i>
    <i>
      <x v="16"/>
    </i>
    <i>
      <x v="78"/>
    </i>
    <i>
      <x v="110"/>
    </i>
    <i>
      <x v="52"/>
    </i>
    <i>
      <x v="93"/>
    </i>
    <i>
      <x v="26"/>
    </i>
    <i>
      <x v="4"/>
    </i>
    <i>
      <x v="141"/>
    </i>
    <i>
      <x v="121"/>
    </i>
    <i>
      <x v="90"/>
    </i>
    <i>
      <x v="160"/>
    </i>
    <i>
      <x v="63"/>
    </i>
    <i>
      <x v="165"/>
    </i>
    <i>
      <x v="172"/>
    </i>
    <i>
      <x v="15"/>
    </i>
    <i>
      <x v="10"/>
    </i>
    <i>
      <x v="18"/>
    </i>
    <i>
      <x v="69"/>
    </i>
    <i>
      <x v="37"/>
    </i>
    <i>
      <x v="191"/>
    </i>
    <i>
      <x v="117"/>
    </i>
    <i>
      <x v="61"/>
    </i>
    <i>
      <x v="143"/>
    </i>
    <i>
      <x v="176"/>
    </i>
    <i>
      <x v="158"/>
    </i>
    <i>
      <x v="185"/>
    </i>
    <i>
      <x v="181"/>
    </i>
    <i>
      <x v="85"/>
    </i>
    <i>
      <x v="144"/>
    </i>
    <i>
      <x v="148"/>
    </i>
    <i>
      <x v="190"/>
    </i>
    <i>
      <x v="122"/>
    </i>
    <i>
      <x v="96"/>
    </i>
    <i>
      <x v="72"/>
    </i>
    <i>
      <x v="170"/>
    </i>
    <i>
      <x v="180"/>
    </i>
    <i>
      <x v="147"/>
    </i>
    <i>
      <x v="174"/>
    </i>
    <i>
      <x v="182"/>
    </i>
    <i>
      <x v="140"/>
    </i>
    <i>
      <x v="76"/>
    </i>
    <i>
      <x v="146"/>
    </i>
    <i>
      <x v="192"/>
    </i>
    <i>
      <x v="164"/>
    </i>
    <i>
      <x v="28"/>
    </i>
    <i>
      <x v="161"/>
    </i>
    <i>
      <x v="157"/>
    </i>
    <i>
      <x v="98"/>
    </i>
    <i>
      <x v="169"/>
    </i>
    <i>
      <x v="154"/>
    </i>
    <i>
      <x v="53"/>
    </i>
    <i>
      <x v="184"/>
    </i>
    <i>
      <x v="120"/>
    </i>
    <i>
      <x v="179"/>
    </i>
    <i>
      <x v="189"/>
    </i>
    <i>
      <x v="2"/>
    </i>
    <i>
      <x v="188"/>
    </i>
    <i>
      <x v="64"/>
    </i>
    <i>
      <x v="14"/>
    </i>
    <i>
      <x v="162"/>
    </i>
    <i>
      <x v="187"/>
    </i>
    <i>
      <x v="175"/>
    </i>
    <i>
      <x v="151"/>
    </i>
    <i>
      <x v="155"/>
    </i>
    <i>
      <x v="114"/>
    </i>
    <i>
      <x v="68"/>
    </i>
    <i>
      <x v="167"/>
    </i>
    <i>
      <x v="36"/>
    </i>
    <i>
      <x v="14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8">
    <pageField fld="2" hier="0"/>
    <pageField fld="19" hier="0"/>
    <pageField fld="6" hier="0"/>
    <pageField fld="7" item="3" hier="0"/>
    <pageField fld="0" hier="0"/>
    <pageField fld="13" hier="0"/>
    <pageField fld="5" hier="0"/>
    <pageField fld="8" item="3" hier="0"/>
  </pageFields>
  <dataFields count="4">
    <dataField name="Sales'" fld="10" baseField="0" baseItem="0" numFmtId="3"/>
    <dataField name="Bud" fld="11" baseField="0" baseItem="0" numFmtId="3"/>
    <dataField name="Bud diff" fld="15" baseField="0" baseItem="0" numFmtId="3"/>
    <dataField name="% bd" fld="22" baseField="0" baseItem="0" numFmtId="10"/>
  </dataFields>
  <formats count="78">
    <format dxfId="77">
      <pivotArea dataOnly="0" labelOnly="1" outline="0" fieldPosition="0">
        <references count="1">
          <reference field="3" count="1">
            <x v="149"/>
          </reference>
        </references>
      </pivotArea>
    </format>
    <format dxfId="76">
      <pivotArea dataOnly="0" labelOnly="1" outline="0" fieldPosition="0">
        <references count="1">
          <reference field="3" count="1">
            <x v="112"/>
          </reference>
        </references>
      </pivotArea>
    </format>
    <format dxfId="75">
      <pivotArea dataOnly="0" labelOnly="1" outline="0" fieldPosition="0">
        <references count="1">
          <reference field="3" count="1">
            <x v="137"/>
          </reference>
        </references>
      </pivotArea>
    </format>
    <format dxfId="74">
      <pivotArea dataOnly="0" labelOnly="1" outline="0" fieldPosition="0">
        <references count="1">
          <reference field="3" count="1">
            <x v="159"/>
          </reference>
        </references>
      </pivotArea>
    </format>
    <format dxfId="73">
      <pivotArea dataOnly="0" labelOnly="1" outline="0" fieldPosition="0">
        <references count="1">
          <reference field="3" count="1">
            <x v="160"/>
          </reference>
        </references>
      </pivotArea>
    </format>
    <format dxfId="72">
      <pivotArea dataOnly="0" labelOnly="1" outline="0" fieldPosition="0">
        <references count="1">
          <reference field="3" count="1">
            <x v="160"/>
          </reference>
        </references>
      </pivotArea>
    </format>
    <format dxfId="71">
      <pivotArea dataOnly="0" labelOnly="1" outline="0" fieldPosition="0">
        <references count="1">
          <reference field="3" count="1">
            <x v="166"/>
          </reference>
        </references>
      </pivotArea>
    </format>
    <format dxfId="70">
      <pivotArea dataOnly="0" labelOnly="1" outline="0" fieldPosition="0">
        <references count="1">
          <reference field="3" count="1">
            <x v="138"/>
          </reference>
        </references>
      </pivotArea>
    </format>
    <format dxfId="69">
      <pivotArea dataOnly="0" labelOnly="1" outline="0" fieldPosition="0">
        <references count="1">
          <reference field="3" count="1">
            <x v="158"/>
          </reference>
        </references>
      </pivotArea>
    </format>
    <format dxfId="68">
      <pivotArea dataOnly="0" labelOnly="1" outline="0" fieldPosition="0">
        <references count="1">
          <reference field="3" count="1">
            <x v="156"/>
          </reference>
        </references>
      </pivotArea>
    </format>
    <format dxfId="67">
      <pivotArea dataOnly="0" labelOnly="1" outline="0" fieldPosition="0">
        <references count="1">
          <reference field="3" count="1">
            <x v="34"/>
          </reference>
        </references>
      </pivotArea>
    </format>
    <format dxfId="66">
      <pivotArea dataOnly="0" labelOnly="1" outline="0" fieldPosition="0">
        <references count="1">
          <reference field="3" count="1">
            <x v="5"/>
          </reference>
        </references>
      </pivotArea>
    </format>
    <format dxfId="65">
      <pivotArea dataOnly="0" labelOnly="1" outline="0" fieldPosition="0">
        <references count="1">
          <reference field="3" count="1">
            <x v="151"/>
          </reference>
        </references>
      </pivotArea>
    </format>
    <format dxfId="64">
      <pivotArea dataOnly="0" labelOnly="1" outline="0" fieldPosition="0">
        <references count="1">
          <reference field="3" count="1">
            <x v="143"/>
          </reference>
        </references>
      </pivotArea>
    </format>
    <format dxfId="63">
      <pivotArea dataOnly="0" labelOnly="1" outline="0" fieldPosition="0">
        <references count="1">
          <reference field="3" count="1">
            <x v="139"/>
          </reference>
        </references>
      </pivotArea>
    </format>
    <format dxfId="62">
      <pivotArea dataOnly="0" labelOnly="1" outline="0" fieldPosition="0">
        <references count="1">
          <reference field="3" count="1">
            <x v="150"/>
          </reference>
        </references>
      </pivotArea>
    </format>
    <format dxfId="61">
      <pivotArea outline="0" fieldPosition="0">
        <references count="1">
          <reference field="3" count="0" selected="0"/>
        </references>
      </pivotArea>
    </format>
    <format dxfId="60">
      <pivotArea dataOnly="0" labelOnly="1" outline="0" fieldPosition="0">
        <references count="1">
          <reference field="3" count="50">
            <x v="2"/>
            <x v="4"/>
            <x v="5"/>
            <x v="12"/>
            <x v="15"/>
            <x v="18"/>
            <x v="20"/>
            <x v="23"/>
            <x v="26"/>
            <x v="28"/>
            <x v="32"/>
            <x v="34"/>
            <x v="36"/>
            <x v="37"/>
            <x v="53"/>
            <x v="61"/>
            <x v="64"/>
            <x v="66"/>
            <x v="67"/>
            <x v="68"/>
            <x v="72"/>
            <x v="73"/>
            <x v="74"/>
            <x v="92"/>
            <x v="96"/>
            <x v="98"/>
            <x v="100"/>
            <x v="103"/>
            <x v="114"/>
            <x v="120"/>
            <x v="122"/>
            <x v="123"/>
            <x v="136"/>
            <x v="138"/>
            <x v="139"/>
            <x v="140"/>
            <x v="141"/>
            <x v="142"/>
            <x v="144"/>
            <x v="145"/>
            <x v="146"/>
            <x v="152"/>
            <x v="158"/>
            <x v="160"/>
            <x v="161"/>
            <x v="164"/>
            <x v="165"/>
            <x v="167"/>
            <x v="171"/>
            <x v="172"/>
          </reference>
        </references>
      </pivotArea>
    </format>
    <format dxfId="59">
      <pivotArea dataOnly="0" labelOnly="1" outline="0" fieldPosition="0">
        <references count="1">
          <reference field="3" count="45">
            <x v="6"/>
            <x v="7"/>
            <x v="10"/>
            <x v="14"/>
            <x v="16"/>
            <x v="22"/>
            <x v="24"/>
            <x v="41"/>
            <x v="48"/>
            <x v="52"/>
            <x v="54"/>
            <x v="63"/>
            <x v="65"/>
            <x v="69"/>
            <x v="70"/>
            <x v="76"/>
            <x v="78"/>
            <x v="80"/>
            <x v="84"/>
            <x v="85"/>
            <x v="90"/>
            <x v="93"/>
            <x v="99"/>
            <x v="108"/>
            <x v="110"/>
            <x v="117"/>
            <x v="121"/>
            <x v="126"/>
            <x v="128"/>
            <x v="143"/>
            <x v="147"/>
            <x v="148"/>
            <x v="150"/>
            <x v="151"/>
            <x v="154"/>
            <x v="155"/>
            <x v="156"/>
            <x v="157"/>
            <x v="159"/>
            <x v="162"/>
            <x v="163"/>
            <x v="168"/>
            <x v="169"/>
            <x v="170"/>
            <x v="173"/>
          </reference>
        </references>
      </pivotArea>
    </format>
    <format dxfId="58">
      <pivotArea dataOnly="0" labelOnly="1" outline="0" fieldPosition="0">
        <references count="1">
          <reference field="3" count="1">
            <x v="170"/>
          </reference>
        </references>
      </pivotArea>
    </format>
    <format dxfId="57">
      <pivotArea dataOnly="0" labelOnly="1" outline="0" fieldPosition="0">
        <references count="1">
          <reference field="3" count="50">
            <x v="2"/>
            <x v="7"/>
            <x v="10"/>
            <x v="16"/>
            <x v="20"/>
            <x v="22"/>
            <x v="23"/>
            <x v="26"/>
            <x v="32"/>
            <x v="36"/>
            <x v="37"/>
            <x v="52"/>
            <x v="53"/>
            <x v="61"/>
            <x v="64"/>
            <x v="65"/>
            <x v="69"/>
            <x v="73"/>
            <x v="76"/>
            <x v="78"/>
            <x v="80"/>
            <x v="98"/>
            <x v="99"/>
            <x v="103"/>
            <x v="108"/>
            <x v="114"/>
            <x v="117"/>
            <x v="136"/>
            <x v="140"/>
            <x v="141"/>
            <x v="142"/>
            <x v="145"/>
            <x v="146"/>
            <x v="147"/>
            <x v="148"/>
            <x v="152"/>
            <x v="154"/>
            <x v="155"/>
            <x v="157"/>
            <x v="160"/>
            <x v="161"/>
            <x v="162"/>
            <x v="163"/>
            <x v="164"/>
            <x v="165"/>
            <x v="167"/>
            <x v="172"/>
            <x v="173"/>
            <x v="175"/>
            <x v="176"/>
          </reference>
        </references>
      </pivotArea>
    </format>
    <format dxfId="56">
      <pivotArea dataOnly="0" labelOnly="1" outline="0" fieldPosition="0">
        <references count="1">
          <reference field="3" count="47">
            <x v="4"/>
            <x v="5"/>
            <x v="6"/>
            <x v="12"/>
            <x v="14"/>
            <x v="15"/>
            <x v="18"/>
            <x v="24"/>
            <x v="28"/>
            <x v="34"/>
            <x v="48"/>
            <x v="54"/>
            <x v="63"/>
            <x v="66"/>
            <x v="68"/>
            <x v="70"/>
            <x v="72"/>
            <x v="84"/>
            <x v="85"/>
            <x v="90"/>
            <x v="92"/>
            <x v="93"/>
            <x v="96"/>
            <x v="100"/>
            <x v="110"/>
            <x v="120"/>
            <x v="121"/>
            <x v="122"/>
            <x v="123"/>
            <x v="126"/>
            <x v="128"/>
            <x v="138"/>
            <x v="139"/>
            <x v="143"/>
            <x v="144"/>
            <x v="150"/>
            <x v="151"/>
            <x v="156"/>
            <x v="158"/>
            <x v="159"/>
            <x v="168"/>
            <x v="169"/>
            <x v="170"/>
            <x v="171"/>
            <x v="174"/>
            <x v="178"/>
            <x v="179"/>
          </reference>
        </references>
      </pivotArea>
    </format>
    <format dxfId="55">
      <pivotArea dataOnly="0" labelOnly="1" outline="0" fieldPosition="0">
        <references count="1">
          <reference field="3" count="1">
            <x v="164"/>
          </reference>
        </references>
      </pivotArea>
    </format>
    <format dxfId="54">
      <pivotArea dataOnly="0" labelOnly="1" outline="0" fieldPosition="0">
        <references count="1">
          <reference field="3" count="1">
            <x v="16"/>
          </reference>
        </references>
      </pivotArea>
    </format>
    <format dxfId="53">
      <pivotArea dataOnly="0" labelOnly="1" outline="0" fieldPosition="0">
        <references count="1">
          <reference field="3" count="1">
            <x v="163"/>
          </reference>
        </references>
      </pivotArea>
    </format>
    <format dxfId="52">
      <pivotArea dataOnly="0" labelOnly="1" outline="0" fieldPosition="0">
        <references count="1">
          <reference field="3" count="1">
            <x v="171"/>
          </reference>
        </references>
      </pivotArea>
    </format>
    <format dxfId="51">
      <pivotArea dataOnly="0" labelOnly="1" outline="0" fieldPosition="0">
        <references count="1">
          <reference field="3" count="1">
            <x v="69"/>
          </reference>
        </references>
      </pivotArea>
    </format>
    <format dxfId="50">
      <pivotArea dataOnly="0" labelOnly="1" outline="0" fieldPosition="0">
        <references count="1">
          <reference field="3" count="1">
            <x v="160"/>
          </reference>
        </references>
      </pivotArea>
    </format>
    <format dxfId="49">
      <pivotArea dataOnly="0" labelOnly="1" outline="0" fieldPosition="0">
        <references count="1">
          <reference field="3" count="1">
            <x v="161"/>
          </reference>
        </references>
      </pivotArea>
    </format>
    <format dxfId="48">
      <pivotArea dataOnly="0" labelOnly="1" outline="0" fieldPosition="0">
        <references count="1">
          <reference field="3" count="1">
            <x v="168"/>
          </reference>
        </references>
      </pivotArea>
    </format>
    <format dxfId="47">
      <pivotArea dataOnly="0" labelOnly="1" outline="0" fieldPosition="0">
        <references count="1">
          <reference field="3" count="1">
            <x v="121"/>
          </reference>
        </references>
      </pivotArea>
    </format>
    <format dxfId="46">
      <pivotArea dataOnly="0" labelOnly="1" outline="0" fieldPosition="0">
        <references count="1">
          <reference field="3" count="1">
            <x v="162"/>
          </reference>
        </references>
      </pivotArea>
    </format>
    <format dxfId="45">
      <pivotArea dataOnly="0" labelOnly="1" outline="0" fieldPosition="0">
        <references count="1">
          <reference field="3" count="1">
            <x v="180"/>
          </reference>
        </references>
      </pivotArea>
    </format>
    <format dxfId="44">
      <pivotArea dataOnly="0" labelOnly="1" outline="0" fieldPosition="0">
        <references count="1">
          <reference field="3" count="1">
            <x v="178"/>
          </reference>
        </references>
      </pivotArea>
    </format>
    <format dxfId="43">
      <pivotArea dataOnly="0" labelOnly="1" outline="0" fieldPosition="0">
        <references count="1">
          <reference field="3" count="1">
            <x v="179"/>
          </reference>
        </references>
      </pivotArea>
    </format>
    <format dxfId="42">
      <pivotArea dataOnly="0" labelOnly="1" outline="0" fieldPosition="0">
        <references count="1">
          <reference field="3" count="1">
            <x v="178"/>
          </reference>
        </references>
      </pivotArea>
    </format>
    <format dxfId="41">
      <pivotArea dataOnly="0" labelOnly="1" outline="0" fieldPosition="0">
        <references count="1">
          <reference field="3" count="1">
            <x v="179"/>
          </reference>
        </references>
      </pivotArea>
    </format>
    <format dxfId="40">
      <pivotArea dataOnly="0" labelOnly="1" outline="0" fieldPosition="0">
        <references count="1">
          <reference field="3" count="1">
            <x v="180"/>
          </reference>
        </references>
      </pivotArea>
    </format>
    <format dxfId="39">
      <pivotArea dataOnly="0" labelOnly="1" outline="0" fieldPosition="0">
        <references count="1">
          <reference field="3" count="3">
            <x v="168"/>
            <x v="178"/>
            <x v="179"/>
          </reference>
        </references>
      </pivotArea>
    </format>
    <format dxfId="38">
      <pivotArea dataOnly="0" labelOnly="1" outline="0" fieldPosition="0">
        <references count="1">
          <reference field="3" count="1">
            <x v="181"/>
          </reference>
        </references>
      </pivotArea>
    </format>
    <format dxfId="37">
      <pivotArea dataOnly="0" labelOnly="1" outline="0" fieldPosition="0">
        <references count="1">
          <reference field="3" count="2">
            <x v="168"/>
            <x v="178"/>
          </reference>
        </references>
      </pivotArea>
    </format>
    <format dxfId="36">
      <pivotArea dataOnly="0" labelOnly="1" outline="0" fieldPosition="0">
        <references count="1">
          <reference field="3" count="1">
            <x v="183"/>
          </reference>
        </references>
      </pivotArea>
    </format>
    <format dxfId="35">
      <pivotArea dataOnly="0" labelOnly="1" outline="0" fieldPosition="0">
        <references count="1">
          <reference field="3" count="1">
            <x v="180"/>
          </reference>
        </references>
      </pivotArea>
    </format>
    <format dxfId="34">
      <pivotArea dataOnly="0" labelOnly="1" outline="0" fieldPosition="0">
        <references count="1">
          <reference field="3" count="1">
            <x v="168"/>
          </reference>
        </references>
      </pivotArea>
    </format>
    <format dxfId="33">
      <pivotArea dataOnly="0" labelOnly="1" outline="0" fieldPosition="0">
        <references count="1">
          <reference field="3" count="1">
            <x v="179"/>
          </reference>
        </references>
      </pivotArea>
    </format>
    <format dxfId="32">
      <pivotArea dataOnly="0" labelOnly="1" outline="0" fieldPosition="0">
        <references count="1">
          <reference field="3" count="1">
            <x v="178"/>
          </reference>
        </references>
      </pivotArea>
    </format>
    <format dxfId="31">
      <pivotArea dataOnly="0" labelOnly="1" outline="0" fieldPosition="0">
        <references count="1">
          <reference field="3" count="20">
            <x v="5"/>
            <x v="10"/>
            <x v="12"/>
            <x v="26"/>
            <x v="28"/>
            <x v="32"/>
            <x v="36"/>
            <x v="64"/>
            <x v="73"/>
            <x v="103"/>
            <x v="138"/>
            <x v="141"/>
            <x v="142"/>
            <x v="145"/>
            <x v="146"/>
            <x v="147"/>
            <x v="160"/>
            <x v="171"/>
            <x v="178"/>
            <x v="179"/>
          </reference>
        </references>
      </pivotArea>
    </format>
    <format dxfId="30">
      <pivotArea dataOnly="0" labelOnly="1" outline="0" fieldPosition="0">
        <references count="1">
          <reference field="3" count="50">
            <x v="2"/>
            <x v="7"/>
            <x v="14"/>
            <x v="15"/>
            <x v="16"/>
            <x v="18"/>
            <x v="20"/>
            <x v="24"/>
            <x v="37"/>
            <x v="52"/>
            <x v="53"/>
            <x v="54"/>
            <x v="65"/>
            <x v="68"/>
            <x v="69"/>
            <x v="70"/>
            <x v="76"/>
            <x v="78"/>
            <x v="80"/>
            <x v="92"/>
            <x v="98"/>
            <x v="99"/>
            <x v="108"/>
            <x v="110"/>
            <x v="117"/>
            <x v="136"/>
            <x v="140"/>
            <x v="148"/>
            <x v="150"/>
            <x v="152"/>
            <x v="154"/>
            <x v="155"/>
            <x v="157"/>
            <x v="158"/>
            <x v="159"/>
            <x v="161"/>
            <x v="162"/>
            <x v="163"/>
            <x v="164"/>
            <x v="165"/>
            <x v="167"/>
            <x v="170"/>
            <x v="172"/>
            <x v="173"/>
            <x v="174"/>
            <x v="175"/>
            <x v="176"/>
            <x v="180"/>
            <x v="181"/>
            <x v="182"/>
          </reference>
        </references>
      </pivotArea>
    </format>
    <format dxfId="29">
      <pivotArea dataOnly="0" labelOnly="1" outline="0" fieldPosition="0">
        <references count="1">
          <reference field="3" count="30">
            <x v="4"/>
            <x v="6"/>
            <x v="22"/>
            <x v="34"/>
            <x v="48"/>
            <x v="61"/>
            <x v="63"/>
            <x v="72"/>
            <x v="84"/>
            <x v="85"/>
            <x v="90"/>
            <x v="93"/>
            <x v="96"/>
            <x v="100"/>
            <x v="114"/>
            <x v="120"/>
            <x v="121"/>
            <x v="122"/>
            <x v="123"/>
            <x v="126"/>
            <x v="128"/>
            <x v="139"/>
            <x v="143"/>
            <x v="144"/>
            <x v="151"/>
            <x v="156"/>
            <x v="168"/>
            <x v="169"/>
            <x v="183"/>
            <x v="184"/>
          </reference>
        </references>
      </pivotArea>
    </format>
    <format dxfId="28">
      <pivotArea dataOnly="0" labelOnly="1" outline="0" fieldPosition="0">
        <references count="1">
          <reference field="3" count="1">
            <x v="180"/>
          </reference>
        </references>
      </pivotArea>
    </format>
    <format dxfId="27">
      <pivotArea dataOnly="0" labelOnly="1" outline="0" fieldPosition="0">
        <references count="1">
          <reference field="3" count="1">
            <x v="181"/>
          </reference>
        </references>
      </pivotArea>
    </format>
    <format dxfId="26">
      <pivotArea dataOnly="0" labelOnly="1" outline="0" fieldPosition="0">
        <references count="1">
          <reference field="3" count="1">
            <x v="108"/>
          </reference>
        </references>
      </pivotArea>
    </format>
    <format dxfId="25">
      <pivotArea dataOnly="0" labelOnly="1" outline="0" fieldPosition="0">
        <references count="1">
          <reference field="3" count="1">
            <x v="173"/>
          </reference>
        </references>
      </pivotArea>
    </format>
    <format dxfId="24">
      <pivotArea dataOnly="0" labelOnly="1" outline="0" fieldPosition="0">
        <references count="1">
          <reference field="3" count="1">
            <x v="175"/>
          </reference>
        </references>
      </pivotArea>
    </format>
    <format dxfId="23">
      <pivotArea dataOnly="0" labelOnly="1" outline="0" fieldPosition="0">
        <references count="1">
          <reference field="3" count="1">
            <x v="174"/>
          </reference>
        </references>
      </pivotArea>
    </format>
    <format dxfId="22">
      <pivotArea dataOnly="0" labelOnly="1" outline="0" fieldPosition="0">
        <references count="1">
          <reference field="3" count="1">
            <x v="176"/>
          </reference>
        </references>
      </pivotArea>
    </format>
    <format dxfId="21">
      <pivotArea dataOnly="0" labelOnly="1" outline="0" fieldPosition="0">
        <references count="1">
          <reference field="3" count="1">
            <x v="178"/>
          </reference>
        </references>
      </pivotArea>
    </format>
    <format dxfId="20">
      <pivotArea dataOnly="0" labelOnly="1" outline="0" fieldPosition="0">
        <references count="1">
          <reference field="3" count="1">
            <x v="183"/>
          </reference>
        </references>
      </pivotArea>
    </format>
    <format dxfId="19">
      <pivotArea dataOnly="0" labelOnly="1" outline="0" fieldPosition="0">
        <references count="1">
          <reference field="3" count="1">
            <x v="172"/>
          </reference>
        </references>
      </pivotArea>
    </format>
    <format dxfId="18">
      <pivotArea dataOnly="0" labelOnly="1" outline="0" fieldPosition="0">
        <references count="1">
          <reference field="3" count="1">
            <x v="184"/>
          </reference>
        </references>
      </pivotArea>
    </format>
    <format dxfId="17">
      <pivotArea dataOnly="0" labelOnly="1" outline="0" fieldPosition="0">
        <references count="1">
          <reference field="3" count="1">
            <x v="179"/>
          </reference>
        </references>
      </pivotArea>
    </format>
    <format dxfId="16">
      <pivotArea dataOnly="0" labelOnly="1" outline="0" fieldPosition="0">
        <references count="1">
          <reference field="3" count="1">
            <x v="61"/>
          </reference>
        </references>
      </pivotArea>
    </format>
    <format dxfId="15">
      <pivotArea dataOnly="0" labelOnly="1" outline="0" fieldPosition="0">
        <references count="1">
          <reference field="3" count="1">
            <x v="185"/>
          </reference>
        </references>
      </pivotArea>
    </format>
    <format dxfId="14">
      <pivotArea dataOnly="0" labelOnly="1" outline="0" fieldPosition="0">
        <references count="1">
          <reference field="3" count="1">
            <x v="186"/>
          </reference>
        </references>
      </pivotArea>
    </format>
    <format dxfId="13">
      <pivotArea dataOnly="0" labelOnly="1" outline="0" fieldPosition="0">
        <references count="1">
          <reference field="3" count="1">
            <x v="187"/>
          </reference>
        </references>
      </pivotArea>
    </format>
    <format dxfId="12">
      <pivotArea dataOnly="0" labelOnly="1" outline="0" fieldPosition="0">
        <references count="1">
          <reference field="3" count="1">
            <x v="188"/>
          </reference>
        </references>
      </pivotArea>
    </format>
    <format dxfId="11">
      <pivotArea dataOnly="0" labelOnly="1" outline="0" fieldPosition="0">
        <references count="1">
          <reference field="3" count="1">
            <x v="189"/>
          </reference>
        </references>
      </pivotArea>
    </format>
    <format dxfId="10">
      <pivotArea dataOnly="0" labelOnly="1" outline="0" fieldPosition="0">
        <references count="1">
          <reference field="3" count="1">
            <x v="182"/>
          </reference>
        </references>
      </pivotArea>
    </format>
    <format dxfId="9">
      <pivotArea dataOnly="0" labelOnly="1" outline="0" fieldPosition="0">
        <references count="1">
          <reference field="3" count="1">
            <x v="190"/>
          </reference>
        </references>
      </pivotArea>
    </format>
    <format dxfId="8">
      <pivotArea dataOnly="0" labelOnly="1" outline="0" fieldPosition="0">
        <references count="1">
          <reference field="3" count="1">
            <x v="191"/>
          </reference>
        </references>
      </pivotArea>
    </format>
    <format dxfId="7">
      <pivotArea dataOnly="0" labelOnly="1" outline="0" fieldPosition="0">
        <references count="1">
          <reference field="3" count="1">
            <x v="85"/>
          </reference>
        </references>
      </pivotArea>
    </format>
    <format dxfId="6">
      <pivotArea dataOnly="0" labelOnly="1" outline="0" fieldPosition="0">
        <references count="1">
          <reference field="3" count="1">
            <x v="168"/>
          </reference>
        </references>
      </pivotArea>
    </format>
    <format dxfId="5">
      <pivotArea dataOnly="0" labelOnly="1" outline="0" fieldPosition="0">
        <references count="1">
          <reference field="3" count="1">
            <x v="169"/>
          </reference>
        </references>
      </pivotArea>
    </format>
    <format dxfId="4">
      <pivotArea dataOnly="0" labelOnly="1" outline="0" fieldPosition="0">
        <references count="1">
          <reference field="3" count="1">
            <x v="54"/>
          </reference>
        </references>
      </pivotArea>
    </format>
    <format dxfId="3">
      <pivotArea dataOnly="0" labelOnly="1" outline="0" fieldPosition="0">
        <references count="1">
          <reference field="3" count="1">
            <x v="170"/>
          </reference>
        </references>
      </pivotArea>
    </format>
    <format dxfId="2">
      <pivotArea dataOnly="0" labelOnly="1" outline="0" fieldPosition="0">
        <references count="1">
          <reference field="3" count="1">
            <x v="165"/>
          </reference>
        </references>
      </pivotArea>
    </format>
    <format dxfId="1">
      <pivotArea dataOnly="0" labelOnly="1" outline="0" fieldPosition="0">
        <references count="1">
          <reference field="3" count="1">
            <x v="167"/>
          </reference>
        </references>
      </pivotArea>
    </format>
    <format dxfId="0">
      <pivotArea dataOnly="0" labelOnly="1" outline="0" fieldPosition="0">
        <references count="1">
          <reference field="3" count="1">
            <x v="192"/>
          </reference>
        </references>
      </pivotArea>
    </format>
  </format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Sales ODBC" connectionId="2" autoFormatId="16" applyNumberFormats="0" applyBorderFormats="0" applyFontFormats="1" applyPatternFormats="1" applyAlignmentFormats="0" applyWidthHeightFormats="0">
  <queryTableRefresh nextId="27">
    <queryTableFields count="22">
      <queryTableField id="1" name="Date"/>
      <queryTableField id="3" name="Avg Inv"/>
      <queryTableField id="4" name="Region"/>
      <queryTableField id="6" name="STORE NAME"/>
      <queryTableField id="7" name="CREATED_WEEKDAY"/>
      <queryTableField id="8" name="CREATED_WEEK"/>
      <queryTableField id="9" name="CREATED_DAY_OF_MONTH"/>
      <queryTableField id="10" name="CREATED_MONTH"/>
      <queryTableField id="11" name="Year"/>
      <queryTableField id="12" name="STORE_NO"/>
      <queryTableField id="13" name="Sales"/>
      <queryTableField id="14" name="Budget"/>
      <queryTableField id="15" name="Last Year"/>
      <queryTableField id="16" name="Comp"/>
      <queryTableField id="17" name="Sales Var"/>
      <queryTableField id="18" name="Bud var"/>
      <queryTableField id="19" name="SumOfItem_count"/>
      <queryTableField id="20" name="avg_item"/>
      <queryTableField id="21" name="CountOfINVC_NO"/>
      <queryTableField id="24" name="Tourist_location"/>
      <queryTableField id="25" name="Location_type"/>
      <queryTableField id="26" name="STATE"/>
    </queryTableFields>
    <sortState ref="A2:V4077">
      <sortCondition ref="A2"/>
      <sortCondition ref="D2"/>
    </sortState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77"/>
  <sheetViews>
    <sheetView workbookViewId="0">
      <selection activeCell="A2" sqref="A2"/>
    </sheetView>
  </sheetViews>
  <sheetFormatPr defaultRowHeight="12.75" x14ac:dyDescent="0.2"/>
  <cols>
    <col min="2" max="2" width="12" customWidth="1"/>
    <col min="3" max="3" width="8.5703125" bestFit="1" customWidth="1"/>
    <col min="4" max="4" width="15.42578125" bestFit="1" customWidth="1"/>
    <col min="5" max="5" width="20" bestFit="1" customWidth="1"/>
    <col min="6" max="6" width="14.140625" bestFit="1" customWidth="1"/>
    <col min="7" max="7" width="26.140625" bestFit="1" customWidth="1"/>
    <col min="8" max="8" width="17.5703125" bestFit="1" customWidth="1"/>
    <col min="9" max="9" width="5.140625" customWidth="1"/>
    <col min="10" max="10" width="11" bestFit="1" customWidth="1"/>
    <col min="11" max="12" width="12" bestFit="1" customWidth="1"/>
    <col min="13" max="13" width="9.42578125" customWidth="1"/>
    <col min="14" max="14" width="6.28515625" customWidth="1"/>
    <col min="15" max="16" width="12.5703125" bestFit="1" customWidth="1"/>
    <col min="17" max="17" width="17.42578125" bestFit="1" customWidth="1"/>
    <col min="18" max="18" width="12" customWidth="1"/>
    <col min="19" max="19" width="16.5703125" bestFit="1" customWidth="1"/>
    <col min="20" max="20" width="15.5703125" bestFit="1" customWidth="1"/>
    <col min="21" max="21" width="13.85546875" bestFit="1" customWidth="1"/>
    <col min="22" max="22" width="7" bestFit="1" customWidth="1"/>
    <col min="23" max="24" width="12" customWidth="1"/>
    <col min="25" max="25" width="9.7109375" bestFit="1" customWidth="1"/>
    <col min="26" max="26" width="12.5703125" bestFit="1" customWidth="1"/>
  </cols>
  <sheetData>
    <row r="1" spans="1:22" x14ac:dyDescent="0.2">
      <c r="A1" s="31" t="s">
        <v>22</v>
      </c>
      <c r="B1" s="31" t="s">
        <v>86</v>
      </c>
      <c r="C1" s="31" t="s">
        <v>1</v>
      </c>
      <c r="D1" s="31" t="s">
        <v>2</v>
      </c>
      <c r="E1" s="31" t="s">
        <v>87</v>
      </c>
      <c r="F1" s="31" t="s">
        <v>79</v>
      </c>
      <c r="G1" s="31" t="s">
        <v>88</v>
      </c>
      <c r="H1" s="31" t="s">
        <v>31</v>
      </c>
      <c r="I1" s="31" t="s">
        <v>32</v>
      </c>
      <c r="J1" s="31" t="s">
        <v>89</v>
      </c>
      <c r="K1" s="31" t="s">
        <v>33</v>
      </c>
      <c r="L1" s="31" t="s">
        <v>34</v>
      </c>
      <c r="M1" s="31" t="s">
        <v>35</v>
      </c>
      <c r="N1" s="31" t="s">
        <v>20</v>
      </c>
      <c r="O1" s="31" t="s">
        <v>90</v>
      </c>
      <c r="P1" s="31" t="s">
        <v>36</v>
      </c>
      <c r="Q1" s="31" t="s">
        <v>91</v>
      </c>
      <c r="R1" s="31" t="s">
        <v>92</v>
      </c>
      <c r="S1" s="31" t="s">
        <v>93</v>
      </c>
      <c r="T1" s="31" t="s">
        <v>95</v>
      </c>
      <c r="U1" s="31" t="s">
        <v>96</v>
      </c>
      <c r="V1" s="31" t="s">
        <v>97</v>
      </c>
    </row>
    <row r="2" spans="1:22" x14ac:dyDescent="0.2">
      <c r="A2" s="32">
        <v>41122</v>
      </c>
      <c r="B2">
        <v>20.020350649350661</v>
      </c>
      <c r="C2" t="s">
        <v>122</v>
      </c>
      <c r="D2" t="s">
        <v>168</v>
      </c>
      <c r="E2">
        <v>3</v>
      </c>
      <c r="F2">
        <v>31</v>
      </c>
      <c r="G2">
        <v>1</v>
      </c>
      <c r="H2">
        <v>8</v>
      </c>
      <c r="I2">
        <v>2012</v>
      </c>
      <c r="J2">
        <v>96</v>
      </c>
      <c r="K2">
        <v>1541.5670000000009</v>
      </c>
      <c r="L2">
        <v>1538.3599773891797</v>
      </c>
      <c r="M2">
        <v>1426.18</v>
      </c>
      <c r="N2">
        <v>1</v>
      </c>
      <c r="O2">
        <v>115.38700000000085</v>
      </c>
      <c r="P2">
        <v>3.207022610821241</v>
      </c>
      <c r="Q2">
        <v>174</v>
      </c>
      <c r="R2">
        <v>2.2597402597402598</v>
      </c>
      <c r="S2">
        <v>77</v>
      </c>
      <c r="T2" t="b">
        <v>0</v>
      </c>
      <c r="U2" t="s">
        <v>98</v>
      </c>
      <c r="V2" t="s">
        <v>108</v>
      </c>
    </row>
    <row r="3" spans="1:22" x14ac:dyDescent="0.2">
      <c r="A3" s="32">
        <v>41122</v>
      </c>
      <c r="B3">
        <v>19.100754717169821</v>
      </c>
      <c r="C3" t="s">
        <v>132</v>
      </c>
      <c r="D3" t="s">
        <v>3</v>
      </c>
      <c r="E3">
        <v>3</v>
      </c>
      <c r="F3">
        <v>31</v>
      </c>
      <c r="G3">
        <v>1</v>
      </c>
      <c r="H3">
        <v>8</v>
      </c>
      <c r="I3">
        <v>2012</v>
      </c>
      <c r="J3">
        <v>13</v>
      </c>
      <c r="K3">
        <v>1012.3400000100005</v>
      </c>
      <c r="L3">
        <v>1309.4490713651089</v>
      </c>
      <c r="M3">
        <v>1287.75</v>
      </c>
      <c r="N3">
        <v>1</v>
      </c>
      <c r="O3">
        <v>-275.40999998999951</v>
      </c>
      <c r="P3">
        <v>-297.10907135510843</v>
      </c>
      <c r="Q3">
        <v>119</v>
      </c>
      <c r="R3">
        <v>2.2452830188679247</v>
      </c>
      <c r="S3">
        <v>53</v>
      </c>
      <c r="T3" t="b">
        <v>0</v>
      </c>
      <c r="U3" t="s">
        <v>99</v>
      </c>
      <c r="V3" t="s">
        <v>108</v>
      </c>
    </row>
    <row r="4" spans="1:22" x14ac:dyDescent="0.2">
      <c r="A4" s="32">
        <v>41122</v>
      </c>
      <c r="B4">
        <v>15.957402597402609</v>
      </c>
      <c r="C4" t="s">
        <v>224</v>
      </c>
      <c r="D4" t="s">
        <v>167</v>
      </c>
      <c r="E4">
        <v>3</v>
      </c>
      <c r="F4">
        <v>31</v>
      </c>
      <c r="G4">
        <v>1</v>
      </c>
      <c r="H4">
        <v>8</v>
      </c>
      <c r="I4">
        <v>2012</v>
      </c>
      <c r="J4">
        <v>94</v>
      </c>
      <c r="K4">
        <v>1228.7200000000009</v>
      </c>
      <c r="L4">
        <v>1439.2478701337823</v>
      </c>
      <c r="M4">
        <v>1393.05</v>
      </c>
      <c r="N4">
        <v>1</v>
      </c>
      <c r="O4">
        <v>-164.32999999999902</v>
      </c>
      <c r="P4">
        <v>-210.52787013378133</v>
      </c>
      <c r="Q4">
        <v>186</v>
      </c>
      <c r="R4">
        <v>2.4155844155844157</v>
      </c>
      <c r="S4">
        <v>77</v>
      </c>
      <c r="T4" t="b">
        <v>0</v>
      </c>
      <c r="U4" t="s">
        <v>98</v>
      </c>
      <c r="V4" t="s">
        <v>100</v>
      </c>
    </row>
    <row r="5" spans="1:22" x14ac:dyDescent="0.2">
      <c r="A5" s="32">
        <v>41122</v>
      </c>
      <c r="B5">
        <v>21.159093333333349</v>
      </c>
      <c r="C5" t="s">
        <v>161</v>
      </c>
      <c r="D5" t="s">
        <v>138</v>
      </c>
      <c r="E5">
        <v>3</v>
      </c>
      <c r="F5">
        <v>31</v>
      </c>
      <c r="G5">
        <v>1</v>
      </c>
      <c r="H5">
        <v>8</v>
      </c>
      <c r="I5">
        <v>2012</v>
      </c>
      <c r="J5">
        <v>52</v>
      </c>
      <c r="K5">
        <v>1586.9320000000012</v>
      </c>
      <c r="L5">
        <v>1219.408111277038</v>
      </c>
      <c r="M5">
        <v>1128.68</v>
      </c>
      <c r="N5">
        <v>1</v>
      </c>
      <c r="O5">
        <v>458.25200000000109</v>
      </c>
      <c r="P5">
        <v>367.52388872296319</v>
      </c>
      <c r="Q5">
        <v>220</v>
      </c>
      <c r="R5">
        <v>2.9333333333333331</v>
      </c>
      <c r="S5">
        <v>75</v>
      </c>
      <c r="T5" t="b">
        <v>0</v>
      </c>
      <c r="U5" t="s">
        <v>98</v>
      </c>
      <c r="V5" t="s">
        <v>119</v>
      </c>
    </row>
    <row r="6" spans="1:22" x14ac:dyDescent="0.2">
      <c r="A6" s="32">
        <v>41122</v>
      </c>
      <c r="B6">
        <v>24.278965517241382</v>
      </c>
      <c r="C6" t="s">
        <v>224</v>
      </c>
      <c r="D6" t="s">
        <v>128</v>
      </c>
      <c r="E6">
        <v>3</v>
      </c>
      <c r="F6">
        <v>31</v>
      </c>
      <c r="G6">
        <v>1</v>
      </c>
      <c r="H6">
        <v>8</v>
      </c>
      <c r="I6">
        <v>2012</v>
      </c>
      <c r="J6">
        <v>29</v>
      </c>
      <c r="K6">
        <v>704.09</v>
      </c>
      <c r="L6">
        <v>796.92196824176631</v>
      </c>
      <c r="M6">
        <v>617.23</v>
      </c>
      <c r="N6">
        <v>1</v>
      </c>
      <c r="O6">
        <v>86.860000000000014</v>
      </c>
      <c r="P6">
        <v>-92.831968241766276</v>
      </c>
      <c r="Q6">
        <v>88</v>
      </c>
      <c r="R6">
        <v>3.0344827586206895</v>
      </c>
      <c r="S6">
        <v>29</v>
      </c>
      <c r="T6" t="b">
        <v>0</v>
      </c>
      <c r="U6" t="s">
        <v>98</v>
      </c>
      <c r="V6" t="s">
        <v>100</v>
      </c>
    </row>
    <row r="7" spans="1:22" x14ac:dyDescent="0.2">
      <c r="A7" s="32">
        <v>41122</v>
      </c>
      <c r="B7">
        <v>11.578131313232339</v>
      </c>
      <c r="C7" t="s">
        <v>150</v>
      </c>
      <c r="D7" t="s">
        <v>83</v>
      </c>
      <c r="E7">
        <v>3</v>
      </c>
      <c r="F7">
        <v>31</v>
      </c>
      <c r="G7">
        <v>1</v>
      </c>
      <c r="H7">
        <v>8</v>
      </c>
      <c r="I7">
        <v>2012</v>
      </c>
      <c r="J7">
        <v>75</v>
      </c>
      <c r="K7">
        <v>1146.2350000100016</v>
      </c>
      <c r="L7">
        <v>1294.0709859375454</v>
      </c>
      <c r="M7">
        <v>2127.34</v>
      </c>
      <c r="N7">
        <v>1</v>
      </c>
      <c r="O7">
        <v>-981.10499998999853</v>
      </c>
      <c r="P7">
        <v>-147.83598592754379</v>
      </c>
      <c r="Q7">
        <v>253</v>
      </c>
      <c r="R7">
        <v>2.5555555555555554</v>
      </c>
      <c r="S7">
        <v>99</v>
      </c>
      <c r="T7" t="b">
        <v>1</v>
      </c>
      <c r="U7" t="s">
        <v>98</v>
      </c>
      <c r="V7" t="s">
        <v>111</v>
      </c>
    </row>
    <row r="8" spans="1:22" x14ac:dyDescent="0.2">
      <c r="A8" s="32">
        <v>41122</v>
      </c>
      <c r="B8">
        <v>16.67239130434783</v>
      </c>
      <c r="C8" t="s">
        <v>196</v>
      </c>
      <c r="D8" t="s">
        <v>4</v>
      </c>
      <c r="E8">
        <v>3</v>
      </c>
      <c r="F8">
        <v>31</v>
      </c>
      <c r="G8">
        <v>1</v>
      </c>
      <c r="H8">
        <v>8</v>
      </c>
      <c r="I8">
        <v>2012</v>
      </c>
      <c r="J8">
        <v>51</v>
      </c>
      <c r="K8">
        <v>766.93000000000018</v>
      </c>
      <c r="L8">
        <v>740.06637566553047</v>
      </c>
      <c r="M8">
        <v>798.69</v>
      </c>
      <c r="N8">
        <v>1</v>
      </c>
      <c r="O8">
        <v>-31.759999999999877</v>
      </c>
      <c r="P8">
        <v>26.863624334469705</v>
      </c>
      <c r="Q8">
        <v>121</v>
      </c>
      <c r="R8">
        <v>2.6304347826086958</v>
      </c>
      <c r="S8">
        <v>46</v>
      </c>
      <c r="T8" t="b">
        <v>0</v>
      </c>
      <c r="U8" t="s">
        <v>99</v>
      </c>
      <c r="V8" t="s">
        <v>113</v>
      </c>
    </row>
    <row r="9" spans="1:22" x14ac:dyDescent="0.2">
      <c r="A9" s="32">
        <v>41122</v>
      </c>
      <c r="B9">
        <v>12.721076923076925</v>
      </c>
      <c r="C9" t="s">
        <v>161</v>
      </c>
      <c r="D9" t="s">
        <v>64</v>
      </c>
      <c r="E9">
        <v>3</v>
      </c>
      <c r="F9">
        <v>31</v>
      </c>
      <c r="G9">
        <v>1</v>
      </c>
      <c r="H9">
        <v>8</v>
      </c>
      <c r="I9">
        <v>2012</v>
      </c>
      <c r="J9">
        <v>33</v>
      </c>
      <c r="K9">
        <v>826.87000000000012</v>
      </c>
      <c r="L9">
        <v>1252.0882628857692</v>
      </c>
      <c r="M9">
        <v>906.19</v>
      </c>
      <c r="N9">
        <v>1</v>
      </c>
      <c r="O9">
        <v>-79.319999999999936</v>
      </c>
      <c r="P9">
        <v>-425.21826288576904</v>
      </c>
      <c r="Q9">
        <v>136</v>
      </c>
      <c r="R9">
        <v>2.0923076923076924</v>
      </c>
      <c r="S9">
        <v>65</v>
      </c>
      <c r="T9" t="b">
        <v>0</v>
      </c>
      <c r="U9" t="s">
        <v>99</v>
      </c>
      <c r="V9" t="s">
        <v>118</v>
      </c>
    </row>
    <row r="10" spans="1:22" x14ac:dyDescent="0.2">
      <c r="A10" s="32">
        <v>41122</v>
      </c>
      <c r="B10">
        <v>19.744833333333336</v>
      </c>
      <c r="C10" t="s">
        <v>196</v>
      </c>
      <c r="D10" t="s">
        <v>171</v>
      </c>
      <c r="E10">
        <v>3</v>
      </c>
      <c r="F10">
        <v>31</v>
      </c>
      <c r="G10">
        <v>1</v>
      </c>
      <c r="H10">
        <v>8</v>
      </c>
      <c r="I10">
        <v>2012</v>
      </c>
      <c r="J10">
        <v>99</v>
      </c>
      <c r="K10">
        <v>1066.2210000000002</v>
      </c>
      <c r="L10">
        <v>956.79758450796714</v>
      </c>
      <c r="M10">
        <v>967.43</v>
      </c>
      <c r="N10">
        <v>1</v>
      </c>
      <c r="O10">
        <v>98.791000000000281</v>
      </c>
      <c r="P10">
        <v>109.42341549203309</v>
      </c>
      <c r="Q10">
        <v>121</v>
      </c>
      <c r="R10">
        <v>2.2407407407407409</v>
      </c>
      <c r="S10">
        <v>54</v>
      </c>
      <c r="T10" t="b">
        <v>0</v>
      </c>
      <c r="U10" t="s">
        <v>98</v>
      </c>
      <c r="V10" t="s">
        <v>120</v>
      </c>
    </row>
    <row r="11" spans="1:22" x14ac:dyDescent="0.2">
      <c r="A11" s="32">
        <v>41122</v>
      </c>
      <c r="B11">
        <v>14.647169811320756</v>
      </c>
      <c r="C11" t="s">
        <v>121</v>
      </c>
      <c r="D11" t="s">
        <v>163</v>
      </c>
      <c r="E11">
        <v>3</v>
      </c>
      <c r="F11">
        <v>31</v>
      </c>
      <c r="G11">
        <v>1</v>
      </c>
      <c r="H11">
        <v>8</v>
      </c>
      <c r="I11">
        <v>2012</v>
      </c>
      <c r="J11">
        <v>17</v>
      </c>
      <c r="K11">
        <v>776.30000000000007</v>
      </c>
      <c r="L11">
        <v>1262.8523060423186</v>
      </c>
      <c r="M11">
        <v>1655.03</v>
      </c>
      <c r="N11">
        <v>1</v>
      </c>
      <c r="O11">
        <v>-878.7299999999999</v>
      </c>
      <c r="P11">
        <v>-486.55230604231849</v>
      </c>
      <c r="Q11">
        <v>149</v>
      </c>
      <c r="R11">
        <v>2.8113207547169812</v>
      </c>
      <c r="S11">
        <v>53</v>
      </c>
      <c r="T11" t="b">
        <v>0</v>
      </c>
      <c r="U11" t="s">
        <v>98</v>
      </c>
      <c r="V11" t="s">
        <v>109</v>
      </c>
    </row>
    <row r="12" spans="1:22" x14ac:dyDescent="0.2">
      <c r="A12" s="32">
        <v>41122</v>
      </c>
      <c r="B12">
        <v>19.774400000000025</v>
      </c>
      <c r="C12" t="s">
        <v>187</v>
      </c>
      <c r="D12" t="s">
        <v>186</v>
      </c>
      <c r="E12">
        <v>3</v>
      </c>
      <c r="F12">
        <v>31</v>
      </c>
      <c r="G12">
        <v>1</v>
      </c>
      <c r="H12">
        <v>8</v>
      </c>
      <c r="I12">
        <v>2012</v>
      </c>
      <c r="J12">
        <v>79</v>
      </c>
      <c r="K12">
        <v>1483.080000000002</v>
      </c>
      <c r="L12">
        <v>2001.1435650963072</v>
      </c>
      <c r="M12">
        <v>1166.1099999999999</v>
      </c>
      <c r="N12">
        <v>1</v>
      </c>
      <c r="O12">
        <v>316.97000000000207</v>
      </c>
      <c r="P12">
        <v>-518.06356509630518</v>
      </c>
      <c r="Q12">
        <v>252</v>
      </c>
      <c r="R12">
        <v>3.36</v>
      </c>
      <c r="S12">
        <v>75</v>
      </c>
      <c r="T12" t="b">
        <v>1</v>
      </c>
      <c r="U12" t="s">
        <v>98</v>
      </c>
      <c r="V12" t="s">
        <v>101</v>
      </c>
    </row>
    <row r="13" spans="1:22" x14ac:dyDescent="0.2">
      <c r="A13" s="32">
        <v>41122</v>
      </c>
      <c r="B13">
        <v>19.121874999999992</v>
      </c>
      <c r="C13" t="s">
        <v>161</v>
      </c>
      <c r="D13" t="s">
        <v>106</v>
      </c>
      <c r="E13">
        <v>3</v>
      </c>
      <c r="F13">
        <v>31</v>
      </c>
      <c r="G13">
        <v>1</v>
      </c>
      <c r="H13">
        <v>8</v>
      </c>
      <c r="I13">
        <v>2012</v>
      </c>
      <c r="J13">
        <v>78</v>
      </c>
      <c r="K13">
        <v>2600.5749999999989</v>
      </c>
      <c r="L13">
        <v>2466.1674881783524</v>
      </c>
      <c r="M13">
        <v>1746.18</v>
      </c>
      <c r="N13">
        <v>1</v>
      </c>
      <c r="O13">
        <v>854.39499999999884</v>
      </c>
      <c r="P13">
        <v>134.40751182164649</v>
      </c>
      <c r="Q13">
        <v>420</v>
      </c>
      <c r="R13">
        <v>3.0882352941176472</v>
      </c>
      <c r="S13">
        <v>136</v>
      </c>
      <c r="T13" t="b">
        <v>1</v>
      </c>
      <c r="U13" t="s">
        <v>98</v>
      </c>
      <c r="V13" t="s">
        <v>118</v>
      </c>
    </row>
    <row r="14" spans="1:22" x14ac:dyDescent="0.2">
      <c r="A14" s="32">
        <v>41122</v>
      </c>
      <c r="B14">
        <v>16.918190476190485</v>
      </c>
      <c r="C14" t="s">
        <v>198</v>
      </c>
      <c r="D14" t="s">
        <v>206</v>
      </c>
      <c r="E14">
        <v>3</v>
      </c>
      <c r="F14">
        <v>31</v>
      </c>
      <c r="G14">
        <v>1</v>
      </c>
      <c r="H14">
        <v>8</v>
      </c>
      <c r="I14">
        <v>2012</v>
      </c>
      <c r="J14">
        <v>112</v>
      </c>
      <c r="K14">
        <v>2486.9740000000015</v>
      </c>
      <c r="L14">
        <v>1653.5506772347835</v>
      </c>
      <c r="N14">
        <v>0</v>
      </c>
      <c r="O14">
        <v>0</v>
      </c>
      <c r="P14">
        <v>833.42332276521802</v>
      </c>
      <c r="Q14">
        <v>458</v>
      </c>
      <c r="R14">
        <v>3.1156462585034013</v>
      </c>
      <c r="S14">
        <v>147</v>
      </c>
      <c r="T14" t="b">
        <v>1</v>
      </c>
      <c r="V14" t="s">
        <v>212</v>
      </c>
    </row>
    <row r="15" spans="1:22" x14ac:dyDescent="0.2">
      <c r="A15" s="32">
        <v>41122</v>
      </c>
      <c r="B15">
        <v>16.574444444444453</v>
      </c>
      <c r="C15" t="s">
        <v>121</v>
      </c>
      <c r="D15" t="s">
        <v>5</v>
      </c>
      <c r="E15">
        <v>3</v>
      </c>
      <c r="F15">
        <v>31</v>
      </c>
      <c r="G15">
        <v>1</v>
      </c>
      <c r="H15">
        <v>8</v>
      </c>
      <c r="I15">
        <v>2012</v>
      </c>
      <c r="J15">
        <v>42</v>
      </c>
      <c r="K15">
        <v>895.02000000000044</v>
      </c>
      <c r="L15">
        <v>837.28180971516133</v>
      </c>
      <c r="M15">
        <v>607.59</v>
      </c>
      <c r="N15">
        <v>1</v>
      </c>
      <c r="O15">
        <v>287.4300000000004</v>
      </c>
      <c r="P15">
        <v>57.738190284839106</v>
      </c>
      <c r="Q15">
        <v>116</v>
      </c>
      <c r="R15">
        <v>2.1481481481481484</v>
      </c>
      <c r="S15">
        <v>54</v>
      </c>
      <c r="T15" t="b">
        <v>0</v>
      </c>
      <c r="U15" t="s">
        <v>98</v>
      </c>
      <c r="V15" t="s">
        <v>107</v>
      </c>
    </row>
    <row r="16" spans="1:22" x14ac:dyDescent="0.2">
      <c r="A16" s="32">
        <v>41122</v>
      </c>
      <c r="B16">
        <v>23.652675438596486</v>
      </c>
      <c r="C16" t="s">
        <v>224</v>
      </c>
      <c r="D16" t="s">
        <v>148</v>
      </c>
      <c r="E16">
        <v>3</v>
      </c>
      <c r="F16">
        <v>31</v>
      </c>
      <c r="G16">
        <v>1</v>
      </c>
      <c r="H16">
        <v>8</v>
      </c>
      <c r="I16">
        <v>2012</v>
      </c>
      <c r="J16">
        <v>87</v>
      </c>
      <c r="K16">
        <v>2696.4049999999993</v>
      </c>
      <c r="L16">
        <v>2089.9080733933597</v>
      </c>
      <c r="M16">
        <v>1855.16</v>
      </c>
      <c r="N16">
        <v>1</v>
      </c>
      <c r="O16">
        <v>841.24499999999921</v>
      </c>
      <c r="P16">
        <v>606.49692660663959</v>
      </c>
      <c r="Q16">
        <v>395</v>
      </c>
      <c r="R16">
        <v>3.4649122807017543</v>
      </c>
      <c r="S16">
        <v>114</v>
      </c>
      <c r="T16" t="b">
        <v>1</v>
      </c>
      <c r="U16" t="s">
        <v>98</v>
      </c>
      <c r="V16" t="s">
        <v>111</v>
      </c>
    </row>
    <row r="17" spans="1:22" x14ac:dyDescent="0.2">
      <c r="A17" s="32">
        <v>41122</v>
      </c>
      <c r="B17">
        <v>15.509500000000003</v>
      </c>
      <c r="C17" t="s">
        <v>121</v>
      </c>
      <c r="D17" t="s">
        <v>157</v>
      </c>
      <c r="E17">
        <v>3</v>
      </c>
      <c r="F17">
        <v>31</v>
      </c>
      <c r="G17">
        <v>1</v>
      </c>
      <c r="H17">
        <v>8</v>
      </c>
      <c r="I17">
        <v>2012</v>
      </c>
      <c r="J17">
        <v>89</v>
      </c>
      <c r="K17">
        <v>930.57000000000016</v>
      </c>
      <c r="L17">
        <v>1111.8385207181536</v>
      </c>
      <c r="M17">
        <v>778.2</v>
      </c>
      <c r="N17">
        <v>1</v>
      </c>
      <c r="O17">
        <v>152.37000000000012</v>
      </c>
      <c r="P17">
        <v>-181.26852071815347</v>
      </c>
      <c r="Q17">
        <v>163</v>
      </c>
      <c r="R17">
        <v>2.7166666666666668</v>
      </c>
      <c r="S17">
        <v>60</v>
      </c>
      <c r="T17" t="b">
        <v>0</v>
      </c>
      <c r="U17" t="s">
        <v>98</v>
      </c>
      <c r="V17" t="s">
        <v>118</v>
      </c>
    </row>
    <row r="18" spans="1:22" x14ac:dyDescent="0.2">
      <c r="A18" s="32">
        <v>41122</v>
      </c>
      <c r="B18">
        <v>20.746428571428577</v>
      </c>
      <c r="C18" t="s">
        <v>121</v>
      </c>
      <c r="D18" t="s">
        <v>178</v>
      </c>
      <c r="E18">
        <v>3</v>
      </c>
      <c r="F18">
        <v>31</v>
      </c>
      <c r="G18">
        <v>1</v>
      </c>
      <c r="H18">
        <v>8</v>
      </c>
      <c r="I18">
        <v>2012</v>
      </c>
      <c r="J18">
        <v>73</v>
      </c>
      <c r="K18">
        <v>1161.8000000000004</v>
      </c>
      <c r="L18">
        <v>857.08872194174842</v>
      </c>
      <c r="N18">
        <v>0</v>
      </c>
      <c r="O18">
        <v>0</v>
      </c>
      <c r="P18">
        <v>304.71127805825199</v>
      </c>
      <c r="Q18">
        <v>132</v>
      </c>
      <c r="R18">
        <v>2.3571428571428572</v>
      </c>
      <c r="S18">
        <v>56</v>
      </c>
      <c r="T18" t="b">
        <v>0</v>
      </c>
      <c r="U18" t="s">
        <v>98</v>
      </c>
      <c r="V18" t="s">
        <v>109</v>
      </c>
    </row>
    <row r="19" spans="1:22" x14ac:dyDescent="0.2">
      <c r="A19" s="32">
        <v>41122</v>
      </c>
      <c r="B19">
        <v>16.966730769423084</v>
      </c>
      <c r="C19" t="s">
        <v>122</v>
      </c>
      <c r="D19" t="s">
        <v>27</v>
      </c>
      <c r="E19">
        <v>3</v>
      </c>
      <c r="F19">
        <v>31</v>
      </c>
      <c r="G19">
        <v>1</v>
      </c>
      <c r="H19">
        <v>8</v>
      </c>
      <c r="I19">
        <v>2012</v>
      </c>
      <c r="J19">
        <v>35</v>
      </c>
      <c r="K19">
        <v>882.27000001000033</v>
      </c>
      <c r="L19">
        <v>1212.8817013389053</v>
      </c>
      <c r="M19">
        <v>704.63</v>
      </c>
      <c r="N19">
        <v>1</v>
      </c>
      <c r="O19">
        <v>177.64000001000034</v>
      </c>
      <c r="P19">
        <v>-330.61170132890493</v>
      </c>
      <c r="Q19">
        <v>170</v>
      </c>
      <c r="R19">
        <v>3.2692307692307692</v>
      </c>
      <c r="S19">
        <v>52</v>
      </c>
      <c r="T19" t="b">
        <v>0</v>
      </c>
      <c r="U19" t="s">
        <v>98</v>
      </c>
      <c r="V19" t="s">
        <v>108</v>
      </c>
    </row>
    <row r="20" spans="1:22" x14ac:dyDescent="0.2">
      <c r="A20" s="32">
        <v>41122</v>
      </c>
      <c r="B20">
        <v>12.798414285714298</v>
      </c>
      <c r="C20" t="s">
        <v>132</v>
      </c>
      <c r="D20" t="s">
        <v>48</v>
      </c>
      <c r="E20">
        <v>3</v>
      </c>
      <c r="F20">
        <v>31</v>
      </c>
      <c r="G20">
        <v>1</v>
      </c>
      <c r="H20">
        <v>8</v>
      </c>
      <c r="I20">
        <v>2012</v>
      </c>
      <c r="J20">
        <v>1</v>
      </c>
      <c r="K20">
        <v>895.88900000000081</v>
      </c>
      <c r="L20">
        <v>1074.007674028039</v>
      </c>
      <c r="M20">
        <v>973.48</v>
      </c>
      <c r="N20">
        <v>1</v>
      </c>
      <c r="O20">
        <v>-77.590999999999212</v>
      </c>
      <c r="P20">
        <v>-178.11867402803819</v>
      </c>
      <c r="Q20">
        <v>151</v>
      </c>
      <c r="R20">
        <v>2.157142857142857</v>
      </c>
      <c r="S20">
        <v>70</v>
      </c>
      <c r="T20" t="b">
        <v>0</v>
      </c>
      <c r="U20" t="s">
        <v>99</v>
      </c>
      <c r="V20" t="s">
        <v>108</v>
      </c>
    </row>
    <row r="21" spans="1:22" x14ac:dyDescent="0.2">
      <c r="A21" s="32">
        <v>41122</v>
      </c>
      <c r="B21">
        <v>17.861944444444454</v>
      </c>
      <c r="C21" t="s">
        <v>150</v>
      </c>
      <c r="D21" t="s">
        <v>53</v>
      </c>
      <c r="E21">
        <v>3</v>
      </c>
      <c r="F21">
        <v>31</v>
      </c>
      <c r="G21">
        <v>1</v>
      </c>
      <c r="H21">
        <v>8</v>
      </c>
      <c r="I21">
        <v>2012</v>
      </c>
      <c r="J21">
        <v>25</v>
      </c>
      <c r="K21">
        <v>1286.0600000000006</v>
      </c>
      <c r="L21">
        <v>1097.3149482561073</v>
      </c>
      <c r="M21">
        <v>1467.24</v>
      </c>
      <c r="N21">
        <v>1</v>
      </c>
      <c r="O21">
        <v>-181.17999999999938</v>
      </c>
      <c r="P21">
        <v>188.74505174389333</v>
      </c>
      <c r="Q21">
        <v>164</v>
      </c>
      <c r="R21">
        <v>2.2777777777777777</v>
      </c>
      <c r="S21">
        <v>72</v>
      </c>
      <c r="T21" t="b">
        <v>0</v>
      </c>
      <c r="U21" t="s">
        <v>98</v>
      </c>
      <c r="V21" t="s">
        <v>115</v>
      </c>
    </row>
    <row r="22" spans="1:22" x14ac:dyDescent="0.2">
      <c r="A22" s="32">
        <v>41122</v>
      </c>
      <c r="B22">
        <v>17.222500000192319</v>
      </c>
      <c r="C22" t="s">
        <v>224</v>
      </c>
      <c r="D22" t="s">
        <v>50</v>
      </c>
      <c r="E22">
        <v>3</v>
      </c>
      <c r="F22">
        <v>31</v>
      </c>
      <c r="G22">
        <v>1</v>
      </c>
      <c r="H22">
        <v>8</v>
      </c>
      <c r="I22">
        <v>2012</v>
      </c>
      <c r="J22">
        <v>15</v>
      </c>
      <c r="K22">
        <v>895.57000001000051</v>
      </c>
      <c r="L22">
        <v>1250.0983011116284</v>
      </c>
      <c r="M22">
        <v>1323.3</v>
      </c>
      <c r="N22">
        <v>1</v>
      </c>
      <c r="O22">
        <v>-427.72999998999944</v>
      </c>
      <c r="P22">
        <v>-354.5283011016279</v>
      </c>
      <c r="Q22">
        <v>119</v>
      </c>
      <c r="R22">
        <v>2.2884615384615383</v>
      </c>
      <c r="S22">
        <v>52</v>
      </c>
      <c r="T22" t="b">
        <v>0</v>
      </c>
      <c r="U22" t="s">
        <v>98</v>
      </c>
      <c r="V22" t="s">
        <v>119</v>
      </c>
    </row>
    <row r="23" spans="1:22" x14ac:dyDescent="0.2">
      <c r="A23" s="32">
        <v>41122</v>
      </c>
      <c r="B23">
        <v>18.558913043478267</v>
      </c>
      <c r="C23" t="s">
        <v>196</v>
      </c>
      <c r="D23" t="s">
        <v>66</v>
      </c>
      <c r="E23">
        <v>3</v>
      </c>
      <c r="F23">
        <v>31</v>
      </c>
      <c r="G23">
        <v>1</v>
      </c>
      <c r="H23">
        <v>8</v>
      </c>
      <c r="I23">
        <v>2012</v>
      </c>
      <c r="J23">
        <v>54</v>
      </c>
      <c r="K23">
        <v>853.71000000000026</v>
      </c>
      <c r="L23">
        <v>789.8713931600787</v>
      </c>
      <c r="M23">
        <v>1187.26</v>
      </c>
      <c r="N23">
        <v>1</v>
      </c>
      <c r="O23">
        <v>-333.54999999999973</v>
      </c>
      <c r="P23">
        <v>63.838606839921567</v>
      </c>
      <c r="Q23">
        <v>108</v>
      </c>
      <c r="R23">
        <v>2.347826086956522</v>
      </c>
      <c r="S23">
        <v>46</v>
      </c>
      <c r="T23" t="b">
        <v>0</v>
      </c>
      <c r="U23" t="s">
        <v>99</v>
      </c>
      <c r="V23" t="s">
        <v>112</v>
      </c>
    </row>
    <row r="24" spans="1:22" x14ac:dyDescent="0.2">
      <c r="A24" s="32">
        <v>41122</v>
      </c>
      <c r="B24">
        <v>21.331236559139803</v>
      </c>
      <c r="C24" t="s">
        <v>161</v>
      </c>
      <c r="D24" t="s">
        <v>170</v>
      </c>
      <c r="E24">
        <v>3</v>
      </c>
      <c r="F24">
        <v>31</v>
      </c>
      <c r="G24">
        <v>1</v>
      </c>
      <c r="H24">
        <v>8</v>
      </c>
      <c r="I24">
        <v>2012</v>
      </c>
      <c r="J24">
        <v>98</v>
      </c>
      <c r="K24">
        <v>1983.8050000000019</v>
      </c>
      <c r="L24">
        <v>1912.0008090770568</v>
      </c>
      <c r="M24">
        <v>1939.79</v>
      </c>
      <c r="N24">
        <v>1</v>
      </c>
      <c r="O24">
        <v>44.015000000001919</v>
      </c>
      <c r="P24">
        <v>71.804190922945054</v>
      </c>
      <c r="Q24">
        <v>265</v>
      </c>
      <c r="R24">
        <v>2.849462365591398</v>
      </c>
      <c r="S24">
        <v>93</v>
      </c>
      <c r="T24" t="b">
        <v>0</v>
      </c>
      <c r="U24" t="s">
        <v>98</v>
      </c>
      <c r="V24" t="s">
        <v>117</v>
      </c>
    </row>
    <row r="25" spans="1:22" x14ac:dyDescent="0.2">
      <c r="A25" s="32">
        <v>41122</v>
      </c>
      <c r="B25">
        <v>17.392384615384614</v>
      </c>
      <c r="C25" t="s">
        <v>224</v>
      </c>
      <c r="D25" t="s">
        <v>169</v>
      </c>
      <c r="E25">
        <v>3</v>
      </c>
      <c r="F25">
        <v>31</v>
      </c>
      <c r="G25">
        <v>1</v>
      </c>
      <c r="H25">
        <v>8</v>
      </c>
      <c r="I25">
        <v>2012</v>
      </c>
      <c r="J25">
        <v>97</v>
      </c>
      <c r="K25">
        <v>904.404</v>
      </c>
      <c r="L25">
        <v>1473.3605843206162</v>
      </c>
      <c r="M25">
        <v>1762.07</v>
      </c>
      <c r="N25">
        <v>1</v>
      </c>
      <c r="O25">
        <v>-857.66599999999994</v>
      </c>
      <c r="P25">
        <v>-568.95658432061623</v>
      </c>
      <c r="Q25">
        <v>126</v>
      </c>
      <c r="R25">
        <v>2.4230769230769229</v>
      </c>
      <c r="S25">
        <v>52</v>
      </c>
      <c r="T25" t="b">
        <v>0</v>
      </c>
      <c r="U25" t="s">
        <v>98</v>
      </c>
      <c r="V25" t="s">
        <v>119</v>
      </c>
    </row>
    <row r="26" spans="1:22" x14ac:dyDescent="0.2">
      <c r="A26" s="32">
        <v>41122</v>
      </c>
      <c r="B26">
        <v>18.023677966101697</v>
      </c>
      <c r="C26" t="s">
        <v>198</v>
      </c>
      <c r="D26" t="s">
        <v>208</v>
      </c>
      <c r="E26">
        <v>3</v>
      </c>
      <c r="F26">
        <v>31</v>
      </c>
      <c r="G26">
        <v>1</v>
      </c>
      <c r="H26">
        <v>8</v>
      </c>
      <c r="I26">
        <v>2012</v>
      </c>
      <c r="J26">
        <v>105</v>
      </c>
      <c r="K26">
        <v>1063.3970000000002</v>
      </c>
      <c r="L26">
        <v>852.42429352301792</v>
      </c>
      <c r="N26">
        <v>0</v>
      </c>
      <c r="O26">
        <v>0</v>
      </c>
      <c r="P26">
        <v>210.97270647698224</v>
      </c>
      <c r="Q26">
        <v>135</v>
      </c>
      <c r="R26">
        <v>2.2881355932203391</v>
      </c>
      <c r="S26">
        <v>59</v>
      </c>
      <c r="T26" t="b">
        <v>0</v>
      </c>
      <c r="U26" t="s">
        <v>98</v>
      </c>
      <c r="V26" t="s">
        <v>205</v>
      </c>
    </row>
    <row r="27" spans="1:22" x14ac:dyDescent="0.2">
      <c r="A27" s="32">
        <v>41122</v>
      </c>
      <c r="B27">
        <v>20.566214285714299</v>
      </c>
      <c r="C27" t="s">
        <v>187</v>
      </c>
      <c r="D27" t="s">
        <v>200</v>
      </c>
      <c r="E27">
        <v>3</v>
      </c>
      <c r="F27">
        <v>31</v>
      </c>
      <c r="G27">
        <v>1</v>
      </c>
      <c r="H27">
        <v>8</v>
      </c>
      <c r="I27">
        <v>2012</v>
      </c>
      <c r="J27">
        <v>4</v>
      </c>
      <c r="K27">
        <v>1439.6350000000009</v>
      </c>
      <c r="L27">
        <v>1220.2893967214018</v>
      </c>
      <c r="M27">
        <v>1126.5</v>
      </c>
      <c r="N27">
        <v>1</v>
      </c>
      <c r="O27">
        <v>313.1350000000009</v>
      </c>
      <c r="P27">
        <v>219.34560327859913</v>
      </c>
      <c r="Q27">
        <v>166</v>
      </c>
      <c r="R27">
        <v>2.3714285714285714</v>
      </c>
      <c r="S27">
        <v>70</v>
      </c>
      <c r="T27" t="b">
        <v>0</v>
      </c>
      <c r="U27" t="s">
        <v>98</v>
      </c>
      <c r="V27" t="s">
        <v>108</v>
      </c>
    </row>
    <row r="28" spans="1:22" x14ac:dyDescent="0.2">
      <c r="A28" s="32">
        <v>41122</v>
      </c>
      <c r="B28">
        <v>17.011046511744205</v>
      </c>
      <c r="C28" t="s">
        <v>161</v>
      </c>
      <c r="D28" t="s">
        <v>175</v>
      </c>
      <c r="E28">
        <v>3</v>
      </c>
      <c r="F28">
        <v>31</v>
      </c>
      <c r="G28">
        <v>1</v>
      </c>
      <c r="H28">
        <v>8</v>
      </c>
      <c r="I28">
        <v>2012</v>
      </c>
      <c r="J28">
        <v>8</v>
      </c>
      <c r="K28">
        <v>1462.9500000100015</v>
      </c>
      <c r="L28">
        <v>1754.0251862412917</v>
      </c>
      <c r="M28">
        <v>2063.48</v>
      </c>
      <c r="N28">
        <v>1</v>
      </c>
      <c r="O28">
        <v>-600.52999998999849</v>
      </c>
      <c r="P28">
        <v>-291.07518623129022</v>
      </c>
      <c r="Q28">
        <v>285</v>
      </c>
      <c r="R28">
        <v>3.3139534883720931</v>
      </c>
      <c r="S28">
        <v>86</v>
      </c>
      <c r="T28" t="b">
        <v>1</v>
      </c>
      <c r="U28" t="s">
        <v>98</v>
      </c>
      <c r="V28" t="s">
        <v>117</v>
      </c>
    </row>
    <row r="29" spans="1:22" x14ac:dyDescent="0.2">
      <c r="A29" s="32">
        <v>41122</v>
      </c>
      <c r="B29">
        <v>15.0044827586207</v>
      </c>
      <c r="C29" t="s">
        <v>224</v>
      </c>
      <c r="D29" t="s">
        <v>6</v>
      </c>
      <c r="E29">
        <v>3</v>
      </c>
      <c r="F29">
        <v>31</v>
      </c>
      <c r="G29">
        <v>1</v>
      </c>
      <c r="H29">
        <v>8</v>
      </c>
      <c r="I29">
        <v>2012</v>
      </c>
      <c r="J29">
        <v>14</v>
      </c>
      <c r="K29">
        <v>870.26000000000056</v>
      </c>
      <c r="L29">
        <v>945.07150299005446</v>
      </c>
      <c r="M29">
        <v>769.62</v>
      </c>
      <c r="N29">
        <v>1</v>
      </c>
      <c r="O29">
        <v>100.64000000000055</v>
      </c>
      <c r="P29">
        <v>-74.811502990053896</v>
      </c>
      <c r="Q29">
        <v>163</v>
      </c>
      <c r="R29">
        <v>2.8103448275862069</v>
      </c>
      <c r="S29">
        <v>58</v>
      </c>
      <c r="T29" t="b">
        <v>0</v>
      </c>
      <c r="U29" t="s">
        <v>98</v>
      </c>
      <c r="V29" t="s">
        <v>100</v>
      </c>
    </row>
    <row r="30" spans="1:22" x14ac:dyDescent="0.2">
      <c r="A30" s="32">
        <v>41122</v>
      </c>
      <c r="B30">
        <v>17.076033057851262</v>
      </c>
      <c r="C30" t="s">
        <v>123</v>
      </c>
      <c r="D30" t="s">
        <v>23</v>
      </c>
      <c r="E30">
        <v>3</v>
      </c>
      <c r="F30">
        <v>31</v>
      </c>
      <c r="G30">
        <v>1</v>
      </c>
      <c r="H30">
        <v>8</v>
      </c>
      <c r="I30">
        <v>2012</v>
      </c>
      <c r="J30">
        <v>36</v>
      </c>
      <c r="K30">
        <v>2066.2000000000025</v>
      </c>
      <c r="L30">
        <v>2071.0932106105465</v>
      </c>
      <c r="M30">
        <v>1622.14</v>
      </c>
      <c r="N30">
        <v>1</v>
      </c>
      <c r="O30">
        <v>444.06000000000245</v>
      </c>
      <c r="P30">
        <v>-4.8932106105439743</v>
      </c>
      <c r="Q30">
        <v>409</v>
      </c>
      <c r="R30">
        <v>3.3801652892561984</v>
      </c>
      <c r="S30">
        <v>121</v>
      </c>
      <c r="T30" t="b">
        <v>1</v>
      </c>
      <c r="U30" t="s">
        <v>98</v>
      </c>
      <c r="V30" t="s">
        <v>107</v>
      </c>
    </row>
    <row r="31" spans="1:22" x14ac:dyDescent="0.2">
      <c r="A31" s="32">
        <v>41122</v>
      </c>
      <c r="B31">
        <v>19.015217391304368</v>
      </c>
      <c r="C31" t="s">
        <v>150</v>
      </c>
      <c r="D31" t="s">
        <v>192</v>
      </c>
      <c r="E31">
        <v>3</v>
      </c>
      <c r="F31">
        <v>31</v>
      </c>
      <c r="G31">
        <v>1</v>
      </c>
      <c r="H31">
        <v>8</v>
      </c>
      <c r="I31">
        <v>2012</v>
      </c>
      <c r="J31">
        <v>107</v>
      </c>
      <c r="K31">
        <v>1312.0500000000013</v>
      </c>
      <c r="L31">
        <v>1430.9573168377935</v>
      </c>
      <c r="N31">
        <v>0</v>
      </c>
      <c r="O31">
        <v>0</v>
      </c>
      <c r="P31">
        <v>-118.90731683779222</v>
      </c>
      <c r="Q31">
        <v>207</v>
      </c>
      <c r="R31">
        <v>3</v>
      </c>
      <c r="S31">
        <v>69</v>
      </c>
      <c r="T31" t="b">
        <v>1</v>
      </c>
      <c r="U31" t="s">
        <v>98</v>
      </c>
      <c r="V31" t="s">
        <v>115</v>
      </c>
    </row>
    <row r="32" spans="1:22" x14ac:dyDescent="0.2">
      <c r="A32" s="32">
        <v>41122</v>
      </c>
      <c r="B32">
        <v>15.253220588235298</v>
      </c>
      <c r="C32" t="s">
        <v>132</v>
      </c>
      <c r="D32" t="s">
        <v>156</v>
      </c>
      <c r="E32">
        <v>3</v>
      </c>
      <c r="F32">
        <v>31</v>
      </c>
      <c r="G32">
        <v>1</v>
      </c>
      <c r="H32">
        <v>8</v>
      </c>
      <c r="I32">
        <v>2012</v>
      </c>
      <c r="J32">
        <v>61</v>
      </c>
      <c r="K32">
        <v>1037.2190000000003</v>
      </c>
      <c r="L32">
        <v>1020.6655621582121</v>
      </c>
      <c r="M32">
        <v>1062.31</v>
      </c>
      <c r="N32">
        <v>1</v>
      </c>
      <c r="O32">
        <v>-25.090999999999667</v>
      </c>
      <c r="P32">
        <v>16.553437841788195</v>
      </c>
      <c r="Q32">
        <v>198</v>
      </c>
      <c r="R32">
        <v>2.9117647058823528</v>
      </c>
      <c r="S32">
        <v>68</v>
      </c>
      <c r="T32" t="b">
        <v>0</v>
      </c>
      <c r="U32" t="s">
        <v>98</v>
      </c>
      <c r="V32" t="s">
        <v>120</v>
      </c>
    </row>
    <row r="33" spans="1:22" x14ac:dyDescent="0.2">
      <c r="A33" s="32">
        <v>41122</v>
      </c>
      <c r="B33">
        <v>19.07370689655173</v>
      </c>
      <c r="C33" t="s">
        <v>198</v>
      </c>
      <c r="D33" t="s">
        <v>201</v>
      </c>
      <c r="E33">
        <v>3</v>
      </c>
      <c r="F33">
        <v>31</v>
      </c>
      <c r="G33">
        <v>1</v>
      </c>
      <c r="H33">
        <v>8</v>
      </c>
      <c r="I33">
        <v>2012</v>
      </c>
      <c r="J33">
        <v>103</v>
      </c>
      <c r="K33">
        <v>1106.2750000000003</v>
      </c>
      <c r="L33">
        <v>755.05435028201646</v>
      </c>
      <c r="N33">
        <v>0</v>
      </c>
      <c r="O33">
        <v>0</v>
      </c>
      <c r="P33">
        <v>351.22064971798386</v>
      </c>
      <c r="Q33">
        <v>131</v>
      </c>
      <c r="R33">
        <v>2.2586206896551726</v>
      </c>
      <c r="S33">
        <v>58</v>
      </c>
      <c r="T33" t="b">
        <v>0</v>
      </c>
      <c r="U33" t="s">
        <v>98</v>
      </c>
      <c r="V33" t="s">
        <v>207</v>
      </c>
    </row>
    <row r="34" spans="1:22" x14ac:dyDescent="0.2">
      <c r="A34" s="32">
        <v>41122</v>
      </c>
      <c r="B34">
        <v>20.878428571428572</v>
      </c>
      <c r="C34" t="s">
        <v>187</v>
      </c>
      <c r="D34" t="s">
        <v>203</v>
      </c>
      <c r="E34">
        <v>3</v>
      </c>
      <c r="F34">
        <v>31</v>
      </c>
      <c r="G34">
        <v>1</v>
      </c>
      <c r="H34">
        <v>8</v>
      </c>
      <c r="I34">
        <v>2012</v>
      </c>
      <c r="J34">
        <v>102</v>
      </c>
      <c r="K34">
        <v>584.596</v>
      </c>
      <c r="L34">
        <v>632.61310429033813</v>
      </c>
      <c r="N34">
        <v>0</v>
      </c>
      <c r="O34">
        <v>0</v>
      </c>
      <c r="P34">
        <v>-48.017104290338125</v>
      </c>
      <c r="Q34">
        <v>93</v>
      </c>
      <c r="R34">
        <v>3.3214285714285716</v>
      </c>
      <c r="S34">
        <v>28</v>
      </c>
      <c r="T34" t="b">
        <v>0</v>
      </c>
      <c r="U34" t="s">
        <v>98</v>
      </c>
      <c r="V34" t="s">
        <v>101</v>
      </c>
    </row>
    <row r="35" spans="1:22" x14ac:dyDescent="0.2">
      <c r="A35" s="32">
        <v>41122</v>
      </c>
      <c r="B35">
        <v>17.148898305084767</v>
      </c>
      <c r="C35" t="s">
        <v>161</v>
      </c>
      <c r="D35" t="s">
        <v>54</v>
      </c>
      <c r="E35">
        <v>3</v>
      </c>
      <c r="F35">
        <v>31</v>
      </c>
      <c r="G35">
        <v>1</v>
      </c>
      <c r="H35">
        <v>8</v>
      </c>
      <c r="I35">
        <v>2012</v>
      </c>
      <c r="J35">
        <v>38</v>
      </c>
      <c r="K35">
        <v>2023.5700000000024</v>
      </c>
      <c r="L35">
        <v>1800.3513164071132</v>
      </c>
      <c r="M35">
        <v>1988.47</v>
      </c>
      <c r="N35">
        <v>1</v>
      </c>
      <c r="O35">
        <v>35.10000000000241</v>
      </c>
      <c r="P35">
        <v>223.21868359288919</v>
      </c>
      <c r="Q35">
        <v>376</v>
      </c>
      <c r="R35">
        <v>3.1864406779661016</v>
      </c>
      <c r="S35">
        <v>118</v>
      </c>
      <c r="T35" t="b">
        <v>1</v>
      </c>
      <c r="U35" t="s">
        <v>98</v>
      </c>
      <c r="V35" t="s">
        <v>107</v>
      </c>
    </row>
    <row r="36" spans="1:22" x14ac:dyDescent="0.2">
      <c r="A36" s="32">
        <v>41122</v>
      </c>
      <c r="B36">
        <v>20.741280000000017</v>
      </c>
      <c r="C36" t="s">
        <v>150</v>
      </c>
      <c r="D36" t="s">
        <v>195</v>
      </c>
      <c r="E36">
        <v>3</v>
      </c>
      <c r="F36">
        <v>31</v>
      </c>
      <c r="G36">
        <v>1</v>
      </c>
      <c r="H36">
        <v>8</v>
      </c>
      <c r="I36">
        <v>2012</v>
      </c>
      <c r="J36">
        <v>106</v>
      </c>
      <c r="K36">
        <v>1555.5960000000014</v>
      </c>
      <c r="L36">
        <v>1373.7190241642818</v>
      </c>
      <c r="N36">
        <v>0</v>
      </c>
      <c r="O36">
        <v>0</v>
      </c>
      <c r="P36">
        <v>181.87697583571958</v>
      </c>
      <c r="Q36">
        <v>224</v>
      </c>
      <c r="R36">
        <v>2.9866666666666668</v>
      </c>
      <c r="S36">
        <v>75</v>
      </c>
      <c r="T36" t="b">
        <v>1</v>
      </c>
      <c r="U36" t="s">
        <v>98</v>
      </c>
      <c r="V36" t="s">
        <v>180</v>
      </c>
    </row>
    <row r="37" spans="1:22" x14ac:dyDescent="0.2">
      <c r="A37" s="32">
        <v>41122</v>
      </c>
      <c r="B37">
        <v>14.567300000199998</v>
      </c>
      <c r="C37" t="s">
        <v>223</v>
      </c>
      <c r="D37" t="s">
        <v>84</v>
      </c>
      <c r="E37">
        <v>3</v>
      </c>
      <c r="F37">
        <v>31</v>
      </c>
      <c r="G37">
        <v>1</v>
      </c>
      <c r="H37">
        <v>8</v>
      </c>
      <c r="I37">
        <v>2012</v>
      </c>
      <c r="J37">
        <v>27</v>
      </c>
      <c r="K37">
        <v>728.3650000099999</v>
      </c>
      <c r="L37">
        <v>1190.405442114489</v>
      </c>
      <c r="M37">
        <v>636.79</v>
      </c>
      <c r="N37">
        <v>1</v>
      </c>
      <c r="O37">
        <v>91.57500000999994</v>
      </c>
      <c r="P37">
        <v>-462.0404421044891</v>
      </c>
      <c r="Q37">
        <v>100</v>
      </c>
      <c r="R37">
        <v>2</v>
      </c>
      <c r="S37">
        <v>50</v>
      </c>
      <c r="T37" t="b">
        <v>1</v>
      </c>
      <c r="U37" t="s">
        <v>98</v>
      </c>
      <c r="V37" t="s">
        <v>108</v>
      </c>
    </row>
    <row r="38" spans="1:22" x14ac:dyDescent="0.2">
      <c r="A38" s="32">
        <v>41122</v>
      </c>
      <c r="B38">
        <v>19.123955224029856</v>
      </c>
      <c r="C38" t="s">
        <v>132</v>
      </c>
      <c r="D38" t="s">
        <v>152</v>
      </c>
      <c r="E38">
        <v>3</v>
      </c>
      <c r="F38">
        <v>31</v>
      </c>
      <c r="G38">
        <v>1</v>
      </c>
      <c r="H38">
        <v>8</v>
      </c>
      <c r="I38">
        <v>2012</v>
      </c>
      <c r="J38">
        <v>91</v>
      </c>
      <c r="K38">
        <v>1281.3050000100004</v>
      </c>
      <c r="L38">
        <v>928.09094285844185</v>
      </c>
      <c r="M38">
        <v>996.54</v>
      </c>
      <c r="N38">
        <v>1</v>
      </c>
      <c r="O38">
        <v>284.76500001000045</v>
      </c>
      <c r="P38">
        <v>353.21405715155856</v>
      </c>
      <c r="Q38">
        <v>175</v>
      </c>
      <c r="R38">
        <v>2.6119402985074629</v>
      </c>
      <c r="S38">
        <v>67</v>
      </c>
      <c r="T38" t="b">
        <v>0</v>
      </c>
      <c r="U38" t="s">
        <v>99</v>
      </c>
      <c r="V38" t="s">
        <v>108</v>
      </c>
    </row>
    <row r="39" spans="1:22" x14ac:dyDescent="0.2">
      <c r="A39" s="32">
        <v>41122</v>
      </c>
      <c r="B39">
        <v>22.969803921764708</v>
      </c>
      <c r="C39" t="s">
        <v>150</v>
      </c>
      <c r="D39" t="s">
        <v>176</v>
      </c>
      <c r="E39">
        <v>3</v>
      </c>
      <c r="F39">
        <v>31</v>
      </c>
      <c r="G39">
        <v>1</v>
      </c>
      <c r="H39">
        <v>8</v>
      </c>
      <c r="I39">
        <v>2012</v>
      </c>
      <c r="J39">
        <v>6</v>
      </c>
      <c r="K39">
        <v>1171.4600000100002</v>
      </c>
      <c r="L39">
        <v>768.17305520969626</v>
      </c>
      <c r="N39">
        <v>0</v>
      </c>
      <c r="O39">
        <v>0</v>
      </c>
      <c r="P39">
        <v>403.2869448003039</v>
      </c>
      <c r="Q39">
        <v>132</v>
      </c>
      <c r="R39">
        <v>2.5882352941176472</v>
      </c>
      <c r="S39">
        <v>51</v>
      </c>
      <c r="T39" t="b">
        <v>0</v>
      </c>
      <c r="U39" t="s">
        <v>98</v>
      </c>
      <c r="V39" t="s">
        <v>182</v>
      </c>
    </row>
    <row r="40" spans="1:22" x14ac:dyDescent="0.2">
      <c r="A40" s="32">
        <v>41122</v>
      </c>
      <c r="B40">
        <v>18.449477832561534</v>
      </c>
      <c r="C40" t="s">
        <v>161</v>
      </c>
      <c r="D40" t="s">
        <v>59</v>
      </c>
      <c r="E40">
        <v>3</v>
      </c>
      <c r="F40">
        <v>31</v>
      </c>
      <c r="G40">
        <v>1</v>
      </c>
      <c r="H40">
        <v>8</v>
      </c>
      <c r="I40">
        <v>2012</v>
      </c>
      <c r="J40">
        <v>65</v>
      </c>
      <c r="K40">
        <v>3745.2440000099914</v>
      </c>
      <c r="L40">
        <v>3658.9289220173864</v>
      </c>
      <c r="M40">
        <v>3714.66</v>
      </c>
      <c r="N40">
        <v>1</v>
      </c>
      <c r="O40">
        <v>30.584000009991541</v>
      </c>
      <c r="P40">
        <v>86.315077992604984</v>
      </c>
      <c r="Q40">
        <v>693</v>
      </c>
      <c r="R40">
        <v>3.4137931034482758</v>
      </c>
      <c r="S40">
        <v>203</v>
      </c>
      <c r="T40" t="b">
        <v>1</v>
      </c>
      <c r="U40" t="s">
        <v>98</v>
      </c>
      <c r="V40" t="s">
        <v>112</v>
      </c>
    </row>
    <row r="41" spans="1:22" x14ac:dyDescent="0.2">
      <c r="A41" s="32">
        <v>41122</v>
      </c>
      <c r="B41">
        <v>15.339000000000004</v>
      </c>
      <c r="C41" t="s">
        <v>132</v>
      </c>
      <c r="D41" t="s">
        <v>49</v>
      </c>
      <c r="E41">
        <v>3</v>
      </c>
      <c r="F41">
        <v>31</v>
      </c>
      <c r="G41">
        <v>1</v>
      </c>
      <c r="H41">
        <v>8</v>
      </c>
      <c r="I41">
        <v>2012</v>
      </c>
      <c r="J41">
        <v>3</v>
      </c>
      <c r="K41">
        <v>1119.7470000000003</v>
      </c>
      <c r="L41">
        <v>1598.5191513929813</v>
      </c>
      <c r="M41">
        <v>1525.99</v>
      </c>
      <c r="N41">
        <v>1</v>
      </c>
      <c r="O41">
        <v>-406.24299999999971</v>
      </c>
      <c r="P41">
        <v>-478.77215139298096</v>
      </c>
      <c r="Q41">
        <v>218</v>
      </c>
      <c r="R41">
        <v>2.9863013698630136</v>
      </c>
      <c r="S41">
        <v>73</v>
      </c>
      <c r="T41" t="b">
        <v>0</v>
      </c>
      <c r="U41" t="s">
        <v>98</v>
      </c>
      <c r="V41" t="s">
        <v>108</v>
      </c>
    </row>
    <row r="42" spans="1:22" x14ac:dyDescent="0.2">
      <c r="A42" s="32">
        <v>41122</v>
      </c>
      <c r="B42">
        <v>14.403188405942034</v>
      </c>
      <c r="C42" t="s">
        <v>198</v>
      </c>
      <c r="D42" t="s">
        <v>211</v>
      </c>
      <c r="E42">
        <v>3</v>
      </c>
      <c r="F42">
        <v>31</v>
      </c>
      <c r="G42">
        <v>1</v>
      </c>
      <c r="H42">
        <v>8</v>
      </c>
      <c r="I42">
        <v>2012</v>
      </c>
      <c r="J42">
        <v>26</v>
      </c>
      <c r="K42">
        <v>993.82000001000029</v>
      </c>
      <c r="L42">
        <v>1002.8521100270799</v>
      </c>
      <c r="M42">
        <v>0</v>
      </c>
      <c r="N42">
        <v>0</v>
      </c>
      <c r="O42">
        <v>0</v>
      </c>
      <c r="P42">
        <v>-9.0321100170796171</v>
      </c>
      <c r="Q42">
        <v>151</v>
      </c>
      <c r="R42">
        <v>2.1884057971014492</v>
      </c>
      <c r="S42">
        <v>69</v>
      </c>
      <c r="T42" t="b">
        <v>0</v>
      </c>
      <c r="U42" t="s">
        <v>98</v>
      </c>
      <c r="V42" t="s">
        <v>191</v>
      </c>
    </row>
    <row r="43" spans="1:22" x14ac:dyDescent="0.2">
      <c r="A43" s="32">
        <v>41122</v>
      </c>
      <c r="B43">
        <v>13.664705882352949</v>
      </c>
      <c r="C43" t="s">
        <v>196</v>
      </c>
      <c r="D43" t="s">
        <v>174</v>
      </c>
      <c r="E43">
        <v>3</v>
      </c>
      <c r="F43">
        <v>31</v>
      </c>
      <c r="G43">
        <v>1</v>
      </c>
      <c r="H43">
        <v>8</v>
      </c>
      <c r="I43">
        <v>2012</v>
      </c>
      <c r="J43">
        <v>10</v>
      </c>
      <c r="K43">
        <v>696.90000000000043</v>
      </c>
      <c r="L43">
        <v>1096.140678401692</v>
      </c>
      <c r="N43">
        <v>0</v>
      </c>
      <c r="O43">
        <v>0</v>
      </c>
      <c r="P43">
        <v>-399.24067840169153</v>
      </c>
      <c r="Q43">
        <v>131</v>
      </c>
      <c r="R43">
        <v>2.5686274509803924</v>
      </c>
      <c r="S43">
        <v>51</v>
      </c>
      <c r="T43" t="b">
        <v>0</v>
      </c>
      <c r="U43" t="s">
        <v>98</v>
      </c>
      <c r="V43" t="s">
        <v>112</v>
      </c>
    </row>
    <row r="44" spans="1:22" x14ac:dyDescent="0.2">
      <c r="A44" s="32">
        <v>41122</v>
      </c>
      <c r="B44">
        <v>13.480531645696207</v>
      </c>
      <c r="C44" t="s">
        <v>224</v>
      </c>
      <c r="D44" t="s">
        <v>177</v>
      </c>
      <c r="E44">
        <v>3</v>
      </c>
      <c r="F44">
        <v>31</v>
      </c>
      <c r="G44">
        <v>1</v>
      </c>
      <c r="H44">
        <v>8</v>
      </c>
      <c r="I44">
        <v>2012</v>
      </c>
      <c r="J44">
        <v>34</v>
      </c>
      <c r="K44">
        <v>1064.9620000100003</v>
      </c>
      <c r="L44">
        <v>1064.072733022919</v>
      </c>
      <c r="N44">
        <v>0</v>
      </c>
      <c r="O44">
        <v>0</v>
      </c>
      <c r="P44">
        <v>0.8892669870813279</v>
      </c>
      <c r="Q44">
        <v>176</v>
      </c>
      <c r="R44">
        <v>2.2278481012658227</v>
      </c>
      <c r="S44">
        <v>79</v>
      </c>
      <c r="T44" t="b">
        <v>0</v>
      </c>
      <c r="U44" t="s">
        <v>98</v>
      </c>
      <c r="V44" t="s">
        <v>119</v>
      </c>
    </row>
    <row r="45" spans="1:22" x14ac:dyDescent="0.2">
      <c r="A45" s="32">
        <v>41122</v>
      </c>
      <c r="B45">
        <v>15.484215686274508</v>
      </c>
      <c r="C45" t="s">
        <v>121</v>
      </c>
      <c r="D45" t="s">
        <v>172</v>
      </c>
      <c r="E45">
        <v>3</v>
      </c>
      <c r="F45">
        <v>31</v>
      </c>
      <c r="G45">
        <v>1</v>
      </c>
      <c r="H45">
        <v>8</v>
      </c>
      <c r="I45">
        <v>2012</v>
      </c>
      <c r="J45">
        <v>50</v>
      </c>
      <c r="K45">
        <v>789.69499999999994</v>
      </c>
      <c r="L45">
        <v>1081.5975736456423</v>
      </c>
      <c r="M45">
        <v>675.46</v>
      </c>
      <c r="N45">
        <v>1</v>
      </c>
      <c r="O45">
        <v>114.2349999999999</v>
      </c>
      <c r="P45">
        <v>-291.90257364564241</v>
      </c>
      <c r="Q45">
        <v>107</v>
      </c>
      <c r="R45">
        <v>2.0980392156862746</v>
      </c>
      <c r="S45">
        <v>51</v>
      </c>
      <c r="T45" t="b">
        <v>0</v>
      </c>
      <c r="U45" t="s">
        <v>98</v>
      </c>
      <c r="V45" t="s">
        <v>181</v>
      </c>
    </row>
    <row r="46" spans="1:22" x14ac:dyDescent="0.2">
      <c r="A46" s="32">
        <v>41122</v>
      </c>
      <c r="B46">
        <v>17.46453125</v>
      </c>
      <c r="C46" t="s">
        <v>132</v>
      </c>
      <c r="D46" t="s">
        <v>52</v>
      </c>
      <c r="E46">
        <v>3</v>
      </c>
      <c r="F46">
        <v>31</v>
      </c>
      <c r="G46">
        <v>1</v>
      </c>
      <c r="H46">
        <v>8</v>
      </c>
      <c r="I46">
        <v>2012</v>
      </c>
      <c r="J46">
        <v>7</v>
      </c>
      <c r="K46">
        <v>558.86500000000001</v>
      </c>
      <c r="L46">
        <v>905.98213520721117</v>
      </c>
      <c r="M46">
        <v>487.44</v>
      </c>
      <c r="N46">
        <v>1</v>
      </c>
      <c r="O46">
        <v>71.425000000000011</v>
      </c>
      <c r="P46">
        <v>-347.11713520721116</v>
      </c>
      <c r="Q46">
        <v>75</v>
      </c>
      <c r="R46">
        <v>2.34375</v>
      </c>
      <c r="S46">
        <v>32</v>
      </c>
      <c r="T46" t="b">
        <v>0</v>
      </c>
      <c r="U46" t="s">
        <v>98</v>
      </c>
      <c r="V46" t="s">
        <v>108</v>
      </c>
    </row>
    <row r="47" spans="1:22" x14ac:dyDescent="0.2">
      <c r="A47" s="32">
        <v>41122</v>
      </c>
      <c r="B47">
        <v>14.862535211267613</v>
      </c>
      <c r="C47" t="s">
        <v>196</v>
      </c>
      <c r="D47" t="s">
        <v>45</v>
      </c>
      <c r="E47">
        <v>3</v>
      </c>
      <c r="F47">
        <v>31</v>
      </c>
      <c r="G47">
        <v>1</v>
      </c>
      <c r="H47">
        <v>8</v>
      </c>
      <c r="I47">
        <v>2012</v>
      </c>
      <c r="J47">
        <v>66</v>
      </c>
      <c r="K47">
        <v>1055.2400000000005</v>
      </c>
      <c r="L47">
        <v>876.77698277043419</v>
      </c>
      <c r="M47">
        <v>985.57</v>
      </c>
      <c r="N47">
        <v>1</v>
      </c>
      <c r="O47">
        <v>69.670000000000414</v>
      </c>
      <c r="P47">
        <v>178.46301722956628</v>
      </c>
      <c r="Q47">
        <v>274</v>
      </c>
      <c r="R47">
        <v>3.859154929577465</v>
      </c>
      <c r="S47">
        <v>71</v>
      </c>
      <c r="T47" t="b">
        <v>0</v>
      </c>
      <c r="U47" t="s">
        <v>99</v>
      </c>
      <c r="V47" t="s">
        <v>112</v>
      </c>
    </row>
    <row r="48" spans="1:22" x14ac:dyDescent="0.2">
      <c r="A48" s="32">
        <v>41122</v>
      </c>
      <c r="B48">
        <v>19.169677419354848</v>
      </c>
      <c r="C48" t="s">
        <v>121</v>
      </c>
      <c r="D48" t="s">
        <v>72</v>
      </c>
      <c r="E48">
        <v>3</v>
      </c>
      <c r="F48">
        <v>31</v>
      </c>
      <c r="G48">
        <v>1</v>
      </c>
      <c r="H48">
        <v>8</v>
      </c>
      <c r="I48">
        <v>2012</v>
      </c>
      <c r="J48">
        <v>43</v>
      </c>
      <c r="K48">
        <v>1188.5200000000007</v>
      </c>
      <c r="L48">
        <v>1149.9976265582363</v>
      </c>
      <c r="M48">
        <v>1042.58</v>
      </c>
      <c r="N48">
        <v>1</v>
      </c>
      <c r="O48">
        <v>145.94000000000074</v>
      </c>
      <c r="P48">
        <v>38.52237344176433</v>
      </c>
      <c r="Q48">
        <v>168</v>
      </c>
      <c r="R48">
        <v>2.7096774193548385</v>
      </c>
      <c r="S48">
        <v>62</v>
      </c>
      <c r="T48" t="b">
        <v>0</v>
      </c>
      <c r="U48" t="s">
        <v>98</v>
      </c>
      <c r="V48" t="s">
        <v>107</v>
      </c>
    </row>
    <row r="49" spans="1:22" x14ac:dyDescent="0.2">
      <c r="A49" s="32">
        <v>41122</v>
      </c>
      <c r="B49">
        <v>17.190406250000006</v>
      </c>
      <c r="C49" t="s">
        <v>187</v>
      </c>
      <c r="D49" t="s">
        <v>51</v>
      </c>
      <c r="E49">
        <v>3</v>
      </c>
      <c r="F49">
        <v>31</v>
      </c>
      <c r="G49">
        <v>1</v>
      </c>
      <c r="H49">
        <v>8</v>
      </c>
      <c r="I49">
        <v>2012</v>
      </c>
      <c r="J49">
        <v>11</v>
      </c>
      <c r="K49">
        <v>1100.1860000000004</v>
      </c>
      <c r="L49">
        <v>1119.1975311290296</v>
      </c>
      <c r="M49">
        <v>882.7</v>
      </c>
      <c r="N49">
        <v>1</v>
      </c>
      <c r="O49">
        <v>217.48600000000033</v>
      </c>
      <c r="P49">
        <v>-19.011531129029208</v>
      </c>
      <c r="Q49">
        <v>189</v>
      </c>
      <c r="R49">
        <v>2.953125</v>
      </c>
      <c r="S49">
        <v>64</v>
      </c>
      <c r="T49" t="b">
        <v>0</v>
      </c>
      <c r="U49" t="s">
        <v>98</v>
      </c>
      <c r="V49" t="s">
        <v>108</v>
      </c>
    </row>
    <row r="50" spans="1:22" x14ac:dyDescent="0.2">
      <c r="A50" s="32">
        <v>41122</v>
      </c>
      <c r="B50">
        <v>19.012723577276375</v>
      </c>
      <c r="C50" t="s">
        <v>161</v>
      </c>
      <c r="D50" t="s">
        <v>149</v>
      </c>
      <c r="E50">
        <v>3</v>
      </c>
      <c r="F50">
        <v>31</v>
      </c>
      <c r="G50">
        <v>1</v>
      </c>
      <c r="H50">
        <v>8</v>
      </c>
      <c r="I50">
        <v>2012</v>
      </c>
      <c r="J50">
        <v>31</v>
      </c>
      <c r="K50">
        <v>4677.1300000099882</v>
      </c>
      <c r="L50">
        <v>3416.3940584434595</v>
      </c>
      <c r="M50">
        <v>4067.09</v>
      </c>
      <c r="N50">
        <v>1</v>
      </c>
      <c r="O50">
        <v>610.04000000998803</v>
      </c>
      <c r="P50">
        <v>1260.7359415665287</v>
      </c>
      <c r="Q50">
        <v>814</v>
      </c>
      <c r="R50">
        <v>3.3089430894308944</v>
      </c>
      <c r="S50">
        <v>246</v>
      </c>
      <c r="T50" t="b">
        <v>1</v>
      </c>
      <c r="U50" t="s">
        <v>98</v>
      </c>
      <c r="V50" t="s">
        <v>117</v>
      </c>
    </row>
    <row r="51" spans="1:22" x14ac:dyDescent="0.2">
      <c r="A51" s="32">
        <v>41122</v>
      </c>
      <c r="B51">
        <v>21.758093023372112</v>
      </c>
      <c r="C51" t="s">
        <v>223</v>
      </c>
      <c r="D51" t="s">
        <v>140</v>
      </c>
      <c r="E51">
        <v>3</v>
      </c>
      <c r="F51">
        <v>31</v>
      </c>
      <c r="G51">
        <v>1</v>
      </c>
      <c r="H51">
        <v>8</v>
      </c>
      <c r="I51">
        <v>2012</v>
      </c>
      <c r="J51">
        <v>18</v>
      </c>
      <c r="K51">
        <v>1871.1960000100016</v>
      </c>
      <c r="L51">
        <v>1510.6255775381837</v>
      </c>
      <c r="M51">
        <v>1103.97</v>
      </c>
      <c r="N51">
        <v>1</v>
      </c>
      <c r="O51">
        <v>767.2260000100016</v>
      </c>
      <c r="P51">
        <v>360.57042247181789</v>
      </c>
      <c r="Q51">
        <v>237</v>
      </c>
      <c r="R51">
        <v>2.7558139534883721</v>
      </c>
      <c r="S51">
        <v>86</v>
      </c>
      <c r="T51" t="b">
        <v>0</v>
      </c>
      <c r="U51" t="s">
        <v>98</v>
      </c>
      <c r="V51" t="s">
        <v>108</v>
      </c>
    </row>
    <row r="52" spans="1:22" x14ac:dyDescent="0.2">
      <c r="A52" s="32">
        <v>41122</v>
      </c>
      <c r="B52">
        <v>21.17218181818183</v>
      </c>
      <c r="C52" t="s">
        <v>223</v>
      </c>
      <c r="D52" t="s">
        <v>129</v>
      </c>
      <c r="E52">
        <v>3</v>
      </c>
      <c r="F52">
        <v>31</v>
      </c>
      <c r="G52">
        <v>1</v>
      </c>
      <c r="H52">
        <v>8</v>
      </c>
      <c r="I52">
        <v>2012</v>
      </c>
      <c r="J52">
        <v>83</v>
      </c>
      <c r="K52">
        <v>1164.4700000000007</v>
      </c>
      <c r="L52">
        <v>1265.4352332791907</v>
      </c>
      <c r="M52">
        <v>898.18</v>
      </c>
      <c r="N52">
        <v>1</v>
      </c>
      <c r="O52">
        <v>266.29000000000076</v>
      </c>
      <c r="P52">
        <v>-100.96523327918999</v>
      </c>
      <c r="Q52">
        <v>139</v>
      </c>
      <c r="R52">
        <v>2.5272727272727273</v>
      </c>
      <c r="S52">
        <v>55</v>
      </c>
      <c r="T52" t="b">
        <v>0</v>
      </c>
      <c r="U52" t="s">
        <v>131</v>
      </c>
      <c r="V52" t="s">
        <v>108</v>
      </c>
    </row>
    <row r="53" spans="1:22" x14ac:dyDescent="0.2">
      <c r="A53" s="32">
        <v>41122</v>
      </c>
      <c r="B53">
        <v>15.056956521739135</v>
      </c>
      <c r="C53" t="s">
        <v>223</v>
      </c>
      <c r="D53" t="s">
        <v>158</v>
      </c>
      <c r="E53">
        <v>3</v>
      </c>
      <c r="F53">
        <v>31</v>
      </c>
      <c r="G53">
        <v>1</v>
      </c>
      <c r="H53">
        <v>8</v>
      </c>
      <c r="I53">
        <v>2012</v>
      </c>
      <c r="J53">
        <v>44</v>
      </c>
      <c r="K53">
        <v>692.62000000000023</v>
      </c>
      <c r="L53">
        <v>951.95386712189156</v>
      </c>
      <c r="M53">
        <v>930.87</v>
      </c>
      <c r="N53">
        <v>1</v>
      </c>
      <c r="O53">
        <v>-238.24999999999977</v>
      </c>
      <c r="P53">
        <v>-259.33386712189133</v>
      </c>
      <c r="Q53">
        <v>108</v>
      </c>
      <c r="R53">
        <v>2.347826086956522</v>
      </c>
      <c r="S53">
        <v>46</v>
      </c>
      <c r="T53" t="b">
        <v>0</v>
      </c>
      <c r="U53" t="s">
        <v>98</v>
      </c>
      <c r="V53" t="s">
        <v>108</v>
      </c>
    </row>
    <row r="54" spans="1:22" x14ac:dyDescent="0.2">
      <c r="A54" s="32">
        <v>41122</v>
      </c>
      <c r="B54">
        <v>9.0860000000000021</v>
      </c>
      <c r="C54" t="s">
        <v>223</v>
      </c>
      <c r="D54" t="s">
        <v>57</v>
      </c>
      <c r="E54">
        <v>3</v>
      </c>
      <c r="F54">
        <v>31</v>
      </c>
      <c r="G54">
        <v>1</v>
      </c>
      <c r="H54">
        <v>8</v>
      </c>
      <c r="I54">
        <v>2012</v>
      </c>
      <c r="J54">
        <v>59</v>
      </c>
      <c r="K54">
        <v>318.01000000000005</v>
      </c>
      <c r="L54">
        <v>694.88555589460111</v>
      </c>
      <c r="M54">
        <v>594.75</v>
      </c>
      <c r="N54">
        <v>1</v>
      </c>
      <c r="O54">
        <v>-276.73999999999995</v>
      </c>
      <c r="P54">
        <v>-376.87555589460106</v>
      </c>
      <c r="Q54">
        <v>87</v>
      </c>
      <c r="R54">
        <v>2.4857142857142858</v>
      </c>
      <c r="S54">
        <v>35</v>
      </c>
      <c r="T54" t="b">
        <v>0</v>
      </c>
      <c r="U54" t="s">
        <v>98</v>
      </c>
      <c r="V54" t="s">
        <v>116</v>
      </c>
    </row>
    <row r="55" spans="1:22" x14ac:dyDescent="0.2">
      <c r="A55" s="32">
        <v>41122</v>
      </c>
      <c r="B55">
        <v>19.354161538538456</v>
      </c>
      <c r="C55" t="s">
        <v>224</v>
      </c>
      <c r="D55" t="s">
        <v>71</v>
      </c>
      <c r="E55">
        <v>3</v>
      </c>
      <c r="F55">
        <v>31</v>
      </c>
      <c r="G55">
        <v>1</v>
      </c>
      <c r="H55">
        <v>8</v>
      </c>
      <c r="I55">
        <v>2012</v>
      </c>
      <c r="J55">
        <v>71</v>
      </c>
      <c r="K55">
        <v>2516.0410000099992</v>
      </c>
      <c r="L55">
        <v>1552.5002874058769</v>
      </c>
      <c r="M55">
        <v>1375.37</v>
      </c>
      <c r="N55">
        <v>1</v>
      </c>
      <c r="O55">
        <v>1140.6710000099993</v>
      </c>
      <c r="P55">
        <v>963.54071260412229</v>
      </c>
      <c r="Q55">
        <v>469</v>
      </c>
      <c r="R55">
        <v>3.6076923076923078</v>
      </c>
      <c r="S55">
        <v>130</v>
      </c>
      <c r="T55" t="b">
        <v>1</v>
      </c>
      <c r="U55" t="s">
        <v>98</v>
      </c>
      <c r="V55" t="s">
        <v>100</v>
      </c>
    </row>
    <row r="56" spans="1:22" x14ac:dyDescent="0.2">
      <c r="A56" s="32">
        <v>41122</v>
      </c>
      <c r="B56">
        <v>15.880531914893622</v>
      </c>
      <c r="C56" t="s">
        <v>121</v>
      </c>
      <c r="D56" t="s">
        <v>179</v>
      </c>
      <c r="E56">
        <v>3</v>
      </c>
      <c r="F56">
        <v>31</v>
      </c>
      <c r="G56">
        <v>1</v>
      </c>
      <c r="H56">
        <v>8</v>
      </c>
      <c r="I56">
        <v>2012</v>
      </c>
      <c r="J56">
        <v>82</v>
      </c>
      <c r="K56">
        <v>746.38500000000022</v>
      </c>
      <c r="L56">
        <v>734.64747595007009</v>
      </c>
      <c r="N56">
        <v>0</v>
      </c>
      <c r="O56">
        <v>0</v>
      </c>
      <c r="P56">
        <v>11.73752404993013</v>
      </c>
      <c r="Q56">
        <v>143</v>
      </c>
      <c r="R56">
        <v>3.0425531914893615</v>
      </c>
      <c r="S56">
        <v>47</v>
      </c>
      <c r="T56" t="b">
        <v>0</v>
      </c>
      <c r="U56" t="s">
        <v>98</v>
      </c>
      <c r="V56" t="s">
        <v>109</v>
      </c>
    </row>
    <row r="57" spans="1:22" x14ac:dyDescent="0.2">
      <c r="A57" s="32">
        <v>41122</v>
      </c>
      <c r="B57">
        <v>18.150154929577479</v>
      </c>
      <c r="C57" t="s">
        <v>132</v>
      </c>
      <c r="D57" t="s">
        <v>7</v>
      </c>
      <c r="E57">
        <v>3</v>
      </c>
      <c r="F57">
        <v>31</v>
      </c>
      <c r="G57">
        <v>1</v>
      </c>
      <c r="H57">
        <v>8</v>
      </c>
      <c r="I57">
        <v>2012</v>
      </c>
      <c r="J57">
        <v>12</v>
      </c>
      <c r="K57">
        <v>1288.661000000001</v>
      </c>
      <c r="L57">
        <v>1560.482195272114</v>
      </c>
      <c r="M57">
        <v>1142.53</v>
      </c>
      <c r="N57">
        <v>1</v>
      </c>
      <c r="O57">
        <v>146.13100000000099</v>
      </c>
      <c r="P57">
        <v>-271.82119527211307</v>
      </c>
      <c r="Q57">
        <v>184</v>
      </c>
      <c r="R57">
        <v>2.591549295774648</v>
      </c>
      <c r="S57">
        <v>71</v>
      </c>
      <c r="T57" t="b">
        <v>0</v>
      </c>
      <c r="U57" t="s">
        <v>99</v>
      </c>
      <c r="V57" t="s">
        <v>108</v>
      </c>
    </row>
    <row r="58" spans="1:22" x14ac:dyDescent="0.2">
      <c r="A58" s="32">
        <v>41122</v>
      </c>
      <c r="B58">
        <v>17.947763157894741</v>
      </c>
      <c r="C58" t="s">
        <v>121</v>
      </c>
      <c r="D58" t="s">
        <v>210</v>
      </c>
      <c r="E58">
        <v>3</v>
      </c>
      <c r="F58">
        <v>31</v>
      </c>
      <c r="G58">
        <v>1</v>
      </c>
      <c r="H58">
        <v>8</v>
      </c>
      <c r="I58">
        <v>2012</v>
      </c>
      <c r="J58">
        <v>104</v>
      </c>
      <c r="K58">
        <v>682.01500000000021</v>
      </c>
      <c r="L58">
        <v>874.58032851198823</v>
      </c>
      <c r="N58">
        <v>0</v>
      </c>
      <c r="O58">
        <v>0</v>
      </c>
      <c r="P58">
        <v>-192.56532851198801</v>
      </c>
      <c r="Q58">
        <v>82</v>
      </c>
      <c r="R58">
        <v>2.1578947368421053</v>
      </c>
      <c r="S58">
        <v>38</v>
      </c>
      <c r="T58" t="b">
        <v>0</v>
      </c>
      <c r="U58" t="s">
        <v>98</v>
      </c>
      <c r="V58" t="s">
        <v>109</v>
      </c>
    </row>
    <row r="59" spans="1:22" x14ac:dyDescent="0.2">
      <c r="A59" s="32">
        <v>41122</v>
      </c>
      <c r="B59">
        <v>22.80585714285715</v>
      </c>
      <c r="C59" t="s">
        <v>123</v>
      </c>
      <c r="D59" t="s">
        <v>8</v>
      </c>
      <c r="E59">
        <v>3</v>
      </c>
      <c r="F59">
        <v>31</v>
      </c>
      <c r="G59">
        <v>1</v>
      </c>
      <c r="H59">
        <v>8</v>
      </c>
      <c r="I59">
        <v>2012</v>
      </c>
      <c r="J59">
        <v>45</v>
      </c>
      <c r="K59">
        <v>1436.7690000000005</v>
      </c>
      <c r="L59">
        <v>1351.8548477536697</v>
      </c>
      <c r="M59">
        <v>1128.25</v>
      </c>
      <c r="N59">
        <v>1</v>
      </c>
      <c r="O59">
        <v>308.51900000000046</v>
      </c>
      <c r="P59">
        <v>84.914152246330787</v>
      </c>
      <c r="Q59">
        <v>184</v>
      </c>
      <c r="R59">
        <v>2.9206349206349205</v>
      </c>
      <c r="S59">
        <v>63</v>
      </c>
      <c r="T59" t="b">
        <v>0</v>
      </c>
      <c r="U59" t="s">
        <v>98</v>
      </c>
      <c r="V59" t="s">
        <v>107</v>
      </c>
    </row>
    <row r="60" spans="1:22" x14ac:dyDescent="0.2">
      <c r="A60" s="32">
        <v>41122</v>
      </c>
      <c r="B60">
        <v>17.5758787878788</v>
      </c>
      <c r="C60" t="s">
        <v>132</v>
      </c>
      <c r="D60" t="s">
        <v>9</v>
      </c>
      <c r="E60">
        <v>3</v>
      </c>
      <c r="F60">
        <v>31</v>
      </c>
      <c r="G60">
        <v>1</v>
      </c>
      <c r="H60">
        <v>8</v>
      </c>
      <c r="I60">
        <v>2012</v>
      </c>
      <c r="J60">
        <v>20</v>
      </c>
      <c r="K60">
        <v>1160.0080000000007</v>
      </c>
      <c r="L60">
        <v>1364.1779761091798</v>
      </c>
      <c r="M60">
        <v>1162.3</v>
      </c>
      <c r="N60">
        <v>1</v>
      </c>
      <c r="O60">
        <v>-2.2919999999992342</v>
      </c>
      <c r="P60">
        <v>-204.16997610917906</v>
      </c>
      <c r="Q60">
        <v>183</v>
      </c>
      <c r="R60">
        <v>2.7727272727272729</v>
      </c>
      <c r="S60">
        <v>66</v>
      </c>
      <c r="T60" t="b">
        <v>0</v>
      </c>
      <c r="U60" t="s">
        <v>99</v>
      </c>
      <c r="V60" t="s">
        <v>108</v>
      </c>
    </row>
    <row r="61" spans="1:22" x14ac:dyDescent="0.2">
      <c r="A61" s="32">
        <v>41122</v>
      </c>
      <c r="B61">
        <v>17.145701754385968</v>
      </c>
      <c r="C61" t="s">
        <v>198</v>
      </c>
      <c r="D61" t="s">
        <v>154</v>
      </c>
      <c r="E61">
        <v>3</v>
      </c>
      <c r="F61">
        <v>31</v>
      </c>
      <c r="G61">
        <v>1</v>
      </c>
      <c r="H61">
        <v>8</v>
      </c>
      <c r="I61">
        <v>2012</v>
      </c>
      <c r="J61">
        <v>90</v>
      </c>
      <c r="K61">
        <v>977.30500000000018</v>
      </c>
      <c r="L61">
        <v>896.19256111376092</v>
      </c>
      <c r="M61">
        <v>1045.25</v>
      </c>
      <c r="N61">
        <v>1</v>
      </c>
      <c r="O61">
        <v>-67.944999999999823</v>
      </c>
      <c r="P61">
        <v>81.112438886239261</v>
      </c>
      <c r="Q61">
        <v>161</v>
      </c>
      <c r="R61">
        <v>2.8245614035087718</v>
      </c>
      <c r="S61">
        <v>57</v>
      </c>
      <c r="T61" t="b">
        <v>0</v>
      </c>
      <c r="U61" t="s">
        <v>98</v>
      </c>
      <c r="V61" t="s">
        <v>118</v>
      </c>
    </row>
    <row r="62" spans="1:22" x14ac:dyDescent="0.2">
      <c r="A62" s="32">
        <v>41122</v>
      </c>
      <c r="B62">
        <v>14.496705882352943</v>
      </c>
      <c r="C62" t="s">
        <v>122</v>
      </c>
      <c r="D62" t="s">
        <v>26</v>
      </c>
      <c r="E62">
        <v>3</v>
      </c>
      <c r="F62">
        <v>31</v>
      </c>
      <c r="G62">
        <v>1</v>
      </c>
      <c r="H62">
        <v>8</v>
      </c>
      <c r="I62">
        <v>2012</v>
      </c>
      <c r="J62">
        <v>64</v>
      </c>
      <c r="K62">
        <v>739.33200000000011</v>
      </c>
      <c r="L62">
        <v>774.04440448177354</v>
      </c>
      <c r="M62">
        <v>598.1</v>
      </c>
      <c r="N62">
        <v>1</v>
      </c>
      <c r="O62">
        <v>141.23200000000008</v>
      </c>
      <c r="P62">
        <v>-34.712404481773433</v>
      </c>
      <c r="Q62">
        <v>109</v>
      </c>
      <c r="R62">
        <v>2.1372549019607843</v>
      </c>
      <c r="S62">
        <v>51</v>
      </c>
      <c r="T62" t="b">
        <v>0</v>
      </c>
      <c r="U62" t="s">
        <v>98</v>
      </c>
      <c r="V62" t="s">
        <v>116</v>
      </c>
    </row>
    <row r="63" spans="1:22" x14ac:dyDescent="0.2">
      <c r="A63" s="32">
        <v>41122</v>
      </c>
      <c r="B63">
        <v>18.497968750000013</v>
      </c>
      <c r="C63" t="s">
        <v>224</v>
      </c>
      <c r="D63" t="s">
        <v>10</v>
      </c>
      <c r="E63">
        <v>3</v>
      </c>
      <c r="F63">
        <v>31</v>
      </c>
      <c r="G63">
        <v>1</v>
      </c>
      <c r="H63">
        <v>8</v>
      </c>
      <c r="I63">
        <v>2012</v>
      </c>
      <c r="J63">
        <v>30</v>
      </c>
      <c r="K63">
        <v>1183.8700000000008</v>
      </c>
      <c r="L63">
        <v>939.16429592450834</v>
      </c>
      <c r="M63">
        <v>1266.32</v>
      </c>
      <c r="N63">
        <v>1</v>
      </c>
      <c r="O63">
        <v>-82.449999999999136</v>
      </c>
      <c r="P63">
        <v>244.70570407549246</v>
      </c>
      <c r="Q63">
        <v>181</v>
      </c>
      <c r="R63">
        <v>2.828125</v>
      </c>
      <c r="S63">
        <v>64</v>
      </c>
      <c r="T63" t="b">
        <v>0</v>
      </c>
      <c r="U63" t="s">
        <v>99</v>
      </c>
      <c r="V63" t="s">
        <v>111</v>
      </c>
    </row>
    <row r="64" spans="1:22" x14ac:dyDescent="0.2">
      <c r="A64" s="32">
        <v>41122</v>
      </c>
      <c r="B64">
        <v>17.786643356643342</v>
      </c>
      <c r="C64" t="s">
        <v>196</v>
      </c>
      <c r="D64" t="s">
        <v>130</v>
      </c>
      <c r="E64">
        <v>3</v>
      </c>
      <c r="F64">
        <v>31</v>
      </c>
      <c r="G64">
        <v>1</v>
      </c>
      <c r="H64">
        <v>8</v>
      </c>
      <c r="I64">
        <v>2012</v>
      </c>
      <c r="J64">
        <v>81</v>
      </c>
      <c r="K64">
        <v>2543.489999999998</v>
      </c>
      <c r="L64">
        <v>2478.6403481329403</v>
      </c>
      <c r="M64">
        <v>1382.01</v>
      </c>
      <c r="N64">
        <v>1</v>
      </c>
      <c r="O64">
        <v>1161.479999999998</v>
      </c>
      <c r="P64">
        <v>64.849651867057673</v>
      </c>
      <c r="Q64">
        <v>442</v>
      </c>
      <c r="R64">
        <v>3.0909090909090908</v>
      </c>
      <c r="S64">
        <v>143</v>
      </c>
      <c r="T64" t="b">
        <v>1</v>
      </c>
      <c r="U64" t="s">
        <v>98</v>
      </c>
      <c r="V64" t="s">
        <v>112</v>
      </c>
    </row>
    <row r="65" spans="1:22" x14ac:dyDescent="0.2">
      <c r="A65" s="32">
        <v>41122</v>
      </c>
      <c r="B65">
        <v>14.782812500000006</v>
      </c>
      <c r="C65" t="s">
        <v>122</v>
      </c>
      <c r="D65" t="s">
        <v>55</v>
      </c>
      <c r="E65">
        <v>3</v>
      </c>
      <c r="F65">
        <v>31</v>
      </c>
      <c r="G65">
        <v>1</v>
      </c>
      <c r="H65">
        <v>8</v>
      </c>
      <c r="I65">
        <v>2012</v>
      </c>
      <c r="J65">
        <v>57</v>
      </c>
      <c r="K65">
        <v>709.57500000000027</v>
      </c>
      <c r="L65">
        <v>1179.914395855646</v>
      </c>
      <c r="M65">
        <v>1119.08</v>
      </c>
      <c r="N65">
        <v>1</v>
      </c>
      <c r="O65">
        <v>-409.50499999999965</v>
      </c>
      <c r="P65">
        <v>-470.33939585564576</v>
      </c>
      <c r="Q65">
        <v>102</v>
      </c>
      <c r="R65">
        <v>2.125</v>
      </c>
      <c r="S65">
        <v>48</v>
      </c>
      <c r="T65" t="b">
        <v>0</v>
      </c>
      <c r="U65" t="s">
        <v>98</v>
      </c>
      <c r="V65" t="s">
        <v>118</v>
      </c>
    </row>
    <row r="66" spans="1:22" x14ac:dyDescent="0.2">
      <c r="A66" s="32">
        <v>41122</v>
      </c>
      <c r="B66">
        <v>19.201896551724143</v>
      </c>
      <c r="C66" t="s">
        <v>122</v>
      </c>
      <c r="D66" t="s">
        <v>11</v>
      </c>
      <c r="E66">
        <v>3</v>
      </c>
      <c r="F66">
        <v>31</v>
      </c>
      <c r="G66">
        <v>1</v>
      </c>
      <c r="H66">
        <v>8</v>
      </c>
      <c r="I66">
        <v>2012</v>
      </c>
      <c r="J66">
        <v>41</v>
      </c>
      <c r="K66">
        <v>1113.7100000000003</v>
      </c>
      <c r="L66">
        <v>1519.5850699502366</v>
      </c>
      <c r="M66">
        <v>1796</v>
      </c>
      <c r="N66">
        <v>1</v>
      </c>
      <c r="O66">
        <v>-682.28999999999974</v>
      </c>
      <c r="P66">
        <v>-405.87506995023637</v>
      </c>
      <c r="Q66">
        <v>140</v>
      </c>
      <c r="R66">
        <v>2.4137931034482758</v>
      </c>
      <c r="S66">
        <v>58</v>
      </c>
      <c r="T66" t="b">
        <v>0</v>
      </c>
      <c r="U66" t="s">
        <v>99</v>
      </c>
      <c r="V66" t="s">
        <v>107</v>
      </c>
    </row>
    <row r="67" spans="1:22" x14ac:dyDescent="0.2">
      <c r="A67" s="32">
        <v>41122</v>
      </c>
      <c r="B67">
        <v>17.052469387959189</v>
      </c>
      <c r="C67" t="s">
        <v>198</v>
      </c>
      <c r="D67" t="s">
        <v>204</v>
      </c>
      <c r="E67">
        <v>3</v>
      </c>
      <c r="F67">
        <v>31</v>
      </c>
      <c r="G67">
        <v>1</v>
      </c>
      <c r="H67">
        <v>8</v>
      </c>
      <c r="I67">
        <v>2012</v>
      </c>
      <c r="J67">
        <v>69</v>
      </c>
      <c r="K67">
        <v>835.57100001000026</v>
      </c>
      <c r="L67">
        <v>804.61390223102921</v>
      </c>
      <c r="M67">
        <v>0</v>
      </c>
      <c r="N67">
        <v>0</v>
      </c>
      <c r="O67">
        <v>0</v>
      </c>
      <c r="P67">
        <v>30.957097778971047</v>
      </c>
      <c r="Q67">
        <v>123</v>
      </c>
      <c r="R67">
        <v>2.510204081632653</v>
      </c>
      <c r="S67">
        <v>49</v>
      </c>
      <c r="T67" t="b">
        <v>0</v>
      </c>
      <c r="U67" t="s">
        <v>98</v>
      </c>
      <c r="V67" t="s">
        <v>182</v>
      </c>
    </row>
    <row r="68" spans="1:22" x14ac:dyDescent="0.2">
      <c r="A68" s="32">
        <v>41122</v>
      </c>
      <c r="B68">
        <v>17.922706896551734</v>
      </c>
      <c r="C68" t="s">
        <v>224</v>
      </c>
      <c r="D68" t="s">
        <v>67</v>
      </c>
      <c r="E68">
        <v>3</v>
      </c>
      <c r="F68">
        <v>31</v>
      </c>
      <c r="G68">
        <v>1</v>
      </c>
      <c r="H68">
        <v>8</v>
      </c>
      <c r="I68">
        <v>2012</v>
      </c>
      <c r="J68">
        <v>49</v>
      </c>
      <c r="K68">
        <v>1039.5170000000005</v>
      </c>
      <c r="L68">
        <v>1062.453010254515</v>
      </c>
      <c r="M68">
        <v>1413</v>
      </c>
      <c r="N68">
        <v>1</v>
      </c>
      <c r="O68">
        <v>-373.48299999999949</v>
      </c>
      <c r="P68">
        <v>-22.936010254514485</v>
      </c>
      <c r="Q68">
        <v>150</v>
      </c>
      <c r="R68">
        <v>2.5862068965517242</v>
      </c>
      <c r="S68">
        <v>58</v>
      </c>
      <c r="T68" t="b">
        <v>0</v>
      </c>
      <c r="U68" t="s">
        <v>99</v>
      </c>
      <c r="V68" t="s">
        <v>100</v>
      </c>
    </row>
    <row r="69" spans="1:22" x14ac:dyDescent="0.2">
      <c r="A69" s="32">
        <v>41122</v>
      </c>
      <c r="B69">
        <v>16.86337704918034</v>
      </c>
      <c r="C69" t="s">
        <v>187</v>
      </c>
      <c r="D69" t="s">
        <v>155</v>
      </c>
      <c r="E69">
        <v>3</v>
      </c>
      <c r="F69">
        <v>31</v>
      </c>
      <c r="G69">
        <v>1</v>
      </c>
      <c r="H69">
        <v>8</v>
      </c>
      <c r="I69">
        <v>2012</v>
      </c>
      <c r="J69">
        <v>93</v>
      </c>
      <c r="K69">
        <v>1028.6660000000006</v>
      </c>
      <c r="L69">
        <v>1173.2713752070451</v>
      </c>
      <c r="M69">
        <v>742.6</v>
      </c>
      <c r="N69">
        <v>1</v>
      </c>
      <c r="O69">
        <v>286.0660000000006</v>
      </c>
      <c r="P69">
        <v>-144.60537520704452</v>
      </c>
      <c r="Q69">
        <v>139</v>
      </c>
      <c r="R69">
        <v>2.278688524590164</v>
      </c>
      <c r="S69">
        <v>61</v>
      </c>
      <c r="T69" t="b">
        <v>0</v>
      </c>
      <c r="U69" t="s">
        <v>98</v>
      </c>
      <c r="V69" t="s">
        <v>108</v>
      </c>
    </row>
    <row r="70" spans="1:22" x14ac:dyDescent="0.2">
      <c r="A70" s="32">
        <v>41122</v>
      </c>
      <c r="B70">
        <v>16.010295454545457</v>
      </c>
      <c r="C70" t="s">
        <v>196</v>
      </c>
      <c r="D70" t="s">
        <v>127</v>
      </c>
      <c r="E70">
        <v>3</v>
      </c>
      <c r="F70">
        <v>31</v>
      </c>
      <c r="G70">
        <v>1</v>
      </c>
      <c r="H70">
        <v>8</v>
      </c>
      <c r="I70">
        <v>2012</v>
      </c>
      <c r="J70">
        <v>21</v>
      </c>
      <c r="K70">
        <v>704.45300000000009</v>
      </c>
      <c r="L70">
        <v>920.95757417232198</v>
      </c>
      <c r="M70">
        <v>852.33</v>
      </c>
      <c r="N70">
        <v>1</v>
      </c>
      <c r="O70">
        <v>-147.87699999999995</v>
      </c>
      <c r="P70">
        <v>-216.5045741723219</v>
      </c>
      <c r="Q70">
        <v>120</v>
      </c>
      <c r="R70">
        <v>2.7272727272727271</v>
      </c>
      <c r="S70">
        <v>44</v>
      </c>
      <c r="T70" t="b">
        <v>0</v>
      </c>
      <c r="U70" t="s">
        <v>99</v>
      </c>
      <c r="V70" t="s">
        <v>120</v>
      </c>
    </row>
    <row r="71" spans="1:22" x14ac:dyDescent="0.2">
      <c r="A71" s="32">
        <v>41122</v>
      </c>
      <c r="B71">
        <v>18.847777777777772</v>
      </c>
      <c r="C71" t="s">
        <v>187</v>
      </c>
      <c r="D71" t="s">
        <v>159</v>
      </c>
      <c r="E71">
        <v>3</v>
      </c>
      <c r="F71">
        <v>31</v>
      </c>
      <c r="G71">
        <v>1</v>
      </c>
      <c r="H71">
        <v>8</v>
      </c>
      <c r="I71">
        <v>2012</v>
      </c>
      <c r="J71">
        <v>2</v>
      </c>
      <c r="K71">
        <v>508.88999999999987</v>
      </c>
      <c r="L71">
        <v>534.82656928618894</v>
      </c>
      <c r="M71">
        <v>413.32</v>
      </c>
      <c r="N71">
        <v>1</v>
      </c>
      <c r="O71">
        <v>95.569999999999879</v>
      </c>
      <c r="P71">
        <v>-25.936569286189069</v>
      </c>
      <c r="Q71">
        <v>84</v>
      </c>
      <c r="R71">
        <v>3.1111111111111112</v>
      </c>
      <c r="S71">
        <v>27</v>
      </c>
      <c r="T71" t="b">
        <v>0</v>
      </c>
      <c r="U71" t="s">
        <v>98</v>
      </c>
      <c r="V71" t="s">
        <v>108</v>
      </c>
    </row>
    <row r="72" spans="1:22" x14ac:dyDescent="0.2">
      <c r="A72" s="32">
        <v>41122</v>
      </c>
      <c r="B72">
        <v>21.867638888888887</v>
      </c>
      <c r="C72" t="s">
        <v>187</v>
      </c>
      <c r="D72" t="s">
        <v>58</v>
      </c>
      <c r="E72">
        <v>3</v>
      </c>
      <c r="F72">
        <v>31</v>
      </c>
      <c r="G72">
        <v>1</v>
      </c>
      <c r="H72">
        <v>8</v>
      </c>
      <c r="I72">
        <v>2012</v>
      </c>
      <c r="J72">
        <v>62</v>
      </c>
      <c r="K72">
        <v>787.2349999999999</v>
      </c>
      <c r="L72">
        <v>837.09989700683082</v>
      </c>
      <c r="M72">
        <v>523.53</v>
      </c>
      <c r="N72">
        <v>1</v>
      </c>
      <c r="O72">
        <v>263.70499999999993</v>
      </c>
      <c r="P72">
        <v>-49.864897006830915</v>
      </c>
      <c r="Q72">
        <v>122</v>
      </c>
      <c r="R72">
        <v>3.3888888888888888</v>
      </c>
      <c r="S72">
        <v>36</v>
      </c>
      <c r="T72" t="b">
        <v>0</v>
      </c>
      <c r="U72" t="s">
        <v>98</v>
      </c>
      <c r="V72" t="s">
        <v>101</v>
      </c>
    </row>
    <row r="73" spans="1:22" x14ac:dyDescent="0.2">
      <c r="A73" s="32">
        <v>41122</v>
      </c>
      <c r="B73">
        <v>18.35461139896368</v>
      </c>
      <c r="C73" t="s">
        <v>161</v>
      </c>
      <c r="D73" t="s">
        <v>145</v>
      </c>
      <c r="E73">
        <v>3</v>
      </c>
      <c r="F73">
        <v>31</v>
      </c>
      <c r="G73">
        <v>1</v>
      </c>
      <c r="H73">
        <v>8</v>
      </c>
      <c r="I73">
        <v>2012</v>
      </c>
      <c r="J73">
        <v>24</v>
      </c>
      <c r="K73">
        <v>3542.4399999999901</v>
      </c>
      <c r="L73">
        <v>3409.5696640042024</v>
      </c>
      <c r="M73">
        <v>3831.54</v>
      </c>
      <c r="N73">
        <v>1</v>
      </c>
      <c r="O73">
        <v>-289.10000000000991</v>
      </c>
      <c r="P73">
        <v>132.87033599578763</v>
      </c>
      <c r="Q73">
        <v>498</v>
      </c>
      <c r="R73">
        <v>2.5803108808290154</v>
      </c>
      <c r="S73">
        <v>193</v>
      </c>
      <c r="T73" t="b">
        <v>1</v>
      </c>
      <c r="U73" t="s">
        <v>98</v>
      </c>
      <c r="V73" t="s">
        <v>117</v>
      </c>
    </row>
    <row r="74" spans="1:22" x14ac:dyDescent="0.2">
      <c r="A74" s="32">
        <v>41122</v>
      </c>
      <c r="B74">
        <v>12.514444444444443</v>
      </c>
      <c r="C74" t="s">
        <v>198</v>
      </c>
      <c r="D74" t="s">
        <v>37</v>
      </c>
      <c r="E74">
        <v>3</v>
      </c>
      <c r="F74">
        <v>31</v>
      </c>
      <c r="G74">
        <v>1</v>
      </c>
      <c r="H74">
        <v>8</v>
      </c>
      <c r="I74">
        <v>2012</v>
      </c>
      <c r="J74">
        <v>48</v>
      </c>
      <c r="K74">
        <v>675.78</v>
      </c>
      <c r="L74">
        <v>905.04429356827018</v>
      </c>
      <c r="M74">
        <v>878.83</v>
      </c>
      <c r="N74">
        <v>1</v>
      </c>
      <c r="O74">
        <v>-203.05000000000007</v>
      </c>
      <c r="P74">
        <v>-229.2642935682702</v>
      </c>
      <c r="Q74">
        <v>141</v>
      </c>
      <c r="R74">
        <v>2.6111111111111112</v>
      </c>
      <c r="S74">
        <v>54</v>
      </c>
      <c r="T74" t="b">
        <v>0</v>
      </c>
      <c r="U74" t="s">
        <v>98</v>
      </c>
      <c r="V74" t="s">
        <v>110</v>
      </c>
    </row>
    <row r="75" spans="1:22" x14ac:dyDescent="0.2">
      <c r="A75" s="32">
        <v>41122</v>
      </c>
      <c r="B75">
        <v>13.792161764705888</v>
      </c>
      <c r="C75" t="s">
        <v>187</v>
      </c>
      <c r="D75" t="s">
        <v>194</v>
      </c>
      <c r="E75">
        <v>3</v>
      </c>
      <c r="F75">
        <v>31</v>
      </c>
      <c r="G75">
        <v>1</v>
      </c>
      <c r="H75">
        <v>8</v>
      </c>
      <c r="I75">
        <v>2012</v>
      </c>
      <c r="J75">
        <v>28</v>
      </c>
      <c r="K75">
        <v>937.86700000000042</v>
      </c>
      <c r="L75">
        <v>1084.0131645129923</v>
      </c>
      <c r="M75">
        <v>0</v>
      </c>
      <c r="N75">
        <v>0</v>
      </c>
      <c r="O75">
        <v>0</v>
      </c>
      <c r="P75">
        <v>-146.14616451299185</v>
      </c>
      <c r="Q75">
        <v>156</v>
      </c>
      <c r="R75">
        <v>2.2941176470588234</v>
      </c>
      <c r="S75">
        <v>68</v>
      </c>
      <c r="T75" t="b">
        <v>0</v>
      </c>
      <c r="U75" t="s">
        <v>98</v>
      </c>
      <c r="V75" t="s">
        <v>101</v>
      </c>
    </row>
    <row r="76" spans="1:22" x14ac:dyDescent="0.2">
      <c r="A76" s="32">
        <v>41122</v>
      </c>
      <c r="B76">
        <v>19.372338915873033</v>
      </c>
      <c r="C76" t="s">
        <v>122</v>
      </c>
      <c r="D76" t="s">
        <v>12</v>
      </c>
      <c r="E76">
        <v>3</v>
      </c>
      <c r="F76">
        <v>31</v>
      </c>
      <c r="G76">
        <v>1</v>
      </c>
      <c r="H76">
        <v>8</v>
      </c>
      <c r="I76">
        <v>2012</v>
      </c>
      <c r="J76">
        <v>55</v>
      </c>
      <c r="K76">
        <v>1220.457351700001</v>
      </c>
      <c r="L76">
        <v>810.96743679089252</v>
      </c>
      <c r="M76">
        <v>854.67</v>
      </c>
      <c r="N76">
        <v>1</v>
      </c>
      <c r="O76">
        <v>365.78735170000107</v>
      </c>
      <c r="P76">
        <v>409.48991490910851</v>
      </c>
      <c r="Q76">
        <v>183</v>
      </c>
      <c r="R76">
        <v>2.9047619047619047</v>
      </c>
      <c r="S76">
        <v>63</v>
      </c>
      <c r="T76" t="b">
        <v>0</v>
      </c>
      <c r="U76" t="s">
        <v>99</v>
      </c>
      <c r="V76" t="s">
        <v>116</v>
      </c>
    </row>
    <row r="77" spans="1:22" x14ac:dyDescent="0.2">
      <c r="A77" s="32">
        <v>41122</v>
      </c>
      <c r="B77">
        <v>17.684161764705891</v>
      </c>
      <c r="C77" t="s">
        <v>122</v>
      </c>
      <c r="D77" t="s">
        <v>153</v>
      </c>
      <c r="E77">
        <v>3</v>
      </c>
      <c r="F77">
        <v>31</v>
      </c>
      <c r="G77">
        <v>1</v>
      </c>
      <c r="H77">
        <v>8</v>
      </c>
      <c r="I77">
        <v>2012</v>
      </c>
      <c r="J77">
        <v>92</v>
      </c>
      <c r="K77">
        <v>1202.5230000000006</v>
      </c>
      <c r="L77">
        <v>1548.5940248666507</v>
      </c>
      <c r="M77">
        <v>772.04</v>
      </c>
      <c r="N77">
        <v>1</v>
      </c>
      <c r="O77">
        <v>430.48300000000063</v>
      </c>
      <c r="P77">
        <v>-346.07102486665008</v>
      </c>
      <c r="Q77">
        <v>166</v>
      </c>
      <c r="R77">
        <v>2.4411764705882355</v>
      </c>
      <c r="S77">
        <v>68</v>
      </c>
      <c r="T77" t="b">
        <v>0</v>
      </c>
      <c r="U77" t="s">
        <v>98</v>
      </c>
      <c r="V77" t="s">
        <v>116</v>
      </c>
    </row>
    <row r="78" spans="1:22" x14ac:dyDescent="0.2">
      <c r="A78" s="32">
        <v>41122</v>
      </c>
      <c r="B78">
        <v>15.419897959183674</v>
      </c>
      <c r="C78" t="s">
        <v>196</v>
      </c>
      <c r="D78" t="s">
        <v>56</v>
      </c>
      <c r="E78">
        <v>3</v>
      </c>
      <c r="F78">
        <v>31</v>
      </c>
      <c r="G78">
        <v>1</v>
      </c>
      <c r="H78">
        <v>8</v>
      </c>
      <c r="I78">
        <v>2012</v>
      </c>
      <c r="J78">
        <v>58</v>
      </c>
      <c r="K78">
        <v>755.57500000000005</v>
      </c>
      <c r="L78">
        <v>678.81076945655082</v>
      </c>
      <c r="M78">
        <v>690.12</v>
      </c>
      <c r="N78">
        <v>1</v>
      </c>
      <c r="O78">
        <v>65.455000000000041</v>
      </c>
      <c r="P78">
        <v>76.76423054344923</v>
      </c>
      <c r="Q78">
        <v>116</v>
      </c>
      <c r="R78">
        <v>2.3673469387755102</v>
      </c>
      <c r="S78">
        <v>49</v>
      </c>
      <c r="T78" t="b">
        <v>0</v>
      </c>
      <c r="U78" t="s">
        <v>98</v>
      </c>
      <c r="V78" t="s">
        <v>120</v>
      </c>
    </row>
    <row r="79" spans="1:22" x14ac:dyDescent="0.2">
      <c r="A79" s="32">
        <v>41122</v>
      </c>
      <c r="B79">
        <v>15.073431818181824</v>
      </c>
      <c r="C79" t="s">
        <v>132</v>
      </c>
      <c r="D79" t="s">
        <v>41</v>
      </c>
      <c r="E79">
        <v>3</v>
      </c>
      <c r="F79">
        <v>31</v>
      </c>
      <c r="G79">
        <v>1</v>
      </c>
      <c r="H79">
        <v>8</v>
      </c>
      <c r="I79">
        <v>2012</v>
      </c>
      <c r="J79">
        <v>47</v>
      </c>
      <c r="K79">
        <v>663.23100000000022</v>
      </c>
      <c r="L79">
        <v>871.24992662101454</v>
      </c>
      <c r="M79">
        <v>704.82</v>
      </c>
      <c r="N79">
        <v>1</v>
      </c>
      <c r="O79">
        <v>-41.588999999999828</v>
      </c>
      <c r="P79">
        <v>-208.01892662101432</v>
      </c>
      <c r="Q79">
        <v>86</v>
      </c>
      <c r="R79">
        <v>1.9545454545454546</v>
      </c>
      <c r="S79">
        <v>44</v>
      </c>
      <c r="T79" t="b">
        <v>0</v>
      </c>
      <c r="U79" t="s">
        <v>99</v>
      </c>
      <c r="V79" t="s">
        <v>108</v>
      </c>
    </row>
    <row r="80" spans="1:22" x14ac:dyDescent="0.2">
      <c r="A80" s="32">
        <v>41122</v>
      </c>
      <c r="B80">
        <v>16.101025641538467</v>
      </c>
      <c r="C80" t="s">
        <v>198</v>
      </c>
      <c r="D80" t="s">
        <v>202</v>
      </c>
      <c r="E80">
        <v>3</v>
      </c>
      <c r="F80">
        <v>31</v>
      </c>
      <c r="G80">
        <v>1</v>
      </c>
      <c r="H80">
        <v>8</v>
      </c>
      <c r="I80">
        <v>2012</v>
      </c>
      <c r="J80">
        <v>72</v>
      </c>
      <c r="K80">
        <v>627.94000002000018</v>
      </c>
      <c r="L80">
        <v>1052.9947155284337</v>
      </c>
      <c r="M80">
        <v>0</v>
      </c>
      <c r="N80">
        <v>0</v>
      </c>
      <c r="O80">
        <v>0</v>
      </c>
      <c r="P80">
        <v>-425.05471550843356</v>
      </c>
      <c r="Q80">
        <v>81</v>
      </c>
      <c r="R80">
        <v>2.0769230769230771</v>
      </c>
      <c r="S80">
        <v>39</v>
      </c>
      <c r="T80" t="b">
        <v>0</v>
      </c>
      <c r="U80" t="s">
        <v>98</v>
      </c>
      <c r="V80" t="s">
        <v>205</v>
      </c>
    </row>
    <row r="81" spans="1:22" x14ac:dyDescent="0.2">
      <c r="A81" s="32">
        <v>41122</v>
      </c>
      <c r="B81">
        <v>13.071956521956526</v>
      </c>
      <c r="C81" t="s">
        <v>196</v>
      </c>
      <c r="D81" t="s">
        <v>82</v>
      </c>
      <c r="E81">
        <v>3</v>
      </c>
      <c r="F81">
        <v>31</v>
      </c>
      <c r="G81">
        <v>1</v>
      </c>
      <c r="H81">
        <v>8</v>
      </c>
      <c r="I81">
        <v>2012</v>
      </c>
      <c r="J81">
        <v>74</v>
      </c>
      <c r="K81">
        <v>601.31000001000018</v>
      </c>
      <c r="L81">
        <v>1029.6422546500592</v>
      </c>
      <c r="M81">
        <v>1196.51</v>
      </c>
      <c r="N81">
        <v>1</v>
      </c>
      <c r="O81">
        <v>-595.19999998999981</v>
      </c>
      <c r="P81">
        <v>-428.33225464005898</v>
      </c>
      <c r="Q81">
        <v>138</v>
      </c>
      <c r="R81">
        <v>3</v>
      </c>
      <c r="S81">
        <v>46</v>
      </c>
      <c r="T81" t="b">
        <v>0</v>
      </c>
      <c r="U81" t="s">
        <v>99</v>
      </c>
      <c r="V81" t="s">
        <v>112</v>
      </c>
    </row>
    <row r="82" spans="1:22" x14ac:dyDescent="0.2">
      <c r="A82" s="32">
        <v>41122</v>
      </c>
      <c r="B82">
        <v>19.535533333333333</v>
      </c>
      <c r="C82" t="s">
        <v>122</v>
      </c>
      <c r="D82" t="s">
        <v>43</v>
      </c>
      <c r="E82">
        <v>3</v>
      </c>
      <c r="F82">
        <v>31</v>
      </c>
      <c r="G82">
        <v>1</v>
      </c>
      <c r="H82">
        <v>8</v>
      </c>
      <c r="I82">
        <v>2012</v>
      </c>
      <c r="J82">
        <v>67</v>
      </c>
      <c r="K82">
        <v>879.09899999999993</v>
      </c>
      <c r="L82">
        <v>1057.6460252422369</v>
      </c>
      <c r="M82">
        <v>659.65</v>
      </c>
      <c r="N82">
        <v>1</v>
      </c>
      <c r="O82">
        <v>219.44899999999996</v>
      </c>
      <c r="P82">
        <v>-178.54702524223694</v>
      </c>
      <c r="Q82">
        <v>132</v>
      </c>
      <c r="R82">
        <v>2.9333333333333331</v>
      </c>
      <c r="S82">
        <v>45</v>
      </c>
      <c r="T82" t="b">
        <v>0</v>
      </c>
      <c r="U82" t="s">
        <v>99</v>
      </c>
      <c r="V82" t="s">
        <v>108</v>
      </c>
    </row>
    <row r="83" spans="1:22" x14ac:dyDescent="0.2">
      <c r="A83" s="32">
        <v>41122</v>
      </c>
      <c r="B83">
        <v>14.309358974358975</v>
      </c>
      <c r="C83" t="s">
        <v>150</v>
      </c>
      <c r="D83" t="s">
        <v>40</v>
      </c>
      <c r="E83">
        <v>3</v>
      </c>
      <c r="F83">
        <v>31</v>
      </c>
      <c r="G83">
        <v>1</v>
      </c>
      <c r="H83">
        <v>8</v>
      </c>
      <c r="I83">
        <v>2012</v>
      </c>
      <c r="J83">
        <v>37</v>
      </c>
      <c r="K83">
        <v>558.06500000000005</v>
      </c>
      <c r="L83">
        <v>869.10458107517468</v>
      </c>
      <c r="M83">
        <v>558.54999999999995</v>
      </c>
      <c r="N83">
        <v>1</v>
      </c>
      <c r="O83">
        <v>-0.48499999999989996</v>
      </c>
      <c r="P83">
        <v>-311.03958107517462</v>
      </c>
      <c r="Q83">
        <v>87</v>
      </c>
      <c r="R83">
        <v>2.2307692307692308</v>
      </c>
      <c r="S83">
        <v>39</v>
      </c>
      <c r="T83" t="b">
        <v>0</v>
      </c>
      <c r="U83" t="s">
        <v>98</v>
      </c>
      <c r="V83" t="s">
        <v>114</v>
      </c>
    </row>
    <row r="84" spans="1:22" x14ac:dyDescent="0.2">
      <c r="A84" s="32">
        <v>41122</v>
      </c>
      <c r="B84">
        <v>19.706666666666678</v>
      </c>
      <c r="C84" t="s">
        <v>187</v>
      </c>
      <c r="D84" t="s">
        <v>139</v>
      </c>
      <c r="E84">
        <v>3</v>
      </c>
      <c r="F84">
        <v>31</v>
      </c>
      <c r="G84">
        <v>1</v>
      </c>
      <c r="H84">
        <v>8</v>
      </c>
      <c r="I84">
        <v>2012</v>
      </c>
      <c r="J84">
        <v>85</v>
      </c>
      <c r="K84">
        <v>768.5600000000004</v>
      </c>
      <c r="L84">
        <v>793.89329656412917</v>
      </c>
      <c r="M84">
        <v>559.51</v>
      </c>
      <c r="N84">
        <v>1</v>
      </c>
      <c r="O84">
        <v>209.05000000000041</v>
      </c>
      <c r="P84">
        <v>-25.333296564128773</v>
      </c>
      <c r="Q84">
        <v>88</v>
      </c>
      <c r="R84">
        <v>2.2564102564102564</v>
      </c>
      <c r="S84">
        <v>39</v>
      </c>
      <c r="T84" t="b">
        <v>0</v>
      </c>
      <c r="U84" t="s">
        <v>99</v>
      </c>
      <c r="V84" t="s">
        <v>108</v>
      </c>
    </row>
    <row r="85" spans="1:22" x14ac:dyDescent="0.2">
      <c r="A85" s="32">
        <v>41122</v>
      </c>
      <c r="B85">
        <v>23.46864197543211</v>
      </c>
      <c r="C85" t="s">
        <v>223</v>
      </c>
      <c r="D85" t="s">
        <v>13</v>
      </c>
      <c r="E85">
        <v>3</v>
      </c>
      <c r="F85">
        <v>31</v>
      </c>
      <c r="G85">
        <v>1</v>
      </c>
      <c r="H85">
        <v>8</v>
      </c>
      <c r="I85">
        <v>2012</v>
      </c>
      <c r="J85">
        <v>9</v>
      </c>
      <c r="K85">
        <v>1900.9600000100008</v>
      </c>
      <c r="L85">
        <v>2542.3666012809945</v>
      </c>
      <c r="M85">
        <v>1266.71</v>
      </c>
      <c r="N85">
        <v>1</v>
      </c>
      <c r="O85">
        <v>634.2500000100008</v>
      </c>
      <c r="P85">
        <v>-641.40660127099363</v>
      </c>
      <c r="Q85">
        <v>224</v>
      </c>
      <c r="R85">
        <v>2.7654320987654319</v>
      </c>
      <c r="S85">
        <v>81</v>
      </c>
      <c r="T85" t="b">
        <v>1</v>
      </c>
      <c r="U85" t="s">
        <v>98</v>
      </c>
      <c r="V85" t="s">
        <v>108</v>
      </c>
    </row>
    <row r="86" spans="1:22" x14ac:dyDescent="0.2">
      <c r="A86" s="32">
        <v>41122</v>
      </c>
      <c r="B86">
        <v>13.4836111112963</v>
      </c>
      <c r="C86" t="s">
        <v>161</v>
      </c>
      <c r="D86" t="s">
        <v>143</v>
      </c>
      <c r="E86">
        <v>3</v>
      </c>
      <c r="F86">
        <v>31</v>
      </c>
      <c r="G86">
        <v>1</v>
      </c>
      <c r="H86">
        <v>8</v>
      </c>
      <c r="I86">
        <v>2012</v>
      </c>
      <c r="J86">
        <v>86</v>
      </c>
      <c r="K86">
        <v>728.11500001000024</v>
      </c>
      <c r="L86">
        <v>972.08145880226641</v>
      </c>
      <c r="M86">
        <v>896.07</v>
      </c>
      <c r="N86">
        <v>1</v>
      </c>
      <c r="O86">
        <v>-167.95499998999981</v>
      </c>
      <c r="P86">
        <v>-243.96645879226617</v>
      </c>
      <c r="Q86">
        <v>113</v>
      </c>
      <c r="R86">
        <v>2.0925925925925926</v>
      </c>
      <c r="S86">
        <v>54</v>
      </c>
      <c r="T86" t="b">
        <v>0</v>
      </c>
      <c r="U86" t="s">
        <v>98</v>
      </c>
      <c r="V86" t="s">
        <v>117</v>
      </c>
    </row>
    <row r="87" spans="1:22" x14ac:dyDescent="0.2">
      <c r="A87" s="32">
        <v>41122</v>
      </c>
      <c r="B87">
        <v>15.992504273504247</v>
      </c>
      <c r="C87" t="s">
        <v>150</v>
      </c>
      <c r="D87" t="s">
        <v>165</v>
      </c>
      <c r="E87">
        <v>3</v>
      </c>
      <c r="F87">
        <v>31</v>
      </c>
      <c r="G87">
        <v>1</v>
      </c>
      <c r="H87">
        <v>8</v>
      </c>
      <c r="I87">
        <v>2012</v>
      </c>
      <c r="J87">
        <v>16</v>
      </c>
      <c r="K87">
        <v>3742.2459999999937</v>
      </c>
      <c r="L87">
        <v>3562.653159768995</v>
      </c>
      <c r="M87">
        <v>3698.48</v>
      </c>
      <c r="N87">
        <v>1</v>
      </c>
      <c r="O87">
        <v>43.76599999999371</v>
      </c>
      <c r="P87">
        <v>179.59284023099872</v>
      </c>
      <c r="Q87">
        <v>718</v>
      </c>
      <c r="R87">
        <v>3.0683760683760686</v>
      </c>
      <c r="S87">
        <v>234</v>
      </c>
      <c r="T87" t="b">
        <v>1</v>
      </c>
      <c r="U87" t="s">
        <v>98</v>
      </c>
      <c r="V87" t="s">
        <v>180</v>
      </c>
    </row>
    <row r="88" spans="1:22" x14ac:dyDescent="0.2">
      <c r="A88" s="32">
        <v>41122</v>
      </c>
      <c r="B88">
        <v>14.684656565656583</v>
      </c>
      <c r="C88" t="s">
        <v>161</v>
      </c>
      <c r="D88" t="s">
        <v>141</v>
      </c>
      <c r="E88">
        <v>3</v>
      </c>
      <c r="F88">
        <v>31</v>
      </c>
      <c r="G88">
        <v>1</v>
      </c>
      <c r="H88">
        <v>8</v>
      </c>
      <c r="I88">
        <v>2012</v>
      </c>
      <c r="J88">
        <v>80</v>
      </c>
      <c r="K88">
        <v>1453.7810000000018</v>
      </c>
      <c r="L88">
        <v>1666.1942980958474</v>
      </c>
      <c r="M88">
        <v>1384.95</v>
      </c>
      <c r="N88">
        <v>1</v>
      </c>
      <c r="O88">
        <v>68.831000000001723</v>
      </c>
      <c r="P88">
        <v>-212.41329809584568</v>
      </c>
      <c r="Q88">
        <v>310</v>
      </c>
      <c r="R88">
        <v>3.1313131313131315</v>
      </c>
      <c r="S88">
        <v>99</v>
      </c>
      <c r="T88" t="b">
        <v>1</v>
      </c>
      <c r="U88" t="s">
        <v>98</v>
      </c>
      <c r="V88" t="s">
        <v>112</v>
      </c>
    </row>
    <row r="89" spans="1:22" x14ac:dyDescent="0.2">
      <c r="A89" s="32">
        <v>41122</v>
      </c>
      <c r="B89">
        <v>15.72172043021507</v>
      </c>
      <c r="C89" t="s">
        <v>122</v>
      </c>
      <c r="D89" t="s">
        <v>193</v>
      </c>
      <c r="E89">
        <v>3</v>
      </c>
      <c r="F89">
        <v>31</v>
      </c>
      <c r="G89">
        <v>1</v>
      </c>
      <c r="H89">
        <v>8</v>
      </c>
      <c r="I89">
        <v>2012</v>
      </c>
      <c r="J89">
        <v>101</v>
      </c>
      <c r="K89">
        <v>1462.1200000100016</v>
      </c>
      <c r="L89">
        <v>1749.1606570239765</v>
      </c>
      <c r="N89">
        <v>0</v>
      </c>
      <c r="O89">
        <v>0</v>
      </c>
      <c r="P89">
        <v>-287.04065701397485</v>
      </c>
      <c r="Q89">
        <v>204</v>
      </c>
      <c r="R89">
        <v>2.193548387096774</v>
      </c>
      <c r="S89">
        <v>93</v>
      </c>
      <c r="T89" t="b">
        <v>0</v>
      </c>
      <c r="U89" t="s">
        <v>98</v>
      </c>
      <c r="V89" t="s">
        <v>116</v>
      </c>
    </row>
    <row r="90" spans="1:22" x14ac:dyDescent="0.2">
      <c r="A90" s="32">
        <v>41122</v>
      </c>
      <c r="B90">
        <v>13.571578947543861</v>
      </c>
      <c r="C90" t="s">
        <v>121</v>
      </c>
      <c r="D90" t="s">
        <v>166</v>
      </c>
      <c r="E90">
        <v>3</v>
      </c>
      <c r="F90">
        <v>31</v>
      </c>
      <c r="G90">
        <v>1</v>
      </c>
      <c r="H90">
        <v>8</v>
      </c>
      <c r="I90">
        <v>2012</v>
      </c>
      <c r="J90">
        <v>56</v>
      </c>
      <c r="K90">
        <v>773.58000001000005</v>
      </c>
      <c r="L90">
        <v>1114.2928846467346</v>
      </c>
      <c r="M90">
        <v>796.75</v>
      </c>
      <c r="N90">
        <v>1</v>
      </c>
      <c r="O90">
        <v>-23.169999989999951</v>
      </c>
      <c r="P90">
        <v>-340.71288463673454</v>
      </c>
      <c r="Q90">
        <v>119</v>
      </c>
      <c r="R90">
        <v>2.0877192982456139</v>
      </c>
      <c r="S90">
        <v>57</v>
      </c>
      <c r="T90" t="b">
        <v>0</v>
      </c>
      <c r="U90" t="s">
        <v>98</v>
      </c>
      <c r="V90" t="s">
        <v>118</v>
      </c>
    </row>
    <row r="91" spans="1:22" x14ac:dyDescent="0.2">
      <c r="A91" s="32">
        <v>41122</v>
      </c>
      <c r="B91">
        <v>15.367711864406784</v>
      </c>
      <c r="C91" t="s">
        <v>122</v>
      </c>
      <c r="D91" t="s">
        <v>164</v>
      </c>
      <c r="E91">
        <v>3</v>
      </c>
      <c r="F91">
        <v>31</v>
      </c>
      <c r="G91">
        <v>1</v>
      </c>
      <c r="H91">
        <v>8</v>
      </c>
      <c r="I91">
        <v>2012</v>
      </c>
      <c r="J91">
        <v>95</v>
      </c>
      <c r="K91">
        <v>906.69500000000028</v>
      </c>
      <c r="L91">
        <v>918.37435540867375</v>
      </c>
      <c r="M91">
        <v>926.1</v>
      </c>
      <c r="N91">
        <v>1</v>
      </c>
      <c r="O91">
        <v>-19.404999999999745</v>
      </c>
      <c r="P91">
        <v>-11.679355408673473</v>
      </c>
      <c r="Q91">
        <v>165</v>
      </c>
      <c r="R91">
        <v>2.7966101694915255</v>
      </c>
      <c r="S91">
        <v>59</v>
      </c>
      <c r="T91" t="b">
        <v>0</v>
      </c>
      <c r="U91" t="s">
        <v>98</v>
      </c>
      <c r="V91" t="s">
        <v>108</v>
      </c>
    </row>
    <row r="92" spans="1:22" x14ac:dyDescent="0.2">
      <c r="A92" s="32">
        <v>41122</v>
      </c>
      <c r="B92">
        <v>14.602873563563218</v>
      </c>
      <c r="C92" t="s">
        <v>121</v>
      </c>
      <c r="D92" t="s">
        <v>160</v>
      </c>
      <c r="E92">
        <v>3</v>
      </c>
      <c r="F92">
        <v>31</v>
      </c>
      <c r="G92">
        <v>1</v>
      </c>
      <c r="H92">
        <v>8</v>
      </c>
      <c r="I92">
        <v>2012</v>
      </c>
      <c r="J92">
        <v>88</v>
      </c>
      <c r="K92">
        <v>1270.45000003</v>
      </c>
      <c r="L92">
        <v>1291.9382240276418</v>
      </c>
      <c r="M92">
        <v>1421.28</v>
      </c>
      <c r="N92">
        <v>1</v>
      </c>
      <c r="O92">
        <v>-150.82999997000002</v>
      </c>
      <c r="P92">
        <v>-21.488223997641853</v>
      </c>
      <c r="Q92">
        <v>234</v>
      </c>
      <c r="R92">
        <v>2.6896551724137931</v>
      </c>
      <c r="S92">
        <v>87</v>
      </c>
      <c r="T92" t="b">
        <v>0</v>
      </c>
      <c r="U92" t="s">
        <v>98</v>
      </c>
      <c r="V92" t="s">
        <v>109</v>
      </c>
    </row>
    <row r="93" spans="1:22" x14ac:dyDescent="0.2">
      <c r="A93" s="32">
        <v>41122</v>
      </c>
      <c r="B93">
        <v>16.622178988326798</v>
      </c>
      <c r="C93" t="s">
        <v>161</v>
      </c>
      <c r="D93" t="s">
        <v>142</v>
      </c>
      <c r="E93">
        <v>3</v>
      </c>
      <c r="F93">
        <v>31</v>
      </c>
      <c r="G93">
        <v>1</v>
      </c>
      <c r="H93">
        <v>8</v>
      </c>
      <c r="I93">
        <v>2012</v>
      </c>
      <c r="J93">
        <v>32</v>
      </c>
      <c r="K93">
        <v>4271.8999999999869</v>
      </c>
      <c r="L93">
        <v>3311.5942424539226</v>
      </c>
      <c r="M93">
        <v>2912.51</v>
      </c>
      <c r="N93">
        <v>1</v>
      </c>
      <c r="O93">
        <v>1359.3899999999867</v>
      </c>
      <c r="P93">
        <v>960.30575754606434</v>
      </c>
      <c r="Q93">
        <v>812</v>
      </c>
      <c r="R93">
        <v>3.159533073929961</v>
      </c>
      <c r="S93">
        <v>257</v>
      </c>
      <c r="T93" t="b">
        <v>1</v>
      </c>
      <c r="U93" t="s">
        <v>98</v>
      </c>
      <c r="V93" t="s">
        <v>117</v>
      </c>
    </row>
    <row r="94" spans="1:22" x14ac:dyDescent="0.2">
      <c r="A94" s="32">
        <v>41122</v>
      </c>
      <c r="B94">
        <v>15.857333333333333</v>
      </c>
      <c r="C94" t="s">
        <v>121</v>
      </c>
      <c r="D94" t="s">
        <v>144</v>
      </c>
      <c r="E94">
        <v>3</v>
      </c>
      <c r="F94">
        <v>31</v>
      </c>
      <c r="G94">
        <v>1</v>
      </c>
      <c r="H94">
        <v>8</v>
      </c>
      <c r="I94">
        <v>2012</v>
      </c>
      <c r="J94">
        <v>22</v>
      </c>
      <c r="K94">
        <v>475.71999999999997</v>
      </c>
      <c r="L94">
        <v>877.05976374331976</v>
      </c>
      <c r="M94">
        <v>657.7</v>
      </c>
      <c r="N94">
        <v>1</v>
      </c>
      <c r="O94">
        <v>-181.98000000000008</v>
      </c>
      <c r="P94">
        <v>-401.33976374331979</v>
      </c>
      <c r="Q94">
        <v>76</v>
      </c>
      <c r="R94">
        <v>2.5333333333333332</v>
      </c>
      <c r="S94">
        <v>30</v>
      </c>
      <c r="T94" t="b">
        <v>0</v>
      </c>
      <c r="U94" t="s">
        <v>98</v>
      </c>
      <c r="V94" t="s">
        <v>118</v>
      </c>
    </row>
    <row r="95" spans="1:22" x14ac:dyDescent="0.2">
      <c r="A95" s="32">
        <v>41122</v>
      </c>
      <c r="B95">
        <v>17.763837500000019</v>
      </c>
      <c r="C95" t="s">
        <v>132</v>
      </c>
      <c r="D95" t="s">
        <v>185</v>
      </c>
      <c r="E95">
        <v>3</v>
      </c>
      <c r="F95">
        <v>31</v>
      </c>
      <c r="G95">
        <v>1</v>
      </c>
      <c r="H95">
        <v>8</v>
      </c>
      <c r="I95">
        <v>2012</v>
      </c>
      <c r="J95">
        <v>19</v>
      </c>
      <c r="K95">
        <v>1421.1070000000016</v>
      </c>
      <c r="L95">
        <v>1419.3395065890877</v>
      </c>
      <c r="M95">
        <v>1033.1300000000001</v>
      </c>
      <c r="N95">
        <v>1</v>
      </c>
      <c r="O95">
        <v>387.97700000000145</v>
      </c>
      <c r="P95">
        <v>1.7674934109138576</v>
      </c>
      <c r="Q95">
        <v>180</v>
      </c>
      <c r="R95">
        <v>2.25</v>
      </c>
      <c r="S95">
        <v>80</v>
      </c>
      <c r="T95" t="b">
        <v>0</v>
      </c>
      <c r="U95" t="s">
        <v>99</v>
      </c>
      <c r="V95" t="s">
        <v>108</v>
      </c>
    </row>
    <row r="96" spans="1:22" x14ac:dyDescent="0.2">
      <c r="A96" s="32">
        <v>41122</v>
      </c>
      <c r="B96">
        <v>16.999420000000001</v>
      </c>
      <c r="C96" t="s">
        <v>198</v>
      </c>
      <c r="D96" t="s">
        <v>189</v>
      </c>
      <c r="E96">
        <v>3</v>
      </c>
      <c r="F96">
        <v>31</v>
      </c>
      <c r="G96">
        <v>1</v>
      </c>
      <c r="H96">
        <v>8</v>
      </c>
      <c r="I96">
        <v>2012</v>
      </c>
      <c r="J96">
        <v>100</v>
      </c>
      <c r="K96">
        <v>849.97100000000012</v>
      </c>
      <c r="L96">
        <v>1020.3437165973196</v>
      </c>
      <c r="N96">
        <v>0</v>
      </c>
      <c r="O96">
        <v>0</v>
      </c>
      <c r="P96">
        <v>-170.37271659731948</v>
      </c>
      <c r="Q96">
        <v>114</v>
      </c>
      <c r="R96">
        <v>2.2799999999999998</v>
      </c>
      <c r="S96">
        <v>50</v>
      </c>
      <c r="T96" t="b">
        <v>0</v>
      </c>
      <c r="U96" t="s">
        <v>98</v>
      </c>
      <c r="V96" t="s">
        <v>191</v>
      </c>
    </row>
    <row r="97" spans="1:22" x14ac:dyDescent="0.2">
      <c r="A97" s="32">
        <v>41122</v>
      </c>
      <c r="B97">
        <v>14.77403846153846</v>
      </c>
      <c r="C97" t="s">
        <v>187</v>
      </c>
      <c r="D97" t="s">
        <v>14</v>
      </c>
      <c r="E97">
        <v>3</v>
      </c>
      <c r="F97">
        <v>31</v>
      </c>
      <c r="G97">
        <v>1</v>
      </c>
      <c r="H97">
        <v>8</v>
      </c>
      <c r="I97">
        <v>2012</v>
      </c>
      <c r="J97">
        <v>53</v>
      </c>
      <c r="K97">
        <v>768.24999999999989</v>
      </c>
      <c r="L97">
        <v>875.82777158722251</v>
      </c>
      <c r="M97">
        <v>1018.32</v>
      </c>
      <c r="N97">
        <v>1</v>
      </c>
      <c r="O97">
        <v>-250.07000000000016</v>
      </c>
      <c r="P97">
        <v>-107.57777158722263</v>
      </c>
      <c r="Q97">
        <v>153</v>
      </c>
      <c r="R97">
        <v>2.9423076923076925</v>
      </c>
      <c r="S97">
        <v>52</v>
      </c>
      <c r="T97" t="b">
        <v>0</v>
      </c>
      <c r="U97" t="s">
        <v>98</v>
      </c>
      <c r="V97" t="s">
        <v>108</v>
      </c>
    </row>
    <row r="98" spans="1:22" x14ac:dyDescent="0.2">
      <c r="A98" s="32">
        <v>41122</v>
      </c>
      <c r="B98">
        <v>14.438076923076929</v>
      </c>
      <c r="C98" t="s">
        <v>132</v>
      </c>
      <c r="D98" t="s">
        <v>38</v>
      </c>
      <c r="E98">
        <v>3</v>
      </c>
      <c r="F98">
        <v>31</v>
      </c>
      <c r="G98">
        <v>1</v>
      </c>
      <c r="H98">
        <v>8</v>
      </c>
      <c r="I98">
        <v>2012</v>
      </c>
      <c r="J98">
        <v>63</v>
      </c>
      <c r="K98">
        <v>750.78000000000031</v>
      </c>
      <c r="L98">
        <v>1160.2587860258914</v>
      </c>
      <c r="M98">
        <v>1402.04</v>
      </c>
      <c r="N98">
        <v>1</v>
      </c>
      <c r="O98">
        <v>-651.25999999999965</v>
      </c>
      <c r="P98">
        <v>-409.47878602589105</v>
      </c>
      <c r="Q98">
        <v>129</v>
      </c>
      <c r="R98">
        <v>2.4807692307692308</v>
      </c>
      <c r="S98">
        <v>52</v>
      </c>
      <c r="T98" t="b">
        <v>0</v>
      </c>
      <c r="U98" t="s">
        <v>98</v>
      </c>
      <c r="V98" t="s">
        <v>120</v>
      </c>
    </row>
    <row r="99" spans="1:22" x14ac:dyDescent="0.2">
      <c r="A99" s="32">
        <v>41122</v>
      </c>
      <c r="B99">
        <v>13.674732142857147</v>
      </c>
      <c r="C99" t="s">
        <v>198</v>
      </c>
      <c r="D99" t="s">
        <v>15</v>
      </c>
      <c r="E99">
        <v>3</v>
      </c>
      <c r="F99">
        <v>31</v>
      </c>
      <c r="G99">
        <v>1</v>
      </c>
      <c r="H99">
        <v>8</v>
      </c>
      <c r="I99">
        <v>2012</v>
      </c>
      <c r="J99">
        <v>40</v>
      </c>
      <c r="K99">
        <v>765.7850000000002</v>
      </c>
      <c r="L99">
        <v>1123.4304999190276</v>
      </c>
      <c r="M99">
        <v>915.69</v>
      </c>
      <c r="N99">
        <v>1</v>
      </c>
      <c r="O99">
        <v>-149.90499999999986</v>
      </c>
      <c r="P99">
        <v>-357.64549991902743</v>
      </c>
      <c r="Q99">
        <v>131</v>
      </c>
      <c r="R99">
        <v>2.3392857142857144</v>
      </c>
      <c r="S99">
        <v>56</v>
      </c>
      <c r="T99" t="b">
        <v>0</v>
      </c>
      <c r="U99" t="s">
        <v>98</v>
      </c>
      <c r="V99" t="s">
        <v>109</v>
      </c>
    </row>
    <row r="100" spans="1:22" x14ac:dyDescent="0.2">
      <c r="A100" s="32">
        <v>41122</v>
      </c>
      <c r="B100">
        <v>21.517881355932204</v>
      </c>
      <c r="C100" t="s">
        <v>150</v>
      </c>
      <c r="D100" t="s">
        <v>209</v>
      </c>
      <c r="E100">
        <v>3</v>
      </c>
      <c r="F100">
        <v>31</v>
      </c>
      <c r="G100">
        <v>1</v>
      </c>
      <c r="H100">
        <v>8</v>
      </c>
      <c r="I100">
        <v>2012</v>
      </c>
      <c r="J100">
        <v>110</v>
      </c>
      <c r="K100">
        <v>1269.5550000000001</v>
      </c>
      <c r="L100">
        <v>1003.1436368032505</v>
      </c>
      <c r="N100">
        <v>0</v>
      </c>
      <c r="O100">
        <v>0</v>
      </c>
      <c r="P100">
        <v>266.41136319674956</v>
      </c>
      <c r="Q100">
        <v>176</v>
      </c>
      <c r="R100">
        <v>2.9830508474576272</v>
      </c>
      <c r="S100">
        <v>59</v>
      </c>
      <c r="T100" t="b">
        <v>0</v>
      </c>
      <c r="U100" t="s">
        <v>98</v>
      </c>
      <c r="V100" t="s">
        <v>213</v>
      </c>
    </row>
    <row r="101" spans="1:22" x14ac:dyDescent="0.2">
      <c r="A101" s="32">
        <v>41122</v>
      </c>
      <c r="B101">
        <v>18.89245614035088</v>
      </c>
      <c r="C101" t="s">
        <v>122</v>
      </c>
      <c r="D101" t="s">
        <v>85</v>
      </c>
      <c r="E101">
        <v>3</v>
      </c>
      <c r="F101">
        <v>31</v>
      </c>
      <c r="G101">
        <v>1</v>
      </c>
      <c r="H101">
        <v>8</v>
      </c>
      <c r="I101">
        <v>2012</v>
      </c>
      <c r="J101">
        <v>77</v>
      </c>
      <c r="K101">
        <v>1076.8700000000001</v>
      </c>
      <c r="L101">
        <v>889.16483007025408</v>
      </c>
      <c r="M101">
        <v>864.38</v>
      </c>
      <c r="N101">
        <v>1</v>
      </c>
      <c r="O101">
        <v>212.49000000000012</v>
      </c>
      <c r="P101">
        <v>187.70516992974603</v>
      </c>
      <c r="Q101">
        <v>116</v>
      </c>
      <c r="R101">
        <v>2.0350877192982457</v>
      </c>
      <c r="S101">
        <v>57</v>
      </c>
      <c r="T101" t="b">
        <v>0</v>
      </c>
      <c r="U101" t="s">
        <v>98</v>
      </c>
      <c r="V101" t="s">
        <v>108</v>
      </c>
    </row>
    <row r="102" spans="1:22" x14ac:dyDescent="0.2">
      <c r="A102" s="32">
        <v>41122</v>
      </c>
      <c r="B102">
        <v>14.367613636363643</v>
      </c>
      <c r="C102" t="s">
        <v>132</v>
      </c>
      <c r="D102" t="s">
        <v>65</v>
      </c>
      <c r="E102">
        <v>3</v>
      </c>
      <c r="F102">
        <v>31</v>
      </c>
      <c r="G102">
        <v>1</v>
      </c>
      <c r="H102">
        <v>8</v>
      </c>
      <c r="I102">
        <v>2012</v>
      </c>
      <c r="J102">
        <v>23</v>
      </c>
      <c r="K102">
        <v>632.1750000000003</v>
      </c>
      <c r="L102">
        <v>885.67379692561042</v>
      </c>
      <c r="M102">
        <v>882.88</v>
      </c>
      <c r="N102">
        <v>1</v>
      </c>
      <c r="O102">
        <v>-250.7049999999997</v>
      </c>
      <c r="P102">
        <v>-253.49879692561012</v>
      </c>
      <c r="Q102">
        <v>93</v>
      </c>
      <c r="R102">
        <v>2.1136363636363638</v>
      </c>
      <c r="S102">
        <v>44</v>
      </c>
      <c r="T102" t="b">
        <v>0</v>
      </c>
      <c r="U102" t="s">
        <v>99</v>
      </c>
      <c r="V102" t="s">
        <v>108</v>
      </c>
    </row>
    <row r="103" spans="1:22" x14ac:dyDescent="0.2">
      <c r="A103" s="32">
        <v>41122</v>
      </c>
      <c r="B103">
        <v>22.128205128205131</v>
      </c>
      <c r="C103" t="s">
        <v>223</v>
      </c>
      <c r="D103" t="s">
        <v>70</v>
      </c>
      <c r="E103">
        <v>3</v>
      </c>
      <c r="F103">
        <v>31</v>
      </c>
      <c r="G103">
        <v>1</v>
      </c>
      <c r="H103">
        <v>8</v>
      </c>
      <c r="I103">
        <v>2012</v>
      </c>
      <c r="J103">
        <v>70</v>
      </c>
      <c r="K103">
        <v>863.00000000000011</v>
      </c>
      <c r="L103">
        <v>811.66622647337374</v>
      </c>
      <c r="M103">
        <v>591.71</v>
      </c>
      <c r="N103">
        <v>1</v>
      </c>
      <c r="O103">
        <v>271.29000000000008</v>
      </c>
      <c r="P103">
        <v>51.333773526626373</v>
      </c>
      <c r="Q103">
        <v>100</v>
      </c>
      <c r="R103">
        <v>2.5641025641025643</v>
      </c>
      <c r="S103">
        <v>39</v>
      </c>
      <c r="T103" t="b">
        <v>0</v>
      </c>
      <c r="U103" t="s">
        <v>99</v>
      </c>
      <c r="V103" t="s">
        <v>108</v>
      </c>
    </row>
    <row r="104" spans="1:22" x14ac:dyDescent="0.2">
      <c r="A104" s="32">
        <v>41122</v>
      </c>
      <c r="B104">
        <v>23.156806451612901</v>
      </c>
      <c r="C104" t="s">
        <v>122</v>
      </c>
      <c r="D104" t="s">
        <v>39</v>
      </c>
      <c r="E104">
        <v>3</v>
      </c>
      <c r="F104">
        <v>31</v>
      </c>
      <c r="G104">
        <v>1</v>
      </c>
      <c r="H104">
        <v>8</v>
      </c>
      <c r="I104">
        <v>2012</v>
      </c>
      <c r="J104">
        <v>60</v>
      </c>
      <c r="K104">
        <v>717.86099999999999</v>
      </c>
      <c r="L104">
        <v>624.56171778605676</v>
      </c>
      <c r="M104">
        <v>640.87</v>
      </c>
      <c r="N104">
        <v>1</v>
      </c>
      <c r="O104">
        <v>76.990999999999985</v>
      </c>
      <c r="P104">
        <v>93.299282213943229</v>
      </c>
      <c r="Q104">
        <v>133</v>
      </c>
      <c r="R104">
        <v>4.290322580645161</v>
      </c>
      <c r="S104">
        <v>31</v>
      </c>
      <c r="T104" t="b">
        <v>0</v>
      </c>
      <c r="U104" t="s">
        <v>98</v>
      </c>
      <c r="V104" t="s">
        <v>116</v>
      </c>
    </row>
    <row r="105" spans="1:22" x14ac:dyDescent="0.2">
      <c r="A105" s="32">
        <v>41122</v>
      </c>
      <c r="B105">
        <v>20.163777777777778</v>
      </c>
      <c r="C105" t="s">
        <v>121</v>
      </c>
      <c r="D105" t="s">
        <v>173</v>
      </c>
      <c r="E105">
        <v>3</v>
      </c>
      <c r="F105">
        <v>31</v>
      </c>
      <c r="G105">
        <v>1</v>
      </c>
      <c r="H105">
        <v>8</v>
      </c>
      <c r="I105">
        <v>2012</v>
      </c>
      <c r="J105">
        <v>68</v>
      </c>
      <c r="K105">
        <v>907.37</v>
      </c>
      <c r="L105">
        <v>748.9564847048548</v>
      </c>
      <c r="M105">
        <v>1142.96</v>
      </c>
      <c r="N105">
        <v>1</v>
      </c>
      <c r="O105">
        <v>-235.59000000000003</v>
      </c>
      <c r="P105">
        <v>158.4135152951452</v>
      </c>
      <c r="Q105">
        <v>134</v>
      </c>
      <c r="R105">
        <v>2.9777777777777779</v>
      </c>
      <c r="S105">
        <v>45</v>
      </c>
      <c r="T105" t="b">
        <v>0</v>
      </c>
      <c r="U105" t="s">
        <v>98</v>
      </c>
      <c r="V105" t="s">
        <v>118</v>
      </c>
    </row>
    <row r="106" spans="1:22" x14ac:dyDescent="0.2">
      <c r="A106" s="32">
        <v>41122</v>
      </c>
      <c r="B106">
        <v>14.673846153846158</v>
      </c>
      <c r="C106" t="s">
        <v>223</v>
      </c>
      <c r="D106" t="s">
        <v>16</v>
      </c>
      <c r="E106">
        <v>3</v>
      </c>
      <c r="F106">
        <v>31</v>
      </c>
      <c r="G106">
        <v>1</v>
      </c>
      <c r="H106">
        <v>8</v>
      </c>
      <c r="I106">
        <v>2012</v>
      </c>
      <c r="J106">
        <v>46</v>
      </c>
      <c r="K106">
        <v>763.04000000000019</v>
      </c>
      <c r="L106">
        <v>883.84388335158712</v>
      </c>
      <c r="M106">
        <v>693.29</v>
      </c>
      <c r="N106">
        <v>1</v>
      </c>
      <c r="O106">
        <v>69.750000000000227</v>
      </c>
      <c r="P106">
        <v>-120.80388335158693</v>
      </c>
      <c r="Q106">
        <v>132</v>
      </c>
      <c r="R106">
        <v>2.5384615384615383</v>
      </c>
      <c r="S106">
        <v>52</v>
      </c>
      <c r="T106" t="b">
        <v>0</v>
      </c>
      <c r="U106" t="s">
        <v>98</v>
      </c>
      <c r="V106" t="s">
        <v>108</v>
      </c>
    </row>
    <row r="107" spans="1:22" x14ac:dyDescent="0.2">
      <c r="A107" s="32">
        <v>41123</v>
      </c>
      <c r="B107">
        <v>23.836319444444456</v>
      </c>
      <c r="C107" t="s">
        <v>122</v>
      </c>
      <c r="D107" t="s">
        <v>168</v>
      </c>
      <c r="E107">
        <v>4</v>
      </c>
      <c r="F107">
        <v>31</v>
      </c>
      <c r="G107">
        <v>2</v>
      </c>
      <c r="H107">
        <v>8</v>
      </c>
      <c r="I107">
        <v>2012</v>
      </c>
      <c r="J107">
        <v>96</v>
      </c>
      <c r="K107">
        <v>1716.2150000000008</v>
      </c>
      <c r="L107">
        <v>1584.7904614764632</v>
      </c>
      <c r="M107">
        <v>1378.24</v>
      </c>
      <c r="N107">
        <v>1</v>
      </c>
      <c r="O107">
        <v>337.97500000000082</v>
      </c>
      <c r="P107">
        <v>131.42453852353765</v>
      </c>
      <c r="Q107">
        <v>211</v>
      </c>
      <c r="R107">
        <v>2.9305555555555554</v>
      </c>
      <c r="S107">
        <v>72</v>
      </c>
      <c r="T107" t="b">
        <v>0</v>
      </c>
      <c r="U107" t="s">
        <v>98</v>
      </c>
      <c r="V107" t="s">
        <v>108</v>
      </c>
    </row>
    <row r="108" spans="1:22" x14ac:dyDescent="0.2">
      <c r="A108" s="32">
        <v>41123</v>
      </c>
      <c r="B108">
        <v>17.685350877368432</v>
      </c>
      <c r="C108" t="s">
        <v>132</v>
      </c>
      <c r="D108" t="s">
        <v>3</v>
      </c>
      <c r="E108">
        <v>4</v>
      </c>
      <c r="F108">
        <v>31</v>
      </c>
      <c r="G108">
        <v>2</v>
      </c>
      <c r="H108">
        <v>8</v>
      </c>
      <c r="I108">
        <v>2012</v>
      </c>
      <c r="J108">
        <v>13</v>
      </c>
      <c r="K108">
        <v>1008.0650000100006</v>
      </c>
      <c r="L108">
        <v>1348.9706106437825</v>
      </c>
      <c r="M108">
        <v>1141.28</v>
      </c>
      <c r="N108">
        <v>1</v>
      </c>
      <c r="O108">
        <v>-133.21499998999934</v>
      </c>
      <c r="P108">
        <v>-340.90561063378186</v>
      </c>
      <c r="Q108">
        <v>116</v>
      </c>
      <c r="R108">
        <v>2.0350877192982457</v>
      </c>
      <c r="S108">
        <v>57</v>
      </c>
      <c r="T108" t="b">
        <v>0</v>
      </c>
      <c r="U108" t="s">
        <v>99</v>
      </c>
      <c r="V108" t="s">
        <v>108</v>
      </c>
    </row>
    <row r="109" spans="1:22" x14ac:dyDescent="0.2">
      <c r="A109" s="32">
        <v>41123</v>
      </c>
      <c r="B109">
        <v>16.805066666666676</v>
      </c>
      <c r="C109" t="s">
        <v>224</v>
      </c>
      <c r="D109" t="s">
        <v>167</v>
      </c>
      <c r="E109">
        <v>4</v>
      </c>
      <c r="F109">
        <v>31</v>
      </c>
      <c r="G109">
        <v>2</v>
      </c>
      <c r="H109">
        <v>8</v>
      </c>
      <c r="I109">
        <v>2012</v>
      </c>
      <c r="J109">
        <v>94</v>
      </c>
      <c r="K109">
        <v>1260.3800000000008</v>
      </c>
      <c r="L109">
        <v>1482.6869717186501</v>
      </c>
      <c r="M109">
        <v>1519.02</v>
      </c>
      <c r="N109">
        <v>1</v>
      </c>
      <c r="O109">
        <v>-258.63999999999919</v>
      </c>
      <c r="P109">
        <v>-222.30697171864927</v>
      </c>
      <c r="Q109">
        <v>227</v>
      </c>
      <c r="R109">
        <v>3.0266666666666668</v>
      </c>
      <c r="S109">
        <v>75</v>
      </c>
      <c r="T109" t="b">
        <v>0</v>
      </c>
      <c r="U109" t="s">
        <v>98</v>
      </c>
      <c r="V109" t="s">
        <v>100</v>
      </c>
    </row>
    <row r="110" spans="1:22" x14ac:dyDescent="0.2">
      <c r="A110" s="32">
        <v>41123</v>
      </c>
      <c r="B110">
        <v>20.14</v>
      </c>
      <c r="C110" t="s">
        <v>161</v>
      </c>
      <c r="D110" t="s">
        <v>138</v>
      </c>
      <c r="E110">
        <v>4</v>
      </c>
      <c r="F110">
        <v>31</v>
      </c>
      <c r="G110">
        <v>2</v>
      </c>
      <c r="H110">
        <v>8</v>
      </c>
      <c r="I110">
        <v>2012</v>
      </c>
      <c r="J110">
        <v>52</v>
      </c>
      <c r="K110">
        <v>1228.54</v>
      </c>
      <c r="L110">
        <v>1256.2120516672717</v>
      </c>
      <c r="M110">
        <v>1274.94</v>
      </c>
      <c r="N110">
        <v>1</v>
      </c>
      <c r="O110">
        <v>-46.400000000000091</v>
      </c>
      <c r="P110">
        <v>-27.672051667271717</v>
      </c>
      <c r="Q110">
        <v>176</v>
      </c>
      <c r="R110">
        <v>2.8852459016393444</v>
      </c>
      <c r="S110">
        <v>61</v>
      </c>
      <c r="T110" t="b">
        <v>0</v>
      </c>
      <c r="U110" t="s">
        <v>98</v>
      </c>
      <c r="V110" t="s">
        <v>119</v>
      </c>
    </row>
    <row r="111" spans="1:22" x14ac:dyDescent="0.2">
      <c r="A111" s="32">
        <v>41123</v>
      </c>
      <c r="B111">
        <v>18.603393939393939</v>
      </c>
      <c r="C111" t="s">
        <v>224</v>
      </c>
      <c r="D111" t="s">
        <v>128</v>
      </c>
      <c r="E111">
        <v>4</v>
      </c>
      <c r="F111">
        <v>31</v>
      </c>
      <c r="G111">
        <v>2</v>
      </c>
      <c r="H111">
        <v>8</v>
      </c>
      <c r="I111">
        <v>2012</v>
      </c>
      <c r="J111">
        <v>29</v>
      </c>
      <c r="K111">
        <v>613.91200000000003</v>
      </c>
      <c r="L111">
        <v>820.9745133606616</v>
      </c>
      <c r="M111">
        <v>583.11</v>
      </c>
      <c r="N111">
        <v>1</v>
      </c>
      <c r="O111">
        <v>30.802000000000021</v>
      </c>
      <c r="P111">
        <v>-207.06251336066157</v>
      </c>
      <c r="Q111">
        <v>92</v>
      </c>
      <c r="R111">
        <v>2.7878787878787881</v>
      </c>
      <c r="S111">
        <v>33</v>
      </c>
      <c r="T111" t="b">
        <v>0</v>
      </c>
      <c r="U111" t="s">
        <v>98</v>
      </c>
      <c r="V111" t="s">
        <v>100</v>
      </c>
    </row>
    <row r="112" spans="1:22" x14ac:dyDescent="0.2">
      <c r="A112" s="32">
        <v>41123</v>
      </c>
      <c r="B112">
        <v>12.220937500000009</v>
      </c>
      <c r="C112" t="s">
        <v>150</v>
      </c>
      <c r="D112" t="s">
        <v>83</v>
      </c>
      <c r="E112">
        <v>4</v>
      </c>
      <c r="F112">
        <v>31</v>
      </c>
      <c r="G112">
        <v>2</v>
      </c>
      <c r="H112">
        <v>8</v>
      </c>
      <c r="I112">
        <v>2012</v>
      </c>
      <c r="J112">
        <v>75</v>
      </c>
      <c r="K112">
        <v>782.14000000000055</v>
      </c>
      <c r="L112">
        <v>1473.4852879924144</v>
      </c>
      <c r="M112">
        <v>1759.34</v>
      </c>
      <c r="N112">
        <v>1</v>
      </c>
      <c r="O112">
        <v>-977.19999999999936</v>
      </c>
      <c r="P112">
        <v>-691.34528799241389</v>
      </c>
      <c r="Q112">
        <v>168</v>
      </c>
      <c r="R112">
        <v>2.625</v>
      </c>
      <c r="S112">
        <v>64</v>
      </c>
      <c r="T112" t="b">
        <v>1</v>
      </c>
      <c r="U112" t="s">
        <v>98</v>
      </c>
      <c r="V112" t="s">
        <v>111</v>
      </c>
    </row>
    <row r="113" spans="1:22" x14ac:dyDescent="0.2">
      <c r="A113" s="32">
        <v>41123</v>
      </c>
      <c r="B113">
        <v>17.218421052631584</v>
      </c>
      <c r="C113" t="s">
        <v>196</v>
      </c>
      <c r="D113" t="s">
        <v>4</v>
      </c>
      <c r="E113">
        <v>4</v>
      </c>
      <c r="F113">
        <v>31</v>
      </c>
      <c r="G113">
        <v>2</v>
      </c>
      <c r="H113">
        <v>8</v>
      </c>
      <c r="I113">
        <v>2012</v>
      </c>
      <c r="J113">
        <v>51</v>
      </c>
      <c r="K113">
        <v>981.45000000000027</v>
      </c>
      <c r="L113">
        <v>762.40291625675718</v>
      </c>
      <c r="M113">
        <v>1078.5999999999999</v>
      </c>
      <c r="N113">
        <v>1</v>
      </c>
      <c r="O113">
        <v>-97.149999999999636</v>
      </c>
      <c r="P113">
        <v>219.04708374324309</v>
      </c>
      <c r="Q113">
        <v>122</v>
      </c>
      <c r="R113">
        <v>2.1403508771929824</v>
      </c>
      <c r="S113">
        <v>57</v>
      </c>
      <c r="T113" t="b">
        <v>0</v>
      </c>
      <c r="U113" t="s">
        <v>99</v>
      </c>
      <c r="V113" t="s">
        <v>113</v>
      </c>
    </row>
    <row r="114" spans="1:22" x14ac:dyDescent="0.2">
      <c r="A114" s="32">
        <v>41123</v>
      </c>
      <c r="B114">
        <v>16.971666666785723</v>
      </c>
      <c r="C114" t="s">
        <v>161</v>
      </c>
      <c r="D114" t="s">
        <v>64</v>
      </c>
      <c r="E114">
        <v>4</v>
      </c>
      <c r="F114">
        <v>31</v>
      </c>
      <c r="G114">
        <v>2</v>
      </c>
      <c r="H114">
        <v>8</v>
      </c>
      <c r="I114">
        <v>2012</v>
      </c>
      <c r="J114">
        <v>33</v>
      </c>
      <c r="K114">
        <v>1425.6200000100007</v>
      </c>
      <c r="L114">
        <v>1289.8785493078431</v>
      </c>
      <c r="M114">
        <v>1454.77</v>
      </c>
      <c r="N114">
        <v>1</v>
      </c>
      <c r="O114">
        <v>-29.149999989999287</v>
      </c>
      <c r="P114">
        <v>135.74145070215764</v>
      </c>
      <c r="Q114">
        <v>220</v>
      </c>
      <c r="R114">
        <v>2.6190476190476191</v>
      </c>
      <c r="S114">
        <v>84</v>
      </c>
      <c r="T114" t="b">
        <v>0</v>
      </c>
      <c r="U114" t="s">
        <v>99</v>
      </c>
      <c r="V114" t="s">
        <v>118</v>
      </c>
    </row>
    <row r="115" spans="1:22" x14ac:dyDescent="0.2">
      <c r="A115" s="32">
        <v>41123</v>
      </c>
      <c r="B115">
        <v>18.188863636363649</v>
      </c>
      <c r="C115" t="s">
        <v>196</v>
      </c>
      <c r="D115" t="s">
        <v>171</v>
      </c>
      <c r="E115">
        <v>4</v>
      </c>
      <c r="F115">
        <v>31</v>
      </c>
      <c r="G115">
        <v>2</v>
      </c>
      <c r="H115">
        <v>8</v>
      </c>
      <c r="I115">
        <v>2012</v>
      </c>
      <c r="J115">
        <v>99</v>
      </c>
      <c r="K115">
        <v>800.31000000000063</v>
      </c>
      <c r="L115">
        <v>985.67546463693634</v>
      </c>
      <c r="M115">
        <v>1080.28</v>
      </c>
      <c r="N115">
        <v>1</v>
      </c>
      <c r="O115">
        <v>-279.96999999999935</v>
      </c>
      <c r="P115">
        <v>-185.36546463693571</v>
      </c>
      <c r="Q115">
        <v>99</v>
      </c>
      <c r="R115">
        <v>2.25</v>
      </c>
      <c r="S115">
        <v>44</v>
      </c>
      <c r="T115" t="b">
        <v>0</v>
      </c>
      <c r="U115" t="s">
        <v>98</v>
      </c>
      <c r="V115" t="s">
        <v>120</v>
      </c>
    </row>
    <row r="116" spans="1:22" x14ac:dyDescent="0.2">
      <c r="A116" s="32">
        <v>41123</v>
      </c>
      <c r="B116">
        <v>12.927910447761198</v>
      </c>
      <c r="C116" t="s">
        <v>121</v>
      </c>
      <c r="D116" t="s">
        <v>163</v>
      </c>
      <c r="E116">
        <v>4</v>
      </c>
      <c r="F116">
        <v>31</v>
      </c>
      <c r="G116">
        <v>2</v>
      </c>
      <c r="H116">
        <v>8</v>
      </c>
      <c r="I116">
        <v>2012</v>
      </c>
      <c r="J116">
        <v>17</v>
      </c>
      <c r="K116">
        <v>866.1700000000003</v>
      </c>
      <c r="L116">
        <v>1300.967470738555</v>
      </c>
      <c r="M116">
        <v>1530.21</v>
      </c>
      <c r="N116">
        <v>1</v>
      </c>
      <c r="O116">
        <v>-664.03999999999974</v>
      </c>
      <c r="P116">
        <v>-434.79747073855469</v>
      </c>
      <c r="Q116">
        <v>166</v>
      </c>
      <c r="R116">
        <v>2.4776119402985075</v>
      </c>
      <c r="S116">
        <v>67</v>
      </c>
      <c r="T116" t="b">
        <v>0</v>
      </c>
      <c r="U116" t="s">
        <v>98</v>
      </c>
      <c r="V116" t="s">
        <v>109</v>
      </c>
    </row>
    <row r="117" spans="1:22" x14ac:dyDescent="0.2">
      <c r="A117" s="32">
        <v>41123</v>
      </c>
      <c r="B117">
        <v>20.445977011494268</v>
      </c>
      <c r="C117" t="s">
        <v>187</v>
      </c>
      <c r="D117" t="s">
        <v>186</v>
      </c>
      <c r="E117">
        <v>4</v>
      </c>
      <c r="F117">
        <v>31</v>
      </c>
      <c r="G117">
        <v>2</v>
      </c>
      <c r="H117">
        <v>8</v>
      </c>
      <c r="I117">
        <v>2012</v>
      </c>
      <c r="J117">
        <v>79</v>
      </c>
      <c r="K117">
        <v>1778.8000000000013</v>
      </c>
      <c r="L117">
        <v>2278.5887593282359</v>
      </c>
      <c r="M117">
        <v>1547.3</v>
      </c>
      <c r="N117">
        <v>1</v>
      </c>
      <c r="O117">
        <v>231.50000000000136</v>
      </c>
      <c r="P117">
        <v>-499.78875932823462</v>
      </c>
      <c r="Q117">
        <v>247</v>
      </c>
      <c r="R117">
        <v>2.8390804597701149</v>
      </c>
      <c r="S117">
        <v>87</v>
      </c>
      <c r="T117" t="b">
        <v>1</v>
      </c>
      <c r="U117" t="s">
        <v>98</v>
      </c>
      <c r="V117" t="s">
        <v>101</v>
      </c>
    </row>
    <row r="118" spans="1:22" x14ac:dyDescent="0.2">
      <c r="A118" s="32">
        <v>41123</v>
      </c>
      <c r="B118">
        <v>20.030768595041341</v>
      </c>
      <c r="C118" t="s">
        <v>161</v>
      </c>
      <c r="D118" t="s">
        <v>106</v>
      </c>
      <c r="E118">
        <v>4</v>
      </c>
      <c r="F118">
        <v>31</v>
      </c>
      <c r="G118">
        <v>2</v>
      </c>
      <c r="H118">
        <v>8</v>
      </c>
      <c r="I118">
        <v>2012</v>
      </c>
      <c r="J118">
        <v>78</v>
      </c>
      <c r="K118">
        <v>2423.7230000000022</v>
      </c>
      <c r="L118">
        <v>2808.0851445126109</v>
      </c>
      <c r="M118">
        <v>2647.55</v>
      </c>
      <c r="N118">
        <v>1</v>
      </c>
      <c r="O118">
        <v>-223.82699999999795</v>
      </c>
      <c r="P118">
        <v>-384.36214451260867</v>
      </c>
      <c r="Q118">
        <v>294</v>
      </c>
      <c r="R118">
        <v>2.4297520661157024</v>
      </c>
      <c r="S118">
        <v>121</v>
      </c>
      <c r="T118" t="b">
        <v>1</v>
      </c>
      <c r="U118" t="s">
        <v>98</v>
      </c>
      <c r="V118" t="s">
        <v>118</v>
      </c>
    </row>
    <row r="119" spans="1:22" x14ac:dyDescent="0.2">
      <c r="A119" s="32">
        <v>41123</v>
      </c>
      <c r="B119">
        <v>18.367977099236647</v>
      </c>
      <c r="C119" t="s">
        <v>198</v>
      </c>
      <c r="D119" t="s">
        <v>206</v>
      </c>
      <c r="E119">
        <v>4</v>
      </c>
      <c r="F119">
        <v>31</v>
      </c>
      <c r="G119">
        <v>2</v>
      </c>
      <c r="H119">
        <v>8</v>
      </c>
      <c r="I119">
        <v>2012</v>
      </c>
      <c r="J119">
        <v>112</v>
      </c>
      <c r="K119">
        <v>2406.2050000000008</v>
      </c>
      <c r="L119">
        <v>1882.8044383439537</v>
      </c>
      <c r="N119">
        <v>0</v>
      </c>
      <c r="O119">
        <v>0</v>
      </c>
      <c r="P119">
        <v>523.4005616560471</v>
      </c>
      <c r="Q119">
        <v>311</v>
      </c>
      <c r="R119">
        <v>2.3740458015267176</v>
      </c>
      <c r="S119">
        <v>131</v>
      </c>
      <c r="T119" t="b">
        <v>1</v>
      </c>
      <c r="V119" t="s">
        <v>212</v>
      </c>
    </row>
    <row r="120" spans="1:22" x14ac:dyDescent="0.2">
      <c r="A120" s="32">
        <v>41123</v>
      </c>
      <c r="B120">
        <v>11.175692307692309</v>
      </c>
      <c r="C120" t="s">
        <v>121</v>
      </c>
      <c r="D120" t="s">
        <v>5</v>
      </c>
      <c r="E120">
        <v>4</v>
      </c>
      <c r="F120">
        <v>31</v>
      </c>
      <c r="G120">
        <v>2</v>
      </c>
      <c r="H120">
        <v>8</v>
      </c>
      <c r="I120">
        <v>2012</v>
      </c>
      <c r="J120">
        <v>42</v>
      </c>
      <c r="K120">
        <v>726.42000000000007</v>
      </c>
      <c r="L120">
        <v>862.55248778397652</v>
      </c>
      <c r="M120">
        <v>727.51</v>
      </c>
      <c r="N120">
        <v>1</v>
      </c>
      <c r="O120">
        <v>-1.0899999999999181</v>
      </c>
      <c r="P120">
        <v>-136.13248778397644</v>
      </c>
      <c r="Q120">
        <v>130</v>
      </c>
      <c r="R120">
        <v>2</v>
      </c>
      <c r="S120">
        <v>65</v>
      </c>
      <c r="T120" t="b">
        <v>0</v>
      </c>
      <c r="U120" t="s">
        <v>98</v>
      </c>
      <c r="V120" t="s">
        <v>107</v>
      </c>
    </row>
    <row r="121" spans="1:22" x14ac:dyDescent="0.2">
      <c r="A121" s="32">
        <v>41123</v>
      </c>
      <c r="B121">
        <v>16.556627906976757</v>
      </c>
      <c r="C121" t="s">
        <v>224</v>
      </c>
      <c r="D121" t="s">
        <v>148</v>
      </c>
      <c r="E121">
        <v>4</v>
      </c>
      <c r="F121">
        <v>31</v>
      </c>
      <c r="G121">
        <v>2</v>
      </c>
      <c r="H121">
        <v>8</v>
      </c>
      <c r="I121">
        <v>2012</v>
      </c>
      <c r="J121">
        <v>87</v>
      </c>
      <c r="K121">
        <v>1423.8700000000013</v>
      </c>
      <c r="L121">
        <v>2379.6598740451996</v>
      </c>
      <c r="M121">
        <v>1520.86</v>
      </c>
      <c r="N121">
        <v>1</v>
      </c>
      <c r="O121">
        <v>-96.989999999998645</v>
      </c>
      <c r="P121">
        <v>-955.7898740451983</v>
      </c>
      <c r="Q121">
        <v>213</v>
      </c>
      <c r="R121">
        <v>2.4767441860465116</v>
      </c>
      <c r="S121">
        <v>86</v>
      </c>
      <c r="T121" t="b">
        <v>1</v>
      </c>
      <c r="U121" t="s">
        <v>98</v>
      </c>
      <c r="V121" t="s">
        <v>111</v>
      </c>
    </row>
    <row r="122" spans="1:22" x14ac:dyDescent="0.2">
      <c r="A122" s="32">
        <v>41123</v>
      </c>
      <c r="B122">
        <v>17.070392156862752</v>
      </c>
      <c r="C122" t="s">
        <v>121</v>
      </c>
      <c r="D122" t="s">
        <v>157</v>
      </c>
      <c r="E122">
        <v>4</v>
      </c>
      <c r="F122">
        <v>31</v>
      </c>
      <c r="G122">
        <v>2</v>
      </c>
      <c r="H122">
        <v>8</v>
      </c>
      <c r="I122">
        <v>2012</v>
      </c>
      <c r="J122">
        <v>89</v>
      </c>
      <c r="K122">
        <v>870.59000000000037</v>
      </c>
      <c r="L122">
        <v>1145.3958164763578</v>
      </c>
      <c r="M122">
        <v>769.59</v>
      </c>
      <c r="N122">
        <v>1</v>
      </c>
      <c r="O122">
        <v>101.00000000000034</v>
      </c>
      <c r="P122">
        <v>-274.80581647635745</v>
      </c>
      <c r="Q122">
        <v>142</v>
      </c>
      <c r="R122">
        <v>2.784313725490196</v>
      </c>
      <c r="S122">
        <v>51</v>
      </c>
      <c r="T122" t="b">
        <v>0</v>
      </c>
      <c r="U122" t="s">
        <v>98</v>
      </c>
      <c r="V122" t="s">
        <v>118</v>
      </c>
    </row>
    <row r="123" spans="1:22" x14ac:dyDescent="0.2">
      <c r="A123" s="32">
        <v>41123</v>
      </c>
      <c r="B123">
        <v>23.666376811739134</v>
      </c>
      <c r="C123" t="s">
        <v>121</v>
      </c>
      <c r="D123" t="s">
        <v>178</v>
      </c>
      <c r="E123">
        <v>4</v>
      </c>
      <c r="F123">
        <v>31</v>
      </c>
      <c r="G123">
        <v>2</v>
      </c>
      <c r="H123">
        <v>8</v>
      </c>
      <c r="I123">
        <v>2012</v>
      </c>
      <c r="J123">
        <v>73</v>
      </c>
      <c r="K123">
        <v>1632.9800000100004</v>
      </c>
      <c r="L123">
        <v>882.95720841462492</v>
      </c>
      <c r="N123">
        <v>0</v>
      </c>
      <c r="O123">
        <v>0</v>
      </c>
      <c r="P123">
        <v>750.02279159537545</v>
      </c>
      <c r="Q123">
        <v>205</v>
      </c>
      <c r="R123">
        <v>2.9710144927536231</v>
      </c>
      <c r="S123">
        <v>69</v>
      </c>
      <c r="T123" t="b">
        <v>0</v>
      </c>
      <c r="U123" t="s">
        <v>98</v>
      </c>
      <c r="V123" t="s">
        <v>109</v>
      </c>
    </row>
    <row r="124" spans="1:22" x14ac:dyDescent="0.2">
      <c r="A124" s="32">
        <v>41123</v>
      </c>
      <c r="B124">
        <v>18.69177777777778</v>
      </c>
      <c r="C124" t="s">
        <v>122</v>
      </c>
      <c r="D124" t="s">
        <v>27</v>
      </c>
      <c r="E124">
        <v>4</v>
      </c>
      <c r="F124">
        <v>31</v>
      </c>
      <c r="G124">
        <v>2</v>
      </c>
      <c r="H124">
        <v>8</v>
      </c>
      <c r="I124">
        <v>2012</v>
      </c>
      <c r="J124">
        <v>35</v>
      </c>
      <c r="K124">
        <v>841.13000000000011</v>
      </c>
      <c r="L124">
        <v>1249.4886628833337</v>
      </c>
      <c r="M124">
        <v>767.5</v>
      </c>
      <c r="N124">
        <v>1</v>
      </c>
      <c r="O124">
        <v>73.630000000000109</v>
      </c>
      <c r="P124">
        <v>-408.35866288333364</v>
      </c>
      <c r="Q124">
        <v>102</v>
      </c>
      <c r="R124">
        <v>2.2666666666666666</v>
      </c>
      <c r="S124">
        <v>45</v>
      </c>
      <c r="T124" t="b">
        <v>0</v>
      </c>
      <c r="U124" t="s">
        <v>98</v>
      </c>
      <c r="V124" t="s">
        <v>108</v>
      </c>
    </row>
    <row r="125" spans="1:22" x14ac:dyDescent="0.2">
      <c r="A125" s="32">
        <v>41123</v>
      </c>
      <c r="B125">
        <v>17.198389830508479</v>
      </c>
      <c r="C125" t="s">
        <v>132</v>
      </c>
      <c r="D125" t="s">
        <v>48</v>
      </c>
      <c r="E125">
        <v>4</v>
      </c>
      <c r="F125">
        <v>31</v>
      </c>
      <c r="G125">
        <v>2</v>
      </c>
      <c r="H125">
        <v>8</v>
      </c>
      <c r="I125">
        <v>2012</v>
      </c>
      <c r="J125">
        <v>1</v>
      </c>
      <c r="K125">
        <v>1014.7050000000002</v>
      </c>
      <c r="L125">
        <v>1106.4231664690283</v>
      </c>
      <c r="M125">
        <v>1072.02</v>
      </c>
      <c r="N125">
        <v>1</v>
      </c>
      <c r="O125">
        <v>-57.314999999999827</v>
      </c>
      <c r="P125">
        <v>-91.71816646902812</v>
      </c>
      <c r="Q125">
        <v>146</v>
      </c>
      <c r="R125">
        <v>2.4745762711864407</v>
      </c>
      <c r="S125">
        <v>59</v>
      </c>
      <c r="T125" t="b">
        <v>0</v>
      </c>
      <c r="U125" t="s">
        <v>99</v>
      </c>
      <c r="V125" t="s">
        <v>108</v>
      </c>
    </row>
    <row r="126" spans="1:22" x14ac:dyDescent="0.2">
      <c r="A126" s="32">
        <v>41123</v>
      </c>
      <c r="B126">
        <v>19.988879310344831</v>
      </c>
      <c r="C126" t="s">
        <v>150</v>
      </c>
      <c r="D126" t="s">
        <v>53</v>
      </c>
      <c r="E126">
        <v>4</v>
      </c>
      <c r="F126">
        <v>31</v>
      </c>
      <c r="G126">
        <v>2</v>
      </c>
      <c r="H126">
        <v>8</v>
      </c>
      <c r="I126">
        <v>2012</v>
      </c>
      <c r="J126">
        <v>25</v>
      </c>
      <c r="K126">
        <v>1159.3550000000002</v>
      </c>
      <c r="L126">
        <v>1130.4338963518653</v>
      </c>
      <c r="M126">
        <v>1122.3900000000001</v>
      </c>
      <c r="N126">
        <v>1</v>
      </c>
      <c r="O126">
        <v>36.965000000000146</v>
      </c>
      <c r="P126">
        <v>28.921103648134931</v>
      </c>
      <c r="Q126">
        <v>148</v>
      </c>
      <c r="R126">
        <v>2.5517241379310347</v>
      </c>
      <c r="S126">
        <v>58</v>
      </c>
      <c r="T126" t="b">
        <v>0</v>
      </c>
      <c r="U126" t="s">
        <v>98</v>
      </c>
      <c r="V126" t="s">
        <v>115</v>
      </c>
    </row>
    <row r="127" spans="1:22" x14ac:dyDescent="0.2">
      <c r="A127" s="32">
        <v>41123</v>
      </c>
      <c r="B127">
        <v>15.876000000000005</v>
      </c>
      <c r="C127" t="s">
        <v>224</v>
      </c>
      <c r="D127" t="s">
        <v>50</v>
      </c>
      <c r="E127">
        <v>4</v>
      </c>
      <c r="F127">
        <v>31</v>
      </c>
      <c r="G127">
        <v>2</v>
      </c>
      <c r="H127">
        <v>8</v>
      </c>
      <c r="I127">
        <v>2012</v>
      </c>
      <c r="J127">
        <v>15</v>
      </c>
      <c r="K127">
        <v>1000.1880000000003</v>
      </c>
      <c r="L127">
        <v>1287.8285268912996</v>
      </c>
      <c r="M127">
        <v>978.3</v>
      </c>
      <c r="N127">
        <v>1</v>
      </c>
      <c r="O127">
        <v>21.888000000000375</v>
      </c>
      <c r="P127">
        <v>-287.64052689129926</v>
      </c>
      <c r="Q127">
        <v>156</v>
      </c>
      <c r="R127">
        <v>2.4761904761904763</v>
      </c>
      <c r="S127">
        <v>63</v>
      </c>
      <c r="T127" t="b">
        <v>0</v>
      </c>
      <c r="U127" t="s">
        <v>98</v>
      </c>
      <c r="V127" t="s">
        <v>119</v>
      </c>
    </row>
    <row r="128" spans="1:22" x14ac:dyDescent="0.2">
      <c r="A128" s="32">
        <v>41123</v>
      </c>
      <c r="B128">
        <v>17.733404255319158</v>
      </c>
      <c r="C128" t="s">
        <v>196</v>
      </c>
      <c r="D128" t="s">
        <v>66</v>
      </c>
      <c r="E128">
        <v>4</v>
      </c>
      <c r="F128">
        <v>31</v>
      </c>
      <c r="G128">
        <v>2</v>
      </c>
      <c r="H128">
        <v>8</v>
      </c>
      <c r="I128">
        <v>2012</v>
      </c>
      <c r="J128">
        <v>54</v>
      </c>
      <c r="K128">
        <v>833.47000000000048</v>
      </c>
      <c r="L128">
        <v>813.71113918191747</v>
      </c>
      <c r="M128">
        <v>590.02</v>
      </c>
      <c r="N128">
        <v>1</v>
      </c>
      <c r="O128">
        <v>243.4500000000005</v>
      </c>
      <c r="P128">
        <v>19.758860818083008</v>
      </c>
      <c r="Q128">
        <v>125</v>
      </c>
      <c r="R128">
        <v>2.6595744680851063</v>
      </c>
      <c r="S128">
        <v>47</v>
      </c>
      <c r="T128" t="b">
        <v>0</v>
      </c>
      <c r="U128" t="s">
        <v>99</v>
      </c>
      <c r="V128" t="s">
        <v>112</v>
      </c>
    </row>
    <row r="129" spans="1:22" x14ac:dyDescent="0.2">
      <c r="A129" s="32">
        <v>41123</v>
      </c>
      <c r="B129">
        <v>16.379908256880746</v>
      </c>
      <c r="C129" t="s">
        <v>161</v>
      </c>
      <c r="D129" t="s">
        <v>170</v>
      </c>
      <c r="E129">
        <v>4</v>
      </c>
      <c r="F129">
        <v>31</v>
      </c>
      <c r="G129">
        <v>2</v>
      </c>
      <c r="H129">
        <v>8</v>
      </c>
      <c r="I129">
        <v>2012</v>
      </c>
      <c r="J129">
        <v>98</v>
      </c>
      <c r="K129">
        <v>1785.4100000000012</v>
      </c>
      <c r="L129">
        <v>1969.7084486708727</v>
      </c>
      <c r="M129">
        <v>1936.73</v>
      </c>
      <c r="N129">
        <v>1</v>
      </c>
      <c r="O129">
        <v>-151.3199999999988</v>
      </c>
      <c r="P129">
        <v>-184.29844867087149</v>
      </c>
      <c r="Q129">
        <v>310</v>
      </c>
      <c r="R129">
        <v>2.8440366972477062</v>
      </c>
      <c r="S129">
        <v>109</v>
      </c>
      <c r="T129" t="b">
        <v>0</v>
      </c>
      <c r="U129" t="s">
        <v>98</v>
      </c>
      <c r="V129" t="s">
        <v>117</v>
      </c>
    </row>
    <row r="130" spans="1:22" x14ac:dyDescent="0.2">
      <c r="A130" s="32">
        <v>41123</v>
      </c>
      <c r="B130">
        <v>14.024921875156267</v>
      </c>
      <c r="C130" t="s">
        <v>224</v>
      </c>
      <c r="D130" t="s">
        <v>169</v>
      </c>
      <c r="E130">
        <v>4</v>
      </c>
      <c r="F130">
        <v>31</v>
      </c>
      <c r="G130">
        <v>2</v>
      </c>
      <c r="H130">
        <v>8</v>
      </c>
      <c r="I130">
        <v>2012</v>
      </c>
      <c r="J130">
        <v>97</v>
      </c>
      <c r="K130">
        <v>897.59500001000106</v>
      </c>
      <c r="L130">
        <v>1517.8292692647144</v>
      </c>
      <c r="M130">
        <v>1708.28</v>
      </c>
      <c r="N130">
        <v>1</v>
      </c>
      <c r="O130">
        <v>-810.68499998999891</v>
      </c>
      <c r="P130">
        <v>-620.23426925471335</v>
      </c>
      <c r="Q130">
        <v>136</v>
      </c>
      <c r="R130">
        <v>2.125</v>
      </c>
      <c r="S130">
        <v>64</v>
      </c>
      <c r="T130" t="b">
        <v>0</v>
      </c>
      <c r="U130" t="s">
        <v>98</v>
      </c>
      <c r="V130" t="s">
        <v>119</v>
      </c>
    </row>
    <row r="131" spans="1:22" x14ac:dyDescent="0.2">
      <c r="A131" s="32">
        <v>41123</v>
      </c>
      <c r="B131">
        <v>17.085517241551727</v>
      </c>
      <c r="C131" t="s">
        <v>198</v>
      </c>
      <c r="D131" t="s">
        <v>208</v>
      </c>
      <c r="E131">
        <v>4</v>
      </c>
      <c r="F131">
        <v>31</v>
      </c>
      <c r="G131">
        <v>2</v>
      </c>
      <c r="H131">
        <v>8</v>
      </c>
      <c r="I131">
        <v>2012</v>
      </c>
      <c r="J131">
        <v>105</v>
      </c>
      <c r="K131">
        <v>990.96000001000016</v>
      </c>
      <c r="L131">
        <v>878.15199911713046</v>
      </c>
      <c r="N131">
        <v>0</v>
      </c>
      <c r="O131">
        <v>0</v>
      </c>
      <c r="P131">
        <v>112.8080008928697</v>
      </c>
      <c r="Q131">
        <v>127</v>
      </c>
      <c r="R131">
        <v>2.1896551724137931</v>
      </c>
      <c r="S131">
        <v>58</v>
      </c>
      <c r="T131" t="b">
        <v>0</v>
      </c>
      <c r="U131" t="s">
        <v>98</v>
      </c>
      <c r="V131" t="s">
        <v>205</v>
      </c>
    </row>
    <row r="132" spans="1:22" x14ac:dyDescent="0.2">
      <c r="A132" s="32">
        <v>41123</v>
      </c>
      <c r="B132">
        <v>17.238591549295791</v>
      </c>
      <c r="C132" t="s">
        <v>187</v>
      </c>
      <c r="D132" t="s">
        <v>200</v>
      </c>
      <c r="E132">
        <v>4</v>
      </c>
      <c r="F132">
        <v>31</v>
      </c>
      <c r="G132">
        <v>2</v>
      </c>
      <c r="H132">
        <v>8</v>
      </c>
      <c r="I132">
        <v>2012</v>
      </c>
      <c r="J132">
        <v>4</v>
      </c>
      <c r="K132">
        <v>1223.9400000000012</v>
      </c>
      <c r="L132">
        <v>1257.1199358989172</v>
      </c>
      <c r="M132">
        <v>968.4</v>
      </c>
      <c r="N132">
        <v>1</v>
      </c>
      <c r="O132">
        <v>255.54000000000121</v>
      </c>
      <c r="P132">
        <v>-33.179935898916028</v>
      </c>
      <c r="Q132">
        <v>197</v>
      </c>
      <c r="R132">
        <v>2.7746478873239435</v>
      </c>
      <c r="S132">
        <v>71</v>
      </c>
      <c r="T132" t="b">
        <v>0</v>
      </c>
      <c r="U132" t="s">
        <v>98</v>
      </c>
      <c r="V132" t="s">
        <v>108</v>
      </c>
    </row>
    <row r="133" spans="1:22" x14ac:dyDescent="0.2">
      <c r="A133" s="32">
        <v>41123</v>
      </c>
      <c r="B133">
        <v>23.239354838709684</v>
      </c>
      <c r="C133" t="s">
        <v>161</v>
      </c>
      <c r="D133" t="s">
        <v>175</v>
      </c>
      <c r="E133">
        <v>4</v>
      </c>
      <c r="F133">
        <v>31</v>
      </c>
      <c r="G133">
        <v>2</v>
      </c>
      <c r="H133">
        <v>8</v>
      </c>
      <c r="I133">
        <v>2012</v>
      </c>
      <c r="J133">
        <v>8</v>
      </c>
      <c r="K133">
        <v>2161.2600000000007</v>
      </c>
      <c r="L133">
        <v>1997.2090671843812</v>
      </c>
      <c r="M133">
        <v>2516.2399999999998</v>
      </c>
      <c r="N133">
        <v>1</v>
      </c>
      <c r="O133">
        <v>-354.97999999999911</v>
      </c>
      <c r="P133">
        <v>164.05093281561949</v>
      </c>
      <c r="Q133">
        <v>263</v>
      </c>
      <c r="R133">
        <v>2.827956989247312</v>
      </c>
      <c r="S133">
        <v>93</v>
      </c>
      <c r="T133" t="b">
        <v>1</v>
      </c>
      <c r="U133" t="s">
        <v>98</v>
      </c>
      <c r="V133" t="s">
        <v>117</v>
      </c>
    </row>
    <row r="134" spans="1:22" x14ac:dyDescent="0.2">
      <c r="A134" s="32">
        <v>41123</v>
      </c>
      <c r="B134">
        <v>17.358936170425533</v>
      </c>
      <c r="C134" t="s">
        <v>224</v>
      </c>
      <c r="D134" t="s">
        <v>6</v>
      </c>
      <c r="E134">
        <v>4</v>
      </c>
      <c r="F134">
        <v>31</v>
      </c>
      <c r="G134">
        <v>2</v>
      </c>
      <c r="H134">
        <v>8</v>
      </c>
      <c r="I134">
        <v>2012</v>
      </c>
      <c r="J134">
        <v>14</v>
      </c>
      <c r="K134">
        <v>815.87000001000013</v>
      </c>
      <c r="L134">
        <v>973.59546878861602</v>
      </c>
      <c r="M134">
        <v>942.48</v>
      </c>
      <c r="N134">
        <v>1</v>
      </c>
      <c r="O134">
        <v>-126.60999998999989</v>
      </c>
      <c r="P134">
        <v>-157.72546877861589</v>
      </c>
      <c r="Q134">
        <v>134</v>
      </c>
      <c r="R134">
        <v>2.8510638297872339</v>
      </c>
      <c r="S134">
        <v>47</v>
      </c>
      <c r="T134" t="b">
        <v>0</v>
      </c>
      <c r="U134" t="s">
        <v>98</v>
      </c>
      <c r="V134" t="s">
        <v>100</v>
      </c>
    </row>
    <row r="135" spans="1:22" x14ac:dyDescent="0.2">
      <c r="A135" s="32">
        <v>41123</v>
      </c>
      <c r="B135">
        <v>17.893418367346953</v>
      </c>
      <c r="C135" t="s">
        <v>123</v>
      </c>
      <c r="D135" t="s">
        <v>23</v>
      </c>
      <c r="E135">
        <v>4</v>
      </c>
      <c r="F135">
        <v>31</v>
      </c>
      <c r="G135">
        <v>2</v>
      </c>
      <c r="H135">
        <v>8</v>
      </c>
      <c r="I135">
        <v>2012</v>
      </c>
      <c r="J135">
        <v>36</v>
      </c>
      <c r="K135">
        <v>1753.5550000000014</v>
      </c>
      <c r="L135">
        <v>2358.236456159058</v>
      </c>
      <c r="M135">
        <v>1873.61</v>
      </c>
      <c r="N135">
        <v>1</v>
      </c>
      <c r="O135">
        <v>-120.05499999999847</v>
      </c>
      <c r="P135">
        <v>-604.68145615905655</v>
      </c>
      <c r="Q135">
        <v>227</v>
      </c>
      <c r="R135">
        <v>2.3163265306122449</v>
      </c>
      <c r="S135">
        <v>98</v>
      </c>
      <c r="T135" t="b">
        <v>1</v>
      </c>
      <c r="U135" t="s">
        <v>98</v>
      </c>
      <c r="V135" t="s">
        <v>107</v>
      </c>
    </row>
    <row r="136" spans="1:22" x14ac:dyDescent="0.2">
      <c r="A136" s="32">
        <v>41123</v>
      </c>
      <c r="B136">
        <v>21.24743902439026</v>
      </c>
      <c r="C136" t="s">
        <v>150</v>
      </c>
      <c r="D136" t="s">
        <v>192</v>
      </c>
      <c r="E136">
        <v>4</v>
      </c>
      <c r="F136">
        <v>31</v>
      </c>
      <c r="G136">
        <v>2</v>
      </c>
      <c r="H136">
        <v>8</v>
      </c>
      <c r="I136">
        <v>2012</v>
      </c>
      <c r="J136">
        <v>107</v>
      </c>
      <c r="K136">
        <v>1742.2900000000013</v>
      </c>
      <c r="L136">
        <v>1629.3499947207295</v>
      </c>
      <c r="N136">
        <v>0</v>
      </c>
      <c r="O136">
        <v>0</v>
      </c>
      <c r="P136">
        <v>112.94000527927187</v>
      </c>
      <c r="Q136">
        <v>255</v>
      </c>
      <c r="R136">
        <v>3.1097560975609757</v>
      </c>
      <c r="S136">
        <v>82</v>
      </c>
      <c r="T136" t="b">
        <v>1</v>
      </c>
      <c r="U136" t="s">
        <v>98</v>
      </c>
      <c r="V136" t="s">
        <v>115</v>
      </c>
    </row>
    <row r="137" spans="1:22" x14ac:dyDescent="0.2">
      <c r="A137" s="32">
        <v>41123</v>
      </c>
      <c r="B137">
        <v>18.026338461692312</v>
      </c>
      <c r="C137" t="s">
        <v>132</v>
      </c>
      <c r="D137" t="s">
        <v>156</v>
      </c>
      <c r="E137">
        <v>4</v>
      </c>
      <c r="F137">
        <v>31</v>
      </c>
      <c r="G137">
        <v>2</v>
      </c>
      <c r="H137">
        <v>8</v>
      </c>
      <c r="I137">
        <v>2012</v>
      </c>
      <c r="J137">
        <v>61</v>
      </c>
      <c r="K137">
        <v>1171.7120000100003</v>
      </c>
      <c r="L137">
        <v>1051.4710932684616</v>
      </c>
      <c r="M137">
        <v>892.17</v>
      </c>
      <c r="N137">
        <v>1</v>
      </c>
      <c r="O137">
        <v>279.54200001000038</v>
      </c>
      <c r="P137">
        <v>120.24090674153877</v>
      </c>
      <c r="Q137">
        <v>165</v>
      </c>
      <c r="R137">
        <v>2.5384615384615383</v>
      </c>
      <c r="S137">
        <v>65</v>
      </c>
      <c r="T137" t="b">
        <v>0</v>
      </c>
      <c r="U137" t="s">
        <v>98</v>
      </c>
      <c r="V137" t="s">
        <v>120</v>
      </c>
    </row>
    <row r="138" spans="1:22" x14ac:dyDescent="0.2">
      <c r="A138" s="32">
        <v>41123</v>
      </c>
      <c r="B138">
        <v>16.097500000166672</v>
      </c>
      <c r="C138" t="s">
        <v>198</v>
      </c>
      <c r="D138" t="s">
        <v>201</v>
      </c>
      <c r="E138">
        <v>4</v>
      </c>
      <c r="F138">
        <v>31</v>
      </c>
      <c r="G138">
        <v>2</v>
      </c>
      <c r="H138">
        <v>8</v>
      </c>
      <c r="I138">
        <v>2012</v>
      </c>
      <c r="J138">
        <v>103</v>
      </c>
      <c r="K138">
        <v>965.85000001000037</v>
      </c>
      <c r="L138">
        <v>777.84325503193156</v>
      </c>
      <c r="N138">
        <v>0</v>
      </c>
      <c r="O138">
        <v>0</v>
      </c>
      <c r="P138">
        <v>188.00674497806881</v>
      </c>
      <c r="Q138">
        <v>119</v>
      </c>
      <c r="R138">
        <v>1.9833333333333334</v>
      </c>
      <c r="S138">
        <v>60</v>
      </c>
      <c r="T138" t="b">
        <v>0</v>
      </c>
      <c r="U138" t="s">
        <v>98</v>
      </c>
      <c r="V138" t="s">
        <v>207</v>
      </c>
    </row>
    <row r="139" spans="1:22" x14ac:dyDescent="0.2">
      <c r="A139" s="32">
        <v>41123</v>
      </c>
      <c r="B139">
        <v>19.265677419354837</v>
      </c>
      <c r="C139" t="s">
        <v>187</v>
      </c>
      <c r="D139" t="s">
        <v>203</v>
      </c>
      <c r="E139">
        <v>4</v>
      </c>
      <c r="F139">
        <v>31</v>
      </c>
      <c r="G139">
        <v>2</v>
      </c>
      <c r="H139">
        <v>8</v>
      </c>
      <c r="I139">
        <v>2012</v>
      </c>
      <c r="J139">
        <v>102</v>
      </c>
      <c r="K139">
        <v>597.23599999999999</v>
      </c>
      <c r="L139">
        <v>651.70651097269933</v>
      </c>
      <c r="N139">
        <v>0</v>
      </c>
      <c r="O139">
        <v>0</v>
      </c>
      <c r="P139">
        <v>-54.470510972699344</v>
      </c>
      <c r="Q139">
        <v>100</v>
      </c>
      <c r="R139">
        <v>3.225806451612903</v>
      </c>
      <c r="S139">
        <v>31</v>
      </c>
      <c r="T139" t="b">
        <v>0</v>
      </c>
      <c r="U139" t="s">
        <v>98</v>
      </c>
      <c r="V139" t="s">
        <v>101</v>
      </c>
    </row>
    <row r="140" spans="1:22" x14ac:dyDescent="0.2">
      <c r="A140" s="32">
        <v>41123</v>
      </c>
      <c r="B140">
        <v>22.046911764705893</v>
      </c>
      <c r="C140" t="s">
        <v>161</v>
      </c>
      <c r="D140" t="s">
        <v>54</v>
      </c>
      <c r="E140">
        <v>4</v>
      </c>
      <c r="F140">
        <v>31</v>
      </c>
      <c r="G140">
        <v>2</v>
      </c>
      <c r="H140">
        <v>8</v>
      </c>
      <c r="I140">
        <v>2012</v>
      </c>
      <c r="J140">
        <v>38</v>
      </c>
      <c r="K140">
        <v>1499.1900000000007</v>
      </c>
      <c r="L140">
        <v>2049.9580059912469</v>
      </c>
      <c r="M140">
        <v>2187.67</v>
      </c>
      <c r="N140">
        <v>1</v>
      </c>
      <c r="O140">
        <v>-688.47999999999934</v>
      </c>
      <c r="P140">
        <v>-550.76800599124613</v>
      </c>
      <c r="Q140">
        <v>194</v>
      </c>
      <c r="R140">
        <v>2.8529411764705883</v>
      </c>
      <c r="S140">
        <v>68</v>
      </c>
      <c r="T140" t="b">
        <v>1</v>
      </c>
      <c r="U140" t="s">
        <v>98</v>
      </c>
      <c r="V140" t="s">
        <v>107</v>
      </c>
    </row>
    <row r="141" spans="1:22" x14ac:dyDescent="0.2">
      <c r="A141" s="32">
        <v>41123</v>
      </c>
      <c r="B141">
        <v>18.168695652173923</v>
      </c>
      <c r="C141" t="s">
        <v>150</v>
      </c>
      <c r="D141" t="s">
        <v>195</v>
      </c>
      <c r="E141">
        <v>4</v>
      </c>
      <c r="F141">
        <v>31</v>
      </c>
      <c r="G141">
        <v>2</v>
      </c>
      <c r="H141">
        <v>8</v>
      </c>
      <c r="I141">
        <v>2012</v>
      </c>
      <c r="J141">
        <v>106</v>
      </c>
      <c r="K141">
        <v>835.76000000000045</v>
      </c>
      <c r="L141">
        <v>1564.1759949319</v>
      </c>
      <c r="N141">
        <v>0</v>
      </c>
      <c r="O141">
        <v>0</v>
      </c>
      <c r="P141">
        <v>-728.4159949318996</v>
      </c>
      <c r="Q141">
        <v>104</v>
      </c>
      <c r="R141">
        <v>2.2608695652173911</v>
      </c>
      <c r="S141">
        <v>46</v>
      </c>
      <c r="T141" t="b">
        <v>1</v>
      </c>
      <c r="U141" t="s">
        <v>98</v>
      </c>
      <c r="V141" t="s">
        <v>180</v>
      </c>
    </row>
    <row r="142" spans="1:22" x14ac:dyDescent="0.2">
      <c r="A142" s="32">
        <v>41123</v>
      </c>
      <c r="B142">
        <v>21.397760000000009</v>
      </c>
      <c r="C142" t="s">
        <v>223</v>
      </c>
      <c r="D142" t="s">
        <v>84</v>
      </c>
      <c r="E142">
        <v>4</v>
      </c>
      <c r="F142">
        <v>31</v>
      </c>
      <c r="G142">
        <v>2</v>
      </c>
      <c r="H142">
        <v>8</v>
      </c>
      <c r="I142">
        <v>2012</v>
      </c>
      <c r="J142">
        <v>27</v>
      </c>
      <c r="K142">
        <v>1069.8880000000004</v>
      </c>
      <c r="L142">
        <v>1355.4472086637595</v>
      </c>
      <c r="M142">
        <v>1069.29</v>
      </c>
      <c r="N142">
        <v>1</v>
      </c>
      <c r="O142">
        <v>0.59800000000041109</v>
      </c>
      <c r="P142">
        <v>-285.55920866375914</v>
      </c>
      <c r="Q142">
        <v>122</v>
      </c>
      <c r="R142">
        <v>2.44</v>
      </c>
      <c r="S142">
        <v>50</v>
      </c>
      <c r="T142" t="b">
        <v>1</v>
      </c>
      <c r="U142" t="s">
        <v>98</v>
      </c>
      <c r="V142" t="s">
        <v>108</v>
      </c>
    </row>
    <row r="143" spans="1:22" x14ac:dyDescent="0.2">
      <c r="A143" s="32">
        <v>41123</v>
      </c>
      <c r="B143">
        <v>15.984459016393448</v>
      </c>
      <c r="C143" t="s">
        <v>132</v>
      </c>
      <c r="D143" t="s">
        <v>152</v>
      </c>
      <c r="E143">
        <v>4</v>
      </c>
      <c r="F143">
        <v>31</v>
      </c>
      <c r="G143">
        <v>2</v>
      </c>
      <c r="H143">
        <v>8</v>
      </c>
      <c r="I143">
        <v>2012</v>
      </c>
      <c r="J143">
        <v>91</v>
      </c>
      <c r="K143">
        <v>975.05200000000036</v>
      </c>
      <c r="L143">
        <v>956.10240466666812</v>
      </c>
      <c r="M143">
        <v>774.16</v>
      </c>
      <c r="N143">
        <v>1</v>
      </c>
      <c r="O143">
        <v>200.89200000000039</v>
      </c>
      <c r="P143">
        <v>18.94959533333224</v>
      </c>
      <c r="Q143">
        <v>166</v>
      </c>
      <c r="R143">
        <v>2.721311475409836</v>
      </c>
      <c r="S143">
        <v>61</v>
      </c>
      <c r="T143" t="b">
        <v>0</v>
      </c>
      <c r="U143" t="s">
        <v>99</v>
      </c>
      <c r="V143" t="s">
        <v>108</v>
      </c>
    </row>
    <row r="144" spans="1:22" x14ac:dyDescent="0.2">
      <c r="A144" s="32">
        <v>41123</v>
      </c>
      <c r="B144">
        <v>15.572441860465117</v>
      </c>
      <c r="C144" t="s">
        <v>150</v>
      </c>
      <c r="D144" t="s">
        <v>176</v>
      </c>
      <c r="E144">
        <v>4</v>
      </c>
      <c r="F144">
        <v>31</v>
      </c>
      <c r="G144">
        <v>2</v>
      </c>
      <c r="H144">
        <v>8</v>
      </c>
      <c r="I144">
        <v>2012</v>
      </c>
      <c r="J144">
        <v>6</v>
      </c>
      <c r="K144">
        <v>669.61500000000001</v>
      </c>
      <c r="L144">
        <v>791.35790618113492</v>
      </c>
      <c r="N144">
        <v>0</v>
      </c>
      <c r="O144">
        <v>0</v>
      </c>
      <c r="P144">
        <v>-121.74290618113491</v>
      </c>
      <c r="Q144">
        <v>97</v>
      </c>
      <c r="R144">
        <v>2.2558139534883721</v>
      </c>
      <c r="S144">
        <v>43</v>
      </c>
      <c r="T144" t="b">
        <v>0</v>
      </c>
      <c r="U144" t="s">
        <v>98</v>
      </c>
      <c r="V144" t="s">
        <v>182</v>
      </c>
    </row>
    <row r="145" spans="1:22" x14ac:dyDescent="0.2">
      <c r="A145" s="32">
        <v>41123</v>
      </c>
      <c r="B145">
        <v>18.012783018867911</v>
      </c>
      <c r="C145" t="s">
        <v>161</v>
      </c>
      <c r="D145" t="s">
        <v>59</v>
      </c>
      <c r="E145">
        <v>4</v>
      </c>
      <c r="F145">
        <v>31</v>
      </c>
      <c r="G145">
        <v>2</v>
      </c>
      <c r="H145">
        <v>8</v>
      </c>
      <c r="I145">
        <v>2012</v>
      </c>
      <c r="J145">
        <v>65</v>
      </c>
      <c r="K145">
        <v>3818.7099999999969</v>
      </c>
      <c r="L145">
        <v>4166.2149874232337</v>
      </c>
      <c r="M145">
        <v>4745.1499999999996</v>
      </c>
      <c r="N145">
        <v>1</v>
      </c>
      <c r="O145">
        <v>-926.44000000000278</v>
      </c>
      <c r="P145">
        <v>-347.5049874232368</v>
      </c>
      <c r="Q145">
        <v>637</v>
      </c>
      <c r="R145">
        <v>3.0047169811320753</v>
      </c>
      <c r="S145">
        <v>212</v>
      </c>
      <c r="T145" t="b">
        <v>1</v>
      </c>
      <c r="U145" t="s">
        <v>98</v>
      </c>
      <c r="V145" t="s">
        <v>112</v>
      </c>
    </row>
    <row r="146" spans="1:22" x14ac:dyDescent="0.2">
      <c r="A146" s="32">
        <v>41123</v>
      </c>
      <c r="B146">
        <v>16.593950617283959</v>
      </c>
      <c r="C146" t="s">
        <v>132</v>
      </c>
      <c r="D146" t="s">
        <v>49</v>
      </c>
      <c r="E146">
        <v>4</v>
      </c>
      <c r="F146">
        <v>31</v>
      </c>
      <c r="G146">
        <v>2</v>
      </c>
      <c r="H146">
        <v>8</v>
      </c>
      <c r="I146">
        <v>2012</v>
      </c>
      <c r="J146">
        <v>3</v>
      </c>
      <c r="K146">
        <v>1344.1100000000006</v>
      </c>
      <c r="L146">
        <v>1646.765348065318</v>
      </c>
      <c r="M146">
        <v>1603.97</v>
      </c>
      <c r="N146">
        <v>1</v>
      </c>
      <c r="O146">
        <v>-259.85999999999945</v>
      </c>
      <c r="P146">
        <v>-302.65534806531741</v>
      </c>
      <c r="Q146">
        <v>237</v>
      </c>
      <c r="R146">
        <v>2.925925925925926</v>
      </c>
      <c r="S146">
        <v>81</v>
      </c>
      <c r="T146" t="b">
        <v>0</v>
      </c>
      <c r="U146" t="s">
        <v>98</v>
      </c>
      <c r="V146" t="s">
        <v>108</v>
      </c>
    </row>
    <row r="147" spans="1:22" x14ac:dyDescent="0.2">
      <c r="A147" s="32">
        <v>41123</v>
      </c>
      <c r="B147">
        <v>14.447096774193554</v>
      </c>
      <c r="C147" t="s">
        <v>198</v>
      </c>
      <c r="D147" t="s">
        <v>211</v>
      </c>
      <c r="E147">
        <v>4</v>
      </c>
      <c r="F147">
        <v>31</v>
      </c>
      <c r="G147">
        <v>2</v>
      </c>
      <c r="H147">
        <v>8</v>
      </c>
      <c r="I147">
        <v>2012</v>
      </c>
      <c r="J147">
        <v>26</v>
      </c>
      <c r="K147">
        <v>895.72000000000037</v>
      </c>
      <c r="L147">
        <v>1033.1199989613299</v>
      </c>
      <c r="M147">
        <v>0</v>
      </c>
      <c r="N147">
        <v>0</v>
      </c>
      <c r="O147">
        <v>0</v>
      </c>
      <c r="P147">
        <v>-137.39999896132952</v>
      </c>
      <c r="Q147">
        <v>149</v>
      </c>
      <c r="R147">
        <v>2.403225806451613</v>
      </c>
      <c r="S147">
        <v>62</v>
      </c>
      <c r="T147" t="b">
        <v>0</v>
      </c>
      <c r="U147" t="s">
        <v>98</v>
      </c>
      <c r="V147" t="s">
        <v>191</v>
      </c>
    </row>
    <row r="148" spans="1:22" x14ac:dyDescent="0.2">
      <c r="A148" s="32">
        <v>41123</v>
      </c>
      <c r="B148">
        <v>16.200317460317464</v>
      </c>
      <c r="C148" t="s">
        <v>196</v>
      </c>
      <c r="D148" t="s">
        <v>174</v>
      </c>
      <c r="E148">
        <v>4</v>
      </c>
      <c r="F148">
        <v>31</v>
      </c>
      <c r="G148">
        <v>2</v>
      </c>
      <c r="H148">
        <v>8</v>
      </c>
      <c r="I148">
        <v>2012</v>
      </c>
      <c r="J148">
        <v>10</v>
      </c>
      <c r="K148">
        <v>1020.6200000000002</v>
      </c>
      <c r="L148">
        <v>1129.2241849112211</v>
      </c>
      <c r="N148">
        <v>0</v>
      </c>
      <c r="O148">
        <v>0</v>
      </c>
      <c r="P148">
        <v>-108.60418491122084</v>
      </c>
      <c r="Q148">
        <v>151</v>
      </c>
      <c r="R148">
        <v>2.3968253968253967</v>
      </c>
      <c r="S148">
        <v>63</v>
      </c>
      <c r="T148" t="b">
        <v>0</v>
      </c>
      <c r="U148" t="s">
        <v>98</v>
      </c>
      <c r="V148" t="s">
        <v>112</v>
      </c>
    </row>
    <row r="149" spans="1:22" x14ac:dyDescent="0.2">
      <c r="A149" s="32">
        <v>41123</v>
      </c>
      <c r="B149">
        <v>17.441075757575767</v>
      </c>
      <c r="C149" t="s">
        <v>224</v>
      </c>
      <c r="D149" t="s">
        <v>177</v>
      </c>
      <c r="E149">
        <v>4</v>
      </c>
      <c r="F149">
        <v>31</v>
      </c>
      <c r="G149">
        <v>2</v>
      </c>
      <c r="H149">
        <v>8</v>
      </c>
      <c r="I149">
        <v>2012</v>
      </c>
      <c r="J149">
        <v>34</v>
      </c>
      <c r="K149">
        <v>1151.1110000000006</v>
      </c>
      <c r="L149">
        <v>1096.1883709909459</v>
      </c>
      <c r="N149">
        <v>0</v>
      </c>
      <c r="O149">
        <v>0</v>
      </c>
      <c r="P149">
        <v>54.922629009054617</v>
      </c>
      <c r="Q149">
        <v>193</v>
      </c>
      <c r="R149">
        <v>2.9242424242424243</v>
      </c>
      <c r="S149">
        <v>66</v>
      </c>
      <c r="T149" t="b">
        <v>0</v>
      </c>
      <c r="U149" t="s">
        <v>98</v>
      </c>
      <c r="V149" t="s">
        <v>119</v>
      </c>
    </row>
    <row r="150" spans="1:22" x14ac:dyDescent="0.2">
      <c r="A150" s="32">
        <v>41123</v>
      </c>
      <c r="B150">
        <v>16.357692307692311</v>
      </c>
      <c r="C150" t="s">
        <v>121</v>
      </c>
      <c r="D150" t="s">
        <v>172</v>
      </c>
      <c r="E150">
        <v>4</v>
      </c>
      <c r="F150">
        <v>31</v>
      </c>
      <c r="G150">
        <v>2</v>
      </c>
      <c r="H150">
        <v>8</v>
      </c>
      <c r="I150">
        <v>2012</v>
      </c>
      <c r="J150">
        <v>50</v>
      </c>
      <c r="K150">
        <v>637.95000000000016</v>
      </c>
      <c r="L150">
        <v>1114.2421429727951</v>
      </c>
      <c r="M150">
        <v>1231.21</v>
      </c>
      <c r="N150">
        <v>1</v>
      </c>
      <c r="O150">
        <v>-593.25999999999988</v>
      </c>
      <c r="P150">
        <v>-476.29214297279498</v>
      </c>
      <c r="Q150">
        <v>91</v>
      </c>
      <c r="R150">
        <v>2.3333333333333335</v>
      </c>
      <c r="S150">
        <v>39</v>
      </c>
      <c r="T150" t="b">
        <v>0</v>
      </c>
      <c r="U150" t="s">
        <v>98</v>
      </c>
      <c r="V150" t="s">
        <v>181</v>
      </c>
    </row>
    <row r="151" spans="1:22" x14ac:dyDescent="0.2">
      <c r="A151" s="32">
        <v>41123</v>
      </c>
      <c r="B151">
        <v>21.092222222222233</v>
      </c>
      <c r="C151" t="s">
        <v>132</v>
      </c>
      <c r="D151" t="s">
        <v>52</v>
      </c>
      <c r="E151">
        <v>4</v>
      </c>
      <c r="F151">
        <v>31</v>
      </c>
      <c r="G151">
        <v>2</v>
      </c>
      <c r="H151">
        <v>8</v>
      </c>
      <c r="I151">
        <v>2012</v>
      </c>
      <c r="J151">
        <v>7</v>
      </c>
      <c r="K151">
        <v>949.15000000000043</v>
      </c>
      <c r="L151">
        <v>933.32631324770625</v>
      </c>
      <c r="M151">
        <v>1060.6400000000001</v>
      </c>
      <c r="N151">
        <v>1</v>
      </c>
      <c r="O151">
        <v>-111.48999999999967</v>
      </c>
      <c r="P151">
        <v>15.823686752294179</v>
      </c>
      <c r="Q151">
        <v>114</v>
      </c>
      <c r="R151">
        <v>2.5333333333333332</v>
      </c>
      <c r="S151">
        <v>45</v>
      </c>
      <c r="T151" t="b">
        <v>0</v>
      </c>
      <c r="U151" t="s">
        <v>98</v>
      </c>
      <c r="V151" t="s">
        <v>108</v>
      </c>
    </row>
    <row r="152" spans="1:22" x14ac:dyDescent="0.2">
      <c r="A152" s="32">
        <v>41123</v>
      </c>
      <c r="B152">
        <v>21.804000000000016</v>
      </c>
      <c r="C152" t="s">
        <v>196</v>
      </c>
      <c r="D152" t="s">
        <v>45</v>
      </c>
      <c r="E152">
        <v>4</v>
      </c>
      <c r="F152">
        <v>31</v>
      </c>
      <c r="G152">
        <v>2</v>
      </c>
      <c r="H152">
        <v>8</v>
      </c>
      <c r="I152">
        <v>2012</v>
      </c>
      <c r="J152">
        <v>66</v>
      </c>
      <c r="K152">
        <v>1308.2400000000009</v>
      </c>
      <c r="L152">
        <v>903.23969653376832</v>
      </c>
      <c r="M152">
        <v>569.20000000000005</v>
      </c>
      <c r="N152">
        <v>1</v>
      </c>
      <c r="O152">
        <v>739.04000000000087</v>
      </c>
      <c r="P152">
        <v>405.00030346623259</v>
      </c>
      <c r="Q152">
        <v>176</v>
      </c>
      <c r="R152">
        <v>2.9333333333333331</v>
      </c>
      <c r="S152">
        <v>60</v>
      </c>
      <c r="T152" t="b">
        <v>0</v>
      </c>
      <c r="U152" t="s">
        <v>99</v>
      </c>
      <c r="V152" t="s">
        <v>112</v>
      </c>
    </row>
    <row r="153" spans="1:22" x14ac:dyDescent="0.2">
      <c r="A153" s="32">
        <v>41123</v>
      </c>
      <c r="B153">
        <v>16.999107142857145</v>
      </c>
      <c r="C153" t="s">
        <v>121</v>
      </c>
      <c r="D153" t="s">
        <v>72</v>
      </c>
      <c r="E153">
        <v>4</v>
      </c>
      <c r="F153">
        <v>31</v>
      </c>
      <c r="G153">
        <v>2</v>
      </c>
      <c r="H153">
        <v>8</v>
      </c>
      <c r="I153">
        <v>2012</v>
      </c>
      <c r="J153">
        <v>43</v>
      </c>
      <c r="K153">
        <v>951.95000000000016</v>
      </c>
      <c r="L153">
        <v>1184.7066330879989</v>
      </c>
      <c r="M153">
        <v>1092.56</v>
      </c>
      <c r="N153">
        <v>1</v>
      </c>
      <c r="O153">
        <v>-140.60999999999979</v>
      </c>
      <c r="P153">
        <v>-232.75663308799869</v>
      </c>
      <c r="Q153">
        <v>143</v>
      </c>
      <c r="R153">
        <v>2.5535714285714284</v>
      </c>
      <c r="S153">
        <v>56</v>
      </c>
      <c r="T153" t="b">
        <v>0</v>
      </c>
      <c r="U153" t="s">
        <v>98</v>
      </c>
      <c r="V153" t="s">
        <v>107</v>
      </c>
    </row>
    <row r="154" spans="1:22" x14ac:dyDescent="0.2">
      <c r="A154" s="32">
        <v>41123</v>
      </c>
      <c r="B154">
        <v>11.938902439268288</v>
      </c>
      <c r="C154" t="s">
        <v>187</v>
      </c>
      <c r="D154" t="s">
        <v>51</v>
      </c>
      <c r="E154">
        <v>4</v>
      </c>
      <c r="F154">
        <v>31</v>
      </c>
      <c r="G154">
        <v>2</v>
      </c>
      <c r="H154">
        <v>8</v>
      </c>
      <c r="I154">
        <v>2012</v>
      </c>
      <c r="J154">
        <v>11</v>
      </c>
      <c r="K154">
        <v>489.49500000999984</v>
      </c>
      <c r="L154">
        <v>1152.9769351198988</v>
      </c>
      <c r="M154">
        <v>734.91</v>
      </c>
      <c r="N154">
        <v>1</v>
      </c>
      <c r="O154">
        <v>-245.41499999000013</v>
      </c>
      <c r="P154">
        <v>-663.48193510989904</v>
      </c>
      <c r="Q154">
        <v>85</v>
      </c>
      <c r="R154">
        <v>2.0731707317073171</v>
      </c>
      <c r="S154">
        <v>41</v>
      </c>
      <c r="T154" t="b">
        <v>0</v>
      </c>
      <c r="U154" t="s">
        <v>98</v>
      </c>
      <c r="V154" t="s">
        <v>108</v>
      </c>
    </row>
    <row r="155" spans="1:22" x14ac:dyDescent="0.2">
      <c r="A155" s="32">
        <v>41123</v>
      </c>
      <c r="B155">
        <v>19.486974358974344</v>
      </c>
      <c r="C155" t="s">
        <v>161</v>
      </c>
      <c r="D155" t="s">
        <v>149</v>
      </c>
      <c r="E155">
        <v>4</v>
      </c>
      <c r="F155">
        <v>31</v>
      </c>
      <c r="G155">
        <v>2</v>
      </c>
      <c r="H155">
        <v>8</v>
      </c>
      <c r="I155">
        <v>2012</v>
      </c>
      <c r="J155">
        <v>31</v>
      </c>
      <c r="K155">
        <v>3039.9679999999976</v>
      </c>
      <c r="L155">
        <v>3890.0542843513576</v>
      </c>
      <c r="M155">
        <v>2899.57</v>
      </c>
      <c r="N155">
        <v>1</v>
      </c>
      <c r="O155">
        <v>140.39799999999741</v>
      </c>
      <c r="P155">
        <v>-850.08628435136006</v>
      </c>
      <c r="Q155">
        <v>367</v>
      </c>
      <c r="R155">
        <v>2.3525641025641026</v>
      </c>
      <c r="S155">
        <v>156</v>
      </c>
      <c r="T155" t="b">
        <v>1</v>
      </c>
      <c r="U155" t="s">
        <v>98</v>
      </c>
      <c r="V155" t="s">
        <v>117</v>
      </c>
    </row>
    <row r="156" spans="1:22" x14ac:dyDescent="0.2">
      <c r="A156" s="32">
        <v>41123</v>
      </c>
      <c r="B156">
        <v>21.260648351648364</v>
      </c>
      <c r="C156" t="s">
        <v>223</v>
      </c>
      <c r="D156" t="s">
        <v>140</v>
      </c>
      <c r="E156">
        <v>4</v>
      </c>
      <c r="F156">
        <v>31</v>
      </c>
      <c r="G156">
        <v>2</v>
      </c>
      <c r="H156">
        <v>8</v>
      </c>
      <c r="I156">
        <v>2012</v>
      </c>
      <c r="J156">
        <v>18</v>
      </c>
      <c r="K156">
        <v>1934.7190000000012</v>
      </c>
      <c r="L156">
        <v>1556.2189873191417</v>
      </c>
      <c r="M156">
        <v>1514.73</v>
      </c>
      <c r="N156">
        <v>1</v>
      </c>
      <c r="O156">
        <v>419.98900000000117</v>
      </c>
      <c r="P156">
        <v>378.50001268085953</v>
      </c>
      <c r="Q156">
        <v>272</v>
      </c>
      <c r="R156">
        <v>2.9890109890109891</v>
      </c>
      <c r="S156">
        <v>91</v>
      </c>
      <c r="T156" t="b">
        <v>0</v>
      </c>
      <c r="U156" t="s">
        <v>98</v>
      </c>
      <c r="V156" t="s">
        <v>108</v>
      </c>
    </row>
    <row r="157" spans="1:22" x14ac:dyDescent="0.2">
      <c r="A157" s="32">
        <v>41123</v>
      </c>
      <c r="B157">
        <v>17.060576923076933</v>
      </c>
      <c r="C157" t="s">
        <v>223</v>
      </c>
      <c r="D157" t="s">
        <v>129</v>
      </c>
      <c r="E157">
        <v>4</v>
      </c>
      <c r="F157">
        <v>31</v>
      </c>
      <c r="G157">
        <v>2</v>
      </c>
      <c r="H157">
        <v>8</v>
      </c>
      <c r="I157">
        <v>2012</v>
      </c>
      <c r="J157">
        <v>83</v>
      </c>
      <c r="K157">
        <v>887.15000000000055</v>
      </c>
      <c r="L157">
        <v>1303.6283553870426</v>
      </c>
      <c r="M157">
        <v>1719.15</v>
      </c>
      <c r="N157">
        <v>1</v>
      </c>
      <c r="O157">
        <v>-831.99999999999955</v>
      </c>
      <c r="P157">
        <v>-416.47835538704203</v>
      </c>
      <c r="Q157">
        <v>111</v>
      </c>
      <c r="R157">
        <v>2.1346153846153846</v>
      </c>
      <c r="S157">
        <v>52</v>
      </c>
      <c r="T157" t="b">
        <v>0</v>
      </c>
      <c r="U157" t="s">
        <v>131</v>
      </c>
      <c r="V157" t="s">
        <v>108</v>
      </c>
    </row>
    <row r="158" spans="1:22" x14ac:dyDescent="0.2">
      <c r="A158" s="32">
        <v>41123</v>
      </c>
      <c r="B158">
        <v>13.527083333333337</v>
      </c>
      <c r="C158" t="s">
        <v>223</v>
      </c>
      <c r="D158" t="s">
        <v>158</v>
      </c>
      <c r="E158">
        <v>4</v>
      </c>
      <c r="F158">
        <v>31</v>
      </c>
      <c r="G158">
        <v>2</v>
      </c>
      <c r="H158">
        <v>8</v>
      </c>
      <c r="I158">
        <v>2012</v>
      </c>
      <c r="J158">
        <v>44</v>
      </c>
      <c r="K158">
        <v>649.30000000000018</v>
      </c>
      <c r="L158">
        <v>980.68555510706938</v>
      </c>
      <c r="M158">
        <v>1076.01</v>
      </c>
      <c r="N158">
        <v>1</v>
      </c>
      <c r="O158">
        <v>-426.70999999999981</v>
      </c>
      <c r="P158">
        <v>-331.38555510706919</v>
      </c>
      <c r="Q158">
        <v>123</v>
      </c>
      <c r="R158">
        <v>2.5625</v>
      </c>
      <c r="S158">
        <v>48</v>
      </c>
      <c r="T158" t="b">
        <v>0</v>
      </c>
      <c r="U158" t="s">
        <v>98</v>
      </c>
      <c r="V158" t="s">
        <v>108</v>
      </c>
    </row>
    <row r="159" spans="1:22" x14ac:dyDescent="0.2">
      <c r="A159" s="32">
        <v>41123</v>
      </c>
      <c r="B159">
        <v>18.274543478260878</v>
      </c>
      <c r="C159" t="s">
        <v>223</v>
      </c>
      <c r="D159" t="s">
        <v>57</v>
      </c>
      <c r="E159">
        <v>4</v>
      </c>
      <c r="F159">
        <v>31</v>
      </c>
      <c r="G159">
        <v>2</v>
      </c>
      <c r="H159">
        <v>8</v>
      </c>
      <c r="I159">
        <v>2012</v>
      </c>
      <c r="J159">
        <v>59</v>
      </c>
      <c r="K159">
        <v>840.62900000000036</v>
      </c>
      <c r="L159">
        <v>715.85845769890057</v>
      </c>
      <c r="M159">
        <v>455.17</v>
      </c>
      <c r="N159">
        <v>1</v>
      </c>
      <c r="O159">
        <v>385.45900000000034</v>
      </c>
      <c r="P159">
        <v>124.77054230109979</v>
      </c>
      <c r="Q159">
        <v>118</v>
      </c>
      <c r="R159">
        <v>2.5652173913043477</v>
      </c>
      <c r="S159">
        <v>46</v>
      </c>
      <c r="T159" t="b">
        <v>0</v>
      </c>
      <c r="U159" t="s">
        <v>98</v>
      </c>
      <c r="V159" t="s">
        <v>116</v>
      </c>
    </row>
    <row r="160" spans="1:22" x14ac:dyDescent="0.2">
      <c r="A160" s="32">
        <v>41123</v>
      </c>
      <c r="B160">
        <v>21.661838235294127</v>
      </c>
      <c r="C160" t="s">
        <v>224</v>
      </c>
      <c r="D160" t="s">
        <v>71</v>
      </c>
      <c r="E160">
        <v>4</v>
      </c>
      <c r="F160">
        <v>31</v>
      </c>
      <c r="G160">
        <v>2</v>
      </c>
      <c r="H160">
        <v>8</v>
      </c>
      <c r="I160">
        <v>2012</v>
      </c>
      <c r="J160">
        <v>71</v>
      </c>
      <c r="K160">
        <v>1473.0050000000006</v>
      </c>
      <c r="L160">
        <v>1767.7440866500951</v>
      </c>
      <c r="M160">
        <v>1588.54</v>
      </c>
      <c r="N160">
        <v>1</v>
      </c>
      <c r="O160">
        <v>-115.5349999999994</v>
      </c>
      <c r="P160">
        <v>-294.73908665009458</v>
      </c>
      <c r="Q160">
        <v>240</v>
      </c>
      <c r="R160">
        <v>3.5294117647058822</v>
      </c>
      <c r="S160">
        <v>68</v>
      </c>
      <c r="T160" t="b">
        <v>1</v>
      </c>
      <c r="U160" t="s">
        <v>98</v>
      </c>
      <c r="V160" t="s">
        <v>100</v>
      </c>
    </row>
    <row r="161" spans="1:22" x14ac:dyDescent="0.2">
      <c r="A161" s="32">
        <v>41123</v>
      </c>
      <c r="B161">
        <v>25.519166666666667</v>
      </c>
      <c r="C161" t="s">
        <v>121</v>
      </c>
      <c r="D161" t="s">
        <v>179</v>
      </c>
      <c r="E161">
        <v>4</v>
      </c>
      <c r="F161">
        <v>31</v>
      </c>
      <c r="G161">
        <v>2</v>
      </c>
      <c r="H161">
        <v>8</v>
      </c>
      <c r="I161">
        <v>2012</v>
      </c>
      <c r="J161">
        <v>82</v>
      </c>
      <c r="K161">
        <v>1224.92</v>
      </c>
      <c r="L161">
        <v>756.8204643553928</v>
      </c>
      <c r="N161">
        <v>0</v>
      </c>
      <c r="O161">
        <v>0</v>
      </c>
      <c r="P161">
        <v>468.09953564460727</v>
      </c>
      <c r="Q161">
        <v>110</v>
      </c>
      <c r="R161">
        <v>2.2916666666666665</v>
      </c>
      <c r="S161">
        <v>48</v>
      </c>
      <c r="T161" t="b">
        <v>0</v>
      </c>
      <c r="U161" t="s">
        <v>98</v>
      </c>
      <c r="V161" t="s">
        <v>109</v>
      </c>
    </row>
    <row r="162" spans="1:22" x14ac:dyDescent="0.2">
      <c r="A162" s="32">
        <v>41123</v>
      </c>
      <c r="B162">
        <v>15.695514285714298</v>
      </c>
      <c r="C162" t="s">
        <v>132</v>
      </c>
      <c r="D162" t="s">
        <v>7</v>
      </c>
      <c r="E162">
        <v>4</v>
      </c>
      <c r="F162">
        <v>31</v>
      </c>
      <c r="G162">
        <v>2</v>
      </c>
      <c r="H162">
        <v>8</v>
      </c>
      <c r="I162">
        <v>2012</v>
      </c>
      <c r="J162">
        <v>12</v>
      </c>
      <c r="K162">
        <v>1098.6860000000008</v>
      </c>
      <c r="L162">
        <v>1607.5803678721554</v>
      </c>
      <c r="M162">
        <v>1456.78</v>
      </c>
      <c r="N162">
        <v>1</v>
      </c>
      <c r="O162">
        <v>-358.09399999999914</v>
      </c>
      <c r="P162">
        <v>-508.89436787215459</v>
      </c>
      <c r="Q162">
        <v>158</v>
      </c>
      <c r="R162">
        <v>2.2571428571428571</v>
      </c>
      <c r="S162">
        <v>70</v>
      </c>
      <c r="T162" t="b">
        <v>0</v>
      </c>
      <c r="U162" t="s">
        <v>99</v>
      </c>
      <c r="V162" t="s">
        <v>108</v>
      </c>
    </row>
    <row r="163" spans="1:22" x14ac:dyDescent="0.2">
      <c r="A163" s="32">
        <v>41123</v>
      </c>
      <c r="B163">
        <v>23.267068965689671</v>
      </c>
      <c r="C163" t="s">
        <v>121</v>
      </c>
      <c r="D163" t="s">
        <v>210</v>
      </c>
      <c r="E163">
        <v>4</v>
      </c>
      <c r="F163">
        <v>31</v>
      </c>
      <c r="G163">
        <v>2</v>
      </c>
      <c r="H163">
        <v>8</v>
      </c>
      <c r="I163">
        <v>2012</v>
      </c>
      <c r="J163">
        <v>104</v>
      </c>
      <c r="K163">
        <v>1349.4900000100008</v>
      </c>
      <c r="L163">
        <v>900.97674328022958</v>
      </c>
      <c r="N163">
        <v>0</v>
      </c>
      <c r="O163">
        <v>0</v>
      </c>
      <c r="P163">
        <v>448.51325672977123</v>
      </c>
      <c r="Q163">
        <v>124</v>
      </c>
      <c r="R163">
        <v>2.1379310344827585</v>
      </c>
      <c r="S163">
        <v>58</v>
      </c>
      <c r="T163" t="b">
        <v>0</v>
      </c>
      <c r="U163" t="s">
        <v>98</v>
      </c>
      <c r="V163" t="s">
        <v>109</v>
      </c>
    </row>
    <row r="164" spans="1:22" x14ac:dyDescent="0.2">
      <c r="A164" s="32">
        <v>41123</v>
      </c>
      <c r="B164">
        <v>16.55113333333334</v>
      </c>
      <c r="C164" t="s">
        <v>123</v>
      </c>
      <c r="D164" t="s">
        <v>8</v>
      </c>
      <c r="E164">
        <v>4</v>
      </c>
      <c r="F164">
        <v>31</v>
      </c>
      <c r="G164">
        <v>2</v>
      </c>
      <c r="H164">
        <v>8</v>
      </c>
      <c r="I164">
        <v>2012</v>
      </c>
      <c r="J164">
        <v>45</v>
      </c>
      <c r="K164">
        <v>993.06800000000044</v>
      </c>
      <c r="L164">
        <v>1392.656269995211</v>
      </c>
      <c r="M164">
        <v>1529.14</v>
      </c>
      <c r="N164">
        <v>1</v>
      </c>
      <c r="O164">
        <v>-536.07199999999966</v>
      </c>
      <c r="P164">
        <v>-399.58826999521057</v>
      </c>
      <c r="Q164">
        <v>147</v>
      </c>
      <c r="R164">
        <v>2.4500000000000002</v>
      </c>
      <c r="S164">
        <v>60</v>
      </c>
      <c r="T164" t="b">
        <v>0</v>
      </c>
      <c r="U164" t="s">
        <v>98</v>
      </c>
      <c r="V164" t="s">
        <v>107</v>
      </c>
    </row>
    <row r="165" spans="1:22" x14ac:dyDescent="0.2">
      <c r="A165" s="32">
        <v>41123</v>
      </c>
      <c r="B165">
        <v>15.510185185185192</v>
      </c>
      <c r="C165" t="s">
        <v>132</v>
      </c>
      <c r="D165" t="s">
        <v>9</v>
      </c>
      <c r="E165">
        <v>4</v>
      </c>
      <c r="F165">
        <v>31</v>
      </c>
      <c r="G165">
        <v>2</v>
      </c>
      <c r="H165">
        <v>8</v>
      </c>
      <c r="I165">
        <v>2012</v>
      </c>
      <c r="J165">
        <v>20</v>
      </c>
      <c r="K165">
        <v>837.5500000000003</v>
      </c>
      <c r="L165">
        <v>1405.3513326336106</v>
      </c>
      <c r="M165">
        <v>1041.3800000000001</v>
      </c>
      <c r="N165">
        <v>1</v>
      </c>
      <c r="O165">
        <v>-203.82999999999981</v>
      </c>
      <c r="P165">
        <v>-567.80133263361029</v>
      </c>
      <c r="Q165">
        <v>126</v>
      </c>
      <c r="R165">
        <v>2.3333333333333335</v>
      </c>
      <c r="S165">
        <v>54</v>
      </c>
      <c r="T165" t="b">
        <v>0</v>
      </c>
      <c r="U165" t="s">
        <v>99</v>
      </c>
      <c r="V165" t="s">
        <v>108</v>
      </c>
    </row>
    <row r="166" spans="1:22" x14ac:dyDescent="0.2">
      <c r="A166" s="32">
        <v>41123</v>
      </c>
      <c r="B166">
        <v>15.275650793650799</v>
      </c>
      <c r="C166" t="s">
        <v>198</v>
      </c>
      <c r="D166" t="s">
        <v>154</v>
      </c>
      <c r="E166">
        <v>4</v>
      </c>
      <c r="F166">
        <v>31</v>
      </c>
      <c r="G166">
        <v>2</v>
      </c>
      <c r="H166">
        <v>8</v>
      </c>
      <c r="I166">
        <v>2012</v>
      </c>
      <c r="J166">
        <v>90</v>
      </c>
      <c r="K166">
        <v>962.36600000000033</v>
      </c>
      <c r="L166">
        <v>923.24127211738039</v>
      </c>
      <c r="M166">
        <v>1275.69</v>
      </c>
      <c r="N166">
        <v>1</v>
      </c>
      <c r="O166">
        <v>-313.32399999999973</v>
      </c>
      <c r="P166">
        <v>39.124727882619936</v>
      </c>
      <c r="Q166">
        <v>178</v>
      </c>
      <c r="R166">
        <v>2.8253968253968256</v>
      </c>
      <c r="S166">
        <v>63</v>
      </c>
      <c r="T166" t="b">
        <v>0</v>
      </c>
      <c r="U166" t="s">
        <v>98</v>
      </c>
      <c r="V166" t="s">
        <v>118</v>
      </c>
    </row>
    <row r="167" spans="1:22" x14ac:dyDescent="0.2">
      <c r="A167" s="32">
        <v>41123</v>
      </c>
      <c r="B167">
        <v>14.781660714285717</v>
      </c>
      <c r="C167" t="s">
        <v>122</v>
      </c>
      <c r="D167" t="s">
        <v>26</v>
      </c>
      <c r="E167">
        <v>4</v>
      </c>
      <c r="F167">
        <v>31</v>
      </c>
      <c r="G167">
        <v>2</v>
      </c>
      <c r="H167">
        <v>8</v>
      </c>
      <c r="I167">
        <v>2012</v>
      </c>
      <c r="J167">
        <v>64</v>
      </c>
      <c r="K167">
        <v>827.77300000000014</v>
      </c>
      <c r="L167">
        <v>797.40646338435624</v>
      </c>
      <c r="M167">
        <v>838.07</v>
      </c>
      <c r="N167">
        <v>1</v>
      </c>
      <c r="O167">
        <v>-10.296999999999912</v>
      </c>
      <c r="P167">
        <v>30.366536615643895</v>
      </c>
      <c r="Q167">
        <v>148</v>
      </c>
      <c r="R167">
        <v>2.6428571428571428</v>
      </c>
      <c r="S167">
        <v>56</v>
      </c>
      <c r="T167" t="b">
        <v>0</v>
      </c>
      <c r="U167" t="s">
        <v>98</v>
      </c>
      <c r="V167" t="s">
        <v>116</v>
      </c>
    </row>
    <row r="168" spans="1:22" x14ac:dyDescent="0.2">
      <c r="A168" s="32">
        <v>41123</v>
      </c>
      <c r="B168">
        <v>23.438181818181825</v>
      </c>
      <c r="C168" t="s">
        <v>224</v>
      </c>
      <c r="D168" t="s">
        <v>10</v>
      </c>
      <c r="E168">
        <v>4</v>
      </c>
      <c r="F168">
        <v>31</v>
      </c>
      <c r="G168">
        <v>2</v>
      </c>
      <c r="H168">
        <v>8</v>
      </c>
      <c r="I168">
        <v>2012</v>
      </c>
      <c r="J168">
        <v>30</v>
      </c>
      <c r="K168">
        <v>1289.1000000000004</v>
      </c>
      <c r="L168">
        <v>967.50997153892024</v>
      </c>
      <c r="M168">
        <v>737.59</v>
      </c>
      <c r="N168">
        <v>1</v>
      </c>
      <c r="O168">
        <v>551.51000000000033</v>
      </c>
      <c r="P168">
        <v>321.59002846108012</v>
      </c>
      <c r="Q168">
        <v>151</v>
      </c>
      <c r="R168">
        <v>2.7454545454545456</v>
      </c>
      <c r="S168">
        <v>55</v>
      </c>
      <c r="T168" t="b">
        <v>0</v>
      </c>
      <c r="U168" t="s">
        <v>99</v>
      </c>
      <c r="V168" t="s">
        <v>111</v>
      </c>
    </row>
    <row r="169" spans="1:22" x14ac:dyDescent="0.2">
      <c r="A169" s="32">
        <v>41123</v>
      </c>
      <c r="B169">
        <v>18.122515723270435</v>
      </c>
      <c r="C169" t="s">
        <v>196</v>
      </c>
      <c r="D169" t="s">
        <v>130</v>
      </c>
      <c r="E169">
        <v>4</v>
      </c>
      <c r="F169">
        <v>31</v>
      </c>
      <c r="G169">
        <v>2</v>
      </c>
      <c r="H169">
        <v>8</v>
      </c>
      <c r="I169">
        <v>2012</v>
      </c>
      <c r="J169">
        <v>81</v>
      </c>
      <c r="K169">
        <v>2881.4799999999991</v>
      </c>
      <c r="L169">
        <v>2822.2872832221497</v>
      </c>
      <c r="M169">
        <v>2657.36</v>
      </c>
      <c r="N169">
        <v>1</v>
      </c>
      <c r="O169">
        <v>224.11999999999898</v>
      </c>
      <c r="P169">
        <v>59.192716777849455</v>
      </c>
      <c r="Q169">
        <v>377</v>
      </c>
      <c r="R169">
        <v>2.3710691823899372</v>
      </c>
      <c r="S169">
        <v>159</v>
      </c>
      <c r="T169" t="b">
        <v>1</v>
      </c>
      <c r="U169" t="s">
        <v>98</v>
      </c>
      <c r="V169" t="s">
        <v>112</v>
      </c>
    </row>
    <row r="170" spans="1:22" x14ac:dyDescent="0.2">
      <c r="A170" s="32">
        <v>41123</v>
      </c>
      <c r="B170">
        <v>17.495970149253743</v>
      </c>
      <c r="C170" t="s">
        <v>122</v>
      </c>
      <c r="D170" t="s">
        <v>55</v>
      </c>
      <c r="E170">
        <v>4</v>
      </c>
      <c r="F170">
        <v>31</v>
      </c>
      <c r="G170">
        <v>2</v>
      </c>
      <c r="H170">
        <v>8</v>
      </c>
      <c r="I170">
        <v>2012</v>
      </c>
      <c r="J170">
        <v>57</v>
      </c>
      <c r="K170">
        <v>1172.2300000000007</v>
      </c>
      <c r="L170">
        <v>1215.5263445453857</v>
      </c>
      <c r="M170">
        <v>1035.3399999999999</v>
      </c>
      <c r="N170">
        <v>1</v>
      </c>
      <c r="O170">
        <v>136.89000000000078</v>
      </c>
      <c r="P170">
        <v>-43.296344545384954</v>
      </c>
      <c r="Q170">
        <v>192</v>
      </c>
      <c r="R170">
        <v>2.8656716417910446</v>
      </c>
      <c r="S170">
        <v>67</v>
      </c>
      <c r="T170" t="b">
        <v>0</v>
      </c>
      <c r="U170" t="s">
        <v>98</v>
      </c>
      <c r="V170" t="s">
        <v>118</v>
      </c>
    </row>
    <row r="171" spans="1:22" x14ac:dyDescent="0.2">
      <c r="A171" s="32">
        <v>41123</v>
      </c>
      <c r="B171">
        <v>15.679264705882364</v>
      </c>
      <c r="C171" t="s">
        <v>122</v>
      </c>
      <c r="D171" t="s">
        <v>11</v>
      </c>
      <c r="E171">
        <v>4</v>
      </c>
      <c r="F171">
        <v>31</v>
      </c>
      <c r="G171">
        <v>2</v>
      </c>
      <c r="H171">
        <v>8</v>
      </c>
      <c r="I171">
        <v>2012</v>
      </c>
      <c r="J171">
        <v>41</v>
      </c>
      <c r="K171">
        <v>1066.1900000000007</v>
      </c>
      <c r="L171">
        <v>1565.4488934028852</v>
      </c>
      <c r="M171">
        <v>1599.47</v>
      </c>
      <c r="N171">
        <v>1</v>
      </c>
      <c r="O171">
        <v>-533.27999999999929</v>
      </c>
      <c r="P171">
        <v>-499.2588934028845</v>
      </c>
      <c r="Q171">
        <v>152</v>
      </c>
      <c r="R171">
        <v>2.2352941176470589</v>
      </c>
      <c r="S171">
        <v>68</v>
      </c>
      <c r="T171" t="b">
        <v>0</v>
      </c>
      <c r="U171" t="s">
        <v>99</v>
      </c>
      <c r="V171" t="s">
        <v>107</v>
      </c>
    </row>
    <row r="172" spans="1:22" x14ac:dyDescent="0.2">
      <c r="A172" s="32">
        <v>41123</v>
      </c>
      <c r="B172">
        <v>15.955320000000002</v>
      </c>
      <c r="C172" t="s">
        <v>198</v>
      </c>
      <c r="D172" t="s">
        <v>204</v>
      </c>
      <c r="E172">
        <v>4</v>
      </c>
      <c r="F172">
        <v>31</v>
      </c>
      <c r="G172">
        <v>2</v>
      </c>
      <c r="H172">
        <v>8</v>
      </c>
      <c r="I172">
        <v>2012</v>
      </c>
      <c r="J172">
        <v>69</v>
      </c>
      <c r="K172">
        <v>797.76600000000008</v>
      </c>
      <c r="L172">
        <v>828.89860381781125</v>
      </c>
      <c r="M172">
        <v>0</v>
      </c>
      <c r="N172">
        <v>0</v>
      </c>
      <c r="O172">
        <v>0</v>
      </c>
      <c r="P172">
        <v>-31.132603817811173</v>
      </c>
      <c r="Q172">
        <v>123</v>
      </c>
      <c r="R172">
        <v>2.46</v>
      </c>
      <c r="S172">
        <v>50</v>
      </c>
      <c r="T172" t="b">
        <v>0</v>
      </c>
      <c r="U172" t="s">
        <v>98</v>
      </c>
      <c r="V172" t="s">
        <v>182</v>
      </c>
    </row>
    <row r="173" spans="1:22" x14ac:dyDescent="0.2">
      <c r="A173" s="32">
        <v>41123</v>
      </c>
      <c r="B173">
        <v>17.622414285857154</v>
      </c>
      <c r="C173" t="s">
        <v>224</v>
      </c>
      <c r="D173" t="s">
        <v>67</v>
      </c>
      <c r="E173">
        <v>4</v>
      </c>
      <c r="F173">
        <v>31</v>
      </c>
      <c r="G173">
        <v>2</v>
      </c>
      <c r="H173">
        <v>8</v>
      </c>
      <c r="I173">
        <v>2012</v>
      </c>
      <c r="J173">
        <v>49</v>
      </c>
      <c r="K173">
        <v>1233.5690000100008</v>
      </c>
      <c r="L173">
        <v>1094.519762062391</v>
      </c>
      <c r="M173">
        <v>692.05</v>
      </c>
      <c r="N173">
        <v>1</v>
      </c>
      <c r="O173">
        <v>541.51900001000081</v>
      </c>
      <c r="P173">
        <v>139.04923794760975</v>
      </c>
      <c r="Q173">
        <v>206</v>
      </c>
      <c r="R173">
        <v>2.9428571428571431</v>
      </c>
      <c r="S173">
        <v>70</v>
      </c>
      <c r="T173" t="b">
        <v>0</v>
      </c>
      <c r="U173" t="s">
        <v>99</v>
      </c>
      <c r="V173" t="s">
        <v>100</v>
      </c>
    </row>
    <row r="174" spans="1:22" x14ac:dyDescent="0.2">
      <c r="A174" s="32">
        <v>41123</v>
      </c>
      <c r="B174">
        <v>15.236636363636368</v>
      </c>
      <c r="C174" t="s">
        <v>187</v>
      </c>
      <c r="D174" t="s">
        <v>155</v>
      </c>
      <c r="E174">
        <v>4</v>
      </c>
      <c r="F174">
        <v>31</v>
      </c>
      <c r="G174">
        <v>2</v>
      </c>
      <c r="H174">
        <v>8</v>
      </c>
      <c r="I174">
        <v>2012</v>
      </c>
      <c r="J174">
        <v>93</v>
      </c>
      <c r="K174">
        <v>838.01500000000021</v>
      </c>
      <c r="L174">
        <v>1208.68282552901</v>
      </c>
      <c r="M174">
        <v>733.4</v>
      </c>
      <c r="N174">
        <v>1</v>
      </c>
      <c r="O174">
        <v>104.61500000000024</v>
      </c>
      <c r="P174">
        <v>-370.66782552900975</v>
      </c>
      <c r="Q174">
        <v>133</v>
      </c>
      <c r="R174">
        <v>2.418181818181818</v>
      </c>
      <c r="S174">
        <v>55</v>
      </c>
      <c r="T174" t="b">
        <v>0</v>
      </c>
      <c r="U174" t="s">
        <v>98</v>
      </c>
      <c r="V174" t="s">
        <v>108</v>
      </c>
    </row>
    <row r="175" spans="1:22" x14ac:dyDescent="0.2">
      <c r="A175" s="32">
        <v>41123</v>
      </c>
      <c r="B175">
        <v>17.887966101694925</v>
      </c>
      <c r="C175" t="s">
        <v>196</v>
      </c>
      <c r="D175" t="s">
        <v>127</v>
      </c>
      <c r="E175">
        <v>4</v>
      </c>
      <c r="F175">
        <v>31</v>
      </c>
      <c r="G175">
        <v>2</v>
      </c>
      <c r="H175">
        <v>8</v>
      </c>
      <c r="I175">
        <v>2012</v>
      </c>
      <c r="J175">
        <v>21</v>
      </c>
      <c r="K175">
        <v>1055.3900000000006</v>
      </c>
      <c r="L175">
        <v>948.75373802289357</v>
      </c>
      <c r="M175">
        <v>719.53</v>
      </c>
      <c r="N175">
        <v>1</v>
      </c>
      <c r="O175">
        <v>335.86000000000058</v>
      </c>
      <c r="P175">
        <v>106.63626197710698</v>
      </c>
      <c r="Q175">
        <v>125</v>
      </c>
      <c r="R175">
        <v>2.1186440677966103</v>
      </c>
      <c r="S175">
        <v>59</v>
      </c>
      <c r="T175" t="b">
        <v>0</v>
      </c>
      <c r="U175" t="s">
        <v>99</v>
      </c>
      <c r="V175" t="s">
        <v>120</v>
      </c>
    </row>
    <row r="176" spans="1:22" x14ac:dyDescent="0.2">
      <c r="A176" s="32">
        <v>41123</v>
      </c>
      <c r="B176">
        <v>22.689142857142865</v>
      </c>
      <c r="C176" t="s">
        <v>187</v>
      </c>
      <c r="D176" t="s">
        <v>159</v>
      </c>
      <c r="E176">
        <v>4</v>
      </c>
      <c r="F176">
        <v>31</v>
      </c>
      <c r="G176">
        <v>2</v>
      </c>
      <c r="H176">
        <v>8</v>
      </c>
      <c r="I176">
        <v>2012</v>
      </c>
      <c r="J176">
        <v>2</v>
      </c>
      <c r="K176">
        <v>794.12000000000023</v>
      </c>
      <c r="L176">
        <v>550.96860163211795</v>
      </c>
      <c r="M176">
        <v>428.96</v>
      </c>
      <c r="N176">
        <v>1</v>
      </c>
      <c r="O176">
        <v>365.16000000000025</v>
      </c>
      <c r="P176">
        <v>243.15139836788228</v>
      </c>
      <c r="Q176">
        <v>108</v>
      </c>
      <c r="R176">
        <v>3.0857142857142859</v>
      </c>
      <c r="S176">
        <v>35</v>
      </c>
      <c r="T176" t="b">
        <v>0</v>
      </c>
      <c r="U176" t="s">
        <v>98</v>
      </c>
      <c r="V176" t="s">
        <v>108</v>
      </c>
    </row>
    <row r="177" spans="1:22" x14ac:dyDescent="0.2">
      <c r="A177" s="32">
        <v>41123</v>
      </c>
      <c r="B177">
        <v>19.368333333333343</v>
      </c>
      <c r="C177" t="s">
        <v>187</v>
      </c>
      <c r="D177" t="s">
        <v>58</v>
      </c>
      <c r="E177">
        <v>4</v>
      </c>
      <c r="F177">
        <v>31</v>
      </c>
      <c r="G177">
        <v>2</v>
      </c>
      <c r="H177">
        <v>8</v>
      </c>
      <c r="I177">
        <v>2012</v>
      </c>
      <c r="J177">
        <v>62</v>
      </c>
      <c r="K177">
        <v>813.47000000000037</v>
      </c>
      <c r="L177">
        <v>862.36508462137419</v>
      </c>
      <c r="M177">
        <v>597.91999999999996</v>
      </c>
      <c r="N177">
        <v>1</v>
      </c>
      <c r="O177">
        <v>215.55000000000041</v>
      </c>
      <c r="P177">
        <v>-48.895084621373826</v>
      </c>
      <c r="Q177">
        <v>93</v>
      </c>
      <c r="R177">
        <v>2.2142857142857144</v>
      </c>
      <c r="S177">
        <v>42</v>
      </c>
      <c r="T177" t="b">
        <v>0</v>
      </c>
      <c r="U177" t="s">
        <v>98</v>
      </c>
      <c r="V177" t="s">
        <v>101</v>
      </c>
    </row>
    <row r="178" spans="1:22" x14ac:dyDescent="0.2">
      <c r="A178" s="32">
        <v>41123</v>
      </c>
      <c r="B178">
        <v>17.87598086124401</v>
      </c>
      <c r="C178" t="s">
        <v>161</v>
      </c>
      <c r="D178" t="s">
        <v>145</v>
      </c>
      <c r="E178">
        <v>4</v>
      </c>
      <c r="F178">
        <v>31</v>
      </c>
      <c r="G178">
        <v>2</v>
      </c>
      <c r="H178">
        <v>8</v>
      </c>
      <c r="I178">
        <v>2012</v>
      </c>
      <c r="J178">
        <v>24</v>
      </c>
      <c r="K178">
        <v>3736.0799999999981</v>
      </c>
      <c r="L178">
        <v>3882.2837331876458</v>
      </c>
      <c r="M178">
        <v>3990.19</v>
      </c>
      <c r="N178">
        <v>1</v>
      </c>
      <c r="O178">
        <v>-254.11000000000195</v>
      </c>
      <c r="P178">
        <v>-146.20373318764769</v>
      </c>
      <c r="Q178">
        <v>520</v>
      </c>
      <c r="R178">
        <v>2.4880382775119618</v>
      </c>
      <c r="S178">
        <v>209</v>
      </c>
      <c r="T178" t="b">
        <v>1</v>
      </c>
      <c r="U178" t="s">
        <v>98</v>
      </c>
      <c r="V178" t="s">
        <v>117</v>
      </c>
    </row>
    <row r="179" spans="1:22" x14ac:dyDescent="0.2">
      <c r="A179" s="32">
        <v>41123</v>
      </c>
      <c r="B179">
        <v>15.934622641698114</v>
      </c>
      <c r="C179" t="s">
        <v>198</v>
      </c>
      <c r="D179" t="s">
        <v>37</v>
      </c>
      <c r="E179">
        <v>4</v>
      </c>
      <c r="F179">
        <v>31</v>
      </c>
      <c r="G179">
        <v>2</v>
      </c>
      <c r="H179">
        <v>8</v>
      </c>
      <c r="I179">
        <v>2012</v>
      </c>
      <c r="J179">
        <v>48</v>
      </c>
      <c r="K179">
        <v>844.53500001000009</v>
      </c>
      <c r="L179">
        <v>932.36016585332868</v>
      </c>
      <c r="M179">
        <v>630.07000000000005</v>
      </c>
      <c r="N179">
        <v>1</v>
      </c>
      <c r="O179">
        <v>214.46500001000004</v>
      </c>
      <c r="P179">
        <v>-87.825165843328591</v>
      </c>
      <c r="Q179">
        <v>104</v>
      </c>
      <c r="R179">
        <v>1.9622641509433962</v>
      </c>
      <c r="S179">
        <v>53</v>
      </c>
      <c r="T179" t="b">
        <v>0</v>
      </c>
      <c r="U179" t="s">
        <v>98</v>
      </c>
      <c r="V179" t="s">
        <v>110</v>
      </c>
    </row>
    <row r="180" spans="1:22" x14ac:dyDescent="0.2">
      <c r="A180" s="32">
        <v>41123</v>
      </c>
      <c r="B180">
        <v>16.50868852459017</v>
      </c>
      <c r="C180" t="s">
        <v>187</v>
      </c>
      <c r="D180" t="s">
        <v>194</v>
      </c>
      <c r="E180">
        <v>4</v>
      </c>
      <c r="F180">
        <v>31</v>
      </c>
      <c r="G180">
        <v>2</v>
      </c>
      <c r="H180">
        <v>8</v>
      </c>
      <c r="I180">
        <v>2012</v>
      </c>
      <c r="J180">
        <v>28</v>
      </c>
      <c r="K180">
        <v>1007.0300000000004</v>
      </c>
      <c r="L180">
        <v>1116.7306407377353</v>
      </c>
      <c r="M180">
        <v>0</v>
      </c>
      <c r="N180">
        <v>0</v>
      </c>
      <c r="O180">
        <v>0</v>
      </c>
      <c r="P180">
        <v>-109.70064073773483</v>
      </c>
      <c r="Q180">
        <v>161</v>
      </c>
      <c r="R180">
        <v>2.639344262295082</v>
      </c>
      <c r="S180">
        <v>61</v>
      </c>
      <c r="T180" t="b">
        <v>0</v>
      </c>
      <c r="U180" t="s">
        <v>98</v>
      </c>
      <c r="V180" t="s">
        <v>101</v>
      </c>
    </row>
    <row r="181" spans="1:22" x14ac:dyDescent="0.2">
      <c r="A181" s="32">
        <v>41123</v>
      </c>
      <c r="B181">
        <v>19.633529411764709</v>
      </c>
      <c r="C181" t="s">
        <v>122</v>
      </c>
      <c r="D181" t="s">
        <v>12</v>
      </c>
      <c r="E181">
        <v>4</v>
      </c>
      <c r="F181">
        <v>31</v>
      </c>
      <c r="G181">
        <v>2</v>
      </c>
      <c r="H181">
        <v>8</v>
      </c>
      <c r="I181">
        <v>2012</v>
      </c>
      <c r="J181">
        <v>55</v>
      </c>
      <c r="K181">
        <v>1001.3100000000001</v>
      </c>
      <c r="L181">
        <v>835.44389953216091</v>
      </c>
      <c r="M181">
        <v>840.69</v>
      </c>
      <c r="N181">
        <v>1</v>
      </c>
      <c r="O181">
        <v>160.62</v>
      </c>
      <c r="P181">
        <v>165.86610046783915</v>
      </c>
      <c r="Q181">
        <v>121</v>
      </c>
      <c r="R181">
        <v>2.3725490196078431</v>
      </c>
      <c r="S181">
        <v>51</v>
      </c>
      <c r="T181" t="b">
        <v>0</v>
      </c>
      <c r="U181" t="s">
        <v>99</v>
      </c>
      <c r="V181" t="s">
        <v>116</v>
      </c>
    </row>
    <row r="182" spans="1:22" x14ac:dyDescent="0.2">
      <c r="A182" s="32">
        <v>41123</v>
      </c>
      <c r="B182">
        <v>23.710876923076931</v>
      </c>
      <c r="C182" t="s">
        <v>122</v>
      </c>
      <c r="D182" t="s">
        <v>153</v>
      </c>
      <c r="E182">
        <v>4</v>
      </c>
      <c r="F182">
        <v>31</v>
      </c>
      <c r="G182">
        <v>2</v>
      </c>
      <c r="H182">
        <v>8</v>
      </c>
      <c r="I182">
        <v>2012</v>
      </c>
      <c r="J182">
        <v>92</v>
      </c>
      <c r="K182">
        <v>1541.2070000000006</v>
      </c>
      <c r="L182">
        <v>1595.3333910007473</v>
      </c>
      <c r="M182">
        <v>942.84</v>
      </c>
      <c r="N182">
        <v>1</v>
      </c>
      <c r="O182">
        <v>598.36700000000053</v>
      </c>
      <c r="P182">
        <v>-54.126391000746708</v>
      </c>
      <c r="Q182">
        <v>176</v>
      </c>
      <c r="R182">
        <v>2.7076923076923078</v>
      </c>
      <c r="S182">
        <v>65</v>
      </c>
      <c r="T182" t="b">
        <v>0</v>
      </c>
      <c r="U182" t="s">
        <v>98</v>
      </c>
      <c r="V182" t="s">
        <v>116</v>
      </c>
    </row>
    <row r="183" spans="1:22" x14ac:dyDescent="0.2">
      <c r="A183" s="32">
        <v>41123</v>
      </c>
      <c r="B183">
        <v>12.333571428571428</v>
      </c>
      <c r="C183" t="s">
        <v>196</v>
      </c>
      <c r="D183" t="s">
        <v>56</v>
      </c>
      <c r="E183">
        <v>4</v>
      </c>
      <c r="F183">
        <v>31</v>
      </c>
      <c r="G183">
        <v>2</v>
      </c>
      <c r="H183">
        <v>8</v>
      </c>
      <c r="I183">
        <v>2012</v>
      </c>
      <c r="J183">
        <v>58</v>
      </c>
      <c r="K183">
        <v>518.01</v>
      </c>
      <c r="L183">
        <v>699.29850515740986</v>
      </c>
      <c r="M183">
        <v>582.46</v>
      </c>
      <c r="N183">
        <v>1</v>
      </c>
      <c r="O183">
        <v>-64.450000000000045</v>
      </c>
      <c r="P183">
        <v>-181.28850515740987</v>
      </c>
      <c r="Q183">
        <v>87</v>
      </c>
      <c r="R183">
        <v>2.0714285714285716</v>
      </c>
      <c r="S183">
        <v>42</v>
      </c>
      <c r="T183" t="b">
        <v>0</v>
      </c>
      <c r="U183" t="s">
        <v>98</v>
      </c>
      <c r="V183" t="s">
        <v>120</v>
      </c>
    </row>
    <row r="184" spans="1:22" x14ac:dyDescent="0.2">
      <c r="A184" s="32">
        <v>41123</v>
      </c>
      <c r="B184">
        <v>15.067222222222224</v>
      </c>
      <c r="C184" t="s">
        <v>132</v>
      </c>
      <c r="D184" t="s">
        <v>41</v>
      </c>
      <c r="E184">
        <v>4</v>
      </c>
      <c r="F184">
        <v>31</v>
      </c>
      <c r="G184">
        <v>2</v>
      </c>
      <c r="H184">
        <v>8</v>
      </c>
      <c r="I184">
        <v>2012</v>
      </c>
      <c r="J184">
        <v>47</v>
      </c>
      <c r="K184">
        <v>678.02500000000009</v>
      </c>
      <c r="L184">
        <v>897.54582384181833</v>
      </c>
      <c r="M184">
        <v>628.34</v>
      </c>
      <c r="N184">
        <v>1</v>
      </c>
      <c r="O184">
        <v>49.685000000000059</v>
      </c>
      <c r="P184">
        <v>-219.52082384181824</v>
      </c>
      <c r="Q184">
        <v>103</v>
      </c>
      <c r="R184">
        <v>2.2888888888888888</v>
      </c>
      <c r="S184">
        <v>45</v>
      </c>
      <c r="T184" t="b">
        <v>0</v>
      </c>
      <c r="U184" t="s">
        <v>99</v>
      </c>
      <c r="V184" t="s">
        <v>108</v>
      </c>
    </row>
    <row r="185" spans="1:22" x14ac:dyDescent="0.2">
      <c r="A185" s="32">
        <v>41123</v>
      </c>
      <c r="B185">
        <v>17.826369863013706</v>
      </c>
      <c r="C185" t="s">
        <v>198</v>
      </c>
      <c r="D185" t="s">
        <v>202</v>
      </c>
      <c r="E185">
        <v>4</v>
      </c>
      <c r="F185">
        <v>31</v>
      </c>
      <c r="G185">
        <v>2</v>
      </c>
      <c r="H185">
        <v>8</v>
      </c>
      <c r="I185">
        <v>2012</v>
      </c>
      <c r="J185">
        <v>72</v>
      </c>
      <c r="K185">
        <v>1301.3250000000005</v>
      </c>
      <c r="L185">
        <v>1084.7759989093963</v>
      </c>
      <c r="M185">
        <v>0</v>
      </c>
      <c r="N185">
        <v>0</v>
      </c>
      <c r="O185">
        <v>0</v>
      </c>
      <c r="P185">
        <v>216.54900109060418</v>
      </c>
      <c r="Q185">
        <v>180</v>
      </c>
      <c r="R185">
        <v>2.4657534246575343</v>
      </c>
      <c r="S185">
        <v>73</v>
      </c>
      <c r="T185" t="b">
        <v>0</v>
      </c>
      <c r="U185" t="s">
        <v>98</v>
      </c>
      <c r="V185" t="s">
        <v>205</v>
      </c>
    </row>
    <row r="186" spans="1:22" x14ac:dyDescent="0.2">
      <c r="A186" s="32">
        <v>41123</v>
      </c>
      <c r="B186">
        <v>17.18274509803922</v>
      </c>
      <c r="C186" t="s">
        <v>196</v>
      </c>
      <c r="D186" t="s">
        <v>82</v>
      </c>
      <c r="E186">
        <v>4</v>
      </c>
      <c r="F186">
        <v>31</v>
      </c>
      <c r="G186">
        <v>2</v>
      </c>
      <c r="H186">
        <v>8</v>
      </c>
      <c r="I186">
        <v>2012</v>
      </c>
      <c r="J186">
        <v>74</v>
      </c>
      <c r="K186">
        <v>876.32000000000028</v>
      </c>
      <c r="L186">
        <v>1060.7187185614898</v>
      </c>
      <c r="M186">
        <v>928.57</v>
      </c>
      <c r="N186">
        <v>1</v>
      </c>
      <c r="O186">
        <v>-52.249999999999773</v>
      </c>
      <c r="P186">
        <v>-184.39871856148955</v>
      </c>
      <c r="Q186">
        <v>150</v>
      </c>
      <c r="R186">
        <v>2.9411764705882355</v>
      </c>
      <c r="S186">
        <v>51</v>
      </c>
      <c r="T186" t="b">
        <v>0</v>
      </c>
      <c r="U186" t="s">
        <v>99</v>
      </c>
      <c r="V186" t="s">
        <v>112</v>
      </c>
    </row>
    <row r="187" spans="1:22" x14ac:dyDescent="0.2">
      <c r="A187" s="32">
        <v>41123</v>
      </c>
      <c r="B187">
        <v>18.172017857142865</v>
      </c>
      <c r="C187" t="s">
        <v>122</v>
      </c>
      <c r="D187" t="s">
        <v>43</v>
      </c>
      <c r="E187">
        <v>4</v>
      </c>
      <c r="F187">
        <v>31</v>
      </c>
      <c r="G187">
        <v>2</v>
      </c>
      <c r="H187">
        <v>8</v>
      </c>
      <c r="I187">
        <v>2012</v>
      </c>
      <c r="J187">
        <v>67</v>
      </c>
      <c r="K187">
        <v>1017.6330000000004</v>
      </c>
      <c r="L187">
        <v>1089.5676935557419</v>
      </c>
      <c r="M187">
        <v>1025.3599999999999</v>
      </c>
      <c r="N187">
        <v>1</v>
      </c>
      <c r="O187">
        <v>-7.7269999999995207</v>
      </c>
      <c r="P187">
        <v>-71.934693555741546</v>
      </c>
      <c r="Q187">
        <v>171</v>
      </c>
      <c r="R187">
        <v>3.0535714285714284</v>
      </c>
      <c r="S187">
        <v>56</v>
      </c>
      <c r="T187" t="b">
        <v>0</v>
      </c>
      <c r="U187" t="s">
        <v>99</v>
      </c>
      <c r="V187" t="s">
        <v>108</v>
      </c>
    </row>
    <row r="188" spans="1:22" x14ac:dyDescent="0.2">
      <c r="A188" s="32">
        <v>41123</v>
      </c>
      <c r="B188">
        <v>17.267142857142865</v>
      </c>
      <c r="C188" t="s">
        <v>150</v>
      </c>
      <c r="D188" t="s">
        <v>40</v>
      </c>
      <c r="E188">
        <v>4</v>
      </c>
      <c r="F188">
        <v>31</v>
      </c>
      <c r="G188">
        <v>2</v>
      </c>
      <c r="H188">
        <v>8</v>
      </c>
      <c r="I188">
        <v>2012</v>
      </c>
      <c r="J188">
        <v>37</v>
      </c>
      <c r="K188">
        <v>966.96000000000049</v>
      </c>
      <c r="L188">
        <v>895.33572789055199</v>
      </c>
      <c r="M188">
        <v>1205.6199999999999</v>
      </c>
      <c r="N188">
        <v>1</v>
      </c>
      <c r="O188">
        <v>-238.6599999999994</v>
      </c>
      <c r="P188">
        <v>71.624272109448498</v>
      </c>
      <c r="Q188">
        <v>158</v>
      </c>
      <c r="R188">
        <v>2.8214285714285716</v>
      </c>
      <c r="S188">
        <v>56</v>
      </c>
      <c r="T188" t="b">
        <v>0</v>
      </c>
      <c r="U188" t="s">
        <v>98</v>
      </c>
      <c r="V188" t="s">
        <v>114</v>
      </c>
    </row>
    <row r="189" spans="1:22" x14ac:dyDescent="0.2">
      <c r="A189" s="32">
        <v>41123</v>
      </c>
      <c r="B189">
        <v>15.891041666666673</v>
      </c>
      <c r="C189" t="s">
        <v>187</v>
      </c>
      <c r="D189" t="s">
        <v>139</v>
      </c>
      <c r="E189">
        <v>4</v>
      </c>
      <c r="F189">
        <v>31</v>
      </c>
      <c r="G189">
        <v>2</v>
      </c>
      <c r="H189">
        <v>8</v>
      </c>
      <c r="I189">
        <v>2012</v>
      </c>
      <c r="J189">
        <v>85</v>
      </c>
      <c r="K189">
        <v>762.77000000000032</v>
      </c>
      <c r="L189">
        <v>817.85443089868204</v>
      </c>
      <c r="M189">
        <v>520.27</v>
      </c>
      <c r="N189">
        <v>1</v>
      </c>
      <c r="O189">
        <v>242.50000000000034</v>
      </c>
      <c r="P189">
        <v>-55.084430898681717</v>
      </c>
      <c r="Q189">
        <v>123</v>
      </c>
      <c r="R189">
        <v>2.5625</v>
      </c>
      <c r="S189">
        <v>48</v>
      </c>
      <c r="T189" t="b">
        <v>0</v>
      </c>
      <c r="U189" t="s">
        <v>99</v>
      </c>
      <c r="V189" t="s">
        <v>108</v>
      </c>
    </row>
    <row r="190" spans="1:22" x14ac:dyDescent="0.2">
      <c r="A190" s="32">
        <v>41123</v>
      </c>
      <c r="B190">
        <v>22.206509433962264</v>
      </c>
      <c r="C190" t="s">
        <v>223</v>
      </c>
      <c r="D190" t="s">
        <v>13</v>
      </c>
      <c r="E190">
        <v>4</v>
      </c>
      <c r="F190">
        <v>31</v>
      </c>
      <c r="G190">
        <v>2</v>
      </c>
      <c r="H190">
        <v>8</v>
      </c>
      <c r="I190">
        <v>2012</v>
      </c>
      <c r="J190">
        <v>9</v>
      </c>
      <c r="K190">
        <v>2353.89</v>
      </c>
      <c r="L190">
        <v>2894.8487558870424</v>
      </c>
      <c r="M190">
        <v>1937.03</v>
      </c>
      <c r="N190">
        <v>1</v>
      </c>
      <c r="O190">
        <v>416.8599999999999</v>
      </c>
      <c r="P190">
        <v>-540.95875588704257</v>
      </c>
      <c r="Q190">
        <v>295</v>
      </c>
      <c r="R190">
        <v>2.7830188679245285</v>
      </c>
      <c r="S190">
        <v>106</v>
      </c>
      <c r="T190" t="b">
        <v>1</v>
      </c>
      <c r="U190" t="s">
        <v>98</v>
      </c>
      <c r="V190" t="s">
        <v>108</v>
      </c>
    </row>
    <row r="191" spans="1:22" x14ac:dyDescent="0.2">
      <c r="A191" s="32">
        <v>41123</v>
      </c>
      <c r="B191">
        <v>22.071891891891902</v>
      </c>
      <c r="C191" t="s">
        <v>161</v>
      </c>
      <c r="D191" t="s">
        <v>143</v>
      </c>
      <c r="E191">
        <v>4</v>
      </c>
      <c r="F191">
        <v>31</v>
      </c>
      <c r="G191">
        <v>2</v>
      </c>
      <c r="H191">
        <v>8</v>
      </c>
      <c r="I191">
        <v>2012</v>
      </c>
      <c r="J191">
        <v>86</v>
      </c>
      <c r="K191">
        <v>816.66000000000031</v>
      </c>
      <c r="L191">
        <v>1001.4206338769204</v>
      </c>
      <c r="M191">
        <v>972.54</v>
      </c>
      <c r="N191">
        <v>1</v>
      </c>
      <c r="O191">
        <v>-155.87999999999965</v>
      </c>
      <c r="P191">
        <v>-184.76063387692011</v>
      </c>
      <c r="Q191">
        <v>114</v>
      </c>
      <c r="R191">
        <v>3.0810810810810811</v>
      </c>
      <c r="S191">
        <v>37</v>
      </c>
      <c r="T191" t="b">
        <v>0</v>
      </c>
      <c r="U191" t="s">
        <v>98</v>
      </c>
      <c r="V191" t="s">
        <v>117</v>
      </c>
    </row>
    <row r="192" spans="1:22" x14ac:dyDescent="0.2">
      <c r="A192" s="32">
        <v>41123</v>
      </c>
      <c r="B192">
        <v>18.545834355828209</v>
      </c>
      <c r="C192" t="s">
        <v>150</v>
      </c>
      <c r="D192" t="s">
        <v>165</v>
      </c>
      <c r="E192">
        <v>4</v>
      </c>
      <c r="F192">
        <v>31</v>
      </c>
      <c r="G192">
        <v>2</v>
      </c>
      <c r="H192">
        <v>8</v>
      </c>
      <c r="I192">
        <v>2012</v>
      </c>
      <c r="J192">
        <v>16</v>
      </c>
      <c r="K192">
        <v>3022.9709999999982</v>
      </c>
      <c r="L192">
        <v>4056.591233545093</v>
      </c>
      <c r="M192">
        <v>3291.71</v>
      </c>
      <c r="N192">
        <v>1</v>
      </c>
      <c r="O192">
        <v>-268.73900000000185</v>
      </c>
      <c r="P192">
        <v>-1033.6202335450948</v>
      </c>
      <c r="Q192">
        <v>424</v>
      </c>
      <c r="R192">
        <v>2.6012269938650308</v>
      </c>
      <c r="S192">
        <v>163</v>
      </c>
      <c r="T192" t="b">
        <v>1</v>
      </c>
      <c r="U192" t="s">
        <v>98</v>
      </c>
      <c r="V192" t="s">
        <v>180</v>
      </c>
    </row>
    <row r="193" spans="1:22" x14ac:dyDescent="0.2">
      <c r="A193" s="32">
        <v>41123</v>
      </c>
      <c r="B193">
        <v>15.687520408571435</v>
      </c>
      <c r="C193" t="s">
        <v>161</v>
      </c>
      <c r="D193" t="s">
        <v>141</v>
      </c>
      <c r="E193">
        <v>4</v>
      </c>
      <c r="F193">
        <v>31</v>
      </c>
      <c r="G193">
        <v>2</v>
      </c>
      <c r="H193">
        <v>8</v>
      </c>
      <c r="I193">
        <v>2012</v>
      </c>
      <c r="J193">
        <v>80</v>
      </c>
      <c r="K193">
        <v>1537.3770000400007</v>
      </c>
      <c r="L193">
        <v>1897.2010128195295</v>
      </c>
      <c r="M193">
        <v>1491.3</v>
      </c>
      <c r="N193">
        <v>1</v>
      </c>
      <c r="O193">
        <v>46.077000040000712</v>
      </c>
      <c r="P193">
        <v>-359.82401277952886</v>
      </c>
      <c r="Q193">
        <v>282</v>
      </c>
      <c r="R193">
        <v>2.8775510204081631</v>
      </c>
      <c r="S193">
        <v>98</v>
      </c>
      <c r="T193" t="b">
        <v>1</v>
      </c>
      <c r="U193" t="s">
        <v>98</v>
      </c>
      <c r="V193" t="s">
        <v>112</v>
      </c>
    </row>
    <row r="194" spans="1:22" x14ac:dyDescent="0.2">
      <c r="A194" s="32">
        <v>41123</v>
      </c>
      <c r="B194">
        <v>19.260781609195416</v>
      </c>
      <c r="C194" t="s">
        <v>122</v>
      </c>
      <c r="D194" t="s">
        <v>193</v>
      </c>
      <c r="E194">
        <v>4</v>
      </c>
      <c r="F194">
        <v>31</v>
      </c>
      <c r="G194">
        <v>2</v>
      </c>
      <c r="H194">
        <v>8</v>
      </c>
      <c r="I194">
        <v>2012</v>
      </c>
      <c r="J194">
        <v>101</v>
      </c>
      <c r="K194">
        <v>1675.688000000001</v>
      </c>
      <c r="L194">
        <v>1801.9534865604592</v>
      </c>
      <c r="N194">
        <v>0</v>
      </c>
      <c r="O194">
        <v>0</v>
      </c>
      <c r="P194">
        <v>-126.26548656045816</v>
      </c>
      <c r="Q194">
        <v>222</v>
      </c>
      <c r="R194">
        <v>2.5517241379310347</v>
      </c>
      <c r="S194">
        <v>87</v>
      </c>
      <c r="T194" t="b">
        <v>0</v>
      </c>
      <c r="U194" t="s">
        <v>98</v>
      </c>
      <c r="V194" t="s">
        <v>116</v>
      </c>
    </row>
    <row r="195" spans="1:22" x14ac:dyDescent="0.2">
      <c r="A195" s="32">
        <v>41123</v>
      </c>
      <c r="B195">
        <v>16.072196969696972</v>
      </c>
      <c r="C195" t="s">
        <v>121</v>
      </c>
      <c r="D195" t="s">
        <v>166</v>
      </c>
      <c r="E195">
        <v>4</v>
      </c>
      <c r="F195">
        <v>31</v>
      </c>
      <c r="G195">
        <v>2</v>
      </c>
      <c r="H195">
        <v>8</v>
      </c>
      <c r="I195">
        <v>2012</v>
      </c>
      <c r="J195">
        <v>56</v>
      </c>
      <c r="K195">
        <v>1060.7650000000001</v>
      </c>
      <c r="L195">
        <v>1147.9242575435835</v>
      </c>
      <c r="M195">
        <v>1265.57</v>
      </c>
      <c r="N195">
        <v>1</v>
      </c>
      <c r="O195">
        <v>-204.80499999999984</v>
      </c>
      <c r="P195">
        <v>-87.159257543583408</v>
      </c>
      <c r="Q195">
        <v>180</v>
      </c>
      <c r="R195">
        <v>2.7272727272727271</v>
      </c>
      <c r="S195">
        <v>66</v>
      </c>
      <c r="T195" t="b">
        <v>0</v>
      </c>
      <c r="U195" t="s">
        <v>98</v>
      </c>
      <c r="V195" t="s">
        <v>118</v>
      </c>
    </row>
    <row r="196" spans="1:22" x14ac:dyDescent="0.2">
      <c r="A196" s="32">
        <v>41123</v>
      </c>
      <c r="B196">
        <v>19.065122807017552</v>
      </c>
      <c r="C196" t="s">
        <v>122</v>
      </c>
      <c r="D196" t="s">
        <v>164</v>
      </c>
      <c r="E196">
        <v>4</v>
      </c>
      <c r="F196">
        <v>31</v>
      </c>
      <c r="G196">
        <v>2</v>
      </c>
      <c r="H196">
        <v>8</v>
      </c>
      <c r="I196">
        <v>2012</v>
      </c>
      <c r="J196">
        <v>95</v>
      </c>
      <c r="K196">
        <v>1086.7120000000004</v>
      </c>
      <c r="L196">
        <v>946.09255304882481</v>
      </c>
      <c r="M196">
        <v>890.76</v>
      </c>
      <c r="N196">
        <v>1</v>
      </c>
      <c r="O196">
        <v>195.95200000000045</v>
      </c>
      <c r="P196">
        <v>140.61944695117563</v>
      </c>
      <c r="Q196">
        <v>125</v>
      </c>
      <c r="R196">
        <v>2.192982456140351</v>
      </c>
      <c r="S196">
        <v>57</v>
      </c>
      <c r="T196" t="b">
        <v>0</v>
      </c>
      <c r="U196" t="s">
        <v>98</v>
      </c>
      <c r="V196" t="s">
        <v>108</v>
      </c>
    </row>
    <row r="197" spans="1:22" x14ac:dyDescent="0.2">
      <c r="A197" s="32">
        <v>41123</v>
      </c>
      <c r="B197">
        <v>14.670303030303035</v>
      </c>
      <c r="C197" t="s">
        <v>121</v>
      </c>
      <c r="D197" t="s">
        <v>160</v>
      </c>
      <c r="E197">
        <v>4</v>
      </c>
      <c r="F197">
        <v>31</v>
      </c>
      <c r="G197">
        <v>2</v>
      </c>
      <c r="H197">
        <v>8</v>
      </c>
      <c r="I197">
        <v>2012</v>
      </c>
      <c r="J197">
        <v>88</v>
      </c>
      <c r="K197">
        <v>968.24000000000035</v>
      </c>
      <c r="L197">
        <v>1330.9312542898256</v>
      </c>
      <c r="M197">
        <v>1147.0899999999999</v>
      </c>
      <c r="N197">
        <v>1</v>
      </c>
      <c r="O197">
        <v>-178.84999999999957</v>
      </c>
      <c r="P197">
        <v>-362.69125428982522</v>
      </c>
      <c r="Q197">
        <v>195</v>
      </c>
      <c r="R197">
        <v>2.9545454545454546</v>
      </c>
      <c r="S197">
        <v>66</v>
      </c>
      <c r="T197" t="b">
        <v>0</v>
      </c>
      <c r="U197" t="s">
        <v>98</v>
      </c>
      <c r="V197" t="s">
        <v>109</v>
      </c>
    </row>
    <row r="198" spans="1:22" x14ac:dyDescent="0.2">
      <c r="A198" s="32">
        <v>41123</v>
      </c>
      <c r="B198">
        <v>19.205185185185172</v>
      </c>
      <c r="C198" t="s">
        <v>161</v>
      </c>
      <c r="D198" t="s">
        <v>142</v>
      </c>
      <c r="E198">
        <v>4</v>
      </c>
      <c r="F198">
        <v>31</v>
      </c>
      <c r="G198">
        <v>2</v>
      </c>
      <c r="H198">
        <v>8</v>
      </c>
      <c r="I198">
        <v>2012</v>
      </c>
      <c r="J198">
        <v>32</v>
      </c>
      <c r="K198">
        <v>3629.7799999999975</v>
      </c>
      <c r="L198">
        <v>3770.7246735935541</v>
      </c>
      <c r="M198">
        <v>4223.76</v>
      </c>
      <c r="N198">
        <v>1</v>
      </c>
      <c r="O198">
        <v>-593.98000000000275</v>
      </c>
      <c r="P198">
        <v>-140.94467359355667</v>
      </c>
      <c r="Q198">
        <v>458</v>
      </c>
      <c r="R198">
        <v>2.4232804232804233</v>
      </c>
      <c r="S198">
        <v>189</v>
      </c>
      <c r="T198" t="b">
        <v>1</v>
      </c>
      <c r="U198" t="s">
        <v>98</v>
      </c>
      <c r="V198" t="s">
        <v>117</v>
      </c>
    </row>
    <row r="199" spans="1:22" x14ac:dyDescent="0.2">
      <c r="A199" s="32">
        <v>41123</v>
      </c>
      <c r="B199">
        <v>19.906818181818181</v>
      </c>
      <c r="C199" t="s">
        <v>121</v>
      </c>
      <c r="D199" t="s">
        <v>144</v>
      </c>
      <c r="E199">
        <v>4</v>
      </c>
      <c r="F199">
        <v>31</v>
      </c>
      <c r="G199">
        <v>2</v>
      </c>
      <c r="H199">
        <v>8</v>
      </c>
      <c r="I199">
        <v>2012</v>
      </c>
      <c r="J199">
        <v>22</v>
      </c>
      <c r="K199">
        <v>437.95</v>
      </c>
      <c r="L199">
        <v>903.53101234742894</v>
      </c>
      <c r="M199">
        <v>456.77</v>
      </c>
      <c r="N199">
        <v>1</v>
      </c>
      <c r="O199">
        <v>-18.819999999999993</v>
      </c>
      <c r="P199">
        <v>-465.58101234742895</v>
      </c>
      <c r="Q199">
        <v>75</v>
      </c>
      <c r="R199">
        <v>3.4090909090909092</v>
      </c>
      <c r="S199">
        <v>22</v>
      </c>
      <c r="T199" t="b">
        <v>0</v>
      </c>
      <c r="U199" t="s">
        <v>98</v>
      </c>
      <c r="V199" t="s">
        <v>118</v>
      </c>
    </row>
    <row r="200" spans="1:22" x14ac:dyDescent="0.2">
      <c r="A200" s="32">
        <v>41123</v>
      </c>
      <c r="B200">
        <v>16.505710144927548</v>
      </c>
      <c r="C200" t="s">
        <v>132</v>
      </c>
      <c r="D200" t="s">
        <v>185</v>
      </c>
      <c r="E200">
        <v>4</v>
      </c>
      <c r="F200">
        <v>31</v>
      </c>
      <c r="G200">
        <v>2</v>
      </c>
      <c r="H200">
        <v>8</v>
      </c>
      <c r="I200">
        <v>2012</v>
      </c>
      <c r="J200">
        <v>19</v>
      </c>
      <c r="K200">
        <v>1138.8940000000007</v>
      </c>
      <c r="L200">
        <v>1462.1777377857811</v>
      </c>
      <c r="M200">
        <v>1259.81</v>
      </c>
      <c r="N200">
        <v>1</v>
      </c>
      <c r="O200">
        <v>-120.91599999999926</v>
      </c>
      <c r="P200">
        <v>-323.28373778578043</v>
      </c>
      <c r="Q200">
        <v>156</v>
      </c>
      <c r="R200">
        <v>2.2608695652173911</v>
      </c>
      <c r="S200">
        <v>69</v>
      </c>
      <c r="T200" t="b">
        <v>0</v>
      </c>
      <c r="U200" t="s">
        <v>99</v>
      </c>
      <c r="V200" t="s">
        <v>108</v>
      </c>
    </row>
    <row r="201" spans="1:22" x14ac:dyDescent="0.2">
      <c r="A201" s="32">
        <v>41123</v>
      </c>
      <c r="B201">
        <v>17.166145833333339</v>
      </c>
      <c r="C201" t="s">
        <v>198</v>
      </c>
      <c r="D201" t="s">
        <v>189</v>
      </c>
      <c r="E201">
        <v>4</v>
      </c>
      <c r="F201">
        <v>31</v>
      </c>
      <c r="G201">
        <v>2</v>
      </c>
      <c r="H201">
        <v>8</v>
      </c>
      <c r="I201">
        <v>2012</v>
      </c>
      <c r="J201">
        <v>100</v>
      </c>
      <c r="K201">
        <v>823.97500000000025</v>
      </c>
      <c r="L201">
        <v>1051.1395338269344</v>
      </c>
      <c r="N201">
        <v>0</v>
      </c>
      <c r="O201">
        <v>0</v>
      </c>
      <c r="P201">
        <v>-227.16453382693419</v>
      </c>
      <c r="Q201">
        <v>125</v>
      </c>
      <c r="R201">
        <v>2.6041666666666665</v>
      </c>
      <c r="S201">
        <v>48</v>
      </c>
      <c r="T201" t="b">
        <v>0</v>
      </c>
      <c r="U201" t="s">
        <v>98</v>
      </c>
      <c r="V201" t="s">
        <v>191</v>
      </c>
    </row>
    <row r="202" spans="1:22" x14ac:dyDescent="0.2">
      <c r="A202" s="32">
        <v>41123</v>
      </c>
      <c r="B202">
        <v>10.733114754098363</v>
      </c>
      <c r="C202" t="s">
        <v>187</v>
      </c>
      <c r="D202" t="s">
        <v>14</v>
      </c>
      <c r="E202">
        <v>4</v>
      </c>
      <c r="F202">
        <v>31</v>
      </c>
      <c r="G202">
        <v>2</v>
      </c>
      <c r="H202">
        <v>8</v>
      </c>
      <c r="I202">
        <v>2012</v>
      </c>
      <c r="J202">
        <v>53</v>
      </c>
      <c r="K202">
        <v>654.72000000000014</v>
      </c>
      <c r="L202">
        <v>902.26183644172829</v>
      </c>
      <c r="M202">
        <v>748</v>
      </c>
      <c r="N202">
        <v>1</v>
      </c>
      <c r="O202">
        <v>-93.279999999999859</v>
      </c>
      <c r="P202">
        <v>-247.54183644172815</v>
      </c>
      <c r="Q202">
        <v>178</v>
      </c>
      <c r="R202">
        <v>2.918032786885246</v>
      </c>
      <c r="S202">
        <v>61</v>
      </c>
      <c r="T202" t="b">
        <v>0</v>
      </c>
      <c r="U202" t="s">
        <v>98</v>
      </c>
      <c r="V202" t="s">
        <v>108</v>
      </c>
    </row>
    <row r="203" spans="1:22" x14ac:dyDescent="0.2">
      <c r="A203" s="32">
        <v>41123</v>
      </c>
      <c r="B203">
        <v>16.537959183673472</v>
      </c>
      <c r="C203" t="s">
        <v>132</v>
      </c>
      <c r="D203" t="s">
        <v>38</v>
      </c>
      <c r="E203">
        <v>4</v>
      </c>
      <c r="F203">
        <v>31</v>
      </c>
      <c r="G203">
        <v>2</v>
      </c>
      <c r="H203">
        <v>8</v>
      </c>
      <c r="I203">
        <v>2012</v>
      </c>
      <c r="J203">
        <v>63</v>
      </c>
      <c r="K203">
        <v>810.36000000000013</v>
      </c>
      <c r="L203">
        <v>1195.2774928913245</v>
      </c>
      <c r="M203">
        <v>1035.27</v>
      </c>
      <c r="N203">
        <v>1</v>
      </c>
      <c r="O203">
        <v>-224.90999999999985</v>
      </c>
      <c r="P203">
        <v>-384.9174928913244</v>
      </c>
      <c r="Q203">
        <v>135</v>
      </c>
      <c r="R203">
        <v>2.7551020408163267</v>
      </c>
      <c r="S203">
        <v>49</v>
      </c>
      <c r="T203" t="b">
        <v>0</v>
      </c>
      <c r="U203" t="s">
        <v>98</v>
      </c>
      <c r="V203" t="s">
        <v>120</v>
      </c>
    </row>
    <row r="204" spans="1:22" x14ac:dyDescent="0.2">
      <c r="A204" s="32">
        <v>41123</v>
      </c>
      <c r="B204">
        <v>15.732200000000001</v>
      </c>
      <c r="C204" t="s">
        <v>198</v>
      </c>
      <c r="D204" t="s">
        <v>15</v>
      </c>
      <c r="E204">
        <v>4</v>
      </c>
      <c r="F204">
        <v>31</v>
      </c>
      <c r="G204">
        <v>2</v>
      </c>
      <c r="H204">
        <v>8</v>
      </c>
      <c r="I204">
        <v>2012</v>
      </c>
      <c r="J204">
        <v>40</v>
      </c>
      <c r="K204">
        <v>943.93200000000002</v>
      </c>
      <c r="L204">
        <v>1157.3376625573751</v>
      </c>
      <c r="M204">
        <v>1297.1400000000001</v>
      </c>
      <c r="N204">
        <v>1</v>
      </c>
      <c r="O204">
        <v>-353.20800000000008</v>
      </c>
      <c r="P204">
        <v>-213.40566255737508</v>
      </c>
      <c r="Q204">
        <v>166</v>
      </c>
      <c r="R204">
        <v>2.7666666666666666</v>
      </c>
      <c r="S204">
        <v>60</v>
      </c>
      <c r="T204" t="b">
        <v>0</v>
      </c>
      <c r="U204" t="s">
        <v>98</v>
      </c>
      <c r="V204" t="s">
        <v>109</v>
      </c>
    </row>
    <row r="205" spans="1:22" x14ac:dyDescent="0.2">
      <c r="A205" s="32">
        <v>41123</v>
      </c>
      <c r="B205">
        <v>18.5253559322034</v>
      </c>
      <c r="C205" t="s">
        <v>150</v>
      </c>
      <c r="D205" t="s">
        <v>209</v>
      </c>
      <c r="E205">
        <v>4</v>
      </c>
      <c r="F205">
        <v>31</v>
      </c>
      <c r="G205">
        <v>2</v>
      </c>
      <c r="H205">
        <v>8</v>
      </c>
      <c r="I205">
        <v>2012</v>
      </c>
      <c r="J205">
        <v>110</v>
      </c>
      <c r="K205">
        <v>1092.9960000000005</v>
      </c>
      <c r="L205">
        <v>1033.4203245424235</v>
      </c>
      <c r="N205">
        <v>0</v>
      </c>
      <c r="O205">
        <v>0</v>
      </c>
      <c r="P205">
        <v>59.575675457577063</v>
      </c>
      <c r="Q205">
        <v>151</v>
      </c>
      <c r="R205">
        <v>2.5593220338983049</v>
      </c>
      <c r="S205">
        <v>59</v>
      </c>
      <c r="T205" t="b">
        <v>0</v>
      </c>
      <c r="U205" t="s">
        <v>98</v>
      </c>
      <c r="V205" t="s">
        <v>213</v>
      </c>
    </row>
    <row r="206" spans="1:22" x14ac:dyDescent="0.2">
      <c r="A206" s="32">
        <v>41123</v>
      </c>
      <c r="B206">
        <v>13.589750000000004</v>
      </c>
      <c r="C206" t="s">
        <v>122</v>
      </c>
      <c r="D206" t="s">
        <v>85</v>
      </c>
      <c r="E206">
        <v>4</v>
      </c>
      <c r="F206">
        <v>31</v>
      </c>
      <c r="G206">
        <v>2</v>
      </c>
      <c r="H206">
        <v>8</v>
      </c>
      <c r="I206">
        <v>2012</v>
      </c>
      <c r="J206">
        <v>77</v>
      </c>
      <c r="K206">
        <v>543.59000000000015</v>
      </c>
      <c r="L206">
        <v>916.00143145117067</v>
      </c>
      <c r="M206">
        <v>1042.74</v>
      </c>
      <c r="N206">
        <v>1</v>
      </c>
      <c r="O206">
        <v>-499.14999999999986</v>
      </c>
      <c r="P206">
        <v>-372.41143145117053</v>
      </c>
      <c r="Q206">
        <v>87</v>
      </c>
      <c r="R206">
        <v>2.1749999999999998</v>
      </c>
      <c r="S206">
        <v>40</v>
      </c>
      <c r="T206" t="b">
        <v>0</v>
      </c>
      <c r="U206" t="s">
        <v>98</v>
      </c>
      <c r="V206" t="s">
        <v>108</v>
      </c>
    </row>
    <row r="207" spans="1:22" x14ac:dyDescent="0.2">
      <c r="A207" s="32">
        <v>41123</v>
      </c>
      <c r="B207">
        <v>15.730488372093035</v>
      </c>
      <c r="C207" t="s">
        <v>132</v>
      </c>
      <c r="D207" t="s">
        <v>65</v>
      </c>
      <c r="E207">
        <v>4</v>
      </c>
      <c r="F207">
        <v>31</v>
      </c>
      <c r="G207">
        <v>2</v>
      </c>
      <c r="H207">
        <v>8</v>
      </c>
      <c r="I207">
        <v>2012</v>
      </c>
      <c r="J207">
        <v>23</v>
      </c>
      <c r="K207">
        <v>676.41100000000051</v>
      </c>
      <c r="L207">
        <v>912.40503261757704</v>
      </c>
      <c r="M207">
        <v>735.48</v>
      </c>
      <c r="N207">
        <v>1</v>
      </c>
      <c r="O207">
        <v>-59.068999999999505</v>
      </c>
      <c r="P207">
        <v>-235.99403261757652</v>
      </c>
      <c r="Q207">
        <v>108</v>
      </c>
      <c r="R207">
        <v>2.5116279069767442</v>
      </c>
      <c r="S207">
        <v>43</v>
      </c>
      <c r="T207" t="b">
        <v>0</v>
      </c>
      <c r="U207" t="s">
        <v>99</v>
      </c>
      <c r="V207" t="s">
        <v>108</v>
      </c>
    </row>
    <row r="208" spans="1:22" x14ac:dyDescent="0.2">
      <c r="A208" s="32">
        <v>41123</v>
      </c>
      <c r="B208">
        <v>13.032608695652176</v>
      </c>
      <c r="C208" t="s">
        <v>223</v>
      </c>
      <c r="D208" t="s">
        <v>70</v>
      </c>
      <c r="E208">
        <v>4</v>
      </c>
      <c r="F208">
        <v>31</v>
      </c>
      <c r="G208">
        <v>2</v>
      </c>
      <c r="H208">
        <v>8</v>
      </c>
      <c r="I208">
        <v>2012</v>
      </c>
      <c r="J208">
        <v>70</v>
      </c>
      <c r="K208">
        <v>599.50000000000011</v>
      </c>
      <c r="L208">
        <v>836.16377995004189</v>
      </c>
      <c r="M208">
        <v>543.4</v>
      </c>
      <c r="N208">
        <v>1</v>
      </c>
      <c r="O208">
        <v>56.100000000000136</v>
      </c>
      <c r="P208">
        <v>-236.66377995004177</v>
      </c>
      <c r="Q208">
        <v>98</v>
      </c>
      <c r="R208">
        <v>2.1304347826086958</v>
      </c>
      <c r="S208">
        <v>46</v>
      </c>
      <c r="T208" t="b">
        <v>0</v>
      </c>
      <c r="U208" t="s">
        <v>99</v>
      </c>
      <c r="V208" t="s">
        <v>108</v>
      </c>
    </row>
    <row r="209" spans="1:22" x14ac:dyDescent="0.2">
      <c r="A209" s="32">
        <v>41123</v>
      </c>
      <c r="B209">
        <v>18.364999999999998</v>
      </c>
      <c r="C209" t="s">
        <v>122</v>
      </c>
      <c r="D209" t="s">
        <v>39</v>
      </c>
      <c r="E209">
        <v>4</v>
      </c>
      <c r="F209">
        <v>31</v>
      </c>
      <c r="G209">
        <v>2</v>
      </c>
      <c r="H209">
        <v>8</v>
      </c>
      <c r="I209">
        <v>2012</v>
      </c>
      <c r="J209">
        <v>60</v>
      </c>
      <c r="K209">
        <v>661.14</v>
      </c>
      <c r="L209">
        <v>643.41211907406159</v>
      </c>
      <c r="M209">
        <v>631.28</v>
      </c>
      <c r="N209">
        <v>1</v>
      </c>
      <c r="O209">
        <v>29.860000000000014</v>
      </c>
      <c r="P209">
        <v>17.727880925938393</v>
      </c>
      <c r="Q209">
        <v>92</v>
      </c>
      <c r="R209">
        <v>2.5555555555555554</v>
      </c>
      <c r="S209">
        <v>36</v>
      </c>
      <c r="T209" t="b">
        <v>0</v>
      </c>
      <c r="U209" t="s">
        <v>98</v>
      </c>
      <c r="V209" t="s">
        <v>116</v>
      </c>
    </row>
    <row r="210" spans="1:22" x14ac:dyDescent="0.2">
      <c r="A210" s="32">
        <v>41123</v>
      </c>
      <c r="B210">
        <v>18.317093023255815</v>
      </c>
      <c r="C210" t="s">
        <v>121</v>
      </c>
      <c r="D210" t="s">
        <v>173</v>
      </c>
      <c r="E210">
        <v>4</v>
      </c>
      <c r="F210">
        <v>31</v>
      </c>
      <c r="G210">
        <v>2</v>
      </c>
      <c r="H210">
        <v>8</v>
      </c>
      <c r="I210">
        <v>2012</v>
      </c>
      <c r="J210">
        <v>68</v>
      </c>
      <c r="K210">
        <v>787.6350000000001</v>
      </c>
      <c r="L210">
        <v>771.5613448522007</v>
      </c>
      <c r="M210">
        <v>964.78</v>
      </c>
      <c r="N210">
        <v>1</v>
      </c>
      <c r="O210">
        <v>-177.14499999999987</v>
      </c>
      <c r="P210">
        <v>16.0736551477994</v>
      </c>
      <c r="Q210">
        <v>106</v>
      </c>
      <c r="R210">
        <v>2.4651162790697674</v>
      </c>
      <c r="S210">
        <v>43</v>
      </c>
      <c r="T210" t="b">
        <v>0</v>
      </c>
      <c r="U210" t="s">
        <v>98</v>
      </c>
      <c r="V210" t="s">
        <v>118</v>
      </c>
    </row>
    <row r="211" spans="1:22" x14ac:dyDescent="0.2">
      <c r="A211" s="32">
        <v>41123</v>
      </c>
      <c r="B211">
        <v>13.537613636363638</v>
      </c>
      <c r="C211" t="s">
        <v>223</v>
      </c>
      <c r="D211" t="s">
        <v>16</v>
      </c>
      <c r="E211">
        <v>4</v>
      </c>
      <c r="F211">
        <v>31</v>
      </c>
      <c r="G211">
        <v>2</v>
      </c>
      <c r="H211">
        <v>8</v>
      </c>
      <c r="I211">
        <v>2012</v>
      </c>
      <c r="J211">
        <v>46</v>
      </c>
      <c r="K211">
        <v>595.65500000000009</v>
      </c>
      <c r="L211">
        <v>910.51988894505371</v>
      </c>
      <c r="M211">
        <v>942.98</v>
      </c>
      <c r="N211">
        <v>1</v>
      </c>
      <c r="O211">
        <v>-347.32499999999993</v>
      </c>
      <c r="P211">
        <v>-314.86488894505362</v>
      </c>
      <c r="Q211">
        <v>109</v>
      </c>
      <c r="R211">
        <v>2.4772727272727271</v>
      </c>
      <c r="S211">
        <v>44</v>
      </c>
      <c r="T211" t="b">
        <v>0</v>
      </c>
      <c r="U211" t="s">
        <v>98</v>
      </c>
      <c r="V211" t="s">
        <v>108</v>
      </c>
    </row>
    <row r="212" spans="1:22" x14ac:dyDescent="0.2">
      <c r="A212" s="32">
        <v>41124</v>
      </c>
      <c r="B212">
        <v>21.420386792452842</v>
      </c>
      <c r="C212" t="s">
        <v>122</v>
      </c>
      <c r="D212" t="s">
        <v>168</v>
      </c>
      <c r="E212">
        <v>5</v>
      </c>
      <c r="F212">
        <v>31</v>
      </c>
      <c r="G212">
        <v>3</v>
      </c>
      <c r="H212">
        <v>8</v>
      </c>
      <c r="I212">
        <v>2012</v>
      </c>
      <c r="J212">
        <v>96</v>
      </c>
      <c r="K212">
        <v>2270.5610000000011</v>
      </c>
      <c r="L212">
        <v>2268.9186723880507</v>
      </c>
      <c r="M212">
        <v>2179.0500000000002</v>
      </c>
      <c r="N212">
        <v>1</v>
      </c>
      <c r="O212">
        <v>91.511000000000877</v>
      </c>
      <c r="P212">
        <v>1.6423276119503498</v>
      </c>
      <c r="Q212">
        <v>283</v>
      </c>
      <c r="R212">
        <v>2.6698113207547172</v>
      </c>
      <c r="S212">
        <v>106</v>
      </c>
      <c r="T212" t="b">
        <v>0</v>
      </c>
      <c r="U212" t="s">
        <v>98</v>
      </c>
      <c r="V212" t="s">
        <v>108</v>
      </c>
    </row>
    <row r="213" spans="1:22" x14ac:dyDescent="0.2">
      <c r="A213" s="32">
        <v>41124</v>
      </c>
      <c r="B213">
        <v>20.69401785714286</v>
      </c>
      <c r="C213" t="s">
        <v>132</v>
      </c>
      <c r="D213" t="s">
        <v>3</v>
      </c>
      <c r="E213">
        <v>5</v>
      </c>
      <c r="F213">
        <v>31</v>
      </c>
      <c r="G213">
        <v>3</v>
      </c>
      <c r="H213">
        <v>8</v>
      </c>
      <c r="I213">
        <v>2012</v>
      </c>
      <c r="J213">
        <v>13</v>
      </c>
      <c r="K213">
        <v>1158.8650000000002</v>
      </c>
      <c r="L213">
        <v>1931.2992356988927</v>
      </c>
      <c r="M213">
        <v>1088.68</v>
      </c>
      <c r="N213">
        <v>1</v>
      </c>
      <c r="O213">
        <v>70.185000000000173</v>
      </c>
      <c r="P213">
        <v>-772.43423569889251</v>
      </c>
      <c r="Q213">
        <v>168</v>
      </c>
      <c r="R213">
        <v>3</v>
      </c>
      <c r="S213">
        <v>56</v>
      </c>
      <c r="T213" t="b">
        <v>0</v>
      </c>
      <c r="U213" t="s">
        <v>99</v>
      </c>
      <c r="V213" t="s">
        <v>108</v>
      </c>
    </row>
    <row r="214" spans="1:22" x14ac:dyDescent="0.2">
      <c r="A214" s="32">
        <v>41124</v>
      </c>
      <c r="B214">
        <v>18.464638888888903</v>
      </c>
      <c r="C214" t="s">
        <v>224</v>
      </c>
      <c r="D214" t="s">
        <v>167</v>
      </c>
      <c r="E214">
        <v>5</v>
      </c>
      <c r="F214">
        <v>31</v>
      </c>
      <c r="G214">
        <v>3</v>
      </c>
      <c r="H214">
        <v>8</v>
      </c>
      <c r="I214">
        <v>2012</v>
      </c>
      <c r="J214">
        <v>94</v>
      </c>
      <c r="K214">
        <v>1994.1810000000016</v>
      </c>
      <c r="L214">
        <v>2122.7387703386307</v>
      </c>
      <c r="M214">
        <v>1936.95</v>
      </c>
      <c r="N214">
        <v>1</v>
      </c>
      <c r="O214">
        <v>57.231000000001586</v>
      </c>
      <c r="P214">
        <v>-128.5577703386291</v>
      </c>
      <c r="Q214">
        <v>330</v>
      </c>
      <c r="R214">
        <v>3.0555555555555554</v>
      </c>
      <c r="S214">
        <v>108</v>
      </c>
      <c r="T214" t="b">
        <v>0</v>
      </c>
      <c r="U214" t="s">
        <v>98</v>
      </c>
      <c r="V214" t="s">
        <v>100</v>
      </c>
    </row>
    <row r="215" spans="1:22" x14ac:dyDescent="0.2">
      <c r="A215" s="32">
        <v>41124</v>
      </c>
      <c r="B215">
        <v>18.08926495726497</v>
      </c>
      <c r="C215" t="s">
        <v>161</v>
      </c>
      <c r="D215" t="s">
        <v>138</v>
      </c>
      <c r="E215">
        <v>5</v>
      </c>
      <c r="F215">
        <v>31</v>
      </c>
      <c r="G215">
        <v>3</v>
      </c>
      <c r="H215">
        <v>8</v>
      </c>
      <c r="I215">
        <v>2012</v>
      </c>
      <c r="J215">
        <v>52</v>
      </c>
      <c r="K215">
        <v>2116.4440000000013</v>
      </c>
      <c r="L215">
        <v>1798.4983187312716</v>
      </c>
      <c r="M215">
        <v>1624.94</v>
      </c>
      <c r="N215">
        <v>1</v>
      </c>
      <c r="O215">
        <v>491.50400000000127</v>
      </c>
      <c r="P215">
        <v>317.94568126872969</v>
      </c>
      <c r="Q215">
        <v>298</v>
      </c>
      <c r="R215">
        <v>2.5470085470085468</v>
      </c>
      <c r="S215">
        <v>117</v>
      </c>
      <c r="T215" t="b">
        <v>0</v>
      </c>
      <c r="U215" t="s">
        <v>98</v>
      </c>
      <c r="V215" t="s">
        <v>119</v>
      </c>
    </row>
    <row r="216" spans="1:22" x14ac:dyDescent="0.2">
      <c r="A216" s="32">
        <v>41124</v>
      </c>
      <c r="B216">
        <v>22.473947368421062</v>
      </c>
      <c r="C216" t="s">
        <v>224</v>
      </c>
      <c r="D216" t="s">
        <v>128</v>
      </c>
      <c r="E216">
        <v>5</v>
      </c>
      <c r="F216">
        <v>31</v>
      </c>
      <c r="G216">
        <v>3</v>
      </c>
      <c r="H216">
        <v>8</v>
      </c>
      <c r="I216">
        <v>2012</v>
      </c>
      <c r="J216">
        <v>29</v>
      </c>
      <c r="K216">
        <v>1281.0150000000006</v>
      </c>
      <c r="L216">
        <v>1175.3758292962584</v>
      </c>
      <c r="M216">
        <v>1050.23</v>
      </c>
      <c r="N216">
        <v>1</v>
      </c>
      <c r="O216">
        <v>230.78500000000054</v>
      </c>
      <c r="P216">
        <v>105.63917070374214</v>
      </c>
      <c r="Q216">
        <v>194</v>
      </c>
      <c r="R216">
        <v>3.4035087719298245</v>
      </c>
      <c r="S216">
        <v>57</v>
      </c>
      <c r="T216" t="b">
        <v>0</v>
      </c>
      <c r="U216" t="s">
        <v>98</v>
      </c>
      <c r="V216" t="s">
        <v>100</v>
      </c>
    </row>
    <row r="217" spans="1:22" x14ac:dyDescent="0.2">
      <c r="A217" s="32">
        <v>41124</v>
      </c>
      <c r="B217">
        <v>14.357111111111127</v>
      </c>
      <c r="C217" t="s">
        <v>150</v>
      </c>
      <c r="D217" t="s">
        <v>83</v>
      </c>
      <c r="E217">
        <v>5</v>
      </c>
      <c r="F217">
        <v>31</v>
      </c>
      <c r="G217">
        <v>3</v>
      </c>
      <c r="H217">
        <v>8</v>
      </c>
      <c r="I217">
        <v>2012</v>
      </c>
      <c r="J217">
        <v>75</v>
      </c>
      <c r="K217">
        <v>1292.1400000000015</v>
      </c>
      <c r="L217">
        <v>1978.6887849380507</v>
      </c>
      <c r="M217">
        <v>1968.87</v>
      </c>
      <c r="N217">
        <v>1</v>
      </c>
      <c r="O217">
        <v>-676.72999999999843</v>
      </c>
      <c r="P217">
        <v>-686.54878493804927</v>
      </c>
      <c r="Q217">
        <v>267</v>
      </c>
      <c r="R217">
        <v>2.9666666666666668</v>
      </c>
      <c r="S217">
        <v>90</v>
      </c>
      <c r="T217" t="b">
        <v>1</v>
      </c>
      <c r="U217" t="s">
        <v>98</v>
      </c>
      <c r="V217" t="s">
        <v>111</v>
      </c>
    </row>
    <row r="218" spans="1:22" x14ac:dyDescent="0.2">
      <c r="A218" s="32">
        <v>41124</v>
      </c>
      <c r="B218">
        <v>14.932884615384612</v>
      </c>
      <c r="C218" t="s">
        <v>196</v>
      </c>
      <c r="D218" t="s">
        <v>4</v>
      </c>
      <c r="E218">
        <v>5</v>
      </c>
      <c r="F218">
        <v>31</v>
      </c>
      <c r="G218">
        <v>3</v>
      </c>
      <c r="H218">
        <v>8</v>
      </c>
      <c r="I218">
        <v>2012</v>
      </c>
      <c r="J218">
        <v>51</v>
      </c>
      <c r="K218">
        <v>776.50999999999988</v>
      </c>
      <c r="L218">
        <v>1091.5198284109249</v>
      </c>
      <c r="M218">
        <v>733.83</v>
      </c>
      <c r="N218">
        <v>1</v>
      </c>
      <c r="O218">
        <v>42.679999999999836</v>
      </c>
      <c r="P218">
        <v>-315.00982841092502</v>
      </c>
      <c r="Q218">
        <v>153</v>
      </c>
      <c r="R218">
        <v>2.9423076923076925</v>
      </c>
      <c r="S218">
        <v>52</v>
      </c>
      <c r="T218" t="b">
        <v>0</v>
      </c>
      <c r="U218" t="s">
        <v>99</v>
      </c>
      <c r="V218" t="s">
        <v>113</v>
      </c>
    </row>
    <row r="219" spans="1:22" x14ac:dyDescent="0.2">
      <c r="A219" s="32">
        <v>41124</v>
      </c>
      <c r="B219">
        <v>16.120925925925938</v>
      </c>
      <c r="C219" t="s">
        <v>161</v>
      </c>
      <c r="D219" t="s">
        <v>64</v>
      </c>
      <c r="E219">
        <v>5</v>
      </c>
      <c r="F219">
        <v>31</v>
      </c>
      <c r="G219">
        <v>3</v>
      </c>
      <c r="H219">
        <v>8</v>
      </c>
      <c r="I219">
        <v>2012</v>
      </c>
      <c r="J219">
        <v>33</v>
      </c>
      <c r="K219">
        <v>1741.0600000000013</v>
      </c>
      <c r="L219">
        <v>1846.6980946558663</v>
      </c>
      <c r="M219">
        <v>1472.23</v>
      </c>
      <c r="N219">
        <v>1</v>
      </c>
      <c r="O219">
        <v>268.83000000000129</v>
      </c>
      <c r="P219">
        <v>-105.63809465586496</v>
      </c>
      <c r="Q219">
        <v>258</v>
      </c>
      <c r="R219">
        <v>2.3888888888888888</v>
      </c>
      <c r="S219">
        <v>108</v>
      </c>
      <c r="T219" t="b">
        <v>0</v>
      </c>
      <c r="U219" t="s">
        <v>99</v>
      </c>
      <c r="V219" t="s">
        <v>118</v>
      </c>
    </row>
    <row r="220" spans="1:22" x14ac:dyDescent="0.2">
      <c r="A220" s="32">
        <v>41124</v>
      </c>
      <c r="B220">
        <v>24.359758064516139</v>
      </c>
      <c r="C220" t="s">
        <v>196</v>
      </c>
      <c r="D220" t="s">
        <v>171</v>
      </c>
      <c r="E220">
        <v>5</v>
      </c>
      <c r="F220">
        <v>31</v>
      </c>
      <c r="G220">
        <v>3</v>
      </c>
      <c r="H220">
        <v>8</v>
      </c>
      <c r="I220">
        <v>2012</v>
      </c>
      <c r="J220">
        <v>99</v>
      </c>
      <c r="K220">
        <v>1510.3050000000007</v>
      </c>
      <c r="L220">
        <v>1411.1754966937167</v>
      </c>
      <c r="M220">
        <v>1480.78</v>
      </c>
      <c r="N220">
        <v>1</v>
      </c>
      <c r="O220">
        <v>29.525000000000773</v>
      </c>
      <c r="P220">
        <v>99.12950330628405</v>
      </c>
      <c r="Q220">
        <v>180</v>
      </c>
      <c r="R220">
        <v>2.903225806451613</v>
      </c>
      <c r="S220">
        <v>62</v>
      </c>
      <c r="T220" t="b">
        <v>0</v>
      </c>
      <c r="U220" t="s">
        <v>98</v>
      </c>
      <c r="V220" t="s">
        <v>120</v>
      </c>
    </row>
    <row r="221" spans="1:22" x14ac:dyDescent="0.2">
      <c r="A221" s="32">
        <v>41124</v>
      </c>
      <c r="B221">
        <v>19.01758064526884</v>
      </c>
      <c r="C221" t="s">
        <v>121</v>
      </c>
      <c r="D221" t="s">
        <v>163</v>
      </c>
      <c r="E221">
        <v>5</v>
      </c>
      <c r="F221">
        <v>31</v>
      </c>
      <c r="G221">
        <v>3</v>
      </c>
      <c r="H221">
        <v>8</v>
      </c>
      <c r="I221">
        <v>2012</v>
      </c>
      <c r="J221">
        <v>17</v>
      </c>
      <c r="K221">
        <v>1768.6350000100022</v>
      </c>
      <c r="L221">
        <v>1862.5739227242323</v>
      </c>
      <c r="M221">
        <v>1752.86</v>
      </c>
      <c r="N221">
        <v>1</v>
      </c>
      <c r="O221">
        <v>15.775000010002259</v>
      </c>
      <c r="P221">
        <v>-93.938922714230102</v>
      </c>
      <c r="Q221">
        <v>216</v>
      </c>
      <c r="R221">
        <v>2.3225806451612905</v>
      </c>
      <c r="S221">
        <v>93</v>
      </c>
      <c r="T221" t="b">
        <v>0</v>
      </c>
      <c r="U221" t="s">
        <v>98</v>
      </c>
      <c r="V221" t="s">
        <v>109</v>
      </c>
    </row>
    <row r="222" spans="1:22" x14ac:dyDescent="0.2">
      <c r="A222" s="32">
        <v>41124</v>
      </c>
      <c r="B222">
        <v>26.437906976744173</v>
      </c>
      <c r="C222" t="s">
        <v>187</v>
      </c>
      <c r="D222" t="s">
        <v>186</v>
      </c>
      <c r="E222">
        <v>5</v>
      </c>
      <c r="F222">
        <v>31</v>
      </c>
      <c r="G222">
        <v>3</v>
      </c>
      <c r="H222">
        <v>8</v>
      </c>
      <c r="I222">
        <v>2012</v>
      </c>
      <c r="J222">
        <v>79</v>
      </c>
      <c r="K222">
        <v>3410.4899999999984</v>
      </c>
      <c r="L222">
        <v>3059.8323989454711</v>
      </c>
      <c r="M222">
        <v>2465.83</v>
      </c>
      <c r="N222">
        <v>1</v>
      </c>
      <c r="O222">
        <v>944.65999999999849</v>
      </c>
      <c r="P222">
        <v>350.65760105452728</v>
      </c>
      <c r="Q222">
        <v>404</v>
      </c>
      <c r="R222">
        <v>3.1317829457364339</v>
      </c>
      <c r="S222">
        <v>129</v>
      </c>
      <c r="T222" t="b">
        <v>1</v>
      </c>
      <c r="U222" t="s">
        <v>98</v>
      </c>
      <c r="V222" t="s">
        <v>101</v>
      </c>
    </row>
    <row r="223" spans="1:22" x14ac:dyDescent="0.2">
      <c r="A223" s="32">
        <v>41124</v>
      </c>
      <c r="B223">
        <v>17.490432624113488</v>
      </c>
      <c r="C223" t="s">
        <v>161</v>
      </c>
      <c r="D223" t="s">
        <v>106</v>
      </c>
      <c r="E223">
        <v>5</v>
      </c>
      <c r="F223">
        <v>31</v>
      </c>
      <c r="G223">
        <v>3</v>
      </c>
      <c r="H223">
        <v>8</v>
      </c>
      <c r="I223">
        <v>2012</v>
      </c>
      <c r="J223">
        <v>78</v>
      </c>
      <c r="K223">
        <v>2466.1510000000017</v>
      </c>
      <c r="L223">
        <v>3770.8734711349571</v>
      </c>
      <c r="M223">
        <v>3143.69</v>
      </c>
      <c r="N223">
        <v>1</v>
      </c>
      <c r="O223">
        <v>-677.5389999999984</v>
      </c>
      <c r="P223">
        <v>-1304.7224711349554</v>
      </c>
      <c r="Q223">
        <v>289</v>
      </c>
      <c r="R223">
        <v>2.0496453900709222</v>
      </c>
      <c r="S223">
        <v>141</v>
      </c>
      <c r="T223" t="b">
        <v>1</v>
      </c>
      <c r="U223" t="s">
        <v>98</v>
      </c>
      <c r="V223" t="s">
        <v>118</v>
      </c>
    </row>
    <row r="224" spans="1:22" x14ac:dyDescent="0.2">
      <c r="A224" s="32">
        <v>41124</v>
      </c>
      <c r="B224">
        <v>19.34953389830509</v>
      </c>
      <c r="C224" t="s">
        <v>198</v>
      </c>
      <c r="D224" t="s">
        <v>206</v>
      </c>
      <c r="E224">
        <v>5</v>
      </c>
      <c r="F224">
        <v>31</v>
      </c>
      <c r="G224">
        <v>3</v>
      </c>
      <c r="H224">
        <v>8</v>
      </c>
      <c r="I224">
        <v>2012</v>
      </c>
      <c r="J224">
        <v>112</v>
      </c>
      <c r="K224">
        <v>2283.2450000000008</v>
      </c>
      <c r="L224">
        <v>2528.3483023156905</v>
      </c>
      <c r="N224">
        <v>0</v>
      </c>
      <c r="O224">
        <v>0</v>
      </c>
      <c r="P224">
        <v>-245.10330231568969</v>
      </c>
      <c r="Q224">
        <v>335</v>
      </c>
      <c r="R224">
        <v>2.8389830508474576</v>
      </c>
      <c r="S224">
        <v>118</v>
      </c>
      <c r="T224" t="b">
        <v>1</v>
      </c>
      <c r="V224" t="s">
        <v>212</v>
      </c>
    </row>
    <row r="225" spans="1:22" x14ac:dyDescent="0.2">
      <c r="A225" s="32">
        <v>41124</v>
      </c>
      <c r="B225">
        <v>14.292413793103455</v>
      </c>
      <c r="C225" t="s">
        <v>121</v>
      </c>
      <c r="D225" t="s">
        <v>5</v>
      </c>
      <c r="E225">
        <v>5</v>
      </c>
      <c r="F225">
        <v>31</v>
      </c>
      <c r="G225">
        <v>3</v>
      </c>
      <c r="H225">
        <v>8</v>
      </c>
      <c r="I225">
        <v>2012</v>
      </c>
      <c r="J225">
        <v>42</v>
      </c>
      <c r="K225">
        <v>828.96000000000038</v>
      </c>
      <c r="L225">
        <v>1234.9023375775132</v>
      </c>
      <c r="M225">
        <v>999.3</v>
      </c>
      <c r="N225">
        <v>1</v>
      </c>
      <c r="O225">
        <v>-170.33999999999958</v>
      </c>
      <c r="P225">
        <v>-405.94233757751283</v>
      </c>
      <c r="Q225">
        <v>167</v>
      </c>
      <c r="R225">
        <v>2.8793103448275863</v>
      </c>
      <c r="S225">
        <v>58</v>
      </c>
      <c r="T225" t="b">
        <v>0</v>
      </c>
      <c r="U225" t="s">
        <v>98</v>
      </c>
      <c r="V225" t="s">
        <v>107</v>
      </c>
    </row>
    <row r="226" spans="1:22" x14ac:dyDescent="0.2">
      <c r="A226" s="32">
        <v>41124</v>
      </c>
      <c r="B226">
        <v>19.352605042184884</v>
      </c>
      <c r="C226" t="s">
        <v>224</v>
      </c>
      <c r="D226" t="s">
        <v>148</v>
      </c>
      <c r="E226">
        <v>5</v>
      </c>
      <c r="F226">
        <v>31</v>
      </c>
      <c r="G226">
        <v>3</v>
      </c>
      <c r="H226">
        <v>8</v>
      </c>
      <c r="I226">
        <v>2012</v>
      </c>
      <c r="J226">
        <v>87</v>
      </c>
      <c r="K226">
        <v>2302.9600000200012</v>
      </c>
      <c r="L226">
        <v>3195.5570531387416</v>
      </c>
      <c r="M226">
        <v>2020.19</v>
      </c>
      <c r="N226">
        <v>1</v>
      </c>
      <c r="O226">
        <v>282.77000002000113</v>
      </c>
      <c r="P226">
        <v>-892.5970531187404</v>
      </c>
      <c r="Q226">
        <v>315</v>
      </c>
      <c r="R226">
        <v>2.6470588235294117</v>
      </c>
      <c r="S226">
        <v>119</v>
      </c>
      <c r="T226" t="b">
        <v>1</v>
      </c>
      <c r="U226" t="s">
        <v>98</v>
      </c>
      <c r="V226" t="s">
        <v>111</v>
      </c>
    </row>
    <row r="227" spans="1:22" x14ac:dyDescent="0.2">
      <c r="A227" s="32">
        <v>41124</v>
      </c>
      <c r="B227">
        <v>20.668831168831183</v>
      </c>
      <c r="C227" t="s">
        <v>121</v>
      </c>
      <c r="D227" t="s">
        <v>157</v>
      </c>
      <c r="E227">
        <v>5</v>
      </c>
      <c r="F227">
        <v>31</v>
      </c>
      <c r="G227">
        <v>3</v>
      </c>
      <c r="H227">
        <v>8</v>
      </c>
      <c r="I227">
        <v>2012</v>
      </c>
      <c r="J227">
        <v>89</v>
      </c>
      <c r="K227">
        <v>1591.5000000000011</v>
      </c>
      <c r="L227">
        <v>1639.844521058762</v>
      </c>
      <c r="M227">
        <v>1328.32</v>
      </c>
      <c r="N227">
        <v>1</v>
      </c>
      <c r="O227">
        <v>263.1800000000012</v>
      </c>
      <c r="P227">
        <v>-48.344521058760847</v>
      </c>
      <c r="Q227">
        <v>222</v>
      </c>
      <c r="R227">
        <v>2.883116883116883</v>
      </c>
      <c r="S227">
        <v>77</v>
      </c>
      <c r="T227" t="b">
        <v>0</v>
      </c>
      <c r="U227" t="s">
        <v>98</v>
      </c>
      <c r="V227" t="s">
        <v>118</v>
      </c>
    </row>
    <row r="228" spans="1:22" x14ac:dyDescent="0.2">
      <c r="A228" s="32">
        <v>41124</v>
      </c>
      <c r="B228">
        <v>18.935507246521752</v>
      </c>
      <c r="C228" t="s">
        <v>121</v>
      </c>
      <c r="D228" t="s">
        <v>178</v>
      </c>
      <c r="E228">
        <v>5</v>
      </c>
      <c r="F228">
        <v>31</v>
      </c>
      <c r="G228">
        <v>3</v>
      </c>
      <c r="H228">
        <v>8</v>
      </c>
      <c r="I228">
        <v>2012</v>
      </c>
      <c r="J228">
        <v>73</v>
      </c>
      <c r="K228">
        <v>1306.550000010001</v>
      </c>
      <c r="L228">
        <v>1264.1154435174667</v>
      </c>
      <c r="N228">
        <v>0</v>
      </c>
      <c r="O228">
        <v>0</v>
      </c>
      <c r="P228">
        <v>42.434556492534284</v>
      </c>
      <c r="Q228">
        <v>186</v>
      </c>
      <c r="R228">
        <v>2.6956521739130435</v>
      </c>
      <c r="S228">
        <v>69</v>
      </c>
      <c r="T228" t="b">
        <v>0</v>
      </c>
      <c r="U228" t="s">
        <v>98</v>
      </c>
      <c r="V228" t="s">
        <v>109</v>
      </c>
    </row>
    <row r="229" spans="1:22" x14ac:dyDescent="0.2">
      <c r="A229" s="32">
        <v>41124</v>
      </c>
      <c r="B229">
        <v>16.916060606060611</v>
      </c>
      <c r="C229" t="s">
        <v>122</v>
      </c>
      <c r="D229" t="s">
        <v>27</v>
      </c>
      <c r="E229">
        <v>5</v>
      </c>
      <c r="F229">
        <v>31</v>
      </c>
      <c r="G229">
        <v>3</v>
      </c>
      <c r="H229">
        <v>8</v>
      </c>
      <c r="I229">
        <v>2012</v>
      </c>
      <c r="J229">
        <v>35</v>
      </c>
      <c r="K229">
        <v>1116.4600000000003</v>
      </c>
      <c r="L229">
        <v>1788.8725525972498</v>
      </c>
      <c r="M229">
        <v>1201.67</v>
      </c>
      <c r="N229">
        <v>1</v>
      </c>
      <c r="O229">
        <v>-85.209999999999809</v>
      </c>
      <c r="P229">
        <v>-672.41255259724949</v>
      </c>
      <c r="Q229">
        <v>153</v>
      </c>
      <c r="R229">
        <v>2.3181818181818183</v>
      </c>
      <c r="S229">
        <v>66</v>
      </c>
      <c r="T229" t="b">
        <v>0</v>
      </c>
      <c r="U229" t="s">
        <v>98</v>
      </c>
      <c r="V229" t="s">
        <v>108</v>
      </c>
    </row>
    <row r="230" spans="1:22" x14ac:dyDescent="0.2">
      <c r="A230" s="32">
        <v>41124</v>
      </c>
      <c r="B230">
        <v>20.981693193389841</v>
      </c>
      <c r="C230" t="s">
        <v>132</v>
      </c>
      <c r="D230" t="s">
        <v>48</v>
      </c>
      <c r="E230">
        <v>5</v>
      </c>
      <c r="F230">
        <v>31</v>
      </c>
      <c r="G230">
        <v>3</v>
      </c>
      <c r="H230">
        <v>8</v>
      </c>
      <c r="I230">
        <v>2012</v>
      </c>
      <c r="J230">
        <v>1</v>
      </c>
      <c r="K230">
        <v>1237.9198984100005</v>
      </c>
      <c r="L230">
        <v>1584.0480132783623</v>
      </c>
      <c r="M230">
        <v>1387.21</v>
      </c>
      <c r="N230">
        <v>1</v>
      </c>
      <c r="O230">
        <v>-149.29010158999949</v>
      </c>
      <c r="P230">
        <v>-346.12811486836176</v>
      </c>
      <c r="Q230">
        <v>165</v>
      </c>
      <c r="R230">
        <v>2.7966101694915255</v>
      </c>
      <c r="S230">
        <v>59</v>
      </c>
      <c r="T230" t="b">
        <v>0</v>
      </c>
      <c r="U230" t="s">
        <v>99</v>
      </c>
      <c r="V230" t="s">
        <v>108</v>
      </c>
    </row>
    <row r="231" spans="1:22" x14ac:dyDescent="0.2">
      <c r="A231" s="32">
        <v>41124</v>
      </c>
      <c r="B231">
        <v>19.168680555555571</v>
      </c>
      <c r="C231" t="s">
        <v>150</v>
      </c>
      <c r="D231" t="s">
        <v>53</v>
      </c>
      <c r="E231">
        <v>5</v>
      </c>
      <c r="F231">
        <v>31</v>
      </c>
      <c r="G231">
        <v>3</v>
      </c>
      <c r="H231">
        <v>8</v>
      </c>
      <c r="I231">
        <v>2012</v>
      </c>
      <c r="J231">
        <v>25</v>
      </c>
      <c r="K231">
        <v>1380.1450000000011</v>
      </c>
      <c r="L231">
        <v>1618.4237838884908</v>
      </c>
      <c r="M231">
        <v>1232.74</v>
      </c>
      <c r="N231">
        <v>1</v>
      </c>
      <c r="O231">
        <v>147.40500000000111</v>
      </c>
      <c r="P231">
        <v>-238.27878388848967</v>
      </c>
      <c r="Q231">
        <v>173</v>
      </c>
      <c r="R231">
        <v>2.4027777777777777</v>
      </c>
      <c r="S231">
        <v>72</v>
      </c>
      <c r="T231" t="b">
        <v>0</v>
      </c>
      <c r="U231" t="s">
        <v>98</v>
      </c>
      <c r="V231" t="s">
        <v>115</v>
      </c>
    </row>
    <row r="232" spans="1:22" x14ac:dyDescent="0.2">
      <c r="A232" s="32">
        <v>41124</v>
      </c>
      <c r="B232">
        <v>17.696666666666683</v>
      </c>
      <c r="C232" t="s">
        <v>224</v>
      </c>
      <c r="D232" t="s">
        <v>50</v>
      </c>
      <c r="E232">
        <v>5</v>
      </c>
      <c r="F232">
        <v>31</v>
      </c>
      <c r="G232">
        <v>3</v>
      </c>
      <c r="H232">
        <v>8</v>
      </c>
      <c r="I232">
        <v>2012</v>
      </c>
      <c r="J232">
        <v>15</v>
      </c>
      <c r="K232">
        <v>2070.510000000002</v>
      </c>
      <c r="L232">
        <v>1843.7631109764616</v>
      </c>
      <c r="M232">
        <v>1648.16</v>
      </c>
      <c r="N232">
        <v>1</v>
      </c>
      <c r="O232">
        <v>422.35000000000196</v>
      </c>
      <c r="P232">
        <v>226.74688902354046</v>
      </c>
      <c r="Q232">
        <v>290</v>
      </c>
      <c r="R232">
        <v>2.4786324786324787</v>
      </c>
      <c r="S232">
        <v>117</v>
      </c>
      <c r="T232" t="b">
        <v>0</v>
      </c>
      <c r="U232" t="s">
        <v>98</v>
      </c>
      <c r="V232" t="s">
        <v>119</v>
      </c>
    </row>
    <row r="233" spans="1:22" x14ac:dyDescent="0.2">
      <c r="A233" s="32">
        <v>41124</v>
      </c>
      <c r="B233">
        <v>19.201927710963869</v>
      </c>
      <c r="C233" t="s">
        <v>196</v>
      </c>
      <c r="D233" t="s">
        <v>66</v>
      </c>
      <c r="E233">
        <v>5</v>
      </c>
      <c r="F233">
        <v>31</v>
      </c>
      <c r="G233">
        <v>3</v>
      </c>
      <c r="H233">
        <v>8</v>
      </c>
      <c r="I233">
        <v>2012</v>
      </c>
      <c r="J233">
        <v>54</v>
      </c>
      <c r="K233">
        <v>1593.760000010001</v>
      </c>
      <c r="L233">
        <v>1164.9769748739898</v>
      </c>
      <c r="M233">
        <v>1341.7</v>
      </c>
      <c r="N233">
        <v>1</v>
      </c>
      <c r="O233">
        <v>252.06000001000098</v>
      </c>
      <c r="P233">
        <v>428.78302513601125</v>
      </c>
      <c r="Q233">
        <v>216</v>
      </c>
      <c r="R233">
        <v>2.6024096385542168</v>
      </c>
      <c r="S233">
        <v>83</v>
      </c>
      <c r="T233" t="b">
        <v>0</v>
      </c>
      <c r="U233" t="s">
        <v>99</v>
      </c>
      <c r="V233" t="s">
        <v>112</v>
      </c>
    </row>
    <row r="234" spans="1:22" x14ac:dyDescent="0.2">
      <c r="A234" s="32">
        <v>41124</v>
      </c>
      <c r="B234">
        <v>19.880589404039714</v>
      </c>
      <c r="C234" t="s">
        <v>161</v>
      </c>
      <c r="D234" t="s">
        <v>170</v>
      </c>
      <c r="E234">
        <v>5</v>
      </c>
      <c r="F234">
        <v>31</v>
      </c>
      <c r="G234">
        <v>3</v>
      </c>
      <c r="H234">
        <v>8</v>
      </c>
      <c r="I234">
        <v>2012</v>
      </c>
      <c r="J234">
        <v>98</v>
      </c>
      <c r="K234">
        <v>3001.9690000099968</v>
      </c>
      <c r="L234">
        <v>2819.9994806797472</v>
      </c>
      <c r="M234">
        <v>3144.37</v>
      </c>
      <c r="N234">
        <v>1</v>
      </c>
      <c r="O234">
        <v>-142.40099999000313</v>
      </c>
      <c r="P234">
        <v>181.96951933024957</v>
      </c>
      <c r="Q234">
        <v>420</v>
      </c>
      <c r="R234">
        <v>2.7814569536423841</v>
      </c>
      <c r="S234">
        <v>151</v>
      </c>
      <c r="T234" t="b">
        <v>0</v>
      </c>
      <c r="U234" t="s">
        <v>98</v>
      </c>
      <c r="V234" t="s">
        <v>117</v>
      </c>
    </row>
    <row r="235" spans="1:22" x14ac:dyDescent="0.2">
      <c r="A235" s="32">
        <v>41124</v>
      </c>
      <c r="B235">
        <v>18.912010869565226</v>
      </c>
      <c r="C235" t="s">
        <v>224</v>
      </c>
      <c r="D235" t="s">
        <v>169</v>
      </c>
      <c r="E235">
        <v>5</v>
      </c>
      <c r="F235">
        <v>31</v>
      </c>
      <c r="G235">
        <v>3</v>
      </c>
      <c r="H235">
        <v>8</v>
      </c>
      <c r="I235">
        <v>2012</v>
      </c>
      <c r="J235">
        <v>97</v>
      </c>
      <c r="K235">
        <v>1739.9050000000007</v>
      </c>
      <c r="L235">
        <v>2173.0514249331045</v>
      </c>
      <c r="M235">
        <v>1887.21</v>
      </c>
      <c r="N235">
        <v>1</v>
      </c>
      <c r="O235">
        <v>-147.30499999999938</v>
      </c>
      <c r="P235">
        <v>-433.14642493310384</v>
      </c>
      <c r="Q235">
        <v>288</v>
      </c>
      <c r="R235">
        <v>3.1304347826086958</v>
      </c>
      <c r="S235">
        <v>92</v>
      </c>
      <c r="T235" t="b">
        <v>0</v>
      </c>
      <c r="U235" t="s">
        <v>98</v>
      </c>
      <c r="V235" t="s">
        <v>119</v>
      </c>
    </row>
    <row r="236" spans="1:22" x14ac:dyDescent="0.2">
      <c r="A236" s="32">
        <v>41124</v>
      </c>
      <c r="B236">
        <v>21.279836065573789</v>
      </c>
      <c r="C236" t="s">
        <v>198</v>
      </c>
      <c r="D236" t="s">
        <v>208</v>
      </c>
      <c r="E236">
        <v>5</v>
      </c>
      <c r="F236">
        <v>31</v>
      </c>
      <c r="G236">
        <v>3</v>
      </c>
      <c r="H236">
        <v>8</v>
      </c>
      <c r="I236">
        <v>2012</v>
      </c>
      <c r="J236">
        <v>105</v>
      </c>
      <c r="K236">
        <v>1298.0700000000011</v>
      </c>
      <c r="L236">
        <v>1257.2359036888004</v>
      </c>
      <c r="N236">
        <v>0</v>
      </c>
      <c r="O236">
        <v>0</v>
      </c>
      <c r="P236">
        <v>40.83409631120071</v>
      </c>
      <c r="Q236">
        <v>140</v>
      </c>
      <c r="R236">
        <v>2.2950819672131146</v>
      </c>
      <c r="S236">
        <v>61</v>
      </c>
      <c r="T236" t="b">
        <v>0</v>
      </c>
      <c r="U236" t="s">
        <v>98</v>
      </c>
      <c r="V236" t="s">
        <v>205</v>
      </c>
    </row>
    <row r="237" spans="1:22" x14ac:dyDescent="0.2">
      <c r="A237" s="32">
        <v>41124</v>
      </c>
      <c r="B237">
        <v>16.357380952380964</v>
      </c>
      <c r="C237" t="s">
        <v>187</v>
      </c>
      <c r="D237" t="s">
        <v>200</v>
      </c>
      <c r="E237">
        <v>5</v>
      </c>
      <c r="F237">
        <v>31</v>
      </c>
      <c r="G237">
        <v>3</v>
      </c>
      <c r="H237">
        <v>8</v>
      </c>
      <c r="I237">
        <v>2012</v>
      </c>
      <c r="J237">
        <v>4</v>
      </c>
      <c r="K237">
        <v>1374.0200000000011</v>
      </c>
      <c r="L237">
        <v>1799.7981217876506</v>
      </c>
      <c r="M237">
        <v>1353.2</v>
      </c>
      <c r="N237">
        <v>1</v>
      </c>
      <c r="O237">
        <v>20.820000000001073</v>
      </c>
      <c r="P237">
        <v>-425.77812178764952</v>
      </c>
      <c r="Q237">
        <v>256</v>
      </c>
      <c r="R237">
        <v>3.0476190476190474</v>
      </c>
      <c r="S237">
        <v>84</v>
      </c>
      <c r="T237" t="b">
        <v>0</v>
      </c>
      <c r="U237" t="s">
        <v>98</v>
      </c>
      <c r="V237" t="s">
        <v>108</v>
      </c>
    </row>
    <row r="238" spans="1:22" x14ac:dyDescent="0.2">
      <c r="A238" s="32">
        <v>41124</v>
      </c>
      <c r="B238">
        <v>23.942051724137919</v>
      </c>
      <c r="C238" t="s">
        <v>161</v>
      </c>
      <c r="D238" t="s">
        <v>175</v>
      </c>
      <c r="E238">
        <v>5</v>
      </c>
      <c r="F238">
        <v>31</v>
      </c>
      <c r="G238">
        <v>3</v>
      </c>
      <c r="H238">
        <v>8</v>
      </c>
      <c r="I238">
        <v>2012</v>
      </c>
      <c r="J238">
        <v>8</v>
      </c>
      <c r="K238">
        <v>2777.2779999999984</v>
      </c>
      <c r="L238">
        <v>2681.9780384768019</v>
      </c>
      <c r="M238">
        <v>2961.04</v>
      </c>
      <c r="N238">
        <v>1</v>
      </c>
      <c r="O238">
        <v>-183.76200000000154</v>
      </c>
      <c r="P238">
        <v>95.299961523196544</v>
      </c>
      <c r="Q238">
        <v>340</v>
      </c>
      <c r="R238">
        <v>2.9310344827586206</v>
      </c>
      <c r="S238">
        <v>116</v>
      </c>
      <c r="T238" t="b">
        <v>1</v>
      </c>
      <c r="U238" t="s">
        <v>98</v>
      </c>
      <c r="V238" t="s">
        <v>117</v>
      </c>
    </row>
    <row r="239" spans="1:22" x14ac:dyDescent="0.2">
      <c r="A239" s="32">
        <v>41124</v>
      </c>
      <c r="B239">
        <v>13.728952380952389</v>
      </c>
      <c r="C239" t="s">
        <v>224</v>
      </c>
      <c r="D239" t="s">
        <v>6</v>
      </c>
      <c r="E239">
        <v>5</v>
      </c>
      <c r="F239">
        <v>31</v>
      </c>
      <c r="G239">
        <v>3</v>
      </c>
      <c r="H239">
        <v>8</v>
      </c>
      <c r="I239">
        <v>2012</v>
      </c>
      <c r="J239">
        <v>14</v>
      </c>
      <c r="K239">
        <v>864.92400000000055</v>
      </c>
      <c r="L239">
        <v>1393.8807635356884</v>
      </c>
      <c r="M239">
        <v>1234.33</v>
      </c>
      <c r="N239">
        <v>1</v>
      </c>
      <c r="O239">
        <v>-369.40599999999938</v>
      </c>
      <c r="P239">
        <v>-528.95676353568786</v>
      </c>
      <c r="Q239">
        <v>154</v>
      </c>
      <c r="R239">
        <v>2.4444444444444446</v>
      </c>
      <c r="S239">
        <v>63</v>
      </c>
      <c r="T239" t="b">
        <v>0</v>
      </c>
      <c r="U239" t="s">
        <v>98</v>
      </c>
      <c r="V239" t="s">
        <v>100</v>
      </c>
    </row>
    <row r="240" spans="1:22" x14ac:dyDescent="0.2">
      <c r="A240" s="32">
        <v>41124</v>
      </c>
      <c r="B240">
        <v>19.533384615448707</v>
      </c>
      <c r="C240" t="s">
        <v>123</v>
      </c>
      <c r="D240" t="s">
        <v>23</v>
      </c>
      <c r="E240">
        <v>5</v>
      </c>
      <c r="F240">
        <v>31</v>
      </c>
      <c r="G240">
        <v>3</v>
      </c>
      <c r="H240">
        <v>8</v>
      </c>
      <c r="I240">
        <v>2012</v>
      </c>
      <c r="J240">
        <v>36</v>
      </c>
      <c r="K240">
        <v>3047.2080000099982</v>
      </c>
      <c r="L240">
        <v>3166.7883392250083</v>
      </c>
      <c r="M240">
        <v>3437.5</v>
      </c>
      <c r="N240">
        <v>1</v>
      </c>
      <c r="O240">
        <v>-390.29199999000184</v>
      </c>
      <c r="P240">
        <v>-119.5803392150101</v>
      </c>
      <c r="Q240">
        <v>382</v>
      </c>
      <c r="R240">
        <v>2.4487179487179489</v>
      </c>
      <c r="S240">
        <v>156</v>
      </c>
      <c r="T240" t="b">
        <v>1</v>
      </c>
      <c r="U240" t="s">
        <v>98</v>
      </c>
      <c r="V240" t="s">
        <v>107</v>
      </c>
    </row>
    <row r="241" spans="1:22" x14ac:dyDescent="0.2">
      <c r="A241" s="32">
        <v>41124</v>
      </c>
      <c r="B241">
        <v>19.798798076923092</v>
      </c>
      <c r="C241" t="s">
        <v>150</v>
      </c>
      <c r="D241" t="s">
        <v>192</v>
      </c>
      <c r="E241">
        <v>5</v>
      </c>
      <c r="F241">
        <v>31</v>
      </c>
      <c r="G241">
        <v>3</v>
      </c>
      <c r="H241">
        <v>8</v>
      </c>
      <c r="I241">
        <v>2012</v>
      </c>
      <c r="J241">
        <v>107</v>
      </c>
      <c r="K241">
        <v>2059.0750000000016</v>
      </c>
      <c r="L241">
        <v>2187.9937231578087</v>
      </c>
      <c r="N241">
        <v>0</v>
      </c>
      <c r="O241">
        <v>0</v>
      </c>
      <c r="P241">
        <v>-128.91872315780711</v>
      </c>
      <c r="Q241">
        <v>271</v>
      </c>
      <c r="R241">
        <v>2.6057692307692308</v>
      </c>
      <c r="S241">
        <v>104</v>
      </c>
      <c r="T241" t="b">
        <v>1</v>
      </c>
      <c r="U241" t="s">
        <v>98</v>
      </c>
      <c r="V241" t="s">
        <v>115</v>
      </c>
    </row>
    <row r="242" spans="1:22" x14ac:dyDescent="0.2">
      <c r="A242" s="32">
        <v>41124</v>
      </c>
      <c r="B242">
        <v>18.935629629629634</v>
      </c>
      <c r="C242" t="s">
        <v>132</v>
      </c>
      <c r="D242" t="s">
        <v>156</v>
      </c>
      <c r="E242">
        <v>5</v>
      </c>
      <c r="F242">
        <v>31</v>
      </c>
      <c r="G242">
        <v>3</v>
      </c>
      <c r="H242">
        <v>8</v>
      </c>
      <c r="I242">
        <v>2012</v>
      </c>
      <c r="J242">
        <v>61</v>
      </c>
      <c r="K242">
        <v>1533.7860000000005</v>
      </c>
      <c r="L242">
        <v>1505.3740257689717</v>
      </c>
      <c r="M242">
        <v>1905</v>
      </c>
      <c r="N242">
        <v>1</v>
      </c>
      <c r="O242">
        <v>-371.21399999999949</v>
      </c>
      <c r="P242">
        <v>28.411974231028807</v>
      </c>
      <c r="Q242">
        <v>223</v>
      </c>
      <c r="R242">
        <v>2.7530864197530862</v>
      </c>
      <c r="S242">
        <v>81</v>
      </c>
      <c r="T242" t="b">
        <v>0</v>
      </c>
      <c r="U242" t="s">
        <v>98</v>
      </c>
      <c r="V242" t="s">
        <v>120</v>
      </c>
    </row>
    <row r="243" spans="1:22" x14ac:dyDescent="0.2">
      <c r="A243" s="32">
        <v>41124</v>
      </c>
      <c r="B243">
        <v>19.382013888888899</v>
      </c>
      <c r="C243" t="s">
        <v>198</v>
      </c>
      <c r="D243" t="s">
        <v>201</v>
      </c>
      <c r="E243">
        <v>5</v>
      </c>
      <c r="F243">
        <v>31</v>
      </c>
      <c r="G243">
        <v>3</v>
      </c>
      <c r="H243">
        <v>8</v>
      </c>
      <c r="I243">
        <v>2012</v>
      </c>
      <c r="J243">
        <v>103</v>
      </c>
      <c r="K243">
        <v>1395.5050000000008</v>
      </c>
      <c r="L243">
        <v>1113.6255097653873</v>
      </c>
      <c r="N243">
        <v>0</v>
      </c>
      <c r="O243">
        <v>0</v>
      </c>
      <c r="P243">
        <v>281.87949023461351</v>
      </c>
      <c r="Q243">
        <v>173</v>
      </c>
      <c r="R243">
        <v>2.4027777777777777</v>
      </c>
      <c r="S243">
        <v>72</v>
      </c>
      <c r="T243" t="b">
        <v>0</v>
      </c>
      <c r="U243" t="s">
        <v>98</v>
      </c>
      <c r="V243" t="s">
        <v>207</v>
      </c>
    </row>
    <row r="244" spans="1:22" x14ac:dyDescent="0.2">
      <c r="A244" s="32">
        <v>41124</v>
      </c>
      <c r="B244">
        <v>22.965108695869567</v>
      </c>
      <c r="C244" t="s">
        <v>187</v>
      </c>
      <c r="D244" t="s">
        <v>203</v>
      </c>
      <c r="E244">
        <v>5</v>
      </c>
      <c r="F244">
        <v>31</v>
      </c>
      <c r="G244">
        <v>3</v>
      </c>
      <c r="H244">
        <v>8</v>
      </c>
      <c r="I244">
        <v>2012</v>
      </c>
      <c r="J244">
        <v>102</v>
      </c>
      <c r="K244">
        <v>1056.3950000100001</v>
      </c>
      <c r="L244">
        <v>933.03758926289208</v>
      </c>
      <c r="N244">
        <v>0</v>
      </c>
      <c r="O244">
        <v>0</v>
      </c>
      <c r="P244">
        <v>123.35741074710802</v>
      </c>
      <c r="Q244">
        <v>135</v>
      </c>
      <c r="R244">
        <v>2.9347826086956523</v>
      </c>
      <c r="S244">
        <v>46</v>
      </c>
      <c r="T244" t="b">
        <v>0</v>
      </c>
      <c r="U244" t="s">
        <v>98</v>
      </c>
      <c r="V244" t="s">
        <v>101</v>
      </c>
    </row>
    <row r="245" spans="1:22" x14ac:dyDescent="0.2">
      <c r="A245" s="32">
        <v>41124</v>
      </c>
      <c r="B245">
        <v>20.870915492957735</v>
      </c>
      <c r="C245" t="s">
        <v>161</v>
      </c>
      <c r="D245" t="s">
        <v>54</v>
      </c>
      <c r="E245">
        <v>5</v>
      </c>
      <c r="F245">
        <v>31</v>
      </c>
      <c r="G245">
        <v>3</v>
      </c>
      <c r="H245">
        <v>8</v>
      </c>
      <c r="I245">
        <v>2012</v>
      </c>
      <c r="J245">
        <v>38</v>
      </c>
      <c r="K245">
        <v>2963.6699999999983</v>
      </c>
      <c r="L245">
        <v>2752.8126334911403</v>
      </c>
      <c r="M245">
        <v>1881.94</v>
      </c>
      <c r="N245">
        <v>1</v>
      </c>
      <c r="O245">
        <v>1081.7299999999982</v>
      </c>
      <c r="P245">
        <v>210.85736650885792</v>
      </c>
      <c r="Q245">
        <v>418</v>
      </c>
      <c r="R245">
        <v>2.943661971830986</v>
      </c>
      <c r="S245">
        <v>142</v>
      </c>
      <c r="T245" t="b">
        <v>1</v>
      </c>
      <c r="U245" t="s">
        <v>98</v>
      </c>
      <c r="V245" t="s">
        <v>107</v>
      </c>
    </row>
    <row r="246" spans="1:22" x14ac:dyDescent="0.2">
      <c r="A246" s="32">
        <v>41124</v>
      </c>
      <c r="B246">
        <v>19.894908536646337</v>
      </c>
      <c r="C246" t="s">
        <v>150</v>
      </c>
      <c r="D246" t="s">
        <v>195</v>
      </c>
      <c r="E246">
        <v>5</v>
      </c>
      <c r="F246">
        <v>31</v>
      </c>
      <c r="G246">
        <v>3</v>
      </c>
      <c r="H246">
        <v>8</v>
      </c>
      <c r="I246">
        <v>2012</v>
      </c>
      <c r="J246">
        <v>106</v>
      </c>
      <c r="K246">
        <v>3262.7650000099993</v>
      </c>
      <c r="L246">
        <v>2100.4739742314969</v>
      </c>
      <c r="N246">
        <v>0</v>
      </c>
      <c r="O246">
        <v>0</v>
      </c>
      <c r="P246">
        <v>1162.2910257785024</v>
      </c>
      <c r="Q246">
        <v>402</v>
      </c>
      <c r="R246">
        <v>2.4512195121951219</v>
      </c>
      <c r="S246">
        <v>164</v>
      </c>
      <c r="T246" t="b">
        <v>1</v>
      </c>
      <c r="U246" t="s">
        <v>98</v>
      </c>
      <c r="V246" t="s">
        <v>180</v>
      </c>
    </row>
    <row r="247" spans="1:22" x14ac:dyDescent="0.2">
      <c r="A247" s="32">
        <v>41124</v>
      </c>
      <c r="B247">
        <v>25.588714285714307</v>
      </c>
      <c r="C247" t="s">
        <v>223</v>
      </c>
      <c r="D247" t="s">
        <v>84</v>
      </c>
      <c r="E247">
        <v>5</v>
      </c>
      <c r="F247">
        <v>31</v>
      </c>
      <c r="G247">
        <v>3</v>
      </c>
      <c r="H247">
        <v>8</v>
      </c>
      <c r="I247">
        <v>2012</v>
      </c>
      <c r="J247">
        <v>27</v>
      </c>
      <c r="K247">
        <v>1791.2100000000014</v>
      </c>
      <c r="L247">
        <v>1820.179822774297</v>
      </c>
      <c r="M247">
        <v>1912.11</v>
      </c>
      <c r="N247">
        <v>1</v>
      </c>
      <c r="O247">
        <v>-120.8999999999985</v>
      </c>
      <c r="P247">
        <v>-28.969822774295608</v>
      </c>
      <c r="Q247">
        <v>189</v>
      </c>
      <c r="R247">
        <v>2.7</v>
      </c>
      <c r="S247">
        <v>70</v>
      </c>
      <c r="T247" t="b">
        <v>1</v>
      </c>
      <c r="U247" t="s">
        <v>98</v>
      </c>
      <c r="V247" t="s">
        <v>108</v>
      </c>
    </row>
    <row r="248" spans="1:22" x14ac:dyDescent="0.2">
      <c r="A248" s="32">
        <v>41124</v>
      </c>
      <c r="B248">
        <v>18.590804608928575</v>
      </c>
      <c r="C248" t="s">
        <v>132</v>
      </c>
      <c r="D248" t="s">
        <v>152</v>
      </c>
      <c r="E248">
        <v>5</v>
      </c>
      <c r="F248">
        <v>31</v>
      </c>
      <c r="G248">
        <v>3</v>
      </c>
      <c r="H248">
        <v>8</v>
      </c>
      <c r="I248">
        <v>2012</v>
      </c>
      <c r="J248">
        <v>91</v>
      </c>
      <c r="K248">
        <v>1041.0850581000002</v>
      </c>
      <c r="L248">
        <v>1368.8362287606672</v>
      </c>
      <c r="M248">
        <v>1363.84</v>
      </c>
      <c r="N248">
        <v>1</v>
      </c>
      <c r="O248">
        <v>-322.75494189999972</v>
      </c>
      <c r="P248">
        <v>-327.75117066066696</v>
      </c>
      <c r="Q248">
        <v>142</v>
      </c>
      <c r="R248">
        <v>2.5357142857142856</v>
      </c>
      <c r="S248">
        <v>56</v>
      </c>
      <c r="T248" t="b">
        <v>0</v>
      </c>
      <c r="U248" t="s">
        <v>99</v>
      </c>
      <c r="V248" t="s">
        <v>108</v>
      </c>
    </row>
    <row r="249" spans="1:22" x14ac:dyDescent="0.2">
      <c r="A249" s="32">
        <v>41124</v>
      </c>
      <c r="B249">
        <v>17.652000125000008</v>
      </c>
      <c r="C249" t="s">
        <v>150</v>
      </c>
      <c r="D249" t="s">
        <v>176</v>
      </c>
      <c r="E249">
        <v>5</v>
      </c>
      <c r="F249">
        <v>31</v>
      </c>
      <c r="G249">
        <v>3</v>
      </c>
      <c r="H249">
        <v>8</v>
      </c>
      <c r="I249">
        <v>2012</v>
      </c>
      <c r="J249">
        <v>6</v>
      </c>
      <c r="K249">
        <v>1059.1200075000004</v>
      </c>
      <c r="L249">
        <v>1132.9742155335118</v>
      </c>
      <c r="N249">
        <v>0</v>
      </c>
      <c r="O249">
        <v>0</v>
      </c>
      <c r="P249">
        <v>-73.854208033511441</v>
      </c>
      <c r="Q249">
        <v>132</v>
      </c>
      <c r="R249">
        <v>2.2000000000000002</v>
      </c>
      <c r="S249">
        <v>60</v>
      </c>
      <c r="T249" t="b">
        <v>0</v>
      </c>
      <c r="U249" t="s">
        <v>98</v>
      </c>
      <c r="V249" t="s">
        <v>182</v>
      </c>
    </row>
    <row r="250" spans="1:22" x14ac:dyDescent="0.2">
      <c r="A250" s="32">
        <v>41124</v>
      </c>
      <c r="B250">
        <v>17.743033783783734</v>
      </c>
      <c r="C250" t="s">
        <v>161</v>
      </c>
      <c r="D250" t="s">
        <v>59</v>
      </c>
      <c r="E250">
        <v>5</v>
      </c>
      <c r="F250">
        <v>31</v>
      </c>
      <c r="G250">
        <v>3</v>
      </c>
      <c r="H250">
        <v>8</v>
      </c>
      <c r="I250">
        <v>2012</v>
      </c>
      <c r="J250">
        <v>65</v>
      </c>
      <c r="K250">
        <v>5251.9379999999855</v>
      </c>
      <c r="L250">
        <v>5594.6557040192274</v>
      </c>
      <c r="M250">
        <v>5495.5</v>
      </c>
      <c r="N250">
        <v>1</v>
      </c>
      <c r="O250">
        <v>-243.56200000001445</v>
      </c>
      <c r="P250">
        <v>-342.71770401924186</v>
      </c>
      <c r="Q250">
        <v>775</v>
      </c>
      <c r="R250">
        <v>2.6182432432432434</v>
      </c>
      <c r="S250">
        <v>296</v>
      </c>
      <c r="T250" t="b">
        <v>1</v>
      </c>
      <c r="U250" t="s">
        <v>98</v>
      </c>
      <c r="V250" t="s">
        <v>112</v>
      </c>
    </row>
    <row r="251" spans="1:22" x14ac:dyDescent="0.2">
      <c r="A251" s="32">
        <v>41124</v>
      </c>
      <c r="B251">
        <v>15.902701890804611</v>
      </c>
      <c r="C251" t="s">
        <v>132</v>
      </c>
      <c r="D251" t="s">
        <v>49</v>
      </c>
      <c r="E251">
        <v>5</v>
      </c>
      <c r="F251">
        <v>31</v>
      </c>
      <c r="G251">
        <v>3</v>
      </c>
      <c r="H251">
        <v>8</v>
      </c>
      <c r="I251">
        <v>2012</v>
      </c>
      <c r="J251">
        <v>3</v>
      </c>
      <c r="K251">
        <v>1383.5350645000012</v>
      </c>
      <c r="L251">
        <v>2357.6471073570369</v>
      </c>
      <c r="M251">
        <v>1943.82</v>
      </c>
      <c r="N251">
        <v>1</v>
      </c>
      <c r="O251">
        <v>-560.28493549999871</v>
      </c>
      <c r="P251">
        <v>-974.1120428570357</v>
      </c>
      <c r="Q251">
        <v>204</v>
      </c>
      <c r="R251">
        <v>2.3448275862068964</v>
      </c>
      <c r="S251">
        <v>87</v>
      </c>
      <c r="T251" t="b">
        <v>0</v>
      </c>
      <c r="U251" t="s">
        <v>98</v>
      </c>
      <c r="V251" t="s">
        <v>108</v>
      </c>
    </row>
    <row r="252" spans="1:22" x14ac:dyDescent="0.2">
      <c r="A252" s="32">
        <v>41124</v>
      </c>
      <c r="B252">
        <v>19.953134328358214</v>
      </c>
      <c r="C252" t="s">
        <v>198</v>
      </c>
      <c r="D252" t="s">
        <v>211</v>
      </c>
      <c r="E252">
        <v>5</v>
      </c>
      <c r="F252">
        <v>31</v>
      </c>
      <c r="G252">
        <v>3</v>
      </c>
      <c r="H252">
        <v>8</v>
      </c>
      <c r="I252">
        <v>2012</v>
      </c>
      <c r="J252">
        <v>26</v>
      </c>
      <c r="K252">
        <v>1336.8600000000004</v>
      </c>
      <c r="L252">
        <v>1479.1010631632944</v>
      </c>
      <c r="M252">
        <v>0</v>
      </c>
      <c r="N252">
        <v>0</v>
      </c>
      <c r="O252">
        <v>0</v>
      </c>
      <c r="P252">
        <v>-142.24106316329403</v>
      </c>
      <c r="Q252">
        <v>185</v>
      </c>
      <c r="R252">
        <v>2.7611940298507465</v>
      </c>
      <c r="S252">
        <v>67</v>
      </c>
      <c r="T252" t="b">
        <v>0</v>
      </c>
      <c r="U252" t="s">
        <v>98</v>
      </c>
      <c r="V252" t="s">
        <v>191</v>
      </c>
    </row>
    <row r="253" spans="1:22" x14ac:dyDescent="0.2">
      <c r="A253" s="32">
        <v>41124</v>
      </c>
      <c r="B253">
        <v>19.095401785714301</v>
      </c>
      <c r="C253" t="s">
        <v>196</v>
      </c>
      <c r="D253" t="s">
        <v>174</v>
      </c>
      <c r="E253">
        <v>5</v>
      </c>
      <c r="F253">
        <v>31</v>
      </c>
      <c r="G253">
        <v>3</v>
      </c>
      <c r="H253">
        <v>8</v>
      </c>
      <c r="I253">
        <v>2012</v>
      </c>
      <c r="J253">
        <v>10</v>
      </c>
      <c r="K253">
        <v>2138.6850000000018</v>
      </c>
      <c r="L253">
        <v>1616.6918597366241</v>
      </c>
      <c r="N253">
        <v>0</v>
      </c>
      <c r="O253">
        <v>0</v>
      </c>
      <c r="P253">
        <v>521.99314026337765</v>
      </c>
      <c r="Q253">
        <v>258</v>
      </c>
      <c r="R253">
        <v>2.3035714285714284</v>
      </c>
      <c r="S253">
        <v>112</v>
      </c>
      <c r="T253" t="b">
        <v>0</v>
      </c>
      <c r="U253" t="s">
        <v>98</v>
      </c>
      <c r="V253" t="s">
        <v>112</v>
      </c>
    </row>
    <row r="254" spans="1:22" x14ac:dyDescent="0.2">
      <c r="A254" s="32">
        <v>41124</v>
      </c>
      <c r="B254">
        <v>17.610494736947384</v>
      </c>
      <c r="C254" t="s">
        <v>224</v>
      </c>
      <c r="D254" t="s">
        <v>177</v>
      </c>
      <c r="E254">
        <v>5</v>
      </c>
      <c r="F254">
        <v>31</v>
      </c>
      <c r="G254">
        <v>3</v>
      </c>
      <c r="H254">
        <v>8</v>
      </c>
      <c r="I254">
        <v>2012</v>
      </c>
      <c r="J254">
        <v>34</v>
      </c>
      <c r="K254">
        <v>1672.9970000100016</v>
      </c>
      <c r="L254">
        <v>1569.395023414542</v>
      </c>
      <c r="N254">
        <v>0</v>
      </c>
      <c r="O254">
        <v>0</v>
      </c>
      <c r="P254">
        <v>103.60197659545952</v>
      </c>
      <c r="Q254">
        <v>262</v>
      </c>
      <c r="R254">
        <v>2.7578947368421054</v>
      </c>
      <c r="S254">
        <v>95</v>
      </c>
      <c r="T254" t="b">
        <v>0</v>
      </c>
      <c r="U254" t="s">
        <v>98</v>
      </c>
      <c r="V254" t="s">
        <v>119</v>
      </c>
    </row>
    <row r="255" spans="1:22" x14ac:dyDescent="0.2">
      <c r="A255" s="32">
        <v>41124</v>
      </c>
      <c r="B255">
        <v>12.765000000000001</v>
      </c>
      <c r="C255" t="s">
        <v>121</v>
      </c>
      <c r="D255" t="s">
        <v>172</v>
      </c>
      <c r="E255">
        <v>5</v>
      </c>
      <c r="F255">
        <v>31</v>
      </c>
      <c r="G255">
        <v>3</v>
      </c>
      <c r="H255">
        <v>8</v>
      </c>
      <c r="I255">
        <v>2012</v>
      </c>
      <c r="J255">
        <v>50</v>
      </c>
      <c r="K255">
        <v>727.60500000000002</v>
      </c>
      <c r="L255">
        <v>1595.2423144933205</v>
      </c>
      <c r="M255">
        <v>1198.71</v>
      </c>
      <c r="N255">
        <v>1</v>
      </c>
      <c r="O255">
        <v>-471.10500000000002</v>
      </c>
      <c r="P255">
        <v>-867.63731449332045</v>
      </c>
      <c r="Q255">
        <v>139</v>
      </c>
      <c r="R255">
        <v>2.4385964912280702</v>
      </c>
      <c r="S255">
        <v>57</v>
      </c>
      <c r="T255" t="b">
        <v>0</v>
      </c>
      <c r="U255" t="s">
        <v>98</v>
      </c>
      <c r="V255" t="s">
        <v>181</v>
      </c>
    </row>
    <row r="256" spans="1:22" x14ac:dyDescent="0.2">
      <c r="A256" s="32">
        <v>41124</v>
      </c>
      <c r="B256">
        <v>16.366909090909097</v>
      </c>
      <c r="C256" t="s">
        <v>132</v>
      </c>
      <c r="D256" t="s">
        <v>52</v>
      </c>
      <c r="E256">
        <v>5</v>
      </c>
      <c r="F256">
        <v>31</v>
      </c>
      <c r="G256">
        <v>3</v>
      </c>
      <c r="H256">
        <v>8</v>
      </c>
      <c r="I256">
        <v>2012</v>
      </c>
      <c r="J256">
        <v>7</v>
      </c>
      <c r="K256">
        <v>1080.2160000000003</v>
      </c>
      <c r="L256">
        <v>1336.2280699152668</v>
      </c>
      <c r="M256">
        <v>1292.3800000000001</v>
      </c>
      <c r="N256">
        <v>1</v>
      </c>
      <c r="O256">
        <v>-212.16399999999976</v>
      </c>
      <c r="P256">
        <v>-256.01206991526647</v>
      </c>
      <c r="Q256">
        <v>165</v>
      </c>
      <c r="R256">
        <v>2.5</v>
      </c>
      <c r="S256">
        <v>66</v>
      </c>
      <c r="T256" t="b">
        <v>0</v>
      </c>
      <c r="U256" t="s">
        <v>98</v>
      </c>
      <c r="V256" t="s">
        <v>108</v>
      </c>
    </row>
    <row r="257" spans="1:22" x14ac:dyDescent="0.2">
      <c r="A257" s="32">
        <v>41124</v>
      </c>
      <c r="B257">
        <v>13.89112676056339</v>
      </c>
      <c r="C257" t="s">
        <v>196</v>
      </c>
      <c r="D257" t="s">
        <v>45</v>
      </c>
      <c r="E257">
        <v>5</v>
      </c>
      <c r="F257">
        <v>31</v>
      </c>
      <c r="G257">
        <v>3</v>
      </c>
      <c r="H257">
        <v>8</v>
      </c>
      <c r="I257">
        <v>2012</v>
      </c>
      <c r="J257">
        <v>66</v>
      </c>
      <c r="K257">
        <v>986.27000000000066</v>
      </c>
      <c r="L257">
        <v>1293.1535511630286</v>
      </c>
      <c r="M257">
        <v>1564.99</v>
      </c>
      <c r="N257">
        <v>1</v>
      </c>
      <c r="O257">
        <v>-578.71999999999935</v>
      </c>
      <c r="P257">
        <v>-306.88355116302796</v>
      </c>
      <c r="Q257">
        <v>211</v>
      </c>
      <c r="R257">
        <v>2.971830985915493</v>
      </c>
      <c r="S257">
        <v>71</v>
      </c>
      <c r="T257" t="b">
        <v>0</v>
      </c>
      <c r="U257" t="s">
        <v>99</v>
      </c>
      <c r="V257" t="s">
        <v>112</v>
      </c>
    </row>
    <row r="258" spans="1:22" x14ac:dyDescent="0.2">
      <c r="A258" s="32">
        <v>41124</v>
      </c>
      <c r="B258">
        <v>15.644800000000007</v>
      </c>
      <c r="C258" t="s">
        <v>121</v>
      </c>
      <c r="D258" t="s">
        <v>72</v>
      </c>
      <c r="E258">
        <v>5</v>
      </c>
      <c r="F258">
        <v>31</v>
      </c>
      <c r="G258">
        <v>3</v>
      </c>
      <c r="H258">
        <v>8</v>
      </c>
      <c r="I258">
        <v>2012</v>
      </c>
      <c r="J258">
        <v>43</v>
      </c>
      <c r="K258">
        <v>1173.3600000000006</v>
      </c>
      <c r="L258">
        <v>1696.1251764546039</v>
      </c>
      <c r="M258">
        <v>1522.38</v>
      </c>
      <c r="N258">
        <v>1</v>
      </c>
      <c r="O258">
        <v>-349.01999999999953</v>
      </c>
      <c r="P258">
        <v>-522.76517645460331</v>
      </c>
      <c r="Q258">
        <v>172</v>
      </c>
      <c r="R258">
        <v>2.2933333333333334</v>
      </c>
      <c r="S258">
        <v>75</v>
      </c>
      <c r="T258" t="b">
        <v>0</v>
      </c>
      <c r="U258" t="s">
        <v>98</v>
      </c>
      <c r="V258" t="s">
        <v>107</v>
      </c>
    </row>
    <row r="259" spans="1:22" x14ac:dyDescent="0.2">
      <c r="A259" s="32">
        <v>41124</v>
      </c>
      <c r="B259">
        <v>20.781092592592604</v>
      </c>
      <c r="C259" t="s">
        <v>187</v>
      </c>
      <c r="D259" t="s">
        <v>51</v>
      </c>
      <c r="E259">
        <v>5</v>
      </c>
      <c r="F259">
        <v>31</v>
      </c>
      <c r="G259">
        <v>3</v>
      </c>
      <c r="H259">
        <v>8</v>
      </c>
      <c r="I259">
        <v>2012</v>
      </c>
      <c r="J259">
        <v>11</v>
      </c>
      <c r="K259">
        <v>1122.1790000000005</v>
      </c>
      <c r="L259">
        <v>1650.6982850522011</v>
      </c>
      <c r="M259">
        <v>1286.9000000000001</v>
      </c>
      <c r="N259">
        <v>1</v>
      </c>
      <c r="O259">
        <v>-164.72099999999955</v>
      </c>
      <c r="P259">
        <v>-528.51928505220053</v>
      </c>
      <c r="Q259">
        <v>140</v>
      </c>
      <c r="R259">
        <v>2.5925925925925926</v>
      </c>
      <c r="S259">
        <v>54</v>
      </c>
      <c r="T259" t="b">
        <v>0</v>
      </c>
      <c r="U259" t="s">
        <v>98</v>
      </c>
      <c r="V259" t="s">
        <v>108</v>
      </c>
    </row>
    <row r="260" spans="1:22" x14ac:dyDescent="0.2">
      <c r="A260" s="32">
        <v>41124</v>
      </c>
      <c r="B260">
        <v>18.358569444444427</v>
      </c>
      <c r="C260" t="s">
        <v>161</v>
      </c>
      <c r="D260" t="s">
        <v>149</v>
      </c>
      <c r="E260">
        <v>5</v>
      </c>
      <c r="F260">
        <v>31</v>
      </c>
      <c r="G260">
        <v>3</v>
      </c>
      <c r="H260">
        <v>8</v>
      </c>
      <c r="I260">
        <v>2012</v>
      </c>
      <c r="J260">
        <v>31</v>
      </c>
      <c r="K260">
        <v>3304.5424999999968</v>
      </c>
      <c r="L260">
        <v>5223.809730556246</v>
      </c>
      <c r="M260">
        <v>4179.45</v>
      </c>
      <c r="N260">
        <v>1</v>
      </c>
      <c r="O260">
        <v>-874.90750000000298</v>
      </c>
      <c r="P260">
        <v>-1919.2672305562492</v>
      </c>
      <c r="Q260">
        <v>403</v>
      </c>
      <c r="R260">
        <v>2.2388888888888889</v>
      </c>
      <c r="S260">
        <v>180</v>
      </c>
      <c r="T260" t="b">
        <v>1</v>
      </c>
      <c r="U260" t="s">
        <v>98</v>
      </c>
      <c r="V260" t="s">
        <v>117</v>
      </c>
    </row>
    <row r="261" spans="1:22" x14ac:dyDescent="0.2">
      <c r="A261" s="32">
        <v>41124</v>
      </c>
      <c r="B261">
        <v>22.338327272727277</v>
      </c>
      <c r="C261" t="s">
        <v>223</v>
      </c>
      <c r="D261" t="s">
        <v>140</v>
      </c>
      <c r="E261">
        <v>5</v>
      </c>
      <c r="F261">
        <v>31</v>
      </c>
      <c r="G261">
        <v>3</v>
      </c>
      <c r="H261">
        <v>8</v>
      </c>
      <c r="I261">
        <v>2012</v>
      </c>
      <c r="J261">
        <v>18</v>
      </c>
      <c r="K261">
        <v>2457.2160000000003</v>
      </c>
      <c r="L261">
        <v>2228.013358538039</v>
      </c>
      <c r="M261">
        <v>2483.4899999999998</v>
      </c>
      <c r="N261">
        <v>1</v>
      </c>
      <c r="O261">
        <v>-26.273999999999432</v>
      </c>
      <c r="P261">
        <v>229.20264146196132</v>
      </c>
      <c r="Q261">
        <v>369</v>
      </c>
      <c r="R261">
        <v>3.3545454545454545</v>
      </c>
      <c r="S261">
        <v>110</v>
      </c>
      <c r="T261" t="b">
        <v>0</v>
      </c>
      <c r="U261" t="s">
        <v>98</v>
      </c>
      <c r="V261" t="s">
        <v>108</v>
      </c>
    </row>
    <row r="262" spans="1:22" x14ac:dyDescent="0.2">
      <c r="A262" s="32">
        <v>41124</v>
      </c>
      <c r="B262">
        <v>14.760050000000003</v>
      </c>
      <c r="C262" t="s">
        <v>223</v>
      </c>
      <c r="D262" t="s">
        <v>129</v>
      </c>
      <c r="E262">
        <v>5</v>
      </c>
      <c r="F262">
        <v>31</v>
      </c>
      <c r="G262">
        <v>3</v>
      </c>
      <c r="H262">
        <v>8</v>
      </c>
      <c r="I262">
        <v>2012</v>
      </c>
      <c r="J262">
        <v>83</v>
      </c>
      <c r="K262">
        <v>885.60300000000018</v>
      </c>
      <c r="L262">
        <v>1866.3834679043562</v>
      </c>
      <c r="M262">
        <v>1169.3399999999999</v>
      </c>
      <c r="N262">
        <v>1</v>
      </c>
      <c r="O262">
        <v>-283.73699999999974</v>
      </c>
      <c r="P262">
        <v>-980.78046790435599</v>
      </c>
      <c r="Q262">
        <v>141</v>
      </c>
      <c r="R262">
        <v>2.35</v>
      </c>
      <c r="S262">
        <v>60</v>
      </c>
      <c r="T262" t="b">
        <v>0</v>
      </c>
      <c r="U262" t="s">
        <v>131</v>
      </c>
      <c r="V262" t="s">
        <v>108</v>
      </c>
    </row>
    <row r="263" spans="1:22" x14ac:dyDescent="0.2">
      <c r="A263" s="32">
        <v>41124</v>
      </c>
      <c r="B263">
        <v>18.927250000000004</v>
      </c>
      <c r="C263" t="s">
        <v>223</v>
      </c>
      <c r="D263" t="s">
        <v>158</v>
      </c>
      <c r="E263">
        <v>5</v>
      </c>
      <c r="F263">
        <v>31</v>
      </c>
      <c r="G263">
        <v>3</v>
      </c>
      <c r="H263">
        <v>8</v>
      </c>
      <c r="I263">
        <v>2012</v>
      </c>
      <c r="J263">
        <v>44</v>
      </c>
      <c r="K263">
        <v>1211.3440000000003</v>
      </c>
      <c r="L263">
        <v>1404.0315245528857</v>
      </c>
      <c r="M263">
        <v>1286.54</v>
      </c>
      <c r="N263">
        <v>1</v>
      </c>
      <c r="O263">
        <v>-75.195999999999685</v>
      </c>
      <c r="P263">
        <v>-192.68752455288541</v>
      </c>
      <c r="Q263">
        <v>179</v>
      </c>
      <c r="R263">
        <v>2.796875</v>
      </c>
      <c r="S263">
        <v>64</v>
      </c>
      <c r="T263" t="b">
        <v>0</v>
      </c>
      <c r="U263" t="s">
        <v>98</v>
      </c>
      <c r="V263" t="s">
        <v>108</v>
      </c>
    </row>
    <row r="264" spans="1:22" x14ac:dyDescent="0.2">
      <c r="A264" s="32">
        <v>41124</v>
      </c>
      <c r="B264">
        <v>18.459939024390263</v>
      </c>
      <c r="C264" t="s">
        <v>223</v>
      </c>
      <c r="D264" t="s">
        <v>57</v>
      </c>
      <c r="E264">
        <v>5</v>
      </c>
      <c r="F264">
        <v>31</v>
      </c>
      <c r="G264">
        <v>3</v>
      </c>
      <c r="H264">
        <v>8</v>
      </c>
      <c r="I264">
        <v>2012</v>
      </c>
      <c r="J264">
        <v>59</v>
      </c>
      <c r="K264">
        <v>1513.7150000000015</v>
      </c>
      <c r="L264">
        <v>1024.8828857455042</v>
      </c>
      <c r="M264">
        <v>1155.75</v>
      </c>
      <c r="N264">
        <v>1</v>
      </c>
      <c r="O264">
        <v>357.96500000000151</v>
      </c>
      <c r="P264">
        <v>488.83211425449736</v>
      </c>
      <c r="Q264">
        <v>235</v>
      </c>
      <c r="R264">
        <v>2.8658536585365852</v>
      </c>
      <c r="S264">
        <v>82</v>
      </c>
      <c r="T264" t="b">
        <v>0</v>
      </c>
      <c r="U264" t="s">
        <v>98</v>
      </c>
      <c r="V264" t="s">
        <v>116</v>
      </c>
    </row>
    <row r="265" spans="1:22" x14ac:dyDescent="0.2">
      <c r="A265" s="32">
        <v>41124</v>
      </c>
      <c r="B265">
        <v>23.109075757575759</v>
      </c>
      <c r="C265" t="s">
        <v>224</v>
      </c>
      <c r="D265" t="s">
        <v>71</v>
      </c>
      <c r="E265">
        <v>5</v>
      </c>
      <c r="F265">
        <v>31</v>
      </c>
      <c r="G265">
        <v>3</v>
      </c>
      <c r="H265">
        <v>8</v>
      </c>
      <c r="I265">
        <v>2012</v>
      </c>
      <c r="J265">
        <v>71</v>
      </c>
      <c r="K265">
        <v>3050.3980000000001</v>
      </c>
      <c r="L265">
        <v>2373.8380202362141</v>
      </c>
      <c r="M265">
        <v>2265.77</v>
      </c>
      <c r="N265">
        <v>1</v>
      </c>
      <c r="O265">
        <v>784.62800000000016</v>
      </c>
      <c r="P265">
        <v>676.55997976378603</v>
      </c>
      <c r="Q265">
        <v>411</v>
      </c>
      <c r="R265">
        <v>3.1136363636363638</v>
      </c>
      <c r="S265">
        <v>132</v>
      </c>
      <c r="T265" t="b">
        <v>1</v>
      </c>
      <c r="U265" t="s">
        <v>98</v>
      </c>
      <c r="V265" t="s">
        <v>100</v>
      </c>
    </row>
    <row r="266" spans="1:22" x14ac:dyDescent="0.2">
      <c r="A266" s="32">
        <v>41124</v>
      </c>
      <c r="B266">
        <v>14.135470588235307</v>
      </c>
      <c r="C266" t="s">
        <v>121</v>
      </c>
      <c r="D266" t="s">
        <v>179</v>
      </c>
      <c r="E266">
        <v>5</v>
      </c>
      <c r="F266">
        <v>31</v>
      </c>
      <c r="G266">
        <v>3</v>
      </c>
      <c r="H266">
        <v>8</v>
      </c>
      <c r="I266">
        <v>2012</v>
      </c>
      <c r="J266">
        <v>82</v>
      </c>
      <c r="K266">
        <v>961.2120000000009</v>
      </c>
      <c r="L266">
        <v>1083.5275230149714</v>
      </c>
      <c r="N266">
        <v>0</v>
      </c>
      <c r="O266">
        <v>0</v>
      </c>
      <c r="P266">
        <v>-122.31552301497049</v>
      </c>
      <c r="Q266">
        <v>152</v>
      </c>
      <c r="R266">
        <v>2.2352941176470589</v>
      </c>
      <c r="S266">
        <v>68</v>
      </c>
      <c r="T266" t="b">
        <v>0</v>
      </c>
      <c r="U266" t="s">
        <v>98</v>
      </c>
      <c r="V266" t="s">
        <v>109</v>
      </c>
    </row>
    <row r="267" spans="1:22" x14ac:dyDescent="0.2">
      <c r="A267" s="32">
        <v>41124</v>
      </c>
      <c r="B267">
        <v>21.232207547169821</v>
      </c>
      <c r="C267" t="s">
        <v>132</v>
      </c>
      <c r="D267" t="s">
        <v>7</v>
      </c>
      <c r="E267">
        <v>5</v>
      </c>
      <c r="F267">
        <v>31</v>
      </c>
      <c r="G267">
        <v>3</v>
      </c>
      <c r="H267">
        <v>8</v>
      </c>
      <c r="I267">
        <v>2012</v>
      </c>
      <c r="J267">
        <v>12</v>
      </c>
      <c r="K267">
        <v>2250.6140000000009</v>
      </c>
      <c r="L267">
        <v>2301.5466099104583</v>
      </c>
      <c r="M267">
        <v>1718.52</v>
      </c>
      <c r="N267">
        <v>1</v>
      </c>
      <c r="O267">
        <v>532.09400000000096</v>
      </c>
      <c r="P267">
        <v>-50.932609910457359</v>
      </c>
      <c r="Q267">
        <v>321</v>
      </c>
      <c r="R267">
        <v>3.0283018867924527</v>
      </c>
      <c r="S267">
        <v>106</v>
      </c>
      <c r="T267" t="b">
        <v>0</v>
      </c>
      <c r="U267" t="s">
        <v>99</v>
      </c>
      <c r="V267" t="s">
        <v>108</v>
      </c>
    </row>
    <row r="268" spans="1:22" x14ac:dyDescent="0.2">
      <c r="A268" s="32">
        <v>41124</v>
      </c>
      <c r="B268">
        <v>21.477462686567172</v>
      </c>
      <c r="C268" t="s">
        <v>121</v>
      </c>
      <c r="D268" t="s">
        <v>210</v>
      </c>
      <c r="E268">
        <v>5</v>
      </c>
      <c r="F268">
        <v>31</v>
      </c>
      <c r="G268">
        <v>3</v>
      </c>
      <c r="H268">
        <v>8</v>
      </c>
      <c r="I268">
        <v>2012</v>
      </c>
      <c r="J268">
        <v>104</v>
      </c>
      <c r="K268">
        <v>1438.9900000000005</v>
      </c>
      <c r="L268">
        <v>1289.9137178749661</v>
      </c>
      <c r="N268">
        <v>0</v>
      </c>
      <c r="O268">
        <v>0</v>
      </c>
      <c r="P268">
        <v>149.07628212503437</v>
      </c>
      <c r="Q268">
        <v>167</v>
      </c>
      <c r="R268">
        <v>2.4925373134328357</v>
      </c>
      <c r="S268">
        <v>67</v>
      </c>
      <c r="T268" t="b">
        <v>0</v>
      </c>
      <c r="U268" t="s">
        <v>98</v>
      </c>
      <c r="V268" t="s">
        <v>109</v>
      </c>
    </row>
    <row r="269" spans="1:22" x14ac:dyDescent="0.2">
      <c r="A269" s="32">
        <v>41124</v>
      </c>
      <c r="B269">
        <v>19.589831325421706</v>
      </c>
      <c r="C269" t="s">
        <v>123</v>
      </c>
      <c r="D269" t="s">
        <v>8</v>
      </c>
      <c r="E269">
        <v>5</v>
      </c>
      <c r="F269">
        <v>31</v>
      </c>
      <c r="G269">
        <v>3</v>
      </c>
      <c r="H269">
        <v>8</v>
      </c>
      <c r="I269">
        <v>2012</v>
      </c>
      <c r="J269">
        <v>45</v>
      </c>
      <c r="K269">
        <v>1625.9560000100016</v>
      </c>
      <c r="L269">
        <v>1993.8432821374961</v>
      </c>
      <c r="M269">
        <v>1765.53</v>
      </c>
      <c r="N269">
        <v>1</v>
      </c>
      <c r="O269">
        <v>-139.57399998999836</v>
      </c>
      <c r="P269">
        <v>-367.88728212749447</v>
      </c>
      <c r="Q269">
        <v>196</v>
      </c>
      <c r="R269">
        <v>2.3614457831325302</v>
      </c>
      <c r="S269">
        <v>83</v>
      </c>
      <c r="T269" t="b">
        <v>0</v>
      </c>
      <c r="U269" t="s">
        <v>98</v>
      </c>
      <c r="V269" t="s">
        <v>107</v>
      </c>
    </row>
    <row r="270" spans="1:22" x14ac:dyDescent="0.2">
      <c r="A270" s="32">
        <v>41124</v>
      </c>
      <c r="B270">
        <v>18.266616194923085</v>
      </c>
      <c r="C270" t="s">
        <v>132</v>
      </c>
      <c r="D270" t="s">
        <v>9</v>
      </c>
      <c r="E270">
        <v>5</v>
      </c>
      <c r="F270">
        <v>31</v>
      </c>
      <c r="G270">
        <v>3</v>
      </c>
      <c r="H270">
        <v>8</v>
      </c>
      <c r="I270">
        <v>2012</v>
      </c>
      <c r="J270">
        <v>20</v>
      </c>
      <c r="K270">
        <v>1187.3300526700004</v>
      </c>
      <c r="L270">
        <v>2012.0185963935937</v>
      </c>
      <c r="M270">
        <v>1783.01</v>
      </c>
      <c r="N270">
        <v>1</v>
      </c>
      <c r="O270">
        <v>-595.67994732999955</v>
      </c>
      <c r="P270">
        <v>-824.68854372359328</v>
      </c>
      <c r="Q270">
        <v>199</v>
      </c>
      <c r="R270">
        <v>3.0615384615384613</v>
      </c>
      <c r="S270">
        <v>65</v>
      </c>
      <c r="T270" t="b">
        <v>0</v>
      </c>
      <c r="U270" t="s">
        <v>99</v>
      </c>
      <c r="V270" t="s">
        <v>108</v>
      </c>
    </row>
    <row r="271" spans="1:22" x14ac:dyDescent="0.2">
      <c r="A271" s="32">
        <v>41124</v>
      </c>
      <c r="B271">
        <v>13.59326000000001</v>
      </c>
      <c r="C271" t="s">
        <v>198</v>
      </c>
      <c r="D271" t="s">
        <v>154</v>
      </c>
      <c r="E271">
        <v>5</v>
      </c>
      <c r="F271">
        <v>31</v>
      </c>
      <c r="G271">
        <v>3</v>
      </c>
      <c r="H271">
        <v>8</v>
      </c>
      <c r="I271">
        <v>2012</v>
      </c>
      <c r="J271">
        <v>90</v>
      </c>
      <c r="K271">
        <v>1359.3260000000009</v>
      </c>
      <c r="L271">
        <v>1321.7894809102067</v>
      </c>
      <c r="M271">
        <v>1235.8900000000001</v>
      </c>
      <c r="N271">
        <v>1</v>
      </c>
      <c r="O271">
        <v>123.43600000000083</v>
      </c>
      <c r="P271">
        <v>37.536519089794183</v>
      </c>
      <c r="Q271">
        <v>246</v>
      </c>
      <c r="R271">
        <v>2.46</v>
      </c>
      <c r="S271">
        <v>100</v>
      </c>
      <c r="T271" t="b">
        <v>0</v>
      </c>
      <c r="U271" t="s">
        <v>98</v>
      </c>
      <c r="V271" t="s">
        <v>118</v>
      </c>
    </row>
    <row r="272" spans="1:22" x14ac:dyDescent="0.2">
      <c r="A272" s="32">
        <v>41124</v>
      </c>
      <c r="B272">
        <v>16.362141304347837</v>
      </c>
      <c r="C272" t="s">
        <v>122</v>
      </c>
      <c r="D272" t="s">
        <v>26</v>
      </c>
      <c r="E272">
        <v>5</v>
      </c>
      <c r="F272">
        <v>31</v>
      </c>
      <c r="G272">
        <v>3</v>
      </c>
      <c r="H272">
        <v>8</v>
      </c>
      <c r="I272">
        <v>2012</v>
      </c>
      <c r="J272">
        <v>64</v>
      </c>
      <c r="K272">
        <v>1505.3170000000009</v>
      </c>
      <c r="L272">
        <v>1141.6338362928459</v>
      </c>
      <c r="M272">
        <v>1762.73</v>
      </c>
      <c r="N272">
        <v>1</v>
      </c>
      <c r="O272">
        <v>-257.4129999999991</v>
      </c>
      <c r="P272">
        <v>363.68316370715502</v>
      </c>
      <c r="Q272">
        <v>220</v>
      </c>
      <c r="R272">
        <v>2.3913043478260869</v>
      </c>
      <c r="S272">
        <v>92</v>
      </c>
      <c r="T272" t="b">
        <v>0</v>
      </c>
      <c r="U272" t="s">
        <v>98</v>
      </c>
      <c r="V272" t="s">
        <v>116</v>
      </c>
    </row>
    <row r="273" spans="1:22" x14ac:dyDescent="0.2">
      <c r="A273" s="32">
        <v>41124</v>
      </c>
      <c r="B273">
        <v>20.790380281690155</v>
      </c>
      <c r="C273" t="s">
        <v>224</v>
      </c>
      <c r="D273" t="s">
        <v>10</v>
      </c>
      <c r="E273">
        <v>5</v>
      </c>
      <c r="F273">
        <v>31</v>
      </c>
      <c r="G273">
        <v>3</v>
      </c>
      <c r="H273">
        <v>8</v>
      </c>
      <c r="I273">
        <v>2012</v>
      </c>
      <c r="J273">
        <v>30</v>
      </c>
      <c r="K273">
        <v>1476.1170000000011</v>
      </c>
      <c r="L273">
        <v>1385.1682563139213</v>
      </c>
      <c r="M273">
        <v>2156.06</v>
      </c>
      <c r="N273">
        <v>1</v>
      </c>
      <c r="O273">
        <v>-679.94299999999885</v>
      </c>
      <c r="P273">
        <v>90.948743686079752</v>
      </c>
      <c r="Q273">
        <v>192</v>
      </c>
      <c r="R273">
        <v>2.704225352112676</v>
      </c>
      <c r="S273">
        <v>71</v>
      </c>
      <c r="T273" t="b">
        <v>0</v>
      </c>
      <c r="U273" t="s">
        <v>99</v>
      </c>
      <c r="V273" t="s">
        <v>111</v>
      </c>
    </row>
    <row r="274" spans="1:22" x14ac:dyDescent="0.2">
      <c r="A274" s="32">
        <v>41124</v>
      </c>
      <c r="B274">
        <v>18.735617529960138</v>
      </c>
      <c r="C274" t="s">
        <v>196</v>
      </c>
      <c r="D274" t="s">
        <v>130</v>
      </c>
      <c r="E274">
        <v>5</v>
      </c>
      <c r="F274">
        <v>31</v>
      </c>
      <c r="G274">
        <v>3</v>
      </c>
      <c r="H274">
        <v>8</v>
      </c>
      <c r="I274">
        <v>2012</v>
      </c>
      <c r="J274">
        <v>81</v>
      </c>
      <c r="K274">
        <v>4702.6400000199947</v>
      </c>
      <c r="L274">
        <v>3789.9449968676554</v>
      </c>
      <c r="M274">
        <v>4027.36</v>
      </c>
      <c r="N274">
        <v>1</v>
      </c>
      <c r="O274">
        <v>675.28000001999453</v>
      </c>
      <c r="P274">
        <v>912.69500315233927</v>
      </c>
      <c r="Q274">
        <v>631</v>
      </c>
      <c r="R274">
        <v>2.5139442231075697</v>
      </c>
      <c r="S274">
        <v>251</v>
      </c>
      <c r="T274" t="b">
        <v>1</v>
      </c>
      <c r="U274" t="s">
        <v>98</v>
      </c>
      <c r="V274" t="s">
        <v>112</v>
      </c>
    </row>
    <row r="275" spans="1:22" x14ac:dyDescent="0.2">
      <c r="A275" s="32">
        <v>41124</v>
      </c>
      <c r="B275">
        <v>18.929625000000019</v>
      </c>
      <c r="C275" t="s">
        <v>122</v>
      </c>
      <c r="D275" t="s">
        <v>55</v>
      </c>
      <c r="E275">
        <v>5</v>
      </c>
      <c r="F275">
        <v>31</v>
      </c>
      <c r="G275">
        <v>3</v>
      </c>
      <c r="H275">
        <v>8</v>
      </c>
      <c r="I275">
        <v>2012</v>
      </c>
      <c r="J275">
        <v>57</v>
      </c>
      <c r="K275">
        <v>1514.3700000000015</v>
      </c>
      <c r="L275">
        <v>1740.2492550019529</v>
      </c>
      <c r="M275">
        <v>1387.91</v>
      </c>
      <c r="N275">
        <v>1</v>
      </c>
      <c r="O275">
        <v>126.4600000000014</v>
      </c>
      <c r="P275">
        <v>-225.87925500195138</v>
      </c>
      <c r="Q275">
        <v>192</v>
      </c>
      <c r="R275">
        <v>2.4</v>
      </c>
      <c r="S275">
        <v>80</v>
      </c>
      <c r="T275" t="b">
        <v>0</v>
      </c>
      <c r="U275" t="s">
        <v>98</v>
      </c>
      <c r="V275" t="s">
        <v>118</v>
      </c>
    </row>
    <row r="276" spans="1:22" x14ac:dyDescent="0.2">
      <c r="A276" s="32">
        <v>41124</v>
      </c>
      <c r="B276">
        <v>21.305318181818198</v>
      </c>
      <c r="C276" t="s">
        <v>122</v>
      </c>
      <c r="D276" t="s">
        <v>11</v>
      </c>
      <c r="E276">
        <v>5</v>
      </c>
      <c r="F276">
        <v>31</v>
      </c>
      <c r="G276">
        <v>3</v>
      </c>
      <c r="H276">
        <v>8</v>
      </c>
      <c r="I276">
        <v>2012</v>
      </c>
      <c r="J276">
        <v>41</v>
      </c>
      <c r="K276">
        <v>1874.8680000000013</v>
      </c>
      <c r="L276">
        <v>2241.2276646351893</v>
      </c>
      <c r="M276">
        <v>2365.13</v>
      </c>
      <c r="N276">
        <v>1</v>
      </c>
      <c r="O276">
        <v>-490.26199999999881</v>
      </c>
      <c r="P276">
        <v>-366.35966463518798</v>
      </c>
      <c r="Q276">
        <v>219</v>
      </c>
      <c r="R276">
        <v>2.4886363636363638</v>
      </c>
      <c r="S276">
        <v>88</v>
      </c>
      <c r="T276" t="b">
        <v>0</v>
      </c>
      <c r="U276" t="s">
        <v>99</v>
      </c>
      <c r="V276" t="s">
        <v>107</v>
      </c>
    </row>
    <row r="277" spans="1:22" x14ac:dyDescent="0.2">
      <c r="A277" s="32">
        <v>41124</v>
      </c>
      <c r="B277">
        <v>18.210533333333341</v>
      </c>
      <c r="C277" t="s">
        <v>198</v>
      </c>
      <c r="D277" t="s">
        <v>204</v>
      </c>
      <c r="E277">
        <v>5</v>
      </c>
      <c r="F277">
        <v>31</v>
      </c>
      <c r="G277">
        <v>3</v>
      </c>
      <c r="H277">
        <v>8</v>
      </c>
      <c r="I277">
        <v>2012</v>
      </c>
      <c r="J277">
        <v>69</v>
      </c>
      <c r="K277">
        <v>1092.6320000000005</v>
      </c>
      <c r="L277">
        <v>1186.720620444969</v>
      </c>
      <c r="M277">
        <v>0</v>
      </c>
      <c r="N277">
        <v>0</v>
      </c>
      <c r="O277">
        <v>0</v>
      </c>
      <c r="P277">
        <v>-94.088620444968456</v>
      </c>
      <c r="Q277">
        <v>144</v>
      </c>
      <c r="R277">
        <v>2.4</v>
      </c>
      <c r="S277">
        <v>60</v>
      </c>
      <c r="T277" t="b">
        <v>0</v>
      </c>
      <c r="U277" t="s">
        <v>98</v>
      </c>
      <c r="V277" t="s">
        <v>182</v>
      </c>
    </row>
    <row r="278" spans="1:22" x14ac:dyDescent="0.2">
      <c r="A278" s="32">
        <v>41124</v>
      </c>
      <c r="B278">
        <v>15.267164556962031</v>
      </c>
      <c r="C278" t="s">
        <v>224</v>
      </c>
      <c r="D278" t="s">
        <v>67</v>
      </c>
      <c r="E278">
        <v>5</v>
      </c>
      <c r="F278">
        <v>31</v>
      </c>
      <c r="G278">
        <v>3</v>
      </c>
      <c r="H278">
        <v>8</v>
      </c>
      <c r="I278">
        <v>2012</v>
      </c>
      <c r="J278">
        <v>49</v>
      </c>
      <c r="K278">
        <v>1206.1060000000004</v>
      </c>
      <c r="L278">
        <v>1567.0061032090377</v>
      </c>
      <c r="M278">
        <v>1299.58</v>
      </c>
      <c r="N278">
        <v>1</v>
      </c>
      <c r="O278">
        <v>-93.473999999999478</v>
      </c>
      <c r="P278">
        <v>-360.9001032090373</v>
      </c>
      <c r="Q278">
        <v>383</v>
      </c>
      <c r="R278">
        <v>4.8481012658227849</v>
      </c>
      <c r="S278">
        <v>79</v>
      </c>
      <c r="T278" t="b">
        <v>0</v>
      </c>
      <c r="U278" t="s">
        <v>99</v>
      </c>
      <c r="V278" t="s">
        <v>100</v>
      </c>
    </row>
    <row r="279" spans="1:22" x14ac:dyDescent="0.2">
      <c r="A279" s="32">
        <v>41124</v>
      </c>
      <c r="B279">
        <v>19.371986666666679</v>
      </c>
      <c r="C279" t="s">
        <v>187</v>
      </c>
      <c r="D279" t="s">
        <v>155</v>
      </c>
      <c r="E279">
        <v>5</v>
      </c>
      <c r="F279">
        <v>31</v>
      </c>
      <c r="G279">
        <v>3</v>
      </c>
      <c r="H279">
        <v>8</v>
      </c>
      <c r="I279">
        <v>2012</v>
      </c>
      <c r="J279">
        <v>93</v>
      </c>
      <c r="K279">
        <v>1452.899000000001</v>
      </c>
      <c r="L279">
        <v>1730.4515003722138</v>
      </c>
      <c r="M279">
        <v>1641.95</v>
      </c>
      <c r="N279">
        <v>1</v>
      </c>
      <c r="O279">
        <v>-189.05099999999902</v>
      </c>
      <c r="P279">
        <v>-277.55250037221276</v>
      </c>
      <c r="Q279">
        <v>234</v>
      </c>
      <c r="R279">
        <v>3.12</v>
      </c>
      <c r="S279">
        <v>75</v>
      </c>
      <c r="T279" t="b">
        <v>0</v>
      </c>
      <c r="U279" t="s">
        <v>98</v>
      </c>
      <c r="V279" t="s">
        <v>108</v>
      </c>
    </row>
    <row r="280" spans="1:22" x14ac:dyDescent="0.2">
      <c r="A280" s="32">
        <v>41124</v>
      </c>
      <c r="B280">
        <v>23.320105263157902</v>
      </c>
      <c r="C280" t="s">
        <v>196</v>
      </c>
      <c r="D280" t="s">
        <v>127</v>
      </c>
      <c r="E280">
        <v>5</v>
      </c>
      <c r="F280">
        <v>31</v>
      </c>
      <c r="G280">
        <v>3</v>
      </c>
      <c r="H280">
        <v>8</v>
      </c>
      <c r="I280">
        <v>2012</v>
      </c>
      <c r="J280">
        <v>21</v>
      </c>
      <c r="K280">
        <v>2215.4100000000008</v>
      </c>
      <c r="L280">
        <v>1358.3152625064397</v>
      </c>
      <c r="M280">
        <v>2108.6</v>
      </c>
      <c r="N280">
        <v>1</v>
      </c>
      <c r="O280">
        <v>106.81000000000085</v>
      </c>
      <c r="P280">
        <v>857.09473749356107</v>
      </c>
      <c r="Q280">
        <v>267</v>
      </c>
      <c r="R280">
        <v>2.8105263157894735</v>
      </c>
      <c r="S280">
        <v>95</v>
      </c>
      <c r="T280" t="b">
        <v>0</v>
      </c>
      <c r="U280" t="s">
        <v>99</v>
      </c>
      <c r="V280" t="s">
        <v>120</v>
      </c>
    </row>
    <row r="281" spans="1:22" x14ac:dyDescent="0.2">
      <c r="A281" s="32">
        <v>41124</v>
      </c>
      <c r="B281">
        <v>15.743525000000002</v>
      </c>
      <c r="C281" t="s">
        <v>187</v>
      </c>
      <c r="D281" t="s">
        <v>159</v>
      </c>
      <c r="E281">
        <v>5</v>
      </c>
      <c r="F281">
        <v>31</v>
      </c>
      <c r="G281">
        <v>3</v>
      </c>
      <c r="H281">
        <v>8</v>
      </c>
      <c r="I281">
        <v>2012</v>
      </c>
      <c r="J281">
        <v>2</v>
      </c>
      <c r="K281">
        <v>629.7410000000001</v>
      </c>
      <c r="L281">
        <v>788.81276643853141</v>
      </c>
      <c r="M281">
        <v>321.43</v>
      </c>
      <c r="N281">
        <v>1</v>
      </c>
      <c r="O281">
        <v>308.31100000000009</v>
      </c>
      <c r="P281">
        <v>-159.07176643853131</v>
      </c>
      <c r="Q281">
        <v>96</v>
      </c>
      <c r="R281">
        <v>2.4</v>
      </c>
      <c r="S281">
        <v>40</v>
      </c>
      <c r="T281" t="b">
        <v>0</v>
      </c>
      <c r="U281" t="s">
        <v>98</v>
      </c>
      <c r="V281" t="s">
        <v>108</v>
      </c>
    </row>
    <row r="282" spans="1:22" x14ac:dyDescent="0.2">
      <c r="A282" s="32">
        <v>41124</v>
      </c>
      <c r="B282">
        <v>15.10585714285715</v>
      </c>
      <c r="C282" t="s">
        <v>187</v>
      </c>
      <c r="D282" t="s">
        <v>58</v>
      </c>
      <c r="E282">
        <v>5</v>
      </c>
      <c r="F282">
        <v>31</v>
      </c>
      <c r="G282">
        <v>3</v>
      </c>
      <c r="H282">
        <v>8</v>
      </c>
      <c r="I282">
        <v>2012</v>
      </c>
      <c r="J282">
        <v>62</v>
      </c>
      <c r="K282">
        <v>1057.4100000000005</v>
      </c>
      <c r="L282">
        <v>1234.634035524195</v>
      </c>
      <c r="M282">
        <v>993.8</v>
      </c>
      <c r="N282">
        <v>1</v>
      </c>
      <c r="O282">
        <v>63.610000000000582</v>
      </c>
      <c r="P282">
        <v>-177.22403552419451</v>
      </c>
      <c r="Q282">
        <v>162</v>
      </c>
      <c r="R282">
        <v>2.3142857142857145</v>
      </c>
      <c r="S282">
        <v>70</v>
      </c>
      <c r="T282" t="b">
        <v>0</v>
      </c>
      <c r="U282" t="s">
        <v>98</v>
      </c>
      <c r="V282" t="s">
        <v>101</v>
      </c>
    </row>
    <row r="283" spans="1:22" x14ac:dyDescent="0.2">
      <c r="A283" s="32">
        <v>41124</v>
      </c>
      <c r="B283">
        <v>20.442873563294999</v>
      </c>
      <c r="C283" t="s">
        <v>161</v>
      </c>
      <c r="D283" t="s">
        <v>145</v>
      </c>
      <c r="E283">
        <v>5</v>
      </c>
      <c r="F283">
        <v>31</v>
      </c>
      <c r="G283">
        <v>3</v>
      </c>
      <c r="H283">
        <v>8</v>
      </c>
      <c r="I283">
        <v>2012</v>
      </c>
      <c r="J283">
        <v>24</v>
      </c>
      <c r="K283">
        <v>5335.5900000199945</v>
      </c>
      <c r="L283">
        <v>5213.374945380092</v>
      </c>
      <c r="M283">
        <v>4896.5600000000004</v>
      </c>
      <c r="N283">
        <v>1</v>
      </c>
      <c r="O283">
        <v>439.03000001999408</v>
      </c>
      <c r="P283">
        <v>122.21505463990252</v>
      </c>
      <c r="Q283">
        <v>673</v>
      </c>
      <c r="R283">
        <v>2.578544061302682</v>
      </c>
      <c r="S283">
        <v>261</v>
      </c>
      <c r="T283" t="b">
        <v>1</v>
      </c>
      <c r="U283" t="s">
        <v>98</v>
      </c>
      <c r="V283" t="s">
        <v>117</v>
      </c>
    </row>
    <row r="284" spans="1:22" x14ac:dyDescent="0.2">
      <c r="A284" s="32">
        <v>41124</v>
      </c>
      <c r="B284">
        <v>17.611184615384627</v>
      </c>
      <c r="C284" t="s">
        <v>198</v>
      </c>
      <c r="D284" t="s">
        <v>37</v>
      </c>
      <c r="E284">
        <v>5</v>
      </c>
      <c r="F284">
        <v>31</v>
      </c>
      <c r="G284">
        <v>3</v>
      </c>
      <c r="H284">
        <v>8</v>
      </c>
      <c r="I284">
        <v>2012</v>
      </c>
      <c r="J284">
        <v>48</v>
      </c>
      <c r="K284">
        <v>1144.7270000000008</v>
      </c>
      <c r="L284">
        <v>1334.8448524384655</v>
      </c>
      <c r="M284">
        <v>1077.57</v>
      </c>
      <c r="N284">
        <v>1</v>
      </c>
      <c r="O284">
        <v>67.157000000000835</v>
      </c>
      <c r="P284">
        <v>-190.11785243846475</v>
      </c>
      <c r="Q284">
        <v>167</v>
      </c>
      <c r="R284">
        <v>2.5692307692307694</v>
      </c>
      <c r="S284">
        <v>65</v>
      </c>
      <c r="T284" t="b">
        <v>0</v>
      </c>
      <c r="U284" t="s">
        <v>98</v>
      </c>
      <c r="V284" t="s">
        <v>110</v>
      </c>
    </row>
    <row r="285" spans="1:22" x14ac:dyDescent="0.2">
      <c r="A285" s="32">
        <v>41124</v>
      </c>
      <c r="B285">
        <v>18.706556603773603</v>
      </c>
      <c r="C285" t="s">
        <v>187</v>
      </c>
      <c r="D285" t="s">
        <v>194</v>
      </c>
      <c r="E285">
        <v>5</v>
      </c>
      <c r="F285">
        <v>31</v>
      </c>
      <c r="G285">
        <v>3</v>
      </c>
      <c r="H285">
        <v>8</v>
      </c>
      <c r="I285">
        <v>2012</v>
      </c>
      <c r="J285">
        <v>28</v>
      </c>
      <c r="K285">
        <v>1982.8950000000018</v>
      </c>
      <c r="L285">
        <v>1598.805056182091</v>
      </c>
      <c r="M285">
        <v>0</v>
      </c>
      <c r="N285">
        <v>0</v>
      </c>
      <c r="O285">
        <v>0</v>
      </c>
      <c r="P285">
        <v>384.08994381791081</v>
      </c>
      <c r="Q285">
        <v>284</v>
      </c>
      <c r="R285">
        <v>2.6792452830188678</v>
      </c>
      <c r="S285">
        <v>106</v>
      </c>
      <c r="T285" t="b">
        <v>0</v>
      </c>
      <c r="U285" t="s">
        <v>98</v>
      </c>
      <c r="V285" t="s">
        <v>101</v>
      </c>
    </row>
    <row r="286" spans="1:22" x14ac:dyDescent="0.2">
      <c r="A286" s="32">
        <v>41124</v>
      </c>
      <c r="B286">
        <v>15.868023529411772</v>
      </c>
      <c r="C286" t="s">
        <v>122</v>
      </c>
      <c r="D286" t="s">
        <v>12</v>
      </c>
      <c r="E286">
        <v>5</v>
      </c>
      <c r="F286">
        <v>31</v>
      </c>
      <c r="G286">
        <v>3</v>
      </c>
      <c r="H286">
        <v>8</v>
      </c>
      <c r="I286">
        <v>2012</v>
      </c>
      <c r="J286">
        <v>55</v>
      </c>
      <c r="K286">
        <v>1348.7820000000006</v>
      </c>
      <c r="L286">
        <v>1196.0914136340909</v>
      </c>
      <c r="M286">
        <v>1136.3699999999999</v>
      </c>
      <c r="N286">
        <v>1</v>
      </c>
      <c r="O286">
        <v>212.41200000000072</v>
      </c>
      <c r="P286">
        <v>152.69058636590967</v>
      </c>
      <c r="Q286">
        <v>211</v>
      </c>
      <c r="R286">
        <v>2.4823529411764707</v>
      </c>
      <c r="S286">
        <v>85</v>
      </c>
      <c r="T286" t="b">
        <v>0</v>
      </c>
      <c r="U286" t="s">
        <v>99</v>
      </c>
      <c r="V286" t="s">
        <v>116</v>
      </c>
    </row>
    <row r="287" spans="1:22" x14ac:dyDescent="0.2">
      <c r="A287" s="32">
        <v>41124</v>
      </c>
      <c r="B287">
        <v>16.167827067669194</v>
      </c>
      <c r="C287" t="s">
        <v>122</v>
      </c>
      <c r="D287" t="s">
        <v>153</v>
      </c>
      <c r="E287">
        <v>5</v>
      </c>
      <c r="F287">
        <v>31</v>
      </c>
      <c r="G287">
        <v>3</v>
      </c>
      <c r="H287">
        <v>8</v>
      </c>
      <c r="I287">
        <v>2012</v>
      </c>
      <c r="J287">
        <v>92</v>
      </c>
      <c r="K287">
        <v>2150.3210000000026</v>
      </c>
      <c r="L287">
        <v>2284.0128127433841</v>
      </c>
      <c r="M287">
        <v>1932.39</v>
      </c>
      <c r="N287">
        <v>1</v>
      </c>
      <c r="O287">
        <v>217.93100000000254</v>
      </c>
      <c r="P287">
        <v>-133.69181274338143</v>
      </c>
      <c r="Q287">
        <v>338</v>
      </c>
      <c r="R287">
        <v>2.5413533834586466</v>
      </c>
      <c r="S287">
        <v>133</v>
      </c>
      <c r="T287" t="b">
        <v>0</v>
      </c>
      <c r="U287" t="s">
        <v>98</v>
      </c>
      <c r="V287" t="s">
        <v>116</v>
      </c>
    </row>
    <row r="288" spans="1:22" x14ac:dyDescent="0.2">
      <c r="A288" s="32">
        <v>41124</v>
      </c>
      <c r="B288">
        <v>15.652391304456531</v>
      </c>
      <c r="C288" t="s">
        <v>196</v>
      </c>
      <c r="D288" t="s">
        <v>56</v>
      </c>
      <c r="E288">
        <v>5</v>
      </c>
      <c r="F288">
        <v>31</v>
      </c>
      <c r="G288">
        <v>3</v>
      </c>
      <c r="H288">
        <v>8</v>
      </c>
      <c r="I288">
        <v>2012</v>
      </c>
      <c r="J288">
        <v>58</v>
      </c>
      <c r="K288">
        <v>1440.0200000100008</v>
      </c>
      <c r="L288">
        <v>1001.1742716109621</v>
      </c>
      <c r="M288">
        <v>1223.02</v>
      </c>
      <c r="N288">
        <v>1</v>
      </c>
      <c r="O288">
        <v>217.0000000100008</v>
      </c>
      <c r="P288">
        <v>438.84572839903865</v>
      </c>
      <c r="Q288">
        <v>221</v>
      </c>
      <c r="R288">
        <v>2.402173913043478</v>
      </c>
      <c r="S288">
        <v>92</v>
      </c>
      <c r="T288" t="b">
        <v>0</v>
      </c>
      <c r="U288" t="s">
        <v>98</v>
      </c>
      <c r="V288" t="s">
        <v>120</v>
      </c>
    </row>
    <row r="289" spans="1:22" x14ac:dyDescent="0.2">
      <c r="A289" s="32">
        <v>41124</v>
      </c>
      <c r="B289">
        <v>19.627076923076931</v>
      </c>
      <c r="C289" t="s">
        <v>132</v>
      </c>
      <c r="D289" t="s">
        <v>41</v>
      </c>
      <c r="E289">
        <v>5</v>
      </c>
      <c r="F289">
        <v>31</v>
      </c>
      <c r="G289">
        <v>3</v>
      </c>
      <c r="H289">
        <v>8</v>
      </c>
      <c r="I289">
        <v>2012</v>
      </c>
      <c r="J289">
        <v>47</v>
      </c>
      <c r="K289">
        <v>1275.7600000000004</v>
      </c>
      <c r="L289">
        <v>1285.0017264372982</v>
      </c>
      <c r="M289">
        <v>1145.47</v>
      </c>
      <c r="N289">
        <v>1</v>
      </c>
      <c r="O289">
        <v>130.29000000000042</v>
      </c>
      <c r="P289">
        <v>-9.241726437297757</v>
      </c>
      <c r="Q289">
        <v>172</v>
      </c>
      <c r="R289">
        <v>2.6461538461538461</v>
      </c>
      <c r="S289">
        <v>65</v>
      </c>
      <c r="T289" t="b">
        <v>0</v>
      </c>
      <c r="U289" t="s">
        <v>99</v>
      </c>
      <c r="V289" t="s">
        <v>108</v>
      </c>
    </row>
    <row r="290" spans="1:22" x14ac:dyDescent="0.2">
      <c r="A290" s="32">
        <v>41124</v>
      </c>
      <c r="B290">
        <v>18.886504854368944</v>
      </c>
      <c r="C290" t="s">
        <v>198</v>
      </c>
      <c r="D290" t="s">
        <v>202</v>
      </c>
      <c r="E290">
        <v>5</v>
      </c>
      <c r="F290">
        <v>31</v>
      </c>
      <c r="G290">
        <v>3</v>
      </c>
      <c r="H290">
        <v>8</v>
      </c>
      <c r="I290">
        <v>2012</v>
      </c>
      <c r="J290">
        <v>72</v>
      </c>
      <c r="K290">
        <v>1945.3100000000013</v>
      </c>
      <c r="L290">
        <v>1553.0561163214591</v>
      </c>
      <c r="M290">
        <v>0</v>
      </c>
      <c r="N290">
        <v>0</v>
      </c>
      <c r="O290">
        <v>0</v>
      </c>
      <c r="P290">
        <v>392.25388367854225</v>
      </c>
      <c r="Q290">
        <v>283</v>
      </c>
      <c r="R290">
        <v>2.7475728155339807</v>
      </c>
      <c r="S290">
        <v>103</v>
      </c>
      <c r="T290" t="b">
        <v>0</v>
      </c>
      <c r="U290" t="s">
        <v>98</v>
      </c>
      <c r="V290" t="s">
        <v>205</v>
      </c>
    </row>
    <row r="291" spans="1:22" x14ac:dyDescent="0.2">
      <c r="A291" s="32">
        <v>41124</v>
      </c>
      <c r="B291">
        <v>17.028478260978268</v>
      </c>
      <c r="C291" t="s">
        <v>196</v>
      </c>
      <c r="D291" t="s">
        <v>82</v>
      </c>
      <c r="E291">
        <v>5</v>
      </c>
      <c r="F291">
        <v>31</v>
      </c>
      <c r="G291">
        <v>3</v>
      </c>
      <c r="H291">
        <v>8</v>
      </c>
      <c r="I291">
        <v>2012</v>
      </c>
      <c r="J291">
        <v>74</v>
      </c>
      <c r="K291">
        <v>1566.6200000100007</v>
      </c>
      <c r="L291">
        <v>1518.6137001692402</v>
      </c>
      <c r="M291">
        <v>2473.48</v>
      </c>
      <c r="N291">
        <v>1</v>
      </c>
      <c r="O291">
        <v>-906.85999998999932</v>
      </c>
      <c r="P291">
        <v>48.006299840760448</v>
      </c>
      <c r="Q291">
        <v>243</v>
      </c>
      <c r="R291">
        <v>2.6413043478260869</v>
      </c>
      <c r="S291">
        <v>92</v>
      </c>
      <c r="T291" t="b">
        <v>0</v>
      </c>
      <c r="U291" t="s">
        <v>99</v>
      </c>
      <c r="V291" t="s">
        <v>112</v>
      </c>
    </row>
    <row r="292" spans="1:22" x14ac:dyDescent="0.2">
      <c r="A292" s="32">
        <v>41124</v>
      </c>
      <c r="B292">
        <v>18.679679012469141</v>
      </c>
      <c r="C292" t="s">
        <v>122</v>
      </c>
      <c r="D292" t="s">
        <v>43</v>
      </c>
      <c r="E292">
        <v>5</v>
      </c>
      <c r="F292">
        <v>31</v>
      </c>
      <c r="G292">
        <v>3</v>
      </c>
      <c r="H292">
        <v>8</v>
      </c>
      <c r="I292">
        <v>2012</v>
      </c>
      <c r="J292">
        <v>67</v>
      </c>
      <c r="K292">
        <v>1513.0540000100004</v>
      </c>
      <c r="L292">
        <v>1559.9163074443577</v>
      </c>
      <c r="M292">
        <v>1541.47</v>
      </c>
      <c r="N292">
        <v>1</v>
      </c>
      <c r="O292">
        <v>-28.415999989999591</v>
      </c>
      <c r="P292">
        <v>-46.862307434357263</v>
      </c>
      <c r="Q292">
        <v>179</v>
      </c>
      <c r="R292">
        <v>2.2098765432098766</v>
      </c>
      <c r="S292">
        <v>81</v>
      </c>
      <c r="T292" t="b">
        <v>0</v>
      </c>
      <c r="U292" t="s">
        <v>99</v>
      </c>
      <c r="V292" t="s">
        <v>108</v>
      </c>
    </row>
    <row r="293" spans="1:22" x14ac:dyDescent="0.2">
      <c r="A293" s="32">
        <v>41124</v>
      </c>
      <c r="B293">
        <v>18.222234375156248</v>
      </c>
      <c r="C293" t="s">
        <v>150</v>
      </c>
      <c r="D293" t="s">
        <v>40</v>
      </c>
      <c r="E293">
        <v>5</v>
      </c>
      <c r="F293">
        <v>31</v>
      </c>
      <c r="G293">
        <v>3</v>
      </c>
      <c r="H293">
        <v>8</v>
      </c>
      <c r="I293">
        <v>2012</v>
      </c>
      <c r="J293">
        <v>37</v>
      </c>
      <c r="K293">
        <v>1166.2230000099999</v>
      </c>
      <c r="L293">
        <v>1281.8375680873507</v>
      </c>
      <c r="M293">
        <v>1230.8900000000001</v>
      </c>
      <c r="N293">
        <v>1</v>
      </c>
      <c r="O293">
        <v>-64.666999990000249</v>
      </c>
      <c r="P293">
        <v>-115.6145680773509</v>
      </c>
      <c r="Q293">
        <v>156</v>
      </c>
      <c r="R293">
        <v>2.4375</v>
      </c>
      <c r="S293">
        <v>64</v>
      </c>
      <c r="T293" t="b">
        <v>0</v>
      </c>
      <c r="U293" t="s">
        <v>98</v>
      </c>
      <c r="V293" t="s">
        <v>114</v>
      </c>
    </row>
    <row r="294" spans="1:22" x14ac:dyDescent="0.2">
      <c r="A294" s="32">
        <v>41124</v>
      </c>
      <c r="B294">
        <v>17.964500000000015</v>
      </c>
      <c r="C294" t="s">
        <v>187</v>
      </c>
      <c r="D294" t="s">
        <v>139</v>
      </c>
      <c r="E294">
        <v>5</v>
      </c>
      <c r="F294">
        <v>31</v>
      </c>
      <c r="G294">
        <v>3</v>
      </c>
      <c r="H294">
        <v>8</v>
      </c>
      <c r="I294">
        <v>2012</v>
      </c>
      <c r="J294">
        <v>85</v>
      </c>
      <c r="K294">
        <v>898.2250000000007</v>
      </c>
      <c r="L294">
        <v>1170.9088580912573</v>
      </c>
      <c r="M294">
        <v>1204.1400000000001</v>
      </c>
      <c r="N294">
        <v>1</v>
      </c>
      <c r="O294">
        <v>-305.9149999999994</v>
      </c>
      <c r="P294">
        <v>-272.68385809125664</v>
      </c>
      <c r="Q294">
        <v>144</v>
      </c>
      <c r="R294">
        <v>2.88</v>
      </c>
      <c r="S294">
        <v>50</v>
      </c>
      <c r="T294" t="b">
        <v>0</v>
      </c>
      <c r="U294" t="s">
        <v>99</v>
      </c>
      <c r="V294" t="s">
        <v>108</v>
      </c>
    </row>
    <row r="295" spans="1:22" x14ac:dyDescent="0.2">
      <c r="A295" s="32">
        <v>41124</v>
      </c>
      <c r="B295">
        <v>21.509846774193552</v>
      </c>
      <c r="C295" t="s">
        <v>223</v>
      </c>
      <c r="D295" t="s">
        <v>13</v>
      </c>
      <c r="E295">
        <v>5</v>
      </c>
      <c r="F295">
        <v>31</v>
      </c>
      <c r="G295">
        <v>3</v>
      </c>
      <c r="H295">
        <v>8</v>
      </c>
      <c r="I295">
        <v>2012</v>
      </c>
      <c r="J295">
        <v>9</v>
      </c>
      <c r="K295">
        <v>2667.2210000000005</v>
      </c>
      <c r="L295">
        <v>3887.3851093347653</v>
      </c>
      <c r="M295">
        <v>3327.75</v>
      </c>
      <c r="N295">
        <v>1</v>
      </c>
      <c r="O295">
        <v>-660.52899999999954</v>
      </c>
      <c r="P295">
        <v>-1220.1641093347648</v>
      </c>
      <c r="Q295">
        <v>345</v>
      </c>
      <c r="R295">
        <v>2.782258064516129</v>
      </c>
      <c r="S295">
        <v>124</v>
      </c>
      <c r="T295" t="b">
        <v>1</v>
      </c>
      <c r="U295" t="s">
        <v>98</v>
      </c>
      <c r="V295" t="s">
        <v>108</v>
      </c>
    </row>
    <row r="296" spans="1:22" x14ac:dyDescent="0.2">
      <c r="A296" s="32">
        <v>41124</v>
      </c>
      <c r="B296">
        <v>17.85080459770116</v>
      </c>
      <c r="C296" t="s">
        <v>161</v>
      </c>
      <c r="D296" t="s">
        <v>143</v>
      </c>
      <c r="E296">
        <v>5</v>
      </c>
      <c r="F296">
        <v>31</v>
      </c>
      <c r="G296">
        <v>3</v>
      </c>
      <c r="H296">
        <v>8</v>
      </c>
      <c r="I296">
        <v>2012</v>
      </c>
      <c r="J296">
        <v>86</v>
      </c>
      <c r="K296">
        <v>1553.0200000000009</v>
      </c>
      <c r="L296">
        <v>1433.7175988560602</v>
      </c>
      <c r="M296">
        <v>1224.77</v>
      </c>
      <c r="N296">
        <v>1</v>
      </c>
      <c r="O296">
        <v>328.25000000000091</v>
      </c>
      <c r="P296">
        <v>119.30240114394064</v>
      </c>
      <c r="Q296">
        <v>213</v>
      </c>
      <c r="R296">
        <v>2.4482758620689653</v>
      </c>
      <c r="S296">
        <v>87</v>
      </c>
      <c r="T296" t="b">
        <v>0</v>
      </c>
      <c r="U296" t="s">
        <v>98</v>
      </c>
      <c r="V296" t="s">
        <v>117</v>
      </c>
    </row>
    <row r="297" spans="1:22" x14ac:dyDescent="0.2">
      <c r="A297" s="32">
        <v>41124</v>
      </c>
      <c r="B297">
        <v>20.534570707070682</v>
      </c>
      <c r="C297" t="s">
        <v>150</v>
      </c>
      <c r="D297" t="s">
        <v>165</v>
      </c>
      <c r="E297">
        <v>5</v>
      </c>
      <c r="F297">
        <v>31</v>
      </c>
      <c r="G297">
        <v>3</v>
      </c>
      <c r="H297">
        <v>8</v>
      </c>
      <c r="I297">
        <v>2012</v>
      </c>
      <c r="J297">
        <v>16</v>
      </c>
      <c r="K297">
        <v>4065.8449999999948</v>
      </c>
      <c r="L297">
        <v>5447.4460276626869</v>
      </c>
      <c r="M297">
        <v>4404.4399999999996</v>
      </c>
      <c r="N297">
        <v>1</v>
      </c>
      <c r="O297">
        <v>-338.5950000000048</v>
      </c>
      <c r="P297">
        <v>-1381.6010276626921</v>
      </c>
      <c r="Q297">
        <v>580</v>
      </c>
      <c r="R297">
        <v>2.9292929292929295</v>
      </c>
      <c r="S297">
        <v>198</v>
      </c>
      <c r="T297" t="b">
        <v>1</v>
      </c>
      <c r="U297" t="s">
        <v>98</v>
      </c>
      <c r="V297" t="s">
        <v>180</v>
      </c>
    </row>
    <row r="298" spans="1:22" x14ac:dyDescent="0.2">
      <c r="A298" s="32">
        <v>41124</v>
      </c>
      <c r="B298">
        <v>18.903108695652179</v>
      </c>
      <c r="C298" t="s">
        <v>161</v>
      </c>
      <c r="D298" t="s">
        <v>141</v>
      </c>
      <c r="E298">
        <v>5</v>
      </c>
      <c r="F298">
        <v>31</v>
      </c>
      <c r="G298">
        <v>3</v>
      </c>
      <c r="H298">
        <v>8</v>
      </c>
      <c r="I298">
        <v>2012</v>
      </c>
      <c r="J298">
        <v>80</v>
      </c>
      <c r="K298">
        <v>3478.1720000000009</v>
      </c>
      <c r="L298">
        <v>2547.6809286326852</v>
      </c>
      <c r="M298">
        <v>2877.45</v>
      </c>
      <c r="N298">
        <v>1</v>
      </c>
      <c r="O298">
        <v>600.72200000000112</v>
      </c>
      <c r="P298">
        <v>930.49107136731573</v>
      </c>
      <c r="Q298">
        <v>470</v>
      </c>
      <c r="R298">
        <v>2.5543478260869565</v>
      </c>
      <c r="S298">
        <v>184</v>
      </c>
      <c r="T298" t="b">
        <v>1</v>
      </c>
      <c r="U298" t="s">
        <v>98</v>
      </c>
      <c r="V298" t="s">
        <v>112</v>
      </c>
    </row>
    <row r="299" spans="1:22" x14ac:dyDescent="0.2">
      <c r="A299" s="32">
        <v>41124</v>
      </c>
      <c r="B299">
        <v>21.162425675675657</v>
      </c>
      <c r="C299" t="s">
        <v>122</v>
      </c>
      <c r="D299" t="s">
        <v>193</v>
      </c>
      <c r="E299">
        <v>5</v>
      </c>
      <c r="F299">
        <v>31</v>
      </c>
      <c r="G299">
        <v>3</v>
      </c>
      <c r="H299">
        <v>8</v>
      </c>
      <c r="I299">
        <v>2012</v>
      </c>
      <c r="J299">
        <v>101</v>
      </c>
      <c r="K299">
        <v>3132.038999999997</v>
      </c>
      <c r="L299">
        <v>2579.8274357499322</v>
      </c>
      <c r="N299">
        <v>0</v>
      </c>
      <c r="O299">
        <v>0</v>
      </c>
      <c r="P299">
        <v>552.21156425006484</v>
      </c>
      <c r="Q299">
        <v>372</v>
      </c>
      <c r="R299">
        <v>2.5135135135135136</v>
      </c>
      <c r="S299">
        <v>148</v>
      </c>
      <c r="T299" t="b">
        <v>0</v>
      </c>
      <c r="U299" t="s">
        <v>98</v>
      </c>
      <c r="V299" t="s">
        <v>116</v>
      </c>
    </row>
    <row r="300" spans="1:22" x14ac:dyDescent="0.2">
      <c r="A300" s="32">
        <v>41124</v>
      </c>
      <c r="B300">
        <v>18.069646017699124</v>
      </c>
      <c r="C300" t="s">
        <v>121</v>
      </c>
      <c r="D300" t="s">
        <v>166</v>
      </c>
      <c r="E300">
        <v>5</v>
      </c>
      <c r="F300">
        <v>31</v>
      </c>
      <c r="G300">
        <v>3</v>
      </c>
      <c r="H300">
        <v>8</v>
      </c>
      <c r="I300">
        <v>2012</v>
      </c>
      <c r="J300">
        <v>56</v>
      </c>
      <c r="K300">
        <v>2041.8700000000013</v>
      </c>
      <c r="L300">
        <v>1643.4644489223585</v>
      </c>
      <c r="M300">
        <v>1591.14</v>
      </c>
      <c r="N300">
        <v>1</v>
      </c>
      <c r="O300">
        <v>450.73000000000116</v>
      </c>
      <c r="P300">
        <v>398.40555107764271</v>
      </c>
      <c r="Q300">
        <v>316</v>
      </c>
      <c r="R300">
        <v>2.7964601769911503</v>
      </c>
      <c r="S300">
        <v>113</v>
      </c>
      <c r="T300" t="b">
        <v>0</v>
      </c>
      <c r="U300" t="s">
        <v>98</v>
      </c>
      <c r="V300" t="s">
        <v>118</v>
      </c>
    </row>
    <row r="301" spans="1:22" x14ac:dyDescent="0.2">
      <c r="A301" s="32">
        <v>41124</v>
      </c>
      <c r="B301">
        <v>16.104128205256419</v>
      </c>
      <c r="C301" t="s">
        <v>122</v>
      </c>
      <c r="D301" t="s">
        <v>164</v>
      </c>
      <c r="E301">
        <v>5</v>
      </c>
      <c r="F301">
        <v>31</v>
      </c>
      <c r="G301">
        <v>3</v>
      </c>
      <c r="H301">
        <v>8</v>
      </c>
      <c r="I301">
        <v>2012</v>
      </c>
      <c r="J301">
        <v>95</v>
      </c>
      <c r="K301">
        <v>1256.1220000100006</v>
      </c>
      <c r="L301">
        <v>1354.5052873550765</v>
      </c>
      <c r="M301">
        <v>1245.76</v>
      </c>
      <c r="N301">
        <v>1</v>
      </c>
      <c r="O301">
        <v>10.362000010000656</v>
      </c>
      <c r="P301">
        <v>-98.383287345075814</v>
      </c>
      <c r="Q301">
        <v>225</v>
      </c>
      <c r="R301">
        <v>2.8846153846153846</v>
      </c>
      <c r="S301">
        <v>78</v>
      </c>
      <c r="T301" t="b">
        <v>0</v>
      </c>
      <c r="U301" t="s">
        <v>98</v>
      </c>
      <c r="V301" t="s">
        <v>108</v>
      </c>
    </row>
    <row r="302" spans="1:22" x14ac:dyDescent="0.2">
      <c r="A302" s="32">
        <v>41124</v>
      </c>
      <c r="B302">
        <v>18.719895833333347</v>
      </c>
      <c r="C302" t="s">
        <v>121</v>
      </c>
      <c r="D302" t="s">
        <v>160</v>
      </c>
      <c r="E302">
        <v>5</v>
      </c>
      <c r="F302">
        <v>31</v>
      </c>
      <c r="G302">
        <v>3</v>
      </c>
      <c r="H302">
        <v>8</v>
      </c>
      <c r="I302">
        <v>2012</v>
      </c>
      <c r="J302">
        <v>88</v>
      </c>
      <c r="K302">
        <v>1797.1100000000013</v>
      </c>
      <c r="L302">
        <v>1905.4725832396</v>
      </c>
      <c r="M302">
        <v>1602.73</v>
      </c>
      <c r="N302">
        <v>1</v>
      </c>
      <c r="O302">
        <v>194.38000000000125</v>
      </c>
      <c r="P302">
        <v>-108.36258323959873</v>
      </c>
      <c r="Q302">
        <v>305</v>
      </c>
      <c r="R302">
        <v>3.1770833333333335</v>
      </c>
      <c r="S302">
        <v>96</v>
      </c>
      <c r="T302" t="b">
        <v>0</v>
      </c>
      <c r="U302" t="s">
        <v>98</v>
      </c>
      <c r="V302" t="s">
        <v>109</v>
      </c>
    </row>
    <row r="303" spans="1:22" x14ac:dyDescent="0.2">
      <c r="A303" s="32">
        <v>41124</v>
      </c>
      <c r="B303">
        <v>17.879820339084699</v>
      </c>
      <c r="C303" t="s">
        <v>161</v>
      </c>
      <c r="D303" t="s">
        <v>142</v>
      </c>
      <c r="E303">
        <v>5</v>
      </c>
      <c r="F303">
        <v>31</v>
      </c>
      <c r="G303">
        <v>3</v>
      </c>
      <c r="H303">
        <v>8</v>
      </c>
      <c r="I303">
        <v>2012</v>
      </c>
      <c r="J303">
        <v>32</v>
      </c>
      <c r="K303">
        <v>5274.5470000299865</v>
      </c>
      <c r="L303">
        <v>5063.566418701268</v>
      </c>
      <c r="M303">
        <v>5062.91</v>
      </c>
      <c r="N303">
        <v>1</v>
      </c>
      <c r="O303">
        <v>211.63700002998667</v>
      </c>
      <c r="P303">
        <v>210.98058132871847</v>
      </c>
      <c r="Q303">
        <v>728</v>
      </c>
      <c r="R303">
        <v>2.4677966101694917</v>
      </c>
      <c r="S303">
        <v>295</v>
      </c>
      <c r="T303" t="b">
        <v>1</v>
      </c>
      <c r="U303" t="s">
        <v>98</v>
      </c>
      <c r="V303" t="s">
        <v>117</v>
      </c>
    </row>
    <row r="304" spans="1:22" x14ac:dyDescent="0.2">
      <c r="A304" s="32">
        <v>41124</v>
      </c>
      <c r="B304">
        <v>16.336500000000012</v>
      </c>
      <c r="C304" t="s">
        <v>121</v>
      </c>
      <c r="D304" t="s">
        <v>144</v>
      </c>
      <c r="E304">
        <v>5</v>
      </c>
      <c r="F304">
        <v>31</v>
      </c>
      <c r="G304">
        <v>3</v>
      </c>
      <c r="H304">
        <v>8</v>
      </c>
      <c r="I304">
        <v>2012</v>
      </c>
      <c r="J304">
        <v>22</v>
      </c>
      <c r="K304">
        <v>1143.5550000000007</v>
      </c>
      <c r="L304">
        <v>1293.5706232651414</v>
      </c>
      <c r="M304">
        <v>1449.31</v>
      </c>
      <c r="N304">
        <v>1</v>
      </c>
      <c r="O304">
        <v>-305.7549999999992</v>
      </c>
      <c r="P304">
        <v>-150.01562326514068</v>
      </c>
      <c r="Q304">
        <v>165</v>
      </c>
      <c r="R304">
        <v>2.3571428571428572</v>
      </c>
      <c r="S304">
        <v>70</v>
      </c>
      <c r="T304" t="b">
        <v>0</v>
      </c>
      <c r="U304" t="s">
        <v>98</v>
      </c>
      <c r="V304" t="s">
        <v>118</v>
      </c>
    </row>
    <row r="305" spans="1:22" x14ac:dyDescent="0.2">
      <c r="A305" s="32">
        <v>41124</v>
      </c>
      <c r="B305">
        <v>16.033767879777788</v>
      </c>
      <c r="C305" t="s">
        <v>132</v>
      </c>
      <c r="D305" t="s">
        <v>185</v>
      </c>
      <c r="E305">
        <v>5</v>
      </c>
      <c r="F305">
        <v>31</v>
      </c>
      <c r="G305">
        <v>3</v>
      </c>
      <c r="H305">
        <v>8</v>
      </c>
      <c r="I305">
        <v>2012</v>
      </c>
      <c r="J305">
        <v>19</v>
      </c>
      <c r="K305">
        <v>1443.0391091800009</v>
      </c>
      <c r="L305">
        <v>2093.3760344074035</v>
      </c>
      <c r="M305">
        <v>1571.97</v>
      </c>
      <c r="N305">
        <v>1</v>
      </c>
      <c r="O305">
        <v>-128.93089081999915</v>
      </c>
      <c r="P305">
        <v>-650.33692522740262</v>
      </c>
      <c r="Q305">
        <v>212</v>
      </c>
      <c r="R305">
        <v>2.3555555555555556</v>
      </c>
      <c r="S305">
        <v>90</v>
      </c>
      <c r="T305" t="b">
        <v>0</v>
      </c>
      <c r="U305" t="s">
        <v>99</v>
      </c>
      <c r="V305" t="s">
        <v>108</v>
      </c>
    </row>
    <row r="306" spans="1:22" x14ac:dyDescent="0.2">
      <c r="A306" s="32">
        <v>41124</v>
      </c>
      <c r="B306">
        <v>20.311888888888912</v>
      </c>
      <c r="C306" t="s">
        <v>198</v>
      </c>
      <c r="D306" t="s">
        <v>189</v>
      </c>
      <c r="E306">
        <v>5</v>
      </c>
      <c r="F306">
        <v>31</v>
      </c>
      <c r="G306">
        <v>3</v>
      </c>
      <c r="H306">
        <v>8</v>
      </c>
      <c r="I306">
        <v>2012</v>
      </c>
      <c r="J306">
        <v>100</v>
      </c>
      <c r="K306">
        <v>1828.070000000002</v>
      </c>
      <c r="L306">
        <v>1504.8993375207938</v>
      </c>
      <c r="N306">
        <v>0</v>
      </c>
      <c r="O306">
        <v>0</v>
      </c>
      <c r="P306">
        <v>323.1706624792082</v>
      </c>
      <c r="Q306">
        <v>232</v>
      </c>
      <c r="R306">
        <v>2.5777777777777779</v>
      </c>
      <c r="S306">
        <v>90</v>
      </c>
      <c r="T306" t="b">
        <v>0</v>
      </c>
      <c r="U306" t="s">
        <v>98</v>
      </c>
      <c r="V306" t="s">
        <v>191</v>
      </c>
    </row>
    <row r="307" spans="1:22" x14ac:dyDescent="0.2">
      <c r="A307" s="32">
        <v>41124</v>
      </c>
      <c r="B307">
        <v>14.157536232028994</v>
      </c>
      <c r="C307" t="s">
        <v>187</v>
      </c>
      <c r="D307" t="s">
        <v>14</v>
      </c>
      <c r="E307">
        <v>5</v>
      </c>
      <c r="F307">
        <v>31</v>
      </c>
      <c r="G307">
        <v>3</v>
      </c>
      <c r="H307">
        <v>8</v>
      </c>
      <c r="I307">
        <v>2012</v>
      </c>
      <c r="J307">
        <v>53</v>
      </c>
      <c r="K307">
        <v>976.87000001000058</v>
      </c>
      <c r="L307">
        <v>1291.7535648078951</v>
      </c>
      <c r="M307">
        <v>927.35</v>
      </c>
      <c r="N307">
        <v>1</v>
      </c>
      <c r="O307">
        <v>49.520000010000558</v>
      </c>
      <c r="P307">
        <v>-314.88356479789456</v>
      </c>
      <c r="Q307">
        <v>164</v>
      </c>
      <c r="R307">
        <v>2.3768115942028984</v>
      </c>
      <c r="S307">
        <v>69</v>
      </c>
      <c r="T307" t="b">
        <v>0</v>
      </c>
      <c r="U307" t="s">
        <v>98</v>
      </c>
      <c r="V307" t="s">
        <v>108</v>
      </c>
    </row>
    <row r="308" spans="1:22" x14ac:dyDescent="0.2">
      <c r="A308" s="32">
        <v>41124</v>
      </c>
      <c r="B308">
        <v>16.646904761904779</v>
      </c>
      <c r="C308" t="s">
        <v>132</v>
      </c>
      <c r="D308" t="s">
        <v>38</v>
      </c>
      <c r="E308">
        <v>5</v>
      </c>
      <c r="F308">
        <v>31</v>
      </c>
      <c r="G308">
        <v>3</v>
      </c>
      <c r="H308">
        <v>8</v>
      </c>
      <c r="I308">
        <v>2012</v>
      </c>
      <c r="J308">
        <v>63</v>
      </c>
      <c r="K308">
        <v>1398.3400000000013</v>
      </c>
      <c r="L308">
        <v>1711.2593041351915</v>
      </c>
      <c r="M308">
        <v>1841.85</v>
      </c>
      <c r="N308">
        <v>1</v>
      </c>
      <c r="O308">
        <v>-443.50999999999863</v>
      </c>
      <c r="P308">
        <v>-312.91930413519026</v>
      </c>
      <c r="Q308">
        <v>204</v>
      </c>
      <c r="R308">
        <v>2.4285714285714284</v>
      </c>
      <c r="S308">
        <v>84</v>
      </c>
      <c r="T308" t="b">
        <v>0</v>
      </c>
      <c r="U308" t="s">
        <v>98</v>
      </c>
      <c r="V308" t="s">
        <v>120</v>
      </c>
    </row>
    <row r="309" spans="1:22" x14ac:dyDescent="0.2">
      <c r="A309" s="32">
        <v>41124</v>
      </c>
      <c r="B309">
        <v>18.479294871794885</v>
      </c>
      <c r="C309" t="s">
        <v>198</v>
      </c>
      <c r="D309" t="s">
        <v>15</v>
      </c>
      <c r="E309">
        <v>5</v>
      </c>
      <c r="F309">
        <v>31</v>
      </c>
      <c r="G309">
        <v>3</v>
      </c>
      <c r="H309">
        <v>8</v>
      </c>
      <c r="I309">
        <v>2012</v>
      </c>
      <c r="J309">
        <v>40</v>
      </c>
      <c r="K309">
        <v>1441.3850000000011</v>
      </c>
      <c r="L309">
        <v>1656.9414674467159</v>
      </c>
      <c r="M309">
        <v>1784.37</v>
      </c>
      <c r="N309">
        <v>1</v>
      </c>
      <c r="O309">
        <v>-342.98499999999876</v>
      </c>
      <c r="P309">
        <v>-215.55646744671481</v>
      </c>
      <c r="Q309">
        <v>215</v>
      </c>
      <c r="R309">
        <v>2.7564102564102564</v>
      </c>
      <c r="S309">
        <v>78</v>
      </c>
      <c r="T309" t="b">
        <v>0</v>
      </c>
      <c r="U309" t="s">
        <v>98</v>
      </c>
      <c r="V309" t="s">
        <v>109</v>
      </c>
    </row>
    <row r="310" spans="1:22" x14ac:dyDescent="0.2">
      <c r="A310" s="32">
        <v>41124</v>
      </c>
      <c r="B310">
        <v>19.000469697272742</v>
      </c>
      <c r="C310" t="s">
        <v>150</v>
      </c>
      <c r="D310" t="s">
        <v>209</v>
      </c>
      <c r="E310">
        <v>5</v>
      </c>
      <c r="F310">
        <v>31</v>
      </c>
      <c r="G310">
        <v>3</v>
      </c>
      <c r="H310">
        <v>8</v>
      </c>
      <c r="I310">
        <v>2012</v>
      </c>
      <c r="J310">
        <v>110</v>
      </c>
      <c r="K310">
        <v>1254.0310000200009</v>
      </c>
      <c r="L310">
        <v>1479.5310344025861</v>
      </c>
      <c r="N310">
        <v>0</v>
      </c>
      <c r="O310">
        <v>0</v>
      </c>
      <c r="P310">
        <v>-225.50003438258523</v>
      </c>
      <c r="Q310">
        <v>171</v>
      </c>
      <c r="R310">
        <v>2.5909090909090908</v>
      </c>
      <c r="S310">
        <v>66</v>
      </c>
      <c r="T310" t="b">
        <v>0</v>
      </c>
      <c r="U310" t="s">
        <v>98</v>
      </c>
      <c r="V310" t="s">
        <v>213</v>
      </c>
    </row>
    <row r="311" spans="1:22" x14ac:dyDescent="0.2">
      <c r="A311" s="32">
        <v>41124</v>
      </c>
      <c r="B311">
        <v>19.882352941176482</v>
      </c>
      <c r="C311" t="s">
        <v>122</v>
      </c>
      <c r="D311" t="s">
        <v>85</v>
      </c>
      <c r="E311">
        <v>5</v>
      </c>
      <c r="F311">
        <v>31</v>
      </c>
      <c r="G311">
        <v>3</v>
      </c>
      <c r="H311">
        <v>8</v>
      </c>
      <c r="I311">
        <v>2012</v>
      </c>
      <c r="J311">
        <v>77</v>
      </c>
      <c r="K311">
        <v>1352.0000000000007</v>
      </c>
      <c r="L311">
        <v>1311.4243190342488</v>
      </c>
      <c r="M311">
        <v>1008.28</v>
      </c>
      <c r="N311">
        <v>1</v>
      </c>
      <c r="O311">
        <v>343.72000000000071</v>
      </c>
      <c r="P311">
        <v>40.575680965751872</v>
      </c>
      <c r="Q311">
        <v>161</v>
      </c>
      <c r="R311">
        <v>2.3676470588235294</v>
      </c>
      <c r="S311">
        <v>68</v>
      </c>
      <c r="T311" t="b">
        <v>0</v>
      </c>
      <c r="U311" t="s">
        <v>98</v>
      </c>
      <c r="V311" t="s">
        <v>108</v>
      </c>
    </row>
    <row r="312" spans="1:22" x14ac:dyDescent="0.2">
      <c r="A312" s="32">
        <v>41124</v>
      </c>
      <c r="B312">
        <v>16.023269230769241</v>
      </c>
      <c r="C312" t="s">
        <v>132</v>
      </c>
      <c r="D312" t="s">
        <v>65</v>
      </c>
      <c r="E312">
        <v>5</v>
      </c>
      <c r="F312">
        <v>31</v>
      </c>
      <c r="G312">
        <v>3</v>
      </c>
      <c r="H312">
        <v>8</v>
      </c>
      <c r="I312">
        <v>2012</v>
      </c>
      <c r="J312">
        <v>23</v>
      </c>
      <c r="K312">
        <v>833.2100000000006</v>
      </c>
      <c r="L312">
        <v>1306.2754134437314</v>
      </c>
      <c r="M312">
        <v>982.43</v>
      </c>
      <c r="N312">
        <v>1</v>
      </c>
      <c r="O312">
        <v>-149.21999999999935</v>
      </c>
      <c r="P312">
        <v>-473.06541344373079</v>
      </c>
      <c r="Q312">
        <v>136</v>
      </c>
      <c r="R312">
        <v>2.6153846153846154</v>
      </c>
      <c r="S312">
        <v>52</v>
      </c>
      <c r="T312" t="b">
        <v>0</v>
      </c>
      <c r="U312" t="s">
        <v>99</v>
      </c>
      <c r="V312" t="s">
        <v>108</v>
      </c>
    </row>
    <row r="313" spans="1:22" x14ac:dyDescent="0.2">
      <c r="A313" s="32">
        <v>41124</v>
      </c>
      <c r="B313">
        <v>18.970689655172425</v>
      </c>
      <c r="C313" t="s">
        <v>223</v>
      </c>
      <c r="D313" t="s">
        <v>70</v>
      </c>
      <c r="E313">
        <v>5</v>
      </c>
      <c r="F313">
        <v>31</v>
      </c>
      <c r="G313">
        <v>3</v>
      </c>
      <c r="H313">
        <v>8</v>
      </c>
      <c r="I313">
        <v>2012</v>
      </c>
      <c r="J313">
        <v>70</v>
      </c>
      <c r="K313">
        <v>1100.3000000000006</v>
      </c>
      <c r="L313">
        <v>1197.1220546946731</v>
      </c>
      <c r="M313">
        <v>918.19</v>
      </c>
      <c r="N313">
        <v>1</v>
      </c>
      <c r="O313">
        <v>182.11000000000058</v>
      </c>
      <c r="P313">
        <v>-96.822054694672488</v>
      </c>
      <c r="Q313">
        <v>159</v>
      </c>
      <c r="R313">
        <v>2.7413793103448274</v>
      </c>
      <c r="S313">
        <v>58</v>
      </c>
      <c r="T313" t="b">
        <v>0</v>
      </c>
      <c r="U313" t="s">
        <v>99</v>
      </c>
      <c r="V313" t="s">
        <v>108</v>
      </c>
    </row>
    <row r="314" spans="1:22" x14ac:dyDescent="0.2">
      <c r="A314" s="32">
        <v>41124</v>
      </c>
      <c r="B314">
        <v>17.634538461538469</v>
      </c>
      <c r="C314" t="s">
        <v>122</v>
      </c>
      <c r="D314" t="s">
        <v>39</v>
      </c>
      <c r="E314">
        <v>5</v>
      </c>
      <c r="F314">
        <v>31</v>
      </c>
      <c r="G314">
        <v>3</v>
      </c>
      <c r="H314">
        <v>8</v>
      </c>
      <c r="I314">
        <v>2012</v>
      </c>
      <c r="J314">
        <v>60</v>
      </c>
      <c r="K314">
        <v>1146.2450000000006</v>
      </c>
      <c r="L314">
        <v>921.16264357613511</v>
      </c>
      <c r="M314">
        <v>748.2</v>
      </c>
      <c r="N314">
        <v>1</v>
      </c>
      <c r="O314">
        <v>398.04500000000053</v>
      </c>
      <c r="P314">
        <v>225.08235642386546</v>
      </c>
      <c r="Q314">
        <v>212</v>
      </c>
      <c r="R314">
        <v>3.2615384615384615</v>
      </c>
      <c r="S314">
        <v>65</v>
      </c>
      <c r="T314" t="b">
        <v>0</v>
      </c>
      <c r="U314" t="s">
        <v>98</v>
      </c>
      <c r="V314" t="s">
        <v>116</v>
      </c>
    </row>
    <row r="315" spans="1:22" x14ac:dyDescent="0.2">
      <c r="A315" s="32">
        <v>41124</v>
      </c>
      <c r="B315">
        <v>23.203275862068978</v>
      </c>
      <c r="C315" t="s">
        <v>121</v>
      </c>
      <c r="D315" t="s">
        <v>173</v>
      </c>
      <c r="E315">
        <v>5</v>
      </c>
      <c r="F315">
        <v>31</v>
      </c>
      <c r="G315">
        <v>3</v>
      </c>
      <c r="H315">
        <v>8</v>
      </c>
      <c r="I315">
        <v>2012</v>
      </c>
      <c r="J315">
        <v>68</v>
      </c>
      <c r="K315">
        <v>1345.7900000000006</v>
      </c>
      <c r="L315">
        <v>1104.6318013531238</v>
      </c>
      <c r="M315">
        <v>1245.42</v>
      </c>
      <c r="N315">
        <v>1</v>
      </c>
      <c r="O315">
        <v>100.37000000000057</v>
      </c>
      <c r="P315">
        <v>241.15819864687683</v>
      </c>
      <c r="Q315">
        <v>169</v>
      </c>
      <c r="R315">
        <v>2.9137931034482758</v>
      </c>
      <c r="S315">
        <v>58</v>
      </c>
      <c r="T315" t="b">
        <v>0</v>
      </c>
      <c r="U315" t="s">
        <v>98</v>
      </c>
      <c r="V315" t="s">
        <v>118</v>
      </c>
    </row>
    <row r="316" spans="1:22" x14ac:dyDescent="0.2">
      <c r="A316" s="32">
        <v>41124</v>
      </c>
      <c r="B316">
        <v>13.357280000000003</v>
      </c>
      <c r="C316" t="s">
        <v>223</v>
      </c>
      <c r="D316" t="s">
        <v>16</v>
      </c>
      <c r="E316">
        <v>5</v>
      </c>
      <c r="F316">
        <v>31</v>
      </c>
      <c r="G316">
        <v>3</v>
      </c>
      <c r="H316">
        <v>8</v>
      </c>
      <c r="I316">
        <v>2012</v>
      </c>
      <c r="J316">
        <v>46</v>
      </c>
      <c r="K316">
        <v>1001.7960000000003</v>
      </c>
      <c r="L316">
        <v>1303.5764839746976</v>
      </c>
      <c r="M316">
        <v>1133.27</v>
      </c>
      <c r="N316">
        <v>1</v>
      </c>
      <c r="O316">
        <v>-131.47399999999971</v>
      </c>
      <c r="P316">
        <v>-301.78048397469729</v>
      </c>
      <c r="Q316">
        <v>165</v>
      </c>
      <c r="R316">
        <v>2.2000000000000002</v>
      </c>
      <c r="S316">
        <v>75</v>
      </c>
      <c r="T316" t="b">
        <v>0</v>
      </c>
      <c r="U316" t="s">
        <v>98</v>
      </c>
      <c r="V316" t="s">
        <v>108</v>
      </c>
    </row>
    <row r="317" spans="1:22" x14ac:dyDescent="0.2">
      <c r="A317" s="32">
        <v>41125</v>
      </c>
      <c r="B317">
        <v>20.752044943876395</v>
      </c>
      <c r="C317" t="s">
        <v>122</v>
      </c>
      <c r="D317" t="s">
        <v>168</v>
      </c>
      <c r="E317">
        <v>6</v>
      </c>
      <c r="F317">
        <v>31</v>
      </c>
      <c r="G317">
        <v>4</v>
      </c>
      <c r="H317">
        <v>8</v>
      </c>
      <c r="I317">
        <v>2012</v>
      </c>
      <c r="J317">
        <v>96</v>
      </c>
      <c r="K317">
        <v>3693.8640000099981</v>
      </c>
      <c r="L317">
        <v>3660.9080317662501</v>
      </c>
      <c r="M317">
        <v>4322.6499999999996</v>
      </c>
      <c r="N317">
        <v>1</v>
      </c>
      <c r="O317">
        <v>-628.78599999000153</v>
      </c>
      <c r="P317">
        <v>32.955968243747975</v>
      </c>
      <c r="Q317">
        <v>482</v>
      </c>
      <c r="R317">
        <v>2.707865168539326</v>
      </c>
      <c r="S317">
        <v>178</v>
      </c>
      <c r="T317" t="b">
        <v>0</v>
      </c>
      <c r="U317" t="s">
        <v>98</v>
      </c>
      <c r="V317" t="s">
        <v>108</v>
      </c>
    </row>
    <row r="318" spans="1:22" x14ac:dyDescent="0.2">
      <c r="A318" s="32">
        <v>41125</v>
      </c>
      <c r="B318">
        <v>16.694698275862084</v>
      </c>
      <c r="C318" t="s">
        <v>132</v>
      </c>
      <c r="D318" t="s">
        <v>3</v>
      </c>
      <c r="E318">
        <v>6</v>
      </c>
      <c r="F318">
        <v>31</v>
      </c>
      <c r="G318">
        <v>4</v>
      </c>
      <c r="H318">
        <v>8</v>
      </c>
      <c r="I318">
        <v>2012</v>
      </c>
      <c r="J318">
        <v>13</v>
      </c>
      <c r="K318">
        <v>1936.5850000000019</v>
      </c>
      <c r="L318">
        <v>3116.1579168778908</v>
      </c>
      <c r="M318">
        <v>3075.24</v>
      </c>
      <c r="N318">
        <v>1</v>
      </c>
      <c r="O318">
        <v>-1138.6549999999979</v>
      </c>
      <c r="P318">
        <v>-1179.5729168778889</v>
      </c>
      <c r="Q318">
        <v>325</v>
      </c>
      <c r="R318">
        <v>2.8017241379310347</v>
      </c>
      <c r="S318">
        <v>116</v>
      </c>
      <c r="T318" t="b">
        <v>0</v>
      </c>
      <c r="U318" t="s">
        <v>99</v>
      </c>
      <c r="V318" t="s">
        <v>108</v>
      </c>
    </row>
    <row r="319" spans="1:22" x14ac:dyDescent="0.2">
      <c r="A319" s="32">
        <v>41125</v>
      </c>
      <c r="B319">
        <v>18.778493975903597</v>
      </c>
      <c r="C319" t="s">
        <v>224</v>
      </c>
      <c r="D319" t="s">
        <v>167</v>
      </c>
      <c r="E319">
        <v>6</v>
      </c>
      <c r="F319">
        <v>31</v>
      </c>
      <c r="G319">
        <v>4</v>
      </c>
      <c r="H319">
        <v>8</v>
      </c>
      <c r="I319">
        <v>2012</v>
      </c>
      <c r="J319">
        <v>94</v>
      </c>
      <c r="K319">
        <v>3117.2299999999968</v>
      </c>
      <c r="L319">
        <v>3425.0462602500966</v>
      </c>
      <c r="M319">
        <v>3945.29</v>
      </c>
      <c r="N319">
        <v>1</v>
      </c>
      <c r="O319">
        <v>-828.06000000000313</v>
      </c>
      <c r="P319">
        <v>-307.81626025009973</v>
      </c>
      <c r="Q319">
        <v>431</v>
      </c>
      <c r="R319">
        <v>2.5963855421686746</v>
      </c>
      <c r="S319">
        <v>166</v>
      </c>
      <c r="T319" t="b">
        <v>0</v>
      </c>
      <c r="U319" t="s">
        <v>98</v>
      </c>
      <c r="V319" t="s">
        <v>100</v>
      </c>
    </row>
    <row r="320" spans="1:22" x14ac:dyDescent="0.2">
      <c r="A320" s="32">
        <v>41125</v>
      </c>
      <c r="B320">
        <v>16.987617834394893</v>
      </c>
      <c r="C320" t="s">
        <v>161</v>
      </c>
      <c r="D320" t="s">
        <v>138</v>
      </c>
      <c r="E320">
        <v>6</v>
      </c>
      <c r="F320">
        <v>31</v>
      </c>
      <c r="G320">
        <v>4</v>
      </c>
      <c r="H320">
        <v>8</v>
      </c>
      <c r="I320">
        <v>2012</v>
      </c>
      <c r="J320">
        <v>52</v>
      </c>
      <c r="K320">
        <v>2667.0559999999982</v>
      </c>
      <c r="L320">
        <v>2901.883183512949</v>
      </c>
      <c r="M320">
        <v>2304.1799999999998</v>
      </c>
      <c r="N320">
        <v>1</v>
      </c>
      <c r="O320">
        <v>362.87599999999838</v>
      </c>
      <c r="P320">
        <v>-234.8271835129508</v>
      </c>
      <c r="Q320">
        <v>434</v>
      </c>
      <c r="R320">
        <v>2.7643312101910826</v>
      </c>
      <c r="S320">
        <v>157</v>
      </c>
      <c r="T320" t="b">
        <v>0</v>
      </c>
      <c r="U320" t="s">
        <v>98</v>
      </c>
      <c r="V320" t="s">
        <v>119</v>
      </c>
    </row>
    <row r="321" spans="1:22" x14ac:dyDescent="0.2">
      <c r="A321" s="32">
        <v>41125</v>
      </c>
      <c r="B321">
        <v>18.789479452054799</v>
      </c>
      <c r="C321" t="s">
        <v>224</v>
      </c>
      <c r="D321" t="s">
        <v>128</v>
      </c>
      <c r="E321">
        <v>6</v>
      </c>
      <c r="F321">
        <v>31</v>
      </c>
      <c r="G321">
        <v>4</v>
      </c>
      <c r="H321">
        <v>8</v>
      </c>
      <c r="I321">
        <v>2012</v>
      </c>
      <c r="J321">
        <v>29</v>
      </c>
      <c r="K321">
        <v>1371.6320000000003</v>
      </c>
      <c r="L321">
        <v>1896.4729173327823</v>
      </c>
      <c r="M321">
        <v>1081.97</v>
      </c>
      <c r="N321">
        <v>1</v>
      </c>
      <c r="O321">
        <v>289.66200000000026</v>
      </c>
      <c r="P321">
        <v>-524.84091733278206</v>
      </c>
      <c r="Q321">
        <v>250</v>
      </c>
      <c r="R321">
        <v>3.4246575342465753</v>
      </c>
      <c r="S321">
        <v>73</v>
      </c>
      <c r="T321" t="b">
        <v>0</v>
      </c>
      <c r="U321" t="s">
        <v>98</v>
      </c>
      <c r="V321" t="s">
        <v>100</v>
      </c>
    </row>
    <row r="322" spans="1:22" x14ac:dyDescent="0.2">
      <c r="A322" s="32">
        <v>41125</v>
      </c>
      <c r="B322">
        <v>14.522000000000007</v>
      </c>
      <c r="C322" t="s">
        <v>150</v>
      </c>
      <c r="D322" t="s">
        <v>83</v>
      </c>
      <c r="E322">
        <v>6</v>
      </c>
      <c r="F322">
        <v>31</v>
      </c>
      <c r="G322">
        <v>4</v>
      </c>
      <c r="H322">
        <v>8</v>
      </c>
      <c r="I322">
        <v>2012</v>
      </c>
      <c r="J322">
        <v>75</v>
      </c>
      <c r="K322">
        <v>798.71000000000038</v>
      </c>
      <c r="L322">
        <v>2605.497190118379</v>
      </c>
      <c r="M322">
        <v>943.63</v>
      </c>
      <c r="N322">
        <v>1</v>
      </c>
      <c r="O322">
        <v>-144.91999999999962</v>
      </c>
      <c r="P322">
        <v>-1806.7871901183785</v>
      </c>
      <c r="Q322">
        <v>141</v>
      </c>
      <c r="R322">
        <v>2.5636363636363635</v>
      </c>
      <c r="S322">
        <v>55</v>
      </c>
      <c r="T322" t="b">
        <v>1</v>
      </c>
      <c r="U322" t="s">
        <v>98</v>
      </c>
      <c r="V322" t="s">
        <v>111</v>
      </c>
    </row>
    <row r="323" spans="1:22" x14ac:dyDescent="0.2">
      <c r="A323" s="32">
        <v>41125</v>
      </c>
      <c r="B323">
        <v>19.518684210526324</v>
      </c>
      <c r="C323" t="s">
        <v>196</v>
      </c>
      <c r="D323" t="s">
        <v>4</v>
      </c>
      <c r="E323">
        <v>6</v>
      </c>
      <c r="F323">
        <v>31</v>
      </c>
      <c r="G323">
        <v>4</v>
      </c>
      <c r="H323">
        <v>8</v>
      </c>
      <c r="I323">
        <v>2012</v>
      </c>
      <c r="J323">
        <v>51</v>
      </c>
      <c r="K323">
        <v>2225.130000000001</v>
      </c>
      <c r="L323">
        <v>1761.1709733323798</v>
      </c>
      <c r="M323">
        <v>1448.11</v>
      </c>
      <c r="N323">
        <v>1</v>
      </c>
      <c r="O323">
        <v>777.02000000000112</v>
      </c>
      <c r="P323">
        <v>463.95902666762117</v>
      </c>
      <c r="Q323">
        <v>410</v>
      </c>
      <c r="R323">
        <v>3.5964912280701755</v>
      </c>
      <c r="S323">
        <v>114</v>
      </c>
      <c r="T323" t="b">
        <v>0</v>
      </c>
      <c r="U323" t="s">
        <v>99</v>
      </c>
      <c r="V323" t="s">
        <v>113</v>
      </c>
    </row>
    <row r="324" spans="1:22" x14ac:dyDescent="0.2">
      <c r="A324" s="32">
        <v>41125</v>
      </c>
      <c r="B324">
        <v>19.94062146892654</v>
      </c>
      <c r="C324" t="s">
        <v>161</v>
      </c>
      <c r="D324" t="s">
        <v>64</v>
      </c>
      <c r="E324">
        <v>6</v>
      </c>
      <c r="F324">
        <v>31</v>
      </c>
      <c r="G324">
        <v>4</v>
      </c>
      <c r="H324">
        <v>8</v>
      </c>
      <c r="I324">
        <v>2012</v>
      </c>
      <c r="J324">
        <v>33</v>
      </c>
      <c r="K324">
        <v>3529.4899999999975</v>
      </c>
      <c r="L324">
        <v>2979.6536866865872</v>
      </c>
      <c r="M324">
        <v>3088.23</v>
      </c>
      <c r="N324">
        <v>1</v>
      </c>
      <c r="O324">
        <v>441.25999999999749</v>
      </c>
      <c r="P324">
        <v>549.8363133134103</v>
      </c>
      <c r="Q324">
        <v>424</v>
      </c>
      <c r="R324">
        <v>2.3954802259887007</v>
      </c>
      <c r="S324">
        <v>177</v>
      </c>
      <c r="T324" t="b">
        <v>0</v>
      </c>
      <c r="U324" t="s">
        <v>99</v>
      </c>
      <c r="V324" t="s">
        <v>118</v>
      </c>
    </row>
    <row r="325" spans="1:22" x14ac:dyDescent="0.2">
      <c r="A325" s="32">
        <v>41125</v>
      </c>
      <c r="B325">
        <v>22.312558139651166</v>
      </c>
      <c r="C325" t="s">
        <v>196</v>
      </c>
      <c r="D325" t="s">
        <v>171</v>
      </c>
      <c r="E325">
        <v>6</v>
      </c>
      <c r="F325">
        <v>31</v>
      </c>
      <c r="G325">
        <v>4</v>
      </c>
      <c r="H325">
        <v>8</v>
      </c>
      <c r="I325">
        <v>2012</v>
      </c>
      <c r="J325">
        <v>99</v>
      </c>
      <c r="K325">
        <v>1918.8800000100002</v>
      </c>
      <c r="L325">
        <v>2276.9364865071675</v>
      </c>
      <c r="M325">
        <v>2347.46</v>
      </c>
      <c r="N325">
        <v>1</v>
      </c>
      <c r="O325">
        <v>-428.57999998999981</v>
      </c>
      <c r="P325">
        <v>-358.05648649716727</v>
      </c>
      <c r="Q325">
        <v>229</v>
      </c>
      <c r="R325">
        <v>2.6627906976744184</v>
      </c>
      <c r="S325">
        <v>86</v>
      </c>
      <c r="T325" t="b">
        <v>0</v>
      </c>
      <c r="U325" t="s">
        <v>98</v>
      </c>
      <c r="V325" t="s">
        <v>120</v>
      </c>
    </row>
    <row r="326" spans="1:22" x14ac:dyDescent="0.2">
      <c r="A326" s="32">
        <v>41125</v>
      </c>
      <c r="B326">
        <v>19.262247706422031</v>
      </c>
      <c r="C326" t="s">
        <v>121</v>
      </c>
      <c r="D326" t="s">
        <v>163</v>
      </c>
      <c r="E326">
        <v>6</v>
      </c>
      <c r="F326">
        <v>31</v>
      </c>
      <c r="G326">
        <v>4</v>
      </c>
      <c r="H326">
        <v>8</v>
      </c>
      <c r="I326">
        <v>2012</v>
      </c>
      <c r="J326">
        <v>17</v>
      </c>
      <c r="K326">
        <v>2099.5850000000014</v>
      </c>
      <c r="L326">
        <v>3005.2693895294087</v>
      </c>
      <c r="M326">
        <v>1620.16</v>
      </c>
      <c r="N326">
        <v>1</v>
      </c>
      <c r="O326">
        <v>479.42500000000132</v>
      </c>
      <c r="P326">
        <v>-905.68438952940733</v>
      </c>
      <c r="Q326">
        <v>335</v>
      </c>
      <c r="R326">
        <v>3.073394495412844</v>
      </c>
      <c r="S326">
        <v>109</v>
      </c>
      <c r="T326" t="b">
        <v>0</v>
      </c>
      <c r="U326" t="s">
        <v>98</v>
      </c>
      <c r="V326" t="s">
        <v>109</v>
      </c>
    </row>
    <row r="327" spans="1:22" x14ac:dyDescent="0.2">
      <c r="A327" s="32">
        <v>41125</v>
      </c>
      <c r="B327">
        <v>19.402289156626459</v>
      </c>
      <c r="C327" t="s">
        <v>187</v>
      </c>
      <c r="D327" t="s">
        <v>186</v>
      </c>
      <c r="E327">
        <v>6</v>
      </c>
      <c r="F327">
        <v>31</v>
      </c>
      <c r="G327">
        <v>4</v>
      </c>
      <c r="H327">
        <v>8</v>
      </c>
      <c r="I327">
        <v>2012</v>
      </c>
      <c r="J327">
        <v>79</v>
      </c>
      <c r="K327">
        <v>4831.1699999999882</v>
      </c>
      <c r="L327">
        <v>4029.1251349742738</v>
      </c>
      <c r="M327">
        <v>3753.17</v>
      </c>
      <c r="N327">
        <v>1</v>
      </c>
      <c r="O327">
        <v>1077.9999999999882</v>
      </c>
      <c r="P327">
        <v>802.04486502571444</v>
      </c>
      <c r="Q327">
        <v>672</v>
      </c>
      <c r="R327">
        <v>2.6987951807228914</v>
      </c>
      <c r="S327">
        <v>249</v>
      </c>
      <c r="T327" t="b">
        <v>1</v>
      </c>
      <c r="U327" t="s">
        <v>98</v>
      </c>
      <c r="V327" t="s">
        <v>101</v>
      </c>
    </row>
    <row r="328" spans="1:22" x14ac:dyDescent="0.2">
      <c r="A328" s="32">
        <v>41125</v>
      </c>
      <c r="B328">
        <v>17.93540211645502</v>
      </c>
      <c r="C328" t="s">
        <v>161</v>
      </c>
      <c r="D328" t="s">
        <v>106</v>
      </c>
      <c r="E328">
        <v>6</v>
      </c>
      <c r="F328">
        <v>31</v>
      </c>
      <c r="G328">
        <v>4</v>
      </c>
      <c r="H328">
        <v>8</v>
      </c>
      <c r="I328">
        <v>2012</v>
      </c>
      <c r="J328">
        <v>78</v>
      </c>
      <c r="K328">
        <v>3389.7910000099987</v>
      </c>
      <c r="L328">
        <v>4965.4095723000082</v>
      </c>
      <c r="M328">
        <v>4685</v>
      </c>
      <c r="N328">
        <v>1</v>
      </c>
      <c r="O328">
        <v>-1295.2089999900013</v>
      </c>
      <c r="P328">
        <v>-1575.6185722900095</v>
      </c>
      <c r="Q328">
        <v>459</v>
      </c>
      <c r="R328">
        <v>2.4285714285714284</v>
      </c>
      <c r="S328">
        <v>189</v>
      </c>
      <c r="T328" t="b">
        <v>1</v>
      </c>
      <c r="U328" t="s">
        <v>98</v>
      </c>
      <c r="V328" t="s">
        <v>118</v>
      </c>
    </row>
    <row r="329" spans="1:22" x14ac:dyDescent="0.2">
      <c r="A329" s="32">
        <v>41125</v>
      </c>
      <c r="B329">
        <v>19.557619047619031</v>
      </c>
      <c r="C329" t="s">
        <v>198</v>
      </c>
      <c r="D329" t="s">
        <v>206</v>
      </c>
      <c r="E329">
        <v>6</v>
      </c>
      <c r="F329">
        <v>31</v>
      </c>
      <c r="G329">
        <v>4</v>
      </c>
      <c r="H329">
        <v>8</v>
      </c>
      <c r="I329">
        <v>2012</v>
      </c>
      <c r="J329">
        <v>112</v>
      </c>
      <c r="K329">
        <v>3285.6799999999971</v>
      </c>
      <c r="L329">
        <v>3329.2776749277177</v>
      </c>
      <c r="N329">
        <v>0</v>
      </c>
      <c r="O329">
        <v>0</v>
      </c>
      <c r="P329">
        <v>-43.597674927720618</v>
      </c>
      <c r="Q329">
        <v>406</v>
      </c>
      <c r="R329">
        <v>2.4166666666666665</v>
      </c>
      <c r="S329">
        <v>168</v>
      </c>
      <c r="T329" t="b">
        <v>1</v>
      </c>
      <c r="V329" t="s">
        <v>212</v>
      </c>
    </row>
    <row r="330" spans="1:22" x14ac:dyDescent="0.2">
      <c r="A330" s="32">
        <v>41125</v>
      </c>
      <c r="B330">
        <v>15.711013513513519</v>
      </c>
      <c r="C330" t="s">
        <v>121</v>
      </c>
      <c r="D330" t="s">
        <v>5</v>
      </c>
      <c r="E330">
        <v>6</v>
      </c>
      <c r="F330">
        <v>31</v>
      </c>
      <c r="G330">
        <v>4</v>
      </c>
      <c r="H330">
        <v>8</v>
      </c>
      <c r="I330">
        <v>2012</v>
      </c>
      <c r="J330">
        <v>42</v>
      </c>
      <c r="K330">
        <v>2325.2300000000009</v>
      </c>
      <c r="L330">
        <v>1992.5191418721936</v>
      </c>
      <c r="M330">
        <v>3075.96</v>
      </c>
      <c r="N330">
        <v>1</v>
      </c>
      <c r="O330">
        <v>-750.72999999999911</v>
      </c>
      <c r="P330">
        <v>332.71085812780734</v>
      </c>
      <c r="Q330">
        <v>346</v>
      </c>
      <c r="R330">
        <v>2.3378378378378377</v>
      </c>
      <c r="S330">
        <v>148</v>
      </c>
      <c r="T330" t="b">
        <v>0</v>
      </c>
      <c r="U330" t="s">
        <v>98</v>
      </c>
      <c r="V330" t="s">
        <v>107</v>
      </c>
    </row>
    <row r="331" spans="1:22" x14ac:dyDescent="0.2">
      <c r="A331" s="32">
        <v>41125</v>
      </c>
      <c r="B331">
        <v>18.257791411042941</v>
      </c>
      <c r="C331" t="s">
        <v>224</v>
      </c>
      <c r="D331" t="s">
        <v>148</v>
      </c>
      <c r="E331">
        <v>6</v>
      </c>
      <c r="F331">
        <v>31</v>
      </c>
      <c r="G331">
        <v>4</v>
      </c>
      <c r="H331">
        <v>8</v>
      </c>
      <c r="I331">
        <v>2012</v>
      </c>
      <c r="J331">
        <v>87</v>
      </c>
      <c r="K331">
        <v>2976.0199999999995</v>
      </c>
      <c r="L331">
        <v>4207.8446020386336</v>
      </c>
      <c r="M331">
        <v>2784.24</v>
      </c>
      <c r="N331">
        <v>1</v>
      </c>
      <c r="O331">
        <v>191.77999999999975</v>
      </c>
      <c r="P331">
        <v>-1231.8246020386341</v>
      </c>
      <c r="Q331">
        <v>407</v>
      </c>
      <c r="R331">
        <v>2.4969325153374231</v>
      </c>
      <c r="S331">
        <v>163</v>
      </c>
      <c r="T331" t="b">
        <v>1</v>
      </c>
      <c r="U331" t="s">
        <v>98</v>
      </c>
      <c r="V331" t="s">
        <v>111</v>
      </c>
    </row>
    <row r="332" spans="1:22" x14ac:dyDescent="0.2">
      <c r="A332" s="32">
        <v>41125</v>
      </c>
      <c r="B332">
        <v>16.671300653660122</v>
      </c>
      <c r="C332" t="s">
        <v>121</v>
      </c>
      <c r="D332" t="s">
        <v>157</v>
      </c>
      <c r="E332">
        <v>6</v>
      </c>
      <c r="F332">
        <v>31</v>
      </c>
      <c r="G332">
        <v>4</v>
      </c>
      <c r="H332">
        <v>8</v>
      </c>
      <c r="I332">
        <v>2012</v>
      </c>
      <c r="J332">
        <v>89</v>
      </c>
      <c r="K332">
        <v>2550.7090000099988</v>
      </c>
      <c r="L332">
        <v>2645.8947387802891</v>
      </c>
      <c r="M332">
        <v>1843.5</v>
      </c>
      <c r="N332">
        <v>1</v>
      </c>
      <c r="O332">
        <v>707.20900000999882</v>
      </c>
      <c r="P332">
        <v>-95.1857387702903</v>
      </c>
      <c r="Q332">
        <v>391</v>
      </c>
      <c r="R332">
        <v>2.5555555555555554</v>
      </c>
      <c r="S332">
        <v>153</v>
      </c>
      <c r="T332" t="b">
        <v>0</v>
      </c>
      <c r="U332" t="s">
        <v>98</v>
      </c>
      <c r="V332" t="s">
        <v>118</v>
      </c>
    </row>
    <row r="333" spans="1:22" x14ac:dyDescent="0.2">
      <c r="A333" s="32">
        <v>41125</v>
      </c>
      <c r="B333">
        <v>16.717500000000001</v>
      </c>
      <c r="C333" t="s">
        <v>121</v>
      </c>
      <c r="D333" t="s">
        <v>178</v>
      </c>
      <c r="E333">
        <v>6</v>
      </c>
      <c r="F333">
        <v>31</v>
      </c>
      <c r="G333">
        <v>4</v>
      </c>
      <c r="H333">
        <v>8</v>
      </c>
      <c r="I333">
        <v>2012</v>
      </c>
      <c r="J333">
        <v>73</v>
      </c>
      <c r="K333">
        <v>668.7</v>
      </c>
      <c r="L333">
        <v>2039.6545881400198</v>
      </c>
      <c r="N333">
        <v>0</v>
      </c>
      <c r="O333">
        <v>0</v>
      </c>
      <c r="P333">
        <v>-1370.9545881400197</v>
      </c>
      <c r="Q333">
        <v>89</v>
      </c>
      <c r="R333">
        <v>2.2250000000000001</v>
      </c>
      <c r="S333">
        <v>40</v>
      </c>
      <c r="T333" t="b">
        <v>0</v>
      </c>
      <c r="U333" t="s">
        <v>98</v>
      </c>
      <c r="V333" t="s">
        <v>109</v>
      </c>
    </row>
    <row r="334" spans="1:22" x14ac:dyDescent="0.2">
      <c r="A334" s="32">
        <v>41125</v>
      </c>
      <c r="B334">
        <v>20.619306930693089</v>
      </c>
      <c r="C334" t="s">
        <v>122</v>
      </c>
      <c r="D334" t="s">
        <v>27</v>
      </c>
      <c r="E334">
        <v>6</v>
      </c>
      <c r="F334">
        <v>31</v>
      </c>
      <c r="G334">
        <v>4</v>
      </c>
      <c r="H334">
        <v>8</v>
      </c>
      <c r="I334">
        <v>2012</v>
      </c>
      <c r="J334">
        <v>35</v>
      </c>
      <c r="K334">
        <v>2082.550000000002</v>
      </c>
      <c r="L334">
        <v>2886.3519769603336</v>
      </c>
      <c r="M334">
        <v>1849.03</v>
      </c>
      <c r="N334">
        <v>1</v>
      </c>
      <c r="O334">
        <v>233.52000000000203</v>
      </c>
      <c r="P334">
        <v>-803.80197696033156</v>
      </c>
      <c r="Q334">
        <v>282</v>
      </c>
      <c r="R334">
        <v>2.7920792079207919</v>
      </c>
      <c r="S334">
        <v>101</v>
      </c>
      <c r="T334" t="b">
        <v>0</v>
      </c>
      <c r="U334" t="s">
        <v>98</v>
      </c>
      <c r="V334" t="s">
        <v>108</v>
      </c>
    </row>
    <row r="335" spans="1:22" x14ac:dyDescent="0.2">
      <c r="A335" s="32">
        <v>41125</v>
      </c>
      <c r="B335">
        <v>19.454363509545473</v>
      </c>
      <c r="C335" t="s">
        <v>132</v>
      </c>
      <c r="D335" t="s">
        <v>48</v>
      </c>
      <c r="E335">
        <v>6</v>
      </c>
      <c r="F335">
        <v>31</v>
      </c>
      <c r="G335">
        <v>4</v>
      </c>
      <c r="H335">
        <v>8</v>
      </c>
      <c r="I335">
        <v>2012</v>
      </c>
      <c r="J335">
        <v>1</v>
      </c>
      <c r="K335">
        <v>2139.979986050002</v>
      </c>
      <c r="L335">
        <v>2555.8668827960191</v>
      </c>
      <c r="M335">
        <v>2185.5</v>
      </c>
      <c r="N335">
        <v>1</v>
      </c>
      <c r="O335">
        <v>-45.520013949997974</v>
      </c>
      <c r="P335">
        <v>-415.8868967460171</v>
      </c>
      <c r="Q335">
        <v>278</v>
      </c>
      <c r="R335">
        <v>2.5272727272727273</v>
      </c>
      <c r="S335">
        <v>110</v>
      </c>
      <c r="T335" t="b">
        <v>0</v>
      </c>
      <c r="U335" t="s">
        <v>99</v>
      </c>
      <c r="V335" t="s">
        <v>108</v>
      </c>
    </row>
    <row r="336" spans="1:22" x14ac:dyDescent="0.2">
      <c r="A336" s="32">
        <v>41125</v>
      </c>
      <c r="B336">
        <v>17.732967032967039</v>
      </c>
      <c r="C336" t="s">
        <v>150</v>
      </c>
      <c r="D336" t="s">
        <v>53</v>
      </c>
      <c r="E336">
        <v>6</v>
      </c>
      <c r="F336">
        <v>31</v>
      </c>
      <c r="G336">
        <v>4</v>
      </c>
      <c r="H336">
        <v>8</v>
      </c>
      <c r="I336">
        <v>2012</v>
      </c>
      <c r="J336">
        <v>25</v>
      </c>
      <c r="K336">
        <v>1613.7000000000007</v>
      </c>
      <c r="L336">
        <v>2611.3323061522115</v>
      </c>
      <c r="M336">
        <v>2291.85</v>
      </c>
      <c r="N336">
        <v>1</v>
      </c>
      <c r="O336">
        <v>-678.14999999999918</v>
      </c>
      <c r="P336">
        <v>-997.63230615221073</v>
      </c>
      <c r="Q336">
        <v>255</v>
      </c>
      <c r="R336">
        <v>2.802197802197802</v>
      </c>
      <c r="S336">
        <v>91</v>
      </c>
      <c r="T336" t="b">
        <v>0</v>
      </c>
      <c r="U336" t="s">
        <v>98</v>
      </c>
      <c r="V336" t="s">
        <v>115</v>
      </c>
    </row>
    <row r="337" spans="1:22" x14ac:dyDescent="0.2">
      <c r="A337" s="32">
        <v>41125</v>
      </c>
      <c r="B337">
        <v>23.305180851117004</v>
      </c>
      <c r="C337" t="s">
        <v>224</v>
      </c>
      <c r="D337" t="s">
        <v>50</v>
      </c>
      <c r="E337">
        <v>6</v>
      </c>
      <c r="F337">
        <v>31</v>
      </c>
      <c r="G337">
        <v>4</v>
      </c>
      <c r="H337">
        <v>8</v>
      </c>
      <c r="I337">
        <v>2012</v>
      </c>
      <c r="J337">
        <v>15</v>
      </c>
      <c r="K337">
        <v>4381.374000009997</v>
      </c>
      <c r="L337">
        <v>2974.9180804897701</v>
      </c>
      <c r="M337">
        <v>3217.03</v>
      </c>
      <c r="N337">
        <v>1</v>
      </c>
      <c r="O337">
        <v>1164.3440000099968</v>
      </c>
      <c r="P337">
        <v>1406.4559195202269</v>
      </c>
      <c r="Q337">
        <v>531</v>
      </c>
      <c r="R337">
        <v>2.8244680851063828</v>
      </c>
      <c r="S337">
        <v>188</v>
      </c>
      <c r="T337" t="b">
        <v>0</v>
      </c>
      <c r="U337" t="s">
        <v>98</v>
      </c>
      <c r="V337" t="s">
        <v>119</v>
      </c>
    </row>
    <row r="338" spans="1:22" x14ac:dyDescent="0.2">
      <c r="A338" s="32">
        <v>41125</v>
      </c>
      <c r="B338">
        <v>17.582071428642831</v>
      </c>
      <c r="C338" t="s">
        <v>196</v>
      </c>
      <c r="D338" t="s">
        <v>66</v>
      </c>
      <c r="E338">
        <v>6</v>
      </c>
      <c r="F338">
        <v>31</v>
      </c>
      <c r="G338">
        <v>4</v>
      </c>
      <c r="H338">
        <v>8</v>
      </c>
      <c r="I338">
        <v>2012</v>
      </c>
      <c r="J338">
        <v>54</v>
      </c>
      <c r="K338">
        <v>2461.4900000099965</v>
      </c>
      <c r="L338">
        <v>1879.6943301851068</v>
      </c>
      <c r="M338">
        <v>2504.09</v>
      </c>
      <c r="N338">
        <v>1</v>
      </c>
      <c r="O338">
        <v>-42.599999990003653</v>
      </c>
      <c r="P338">
        <v>581.79566982488973</v>
      </c>
      <c r="Q338">
        <v>367</v>
      </c>
      <c r="R338">
        <v>2.6214285714285714</v>
      </c>
      <c r="S338">
        <v>140</v>
      </c>
      <c r="T338" t="b">
        <v>0</v>
      </c>
      <c r="U338" t="s">
        <v>99</v>
      </c>
      <c r="V338" t="s">
        <v>112</v>
      </c>
    </row>
    <row r="339" spans="1:22" x14ac:dyDescent="0.2">
      <c r="A339" s="32">
        <v>41125</v>
      </c>
      <c r="B339">
        <v>20.798717241379297</v>
      </c>
      <c r="C339" t="s">
        <v>161</v>
      </c>
      <c r="D339" t="s">
        <v>170</v>
      </c>
      <c r="E339">
        <v>6</v>
      </c>
      <c r="F339">
        <v>31</v>
      </c>
      <c r="G339">
        <v>4</v>
      </c>
      <c r="H339">
        <v>8</v>
      </c>
      <c r="I339">
        <v>2012</v>
      </c>
      <c r="J339">
        <v>98</v>
      </c>
      <c r="K339">
        <v>3015.813999999998</v>
      </c>
      <c r="L339">
        <v>4550.0787992243559</v>
      </c>
      <c r="M339">
        <v>3276.88</v>
      </c>
      <c r="N339">
        <v>1</v>
      </c>
      <c r="O339">
        <v>-261.06600000000208</v>
      </c>
      <c r="P339">
        <v>-1534.2647992243578</v>
      </c>
      <c r="Q339">
        <v>390</v>
      </c>
      <c r="R339">
        <v>2.6896551724137931</v>
      </c>
      <c r="S339">
        <v>145</v>
      </c>
      <c r="T339" t="b">
        <v>0</v>
      </c>
      <c r="U339" t="s">
        <v>98</v>
      </c>
      <c r="V339" t="s">
        <v>117</v>
      </c>
    </row>
    <row r="340" spans="1:22" x14ac:dyDescent="0.2">
      <c r="A340" s="32">
        <v>41125</v>
      </c>
      <c r="B340">
        <v>17.682240437213114</v>
      </c>
      <c r="C340" t="s">
        <v>224</v>
      </c>
      <c r="D340" t="s">
        <v>169</v>
      </c>
      <c r="E340">
        <v>6</v>
      </c>
      <c r="F340">
        <v>31</v>
      </c>
      <c r="G340">
        <v>4</v>
      </c>
      <c r="H340">
        <v>8</v>
      </c>
      <c r="I340">
        <v>2012</v>
      </c>
      <c r="J340">
        <v>97</v>
      </c>
      <c r="K340">
        <v>3235.8500000099998</v>
      </c>
      <c r="L340">
        <v>3506.2259003781974</v>
      </c>
      <c r="M340">
        <v>3932.24</v>
      </c>
      <c r="N340">
        <v>1</v>
      </c>
      <c r="O340">
        <v>-696.38999998999998</v>
      </c>
      <c r="P340">
        <v>-270.37590036819756</v>
      </c>
      <c r="Q340">
        <v>400</v>
      </c>
      <c r="R340">
        <v>2.1857923497267762</v>
      </c>
      <c r="S340">
        <v>183</v>
      </c>
      <c r="T340" t="b">
        <v>0</v>
      </c>
      <c r="U340" t="s">
        <v>98</v>
      </c>
      <c r="V340" t="s">
        <v>119</v>
      </c>
    </row>
    <row r="341" spans="1:22" x14ac:dyDescent="0.2">
      <c r="A341" s="32">
        <v>41125</v>
      </c>
      <c r="B341">
        <v>16.849054945054963</v>
      </c>
      <c r="C341" t="s">
        <v>198</v>
      </c>
      <c r="D341" t="s">
        <v>208</v>
      </c>
      <c r="E341">
        <v>6</v>
      </c>
      <c r="F341">
        <v>31</v>
      </c>
      <c r="G341">
        <v>4</v>
      </c>
      <c r="H341">
        <v>8</v>
      </c>
      <c r="I341">
        <v>2012</v>
      </c>
      <c r="J341">
        <v>105</v>
      </c>
      <c r="K341">
        <v>1533.2640000000017</v>
      </c>
      <c r="L341">
        <v>2028.5544271161286</v>
      </c>
      <c r="N341">
        <v>0</v>
      </c>
      <c r="O341">
        <v>0</v>
      </c>
      <c r="P341">
        <v>-495.29042711612692</v>
      </c>
      <c r="Q341">
        <v>187</v>
      </c>
      <c r="R341">
        <v>2.0549450549450547</v>
      </c>
      <c r="S341">
        <v>91</v>
      </c>
      <c r="T341" t="b">
        <v>0</v>
      </c>
      <c r="U341" t="s">
        <v>98</v>
      </c>
      <c r="V341" t="s">
        <v>205</v>
      </c>
    </row>
    <row r="342" spans="1:22" x14ac:dyDescent="0.2">
      <c r="A342" s="32">
        <v>41125</v>
      </c>
      <c r="B342">
        <v>18.393529411764725</v>
      </c>
      <c r="C342" t="s">
        <v>187</v>
      </c>
      <c r="D342" t="s">
        <v>200</v>
      </c>
      <c r="E342">
        <v>6</v>
      </c>
      <c r="F342">
        <v>31</v>
      </c>
      <c r="G342">
        <v>4</v>
      </c>
      <c r="H342">
        <v>8</v>
      </c>
      <c r="I342">
        <v>2012</v>
      </c>
      <c r="J342">
        <v>4</v>
      </c>
      <c r="K342">
        <v>2501.5200000000027</v>
      </c>
      <c r="L342">
        <v>2903.9804201864008</v>
      </c>
      <c r="M342">
        <v>1587.87</v>
      </c>
      <c r="N342">
        <v>1</v>
      </c>
      <c r="O342">
        <v>913.65000000000282</v>
      </c>
      <c r="P342">
        <v>-402.4604201863981</v>
      </c>
      <c r="Q342">
        <v>376</v>
      </c>
      <c r="R342">
        <v>2.7647058823529411</v>
      </c>
      <c r="S342">
        <v>136</v>
      </c>
      <c r="T342" t="b">
        <v>0</v>
      </c>
      <c r="U342" t="s">
        <v>98</v>
      </c>
      <c r="V342" t="s">
        <v>108</v>
      </c>
    </row>
    <row r="343" spans="1:22" x14ac:dyDescent="0.2">
      <c r="A343" s="32">
        <v>41125</v>
      </c>
      <c r="B343">
        <v>19.643281250000015</v>
      </c>
      <c r="C343" t="s">
        <v>161</v>
      </c>
      <c r="D343" t="s">
        <v>175</v>
      </c>
      <c r="E343">
        <v>6</v>
      </c>
      <c r="F343">
        <v>31</v>
      </c>
      <c r="G343">
        <v>4</v>
      </c>
      <c r="H343">
        <v>8</v>
      </c>
      <c r="I343">
        <v>2012</v>
      </c>
      <c r="J343">
        <v>8</v>
      </c>
      <c r="K343">
        <v>2514.340000000002</v>
      </c>
      <c r="L343">
        <v>3531.5741901419265</v>
      </c>
      <c r="M343">
        <v>2166.3000000000002</v>
      </c>
      <c r="N343">
        <v>1</v>
      </c>
      <c r="O343">
        <v>348.04000000000178</v>
      </c>
      <c r="P343">
        <v>-1017.2341901419245</v>
      </c>
      <c r="Q343">
        <v>329</v>
      </c>
      <c r="R343">
        <v>2.5703125</v>
      </c>
      <c r="S343">
        <v>128</v>
      </c>
      <c r="T343" t="b">
        <v>1</v>
      </c>
      <c r="U343" t="s">
        <v>98</v>
      </c>
      <c r="V343" t="s">
        <v>117</v>
      </c>
    </row>
    <row r="344" spans="1:22" x14ac:dyDescent="0.2">
      <c r="A344" s="32">
        <v>41125</v>
      </c>
      <c r="B344">
        <v>18.754205607476649</v>
      </c>
      <c r="C344" t="s">
        <v>224</v>
      </c>
      <c r="D344" t="s">
        <v>6</v>
      </c>
      <c r="E344">
        <v>6</v>
      </c>
      <c r="F344">
        <v>31</v>
      </c>
      <c r="G344">
        <v>4</v>
      </c>
      <c r="H344">
        <v>8</v>
      </c>
      <c r="I344">
        <v>2012</v>
      </c>
      <c r="J344">
        <v>14</v>
      </c>
      <c r="K344">
        <v>2006.7000000000016</v>
      </c>
      <c r="L344">
        <v>2249.0313754531689</v>
      </c>
      <c r="M344">
        <v>1969.61</v>
      </c>
      <c r="N344">
        <v>1</v>
      </c>
      <c r="O344">
        <v>37.090000000001737</v>
      </c>
      <c r="P344">
        <v>-242.33137545316731</v>
      </c>
      <c r="Q344">
        <v>282</v>
      </c>
      <c r="R344">
        <v>2.6355140186915889</v>
      </c>
      <c r="S344">
        <v>107</v>
      </c>
      <c r="T344" t="b">
        <v>0</v>
      </c>
      <c r="U344" t="s">
        <v>98</v>
      </c>
      <c r="V344" t="s">
        <v>100</v>
      </c>
    </row>
    <row r="345" spans="1:22" x14ac:dyDescent="0.2">
      <c r="A345" s="32">
        <v>41125</v>
      </c>
      <c r="B345">
        <v>20.119282051282028</v>
      </c>
      <c r="C345" t="s">
        <v>123</v>
      </c>
      <c r="D345" t="s">
        <v>23</v>
      </c>
      <c r="E345">
        <v>6</v>
      </c>
      <c r="F345">
        <v>31</v>
      </c>
      <c r="G345">
        <v>4</v>
      </c>
      <c r="H345">
        <v>8</v>
      </c>
      <c r="I345">
        <v>2012</v>
      </c>
      <c r="J345">
        <v>36</v>
      </c>
      <c r="K345">
        <v>3923.2599999999957</v>
      </c>
      <c r="L345">
        <v>4169.96254406361</v>
      </c>
      <c r="M345">
        <v>4628.0200000000004</v>
      </c>
      <c r="N345">
        <v>1</v>
      </c>
      <c r="O345">
        <v>-704.76000000000477</v>
      </c>
      <c r="P345">
        <v>-246.70254406361437</v>
      </c>
      <c r="Q345">
        <v>498</v>
      </c>
      <c r="R345">
        <v>2.5538461538461537</v>
      </c>
      <c r="S345">
        <v>195</v>
      </c>
      <c r="T345" t="b">
        <v>1</v>
      </c>
      <c r="U345" t="s">
        <v>98</v>
      </c>
      <c r="V345" t="s">
        <v>107</v>
      </c>
    </row>
    <row r="346" spans="1:22" x14ac:dyDescent="0.2">
      <c r="A346" s="32">
        <v>41125</v>
      </c>
      <c r="B346">
        <v>22.580456896551723</v>
      </c>
      <c r="C346" t="s">
        <v>150</v>
      </c>
      <c r="D346" t="s">
        <v>192</v>
      </c>
      <c r="E346">
        <v>6</v>
      </c>
      <c r="F346">
        <v>31</v>
      </c>
      <c r="G346">
        <v>4</v>
      </c>
      <c r="H346">
        <v>8</v>
      </c>
      <c r="I346">
        <v>2012</v>
      </c>
      <c r="J346">
        <v>107</v>
      </c>
      <c r="K346">
        <v>2619.3330000000001</v>
      </c>
      <c r="L346">
        <v>2881.1056802259095</v>
      </c>
      <c r="N346">
        <v>0</v>
      </c>
      <c r="O346">
        <v>0</v>
      </c>
      <c r="P346">
        <v>-261.77268022590943</v>
      </c>
      <c r="Q346">
        <v>333</v>
      </c>
      <c r="R346">
        <v>2.8706896551724137</v>
      </c>
      <c r="S346">
        <v>116</v>
      </c>
      <c r="T346" t="b">
        <v>1</v>
      </c>
      <c r="U346" t="s">
        <v>98</v>
      </c>
      <c r="V346" t="s">
        <v>115</v>
      </c>
    </row>
    <row r="347" spans="1:22" x14ac:dyDescent="0.2">
      <c r="A347" s="32">
        <v>41125</v>
      </c>
      <c r="B347">
        <v>19.063883720930253</v>
      </c>
      <c r="C347" t="s">
        <v>132</v>
      </c>
      <c r="D347" t="s">
        <v>156</v>
      </c>
      <c r="E347">
        <v>6</v>
      </c>
      <c r="F347">
        <v>31</v>
      </c>
      <c r="G347">
        <v>4</v>
      </c>
      <c r="H347">
        <v>8</v>
      </c>
      <c r="I347">
        <v>2012</v>
      </c>
      <c r="J347">
        <v>61</v>
      </c>
      <c r="K347">
        <v>1639.4940000000017</v>
      </c>
      <c r="L347">
        <v>2428.9261350868624</v>
      </c>
      <c r="M347">
        <v>2236.85</v>
      </c>
      <c r="N347">
        <v>1</v>
      </c>
      <c r="O347">
        <v>-597.35599999999818</v>
      </c>
      <c r="P347">
        <v>-789.43213508686063</v>
      </c>
      <c r="Q347">
        <v>230</v>
      </c>
      <c r="R347">
        <v>2.6744186046511627</v>
      </c>
      <c r="S347">
        <v>86</v>
      </c>
      <c r="T347" t="b">
        <v>0</v>
      </c>
      <c r="U347" t="s">
        <v>98</v>
      </c>
      <c r="V347" t="s">
        <v>120</v>
      </c>
    </row>
    <row r="348" spans="1:22" x14ac:dyDescent="0.2">
      <c r="A348" s="32">
        <v>41125</v>
      </c>
      <c r="B348">
        <v>16.540136986301381</v>
      </c>
      <c r="C348" t="s">
        <v>198</v>
      </c>
      <c r="D348" t="s">
        <v>201</v>
      </c>
      <c r="E348">
        <v>6</v>
      </c>
      <c r="F348">
        <v>31</v>
      </c>
      <c r="G348">
        <v>4</v>
      </c>
      <c r="H348">
        <v>8</v>
      </c>
      <c r="I348">
        <v>2012</v>
      </c>
      <c r="J348">
        <v>103</v>
      </c>
      <c r="K348">
        <v>1207.4300000000007</v>
      </c>
      <c r="L348">
        <v>1796.838565742398</v>
      </c>
      <c r="N348">
        <v>0</v>
      </c>
      <c r="O348">
        <v>0</v>
      </c>
      <c r="P348">
        <v>-589.40856574239729</v>
      </c>
      <c r="Q348">
        <v>172</v>
      </c>
      <c r="R348">
        <v>2.3561643835616439</v>
      </c>
      <c r="S348">
        <v>73</v>
      </c>
      <c r="T348" t="b">
        <v>0</v>
      </c>
      <c r="U348" t="s">
        <v>98</v>
      </c>
      <c r="V348" t="s">
        <v>207</v>
      </c>
    </row>
    <row r="349" spans="1:22" x14ac:dyDescent="0.2">
      <c r="A349" s="32">
        <v>41125</v>
      </c>
      <c r="B349">
        <v>18.640408450845083</v>
      </c>
      <c r="C349" t="s">
        <v>187</v>
      </c>
      <c r="D349" t="s">
        <v>203</v>
      </c>
      <c r="E349">
        <v>6</v>
      </c>
      <c r="F349">
        <v>31</v>
      </c>
      <c r="G349">
        <v>4</v>
      </c>
      <c r="H349">
        <v>8</v>
      </c>
      <c r="I349">
        <v>2012</v>
      </c>
      <c r="J349">
        <v>102</v>
      </c>
      <c r="K349">
        <v>1323.4690000100009</v>
      </c>
      <c r="L349">
        <v>1505.4593388652527</v>
      </c>
      <c r="N349">
        <v>0</v>
      </c>
      <c r="O349">
        <v>0</v>
      </c>
      <c r="P349">
        <v>-181.99033885525182</v>
      </c>
      <c r="Q349">
        <v>217</v>
      </c>
      <c r="R349">
        <v>3.056338028169014</v>
      </c>
      <c r="S349">
        <v>71</v>
      </c>
      <c r="T349" t="b">
        <v>0</v>
      </c>
      <c r="U349" t="s">
        <v>98</v>
      </c>
      <c r="V349" t="s">
        <v>101</v>
      </c>
    </row>
    <row r="350" spans="1:22" x14ac:dyDescent="0.2">
      <c r="A350" s="32">
        <v>41125</v>
      </c>
      <c r="B350">
        <v>19.935257731958746</v>
      </c>
      <c r="C350" t="s">
        <v>161</v>
      </c>
      <c r="D350" t="s">
        <v>54</v>
      </c>
      <c r="E350">
        <v>6</v>
      </c>
      <c r="F350">
        <v>31</v>
      </c>
      <c r="G350">
        <v>4</v>
      </c>
      <c r="H350">
        <v>8</v>
      </c>
      <c r="I350">
        <v>2012</v>
      </c>
      <c r="J350">
        <v>38</v>
      </c>
      <c r="K350">
        <v>3867.4399999999969</v>
      </c>
      <c r="L350">
        <v>3624.8477456792671</v>
      </c>
      <c r="M350">
        <v>4287.6000000000004</v>
      </c>
      <c r="N350">
        <v>1</v>
      </c>
      <c r="O350">
        <v>-420.16000000000349</v>
      </c>
      <c r="P350">
        <v>242.59225432072981</v>
      </c>
      <c r="Q350">
        <v>598</v>
      </c>
      <c r="R350">
        <v>3.0824742268041239</v>
      </c>
      <c r="S350">
        <v>194</v>
      </c>
      <c r="T350" t="b">
        <v>1</v>
      </c>
      <c r="U350" t="s">
        <v>98</v>
      </c>
      <c r="V350" t="s">
        <v>107</v>
      </c>
    </row>
    <row r="351" spans="1:22" x14ac:dyDescent="0.2">
      <c r="A351" s="32">
        <v>41125</v>
      </c>
      <c r="B351">
        <v>19.771798561151083</v>
      </c>
      <c r="C351" t="s">
        <v>150</v>
      </c>
      <c r="D351" t="s">
        <v>195</v>
      </c>
      <c r="E351">
        <v>6</v>
      </c>
      <c r="F351">
        <v>31</v>
      </c>
      <c r="G351">
        <v>4</v>
      </c>
      <c r="H351">
        <v>8</v>
      </c>
      <c r="I351">
        <v>2012</v>
      </c>
      <c r="J351">
        <v>106</v>
      </c>
      <c r="K351">
        <v>2748.2800000000007</v>
      </c>
      <c r="L351">
        <v>2765.8614530168734</v>
      </c>
      <c r="N351">
        <v>0</v>
      </c>
      <c r="O351">
        <v>0</v>
      </c>
      <c r="P351">
        <v>-17.581453016872729</v>
      </c>
      <c r="Q351">
        <v>341</v>
      </c>
      <c r="R351">
        <v>2.4532374100719423</v>
      </c>
      <c r="S351">
        <v>139</v>
      </c>
      <c r="T351" t="b">
        <v>1</v>
      </c>
      <c r="U351" t="s">
        <v>98</v>
      </c>
      <c r="V351" t="s">
        <v>180</v>
      </c>
    </row>
    <row r="352" spans="1:22" x14ac:dyDescent="0.2">
      <c r="A352" s="32">
        <v>41125</v>
      </c>
      <c r="B352">
        <v>18.242485294117618</v>
      </c>
      <c r="C352" t="s">
        <v>223</v>
      </c>
      <c r="D352" t="s">
        <v>84</v>
      </c>
      <c r="E352">
        <v>6</v>
      </c>
      <c r="F352">
        <v>31</v>
      </c>
      <c r="G352">
        <v>4</v>
      </c>
      <c r="H352">
        <v>8</v>
      </c>
      <c r="I352">
        <v>2012</v>
      </c>
      <c r="J352">
        <v>27</v>
      </c>
      <c r="K352">
        <v>3721.4669999999937</v>
      </c>
      <c r="L352">
        <v>2396.7758092372665</v>
      </c>
      <c r="M352">
        <v>4344.29</v>
      </c>
      <c r="N352">
        <v>1</v>
      </c>
      <c r="O352">
        <v>-622.82300000000623</v>
      </c>
      <c r="P352">
        <v>1324.6911907627273</v>
      </c>
      <c r="Q352">
        <v>526</v>
      </c>
      <c r="R352">
        <v>2.5784313725490198</v>
      </c>
      <c r="S352">
        <v>204</v>
      </c>
      <c r="T352" t="b">
        <v>1</v>
      </c>
      <c r="U352" t="s">
        <v>98</v>
      </c>
      <c r="V352" t="s">
        <v>108</v>
      </c>
    </row>
    <row r="353" spans="1:22" x14ac:dyDescent="0.2">
      <c r="A353" s="32">
        <v>41125</v>
      </c>
      <c r="B353">
        <v>16.843467348018031</v>
      </c>
      <c r="C353" t="s">
        <v>132</v>
      </c>
      <c r="D353" t="s">
        <v>152</v>
      </c>
      <c r="E353">
        <v>6</v>
      </c>
      <c r="F353">
        <v>31</v>
      </c>
      <c r="G353">
        <v>4</v>
      </c>
      <c r="H353">
        <v>8</v>
      </c>
      <c r="I353">
        <v>2012</v>
      </c>
      <c r="J353">
        <v>91</v>
      </c>
      <c r="K353">
        <v>1869.6248756300015</v>
      </c>
      <c r="L353">
        <v>2208.6219330057565</v>
      </c>
      <c r="M353">
        <v>1996.72</v>
      </c>
      <c r="N353">
        <v>1</v>
      </c>
      <c r="O353">
        <v>-127.09512436999853</v>
      </c>
      <c r="P353">
        <v>-338.99705737575505</v>
      </c>
      <c r="Q353">
        <v>304</v>
      </c>
      <c r="R353">
        <v>2.7387387387387387</v>
      </c>
      <c r="S353">
        <v>111</v>
      </c>
      <c r="T353" t="b">
        <v>0</v>
      </c>
      <c r="U353" t="s">
        <v>99</v>
      </c>
      <c r="V353" t="s">
        <v>108</v>
      </c>
    </row>
    <row r="354" spans="1:22" x14ac:dyDescent="0.2">
      <c r="A354" s="32">
        <v>41125</v>
      </c>
      <c r="B354">
        <v>18.811016129032268</v>
      </c>
      <c r="C354" t="s">
        <v>150</v>
      </c>
      <c r="D354" t="s">
        <v>176</v>
      </c>
      <c r="E354">
        <v>6</v>
      </c>
      <c r="F354">
        <v>31</v>
      </c>
      <c r="G354">
        <v>4</v>
      </c>
      <c r="H354">
        <v>8</v>
      </c>
      <c r="I354">
        <v>2012</v>
      </c>
      <c r="J354">
        <v>6</v>
      </c>
      <c r="K354">
        <v>1166.2830000000006</v>
      </c>
      <c r="L354">
        <v>1828.0577686220925</v>
      </c>
      <c r="N354">
        <v>0</v>
      </c>
      <c r="O354">
        <v>0</v>
      </c>
      <c r="P354">
        <v>-661.77476862209187</v>
      </c>
      <c r="Q354">
        <v>195</v>
      </c>
      <c r="R354">
        <v>3.1451612903225805</v>
      </c>
      <c r="S354">
        <v>62</v>
      </c>
      <c r="T354" t="b">
        <v>0</v>
      </c>
      <c r="U354" t="s">
        <v>98</v>
      </c>
      <c r="V354" t="s">
        <v>182</v>
      </c>
    </row>
    <row r="355" spans="1:22" x14ac:dyDescent="0.2">
      <c r="A355" s="32">
        <v>41125</v>
      </c>
      <c r="B355">
        <v>16.554455223880534</v>
      </c>
      <c r="C355" t="s">
        <v>161</v>
      </c>
      <c r="D355" t="s">
        <v>59</v>
      </c>
      <c r="E355">
        <v>6</v>
      </c>
      <c r="F355">
        <v>31</v>
      </c>
      <c r="G355">
        <v>4</v>
      </c>
      <c r="H355">
        <v>8</v>
      </c>
      <c r="I355">
        <v>2012</v>
      </c>
      <c r="J355">
        <v>65</v>
      </c>
      <c r="K355">
        <v>6654.8909999999751</v>
      </c>
      <c r="L355">
        <v>7366.9289619783394</v>
      </c>
      <c r="M355">
        <v>5862.89</v>
      </c>
      <c r="N355">
        <v>1</v>
      </c>
      <c r="O355">
        <v>792.00099999997474</v>
      </c>
      <c r="P355">
        <v>-712.03796197836436</v>
      </c>
      <c r="Q355">
        <v>1013</v>
      </c>
      <c r="R355">
        <v>2.5199004975124377</v>
      </c>
      <c r="S355">
        <v>402</v>
      </c>
      <c r="T355" t="b">
        <v>1</v>
      </c>
      <c r="U355" t="s">
        <v>98</v>
      </c>
      <c r="V355" t="s">
        <v>112</v>
      </c>
    </row>
    <row r="356" spans="1:22" x14ac:dyDescent="0.2">
      <c r="A356" s="32">
        <v>41125</v>
      </c>
      <c r="B356">
        <v>19.579072534970056</v>
      </c>
      <c r="C356" t="s">
        <v>132</v>
      </c>
      <c r="D356" t="s">
        <v>49</v>
      </c>
      <c r="E356">
        <v>6</v>
      </c>
      <c r="F356">
        <v>31</v>
      </c>
      <c r="G356">
        <v>4</v>
      </c>
      <c r="H356">
        <v>8</v>
      </c>
      <c r="I356">
        <v>2012</v>
      </c>
      <c r="J356">
        <v>3</v>
      </c>
      <c r="K356">
        <v>3269.7051133399991</v>
      </c>
      <c r="L356">
        <v>3804.0716648118237</v>
      </c>
      <c r="M356">
        <v>3466.99</v>
      </c>
      <c r="N356">
        <v>1</v>
      </c>
      <c r="O356">
        <v>-197.28488666000067</v>
      </c>
      <c r="P356">
        <v>-534.36655147182455</v>
      </c>
      <c r="Q356">
        <v>495</v>
      </c>
      <c r="R356">
        <v>2.9640718562874251</v>
      </c>
      <c r="S356">
        <v>167</v>
      </c>
      <c r="T356" t="b">
        <v>0</v>
      </c>
      <c r="U356" t="s">
        <v>98</v>
      </c>
      <c r="V356" t="s">
        <v>108</v>
      </c>
    </row>
    <row r="357" spans="1:22" x14ac:dyDescent="0.2">
      <c r="A357" s="32">
        <v>41125</v>
      </c>
      <c r="B357">
        <v>19.160178571517861</v>
      </c>
      <c r="C357" t="s">
        <v>198</v>
      </c>
      <c r="D357" t="s">
        <v>211</v>
      </c>
      <c r="E357">
        <v>6</v>
      </c>
      <c r="F357">
        <v>31</v>
      </c>
      <c r="G357">
        <v>4</v>
      </c>
      <c r="H357">
        <v>8</v>
      </c>
      <c r="I357">
        <v>2012</v>
      </c>
      <c r="J357">
        <v>26</v>
      </c>
      <c r="K357">
        <v>2145.9400000100004</v>
      </c>
      <c r="L357">
        <v>2386.5346201366219</v>
      </c>
      <c r="M357">
        <v>0</v>
      </c>
      <c r="N357">
        <v>0</v>
      </c>
      <c r="O357">
        <v>0</v>
      </c>
      <c r="P357">
        <v>-240.59462012662152</v>
      </c>
      <c r="Q357">
        <v>338</v>
      </c>
      <c r="R357">
        <v>3.0178571428571428</v>
      </c>
      <c r="S357">
        <v>112</v>
      </c>
      <c r="T357" t="b">
        <v>0</v>
      </c>
      <c r="U357" t="s">
        <v>98</v>
      </c>
      <c r="V357" t="s">
        <v>191</v>
      </c>
    </row>
    <row r="358" spans="1:22" x14ac:dyDescent="0.2">
      <c r="A358" s="32">
        <v>41125</v>
      </c>
      <c r="B358">
        <v>19.750091463414616</v>
      </c>
      <c r="C358" t="s">
        <v>196</v>
      </c>
      <c r="D358" t="s">
        <v>174</v>
      </c>
      <c r="E358">
        <v>6</v>
      </c>
      <c r="F358">
        <v>31</v>
      </c>
      <c r="G358">
        <v>4</v>
      </c>
      <c r="H358">
        <v>8</v>
      </c>
      <c r="I358">
        <v>2012</v>
      </c>
      <c r="J358">
        <v>10</v>
      </c>
      <c r="K358">
        <v>3239.0149999999971</v>
      </c>
      <c r="L358">
        <v>2608.5378406144468</v>
      </c>
      <c r="N358">
        <v>0</v>
      </c>
      <c r="O358">
        <v>0</v>
      </c>
      <c r="P358">
        <v>630.47715938555029</v>
      </c>
      <c r="Q358">
        <v>452</v>
      </c>
      <c r="R358">
        <v>2.7560975609756095</v>
      </c>
      <c r="S358">
        <v>164</v>
      </c>
      <c r="T358" t="b">
        <v>0</v>
      </c>
      <c r="U358" t="s">
        <v>98</v>
      </c>
      <c r="V358" t="s">
        <v>112</v>
      </c>
    </row>
    <row r="359" spans="1:22" x14ac:dyDescent="0.2">
      <c r="A359" s="32">
        <v>41125</v>
      </c>
      <c r="B359">
        <v>13.726858267716544</v>
      </c>
      <c r="C359" t="s">
        <v>224</v>
      </c>
      <c r="D359" t="s">
        <v>177</v>
      </c>
      <c r="E359">
        <v>6</v>
      </c>
      <c r="F359">
        <v>31</v>
      </c>
      <c r="G359">
        <v>4</v>
      </c>
      <c r="H359">
        <v>8</v>
      </c>
      <c r="I359">
        <v>2012</v>
      </c>
      <c r="J359">
        <v>34</v>
      </c>
      <c r="K359">
        <v>1743.3110000000011</v>
      </c>
      <c r="L359">
        <v>2532.2242335751948</v>
      </c>
      <c r="N359">
        <v>0</v>
      </c>
      <c r="O359">
        <v>0</v>
      </c>
      <c r="P359">
        <v>-788.91323357519377</v>
      </c>
      <c r="Q359">
        <v>313</v>
      </c>
      <c r="R359">
        <v>2.4645669291338583</v>
      </c>
      <c r="S359">
        <v>127</v>
      </c>
      <c r="T359" t="b">
        <v>0</v>
      </c>
      <c r="U359" t="s">
        <v>98</v>
      </c>
      <c r="V359" t="s">
        <v>119</v>
      </c>
    </row>
    <row r="360" spans="1:22" x14ac:dyDescent="0.2">
      <c r="A360" s="32">
        <v>41125</v>
      </c>
      <c r="B360">
        <v>15.175882352941187</v>
      </c>
      <c r="C360" t="s">
        <v>121</v>
      </c>
      <c r="D360" t="s">
        <v>172</v>
      </c>
      <c r="E360">
        <v>6</v>
      </c>
      <c r="F360">
        <v>31</v>
      </c>
      <c r="G360">
        <v>4</v>
      </c>
      <c r="H360">
        <v>8</v>
      </c>
      <c r="I360">
        <v>2012</v>
      </c>
      <c r="J360">
        <v>50</v>
      </c>
      <c r="K360">
        <v>1031.9600000000007</v>
      </c>
      <c r="L360">
        <v>2573.9289260620822</v>
      </c>
      <c r="M360">
        <v>1770.88</v>
      </c>
      <c r="N360">
        <v>1</v>
      </c>
      <c r="O360">
        <v>-738.91999999999939</v>
      </c>
      <c r="P360">
        <v>-1541.9689260620814</v>
      </c>
      <c r="Q360">
        <v>149</v>
      </c>
      <c r="R360">
        <v>2.1911764705882355</v>
      </c>
      <c r="S360">
        <v>68</v>
      </c>
      <c r="T360" t="b">
        <v>0</v>
      </c>
      <c r="U360" t="s">
        <v>98</v>
      </c>
      <c r="V360" t="s">
        <v>181</v>
      </c>
    </row>
    <row r="361" spans="1:22" x14ac:dyDescent="0.2">
      <c r="A361" s="32">
        <v>41125</v>
      </c>
      <c r="B361">
        <v>20.339351648351663</v>
      </c>
      <c r="C361" t="s">
        <v>132</v>
      </c>
      <c r="D361" t="s">
        <v>52</v>
      </c>
      <c r="E361">
        <v>6</v>
      </c>
      <c r="F361">
        <v>31</v>
      </c>
      <c r="G361">
        <v>4</v>
      </c>
      <c r="H361">
        <v>8</v>
      </c>
      <c r="I361">
        <v>2012</v>
      </c>
      <c r="J361">
        <v>7</v>
      </c>
      <c r="K361">
        <v>1850.8810000000012</v>
      </c>
      <c r="L361">
        <v>2156.0085572726402</v>
      </c>
      <c r="M361">
        <v>1819.01</v>
      </c>
      <c r="N361">
        <v>1</v>
      </c>
      <c r="O361">
        <v>31.871000000001231</v>
      </c>
      <c r="P361">
        <v>-305.12755727263902</v>
      </c>
      <c r="Q361">
        <v>296</v>
      </c>
      <c r="R361">
        <v>3.2527472527472527</v>
      </c>
      <c r="S361">
        <v>91</v>
      </c>
      <c r="T361" t="b">
        <v>0</v>
      </c>
      <c r="U361" t="s">
        <v>98</v>
      </c>
      <c r="V361" t="s">
        <v>108</v>
      </c>
    </row>
    <row r="362" spans="1:22" x14ac:dyDescent="0.2">
      <c r="A362" s="32">
        <v>41125</v>
      </c>
      <c r="B362">
        <v>17.215769230769229</v>
      </c>
      <c r="C362" t="s">
        <v>196</v>
      </c>
      <c r="D362" t="s">
        <v>45</v>
      </c>
      <c r="E362">
        <v>6</v>
      </c>
      <c r="F362">
        <v>31</v>
      </c>
      <c r="G362">
        <v>4</v>
      </c>
      <c r="H362">
        <v>8</v>
      </c>
      <c r="I362">
        <v>2012</v>
      </c>
      <c r="J362">
        <v>66</v>
      </c>
      <c r="K362">
        <v>2685.66</v>
      </c>
      <c r="L362">
        <v>2086.5076740618006</v>
      </c>
      <c r="M362">
        <v>3004.64</v>
      </c>
      <c r="N362">
        <v>1</v>
      </c>
      <c r="O362">
        <v>-318.98</v>
      </c>
      <c r="P362">
        <v>599.15232593819928</v>
      </c>
      <c r="Q362">
        <v>412</v>
      </c>
      <c r="R362">
        <v>2.641025641025641</v>
      </c>
      <c r="S362">
        <v>156</v>
      </c>
      <c r="T362" t="b">
        <v>0</v>
      </c>
      <c r="U362" t="s">
        <v>99</v>
      </c>
      <c r="V362" t="s">
        <v>112</v>
      </c>
    </row>
    <row r="363" spans="1:22" x14ac:dyDescent="0.2">
      <c r="A363" s="32">
        <v>41125</v>
      </c>
      <c r="B363">
        <v>14.649797979898983</v>
      </c>
      <c r="C363" t="s">
        <v>121</v>
      </c>
      <c r="D363" t="s">
        <v>72</v>
      </c>
      <c r="E363">
        <v>6</v>
      </c>
      <c r="F363">
        <v>31</v>
      </c>
      <c r="G363">
        <v>4</v>
      </c>
      <c r="H363">
        <v>8</v>
      </c>
      <c r="I363">
        <v>2012</v>
      </c>
      <c r="J363">
        <v>43</v>
      </c>
      <c r="K363">
        <v>2900.6600000199987</v>
      </c>
      <c r="L363">
        <v>2736.7037685966156</v>
      </c>
      <c r="M363">
        <v>3913.77</v>
      </c>
      <c r="N363">
        <v>1</v>
      </c>
      <c r="O363">
        <v>-1013.1099999800012</v>
      </c>
      <c r="P363">
        <v>163.95623142338309</v>
      </c>
      <c r="Q363">
        <v>534</v>
      </c>
      <c r="R363">
        <v>2.6969696969696968</v>
      </c>
      <c r="S363">
        <v>198</v>
      </c>
      <c r="T363" t="b">
        <v>0</v>
      </c>
      <c r="U363" t="s">
        <v>98</v>
      </c>
      <c r="V363" t="s">
        <v>107</v>
      </c>
    </row>
    <row r="364" spans="1:22" x14ac:dyDescent="0.2">
      <c r="A364" s="32">
        <v>41125</v>
      </c>
      <c r="B364">
        <v>17.183435483870984</v>
      </c>
      <c r="C364" t="s">
        <v>187</v>
      </c>
      <c r="D364" t="s">
        <v>51</v>
      </c>
      <c r="E364">
        <v>6</v>
      </c>
      <c r="F364">
        <v>31</v>
      </c>
      <c r="G364">
        <v>4</v>
      </c>
      <c r="H364">
        <v>8</v>
      </c>
      <c r="I364">
        <v>2012</v>
      </c>
      <c r="J364">
        <v>11</v>
      </c>
      <c r="K364">
        <v>2130.7460000000019</v>
      </c>
      <c r="L364">
        <v>2663.4073240756697</v>
      </c>
      <c r="M364">
        <v>2471.44</v>
      </c>
      <c r="N364">
        <v>1</v>
      </c>
      <c r="O364">
        <v>-340.69399999999814</v>
      </c>
      <c r="P364">
        <v>-532.66132407566784</v>
      </c>
      <c r="Q364">
        <v>291</v>
      </c>
      <c r="R364">
        <v>2.346774193548387</v>
      </c>
      <c r="S364">
        <v>124</v>
      </c>
      <c r="T364" t="b">
        <v>0</v>
      </c>
      <c r="U364" t="s">
        <v>98</v>
      </c>
      <c r="V364" t="s">
        <v>108</v>
      </c>
    </row>
    <row r="365" spans="1:22" x14ac:dyDescent="0.2">
      <c r="A365" s="32">
        <v>41125</v>
      </c>
      <c r="B365">
        <v>21.249002127659519</v>
      </c>
      <c r="C365" t="s">
        <v>161</v>
      </c>
      <c r="D365" t="s">
        <v>149</v>
      </c>
      <c r="E365">
        <v>6</v>
      </c>
      <c r="F365">
        <v>31</v>
      </c>
      <c r="G365">
        <v>4</v>
      </c>
      <c r="H365">
        <v>8</v>
      </c>
      <c r="I365">
        <v>2012</v>
      </c>
      <c r="J365">
        <v>31</v>
      </c>
      <c r="K365">
        <v>4993.5154999999868</v>
      </c>
      <c r="L365">
        <v>6878.60651876261</v>
      </c>
      <c r="M365">
        <v>4838.82</v>
      </c>
      <c r="N365">
        <v>1</v>
      </c>
      <c r="O365">
        <v>154.69549999998708</v>
      </c>
      <c r="P365">
        <v>-1885.0910187626232</v>
      </c>
      <c r="Q365">
        <v>619</v>
      </c>
      <c r="R365">
        <v>2.6340425531914895</v>
      </c>
      <c r="S365">
        <v>235</v>
      </c>
      <c r="T365" t="b">
        <v>1</v>
      </c>
      <c r="U365" t="s">
        <v>98</v>
      </c>
      <c r="V365" t="s">
        <v>117</v>
      </c>
    </row>
    <row r="366" spans="1:22" x14ac:dyDescent="0.2">
      <c r="A366" s="32">
        <v>41125</v>
      </c>
      <c r="B366">
        <v>25.124187919597315</v>
      </c>
      <c r="C366" t="s">
        <v>223</v>
      </c>
      <c r="D366" t="s">
        <v>140</v>
      </c>
      <c r="E366">
        <v>6</v>
      </c>
      <c r="F366">
        <v>31</v>
      </c>
      <c r="G366">
        <v>4</v>
      </c>
      <c r="H366">
        <v>8</v>
      </c>
      <c r="I366">
        <v>2012</v>
      </c>
      <c r="J366">
        <v>18</v>
      </c>
      <c r="K366">
        <v>3743.5040000200001</v>
      </c>
      <c r="L366">
        <v>3594.9071680782567</v>
      </c>
      <c r="M366">
        <v>2736.33</v>
      </c>
      <c r="N366">
        <v>1</v>
      </c>
      <c r="O366">
        <v>1007.1740000200002</v>
      </c>
      <c r="P366">
        <v>148.5968319417434</v>
      </c>
      <c r="Q366">
        <v>433</v>
      </c>
      <c r="R366">
        <v>2.9060402684563758</v>
      </c>
      <c r="S366">
        <v>149</v>
      </c>
      <c r="T366" t="b">
        <v>0</v>
      </c>
      <c r="U366" t="s">
        <v>98</v>
      </c>
      <c r="V366" t="s">
        <v>108</v>
      </c>
    </row>
    <row r="367" spans="1:22" x14ac:dyDescent="0.2">
      <c r="A367" s="32">
        <v>41125</v>
      </c>
      <c r="B367">
        <v>18.173125000104168</v>
      </c>
      <c r="C367" t="s">
        <v>223</v>
      </c>
      <c r="D367" t="s">
        <v>129</v>
      </c>
      <c r="E367">
        <v>6</v>
      </c>
      <c r="F367">
        <v>31</v>
      </c>
      <c r="G367">
        <v>4</v>
      </c>
      <c r="H367">
        <v>8</v>
      </c>
      <c r="I367">
        <v>2012</v>
      </c>
      <c r="J367">
        <v>83</v>
      </c>
      <c r="K367">
        <v>1744.62000001</v>
      </c>
      <c r="L367">
        <v>3011.4161036963883</v>
      </c>
      <c r="M367">
        <v>2588.9899999999998</v>
      </c>
      <c r="N367">
        <v>1</v>
      </c>
      <c r="O367">
        <v>-844.36999998999977</v>
      </c>
      <c r="P367">
        <v>-1266.7961036863883</v>
      </c>
      <c r="Q367">
        <v>235</v>
      </c>
      <c r="R367">
        <v>2.4479166666666665</v>
      </c>
      <c r="S367">
        <v>96</v>
      </c>
      <c r="T367" t="b">
        <v>0</v>
      </c>
      <c r="U367" t="s">
        <v>131</v>
      </c>
      <c r="V367" t="s">
        <v>108</v>
      </c>
    </row>
    <row r="368" spans="1:22" x14ac:dyDescent="0.2">
      <c r="A368" s="32">
        <v>41125</v>
      </c>
      <c r="B368">
        <v>19.608730769230785</v>
      </c>
      <c r="C368" t="s">
        <v>223</v>
      </c>
      <c r="D368" t="s">
        <v>158</v>
      </c>
      <c r="E368">
        <v>6</v>
      </c>
      <c r="F368">
        <v>31</v>
      </c>
      <c r="G368">
        <v>4</v>
      </c>
      <c r="H368">
        <v>8</v>
      </c>
      <c r="I368">
        <v>2012</v>
      </c>
      <c r="J368">
        <v>44</v>
      </c>
      <c r="K368">
        <v>2039.3080000000018</v>
      </c>
      <c r="L368">
        <v>2265.4096630439203</v>
      </c>
      <c r="M368">
        <v>2341.16</v>
      </c>
      <c r="N368">
        <v>1</v>
      </c>
      <c r="O368">
        <v>-301.85199999999804</v>
      </c>
      <c r="P368">
        <v>-226.10166304391851</v>
      </c>
      <c r="Q368">
        <v>264</v>
      </c>
      <c r="R368">
        <v>2.5384615384615383</v>
      </c>
      <c r="S368">
        <v>104</v>
      </c>
      <c r="T368" t="b">
        <v>0</v>
      </c>
      <c r="U368" t="s">
        <v>98</v>
      </c>
      <c r="V368" t="s">
        <v>108</v>
      </c>
    </row>
    <row r="369" spans="1:22" x14ac:dyDescent="0.2">
      <c r="A369" s="32">
        <v>41125</v>
      </c>
      <c r="B369">
        <v>15.661149425287366</v>
      </c>
      <c r="C369" t="s">
        <v>223</v>
      </c>
      <c r="D369" t="s">
        <v>57</v>
      </c>
      <c r="E369">
        <v>6</v>
      </c>
      <c r="F369">
        <v>31</v>
      </c>
      <c r="G369">
        <v>4</v>
      </c>
      <c r="H369">
        <v>8</v>
      </c>
      <c r="I369">
        <v>2012</v>
      </c>
      <c r="J369">
        <v>59</v>
      </c>
      <c r="K369">
        <v>1362.5200000000009</v>
      </c>
      <c r="L369">
        <v>1653.6520386147131</v>
      </c>
      <c r="M369">
        <v>1806.15</v>
      </c>
      <c r="N369">
        <v>1</v>
      </c>
      <c r="O369">
        <v>-443.6299999999992</v>
      </c>
      <c r="P369">
        <v>-291.1320386147122</v>
      </c>
      <c r="Q369">
        <v>241</v>
      </c>
      <c r="R369">
        <v>2.7701149425287355</v>
      </c>
      <c r="S369">
        <v>87</v>
      </c>
      <c r="T369" t="b">
        <v>0</v>
      </c>
      <c r="U369" t="s">
        <v>98</v>
      </c>
      <c r="V369" t="s">
        <v>116</v>
      </c>
    </row>
    <row r="370" spans="1:22" x14ac:dyDescent="0.2">
      <c r="A370" s="32">
        <v>41125</v>
      </c>
      <c r="B370">
        <v>24.784685314685291</v>
      </c>
      <c r="C370" t="s">
        <v>224</v>
      </c>
      <c r="D370" t="s">
        <v>71</v>
      </c>
      <c r="E370">
        <v>6</v>
      </c>
      <c r="F370">
        <v>31</v>
      </c>
      <c r="G370">
        <v>4</v>
      </c>
      <c r="H370">
        <v>8</v>
      </c>
      <c r="I370">
        <v>2012</v>
      </c>
      <c r="J370">
        <v>71</v>
      </c>
      <c r="K370">
        <v>3544.2099999999964</v>
      </c>
      <c r="L370">
        <v>3125.821674738645</v>
      </c>
      <c r="M370">
        <v>2148.17</v>
      </c>
      <c r="N370">
        <v>1</v>
      </c>
      <c r="O370">
        <v>1396.0399999999963</v>
      </c>
      <c r="P370">
        <v>418.38832526135138</v>
      </c>
      <c r="Q370">
        <v>422</v>
      </c>
      <c r="R370">
        <v>2.9510489510489513</v>
      </c>
      <c r="S370">
        <v>143</v>
      </c>
      <c r="T370" t="b">
        <v>1</v>
      </c>
      <c r="U370" t="s">
        <v>98</v>
      </c>
      <c r="V370" t="s">
        <v>100</v>
      </c>
    </row>
    <row r="371" spans="1:22" x14ac:dyDescent="0.2">
      <c r="A371" s="32">
        <v>41125</v>
      </c>
      <c r="B371">
        <v>15.573676470735306</v>
      </c>
      <c r="C371" t="s">
        <v>121</v>
      </c>
      <c r="D371" t="s">
        <v>179</v>
      </c>
      <c r="E371">
        <v>6</v>
      </c>
      <c r="F371">
        <v>31</v>
      </c>
      <c r="G371">
        <v>4</v>
      </c>
      <c r="H371">
        <v>8</v>
      </c>
      <c r="I371">
        <v>2012</v>
      </c>
      <c r="J371">
        <v>82</v>
      </c>
      <c r="K371">
        <v>1059.0100000100008</v>
      </c>
      <c r="L371">
        <v>1748.2753612628742</v>
      </c>
      <c r="N371">
        <v>0</v>
      </c>
      <c r="O371">
        <v>0</v>
      </c>
      <c r="P371">
        <v>-689.26536125287339</v>
      </c>
      <c r="Q371">
        <v>151</v>
      </c>
      <c r="R371">
        <v>2.2205882352941178</v>
      </c>
      <c r="S371">
        <v>68</v>
      </c>
      <c r="T371" t="b">
        <v>0</v>
      </c>
      <c r="U371" t="s">
        <v>98</v>
      </c>
      <c r="V371" t="s">
        <v>109</v>
      </c>
    </row>
    <row r="372" spans="1:22" x14ac:dyDescent="0.2">
      <c r="A372" s="32">
        <v>41125</v>
      </c>
      <c r="B372">
        <v>20.76744755244755</v>
      </c>
      <c r="C372" t="s">
        <v>132</v>
      </c>
      <c r="D372" t="s">
        <v>7</v>
      </c>
      <c r="E372">
        <v>6</v>
      </c>
      <c r="F372">
        <v>31</v>
      </c>
      <c r="G372">
        <v>4</v>
      </c>
      <c r="H372">
        <v>8</v>
      </c>
      <c r="I372">
        <v>2012</v>
      </c>
      <c r="J372">
        <v>12</v>
      </c>
      <c r="K372">
        <v>2969.7449999999994</v>
      </c>
      <c r="L372">
        <v>3713.5533204623102</v>
      </c>
      <c r="M372">
        <v>3368.29</v>
      </c>
      <c r="N372">
        <v>1</v>
      </c>
      <c r="O372">
        <v>-398.54500000000053</v>
      </c>
      <c r="P372">
        <v>-743.8083204623108</v>
      </c>
      <c r="Q372">
        <v>390</v>
      </c>
      <c r="R372">
        <v>2.7272727272727271</v>
      </c>
      <c r="S372">
        <v>143</v>
      </c>
      <c r="T372" t="b">
        <v>0</v>
      </c>
      <c r="U372" t="s">
        <v>99</v>
      </c>
      <c r="V372" t="s">
        <v>108</v>
      </c>
    </row>
    <row r="373" spans="1:22" x14ac:dyDescent="0.2">
      <c r="A373" s="32">
        <v>41125</v>
      </c>
      <c r="B373">
        <v>17.904352941294132</v>
      </c>
      <c r="C373" t="s">
        <v>121</v>
      </c>
      <c r="D373" t="s">
        <v>210</v>
      </c>
      <c r="E373">
        <v>6</v>
      </c>
      <c r="F373">
        <v>31</v>
      </c>
      <c r="G373">
        <v>4</v>
      </c>
      <c r="H373">
        <v>8</v>
      </c>
      <c r="I373">
        <v>2012</v>
      </c>
      <c r="J373">
        <v>104</v>
      </c>
      <c r="K373">
        <v>1521.8700000100011</v>
      </c>
      <c r="L373">
        <v>2081.280191979612</v>
      </c>
      <c r="N373">
        <v>0</v>
      </c>
      <c r="O373">
        <v>0</v>
      </c>
      <c r="P373">
        <v>-559.41019196961088</v>
      </c>
      <c r="Q373">
        <v>206</v>
      </c>
      <c r="R373">
        <v>2.4235294117647057</v>
      </c>
      <c r="S373">
        <v>85</v>
      </c>
      <c r="T373" t="b">
        <v>0</v>
      </c>
      <c r="U373" t="s">
        <v>98</v>
      </c>
      <c r="V373" t="s">
        <v>109</v>
      </c>
    </row>
    <row r="374" spans="1:22" x14ac:dyDescent="0.2">
      <c r="A374" s="32">
        <v>41125</v>
      </c>
      <c r="B374">
        <v>17.294178744009628</v>
      </c>
      <c r="C374" t="s">
        <v>123</v>
      </c>
      <c r="D374" t="s">
        <v>8</v>
      </c>
      <c r="E374">
        <v>6</v>
      </c>
      <c r="F374">
        <v>31</v>
      </c>
      <c r="G374">
        <v>4</v>
      </c>
      <c r="H374">
        <v>8</v>
      </c>
      <c r="I374">
        <v>2012</v>
      </c>
      <c r="J374">
        <v>45</v>
      </c>
      <c r="K374">
        <v>3579.8950000099931</v>
      </c>
      <c r="L374">
        <v>3217.0729495464061</v>
      </c>
      <c r="M374">
        <v>4214.3900000000003</v>
      </c>
      <c r="N374">
        <v>1</v>
      </c>
      <c r="O374">
        <v>-634.49499999000727</v>
      </c>
      <c r="P374">
        <v>362.82205046358695</v>
      </c>
      <c r="Q374">
        <v>545</v>
      </c>
      <c r="R374">
        <v>2.6328502415458939</v>
      </c>
      <c r="S374">
        <v>207</v>
      </c>
      <c r="T374" t="b">
        <v>0</v>
      </c>
      <c r="U374" t="s">
        <v>98</v>
      </c>
      <c r="V374" t="s">
        <v>107</v>
      </c>
    </row>
    <row r="375" spans="1:22" x14ac:dyDescent="0.2">
      <c r="A375" s="32">
        <v>41125</v>
      </c>
      <c r="B375">
        <v>19.370459630919555</v>
      </c>
      <c r="C375" t="s">
        <v>132</v>
      </c>
      <c r="D375" t="s">
        <v>9</v>
      </c>
      <c r="E375">
        <v>6</v>
      </c>
      <c r="F375">
        <v>31</v>
      </c>
      <c r="G375">
        <v>4</v>
      </c>
      <c r="H375">
        <v>8</v>
      </c>
      <c r="I375">
        <v>2012</v>
      </c>
      <c r="J375">
        <v>20</v>
      </c>
      <c r="K375">
        <v>1685.2299878900014</v>
      </c>
      <c r="L375">
        <v>3246.3988812114626</v>
      </c>
      <c r="M375">
        <v>2094.58</v>
      </c>
      <c r="N375">
        <v>1</v>
      </c>
      <c r="O375">
        <v>-409.35001210999849</v>
      </c>
      <c r="P375">
        <v>-1561.1688933214612</v>
      </c>
      <c r="Q375">
        <v>215</v>
      </c>
      <c r="R375">
        <v>2.4712643678160919</v>
      </c>
      <c r="S375">
        <v>87</v>
      </c>
      <c r="T375" t="b">
        <v>0</v>
      </c>
      <c r="U375" t="s">
        <v>99</v>
      </c>
      <c r="V375" t="s">
        <v>108</v>
      </c>
    </row>
    <row r="376" spans="1:22" x14ac:dyDescent="0.2">
      <c r="A376" s="32">
        <v>41125</v>
      </c>
      <c r="B376">
        <v>11.89697413793105</v>
      </c>
      <c r="C376" t="s">
        <v>198</v>
      </c>
      <c r="D376" t="s">
        <v>154</v>
      </c>
      <c r="E376">
        <v>6</v>
      </c>
      <c r="F376">
        <v>31</v>
      </c>
      <c r="G376">
        <v>4</v>
      </c>
      <c r="H376">
        <v>8</v>
      </c>
      <c r="I376">
        <v>2012</v>
      </c>
      <c r="J376">
        <v>90</v>
      </c>
      <c r="K376">
        <v>1380.0490000000018</v>
      </c>
      <c r="L376">
        <v>2132.7118445701249</v>
      </c>
      <c r="M376">
        <v>1796.69</v>
      </c>
      <c r="N376">
        <v>1</v>
      </c>
      <c r="O376">
        <v>-416.64099999999826</v>
      </c>
      <c r="P376">
        <v>-752.66284457012307</v>
      </c>
      <c r="Q376">
        <v>305</v>
      </c>
      <c r="R376">
        <v>2.6293103448275863</v>
      </c>
      <c r="S376">
        <v>116</v>
      </c>
      <c r="T376" t="b">
        <v>0</v>
      </c>
      <c r="U376" t="s">
        <v>98</v>
      </c>
      <c r="V376" t="s">
        <v>118</v>
      </c>
    </row>
    <row r="377" spans="1:22" x14ac:dyDescent="0.2">
      <c r="A377" s="32">
        <v>41125</v>
      </c>
      <c r="B377">
        <v>17.350384615384627</v>
      </c>
      <c r="C377" t="s">
        <v>122</v>
      </c>
      <c r="D377" t="s">
        <v>26</v>
      </c>
      <c r="E377">
        <v>6</v>
      </c>
      <c r="F377">
        <v>31</v>
      </c>
      <c r="G377">
        <v>4</v>
      </c>
      <c r="H377">
        <v>8</v>
      </c>
      <c r="I377">
        <v>2012</v>
      </c>
      <c r="J377">
        <v>64</v>
      </c>
      <c r="K377">
        <v>2029.9950000000015</v>
      </c>
      <c r="L377">
        <v>1842.0300963109157</v>
      </c>
      <c r="M377">
        <v>2223.66</v>
      </c>
      <c r="N377">
        <v>1</v>
      </c>
      <c r="O377">
        <v>-193.66499999999837</v>
      </c>
      <c r="P377">
        <v>187.96490368908576</v>
      </c>
      <c r="Q377">
        <v>327</v>
      </c>
      <c r="R377">
        <v>2.7948717948717947</v>
      </c>
      <c r="S377">
        <v>117</v>
      </c>
      <c r="T377" t="b">
        <v>0</v>
      </c>
      <c r="U377" t="s">
        <v>98</v>
      </c>
      <c r="V377" t="s">
        <v>116</v>
      </c>
    </row>
    <row r="378" spans="1:22" x14ac:dyDescent="0.2">
      <c r="A378" s="32">
        <v>41125</v>
      </c>
      <c r="B378">
        <v>22.543938271604947</v>
      </c>
      <c r="C378" t="s">
        <v>224</v>
      </c>
      <c r="D378" t="s">
        <v>10</v>
      </c>
      <c r="E378">
        <v>6</v>
      </c>
      <c r="F378">
        <v>31</v>
      </c>
      <c r="G378">
        <v>4</v>
      </c>
      <c r="H378">
        <v>8</v>
      </c>
      <c r="I378">
        <v>2012</v>
      </c>
      <c r="J378">
        <v>30</v>
      </c>
      <c r="K378">
        <v>1826.0590000000007</v>
      </c>
      <c r="L378">
        <v>2234.9737152764742</v>
      </c>
      <c r="M378">
        <v>2076.6</v>
      </c>
      <c r="N378">
        <v>1</v>
      </c>
      <c r="O378">
        <v>-250.54099999999926</v>
      </c>
      <c r="P378">
        <v>-408.91471527647354</v>
      </c>
      <c r="Q378">
        <v>216</v>
      </c>
      <c r="R378">
        <v>2.6666666666666665</v>
      </c>
      <c r="S378">
        <v>81</v>
      </c>
      <c r="T378" t="b">
        <v>0</v>
      </c>
      <c r="U378" t="s">
        <v>99</v>
      </c>
      <c r="V378" t="s">
        <v>111</v>
      </c>
    </row>
    <row r="379" spans="1:22" x14ac:dyDescent="0.2">
      <c r="A379" s="32">
        <v>41125</v>
      </c>
      <c r="B379">
        <v>20.901498371335439</v>
      </c>
      <c r="C379" t="s">
        <v>196</v>
      </c>
      <c r="D379" t="s">
        <v>130</v>
      </c>
      <c r="E379">
        <v>6</v>
      </c>
      <c r="F379">
        <v>31</v>
      </c>
      <c r="G379">
        <v>4</v>
      </c>
      <c r="H379">
        <v>8</v>
      </c>
      <c r="I379">
        <v>2012</v>
      </c>
      <c r="J379">
        <v>81</v>
      </c>
      <c r="K379">
        <v>6416.7599999999793</v>
      </c>
      <c r="L379">
        <v>4990.5225699002704</v>
      </c>
      <c r="M379">
        <v>6871.86</v>
      </c>
      <c r="N379">
        <v>1</v>
      </c>
      <c r="O379">
        <v>-455.10000000002037</v>
      </c>
      <c r="P379">
        <v>1426.2374300997089</v>
      </c>
      <c r="Q379">
        <v>786</v>
      </c>
      <c r="R379">
        <v>2.560260586319218</v>
      </c>
      <c r="S379">
        <v>307</v>
      </c>
      <c r="T379" t="b">
        <v>1</v>
      </c>
      <c r="U379" t="s">
        <v>98</v>
      </c>
      <c r="V379" t="s">
        <v>112</v>
      </c>
    </row>
    <row r="380" spans="1:22" x14ac:dyDescent="0.2">
      <c r="A380" s="32">
        <v>41125</v>
      </c>
      <c r="B380">
        <v>17.521096491228082</v>
      </c>
      <c r="C380" t="s">
        <v>122</v>
      </c>
      <c r="D380" t="s">
        <v>55</v>
      </c>
      <c r="E380">
        <v>6</v>
      </c>
      <c r="F380">
        <v>31</v>
      </c>
      <c r="G380">
        <v>4</v>
      </c>
      <c r="H380">
        <v>8</v>
      </c>
      <c r="I380">
        <v>2012</v>
      </c>
      <c r="J380">
        <v>57</v>
      </c>
      <c r="K380">
        <v>1997.4050000000016</v>
      </c>
      <c r="L380">
        <v>2807.8981201236625</v>
      </c>
      <c r="M380">
        <v>2979.94</v>
      </c>
      <c r="N380">
        <v>1</v>
      </c>
      <c r="O380">
        <v>-982.53499999999849</v>
      </c>
      <c r="P380">
        <v>-810.4931201236609</v>
      </c>
      <c r="Q380">
        <v>303</v>
      </c>
      <c r="R380">
        <v>2.6578947368421053</v>
      </c>
      <c r="S380">
        <v>114</v>
      </c>
      <c r="T380" t="b">
        <v>0</v>
      </c>
      <c r="U380" t="s">
        <v>98</v>
      </c>
      <c r="V380" t="s">
        <v>118</v>
      </c>
    </row>
    <row r="381" spans="1:22" x14ac:dyDescent="0.2">
      <c r="A381" s="32">
        <v>41125</v>
      </c>
      <c r="B381">
        <v>18.914833333376041</v>
      </c>
      <c r="C381" t="s">
        <v>122</v>
      </c>
      <c r="D381" t="s">
        <v>11</v>
      </c>
      <c r="E381">
        <v>6</v>
      </c>
      <c r="F381">
        <v>31</v>
      </c>
      <c r="G381">
        <v>4</v>
      </c>
      <c r="H381">
        <v>8</v>
      </c>
      <c r="I381">
        <v>2012</v>
      </c>
      <c r="J381">
        <v>41</v>
      </c>
      <c r="K381">
        <v>4426.0710000099934</v>
      </c>
      <c r="L381">
        <v>3616.2284961249597</v>
      </c>
      <c r="M381">
        <v>5116.41</v>
      </c>
      <c r="N381">
        <v>1</v>
      </c>
      <c r="O381">
        <v>-690.33899999000641</v>
      </c>
      <c r="P381">
        <v>809.84250388503369</v>
      </c>
      <c r="Q381">
        <v>524</v>
      </c>
      <c r="R381">
        <v>2.2393162393162394</v>
      </c>
      <c r="S381">
        <v>234</v>
      </c>
      <c r="T381" t="b">
        <v>0</v>
      </c>
      <c r="U381" t="s">
        <v>99</v>
      </c>
      <c r="V381" t="s">
        <v>107</v>
      </c>
    </row>
    <row r="382" spans="1:22" x14ac:dyDescent="0.2">
      <c r="A382" s="32">
        <v>41125</v>
      </c>
      <c r="B382">
        <v>16.540038095238113</v>
      </c>
      <c r="C382" t="s">
        <v>198</v>
      </c>
      <c r="D382" t="s">
        <v>204</v>
      </c>
      <c r="E382">
        <v>6</v>
      </c>
      <c r="F382">
        <v>31</v>
      </c>
      <c r="G382">
        <v>4</v>
      </c>
      <c r="H382">
        <v>8</v>
      </c>
      <c r="I382">
        <v>2012</v>
      </c>
      <c r="J382">
        <v>69</v>
      </c>
      <c r="K382">
        <v>1736.7040000000018</v>
      </c>
      <c r="L382">
        <v>1914.7777766212432</v>
      </c>
      <c r="M382">
        <v>0</v>
      </c>
      <c r="N382">
        <v>0</v>
      </c>
      <c r="O382">
        <v>0</v>
      </c>
      <c r="P382">
        <v>-178.07377662124145</v>
      </c>
      <c r="Q382">
        <v>231</v>
      </c>
      <c r="R382">
        <v>2.2000000000000002</v>
      </c>
      <c r="S382">
        <v>105</v>
      </c>
      <c r="T382" t="b">
        <v>0</v>
      </c>
      <c r="U382" t="s">
        <v>98</v>
      </c>
      <c r="V382" t="s">
        <v>182</v>
      </c>
    </row>
    <row r="383" spans="1:22" x14ac:dyDescent="0.2">
      <c r="A383" s="32">
        <v>41125</v>
      </c>
      <c r="B383">
        <v>20.541944444444425</v>
      </c>
      <c r="C383" t="s">
        <v>224</v>
      </c>
      <c r="D383" t="s">
        <v>67</v>
      </c>
      <c r="E383">
        <v>6</v>
      </c>
      <c r="F383">
        <v>31</v>
      </c>
      <c r="G383">
        <v>4</v>
      </c>
      <c r="H383">
        <v>8</v>
      </c>
      <c r="I383">
        <v>2012</v>
      </c>
      <c r="J383">
        <v>49</v>
      </c>
      <c r="K383">
        <v>2588.2849999999976</v>
      </c>
      <c r="L383">
        <v>2528.3697026596487</v>
      </c>
      <c r="M383">
        <v>1944.3</v>
      </c>
      <c r="N383">
        <v>1</v>
      </c>
      <c r="O383">
        <v>643.98499999999763</v>
      </c>
      <c r="P383">
        <v>59.915297340348843</v>
      </c>
      <c r="Q383">
        <v>538</v>
      </c>
      <c r="R383">
        <v>4.2698412698412698</v>
      </c>
      <c r="S383">
        <v>126</v>
      </c>
      <c r="T383" t="b">
        <v>0</v>
      </c>
      <c r="U383" t="s">
        <v>99</v>
      </c>
      <c r="V383" t="s">
        <v>100</v>
      </c>
    </row>
    <row r="384" spans="1:22" x14ac:dyDescent="0.2">
      <c r="A384" s="32">
        <v>41125</v>
      </c>
      <c r="B384">
        <v>19.044343434343457</v>
      </c>
      <c r="C384" t="s">
        <v>187</v>
      </c>
      <c r="D384" t="s">
        <v>155</v>
      </c>
      <c r="E384">
        <v>6</v>
      </c>
      <c r="F384">
        <v>31</v>
      </c>
      <c r="G384">
        <v>4</v>
      </c>
      <c r="H384">
        <v>8</v>
      </c>
      <c r="I384">
        <v>2012</v>
      </c>
      <c r="J384">
        <v>93</v>
      </c>
      <c r="K384">
        <v>1885.3900000000021</v>
      </c>
      <c r="L384">
        <v>2792.0894095454491</v>
      </c>
      <c r="M384">
        <v>1713.75</v>
      </c>
      <c r="N384">
        <v>1</v>
      </c>
      <c r="O384">
        <v>171.64000000000215</v>
      </c>
      <c r="P384">
        <v>-906.699409545447</v>
      </c>
      <c r="Q384">
        <v>300</v>
      </c>
      <c r="R384">
        <v>3.0303030303030303</v>
      </c>
      <c r="S384">
        <v>99</v>
      </c>
      <c r="T384" t="b">
        <v>0</v>
      </c>
      <c r="U384" t="s">
        <v>98</v>
      </c>
      <c r="V384" t="s">
        <v>108</v>
      </c>
    </row>
    <row r="385" spans="1:22" x14ac:dyDescent="0.2">
      <c r="A385" s="32">
        <v>41125</v>
      </c>
      <c r="B385">
        <v>20.593800000000023</v>
      </c>
      <c r="C385" t="s">
        <v>196</v>
      </c>
      <c r="D385" t="s">
        <v>127</v>
      </c>
      <c r="E385">
        <v>6</v>
      </c>
      <c r="F385">
        <v>31</v>
      </c>
      <c r="G385">
        <v>4</v>
      </c>
      <c r="H385">
        <v>8</v>
      </c>
      <c r="I385">
        <v>2012</v>
      </c>
      <c r="J385">
        <v>21</v>
      </c>
      <c r="K385">
        <v>2059.3800000000024</v>
      </c>
      <c r="L385">
        <v>2191.6463179999068</v>
      </c>
      <c r="M385">
        <v>2846.23</v>
      </c>
      <c r="N385">
        <v>1</v>
      </c>
      <c r="O385">
        <v>-786.84999999999764</v>
      </c>
      <c r="P385">
        <v>-132.26631799990446</v>
      </c>
      <c r="Q385">
        <v>269</v>
      </c>
      <c r="R385">
        <v>2.69</v>
      </c>
      <c r="S385">
        <v>100</v>
      </c>
      <c r="T385" t="b">
        <v>0</v>
      </c>
      <c r="U385" t="s">
        <v>99</v>
      </c>
      <c r="V385" t="s">
        <v>120</v>
      </c>
    </row>
    <row r="386" spans="1:22" x14ac:dyDescent="0.2">
      <c r="A386" s="32">
        <v>41125</v>
      </c>
      <c r="B386">
        <v>22.475770833333339</v>
      </c>
      <c r="C386" t="s">
        <v>187</v>
      </c>
      <c r="D386" t="s">
        <v>159</v>
      </c>
      <c r="E386">
        <v>6</v>
      </c>
      <c r="F386">
        <v>31</v>
      </c>
      <c r="G386">
        <v>4</v>
      </c>
      <c r="H386">
        <v>8</v>
      </c>
      <c r="I386">
        <v>2012</v>
      </c>
      <c r="J386">
        <v>2</v>
      </c>
      <c r="K386">
        <v>1078.8370000000002</v>
      </c>
      <c r="L386">
        <v>1272.7520943600762</v>
      </c>
      <c r="M386">
        <v>1177.8699999999999</v>
      </c>
      <c r="N386">
        <v>1</v>
      </c>
      <c r="O386">
        <v>-99.032999999999674</v>
      </c>
      <c r="P386">
        <v>-193.91509436007595</v>
      </c>
      <c r="Q386">
        <v>167</v>
      </c>
      <c r="R386">
        <v>3.4791666666666665</v>
      </c>
      <c r="S386">
        <v>48</v>
      </c>
      <c r="T386" t="b">
        <v>0</v>
      </c>
      <c r="U386" t="s">
        <v>98</v>
      </c>
      <c r="V386" t="s">
        <v>108</v>
      </c>
    </row>
    <row r="387" spans="1:22" x14ac:dyDescent="0.2">
      <c r="A387" s="32">
        <v>41125</v>
      </c>
      <c r="B387">
        <v>16.902043478347846</v>
      </c>
      <c r="C387" t="s">
        <v>187</v>
      </c>
      <c r="D387" t="s">
        <v>58</v>
      </c>
      <c r="E387">
        <v>6</v>
      </c>
      <c r="F387">
        <v>31</v>
      </c>
      <c r="G387">
        <v>4</v>
      </c>
      <c r="H387">
        <v>8</v>
      </c>
      <c r="I387">
        <v>2012</v>
      </c>
      <c r="J387">
        <v>62</v>
      </c>
      <c r="K387">
        <v>1943.7350000100021</v>
      </c>
      <c r="L387">
        <v>1992.0862355922618</v>
      </c>
      <c r="M387">
        <v>1792.68</v>
      </c>
      <c r="N387">
        <v>1</v>
      </c>
      <c r="O387">
        <v>151.055000010002</v>
      </c>
      <c r="P387">
        <v>-48.351235582259733</v>
      </c>
      <c r="Q387">
        <v>237</v>
      </c>
      <c r="R387">
        <v>2.0608695652173914</v>
      </c>
      <c r="S387">
        <v>115</v>
      </c>
      <c r="T387" t="b">
        <v>0</v>
      </c>
      <c r="U387" t="s">
        <v>98</v>
      </c>
      <c r="V387" t="s">
        <v>101</v>
      </c>
    </row>
    <row r="388" spans="1:22" x14ac:dyDescent="0.2">
      <c r="A388" s="32">
        <v>41125</v>
      </c>
      <c r="B388">
        <v>21.166620370370325</v>
      </c>
      <c r="C388" t="s">
        <v>161</v>
      </c>
      <c r="D388" t="s">
        <v>145</v>
      </c>
      <c r="E388">
        <v>6</v>
      </c>
      <c r="F388">
        <v>31</v>
      </c>
      <c r="G388">
        <v>4</v>
      </c>
      <c r="H388">
        <v>8</v>
      </c>
      <c r="I388">
        <v>2012</v>
      </c>
      <c r="J388">
        <v>24</v>
      </c>
      <c r="K388">
        <v>4571.9899999999898</v>
      </c>
      <c r="L388">
        <v>6864.8662056507592</v>
      </c>
      <c r="M388">
        <v>5754.65</v>
      </c>
      <c r="N388">
        <v>1</v>
      </c>
      <c r="O388">
        <v>-1182.6600000000099</v>
      </c>
      <c r="P388">
        <v>-2292.8762056507694</v>
      </c>
      <c r="Q388">
        <v>538</v>
      </c>
      <c r="R388">
        <v>2.4907407407407409</v>
      </c>
      <c r="S388">
        <v>216</v>
      </c>
      <c r="T388" t="b">
        <v>1</v>
      </c>
      <c r="U388" t="s">
        <v>98</v>
      </c>
      <c r="V388" t="s">
        <v>117</v>
      </c>
    </row>
    <row r="389" spans="1:22" x14ac:dyDescent="0.2">
      <c r="A389" s="32">
        <v>41125</v>
      </c>
      <c r="B389">
        <v>18.068636363636372</v>
      </c>
      <c r="C389" t="s">
        <v>198</v>
      </c>
      <c r="D389" t="s">
        <v>37</v>
      </c>
      <c r="E389">
        <v>6</v>
      </c>
      <c r="F389">
        <v>31</v>
      </c>
      <c r="G389">
        <v>4</v>
      </c>
      <c r="H389">
        <v>8</v>
      </c>
      <c r="I389">
        <v>2012</v>
      </c>
      <c r="J389">
        <v>48</v>
      </c>
      <c r="K389">
        <v>1192.5300000000007</v>
      </c>
      <c r="L389">
        <v>2153.7767311467737</v>
      </c>
      <c r="M389">
        <v>1691.06</v>
      </c>
      <c r="N389">
        <v>1</v>
      </c>
      <c r="O389">
        <v>-498.52999999999929</v>
      </c>
      <c r="P389">
        <v>-961.24673114677307</v>
      </c>
      <c r="Q389">
        <v>147</v>
      </c>
      <c r="R389">
        <v>2.2272727272727271</v>
      </c>
      <c r="S389">
        <v>66</v>
      </c>
      <c r="T389" t="b">
        <v>0</v>
      </c>
      <c r="U389" t="s">
        <v>98</v>
      </c>
      <c r="V389" t="s">
        <v>110</v>
      </c>
    </row>
    <row r="390" spans="1:22" x14ac:dyDescent="0.2">
      <c r="A390" s="32">
        <v>41125</v>
      </c>
      <c r="B390">
        <v>16.865277777777774</v>
      </c>
      <c r="C390" t="s">
        <v>187</v>
      </c>
      <c r="D390" t="s">
        <v>194</v>
      </c>
      <c r="E390">
        <v>6</v>
      </c>
      <c r="F390">
        <v>31</v>
      </c>
      <c r="G390">
        <v>4</v>
      </c>
      <c r="H390">
        <v>8</v>
      </c>
      <c r="I390">
        <v>2012</v>
      </c>
      <c r="J390">
        <v>28</v>
      </c>
      <c r="K390">
        <v>2428.5999999999995</v>
      </c>
      <c r="L390">
        <v>2579.6774219523295</v>
      </c>
      <c r="M390">
        <v>0</v>
      </c>
      <c r="N390">
        <v>0</v>
      </c>
      <c r="O390">
        <v>0</v>
      </c>
      <c r="P390">
        <v>-151.07742195233004</v>
      </c>
      <c r="Q390">
        <v>333</v>
      </c>
      <c r="R390">
        <v>2.3125</v>
      </c>
      <c r="S390">
        <v>144</v>
      </c>
      <c r="T390" t="b">
        <v>0</v>
      </c>
      <c r="U390" t="s">
        <v>98</v>
      </c>
      <c r="V390" t="s">
        <v>101</v>
      </c>
    </row>
    <row r="391" spans="1:22" x14ac:dyDescent="0.2">
      <c r="A391" s="32">
        <v>41125</v>
      </c>
      <c r="B391">
        <v>18.883261904761909</v>
      </c>
      <c r="C391" t="s">
        <v>122</v>
      </c>
      <c r="D391" t="s">
        <v>12</v>
      </c>
      <c r="E391">
        <v>6</v>
      </c>
      <c r="F391">
        <v>31</v>
      </c>
      <c r="G391">
        <v>4</v>
      </c>
      <c r="H391">
        <v>8</v>
      </c>
      <c r="I391">
        <v>2012</v>
      </c>
      <c r="J391">
        <v>55</v>
      </c>
      <c r="K391">
        <v>2379.2910000000006</v>
      </c>
      <c r="L391">
        <v>1929.8975834559108</v>
      </c>
      <c r="M391">
        <v>2572.09</v>
      </c>
      <c r="N391">
        <v>1</v>
      </c>
      <c r="O391">
        <v>-192.79899999999952</v>
      </c>
      <c r="P391">
        <v>449.39341654408986</v>
      </c>
      <c r="Q391">
        <v>348</v>
      </c>
      <c r="R391">
        <v>2.7619047619047619</v>
      </c>
      <c r="S391">
        <v>126</v>
      </c>
      <c r="T391" t="b">
        <v>0</v>
      </c>
      <c r="U391" t="s">
        <v>99</v>
      </c>
      <c r="V391" t="s">
        <v>116</v>
      </c>
    </row>
    <row r="392" spans="1:22" x14ac:dyDescent="0.2">
      <c r="A392" s="32">
        <v>41125</v>
      </c>
      <c r="B392">
        <v>18.802404878048755</v>
      </c>
      <c r="C392" t="s">
        <v>122</v>
      </c>
      <c r="D392" t="s">
        <v>153</v>
      </c>
      <c r="E392">
        <v>6</v>
      </c>
      <c r="F392">
        <v>31</v>
      </c>
      <c r="G392">
        <v>4</v>
      </c>
      <c r="H392">
        <v>8</v>
      </c>
      <c r="I392">
        <v>2012</v>
      </c>
      <c r="J392">
        <v>92</v>
      </c>
      <c r="K392">
        <v>3854.4929999999945</v>
      </c>
      <c r="L392">
        <v>3685.2624788127314</v>
      </c>
      <c r="M392">
        <v>3726.56</v>
      </c>
      <c r="N392">
        <v>1</v>
      </c>
      <c r="O392">
        <v>127.93299999999454</v>
      </c>
      <c r="P392">
        <v>169.23052118726309</v>
      </c>
      <c r="Q392">
        <v>534</v>
      </c>
      <c r="R392">
        <v>2.6048780487804879</v>
      </c>
      <c r="S392">
        <v>205</v>
      </c>
      <c r="T392" t="b">
        <v>0</v>
      </c>
      <c r="U392" t="s">
        <v>98</v>
      </c>
      <c r="V392" t="s">
        <v>116</v>
      </c>
    </row>
    <row r="393" spans="1:22" x14ac:dyDescent="0.2">
      <c r="A393" s="32">
        <v>41125</v>
      </c>
      <c r="B393">
        <v>16.802301587301599</v>
      </c>
      <c r="C393" t="s">
        <v>196</v>
      </c>
      <c r="D393" t="s">
        <v>56</v>
      </c>
      <c r="E393">
        <v>6</v>
      </c>
      <c r="F393">
        <v>31</v>
      </c>
      <c r="G393">
        <v>4</v>
      </c>
      <c r="H393">
        <v>8</v>
      </c>
      <c r="I393">
        <v>2012</v>
      </c>
      <c r="J393">
        <v>58</v>
      </c>
      <c r="K393">
        <v>2117.0900000000015</v>
      </c>
      <c r="L393">
        <v>1615.3981086861277</v>
      </c>
      <c r="M393">
        <v>2390.94</v>
      </c>
      <c r="N393">
        <v>1</v>
      </c>
      <c r="O393">
        <v>-273.84999999999854</v>
      </c>
      <c r="P393">
        <v>501.69189131387384</v>
      </c>
      <c r="Q393">
        <v>347</v>
      </c>
      <c r="R393">
        <v>2.753968253968254</v>
      </c>
      <c r="S393">
        <v>126</v>
      </c>
      <c r="T393" t="b">
        <v>0</v>
      </c>
      <c r="U393" t="s">
        <v>98</v>
      </c>
      <c r="V393" t="s">
        <v>120</v>
      </c>
    </row>
    <row r="394" spans="1:22" x14ac:dyDescent="0.2">
      <c r="A394" s="32">
        <v>41125</v>
      </c>
      <c r="B394">
        <v>20.518802197802216</v>
      </c>
      <c r="C394" t="s">
        <v>132</v>
      </c>
      <c r="D394" t="s">
        <v>41</v>
      </c>
      <c r="E394">
        <v>6</v>
      </c>
      <c r="F394">
        <v>31</v>
      </c>
      <c r="G394">
        <v>4</v>
      </c>
      <c r="H394">
        <v>8</v>
      </c>
      <c r="I394">
        <v>2012</v>
      </c>
      <c r="J394">
        <v>47</v>
      </c>
      <c r="K394">
        <v>1867.2110000000018</v>
      </c>
      <c r="L394">
        <v>2073.3546770085536</v>
      </c>
      <c r="M394">
        <v>1624.96</v>
      </c>
      <c r="N394">
        <v>1</v>
      </c>
      <c r="O394">
        <v>242.2510000000018</v>
      </c>
      <c r="P394">
        <v>-206.14367700855178</v>
      </c>
      <c r="Q394">
        <v>227</v>
      </c>
      <c r="R394">
        <v>2.4945054945054945</v>
      </c>
      <c r="S394">
        <v>91</v>
      </c>
      <c r="T394" t="b">
        <v>0</v>
      </c>
      <c r="U394" t="s">
        <v>99</v>
      </c>
      <c r="V394" t="s">
        <v>108</v>
      </c>
    </row>
    <row r="395" spans="1:22" x14ac:dyDescent="0.2">
      <c r="A395" s="32">
        <v>41125</v>
      </c>
      <c r="B395">
        <v>15.310854701111115</v>
      </c>
      <c r="C395" t="s">
        <v>198</v>
      </c>
      <c r="D395" t="s">
        <v>202</v>
      </c>
      <c r="E395">
        <v>6</v>
      </c>
      <c r="F395">
        <v>31</v>
      </c>
      <c r="G395">
        <v>4</v>
      </c>
      <c r="H395">
        <v>8</v>
      </c>
      <c r="I395">
        <v>2012</v>
      </c>
      <c r="J395">
        <v>72</v>
      </c>
      <c r="K395">
        <v>1791.3700000300005</v>
      </c>
      <c r="L395">
        <v>2505.8613511434528</v>
      </c>
      <c r="M395">
        <v>0</v>
      </c>
      <c r="N395">
        <v>0</v>
      </c>
      <c r="O395">
        <v>0</v>
      </c>
      <c r="P395">
        <v>-714.49135111345231</v>
      </c>
      <c r="Q395">
        <v>252</v>
      </c>
      <c r="R395">
        <v>2.1538461538461537</v>
      </c>
      <c r="S395">
        <v>117</v>
      </c>
      <c r="T395" t="b">
        <v>0</v>
      </c>
      <c r="U395" t="s">
        <v>98</v>
      </c>
      <c r="V395" t="s">
        <v>205</v>
      </c>
    </row>
    <row r="396" spans="1:22" x14ac:dyDescent="0.2">
      <c r="A396" s="32">
        <v>41125</v>
      </c>
      <c r="B396">
        <v>16.685704225422519</v>
      </c>
      <c r="C396" t="s">
        <v>196</v>
      </c>
      <c r="D396" t="s">
        <v>82</v>
      </c>
      <c r="E396">
        <v>6</v>
      </c>
      <c r="F396">
        <v>31</v>
      </c>
      <c r="G396">
        <v>4</v>
      </c>
      <c r="H396">
        <v>8</v>
      </c>
      <c r="I396">
        <v>2012</v>
      </c>
      <c r="J396">
        <v>74</v>
      </c>
      <c r="K396">
        <v>2369.370000009998</v>
      </c>
      <c r="L396">
        <v>2450.2883949773413</v>
      </c>
      <c r="M396">
        <v>3959.29</v>
      </c>
      <c r="N396">
        <v>1</v>
      </c>
      <c r="O396">
        <v>-1589.919999990002</v>
      </c>
      <c r="P396">
        <v>-80.918394967343374</v>
      </c>
      <c r="Q396">
        <v>396</v>
      </c>
      <c r="R396">
        <v>2.788732394366197</v>
      </c>
      <c r="S396">
        <v>142</v>
      </c>
      <c r="T396" t="b">
        <v>0</v>
      </c>
      <c r="U396" t="s">
        <v>99</v>
      </c>
      <c r="V396" t="s">
        <v>112</v>
      </c>
    </row>
    <row r="397" spans="1:22" x14ac:dyDescent="0.2">
      <c r="A397" s="32">
        <v>41125</v>
      </c>
      <c r="B397">
        <v>14.77084745771189</v>
      </c>
      <c r="C397" t="s">
        <v>122</v>
      </c>
      <c r="D397" t="s">
        <v>43</v>
      </c>
      <c r="E397">
        <v>6</v>
      </c>
      <c r="F397">
        <v>31</v>
      </c>
      <c r="G397">
        <v>4</v>
      </c>
      <c r="H397">
        <v>8</v>
      </c>
      <c r="I397">
        <v>2012</v>
      </c>
      <c r="J397">
        <v>67</v>
      </c>
      <c r="K397">
        <v>1742.9600000100029</v>
      </c>
      <c r="L397">
        <v>2516.9302929644646</v>
      </c>
      <c r="M397">
        <v>2082.9699999999998</v>
      </c>
      <c r="N397">
        <v>1</v>
      </c>
      <c r="O397">
        <v>-340.00999998999691</v>
      </c>
      <c r="P397">
        <v>-773.97029295446168</v>
      </c>
      <c r="Q397">
        <v>304</v>
      </c>
      <c r="R397">
        <v>2.5762711864406778</v>
      </c>
      <c r="S397">
        <v>118</v>
      </c>
      <c r="T397" t="b">
        <v>0</v>
      </c>
      <c r="U397" t="s">
        <v>99</v>
      </c>
      <c r="V397" t="s">
        <v>108</v>
      </c>
    </row>
    <row r="398" spans="1:22" x14ac:dyDescent="0.2">
      <c r="A398" s="32">
        <v>41125</v>
      </c>
      <c r="B398">
        <v>19.113402174021743</v>
      </c>
      <c r="C398" t="s">
        <v>150</v>
      </c>
      <c r="D398" t="s">
        <v>40</v>
      </c>
      <c r="E398">
        <v>6</v>
      </c>
      <c r="F398">
        <v>31</v>
      </c>
      <c r="G398">
        <v>4</v>
      </c>
      <c r="H398">
        <v>8</v>
      </c>
      <c r="I398">
        <v>2012</v>
      </c>
      <c r="J398">
        <v>37</v>
      </c>
      <c r="K398">
        <v>1758.4330000100003</v>
      </c>
      <c r="L398">
        <v>2068.2492966976274</v>
      </c>
      <c r="M398">
        <v>1719.06</v>
      </c>
      <c r="N398">
        <v>1</v>
      </c>
      <c r="O398">
        <v>39.373000010000396</v>
      </c>
      <c r="P398">
        <v>-309.81629668762707</v>
      </c>
      <c r="Q398">
        <v>272</v>
      </c>
      <c r="R398">
        <v>2.9565217391304346</v>
      </c>
      <c r="S398">
        <v>92</v>
      </c>
      <c r="T398" t="b">
        <v>0</v>
      </c>
      <c r="U398" t="s">
        <v>98</v>
      </c>
      <c r="V398" t="s">
        <v>114</v>
      </c>
    </row>
    <row r="399" spans="1:22" x14ac:dyDescent="0.2">
      <c r="A399" s="32">
        <v>41125</v>
      </c>
      <c r="B399">
        <v>15.554184210657901</v>
      </c>
      <c r="C399" t="s">
        <v>187</v>
      </c>
      <c r="D399" t="s">
        <v>139</v>
      </c>
      <c r="E399">
        <v>6</v>
      </c>
      <c r="F399">
        <v>31</v>
      </c>
      <c r="G399">
        <v>4</v>
      </c>
      <c r="H399">
        <v>8</v>
      </c>
      <c r="I399">
        <v>2012</v>
      </c>
      <c r="J399">
        <v>85</v>
      </c>
      <c r="K399">
        <v>1182.1180000100005</v>
      </c>
      <c r="L399">
        <v>1889.2654440279568</v>
      </c>
      <c r="M399">
        <v>1930.86</v>
      </c>
      <c r="N399">
        <v>1</v>
      </c>
      <c r="O399">
        <v>-748.74199998999939</v>
      </c>
      <c r="P399">
        <v>-707.14744401795633</v>
      </c>
      <c r="Q399">
        <v>179</v>
      </c>
      <c r="R399">
        <v>2.3552631578947367</v>
      </c>
      <c r="S399">
        <v>76</v>
      </c>
      <c r="T399" t="b">
        <v>0</v>
      </c>
      <c r="U399" t="s">
        <v>99</v>
      </c>
      <c r="V399" t="s">
        <v>108</v>
      </c>
    </row>
    <row r="400" spans="1:22" x14ac:dyDescent="0.2">
      <c r="A400" s="32">
        <v>41125</v>
      </c>
      <c r="B400">
        <v>20.872578124999983</v>
      </c>
      <c r="C400" t="s">
        <v>223</v>
      </c>
      <c r="D400" t="s">
        <v>13</v>
      </c>
      <c r="E400">
        <v>6</v>
      </c>
      <c r="F400">
        <v>31</v>
      </c>
      <c r="G400">
        <v>4</v>
      </c>
      <c r="H400">
        <v>8</v>
      </c>
      <c r="I400">
        <v>2012</v>
      </c>
      <c r="J400">
        <v>9</v>
      </c>
      <c r="K400">
        <v>4007.5349999999967</v>
      </c>
      <c r="L400">
        <v>5118.829730263451</v>
      </c>
      <c r="M400">
        <v>4471.57</v>
      </c>
      <c r="N400">
        <v>1</v>
      </c>
      <c r="O400">
        <v>-464.03500000000304</v>
      </c>
      <c r="P400">
        <v>-1111.2947302634543</v>
      </c>
      <c r="Q400">
        <v>495</v>
      </c>
      <c r="R400">
        <v>2.578125</v>
      </c>
      <c r="S400">
        <v>192</v>
      </c>
      <c r="T400" t="b">
        <v>1</v>
      </c>
      <c r="U400" t="s">
        <v>98</v>
      </c>
      <c r="V400" t="s">
        <v>108</v>
      </c>
    </row>
    <row r="401" spans="1:22" x14ac:dyDescent="0.2">
      <c r="A401" s="32">
        <v>41125</v>
      </c>
      <c r="B401">
        <v>17.924059829059843</v>
      </c>
      <c r="C401" t="s">
        <v>161</v>
      </c>
      <c r="D401" t="s">
        <v>143</v>
      </c>
      <c r="E401">
        <v>6</v>
      </c>
      <c r="F401">
        <v>31</v>
      </c>
      <c r="G401">
        <v>4</v>
      </c>
      <c r="H401">
        <v>8</v>
      </c>
      <c r="I401">
        <v>2012</v>
      </c>
      <c r="J401">
        <v>86</v>
      </c>
      <c r="K401">
        <v>2097.1150000000016</v>
      </c>
      <c r="L401">
        <v>2313.3082453821389</v>
      </c>
      <c r="M401">
        <v>1024.69</v>
      </c>
      <c r="N401">
        <v>1</v>
      </c>
      <c r="O401">
        <v>1072.4250000000015</v>
      </c>
      <c r="P401">
        <v>-216.19324538213732</v>
      </c>
      <c r="Q401">
        <v>314</v>
      </c>
      <c r="R401">
        <v>2.6837606837606836</v>
      </c>
      <c r="S401">
        <v>117</v>
      </c>
      <c r="T401" t="b">
        <v>0</v>
      </c>
      <c r="U401" t="s">
        <v>98</v>
      </c>
      <c r="V401" t="s">
        <v>117</v>
      </c>
    </row>
    <row r="402" spans="1:22" x14ac:dyDescent="0.2">
      <c r="A402" s="32">
        <v>41125</v>
      </c>
      <c r="B402">
        <v>19.624126394051991</v>
      </c>
      <c r="C402" t="s">
        <v>150</v>
      </c>
      <c r="D402" t="s">
        <v>165</v>
      </c>
      <c r="E402">
        <v>6</v>
      </c>
      <c r="F402">
        <v>31</v>
      </c>
      <c r="G402">
        <v>4</v>
      </c>
      <c r="H402">
        <v>8</v>
      </c>
      <c r="I402">
        <v>2012</v>
      </c>
      <c r="J402">
        <v>16</v>
      </c>
      <c r="K402">
        <v>5278.8899999999858</v>
      </c>
      <c r="L402">
        <v>7173.0862510756206</v>
      </c>
      <c r="M402">
        <v>7145.6</v>
      </c>
      <c r="N402">
        <v>1</v>
      </c>
      <c r="O402">
        <v>-1866.7100000000146</v>
      </c>
      <c r="P402">
        <v>-1894.1962510756348</v>
      </c>
      <c r="Q402">
        <v>680</v>
      </c>
      <c r="R402">
        <v>2.5278810408921935</v>
      </c>
      <c r="S402">
        <v>269</v>
      </c>
      <c r="T402" t="b">
        <v>1</v>
      </c>
      <c r="U402" t="s">
        <v>98</v>
      </c>
      <c r="V402" t="s">
        <v>180</v>
      </c>
    </row>
    <row r="403" spans="1:22" x14ac:dyDescent="0.2">
      <c r="A403" s="32">
        <v>41125</v>
      </c>
      <c r="B403">
        <v>21.237059999999964</v>
      </c>
      <c r="C403" t="s">
        <v>161</v>
      </c>
      <c r="D403" t="s">
        <v>141</v>
      </c>
      <c r="E403">
        <v>6</v>
      </c>
      <c r="F403">
        <v>31</v>
      </c>
      <c r="G403">
        <v>4</v>
      </c>
      <c r="H403">
        <v>8</v>
      </c>
      <c r="I403">
        <v>2012</v>
      </c>
      <c r="J403">
        <v>80</v>
      </c>
      <c r="K403">
        <v>4247.411999999993</v>
      </c>
      <c r="L403">
        <v>3354.7344844724871</v>
      </c>
      <c r="M403">
        <v>3144.4</v>
      </c>
      <c r="N403">
        <v>1</v>
      </c>
      <c r="O403">
        <v>1103.0119999999929</v>
      </c>
      <c r="P403">
        <v>892.67751552750588</v>
      </c>
      <c r="Q403">
        <v>567</v>
      </c>
      <c r="R403">
        <v>2.835</v>
      </c>
      <c r="S403">
        <v>200</v>
      </c>
      <c r="T403" t="b">
        <v>1</v>
      </c>
      <c r="U403" t="s">
        <v>98</v>
      </c>
      <c r="V403" t="s">
        <v>112</v>
      </c>
    </row>
    <row r="404" spans="1:22" x14ac:dyDescent="0.2">
      <c r="A404" s="32">
        <v>41125</v>
      </c>
      <c r="B404">
        <v>20.989514423076876</v>
      </c>
      <c r="C404" t="s">
        <v>122</v>
      </c>
      <c r="D404" t="s">
        <v>193</v>
      </c>
      <c r="E404">
        <v>6</v>
      </c>
      <c r="F404">
        <v>31</v>
      </c>
      <c r="G404">
        <v>4</v>
      </c>
      <c r="H404">
        <v>8</v>
      </c>
      <c r="I404">
        <v>2012</v>
      </c>
      <c r="J404">
        <v>101</v>
      </c>
      <c r="K404">
        <v>4365.8189999999904</v>
      </c>
      <c r="L404">
        <v>4162.5603839592241</v>
      </c>
      <c r="N404">
        <v>0</v>
      </c>
      <c r="O404">
        <v>0</v>
      </c>
      <c r="P404">
        <v>203.25861604076636</v>
      </c>
      <c r="Q404">
        <v>527</v>
      </c>
      <c r="R404">
        <v>2.5336538461538463</v>
      </c>
      <c r="S404">
        <v>208</v>
      </c>
      <c r="T404" t="b">
        <v>0</v>
      </c>
      <c r="U404" t="s">
        <v>98</v>
      </c>
      <c r="V404" t="s">
        <v>116</v>
      </c>
    </row>
    <row r="405" spans="1:22" x14ac:dyDescent="0.2">
      <c r="A405" s="32">
        <v>41125</v>
      </c>
      <c r="B405">
        <v>16.845581395348859</v>
      </c>
      <c r="C405" t="s">
        <v>121</v>
      </c>
      <c r="D405" t="s">
        <v>166</v>
      </c>
      <c r="E405">
        <v>6</v>
      </c>
      <c r="F405">
        <v>31</v>
      </c>
      <c r="G405">
        <v>4</v>
      </c>
      <c r="H405">
        <v>8</v>
      </c>
      <c r="I405">
        <v>2012</v>
      </c>
      <c r="J405">
        <v>56</v>
      </c>
      <c r="K405">
        <v>2173.0800000000027</v>
      </c>
      <c r="L405">
        <v>2651.7355047590481</v>
      </c>
      <c r="M405">
        <v>2492.0700000000002</v>
      </c>
      <c r="N405">
        <v>1</v>
      </c>
      <c r="O405">
        <v>-318.98999999999751</v>
      </c>
      <c r="P405">
        <v>-478.65550475904547</v>
      </c>
      <c r="Q405">
        <v>350</v>
      </c>
      <c r="R405">
        <v>2.7131782945736433</v>
      </c>
      <c r="S405">
        <v>129</v>
      </c>
      <c r="T405" t="b">
        <v>0</v>
      </c>
      <c r="U405" t="s">
        <v>98</v>
      </c>
      <c r="V405" t="s">
        <v>118</v>
      </c>
    </row>
    <row r="406" spans="1:22" x14ac:dyDescent="0.2">
      <c r="A406" s="32">
        <v>41125</v>
      </c>
      <c r="B406">
        <v>21.311228813559335</v>
      </c>
      <c r="C406" t="s">
        <v>122</v>
      </c>
      <c r="D406" t="s">
        <v>164</v>
      </c>
      <c r="E406">
        <v>6</v>
      </c>
      <c r="F406">
        <v>31</v>
      </c>
      <c r="G406">
        <v>4</v>
      </c>
      <c r="H406">
        <v>8</v>
      </c>
      <c r="I406">
        <v>2012</v>
      </c>
      <c r="J406">
        <v>95</v>
      </c>
      <c r="K406">
        <v>2514.7250000000017</v>
      </c>
      <c r="L406">
        <v>2185.4989100728631</v>
      </c>
      <c r="M406">
        <v>1960.4</v>
      </c>
      <c r="N406">
        <v>1</v>
      </c>
      <c r="O406">
        <v>554.32500000000164</v>
      </c>
      <c r="P406">
        <v>329.22608992713867</v>
      </c>
      <c r="Q406">
        <v>319</v>
      </c>
      <c r="R406">
        <v>2.7033898305084745</v>
      </c>
      <c r="S406">
        <v>118</v>
      </c>
      <c r="T406" t="b">
        <v>0</v>
      </c>
      <c r="U406" t="s">
        <v>98</v>
      </c>
      <c r="V406" t="s">
        <v>108</v>
      </c>
    </row>
    <row r="407" spans="1:22" x14ac:dyDescent="0.2">
      <c r="A407" s="32">
        <v>41125</v>
      </c>
      <c r="B407">
        <v>14.17686666666668</v>
      </c>
      <c r="C407" t="s">
        <v>121</v>
      </c>
      <c r="D407" t="s">
        <v>160</v>
      </c>
      <c r="E407">
        <v>6</v>
      </c>
      <c r="F407">
        <v>31</v>
      </c>
      <c r="G407">
        <v>4</v>
      </c>
      <c r="H407">
        <v>8</v>
      </c>
      <c r="I407">
        <v>2012</v>
      </c>
      <c r="J407">
        <v>88</v>
      </c>
      <c r="K407">
        <v>2126.530000000002</v>
      </c>
      <c r="L407">
        <v>3074.4865248740748</v>
      </c>
      <c r="M407">
        <v>2336.2399999999998</v>
      </c>
      <c r="N407">
        <v>1</v>
      </c>
      <c r="O407">
        <v>-209.70999999999776</v>
      </c>
      <c r="P407">
        <v>-947.95652487407278</v>
      </c>
      <c r="Q407">
        <v>470</v>
      </c>
      <c r="R407">
        <v>3.1333333333333333</v>
      </c>
      <c r="S407">
        <v>150</v>
      </c>
      <c r="T407" t="b">
        <v>0</v>
      </c>
      <c r="U407" t="s">
        <v>98</v>
      </c>
      <c r="V407" t="s">
        <v>109</v>
      </c>
    </row>
    <row r="408" spans="1:22" x14ac:dyDescent="0.2">
      <c r="A408" s="32">
        <v>41125</v>
      </c>
      <c r="B408">
        <v>20.313043126684555</v>
      </c>
      <c r="C408" t="s">
        <v>161</v>
      </c>
      <c r="D408" t="s">
        <v>142</v>
      </c>
      <c r="E408">
        <v>6</v>
      </c>
      <c r="F408">
        <v>31</v>
      </c>
      <c r="G408">
        <v>4</v>
      </c>
      <c r="H408">
        <v>8</v>
      </c>
      <c r="I408">
        <v>2012</v>
      </c>
      <c r="J408">
        <v>32</v>
      </c>
      <c r="K408">
        <v>7536.1389999999692</v>
      </c>
      <c r="L408">
        <v>6667.6013814456383</v>
      </c>
      <c r="M408">
        <v>6341.83</v>
      </c>
      <c r="N408">
        <v>1</v>
      </c>
      <c r="O408">
        <v>1194.3089999999693</v>
      </c>
      <c r="P408">
        <v>868.53761855433095</v>
      </c>
      <c r="Q408">
        <v>956</v>
      </c>
      <c r="R408">
        <v>2.5768194070080863</v>
      </c>
      <c r="S408">
        <v>371</v>
      </c>
      <c r="T408" t="b">
        <v>1</v>
      </c>
      <c r="U408" t="s">
        <v>98</v>
      </c>
      <c r="V408" t="s">
        <v>117</v>
      </c>
    </row>
    <row r="409" spans="1:22" x14ac:dyDescent="0.2">
      <c r="A409" s="32">
        <v>41125</v>
      </c>
      <c r="B409">
        <v>16.46609523809526</v>
      </c>
      <c r="C409" t="s">
        <v>121</v>
      </c>
      <c r="D409" t="s">
        <v>144</v>
      </c>
      <c r="E409">
        <v>6</v>
      </c>
      <c r="F409">
        <v>31</v>
      </c>
      <c r="G409">
        <v>4</v>
      </c>
      <c r="H409">
        <v>8</v>
      </c>
      <c r="I409">
        <v>2012</v>
      </c>
      <c r="J409">
        <v>22</v>
      </c>
      <c r="K409">
        <v>1728.9400000000023</v>
      </c>
      <c r="L409">
        <v>2087.1806213238742</v>
      </c>
      <c r="M409">
        <v>1984.4</v>
      </c>
      <c r="N409">
        <v>1</v>
      </c>
      <c r="O409">
        <v>-255.45999999999776</v>
      </c>
      <c r="P409">
        <v>-358.24062132387189</v>
      </c>
      <c r="Q409">
        <v>267</v>
      </c>
      <c r="R409">
        <v>2.5428571428571427</v>
      </c>
      <c r="S409">
        <v>105</v>
      </c>
      <c r="T409" t="b">
        <v>0</v>
      </c>
      <c r="U409" t="s">
        <v>98</v>
      </c>
      <c r="V409" t="s">
        <v>118</v>
      </c>
    </row>
    <row r="410" spans="1:22" x14ac:dyDescent="0.2">
      <c r="A410" s="32">
        <v>41125</v>
      </c>
      <c r="B410">
        <v>18.004820403142851</v>
      </c>
      <c r="C410" t="s">
        <v>132</v>
      </c>
      <c r="D410" t="s">
        <v>185</v>
      </c>
      <c r="E410">
        <v>6</v>
      </c>
      <c r="F410">
        <v>31</v>
      </c>
      <c r="G410">
        <v>4</v>
      </c>
      <c r="H410">
        <v>8</v>
      </c>
      <c r="I410">
        <v>2012</v>
      </c>
      <c r="J410">
        <v>19</v>
      </c>
      <c r="K410">
        <v>2520.6748564399991</v>
      </c>
      <c r="L410">
        <v>3377.6693854800005</v>
      </c>
      <c r="M410">
        <v>2879.98</v>
      </c>
      <c r="N410">
        <v>1</v>
      </c>
      <c r="O410">
        <v>-359.30514356000094</v>
      </c>
      <c r="P410">
        <v>-856.99452904000145</v>
      </c>
      <c r="Q410">
        <v>321</v>
      </c>
      <c r="R410">
        <v>2.2928571428571427</v>
      </c>
      <c r="S410">
        <v>140</v>
      </c>
      <c r="T410" t="b">
        <v>0</v>
      </c>
      <c r="U410" t="s">
        <v>99</v>
      </c>
      <c r="V410" t="s">
        <v>108</v>
      </c>
    </row>
    <row r="411" spans="1:22" x14ac:dyDescent="0.2">
      <c r="A411" s="32">
        <v>41125</v>
      </c>
      <c r="B411">
        <v>17.176357142857146</v>
      </c>
      <c r="C411" t="s">
        <v>198</v>
      </c>
      <c r="D411" t="s">
        <v>189</v>
      </c>
      <c r="E411">
        <v>6</v>
      </c>
      <c r="F411">
        <v>31</v>
      </c>
      <c r="G411">
        <v>4</v>
      </c>
      <c r="H411">
        <v>8</v>
      </c>
      <c r="I411">
        <v>2012</v>
      </c>
      <c r="J411">
        <v>100</v>
      </c>
      <c r="K411">
        <v>2404.6900000000005</v>
      </c>
      <c r="L411">
        <v>2428.1602239762142</v>
      </c>
      <c r="N411">
        <v>0</v>
      </c>
      <c r="O411">
        <v>0</v>
      </c>
      <c r="P411">
        <v>-23.470223976213674</v>
      </c>
      <c r="Q411">
        <v>349</v>
      </c>
      <c r="R411">
        <v>2.4928571428571429</v>
      </c>
      <c r="S411">
        <v>140</v>
      </c>
      <c r="T411" t="b">
        <v>0</v>
      </c>
      <c r="U411" t="s">
        <v>98</v>
      </c>
      <c r="V411" t="s">
        <v>191</v>
      </c>
    </row>
    <row r="412" spans="1:22" x14ac:dyDescent="0.2">
      <c r="A412" s="32">
        <v>41125</v>
      </c>
      <c r="B412">
        <v>12.736354166666681</v>
      </c>
      <c r="C412" t="s">
        <v>187</v>
      </c>
      <c r="D412" t="s">
        <v>14</v>
      </c>
      <c r="E412">
        <v>6</v>
      </c>
      <c r="F412">
        <v>31</v>
      </c>
      <c r="G412">
        <v>4</v>
      </c>
      <c r="H412">
        <v>8</v>
      </c>
      <c r="I412">
        <v>2012</v>
      </c>
      <c r="J412">
        <v>53</v>
      </c>
      <c r="K412">
        <v>1222.6900000000014</v>
      </c>
      <c r="L412">
        <v>2084.2487912934389</v>
      </c>
      <c r="M412">
        <v>1829.06</v>
      </c>
      <c r="N412">
        <v>1</v>
      </c>
      <c r="O412">
        <v>-606.36999999999853</v>
      </c>
      <c r="P412">
        <v>-861.55879129343748</v>
      </c>
      <c r="Q412">
        <v>266</v>
      </c>
      <c r="R412">
        <v>2.7708333333333335</v>
      </c>
      <c r="S412">
        <v>96</v>
      </c>
      <c r="T412" t="b">
        <v>0</v>
      </c>
      <c r="U412" t="s">
        <v>98</v>
      </c>
      <c r="V412" t="s">
        <v>108</v>
      </c>
    </row>
    <row r="413" spans="1:22" x14ac:dyDescent="0.2">
      <c r="A413" s="32">
        <v>41125</v>
      </c>
      <c r="B413">
        <v>15.381176470588249</v>
      </c>
      <c r="C413" t="s">
        <v>132</v>
      </c>
      <c r="D413" t="s">
        <v>38</v>
      </c>
      <c r="E413">
        <v>6</v>
      </c>
      <c r="F413">
        <v>31</v>
      </c>
      <c r="G413">
        <v>4</v>
      </c>
      <c r="H413">
        <v>8</v>
      </c>
      <c r="I413">
        <v>2012</v>
      </c>
      <c r="J413">
        <v>63</v>
      </c>
      <c r="K413">
        <v>1568.8800000000015</v>
      </c>
      <c r="L413">
        <v>2761.1227353290483</v>
      </c>
      <c r="M413">
        <v>2412.39</v>
      </c>
      <c r="N413">
        <v>1</v>
      </c>
      <c r="O413">
        <v>-843.5099999999984</v>
      </c>
      <c r="P413">
        <v>-1192.2427353290468</v>
      </c>
      <c r="Q413">
        <v>272</v>
      </c>
      <c r="R413">
        <v>2.6666666666666665</v>
      </c>
      <c r="S413">
        <v>102</v>
      </c>
      <c r="T413" t="b">
        <v>0</v>
      </c>
      <c r="U413" t="s">
        <v>98</v>
      </c>
      <c r="V413" t="s">
        <v>120</v>
      </c>
    </row>
    <row r="414" spans="1:22" x14ac:dyDescent="0.2">
      <c r="A414" s="32">
        <v>41125</v>
      </c>
      <c r="B414">
        <v>16.209778761061962</v>
      </c>
      <c r="C414" t="s">
        <v>198</v>
      </c>
      <c r="D414" t="s">
        <v>15</v>
      </c>
      <c r="E414">
        <v>6</v>
      </c>
      <c r="F414">
        <v>31</v>
      </c>
      <c r="G414">
        <v>4</v>
      </c>
      <c r="H414">
        <v>8</v>
      </c>
      <c r="I414">
        <v>2012</v>
      </c>
      <c r="J414">
        <v>40</v>
      </c>
      <c r="K414">
        <v>1831.7050000000017</v>
      </c>
      <c r="L414">
        <v>2673.480720204851</v>
      </c>
      <c r="M414">
        <v>2063.7800000000002</v>
      </c>
      <c r="N414">
        <v>1</v>
      </c>
      <c r="O414">
        <v>-232.07499999999845</v>
      </c>
      <c r="P414">
        <v>-841.77572020484922</v>
      </c>
      <c r="Q414">
        <v>273</v>
      </c>
      <c r="R414">
        <v>2.415929203539823</v>
      </c>
      <c r="S414">
        <v>113</v>
      </c>
      <c r="T414" t="b">
        <v>0</v>
      </c>
      <c r="U414" t="s">
        <v>98</v>
      </c>
      <c r="V414" t="s">
        <v>109</v>
      </c>
    </row>
    <row r="415" spans="1:22" x14ac:dyDescent="0.2">
      <c r="A415" s="32">
        <v>41125</v>
      </c>
      <c r="B415">
        <v>20.093164705882366</v>
      </c>
      <c r="C415" t="s">
        <v>150</v>
      </c>
      <c r="D415" t="s">
        <v>209</v>
      </c>
      <c r="E415">
        <v>6</v>
      </c>
      <c r="F415">
        <v>31</v>
      </c>
      <c r="G415">
        <v>4</v>
      </c>
      <c r="H415">
        <v>8</v>
      </c>
      <c r="I415">
        <v>2012</v>
      </c>
      <c r="J415">
        <v>110</v>
      </c>
      <c r="K415">
        <v>1707.919000000001</v>
      </c>
      <c r="L415">
        <v>2387.228380200615</v>
      </c>
      <c r="N415">
        <v>0</v>
      </c>
      <c r="O415">
        <v>0</v>
      </c>
      <c r="P415">
        <v>-679.30938020061399</v>
      </c>
      <c r="Q415">
        <v>212</v>
      </c>
      <c r="R415">
        <v>2.4941176470588236</v>
      </c>
      <c r="S415">
        <v>85</v>
      </c>
      <c r="T415" t="b">
        <v>0</v>
      </c>
      <c r="U415" t="s">
        <v>98</v>
      </c>
      <c r="V415" t="s">
        <v>213</v>
      </c>
    </row>
    <row r="416" spans="1:22" x14ac:dyDescent="0.2">
      <c r="A416" s="32">
        <v>41125</v>
      </c>
      <c r="B416">
        <v>14.782160493827167</v>
      </c>
      <c r="C416" t="s">
        <v>122</v>
      </c>
      <c r="D416" t="s">
        <v>85</v>
      </c>
      <c r="E416">
        <v>6</v>
      </c>
      <c r="F416">
        <v>31</v>
      </c>
      <c r="G416">
        <v>4</v>
      </c>
      <c r="H416">
        <v>8</v>
      </c>
      <c r="I416">
        <v>2012</v>
      </c>
      <c r="J416">
        <v>77</v>
      </c>
      <c r="K416">
        <v>1197.3550000000005</v>
      </c>
      <c r="L416">
        <v>2115.9876204610641</v>
      </c>
      <c r="M416">
        <v>1873.95</v>
      </c>
      <c r="N416">
        <v>1</v>
      </c>
      <c r="O416">
        <v>-676.59499999999957</v>
      </c>
      <c r="P416">
        <v>-918.63262046106365</v>
      </c>
      <c r="Q416">
        <v>198</v>
      </c>
      <c r="R416">
        <v>2.4444444444444446</v>
      </c>
      <c r="S416">
        <v>81</v>
      </c>
      <c r="T416" t="b">
        <v>0</v>
      </c>
      <c r="U416" t="s">
        <v>98</v>
      </c>
      <c r="V416" t="s">
        <v>108</v>
      </c>
    </row>
    <row r="417" spans="1:22" x14ac:dyDescent="0.2">
      <c r="A417" s="32">
        <v>41125</v>
      </c>
      <c r="B417">
        <v>17.97051546391754</v>
      </c>
      <c r="C417" t="s">
        <v>132</v>
      </c>
      <c r="D417" t="s">
        <v>65</v>
      </c>
      <c r="E417">
        <v>6</v>
      </c>
      <c r="F417">
        <v>31</v>
      </c>
      <c r="G417">
        <v>4</v>
      </c>
      <c r="H417">
        <v>8</v>
      </c>
      <c r="I417">
        <v>2012</v>
      </c>
      <c r="J417">
        <v>23</v>
      </c>
      <c r="K417">
        <v>1743.1400000000015</v>
      </c>
      <c r="L417">
        <v>2107.6798436947452</v>
      </c>
      <c r="M417">
        <v>1498.57</v>
      </c>
      <c r="N417">
        <v>1</v>
      </c>
      <c r="O417">
        <v>244.57000000000153</v>
      </c>
      <c r="P417">
        <v>-364.53984369474369</v>
      </c>
      <c r="Q417">
        <v>293</v>
      </c>
      <c r="R417">
        <v>3.0206185567010309</v>
      </c>
      <c r="S417">
        <v>97</v>
      </c>
      <c r="T417" t="b">
        <v>0</v>
      </c>
      <c r="U417" t="s">
        <v>99</v>
      </c>
      <c r="V417" t="s">
        <v>108</v>
      </c>
    </row>
    <row r="418" spans="1:22" x14ac:dyDescent="0.2">
      <c r="A418" s="32">
        <v>41125</v>
      </c>
      <c r="B418">
        <v>18.978139534883734</v>
      </c>
      <c r="C418" t="s">
        <v>223</v>
      </c>
      <c r="D418" t="s">
        <v>70</v>
      </c>
      <c r="E418">
        <v>6</v>
      </c>
      <c r="F418">
        <v>31</v>
      </c>
      <c r="G418">
        <v>4</v>
      </c>
      <c r="H418">
        <v>8</v>
      </c>
      <c r="I418">
        <v>2012</v>
      </c>
      <c r="J418">
        <v>70</v>
      </c>
      <c r="K418">
        <v>1632.1200000000013</v>
      </c>
      <c r="L418">
        <v>1931.5605263293025</v>
      </c>
      <c r="M418">
        <v>1488.56</v>
      </c>
      <c r="N418">
        <v>1</v>
      </c>
      <c r="O418">
        <v>143.56000000000131</v>
      </c>
      <c r="P418">
        <v>-299.44052632930129</v>
      </c>
      <c r="Q418">
        <v>225</v>
      </c>
      <c r="R418">
        <v>2.6162790697674421</v>
      </c>
      <c r="S418">
        <v>86</v>
      </c>
      <c r="T418" t="b">
        <v>0</v>
      </c>
      <c r="U418" t="s">
        <v>99</v>
      </c>
      <c r="V418" t="s">
        <v>108</v>
      </c>
    </row>
    <row r="419" spans="1:22" x14ac:dyDescent="0.2">
      <c r="A419" s="32">
        <v>41125</v>
      </c>
      <c r="B419">
        <v>16.997962963086426</v>
      </c>
      <c r="C419" t="s">
        <v>122</v>
      </c>
      <c r="D419" t="s">
        <v>39</v>
      </c>
      <c r="E419">
        <v>6</v>
      </c>
      <c r="F419">
        <v>31</v>
      </c>
      <c r="G419">
        <v>4</v>
      </c>
      <c r="H419">
        <v>8</v>
      </c>
      <c r="I419">
        <v>2012</v>
      </c>
      <c r="J419">
        <v>60</v>
      </c>
      <c r="K419">
        <v>1376.8350000100004</v>
      </c>
      <c r="L419">
        <v>1486.2990734178884</v>
      </c>
      <c r="M419">
        <v>1789.65</v>
      </c>
      <c r="N419">
        <v>1</v>
      </c>
      <c r="O419">
        <v>-412.81499998999971</v>
      </c>
      <c r="P419">
        <v>-109.46407340788801</v>
      </c>
      <c r="Q419">
        <v>208</v>
      </c>
      <c r="R419">
        <v>2.5679012345679011</v>
      </c>
      <c r="S419">
        <v>81</v>
      </c>
      <c r="T419" t="b">
        <v>0</v>
      </c>
      <c r="U419" t="s">
        <v>98</v>
      </c>
      <c r="V419" t="s">
        <v>116</v>
      </c>
    </row>
    <row r="420" spans="1:22" x14ac:dyDescent="0.2">
      <c r="A420" s="32">
        <v>41125</v>
      </c>
      <c r="B420">
        <v>19.778417721519002</v>
      </c>
      <c r="C420" t="s">
        <v>121</v>
      </c>
      <c r="D420" t="s">
        <v>173</v>
      </c>
      <c r="E420">
        <v>6</v>
      </c>
      <c r="F420">
        <v>31</v>
      </c>
      <c r="G420">
        <v>4</v>
      </c>
      <c r="H420">
        <v>8</v>
      </c>
      <c r="I420">
        <v>2012</v>
      </c>
      <c r="J420">
        <v>68</v>
      </c>
      <c r="K420">
        <v>1562.4950000000013</v>
      </c>
      <c r="L420">
        <v>1782.3271864838525</v>
      </c>
      <c r="M420">
        <v>1248.33</v>
      </c>
      <c r="N420">
        <v>1</v>
      </c>
      <c r="O420">
        <v>314.16500000000133</v>
      </c>
      <c r="P420">
        <v>-219.83218648385127</v>
      </c>
      <c r="Q420">
        <v>193</v>
      </c>
      <c r="R420">
        <v>2.4430379746835444</v>
      </c>
      <c r="S420">
        <v>79</v>
      </c>
      <c r="T420" t="b">
        <v>0</v>
      </c>
      <c r="U420" t="s">
        <v>98</v>
      </c>
      <c r="V420" t="s">
        <v>118</v>
      </c>
    </row>
    <row r="421" spans="1:22" x14ac:dyDescent="0.2">
      <c r="A421" s="32">
        <v>41125</v>
      </c>
      <c r="B421">
        <v>17.017559633027535</v>
      </c>
      <c r="C421" t="s">
        <v>223</v>
      </c>
      <c r="D421" t="s">
        <v>16</v>
      </c>
      <c r="E421">
        <v>6</v>
      </c>
      <c r="F421">
        <v>31</v>
      </c>
      <c r="G421">
        <v>4</v>
      </c>
      <c r="H421">
        <v>8</v>
      </c>
      <c r="I421">
        <v>2012</v>
      </c>
      <c r="J421">
        <v>46</v>
      </c>
      <c r="K421">
        <v>1854.9140000000014</v>
      </c>
      <c r="L421">
        <v>2103.3251117730601</v>
      </c>
      <c r="M421">
        <v>2357.46</v>
      </c>
      <c r="N421">
        <v>1</v>
      </c>
      <c r="O421">
        <v>-502.54599999999868</v>
      </c>
      <c r="P421">
        <v>-248.41111177305879</v>
      </c>
      <c r="Q421">
        <v>278</v>
      </c>
      <c r="R421">
        <v>2.5504587155963301</v>
      </c>
      <c r="S421">
        <v>109</v>
      </c>
      <c r="T421" t="b">
        <v>0</v>
      </c>
      <c r="U421" t="s">
        <v>98</v>
      </c>
      <c r="V421" t="s">
        <v>108</v>
      </c>
    </row>
    <row r="422" spans="1:22" x14ac:dyDescent="0.2">
      <c r="A422" s="32">
        <v>41126</v>
      </c>
      <c r="B422">
        <v>18.87852941176472</v>
      </c>
      <c r="C422" t="s">
        <v>122</v>
      </c>
      <c r="D422" t="s">
        <v>168</v>
      </c>
      <c r="E422">
        <v>0</v>
      </c>
      <c r="F422">
        <v>32</v>
      </c>
      <c r="G422">
        <v>5</v>
      </c>
      <c r="H422">
        <v>8</v>
      </c>
      <c r="I422">
        <v>2012</v>
      </c>
      <c r="J422">
        <v>96</v>
      </c>
      <c r="K422">
        <v>1283.7400000000009</v>
      </c>
      <c r="L422">
        <v>1977.4880842898558</v>
      </c>
      <c r="M422">
        <v>1213.3900000000001</v>
      </c>
      <c r="N422">
        <v>1</v>
      </c>
      <c r="O422">
        <v>70.350000000000819</v>
      </c>
      <c r="P422">
        <v>-693.74808428985489</v>
      </c>
      <c r="Q422">
        <v>205</v>
      </c>
      <c r="R422">
        <v>3.0147058823529411</v>
      </c>
      <c r="S422">
        <v>68</v>
      </c>
      <c r="T422" t="b">
        <v>0</v>
      </c>
      <c r="U422" t="s">
        <v>98</v>
      </c>
      <c r="V422" t="s">
        <v>108</v>
      </c>
    </row>
    <row r="423" spans="1:22" x14ac:dyDescent="0.2">
      <c r="A423" s="32">
        <v>41126</v>
      </c>
      <c r="B423">
        <v>16.486137931034488</v>
      </c>
      <c r="C423" t="s">
        <v>132</v>
      </c>
      <c r="D423" t="s">
        <v>3</v>
      </c>
      <c r="E423">
        <v>0</v>
      </c>
      <c r="F423">
        <v>32</v>
      </c>
      <c r="G423">
        <v>5</v>
      </c>
      <c r="H423">
        <v>8</v>
      </c>
      <c r="I423">
        <v>2012</v>
      </c>
      <c r="J423">
        <v>13</v>
      </c>
      <c r="K423">
        <v>956.19600000000025</v>
      </c>
      <c r="L423">
        <v>1683.234076333383</v>
      </c>
      <c r="M423">
        <v>1414.8</v>
      </c>
      <c r="N423">
        <v>1</v>
      </c>
      <c r="O423">
        <v>-458.6039999999997</v>
      </c>
      <c r="P423">
        <v>-727.03807633338272</v>
      </c>
      <c r="Q423">
        <v>155</v>
      </c>
      <c r="R423">
        <v>2.6724137931034484</v>
      </c>
      <c r="S423">
        <v>58</v>
      </c>
      <c r="T423" t="b">
        <v>0</v>
      </c>
      <c r="U423" t="s">
        <v>99</v>
      </c>
      <c r="V423" t="s">
        <v>108</v>
      </c>
    </row>
    <row r="424" spans="1:22" x14ac:dyDescent="0.2">
      <c r="A424" s="32">
        <v>41126</v>
      </c>
      <c r="B424">
        <v>22.55194623655915</v>
      </c>
      <c r="C424" t="s">
        <v>224</v>
      </c>
      <c r="D424" t="s">
        <v>167</v>
      </c>
      <c r="E424">
        <v>0</v>
      </c>
      <c r="F424">
        <v>32</v>
      </c>
      <c r="G424">
        <v>5</v>
      </c>
      <c r="H424">
        <v>8</v>
      </c>
      <c r="I424">
        <v>2012</v>
      </c>
      <c r="J424">
        <v>94</v>
      </c>
      <c r="K424">
        <v>2097.331000000001</v>
      </c>
      <c r="L424">
        <v>1850.0842165429615</v>
      </c>
      <c r="M424">
        <v>1729.61</v>
      </c>
      <c r="N424">
        <v>1</v>
      </c>
      <c r="O424">
        <v>367.72100000000114</v>
      </c>
      <c r="P424">
        <v>247.24678345703956</v>
      </c>
      <c r="Q424">
        <v>328</v>
      </c>
      <c r="R424">
        <v>3.5268817204301075</v>
      </c>
      <c r="S424">
        <v>93</v>
      </c>
      <c r="T424" t="b">
        <v>0</v>
      </c>
      <c r="U424" t="s">
        <v>98</v>
      </c>
      <c r="V424" t="s">
        <v>100</v>
      </c>
    </row>
    <row r="425" spans="1:22" x14ac:dyDescent="0.2">
      <c r="A425" s="32">
        <v>41126</v>
      </c>
      <c r="B425">
        <v>17.508000000000013</v>
      </c>
      <c r="C425" t="s">
        <v>161</v>
      </c>
      <c r="D425" t="s">
        <v>138</v>
      </c>
      <c r="E425">
        <v>0</v>
      </c>
      <c r="F425">
        <v>32</v>
      </c>
      <c r="G425">
        <v>5</v>
      </c>
      <c r="H425">
        <v>8</v>
      </c>
      <c r="I425">
        <v>2012</v>
      </c>
      <c r="J425">
        <v>52</v>
      </c>
      <c r="K425">
        <v>1575.7200000000012</v>
      </c>
      <c r="L425">
        <v>1567.4907338847813</v>
      </c>
      <c r="M425">
        <v>1047.05</v>
      </c>
      <c r="N425">
        <v>1</v>
      </c>
      <c r="O425">
        <v>528.67000000000121</v>
      </c>
      <c r="P425">
        <v>8.2292661152198434</v>
      </c>
      <c r="Q425">
        <v>222</v>
      </c>
      <c r="R425">
        <v>2.4666666666666668</v>
      </c>
      <c r="S425">
        <v>90</v>
      </c>
      <c r="T425" t="b">
        <v>0</v>
      </c>
      <c r="U425" t="s">
        <v>98</v>
      </c>
      <c r="V425" t="s">
        <v>119</v>
      </c>
    </row>
    <row r="426" spans="1:22" x14ac:dyDescent="0.2">
      <c r="A426" s="32">
        <v>41126</v>
      </c>
      <c r="B426">
        <v>18.312173913043473</v>
      </c>
      <c r="C426" t="s">
        <v>224</v>
      </c>
      <c r="D426" t="s">
        <v>128</v>
      </c>
      <c r="E426">
        <v>0</v>
      </c>
      <c r="F426">
        <v>32</v>
      </c>
      <c r="G426">
        <v>5</v>
      </c>
      <c r="H426">
        <v>8</v>
      </c>
      <c r="I426">
        <v>2012</v>
      </c>
      <c r="J426">
        <v>29</v>
      </c>
      <c r="K426">
        <v>421.17999999999989</v>
      </c>
      <c r="L426">
        <v>1024.4050283870808</v>
      </c>
      <c r="M426">
        <v>663.9</v>
      </c>
      <c r="N426">
        <v>1</v>
      </c>
      <c r="O426">
        <v>-242.72000000000008</v>
      </c>
      <c r="P426">
        <v>-603.22502838708101</v>
      </c>
      <c r="Q426">
        <v>70</v>
      </c>
      <c r="R426">
        <v>3.0434782608695654</v>
      </c>
      <c r="S426">
        <v>23</v>
      </c>
      <c r="T426" t="b">
        <v>0</v>
      </c>
      <c r="U426" t="s">
        <v>98</v>
      </c>
      <c r="V426" t="s">
        <v>100</v>
      </c>
    </row>
    <row r="427" spans="1:22" x14ac:dyDescent="0.2">
      <c r="A427" s="32">
        <v>41126</v>
      </c>
      <c r="B427">
        <v>12.614387755102044</v>
      </c>
      <c r="C427" t="s">
        <v>150</v>
      </c>
      <c r="D427" t="s">
        <v>83</v>
      </c>
      <c r="E427">
        <v>0</v>
      </c>
      <c r="F427">
        <v>32</v>
      </c>
      <c r="G427">
        <v>5</v>
      </c>
      <c r="H427">
        <v>8</v>
      </c>
      <c r="I427">
        <v>2012</v>
      </c>
      <c r="J427">
        <v>75</v>
      </c>
      <c r="K427">
        <v>618.10500000000013</v>
      </c>
      <c r="L427">
        <v>1800.8492601042615</v>
      </c>
      <c r="M427">
        <v>1467.73</v>
      </c>
      <c r="N427">
        <v>1</v>
      </c>
      <c r="O427">
        <v>-849.62499999999989</v>
      </c>
      <c r="P427">
        <v>-1182.7442601042612</v>
      </c>
      <c r="Q427">
        <v>141</v>
      </c>
      <c r="R427">
        <v>2.8775510204081631</v>
      </c>
      <c r="S427">
        <v>49</v>
      </c>
      <c r="T427" t="b">
        <v>1</v>
      </c>
      <c r="U427" t="s">
        <v>98</v>
      </c>
      <c r="V427" t="s">
        <v>111</v>
      </c>
    </row>
    <row r="428" spans="1:22" x14ac:dyDescent="0.2">
      <c r="A428" s="32">
        <v>41126</v>
      </c>
      <c r="B428">
        <v>11.295588235294117</v>
      </c>
      <c r="C428" t="s">
        <v>196</v>
      </c>
      <c r="D428" t="s">
        <v>4</v>
      </c>
      <c r="E428">
        <v>0</v>
      </c>
      <c r="F428">
        <v>32</v>
      </c>
      <c r="G428">
        <v>5</v>
      </c>
      <c r="H428">
        <v>8</v>
      </c>
      <c r="I428">
        <v>2012</v>
      </c>
      <c r="J428">
        <v>51</v>
      </c>
      <c r="K428">
        <v>384.04999999999995</v>
      </c>
      <c r="L428">
        <v>951.31988674451338</v>
      </c>
      <c r="M428">
        <v>875.19</v>
      </c>
      <c r="N428">
        <v>1</v>
      </c>
      <c r="O428">
        <v>-491.1400000000001</v>
      </c>
      <c r="P428">
        <v>-567.26988674451343</v>
      </c>
      <c r="Q428">
        <v>76</v>
      </c>
      <c r="R428">
        <v>2.2352941176470589</v>
      </c>
      <c r="S428">
        <v>34</v>
      </c>
      <c r="T428" t="b">
        <v>0</v>
      </c>
      <c r="U428" t="s">
        <v>99</v>
      </c>
      <c r="V428" t="s">
        <v>113</v>
      </c>
    </row>
    <row r="429" spans="1:22" x14ac:dyDescent="0.2">
      <c r="A429" s="32">
        <v>41126</v>
      </c>
      <c r="B429">
        <v>25.274175824175838</v>
      </c>
      <c r="C429" t="s">
        <v>161</v>
      </c>
      <c r="D429" t="s">
        <v>64</v>
      </c>
      <c r="E429">
        <v>0</v>
      </c>
      <c r="F429">
        <v>32</v>
      </c>
      <c r="G429">
        <v>5</v>
      </c>
      <c r="H429">
        <v>8</v>
      </c>
      <c r="I429">
        <v>2012</v>
      </c>
      <c r="J429">
        <v>33</v>
      </c>
      <c r="K429">
        <v>2299.9500000000012</v>
      </c>
      <c r="L429">
        <v>1609.4995038403865</v>
      </c>
      <c r="M429">
        <v>1440.13</v>
      </c>
      <c r="N429">
        <v>1</v>
      </c>
      <c r="O429">
        <v>859.82000000000107</v>
      </c>
      <c r="P429">
        <v>690.45049615961466</v>
      </c>
      <c r="Q429">
        <v>369</v>
      </c>
      <c r="R429">
        <v>4.0549450549450547</v>
      </c>
      <c r="S429">
        <v>91</v>
      </c>
      <c r="T429" t="b">
        <v>0</v>
      </c>
      <c r="U429" t="s">
        <v>99</v>
      </c>
      <c r="V429" t="s">
        <v>118</v>
      </c>
    </row>
    <row r="430" spans="1:22" x14ac:dyDescent="0.2">
      <c r="A430" s="32">
        <v>41126</v>
      </c>
      <c r="B430">
        <v>26.860851063829791</v>
      </c>
      <c r="C430" t="s">
        <v>196</v>
      </c>
      <c r="D430" t="s">
        <v>171</v>
      </c>
      <c r="E430">
        <v>0</v>
      </c>
      <c r="F430">
        <v>32</v>
      </c>
      <c r="G430">
        <v>5</v>
      </c>
      <c r="H430">
        <v>8</v>
      </c>
      <c r="I430">
        <v>2012</v>
      </c>
      <c r="J430">
        <v>99</v>
      </c>
      <c r="K430">
        <v>1262.4600000000003</v>
      </c>
      <c r="L430">
        <v>1229.9174772168183</v>
      </c>
      <c r="M430">
        <v>1128.07</v>
      </c>
      <c r="N430">
        <v>1</v>
      </c>
      <c r="O430">
        <v>134.39000000000033</v>
      </c>
      <c r="P430">
        <v>32.542522783181994</v>
      </c>
      <c r="Q430">
        <v>140</v>
      </c>
      <c r="R430">
        <v>2.978723404255319</v>
      </c>
      <c r="S430">
        <v>47</v>
      </c>
      <c r="T430" t="b">
        <v>0</v>
      </c>
      <c r="U430" t="s">
        <v>98</v>
      </c>
      <c r="V430" t="s">
        <v>120</v>
      </c>
    </row>
    <row r="431" spans="1:22" x14ac:dyDescent="0.2">
      <c r="A431" s="32">
        <v>41126</v>
      </c>
      <c r="B431">
        <v>20.086184615384628</v>
      </c>
      <c r="C431" t="s">
        <v>121</v>
      </c>
      <c r="D431" t="s">
        <v>163</v>
      </c>
      <c r="E431">
        <v>0</v>
      </c>
      <c r="F431">
        <v>32</v>
      </c>
      <c r="G431">
        <v>5</v>
      </c>
      <c r="H431">
        <v>8</v>
      </c>
      <c r="I431">
        <v>2012</v>
      </c>
      <c r="J431">
        <v>17</v>
      </c>
      <c r="K431">
        <v>1305.6020000000008</v>
      </c>
      <c r="L431">
        <v>1623.336165865996</v>
      </c>
      <c r="M431">
        <v>1006.5</v>
      </c>
      <c r="N431">
        <v>1</v>
      </c>
      <c r="O431">
        <v>299.10200000000077</v>
      </c>
      <c r="P431">
        <v>-317.73416586599524</v>
      </c>
      <c r="Q431">
        <v>219</v>
      </c>
      <c r="R431">
        <v>3.3692307692307693</v>
      </c>
      <c r="S431">
        <v>65</v>
      </c>
      <c r="T431" t="b">
        <v>0</v>
      </c>
      <c r="U431" t="s">
        <v>98</v>
      </c>
      <c r="V431" t="s">
        <v>109</v>
      </c>
    </row>
    <row r="432" spans="1:22" x14ac:dyDescent="0.2">
      <c r="A432" s="32">
        <v>41126</v>
      </c>
      <c r="B432">
        <v>15.928135593220354</v>
      </c>
      <c r="C432" t="s">
        <v>187</v>
      </c>
      <c r="D432" t="s">
        <v>186</v>
      </c>
      <c r="E432">
        <v>0</v>
      </c>
      <c r="F432">
        <v>32</v>
      </c>
      <c r="G432">
        <v>5</v>
      </c>
      <c r="H432">
        <v>8</v>
      </c>
      <c r="I432">
        <v>2012</v>
      </c>
      <c r="J432">
        <v>79</v>
      </c>
      <c r="K432">
        <v>1879.5200000000018</v>
      </c>
      <c r="L432">
        <v>2784.8224307070691</v>
      </c>
      <c r="M432">
        <v>1791.53</v>
      </c>
      <c r="N432">
        <v>1</v>
      </c>
      <c r="O432">
        <v>87.990000000001828</v>
      </c>
      <c r="P432">
        <v>-905.30243070706729</v>
      </c>
      <c r="Q432">
        <v>314</v>
      </c>
      <c r="R432">
        <v>2.6610169491525424</v>
      </c>
      <c r="S432">
        <v>118</v>
      </c>
      <c r="T432" t="b">
        <v>1</v>
      </c>
      <c r="U432" t="s">
        <v>98</v>
      </c>
      <c r="V432" t="s">
        <v>101</v>
      </c>
    </row>
    <row r="433" spans="1:22" x14ac:dyDescent="0.2">
      <c r="A433" s="32">
        <v>41126</v>
      </c>
      <c r="B433">
        <v>19.825034246575346</v>
      </c>
      <c r="C433" t="s">
        <v>161</v>
      </c>
      <c r="D433" t="s">
        <v>106</v>
      </c>
      <c r="E433">
        <v>0</v>
      </c>
      <c r="F433">
        <v>32</v>
      </c>
      <c r="G433">
        <v>5</v>
      </c>
      <c r="H433">
        <v>8</v>
      </c>
      <c r="I433">
        <v>2012</v>
      </c>
      <c r="J433">
        <v>78</v>
      </c>
      <c r="K433">
        <v>2894.4550000000004</v>
      </c>
      <c r="L433">
        <v>3431.9569363975465</v>
      </c>
      <c r="M433">
        <v>2851.61</v>
      </c>
      <c r="N433">
        <v>1</v>
      </c>
      <c r="O433">
        <v>42.845000000000255</v>
      </c>
      <c r="P433">
        <v>-537.50193639754616</v>
      </c>
      <c r="Q433">
        <v>338</v>
      </c>
      <c r="R433">
        <v>2.3150684931506849</v>
      </c>
      <c r="S433">
        <v>146</v>
      </c>
      <c r="T433" t="b">
        <v>1</v>
      </c>
      <c r="U433" t="s">
        <v>98</v>
      </c>
      <c r="V433" t="s">
        <v>118</v>
      </c>
    </row>
    <row r="434" spans="1:22" x14ac:dyDescent="0.2">
      <c r="A434" s="32">
        <v>41126</v>
      </c>
      <c r="B434">
        <v>19.340917241379287</v>
      </c>
      <c r="C434" t="s">
        <v>198</v>
      </c>
      <c r="D434" t="s">
        <v>206</v>
      </c>
      <c r="E434">
        <v>0</v>
      </c>
      <c r="F434">
        <v>32</v>
      </c>
      <c r="G434">
        <v>5</v>
      </c>
      <c r="H434">
        <v>8</v>
      </c>
      <c r="I434">
        <v>2012</v>
      </c>
      <c r="J434">
        <v>112</v>
      </c>
      <c r="K434">
        <v>2804.4329999999968</v>
      </c>
      <c r="L434">
        <v>2301.1067754415094</v>
      </c>
      <c r="N434">
        <v>0</v>
      </c>
      <c r="O434">
        <v>0</v>
      </c>
      <c r="P434">
        <v>503.32622455848741</v>
      </c>
      <c r="Q434">
        <v>366</v>
      </c>
      <c r="R434">
        <v>2.5241379310344829</v>
      </c>
      <c r="S434">
        <v>145</v>
      </c>
      <c r="T434" t="b">
        <v>1</v>
      </c>
      <c r="V434" t="s">
        <v>212</v>
      </c>
    </row>
    <row r="435" spans="1:22" x14ac:dyDescent="0.2">
      <c r="A435" s="32">
        <v>41126</v>
      </c>
      <c r="B435">
        <v>15.752878787878796</v>
      </c>
      <c r="C435" t="s">
        <v>121</v>
      </c>
      <c r="D435" t="s">
        <v>5</v>
      </c>
      <c r="E435">
        <v>0</v>
      </c>
      <c r="F435">
        <v>32</v>
      </c>
      <c r="G435">
        <v>5</v>
      </c>
      <c r="H435">
        <v>8</v>
      </c>
      <c r="I435">
        <v>2012</v>
      </c>
      <c r="J435">
        <v>42</v>
      </c>
      <c r="K435">
        <v>1039.6900000000005</v>
      </c>
      <c r="L435">
        <v>1076.2856719103979</v>
      </c>
      <c r="M435">
        <v>1067.55</v>
      </c>
      <c r="N435">
        <v>1</v>
      </c>
      <c r="O435">
        <v>-27.859999999999445</v>
      </c>
      <c r="P435">
        <v>-36.595671910397414</v>
      </c>
      <c r="Q435">
        <v>144</v>
      </c>
      <c r="R435">
        <v>2.1818181818181817</v>
      </c>
      <c r="S435">
        <v>66</v>
      </c>
      <c r="T435" t="b">
        <v>0</v>
      </c>
      <c r="U435" t="s">
        <v>98</v>
      </c>
      <c r="V435" t="s">
        <v>107</v>
      </c>
    </row>
    <row r="436" spans="1:22" x14ac:dyDescent="0.2">
      <c r="A436" s="32">
        <v>41126</v>
      </c>
      <c r="B436">
        <v>16.560722891566282</v>
      </c>
      <c r="C436" t="s">
        <v>224</v>
      </c>
      <c r="D436" t="s">
        <v>148</v>
      </c>
      <c r="E436">
        <v>0</v>
      </c>
      <c r="F436">
        <v>32</v>
      </c>
      <c r="G436">
        <v>5</v>
      </c>
      <c r="H436">
        <v>8</v>
      </c>
      <c r="I436">
        <v>2012</v>
      </c>
      <c r="J436">
        <v>87</v>
      </c>
      <c r="K436">
        <v>1374.5400000000013</v>
      </c>
      <c r="L436">
        <v>2908.3484975359715</v>
      </c>
      <c r="M436">
        <v>1822.94</v>
      </c>
      <c r="N436">
        <v>1</v>
      </c>
      <c r="O436">
        <v>-448.39999999999873</v>
      </c>
      <c r="P436">
        <v>-1533.8084975359702</v>
      </c>
      <c r="Q436">
        <v>212</v>
      </c>
      <c r="R436">
        <v>2.5542168674698793</v>
      </c>
      <c r="S436">
        <v>83</v>
      </c>
      <c r="T436" t="b">
        <v>1</v>
      </c>
      <c r="U436" t="s">
        <v>98</v>
      </c>
      <c r="V436" t="s">
        <v>111</v>
      </c>
    </row>
    <row r="437" spans="1:22" x14ac:dyDescent="0.2">
      <c r="A437" s="32">
        <v>41126</v>
      </c>
      <c r="B437">
        <v>19.436417910447766</v>
      </c>
      <c r="C437" t="s">
        <v>121</v>
      </c>
      <c r="D437" t="s">
        <v>157</v>
      </c>
      <c r="E437">
        <v>0</v>
      </c>
      <c r="F437">
        <v>32</v>
      </c>
      <c r="G437">
        <v>5</v>
      </c>
      <c r="H437">
        <v>8</v>
      </c>
      <c r="I437">
        <v>2012</v>
      </c>
      <c r="J437">
        <v>89</v>
      </c>
      <c r="K437">
        <v>1302.2400000000002</v>
      </c>
      <c r="L437">
        <v>1429.2151763503578</v>
      </c>
      <c r="M437">
        <v>1633.31</v>
      </c>
      <c r="N437">
        <v>1</v>
      </c>
      <c r="O437">
        <v>-331.06999999999971</v>
      </c>
      <c r="P437">
        <v>-126.97517635035751</v>
      </c>
      <c r="Q437">
        <v>189</v>
      </c>
      <c r="R437">
        <v>2.8208955223880596</v>
      </c>
      <c r="S437">
        <v>67</v>
      </c>
      <c r="T437" t="b">
        <v>0</v>
      </c>
      <c r="U437" t="s">
        <v>98</v>
      </c>
      <c r="V437" t="s">
        <v>118</v>
      </c>
    </row>
    <row r="438" spans="1:22" x14ac:dyDescent="0.2">
      <c r="A438" s="32">
        <v>41126</v>
      </c>
      <c r="B438">
        <v>19.570338983050853</v>
      </c>
      <c r="C438" t="s">
        <v>121</v>
      </c>
      <c r="D438" t="s">
        <v>178</v>
      </c>
      <c r="E438">
        <v>0</v>
      </c>
      <c r="F438">
        <v>32</v>
      </c>
      <c r="G438">
        <v>5</v>
      </c>
      <c r="H438">
        <v>8</v>
      </c>
      <c r="I438">
        <v>2012</v>
      </c>
      <c r="J438">
        <v>73</v>
      </c>
      <c r="K438">
        <v>1154.6500000000003</v>
      </c>
      <c r="L438">
        <v>1101.7465090943742</v>
      </c>
      <c r="N438">
        <v>0</v>
      </c>
      <c r="O438">
        <v>0</v>
      </c>
      <c r="P438">
        <v>52.903490905626086</v>
      </c>
      <c r="Q438">
        <v>209</v>
      </c>
      <c r="R438">
        <v>3.5423728813559321</v>
      </c>
      <c r="S438">
        <v>59</v>
      </c>
      <c r="T438" t="b">
        <v>0</v>
      </c>
      <c r="U438" t="s">
        <v>98</v>
      </c>
      <c r="V438" t="s">
        <v>109</v>
      </c>
    </row>
    <row r="439" spans="1:22" x14ac:dyDescent="0.2">
      <c r="A439" s="32">
        <v>41126</v>
      </c>
      <c r="B439">
        <v>20.738888888888898</v>
      </c>
      <c r="C439" t="s">
        <v>122</v>
      </c>
      <c r="D439" t="s">
        <v>27</v>
      </c>
      <c r="E439">
        <v>0</v>
      </c>
      <c r="F439">
        <v>32</v>
      </c>
      <c r="G439">
        <v>5</v>
      </c>
      <c r="H439">
        <v>8</v>
      </c>
      <c r="I439">
        <v>2012</v>
      </c>
      <c r="J439">
        <v>35</v>
      </c>
      <c r="K439">
        <v>1119.9000000000005</v>
      </c>
      <c r="L439">
        <v>1559.1013464361095</v>
      </c>
      <c r="M439">
        <v>1267.27</v>
      </c>
      <c r="N439">
        <v>1</v>
      </c>
      <c r="O439">
        <v>-147.36999999999944</v>
      </c>
      <c r="P439">
        <v>-439.20134643610891</v>
      </c>
      <c r="Q439">
        <v>169</v>
      </c>
      <c r="R439">
        <v>3.1296296296296298</v>
      </c>
      <c r="S439">
        <v>54</v>
      </c>
      <c r="T439" t="b">
        <v>0</v>
      </c>
      <c r="U439" t="s">
        <v>98</v>
      </c>
      <c r="V439" t="s">
        <v>108</v>
      </c>
    </row>
    <row r="440" spans="1:22" x14ac:dyDescent="0.2">
      <c r="A440" s="32">
        <v>41126</v>
      </c>
      <c r="B440">
        <v>17.303333143125005</v>
      </c>
      <c r="C440" t="s">
        <v>132</v>
      </c>
      <c r="D440" t="s">
        <v>48</v>
      </c>
      <c r="E440">
        <v>0</v>
      </c>
      <c r="F440">
        <v>32</v>
      </c>
      <c r="G440">
        <v>5</v>
      </c>
      <c r="H440">
        <v>8</v>
      </c>
      <c r="I440">
        <v>2012</v>
      </c>
      <c r="J440">
        <v>1</v>
      </c>
      <c r="K440">
        <v>830.55999087000021</v>
      </c>
      <c r="L440">
        <v>1380.5854345162902</v>
      </c>
      <c r="M440">
        <v>1556.3</v>
      </c>
      <c r="N440">
        <v>1</v>
      </c>
      <c r="O440">
        <v>-725.74000912999975</v>
      </c>
      <c r="P440">
        <v>-550.02544364629</v>
      </c>
      <c r="Q440">
        <v>104</v>
      </c>
      <c r="R440">
        <v>2.1666666666666665</v>
      </c>
      <c r="S440">
        <v>48</v>
      </c>
      <c r="T440" t="b">
        <v>0</v>
      </c>
      <c r="U440" t="s">
        <v>99</v>
      </c>
      <c r="V440" t="s">
        <v>108</v>
      </c>
    </row>
    <row r="441" spans="1:22" x14ac:dyDescent="0.2">
      <c r="A441" s="32">
        <v>41126</v>
      </c>
      <c r="B441">
        <v>16.597214285714294</v>
      </c>
      <c r="C441" t="s">
        <v>150</v>
      </c>
      <c r="D441" t="s">
        <v>53</v>
      </c>
      <c r="E441">
        <v>0</v>
      </c>
      <c r="F441">
        <v>32</v>
      </c>
      <c r="G441">
        <v>5</v>
      </c>
      <c r="H441">
        <v>8</v>
      </c>
      <c r="I441">
        <v>2012</v>
      </c>
      <c r="J441">
        <v>25</v>
      </c>
      <c r="K441">
        <v>1161.8050000000005</v>
      </c>
      <c r="L441">
        <v>1410.5458194331561</v>
      </c>
      <c r="M441">
        <v>951.23</v>
      </c>
      <c r="N441">
        <v>1</v>
      </c>
      <c r="O441">
        <v>210.5750000000005</v>
      </c>
      <c r="P441">
        <v>-248.74081943315559</v>
      </c>
      <c r="Q441">
        <v>174</v>
      </c>
      <c r="R441">
        <v>2.4857142857142858</v>
      </c>
      <c r="S441">
        <v>70</v>
      </c>
      <c r="T441" t="b">
        <v>0</v>
      </c>
      <c r="U441" t="s">
        <v>98</v>
      </c>
      <c r="V441" t="s">
        <v>115</v>
      </c>
    </row>
    <row r="442" spans="1:22" x14ac:dyDescent="0.2">
      <c r="A442" s="32">
        <v>41126</v>
      </c>
      <c r="B442">
        <v>16.649401574803157</v>
      </c>
      <c r="C442" t="s">
        <v>224</v>
      </c>
      <c r="D442" t="s">
        <v>50</v>
      </c>
      <c r="E442">
        <v>0</v>
      </c>
      <c r="F442">
        <v>32</v>
      </c>
      <c r="G442">
        <v>5</v>
      </c>
      <c r="H442">
        <v>8</v>
      </c>
      <c r="I442">
        <v>2012</v>
      </c>
      <c r="J442">
        <v>15</v>
      </c>
      <c r="K442">
        <v>2114.4740000000011</v>
      </c>
      <c r="L442">
        <v>1606.9415032719928</v>
      </c>
      <c r="M442">
        <v>1742.4</v>
      </c>
      <c r="N442">
        <v>1</v>
      </c>
      <c r="O442">
        <v>372.07400000000098</v>
      </c>
      <c r="P442">
        <v>507.53249672800825</v>
      </c>
      <c r="Q442">
        <v>324</v>
      </c>
      <c r="R442">
        <v>2.5511811023622046</v>
      </c>
      <c r="S442">
        <v>127</v>
      </c>
      <c r="T442" t="b">
        <v>0</v>
      </c>
      <c r="U442" t="s">
        <v>98</v>
      </c>
      <c r="V442" t="s">
        <v>119</v>
      </c>
    </row>
    <row r="443" spans="1:22" x14ac:dyDescent="0.2">
      <c r="A443" s="32">
        <v>41126</v>
      </c>
      <c r="B443">
        <v>16.015280899101132</v>
      </c>
      <c r="C443" t="s">
        <v>196</v>
      </c>
      <c r="D443" t="s">
        <v>66</v>
      </c>
      <c r="E443">
        <v>0</v>
      </c>
      <c r="F443">
        <v>32</v>
      </c>
      <c r="G443">
        <v>5</v>
      </c>
      <c r="H443">
        <v>8</v>
      </c>
      <c r="I443">
        <v>2012</v>
      </c>
      <c r="J443">
        <v>54</v>
      </c>
      <c r="K443">
        <v>1425.3600000200006</v>
      </c>
      <c r="L443">
        <v>1015.3418517467925</v>
      </c>
      <c r="M443">
        <v>1642.03</v>
      </c>
      <c r="N443">
        <v>1</v>
      </c>
      <c r="O443">
        <v>-216.66999997999937</v>
      </c>
      <c r="P443">
        <v>410.01814827320811</v>
      </c>
      <c r="Q443">
        <v>207</v>
      </c>
      <c r="R443">
        <v>2.3258426966292136</v>
      </c>
      <c r="S443">
        <v>89</v>
      </c>
      <c r="T443" t="b">
        <v>0</v>
      </c>
      <c r="U443" t="s">
        <v>99</v>
      </c>
      <c r="V443" t="s">
        <v>112</v>
      </c>
    </row>
    <row r="444" spans="1:22" x14ac:dyDescent="0.2">
      <c r="A444" s="32">
        <v>41126</v>
      </c>
      <c r="B444">
        <v>15.951222222222224</v>
      </c>
      <c r="C444" t="s">
        <v>161</v>
      </c>
      <c r="D444" t="s">
        <v>170</v>
      </c>
      <c r="E444">
        <v>0</v>
      </c>
      <c r="F444">
        <v>32</v>
      </c>
      <c r="G444">
        <v>5</v>
      </c>
      <c r="H444">
        <v>8</v>
      </c>
      <c r="I444">
        <v>2012</v>
      </c>
      <c r="J444">
        <v>98</v>
      </c>
      <c r="K444">
        <v>1579.1710000000003</v>
      </c>
      <c r="L444">
        <v>2457.7854810804943</v>
      </c>
      <c r="M444">
        <v>2022.84</v>
      </c>
      <c r="N444">
        <v>1</v>
      </c>
      <c r="O444">
        <v>-443.66899999999964</v>
      </c>
      <c r="P444">
        <v>-878.61448108049399</v>
      </c>
      <c r="Q444">
        <v>247</v>
      </c>
      <c r="R444">
        <v>2.4949494949494948</v>
      </c>
      <c r="S444">
        <v>99</v>
      </c>
      <c r="T444" t="b">
        <v>0</v>
      </c>
      <c r="U444" t="s">
        <v>98</v>
      </c>
      <c r="V444" t="s">
        <v>117</v>
      </c>
    </row>
    <row r="445" spans="1:22" x14ac:dyDescent="0.2">
      <c r="A445" s="32">
        <v>41126</v>
      </c>
      <c r="B445">
        <v>16.348679245283037</v>
      </c>
      <c r="C445" t="s">
        <v>224</v>
      </c>
      <c r="D445" t="s">
        <v>169</v>
      </c>
      <c r="E445">
        <v>0</v>
      </c>
      <c r="F445">
        <v>32</v>
      </c>
      <c r="G445">
        <v>5</v>
      </c>
      <c r="H445">
        <v>8</v>
      </c>
      <c r="I445">
        <v>2012</v>
      </c>
      <c r="J445">
        <v>97</v>
      </c>
      <c r="K445">
        <v>1732.9600000000019</v>
      </c>
      <c r="L445">
        <v>1893.9344770923387</v>
      </c>
      <c r="M445">
        <v>1750.43</v>
      </c>
      <c r="N445">
        <v>1</v>
      </c>
      <c r="O445">
        <v>-17.469999999998208</v>
      </c>
      <c r="P445">
        <v>-160.97447709233688</v>
      </c>
      <c r="Q445">
        <v>242</v>
      </c>
      <c r="R445">
        <v>2.2830188679245285</v>
      </c>
      <c r="S445">
        <v>106</v>
      </c>
      <c r="T445" t="b">
        <v>0</v>
      </c>
      <c r="U445" t="s">
        <v>98</v>
      </c>
      <c r="V445" t="s">
        <v>119</v>
      </c>
    </row>
    <row r="446" spans="1:22" x14ac:dyDescent="0.2">
      <c r="A446" s="32">
        <v>41126</v>
      </c>
      <c r="B446">
        <v>20.331272727272736</v>
      </c>
      <c r="C446" t="s">
        <v>198</v>
      </c>
      <c r="D446" t="s">
        <v>208</v>
      </c>
      <c r="E446">
        <v>0</v>
      </c>
      <c r="F446">
        <v>32</v>
      </c>
      <c r="G446">
        <v>5</v>
      </c>
      <c r="H446">
        <v>8</v>
      </c>
      <c r="I446">
        <v>2012</v>
      </c>
      <c r="J446">
        <v>105</v>
      </c>
      <c r="K446">
        <v>1118.2200000000005</v>
      </c>
      <c r="L446">
        <v>1095.7506097251533</v>
      </c>
      <c r="N446">
        <v>0</v>
      </c>
      <c r="O446">
        <v>0</v>
      </c>
      <c r="P446">
        <v>22.469390274847228</v>
      </c>
      <c r="Q446">
        <v>153</v>
      </c>
      <c r="R446">
        <v>2.7818181818181817</v>
      </c>
      <c r="S446">
        <v>55</v>
      </c>
      <c r="T446" t="b">
        <v>0</v>
      </c>
      <c r="U446" t="s">
        <v>98</v>
      </c>
      <c r="V446" t="s">
        <v>205</v>
      </c>
    </row>
    <row r="447" spans="1:22" x14ac:dyDescent="0.2">
      <c r="A447" s="32">
        <v>41126</v>
      </c>
      <c r="B447">
        <v>19.020540540540559</v>
      </c>
      <c r="C447" t="s">
        <v>187</v>
      </c>
      <c r="D447" t="s">
        <v>200</v>
      </c>
      <c r="E447">
        <v>0</v>
      </c>
      <c r="F447">
        <v>32</v>
      </c>
      <c r="G447">
        <v>5</v>
      </c>
      <c r="H447">
        <v>8</v>
      </c>
      <c r="I447">
        <v>2012</v>
      </c>
      <c r="J447">
        <v>4</v>
      </c>
      <c r="K447">
        <v>1407.5200000000013</v>
      </c>
      <c r="L447">
        <v>1568.6235841218536</v>
      </c>
      <c r="M447">
        <v>1138.4100000000001</v>
      </c>
      <c r="N447">
        <v>1</v>
      </c>
      <c r="O447">
        <v>269.11000000000126</v>
      </c>
      <c r="P447">
        <v>-161.10358412185224</v>
      </c>
      <c r="Q447">
        <v>204</v>
      </c>
      <c r="R447">
        <v>2.7567567567567566</v>
      </c>
      <c r="S447">
        <v>74</v>
      </c>
      <c r="T447" t="b">
        <v>0</v>
      </c>
      <c r="U447" t="s">
        <v>98</v>
      </c>
      <c r="V447" t="s">
        <v>108</v>
      </c>
    </row>
    <row r="448" spans="1:22" x14ac:dyDescent="0.2">
      <c r="A448" s="32">
        <v>41126</v>
      </c>
      <c r="B448">
        <v>21.800630434782619</v>
      </c>
      <c r="C448" t="s">
        <v>161</v>
      </c>
      <c r="D448" t="s">
        <v>175</v>
      </c>
      <c r="E448">
        <v>0</v>
      </c>
      <c r="F448">
        <v>32</v>
      </c>
      <c r="G448">
        <v>5</v>
      </c>
      <c r="H448">
        <v>8</v>
      </c>
      <c r="I448">
        <v>2012</v>
      </c>
      <c r="J448">
        <v>8</v>
      </c>
      <c r="K448">
        <v>2005.658000000001</v>
      </c>
      <c r="L448">
        <v>2440.9286609253418</v>
      </c>
      <c r="M448">
        <v>1635.6</v>
      </c>
      <c r="N448">
        <v>1</v>
      </c>
      <c r="O448">
        <v>370.05800000000113</v>
      </c>
      <c r="P448">
        <v>-435.27066092534074</v>
      </c>
      <c r="Q448">
        <v>263</v>
      </c>
      <c r="R448">
        <v>2.8586956521739131</v>
      </c>
      <c r="S448">
        <v>92</v>
      </c>
      <c r="T448" t="b">
        <v>1</v>
      </c>
      <c r="U448" t="s">
        <v>98</v>
      </c>
      <c r="V448" t="s">
        <v>117</v>
      </c>
    </row>
    <row r="449" spans="1:22" x14ac:dyDescent="0.2">
      <c r="A449" s="32">
        <v>41126</v>
      </c>
      <c r="B449">
        <v>14.492800000000004</v>
      </c>
      <c r="C449" t="s">
        <v>224</v>
      </c>
      <c r="D449" t="s">
        <v>6</v>
      </c>
      <c r="E449">
        <v>0</v>
      </c>
      <c r="F449">
        <v>32</v>
      </c>
      <c r="G449">
        <v>5</v>
      </c>
      <c r="H449">
        <v>8</v>
      </c>
      <c r="I449">
        <v>2012</v>
      </c>
      <c r="J449">
        <v>14</v>
      </c>
      <c r="K449">
        <v>1086.9600000000003</v>
      </c>
      <c r="L449">
        <v>1214.8441609463068</v>
      </c>
      <c r="M449">
        <v>1825.3</v>
      </c>
      <c r="N449">
        <v>1</v>
      </c>
      <c r="O449">
        <v>-738.33999999999969</v>
      </c>
      <c r="P449">
        <v>-127.88416094630657</v>
      </c>
      <c r="Q449">
        <v>189</v>
      </c>
      <c r="R449">
        <v>2.52</v>
      </c>
      <c r="S449">
        <v>75</v>
      </c>
      <c r="T449" t="b">
        <v>0</v>
      </c>
      <c r="U449" t="s">
        <v>98</v>
      </c>
      <c r="V449" t="s">
        <v>100</v>
      </c>
    </row>
    <row r="450" spans="1:22" x14ac:dyDescent="0.2">
      <c r="A450" s="32">
        <v>41126</v>
      </c>
      <c r="B450">
        <v>20.450923076923061</v>
      </c>
      <c r="C450" t="s">
        <v>123</v>
      </c>
      <c r="D450" t="s">
        <v>23</v>
      </c>
      <c r="E450">
        <v>0</v>
      </c>
      <c r="F450">
        <v>32</v>
      </c>
      <c r="G450">
        <v>5</v>
      </c>
      <c r="H450">
        <v>8</v>
      </c>
      <c r="I450">
        <v>2012</v>
      </c>
      <c r="J450">
        <v>36</v>
      </c>
      <c r="K450">
        <v>3190.3439999999973</v>
      </c>
      <c r="L450">
        <v>2882.1654425957176</v>
      </c>
      <c r="M450">
        <v>2630.39</v>
      </c>
      <c r="N450">
        <v>1</v>
      </c>
      <c r="O450">
        <v>559.95399999999745</v>
      </c>
      <c r="P450">
        <v>308.17855740427967</v>
      </c>
      <c r="Q450">
        <v>449</v>
      </c>
      <c r="R450">
        <v>2.8782051282051282</v>
      </c>
      <c r="S450">
        <v>156</v>
      </c>
      <c r="T450" t="b">
        <v>1</v>
      </c>
      <c r="U450" t="s">
        <v>98</v>
      </c>
      <c r="V450" t="s">
        <v>107</v>
      </c>
    </row>
    <row r="451" spans="1:22" x14ac:dyDescent="0.2">
      <c r="A451" s="32">
        <v>41126</v>
      </c>
      <c r="B451">
        <v>20.481687500312507</v>
      </c>
      <c r="C451" t="s">
        <v>150</v>
      </c>
      <c r="D451" t="s">
        <v>192</v>
      </c>
      <c r="E451">
        <v>0</v>
      </c>
      <c r="F451">
        <v>32</v>
      </c>
      <c r="G451">
        <v>5</v>
      </c>
      <c r="H451">
        <v>8</v>
      </c>
      <c r="I451">
        <v>2012</v>
      </c>
      <c r="J451">
        <v>107</v>
      </c>
      <c r="K451">
        <v>1310.8280000200004</v>
      </c>
      <c r="L451">
        <v>1991.3424018243832</v>
      </c>
      <c r="N451">
        <v>0</v>
      </c>
      <c r="O451">
        <v>0</v>
      </c>
      <c r="P451">
        <v>-680.51440180438271</v>
      </c>
      <c r="Q451">
        <v>152</v>
      </c>
      <c r="R451">
        <v>2.375</v>
      </c>
      <c r="S451">
        <v>64</v>
      </c>
      <c r="T451" t="b">
        <v>1</v>
      </c>
      <c r="U451" t="s">
        <v>98</v>
      </c>
      <c r="V451" t="s">
        <v>115</v>
      </c>
    </row>
    <row r="452" spans="1:22" x14ac:dyDescent="0.2">
      <c r="A452" s="32">
        <v>41126</v>
      </c>
      <c r="B452">
        <v>19.553976744186048</v>
      </c>
      <c r="C452" t="s">
        <v>132</v>
      </c>
      <c r="D452" t="s">
        <v>156</v>
      </c>
      <c r="E452">
        <v>0</v>
      </c>
      <c r="F452">
        <v>32</v>
      </c>
      <c r="G452">
        <v>5</v>
      </c>
      <c r="H452">
        <v>8</v>
      </c>
      <c r="I452">
        <v>2012</v>
      </c>
      <c r="J452">
        <v>61</v>
      </c>
      <c r="K452">
        <v>840.82100000000003</v>
      </c>
      <c r="L452">
        <v>1312.0167040735885</v>
      </c>
      <c r="M452">
        <v>802.64</v>
      </c>
      <c r="N452">
        <v>1</v>
      </c>
      <c r="O452">
        <v>38.18100000000004</v>
      </c>
      <c r="P452">
        <v>-471.19570407358844</v>
      </c>
      <c r="Q452">
        <v>119</v>
      </c>
      <c r="R452">
        <v>2.7674418604651163</v>
      </c>
      <c r="S452">
        <v>43</v>
      </c>
      <c r="T452" t="b">
        <v>0</v>
      </c>
      <c r="U452" t="s">
        <v>98</v>
      </c>
      <c r="V452" t="s">
        <v>120</v>
      </c>
    </row>
    <row r="453" spans="1:22" x14ac:dyDescent="0.2">
      <c r="A453" s="32">
        <v>41126</v>
      </c>
      <c r="B453">
        <v>14.257571428571428</v>
      </c>
      <c r="C453" t="s">
        <v>198</v>
      </c>
      <c r="D453" t="s">
        <v>201</v>
      </c>
      <c r="E453">
        <v>0</v>
      </c>
      <c r="F453">
        <v>32</v>
      </c>
      <c r="G453">
        <v>5</v>
      </c>
      <c r="H453">
        <v>8</v>
      </c>
      <c r="I453">
        <v>2012</v>
      </c>
      <c r="J453">
        <v>103</v>
      </c>
      <c r="K453">
        <v>499.01499999999999</v>
      </c>
      <c r="L453">
        <v>970.58621039266291</v>
      </c>
      <c r="N453">
        <v>0</v>
      </c>
      <c r="O453">
        <v>0</v>
      </c>
      <c r="P453">
        <v>-471.57121039266292</v>
      </c>
      <c r="Q453">
        <v>65</v>
      </c>
      <c r="R453">
        <v>1.8571428571428572</v>
      </c>
      <c r="S453">
        <v>35</v>
      </c>
      <c r="T453" t="b">
        <v>0</v>
      </c>
      <c r="U453" t="s">
        <v>98</v>
      </c>
      <c r="V453" t="s">
        <v>207</v>
      </c>
    </row>
    <row r="454" spans="1:22" x14ac:dyDescent="0.2">
      <c r="A454" s="32">
        <v>41126</v>
      </c>
      <c r="B454">
        <v>21.61942105263158</v>
      </c>
      <c r="C454" t="s">
        <v>187</v>
      </c>
      <c r="D454" t="s">
        <v>203</v>
      </c>
      <c r="E454">
        <v>0</v>
      </c>
      <c r="F454">
        <v>32</v>
      </c>
      <c r="G454">
        <v>5</v>
      </c>
      <c r="H454">
        <v>8</v>
      </c>
      <c r="I454">
        <v>2012</v>
      </c>
      <c r="J454">
        <v>102</v>
      </c>
      <c r="K454">
        <v>821.53800000000001</v>
      </c>
      <c r="L454">
        <v>813.19385195060943</v>
      </c>
      <c r="N454">
        <v>0</v>
      </c>
      <c r="O454">
        <v>0</v>
      </c>
      <c r="P454">
        <v>8.3441480493905829</v>
      </c>
      <c r="Q454">
        <v>125</v>
      </c>
      <c r="R454">
        <v>3.2894736842105261</v>
      </c>
      <c r="S454">
        <v>38</v>
      </c>
      <c r="T454" t="b">
        <v>0</v>
      </c>
      <c r="U454" t="s">
        <v>98</v>
      </c>
      <c r="V454" t="s">
        <v>101</v>
      </c>
    </row>
    <row r="455" spans="1:22" x14ac:dyDescent="0.2">
      <c r="A455" s="32">
        <v>41126</v>
      </c>
      <c r="B455">
        <v>19.395316455696193</v>
      </c>
      <c r="C455" t="s">
        <v>161</v>
      </c>
      <c r="D455" t="s">
        <v>54</v>
      </c>
      <c r="E455">
        <v>0</v>
      </c>
      <c r="F455">
        <v>32</v>
      </c>
      <c r="G455">
        <v>5</v>
      </c>
      <c r="H455">
        <v>8</v>
      </c>
      <c r="I455">
        <v>2012</v>
      </c>
      <c r="J455">
        <v>38</v>
      </c>
      <c r="K455">
        <v>3064.4599999999987</v>
      </c>
      <c r="L455">
        <v>2505.3968223625379</v>
      </c>
      <c r="M455">
        <v>2204.2199999999998</v>
      </c>
      <c r="N455">
        <v>1</v>
      </c>
      <c r="O455">
        <v>860.23999999999887</v>
      </c>
      <c r="P455">
        <v>559.06317763746074</v>
      </c>
      <c r="Q455">
        <v>472</v>
      </c>
      <c r="R455">
        <v>2.9873417721518987</v>
      </c>
      <c r="S455">
        <v>158</v>
      </c>
      <c r="T455" t="b">
        <v>1</v>
      </c>
      <c r="U455" t="s">
        <v>98</v>
      </c>
      <c r="V455" t="s">
        <v>107</v>
      </c>
    </row>
    <row r="456" spans="1:22" x14ac:dyDescent="0.2">
      <c r="A456" s="32">
        <v>41126</v>
      </c>
      <c r="B456">
        <v>19.55970731707319</v>
      </c>
      <c r="C456" t="s">
        <v>150</v>
      </c>
      <c r="D456" t="s">
        <v>195</v>
      </c>
      <c r="E456">
        <v>0</v>
      </c>
      <c r="F456">
        <v>32</v>
      </c>
      <c r="G456">
        <v>5</v>
      </c>
      <c r="H456">
        <v>8</v>
      </c>
      <c r="I456">
        <v>2012</v>
      </c>
      <c r="J456">
        <v>106</v>
      </c>
      <c r="K456">
        <v>1603.8960000000015</v>
      </c>
      <c r="L456">
        <v>1911.688705751408</v>
      </c>
      <c r="N456">
        <v>0</v>
      </c>
      <c r="O456">
        <v>0</v>
      </c>
      <c r="P456">
        <v>-307.7927057514064</v>
      </c>
      <c r="Q456">
        <v>212</v>
      </c>
      <c r="R456">
        <v>2.5853658536585367</v>
      </c>
      <c r="S456">
        <v>82</v>
      </c>
      <c r="T456" t="b">
        <v>1</v>
      </c>
      <c r="U456" t="s">
        <v>98</v>
      </c>
      <c r="V456" t="s">
        <v>180</v>
      </c>
    </row>
    <row r="457" spans="1:22" x14ac:dyDescent="0.2">
      <c r="A457" s="32">
        <v>41126</v>
      </c>
      <c r="B457">
        <v>17.621039370078755</v>
      </c>
      <c r="C457" t="s">
        <v>223</v>
      </c>
      <c r="D457" t="s">
        <v>84</v>
      </c>
      <c r="E457">
        <v>0</v>
      </c>
      <c r="F457">
        <v>32</v>
      </c>
      <c r="G457">
        <v>5</v>
      </c>
      <c r="H457">
        <v>8</v>
      </c>
      <c r="I457">
        <v>2012</v>
      </c>
      <c r="J457">
        <v>27</v>
      </c>
      <c r="K457">
        <v>2237.8720000000017</v>
      </c>
      <c r="L457">
        <v>1656.5866810643608</v>
      </c>
      <c r="M457">
        <v>2503.94</v>
      </c>
      <c r="N457">
        <v>1</v>
      </c>
      <c r="O457">
        <v>-266.06799999999839</v>
      </c>
      <c r="P457">
        <v>581.28531893564082</v>
      </c>
      <c r="Q457">
        <v>289</v>
      </c>
      <c r="R457">
        <v>2.2755905511811023</v>
      </c>
      <c r="S457">
        <v>127</v>
      </c>
      <c r="T457" t="b">
        <v>1</v>
      </c>
      <c r="U457" t="s">
        <v>98</v>
      </c>
      <c r="V457" t="s">
        <v>108</v>
      </c>
    </row>
    <row r="458" spans="1:22" x14ac:dyDescent="0.2">
      <c r="A458" s="32">
        <v>41126</v>
      </c>
      <c r="B458">
        <v>17.030777179111119</v>
      </c>
      <c r="C458" t="s">
        <v>132</v>
      </c>
      <c r="D458" t="s">
        <v>152</v>
      </c>
      <c r="E458">
        <v>0</v>
      </c>
      <c r="F458">
        <v>32</v>
      </c>
      <c r="G458">
        <v>5</v>
      </c>
      <c r="H458">
        <v>8</v>
      </c>
      <c r="I458">
        <v>2012</v>
      </c>
      <c r="J458">
        <v>91</v>
      </c>
      <c r="K458">
        <v>766.38497306000033</v>
      </c>
      <c r="L458">
        <v>1193.016464036368</v>
      </c>
      <c r="M458">
        <v>1384.13</v>
      </c>
      <c r="N458">
        <v>1</v>
      </c>
      <c r="O458">
        <v>-617.74502693999978</v>
      </c>
      <c r="P458">
        <v>-426.63149097636767</v>
      </c>
      <c r="Q458">
        <v>114</v>
      </c>
      <c r="R458">
        <v>2.5333333333333332</v>
      </c>
      <c r="S458">
        <v>45</v>
      </c>
      <c r="T458" t="b">
        <v>0</v>
      </c>
      <c r="U458" t="s">
        <v>99</v>
      </c>
      <c r="V458" t="s">
        <v>108</v>
      </c>
    </row>
    <row r="459" spans="1:22" x14ac:dyDescent="0.2">
      <c r="A459" s="32">
        <v>41126</v>
      </c>
      <c r="B459">
        <v>13.615512820769231</v>
      </c>
      <c r="C459" t="s">
        <v>150</v>
      </c>
      <c r="D459" t="s">
        <v>176</v>
      </c>
      <c r="E459">
        <v>0</v>
      </c>
      <c r="F459">
        <v>32</v>
      </c>
      <c r="G459">
        <v>5</v>
      </c>
      <c r="H459">
        <v>8</v>
      </c>
      <c r="I459">
        <v>2012</v>
      </c>
      <c r="J459">
        <v>6</v>
      </c>
      <c r="K459">
        <v>531.00500001</v>
      </c>
      <c r="L459">
        <v>987.44967736859712</v>
      </c>
      <c r="N459">
        <v>0</v>
      </c>
      <c r="O459">
        <v>0</v>
      </c>
      <c r="P459">
        <v>-456.44467735859712</v>
      </c>
      <c r="Q459">
        <v>119</v>
      </c>
      <c r="R459">
        <v>3.0512820512820511</v>
      </c>
      <c r="S459">
        <v>39</v>
      </c>
      <c r="T459" t="b">
        <v>0</v>
      </c>
      <c r="U459" t="s">
        <v>98</v>
      </c>
      <c r="V459" t="s">
        <v>182</v>
      </c>
    </row>
    <row r="460" spans="1:22" x14ac:dyDescent="0.2">
      <c r="A460" s="32">
        <v>41126</v>
      </c>
      <c r="B460">
        <v>19.274023437499974</v>
      </c>
      <c r="C460" t="s">
        <v>161</v>
      </c>
      <c r="D460" t="s">
        <v>59</v>
      </c>
      <c r="E460">
        <v>0</v>
      </c>
      <c r="F460">
        <v>32</v>
      </c>
      <c r="G460">
        <v>5</v>
      </c>
      <c r="H460">
        <v>8</v>
      </c>
      <c r="I460">
        <v>2012</v>
      </c>
      <c r="J460">
        <v>65</v>
      </c>
      <c r="K460">
        <v>3700.6124999999947</v>
      </c>
      <c r="L460">
        <v>5091.8222520963773</v>
      </c>
      <c r="M460">
        <v>5164.75</v>
      </c>
      <c r="N460">
        <v>1</v>
      </c>
      <c r="O460">
        <v>-1464.1375000000053</v>
      </c>
      <c r="P460">
        <v>-1391.2097520963825</v>
      </c>
      <c r="Q460">
        <v>495</v>
      </c>
      <c r="R460">
        <v>2.578125</v>
      </c>
      <c r="S460">
        <v>192</v>
      </c>
      <c r="T460" t="b">
        <v>1</v>
      </c>
      <c r="U460" t="s">
        <v>98</v>
      </c>
      <c r="V460" t="s">
        <v>112</v>
      </c>
    </row>
    <row r="461" spans="1:22" x14ac:dyDescent="0.2">
      <c r="A461" s="32">
        <v>41126</v>
      </c>
      <c r="B461">
        <v>16.576250640833351</v>
      </c>
      <c r="C461" t="s">
        <v>132</v>
      </c>
      <c r="D461" t="s">
        <v>49</v>
      </c>
      <c r="E461">
        <v>0</v>
      </c>
      <c r="F461">
        <v>32</v>
      </c>
      <c r="G461">
        <v>5</v>
      </c>
      <c r="H461">
        <v>8</v>
      </c>
      <c r="I461">
        <v>2012</v>
      </c>
      <c r="J461">
        <v>3</v>
      </c>
      <c r="K461">
        <v>1591.3200615200017</v>
      </c>
      <c r="L461">
        <v>2054.8198216606738</v>
      </c>
      <c r="M461">
        <v>2457.6</v>
      </c>
      <c r="N461">
        <v>1</v>
      </c>
      <c r="O461">
        <v>-866.27993847999824</v>
      </c>
      <c r="P461">
        <v>-463.49976014067215</v>
      </c>
      <c r="Q461">
        <v>228</v>
      </c>
      <c r="R461">
        <v>2.375</v>
      </c>
      <c r="S461">
        <v>96</v>
      </c>
      <c r="T461" t="b">
        <v>0</v>
      </c>
      <c r="U461" t="s">
        <v>98</v>
      </c>
      <c r="V461" t="s">
        <v>108</v>
      </c>
    </row>
    <row r="462" spans="1:22" x14ac:dyDescent="0.2">
      <c r="A462" s="32">
        <v>41126</v>
      </c>
      <c r="B462">
        <v>12.609785714428577</v>
      </c>
      <c r="C462" t="s">
        <v>198</v>
      </c>
      <c r="D462" t="s">
        <v>211</v>
      </c>
      <c r="E462">
        <v>0</v>
      </c>
      <c r="F462">
        <v>32</v>
      </c>
      <c r="G462">
        <v>5</v>
      </c>
      <c r="H462">
        <v>8</v>
      </c>
      <c r="I462">
        <v>2012</v>
      </c>
      <c r="J462">
        <v>26</v>
      </c>
      <c r="K462">
        <v>882.68500001000041</v>
      </c>
      <c r="L462">
        <v>1289.1183643825332</v>
      </c>
      <c r="M462">
        <v>0</v>
      </c>
      <c r="N462">
        <v>0</v>
      </c>
      <c r="O462">
        <v>0</v>
      </c>
      <c r="P462">
        <v>-406.43336437253276</v>
      </c>
      <c r="Q462">
        <v>155</v>
      </c>
      <c r="R462">
        <v>2.2142857142857144</v>
      </c>
      <c r="S462">
        <v>70</v>
      </c>
      <c r="T462" t="b">
        <v>0</v>
      </c>
      <c r="U462" t="s">
        <v>98</v>
      </c>
      <c r="V462" t="s">
        <v>191</v>
      </c>
    </row>
    <row r="463" spans="1:22" x14ac:dyDescent="0.2">
      <c r="A463" s="32">
        <v>41126</v>
      </c>
      <c r="B463">
        <v>15.093163265306131</v>
      </c>
      <c r="C463" t="s">
        <v>196</v>
      </c>
      <c r="D463" t="s">
        <v>174</v>
      </c>
      <c r="E463">
        <v>0</v>
      </c>
      <c r="F463">
        <v>32</v>
      </c>
      <c r="G463">
        <v>5</v>
      </c>
      <c r="H463">
        <v>8</v>
      </c>
      <c r="I463">
        <v>2012</v>
      </c>
      <c r="J463">
        <v>10</v>
      </c>
      <c r="K463">
        <v>1479.1300000000008</v>
      </c>
      <c r="L463">
        <v>1409.0363517669548</v>
      </c>
      <c r="N463">
        <v>0</v>
      </c>
      <c r="O463">
        <v>0</v>
      </c>
      <c r="P463">
        <v>70.093648233045997</v>
      </c>
      <c r="Q463">
        <v>231</v>
      </c>
      <c r="R463">
        <v>2.3571428571428572</v>
      </c>
      <c r="S463">
        <v>98</v>
      </c>
      <c r="T463" t="b">
        <v>0</v>
      </c>
      <c r="U463" t="s">
        <v>98</v>
      </c>
      <c r="V463" t="s">
        <v>112</v>
      </c>
    </row>
    <row r="464" spans="1:22" x14ac:dyDescent="0.2">
      <c r="A464" s="32">
        <v>41126</v>
      </c>
      <c r="B464">
        <v>19.763358208955232</v>
      </c>
      <c r="C464" t="s">
        <v>224</v>
      </c>
      <c r="D464" t="s">
        <v>177</v>
      </c>
      <c r="E464">
        <v>0</v>
      </c>
      <c r="F464">
        <v>32</v>
      </c>
      <c r="G464">
        <v>5</v>
      </c>
      <c r="H464">
        <v>8</v>
      </c>
      <c r="I464">
        <v>2012</v>
      </c>
      <c r="J464">
        <v>34</v>
      </c>
      <c r="K464">
        <v>1324.1450000000004</v>
      </c>
      <c r="L464">
        <v>1367.8145436035597</v>
      </c>
      <c r="N464">
        <v>0</v>
      </c>
      <c r="O464">
        <v>0</v>
      </c>
      <c r="P464">
        <v>-43.669543603559305</v>
      </c>
      <c r="Q464">
        <v>184</v>
      </c>
      <c r="R464">
        <v>2.7462686567164178</v>
      </c>
      <c r="S464">
        <v>67</v>
      </c>
      <c r="T464" t="b">
        <v>0</v>
      </c>
      <c r="U464" t="s">
        <v>98</v>
      </c>
      <c r="V464" t="s">
        <v>119</v>
      </c>
    </row>
    <row r="465" spans="1:22" x14ac:dyDescent="0.2">
      <c r="A465" s="32">
        <v>41126</v>
      </c>
      <c r="B465">
        <v>19.800000000000008</v>
      </c>
      <c r="C465" t="s">
        <v>121</v>
      </c>
      <c r="D465" t="s">
        <v>172</v>
      </c>
      <c r="E465">
        <v>0</v>
      </c>
      <c r="F465">
        <v>32</v>
      </c>
      <c r="G465">
        <v>5</v>
      </c>
      <c r="H465">
        <v>8</v>
      </c>
      <c r="I465">
        <v>2012</v>
      </c>
      <c r="J465">
        <v>50</v>
      </c>
      <c r="K465">
        <v>950.40000000000032</v>
      </c>
      <c r="L465">
        <v>1390.3418870211444</v>
      </c>
      <c r="M465">
        <v>1102.33</v>
      </c>
      <c r="N465">
        <v>1</v>
      </c>
      <c r="O465">
        <v>-151.92999999999961</v>
      </c>
      <c r="P465">
        <v>-439.94188702114411</v>
      </c>
      <c r="Q465">
        <v>130</v>
      </c>
      <c r="R465">
        <v>2.7083333333333335</v>
      </c>
      <c r="S465">
        <v>48</v>
      </c>
      <c r="T465" t="b">
        <v>0</v>
      </c>
      <c r="U465" t="s">
        <v>98</v>
      </c>
      <c r="V465" t="s">
        <v>181</v>
      </c>
    </row>
    <row r="466" spans="1:22" x14ac:dyDescent="0.2">
      <c r="A466" s="32">
        <v>41126</v>
      </c>
      <c r="B466">
        <v>21.294056603773598</v>
      </c>
      <c r="C466" t="s">
        <v>132</v>
      </c>
      <c r="D466" t="s">
        <v>52</v>
      </c>
      <c r="E466">
        <v>0</v>
      </c>
      <c r="F466">
        <v>32</v>
      </c>
      <c r="G466">
        <v>5</v>
      </c>
      <c r="H466">
        <v>8</v>
      </c>
      <c r="I466">
        <v>2012</v>
      </c>
      <c r="J466">
        <v>7</v>
      </c>
      <c r="K466">
        <v>1128.5850000000007</v>
      </c>
      <c r="L466">
        <v>1164.5966505136814</v>
      </c>
      <c r="M466">
        <v>714.31</v>
      </c>
      <c r="N466">
        <v>1</v>
      </c>
      <c r="O466">
        <v>414.27500000000077</v>
      </c>
      <c r="P466">
        <v>-36.011650513680706</v>
      </c>
      <c r="Q466">
        <v>178</v>
      </c>
      <c r="R466">
        <v>3.358490566037736</v>
      </c>
      <c r="S466">
        <v>53</v>
      </c>
      <c r="T466" t="b">
        <v>0</v>
      </c>
      <c r="U466" t="s">
        <v>98</v>
      </c>
      <c r="V466" t="s">
        <v>108</v>
      </c>
    </row>
    <row r="467" spans="1:22" x14ac:dyDescent="0.2">
      <c r="A467" s="32">
        <v>41126</v>
      </c>
      <c r="B467">
        <v>13.12705479452055</v>
      </c>
      <c r="C467" t="s">
        <v>196</v>
      </c>
      <c r="D467" t="s">
        <v>45</v>
      </c>
      <c r="E467">
        <v>0</v>
      </c>
      <c r="F467">
        <v>32</v>
      </c>
      <c r="G467">
        <v>5</v>
      </c>
      <c r="H467">
        <v>8</v>
      </c>
      <c r="I467">
        <v>2012</v>
      </c>
      <c r="J467">
        <v>66</v>
      </c>
      <c r="K467">
        <v>958.2750000000002</v>
      </c>
      <c r="L467">
        <v>1127.0548255881456</v>
      </c>
      <c r="M467">
        <v>1061.68</v>
      </c>
      <c r="N467">
        <v>1</v>
      </c>
      <c r="O467">
        <v>-103.40499999999986</v>
      </c>
      <c r="P467">
        <v>-168.7798255881454</v>
      </c>
      <c r="Q467">
        <v>188</v>
      </c>
      <c r="R467">
        <v>2.5753424657534247</v>
      </c>
      <c r="S467">
        <v>73</v>
      </c>
      <c r="T467" t="b">
        <v>0</v>
      </c>
      <c r="U467" t="s">
        <v>99</v>
      </c>
      <c r="V467" t="s">
        <v>112</v>
      </c>
    </row>
    <row r="468" spans="1:22" x14ac:dyDescent="0.2">
      <c r="A468" s="32">
        <v>41126</v>
      </c>
      <c r="B468">
        <v>18.715873016031761</v>
      </c>
      <c r="C468" t="s">
        <v>121</v>
      </c>
      <c r="D468" t="s">
        <v>72</v>
      </c>
      <c r="E468">
        <v>0</v>
      </c>
      <c r="F468">
        <v>32</v>
      </c>
      <c r="G468">
        <v>5</v>
      </c>
      <c r="H468">
        <v>8</v>
      </c>
      <c r="I468">
        <v>2012</v>
      </c>
      <c r="J468">
        <v>43</v>
      </c>
      <c r="K468">
        <v>1179.1000000100009</v>
      </c>
      <c r="L468">
        <v>1478.2668796025343</v>
      </c>
      <c r="M468">
        <v>1977.15</v>
      </c>
      <c r="N468">
        <v>1</v>
      </c>
      <c r="O468">
        <v>-798.04999998999915</v>
      </c>
      <c r="P468">
        <v>-299.16687959253341</v>
      </c>
      <c r="Q468">
        <v>175</v>
      </c>
      <c r="R468">
        <v>2.7777777777777777</v>
      </c>
      <c r="S468">
        <v>63</v>
      </c>
      <c r="T468" t="b">
        <v>0</v>
      </c>
      <c r="U468" t="s">
        <v>98</v>
      </c>
      <c r="V468" t="s">
        <v>107</v>
      </c>
    </row>
    <row r="469" spans="1:22" x14ac:dyDescent="0.2">
      <c r="A469" s="32">
        <v>41126</v>
      </c>
      <c r="B469">
        <v>19.927880000000012</v>
      </c>
      <c r="C469" t="s">
        <v>187</v>
      </c>
      <c r="D469" t="s">
        <v>51</v>
      </c>
      <c r="E469">
        <v>0</v>
      </c>
      <c r="F469">
        <v>32</v>
      </c>
      <c r="G469">
        <v>5</v>
      </c>
      <c r="H469">
        <v>8</v>
      </c>
      <c r="I469">
        <v>2012</v>
      </c>
      <c r="J469">
        <v>11</v>
      </c>
      <c r="K469">
        <v>1494.5910000000008</v>
      </c>
      <c r="L469">
        <v>1438.6748318364357</v>
      </c>
      <c r="M469">
        <v>1739.36</v>
      </c>
      <c r="N469">
        <v>1</v>
      </c>
      <c r="O469">
        <v>-244.7689999999991</v>
      </c>
      <c r="P469">
        <v>55.916168163565089</v>
      </c>
      <c r="Q469">
        <v>209</v>
      </c>
      <c r="R469">
        <v>2.7866666666666666</v>
      </c>
      <c r="S469">
        <v>75</v>
      </c>
      <c r="T469" t="b">
        <v>0</v>
      </c>
      <c r="U469" t="s">
        <v>98</v>
      </c>
      <c r="V469" t="s">
        <v>108</v>
      </c>
    </row>
    <row r="470" spans="1:22" x14ac:dyDescent="0.2">
      <c r="A470" s="32">
        <v>41126</v>
      </c>
      <c r="B470">
        <v>19.902387254901925</v>
      </c>
      <c r="C470" t="s">
        <v>161</v>
      </c>
      <c r="D470" t="s">
        <v>149</v>
      </c>
      <c r="E470">
        <v>0</v>
      </c>
      <c r="F470">
        <v>32</v>
      </c>
      <c r="G470">
        <v>5</v>
      </c>
      <c r="H470">
        <v>8</v>
      </c>
      <c r="I470">
        <v>2012</v>
      </c>
      <c r="J470">
        <v>31</v>
      </c>
      <c r="K470">
        <v>4060.0869999999923</v>
      </c>
      <c r="L470">
        <v>4754.3069732879603</v>
      </c>
      <c r="M470">
        <v>3129.17</v>
      </c>
      <c r="N470">
        <v>1</v>
      </c>
      <c r="O470">
        <v>930.91699999999219</v>
      </c>
      <c r="P470">
        <v>-694.21997328796806</v>
      </c>
      <c r="Q470">
        <v>522</v>
      </c>
      <c r="R470">
        <v>2.5588235294117645</v>
      </c>
      <c r="S470">
        <v>204</v>
      </c>
      <c r="T470" t="b">
        <v>1</v>
      </c>
      <c r="U470" t="s">
        <v>98</v>
      </c>
      <c r="V470" t="s">
        <v>117</v>
      </c>
    </row>
    <row r="471" spans="1:22" x14ac:dyDescent="0.2">
      <c r="A471" s="32">
        <v>41126</v>
      </c>
      <c r="B471">
        <v>24.434190476190505</v>
      </c>
      <c r="C471" t="s">
        <v>223</v>
      </c>
      <c r="D471" t="s">
        <v>140</v>
      </c>
      <c r="E471">
        <v>0</v>
      </c>
      <c r="F471">
        <v>32</v>
      </c>
      <c r="G471">
        <v>5</v>
      </c>
      <c r="H471">
        <v>8</v>
      </c>
      <c r="I471">
        <v>2012</v>
      </c>
      <c r="J471">
        <v>18</v>
      </c>
      <c r="K471">
        <v>2052.4720000000025</v>
      </c>
      <c r="L471">
        <v>1941.8368413841779</v>
      </c>
      <c r="M471">
        <v>1813.89</v>
      </c>
      <c r="N471">
        <v>1</v>
      </c>
      <c r="O471">
        <v>238.58200000000238</v>
      </c>
      <c r="P471">
        <v>110.63515861582459</v>
      </c>
      <c r="Q471">
        <v>285</v>
      </c>
      <c r="R471">
        <v>3.3928571428571428</v>
      </c>
      <c r="S471">
        <v>84</v>
      </c>
      <c r="T471" t="b">
        <v>0</v>
      </c>
      <c r="U471" t="s">
        <v>98</v>
      </c>
      <c r="V471" t="s">
        <v>108</v>
      </c>
    </row>
    <row r="472" spans="1:22" x14ac:dyDescent="0.2">
      <c r="A472" s="32">
        <v>41126</v>
      </c>
      <c r="B472">
        <v>18.576739130434781</v>
      </c>
      <c r="C472" t="s">
        <v>223</v>
      </c>
      <c r="D472" t="s">
        <v>129</v>
      </c>
      <c r="E472">
        <v>0</v>
      </c>
      <c r="F472">
        <v>32</v>
      </c>
      <c r="G472">
        <v>5</v>
      </c>
      <c r="H472">
        <v>8</v>
      </c>
      <c r="I472">
        <v>2012</v>
      </c>
      <c r="J472">
        <v>83</v>
      </c>
      <c r="K472">
        <v>854.53</v>
      </c>
      <c r="L472">
        <v>1626.6563951417022</v>
      </c>
      <c r="M472">
        <v>1061.18</v>
      </c>
      <c r="N472">
        <v>1</v>
      </c>
      <c r="O472">
        <v>-206.65000000000009</v>
      </c>
      <c r="P472">
        <v>-772.12639514170223</v>
      </c>
      <c r="Q472">
        <v>103</v>
      </c>
      <c r="R472">
        <v>2.2391304347826089</v>
      </c>
      <c r="S472">
        <v>46</v>
      </c>
      <c r="T472" t="b">
        <v>0</v>
      </c>
      <c r="U472" t="s">
        <v>131</v>
      </c>
      <c r="V472" t="s">
        <v>108</v>
      </c>
    </row>
    <row r="473" spans="1:22" x14ac:dyDescent="0.2">
      <c r="A473" s="32">
        <v>41126</v>
      </c>
      <c r="B473">
        <v>16.623470588235296</v>
      </c>
      <c r="C473" t="s">
        <v>223</v>
      </c>
      <c r="D473" t="s">
        <v>158</v>
      </c>
      <c r="E473">
        <v>0</v>
      </c>
      <c r="F473">
        <v>32</v>
      </c>
      <c r="G473">
        <v>5</v>
      </c>
      <c r="H473">
        <v>8</v>
      </c>
      <c r="I473">
        <v>2012</v>
      </c>
      <c r="J473">
        <v>44</v>
      </c>
      <c r="K473">
        <v>847.79700000000003</v>
      </c>
      <c r="L473">
        <v>1223.6911104655926</v>
      </c>
      <c r="M473">
        <v>1244.81</v>
      </c>
      <c r="N473">
        <v>1</v>
      </c>
      <c r="O473">
        <v>-397.01299999999992</v>
      </c>
      <c r="P473">
        <v>-375.89411046559258</v>
      </c>
      <c r="Q473">
        <v>126</v>
      </c>
      <c r="R473">
        <v>2.4705882352941178</v>
      </c>
      <c r="S473">
        <v>51</v>
      </c>
      <c r="T473" t="b">
        <v>0</v>
      </c>
      <c r="U473" t="s">
        <v>98</v>
      </c>
      <c r="V473" t="s">
        <v>108</v>
      </c>
    </row>
    <row r="474" spans="1:22" x14ac:dyDescent="0.2">
      <c r="A474" s="32">
        <v>41126</v>
      </c>
      <c r="B474">
        <v>17.96096153846154</v>
      </c>
      <c r="C474" t="s">
        <v>223</v>
      </c>
      <c r="D474" t="s">
        <v>57</v>
      </c>
      <c r="E474">
        <v>0</v>
      </c>
      <c r="F474">
        <v>32</v>
      </c>
      <c r="G474">
        <v>5</v>
      </c>
      <c r="H474">
        <v>8</v>
      </c>
      <c r="I474">
        <v>2012</v>
      </c>
      <c r="J474">
        <v>59</v>
      </c>
      <c r="K474">
        <v>933.97000000000014</v>
      </c>
      <c r="L474">
        <v>893.2421064793956</v>
      </c>
      <c r="M474">
        <v>682.81</v>
      </c>
      <c r="N474">
        <v>1</v>
      </c>
      <c r="O474">
        <v>251.1600000000002</v>
      </c>
      <c r="P474">
        <v>40.727893520604539</v>
      </c>
      <c r="Q474">
        <v>129</v>
      </c>
      <c r="R474">
        <v>2.4807692307692308</v>
      </c>
      <c r="S474">
        <v>52</v>
      </c>
      <c r="T474" t="b">
        <v>0</v>
      </c>
      <c r="U474" t="s">
        <v>98</v>
      </c>
      <c r="V474" t="s">
        <v>116</v>
      </c>
    </row>
    <row r="475" spans="1:22" x14ac:dyDescent="0.2">
      <c r="A475" s="32">
        <v>41126</v>
      </c>
      <c r="B475">
        <v>19.173112500000013</v>
      </c>
      <c r="C475" t="s">
        <v>224</v>
      </c>
      <c r="D475" t="s">
        <v>71</v>
      </c>
      <c r="E475">
        <v>0</v>
      </c>
      <c r="F475">
        <v>32</v>
      </c>
      <c r="G475">
        <v>5</v>
      </c>
      <c r="H475">
        <v>8</v>
      </c>
      <c r="I475">
        <v>2012</v>
      </c>
      <c r="J475">
        <v>71</v>
      </c>
      <c r="K475">
        <v>1533.8490000000011</v>
      </c>
      <c r="L475">
        <v>2160.4834852710765</v>
      </c>
      <c r="M475">
        <v>2032.68</v>
      </c>
      <c r="N475">
        <v>1</v>
      </c>
      <c r="O475">
        <v>-498.83099999999899</v>
      </c>
      <c r="P475">
        <v>-626.63448527107539</v>
      </c>
      <c r="Q475">
        <v>231</v>
      </c>
      <c r="R475">
        <v>2.8875000000000002</v>
      </c>
      <c r="S475">
        <v>80</v>
      </c>
      <c r="T475" t="b">
        <v>1</v>
      </c>
      <c r="U475" t="s">
        <v>98</v>
      </c>
      <c r="V475" t="s">
        <v>100</v>
      </c>
    </row>
    <row r="476" spans="1:22" x14ac:dyDescent="0.2">
      <c r="A476" s="32">
        <v>41126</v>
      </c>
      <c r="B476">
        <v>13.246792452830194</v>
      </c>
      <c r="C476" t="s">
        <v>121</v>
      </c>
      <c r="D476" t="s">
        <v>179</v>
      </c>
      <c r="E476">
        <v>0</v>
      </c>
      <c r="F476">
        <v>32</v>
      </c>
      <c r="G476">
        <v>5</v>
      </c>
      <c r="H476">
        <v>8</v>
      </c>
      <c r="I476">
        <v>2012</v>
      </c>
      <c r="J476">
        <v>82</v>
      </c>
      <c r="K476">
        <v>702.08000000000027</v>
      </c>
      <c r="L476">
        <v>944.35415065232064</v>
      </c>
      <c r="N476">
        <v>0</v>
      </c>
      <c r="O476">
        <v>0</v>
      </c>
      <c r="P476">
        <v>-242.27415065232037</v>
      </c>
      <c r="Q476">
        <v>144</v>
      </c>
      <c r="R476">
        <v>2.7169811320754715</v>
      </c>
      <c r="S476">
        <v>53</v>
      </c>
      <c r="T476" t="b">
        <v>0</v>
      </c>
      <c r="U476" t="s">
        <v>98</v>
      </c>
      <c r="V476" t="s">
        <v>109</v>
      </c>
    </row>
    <row r="477" spans="1:22" x14ac:dyDescent="0.2">
      <c r="A477" s="32">
        <v>41126</v>
      </c>
      <c r="B477">
        <v>16.233180722891582</v>
      </c>
      <c r="C477" t="s">
        <v>132</v>
      </c>
      <c r="D477" t="s">
        <v>7</v>
      </c>
      <c r="E477">
        <v>0</v>
      </c>
      <c r="F477">
        <v>32</v>
      </c>
      <c r="G477">
        <v>5</v>
      </c>
      <c r="H477">
        <v>8</v>
      </c>
      <c r="I477">
        <v>2012</v>
      </c>
      <c r="J477">
        <v>12</v>
      </c>
      <c r="K477">
        <v>1347.3540000000014</v>
      </c>
      <c r="L477">
        <v>2005.925136023229</v>
      </c>
      <c r="M477">
        <v>1839.43</v>
      </c>
      <c r="N477">
        <v>1</v>
      </c>
      <c r="O477">
        <v>-492.07599999999866</v>
      </c>
      <c r="P477">
        <v>-658.57113602322761</v>
      </c>
      <c r="Q477">
        <v>195</v>
      </c>
      <c r="R477">
        <v>2.3493975903614457</v>
      </c>
      <c r="S477">
        <v>83</v>
      </c>
      <c r="T477" t="b">
        <v>0</v>
      </c>
      <c r="U477" t="s">
        <v>99</v>
      </c>
      <c r="V477" t="s">
        <v>108</v>
      </c>
    </row>
    <row r="478" spans="1:22" x14ac:dyDescent="0.2">
      <c r="A478" s="32">
        <v>41126</v>
      </c>
      <c r="B478">
        <v>14.474313725490202</v>
      </c>
      <c r="C478" t="s">
        <v>121</v>
      </c>
      <c r="D478" t="s">
        <v>210</v>
      </c>
      <c r="E478">
        <v>0</v>
      </c>
      <c r="F478">
        <v>32</v>
      </c>
      <c r="G478">
        <v>5</v>
      </c>
      <c r="H478">
        <v>8</v>
      </c>
      <c r="I478">
        <v>2012</v>
      </c>
      <c r="J478">
        <v>104</v>
      </c>
      <c r="K478">
        <v>738.19000000000028</v>
      </c>
      <c r="L478">
        <v>1124.2311317289532</v>
      </c>
      <c r="N478">
        <v>0</v>
      </c>
      <c r="O478">
        <v>0</v>
      </c>
      <c r="P478">
        <v>-386.04113172895291</v>
      </c>
      <c r="Q478">
        <v>121</v>
      </c>
      <c r="R478">
        <v>2.3725490196078431</v>
      </c>
      <c r="S478">
        <v>51</v>
      </c>
      <c r="T478" t="b">
        <v>0</v>
      </c>
      <c r="U478" t="s">
        <v>98</v>
      </c>
      <c r="V478" t="s">
        <v>109</v>
      </c>
    </row>
    <row r="479" spans="1:22" x14ac:dyDescent="0.2">
      <c r="A479" s="32">
        <v>41126</v>
      </c>
      <c r="B479">
        <v>22.99316000000001</v>
      </c>
      <c r="C479" t="s">
        <v>123</v>
      </c>
      <c r="D479" t="s">
        <v>8</v>
      </c>
      <c r="E479">
        <v>0</v>
      </c>
      <c r="F479">
        <v>32</v>
      </c>
      <c r="G479">
        <v>5</v>
      </c>
      <c r="H479">
        <v>8</v>
      </c>
      <c r="I479">
        <v>2012</v>
      </c>
      <c r="J479">
        <v>45</v>
      </c>
      <c r="K479">
        <v>2299.3160000000012</v>
      </c>
      <c r="L479">
        <v>1737.7446712175247</v>
      </c>
      <c r="M479">
        <v>2000.42</v>
      </c>
      <c r="N479">
        <v>1</v>
      </c>
      <c r="O479">
        <v>298.8960000000011</v>
      </c>
      <c r="P479">
        <v>561.57132878247648</v>
      </c>
      <c r="Q479">
        <v>304</v>
      </c>
      <c r="R479">
        <v>3.04</v>
      </c>
      <c r="S479">
        <v>100</v>
      </c>
      <c r="T479" t="b">
        <v>0</v>
      </c>
      <c r="U479" t="s">
        <v>98</v>
      </c>
      <c r="V479" t="s">
        <v>107</v>
      </c>
    </row>
    <row r="480" spans="1:22" x14ac:dyDescent="0.2">
      <c r="A480" s="32">
        <v>41126</v>
      </c>
      <c r="B480">
        <v>20.055938373125006</v>
      </c>
      <c r="C480" t="s">
        <v>132</v>
      </c>
      <c r="D480" t="s">
        <v>9</v>
      </c>
      <c r="E480">
        <v>0</v>
      </c>
      <c r="F480">
        <v>32</v>
      </c>
      <c r="G480">
        <v>5</v>
      </c>
      <c r="H480">
        <v>8</v>
      </c>
      <c r="I480">
        <v>2012</v>
      </c>
      <c r="J480">
        <v>20</v>
      </c>
      <c r="K480">
        <v>1283.5800558800004</v>
      </c>
      <c r="L480">
        <v>1753.5854626072962</v>
      </c>
      <c r="M480">
        <v>1467.34</v>
      </c>
      <c r="N480">
        <v>1</v>
      </c>
      <c r="O480">
        <v>-183.75994411999955</v>
      </c>
      <c r="P480">
        <v>-470.00540672729585</v>
      </c>
      <c r="Q480">
        <v>178</v>
      </c>
      <c r="R480">
        <v>2.78125</v>
      </c>
      <c r="S480">
        <v>64</v>
      </c>
      <c r="T480" t="b">
        <v>0</v>
      </c>
      <c r="U480" t="s">
        <v>99</v>
      </c>
      <c r="V480" t="s">
        <v>108</v>
      </c>
    </row>
    <row r="481" spans="1:22" x14ac:dyDescent="0.2">
      <c r="A481" s="32">
        <v>41126</v>
      </c>
      <c r="B481">
        <v>17.140890909090913</v>
      </c>
      <c r="C481" t="s">
        <v>198</v>
      </c>
      <c r="D481" t="s">
        <v>154</v>
      </c>
      <c r="E481">
        <v>0</v>
      </c>
      <c r="F481">
        <v>32</v>
      </c>
      <c r="G481">
        <v>5</v>
      </c>
      <c r="H481">
        <v>8</v>
      </c>
      <c r="I481">
        <v>2012</v>
      </c>
      <c r="J481">
        <v>90</v>
      </c>
      <c r="K481">
        <v>942.74900000000025</v>
      </c>
      <c r="L481">
        <v>1152.0126218047926</v>
      </c>
      <c r="M481">
        <v>1056.71</v>
      </c>
      <c r="N481">
        <v>1</v>
      </c>
      <c r="O481">
        <v>-113.96099999999979</v>
      </c>
      <c r="P481">
        <v>-209.26362180479236</v>
      </c>
      <c r="Q481">
        <v>134</v>
      </c>
      <c r="R481">
        <v>2.4363636363636365</v>
      </c>
      <c r="S481">
        <v>55</v>
      </c>
      <c r="T481" t="b">
        <v>0</v>
      </c>
      <c r="U481" t="s">
        <v>98</v>
      </c>
      <c r="V481" t="s">
        <v>118</v>
      </c>
    </row>
    <row r="482" spans="1:22" x14ac:dyDescent="0.2">
      <c r="A482" s="32">
        <v>41126</v>
      </c>
      <c r="B482">
        <v>19.621265625000014</v>
      </c>
      <c r="C482" t="s">
        <v>122</v>
      </c>
      <c r="D482" t="s">
        <v>26</v>
      </c>
      <c r="E482">
        <v>0</v>
      </c>
      <c r="F482">
        <v>32</v>
      </c>
      <c r="G482">
        <v>5</v>
      </c>
      <c r="H482">
        <v>8</v>
      </c>
      <c r="I482">
        <v>2012</v>
      </c>
      <c r="J482">
        <v>64</v>
      </c>
      <c r="K482">
        <v>1255.7610000000009</v>
      </c>
      <c r="L482">
        <v>994.99701569960428</v>
      </c>
      <c r="M482">
        <v>790.72</v>
      </c>
      <c r="N482">
        <v>1</v>
      </c>
      <c r="O482">
        <v>465.04100000000085</v>
      </c>
      <c r="P482">
        <v>260.7639843003966</v>
      </c>
      <c r="Q482">
        <v>151</v>
      </c>
      <c r="R482">
        <v>2.359375</v>
      </c>
      <c r="S482">
        <v>64</v>
      </c>
      <c r="T482" t="b">
        <v>0</v>
      </c>
      <c r="U482" t="s">
        <v>98</v>
      </c>
      <c r="V482" t="s">
        <v>116</v>
      </c>
    </row>
    <row r="483" spans="1:22" x14ac:dyDescent="0.2">
      <c r="A483" s="32">
        <v>41126</v>
      </c>
      <c r="B483">
        <v>18.361186440677976</v>
      </c>
      <c r="C483" t="s">
        <v>224</v>
      </c>
      <c r="D483" t="s">
        <v>10</v>
      </c>
      <c r="E483">
        <v>0</v>
      </c>
      <c r="F483">
        <v>32</v>
      </c>
      <c r="G483">
        <v>5</v>
      </c>
      <c r="H483">
        <v>8</v>
      </c>
      <c r="I483">
        <v>2012</v>
      </c>
      <c r="J483">
        <v>30</v>
      </c>
      <c r="K483">
        <v>1083.3100000000006</v>
      </c>
      <c r="L483">
        <v>1207.2507291388988</v>
      </c>
      <c r="M483">
        <v>1171.8</v>
      </c>
      <c r="N483">
        <v>1</v>
      </c>
      <c r="O483">
        <v>-88.489999999999327</v>
      </c>
      <c r="P483">
        <v>-123.94072913889818</v>
      </c>
      <c r="Q483">
        <v>164</v>
      </c>
      <c r="R483">
        <v>2.7796610169491527</v>
      </c>
      <c r="S483">
        <v>59</v>
      </c>
      <c r="T483" t="b">
        <v>0</v>
      </c>
      <c r="U483" t="s">
        <v>99</v>
      </c>
      <c r="V483" t="s">
        <v>111</v>
      </c>
    </row>
    <row r="484" spans="1:22" x14ac:dyDescent="0.2">
      <c r="A484" s="32">
        <v>41126</v>
      </c>
      <c r="B484">
        <v>19.073846153846137</v>
      </c>
      <c r="C484" t="s">
        <v>196</v>
      </c>
      <c r="D484" t="s">
        <v>130</v>
      </c>
      <c r="E484">
        <v>0</v>
      </c>
      <c r="F484">
        <v>32</v>
      </c>
      <c r="G484">
        <v>5</v>
      </c>
      <c r="H484">
        <v>8</v>
      </c>
      <c r="I484">
        <v>2012</v>
      </c>
      <c r="J484">
        <v>81</v>
      </c>
      <c r="K484">
        <v>3223.4799999999973</v>
      </c>
      <c r="L484">
        <v>3449.3143618129147</v>
      </c>
      <c r="M484">
        <v>2628.18</v>
      </c>
      <c r="N484">
        <v>1</v>
      </c>
      <c r="O484">
        <v>595.29999999999745</v>
      </c>
      <c r="P484">
        <v>-225.83436181291745</v>
      </c>
      <c r="Q484">
        <v>425</v>
      </c>
      <c r="R484">
        <v>2.5147928994082842</v>
      </c>
      <c r="S484">
        <v>169</v>
      </c>
      <c r="T484" t="b">
        <v>1</v>
      </c>
      <c r="U484" t="s">
        <v>98</v>
      </c>
      <c r="V484" t="s">
        <v>112</v>
      </c>
    </row>
    <row r="485" spans="1:22" x14ac:dyDescent="0.2">
      <c r="A485" s="32">
        <v>41126</v>
      </c>
      <c r="B485">
        <v>19.083200000133338</v>
      </c>
      <c r="C485" t="s">
        <v>122</v>
      </c>
      <c r="D485" t="s">
        <v>55</v>
      </c>
      <c r="E485">
        <v>0</v>
      </c>
      <c r="F485">
        <v>32</v>
      </c>
      <c r="G485">
        <v>5</v>
      </c>
      <c r="H485">
        <v>8</v>
      </c>
      <c r="I485">
        <v>2012</v>
      </c>
      <c r="J485">
        <v>57</v>
      </c>
      <c r="K485">
        <v>1431.2400000100004</v>
      </c>
      <c r="L485">
        <v>1516.7234539255867</v>
      </c>
      <c r="M485">
        <v>1710.18</v>
      </c>
      <c r="N485">
        <v>1</v>
      </c>
      <c r="O485">
        <v>-278.93999998999971</v>
      </c>
      <c r="P485">
        <v>-85.483453915586324</v>
      </c>
      <c r="Q485">
        <v>231</v>
      </c>
      <c r="R485">
        <v>3.08</v>
      </c>
      <c r="S485">
        <v>75</v>
      </c>
      <c r="T485" t="b">
        <v>0</v>
      </c>
      <c r="U485" t="s">
        <v>98</v>
      </c>
      <c r="V485" t="s">
        <v>118</v>
      </c>
    </row>
    <row r="486" spans="1:22" x14ac:dyDescent="0.2">
      <c r="A486" s="32">
        <v>41126</v>
      </c>
      <c r="B486">
        <v>16.023079710217395</v>
      </c>
      <c r="C486" t="s">
        <v>122</v>
      </c>
      <c r="D486" t="s">
        <v>11</v>
      </c>
      <c r="E486">
        <v>0</v>
      </c>
      <c r="F486">
        <v>32</v>
      </c>
      <c r="G486">
        <v>5</v>
      </c>
      <c r="H486">
        <v>8</v>
      </c>
      <c r="I486">
        <v>2012</v>
      </c>
      <c r="J486">
        <v>41</v>
      </c>
      <c r="K486">
        <v>2211.1850000100007</v>
      </c>
      <c r="L486">
        <v>1953.3538398413195</v>
      </c>
      <c r="M486">
        <v>2539.2800000000002</v>
      </c>
      <c r="N486">
        <v>1</v>
      </c>
      <c r="O486">
        <v>-328.09499998999945</v>
      </c>
      <c r="P486">
        <v>257.83116016868121</v>
      </c>
      <c r="Q486">
        <v>304</v>
      </c>
      <c r="R486">
        <v>2.2028985507246377</v>
      </c>
      <c r="S486">
        <v>138</v>
      </c>
      <c r="T486" t="b">
        <v>0</v>
      </c>
      <c r="U486" t="s">
        <v>99</v>
      </c>
      <c r="V486" t="s">
        <v>107</v>
      </c>
    </row>
    <row r="487" spans="1:22" x14ac:dyDescent="0.2">
      <c r="A487" s="32">
        <v>41126</v>
      </c>
      <c r="B487">
        <v>18.79148936170213</v>
      </c>
      <c r="C487" t="s">
        <v>198</v>
      </c>
      <c r="D487" t="s">
        <v>204</v>
      </c>
      <c r="E487">
        <v>0</v>
      </c>
      <c r="F487">
        <v>32</v>
      </c>
      <c r="G487">
        <v>5</v>
      </c>
      <c r="H487">
        <v>8</v>
      </c>
      <c r="I487">
        <v>2012</v>
      </c>
      <c r="J487">
        <v>69</v>
      </c>
      <c r="K487">
        <v>883.20000000000016</v>
      </c>
      <c r="L487">
        <v>1034.2926411906369</v>
      </c>
      <c r="M487">
        <v>0</v>
      </c>
      <c r="N487">
        <v>0</v>
      </c>
      <c r="O487">
        <v>0</v>
      </c>
      <c r="P487">
        <v>-151.09264119063675</v>
      </c>
      <c r="Q487">
        <v>103</v>
      </c>
      <c r="R487">
        <v>2.1914893617021276</v>
      </c>
      <c r="S487">
        <v>47</v>
      </c>
      <c r="T487" t="b">
        <v>0</v>
      </c>
      <c r="U487" t="s">
        <v>98</v>
      </c>
      <c r="V487" t="s">
        <v>182</v>
      </c>
    </row>
    <row r="488" spans="1:22" x14ac:dyDescent="0.2">
      <c r="A488" s="32">
        <v>41126</v>
      </c>
      <c r="B488">
        <v>18.056372881355937</v>
      </c>
      <c r="C488" t="s">
        <v>224</v>
      </c>
      <c r="D488" t="s">
        <v>67</v>
      </c>
      <c r="E488">
        <v>0</v>
      </c>
      <c r="F488">
        <v>32</v>
      </c>
      <c r="G488">
        <v>5</v>
      </c>
      <c r="H488">
        <v>8</v>
      </c>
      <c r="I488">
        <v>2012</v>
      </c>
      <c r="J488">
        <v>49</v>
      </c>
      <c r="K488">
        <v>1065.3260000000002</v>
      </c>
      <c r="L488">
        <v>1365.7324675475977</v>
      </c>
      <c r="M488">
        <v>1174.8900000000001</v>
      </c>
      <c r="N488">
        <v>1</v>
      </c>
      <c r="O488">
        <v>-109.56399999999985</v>
      </c>
      <c r="P488">
        <v>-300.40646754759746</v>
      </c>
      <c r="Q488">
        <v>243</v>
      </c>
      <c r="R488">
        <v>4.1186440677966099</v>
      </c>
      <c r="S488">
        <v>59</v>
      </c>
      <c r="T488" t="b">
        <v>0</v>
      </c>
      <c r="U488" t="s">
        <v>99</v>
      </c>
      <c r="V488" t="s">
        <v>100</v>
      </c>
    </row>
    <row r="489" spans="1:22" x14ac:dyDescent="0.2">
      <c r="A489" s="32">
        <v>41126</v>
      </c>
      <c r="B489">
        <v>17.776074074074085</v>
      </c>
      <c r="C489" t="s">
        <v>187</v>
      </c>
      <c r="D489" t="s">
        <v>155</v>
      </c>
      <c r="E489">
        <v>0</v>
      </c>
      <c r="F489">
        <v>32</v>
      </c>
      <c r="G489">
        <v>5</v>
      </c>
      <c r="H489">
        <v>8</v>
      </c>
      <c r="I489">
        <v>2012</v>
      </c>
      <c r="J489">
        <v>93</v>
      </c>
      <c r="K489">
        <v>959.90800000000058</v>
      </c>
      <c r="L489">
        <v>1508.1841689926839</v>
      </c>
      <c r="M489">
        <v>1014.5</v>
      </c>
      <c r="N489">
        <v>1</v>
      </c>
      <c r="O489">
        <v>-54.591999999999416</v>
      </c>
      <c r="P489">
        <v>-548.27616899268332</v>
      </c>
      <c r="Q489">
        <v>141</v>
      </c>
      <c r="R489">
        <v>2.6111111111111112</v>
      </c>
      <c r="S489">
        <v>54</v>
      </c>
      <c r="T489" t="b">
        <v>0</v>
      </c>
      <c r="U489" t="s">
        <v>98</v>
      </c>
      <c r="V489" t="s">
        <v>108</v>
      </c>
    </row>
    <row r="490" spans="1:22" x14ac:dyDescent="0.2">
      <c r="A490" s="32">
        <v>41126</v>
      </c>
      <c r="B490">
        <v>19.195568627450985</v>
      </c>
      <c r="C490" t="s">
        <v>196</v>
      </c>
      <c r="D490" t="s">
        <v>127</v>
      </c>
      <c r="E490">
        <v>0</v>
      </c>
      <c r="F490">
        <v>32</v>
      </c>
      <c r="G490">
        <v>5</v>
      </c>
      <c r="H490">
        <v>8</v>
      </c>
      <c r="I490">
        <v>2012</v>
      </c>
      <c r="J490">
        <v>21</v>
      </c>
      <c r="K490">
        <v>978.97400000000027</v>
      </c>
      <c r="L490">
        <v>1183.8468601822763</v>
      </c>
      <c r="M490">
        <v>1544</v>
      </c>
      <c r="N490">
        <v>1</v>
      </c>
      <c r="O490">
        <v>-565.02599999999973</v>
      </c>
      <c r="P490">
        <v>-204.87286018227599</v>
      </c>
      <c r="Q490">
        <v>121</v>
      </c>
      <c r="R490">
        <v>2.3725490196078431</v>
      </c>
      <c r="S490">
        <v>51</v>
      </c>
      <c r="T490" t="b">
        <v>0</v>
      </c>
      <c r="U490" t="s">
        <v>99</v>
      </c>
      <c r="V490" t="s">
        <v>120</v>
      </c>
    </row>
    <row r="491" spans="1:22" x14ac:dyDescent="0.2">
      <c r="A491" s="32">
        <v>41126</v>
      </c>
      <c r="B491">
        <v>14.618157894736843</v>
      </c>
      <c r="C491" t="s">
        <v>187</v>
      </c>
      <c r="D491" t="s">
        <v>159</v>
      </c>
      <c r="E491">
        <v>0</v>
      </c>
      <c r="F491">
        <v>32</v>
      </c>
      <c r="G491">
        <v>5</v>
      </c>
      <c r="H491">
        <v>8</v>
      </c>
      <c r="I491">
        <v>2012</v>
      </c>
      <c r="J491">
        <v>2</v>
      </c>
      <c r="K491">
        <v>555.49</v>
      </c>
      <c r="L491">
        <v>687.49394385570577</v>
      </c>
      <c r="M491">
        <v>416.19</v>
      </c>
      <c r="N491">
        <v>1</v>
      </c>
      <c r="O491">
        <v>139.30000000000001</v>
      </c>
      <c r="P491">
        <v>-132.00394385570576</v>
      </c>
      <c r="Q491">
        <v>98</v>
      </c>
      <c r="R491">
        <v>2.5789473684210527</v>
      </c>
      <c r="S491">
        <v>38</v>
      </c>
      <c r="T491" t="b">
        <v>0</v>
      </c>
      <c r="U491" t="s">
        <v>98</v>
      </c>
      <c r="V491" t="s">
        <v>108</v>
      </c>
    </row>
    <row r="492" spans="1:22" x14ac:dyDescent="0.2">
      <c r="A492" s="32">
        <v>41126</v>
      </c>
      <c r="B492">
        <v>16.391999999999999</v>
      </c>
      <c r="C492" t="s">
        <v>187</v>
      </c>
      <c r="D492" t="s">
        <v>58</v>
      </c>
      <c r="E492">
        <v>0</v>
      </c>
      <c r="F492">
        <v>32</v>
      </c>
      <c r="G492">
        <v>5</v>
      </c>
      <c r="H492">
        <v>8</v>
      </c>
      <c r="I492">
        <v>2012</v>
      </c>
      <c r="J492">
        <v>62</v>
      </c>
      <c r="K492">
        <v>409.79999999999995</v>
      </c>
      <c r="L492">
        <v>1076.0518318349984</v>
      </c>
      <c r="M492">
        <v>704.79</v>
      </c>
      <c r="N492">
        <v>1</v>
      </c>
      <c r="O492">
        <v>-294.99</v>
      </c>
      <c r="P492">
        <v>-666.25183183499848</v>
      </c>
      <c r="Q492">
        <v>50</v>
      </c>
      <c r="R492">
        <v>2</v>
      </c>
      <c r="S492">
        <v>25</v>
      </c>
      <c r="T492" t="b">
        <v>0</v>
      </c>
      <c r="U492" t="s">
        <v>98</v>
      </c>
      <c r="V492" t="s">
        <v>101</v>
      </c>
    </row>
    <row r="493" spans="1:22" x14ac:dyDescent="0.2">
      <c r="A493" s="32">
        <v>41126</v>
      </c>
      <c r="B493">
        <v>21.412524752475207</v>
      </c>
      <c r="C493" t="s">
        <v>161</v>
      </c>
      <c r="D493" t="s">
        <v>145</v>
      </c>
      <c r="E493">
        <v>0</v>
      </c>
      <c r="F493">
        <v>32</v>
      </c>
      <c r="G493">
        <v>5</v>
      </c>
      <c r="H493">
        <v>8</v>
      </c>
      <c r="I493">
        <v>2012</v>
      </c>
      <c r="J493">
        <v>24</v>
      </c>
      <c r="K493">
        <v>4325.3299999999917</v>
      </c>
      <c r="L493">
        <v>4744.8100401133934</v>
      </c>
      <c r="M493">
        <v>5328.87</v>
      </c>
      <c r="N493">
        <v>1</v>
      </c>
      <c r="O493">
        <v>-1003.5400000000081</v>
      </c>
      <c r="P493">
        <v>-419.48004011340163</v>
      </c>
      <c r="Q493">
        <v>475</v>
      </c>
      <c r="R493">
        <v>2.3514851485148514</v>
      </c>
      <c r="S493">
        <v>202</v>
      </c>
      <c r="T493" t="b">
        <v>1</v>
      </c>
      <c r="U493" t="s">
        <v>98</v>
      </c>
      <c r="V493" t="s">
        <v>117</v>
      </c>
    </row>
    <row r="494" spans="1:22" x14ac:dyDescent="0.2">
      <c r="A494" s="32">
        <v>41126</v>
      </c>
      <c r="B494">
        <v>18.81307142857144</v>
      </c>
      <c r="C494" t="s">
        <v>198</v>
      </c>
      <c r="D494" t="s">
        <v>37</v>
      </c>
      <c r="E494">
        <v>0</v>
      </c>
      <c r="F494">
        <v>32</v>
      </c>
      <c r="G494">
        <v>5</v>
      </c>
      <c r="H494">
        <v>8</v>
      </c>
      <c r="I494">
        <v>2012</v>
      </c>
      <c r="J494">
        <v>48</v>
      </c>
      <c r="K494">
        <v>1053.5320000000006</v>
      </c>
      <c r="L494">
        <v>1163.3910999967572</v>
      </c>
      <c r="M494">
        <v>660.73</v>
      </c>
      <c r="N494">
        <v>1</v>
      </c>
      <c r="O494">
        <v>392.80200000000059</v>
      </c>
      <c r="P494">
        <v>-109.85909999675664</v>
      </c>
      <c r="Q494">
        <v>153</v>
      </c>
      <c r="R494">
        <v>2.7321428571428572</v>
      </c>
      <c r="S494">
        <v>56</v>
      </c>
      <c r="T494" t="b">
        <v>0</v>
      </c>
      <c r="U494" t="s">
        <v>98</v>
      </c>
      <c r="V494" t="s">
        <v>110</v>
      </c>
    </row>
    <row r="495" spans="1:22" x14ac:dyDescent="0.2">
      <c r="A495" s="32">
        <v>41126</v>
      </c>
      <c r="B495">
        <v>18.437016949152547</v>
      </c>
      <c r="C495" t="s">
        <v>187</v>
      </c>
      <c r="D495" t="s">
        <v>194</v>
      </c>
      <c r="E495">
        <v>0</v>
      </c>
      <c r="F495">
        <v>32</v>
      </c>
      <c r="G495">
        <v>5</v>
      </c>
      <c r="H495">
        <v>8</v>
      </c>
      <c r="I495">
        <v>2012</v>
      </c>
      <c r="J495">
        <v>28</v>
      </c>
      <c r="K495">
        <v>1087.7840000000003</v>
      </c>
      <c r="L495">
        <v>1393.4470134069797</v>
      </c>
      <c r="M495">
        <v>0</v>
      </c>
      <c r="N495">
        <v>0</v>
      </c>
      <c r="O495">
        <v>0</v>
      </c>
      <c r="P495">
        <v>-305.66301340697942</v>
      </c>
      <c r="Q495">
        <v>151</v>
      </c>
      <c r="R495">
        <v>2.5593220338983049</v>
      </c>
      <c r="S495">
        <v>59</v>
      </c>
      <c r="T495" t="b">
        <v>0</v>
      </c>
      <c r="U495" t="s">
        <v>98</v>
      </c>
      <c r="V495" t="s">
        <v>101</v>
      </c>
    </row>
    <row r="496" spans="1:22" x14ac:dyDescent="0.2">
      <c r="A496" s="32">
        <v>41126</v>
      </c>
      <c r="B496">
        <v>19.328638888888904</v>
      </c>
      <c r="C496" t="s">
        <v>122</v>
      </c>
      <c r="D496" t="s">
        <v>12</v>
      </c>
      <c r="E496">
        <v>0</v>
      </c>
      <c r="F496">
        <v>32</v>
      </c>
      <c r="G496">
        <v>5</v>
      </c>
      <c r="H496">
        <v>8</v>
      </c>
      <c r="I496">
        <v>2012</v>
      </c>
      <c r="J496">
        <v>55</v>
      </c>
      <c r="K496">
        <v>1391.6620000000009</v>
      </c>
      <c r="L496">
        <v>1042.4598056189373</v>
      </c>
      <c r="M496">
        <v>822.71</v>
      </c>
      <c r="N496">
        <v>1</v>
      </c>
      <c r="O496">
        <v>568.95200000000091</v>
      </c>
      <c r="P496">
        <v>349.20219438106369</v>
      </c>
      <c r="Q496">
        <v>170</v>
      </c>
      <c r="R496">
        <v>2.3611111111111112</v>
      </c>
      <c r="S496">
        <v>72</v>
      </c>
      <c r="T496" t="b">
        <v>0</v>
      </c>
      <c r="U496" t="s">
        <v>99</v>
      </c>
      <c r="V496" t="s">
        <v>116</v>
      </c>
    </row>
    <row r="497" spans="1:22" x14ac:dyDescent="0.2">
      <c r="A497" s="32">
        <v>41126</v>
      </c>
      <c r="B497">
        <v>22.424915966386564</v>
      </c>
      <c r="C497" t="s">
        <v>122</v>
      </c>
      <c r="D497" t="s">
        <v>153</v>
      </c>
      <c r="E497">
        <v>0</v>
      </c>
      <c r="F497">
        <v>32</v>
      </c>
      <c r="G497">
        <v>5</v>
      </c>
      <c r="H497">
        <v>8</v>
      </c>
      <c r="I497">
        <v>2012</v>
      </c>
      <c r="J497">
        <v>92</v>
      </c>
      <c r="K497">
        <v>2668.565000000001</v>
      </c>
      <c r="L497">
        <v>1990.6434622496372</v>
      </c>
      <c r="M497">
        <v>2185.5300000000002</v>
      </c>
      <c r="N497">
        <v>1</v>
      </c>
      <c r="O497">
        <v>483.03500000000076</v>
      </c>
      <c r="P497">
        <v>677.92153775036377</v>
      </c>
      <c r="Q497">
        <v>334</v>
      </c>
      <c r="R497">
        <v>2.8067226890756301</v>
      </c>
      <c r="S497">
        <v>119</v>
      </c>
      <c r="T497" t="b">
        <v>0</v>
      </c>
      <c r="U497" t="s">
        <v>98</v>
      </c>
      <c r="V497" t="s">
        <v>116</v>
      </c>
    </row>
    <row r="498" spans="1:22" x14ac:dyDescent="0.2">
      <c r="A498" s="32">
        <v>41126</v>
      </c>
      <c r="B498">
        <v>13.855084745762712</v>
      </c>
      <c r="C498" t="s">
        <v>196</v>
      </c>
      <c r="D498" t="s">
        <v>56</v>
      </c>
      <c r="E498">
        <v>0</v>
      </c>
      <c r="F498">
        <v>32</v>
      </c>
      <c r="G498">
        <v>5</v>
      </c>
      <c r="H498">
        <v>8</v>
      </c>
      <c r="I498">
        <v>2012</v>
      </c>
      <c r="J498">
        <v>58</v>
      </c>
      <c r="K498">
        <v>817.45</v>
      </c>
      <c r="L498">
        <v>872.57873827821743</v>
      </c>
      <c r="M498">
        <v>845.11</v>
      </c>
      <c r="N498">
        <v>1</v>
      </c>
      <c r="O498">
        <v>-27.659999999999968</v>
      </c>
      <c r="P498">
        <v>-55.128738278217384</v>
      </c>
      <c r="Q498">
        <v>133</v>
      </c>
      <c r="R498">
        <v>2.2542372881355934</v>
      </c>
      <c r="S498">
        <v>59</v>
      </c>
      <c r="T498" t="b">
        <v>0</v>
      </c>
      <c r="U498" t="s">
        <v>98</v>
      </c>
      <c r="V498" t="s">
        <v>120</v>
      </c>
    </row>
    <row r="499" spans="1:22" x14ac:dyDescent="0.2">
      <c r="A499" s="32">
        <v>41126</v>
      </c>
      <c r="B499">
        <v>17.847125000000009</v>
      </c>
      <c r="C499" t="s">
        <v>132</v>
      </c>
      <c r="D499" t="s">
        <v>41</v>
      </c>
      <c r="E499">
        <v>0</v>
      </c>
      <c r="F499">
        <v>32</v>
      </c>
      <c r="G499">
        <v>5</v>
      </c>
      <c r="H499">
        <v>8</v>
      </c>
      <c r="I499">
        <v>2012</v>
      </c>
      <c r="J499">
        <v>47</v>
      </c>
      <c r="K499">
        <v>856.66200000000038</v>
      </c>
      <c r="L499">
        <v>1119.9500595793293</v>
      </c>
      <c r="M499">
        <v>915.88</v>
      </c>
      <c r="N499">
        <v>1</v>
      </c>
      <c r="O499">
        <v>-59.21799999999962</v>
      </c>
      <c r="P499">
        <v>-263.28805957932889</v>
      </c>
      <c r="Q499">
        <v>115</v>
      </c>
      <c r="R499">
        <v>2.3958333333333335</v>
      </c>
      <c r="S499">
        <v>48</v>
      </c>
      <c r="T499" t="b">
        <v>0</v>
      </c>
      <c r="U499" t="s">
        <v>99</v>
      </c>
      <c r="V499" t="s">
        <v>108</v>
      </c>
    </row>
    <row r="500" spans="1:22" x14ac:dyDescent="0.2">
      <c r="A500" s="32">
        <v>41126</v>
      </c>
      <c r="B500">
        <v>20.272586206896559</v>
      </c>
      <c r="C500" t="s">
        <v>198</v>
      </c>
      <c r="D500" t="s">
        <v>202</v>
      </c>
      <c r="E500">
        <v>0</v>
      </c>
      <c r="F500">
        <v>32</v>
      </c>
      <c r="G500">
        <v>5</v>
      </c>
      <c r="H500">
        <v>8</v>
      </c>
      <c r="I500">
        <v>2012</v>
      </c>
      <c r="J500">
        <v>72</v>
      </c>
      <c r="K500">
        <v>1175.8100000000004</v>
      </c>
      <c r="L500">
        <v>1353.5742826016597</v>
      </c>
      <c r="M500">
        <v>0</v>
      </c>
      <c r="N500">
        <v>0</v>
      </c>
      <c r="O500">
        <v>0</v>
      </c>
      <c r="P500">
        <v>-177.76428260165926</v>
      </c>
      <c r="Q500">
        <v>154</v>
      </c>
      <c r="R500">
        <v>2.6551724137931036</v>
      </c>
      <c r="S500">
        <v>58</v>
      </c>
      <c r="T500" t="b">
        <v>0</v>
      </c>
      <c r="U500" t="s">
        <v>98</v>
      </c>
      <c r="V500" t="s">
        <v>205</v>
      </c>
    </row>
    <row r="501" spans="1:22" x14ac:dyDescent="0.2">
      <c r="A501" s="32">
        <v>41126</v>
      </c>
      <c r="B501">
        <v>15.995000000000013</v>
      </c>
      <c r="C501" t="s">
        <v>196</v>
      </c>
      <c r="D501" t="s">
        <v>82</v>
      </c>
      <c r="E501">
        <v>0</v>
      </c>
      <c r="F501">
        <v>32</v>
      </c>
      <c r="G501">
        <v>5</v>
      </c>
      <c r="H501">
        <v>8</v>
      </c>
      <c r="I501">
        <v>2012</v>
      </c>
      <c r="J501">
        <v>74</v>
      </c>
      <c r="K501">
        <v>1343.5800000000011</v>
      </c>
      <c r="L501">
        <v>1323.5558124096542</v>
      </c>
      <c r="M501">
        <v>2679.53</v>
      </c>
      <c r="N501">
        <v>1</v>
      </c>
      <c r="O501">
        <v>-1335.9499999999991</v>
      </c>
      <c r="P501">
        <v>20.024187590346855</v>
      </c>
      <c r="Q501">
        <v>231</v>
      </c>
      <c r="R501">
        <v>2.75</v>
      </c>
      <c r="S501">
        <v>84</v>
      </c>
      <c r="T501" t="b">
        <v>0</v>
      </c>
      <c r="U501" t="s">
        <v>99</v>
      </c>
      <c r="V501" t="s">
        <v>112</v>
      </c>
    </row>
    <row r="502" spans="1:22" x14ac:dyDescent="0.2">
      <c r="A502" s="32">
        <v>41126</v>
      </c>
      <c r="B502">
        <v>17.652250000000016</v>
      </c>
      <c r="C502" t="s">
        <v>122</v>
      </c>
      <c r="D502" t="s">
        <v>43</v>
      </c>
      <c r="E502">
        <v>0</v>
      </c>
      <c r="F502">
        <v>32</v>
      </c>
      <c r="G502">
        <v>5</v>
      </c>
      <c r="H502">
        <v>8</v>
      </c>
      <c r="I502">
        <v>2012</v>
      </c>
      <c r="J502">
        <v>67</v>
      </c>
      <c r="K502">
        <v>1270.9620000000011</v>
      </c>
      <c r="L502">
        <v>1359.5533185039048</v>
      </c>
      <c r="M502">
        <v>979.49</v>
      </c>
      <c r="N502">
        <v>1</v>
      </c>
      <c r="O502">
        <v>291.47200000000112</v>
      </c>
      <c r="P502">
        <v>-88.591318503903722</v>
      </c>
      <c r="Q502">
        <v>192</v>
      </c>
      <c r="R502">
        <v>2.6666666666666665</v>
      </c>
      <c r="S502">
        <v>72</v>
      </c>
      <c r="T502" t="b">
        <v>0</v>
      </c>
      <c r="U502" t="s">
        <v>99</v>
      </c>
      <c r="V502" t="s">
        <v>108</v>
      </c>
    </row>
    <row r="503" spans="1:22" x14ac:dyDescent="0.2">
      <c r="A503" s="32">
        <v>41126</v>
      </c>
      <c r="B503">
        <v>18.291187500000003</v>
      </c>
      <c r="C503" t="s">
        <v>150</v>
      </c>
      <c r="D503" t="s">
        <v>40</v>
      </c>
      <c r="E503">
        <v>0</v>
      </c>
      <c r="F503">
        <v>32</v>
      </c>
      <c r="G503">
        <v>5</v>
      </c>
      <c r="H503">
        <v>8</v>
      </c>
      <c r="I503">
        <v>2012</v>
      </c>
      <c r="J503">
        <v>37</v>
      </c>
      <c r="K503">
        <v>877.97700000000009</v>
      </c>
      <c r="L503">
        <v>1117.1923206131983</v>
      </c>
      <c r="M503">
        <v>548.69000000000005</v>
      </c>
      <c r="N503">
        <v>1</v>
      </c>
      <c r="O503">
        <v>329.28700000000003</v>
      </c>
      <c r="P503">
        <v>-239.21532061319817</v>
      </c>
      <c r="Q503">
        <v>129</v>
      </c>
      <c r="R503">
        <v>2.6875</v>
      </c>
      <c r="S503">
        <v>48</v>
      </c>
      <c r="T503" t="b">
        <v>0</v>
      </c>
      <c r="U503" t="s">
        <v>98</v>
      </c>
      <c r="V503" t="s">
        <v>114</v>
      </c>
    </row>
    <row r="504" spans="1:22" x14ac:dyDescent="0.2">
      <c r="A504" s="32">
        <v>41126</v>
      </c>
      <c r="B504">
        <v>17.917272727272728</v>
      </c>
      <c r="C504" t="s">
        <v>187</v>
      </c>
      <c r="D504" t="s">
        <v>139</v>
      </c>
      <c r="E504">
        <v>0</v>
      </c>
      <c r="F504">
        <v>32</v>
      </c>
      <c r="G504">
        <v>5</v>
      </c>
      <c r="H504">
        <v>8</v>
      </c>
      <c r="I504">
        <v>2012</v>
      </c>
      <c r="J504">
        <v>85</v>
      </c>
      <c r="K504">
        <v>394.18</v>
      </c>
      <c r="L504">
        <v>1020.5118159779034</v>
      </c>
      <c r="M504">
        <v>634.17999999999995</v>
      </c>
      <c r="N504">
        <v>1</v>
      </c>
      <c r="O504">
        <v>-239.99999999999994</v>
      </c>
      <c r="P504">
        <v>-626.33181597790349</v>
      </c>
      <c r="Q504">
        <v>76</v>
      </c>
      <c r="R504">
        <v>3.4545454545454546</v>
      </c>
      <c r="S504">
        <v>22</v>
      </c>
      <c r="T504" t="b">
        <v>0</v>
      </c>
      <c r="U504" t="s">
        <v>99</v>
      </c>
      <c r="V504" t="s">
        <v>108</v>
      </c>
    </row>
    <row r="505" spans="1:22" x14ac:dyDescent="0.2">
      <c r="A505" s="32">
        <v>41126</v>
      </c>
      <c r="B505">
        <v>20.724967741935469</v>
      </c>
      <c r="C505" t="s">
        <v>223</v>
      </c>
      <c r="D505" t="s">
        <v>13</v>
      </c>
      <c r="E505">
        <v>0</v>
      </c>
      <c r="F505">
        <v>32</v>
      </c>
      <c r="G505">
        <v>5</v>
      </c>
      <c r="H505">
        <v>8</v>
      </c>
      <c r="I505">
        <v>2012</v>
      </c>
      <c r="J505">
        <v>9</v>
      </c>
      <c r="K505">
        <v>3212.3699999999976</v>
      </c>
      <c r="L505">
        <v>3537.9968043357621</v>
      </c>
      <c r="M505">
        <v>4250.51</v>
      </c>
      <c r="N505">
        <v>1</v>
      </c>
      <c r="O505">
        <v>-1038.1400000000026</v>
      </c>
      <c r="P505">
        <v>-325.62680433576452</v>
      </c>
      <c r="Q505">
        <v>446</v>
      </c>
      <c r="R505">
        <v>2.8774193548387097</v>
      </c>
      <c r="S505">
        <v>155</v>
      </c>
      <c r="T505" t="b">
        <v>1</v>
      </c>
      <c r="U505" t="s">
        <v>98</v>
      </c>
      <c r="V505" t="s">
        <v>108</v>
      </c>
    </row>
    <row r="506" spans="1:22" x14ac:dyDescent="0.2">
      <c r="A506" s="32">
        <v>41126</v>
      </c>
      <c r="B506">
        <v>22.577886075949387</v>
      </c>
      <c r="C506" t="s">
        <v>161</v>
      </c>
      <c r="D506" t="s">
        <v>143</v>
      </c>
      <c r="E506">
        <v>0</v>
      </c>
      <c r="F506">
        <v>32</v>
      </c>
      <c r="G506">
        <v>5</v>
      </c>
      <c r="H506">
        <v>8</v>
      </c>
      <c r="I506">
        <v>2012</v>
      </c>
      <c r="J506">
        <v>86</v>
      </c>
      <c r="K506">
        <v>1783.6530000000016</v>
      </c>
      <c r="L506">
        <v>1249.5641657312026</v>
      </c>
      <c r="M506">
        <v>1215.04</v>
      </c>
      <c r="N506">
        <v>1</v>
      </c>
      <c r="O506">
        <v>568.61300000000165</v>
      </c>
      <c r="P506">
        <v>534.08883426879902</v>
      </c>
      <c r="Q506">
        <v>260</v>
      </c>
      <c r="R506">
        <v>3.2911392405063293</v>
      </c>
      <c r="S506">
        <v>79</v>
      </c>
      <c r="T506" t="b">
        <v>0</v>
      </c>
      <c r="U506" t="s">
        <v>98</v>
      </c>
      <c r="V506" t="s">
        <v>117</v>
      </c>
    </row>
    <row r="507" spans="1:22" x14ac:dyDescent="0.2">
      <c r="A507" s="32">
        <v>41126</v>
      </c>
      <c r="B507">
        <v>17.532366548149383</v>
      </c>
      <c r="C507" t="s">
        <v>150</v>
      </c>
      <c r="D507" t="s">
        <v>165</v>
      </c>
      <c r="E507">
        <v>0</v>
      </c>
      <c r="F507">
        <v>32</v>
      </c>
      <c r="G507">
        <v>5</v>
      </c>
      <c r="H507">
        <v>8</v>
      </c>
      <c r="I507">
        <v>2012</v>
      </c>
      <c r="J507">
        <v>16</v>
      </c>
      <c r="K507">
        <v>4926.5950000299763</v>
      </c>
      <c r="L507">
        <v>4957.8434077400325</v>
      </c>
      <c r="M507">
        <v>5336.94</v>
      </c>
      <c r="N507">
        <v>1</v>
      </c>
      <c r="O507">
        <v>-410.34499997002331</v>
      </c>
      <c r="P507">
        <v>-31.248407710056199</v>
      </c>
      <c r="Q507">
        <v>735</v>
      </c>
      <c r="R507">
        <v>2.6156583629893237</v>
      </c>
      <c r="S507">
        <v>281</v>
      </c>
      <c r="T507" t="b">
        <v>1</v>
      </c>
      <c r="U507" t="s">
        <v>98</v>
      </c>
      <c r="V507" t="s">
        <v>180</v>
      </c>
    </row>
    <row r="508" spans="1:22" x14ac:dyDescent="0.2">
      <c r="A508" s="32">
        <v>41126</v>
      </c>
      <c r="B508">
        <v>18.802270270270256</v>
      </c>
      <c r="C508" t="s">
        <v>161</v>
      </c>
      <c r="D508" t="s">
        <v>141</v>
      </c>
      <c r="E508">
        <v>0</v>
      </c>
      <c r="F508">
        <v>32</v>
      </c>
      <c r="G508">
        <v>5</v>
      </c>
      <c r="H508">
        <v>8</v>
      </c>
      <c r="I508">
        <v>2012</v>
      </c>
      <c r="J508">
        <v>80</v>
      </c>
      <c r="K508">
        <v>2782.7359999999981</v>
      </c>
      <c r="L508">
        <v>2318.7018343834961</v>
      </c>
      <c r="M508">
        <v>2414.7199999999998</v>
      </c>
      <c r="N508">
        <v>1</v>
      </c>
      <c r="O508">
        <v>368.01599999999826</v>
      </c>
      <c r="P508">
        <v>464.03416561650192</v>
      </c>
      <c r="Q508">
        <v>359</v>
      </c>
      <c r="R508">
        <v>2.4256756756756759</v>
      </c>
      <c r="S508">
        <v>148</v>
      </c>
      <c r="T508" t="b">
        <v>1</v>
      </c>
      <c r="U508" t="s">
        <v>98</v>
      </c>
      <c r="V508" t="s">
        <v>112</v>
      </c>
    </row>
    <row r="509" spans="1:22" x14ac:dyDescent="0.2">
      <c r="A509" s="32">
        <v>41126</v>
      </c>
      <c r="B509">
        <v>17.560038461538468</v>
      </c>
      <c r="C509" t="s">
        <v>122</v>
      </c>
      <c r="D509" t="s">
        <v>193</v>
      </c>
      <c r="E509">
        <v>0</v>
      </c>
      <c r="F509">
        <v>32</v>
      </c>
      <c r="G509">
        <v>5</v>
      </c>
      <c r="H509">
        <v>8</v>
      </c>
      <c r="I509">
        <v>2012</v>
      </c>
      <c r="J509">
        <v>101</v>
      </c>
      <c r="K509">
        <v>2282.8050000000007</v>
      </c>
      <c r="L509">
        <v>2248.4622634579064</v>
      </c>
      <c r="N509">
        <v>0</v>
      </c>
      <c r="O509">
        <v>0</v>
      </c>
      <c r="P509">
        <v>34.342736542094372</v>
      </c>
      <c r="Q509">
        <v>294</v>
      </c>
      <c r="R509">
        <v>2.2615384615384615</v>
      </c>
      <c r="S509">
        <v>130</v>
      </c>
      <c r="T509" t="b">
        <v>0</v>
      </c>
      <c r="U509" t="s">
        <v>98</v>
      </c>
      <c r="V509" t="s">
        <v>116</v>
      </c>
    </row>
    <row r="510" spans="1:22" x14ac:dyDescent="0.2">
      <c r="A510" s="32">
        <v>41126</v>
      </c>
      <c r="B510">
        <v>16.855375000000009</v>
      </c>
      <c r="C510" t="s">
        <v>121</v>
      </c>
      <c r="D510" t="s">
        <v>166</v>
      </c>
      <c r="E510">
        <v>0</v>
      </c>
      <c r="F510">
        <v>32</v>
      </c>
      <c r="G510">
        <v>5</v>
      </c>
      <c r="H510">
        <v>8</v>
      </c>
      <c r="I510">
        <v>2012</v>
      </c>
      <c r="J510">
        <v>56</v>
      </c>
      <c r="K510">
        <v>1348.4300000000007</v>
      </c>
      <c r="L510">
        <v>1432.3701436496999</v>
      </c>
      <c r="M510">
        <v>1705.07</v>
      </c>
      <c r="N510">
        <v>1</v>
      </c>
      <c r="O510">
        <v>-356.63999999999919</v>
      </c>
      <c r="P510">
        <v>-83.940143649699166</v>
      </c>
      <c r="Q510">
        <v>190</v>
      </c>
      <c r="R510">
        <v>2.375</v>
      </c>
      <c r="S510">
        <v>80</v>
      </c>
      <c r="T510" t="b">
        <v>0</v>
      </c>
      <c r="U510" t="s">
        <v>98</v>
      </c>
      <c r="V510" t="s">
        <v>118</v>
      </c>
    </row>
    <row r="511" spans="1:22" x14ac:dyDescent="0.2">
      <c r="A511" s="32">
        <v>41126</v>
      </c>
      <c r="B511">
        <v>27.76015873015875</v>
      </c>
      <c r="C511" t="s">
        <v>122</v>
      </c>
      <c r="D511" t="s">
        <v>164</v>
      </c>
      <c r="E511">
        <v>0</v>
      </c>
      <c r="F511">
        <v>32</v>
      </c>
      <c r="G511">
        <v>5</v>
      </c>
      <c r="H511">
        <v>8</v>
      </c>
      <c r="I511">
        <v>2012</v>
      </c>
      <c r="J511">
        <v>95</v>
      </c>
      <c r="K511">
        <v>1748.8900000000012</v>
      </c>
      <c r="L511">
        <v>1180.5262561628595</v>
      </c>
      <c r="M511">
        <v>1195.3699999999999</v>
      </c>
      <c r="N511">
        <v>1</v>
      </c>
      <c r="O511">
        <v>553.52000000000135</v>
      </c>
      <c r="P511">
        <v>568.36374383714178</v>
      </c>
      <c r="Q511">
        <v>175</v>
      </c>
      <c r="R511">
        <v>2.7777777777777777</v>
      </c>
      <c r="S511">
        <v>63</v>
      </c>
      <c r="T511" t="b">
        <v>0</v>
      </c>
      <c r="U511" t="s">
        <v>98</v>
      </c>
      <c r="V511" t="s">
        <v>108</v>
      </c>
    </row>
    <row r="512" spans="1:22" x14ac:dyDescent="0.2">
      <c r="A512" s="32">
        <v>41126</v>
      </c>
      <c r="B512">
        <v>14.39901515151516</v>
      </c>
      <c r="C512" t="s">
        <v>121</v>
      </c>
      <c r="D512" t="s">
        <v>160</v>
      </c>
      <c r="E512">
        <v>0</v>
      </c>
      <c r="F512">
        <v>32</v>
      </c>
      <c r="G512">
        <v>5</v>
      </c>
      <c r="H512">
        <v>8</v>
      </c>
      <c r="I512">
        <v>2012</v>
      </c>
      <c r="J512">
        <v>88</v>
      </c>
      <c r="K512">
        <v>950.3350000000006</v>
      </c>
      <c r="L512">
        <v>1660.7247206139057</v>
      </c>
      <c r="M512">
        <v>1923.02</v>
      </c>
      <c r="N512">
        <v>1</v>
      </c>
      <c r="O512">
        <v>-972.68499999999938</v>
      </c>
      <c r="P512">
        <v>-710.38972061390507</v>
      </c>
      <c r="Q512">
        <v>289</v>
      </c>
      <c r="R512">
        <v>4.3787878787878789</v>
      </c>
      <c r="S512">
        <v>66</v>
      </c>
      <c r="T512" t="b">
        <v>0</v>
      </c>
      <c r="U512" t="s">
        <v>98</v>
      </c>
      <c r="V512" t="s">
        <v>109</v>
      </c>
    </row>
    <row r="513" spans="1:22" x14ac:dyDescent="0.2">
      <c r="A513" s="32">
        <v>41126</v>
      </c>
      <c r="B513">
        <v>20.044876254213946</v>
      </c>
      <c r="C513" t="s">
        <v>161</v>
      </c>
      <c r="D513" t="s">
        <v>142</v>
      </c>
      <c r="E513">
        <v>0</v>
      </c>
      <c r="F513">
        <v>32</v>
      </c>
      <c r="G513">
        <v>5</v>
      </c>
      <c r="H513">
        <v>8</v>
      </c>
      <c r="I513">
        <v>2012</v>
      </c>
      <c r="J513">
        <v>32</v>
      </c>
      <c r="K513">
        <v>5993.4180000099695</v>
      </c>
      <c r="L513">
        <v>4608.4659235042136</v>
      </c>
      <c r="M513">
        <v>4071.93</v>
      </c>
      <c r="N513">
        <v>1</v>
      </c>
      <c r="O513">
        <v>1921.4880000099697</v>
      </c>
      <c r="P513">
        <v>1384.9520765057559</v>
      </c>
      <c r="Q513">
        <v>651</v>
      </c>
      <c r="R513">
        <v>2.1772575250836121</v>
      </c>
      <c r="S513">
        <v>299</v>
      </c>
      <c r="T513" t="b">
        <v>1</v>
      </c>
      <c r="U513" t="s">
        <v>98</v>
      </c>
      <c r="V513" t="s">
        <v>117</v>
      </c>
    </row>
    <row r="514" spans="1:22" x14ac:dyDescent="0.2">
      <c r="A514" s="32">
        <v>41126</v>
      </c>
      <c r="B514">
        <v>16.335797101449288</v>
      </c>
      <c r="C514" t="s">
        <v>121</v>
      </c>
      <c r="D514" t="s">
        <v>144</v>
      </c>
      <c r="E514">
        <v>0</v>
      </c>
      <c r="F514">
        <v>32</v>
      </c>
      <c r="G514">
        <v>5</v>
      </c>
      <c r="H514">
        <v>8</v>
      </c>
      <c r="I514">
        <v>2012</v>
      </c>
      <c r="J514">
        <v>22</v>
      </c>
      <c r="K514">
        <v>1127.1700000000008</v>
      </c>
      <c r="L514">
        <v>1127.4183269874047</v>
      </c>
      <c r="M514">
        <v>1448.83</v>
      </c>
      <c r="N514">
        <v>1</v>
      </c>
      <c r="O514">
        <v>-321.65999999999917</v>
      </c>
      <c r="P514">
        <v>-0.24832698740397063</v>
      </c>
      <c r="Q514">
        <v>168</v>
      </c>
      <c r="R514">
        <v>2.4347826086956523</v>
      </c>
      <c r="S514">
        <v>69</v>
      </c>
      <c r="T514" t="b">
        <v>0</v>
      </c>
      <c r="U514" t="s">
        <v>98</v>
      </c>
      <c r="V514" t="s">
        <v>118</v>
      </c>
    </row>
    <row r="515" spans="1:22" x14ac:dyDescent="0.2">
      <c r="A515" s="32">
        <v>41126</v>
      </c>
      <c r="B515">
        <v>16.893018162075471</v>
      </c>
      <c r="C515" t="s">
        <v>132</v>
      </c>
      <c r="D515" t="s">
        <v>185</v>
      </c>
      <c r="E515">
        <v>0</v>
      </c>
      <c r="F515">
        <v>32</v>
      </c>
      <c r="G515">
        <v>5</v>
      </c>
      <c r="H515">
        <v>8</v>
      </c>
      <c r="I515">
        <v>2012</v>
      </c>
      <c r="J515">
        <v>19</v>
      </c>
      <c r="K515">
        <v>895.32996259000004</v>
      </c>
      <c r="L515">
        <v>1824.4929685477048</v>
      </c>
      <c r="M515">
        <v>890.34</v>
      </c>
      <c r="N515">
        <v>1</v>
      </c>
      <c r="O515">
        <v>4.9899625900000046</v>
      </c>
      <c r="P515">
        <v>-929.16300595770474</v>
      </c>
      <c r="Q515">
        <v>117</v>
      </c>
      <c r="R515">
        <v>2.2075471698113209</v>
      </c>
      <c r="S515">
        <v>53</v>
      </c>
      <c r="T515" t="b">
        <v>0</v>
      </c>
      <c r="U515" t="s">
        <v>99</v>
      </c>
      <c r="V515" t="s">
        <v>108</v>
      </c>
    </row>
    <row r="516" spans="1:22" x14ac:dyDescent="0.2">
      <c r="A516" s="32">
        <v>41126</v>
      </c>
      <c r="B516">
        <v>14.054952380952395</v>
      </c>
      <c r="C516" t="s">
        <v>198</v>
      </c>
      <c r="D516" t="s">
        <v>189</v>
      </c>
      <c r="E516">
        <v>0</v>
      </c>
      <c r="F516">
        <v>32</v>
      </c>
      <c r="G516">
        <v>5</v>
      </c>
      <c r="H516">
        <v>8</v>
      </c>
      <c r="I516">
        <v>2012</v>
      </c>
      <c r="J516">
        <v>100</v>
      </c>
      <c r="K516">
        <v>1180.6160000000011</v>
      </c>
      <c r="L516">
        <v>1311.6029870171121</v>
      </c>
      <c r="N516">
        <v>0</v>
      </c>
      <c r="O516">
        <v>0</v>
      </c>
      <c r="P516">
        <v>-130.98698701711101</v>
      </c>
      <c r="Q516">
        <v>207</v>
      </c>
      <c r="R516">
        <v>2.4642857142857144</v>
      </c>
      <c r="S516">
        <v>84</v>
      </c>
      <c r="T516" t="b">
        <v>0</v>
      </c>
      <c r="U516" t="s">
        <v>98</v>
      </c>
      <c r="V516" t="s">
        <v>191</v>
      </c>
    </row>
    <row r="517" spans="1:22" x14ac:dyDescent="0.2">
      <c r="A517" s="32">
        <v>41126</v>
      </c>
      <c r="B517">
        <v>20.723085106382989</v>
      </c>
      <c r="C517" t="s">
        <v>187</v>
      </c>
      <c r="D517" t="s">
        <v>14</v>
      </c>
      <c r="E517">
        <v>0</v>
      </c>
      <c r="F517">
        <v>32</v>
      </c>
      <c r="G517">
        <v>5</v>
      </c>
      <c r="H517">
        <v>8</v>
      </c>
      <c r="I517">
        <v>2012</v>
      </c>
      <c r="J517">
        <v>53</v>
      </c>
      <c r="K517">
        <v>973.98500000000047</v>
      </c>
      <c r="L517">
        <v>1125.8346600665093</v>
      </c>
      <c r="M517">
        <v>565.71</v>
      </c>
      <c r="N517">
        <v>1</v>
      </c>
      <c r="O517">
        <v>408.27500000000043</v>
      </c>
      <c r="P517">
        <v>-151.84966006650882</v>
      </c>
      <c r="Q517">
        <v>126</v>
      </c>
      <c r="R517">
        <v>2.6808510638297873</v>
      </c>
      <c r="S517">
        <v>47</v>
      </c>
      <c r="T517" t="b">
        <v>0</v>
      </c>
      <c r="U517" t="s">
        <v>98</v>
      </c>
      <c r="V517" t="s">
        <v>108</v>
      </c>
    </row>
    <row r="518" spans="1:22" x14ac:dyDescent="0.2">
      <c r="A518" s="32">
        <v>41126</v>
      </c>
      <c r="B518">
        <v>14.646346153846158</v>
      </c>
      <c r="C518" t="s">
        <v>132</v>
      </c>
      <c r="D518" t="s">
        <v>38</v>
      </c>
      <c r="E518">
        <v>0</v>
      </c>
      <c r="F518">
        <v>32</v>
      </c>
      <c r="G518">
        <v>5</v>
      </c>
      <c r="H518">
        <v>8</v>
      </c>
      <c r="I518">
        <v>2012</v>
      </c>
      <c r="J518">
        <v>63</v>
      </c>
      <c r="K518">
        <v>761.61000000000024</v>
      </c>
      <c r="L518">
        <v>1491.4571087273994</v>
      </c>
      <c r="M518">
        <v>1289.9000000000001</v>
      </c>
      <c r="N518">
        <v>1</v>
      </c>
      <c r="O518">
        <v>-528.28999999999985</v>
      </c>
      <c r="P518">
        <v>-729.84710872739913</v>
      </c>
      <c r="Q518">
        <v>119</v>
      </c>
      <c r="R518">
        <v>2.2884615384615383</v>
      </c>
      <c r="S518">
        <v>52</v>
      </c>
      <c r="T518" t="b">
        <v>0</v>
      </c>
      <c r="U518" t="s">
        <v>98</v>
      </c>
      <c r="V518" t="s">
        <v>120</v>
      </c>
    </row>
    <row r="519" spans="1:22" x14ac:dyDescent="0.2">
      <c r="A519" s="32">
        <v>41126</v>
      </c>
      <c r="B519">
        <v>19.279166666666665</v>
      </c>
      <c r="C519" t="s">
        <v>198</v>
      </c>
      <c r="D519" t="s">
        <v>15</v>
      </c>
      <c r="E519">
        <v>0</v>
      </c>
      <c r="F519">
        <v>32</v>
      </c>
      <c r="G519">
        <v>5</v>
      </c>
      <c r="H519">
        <v>8</v>
      </c>
      <c r="I519">
        <v>2012</v>
      </c>
      <c r="J519">
        <v>40</v>
      </c>
      <c r="K519">
        <v>578.375</v>
      </c>
      <c r="L519">
        <v>1444.1161105140038</v>
      </c>
      <c r="M519">
        <v>983.01</v>
      </c>
      <c r="N519">
        <v>1</v>
      </c>
      <c r="O519">
        <v>-404.63499999999999</v>
      </c>
      <c r="P519">
        <v>-865.74111051400382</v>
      </c>
      <c r="Q519">
        <v>92</v>
      </c>
      <c r="R519">
        <v>3.0666666666666669</v>
      </c>
      <c r="S519">
        <v>30</v>
      </c>
      <c r="T519" t="b">
        <v>0</v>
      </c>
      <c r="U519" t="s">
        <v>98</v>
      </c>
      <c r="V519" t="s">
        <v>109</v>
      </c>
    </row>
    <row r="520" spans="1:22" x14ac:dyDescent="0.2">
      <c r="A520" s="32">
        <v>41126</v>
      </c>
      <c r="B520">
        <v>17.78444444444445</v>
      </c>
      <c r="C520" t="s">
        <v>150</v>
      </c>
      <c r="D520" t="s">
        <v>209</v>
      </c>
      <c r="E520">
        <v>0</v>
      </c>
      <c r="F520">
        <v>32</v>
      </c>
      <c r="G520">
        <v>5</v>
      </c>
      <c r="H520">
        <v>8</v>
      </c>
      <c r="I520">
        <v>2012</v>
      </c>
      <c r="J520">
        <v>110</v>
      </c>
      <c r="K520">
        <v>800.30000000000018</v>
      </c>
      <c r="L520">
        <v>1289.4931080931094</v>
      </c>
      <c r="N520">
        <v>0</v>
      </c>
      <c r="O520">
        <v>0</v>
      </c>
      <c r="P520">
        <v>-489.19310809310923</v>
      </c>
      <c r="Q520">
        <v>132</v>
      </c>
      <c r="R520">
        <v>2.9333333333333331</v>
      </c>
      <c r="S520">
        <v>45</v>
      </c>
      <c r="T520" t="b">
        <v>0</v>
      </c>
      <c r="U520" t="s">
        <v>98</v>
      </c>
      <c r="V520" t="s">
        <v>213</v>
      </c>
    </row>
    <row r="521" spans="1:22" x14ac:dyDescent="0.2">
      <c r="A521" s="32">
        <v>41126</v>
      </c>
      <c r="B521">
        <v>14.665625</v>
      </c>
      <c r="C521" t="s">
        <v>122</v>
      </c>
      <c r="D521" t="s">
        <v>85</v>
      </c>
      <c r="E521">
        <v>0</v>
      </c>
      <c r="F521">
        <v>32</v>
      </c>
      <c r="G521">
        <v>5</v>
      </c>
      <c r="H521">
        <v>8</v>
      </c>
      <c r="I521">
        <v>2012</v>
      </c>
      <c r="J521">
        <v>77</v>
      </c>
      <c r="K521">
        <v>586.625</v>
      </c>
      <c r="L521">
        <v>1142.9788100816652</v>
      </c>
      <c r="M521">
        <v>476.31</v>
      </c>
      <c r="N521">
        <v>1</v>
      </c>
      <c r="O521">
        <v>110.315</v>
      </c>
      <c r="P521">
        <v>-556.35381008166519</v>
      </c>
      <c r="Q521">
        <v>85</v>
      </c>
      <c r="R521">
        <v>2.125</v>
      </c>
      <c r="S521">
        <v>40</v>
      </c>
      <c r="T521" t="b">
        <v>0</v>
      </c>
      <c r="U521" t="s">
        <v>98</v>
      </c>
      <c r="V521" t="s">
        <v>108</v>
      </c>
    </row>
    <row r="522" spans="1:22" x14ac:dyDescent="0.2">
      <c r="A522" s="32">
        <v>41126</v>
      </c>
      <c r="B522">
        <v>21.36858928571429</v>
      </c>
      <c r="C522" t="s">
        <v>132</v>
      </c>
      <c r="D522" t="s">
        <v>65</v>
      </c>
      <c r="E522">
        <v>0</v>
      </c>
      <c r="F522">
        <v>32</v>
      </c>
      <c r="G522">
        <v>5</v>
      </c>
      <c r="H522">
        <v>8</v>
      </c>
      <c r="I522">
        <v>2012</v>
      </c>
      <c r="J522">
        <v>23</v>
      </c>
      <c r="K522">
        <v>1196.6410000000003</v>
      </c>
      <c r="L522">
        <v>1138.4912541475137</v>
      </c>
      <c r="M522">
        <v>767.33</v>
      </c>
      <c r="N522">
        <v>1</v>
      </c>
      <c r="O522">
        <v>429.31100000000026</v>
      </c>
      <c r="P522">
        <v>58.149745852486603</v>
      </c>
      <c r="Q522">
        <v>148</v>
      </c>
      <c r="R522">
        <v>2.6428571428571428</v>
      </c>
      <c r="S522">
        <v>56</v>
      </c>
      <c r="T522" t="b">
        <v>0</v>
      </c>
      <c r="U522" t="s">
        <v>99</v>
      </c>
      <c r="V522" t="s">
        <v>108</v>
      </c>
    </row>
    <row r="523" spans="1:22" x14ac:dyDescent="0.2">
      <c r="A523" s="32">
        <v>41126</v>
      </c>
      <c r="B523">
        <v>11.43</v>
      </c>
      <c r="C523" t="s">
        <v>223</v>
      </c>
      <c r="D523" t="s">
        <v>70</v>
      </c>
      <c r="E523">
        <v>0</v>
      </c>
      <c r="F523">
        <v>32</v>
      </c>
      <c r="G523">
        <v>5</v>
      </c>
      <c r="H523">
        <v>8</v>
      </c>
      <c r="I523">
        <v>2012</v>
      </c>
      <c r="J523">
        <v>70</v>
      </c>
      <c r="K523">
        <v>331.46999999999997</v>
      </c>
      <c r="L523">
        <v>1043.3580662931886</v>
      </c>
      <c r="M523">
        <v>959.19</v>
      </c>
      <c r="N523">
        <v>1</v>
      </c>
      <c r="O523">
        <v>-627.72</v>
      </c>
      <c r="P523">
        <v>-711.88806629318856</v>
      </c>
      <c r="Q523">
        <v>78</v>
      </c>
      <c r="R523">
        <v>2.6896551724137931</v>
      </c>
      <c r="S523">
        <v>29</v>
      </c>
      <c r="T523" t="b">
        <v>0</v>
      </c>
      <c r="U523" t="s">
        <v>99</v>
      </c>
      <c r="V523" t="s">
        <v>108</v>
      </c>
    </row>
    <row r="524" spans="1:22" x14ac:dyDescent="0.2">
      <c r="A524" s="32">
        <v>41126</v>
      </c>
      <c r="B524">
        <v>18.316567164179116</v>
      </c>
      <c r="C524" t="s">
        <v>122</v>
      </c>
      <c r="D524" t="s">
        <v>39</v>
      </c>
      <c r="E524">
        <v>0</v>
      </c>
      <c r="F524">
        <v>32</v>
      </c>
      <c r="G524">
        <v>5</v>
      </c>
      <c r="H524">
        <v>8</v>
      </c>
      <c r="I524">
        <v>2012</v>
      </c>
      <c r="J524">
        <v>60</v>
      </c>
      <c r="K524">
        <v>1227.2100000000007</v>
      </c>
      <c r="L524">
        <v>802.84418015191272</v>
      </c>
      <c r="M524">
        <v>786.4</v>
      </c>
      <c r="N524">
        <v>1</v>
      </c>
      <c r="O524">
        <v>440.81000000000074</v>
      </c>
      <c r="P524">
        <v>424.36581984808799</v>
      </c>
      <c r="Q524">
        <v>186</v>
      </c>
      <c r="R524">
        <v>2.7761194029850746</v>
      </c>
      <c r="S524">
        <v>67</v>
      </c>
      <c r="T524" t="b">
        <v>0</v>
      </c>
      <c r="U524" t="s">
        <v>98</v>
      </c>
      <c r="V524" t="s">
        <v>116</v>
      </c>
    </row>
    <row r="525" spans="1:22" x14ac:dyDescent="0.2">
      <c r="A525" s="32">
        <v>41126</v>
      </c>
      <c r="B525">
        <v>17.31673913043479</v>
      </c>
      <c r="C525" t="s">
        <v>121</v>
      </c>
      <c r="D525" t="s">
        <v>173</v>
      </c>
      <c r="E525">
        <v>0</v>
      </c>
      <c r="F525">
        <v>32</v>
      </c>
      <c r="G525">
        <v>5</v>
      </c>
      <c r="H525">
        <v>8</v>
      </c>
      <c r="I525">
        <v>2012</v>
      </c>
      <c r="J525">
        <v>68</v>
      </c>
      <c r="K525">
        <v>796.57000000000028</v>
      </c>
      <c r="L525">
        <v>962.74769619853816</v>
      </c>
      <c r="M525">
        <v>1039.3900000000001</v>
      </c>
      <c r="N525">
        <v>1</v>
      </c>
      <c r="O525">
        <v>-242.81999999999982</v>
      </c>
      <c r="P525">
        <v>-166.17769619853789</v>
      </c>
      <c r="Q525">
        <v>107</v>
      </c>
      <c r="R525">
        <v>2.3260869565217392</v>
      </c>
      <c r="S525">
        <v>46</v>
      </c>
      <c r="T525" t="b">
        <v>0</v>
      </c>
      <c r="U525" t="s">
        <v>98</v>
      </c>
      <c r="V525" t="s">
        <v>118</v>
      </c>
    </row>
    <row r="526" spans="1:22" x14ac:dyDescent="0.2">
      <c r="A526" s="32">
        <v>41126</v>
      </c>
      <c r="B526">
        <v>15.460444444444445</v>
      </c>
      <c r="C526" t="s">
        <v>223</v>
      </c>
      <c r="D526" t="s">
        <v>16</v>
      </c>
      <c r="E526">
        <v>0</v>
      </c>
      <c r="F526">
        <v>32</v>
      </c>
      <c r="G526">
        <v>5</v>
      </c>
      <c r="H526">
        <v>8</v>
      </c>
      <c r="I526">
        <v>2012</v>
      </c>
      <c r="J526">
        <v>46</v>
      </c>
      <c r="K526">
        <v>695.72</v>
      </c>
      <c r="L526">
        <v>1136.1389878762263</v>
      </c>
      <c r="M526">
        <v>1240.18</v>
      </c>
      <c r="N526">
        <v>1</v>
      </c>
      <c r="O526">
        <v>-544.46</v>
      </c>
      <c r="P526">
        <v>-440.41898787622631</v>
      </c>
      <c r="Q526">
        <v>98</v>
      </c>
      <c r="R526">
        <v>2.1777777777777776</v>
      </c>
      <c r="S526">
        <v>45</v>
      </c>
      <c r="T526" t="b">
        <v>0</v>
      </c>
      <c r="U526" t="s">
        <v>98</v>
      </c>
      <c r="V526" t="s">
        <v>108</v>
      </c>
    </row>
    <row r="527" spans="1:22" x14ac:dyDescent="0.2">
      <c r="A527" s="32">
        <v>41127</v>
      </c>
      <c r="B527">
        <v>14.823094117882356</v>
      </c>
      <c r="C527" t="s">
        <v>122</v>
      </c>
      <c r="D527" t="s">
        <v>168</v>
      </c>
      <c r="E527">
        <v>1</v>
      </c>
      <c r="F527">
        <v>32</v>
      </c>
      <c r="G527">
        <v>6</v>
      </c>
      <c r="H527">
        <v>8</v>
      </c>
      <c r="I527">
        <v>2012</v>
      </c>
      <c r="J527">
        <v>96</v>
      </c>
      <c r="K527">
        <v>1259.9630000200002</v>
      </c>
      <c r="L527">
        <v>1486.5385420962245</v>
      </c>
      <c r="M527">
        <v>1515.93</v>
      </c>
      <c r="N527">
        <v>1</v>
      </c>
      <c r="O527">
        <v>-255.96699997999985</v>
      </c>
      <c r="P527">
        <v>-226.57554207622434</v>
      </c>
      <c r="Q527">
        <v>225</v>
      </c>
      <c r="R527">
        <v>2.6470588235294117</v>
      </c>
      <c r="S527">
        <v>85</v>
      </c>
      <c r="T527" t="b">
        <v>0</v>
      </c>
      <c r="U527" t="s">
        <v>98</v>
      </c>
      <c r="V527" t="s">
        <v>108</v>
      </c>
    </row>
    <row r="528" spans="1:22" x14ac:dyDescent="0.2">
      <c r="A528" s="32">
        <v>41127</v>
      </c>
      <c r="B528">
        <v>17.025957446808516</v>
      </c>
      <c r="C528" t="s">
        <v>132</v>
      </c>
      <c r="D528" t="s">
        <v>3</v>
      </c>
      <c r="E528">
        <v>1</v>
      </c>
      <c r="F528">
        <v>32</v>
      </c>
      <c r="G528">
        <v>6</v>
      </c>
      <c r="H528">
        <v>8</v>
      </c>
      <c r="I528">
        <v>2012</v>
      </c>
      <c r="J528">
        <v>13</v>
      </c>
      <c r="K528">
        <v>800.22000000000025</v>
      </c>
      <c r="L528">
        <v>1265.3387647278216</v>
      </c>
      <c r="M528">
        <v>1308.32</v>
      </c>
      <c r="N528">
        <v>1</v>
      </c>
      <c r="O528">
        <v>-508.09999999999968</v>
      </c>
      <c r="P528">
        <v>-465.11876472782137</v>
      </c>
      <c r="Q528">
        <v>125</v>
      </c>
      <c r="R528">
        <v>2.6595744680851063</v>
      </c>
      <c r="S528">
        <v>47</v>
      </c>
      <c r="T528" t="b">
        <v>0</v>
      </c>
      <c r="U528" t="s">
        <v>99</v>
      </c>
      <c r="V528" t="s">
        <v>108</v>
      </c>
    </row>
    <row r="529" spans="1:22" x14ac:dyDescent="0.2">
      <c r="A529" s="32">
        <v>41127</v>
      </c>
      <c r="B529">
        <v>15.206835443037985</v>
      </c>
      <c r="C529" t="s">
        <v>224</v>
      </c>
      <c r="D529" t="s">
        <v>167</v>
      </c>
      <c r="E529">
        <v>1</v>
      </c>
      <c r="F529">
        <v>32</v>
      </c>
      <c r="G529">
        <v>6</v>
      </c>
      <c r="H529">
        <v>8</v>
      </c>
      <c r="I529">
        <v>2012</v>
      </c>
      <c r="J529">
        <v>94</v>
      </c>
      <c r="K529">
        <v>1201.3400000000008</v>
      </c>
      <c r="L529">
        <v>1390.7651408188656</v>
      </c>
      <c r="M529">
        <v>1277.21</v>
      </c>
      <c r="N529">
        <v>1</v>
      </c>
      <c r="O529">
        <v>-75.869999999999209</v>
      </c>
      <c r="P529">
        <v>-189.42514081886475</v>
      </c>
      <c r="Q529">
        <v>202</v>
      </c>
      <c r="R529">
        <v>2.5569620253164556</v>
      </c>
      <c r="S529">
        <v>79</v>
      </c>
      <c r="T529" t="b">
        <v>0</v>
      </c>
      <c r="U529" t="s">
        <v>98</v>
      </c>
      <c r="V529" t="s">
        <v>100</v>
      </c>
    </row>
    <row r="530" spans="1:22" x14ac:dyDescent="0.2">
      <c r="A530" s="32">
        <v>41127</v>
      </c>
      <c r="B530">
        <v>17.663163265306139</v>
      </c>
      <c r="C530" t="s">
        <v>161</v>
      </c>
      <c r="D530" t="s">
        <v>138</v>
      </c>
      <c r="E530">
        <v>1</v>
      </c>
      <c r="F530">
        <v>32</v>
      </c>
      <c r="G530">
        <v>6</v>
      </c>
      <c r="H530">
        <v>8</v>
      </c>
      <c r="I530">
        <v>2012</v>
      </c>
      <c r="J530">
        <v>52</v>
      </c>
      <c r="K530">
        <v>1730.9900000000016</v>
      </c>
      <c r="L530">
        <v>1178.3309385326631</v>
      </c>
      <c r="M530">
        <v>1137.3399999999999</v>
      </c>
      <c r="N530">
        <v>1</v>
      </c>
      <c r="O530">
        <v>593.65000000000168</v>
      </c>
      <c r="P530">
        <v>552.65906146733846</v>
      </c>
      <c r="Q530">
        <v>222</v>
      </c>
      <c r="R530">
        <v>2.2653061224489797</v>
      </c>
      <c r="S530">
        <v>98</v>
      </c>
      <c r="T530" t="b">
        <v>0</v>
      </c>
      <c r="U530" t="s">
        <v>98</v>
      </c>
      <c r="V530" t="s">
        <v>119</v>
      </c>
    </row>
    <row r="531" spans="1:22" x14ac:dyDescent="0.2">
      <c r="A531" s="32">
        <v>41127</v>
      </c>
      <c r="B531">
        <v>23.05456521739131</v>
      </c>
      <c r="C531" t="s">
        <v>224</v>
      </c>
      <c r="D531" t="s">
        <v>128</v>
      </c>
      <c r="E531">
        <v>1</v>
      </c>
      <c r="F531">
        <v>32</v>
      </c>
      <c r="G531">
        <v>6</v>
      </c>
      <c r="H531">
        <v>8</v>
      </c>
      <c r="I531">
        <v>2012</v>
      </c>
      <c r="J531">
        <v>29</v>
      </c>
      <c r="K531">
        <v>1060.5100000000002</v>
      </c>
      <c r="L531">
        <v>770.07672992448818</v>
      </c>
      <c r="M531">
        <v>434.42</v>
      </c>
      <c r="N531">
        <v>1</v>
      </c>
      <c r="O531">
        <v>626.09000000000015</v>
      </c>
      <c r="P531">
        <v>290.43327007551204</v>
      </c>
      <c r="Q531">
        <v>161</v>
      </c>
      <c r="R531">
        <v>3.5</v>
      </c>
      <c r="S531">
        <v>46</v>
      </c>
      <c r="T531" t="b">
        <v>0</v>
      </c>
      <c r="U531" t="s">
        <v>98</v>
      </c>
      <c r="V531" t="s">
        <v>100</v>
      </c>
    </row>
    <row r="532" spans="1:22" x14ac:dyDescent="0.2">
      <c r="A532" s="32">
        <v>41127</v>
      </c>
      <c r="B532">
        <v>14.448983050847472</v>
      </c>
      <c r="C532" t="s">
        <v>150</v>
      </c>
      <c r="D532" t="s">
        <v>83</v>
      </c>
      <c r="E532">
        <v>1</v>
      </c>
      <c r="F532">
        <v>32</v>
      </c>
      <c r="G532">
        <v>6</v>
      </c>
      <c r="H532">
        <v>8</v>
      </c>
      <c r="I532">
        <v>2012</v>
      </c>
      <c r="J532">
        <v>75</v>
      </c>
      <c r="K532">
        <v>852.4900000000008</v>
      </c>
      <c r="L532">
        <v>1452.3201135278841</v>
      </c>
      <c r="M532">
        <v>1456.25</v>
      </c>
      <c r="N532">
        <v>1</v>
      </c>
      <c r="O532">
        <v>-603.7599999999992</v>
      </c>
      <c r="P532">
        <v>-599.83011352788333</v>
      </c>
      <c r="Q532">
        <v>156</v>
      </c>
      <c r="R532">
        <v>2.6440677966101696</v>
      </c>
      <c r="S532">
        <v>59</v>
      </c>
      <c r="T532" t="b">
        <v>1</v>
      </c>
      <c r="U532" t="s">
        <v>98</v>
      </c>
      <c r="V532" t="s">
        <v>111</v>
      </c>
    </row>
    <row r="533" spans="1:22" x14ac:dyDescent="0.2">
      <c r="A533" s="32">
        <v>41127</v>
      </c>
      <c r="B533">
        <v>15.833877551020411</v>
      </c>
      <c r="C533" t="s">
        <v>196</v>
      </c>
      <c r="D533" t="s">
        <v>4</v>
      </c>
      <c r="E533">
        <v>1</v>
      </c>
      <c r="F533">
        <v>32</v>
      </c>
      <c r="G533">
        <v>6</v>
      </c>
      <c r="H533">
        <v>8</v>
      </c>
      <c r="I533">
        <v>2012</v>
      </c>
      <c r="J533">
        <v>51</v>
      </c>
      <c r="K533">
        <v>775.86000000000013</v>
      </c>
      <c r="L533">
        <v>715.13638375028916</v>
      </c>
      <c r="M533">
        <v>471.67</v>
      </c>
      <c r="N533">
        <v>1</v>
      </c>
      <c r="O533">
        <v>304.19000000000011</v>
      </c>
      <c r="P533">
        <v>60.723616249710972</v>
      </c>
      <c r="Q533">
        <v>116</v>
      </c>
      <c r="R533">
        <v>2.3673469387755102</v>
      </c>
      <c r="S533">
        <v>49</v>
      </c>
      <c r="T533" t="b">
        <v>0</v>
      </c>
      <c r="U533" t="s">
        <v>99</v>
      </c>
      <c r="V533" t="s">
        <v>113</v>
      </c>
    </row>
    <row r="534" spans="1:22" x14ac:dyDescent="0.2">
      <c r="A534" s="32">
        <v>41127</v>
      </c>
      <c r="B534">
        <v>20.304175824175839</v>
      </c>
      <c r="C534" t="s">
        <v>161</v>
      </c>
      <c r="D534" t="s">
        <v>64</v>
      </c>
      <c r="E534">
        <v>1</v>
      </c>
      <c r="F534">
        <v>32</v>
      </c>
      <c r="G534">
        <v>6</v>
      </c>
      <c r="H534">
        <v>8</v>
      </c>
      <c r="I534">
        <v>2012</v>
      </c>
      <c r="J534">
        <v>33</v>
      </c>
      <c r="K534">
        <v>1847.6800000000014</v>
      </c>
      <c r="L534">
        <v>1209.910221432609</v>
      </c>
      <c r="M534">
        <v>1287.6400000000001</v>
      </c>
      <c r="N534">
        <v>1</v>
      </c>
      <c r="O534">
        <v>560.04000000000133</v>
      </c>
      <c r="P534">
        <v>637.76977856739245</v>
      </c>
      <c r="Q534">
        <v>341</v>
      </c>
      <c r="R534">
        <v>3.7472527472527473</v>
      </c>
      <c r="S534">
        <v>91</v>
      </c>
      <c r="T534" t="b">
        <v>0</v>
      </c>
      <c r="U534" t="s">
        <v>99</v>
      </c>
      <c r="V534" t="s">
        <v>118</v>
      </c>
    </row>
    <row r="535" spans="1:22" x14ac:dyDescent="0.2">
      <c r="A535" s="32">
        <v>41127</v>
      </c>
      <c r="B535">
        <v>19.946153846153852</v>
      </c>
      <c r="C535" t="s">
        <v>196</v>
      </c>
      <c r="D535" t="s">
        <v>171</v>
      </c>
      <c r="E535">
        <v>1</v>
      </c>
      <c r="F535">
        <v>32</v>
      </c>
      <c r="G535">
        <v>6</v>
      </c>
      <c r="H535">
        <v>8</v>
      </c>
      <c r="I535">
        <v>2012</v>
      </c>
      <c r="J535">
        <v>99</v>
      </c>
      <c r="K535">
        <v>777.9000000000002</v>
      </c>
      <c r="L535">
        <v>924.56675112514324</v>
      </c>
      <c r="M535">
        <v>727.52</v>
      </c>
      <c r="N535">
        <v>1</v>
      </c>
      <c r="O535">
        <v>50.380000000000223</v>
      </c>
      <c r="P535">
        <v>-146.66675112514304</v>
      </c>
      <c r="Q535">
        <v>107</v>
      </c>
      <c r="R535">
        <v>2.7435897435897436</v>
      </c>
      <c r="S535">
        <v>39</v>
      </c>
      <c r="T535" t="b">
        <v>0</v>
      </c>
      <c r="U535" t="s">
        <v>98</v>
      </c>
      <c r="V535" t="s">
        <v>120</v>
      </c>
    </row>
    <row r="536" spans="1:22" x14ac:dyDescent="0.2">
      <c r="A536" s="32">
        <v>41127</v>
      </c>
      <c r="B536">
        <v>15.985681818181824</v>
      </c>
      <c r="C536" t="s">
        <v>121</v>
      </c>
      <c r="D536" t="s">
        <v>163</v>
      </c>
      <c r="E536">
        <v>1</v>
      </c>
      <c r="F536">
        <v>32</v>
      </c>
      <c r="G536">
        <v>6</v>
      </c>
      <c r="H536">
        <v>8</v>
      </c>
      <c r="I536">
        <v>2012</v>
      </c>
      <c r="J536">
        <v>17</v>
      </c>
      <c r="K536">
        <v>703.37000000000023</v>
      </c>
      <c r="L536">
        <v>1220.311665344426</v>
      </c>
      <c r="M536">
        <v>978.11</v>
      </c>
      <c r="N536">
        <v>1</v>
      </c>
      <c r="O536">
        <v>-274.73999999999978</v>
      </c>
      <c r="P536">
        <v>-516.94166534442581</v>
      </c>
      <c r="Q536">
        <v>126</v>
      </c>
      <c r="R536">
        <v>2.8636363636363638</v>
      </c>
      <c r="S536">
        <v>44</v>
      </c>
      <c r="T536" t="b">
        <v>0</v>
      </c>
      <c r="U536" t="s">
        <v>98</v>
      </c>
      <c r="V536" t="s">
        <v>109</v>
      </c>
    </row>
    <row r="537" spans="1:22" x14ac:dyDescent="0.2">
      <c r="A537" s="32">
        <v>41127</v>
      </c>
      <c r="B537">
        <v>22.881212121363657</v>
      </c>
      <c r="C537" t="s">
        <v>187</v>
      </c>
      <c r="D537" t="s">
        <v>186</v>
      </c>
      <c r="E537">
        <v>1</v>
      </c>
      <c r="F537">
        <v>32</v>
      </c>
      <c r="G537">
        <v>6</v>
      </c>
      <c r="H537">
        <v>8</v>
      </c>
      <c r="I537">
        <v>2012</v>
      </c>
      <c r="J537">
        <v>79</v>
      </c>
      <c r="K537">
        <v>1510.1600000100013</v>
      </c>
      <c r="L537">
        <v>2245.8590612327721</v>
      </c>
      <c r="M537">
        <v>930.65</v>
      </c>
      <c r="N537">
        <v>1</v>
      </c>
      <c r="O537">
        <v>579.51000001000136</v>
      </c>
      <c r="P537">
        <v>-735.69906122277075</v>
      </c>
      <c r="Q537">
        <v>192</v>
      </c>
      <c r="R537">
        <v>2.9090909090909092</v>
      </c>
      <c r="S537">
        <v>66</v>
      </c>
      <c r="T537" t="b">
        <v>1</v>
      </c>
      <c r="U537" t="s">
        <v>98</v>
      </c>
      <c r="V537" t="s">
        <v>101</v>
      </c>
    </row>
    <row r="538" spans="1:22" x14ac:dyDescent="0.2">
      <c r="A538" s="32">
        <v>41127</v>
      </c>
      <c r="B538">
        <v>20.077859813084132</v>
      </c>
      <c r="C538" t="s">
        <v>161</v>
      </c>
      <c r="D538" t="s">
        <v>106</v>
      </c>
      <c r="E538">
        <v>1</v>
      </c>
      <c r="F538">
        <v>32</v>
      </c>
      <c r="G538">
        <v>6</v>
      </c>
      <c r="H538">
        <v>8</v>
      </c>
      <c r="I538">
        <v>2012</v>
      </c>
      <c r="J538">
        <v>78</v>
      </c>
      <c r="K538">
        <v>2148.3310000000019</v>
      </c>
      <c r="L538">
        <v>2767.7497489174211</v>
      </c>
      <c r="M538">
        <v>2461.35</v>
      </c>
      <c r="N538">
        <v>1</v>
      </c>
      <c r="O538">
        <v>-313.01899999999796</v>
      </c>
      <c r="P538">
        <v>-619.41874891741918</v>
      </c>
      <c r="Q538">
        <v>258</v>
      </c>
      <c r="R538">
        <v>2.4112149532710281</v>
      </c>
      <c r="S538">
        <v>107</v>
      </c>
      <c r="T538" t="b">
        <v>1</v>
      </c>
      <c r="U538" t="s">
        <v>98</v>
      </c>
      <c r="V538" t="s">
        <v>118</v>
      </c>
    </row>
    <row r="539" spans="1:22" x14ac:dyDescent="0.2">
      <c r="A539" s="32">
        <v>41127</v>
      </c>
      <c r="B539">
        <v>17.069889705882357</v>
      </c>
      <c r="C539" t="s">
        <v>198</v>
      </c>
      <c r="D539" t="s">
        <v>206</v>
      </c>
      <c r="E539">
        <v>1</v>
      </c>
      <c r="F539">
        <v>32</v>
      </c>
      <c r="G539">
        <v>6</v>
      </c>
      <c r="H539">
        <v>8</v>
      </c>
      <c r="I539">
        <v>2012</v>
      </c>
      <c r="J539">
        <v>112</v>
      </c>
      <c r="K539">
        <v>2321.5050000000006</v>
      </c>
      <c r="L539">
        <v>1855.7597947734459</v>
      </c>
      <c r="N539">
        <v>0</v>
      </c>
      <c r="O539">
        <v>0</v>
      </c>
      <c r="P539">
        <v>465.74520522655462</v>
      </c>
      <c r="Q539">
        <v>329</v>
      </c>
      <c r="R539">
        <v>2.4191176470588234</v>
      </c>
      <c r="S539">
        <v>136</v>
      </c>
      <c r="T539" t="b">
        <v>1</v>
      </c>
      <c r="V539" t="s">
        <v>212</v>
      </c>
    </row>
    <row r="540" spans="1:22" x14ac:dyDescent="0.2">
      <c r="A540" s="32">
        <v>41127</v>
      </c>
      <c r="B540">
        <v>11.593313725490194</v>
      </c>
      <c r="C540" t="s">
        <v>121</v>
      </c>
      <c r="D540" t="s">
        <v>5</v>
      </c>
      <c r="E540">
        <v>1</v>
      </c>
      <c r="F540">
        <v>32</v>
      </c>
      <c r="G540">
        <v>6</v>
      </c>
      <c r="H540">
        <v>8</v>
      </c>
      <c r="I540">
        <v>2012</v>
      </c>
      <c r="J540">
        <v>42</v>
      </c>
      <c r="K540">
        <v>591.2589999999999</v>
      </c>
      <c r="L540">
        <v>809.07700345274134</v>
      </c>
      <c r="M540">
        <v>759.34</v>
      </c>
      <c r="N540">
        <v>1</v>
      </c>
      <c r="O540">
        <v>-168.08100000000013</v>
      </c>
      <c r="P540">
        <v>-217.81800345274144</v>
      </c>
      <c r="Q540">
        <v>116</v>
      </c>
      <c r="R540">
        <v>2.2745098039215685</v>
      </c>
      <c r="S540">
        <v>51</v>
      </c>
      <c r="T540" t="b">
        <v>0</v>
      </c>
      <c r="U540" t="s">
        <v>98</v>
      </c>
      <c r="V540" t="s">
        <v>107</v>
      </c>
    </row>
    <row r="541" spans="1:22" x14ac:dyDescent="0.2">
      <c r="A541" s="32">
        <v>41127</v>
      </c>
      <c r="B541">
        <v>17.74220289855073</v>
      </c>
      <c r="C541" t="s">
        <v>224</v>
      </c>
      <c r="D541" t="s">
        <v>148</v>
      </c>
      <c r="E541">
        <v>1</v>
      </c>
      <c r="F541">
        <v>32</v>
      </c>
      <c r="G541">
        <v>6</v>
      </c>
      <c r="H541">
        <v>8</v>
      </c>
      <c r="I541">
        <v>2012</v>
      </c>
      <c r="J541">
        <v>87</v>
      </c>
      <c r="K541">
        <v>1224.2120000000004</v>
      </c>
      <c r="L541">
        <v>2345.4783882775118</v>
      </c>
      <c r="M541">
        <v>1820.39</v>
      </c>
      <c r="N541">
        <v>1</v>
      </c>
      <c r="O541">
        <v>-596.17799999999966</v>
      </c>
      <c r="P541">
        <v>-1121.2663882775114</v>
      </c>
      <c r="Q541">
        <v>185</v>
      </c>
      <c r="R541">
        <v>2.681159420289855</v>
      </c>
      <c r="S541">
        <v>69</v>
      </c>
      <c r="T541" t="b">
        <v>1</v>
      </c>
      <c r="U541" t="s">
        <v>98</v>
      </c>
      <c r="V541" t="s">
        <v>111</v>
      </c>
    </row>
    <row r="542" spans="1:22" x14ac:dyDescent="0.2">
      <c r="A542" s="32">
        <v>41127</v>
      </c>
      <c r="B542">
        <v>19.351415094339632</v>
      </c>
      <c r="C542" t="s">
        <v>121</v>
      </c>
      <c r="D542" t="s">
        <v>157</v>
      </c>
      <c r="E542">
        <v>1</v>
      </c>
      <c r="F542">
        <v>32</v>
      </c>
      <c r="G542">
        <v>6</v>
      </c>
      <c r="H542">
        <v>8</v>
      </c>
      <c r="I542">
        <v>2012</v>
      </c>
      <c r="J542">
        <v>89</v>
      </c>
      <c r="K542">
        <v>1025.6250000000005</v>
      </c>
      <c r="L542">
        <v>1074.384954059851</v>
      </c>
      <c r="M542">
        <v>632.20000000000005</v>
      </c>
      <c r="N542">
        <v>1</v>
      </c>
      <c r="O542">
        <v>393.42500000000041</v>
      </c>
      <c r="P542">
        <v>-48.759954059850543</v>
      </c>
      <c r="Q542">
        <v>126</v>
      </c>
      <c r="R542">
        <v>2.3773584905660377</v>
      </c>
      <c r="S542">
        <v>53</v>
      </c>
      <c r="T542" t="b">
        <v>0</v>
      </c>
      <c r="U542" t="s">
        <v>98</v>
      </c>
      <c r="V542" t="s">
        <v>118</v>
      </c>
    </row>
    <row r="543" spans="1:22" x14ac:dyDescent="0.2">
      <c r="A543" s="32">
        <v>41127</v>
      </c>
      <c r="B543">
        <v>18.565185185185193</v>
      </c>
      <c r="C543" t="s">
        <v>121</v>
      </c>
      <c r="D543" t="s">
        <v>178</v>
      </c>
      <c r="E543">
        <v>1</v>
      </c>
      <c r="F543">
        <v>32</v>
      </c>
      <c r="G543">
        <v>6</v>
      </c>
      <c r="H543">
        <v>8</v>
      </c>
      <c r="I543">
        <v>2012</v>
      </c>
      <c r="J543">
        <v>73</v>
      </c>
      <c r="K543">
        <v>1002.5200000000004</v>
      </c>
      <c r="L543">
        <v>828.21669692988769</v>
      </c>
      <c r="N543">
        <v>0</v>
      </c>
      <c r="O543">
        <v>0</v>
      </c>
      <c r="P543">
        <v>174.30330307011275</v>
      </c>
      <c r="Q543">
        <v>152</v>
      </c>
      <c r="R543">
        <v>2.8148148148148149</v>
      </c>
      <c r="S543">
        <v>54</v>
      </c>
      <c r="T543" t="b">
        <v>0</v>
      </c>
      <c r="U543" t="s">
        <v>98</v>
      </c>
      <c r="V543" t="s">
        <v>109</v>
      </c>
    </row>
    <row r="544" spans="1:22" x14ac:dyDescent="0.2">
      <c r="A544" s="32">
        <v>41127</v>
      </c>
      <c r="B544">
        <v>23.015957446808514</v>
      </c>
      <c r="C544" t="s">
        <v>122</v>
      </c>
      <c r="D544" t="s">
        <v>27</v>
      </c>
      <c r="E544">
        <v>1</v>
      </c>
      <c r="F544">
        <v>32</v>
      </c>
      <c r="G544">
        <v>6</v>
      </c>
      <c r="H544">
        <v>8</v>
      </c>
      <c r="I544">
        <v>2012</v>
      </c>
      <c r="J544">
        <v>35</v>
      </c>
      <c r="K544">
        <v>1081.7500000000002</v>
      </c>
      <c r="L544">
        <v>1172.0243782625378</v>
      </c>
      <c r="M544">
        <v>746.01</v>
      </c>
      <c r="N544">
        <v>1</v>
      </c>
      <c r="O544">
        <v>335.74000000000024</v>
      </c>
      <c r="P544">
        <v>-90.274378262537539</v>
      </c>
      <c r="Q544">
        <v>139</v>
      </c>
      <c r="R544">
        <v>2.9574468085106385</v>
      </c>
      <c r="S544">
        <v>47</v>
      </c>
      <c r="T544" t="b">
        <v>0</v>
      </c>
      <c r="U544" t="s">
        <v>98</v>
      </c>
      <c r="V544" t="s">
        <v>108</v>
      </c>
    </row>
    <row r="545" spans="1:22" x14ac:dyDescent="0.2">
      <c r="A545" s="32">
        <v>41127</v>
      </c>
      <c r="B545">
        <v>12.937777777777784</v>
      </c>
      <c r="C545" t="s">
        <v>132</v>
      </c>
      <c r="D545" t="s">
        <v>48</v>
      </c>
      <c r="E545">
        <v>1</v>
      </c>
      <c r="F545">
        <v>32</v>
      </c>
      <c r="G545">
        <v>6</v>
      </c>
      <c r="H545">
        <v>8</v>
      </c>
      <c r="I545">
        <v>2012</v>
      </c>
      <c r="J545">
        <v>1</v>
      </c>
      <c r="K545">
        <v>698.64000000000033</v>
      </c>
      <c r="L545">
        <v>1037.8284832002598</v>
      </c>
      <c r="M545">
        <v>979.71</v>
      </c>
      <c r="N545">
        <v>1</v>
      </c>
      <c r="O545">
        <v>-281.06999999999971</v>
      </c>
      <c r="P545">
        <v>-339.1884832002595</v>
      </c>
      <c r="Q545">
        <v>124</v>
      </c>
      <c r="R545">
        <v>2.2962962962962963</v>
      </c>
      <c r="S545">
        <v>54</v>
      </c>
      <c r="T545" t="b">
        <v>0</v>
      </c>
      <c r="U545" t="s">
        <v>99</v>
      </c>
      <c r="V545" t="s">
        <v>108</v>
      </c>
    </row>
    <row r="546" spans="1:22" x14ac:dyDescent="0.2">
      <c r="A546" s="32">
        <v>41127</v>
      </c>
      <c r="B546">
        <v>16.809322033898319</v>
      </c>
      <c r="C546" t="s">
        <v>150</v>
      </c>
      <c r="D546" t="s">
        <v>53</v>
      </c>
      <c r="E546">
        <v>1</v>
      </c>
      <c r="F546">
        <v>32</v>
      </c>
      <c r="G546">
        <v>6</v>
      </c>
      <c r="H546">
        <v>8</v>
      </c>
      <c r="I546">
        <v>2012</v>
      </c>
      <c r="J546">
        <v>25</v>
      </c>
      <c r="K546">
        <v>991.7500000000008</v>
      </c>
      <c r="L546">
        <v>1060.3506249359223</v>
      </c>
      <c r="M546">
        <v>1265.57</v>
      </c>
      <c r="N546">
        <v>1</v>
      </c>
      <c r="O546">
        <v>-273.81999999999914</v>
      </c>
      <c r="P546">
        <v>-68.600624935921473</v>
      </c>
      <c r="Q546">
        <v>126</v>
      </c>
      <c r="R546">
        <v>2.1355932203389831</v>
      </c>
      <c r="S546">
        <v>59</v>
      </c>
      <c r="T546" t="b">
        <v>0</v>
      </c>
      <c r="U546" t="s">
        <v>98</v>
      </c>
      <c r="V546" t="s">
        <v>115</v>
      </c>
    </row>
    <row r="547" spans="1:22" x14ac:dyDescent="0.2">
      <c r="A547" s="32">
        <v>41127</v>
      </c>
      <c r="B547">
        <v>16.463359375156255</v>
      </c>
      <c r="C547" t="s">
        <v>224</v>
      </c>
      <c r="D547" t="s">
        <v>50</v>
      </c>
      <c r="E547">
        <v>1</v>
      </c>
      <c r="F547">
        <v>32</v>
      </c>
      <c r="G547">
        <v>6</v>
      </c>
      <c r="H547">
        <v>8</v>
      </c>
      <c r="I547">
        <v>2012</v>
      </c>
      <c r="J547">
        <v>15</v>
      </c>
      <c r="K547">
        <v>1053.6550000100003</v>
      </c>
      <c r="L547">
        <v>1207.9872938226624</v>
      </c>
      <c r="M547">
        <v>1513.03</v>
      </c>
      <c r="N547">
        <v>1</v>
      </c>
      <c r="O547">
        <v>-459.37499998999965</v>
      </c>
      <c r="P547">
        <v>-154.3322938126621</v>
      </c>
      <c r="Q547">
        <v>144</v>
      </c>
      <c r="R547">
        <v>2.25</v>
      </c>
      <c r="S547">
        <v>64</v>
      </c>
      <c r="T547" t="b">
        <v>0</v>
      </c>
      <c r="U547" t="s">
        <v>98</v>
      </c>
      <c r="V547" t="s">
        <v>119</v>
      </c>
    </row>
    <row r="548" spans="1:22" x14ac:dyDescent="0.2">
      <c r="A548" s="32">
        <v>41127</v>
      </c>
      <c r="B548">
        <v>23.618636363636369</v>
      </c>
      <c r="C548" t="s">
        <v>196</v>
      </c>
      <c r="D548" t="s">
        <v>66</v>
      </c>
      <c r="E548">
        <v>1</v>
      </c>
      <c r="F548">
        <v>32</v>
      </c>
      <c r="G548">
        <v>6</v>
      </c>
      <c r="H548">
        <v>8</v>
      </c>
      <c r="I548">
        <v>2012</v>
      </c>
      <c r="J548">
        <v>54</v>
      </c>
      <c r="K548">
        <v>1039.2200000000003</v>
      </c>
      <c r="L548">
        <v>763.26366161998158</v>
      </c>
      <c r="M548">
        <v>755.55</v>
      </c>
      <c r="N548">
        <v>1</v>
      </c>
      <c r="O548">
        <v>283.6700000000003</v>
      </c>
      <c r="P548">
        <v>275.95633838001868</v>
      </c>
      <c r="Q548">
        <v>160</v>
      </c>
      <c r="R548">
        <v>3.6363636363636362</v>
      </c>
      <c r="S548">
        <v>44</v>
      </c>
      <c r="T548" t="b">
        <v>0</v>
      </c>
      <c r="U548" t="s">
        <v>99</v>
      </c>
      <c r="V548" t="s">
        <v>112</v>
      </c>
    </row>
    <row r="549" spans="1:22" x14ac:dyDescent="0.2">
      <c r="A549" s="32">
        <v>41127</v>
      </c>
      <c r="B549">
        <v>17.098960396039615</v>
      </c>
      <c r="C549" t="s">
        <v>161</v>
      </c>
      <c r="D549" t="s">
        <v>170</v>
      </c>
      <c r="E549">
        <v>1</v>
      </c>
      <c r="F549">
        <v>32</v>
      </c>
      <c r="G549">
        <v>6</v>
      </c>
      <c r="H549">
        <v>8</v>
      </c>
      <c r="I549">
        <v>2012</v>
      </c>
      <c r="J549">
        <v>98</v>
      </c>
      <c r="K549">
        <v>1726.995000000001</v>
      </c>
      <c r="L549">
        <v>1847.5928501701812</v>
      </c>
      <c r="M549">
        <v>1689.87</v>
      </c>
      <c r="N549">
        <v>1</v>
      </c>
      <c r="O549">
        <v>37.125000000001137</v>
      </c>
      <c r="P549">
        <v>-120.59785017018021</v>
      </c>
      <c r="Q549">
        <v>270</v>
      </c>
      <c r="R549">
        <v>2.6732673267326734</v>
      </c>
      <c r="S549">
        <v>101</v>
      </c>
      <c r="T549" t="b">
        <v>0</v>
      </c>
      <c r="U549" t="s">
        <v>98</v>
      </c>
      <c r="V549" t="s">
        <v>117</v>
      </c>
    </row>
    <row r="550" spans="1:22" x14ac:dyDescent="0.2">
      <c r="A550" s="32">
        <v>41127</v>
      </c>
      <c r="B550">
        <v>18.401250000000008</v>
      </c>
      <c r="C550" t="s">
        <v>224</v>
      </c>
      <c r="D550" t="s">
        <v>169</v>
      </c>
      <c r="E550">
        <v>1</v>
      </c>
      <c r="F550">
        <v>32</v>
      </c>
      <c r="G550">
        <v>6</v>
      </c>
      <c r="H550">
        <v>8</v>
      </c>
      <c r="I550">
        <v>2012</v>
      </c>
      <c r="J550">
        <v>97</v>
      </c>
      <c r="K550">
        <v>1030.4700000000005</v>
      </c>
      <c r="L550">
        <v>1423.7287287693939</v>
      </c>
      <c r="M550">
        <v>1056.97</v>
      </c>
      <c r="N550">
        <v>1</v>
      </c>
      <c r="O550">
        <v>-26.499999999999545</v>
      </c>
      <c r="P550">
        <v>-393.25872876939343</v>
      </c>
      <c r="Q550">
        <v>144</v>
      </c>
      <c r="R550">
        <v>2.5714285714285716</v>
      </c>
      <c r="S550">
        <v>56</v>
      </c>
      <c r="T550" t="b">
        <v>0</v>
      </c>
      <c r="U550" t="s">
        <v>98</v>
      </c>
      <c r="V550" t="s">
        <v>119</v>
      </c>
    </row>
    <row r="551" spans="1:22" x14ac:dyDescent="0.2">
      <c r="A551" s="32">
        <v>41127</v>
      </c>
      <c r="B551">
        <v>17.648482143035714</v>
      </c>
      <c r="C551" t="s">
        <v>198</v>
      </c>
      <c r="D551" t="s">
        <v>208</v>
      </c>
      <c r="E551">
        <v>1</v>
      </c>
      <c r="F551">
        <v>32</v>
      </c>
      <c r="G551">
        <v>6</v>
      </c>
      <c r="H551">
        <v>8</v>
      </c>
      <c r="I551">
        <v>2012</v>
      </c>
      <c r="J551">
        <v>105</v>
      </c>
      <c r="K551">
        <v>988.31500000999995</v>
      </c>
      <c r="L551">
        <v>823.7093951778885</v>
      </c>
      <c r="N551">
        <v>0</v>
      </c>
      <c r="O551">
        <v>0</v>
      </c>
      <c r="P551">
        <v>164.60560483211145</v>
      </c>
      <c r="Q551">
        <v>125</v>
      </c>
      <c r="R551">
        <v>2.2321428571428572</v>
      </c>
      <c r="S551">
        <v>56</v>
      </c>
      <c r="T551" t="b">
        <v>0</v>
      </c>
      <c r="U551" t="s">
        <v>98</v>
      </c>
      <c r="V551" t="s">
        <v>205</v>
      </c>
    </row>
    <row r="552" spans="1:22" x14ac:dyDescent="0.2">
      <c r="A552" s="32">
        <v>41127</v>
      </c>
      <c r="B552">
        <v>14.589203125000001</v>
      </c>
      <c r="C552" t="s">
        <v>187</v>
      </c>
      <c r="D552" t="s">
        <v>200</v>
      </c>
      <c r="E552">
        <v>1</v>
      </c>
      <c r="F552">
        <v>32</v>
      </c>
      <c r="G552">
        <v>6</v>
      </c>
      <c r="H552">
        <v>8</v>
      </c>
      <c r="I552">
        <v>2012</v>
      </c>
      <c r="J552">
        <v>4</v>
      </c>
      <c r="K552">
        <v>933.70900000000006</v>
      </c>
      <c r="L552">
        <v>1179.1825368574316</v>
      </c>
      <c r="M552">
        <v>1496.95</v>
      </c>
      <c r="N552">
        <v>1</v>
      </c>
      <c r="O552">
        <v>-563.24099999999999</v>
      </c>
      <c r="P552">
        <v>-245.47353685743155</v>
      </c>
      <c r="Q552">
        <v>148</v>
      </c>
      <c r="R552">
        <v>2.3125</v>
      </c>
      <c r="S552">
        <v>64</v>
      </c>
      <c r="T552" t="b">
        <v>0</v>
      </c>
      <c r="U552" t="s">
        <v>98</v>
      </c>
      <c r="V552" t="s">
        <v>108</v>
      </c>
    </row>
    <row r="553" spans="1:22" x14ac:dyDescent="0.2">
      <c r="A553" s="32">
        <v>41127</v>
      </c>
      <c r="B553">
        <v>16.870006024096384</v>
      </c>
      <c r="C553" t="s">
        <v>161</v>
      </c>
      <c r="D553" t="s">
        <v>175</v>
      </c>
      <c r="E553">
        <v>1</v>
      </c>
      <c r="F553">
        <v>32</v>
      </c>
      <c r="G553">
        <v>6</v>
      </c>
      <c r="H553">
        <v>8</v>
      </c>
      <c r="I553">
        <v>2012</v>
      </c>
      <c r="J553">
        <v>8</v>
      </c>
      <c r="K553">
        <v>2800.4209999999998</v>
      </c>
      <c r="L553">
        <v>1968.5211130571347</v>
      </c>
      <c r="M553">
        <v>2482.9899999999998</v>
      </c>
      <c r="N553">
        <v>1</v>
      </c>
      <c r="O553">
        <v>317.43100000000004</v>
      </c>
      <c r="P553">
        <v>831.89988694286512</v>
      </c>
      <c r="Q553">
        <v>406</v>
      </c>
      <c r="R553">
        <v>2.4457831325301207</v>
      </c>
      <c r="S553">
        <v>166</v>
      </c>
      <c r="T553" t="b">
        <v>1</v>
      </c>
      <c r="U553" t="s">
        <v>98</v>
      </c>
      <c r="V553" t="s">
        <v>117</v>
      </c>
    </row>
    <row r="554" spans="1:22" x14ac:dyDescent="0.2">
      <c r="A554" s="32">
        <v>41127</v>
      </c>
      <c r="B554">
        <v>21.399950000000004</v>
      </c>
      <c r="C554" t="s">
        <v>224</v>
      </c>
      <c r="D554" t="s">
        <v>6</v>
      </c>
      <c r="E554">
        <v>1</v>
      </c>
      <c r="F554">
        <v>32</v>
      </c>
      <c r="G554">
        <v>6</v>
      </c>
      <c r="H554">
        <v>8</v>
      </c>
      <c r="I554">
        <v>2012</v>
      </c>
      <c r="J554">
        <v>14</v>
      </c>
      <c r="K554">
        <v>855.99800000000016</v>
      </c>
      <c r="L554">
        <v>913.23567622697624</v>
      </c>
      <c r="M554">
        <v>629.5</v>
      </c>
      <c r="N554">
        <v>1</v>
      </c>
      <c r="O554">
        <v>226.49800000000016</v>
      </c>
      <c r="P554">
        <v>-57.237676226976077</v>
      </c>
      <c r="Q554">
        <v>119</v>
      </c>
      <c r="R554">
        <v>2.9750000000000001</v>
      </c>
      <c r="S554">
        <v>40</v>
      </c>
      <c r="T554" t="b">
        <v>0</v>
      </c>
      <c r="U554" t="s">
        <v>98</v>
      </c>
      <c r="V554" t="s">
        <v>100</v>
      </c>
    </row>
    <row r="555" spans="1:22" x14ac:dyDescent="0.2">
      <c r="A555" s="32">
        <v>41127</v>
      </c>
      <c r="B555">
        <v>26.90720909090907</v>
      </c>
      <c r="C555" t="s">
        <v>123</v>
      </c>
      <c r="D555" t="s">
        <v>23</v>
      </c>
      <c r="E555">
        <v>1</v>
      </c>
      <c r="F555">
        <v>32</v>
      </c>
      <c r="G555">
        <v>6</v>
      </c>
      <c r="H555">
        <v>8</v>
      </c>
      <c r="I555">
        <v>2012</v>
      </c>
      <c r="J555">
        <v>36</v>
      </c>
      <c r="K555">
        <v>2959.7929999999978</v>
      </c>
      <c r="L555">
        <v>2324.3626968280591</v>
      </c>
      <c r="M555">
        <v>1689.37</v>
      </c>
      <c r="N555">
        <v>1</v>
      </c>
      <c r="O555">
        <v>1270.422999999998</v>
      </c>
      <c r="P555">
        <v>635.4303031719387</v>
      </c>
      <c r="Q555">
        <v>310</v>
      </c>
      <c r="R555">
        <v>2.8181818181818183</v>
      </c>
      <c r="S555">
        <v>110</v>
      </c>
      <c r="T555" t="b">
        <v>1</v>
      </c>
      <c r="U555" t="s">
        <v>98</v>
      </c>
      <c r="V555" t="s">
        <v>107</v>
      </c>
    </row>
    <row r="556" spans="1:22" x14ac:dyDescent="0.2">
      <c r="A556" s="32">
        <v>41127</v>
      </c>
      <c r="B556">
        <v>20.896978260978269</v>
      </c>
      <c r="C556" t="s">
        <v>150</v>
      </c>
      <c r="D556" t="s">
        <v>192</v>
      </c>
      <c r="E556">
        <v>1</v>
      </c>
      <c r="F556">
        <v>32</v>
      </c>
      <c r="G556">
        <v>6</v>
      </c>
      <c r="H556">
        <v>8</v>
      </c>
      <c r="I556">
        <v>2012</v>
      </c>
      <c r="J556">
        <v>107</v>
      </c>
      <c r="K556">
        <v>1922.5220000100007</v>
      </c>
      <c r="L556">
        <v>1605.9459762462511</v>
      </c>
      <c r="N556">
        <v>0</v>
      </c>
      <c r="O556">
        <v>0</v>
      </c>
      <c r="P556">
        <v>316.57602376374962</v>
      </c>
      <c r="Q556">
        <v>282</v>
      </c>
      <c r="R556">
        <v>3.0652173913043477</v>
      </c>
      <c r="S556">
        <v>92</v>
      </c>
      <c r="T556" t="b">
        <v>1</v>
      </c>
      <c r="U556" t="s">
        <v>98</v>
      </c>
      <c r="V556" t="s">
        <v>115</v>
      </c>
    </row>
    <row r="557" spans="1:22" x14ac:dyDescent="0.2">
      <c r="A557" s="32">
        <v>41127</v>
      </c>
      <c r="B557">
        <v>18.839384615641027</v>
      </c>
      <c r="C557" t="s">
        <v>132</v>
      </c>
      <c r="D557" t="s">
        <v>156</v>
      </c>
      <c r="E557">
        <v>1</v>
      </c>
      <c r="F557">
        <v>32</v>
      </c>
      <c r="G557">
        <v>6</v>
      </c>
      <c r="H557">
        <v>8</v>
      </c>
      <c r="I557">
        <v>2012</v>
      </c>
      <c r="J557">
        <v>61</v>
      </c>
      <c r="K557">
        <v>734.73600001</v>
      </c>
      <c r="L557">
        <v>986.28326207075429</v>
      </c>
      <c r="M557">
        <v>1185.07</v>
      </c>
      <c r="N557">
        <v>1</v>
      </c>
      <c r="O557">
        <v>-450.33399998999994</v>
      </c>
      <c r="P557">
        <v>-251.54726206075429</v>
      </c>
      <c r="Q557">
        <v>103</v>
      </c>
      <c r="R557">
        <v>2.641025641025641</v>
      </c>
      <c r="S557">
        <v>39</v>
      </c>
      <c r="T557" t="b">
        <v>0</v>
      </c>
      <c r="U557" t="s">
        <v>98</v>
      </c>
      <c r="V557" t="s">
        <v>120</v>
      </c>
    </row>
    <row r="558" spans="1:22" x14ac:dyDescent="0.2">
      <c r="A558" s="32">
        <v>41127</v>
      </c>
      <c r="B558">
        <v>18.488196721311482</v>
      </c>
      <c r="C558" t="s">
        <v>198</v>
      </c>
      <c r="D558" t="s">
        <v>201</v>
      </c>
      <c r="E558">
        <v>1</v>
      </c>
      <c r="F558">
        <v>32</v>
      </c>
      <c r="G558">
        <v>6</v>
      </c>
      <c r="H558">
        <v>8</v>
      </c>
      <c r="I558">
        <v>2012</v>
      </c>
      <c r="J558">
        <v>103</v>
      </c>
      <c r="K558">
        <v>1127.7800000000004</v>
      </c>
      <c r="L558">
        <v>729.61947110490109</v>
      </c>
      <c r="N558">
        <v>0</v>
      </c>
      <c r="O558">
        <v>0</v>
      </c>
      <c r="P558">
        <v>398.16052889509933</v>
      </c>
      <c r="Q558">
        <v>144</v>
      </c>
      <c r="R558">
        <v>2.360655737704918</v>
      </c>
      <c r="S558">
        <v>61</v>
      </c>
      <c r="T558" t="b">
        <v>0</v>
      </c>
      <c r="U558" t="s">
        <v>98</v>
      </c>
      <c r="V558" t="s">
        <v>207</v>
      </c>
    </row>
    <row r="559" spans="1:22" x14ac:dyDescent="0.2">
      <c r="A559" s="32">
        <v>41127</v>
      </c>
      <c r="B559">
        <v>24.206740740740738</v>
      </c>
      <c r="C559" t="s">
        <v>187</v>
      </c>
      <c r="D559" t="s">
        <v>203</v>
      </c>
      <c r="E559">
        <v>1</v>
      </c>
      <c r="F559">
        <v>32</v>
      </c>
      <c r="G559">
        <v>6</v>
      </c>
      <c r="H559">
        <v>8</v>
      </c>
      <c r="I559">
        <v>2012</v>
      </c>
      <c r="J559">
        <v>102</v>
      </c>
      <c r="K559">
        <v>653.58199999999988</v>
      </c>
      <c r="L559">
        <v>611.30280011491709</v>
      </c>
      <c r="N559">
        <v>0</v>
      </c>
      <c r="O559">
        <v>0</v>
      </c>
      <c r="P559">
        <v>42.279199885082789</v>
      </c>
      <c r="Q559">
        <v>91</v>
      </c>
      <c r="R559">
        <v>3.3703703703703702</v>
      </c>
      <c r="S559">
        <v>27</v>
      </c>
      <c r="T559" t="b">
        <v>0</v>
      </c>
      <c r="U559" t="s">
        <v>98</v>
      </c>
      <c r="V559" t="s">
        <v>101</v>
      </c>
    </row>
    <row r="560" spans="1:22" x14ac:dyDescent="0.2">
      <c r="A560" s="32">
        <v>41127</v>
      </c>
      <c r="B560">
        <v>20.452836538461554</v>
      </c>
      <c r="C560" t="s">
        <v>161</v>
      </c>
      <c r="D560" t="s">
        <v>54</v>
      </c>
      <c r="E560">
        <v>1</v>
      </c>
      <c r="F560">
        <v>32</v>
      </c>
      <c r="G560">
        <v>6</v>
      </c>
      <c r="H560">
        <v>8</v>
      </c>
      <c r="I560">
        <v>2012</v>
      </c>
      <c r="J560">
        <v>38</v>
      </c>
      <c r="K560">
        <v>2127.0950000000016</v>
      </c>
      <c r="L560">
        <v>2020.5123649690145</v>
      </c>
      <c r="M560">
        <v>1085.5899999999999</v>
      </c>
      <c r="N560">
        <v>1</v>
      </c>
      <c r="O560">
        <v>1041.5050000000017</v>
      </c>
      <c r="P560">
        <v>106.58263503098715</v>
      </c>
      <c r="Q560">
        <v>322</v>
      </c>
      <c r="R560">
        <v>3.0961538461538463</v>
      </c>
      <c r="S560">
        <v>104</v>
      </c>
      <c r="T560" t="b">
        <v>1</v>
      </c>
      <c r="U560" t="s">
        <v>98</v>
      </c>
      <c r="V560" t="s">
        <v>107</v>
      </c>
    </row>
    <row r="561" spans="1:22" x14ac:dyDescent="0.2">
      <c r="A561" s="32">
        <v>41127</v>
      </c>
      <c r="B561">
        <v>20.879944444444451</v>
      </c>
      <c r="C561" t="s">
        <v>150</v>
      </c>
      <c r="D561" t="s">
        <v>195</v>
      </c>
      <c r="E561">
        <v>1</v>
      </c>
      <c r="F561">
        <v>32</v>
      </c>
      <c r="G561">
        <v>6</v>
      </c>
      <c r="H561">
        <v>8</v>
      </c>
      <c r="I561">
        <v>2012</v>
      </c>
      <c r="J561">
        <v>106</v>
      </c>
      <c r="K561">
        <v>1127.5170000000003</v>
      </c>
      <c r="L561">
        <v>1541.7081371964014</v>
      </c>
      <c r="N561">
        <v>0</v>
      </c>
      <c r="O561">
        <v>0</v>
      </c>
      <c r="P561">
        <v>-414.19113719640109</v>
      </c>
      <c r="Q561">
        <v>198</v>
      </c>
      <c r="R561">
        <v>3.6666666666666665</v>
      </c>
      <c r="S561">
        <v>54</v>
      </c>
      <c r="T561" t="b">
        <v>1</v>
      </c>
      <c r="U561" t="s">
        <v>98</v>
      </c>
      <c r="V561" t="s">
        <v>180</v>
      </c>
    </row>
    <row r="562" spans="1:22" x14ac:dyDescent="0.2">
      <c r="A562" s="32">
        <v>41127</v>
      </c>
      <c r="B562">
        <v>16.33294444444445</v>
      </c>
      <c r="C562" t="s">
        <v>223</v>
      </c>
      <c r="D562" t="s">
        <v>84</v>
      </c>
      <c r="E562">
        <v>1</v>
      </c>
      <c r="F562">
        <v>32</v>
      </c>
      <c r="G562">
        <v>6</v>
      </c>
      <c r="H562">
        <v>8</v>
      </c>
      <c r="I562">
        <v>2012</v>
      </c>
      <c r="J562">
        <v>27</v>
      </c>
      <c r="K562">
        <v>881.97900000000027</v>
      </c>
      <c r="L562">
        <v>1335.9775357171663</v>
      </c>
      <c r="M562">
        <v>1420.64</v>
      </c>
      <c r="N562">
        <v>1</v>
      </c>
      <c r="O562">
        <v>-538.66099999999983</v>
      </c>
      <c r="P562">
        <v>-453.99853571716608</v>
      </c>
      <c r="Q562">
        <v>126</v>
      </c>
      <c r="R562">
        <v>2.3333333333333335</v>
      </c>
      <c r="S562">
        <v>54</v>
      </c>
      <c r="T562" t="b">
        <v>1</v>
      </c>
      <c r="U562" t="s">
        <v>98</v>
      </c>
      <c r="V562" t="s">
        <v>108</v>
      </c>
    </row>
    <row r="563" spans="1:22" x14ac:dyDescent="0.2">
      <c r="A563" s="32">
        <v>41127</v>
      </c>
      <c r="B563">
        <v>14.93795833333334</v>
      </c>
      <c r="C563" t="s">
        <v>132</v>
      </c>
      <c r="D563" t="s">
        <v>152</v>
      </c>
      <c r="E563">
        <v>1</v>
      </c>
      <c r="F563">
        <v>32</v>
      </c>
      <c r="G563">
        <v>6</v>
      </c>
      <c r="H563">
        <v>8</v>
      </c>
      <c r="I563">
        <v>2012</v>
      </c>
      <c r="J563">
        <v>91</v>
      </c>
      <c r="K563">
        <v>717.02200000000028</v>
      </c>
      <c r="L563">
        <v>896.8271259051819</v>
      </c>
      <c r="M563">
        <v>773.65</v>
      </c>
      <c r="N563">
        <v>1</v>
      </c>
      <c r="O563">
        <v>-56.627999999999702</v>
      </c>
      <c r="P563">
        <v>-179.80512590518163</v>
      </c>
      <c r="Q563">
        <v>131</v>
      </c>
      <c r="R563">
        <v>2.7291666666666665</v>
      </c>
      <c r="S563">
        <v>48</v>
      </c>
      <c r="T563" t="b">
        <v>0</v>
      </c>
      <c r="U563" t="s">
        <v>99</v>
      </c>
      <c r="V563" t="s">
        <v>108</v>
      </c>
    </row>
    <row r="564" spans="1:22" x14ac:dyDescent="0.2">
      <c r="A564" s="32">
        <v>41127</v>
      </c>
      <c r="B564">
        <v>14.232291666666669</v>
      </c>
      <c r="C564" t="s">
        <v>150</v>
      </c>
      <c r="D564" t="s">
        <v>176</v>
      </c>
      <c r="E564">
        <v>1</v>
      </c>
      <c r="F564">
        <v>32</v>
      </c>
      <c r="G564">
        <v>6</v>
      </c>
      <c r="H564">
        <v>8</v>
      </c>
      <c r="I564">
        <v>2012</v>
      </c>
      <c r="J564">
        <v>6</v>
      </c>
      <c r="K564">
        <v>683.15000000000009</v>
      </c>
      <c r="L564">
        <v>742.29625728239944</v>
      </c>
      <c r="N564">
        <v>0</v>
      </c>
      <c r="O564">
        <v>0</v>
      </c>
      <c r="P564">
        <v>-59.146257282399347</v>
      </c>
      <c r="Q564">
        <v>104</v>
      </c>
      <c r="R564">
        <v>2.1666666666666665</v>
      </c>
      <c r="S564">
        <v>48</v>
      </c>
      <c r="T564" t="b">
        <v>0</v>
      </c>
      <c r="U564" t="s">
        <v>98</v>
      </c>
      <c r="V564" t="s">
        <v>182</v>
      </c>
    </row>
    <row r="565" spans="1:22" x14ac:dyDescent="0.2">
      <c r="A565" s="32">
        <v>41127</v>
      </c>
      <c r="B565">
        <v>19.567408888933315</v>
      </c>
      <c r="C565" t="s">
        <v>161</v>
      </c>
      <c r="D565" t="s">
        <v>59</v>
      </c>
      <c r="E565">
        <v>1</v>
      </c>
      <c r="F565">
        <v>32</v>
      </c>
      <c r="G565">
        <v>6</v>
      </c>
      <c r="H565">
        <v>8</v>
      </c>
      <c r="I565">
        <v>2012</v>
      </c>
      <c r="J565">
        <v>65</v>
      </c>
      <c r="K565">
        <v>4402.6670000099957</v>
      </c>
      <c r="L565">
        <v>4106.371385465256</v>
      </c>
      <c r="M565">
        <v>4243.6000000000004</v>
      </c>
      <c r="N565">
        <v>1</v>
      </c>
      <c r="O565">
        <v>159.06700000999535</v>
      </c>
      <c r="P565">
        <v>296.29561454473969</v>
      </c>
      <c r="Q565">
        <v>602</v>
      </c>
      <c r="R565">
        <v>2.6755555555555555</v>
      </c>
      <c r="S565">
        <v>225</v>
      </c>
      <c r="T565" t="b">
        <v>1</v>
      </c>
      <c r="U565" t="s">
        <v>98</v>
      </c>
      <c r="V565" t="s">
        <v>112</v>
      </c>
    </row>
    <row r="566" spans="1:22" x14ac:dyDescent="0.2">
      <c r="A566" s="32">
        <v>41127</v>
      </c>
      <c r="B566">
        <v>21.184435521774201</v>
      </c>
      <c r="C566" t="s">
        <v>132</v>
      </c>
      <c r="D566" t="s">
        <v>49</v>
      </c>
      <c r="E566">
        <v>1</v>
      </c>
      <c r="F566">
        <v>32</v>
      </c>
      <c r="G566">
        <v>6</v>
      </c>
      <c r="H566">
        <v>8</v>
      </c>
      <c r="I566">
        <v>2012</v>
      </c>
      <c r="J566">
        <v>3</v>
      </c>
      <c r="K566">
        <v>1313.4350023500006</v>
      </c>
      <c r="L566">
        <v>1544.6711847362772</v>
      </c>
      <c r="M566">
        <v>1489.33</v>
      </c>
      <c r="N566">
        <v>1</v>
      </c>
      <c r="O566">
        <v>-175.89499764999937</v>
      </c>
      <c r="P566">
        <v>-231.2361823862766</v>
      </c>
      <c r="Q566">
        <v>167</v>
      </c>
      <c r="R566">
        <v>2.693548387096774</v>
      </c>
      <c r="S566">
        <v>62</v>
      </c>
      <c r="T566" t="b">
        <v>0</v>
      </c>
      <c r="U566" t="s">
        <v>98</v>
      </c>
      <c r="V566" t="s">
        <v>108</v>
      </c>
    </row>
    <row r="567" spans="1:22" x14ac:dyDescent="0.2">
      <c r="A567" s="32">
        <v>41127</v>
      </c>
      <c r="B567">
        <v>18.251484375156259</v>
      </c>
      <c r="C567" t="s">
        <v>198</v>
      </c>
      <c r="D567" t="s">
        <v>211</v>
      </c>
      <c r="E567">
        <v>1</v>
      </c>
      <c r="F567">
        <v>32</v>
      </c>
      <c r="G567">
        <v>6</v>
      </c>
      <c r="H567">
        <v>8</v>
      </c>
      <c r="I567">
        <v>2012</v>
      </c>
      <c r="J567">
        <v>26</v>
      </c>
      <c r="K567">
        <v>1168.0950000100006</v>
      </c>
      <c r="L567">
        <v>969.06987667986868</v>
      </c>
      <c r="M567">
        <v>0</v>
      </c>
      <c r="N567">
        <v>0</v>
      </c>
      <c r="O567">
        <v>0</v>
      </c>
      <c r="P567">
        <v>199.02512333013192</v>
      </c>
      <c r="Q567">
        <v>177</v>
      </c>
      <c r="R567">
        <v>2.765625</v>
      </c>
      <c r="S567">
        <v>64</v>
      </c>
      <c r="T567" t="b">
        <v>0</v>
      </c>
      <c r="U567" t="s">
        <v>98</v>
      </c>
      <c r="V567" t="s">
        <v>191</v>
      </c>
    </row>
    <row r="568" spans="1:22" x14ac:dyDescent="0.2">
      <c r="A568" s="32">
        <v>41127</v>
      </c>
      <c r="B568">
        <v>19.948548387096785</v>
      </c>
      <c r="C568" t="s">
        <v>196</v>
      </c>
      <c r="D568" t="s">
        <v>174</v>
      </c>
      <c r="E568">
        <v>1</v>
      </c>
      <c r="F568">
        <v>32</v>
      </c>
      <c r="G568">
        <v>6</v>
      </c>
      <c r="H568">
        <v>8</v>
      </c>
      <c r="I568">
        <v>2012</v>
      </c>
      <c r="J568">
        <v>10</v>
      </c>
      <c r="K568">
        <v>1236.8100000000006</v>
      </c>
      <c r="L568">
        <v>1059.2159117198564</v>
      </c>
      <c r="N568">
        <v>0</v>
      </c>
      <c r="O568">
        <v>0</v>
      </c>
      <c r="P568">
        <v>177.59408828014421</v>
      </c>
      <c r="Q568">
        <v>186</v>
      </c>
      <c r="R568">
        <v>3</v>
      </c>
      <c r="S568">
        <v>62</v>
      </c>
      <c r="T568" t="b">
        <v>0</v>
      </c>
      <c r="U568" t="s">
        <v>98</v>
      </c>
      <c r="V568" t="s">
        <v>112</v>
      </c>
    </row>
    <row r="569" spans="1:22" x14ac:dyDescent="0.2">
      <c r="A569" s="32">
        <v>41127</v>
      </c>
      <c r="B569">
        <v>16.77673913057972</v>
      </c>
      <c r="C569" t="s">
        <v>224</v>
      </c>
      <c r="D569" t="s">
        <v>177</v>
      </c>
      <c r="E569">
        <v>1</v>
      </c>
      <c r="F569">
        <v>32</v>
      </c>
      <c r="G569">
        <v>6</v>
      </c>
      <c r="H569">
        <v>8</v>
      </c>
      <c r="I569">
        <v>2012</v>
      </c>
      <c r="J569">
        <v>34</v>
      </c>
      <c r="K569">
        <v>1157.5950000100008</v>
      </c>
      <c r="L569">
        <v>1028.2282121748606</v>
      </c>
      <c r="N569">
        <v>0</v>
      </c>
      <c r="O569">
        <v>0</v>
      </c>
      <c r="P569">
        <v>129.36678783514026</v>
      </c>
      <c r="Q569">
        <v>162</v>
      </c>
      <c r="R569">
        <v>2.347826086956522</v>
      </c>
      <c r="S569">
        <v>69</v>
      </c>
      <c r="T569" t="b">
        <v>0</v>
      </c>
      <c r="U569" t="s">
        <v>98</v>
      </c>
      <c r="V569" t="s">
        <v>119</v>
      </c>
    </row>
    <row r="570" spans="1:22" x14ac:dyDescent="0.2">
      <c r="A570" s="32">
        <v>41127</v>
      </c>
      <c r="B570">
        <v>17.096086956521741</v>
      </c>
      <c r="C570" t="s">
        <v>121</v>
      </c>
      <c r="D570" t="s">
        <v>172</v>
      </c>
      <c r="E570">
        <v>1</v>
      </c>
      <c r="F570">
        <v>32</v>
      </c>
      <c r="G570">
        <v>6</v>
      </c>
      <c r="H570">
        <v>8</v>
      </c>
      <c r="I570">
        <v>2012</v>
      </c>
      <c r="J570">
        <v>50</v>
      </c>
      <c r="K570">
        <v>786.42000000000007</v>
      </c>
      <c r="L570">
        <v>1045.1627082698412</v>
      </c>
      <c r="M570">
        <v>1130.48</v>
      </c>
      <c r="N570">
        <v>1</v>
      </c>
      <c r="O570">
        <v>-344.05999999999995</v>
      </c>
      <c r="P570">
        <v>-258.74270826984116</v>
      </c>
      <c r="Q570">
        <v>112</v>
      </c>
      <c r="R570">
        <v>2.4347826086956523</v>
      </c>
      <c r="S570">
        <v>46</v>
      </c>
      <c r="T570" t="b">
        <v>0</v>
      </c>
      <c r="U570" t="s">
        <v>98</v>
      </c>
      <c r="V570" t="s">
        <v>181</v>
      </c>
    </row>
    <row r="571" spans="1:22" x14ac:dyDescent="0.2">
      <c r="A571" s="32">
        <v>41127</v>
      </c>
      <c r="B571">
        <v>15.153490566226424</v>
      </c>
      <c r="C571" t="s">
        <v>132</v>
      </c>
      <c r="D571" t="s">
        <v>52</v>
      </c>
      <c r="E571">
        <v>1</v>
      </c>
      <c r="F571">
        <v>32</v>
      </c>
      <c r="G571">
        <v>6</v>
      </c>
      <c r="H571">
        <v>8</v>
      </c>
      <c r="I571">
        <v>2012</v>
      </c>
      <c r="J571">
        <v>7</v>
      </c>
      <c r="K571">
        <v>803.13500001000045</v>
      </c>
      <c r="L571">
        <v>875.46307901342391</v>
      </c>
      <c r="M571">
        <v>492.82</v>
      </c>
      <c r="N571">
        <v>1</v>
      </c>
      <c r="O571">
        <v>310.31500001000046</v>
      </c>
      <c r="P571">
        <v>-72.328079003423454</v>
      </c>
      <c r="Q571">
        <v>123</v>
      </c>
      <c r="R571">
        <v>2.3207547169811322</v>
      </c>
      <c r="S571">
        <v>53</v>
      </c>
      <c r="T571" t="b">
        <v>0</v>
      </c>
      <c r="U571" t="s">
        <v>98</v>
      </c>
      <c r="V571" t="s">
        <v>108</v>
      </c>
    </row>
    <row r="572" spans="1:22" x14ac:dyDescent="0.2">
      <c r="A572" s="32">
        <v>41127</v>
      </c>
      <c r="B572">
        <v>9.8099999999999969</v>
      </c>
      <c r="C572" t="s">
        <v>196</v>
      </c>
      <c r="D572" t="s">
        <v>45</v>
      </c>
      <c r="E572">
        <v>1</v>
      </c>
      <c r="F572">
        <v>32</v>
      </c>
      <c r="G572">
        <v>6</v>
      </c>
      <c r="H572">
        <v>8</v>
      </c>
      <c r="I572">
        <v>2012</v>
      </c>
      <c r="J572">
        <v>66</v>
      </c>
      <c r="K572">
        <v>362.96999999999991</v>
      </c>
      <c r="L572">
        <v>847.24173591871761</v>
      </c>
      <c r="M572">
        <v>381.49</v>
      </c>
      <c r="N572">
        <v>1</v>
      </c>
      <c r="O572">
        <v>-18.520000000000095</v>
      </c>
      <c r="P572">
        <v>-484.2717359187177</v>
      </c>
      <c r="Q572">
        <v>75</v>
      </c>
      <c r="R572">
        <v>2.0270270270270272</v>
      </c>
      <c r="S572">
        <v>37</v>
      </c>
      <c r="T572" t="b">
        <v>0</v>
      </c>
      <c r="U572" t="s">
        <v>99</v>
      </c>
      <c r="V572" t="s">
        <v>112</v>
      </c>
    </row>
    <row r="573" spans="1:22" x14ac:dyDescent="0.2">
      <c r="A573" s="32">
        <v>41127</v>
      </c>
      <c r="B573">
        <v>27.361904762063499</v>
      </c>
      <c r="C573" t="s">
        <v>121</v>
      </c>
      <c r="D573" t="s">
        <v>72</v>
      </c>
      <c r="E573">
        <v>1</v>
      </c>
      <c r="F573">
        <v>32</v>
      </c>
      <c r="G573">
        <v>6</v>
      </c>
      <c r="H573">
        <v>8</v>
      </c>
      <c r="I573">
        <v>2012</v>
      </c>
      <c r="J573">
        <v>43</v>
      </c>
      <c r="K573">
        <v>1723.8000000100005</v>
      </c>
      <c r="L573">
        <v>1111.258626280239</v>
      </c>
      <c r="M573">
        <v>902.09</v>
      </c>
      <c r="N573">
        <v>1</v>
      </c>
      <c r="O573">
        <v>821.7100000100005</v>
      </c>
      <c r="P573">
        <v>612.54137372976152</v>
      </c>
      <c r="Q573">
        <v>225</v>
      </c>
      <c r="R573">
        <v>3.5714285714285716</v>
      </c>
      <c r="S573">
        <v>63</v>
      </c>
      <c r="T573" t="b">
        <v>0</v>
      </c>
      <c r="U573" t="s">
        <v>98</v>
      </c>
      <c r="V573" t="s">
        <v>107</v>
      </c>
    </row>
    <row r="574" spans="1:22" x14ac:dyDescent="0.2">
      <c r="A574" s="32">
        <v>41127</v>
      </c>
      <c r="B574">
        <v>17.857372881525421</v>
      </c>
      <c r="C574" t="s">
        <v>187</v>
      </c>
      <c r="D574" t="s">
        <v>51</v>
      </c>
      <c r="E574">
        <v>1</v>
      </c>
      <c r="F574">
        <v>32</v>
      </c>
      <c r="G574">
        <v>6</v>
      </c>
      <c r="H574">
        <v>8</v>
      </c>
      <c r="I574">
        <v>2012</v>
      </c>
      <c r="J574">
        <v>11</v>
      </c>
      <c r="K574">
        <v>1053.5850000099999</v>
      </c>
      <c r="L574">
        <v>1081.4960676927085</v>
      </c>
      <c r="M574">
        <v>1225.8900000000001</v>
      </c>
      <c r="N574">
        <v>1</v>
      </c>
      <c r="O574">
        <v>-172.30499999000017</v>
      </c>
      <c r="P574">
        <v>-27.911067682708563</v>
      </c>
      <c r="Q574">
        <v>174</v>
      </c>
      <c r="R574">
        <v>2.9491525423728815</v>
      </c>
      <c r="S574">
        <v>59</v>
      </c>
      <c r="T574" t="b">
        <v>0</v>
      </c>
      <c r="U574" t="s">
        <v>98</v>
      </c>
      <c r="V574" t="s">
        <v>108</v>
      </c>
    </row>
    <row r="575" spans="1:22" x14ac:dyDescent="0.2">
      <c r="A575" s="32">
        <v>41127</v>
      </c>
      <c r="B575">
        <v>20.731247474747452</v>
      </c>
      <c r="C575" t="s">
        <v>161</v>
      </c>
      <c r="D575" t="s">
        <v>149</v>
      </c>
      <c r="E575">
        <v>1</v>
      </c>
      <c r="F575">
        <v>32</v>
      </c>
      <c r="G575">
        <v>6</v>
      </c>
      <c r="H575">
        <v>8</v>
      </c>
      <c r="I575">
        <v>2012</v>
      </c>
      <c r="J575">
        <v>31</v>
      </c>
      <c r="K575">
        <v>4104.7869999999957</v>
      </c>
      <c r="L575">
        <v>3834.1774606899771</v>
      </c>
      <c r="M575">
        <v>3634.01</v>
      </c>
      <c r="N575">
        <v>1</v>
      </c>
      <c r="O575">
        <v>470.7769999999955</v>
      </c>
      <c r="P575">
        <v>270.60953931001859</v>
      </c>
      <c r="Q575">
        <v>531</v>
      </c>
      <c r="R575">
        <v>2.6818181818181817</v>
      </c>
      <c r="S575">
        <v>198</v>
      </c>
      <c r="T575" t="b">
        <v>1</v>
      </c>
      <c r="U575" t="s">
        <v>98</v>
      </c>
      <c r="V575" t="s">
        <v>117</v>
      </c>
    </row>
    <row r="576" spans="1:22" x14ac:dyDescent="0.2">
      <c r="A576" s="32">
        <v>41127</v>
      </c>
      <c r="B576">
        <v>20.295921052631584</v>
      </c>
      <c r="C576" t="s">
        <v>223</v>
      </c>
      <c r="D576" t="s">
        <v>140</v>
      </c>
      <c r="E576">
        <v>1</v>
      </c>
      <c r="F576">
        <v>32</v>
      </c>
      <c r="G576">
        <v>6</v>
      </c>
      <c r="H576">
        <v>8</v>
      </c>
      <c r="I576">
        <v>2012</v>
      </c>
      <c r="J576">
        <v>18</v>
      </c>
      <c r="K576">
        <v>1542.4900000000005</v>
      </c>
      <c r="L576">
        <v>1459.7384075851958</v>
      </c>
      <c r="M576">
        <v>1186.01</v>
      </c>
      <c r="N576">
        <v>1</v>
      </c>
      <c r="O576">
        <v>356.48000000000047</v>
      </c>
      <c r="P576">
        <v>82.751592414804691</v>
      </c>
      <c r="Q576">
        <v>185</v>
      </c>
      <c r="R576">
        <v>2.4342105263157894</v>
      </c>
      <c r="S576">
        <v>76</v>
      </c>
      <c r="T576" t="b">
        <v>0</v>
      </c>
      <c r="U576" t="s">
        <v>98</v>
      </c>
      <c r="V576" t="s">
        <v>108</v>
      </c>
    </row>
    <row r="577" spans="1:22" x14ac:dyDescent="0.2">
      <c r="A577" s="32">
        <v>41127</v>
      </c>
      <c r="B577">
        <v>16.754047619285718</v>
      </c>
      <c r="C577" t="s">
        <v>223</v>
      </c>
      <c r="D577" t="s">
        <v>129</v>
      </c>
      <c r="E577">
        <v>1</v>
      </c>
      <c r="F577">
        <v>32</v>
      </c>
      <c r="G577">
        <v>6</v>
      </c>
      <c r="H577">
        <v>8</v>
      </c>
      <c r="I577">
        <v>2012</v>
      </c>
      <c r="J577">
        <v>83</v>
      </c>
      <c r="K577">
        <v>703.67000001000008</v>
      </c>
      <c r="L577">
        <v>1222.8075836895957</v>
      </c>
      <c r="M577">
        <v>624.45000000000005</v>
      </c>
      <c r="N577">
        <v>1</v>
      </c>
      <c r="O577">
        <v>79.220000010000035</v>
      </c>
      <c r="P577">
        <v>-519.13758367959565</v>
      </c>
      <c r="Q577">
        <v>96</v>
      </c>
      <c r="R577">
        <v>2.2857142857142856</v>
      </c>
      <c r="S577">
        <v>42</v>
      </c>
      <c r="T577" t="b">
        <v>0</v>
      </c>
      <c r="U577" t="s">
        <v>131</v>
      </c>
      <c r="V577" t="s">
        <v>108</v>
      </c>
    </row>
    <row r="578" spans="1:22" x14ac:dyDescent="0.2">
      <c r="A578" s="32">
        <v>41127</v>
      </c>
      <c r="B578">
        <v>17.14113157894737</v>
      </c>
      <c r="C578" t="s">
        <v>223</v>
      </c>
      <c r="D578" t="s">
        <v>158</v>
      </c>
      <c r="E578">
        <v>1</v>
      </c>
      <c r="F578">
        <v>32</v>
      </c>
      <c r="G578">
        <v>6</v>
      </c>
      <c r="H578">
        <v>8</v>
      </c>
      <c r="I578">
        <v>2012</v>
      </c>
      <c r="J578">
        <v>44</v>
      </c>
      <c r="K578">
        <v>651.36300000000006</v>
      </c>
      <c r="L578">
        <v>919.88619996205136</v>
      </c>
      <c r="M578">
        <v>603.41999999999996</v>
      </c>
      <c r="N578">
        <v>1</v>
      </c>
      <c r="O578">
        <v>47.943000000000097</v>
      </c>
      <c r="P578">
        <v>-268.52319996205131</v>
      </c>
      <c r="Q578">
        <v>83</v>
      </c>
      <c r="R578">
        <v>2.1842105263157894</v>
      </c>
      <c r="S578">
        <v>38</v>
      </c>
      <c r="T578" t="b">
        <v>0</v>
      </c>
      <c r="U578" t="s">
        <v>98</v>
      </c>
      <c r="V578" t="s">
        <v>108</v>
      </c>
    </row>
    <row r="579" spans="1:22" x14ac:dyDescent="0.2">
      <c r="A579" s="32">
        <v>41127</v>
      </c>
      <c r="B579">
        <v>16.993333333333336</v>
      </c>
      <c r="C579" t="s">
        <v>223</v>
      </c>
      <c r="D579" t="s">
        <v>57</v>
      </c>
      <c r="E579">
        <v>1</v>
      </c>
      <c r="F579">
        <v>32</v>
      </c>
      <c r="G579">
        <v>6</v>
      </c>
      <c r="H579">
        <v>8</v>
      </c>
      <c r="I579">
        <v>2012</v>
      </c>
      <c r="J579">
        <v>59</v>
      </c>
      <c r="K579">
        <v>509.80000000000013</v>
      </c>
      <c r="L579">
        <v>671.47753215498506</v>
      </c>
      <c r="M579">
        <v>528.15</v>
      </c>
      <c r="N579">
        <v>1</v>
      </c>
      <c r="O579">
        <v>-18.349999999999852</v>
      </c>
      <c r="P579">
        <v>-161.67753215498493</v>
      </c>
      <c r="Q579">
        <v>99</v>
      </c>
      <c r="R579">
        <v>3.3</v>
      </c>
      <c r="S579">
        <v>30</v>
      </c>
      <c r="T579" t="b">
        <v>0</v>
      </c>
      <c r="U579" t="s">
        <v>98</v>
      </c>
      <c r="V579" t="s">
        <v>116</v>
      </c>
    </row>
    <row r="580" spans="1:22" x14ac:dyDescent="0.2">
      <c r="A580" s="32">
        <v>41127</v>
      </c>
      <c r="B580">
        <v>16.00509090909091</v>
      </c>
      <c r="C580" t="s">
        <v>224</v>
      </c>
      <c r="D580" t="s">
        <v>71</v>
      </c>
      <c r="E580">
        <v>1</v>
      </c>
      <c r="F580">
        <v>32</v>
      </c>
      <c r="G580">
        <v>6</v>
      </c>
      <c r="H580">
        <v>8</v>
      </c>
      <c r="I580">
        <v>2012</v>
      </c>
      <c r="J580">
        <v>71</v>
      </c>
      <c r="K580">
        <v>880.28000000000009</v>
      </c>
      <c r="L580">
        <v>1742.352172453539</v>
      </c>
      <c r="M580">
        <v>1284.31</v>
      </c>
      <c r="N580">
        <v>1</v>
      </c>
      <c r="O580">
        <v>-404.02999999999986</v>
      </c>
      <c r="P580">
        <v>-862.07217245353888</v>
      </c>
      <c r="Q580">
        <v>121</v>
      </c>
      <c r="R580">
        <v>2.2000000000000002</v>
      </c>
      <c r="S580">
        <v>55</v>
      </c>
      <c r="T580" t="b">
        <v>1</v>
      </c>
      <c r="U580" t="s">
        <v>98</v>
      </c>
      <c r="V580" t="s">
        <v>100</v>
      </c>
    </row>
    <row r="581" spans="1:22" x14ac:dyDescent="0.2">
      <c r="A581" s="32">
        <v>41127</v>
      </c>
      <c r="B581">
        <v>17.084339622641515</v>
      </c>
      <c r="C581" t="s">
        <v>121</v>
      </c>
      <c r="D581" t="s">
        <v>179</v>
      </c>
      <c r="E581">
        <v>1</v>
      </c>
      <c r="F581">
        <v>32</v>
      </c>
      <c r="G581">
        <v>6</v>
      </c>
      <c r="H581">
        <v>8</v>
      </c>
      <c r="I581">
        <v>2012</v>
      </c>
      <c r="J581">
        <v>82</v>
      </c>
      <c r="K581">
        <v>905.47000000000037</v>
      </c>
      <c r="L581">
        <v>709.9000259399038</v>
      </c>
      <c r="N581">
        <v>0</v>
      </c>
      <c r="O581">
        <v>0</v>
      </c>
      <c r="P581">
        <v>195.56997406009657</v>
      </c>
      <c r="Q581">
        <v>133</v>
      </c>
      <c r="R581">
        <v>2.5094339622641511</v>
      </c>
      <c r="S581">
        <v>53</v>
      </c>
      <c r="T581" t="b">
        <v>0</v>
      </c>
      <c r="U581" t="s">
        <v>98</v>
      </c>
      <c r="V581" t="s">
        <v>109</v>
      </c>
    </row>
    <row r="582" spans="1:22" x14ac:dyDescent="0.2">
      <c r="A582" s="32">
        <v>41127</v>
      </c>
      <c r="B582">
        <v>26.900885245901669</v>
      </c>
      <c r="C582" t="s">
        <v>132</v>
      </c>
      <c r="D582" t="s">
        <v>7</v>
      </c>
      <c r="E582">
        <v>1</v>
      </c>
      <c r="F582">
        <v>32</v>
      </c>
      <c r="G582">
        <v>6</v>
      </c>
      <c r="H582">
        <v>8</v>
      </c>
      <c r="I582">
        <v>2012</v>
      </c>
      <c r="J582">
        <v>12</v>
      </c>
      <c r="K582">
        <v>1640.9540000000018</v>
      </c>
      <c r="L582">
        <v>1507.9155474805195</v>
      </c>
      <c r="M582">
        <v>1604.81</v>
      </c>
      <c r="N582">
        <v>1</v>
      </c>
      <c r="O582">
        <v>36.144000000001824</v>
      </c>
      <c r="P582">
        <v>133.03845251948223</v>
      </c>
      <c r="Q582">
        <v>230</v>
      </c>
      <c r="R582">
        <v>3.7704918032786887</v>
      </c>
      <c r="S582">
        <v>61</v>
      </c>
      <c r="T582" t="b">
        <v>0</v>
      </c>
      <c r="U582" t="s">
        <v>99</v>
      </c>
      <c r="V582" t="s">
        <v>108</v>
      </c>
    </row>
    <row r="583" spans="1:22" x14ac:dyDescent="0.2">
      <c r="A583" s="32">
        <v>41127</v>
      </c>
      <c r="B583">
        <v>15.853055555694453</v>
      </c>
      <c r="C583" t="s">
        <v>121</v>
      </c>
      <c r="D583" t="s">
        <v>210</v>
      </c>
      <c r="E583">
        <v>1</v>
      </c>
      <c r="F583">
        <v>32</v>
      </c>
      <c r="G583">
        <v>6</v>
      </c>
      <c r="H583">
        <v>8</v>
      </c>
      <c r="I583">
        <v>2012</v>
      </c>
      <c r="J583">
        <v>104</v>
      </c>
      <c r="K583">
        <v>1141.4200000100006</v>
      </c>
      <c r="L583">
        <v>845.1190784998854</v>
      </c>
      <c r="N583">
        <v>0</v>
      </c>
      <c r="O583">
        <v>0</v>
      </c>
      <c r="P583">
        <v>296.30092151011524</v>
      </c>
      <c r="Q583">
        <v>162</v>
      </c>
      <c r="R583">
        <v>2.25</v>
      </c>
      <c r="S583">
        <v>72</v>
      </c>
      <c r="T583" t="b">
        <v>0</v>
      </c>
      <c r="U583" t="s">
        <v>98</v>
      </c>
      <c r="V583" t="s">
        <v>109</v>
      </c>
    </row>
    <row r="584" spans="1:22" x14ac:dyDescent="0.2">
      <c r="A584" s="32">
        <v>41127</v>
      </c>
      <c r="B584">
        <v>17.852584905660379</v>
      </c>
      <c r="C584" t="s">
        <v>123</v>
      </c>
      <c r="D584" t="s">
        <v>8</v>
      </c>
      <c r="E584">
        <v>1</v>
      </c>
      <c r="F584">
        <v>32</v>
      </c>
      <c r="G584">
        <v>6</v>
      </c>
      <c r="H584">
        <v>8</v>
      </c>
      <c r="I584">
        <v>2012</v>
      </c>
      <c r="J584">
        <v>45</v>
      </c>
      <c r="K584">
        <v>946.18700000000013</v>
      </c>
      <c r="L584">
        <v>1306.3160534870456</v>
      </c>
      <c r="M584">
        <v>1186.72</v>
      </c>
      <c r="N584">
        <v>1</v>
      </c>
      <c r="O584">
        <v>-240.5329999999999</v>
      </c>
      <c r="P584">
        <v>-360.12905348704544</v>
      </c>
      <c r="Q584">
        <v>130</v>
      </c>
      <c r="R584">
        <v>2.4528301886792452</v>
      </c>
      <c r="S584">
        <v>53</v>
      </c>
      <c r="T584" t="b">
        <v>0</v>
      </c>
      <c r="U584" t="s">
        <v>98</v>
      </c>
      <c r="V584" t="s">
        <v>107</v>
      </c>
    </row>
    <row r="585" spans="1:22" x14ac:dyDescent="0.2">
      <c r="A585" s="32">
        <v>41127</v>
      </c>
      <c r="B585">
        <v>18.377941176470607</v>
      </c>
      <c r="C585" t="s">
        <v>132</v>
      </c>
      <c r="D585" t="s">
        <v>9</v>
      </c>
      <c r="E585">
        <v>1</v>
      </c>
      <c r="F585">
        <v>32</v>
      </c>
      <c r="G585">
        <v>6</v>
      </c>
      <c r="H585">
        <v>8</v>
      </c>
      <c r="I585">
        <v>2012</v>
      </c>
      <c r="J585">
        <v>20</v>
      </c>
      <c r="K585">
        <v>1562.1250000000016</v>
      </c>
      <c r="L585">
        <v>1318.2240630094684</v>
      </c>
      <c r="M585">
        <v>869.32</v>
      </c>
      <c r="N585">
        <v>1</v>
      </c>
      <c r="O585">
        <v>692.80500000000154</v>
      </c>
      <c r="P585">
        <v>243.90093699053318</v>
      </c>
      <c r="Q585">
        <v>259</v>
      </c>
      <c r="R585">
        <v>3.0470588235294116</v>
      </c>
      <c r="S585">
        <v>85</v>
      </c>
      <c r="T585" t="b">
        <v>0</v>
      </c>
      <c r="U585" t="s">
        <v>99</v>
      </c>
      <c r="V585" t="s">
        <v>108</v>
      </c>
    </row>
    <row r="586" spans="1:22" x14ac:dyDescent="0.2">
      <c r="A586" s="32">
        <v>41127</v>
      </c>
      <c r="B586">
        <v>15.804901960784317</v>
      </c>
      <c r="C586" t="s">
        <v>198</v>
      </c>
      <c r="D586" t="s">
        <v>154</v>
      </c>
      <c r="E586">
        <v>1</v>
      </c>
      <c r="F586">
        <v>32</v>
      </c>
      <c r="G586">
        <v>6</v>
      </c>
      <c r="H586">
        <v>8</v>
      </c>
      <c r="I586">
        <v>2012</v>
      </c>
      <c r="J586">
        <v>90</v>
      </c>
      <c r="K586">
        <v>806.05000000000018</v>
      </c>
      <c r="L586">
        <v>866.00327804712572</v>
      </c>
      <c r="M586">
        <v>878.64</v>
      </c>
      <c r="N586">
        <v>1</v>
      </c>
      <c r="O586">
        <v>-72.589999999999804</v>
      </c>
      <c r="P586">
        <v>-59.953278047125536</v>
      </c>
      <c r="Q586">
        <v>110</v>
      </c>
      <c r="R586">
        <v>2.1568627450980391</v>
      </c>
      <c r="S586">
        <v>51</v>
      </c>
      <c r="T586" t="b">
        <v>0</v>
      </c>
      <c r="U586" t="s">
        <v>98</v>
      </c>
      <c r="V586" t="s">
        <v>118</v>
      </c>
    </row>
    <row r="587" spans="1:22" x14ac:dyDescent="0.2">
      <c r="A587" s="32">
        <v>41127</v>
      </c>
      <c r="B587">
        <v>14.763214285714287</v>
      </c>
      <c r="C587" t="s">
        <v>122</v>
      </c>
      <c r="D587" t="s">
        <v>26</v>
      </c>
      <c r="E587">
        <v>1</v>
      </c>
      <c r="F587">
        <v>32</v>
      </c>
      <c r="G587">
        <v>6</v>
      </c>
      <c r="H587">
        <v>8</v>
      </c>
      <c r="I587">
        <v>2012</v>
      </c>
      <c r="J587">
        <v>64</v>
      </c>
      <c r="K587">
        <v>826.74000000000012</v>
      </c>
      <c r="L587">
        <v>747.96982336272868</v>
      </c>
      <c r="M587">
        <v>951.41</v>
      </c>
      <c r="N587">
        <v>1</v>
      </c>
      <c r="O587">
        <v>-124.66999999999985</v>
      </c>
      <c r="P587">
        <v>78.770176637271447</v>
      </c>
      <c r="Q587">
        <v>155</v>
      </c>
      <c r="R587">
        <v>2.7678571428571428</v>
      </c>
      <c r="S587">
        <v>56</v>
      </c>
      <c r="T587" t="b">
        <v>0</v>
      </c>
      <c r="U587" t="s">
        <v>98</v>
      </c>
      <c r="V587" t="s">
        <v>116</v>
      </c>
    </row>
    <row r="588" spans="1:22" x14ac:dyDescent="0.2">
      <c r="A588" s="32">
        <v>41127</v>
      </c>
      <c r="B588">
        <v>16.937370370370381</v>
      </c>
      <c r="C588" t="s">
        <v>224</v>
      </c>
      <c r="D588" t="s">
        <v>10</v>
      </c>
      <c r="E588">
        <v>1</v>
      </c>
      <c r="F588">
        <v>32</v>
      </c>
      <c r="G588">
        <v>6</v>
      </c>
      <c r="H588">
        <v>8</v>
      </c>
      <c r="I588">
        <v>2012</v>
      </c>
      <c r="J588">
        <v>30</v>
      </c>
      <c r="K588">
        <v>914.61800000000051</v>
      </c>
      <c r="L588">
        <v>907.52746026442844</v>
      </c>
      <c r="M588">
        <v>797.99</v>
      </c>
      <c r="N588">
        <v>1</v>
      </c>
      <c r="O588">
        <v>116.6280000000005</v>
      </c>
      <c r="P588">
        <v>7.0905397355720652</v>
      </c>
      <c r="Q588">
        <v>123</v>
      </c>
      <c r="R588">
        <v>2.2777777777777777</v>
      </c>
      <c r="S588">
        <v>54</v>
      </c>
      <c r="T588" t="b">
        <v>0</v>
      </c>
      <c r="U588" t="s">
        <v>99</v>
      </c>
      <c r="V588" t="s">
        <v>111</v>
      </c>
    </row>
    <row r="589" spans="1:22" x14ac:dyDescent="0.2">
      <c r="A589" s="32">
        <v>41127</v>
      </c>
      <c r="B589">
        <v>19.664285714285711</v>
      </c>
      <c r="C589" t="s">
        <v>196</v>
      </c>
      <c r="D589" t="s">
        <v>130</v>
      </c>
      <c r="E589">
        <v>1</v>
      </c>
      <c r="F589">
        <v>32</v>
      </c>
      <c r="G589">
        <v>6</v>
      </c>
      <c r="H589">
        <v>8</v>
      </c>
      <c r="I589">
        <v>2012</v>
      </c>
      <c r="J589">
        <v>81</v>
      </c>
      <c r="K589">
        <v>3165.9499999999994</v>
      </c>
      <c r="L589">
        <v>2781.7478878001511</v>
      </c>
      <c r="M589">
        <v>2414.8200000000002</v>
      </c>
      <c r="N589">
        <v>1</v>
      </c>
      <c r="O589">
        <v>751.1299999999992</v>
      </c>
      <c r="P589">
        <v>384.20211219984822</v>
      </c>
      <c r="Q589">
        <v>376</v>
      </c>
      <c r="R589">
        <v>2.3354037267080745</v>
      </c>
      <c r="S589">
        <v>161</v>
      </c>
      <c r="T589" t="b">
        <v>1</v>
      </c>
      <c r="U589" t="s">
        <v>98</v>
      </c>
      <c r="V589" t="s">
        <v>112</v>
      </c>
    </row>
    <row r="590" spans="1:22" x14ac:dyDescent="0.2">
      <c r="A590" s="32">
        <v>41127</v>
      </c>
      <c r="B590">
        <v>13.722352941176473</v>
      </c>
      <c r="C590" t="s">
        <v>122</v>
      </c>
      <c r="D590" t="s">
        <v>55</v>
      </c>
      <c r="E590">
        <v>1</v>
      </c>
      <c r="F590">
        <v>32</v>
      </c>
      <c r="G590">
        <v>6</v>
      </c>
      <c r="H590">
        <v>8</v>
      </c>
      <c r="I590">
        <v>2012</v>
      </c>
      <c r="J590">
        <v>57</v>
      </c>
      <c r="K590">
        <v>699.84000000000015</v>
      </c>
      <c r="L590">
        <v>1140.1676145984845</v>
      </c>
      <c r="M590">
        <v>683.4</v>
      </c>
      <c r="N590">
        <v>1</v>
      </c>
      <c r="O590">
        <v>16.440000000000168</v>
      </c>
      <c r="P590">
        <v>-440.32761459848439</v>
      </c>
      <c r="Q590">
        <v>121</v>
      </c>
      <c r="R590">
        <v>2.3725490196078431</v>
      </c>
      <c r="S590">
        <v>51</v>
      </c>
      <c r="T590" t="b">
        <v>0</v>
      </c>
      <c r="U590" t="s">
        <v>98</v>
      </c>
      <c r="V590" t="s">
        <v>118</v>
      </c>
    </row>
    <row r="591" spans="1:22" x14ac:dyDescent="0.2">
      <c r="A591" s="32">
        <v>41127</v>
      </c>
      <c r="B591">
        <v>16.754915254237293</v>
      </c>
      <c r="C591" t="s">
        <v>122</v>
      </c>
      <c r="D591" t="s">
        <v>11</v>
      </c>
      <c r="E591">
        <v>1</v>
      </c>
      <c r="F591">
        <v>32</v>
      </c>
      <c r="G591">
        <v>6</v>
      </c>
      <c r="H591">
        <v>8</v>
      </c>
      <c r="I591">
        <v>2012</v>
      </c>
      <c r="J591">
        <v>41</v>
      </c>
      <c r="K591">
        <v>988.5400000000003</v>
      </c>
      <c r="L591">
        <v>1468.3960891317079</v>
      </c>
      <c r="M591">
        <v>1469.16</v>
      </c>
      <c r="N591">
        <v>1</v>
      </c>
      <c r="O591">
        <v>-480.61999999999978</v>
      </c>
      <c r="P591">
        <v>-479.85608913170756</v>
      </c>
      <c r="Q591">
        <v>132</v>
      </c>
      <c r="R591">
        <v>2.2372881355932202</v>
      </c>
      <c r="S591">
        <v>59</v>
      </c>
      <c r="T591" t="b">
        <v>0</v>
      </c>
      <c r="U591" t="s">
        <v>99</v>
      </c>
      <c r="V591" t="s">
        <v>107</v>
      </c>
    </row>
    <row r="592" spans="1:22" x14ac:dyDescent="0.2">
      <c r="A592" s="32">
        <v>41127</v>
      </c>
      <c r="B592">
        <v>19.701847826086972</v>
      </c>
      <c r="C592" t="s">
        <v>198</v>
      </c>
      <c r="D592" t="s">
        <v>204</v>
      </c>
      <c r="E592">
        <v>1</v>
      </c>
      <c r="F592">
        <v>32</v>
      </c>
      <c r="G592">
        <v>6</v>
      </c>
      <c r="H592">
        <v>8</v>
      </c>
      <c r="I592">
        <v>2012</v>
      </c>
      <c r="J592">
        <v>69</v>
      </c>
      <c r="K592">
        <v>906.28500000000065</v>
      </c>
      <c r="L592">
        <v>777.50955221989466</v>
      </c>
      <c r="M592">
        <v>0</v>
      </c>
      <c r="N592">
        <v>0</v>
      </c>
      <c r="O592">
        <v>0</v>
      </c>
      <c r="P592">
        <v>128.77544778010599</v>
      </c>
      <c r="Q592">
        <v>117</v>
      </c>
      <c r="R592">
        <v>2.5434782608695654</v>
      </c>
      <c r="S592">
        <v>46</v>
      </c>
      <c r="T592" t="b">
        <v>0</v>
      </c>
      <c r="U592" t="s">
        <v>98</v>
      </c>
      <c r="V592" t="s">
        <v>182</v>
      </c>
    </row>
    <row r="593" spans="1:22" x14ac:dyDescent="0.2">
      <c r="A593" s="32">
        <v>41127</v>
      </c>
      <c r="B593">
        <v>19.067750000000011</v>
      </c>
      <c r="C593" t="s">
        <v>224</v>
      </c>
      <c r="D593" t="s">
        <v>67</v>
      </c>
      <c r="E593">
        <v>1</v>
      </c>
      <c r="F593">
        <v>32</v>
      </c>
      <c r="G593">
        <v>6</v>
      </c>
      <c r="H593">
        <v>8</v>
      </c>
      <c r="I593">
        <v>2012</v>
      </c>
      <c r="J593">
        <v>49</v>
      </c>
      <c r="K593">
        <v>1296.6070000000007</v>
      </c>
      <c r="L593">
        <v>1026.6630516414789</v>
      </c>
      <c r="M593">
        <v>714.35</v>
      </c>
      <c r="N593">
        <v>1</v>
      </c>
      <c r="O593">
        <v>582.25700000000063</v>
      </c>
      <c r="P593">
        <v>269.94394835852177</v>
      </c>
      <c r="Q593">
        <v>226</v>
      </c>
      <c r="R593">
        <v>3.3235294117647061</v>
      </c>
      <c r="S593">
        <v>68</v>
      </c>
      <c r="T593" t="b">
        <v>0</v>
      </c>
      <c r="U593" t="s">
        <v>99</v>
      </c>
      <c r="V593" t="s">
        <v>100</v>
      </c>
    </row>
    <row r="594" spans="1:22" x14ac:dyDescent="0.2">
      <c r="A594" s="32">
        <v>41127</v>
      </c>
      <c r="B594">
        <v>15.559173913043486</v>
      </c>
      <c r="C594" t="s">
        <v>187</v>
      </c>
      <c r="D594" t="s">
        <v>155</v>
      </c>
      <c r="E594">
        <v>1</v>
      </c>
      <c r="F594">
        <v>32</v>
      </c>
      <c r="G594">
        <v>6</v>
      </c>
      <c r="H594">
        <v>8</v>
      </c>
      <c r="I594">
        <v>2012</v>
      </c>
      <c r="J594">
        <v>93</v>
      </c>
      <c r="K594">
        <v>715.72200000000032</v>
      </c>
      <c r="L594">
        <v>1133.7483717845589</v>
      </c>
      <c r="M594">
        <v>1235.8900000000001</v>
      </c>
      <c r="N594">
        <v>1</v>
      </c>
      <c r="O594">
        <v>-520.16799999999978</v>
      </c>
      <c r="P594">
        <v>-418.02637178455859</v>
      </c>
      <c r="Q594">
        <v>107</v>
      </c>
      <c r="R594">
        <v>2.3260869565217392</v>
      </c>
      <c r="S594">
        <v>46</v>
      </c>
      <c r="T594" t="b">
        <v>0</v>
      </c>
      <c r="U594" t="s">
        <v>98</v>
      </c>
      <c r="V594" t="s">
        <v>108</v>
      </c>
    </row>
    <row r="595" spans="1:22" x14ac:dyDescent="0.2">
      <c r="A595" s="32">
        <v>41127</v>
      </c>
      <c r="B595">
        <v>14.675600000000001</v>
      </c>
      <c r="C595" t="s">
        <v>196</v>
      </c>
      <c r="D595" t="s">
        <v>127</v>
      </c>
      <c r="E595">
        <v>1</v>
      </c>
      <c r="F595">
        <v>32</v>
      </c>
      <c r="G595">
        <v>6</v>
      </c>
      <c r="H595">
        <v>8</v>
      </c>
      <c r="I595">
        <v>2012</v>
      </c>
      <c r="J595">
        <v>21</v>
      </c>
      <c r="K595">
        <v>733.78000000000009</v>
      </c>
      <c r="L595">
        <v>889.93405299457743</v>
      </c>
      <c r="M595">
        <v>793.82</v>
      </c>
      <c r="N595">
        <v>1</v>
      </c>
      <c r="O595">
        <v>-60.039999999999964</v>
      </c>
      <c r="P595">
        <v>-156.15405299457734</v>
      </c>
      <c r="Q595">
        <v>98</v>
      </c>
      <c r="R595">
        <v>1.96</v>
      </c>
      <c r="S595">
        <v>50</v>
      </c>
      <c r="T595" t="b">
        <v>0</v>
      </c>
      <c r="U595" t="s">
        <v>99</v>
      </c>
      <c r="V595" t="s">
        <v>120</v>
      </c>
    </row>
    <row r="596" spans="1:22" x14ac:dyDescent="0.2">
      <c r="A596" s="32">
        <v>41127</v>
      </c>
      <c r="B596">
        <v>15.427480000000001</v>
      </c>
      <c r="C596" t="s">
        <v>187</v>
      </c>
      <c r="D596" t="s">
        <v>159</v>
      </c>
      <c r="E596">
        <v>1</v>
      </c>
      <c r="F596">
        <v>32</v>
      </c>
      <c r="G596">
        <v>6</v>
      </c>
      <c r="H596">
        <v>8</v>
      </c>
      <c r="I596">
        <v>2012</v>
      </c>
      <c r="J596">
        <v>2</v>
      </c>
      <c r="K596">
        <v>385.68700000000001</v>
      </c>
      <c r="L596">
        <v>516.81031765420448</v>
      </c>
      <c r="M596">
        <v>473.36</v>
      </c>
      <c r="N596">
        <v>1</v>
      </c>
      <c r="O596">
        <v>-87.673000000000002</v>
      </c>
      <c r="P596">
        <v>-131.12331765420447</v>
      </c>
      <c r="Q596">
        <v>73</v>
      </c>
      <c r="R596">
        <v>2.92</v>
      </c>
      <c r="S596">
        <v>25</v>
      </c>
      <c r="T596" t="b">
        <v>0</v>
      </c>
      <c r="U596" t="s">
        <v>98</v>
      </c>
      <c r="V596" t="s">
        <v>108</v>
      </c>
    </row>
    <row r="597" spans="1:22" x14ac:dyDescent="0.2">
      <c r="A597" s="32">
        <v>41127</v>
      </c>
      <c r="B597">
        <v>16.919799999999999</v>
      </c>
      <c r="C597" t="s">
        <v>187</v>
      </c>
      <c r="D597" t="s">
        <v>58</v>
      </c>
      <c r="E597">
        <v>1</v>
      </c>
      <c r="F597">
        <v>32</v>
      </c>
      <c r="G597">
        <v>6</v>
      </c>
      <c r="H597">
        <v>8</v>
      </c>
      <c r="I597">
        <v>2012</v>
      </c>
      <c r="J597">
        <v>62</v>
      </c>
      <c r="K597">
        <v>422.995</v>
      </c>
      <c r="L597">
        <v>808.90121868441338</v>
      </c>
      <c r="M597">
        <v>664.72</v>
      </c>
      <c r="N597">
        <v>1</v>
      </c>
      <c r="O597">
        <v>-241.72500000000002</v>
      </c>
      <c r="P597">
        <v>-385.90621868441337</v>
      </c>
      <c r="Q597">
        <v>50</v>
      </c>
      <c r="R597">
        <v>2</v>
      </c>
      <c r="S597">
        <v>25</v>
      </c>
      <c r="T597" t="b">
        <v>0</v>
      </c>
      <c r="U597" t="s">
        <v>98</v>
      </c>
      <c r="V597" t="s">
        <v>101</v>
      </c>
    </row>
    <row r="598" spans="1:22" x14ac:dyDescent="0.2">
      <c r="A598" s="32">
        <v>41127</v>
      </c>
      <c r="B598">
        <v>17.631098901135484</v>
      </c>
      <c r="C598" t="s">
        <v>161</v>
      </c>
      <c r="D598" t="s">
        <v>145</v>
      </c>
      <c r="E598">
        <v>1</v>
      </c>
      <c r="F598">
        <v>32</v>
      </c>
      <c r="G598">
        <v>6</v>
      </c>
      <c r="H598">
        <v>8</v>
      </c>
      <c r="I598">
        <v>2012</v>
      </c>
      <c r="J598">
        <v>24</v>
      </c>
      <c r="K598">
        <v>4813.2900000099871</v>
      </c>
      <c r="L598">
        <v>3826.5185258908173</v>
      </c>
      <c r="M598">
        <v>3699.79</v>
      </c>
      <c r="N598">
        <v>1</v>
      </c>
      <c r="O598">
        <v>1113.5000000099872</v>
      </c>
      <c r="P598">
        <v>986.77147411916985</v>
      </c>
      <c r="Q598">
        <v>645</v>
      </c>
      <c r="R598">
        <v>2.3626373626373627</v>
      </c>
      <c r="S598">
        <v>273</v>
      </c>
      <c r="T598" t="b">
        <v>1</v>
      </c>
      <c r="U598" t="s">
        <v>98</v>
      </c>
      <c r="V598" t="s">
        <v>117</v>
      </c>
    </row>
    <row r="599" spans="1:22" x14ac:dyDescent="0.2">
      <c r="A599" s="32">
        <v>41127</v>
      </c>
      <c r="B599">
        <v>17.36116279069768</v>
      </c>
      <c r="C599" t="s">
        <v>198</v>
      </c>
      <c r="D599" t="s">
        <v>37</v>
      </c>
      <c r="E599">
        <v>1</v>
      </c>
      <c r="F599">
        <v>32</v>
      </c>
      <c r="G599">
        <v>6</v>
      </c>
      <c r="H599">
        <v>8</v>
      </c>
      <c r="I599">
        <v>2012</v>
      </c>
      <c r="J599">
        <v>48</v>
      </c>
      <c r="K599">
        <v>746.5300000000002</v>
      </c>
      <c r="L599">
        <v>874.55682965491246</v>
      </c>
      <c r="M599">
        <v>895.59</v>
      </c>
      <c r="N599">
        <v>1</v>
      </c>
      <c r="O599">
        <v>-149.05999999999983</v>
      </c>
      <c r="P599">
        <v>-128.02682965491226</v>
      </c>
      <c r="Q599">
        <v>123</v>
      </c>
      <c r="R599">
        <v>2.86046511627907</v>
      </c>
      <c r="S599">
        <v>43</v>
      </c>
      <c r="T599" t="b">
        <v>0</v>
      </c>
      <c r="U599" t="s">
        <v>98</v>
      </c>
      <c r="V599" t="s">
        <v>110</v>
      </c>
    </row>
    <row r="600" spans="1:22" x14ac:dyDescent="0.2">
      <c r="A600" s="32">
        <v>41127</v>
      </c>
      <c r="B600">
        <v>23.470761904761918</v>
      </c>
      <c r="C600" t="s">
        <v>187</v>
      </c>
      <c r="D600" t="s">
        <v>194</v>
      </c>
      <c r="E600">
        <v>1</v>
      </c>
      <c r="F600">
        <v>32</v>
      </c>
      <c r="G600">
        <v>6</v>
      </c>
      <c r="H600">
        <v>8</v>
      </c>
      <c r="I600">
        <v>2012</v>
      </c>
      <c r="J600">
        <v>28</v>
      </c>
      <c r="K600">
        <v>985.7720000000005</v>
      </c>
      <c r="L600">
        <v>1047.4969271646578</v>
      </c>
      <c r="M600">
        <v>0</v>
      </c>
      <c r="N600">
        <v>0</v>
      </c>
      <c r="O600">
        <v>0</v>
      </c>
      <c r="P600">
        <v>-61.724927164657288</v>
      </c>
      <c r="Q600">
        <v>101</v>
      </c>
      <c r="R600">
        <v>2.4047619047619047</v>
      </c>
      <c r="S600">
        <v>42</v>
      </c>
      <c r="T600" t="b">
        <v>0</v>
      </c>
      <c r="U600" t="s">
        <v>98</v>
      </c>
      <c r="V600" t="s">
        <v>101</v>
      </c>
    </row>
    <row r="601" spans="1:22" x14ac:dyDescent="0.2">
      <c r="A601" s="32">
        <v>41127</v>
      </c>
      <c r="B601">
        <v>13.842372881355937</v>
      </c>
      <c r="C601" t="s">
        <v>122</v>
      </c>
      <c r="D601" t="s">
        <v>12</v>
      </c>
      <c r="E601">
        <v>1</v>
      </c>
      <c r="F601">
        <v>32</v>
      </c>
      <c r="G601">
        <v>6</v>
      </c>
      <c r="H601">
        <v>8</v>
      </c>
      <c r="I601">
        <v>2012</v>
      </c>
      <c r="J601">
        <v>55</v>
      </c>
      <c r="K601">
        <v>816.70000000000027</v>
      </c>
      <c r="L601">
        <v>783.64906061883676</v>
      </c>
      <c r="M601">
        <v>738.01</v>
      </c>
      <c r="N601">
        <v>1</v>
      </c>
      <c r="O601">
        <v>78.690000000000282</v>
      </c>
      <c r="P601">
        <v>33.050939381163516</v>
      </c>
      <c r="Q601">
        <v>130</v>
      </c>
      <c r="R601">
        <v>2.2033898305084745</v>
      </c>
      <c r="S601">
        <v>59</v>
      </c>
      <c r="T601" t="b">
        <v>0</v>
      </c>
      <c r="U601" t="s">
        <v>99</v>
      </c>
      <c r="V601" t="s">
        <v>116</v>
      </c>
    </row>
    <row r="602" spans="1:22" x14ac:dyDescent="0.2">
      <c r="A602" s="32">
        <v>41127</v>
      </c>
      <c r="B602">
        <v>18.135464285714292</v>
      </c>
      <c r="C602" t="s">
        <v>122</v>
      </c>
      <c r="D602" t="s">
        <v>153</v>
      </c>
      <c r="E602">
        <v>1</v>
      </c>
      <c r="F602">
        <v>32</v>
      </c>
      <c r="G602">
        <v>6</v>
      </c>
      <c r="H602">
        <v>8</v>
      </c>
      <c r="I602">
        <v>2012</v>
      </c>
      <c r="J602">
        <v>92</v>
      </c>
      <c r="K602">
        <v>1523.3790000000006</v>
      </c>
      <c r="L602">
        <v>1496.4278438464705</v>
      </c>
      <c r="M602">
        <v>1069.33</v>
      </c>
      <c r="N602">
        <v>1</v>
      </c>
      <c r="O602">
        <v>454.04900000000066</v>
      </c>
      <c r="P602">
        <v>26.951156153530064</v>
      </c>
      <c r="Q602">
        <v>224</v>
      </c>
      <c r="R602">
        <v>2.6666666666666665</v>
      </c>
      <c r="S602">
        <v>84</v>
      </c>
      <c r="T602" t="b">
        <v>0</v>
      </c>
      <c r="U602" t="s">
        <v>98</v>
      </c>
      <c r="V602" t="s">
        <v>116</v>
      </c>
    </row>
    <row r="603" spans="1:22" x14ac:dyDescent="0.2">
      <c r="A603" s="32">
        <v>41127</v>
      </c>
      <c r="B603">
        <v>9.2229130436956535</v>
      </c>
      <c r="C603" t="s">
        <v>196</v>
      </c>
      <c r="D603" t="s">
        <v>56</v>
      </c>
      <c r="E603">
        <v>1</v>
      </c>
      <c r="F603">
        <v>32</v>
      </c>
      <c r="G603">
        <v>6</v>
      </c>
      <c r="H603">
        <v>8</v>
      </c>
      <c r="I603">
        <v>2012</v>
      </c>
      <c r="J603">
        <v>58</v>
      </c>
      <c r="K603">
        <v>424.25400001000003</v>
      </c>
      <c r="L603">
        <v>655.94424349215706</v>
      </c>
      <c r="M603">
        <v>1035.99</v>
      </c>
      <c r="N603">
        <v>1</v>
      </c>
      <c r="O603">
        <v>-611.73599998999998</v>
      </c>
      <c r="P603">
        <v>-231.69024348215703</v>
      </c>
      <c r="Q603">
        <v>88</v>
      </c>
      <c r="R603">
        <v>1.9130434782608696</v>
      </c>
      <c r="S603">
        <v>46</v>
      </c>
      <c r="T603" t="b">
        <v>0</v>
      </c>
      <c r="U603" t="s">
        <v>98</v>
      </c>
      <c r="V603" t="s">
        <v>120</v>
      </c>
    </row>
    <row r="604" spans="1:22" x14ac:dyDescent="0.2">
      <c r="A604" s="32">
        <v>41127</v>
      </c>
      <c r="B604">
        <v>16.496888888888893</v>
      </c>
      <c r="C604" t="s">
        <v>132</v>
      </c>
      <c r="D604" t="s">
        <v>41</v>
      </c>
      <c r="E604">
        <v>1</v>
      </c>
      <c r="F604">
        <v>32</v>
      </c>
      <c r="G604">
        <v>6</v>
      </c>
      <c r="H604">
        <v>8</v>
      </c>
      <c r="I604">
        <v>2012</v>
      </c>
      <c r="J604">
        <v>47</v>
      </c>
      <c r="K604">
        <v>742.36000000000013</v>
      </c>
      <c r="L604">
        <v>841.90086504895783</v>
      </c>
      <c r="M604">
        <v>573.28</v>
      </c>
      <c r="N604">
        <v>1</v>
      </c>
      <c r="O604">
        <v>169.08000000000015</v>
      </c>
      <c r="P604">
        <v>-99.540865048957698</v>
      </c>
      <c r="Q604">
        <v>98</v>
      </c>
      <c r="R604">
        <v>2.1777777777777776</v>
      </c>
      <c r="S604">
        <v>45</v>
      </c>
      <c r="T604" t="b">
        <v>0</v>
      </c>
      <c r="U604" t="s">
        <v>99</v>
      </c>
      <c r="V604" t="s">
        <v>108</v>
      </c>
    </row>
    <row r="605" spans="1:22" x14ac:dyDescent="0.2">
      <c r="A605" s="32">
        <v>41127</v>
      </c>
      <c r="B605">
        <v>16.664253731492547</v>
      </c>
      <c r="C605" t="s">
        <v>198</v>
      </c>
      <c r="D605" t="s">
        <v>202</v>
      </c>
      <c r="E605">
        <v>1</v>
      </c>
      <c r="F605">
        <v>32</v>
      </c>
      <c r="G605">
        <v>6</v>
      </c>
      <c r="H605">
        <v>8</v>
      </c>
      <c r="I605">
        <v>2012</v>
      </c>
      <c r="J605">
        <v>72</v>
      </c>
      <c r="K605">
        <v>1116.5050000100007</v>
      </c>
      <c r="L605">
        <v>1017.5233705138621</v>
      </c>
      <c r="M605">
        <v>0</v>
      </c>
      <c r="N605">
        <v>0</v>
      </c>
      <c r="O605">
        <v>0</v>
      </c>
      <c r="P605">
        <v>98.981629496138567</v>
      </c>
      <c r="Q605">
        <v>147</v>
      </c>
      <c r="R605">
        <v>2.1940298507462686</v>
      </c>
      <c r="S605">
        <v>67</v>
      </c>
      <c r="T605" t="b">
        <v>0</v>
      </c>
      <c r="U605" t="s">
        <v>98</v>
      </c>
      <c r="V605" t="s">
        <v>205</v>
      </c>
    </row>
    <row r="606" spans="1:22" x14ac:dyDescent="0.2">
      <c r="A606" s="32">
        <v>41127</v>
      </c>
      <c r="B606">
        <v>18.745909090909095</v>
      </c>
      <c r="C606" t="s">
        <v>196</v>
      </c>
      <c r="D606" t="s">
        <v>82</v>
      </c>
      <c r="E606">
        <v>1</v>
      </c>
      <c r="F606">
        <v>32</v>
      </c>
      <c r="G606">
        <v>6</v>
      </c>
      <c r="H606">
        <v>8</v>
      </c>
      <c r="I606">
        <v>2012</v>
      </c>
      <c r="J606">
        <v>74</v>
      </c>
      <c r="K606">
        <v>824.82000000000016</v>
      </c>
      <c r="L606">
        <v>994.95756429247717</v>
      </c>
      <c r="M606">
        <v>858.25</v>
      </c>
      <c r="N606">
        <v>1</v>
      </c>
      <c r="O606">
        <v>-33.429999999999836</v>
      </c>
      <c r="P606">
        <v>-170.13756429247701</v>
      </c>
      <c r="Q606">
        <v>119</v>
      </c>
      <c r="R606">
        <v>2.7045454545454546</v>
      </c>
      <c r="S606">
        <v>44</v>
      </c>
      <c r="T606" t="b">
        <v>0</v>
      </c>
      <c r="U606" t="s">
        <v>99</v>
      </c>
      <c r="V606" t="s">
        <v>112</v>
      </c>
    </row>
    <row r="607" spans="1:22" x14ac:dyDescent="0.2">
      <c r="A607" s="32">
        <v>41127</v>
      </c>
      <c r="B607">
        <v>21.455882352941188</v>
      </c>
      <c r="C607" t="s">
        <v>122</v>
      </c>
      <c r="D607" t="s">
        <v>43</v>
      </c>
      <c r="E607">
        <v>1</v>
      </c>
      <c r="F607">
        <v>32</v>
      </c>
      <c r="G607">
        <v>6</v>
      </c>
      <c r="H607">
        <v>8</v>
      </c>
      <c r="I607">
        <v>2012</v>
      </c>
      <c r="J607">
        <v>67</v>
      </c>
      <c r="K607">
        <v>1094.2500000000007</v>
      </c>
      <c r="L607">
        <v>1022.017995479684</v>
      </c>
      <c r="M607">
        <v>777.25</v>
      </c>
      <c r="N607">
        <v>1</v>
      </c>
      <c r="O607">
        <v>317.00000000000068</v>
      </c>
      <c r="P607">
        <v>72.23200452031665</v>
      </c>
      <c r="Q607">
        <v>160</v>
      </c>
      <c r="R607">
        <v>3.1372549019607843</v>
      </c>
      <c r="S607">
        <v>51</v>
      </c>
      <c r="T607" t="b">
        <v>0</v>
      </c>
      <c r="U607" t="s">
        <v>99</v>
      </c>
      <c r="V607" t="s">
        <v>108</v>
      </c>
    </row>
    <row r="608" spans="1:22" x14ac:dyDescent="0.2">
      <c r="A608" s="32">
        <v>41127</v>
      </c>
      <c r="B608">
        <v>16.5745</v>
      </c>
      <c r="C608" t="s">
        <v>150</v>
      </c>
      <c r="D608" t="s">
        <v>40</v>
      </c>
      <c r="E608">
        <v>1</v>
      </c>
      <c r="F608">
        <v>32</v>
      </c>
      <c r="G608">
        <v>6</v>
      </c>
      <c r="H608">
        <v>8</v>
      </c>
      <c r="I608">
        <v>2012</v>
      </c>
      <c r="J608">
        <v>37</v>
      </c>
      <c r="K608">
        <v>662.98</v>
      </c>
      <c r="L608">
        <v>839.82778794939759</v>
      </c>
      <c r="M608">
        <v>680.76</v>
      </c>
      <c r="N608">
        <v>1</v>
      </c>
      <c r="O608">
        <v>-17.779999999999973</v>
      </c>
      <c r="P608">
        <v>-176.84778794939757</v>
      </c>
      <c r="Q608">
        <v>119</v>
      </c>
      <c r="R608">
        <v>2.9750000000000001</v>
      </c>
      <c r="S608">
        <v>40</v>
      </c>
      <c r="T608" t="b">
        <v>0</v>
      </c>
      <c r="U608" t="s">
        <v>98</v>
      </c>
      <c r="V608" t="s">
        <v>114</v>
      </c>
    </row>
    <row r="609" spans="1:22" x14ac:dyDescent="0.2">
      <c r="A609" s="32">
        <v>41127</v>
      </c>
      <c r="B609">
        <v>20.196249999999999</v>
      </c>
      <c r="C609" t="s">
        <v>187</v>
      </c>
      <c r="D609" t="s">
        <v>139</v>
      </c>
      <c r="E609">
        <v>1</v>
      </c>
      <c r="F609">
        <v>32</v>
      </c>
      <c r="G609">
        <v>6</v>
      </c>
      <c r="H609">
        <v>8</v>
      </c>
      <c r="I609">
        <v>2012</v>
      </c>
      <c r="J609">
        <v>85</v>
      </c>
      <c r="K609">
        <v>646.28</v>
      </c>
      <c r="L609">
        <v>767.15008255564294</v>
      </c>
      <c r="M609">
        <v>810.51</v>
      </c>
      <c r="N609">
        <v>1</v>
      </c>
      <c r="O609">
        <v>-164.23000000000002</v>
      </c>
      <c r="P609">
        <v>-120.87008255564297</v>
      </c>
      <c r="Q609">
        <v>82</v>
      </c>
      <c r="R609">
        <v>2.5625</v>
      </c>
      <c r="S609">
        <v>32</v>
      </c>
      <c r="T609" t="b">
        <v>0</v>
      </c>
      <c r="U609" t="s">
        <v>99</v>
      </c>
      <c r="V609" t="s">
        <v>108</v>
      </c>
    </row>
    <row r="610" spans="1:22" x14ac:dyDescent="0.2">
      <c r="A610" s="32">
        <v>41127</v>
      </c>
      <c r="B610">
        <v>22.715450549450559</v>
      </c>
      <c r="C610" t="s">
        <v>223</v>
      </c>
      <c r="D610" t="s">
        <v>13</v>
      </c>
      <c r="E610">
        <v>1</v>
      </c>
      <c r="F610">
        <v>32</v>
      </c>
      <c r="G610">
        <v>6</v>
      </c>
      <c r="H610">
        <v>8</v>
      </c>
      <c r="I610">
        <v>2012</v>
      </c>
      <c r="J610">
        <v>9</v>
      </c>
      <c r="K610">
        <v>2067.1060000000007</v>
      </c>
      <c r="L610">
        <v>2853.267085906301</v>
      </c>
      <c r="M610">
        <v>2582.4899999999998</v>
      </c>
      <c r="N610">
        <v>1</v>
      </c>
      <c r="O610">
        <v>-515.38399999999911</v>
      </c>
      <c r="P610">
        <v>-786.16108590630029</v>
      </c>
      <c r="Q610">
        <v>256</v>
      </c>
      <c r="R610">
        <v>2.8131868131868134</v>
      </c>
      <c r="S610">
        <v>91</v>
      </c>
      <c r="T610" t="b">
        <v>1</v>
      </c>
      <c r="U610" t="s">
        <v>98</v>
      </c>
      <c r="V610" t="s">
        <v>108</v>
      </c>
    </row>
    <row r="611" spans="1:22" x14ac:dyDescent="0.2">
      <c r="A611" s="32">
        <v>41127</v>
      </c>
      <c r="B611">
        <v>18.95698360655738</v>
      </c>
      <c r="C611" t="s">
        <v>161</v>
      </c>
      <c r="D611" t="s">
        <v>143</v>
      </c>
      <c r="E611">
        <v>1</v>
      </c>
      <c r="F611">
        <v>32</v>
      </c>
      <c r="G611">
        <v>6</v>
      </c>
      <c r="H611">
        <v>8</v>
      </c>
      <c r="I611">
        <v>2012</v>
      </c>
      <c r="J611">
        <v>86</v>
      </c>
      <c r="K611">
        <v>1156.3760000000002</v>
      </c>
      <c r="L611">
        <v>939.33577043464766</v>
      </c>
      <c r="M611">
        <v>992</v>
      </c>
      <c r="N611">
        <v>1</v>
      </c>
      <c r="O611">
        <v>164.3760000000002</v>
      </c>
      <c r="P611">
        <v>217.04022956535255</v>
      </c>
      <c r="Q611">
        <v>184</v>
      </c>
      <c r="R611">
        <v>3.0163934426229506</v>
      </c>
      <c r="S611">
        <v>61</v>
      </c>
      <c r="T611" t="b">
        <v>0</v>
      </c>
      <c r="U611" t="s">
        <v>98</v>
      </c>
      <c r="V611" t="s">
        <v>117</v>
      </c>
    </row>
    <row r="612" spans="1:22" x14ac:dyDescent="0.2">
      <c r="A612" s="32">
        <v>41127</v>
      </c>
      <c r="B612">
        <v>16.845630303030312</v>
      </c>
      <c r="C612" t="s">
        <v>150</v>
      </c>
      <c r="D612" t="s">
        <v>165</v>
      </c>
      <c r="E612">
        <v>1</v>
      </c>
      <c r="F612">
        <v>32</v>
      </c>
      <c r="G612">
        <v>6</v>
      </c>
      <c r="H612">
        <v>8</v>
      </c>
      <c r="I612">
        <v>2012</v>
      </c>
      <c r="J612">
        <v>16</v>
      </c>
      <c r="K612">
        <v>2779.5290000000014</v>
      </c>
      <c r="L612">
        <v>3998.3222695527575</v>
      </c>
      <c r="M612">
        <v>4587.01</v>
      </c>
      <c r="N612">
        <v>1</v>
      </c>
      <c r="O612">
        <v>-1807.4809999999989</v>
      </c>
      <c r="P612">
        <v>-1218.7932695527561</v>
      </c>
      <c r="Q612">
        <v>388</v>
      </c>
      <c r="R612">
        <v>2.3515151515151516</v>
      </c>
      <c r="S612">
        <v>165</v>
      </c>
      <c r="T612" t="b">
        <v>1</v>
      </c>
      <c r="U612" t="s">
        <v>98</v>
      </c>
      <c r="V612" t="s">
        <v>180</v>
      </c>
    </row>
    <row r="613" spans="1:22" x14ac:dyDescent="0.2">
      <c r="A613" s="32">
        <v>41127</v>
      </c>
      <c r="B613">
        <v>15.57181159434783</v>
      </c>
      <c r="C613" t="s">
        <v>161</v>
      </c>
      <c r="D613" t="s">
        <v>141</v>
      </c>
      <c r="E613">
        <v>1</v>
      </c>
      <c r="F613">
        <v>32</v>
      </c>
      <c r="G613">
        <v>6</v>
      </c>
      <c r="H613">
        <v>8</v>
      </c>
      <c r="I613">
        <v>2012</v>
      </c>
      <c r="J613">
        <v>80</v>
      </c>
      <c r="K613">
        <v>1074.4550000100003</v>
      </c>
      <c r="L613">
        <v>1869.9495765426741</v>
      </c>
      <c r="M613">
        <v>2066.0500000000002</v>
      </c>
      <c r="N613">
        <v>1</v>
      </c>
      <c r="O613">
        <v>-991.59499998999991</v>
      </c>
      <c r="P613">
        <v>-795.49457653267382</v>
      </c>
      <c r="Q613">
        <v>175</v>
      </c>
      <c r="R613">
        <v>2.5362318840579712</v>
      </c>
      <c r="S613">
        <v>69</v>
      </c>
      <c r="T613" t="b">
        <v>1</v>
      </c>
      <c r="U613" t="s">
        <v>98</v>
      </c>
      <c r="V613" t="s">
        <v>112</v>
      </c>
    </row>
    <row r="614" spans="1:22" x14ac:dyDescent="0.2">
      <c r="A614" s="32">
        <v>41127</v>
      </c>
      <c r="B614">
        <v>16.580810810810821</v>
      </c>
      <c r="C614" t="s">
        <v>122</v>
      </c>
      <c r="D614" t="s">
        <v>193</v>
      </c>
      <c r="E614">
        <v>1</v>
      </c>
      <c r="F614">
        <v>32</v>
      </c>
      <c r="G614">
        <v>6</v>
      </c>
      <c r="H614">
        <v>8</v>
      </c>
      <c r="I614">
        <v>2012</v>
      </c>
      <c r="J614">
        <v>101</v>
      </c>
      <c r="K614">
        <v>1226.9800000000007</v>
      </c>
      <c r="L614">
        <v>1690.2381569997708</v>
      </c>
      <c r="N614">
        <v>0</v>
      </c>
      <c r="O614">
        <v>0</v>
      </c>
      <c r="P614">
        <v>-463.25815699977011</v>
      </c>
      <c r="Q614">
        <v>173</v>
      </c>
      <c r="R614">
        <v>2.3378378378378377</v>
      </c>
      <c r="S614">
        <v>74</v>
      </c>
      <c r="T614" t="b">
        <v>0</v>
      </c>
      <c r="U614" t="s">
        <v>98</v>
      </c>
      <c r="V614" t="s">
        <v>116</v>
      </c>
    </row>
    <row r="615" spans="1:22" x14ac:dyDescent="0.2">
      <c r="A615" s="32">
        <v>41127</v>
      </c>
      <c r="B615">
        <v>20.31232142857144</v>
      </c>
      <c r="C615" t="s">
        <v>121</v>
      </c>
      <c r="D615" t="s">
        <v>166</v>
      </c>
      <c r="E615">
        <v>1</v>
      </c>
      <c r="F615">
        <v>32</v>
      </c>
      <c r="G615">
        <v>6</v>
      </c>
      <c r="H615">
        <v>8</v>
      </c>
      <c r="I615">
        <v>2012</v>
      </c>
      <c r="J615">
        <v>56</v>
      </c>
      <c r="K615">
        <v>1137.4900000000007</v>
      </c>
      <c r="L615">
        <v>1076.7566399004811</v>
      </c>
      <c r="M615">
        <v>1468.37</v>
      </c>
      <c r="N615">
        <v>1</v>
      </c>
      <c r="O615">
        <v>-330.8799999999992</v>
      </c>
      <c r="P615">
        <v>60.733360099519587</v>
      </c>
      <c r="Q615">
        <v>139</v>
      </c>
      <c r="R615">
        <v>2.4821428571428572</v>
      </c>
      <c r="S615">
        <v>56</v>
      </c>
      <c r="T615" t="b">
        <v>0</v>
      </c>
      <c r="U615" t="s">
        <v>98</v>
      </c>
      <c r="V615" t="s">
        <v>118</v>
      </c>
    </row>
    <row r="616" spans="1:22" x14ac:dyDescent="0.2">
      <c r="A616" s="32">
        <v>41127</v>
      </c>
      <c r="B616">
        <v>16.267166666666675</v>
      </c>
      <c r="C616" t="s">
        <v>122</v>
      </c>
      <c r="D616" t="s">
        <v>164</v>
      </c>
      <c r="E616">
        <v>1</v>
      </c>
      <c r="F616">
        <v>32</v>
      </c>
      <c r="G616">
        <v>6</v>
      </c>
      <c r="H616">
        <v>8</v>
      </c>
      <c r="I616">
        <v>2012</v>
      </c>
      <c r="J616">
        <v>95</v>
      </c>
      <c r="K616">
        <v>976.03000000000043</v>
      </c>
      <c r="L616">
        <v>887.43785294304826</v>
      </c>
      <c r="M616">
        <v>1036.79</v>
      </c>
      <c r="N616">
        <v>1</v>
      </c>
      <c r="O616">
        <v>-60.759999999999536</v>
      </c>
      <c r="P616">
        <v>88.592147056952172</v>
      </c>
      <c r="Q616">
        <v>167</v>
      </c>
      <c r="R616">
        <v>2.7833333333333332</v>
      </c>
      <c r="S616">
        <v>60</v>
      </c>
      <c r="T616" t="b">
        <v>0</v>
      </c>
      <c r="U616" t="s">
        <v>98</v>
      </c>
      <c r="V616" t="s">
        <v>108</v>
      </c>
    </row>
    <row r="617" spans="1:22" x14ac:dyDescent="0.2">
      <c r="A617" s="32">
        <v>41127</v>
      </c>
      <c r="B617">
        <v>18.910750000000007</v>
      </c>
      <c r="C617" t="s">
        <v>121</v>
      </c>
      <c r="D617" t="s">
        <v>160</v>
      </c>
      <c r="E617">
        <v>1</v>
      </c>
      <c r="F617">
        <v>32</v>
      </c>
      <c r="G617">
        <v>6</v>
      </c>
      <c r="H617">
        <v>8</v>
      </c>
      <c r="I617">
        <v>2012</v>
      </c>
      <c r="J617">
        <v>88</v>
      </c>
      <c r="K617">
        <v>1134.6450000000004</v>
      </c>
      <c r="L617">
        <v>1248.4177905380968</v>
      </c>
      <c r="M617">
        <v>1361.92</v>
      </c>
      <c r="N617">
        <v>1</v>
      </c>
      <c r="O617">
        <v>-227.27499999999964</v>
      </c>
      <c r="P617">
        <v>-113.77279053809639</v>
      </c>
      <c r="Q617">
        <v>182</v>
      </c>
      <c r="R617">
        <v>3.0333333333333332</v>
      </c>
      <c r="S617">
        <v>60</v>
      </c>
      <c r="T617" t="b">
        <v>0</v>
      </c>
      <c r="U617" t="s">
        <v>98</v>
      </c>
      <c r="V617" t="s">
        <v>109</v>
      </c>
    </row>
    <row r="618" spans="1:22" x14ac:dyDescent="0.2">
      <c r="A618" s="32">
        <v>41127</v>
      </c>
      <c r="B618">
        <v>18.914348039215657</v>
      </c>
      <c r="C618" t="s">
        <v>161</v>
      </c>
      <c r="D618" t="s">
        <v>142</v>
      </c>
      <c r="E618">
        <v>1</v>
      </c>
      <c r="F618">
        <v>32</v>
      </c>
      <c r="G618">
        <v>6</v>
      </c>
      <c r="H618">
        <v>8</v>
      </c>
      <c r="I618">
        <v>2012</v>
      </c>
      <c r="J618">
        <v>32</v>
      </c>
      <c r="K618">
        <v>3858.5269999999941</v>
      </c>
      <c r="L618">
        <v>3716.5619030354214</v>
      </c>
      <c r="M618">
        <v>3484.64</v>
      </c>
      <c r="N618">
        <v>1</v>
      </c>
      <c r="O618">
        <v>373.88699999999426</v>
      </c>
      <c r="P618">
        <v>141.96509696457269</v>
      </c>
      <c r="Q618">
        <v>498</v>
      </c>
      <c r="R618">
        <v>2.4411764705882355</v>
      </c>
      <c r="S618">
        <v>204</v>
      </c>
      <c r="T618" t="b">
        <v>1</v>
      </c>
      <c r="U618" t="s">
        <v>98</v>
      </c>
      <c r="V618" t="s">
        <v>117</v>
      </c>
    </row>
    <row r="619" spans="1:22" x14ac:dyDescent="0.2">
      <c r="A619" s="32">
        <v>41127</v>
      </c>
      <c r="B619">
        <v>17.180000000000003</v>
      </c>
      <c r="C619" t="s">
        <v>121</v>
      </c>
      <c r="D619" t="s">
        <v>144</v>
      </c>
      <c r="E619">
        <v>1</v>
      </c>
      <c r="F619">
        <v>32</v>
      </c>
      <c r="G619">
        <v>6</v>
      </c>
      <c r="H619">
        <v>8</v>
      </c>
      <c r="I619">
        <v>2012</v>
      </c>
      <c r="J619">
        <v>22</v>
      </c>
      <c r="K619">
        <v>601.30000000000007</v>
      </c>
      <c r="L619">
        <v>847.51499108743258</v>
      </c>
      <c r="M619">
        <v>822.82</v>
      </c>
      <c r="N619">
        <v>1</v>
      </c>
      <c r="O619">
        <v>-221.51999999999998</v>
      </c>
      <c r="P619">
        <v>-246.21499108743251</v>
      </c>
      <c r="Q619">
        <v>80</v>
      </c>
      <c r="R619">
        <v>2.2857142857142856</v>
      </c>
      <c r="S619">
        <v>35</v>
      </c>
      <c r="T619" t="b">
        <v>0</v>
      </c>
      <c r="U619" t="s">
        <v>98</v>
      </c>
      <c r="V619" t="s">
        <v>118</v>
      </c>
    </row>
    <row r="620" spans="1:22" x14ac:dyDescent="0.2">
      <c r="A620" s="32">
        <v>41127</v>
      </c>
      <c r="B620">
        <v>13.044375000000008</v>
      </c>
      <c r="C620" t="s">
        <v>132</v>
      </c>
      <c r="D620" t="s">
        <v>185</v>
      </c>
      <c r="E620">
        <v>1</v>
      </c>
      <c r="F620">
        <v>32</v>
      </c>
      <c r="G620">
        <v>6</v>
      </c>
      <c r="H620">
        <v>8</v>
      </c>
      <c r="I620">
        <v>2012</v>
      </c>
      <c r="J620">
        <v>19</v>
      </c>
      <c r="K620">
        <v>834.84000000000049</v>
      </c>
      <c r="L620">
        <v>1371.5274135286131</v>
      </c>
      <c r="M620">
        <v>828.79</v>
      </c>
      <c r="N620">
        <v>1</v>
      </c>
      <c r="O620">
        <v>6.050000000000523</v>
      </c>
      <c r="P620">
        <v>-536.68741352861264</v>
      </c>
      <c r="Q620">
        <v>136</v>
      </c>
      <c r="R620">
        <v>2.125</v>
      </c>
      <c r="S620">
        <v>64</v>
      </c>
      <c r="T620" t="b">
        <v>0</v>
      </c>
      <c r="U620" t="s">
        <v>99</v>
      </c>
      <c r="V620" t="s">
        <v>108</v>
      </c>
    </row>
    <row r="621" spans="1:22" x14ac:dyDescent="0.2">
      <c r="A621" s="32">
        <v>41127</v>
      </c>
      <c r="B621">
        <v>14.163579710144935</v>
      </c>
      <c r="C621" t="s">
        <v>198</v>
      </c>
      <c r="D621" t="s">
        <v>189</v>
      </c>
      <c r="E621">
        <v>1</v>
      </c>
      <c r="F621">
        <v>32</v>
      </c>
      <c r="G621">
        <v>6</v>
      </c>
      <c r="H621">
        <v>8</v>
      </c>
      <c r="I621">
        <v>2012</v>
      </c>
      <c r="J621">
        <v>100</v>
      </c>
      <c r="K621">
        <v>977.28700000000049</v>
      </c>
      <c r="L621">
        <v>985.9722582498664</v>
      </c>
      <c r="N621">
        <v>0</v>
      </c>
      <c r="O621">
        <v>0</v>
      </c>
      <c r="P621">
        <v>-8.6852582498659103</v>
      </c>
      <c r="Q621">
        <v>155</v>
      </c>
      <c r="R621">
        <v>2.2463768115942031</v>
      </c>
      <c r="S621">
        <v>69</v>
      </c>
      <c r="T621" t="b">
        <v>0</v>
      </c>
      <c r="U621" t="s">
        <v>98</v>
      </c>
      <c r="V621" t="s">
        <v>191</v>
      </c>
    </row>
    <row r="622" spans="1:22" x14ac:dyDescent="0.2">
      <c r="A622" s="32">
        <v>41127</v>
      </c>
      <c r="B622">
        <v>10.180624999999999</v>
      </c>
      <c r="C622" t="s">
        <v>187</v>
      </c>
      <c r="D622" t="s">
        <v>14</v>
      </c>
      <c r="E622">
        <v>1</v>
      </c>
      <c r="F622">
        <v>32</v>
      </c>
      <c r="G622">
        <v>6</v>
      </c>
      <c r="H622">
        <v>8</v>
      </c>
      <c r="I622">
        <v>2012</v>
      </c>
      <c r="J622">
        <v>53</v>
      </c>
      <c r="K622">
        <v>325.77999999999997</v>
      </c>
      <c r="L622">
        <v>846.32450001218581</v>
      </c>
      <c r="M622">
        <v>892.45</v>
      </c>
      <c r="N622">
        <v>1</v>
      </c>
      <c r="O622">
        <v>-566.67000000000007</v>
      </c>
      <c r="P622">
        <v>-520.54450001218584</v>
      </c>
      <c r="Q622">
        <v>65</v>
      </c>
      <c r="R622">
        <v>2.03125</v>
      </c>
      <c r="S622">
        <v>32</v>
      </c>
      <c r="T622" t="b">
        <v>0</v>
      </c>
      <c r="U622" t="s">
        <v>98</v>
      </c>
      <c r="V622" t="s">
        <v>108</v>
      </c>
    </row>
    <row r="623" spans="1:22" x14ac:dyDescent="0.2">
      <c r="A623" s="32">
        <v>41127</v>
      </c>
      <c r="B623">
        <v>13.489767441860463</v>
      </c>
      <c r="C623" t="s">
        <v>132</v>
      </c>
      <c r="D623" t="s">
        <v>38</v>
      </c>
      <c r="E623">
        <v>1</v>
      </c>
      <c r="F623">
        <v>32</v>
      </c>
      <c r="G623">
        <v>6</v>
      </c>
      <c r="H623">
        <v>8</v>
      </c>
      <c r="I623">
        <v>2012</v>
      </c>
      <c r="J623">
        <v>63</v>
      </c>
      <c r="K623">
        <v>580.05999999999995</v>
      </c>
      <c r="L623">
        <v>1121.1741267219186</v>
      </c>
      <c r="M623">
        <v>1138.6500000000001</v>
      </c>
      <c r="N623">
        <v>1</v>
      </c>
      <c r="O623">
        <v>-558.59000000000015</v>
      </c>
      <c r="P623">
        <v>-541.11412672191864</v>
      </c>
      <c r="Q623">
        <v>108</v>
      </c>
      <c r="R623">
        <v>2.5116279069767442</v>
      </c>
      <c r="S623">
        <v>43</v>
      </c>
      <c r="T623" t="b">
        <v>0</v>
      </c>
      <c r="U623" t="s">
        <v>98</v>
      </c>
      <c r="V623" t="s">
        <v>120</v>
      </c>
    </row>
    <row r="624" spans="1:22" x14ac:dyDescent="0.2">
      <c r="A624" s="32">
        <v>41127</v>
      </c>
      <c r="B624">
        <v>13.155384615576926</v>
      </c>
      <c r="C624" t="s">
        <v>198</v>
      </c>
      <c r="D624" t="s">
        <v>15</v>
      </c>
      <c r="E624">
        <v>1</v>
      </c>
      <c r="F624">
        <v>32</v>
      </c>
      <c r="G624">
        <v>6</v>
      </c>
      <c r="H624">
        <v>8</v>
      </c>
      <c r="I624">
        <v>2012</v>
      </c>
      <c r="J624">
        <v>40</v>
      </c>
      <c r="K624">
        <v>684.08000001000016</v>
      </c>
      <c r="L624">
        <v>1085.5864440326479</v>
      </c>
      <c r="M624">
        <v>1026.7</v>
      </c>
      <c r="N624">
        <v>1</v>
      </c>
      <c r="O624">
        <v>-342.61999998999988</v>
      </c>
      <c r="P624">
        <v>-401.50644402264777</v>
      </c>
      <c r="Q624">
        <v>121</v>
      </c>
      <c r="R624">
        <v>2.3269230769230771</v>
      </c>
      <c r="S624">
        <v>52</v>
      </c>
      <c r="T624" t="b">
        <v>0</v>
      </c>
      <c r="U624" t="s">
        <v>98</v>
      </c>
      <c r="V624" t="s">
        <v>109</v>
      </c>
    </row>
    <row r="625" spans="1:22" x14ac:dyDescent="0.2">
      <c r="A625" s="32">
        <v>41127</v>
      </c>
      <c r="B625">
        <v>15.53580645161291</v>
      </c>
      <c r="C625" t="s">
        <v>150</v>
      </c>
      <c r="D625" t="s">
        <v>209</v>
      </c>
      <c r="E625">
        <v>1</v>
      </c>
      <c r="F625">
        <v>32</v>
      </c>
      <c r="G625">
        <v>6</v>
      </c>
      <c r="H625">
        <v>8</v>
      </c>
      <c r="I625">
        <v>2012</v>
      </c>
      <c r="J625">
        <v>110</v>
      </c>
      <c r="K625">
        <v>963.22000000000037</v>
      </c>
      <c r="L625">
        <v>969.35158303936862</v>
      </c>
      <c r="N625">
        <v>0</v>
      </c>
      <c r="O625">
        <v>0</v>
      </c>
      <c r="P625">
        <v>-6.1315830393682518</v>
      </c>
      <c r="Q625">
        <v>131</v>
      </c>
      <c r="R625">
        <v>2.1129032258064515</v>
      </c>
      <c r="S625">
        <v>62</v>
      </c>
      <c r="T625" t="b">
        <v>0</v>
      </c>
      <c r="U625" t="s">
        <v>98</v>
      </c>
      <c r="V625" t="s">
        <v>213</v>
      </c>
    </row>
    <row r="626" spans="1:22" x14ac:dyDescent="0.2">
      <c r="A626" s="32">
        <v>41127</v>
      </c>
      <c r="B626">
        <v>15.243076923076925</v>
      </c>
      <c r="C626" t="s">
        <v>122</v>
      </c>
      <c r="D626" t="s">
        <v>85</v>
      </c>
      <c r="E626">
        <v>1</v>
      </c>
      <c r="F626">
        <v>32</v>
      </c>
      <c r="G626">
        <v>6</v>
      </c>
      <c r="H626">
        <v>8</v>
      </c>
      <c r="I626">
        <v>2012</v>
      </c>
      <c r="J626">
        <v>77</v>
      </c>
      <c r="K626">
        <v>792.6400000000001</v>
      </c>
      <c r="L626">
        <v>859.21228425294953</v>
      </c>
      <c r="M626">
        <v>761.67</v>
      </c>
      <c r="N626">
        <v>1</v>
      </c>
      <c r="O626">
        <v>30.970000000000141</v>
      </c>
      <c r="P626">
        <v>-66.57228425294943</v>
      </c>
      <c r="Q626">
        <v>156</v>
      </c>
      <c r="R626">
        <v>3</v>
      </c>
      <c r="S626">
        <v>52</v>
      </c>
      <c r="T626" t="b">
        <v>0</v>
      </c>
      <c r="U626" t="s">
        <v>98</v>
      </c>
      <c r="V626" t="s">
        <v>108</v>
      </c>
    </row>
    <row r="627" spans="1:22" x14ac:dyDescent="0.2">
      <c r="A627" s="32">
        <v>41127</v>
      </c>
      <c r="B627">
        <v>14.793636363636365</v>
      </c>
      <c r="C627" t="s">
        <v>132</v>
      </c>
      <c r="D627" t="s">
        <v>65</v>
      </c>
      <c r="E627">
        <v>1</v>
      </c>
      <c r="F627">
        <v>32</v>
      </c>
      <c r="G627">
        <v>6</v>
      </c>
      <c r="H627">
        <v>8</v>
      </c>
      <c r="I627">
        <v>2012</v>
      </c>
      <c r="J627">
        <v>23</v>
      </c>
      <c r="K627">
        <v>488.19000000000005</v>
      </c>
      <c r="L627">
        <v>855.83885059793749</v>
      </c>
      <c r="M627">
        <v>731.23</v>
      </c>
      <c r="N627">
        <v>1</v>
      </c>
      <c r="O627">
        <v>-243.03999999999996</v>
      </c>
      <c r="P627">
        <v>-367.64885059793744</v>
      </c>
      <c r="Q627">
        <v>117</v>
      </c>
      <c r="R627">
        <v>3.5454545454545454</v>
      </c>
      <c r="S627">
        <v>33</v>
      </c>
      <c r="T627" t="b">
        <v>0</v>
      </c>
      <c r="U627" t="s">
        <v>99</v>
      </c>
      <c r="V627" t="s">
        <v>108</v>
      </c>
    </row>
    <row r="628" spans="1:22" x14ac:dyDescent="0.2">
      <c r="A628" s="32">
        <v>41127</v>
      </c>
      <c r="B628">
        <v>23.021041666666665</v>
      </c>
      <c r="C628" t="s">
        <v>223</v>
      </c>
      <c r="D628" t="s">
        <v>70</v>
      </c>
      <c r="E628">
        <v>1</v>
      </c>
      <c r="F628">
        <v>32</v>
      </c>
      <c r="G628">
        <v>6</v>
      </c>
      <c r="H628">
        <v>8</v>
      </c>
      <c r="I628">
        <v>2012</v>
      </c>
      <c r="J628">
        <v>70</v>
      </c>
      <c r="K628">
        <v>1105.01</v>
      </c>
      <c r="L628">
        <v>784.32431076255818</v>
      </c>
      <c r="M628">
        <v>872.43</v>
      </c>
      <c r="N628">
        <v>1</v>
      </c>
      <c r="O628">
        <v>232.58000000000004</v>
      </c>
      <c r="P628">
        <v>320.68568923744181</v>
      </c>
      <c r="Q628">
        <v>148</v>
      </c>
      <c r="R628">
        <v>3.0833333333333335</v>
      </c>
      <c r="S628">
        <v>48</v>
      </c>
      <c r="T628" t="b">
        <v>0</v>
      </c>
      <c r="U628" t="s">
        <v>99</v>
      </c>
      <c r="V628" t="s">
        <v>108</v>
      </c>
    </row>
    <row r="629" spans="1:22" x14ac:dyDescent="0.2">
      <c r="A629" s="32">
        <v>41127</v>
      </c>
      <c r="B629">
        <v>19.403888888888886</v>
      </c>
      <c r="C629" t="s">
        <v>122</v>
      </c>
      <c r="D629" t="s">
        <v>39</v>
      </c>
      <c r="E629">
        <v>1</v>
      </c>
      <c r="F629">
        <v>32</v>
      </c>
      <c r="G629">
        <v>6</v>
      </c>
      <c r="H629">
        <v>8</v>
      </c>
      <c r="I629">
        <v>2012</v>
      </c>
      <c r="J629">
        <v>60</v>
      </c>
      <c r="K629">
        <v>698.54</v>
      </c>
      <c r="L629">
        <v>603.52263387824723</v>
      </c>
      <c r="M629">
        <v>374.55</v>
      </c>
      <c r="N629">
        <v>1</v>
      </c>
      <c r="O629">
        <v>323.98999999999995</v>
      </c>
      <c r="P629">
        <v>95.01736612175273</v>
      </c>
      <c r="Q629">
        <v>125</v>
      </c>
      <c r="R629">
        <v>3.4722222222222223</v>
      </c>
      <c r="S629">
        <v>36</v>
      </c>
      <c r="T629" t="b">
        <v>0</v>
      </c>
      <c r="U629" t="s">
        <v>98</v>
      </c>
      <c r="V629" t="s">
        <v>116</v>
      </c>
    </row>
    <row r="630" spans="1:22" x14ac:dyDescent="0.2">
      <c r="A630" s="32">
        <v>41127</v>
      </c>
      <c r="B630">
        <v>18.920800000000003</v>
      </c>
      <c r="C630" t="s">
        <v>121</v>
      </c>
      <c r="D630" t="s">
        <v>173</v>
      </c>
      <c r="E630">
        <v>1</v>
      </c>
      <c r="F630">
        <v>32</v>
      </c>
      <c r="G630">
        <v>6</v>
      </c>
      <c r="H630">
        <v>8</v>
      </c>
      <c r="I630">
        <v>2012</v>
      </c>
      <c r="J630">
        <v>68</v>
      </c>
      <c r="K630">
        <v>946.04000000000019</v>
      </c>
      <c r="L630">
        <v>723.72701918324049</v>
      </c>
      <c r="M630">
        <v>631.29</v>
      </c>
      <c r="N630">
        <v>1</v>
      </c>
      <c r="O630">
        <v>314.75000000000023</v>
      </c>
      <c r="P630">
        <v>222.3129808167597</v>
      </c>
      <c r="Q630">
        <v>158</v>
      </c>
      <c r="R630">
        <v>3.16</v>
      </c>
      <c r="S630">
        <v>50</v>
      </c>
      <c r="T630" t="b">
        <v>0</v>
      </c>
      <c r="U630" t="s">
        <v>98</v>
      </c>
      <c r="V630" t="s">
        <v>118</v>
      </c>
    </row>
    <row r="631" spans="1:22" x14ac:dyDescent="0.2">
      <c r="A631" s="32">
        <v>41127</v>
      </c>
      <c r="B631">
        <v>14.779000000000005</v>
      </c>
      <c r="C631" t="s">
        <v>223</v>
      </c>
      <c r="D631" t="s">
        <v>16</v>
      </c>
      <c r="E631">
        <v>1</v>
      </c>
      <c r="F631">
        <v>32</v>
      </c>
      <c r="G631">
        <v>6</v>
      </c>
      <c r="H631">
        <v>8</v>
      </c>
      <c r="I631">
        <v>2012</v>
      </c>
      <c r="J631">
        <v>46</v>
      </c>
      <c r="K631">
        <v>576.3810000000002</v>
      </c>
      <c r="L631">
        <v>854.07057977935619</v>
      </c>
      <c r="M631">
        <v>666.05</v>
      </c>
      <c r="N631">
        <v>1</v>
      </c>
      <c r="O631">
        <v>-89.668999999999755</v>
      </c>
      <c r="P631">
        <v>-277.689579779356</v>
      </c>
      <c r="Q631">
        <v>99</v>
      </c>
      <c r="R631">
        <v>2.5384615384615383</v>
      </c>
      <c r="S631">
        <v>39</v>
      </c>
      <c r="T631" t="b">
        <v>0</v>
      </c>
      <c r="U631" t="s">
        <v>98</v>
      </c>
      <c r="V631" t="s">
        <v>108</v>
      </c>
    </row>
    <row r="632" spans="1:22" x14ac:dyDescent="0.2">
      <c r="A632" s="32">
        <v>41128</v>
      </c>
      <c r="B632">
        <v>15.411630434782614</v>
      </c>
      <c r="C632" t="s">
        <v>122</v>
      </c>
      <c r="D632" t="s">
        <v>168</v>
      </c>
      <c r="E632">
        <v>2</v>
      </c>
      <c r="F632">
        <v>32</v>
      </c>
      <c r="G632">
        <v>7</v>
      </c>
      <c r="H632">
        <v>8</v>
      </c>
      <c r="I632">
        <v>2012</v>
      </c>
      <c r="J632">
        <v>96</v>
      </c>
      <c r="K632">
        <v>708.93500000000029</v>
      </c>
      <c r="L632">
        <v>1482.8910235102906</v>
      </c>
      <c r="M632">
        <v>1029.44</v>
      </c>
      <c r="N632">
        <v>1</v>
      </c>
      <c r="O632">
        <v>-320.50499999999977</v>
      </c>
      <c r="P632">
        <v>-773.95602351029027</v>
      </c>
      <c r="Q632">
        <v>108</v>
      </c>
      <c r="R632">
        <v>2.347826086956522</v>
      </c>
      <c r="S632">
        <v>46</v>
      </c>
      <c r="T632" t="b">
        <v>0</v>
      </c>
      <c r="U632" t="s">
        <v>98</v>
      </c>
      <c r="V632" t="s">
        <v>108</v>
      </c>
    </row>
    <row r="633" spans="1:22" x14ac:dyDescent="0.2">
      <c r="A633" s="32">
        <v>41128</v>
      </c>
      <c r="B633">
        <v>17.178470588235303</v>
      </c>
      <c r="C633" t="s">
        <v>132</v>
      </c>
      <c r="D633" t="s">
        <v>3</v>
      </c>
      <c r="E633">
        <v>2</v>
      </c>
      <c r="F633">
        <v>32</v>
      </c>
      <c r="G633">
        <v>7</v>
      </c>
      <c r="H633">
        <v>8</v>
      </c>
      <c r="I633">
        <v>2012</v>
      </c>
      <c r="J633">
        <v>13</v>
      </c>
      <c r="K633">
        <v>876.10200000000043</v>
      </c>
      <c r="L633">
        <v>1262.2340038816351</v>
      </c>
      <c r="M633">
        <v>903.99</v>
      </c>
      <c r="N633">
        <v>1</v>
      </c>
      <c r="O633">
        <v>-27.887999999999579</v>
      </c>
      <c r="P633">
        <v>-386.13200388163466</v>
      </c>
      <c r="Q633">
        <v>101</v>
      </c>
      <c r="R633">
        <v>1.9803921568627452</v>
      </c>
      <c r="S633">
        <v>51</v>
      </c>
      <c r="T633" t="b">
        <v>0</v>
      </c>
      <c r="U633" t="s">
        <v>99</v>
      </c>
      <c r="V633" t="s">
        <v>108</v>
      </c>
    </row>
    <row r="634" spans="1:22" x14ac:dyDescent="0.2">
      <c r="A634" s="32">
        <v>41128</v>
      </c>
      <c r="B634">
        <v>22.210203703703705</v>
      </c>
      <c r="C634" t="s">
        <v>224</v>
      </c>
      <c r="D634" t="s">
        <v>167</v>
      </c>
      <c r="E634">
        <v>2</v>
      </c>
      <c r="F634">
        <v>32</v>
      </c>
      <c r="G634">
        <v>7</v>
      </c>
      <c r="H634">
        <v>8</v>
      </c>
      <c r="I634">
        <v>2012</v>
      </c>
      <c r="J634">
        <v>94</v>
      </c>
      <c r="K634">
        <v>1199.3510000000001</v>
      </c>
      <c r="L634">
        <v>1387.3526213609762</v>
      </c>
      <c r="M634">
        <v>1262.01</v>
      </c>
      <c r="N634">
        <v>1</v>
      </c>
      <c r="O634">
        <v>-62.658999999999878</v>
      </c>
      <c r="P634">
        <v>-188.00162136097606</v>
      </c>
      <c r="Q634">
        <v>153</v>
      </c>
      <c r="R634">
        <v>2.8333333333333335</v>
      </c>
      <c r="S634">
        <v>54</v>
      </c>
      <c r="T634" t="b">
        <v>0</v>
      </c>
      <c r="U634" t="s">
        <v>98</v>
      </c>
      <c r="V634" t="s">
        <v>100</v>
      </c>
    </row>
    <row r="635" spans="1:22" x14ac:dyDescent="0.2">
      <c r="A635" s="32">
        <v>41128</v>
      </c>
      <c r="B635">
        <v>19.256293333333346</v>
      </c>
      <c r="C635" t="s">
        <v>161</v>
      </c>
      <c r="D635" t="s">
        <v>138</v>
      </c>
      <c r="E635">
        <v>2</v>
      </c>
      <c r="F635">
        <v>32</v>
      </c>
      <c r="G635">
        <v>7</v>
      </c>
      <c r="H635">
        <v>8</v>
      </c>
      <c r="I635">
        <v>2012</v>
      </c>
      <c r="J635">
        <v>52</v>
      </c>
      <c r="K635">
        <v>1444.2220000000009</v>
      </c>
      <c r="L635">
        <v>1175.4396687290441</v>
      </c>
      <c r="M635">
        <v>1196.55</v>
      </c>
      <c r="N635">
        <v>1</v>
      </c>
      <c r="O635">
        <v>247.67200000000093</v>
      </c>
      <c r="P635">
        <v>268.78233127095677</v>
      </c>
      <c r="Q635">
        <v>220</v>
      </c>
      <c r="R635">
        <v>2.9333333333333331</v>
      </c>
      <c r="S635">
        <v>75</v>
      </c>
      <c r="T635" t="b">
        <v>0</v>
      </c>
      <c r="U635" t="s">
        <v>98</v>
      </c>
      <c r="V635" t="s">
        <v>119</v>
      </c>
    </row>
    <row r="636" spans="1:22" x14ac:dyDescent="0.2">
      <c r="A636" s="32">
        <v>41128</v>
      </c>
      <c r="B636">
        <v>20.956022727272725</v>
      </c>
      <c r="C636" t="s">
        <v>224</v>
      </c>
      <c r="D636" t="s">
        <v>128</v>
      </c>
      <c r="E636">
        <v>2</v>
      </c>
      <c r="F636">
        <v>32</v>
      </c>
      <c r="G636">
        <v>7</v>
      </c>
      <c r="H636">
        <v>8</v>
      </c>
      <c r="I636">
        <v>2012</v>
      </c>
      <c r="J636">
        <v>29</v>
      </c>
      <c r="K636">
        <v>922.06499999999994</v>
      </c>
      <c r="L636">
        <v>768.18719318833746</v>
      </c>
      <c r="M636">
        <v>485.95</v>
      </c>
      <c r="N636">
        <v>1</v>
      </c>
      <c r="O636">
        <v>436.11499999999995</v>
      </c>
      <c r="P636">
        <v>153.87780681166248</v>
      </c>
      <c r="Q636">
        <v>178</v>
      </c>
      <c r="R636">
        <v>4.0454545454545459</v>
      </c>
      <c r="S636">
        <v>44</v>
      </c>
      <c r="T636" t="b">
        <v>0</v>
      </c>
      <c r="U636" t="s">
        <v>98</v>
      </c>
      <c r="V636" t="s">
        <v>100</v>
      </c>
    </row>
    <row r="637" spans="1:22" x14ac:dyDescent="0.2">
      <c r="A637" s="32">
        <v>41128</v>
      </c>
      <c r="B637">
        <v>13.380555555555569</v>
      </c>
      <c r="C637" t="s">
        <v>150</v>
      </c>
      <c r="D637" t="s">
        <v>83</v>
      </c>
      <c r="E637">
        <v>2</v>
      </c>
      <c r="F637">
        <v>32</v>
      </c>
      <c r="G637">
        <v>7</v>
      </c>
      <c r="H637">
        <v>8</v>
      </c>
      <c r="I637">
        <v>2012</v>
      </c>
      <c r="J637">
        <v>75</v>
      </c>
      <c r="K637">
        <v>1204.2500000000011</v>
      </c>
      <c r="L637">
        <v>1310.2905238873357</v>
      </c>
      <c r="M637">
        <v>1263.05</v>
      </c>
      <c r="N637">
        <v>1</v>
      </c>
      <c r="O637">
        <v>-58.799999999998818</v>
      </c>
      <c r="P637">
        <v>-106.04052388733453</v>
      </c>
      <c r="Q637">
        <v>263</v>
      </c>
      <c r="R637">
        <v>2.9222222222222221</v>
      </c>
      <c r="S637">
        <v>90</v>
      </c>
      <c r="T637" t="b">
        <v>1</v>
      </c>
      <c r="U637" t="s">
        <v>98</v>
      </c>
      <c r="V637" t="s">
        <v>111</v>
      </c>
    </row>
    <row r="638" spans="1:22" x14ac:dyDescent="0.2">
      <c r="A638" s="32">
        <v>41128</v>
      </c>
      <c r="B638">
        <v>13.319526315789474</v>
      </c>
      <c r="C638" t="s">
        <v>196</v>
      </c>
      <c r="D638" t="s">
        <v>4</v>
      </c>
      <c r="E638">
        <v>2</v>
      </c>
      <c r="F638">
        <v>32</v>
      </c>
      <c r="G638">
        <v>7</v>
      </c>
      <c r="H638">
        <v>8</v>
      </c>
      <c r="I638">
        <v>2012</v>
      </c>
      <c r="J638">
        <v>51</v>
      </c>
      <c r="K638">
        <v>253.071</v>
      </c>
      <c r="L638">
        <v>713.381654103301</v>
      </c>
      <c r="M638">
        <v>801.81</v>
      </c>
      <c r="N638">
        <v>1</v>
      </c>
      <c r="O638">
        <v>-548.73899999999992</v>
      </c>
      <c r="P638">
        <v>-460.31065410330098</v>
      </c>
      <c r="Q638">
        <v>51</v>
      </c>
      <c r="R638">
        <v>2.6842105263157894</v>
      </c>
      <c r="S638">
        <v>19</v>
      </c>
      <c r="T638" t="b">
        <v>0</v>
      </c>
      <c r="U638" t="s">
        <v>99</v>
      </c>
      <c r="V638" t="s">
        <v>113</v>
      </c>
    </row>
    <row r="639" spans="1:22" x14ac:dyDescent="0.2">
      <c r="A639" s="32">
        <v>41128</v>
      </c>
      <c r="B639">
        <v>20.069305555555566</v>
      </c>
      <c r="C639" t="s">
        <v>161</v>
      </c>
      <c r="D639" t="s">
        <v>64</v>
      </c>
      <c r="E639">
        <v>2</v>
      </c>
      <c r="F639">
        <v>32</v>
      </c>
      <c r="G639">
        <v>7</v>
      </c>
      <c r="H639">
        <v>8</v>
      </c>
      <c r="I639">
        <v>2012</v>
      </c>
      <c r="J639">
        <v>33</v>
      </c>
      <c r="K639">
        <v>1444.9900000000007</v>
      </c>
      <c r="L639">
        <v>1206.9414655645212</v>
      </c>
      <c r="M639">
        <v>1543.11</v>
      </c>
      <c r="N639">
        <v>1</v>
      </c>
      <c r="O639">
        <v>-98.119999999999209</v>
      </c>
      <c r="P639">
        <v>238.0485344354795</v>
      </c>
      <c r="Q639">
        <v>254</v>
      </c>
      <c r="R639">
        <v>3.5277777777777777</v>
      </c>
      <c r="S639">
        <v>72</v>
      </c>
      <c r="T639" t="b">
        <v>0</v>
      </c>
      <c r="U639" t="s">
        <v>99</v>
      </c>
      <c r="V639" t="s">
        <v>118</v>
      </c>
    </row>
    <row r="640" spans="1:22" x14ac:dyDescent="0.2">
      <c r="A640" s="32">
        <v>41128</v>
      </c>
      <c r="B640">
        <v>18.80479166666667</v>
      </c>
      <c r="C640" t="s">
        <v>196</v>
      </c>
      <c r="D640" t="s">
        <v>171</v>
      </c>
      <c r="E640">
        <v>2</v>
      </c>
      <c r="F640">
        <v>32</v>
      </c>
      <c r="G640">
        <v>7</v>
      </c>
      <c r="H640">
        <v>8</v>
      </c>
      <c r="I640">
        <v>2012</v>
      </c>
      <c r="J640">
        <v>99</v>
      </c>
      <c r="K640">
        <v>902.63000000000022</v>
      </c>
      <c r="L640">
        <v>922.29814233151592</v>
      </c>
      <c r="M640">
        <v>1047.32</v>
      </c>
      <c r="N640">
        <v>1</v>
      </c>
      <c r="O640">
        <v>-144.68999999999971</v>
      </c>
      <c r="P640">
        <v>-19.668142331515696</v>
      </c>
      <c r="Q640">
        <v>119</v>
      </c>
      <c r="R640">
        <v>2.4791666666666665</v>
      </c>
      <c r="S640">
        <v>48</v>
      </c>
      <c r="T640" t="b">
        <v>0</v>
      </c>
      <c r="U640" t="s">
        <v>98</v>
      </c>
      <c r="V640" t="s">
        <v>120</v>
      </c>
    </row>
    <row r="641" spans="1:22" x14ac:dyDescent="0.2">
      <c r="A641" s="32">
        <v>41128</v>
      </c>
      <c r="B641">
        <v>18.660634920793662</v>
      </c>
      <c r="C641" t="s">
        <v>121</v>
      </c>
      <c r="D641" t="s">
        <v>163</v>
      </c>
      <c r="E641">
        <v>2</v>
      </c>
      <c r="F641">
        <v>32</v>
      </c>
      <c r="G641">
        <v>7</v>
      </c>
      <c r="H641">
        <v>8</v>
      </c>
      <c r="I641">
        <v>2012</v>
      </c>
      <c r="J641">
        <v>17</v>
      </c>
      <c r="K641">
        <v>1175.6200000100007</v>
      </c>
      <c r="L641">
        <v>1217.3173874606525</v>
      </c>
      <c r="M641">
        <v>1323.36</v>
      </c>
      <c r="N641">
        <v>1</v>
      </c>
      <c r="O641">
        <v>-147.73999998999921</v>
      </c>
      <c r="P641">
        <v>-41.697387450651831</v>
      </c>
      <c r="Q641">
        <v>171</v>
      </c>
      <c r="R641">
        <v>2.7142857142857144</v>
      </c>
      <c r="S641">
        <v>63</v>
      </c>
      <c r="T641" t="b">
        <v>0</v>
      </c>
      <c r="U641" t="s">
        <v>98</v>
      </c>
      <c r="V641" t="s">
        <v>109</v>
      </c>
    </row>
    <row r="642" spans="1:22" x14ac:dyDescent="0.2">
      <c r="A642" s="32">
        <v>41128</v>
      </c>
      <c r="B642">
        <v>17.838333333333342</v>
      </c>
      <c r="C642" t="s">
        <v>187</v>
      </c>
      <c r="D642" t="s">
        <v>186</v>
      </c>
      <c r="E642">
        <v>2</v>
      </c>
      <c r="F642">
        <v>32</v>
      </c>
      <c r="G642">
        <v>7</v>
      </c>
      <c r="H642">
        <v>8</v>
      </c>
      <c r="I642">
        <v>2012</v>
      </c>
      <c r="J642">
        <v>79</v>
      </c>
      <c r="K642">
        <v>1391.3900000000006</v>
      </c>
      <c r="L642">
        <v>2026.2253607240355</v>
      </c>
      <c r="M642">
        <v>1380.56</v>
      </c>
      <c r="N642">
        <v>1</v>
      </c>
      <c r="O642">
        <v>10.830000000000609</v>
      </c>
      <c r="P642">
        <v>-634.8353607240349</v>
      </c>
      <c r="Q642">
        <v>188</v>
      </c>
      <c r="R642">
        <v>2.4102564102564101</v>
      </c>
      <c r="S642">
        <v>78</v>
      </c>
      <c r="T642" t="b">
        <v>1</v>
      </c>
      <c r="U642" t="s">
        <v>98</v>
      </c>
      <c r="V642" t="s">
        <v>101</v>
      </c>
    </row>
    <row r="643" spans="1:22" x14ac:dyDescent="0.2">
      <c r="A643" s="32">
        <v>41128</v>
      </c>
      <c r="B643">
        <v>20.415484210526337</v>
      </c>
      <c r="C643" t="s">
        <v>161</v>
      </c>
      <c r="D643" t="s">
        <v>106</v>
      </c>
      <c r="E643">
        <v>2</v>
      </c>
      <c r="F643">
        <v>32</v>
      </c>
      <c r="G643">
        <v>7</v>
      </c>
      <c r="H643">
        <v>8</v>
      </c>
      <c r="I643">
        <v>2012</v>
      </c>
      <c r="J643">
        <v>78</v>
      </c>
      <c r="K643">
        <v>1939.4710000000021</v>
      </c>
      <c r="L643">
        <v>2497.0777686805213</v>
      </c>
      <c r="M643">
        <v>1908.64</v>
      </c>
      <c r="N643">
        <v>1</v>
      </c>
      <c r="O643">
        <v>30.83100000000195</v>
      </c>
      <c r="P643">
        <v>-557.60676868051928</v>
      </c>
      <c r="Q643">
        <v>245</v>
      </c>
      <c r="R643">
        <v>2.5789473684210527</v>
      </c>
      <c r="S643">
        <v>95</v>
      </c>
      <c r="T643" t="b">
        <v>1</v>
      </c>
      <c r="U643" t="s">
        <v>98</v>
      </c>
      <c r="V643" t="s">
        <v>118</v>
      </c>
    </row>
    <row r="644" spans="1:22" x14ac:dyDescent="0.2">
      <c r="A644" s="32">
        <v>41128</v>
      </c>
      <c r="B644">
        <v>18.150273437578132</v>
      </c>
      <c r="C644" t="s">
        <v>198</v>
      </c>
      <c r="D644" t="s">
        <v>206</v>
      </c>
      <c r="E644">
        <v>2</v>
      </c>
      <c r="F644">
        <v>32</v>
      </c>
      <c r="G644">
        <v>7</v>
      </c>
      <c r="H644">
        <v>8</v>
      </c>
      <c r="I644">
        <v>2012</v>
      </c>
      <c r="J644">
        <v>112</v>
      </c>
      <c r="K644">
        <v>2323.2350000100009</v>
      </c>
      <c r="L644">
        <v>1674.2758370233557</v>
      </c>
      <c r="N644">
        <v>0</v>
      </c>
      <c r="O644">
        <v>0</v>
      </c>
      <c r="P644">
        <v>648.9591629866452</v>
      </c>
      <c r="Q644">
        <v>321</v>
      </c>
      <c r="R644">
        <v>2.5078125</v>
      </c>
      <c r="S644">
        <v>128</v>
      </c>
      <c r="T644" t="b">
        <v>1</v>
      </c>
      <c r="V644" t="s">
        <v>212</v>
      </c>
    </row>
    <row r="645" spans="1:22" x14ac:dyDescent="0.2">
      <c r="A645" s="32">
        <v>41128</v>
      </c>
      <c r="B645">
        <v>13.306630434782612</v>
      </c>
      <c r="C645" t="s">
        <v>121</v>
      </c>
      <c r="D645" t="s">
        <v>5</v>
      </c>
      <c r="E645">
        <v>2</v>
      </c>
      <c r="F645">
        <v>32</v>
      </c>
      <c r="G645">
        <v>7</v>
      </c>
      <c r="H645">
        <v>8</v>
      </c>
      <c r="I645">
        <v>2012</v>
      </c>
      <c r="J645">
        <v>42</v>
      </c>
      <c r="K645">
        <v>612.10500000000013</v>
      </c>
      <c r="L645">
        <v>807.09177177258323</v>
      </c>
      <c r="M645">
        <v>794.74</v>
      </c>
      <c r="N645">
        <v>1</v>
      </c>
      <c r="O645">
        <v>-182.63499999999988</v>
      </c>
      <c r="P645">
        <v>-194.9867717725831</v>
      </c>
      <c r="Q645">
        <v>86</v>
      </c>
      <c r="R645">
        <v>1.8695652173913044</v>
      </c>
      <c r="S645">
        <v>46</v>
      </c>
      <c r="T645" t="b">
        <v>0</v>
      </c>
      <c r="U645" t="s">
        <v>98</v>
      </c>
      <c r="V645" t="s">
        <v>107</v>
      </c>
    </row>
    <row r="646" spans="1:22" x14ac:dyDescent="0.2">
      <c r="A646" s="32">
        <v>41128</v>
      </c>
      <c r="B646">
        <v>18.619193548387102</v>
      </c>
      <c r="C646" t="s">
        <v>224</v>
      </c>
      <c r="D646" t="s">
        <v>148</v>
      </c>
      <c r="E646">
        <v>2</v>
      </c>
      <c r="F646">
        <v>32</v>
      </c>
      <c r="G646">
        <v>7</v>
      </c>
      <c r="H646">
        <v>8</v>
      </c>
      <c r="I646">
        <v>2012</v>
      </c>
      <c r="J646">
        <v>87</v>
      </c>
      <c r="K646">
        <v>2308.7800000000007</v>
      </c>
      <c r="L646">
        <v>2116.102419512184</v>
      </c>
      <c r="M646">
        <v>1923.33</v>
      </c>
      <c r="N646">
        <v>1</v>
      </c>
      <c r="O646">
        <v>385.45000000000073</v>
      </c>
      <c r="P646">
        <v>192.67758048781661</v>
      </c>
      <c r="Q646">
        <v>347</v>
      </c>
      <c r="R646">
        <v>2.7983870967741935</v>
      </c>
      <c r="S646">
        <v>124</v>
      </c>
      <c r="T646" t="b">
        <v>1</v>
      </c>
      <c r="U646" t="s">
        <v>98</v>
      </c>
      <c r="V646" t="s">
        <v>111</v>
      </c>
    </row>
    <row r="647" spans="1:22" x14ac:dyDescent="0.2">
      <c r="A647" s="32">
        <v>41128</v>
      </c>
      <c r="B647">
        <v>14.49881355932204</v>
      </c>
      <c r="C647" t="s">
        <v>121</v>
      </c>
      <c r="D647" t="s">
        <v>157</v>
      </c>
      <c r="E647">
        <v>2</v>
      </c>
      <c r="F647">
        <v>32</v>
      </c>
      <c r="G647">
        <v>7</v>
      </c>
      <c r="H647">
        <v>8</v>
      </c>
      <c r="I647">
        <v>2012</v>
      </c>
      <c r="J647">
        <v>89</v>
      </c>
      <c r="K647">
        <v>855.43000000000029</v>
      </c>
      <c r="L647">
        <v>1071.7487364459739</v>
      </c>
      <c r="M647">
        <v>928.56</v>
      </c>
      <c r="N647">
        <v>1</v>
      </c>
      <c r="O647">
        <v>-73.129999999999654</v>
      </c>
      <c r="P647">
        <v>-216.31873644597363</v>
      </c>
      <c r="Q647">
        <v>143</v>
      </c>
      <c r="R647">
        <v>2.4237288135593222</v>
      </c>
      <c r="S647">
        <v>59</v>
      </c>
      <c r="T647" t="b">
        <v>0</v>
      </c>
      <c r="U647" t="s">
        <v>98</v>
      </c>
      <c r="V647" t="s">
        <v>118</v>
      </c>
    </row>
    <row r="648" spans="1:22" x14ac:dyDescent="0.2">
      <c r="A648" s="32">
        <v>41128</v>
      </c>
      <c r="B648">
        <v>14.566800000000006</v>
      </c>
      <c r="C648" t="s">
        <v>121</v>
      </c>
      <c r="D648" t="s">
        <v>178</v>
      </c>
      <c r="E648">
        <v>2</v>
      </c>
      <c r="F648">
        <v>32</v>
      </c>
      <c r="G648">
        <v>7</v>
      </c>
      <c r="H648">
        <v>8</v>
      </c>
      <c r="I648">
        <v>2012</v>
      </c>
      <c r="J648">
        <v>73</v>
      </c>
      <c r="K648">
        <v>728.34000000000026</v>
      </c>
      <c r="L648">
        <v>826.18450219716817</v>
      </c>
      <c r="N648">
        <v>0</v>
      </c>
      <c r="O648">
        <v>0</v>
      </c>
      <c r="P648">
        <v>-97.844502197167913</v>
      </c>
      <c r="Q648">
        <v>101</v>
      </c>
      <c r="R648">
        <v>2.02</v>
      </c>
      <c r="S648">
        <v>50</v>
      </c>
      <c r="T648" t="b">
        <v>0</v>
      </c>
      <c r="U648" t="s">
        <v>98</v>
      </c>
      <c r="V648" t="s">
        <v>109</v>
      </c>
    </row>
    <row r="649" spans="1:22" x14ac:dyDescent="0.2">
      <c r="A649" s="32">
        <v>41128</v>
      </c>
      <c r="B649">
        <v>17.971698113207555</v>
      </c>
      <c r="C649" t="s">
        <v>122</v>
      </c>
      <c r="D649" t="s">
        <v>27</v>
      </c>
      <c r="E649">
        <v>2</v>
      </c>
      <c r="F649">
        <v>32</v>
      </c>
      <c r="G649">
        <v>7</v>
      </c>
      <c r="H649">
        <v>8</v>
      </c>
      <c r="I649">
        <v>2012</v>
      </c>
      <c r="J649">
        <v>35</v>
      </c>
      <c r="K649">
        <v>952.50000000000034</v>
      </c>
      <c r="L649">
        <v>1169.1485828614632</v>
      </c>
      <c r="M649">
        <v>520.96</v>
      </c>
      <c r="N649">
        <v>1</v>
      </c>
      <c r="O649">
        <v>431.5400000000003</v>
      </c>
      <c r="P649">
        <v>-216.64858286146284</v>
      </c>
      <c r="Q649">
        <v>173</v>
      </c>
      <c r="R649">
        <v>3.2641509433962264</v>
      </c>
      <c r="S649">
        <v>53</v>
      </c>
      <c r="T649" t="b">
        <v>0</v>
      </c>
      <c r="U649" t="s">
        <v>98</v>
      </c>
      <c r="V649" t="s">
        <v>108</v>
      </c>
    </row>
    <row r="650" spans="1:22" x14ac:dyDescent="0.2">
      <c r="A650" s="32">
        <v>41128</v>
      </c>
      <c r="B650">
        <v>19.3799152542373</v>
      </c>
      <c r="C650" t="s">
        <v>132</v>
      </c>
      <c r="D650" t="s">
        <v>48</v>
      </c>
      <c r="E650">
        <v>2</v>
      </c>
      <c r="F650">
        <v>32</v>
      </c>
      <c r="G650">
        <v>7</v>
      </c>
      <c r="H650">
        <v>8</v>
      </c>
      <c r="I650">
        <v>2012</v>
      </c>
      <c r="J650">
        <v>1</v>
      </c>
      <c r="K650">
        <v>1143.4150000000006</v>
      </c>
      <c r="L650">
        <v>1035.2819641734834</v>
      </c>
      <c r="M650">
        <v>665.03</v>
      </c>
      <c r="N650">
        <v>1</v>
      </c>
      <c r="O650">
        <v>478.38500000000067</v>
      </c>
      <c r="P650">
        <v>108.13303582651724</v>
      </c>
      <c r="Q650">
        <v>153</v>
      </c>
      <c r="R650">
        <v>2.593220338983051</v>
      </c>
      <c r="S650">
        <v>59</v>
      </c>
      <c r="T650" t="b">
        <v>0</v>
      </c>
      <c r="U650" t="s">
        <v>99</v>
      </c>
      <c r="V650" t="s">
        <v>108</v>
      </c>
    </row>
    <row r="651" spans="1:22" x14ac:dyDescent="0.2">
      <c r="A651" s="32">
        <v>41128</v>
      </c>
      <c r="B651">
        <v>19.711195652391311</v>
      </c>
      <c r="C651" t="s">
        <v>150</v>
      </c>
      <c r="D651" t="s">
        <v>53</v>
      </c>
      <c r="E651">
        <v>2</v>
      </c>
      <c r="F651">
        <v>32</v>
      </c>
      <c r="G651">
        <v>7</v>
      </c>
      <c r="H651">
        <v>8</v>
      </c>
      <c r="I651">
        <v>2012</v>
      </c>
      <c r="J651">
        <v>25</v>
      </c>
      <c r="K651">
        <v>906.71500001000027</v>
      </c>
      <c r="L651">
        <v>1057.7488433456472</v>
      </c>
      <c r="M651">
        <v>1211.04</v>
      </c>
      <c r="N651">
        <v>1</v>
      </c>
      <c r="O651">
        <v>-304.3249999899997</v>
      </c>
      <c r="P651">
        <v>-151.03384333564691</v>
      </c>
      <c r="Q651">
        <v>106</v>
      </c>
      <c r="R651">
        <v>2.3043478260869565</v>
      </c>
      <c r="S651">
        <v>46</v>
      </c>
      <c r="T651" t="b">
        <v>0</v>
      </c>
      <c r="U651" t="s">
        <v>98</v>
      </c>
      <c r="V651" t="s">
        <v>115</v>
      </c>
    </row>
    <row r="652" spans="1:22" x14ac:dyDescent="0.2">
      <c r="A652" s="32">
        <v>41128</v>
      </c>
      <c r="B652">
        <v>15.419600000000003</v>
      </c>
      <c r="C652" t="s">
        <v>224</v>
      </c>
      <c r="D652" t="s">
        <v>50</v>
      </c>
      <c r="E652">
        <v>2</v>
      </c>
      <c r="F652">
        <v>32</v>
      </c>
      <c r="G652">
        <v>7</v>
      </c>
      <c r="H652">
        <v>8</v>
      </c>
      <c r="I652">
        <v>2012</v>
      </c>
      <c r="J652">
        <v>15</v>
      </c>
      <c r="K652">
        <v>925.17600000000016</v>
      </c>
      <c r="L652">
        <v>1205.0232562407125</v>
      </c>
      <c r="M652">
        <v>1102.03</v>
      </c>
      <c r="N652">
        <v>1</v>
      </c>
      <c r="O652">
        <v>-176.85399999999981</v>
      </c>
      <c r="P652">
        <v>-279.84725624071234</v>
      </c>
      <c r="Q652">
        <v>147</v>
      </c>
      <c r="R652">
        <v>2.4500000000000002</v>
      </c>
      <c r="S652">
        <v>60</v>
      </c>
      <c r="T652" t="b">
        <v>0</v>
      </c>
      <c r="U652" t="s">
        <v>98</v>
      </c>
      <c r="V652" t="s">
        <v>119</v>
      </c>
    </row>
    <row r="653" spans="1:22" x14ac:dyDescent="0.2">
      <c r="A653" s="32">
        <v>41128</v>
      </c>
      <c r="B653">
        <v>19.125434782826098</v>
      </c>
      <c r="C653" t="s">
        <v>196</v>
      </c>
      <c r="D653" t="s">
        <v>66</v>
      </c>
      <c r="E653">
        <v>2</v>
      </c>
      <c r="F653">
        <v>32</v>
      </c>
      <c r="G653">
        <v>7</v>
      </c>
      <c r="H653">
        <v>8</v>
      </c>
      <c r="I653">
        <v>2012</v>
      </c>
      <c r="J653">
        <v>54</v>
      </c>
      <c r="K653">
        <v>879.77000001000044</v>
      </c>
      <c r="L653">
        <v>761.39084210478688</v>
      </c>
      <c r="M653">
        <v>729.34</v>
      </c>
      <c r="N653">
        <v>1</v>
      </c>
      <c r="O653">
        <v>150.43000001000041</v>
      </c>
      <c r="P653">
        <v>118.37915790521356</v>
      </c>
      <c r="Q653">
        <v>115</v>
      </c>
      <c r="R653">
        <v>2.5</v>
      </c>
      <c r="S653">
        <v>46</v>
      </c>
      <c r="T653" t="b">
        <v>0</v>
      </c>
      <c r="U653" t="s">
        <v>99</v>
      </c>
      <c r="V653" t="s">
        <v>112</v>
      </c>
    </row>
    <row r="654" spans="1:22" x14ac:dyDescent="0.2">
      <c r="A654" s="32">
        <v>41128</v>
      </c>
      <c r="B654">
        <v>17.319494382022491</v>
      </c>
      <c r="C654" t="s">
        <v>161</v>
      </c>
      <c r="D654" t="s">
        <v>170</v>
      </c>
      <c r="E654">
        <v>2</v>
      </c>
      <c r="F654">
        <v>32</v>
      </c>
      <c r="G654">
        <v>7</v>
      </c>
      <c r="H654">
        <v>8</v>
      </c>
      <c r="I654">
        <v>2012</v>
      </c>
      <c r="J654">
        <v>98</v>
      </c>
      <c r="K654">
        <v>1541.4350000000015</v>
      </c>
      <c r="L654">
        <v>1843.059412879863</v>
      </c>
      <c r="M654">
        <v>1665.13</v>
      </c>
      <c r="N654">
        <v>1</v>
      </c>
      <c r="O654">
        <v>-123.69499999999857</v>
      </c>
      <c r="P654">
        <v>-301.62441287986144</v>
      </c>
      <c r="Q654">
        <v>211</v>
      </c>
      <c r="R654">
        <v>2.3707865168539324</v>
      </c>
      <c r="S654">
        <v>89</v>
      </c>
      <c r="T654" t="b">
        <v>0</v>
      </c>
      <c r="U654" t="s">
        <v>98</v>
      </c>
      <c r="V654" t="s">
        <v>117</v>
      </c>
    </row>
    <row r="655" spans="1:22" x14ac:dyDescent="0.2">
      <c r="A655" s="32">
        <v>41128</v>
      </c>
      <c r="B655">
        <v>22.744064102564106</v>
      </c>
      <c r="C655" t="s">
        <v>224</v>
      </c>
      <c r="D655" t="s">
        <v>169</v>
      </c>
      <c r="E655">
        <v>2</v>
      </c>
      <c r="F655">
        <v>32</v>
      </c>
      <c r="G655">
        <v>7</v>
      </c>
      <c r="H655">
        <v>8</v>
      </c>
      <c r="I655">
        <v>2012</v>
      </c>
      <c r="J655">
        <v>97</v>
      </c>
      <c r="K655">
        <v>1774.0370000000003</v>
      </c>
      <c r="L655">
        <v>1420.2353265786971</v>
      </c>
      <c r="M655">
        <v>743.31</v>
      </c>
      <c r="N655">
        <v>1</v>
      </c>
      <c r="O655">
        <v>1030.7270000000003</v>
      </c>
      <c r="P655">
        <v>353.80167342130312</v>
      </c>
      <c r="Q655">
        <v>208</v>
      </c>
      <c r="R655">
        <v>2.6666666666666665</v>
      </c>
      <c r="S655">
        <v>78</v>
      </c>
      <c r="T655" t="b">
        <v>0</v>
      </c>
      <c r="U655" t="s">
        <v>98</v>
      </c>
      <c r="V655" t="s">
        <v>119</v>
      </c>
    </row>
    <row r="656" spans="1:22" x14ac:dyDescent="0.2">
      <c r="A656" s="32">
        <v>41128</v>
      </c>
      <c r="B656">
        <v>13.597894736842106</v>
      </c>
      <c r="C656" t="s">
        <v>198</v>
      </c>
      <c r="D656" t="s">
        <v>208</v>
      </c>
      <c r="E656">
        <v>2</v>
      </c>
      <c r="F656">
        <v>32</v>
      </c>
      <c r="G656">
        <v>7</v>
      </c>
      <c r="H656">
        <v>8</v>
      </c>
      <c r="I656">
        <v>2012</v>
      </c>
      <c r="J656">
        <v>105</v>
      </c>
      <c r="K656">
        <v>775.08</v>
      </c>
      <c r="L656">
        <v>821.68826000834019</v>
      </c>
      <c r="N656">
        <v>0</v>
      </c>
      <c r="O656">
        <v>0</v>
      </c>
      <c r="P656">
        <v>-46.608260008340153</v>
      </c>
      <c r="Q656">
        <v>125</v>
      </c>
      <c r="R656">
        <v>2.192982456140351</v>
      </c>
      <c r="S656">
        <v>57</v>
      </c>
      <c r="T656" t="b">
        <v>0</v>
      </c>
      <c r="U656" t="s">
        <v>98</v>
      </c>
      <c r="V656" t="s">
        <v>205</v>
      </c>
    </row>
    <row r="657" spans="1:22" x14ac:dyDescent="0.2">
      <c r="A657" s="32">
        <v>41128</v>
      </c>
      <c r="B657">
        <v>15.918750000000001</v>
      </c>
      <c r="C657" t="s">
        <v>187</v>
      </c>
      <c r="D657" t="s">
        <v>200</v>
      </c>
      <c r="E657">
        <v>2</v>
      </c>
      <c r="F657">
        <v>32</v>
      </c>
      <c r="G657">
        <v>7</v>
      </c>
      <c r="H657">
        <v>8</v>
      </c>
      <c r="I657">
        <v>2012</v>
      </c>
      <c r="J657">
        <v>4</v>
      </c>
      <c r="K657">
        <v>764.1</v>
      </c>
      <c r="L657">
        <v>1176.2891774875959</v>
      </c>
      <c r="M657">
        <v>1064.19</v>
      </c>
      <c r="N657">
        <v>1</v>
      </c>
      <c r="O657">
        <v>-300.09000000000003</v>
      </c>
      <c r="P657">
        <v>-412.18917748759588</v>
      </c>
      <c r="Q657">
        <v>151</v>
      </c>
      <c r="R657">
        <v>3.1458333333333335</v>
      </c>
      <c r="S657">
        <v>48</v>
      </c>
      <c r="T657" t="b">
        <v>0</v>
      </c>
      <c r="U657" t="s">
        <v>98</v>
      </c>
      <c r="V657" t="s">
        <v>108</v>
      </c>
    </row>
    <row r="658" spans="1:22" x14ac:dyDescent="0.2">
      <c r="A658" s="32">
        <v>41128</v>
      </c>
      <c r="B658">
        <v>19.049220779220782</v>
      </c>
      <c r="C658" t="s">
        <v>161</v>
      </c>
      <c r="D658" t="s">
        <v>175</v>
      </c>
      <c r="E658">
        <v>2</v>
      </c>
      <c r="F658">
        <v>32</v>
      </c>
      <c r="G658">
        <v>7</v>
      </c>
      <c r="H658">
        <v>8</v>
      </c>
      <c r="I658">
        <v>2012</v>
      </c>
      <c r="J658">
        <v>8</v>
      </c>
      <c r="K658">
        <v>2933.5800000000004</v>
      </c>
      <c r="L658">
        <v>1776.0096665227325</v>
      </c>
      <c r="M658">
        <v>2074.9</v>
      </c>
      <c r="N658">
        <v>1</v>
      </c>
      <c r="O658">
        <v>858.68000000000029</v>
      </c>
      <c r="P658">
        <v>1157.5703334772679</v>
      </c>
      <c r="Q658">
        <v>425</v>
      </c>
      <c r="R658">
        <v>2.7597402597402598</v>
      </c>
      <c r="S658">
        <v>154</v>
      </c>
      <c r="T658" t="b">
        <v>1</v>
      </c>
      <c r="U658" t="s">
        <v>98</v>
      </c>
      <c r="V658" t="s">
        <v>117</v>
      </c>
    </row>
    <row r="659" spans="1:22" x14ac:dyDescent="0.2">
      <c r="A659" s="32">
        <v>41128</v>
      </c>
      <c r="B659">
        <v>15.943888888888894</v>
      </c>
      <c r="C659" t="s">
        <v>224</v>
      </c>
      <c r="D659" t="s">
        <v>6</v>
      </c>
      <c r="E659">
        <v>2</v>
      </c>
      <c r="F659">
        <v>32</v>
      </c>
      <c r="G659">
        <v>7</v>
      </c>
      <c r="H659">
        <v>8</v>
      </c>
      <c r="I659">
        <v>2012</v>
      </c>
      <c r="J659">
        <v>14</v>
      </c>
      <c r="K659">
        <v>860.97000000000025</v>
      </c>
      <c r="L659">
        <v>910.99487048393871</v>
      </c>
      <c r="M659">
        <v>486.4</v>
      </c>
      <c r="N659">
        <v>1</v>
      </c>
      <c r="O659">
        <v>374.57000000000028</v>
      </c>
      <c r="P659">
        <v>-50.024870483938457</v>
      </c>
      <c r="Q659">
        <v>152</v>
      </c>
      <c r="R659">
        <v>2.8148148148148149</v>
      </c>
      <c r="S659">
        <v>54</v>
      </c>
      <c r="T659" t="b">
        <v>0</v>
      </c>
      <c r="U659" t="s">
        <v>98</v>
      </c>
      <c r="V659" t="s">
        <v>100</v>
      </c>
    </row>
    <row r="660" spans="1:22" x14ac:dyDescent="0.2">
      <c r="A660" s="32">
        <v>41128</v>
      </c>
      <c r="B660">
        <v>24.687054054054066</v>
      </c>
      <c r="C660" t="s">
        <v>123</v>
      </c>
      <c r="D660" t="s">
        <v>23</v>
      </c>
      <c r="E660">
        <v>2</v>
      </c>
      <c r="F660">
        <v>32</v>
      </c>
      <c r="G660">
        <v>7</v>
      </c>
      <c r="H660">
        <v>8</v>
      </c>
      <c r="I660">
        <v>2012</v>
      </c>
      <c r="J660">
        <v>36</v>
      </c>
      <c r="K660">
        <v>1826.8420000000008</v>
      </c>
      <c r="L660">
        <v>2097.0517362958385</v>
      </c>
      <c r="M660">
        <v>1706.29</v>
      </c>
      <c r="N660">
        <v>1</v>
      </c>
      <c r="O660">
        <v>120.55200000000082</v>
      </c>
      <c r="P660">
        <v>-270.20973629583773</v>
      </c>
      <c r="Q660">
        <v>194</v>
      </c>
      <c r="R660">
        <v>2.6216216216216215</v>
      </c>
      <c r="S660">
        <v>74</v>
      </c>
      <c r="T660" t="b">
        <v>1</v>
      </c>
      <c r="U660" t="s">
        <v>98</v>
      </c>
      <c r="V660" t="s">
        <v>107</v>
      </c>
    </row>
    <row r="661" spans="1:22" x14ac:dyDescent="0.2">
      <c r="A661" s="32">
        <v>41128</v>
      </c>
      <c r="B661">
        <v>23.398650000000014</v>
      </c>
      <c r="C661" t="s">
        <v>150</v>
      </c>
      <c r="D661" t="s">
        <v>192</v>
      </c>
      <c r="E661">
        <v>2</v>
      </c>
      <c r="F661">
        <v>32</v>
      </c>
      <c r="G661">
        <v>7</v>
      </c>
      <c r="H661">
        <v>8</v>
      </c>
      <c r="I661">
        <v>2012</v>
      </c>
      <c r="J661">
        <v>107</v>
      </c>
      <c r="K661">
        <v>1403.9190000000008</v>
      </c>
      <c r="L661">
        <v>1448.8925512702117</v>
      </c>
      <c r="N661">
        <v>0</v>
      </c>
      <c r="O661">
        <v>0</v>
      </c>
      <c r="P661">
        <v>-44.973551270210919</v>
      </c>
      <c r="Q661">
        <v>183</v>
      </c>
      <c r="R661">
        <v>3.05</v>
      </c>
      <c r="S661">
        <v>60</v>
      </c>
      <c r="T661" t="b">
        <v>1</v>
      </c>
      <c r="U661" t="s">
        <v>98</v>
      </c>
      <c r="V661" t="s">
        <v>115</v>
      </c>
    </row>
    <row r="662" spans="1:22" x14ac:dyDescent="0.2">
      <c r="A662" s="32">
        <v>41128</v>
      </c>
      <c r="B662">
        <v>23.934146341463414</v>
      </c>
      <c r="C662" t="s">
        <v>132</v>
      </c>
      <c r="D662" t="s">
        <v>156</v>
      </c>
      <c r="E662">
        <v>2</v>
      </c>
      <c r="F662">
        <v>32</v>
      </c>
      <c r="G662">
        <v>7</v>
      </c>
      <c r="H662">
        <v>8</v>
      </c>
      <c r="I662">
        <v>2012</v>
      </c>
      <c r="J662">
        <v>61</v>
      </c>
      <c r="K662">
        <v>981.3</v>
      </c>
      <c r="L662">
        <v>983.86321951718173</v>
      </c>
      <c r="M662">
        <v>720.21</v>
      </c>
      <c r="N662">
        <v>1</v>
      </c>
      <c r="O662">
        <v>261.08999999999992</v>
      </c>
      <c r="P662">
        <v>-2.5632195171817784</v>
      </c>
      <c r="Q662">
        <v>93</v>
      </c>
      <c r="R662">
        <v>2.2682926829268291</v>
      </c>
      <c r="S662">
        <v>41</v>
      </c>
      <c r="T662" t="b">
        <v>0</v>
      </c>
      <c r="U662" t="s">
        <v>98</v>
      </c>
      <c r="V662" t="s">
        <v>120</v>
      </c>
    </row>
    <row r="663" spans="1:22" x14ac:dyDescent="0.2">
      <c r="A663" s="32">
        <v>41128</v>
      </c>
      <c r="B663">
        <v>13.787333333333335</v>
      </c>
      <c r="C663" t="s">
        <v>198</v>
      </c>
      <c r="D663" t="s">
        <v>201</v>
      </c>
      <c r="E663">
        <v>2</v>
      </c>
      <c r="F663">
        <v>32</v>
      </c>
      <c r="G663">
        <v>7</v>
      </c>
      <c r="H663">
        <v>8</v>
      </c>
      <c r="I663">
        <v>2012</v>
      </c>
      <c r="J663">
        <v>103</v>
      </c>
      <c r="K663">
        <v>620.43000000000006</v>
      </c>
      <c r="L663">
        <v>727.82920431655293</v>
      </c>
      <c r="N663">
        <v>0</v>
      </c>
      <c r="O663">
        <v>0</v>
      </c>
      <c r="P663">
        <v>-107.39920431655287</v>
      </c>
      <c r="Q663">
        <v>76</v>
      </c>
      <c r="R663">
        <v>1.6888888888888889</v>
      </c>
      <c r="S663">
        <v>45</v>
      </c>
      <c r="T663" t="b">
        <v>0</v>
      </c>
      <c r="U663" t="s">
        <v>98</v>
      </c>
      <c r="V663" t="s">
        <v>207</v>
      </c>
    </row>
    <row r="664" spans="1:22" x14ac:dyDescent="0.2">
      <c r="A664" s="32">
        <v>41128</v>
      </c>
      <c r="B664">
        <v>15.406904762142867</v>
      </c>
      <c r="C664" t="s">
        <v>187</v>
      </c>
      <c r="D664" t="s">
        <v>203</v>
      </c>
      <c r="E664">
        <v>2</v>
      </c>
      <c r="F664">
        <v>32</v>
      </c>
      <c r="G664">
        <v>7</v>
      </c>
      <c r="H664">
        <v>8</v>
      </c>
      <c r="I664">
        <v>2012</v>
      </c>
      <c r="J664">
        <v>102</v>
      </c>
      <c r="K664">
        <v>647.09000001000038</v>
      </c>
      <c r="L664">
        <v>609.80284685981451</v>
      </c>
      <c r="N664">
        <v>0</v>
      </c>
      <c r="O664">
        <v>0</v>
      </c>
      <c r="P664">
        <v>37.287153150185873</v>
      </c>
      <c r="Q664">
        <v>101</v>
      </c>
      <c r="R664">
        <v>2.4047619047619047</v>
      </c>
      <c r="S664">
        <v>42</v>
      </c>
      <c r="T664" t="b">
        <v>0</v>
      </c>
      <c r="U664" t="s">
        <v>98</v>
      </c>
      <c r="V664" t="s">
        <v>101</v>
      </c>
    </row>
    <row r="665" spans="1:22" x14ac:dyDescent="0.2">
      <c r="A665" s="32">
        <v>41128</v>
      </c>
      <c r="B665">
        <v>17.756710526315803</v>
      </c>
      <c r="C665" t="s">
        <v>161</v>
      </c>
      <c r="D665" t="s">
        <v>54</v>
      </c>
      <c r="E665">
        <v>2</v>
      </c>
      <c r="F665">
        <v>32</v>
      </c>
      <c r="G665">
        <v>7</v>
      </c>
      <c r="H665">
        <v>8</v>
      </c>
      <c r="I665">
        <v>2012</v>
      </c>
      <c r="J665">
        <v>38</v>
      </c>
      <c r="K665">
        <v>1349.5100000000011</v>
      </c>
      <c r="L665">
        <v>1822.9164359536767</v>
      </c>
      <c r="M665">
        <v>1611.18</v>
      </c>
      <c r="N665">
        <v>1</v>
      </c>
      <c r="O665">
        <v>-261.66999999999894</v>
      </c>
      <c r="P665">
        <v>-473.40643595367555</v>
      </c>
      <c r="Q665">
        <v>209</v>
      </c>
      <c r="R665">
        <v>2.75</v>
      </c>
      <c r="S665">
        <v>76</v>
      </c>
      <c r="T665" t="b">
        <v>1</v>
      </c>
      <c r="U665" t="s">
        <v>98</v>
      </c>
      <c r="V665" t="s">
        <v>107</v>
      </c>
    </row>
    <row r="666" spans="1:22" x14ac:dyDescent="0.2">
      <c r="A666" s="32">
        <v>41128</v>
      </c>
      <c r="B666">
        <v>15.753218390919551</v>
      </c>
      <c r="C666" t="s">
        <v>150</v>
      </c>
      <c r="D666" t="s">
        <v>195</v>
      </c>
      <c r="E666">
        <v>2</v>
      </c>
      <c r="F666">
        <v>32</v>
      </c>
      <c r="G666">
        <v>7</v>
      </c>
      <c r="H666">
        <v>8</v>
      </c>
      <c r="I666">
        <v>2012</v>
      </c>
      <c r="J666">
        <v>106</v>
      </c>
      <c r="K666">
        <v>1370.530000010001</v>
      </c>
      <c r="L666">
        <v>1390.9368492194033</v>
      </c>
      <c r="N666">
        <v>0</v>
      </c>
      <c r="O666">
        <v>0</v>
      </c>
      <c r="P666">
        <v>-20.406849209402253</v>
      </c>
      <c r="Q666">
        <v>186</v>
      </c>
      <c r="R666">
        <v>2.1379310344827585</v>
      </c>
      <c r="S666">
        <v>87</v>
      </c>
      <c r="T666" t="b">
        <v>1</v>
      </c>
      <c r="U666" t="s">
        <v>98</v>
      </c>
      <c r="V666" t="s">
        <v>180</v>
      </c>
    </row>
    <row r="667" spans="1:22" x14ac:dyDescent="0.2">
      <c r="A667" s="32">
        <v>41128</v>
      </c>
      <c r="B667">
        <v>23.758880952380956</v>
      </c>
      <c r="C667" t="s">
        <v>223</v>
      </c>
      <c r="D667" t="s">
        <v>84</v>
      </c>
      <c r="E667">
        <v>2</v>
      </c>
      <c r="F667">
        <v>32</v>
      </c>
      <c r="G667">
        <v>7</v>
      </c>
      <c r="H667">
        <v>8</v>
      </c>
      <c r="I667">
        <v>2012</v>
      </c>
      <c r="J667">
        <v>27</v>
      </c>
      <c r="K667">
        <v>997.87300000000016</v>
      </c>
      <c r="L667">
        <v>1205.3256639986264</v>
      </c>
      <c r="M667">
        <v>888.46</v>
      </c>
      <c r="N667">
        <v>1</v>
      </c>
      <c r="O667">
        <v>109.41300000000012</v>
      </c>
      <c r="P667">
        <v>-207.45266399862624</v>
      </c>
      <c r="Q667">
        <v>110</v>
      </c>
      <c r="R667">
        <v>2.6190476190476191</v>
      </c>
      <c r="S667">
        <v>42</v>
      </c>
      <c r="T667" t="b">
        <v>1</v>
      </c>
      <c r="U667" t="s">
        <v>98</v>
      </c>
      <c r="V667" t="s">
        <v>108</v>
      </c>
    </row>
    <row r="668" spans="1:22" x14ac:dyDescent="0.2">
      <c r="A668" s="32">
        <v>41128</v>
      </c>
      <c r="B668">
        <v>15.98964285714287</v>
      </c>
      <c r="C668" t="s">
        <v>132</v>
      </c>
      <c r="D668" t="s">
        <v>152</v>
      </c>
      <c r="E668">
        <v>2</v>
      </c>
      <c r="F668">
        <v>32</v>
      </c>
      <c r="G668">
        <v>7</v>
      </c>
      <c r="H668">
        <v>8</v>
      </c>
      <c r="I668">
        <v>2012</v>
      </c>
      <c r="J668">
        <v>91</v>
      </c>
      <c r="K668">
        <v>895.42000000000075</v>
      </c>
      <c r="L668">
        <v>894.62658181064671</v>
      </c>
      <c r="M668">
        <v>857.99</v>
      </c>
      <c r="N668">
        <v>1</v>
      </c>
      <c r="O668">
        <v>37.430000000000746</v>
      </c>
      <c r="P668">
        <v>0.79341818935404262</v>
      </c>
      <c r="Q668">
        <v>143</v>
      </c>
      <c r="R668">
        <v>2.5535714285714284</v>
      </c>
      <c r="S668">
        <v>56</v>
      </c>
      <c r="T668" t="b">
        <v>0</v>
      </c>
      <c r="U668" t="s">
        <v>99</v>
      </c>
      <c r="V668" t="s">
        <v>108</v>
      </c>
    </row>
    <row r="669" spans="1:22" x14ac:dyDescent="0.2">
      <c r="A669" s="32">
        <v>41128</v>
      </c>
      <c r="B669">
        <v>20.449687499999996</v>
      </c>
      <c r="C669" t="s">
        <v>150</v>
      </c>
      <c r="D669" t="s">
        <v>176</v>
      </c>
      <c r="E669">
        <v>2</v>
      </c>
      <c r="F669">
        <v>32</v>
      </c>
      <c r="G669">
        <v>7</v>
      </c>
      <c r="H669">
        <v>8</v>
      </c>
      <c r="I669">
        <v>2012</v>
      </c>
      <c r="J669">
        <v>6</v>
      </c>
      <c r="K669">
        <v>654.38999999999987</v>
      </c>
      <c r="L669">
        <v>740.47488547263197</v>
      </c>
      <c r="N669">
        <v>0</v>
      </c>
      <c r="O669">
        <v>0</v>
      </c>
      <c r="P669">
        <v>-86.084885472632095</v>
      </c>
      <c r="Q669">
        <v>88</v>
      </c>
      <c r="R669">
        <v>2.75</v>
      </c>
      <c r="S669">
        <v>32</v>
      </c>
      <c r="T669" t="b">
        <v>0</v>
      </c>
      <c r="U669" t="s">
        <v>98</v>
      </c>
      <c r="V669" t="s">
        <v>182</v>
      </c>
    </row>
    <row r="670" spans="1:22" x14ac:dyDescent="0.2">
      <c r="A670" s="32">
        <v>41128</v>
      </c>
      <c r="B670">
        <v>16.741671361549297</v>
      </c>
      <c r="C670" t="s">
        <v>161</v>
      </c>
      <c r="D670" t="s">
        <v>59</v>
      </c>
      <c r="E670">
        <v>2</v>
      </c>
      <c r="F670">
        <v>32</v>
      </c>
      <c r="G670">
        <v>7</v>
      </c>
      <c r="H670">
        <v>8</v>
      </c>
      <c r="I670">
        <v>2012</v>
      </c>
      <c r="J670">
        <v>65</v>
      </c>
      <c r="K670">
        <v>3565.9760000100005</v>
      </c>
      <c r="L670">
        <v>3704.7889537707838</v>
      </c>
      <c r="M670">
        <v>3403.45</v>
      </c>
      <c r="N670">
        <v>1</v>
      </c>
      <c r="O670">
        <v>162.52600001000064</v>
      </c>
      <c r="P670">
        <v>-138.81295376078333</v>
      </c>
      <c r="Q670">
        <v>543</v>
      </c>
      <c r="R670">
        <v>2.5492957746478875</v>
      </c>
      <c r="S670">
        <v>213</v>
      </c>
      <c r="T670" t="b">
        <v>1</v>
      </c>
      <c r="U670" t="s">
        <v>98</v>
      </c>
      <c r="V670" t="s">
        <v>112</v>
      </c>
    </row>
    <row r="671" spans="1:22" x14ac:dyDescent="0.2">
      <c r="A671" s="32">
        <v>41128</v>
      </c>
      <c r="B671">
        <v>18.001200000000011</v>
      </c>
      <c r="C671" t="s">
        <v>132</v>
      </c>
      <c r="D671" t="s">
        <v>49</v>
      </c>
      <c r="E671">
        <v>2</v>
      </c>
      <c r="F671">
        <v>32</v>
      </c>
      <c r="G671">
        <v>7</v>
      </c>
      <c r="H671">
        <v>8</v>
      </c>
      <c r="I671">
        <v>2012</v>
      </c>
      <c r="J671">
        <v>3</v>
      </c>
      <c r="K671">
        <v>1350.0900000000008</v>
      </c>
      <c r="L671">
        <v>1540.8810261255646</v>
      </c>
      <c r="M671">
        <v>1481.96</v>
      </c>
      <c r="N671">
        <v>1</v>
      </c>
      <c r="O671">
        <v>-131.86999999999921</v>
      </c>
      <c r="P671">
        <v>-190.7910261255638</v>
      </c>
      <c r="Q671">
        <v>227</v>
      </c>
      <c r="R671">
        <v>3.0266666666666668</v>
      </c>
      <c r="S671">
        <v>75</v>
      </c>
      <c r="T671" t="b">
        <v>0</v>
      </c>
      <c r="U671" t="s">
        <v>98</v>
      </c>
      <c r="V671" t="s">
        <v>108</v>
      </c>
    </row>
    <row r="672" spans="1:22" x14ac:dyDescent="0.2">
      <c r="A672" s="32">
        <v>41128</v>
      </c>
      <c r="B672">
        <v>17.534855072463781</v>
      </c>
      <c r="C672" t="s">
        <v>198</v>
      </c>
      <c r="D672" t="s">
        <v>211</v>
      </c>
      <c r="E672">
        <v>2</v>
      </c>
      <c r="F672">
        <v>32</v>
      </c>
      <c r="G672">
        <v>7</v>
      </c>
      <c r="H672">
        <v>8</v>
      </c>
      <c r="I672">
        <v>2012</v>
      </c>
      <c r="J672">
        <v>26</v>
      </c>
      <c r="K672">
        <v>1209.9050000000009</v>
      </c>
      <c r="L672">
        <v>966.69207059804728</v>
      </c>
      <c r="M672">
        <v>0</v>
      </c>
      <c r="N672">
        <v>0</v>
      </c>
      <c r="O672">
        <v>0</v>
      </c>
      <c r="P672">
        <v>243.2129294019536</v>
      </c>
      <c r="Q672">
        <v>176</v>
      </c>
      <c r="R672">
        <v>2.5507246376811592</v>
      </c>
      <c r="S672">
        <v>69</v>
      </c>
      <c r="T672" t="b">
        <v>0</v>
      </c>
      <c r="U672" t="s">
        <v>98</v>
      </c>
      <c r="V672" t="s">
        <v>191</v>
      </c>
    </row>
    <row r="673" spans="1:22" x14ac:dyDescent="0.2">
      <c r="A673" s="32">
        <v>41128</v>
      </c>
      <c r="B673">
        <v>19.54451612919355</v>
      </c>
      <c r="C673" t="s">
        <v>196</v>
      </c>
      <c r="D673" t="s">
        <v>174</v>
      </c>
      <c r="E673">
        <v>2</v>
      </c>
      <c r="F673">
        <v>32</v>
      </c>
      <c r="G673">
        <v>7</v>
      </c>
      <c r="H673">
        <v>8</v>
      </c>
      <c r="I673">
        <v>2012</v>
      </c>
      <c r="J673">
        <v>10</v>
      </c>
      <c r="K673">
        <v>1211.7600000100001</v>
      </c>
      <c r="L673">
        <v>1056.6169143746097</v>
      </c>
      <c r="N673">
        <v>0</v>
      </c>
      <c r="O673">
        <v>0</v>
      </c>
      <c r="P673">
        <v>155.14308563539043</v>
      </c>
      <c r="Q673">
        <v>176</v>
      </c>
      <c r="R673">
        <v>2.838709677419355</v>
      </c>
      <c r="S673">
        <v>62</v>
      </c>
      <c r="T673" t="b">
        <v>0</v>
      </c>
      <c r="U673" t="s">
        <v>98</v>
      </c>
      <c r="V673" t="s">
        <v>112</v>
      </c>
    </row>
    <row r="674" spans="1:22" x14ac:dyDescent="0.2">
      <c r="A674" s="32">
        <v>41128</v>
      </c>
      <c r="B674">
        <v>16.635905660377365</v>
      </c>
      <c r="C674" t="s">
        <v>224</v>
      </c>
      <c r="D674" t="s">
        <v>177</v>
      </c>
      <c r="E674">
        <v>2</v>
      </c>
      <c r="F674">
        <v>32</v>
      </c>
      <c r="G674">
        <v>7</v>
      </c>
      <c r="H674">
        <v>8</v>
      </c>
      <c r="I674">
        <v>2012</v>
      </c>
      <c r="J674">
        <v>34</v>
      </c>
      <c r="K674">
        <v>881.70300000000032</v>
      </c>
      <c r="L674">
        <v>1025.7052493264164</v>
      </c>
      <c r="N674">
        <v>0</v>
      </c>
      <c r="O674">
        <v>0</v>
      </c>
      <c r="P674">
        <v>-144.00224932641606</v>
      </c>
      <c r="Q674">
        <v>157</v>
      </c>
      <c r="R674">
        <v>2.9622641509433962</v>
      </c>
      <c r="S674">
        <v>53</v>
      </c>
      <c r="T674" t="b">
        <v>0</v>
      </c>
      <c r="U674" t="s">
        <v>98</v>
      </c>
      <c r="V674" t="s">
        <v>119</v>
      </c>
    </row>
    <row r="675" spans="1:22" x14ac:dyDescent="0.2">
      <c r="A675" s="32">
        <v>41128</v>
      </c>
      <c r="B675">
        <v>14.929756097560976</v>
      </c>
      <c r="C675" t="s">
        <v>121</v>
      </c>
      <c r="D675" t="s">
        <v>172</v>
      </c>
      <c r="E675">
        <v>2</v>
      </c>
      <c r="F675">
        <v>32</v>
      </c>
      <c r="G675">
        <v>7</v>
      </c>
      <c r="H675">
        <v>8</v>
      </c>
      <c r="I675">
        <v>2012</v>
      </c>
      <c r="J675">
        <v>50</v>
      </c>
      <c r="K675">
        <v>612.12</v>
      </c>
      <c r="L675">
        <v>1042.5981932601171</v>
      </c>
      <c r="M675">
        <v>947.46</v>
      </c>
      <c r="N675">
        <v>1</v>
      </c>
      <c r="O675">
        <v>-335.34000000000003</v>
      </c>
      <c r="P675">
        <v>-430.47819326011711</v>
      </c>
      <c r="Q675">
        <v>92</v>
      </c>
      <c r="R675">
        <v>2.2439024390243905</v>
      </c>
      <c r="S675">
        <v>41</v>
      </c>
      <c r="T675" t="b">
        <v>0</v>
      </c>
      <c r="U675" t="s">
        <v>98</v>
      </c>
      <c r="V675" t="s">
        <v>181</v>
      </c>
    </row>
    <row r="676" spans="1:22" x14ac:dyDescent="0.2">
      <c r="A676" s="32">
        <v>41128</v>
      </c>
      <c r="B676">
        <v>16.05370000000001</v>
      </c>
      <c r="C676" t="s">
        <v>132</v>
      </c>
      <c r="D676" t="s">
        <v>52</v>
      </c>
      <c r="E676">
        <v>2</v>
      </c>
      <c r="F676">
        <v>32</v>
      </c>
      <c r="G676">
        <v>7</v>
      </c>
      <c r="H676">
        <v>8</v>
      </c>
      <c r="I676">
        <v>2012</v>
      </c>
      <c r="J676">
        <v>7</v>
      </c>
      <c r="K676">
        <v>802.68500000000051</v>
      </c>
      <c r="L676">
        <v>873.31495586587505</v>
      </c>
      <c r="M676">
        <v>811.27</v>
      </c>
      <c r="N676">
        <v>1</v>
      </c>
      <c r="O676">
        <v>-8.5849999999994679</v>
      </c>
      <c r="P676">
        <v>-70.629955865874535</v>
      </c>
      <c r="Q676">
        <v>130</v>
      </c>
      <c r="R676">
        <v>2.6</v>
      </c>
      <c r="S676">
        <v>50</v>
      </c>
      <c r="T676" t="b">
        <v>0</v>
      </c>
      <c r="U676" t="s">
        <v>98</v>
      </c>
      <c r="V676" t="s">
        <v>108</v>
      </c>
    </row>
    <row r="677" spans="1:22" x14ac:dyDescent="0.2">
      <c r="A677" s="32">
        <v>41128</v>
      </c>
      <c r="B677">
        <v>12.359705882352939</v>
      </c>
      <c r="C677" t="s">
        <v>196</v>
      </c>
      <c r="D677" t="s">
        <v>45</v>
      </c>
      <c r="E677">
        <v>2</v>
      </c>
      <c r="F677">
        <v>32</v>
      </c>
      <c r="G677">
        <v>7</v>
      </c>
      <c r="H677">
        <v>8</v>
      </c>
      <c r="I677">
        <v>2012</v>
      </c>
      <c r="J677">
        <v>66</v>
      </c>
      <c r="K677">
        <v>420.2299999999999</v>
      </c>
      <c r="L677">
        <v>845.16285946107485</v>
      </c>
      <c r="M677">
        <v>482.54</v>
      </c>
      <c r="N677">
        <v>1</v>
      </c>
      <c r="O677">
        <v>-62.310000000000116</v>
      </c>
      <c r="P677">
        <v>-424.93285946107494</v>
      </c>
      <c r="Q677">
        <v>79</v>
      </c>
      <c r="R677">
        <v>2.3235294117647061</v>
      </c>
      <c r="S677">
        <v>34</v>
      </c>
      <c r="T677" t="b">
        <v>0</v>
      </c>
      <c r="U677" t="s">
        <v>99</v>
      </c>
      <c r="V677" t="s">
        <v>112</v>
      </c>
    </row>
    <row r="678" spans="1:22" x14ac:dyDescent="0.2">
      <c r="A678" s="32">
        <v>41128</v>
      </c>
      <c r="B678">
        <v>17.189649122982463</v>
      </c>
      <c r="C678" t="s">
        <v>121</v>
      </c>
      <c r="D678" t="s">
        <v>72</v>
      </c>
      <c r="E678">
        <v>2</v>
      </c>
      <c r="F678">
        <v>32</v>
      </c>
      <c r="G678">
        <v>7</v>
      </c>
      <c r="H678">
        <v>8</v>
      </c>
      <c r="I678">
        <v>2012</v>
      </c>
      <c r="J678">
        <v>43</v>
      </c>
      <c r="K678">
        <v>979.81000001000029</v>
      </c>
      <c r="L678">
        <v>1108.5319317625033</v>
      </c>
      <c r="M678">
        <v>1011.06</v>
      </c>
      <c r="N678">
        <v>1</v>
      </c>
      <c r="O678">
        <v>-31.249999989999651</v>
      </c>
      <c r="P678">
        <v>-128.721931752503</v>
      </c>
      <c r="Q678">
        <v>159</v>
      </c>
      <c r="R678">
        <v>2.7894736842105261</v>
      </c>
      <c r="S678">
        <v>57</v>
      </c>
      <c r="T678" t="b">
        <v>0</v>
      </c>
      <c r="U678" t="s">
        <v>98</v>
      </c>
      <c r="V678" t="s">
        <v>107</v>
      </c>
    </row>
    <row r="679" spans="1:22" x14ac:dyDescent="0.2">
      <c r="A679" s="32">
        <v>41128</v>
      </c>
      <c r="B679">
        <v>23.300102040816331</v>
      </c>
      <c r="C679" t="s">
        <v>187</v>
      </c>
      <c r="D679" t="s">
        <v>51</v>
      </c>
      <c r="E679">
        <v>2</v>
      </c>
      <c r="F679">
        <v>32</v>
      </c>
      <c r="G679">
        <v>7</v>
      </c>
      <c r="H679">
        <v>8</v>
      </c>
      <c r="I679">
        <v>2012</v>
      </c>
      <c r="J679">
        <v>11</v>
      </c>
      <c r="K679">
        <v>1141.7050000000002</v>
      </c>
      <c r="L679">
        <v>1078.8424015442608</v>
      </c>
      <c r="M679">
        <v>943.91</v>
      </c>
      <c r="N679">
        <v>1</v>
      </c>
      <c r="O679">
        <v>197.79500000000019</v>
      </c>
      <c r="P679">
        <v>62.862598455739317</v>
      </c>
      <c r="Q679">
        <v>144</v>
      </c>
      <c r="R679">
        <v>2.9387755102040818</v>
      </c>
      <c r="S679">
        <v>49</v>
      </c>
      <c r="T679" t="b">
        <v>0</v>
      </c>
      <c r="U679" t="s">
        <v>98</v>
      </c>
      <c r="V679" t="s">
        <v>108</v>
      </c>
    </row>
    <row r="680" spans="1:22" x14ac:dyDescent="0.2">
      <c r="A680" s="32">
        <v>41128</v>
      </c>
      <c r="B680">
        <v>21.219328358208941</v>
      </c>
      <c r="C680" t="s">
        <v>161</v>
      </c>
      <c r="D680" t="s">
        <v>149</v>
      </c>
      <c r="E680">
        <v>2</v>
      </c>
      <c r="F680">
        <v>32</v>
      </c>
      <c r="G680">
        <v>7</v>
      </c>
      <c r="H680">
        <v>8</v>
      </c>
      <c r="I680">
        <v>2012</v>
      </c>
      <c r="J680">
        <v>31</v>
      </c>
      <c r="K680">
        <v>4265.0849999999973</v>
      </c>
      <c r="L680">
        <v>3459.2142233992604</v>
      </c>
      <c r="M680">
        <v>3518.23</v>
      </c>
      <c r="N680">
        <v>1</v>
      </c>
      <c r="O680">
        <v>746.85499999999729</v>
      </c>
      <c r="P680">
        <v>805.87077660073692</v>
      </c>
      <c r="Q680">
        <v>494</v>
      </c>
      <c r="R680">
        <v>2.4577114427860698</v>
      </c>
      <c r="S680">
        <v>201</v>
      </c>
      <c r="T680" t="b">
        <v>1</v>
      </c>
      <c r="U680" t="s">
        <v>98</v>
      </c>
      <c r="V680" t="s">
        <v>117</v>
      </c>
    </row>
    <row r="681" spans="1:22" x14ac:dyDescent="0.2">
      <c r="A681" s="32">
        <v>41128</v>
      </c>
      <c r="B681">
        <v>17.596875000000001</v>
      </c>
      <c r="C681" t="s">
        <v>223</v>
      </c>
      <c r="D681" t="s">
        <v>140</v>
      </c>
      <c r="E681">
        <v>2</v>
      </c>
      <c r="F681">
        <v>32</v>
      </c>
      <c r="G681">
        <v>7</v>
      </c>
      <c r="H681">
        <v>8</v>
      </c>
      <c r="I681">
        <v>2012</v>
      </c>
      <c r="J681">
        <v>18</v>
      </c>
      <c r="K681">
        <v>985.42499999999995</v>
      </c>
      <c r="L681">
        <v>1456.1566484706555</v>
      </c>
      <c r="M681">
        <v>1009.5</v>
      </c>
      <c r="N681">
        <v>1</v>
      </c>
      <c r="O681">
        <v>-24.075000000000045</v>
      </c>
      <c r="P681">
        <v>-470.7316484706555</v>
      </c>
      <c r="Q681">
        <v>142</v>
      </c>
      <c r="R681">
        <v>2.5357142857142856</v>
      </c>
      <c r="S681">
        <v>56</v>
      </c>
      <c r="T681" t="b">
        <v>0</v>
      </c>
      <c r="U681" t="s">
        <v>98</v>
      </c>
      <c r="V681" t="s">
        <v>108</v>
      </c>
    </row>
    <row r="682" spans="1:22" x14ac:dyDescent="0.2">
      <c r="A682" s="32">
        <v>41128</v>
      </c>
      <c r="B682">
        <v>16.116486486486487</v>
      </c>
      <c r="C682" t="s">
        <v>223</v>
      </c>
      <c r="D682" t="s">
        <v>129</v>
      </c>
      <c r="E682">
        <v>2</v>
      </c>
      <c r="F682">
        <v>32</v>
      </c>
      <c r="G682">
        <v>7</v>
      </c>
      <c r="H682">
        <v>8</v>
      </c>
      <c r="I682">
        <v>2012</v>
      </c>
      <c r="J682">
        <v>83</v>
      </c>
      <c r="K682">
        <v>596.30999999999995</v>
      </c>
      <c r="L682">
        <v>1219.807181572716</v>
      </c>
      <c r="M682">
        <v>757.12</v>
      </c>
      <c r="N682">
        <v>1</v>
      </c>
      <c r="O682">
        <v>-160.81000000000006</v>
      </c>
      <c r="P682">
        <v>-623.49718157271604</v>
      </c>
      <c r="Q682">
        <v>96</v>
      </c>
      <c r="R682">
        <v>2.5945945945945947</v>
      </c>
      <c r="S682">
        <v>37</v>
      </c>
      <c r="T682" t="b">
        <v>0</v>
      </c>
      <c r="U682" t="s">
        <v>131</v>
      </c>
      <c r="V682" t="s">
        <v>108</v>
      </c>
    </row>
    <row r="683" spans="1:22" x14ac:dyDescent="0.2">
      <c r="A683" s="32">
        <v>41128</v>
      </c>
      <c r="B683">
        <v>18.733956521739138</v>
      </c>
      <c r="C683" t="s">
        <v>223</v>
      </c>
      <c r="D683" t="s">
        <v>158</v>
      </c>
      <c r="E683">
        <v>2</v>
      </c>
      <c r="F683">
        <v>32</v>
      </c>
      <c r="G683">
        <v>7</v>
      </c>
      <c r="H683">
        <v>8</v>
      </c>
      <c r="I683">
        <v>2012</v>
      </c>
      <c r="J683">
        <v>44</v>
      </c>
      <c r="K683">
        <v>861.76200000000028</v>
      </c>
      <c r="L683">
        <v>917.62907583355468</v>
      </c>
      <c r="M683">
        <v>505.49</v>
      </c>
      <c r="N683">
        <v>1</v>
      </c>
      <c r="O683">
        <v>356.27200000000028</v>
      </c>
      <c r="P683">
        <v>-55.867075833554395</v>
      </c>
      <c r="Q683">
        <v>117</v>
      </c>
      <c r="R683">
        <v>2.5434782608695654</v>
      </c>
      <c r="S683">
        <v>46</v>
      </c>
      <c r="T683" t="b">
        <v>0</v>
      </c>
      <c r="U683" t="s">
        <v>98</v>
      </c>
      <c r="V683" t="s">
        <v>108</v>
      </c>
    </row>
    <row r="684" spans="1:22" x14ac:dyDescent="0.2">
      <c r="A684" s="32">
        <v>41128</v>
      </c>
      <c r="B684">
        <v>12.534062499999997</v>
      </c>
      <c r="C684" t="s">
        <v>223</v>
      </c>
      <c r="D684" t="s">
        <v>57</v>
      </c>
      <c r="E684">
        <v>2</v>
      </c>
      <c r="F684">
        <v>32</v>
      </c>
      <c r="G684">
        <v>7</v>
      </c>
      <c r="H684">
        <v>8</v>
      </c>
      <c r="I684">
        <v>2012</v>
      </c>
      <c r="J684">
        <v>59</v>
      </c>
      <c r="K684">
        <v>401.08999999999992</v>
      </c>
      <c r="L684">
        <v>669.82992820176457</v>
      </c>
      <c r="M684">
        <v>621.64</v>
      </c>
      <c r="N684">
        <v>1</v>
      </c>
      <c r="O684">
        <v>-220.55000000000007</v>
      </c>
      <c r="P684">
        <v>-268.73992820176466</v>
      </c>
      <c r="Q684">
        <v>105</v>
      </c>
      <c r="R684">
        <v>3.28125</v>
      </c>
      <c r="S684">
        <v>32</v>
      </c>
      <c r="T684" t="b">
        <v>0</v>
      </c>
      <c r="U684" t="s">
        <v>98</v>
      </c>
      <c r="V684" t="s">
        <v>116</v>
      </c>
    </row>
    <row r="685" spans="1:22" x14ac:dyDescent="0.2">
      <c r="A685" s="32">
        <v>41128</v>
      </c>
      <c r="B685">
        <v>21.408305084745777</v>
      </c>
      <c r="C685" t="s">
        <v>224</v>
      </c>
      <c r="D685" t="s">
        <v>71</v>
      </c>
      <c r="E685">
        <v>2</v>
      </c>
      <c r="F685">
        <v>32</v>
      </c>
      <c r="G685">
        <v>7</v>
      </c>
      <c r="H685">
        <v>8</v>
      </c>
      <c r="I685">
        <v>2012</v>
      </c>
      <c r="J685">
        <v>71</v>
      </c>
      <c r="K685">
        <v>1263.0900000000008</v>
      </c>
      <c r="L685">
        <v>1571.9589087661236</v>
      </c>
      <c r="M685">
        <v>1119.5999999999999</v>
      </c>
      <c r="N685">
        <v>1</v>
      </c>
      <c r="O685">
        <v>143.49000000000092</v>
      </c>
      <c r="P685">
        <v>-308.86890876612279</v>
      </c>
      <c r="Q685">
        <v>139</v>
      </c>
      <c r="R685">
        <v>2.3559322033898304</v>
      </c>
      <c r="S685">
        <v>59</v>
      </c>
      <c r="T685" t="b">
        <v>1</v>
      </c>
      <c r="U685" t="s">
        <v>98</v>
      </c>
      <c r="V685" t="s">
        <v>100</v>
      </c>
    </row>
    <row r="686" spans="1:22" x14ac:dyDescent="0.2">
      <c r="A686" s="32">
        <v>41128</v>
      </c>
      <c r="B686">
        <v>15.404166666666667</v>
      </c>
      <c r="C686" t="s">
        <v>121</v>
      </c>
      <c r="D686" t="s">
        <v>179</v>
      </c>
      <c r="E686">
        <v>2</v>
      </c>
      <c r="F686">
        <v>32</v>
      </c>
      <c r="G686">
        <v>7</v>
      </c>
      <c r="H686">
        <v>8</v>
      </c>
      <c r="I686">
        <v>2012</v>
      </c>
      <c r="J686">
        <v>82</v>
      </c>
      <c r="K686">
        <v>831.82500000000005</v>
      </c>
      <c r="L686">
        <v>708.15814474042986</v>
      </c>
      <c r="N686">
        <v>0</v>
      </c>
      <c r="O686">
        <v>0</v>
      </c>
      <c r="P686">
        <v>123.66685525957018</v>
      </c>
      <c r="Q686">
        <v>123</v>
      </c>
      <c r="R686">
        <v>2.2777777777777777</v>
      </c>
      <c r="S686">
        <v>54</v>
      </c>
      <c r="T686" t="b">
        <v>0</v>
      </c>
      <c r="U686" t="s">
        <v>98</v>
      </c>
      <c r="V686" t="s">
        <v>109</v>
      </c>
    </row>
    <row r="687" spans="1:22" x14ac:dyDescent="0.2">
      <c r="A687" s="32">
        <v>41128</v>
      </c>
      <c r="B687">
        <v>18.963424242424253</v>
      </c>
      <c r="C687" t="s">
        <v>132</v>
      </c>
      <c r="D687" t="s">
        <v>7</v>
      </c>
      <c r="E687">
        <v>2</v>
      </c>
      <c r="F687">
        <v>32</v>
      </c>
      <c r="G687">
        <v>7</v>
      </c>
      <c r="H687">
        <v>8</v>
      </c>
      <c r="I687">
        <v>2012</v>
      </c>
      <c r="J687">
        <v>12</v>
      </c>
      <c r="K687">
        <v>1251.5860000000007</v>
      </c>
      <c r="L687">
        <v>1504.2155761513552</v>
      </c>
      <c r="M687">
        <v>1245.1400000000001</v>
      </c>
      <c r="N687">
        <v>1</v>
      </c>
      <c r="O687">
        <v>6.4460000000005948</v>
      </c>
      <c r="P687">
        <v>-252.62957615135451</v>
      </c>
      <c r="Q687">
        <v>159</v>
      </c>
      <c r="R687">
        <v>2.4090909090909092</v>
      </c>
      <c r="S687">
        <v>66</v>
      </c>
      <c r="T687" t="b">
        <v>0</v>
      </c>
      <c r="U687" t="s">
        <v>99</v>
      </c>
      <c r="V687" t="s">
        <v>108</v>
      </c>
    </row>
    <row r="688" spans="1:22" x14ac:dyDescent="0.2">
      <c r="A688" s="32">
        <v>41128</v>
      </c>
      <c r="B688">
        <v>27.488999999999997</v>
      </c>
      <c r="C688" t="s">
        <v>121</v>
      </c>
      <c r="D688" t="s">
        <v>210</v>
      </c>
      <c r="E688">
        <v>2</v>
      </c>
      <c r="F688">
        <v>32</v>
      </c>
      <c r="G688">
        <v>7</v>
      </c>
      <c r="H688">
        <v>8</v>
      </c>
      <c r="I688">
        <v>2012</v>
      </c>
      <c r="J688">
        <v>104</v>
      </c>
      <c r="K688">
        <v>1099.56</v>
      </c>
      <c r="L688">
        <v>843.04541040527363</v>
      </c>
      <c r="N688">
        <v>0</v>
      </c>
      <c r="O688">
        <v>0</v>
      </c>
      <c r="P688">
        <v>256.51458959472632</v>
      </c>
      <c r="Q688">
        <v>140</v>
      </c>
      <c r="R688">
        <v>3.5</v>
      </c>
      <c r="S688">
        <v>40</v>
      </c>
      <c r="T688" t="b">
        <v>0</v>
      </c>
      <c r="U688" t="s">
        <v>98</v>
      </c>
      <c r="V688" t="s">
        <v>109</v>
      </c>
    </row>
    <row r="689" spans="1:22" x14ac:dyDescent="0.2">
      <c r="A689" s="32">
        <v>41128</v>
      </c>
      <c r="B689">
        <v>17.942526315789472</v>
      </c>
      <c r="C689" t="s">
        <v>123</v>
      </c>
      <c r="D689" t="s">
        <v>8</v>
      </c>
      <c r="E689">
        <v>2</v>
      </c>
      <c r="F689">
        <v>32</v>
      </c>
      <c r="G689">
        <v>7</v>
      </c>
      <c r="H689">
        <v>8</v>
      </c>
      <c r="I689">
        <v>2012</v>
      </c>
      <c r="J689">
        <v>45</v>
      </c>
      <c r="K689">
        <v>681.81599999999992</v>
      </c>
      <c r="L689">
        <v>1303.1107466959556</v>
      </c>
      <c r="M689">
        <v>854.56</v>
      </c>
      <c r="N689">
        <v>1</v>
      </c>
      <c r="O689">
        <v>-172.74400000000003</v>
      </c>
      <c r="P689">
        <v>-621.29474669595572</v>
      </c>
      <c r="Q689">
        <v>101</v>
      </c>
      <c r="R689">
        <v>2.6578947368421053</v>
      </c>
      <c r="S689">
        <v>38</v>
      </c>
      <c r="T689" t="b">
        <v>0</v>
      </c>
      <c r="U689" t="s">
        <v>98</v>
      </c>
      <c r="V689" t="s">
        <v>107</v>
      </c>
    </row>
    <row r="690" spans="1:22" x14ac:dyDescent="0.2">
      <c r="A690" s="32">
        <v>41128</v>
      </c>
      <c r="B690">
        <v>24.823797101449294</v>
      </c>
      <c r="C690" t="s">
        <v>132</v>
      </c>
      <c r="D690" t="s">
        <v>9</v>
      </c>
      <c r="E690">
        <v>2</v>
      </c>
      <c r="F690">
        <v>32</v>
      </c>
      <c r="G690">
        <v>7</v>
      </c>
      <c r="H690">
        <v>8</v>
      </c>
      <c r="I690">
        <v>2012</v>
      </c>
      <c r="J690">
        <v>20</v>
      </c>
      <c r="K690">
        <v>1712.8420000000012</v>
      </c>
      <c r="L690">
        <v>1314.9895375437027</v>
      </c>
      <c r="M690">
        <v>1585.47</v>
      </c>
      <c r="N690">
        <v>1</v>
      </c>
      <c r="O690">
        <v>127.37200000000121</v>
      </c>
      <c r="P690">
        <v>397.85246245629855</v>
      </c>
      <c r="Q690">
        <v>250</v>
      </c>
      <c r="R690">
        <v>3.6231884057971016</v>
      </c>
      <c r="S690">
        <v>69</v>
      </c>
      <c r="T690" t="b">
        <v>0</v>
      </c>
      <c r="U690" t="s">
        <v>99</v>
      </c>
      <c r="V690" t="s">
        <v>108</v>
      </c>
    </row>
    <row r="691" spans="1:22" x14ac:dyDescent="0.2">
      <c r="A691" s="32">
        <v>41128</v>
      </c>
      <c r="B691">
        <v>15.264305555555561</v>
      </c>
      <c r="C691" t="s">
        <v>198</v>
      </c>
      <c r="D691" t="s">
        <v>154</v>
      </c>
      <c r="E691">
        <v>2</v>
      </c>
      <c r="F691">
        <v>32</v>
      </c>
      <c r="G691">
        <v>7</v>
      </c>
      <c r="H691">
        <v>8</v>
      </c>
      <c r="I691">
        <v>2012</v>
      </c>
      <c r="J691">
        <v>90</v>
      </c>
      <c r="K691">
        <v>1099.0300000000004</v>
      </c>
      <c r="L691">
        <v>863.87836640662272</v>
      </c>
      <c r="M691">
        <v>1258.3</v>
      </c>
      <c r="N691">
        <v>1</v>
      </c>
      <c r="O691">
        <v>-159.26999999999953</v>
      </c>
      <c r="P691">
        <v>235.15163359337771</v>
      </c>
      <c r="Q691">
        <v>256</v>
      </c>
      <c r="R691">
        <v>3.5555555555555554</v>
      </c>
      <c r="S691">
        <v>72</v>
      </c>
      <c r="T691" t="b">
        <v>0</v>
      </c>
      <c r="U691" t="s">
        <v>98</v>
      </c>
      <c r="V691" t="s">
        <v>118</v>
      </c>
    </row>
    <row r="692" spans="1:22" x14ac:dyDescent="0.2">
      <c r="A692" s="32">
        <v>41128</v>
      </c>
      <c r="B692">
        <v>16.549517241379316</v>
      </c>
      <c r="C692" t="s">
        <v>122</v>
      </c>
      <c r="D692" t="s">
        <v>26</v>
      </c>
      <c r="E692">
        <v>2</v>
      </c>
      <c r="F692">
        <v>32</v>
      </c>
      <c r="G692">
        <v>7</v>
      </c>
      <c r="H692">
        <v>8</v>
      </c>
      <c r="I692">
        <v>2012</v>
      </c>
      <c r="J692">
        <v>64</v>
      </c>
      <c r="K692">
        <v>959.8720000000003</v>
      </c>
      <c r="L692">
        <v>746.13453032781945</v>
      </c>
      <c r="M692">
        <v>768.94</v>
      </c>
      <c r="N692">
        <v>1</v>
      </c>
      <c r="O692">
        <v>190.93200000000024</v>
      </c>
      <c r="P692">
        <v>213.73746967218085</v>
      </c>
      <c r="Q692">
        <v>132</v>
      </c>
      <c r="R692">
        <v>2.2758620689655173</v>
      </c>
      <c r="S692">
        <v>58</v>
      </c>
      <c r="T692" t="b">
        <v>0</v>
      </c>
      <c r="U692" t="s">
        <v>98</v>
      </c>
      <c r="V692" t="s">
        <v>116</v>
      </c>
    </row>
    <row r="693" spans="1:22" x14ac:dyDescent="0.2">
      <c r="A693" s="32">
        <v>41128</v>
      </c>
      <c r="B693">
        <v>17.579711340206202</v>
      </c>
      <c r="C693" t="s">
        <v>224</v>
      </c>
      <c r="D693" t="s">
        <v>10</v>
      </c>
      <c r="E693">
        <v>2</v>
      </c>
      <c r="F693">
        <v>32</v>
      </c>
      <c r="G693">
        <v>7</v>
      </c>
      <c r="H693">
        <v>8</v>
      </c>
      <c r="I693">
        <v>2012</v>
      </c>
      <c r="J693">
        <v>30</v>
      </c>
      <c r="K693">
        <v>1705.2320000000018</v>
      </c>
      <c r="L693">
        <v>905.30066076692469</v>
      </c>
      <c r="M693">
        <v>1012.34</v>
      </c>
      <c r="N693">
        <v>1</v>
      </c>
      <c r="O693">
        <v>692.89200000000176</v>
      </c>
      <c r="P693">
        <v>799.9313392330771</v>
      </c>
      <c r="Q693">
        <v>216</v>
      </c>
      <c r="R693">
        <v>2.2268041237113403</v>
      </c>
      <c r="S693">
        <v>97</v>
      </c>
      <c r="T693" t="b">
        <v>0</v>
      </c>
      <c r="U693" t="s">
        <v>99</v>
      </c>
      <c r="V693" t="s">
        <v>111</v>
      </c>
    </row>
    <row r="694" spans="1:22" x14ac:dyDescent="0.2">
      <c r="A694" s="32">
        <v>41128</v>
      </c>
      <c r="B694">
        <v>21.823788235294089</v>
      </c>
      <c r="C694" t="s">
        <v>196</v>
      </c>
      <c r="D694" t="s">
        <v>130</v>
      </c>
      <c r="E694">
        <v>2</v>
      </c>
      <c r="F694">
        <v>32</v>
      </c>
      <c r="G694">
        <v>7</v>
      </c>
      <c r="H694">
        <v>8</v>
      </c>
      <c r="I694">
        <v>2012</v>
      </c>
      <c r="J694">
        <v>81</v>
      </c>
      <c r="K694">
        <v>3710.0439999999953</v>
      </c>
      <c r="L694">
        <v>2509.7069601096373</v>
      </c>
      <c r="M694">
        <v>1943.94</v>
      </c>
      <c r="N694">
        <v>1</v>
      </c>
      <c r="O694">
        <v>1766.1039999999953</v>
      </c>
      <c r="P694">
        <v>1200.337039890358</v>
      </c>
      <c r="Q694">
        <v>418</v>
      </c>
      <c r="R694">
        <v>2.4588235294117649</v>
      </c>
      <c r="S694">
        <v>170</v>
      </c>
      <c r="T694" t="b">
        <v>1</v>
      </c>
      <c r="U694" t="s">
        <v>98</v>
      </c>
      <c r="V694" t="s">
        <v>112</v>
      </c>
    </row>
    <row r="695" spans="1:22" x14ac:dyDescent="0.2">
      <c r="A695" s="32">
        <v>41128</v>
      </c>
      <c r="B695">
        <v>13.487708333333337</v>
      </c>
      <c r="C695" t="s">
        <v>122</v>
      </c>
      <c r="D695" t="s">
        <v>55</v>
      </c>
      <c r="E695">
        <v>2</v>
      </c>
      <c r="F695">
        <v>32</v>
      </c>
      <c r="G695">
        <v>7</v>
      </c>
      <c r="H695">
        <v>8</v>
      </c>
      <c r="I695">
        <v>2012</v>
      </c>
      <c r="J695">
        <v>57</v>
      </c>
      <c r="K695">
        <v>647.4100000000002</v>
      </c>
      <c r="L695">
        <v>1137.3699861162365</v>
      </c>
      <c r="M695">
        <v>978.83</v>
      </c>
      <c r="N695">
        <v>1</v>
      </c>
      <c r="O695">
        <v>-331.41999999999985</v>
      </c>
      <c r="P695">
        <v>-489.95998611623634</v>
      </c>
      <c r="Q695">
        <v>104</v>
      </c>
      <c r="R695">
        <v>2.1666666666666665</v>
      </c>
      <c r="S695">
        <v>48</v>
      </c>
      <c r="T695" t="b">
        <v>0</v>
      </c>
      <c r="U695" t="s">
        <v>98</v>
      </c>
      <c r="V695" t="s">
        <v>118</v>
      </c>
    </row>
    <row r="696" spans="1:22" x14ac:dyDescent="0.2">
      <c r="A696" s="32">
        <v>41128</v>
      </c>
      <c r="B696">
        <v>23.837187500000006</v>
      </c>
      <c r="C696" t="s">
        <v>122</v>
      </c>
      <c r="D696" t="s">
        <v>11</v>
      </c>
      <c r="E696">
        <v>2</v>
      </c>
      <c r="F696">
        <v>32</v>
      </c>
      <c r="G696">
        <v>7</v>
      </c>
      <c r="H696">
        <v>8</v>
      </c>
      <c r="I696">
        <v>2012</v>
      </c>
      <c r="J696">
        <v>41</v>
      </c>
      <c r="K696">
        <v>1525.5800000000004</v>
      </c>
      <c r="L696">
        <v>1464.7930866699837</v>
      </c>
      <c r="M696">
        <v>1406.93</v>
      </c>
      <c r="N696">
        <v>1</v>
      </c>
      <c r="O696">
        <v>118.65000000000032</v>
      </c>
      <c r="P696">
        <v>60.78691333001666</v>
      </c>
      <c r="Q696">
        <v>198</v>
      </c>
      <c r="R696">
        <v>3.09375</v>
      </c>
      <c r="S696">
        <v>64</v>
      </c>
      <c r="T696" t="b">
        <v>0</v>
      </c>
      <c r="U696" t="s">
        <v>99</v>
      </c>
      <c r="V696" t="s">
        <v>107</v>
      </c>
    </row>
    <row r="697" spans="1:22" x14ac:dyDescent="0.2">
      <c r="A697" s="32">
        <v>41128</v>
      </c>
      <c r="B697">
        <v>18.647584905660381</v>
      </c>
      <c r="C697" t="s">
        <v>198</v>
      </c>
      <c r="D697" t="s">
        <v>204</v>
      </c>
      <c r="E697">
        <v>2</v>
      </c>
      <c r="F697">
        <v>32</v>
      </c>
      <c r="G697">
        <v>7</v>
      </c>
      <c r="H697">
        <v>8</v>
      </c>
      <c r="I697">
        <v>2012</v>
      </c>
      <c r="J697">
        <v>69</v>
      </c>
      <c r="K697">
        <v>988.32200000000023</v>
      </c>
      <c r="L697">
        <v>775.6017775728518</v>
      </c>
      <c r="M697">
        <v>0</v>
      </c>
      <c r="N697">
        <v>0</v>
      </c>
      <c r="O697">
        <v>0</v>
      </c>
      <c r="P697">
        <v>212.72022242714843</v>
      </c>
      <c r="Q697">
        <v>160</v>
      </c>
      <c r="R697">
        <v>3.0188679245283021</v>
      </c>
      <c r="S697">
        <v>53</v>
      </c>
      <c r="T697" t="b">
        <v>0</v>
      </c>
      <c r="U697" t="s">
        <v>98</v>
      </c>
      <c r="V697" t="s">
        <v>182</v>
      </c>
    </row>
    <row r="698" spans="1:22" x14ac:dyDescent="0.2">
      <c r="A698" s="32">
        <v>41128</v>
      </c>
      <c r="B698">
        <v>23.035795918367356</v>
      </c>
      <c r="C698" t="s">
        <v>224</v>
      </c>
      <c r="D698" t="s">
        <v>67</v>
      </c>
      <c r="E698">
        <v>2</v>
      </c>
      <c r="F698">
        <v>32</v>
      </c>
      <c r="G698">
        <v>7</v>
      </c>
      <c r="H698">
        <v>8</v>
      </c>
      <c r="I698">
        <v>2012</v>
      </c>
      <c r="J698">
        <v>49</v>
      </c>
      <c r="K698">
        <v>1128.7540000000004</v>
      </c>
      <c r="L698">
        <v>1024.1439292263458</v>
      </c>
      <c r="M698">
        <v>1120.18</v>
      </c>
      <c r="N698">
        <v>1</v>
      </c>
      <c r="O698">
        <v>8.5740000000002965</v>
      </c>
      <c r="P698">
        <v>104.61007077365457</v>
      </c>
      <c r="Q698">
        <v>204</v>
      </c>
      <c r="R698">
        <v>4.1632653061224492</v>
      </c>
      <c r="S698">
        <v>49</v>
      </c>
      <c r="T698" t="b">
        <v>0</v>
      </c>
      <c r="U698" t="s">
        <v>99</v>
      </c>
      <c r="V698" t="s">
        <v>100</v>
      </c>
    </row>
    <row r="699" spans="1:22" x14ac:dyDescent="0.2">
      <c r="A699" s="32">
        <v>41128</v>
      </c>
      <c r="B699">
        <v>15.677446808510641</v>
      </c>
      <c r="C699" t="s">
        <v>187</v>
      </c>
      <c r="D699" t="s">
        <v>155</v>
      </c>
      <c r="E699">
        <v>2</v>
      </c>
      <c r="F699">
        <v>32</v>
      </c>
      <c r="G699">
        <v>7</v>
      </c>
      <c r="H699">
        <v>8</v>
      </c>
      <c r="I699">
        <v>2012</v>
      </c>
      <c r="J699">
        <v>93</v>
      </c>
      <c r="K699">
        <v>736.84000000000015</v>
      </c>
      <c r="L699">
        <v>1130.9664941939348</v>
      </c>
      <c r="M699">
        <v>1206.6199999999999</v>
      </c>
      <c r="N699">
        <v>1</v>
      </c>
      <c r="O699">
        <v>-469.77999999999975</v>
      </c>
      <c r="P699">
        <v>-394.1264941939346</v>
      </c>
      <c r="Q699">
        <v>103</v>
      </c>
      <c r="R699">
        <v>2.1914893617021276</v>
      </c>
      <c r="S699">
        <v>47</v>
      </c>
      <c r="T699" t="b">
        <v>0</v>
      </c>
      <c r="U699" t="s">
        <v>98</v>
      </c>
      <c r="V699" t="s">
        <v>108</v>
      </c>
    </row>
    <row r="700" spans="1:22" x14ac:dyDescent="0.2">
      <c r="A700" s="32">
        <v>41128</v>
      </c>
      <c r="B700">
        <v>15.354444444444448</v>
      </c>
      <c r="C700" t="s">
        <v>196</v>
      </c>
      <c r="D700" t="s">
        <v>127</v>
      </c>
      <c r="E700">
        <v>2</v>
      </c>
      <c r="F700">
        <v>32</v>
      </c>
      <c r="G700">
        <v>7</v>
      </c>
      <c r="H700">
        <v>8</v>
      </c>
      <c r="I700">
        <v>2012</v>
      </c>
      <c r="J700">
        <v>21</v>
      </c>
      <c r="K700">
        <v>967.33000000000027</v>
      </c>
      <c r="L700">
        <v>887.75042242824452</v>
      </c>
      <c r="M700">
        <v>835.08</v>
      </c>
      <c r="N700">
        <v>1</v>
      </c>
      <c r="O700">
        <v>132.25000000000023</v>
      </c>
      <c r="P700">
        <v>79.579577571755749</v>
      </c>
      <c r="Q700">
        <v>148</v>
      </c>
      <c r="R700">
        <v>2.3492063492063493</v>
      </c>
      <c r="S700">
        <v>63</v>
      </c>
      <c r="T700" t="b">
        <v>0</v>
      </c>
      <c r="U700" t="s">
        <v>99</v>
      </c>
      <c r="V700" t="s">
        <v>120</v>
      </c>
    </row>
    <row r="701" spans="1:22" x14ac:dyDescent="0.2">
      <c r="A701" s="32">
        <v>41128</v>
      </c>
      <c r="B701">
        <v>11.220714285714285</v>
      </c>
      <c r="C701" t="s">
        <v>187</v>
      </c>
      <c r="D701" t="s">
        <v>159</v>
      </c>
      <c r="E701">
        <v>2</v>
      </c>
      <c r="F701">
        <v>32</v>
      </c>
      <c r="G701">
        <v>7</v>
      </c>
      <c r="H701">
        <v>8</v>
      </c>
      <c r="I701">
        <v>2012</v>
      </c>
      <c r="J701">
        <v>2</v>
      </c>
      <c r="K701">
        <v>314.18</v>
      </c>
      <c r="L701">
        <v>515.54222053753779</v>
      </c>
      <c r="M701">
        <v>588.92999999999995</v>
      </c>
      <c r="N701">
        <v>1</v>
      </c>
      <c r="O701">
        <v>-274.74999999999994</v>
      </c>
      <c r="P701">
        <v>-201.36222053753778</v>
      </c>
      <c r="Q701">
        <v>54</v>
      </c>
      <c r="R701">
        <v>1.9285714285714286</v>
      </c>
      <c r="S701">
        <v>28</v>
      </c>
      <c r="T701" t="b">
        <v>0</v>
      </c>
      <c r="U701" t="s">
        <v>98</v>
      </c>
      <c r="V701" t="s">
        <v>108</v>
      </c>
    </row>
    <row r="702" spans="1:22" x14ac:dyDescent="0.2">
      <c r="A702" s="32">
        <v>41128</v>
      </c>
      <c r="B702">
        <v>18.416785714285712</v>
      </c>
      <c r="C702" t="s">
        <v>187</v>
      </c>
      <c r="D702" t="s">
        <v>58</v>
      </c>
      <c r="E702">
        <v>2</v>
      </c>
      <c r="F702">
        <v>32</v>
      </c>
      <c r="G702">
        <v>7</v>
      </c>
      <c r="H702">
        <v>8</v>
      </c>
      <c r="I702">
        <v>2012</v>
      </c>
      <c r="J702">
        <v>62</v>
      </c>
      <c r="K702">
        <v>515.66999999999996</v>
      </c>
      <c r="L702">
        <v>806.91641832721882</v>
      </c>
      <c r="M702">
        <v>614.07000000000005</v>
      </c>
      <c r="N702">
        <v>1</v>
      </c>
      <c r="O702">
        <v>-98.400000000000091</v>
      </c>
      <c r="P702">
        <v>-291.24641832721886</v>
      </c>
      <c r="Q702">
        <v>71</v>
      </c>
      <c r="R702">
        <v>2.5357142857142856</v>
      </c>
      <c r="S702">
        <v>28</v>
      </c>
      <c r="T702" t="b">
        <v>0</v>
      </c>
      <c r="U702" t="s">
        <v>98</v>
      </c>
      <c r="V702" t="s">
        <v>101</v>
      </c>
    </row>
    <row r="703" spans="1:22" x14ac:dyDescent="0.2">
      <c r="A703" s="32">
        <v>41128</v>
      </c>
      <c r="B703">
        <v>18.017174887892345</v>
      </c>
      <c r="C703" t="s">
        <v>161</v>
      </c>
      <c r="D703" t="s">
        <v>145</v>
      </c>
      <c r="E703">
        <v>2</v>
      </c>
      <c r="F703">
        <v>32</v>
      </c>
      <c r="G703">
        <v>7</v>
      </c>
      <c r="H703">
        <v>8</v>
      </c>
      <c r="I703">
        <v>2012</v>
      </c>
      <c r="J703">
        <v>24</v>
      </c>
      <c r="K703">
        <v>4017.8299999999931</v>
      </c>
      <c r="L703">
        <v>3452.304293834191</v>
      </c>
      <c r="M703">
        <v>4096.88</v>
      </c>
      <c r="N703">
        <v>1</v>
      </c>
      <c r="O703">
        <v>-79.050000000007003</v>
      </c>
      <c r="P703">
        <v>565.52570616580215</v>
      </c>
      <c r="Q703">
        <v>485</v>
      </c>
      <c r="R703">
        <v>2.1748878923766815</v>
      </c>
      <c r="S703">
        <v>223</v>
      </c>
      <c r="T703" t="b">
        <v>1</v>
      </c>
      <c r="U703" t="s">
        <v>98</v>
      </c>
      <c r="V703" t="s">
        <v>117</v>
      </c>
    </row>
    <row r="704" spans="1:22" x14ac:dyDescent="0.2">
      <c r="A704" s="32">
        <v>41128</v>
      </c>
      <c r="B704">
        <v>17.66434782608696</v>
      </c>
      <c r="C704" t="s">
        <v>198</v>
      </c>
      <c r="D704" t="s">
        <v>37</v>
      </c>
      <c r="E704">
        <v>2</v>
      </c>
      <c r="F704">
        <v>32</v>
      </c>
      <c r="G704">
        <v>7</v>
      </c>
      <c r="H704">
        <v>8</v>
      </c>
      <c r="I704">
        <v>2012</v>
      </c>
      <c r="J704">
        <v>48</v>
      </c>
      <c r="K704">
        <v>812.56000000000017</v>
      </c>
      <c r="L704">
        <v>872.41093017078379</v>
      </c>
      <c r="M704">
        <v>1086.05</v>
      </c>
      <c r="N704">
        <v>1</v>
      </c>
      <c r="O704">
        <v>-273.48999999999978</v>
      </c>
      <c r="P704">
        <v>-59.850930170783613</v>
      </c>
      <c r="Q704">
        <v>115</v>
      </c>
      <c r="R704">
        <v>2.5</v>
      </c>
      <c r="S704">
        <v>46</v>
      </c>
      <c r="T704" t="b">
        <v>0</v>
      </c>
      <c r="U704" t="s">
        <v>98</v>
      </c>
      <c r="V704" t="s">
        <v>110</v>
      </c>
    </row>
    <row r="705" spans="1:22" x14ac:dyDescent="0.2">
      <c r="A705" s="32">
        <v>41128</v>
      </c>
      <c r="B705">
        <v>16.113979591836742</v>
      </c>
      <c r="C705" t="s">
        <v>187</v>
      </c>
      <c r="D705" t="s">
        <v>194</v>
      </c>
      <c r="E705">
        <v>2</v>
      </c>
      <c r="F705">
        <v>32</v>
      </c>
      <c r="G705">
        <v>7</v>
      </c>
      <c r="H705">
        <v>8</v>
      </c>
      <c r="I705">
        <v>2012</v>
      </c>
      <c r="J705">
        <v>28</v>
      </c>
      <c r="K705">
        <v>789.58500000000038</v>
      </c>
      <c r="L705">
        <v>1044.9266846836565</v>
      </c>
      <c r="M705">
        <v>0</v>
      </c>
      <c r="N705">
        <v>0</v>
      </c>
      <c r="O705">
        <v>0</v>
      </c>
      <c r="P705">
        <v>-255.34168468365613</v>
      </c>
      <c r="Q705">
        <v>112</v>
      </c>
      <c r="R705">
        <v>2.2857142857142856</v>
      </c>
      <c r="S705">
        <v>49</v>
      </c>
      <c r="T705" t="b">
        <v>0</v>
      </c>
      <c r="U705" t="s">
        <v>98</v>
      </c>
      <c r="V705" t="s">
        <v>101</v>
      </c>
    </row>
    <row r="706" spans="1:22" x14ac:dyDescent="0.2">
      <c r="A706" s="32">
        <v>41128</v>
      </c>
      <c r="B706">
        <v>15.914659090909096</v>
      </c>
      <c r="C706" t="s">
        <v>122</v>
      </c>
      <c r="D706" t="s">
        <v>12</v>
      </c>
      <c r="E706">
        <v>2</v>
      </c>
      <c r="F706">
        <v>32</v>
      </c>
      <c r="G706">
        <v>7</v>
      </c>
      <c r="H706">
        <v>8</v>
      </c>
      <c r="I706">
        <v>2012</v>
      </c>
      <c r="J706">
        <v>55</v>
      </c>
      <c r="K706">
        <v>700.24500000000023</v>
      </c>
      <c r="L706">
        <v>781.72622146430922</v>
      </c>
      <c r="M706">
        <v>920.9</v>
      </c>
      <c r="N706">
        <v>1</v>
      </c>
      <c r="O706">
        <v>-220.65499999999975</v>
      </c>
      <c r="P706">
        <v>-81.481221464308987</v>
      </c>
      <c r="Q706">
        <v>100</v>
      </c>
      <c r="R706">
        <v>2.2727272727272729</v>
      </c>
      <c r="S706">
        <v>44</v>
      </c>
      <c r="T706" t="b">
        <v>0</v>
      </c>
      <c r="U706" t="s">
        <v>99</v>
      </c>
      <c r="V706" t="s">
        <v>116</v>
      </c>
    </row>
    <row r="707" spans="1:22" x14ac:dyDescent="0.2">
      <c r="A707" s="32">
        <v>41128</v>
      </c>
      <c r="B707">
        <v>18.529444444444444</v>
      </c>
      <c r="C707" t="s">
        <v>122</v>
      </c>
      <c r="D707" t="s">
        <v>153</v>
      </c>
      <c r="E707">
        <v>2</v>
      </c>
      <c r="F707">
        <v>32</v>
      </c>
      <c r="G707">
        <v>7</v>
      </c>
      <c r="H707">
        <v>8</v>
      </c>
      <c r="I707">
        <v>2012</v>
      </c>
      <c r="J707">
        <v>92</v>
      </c>
      <c r="K707">
        <v>1000.59</v>
      </c>
      <c r="L707">
        <v>1492.7560598877162</v>
      </c>
      <c r="M707">
        <v>1274.56</v>
      </c>
      <c r="N707">
        <v>1</v>
      </c>
      <c r="O707">
        <v>-273.96999999999991</v>
      </c>
      <c r="P707">
        <v>-492.16605988771619</v>
      </c>
      <c r="Q707">
        <v>144</v>
      </c>
      <c r="R707">
        <v>2.6666666666666665</v>
      </c>
      <c r="S707">
        <v>54</v>
      </c>
      <c r="T707" t="b">
        <v>0</v>
      </c>
      <c r="U707" t="s">
        <v>98</v>
      </c>
      <c r="V707" t="s">
        <v>116</v>
      </c>
    </row>
    <row r="708" spans="1:22" x14ac:dyDescent="0.2">
      <c r="A708" s="32">
        <v>41128</v>
      </c>
      <c r="B708">
        <v>12.6143</v>
      </c>
      <c r="C708" t="s">
        <v>196</v>
      </c>
      <c r="D708" t="s">
        <v>56</v>
      </c>
      <c r="E708">
        <v>2</v>
      </c>
      <c r="F708">
        <v>32</v>
      </c>
      <c r="G708">
        <v>7</v>
      </c>
      <c r="H708">
        <v>8</v>
      </c>
      <c r="I708">
        <v>2012</v>
      </c>
      <c r="J708">
        <v>58</v>
      </c>
      <c r="K708">
        <v>630.71500000000003</v>
      </c>
      <c r="L708">
        <v>654.33475355851556</v>
      </c>
      <c r="M708">
        <v>657.94</v>
      </c>
      <c r="N708">
        <v>1</v>
      </c>
      <c r="O708">
        <v>-27.225000000000023</v>
      </c>
      <c r="P708">
        <v>-23.619753558515526</v>
      </c>
      <c r="Q708">
        <v>103</v>
      </c>
      <c r="R708">
        <v>2.06</v>
      </c>
      <c r="S708">
        <v>50</v>
      </c>
      <c r="T708" t="b">
        <v>0</v>
      </c>
      <c r="U708" t="s">
        <v>98</v>
      </c>
      <c r="V708" t="s">
        <v>120</v>
      </c>
    </row>
    <row r="709" spans="1:22" x14ac:dyDescent="0.2">
      <c r="A709" s="32">
        <v>41128</v>
      </c>
      <c r="B709">
        <v>14.816046511627915</v>
      </c>
      <c r="C709" t="s">
        <v>132</v>
      </c>
      <c r="D709" t="s">
        <v>41</v>
      </c>
      <c r="E709">
        <v>2</v>
      </c>
      <c r="F709">
        <v>32</v>
      </c>
      <c r="G709">
        <v>7</v>
      </c>
      <c r="H709">
        <v>8</v>
      </c>
      <c r="I709">
        <v>2012</v>
      </c>
      <c r="J709">
        <v>47</v>
      </c>
      <c r="K709">
        <v>637.09000000000037</v>
      </c>
      <c r="L709">
        <v>839.83509348245036</v>
      </c>
      <c r="M709">
        <v>607.80999999999995</v>
      </c>
      <c r="N709">
        <v>1</v>
      </c>
      <c r="O709">
        <v>29.280000000000427</v>
      </c>
      <c r="P709">
        <v>-202.74509348244999</v>
      </c>
      <c r="Q709">
        <v>103</v>
      </c>
      <c r="R709">
        <v>2.3953488372093021</v>
      </c>
      <c r="S709">
        <v>43</v>
      </c>
      <c r="T709" t="b">
        <v>0</v>
      </c>
      <c r="U709" t="s">
        <v>99</v>
      </c>
      <c r="V709" t="s">
        <v>108</v>
      </c>
    </row>
    <row r="710" spans="1:22" x14ac:dyDescent="0.2">
      <c r="A710" s="32">
        <v>41128</v>
      </c>
      <c r="B710">
        <v>17.029666666666678</v>
      </c>
      <c r="C710" t="s">
        <v>198</v>
      </c>
      <c r="D710" t="s">
        <v>202</v>
      </c>
      <c r="E710">
        <v>2</v>
      </c>
      <c r="F710">
        <v>32</v>
      </c>
      <c r="G710">
        <v>7</v>
      </c>
      <c r="H710">
        <v>8</v>
      </c>
      <c r="I710">
        <v>2012</v>
      </c>
      <c r="J710">
        <v>72</v>
      </c>
      <c r="K710">
        <v>1021.7800000000007</v>
      </c>
      <c r="L710">
        <v>1015.0266741279495</v>
      </c>
      <c r="M710">
        <v>0</v>
      </c>
      <c r="N710">
        <v>0</v>
      </c>
      <c r="O710">
        <v>0</v>
      </c>
      <c r="P710">
        <v>6.753325872051164</v>
      </c>
      <c r="Q710">
        <v>138</v>
      </c>
      <c r="R710">
        <v>2.2999999999999998</v>
      </c>
      <c r="S710">
        <v>60</v>
      </c>
      <c r="T710" t="b">
        <v>0</v>
      </c>
      <c r="U710" t="s">
        <v>98</v>
      </c>
      <c r="V710" t="s">
        <v>205</v>
      </c>
    </row>
    <row r="711" spans="1:22" x14ac:dyDescent="0.2">
      <c r="A711" s="32">
        <v>41128</v>
      </c>
      <c r="B711">
        <v>18.119000000166675</v>
      </c>
      <c r="C711" t="s">
        <v>196</v>
      </c>
      <c r="D711" t="s">
        <v>82</v>
      </c>
      <c r="E711">
        <v>2</v>
      </c>
      <c r="F711">
        <v>32</v>
      </c>
      <c r="G711">
        <v>7</v>
      </c>
      <c r="H711">
        <v>8</v>
      </c>
      <c r="I711">
        <v>2012</v>
      </c>
      <c r="J711">
        <v>74</v>
      </c>
      <c r="K711">
        <v>1087.1400000100004</v>
      </c>
      <c r="L711">
        <v>992.51623760958148</v>
      </c>
      <c r="M711">
        <v>586.12</v>
      </c>
      <c r="N711">
        <v>1</v>
      </c>
      <c r="O711">
        <v>501.02000001000044</v>
      </c>
      <c r="P711">
        <v>94.623762400418968</v>
      </c>
      <c r="Q711">
        <v>188</v>
      </c>
      <c r="R711">
        <v>3.1333333333333333</v>
      </c>
      <c r="S711">
        <v>60</v>
      </c>
      <c r="T711" t="b">
        <v>0</v>
      </c>
      <c r="U711" t="s">
        <v>99</v>
      </c>
      <c r="V711" t="s">
        <v>112</v>
      </c>
    </row>
    <row r="712" spans="1:22" x14ac:dyDescent="0.2">
      <c r="A712" s="32">
        <v>41128</v>
      </c>
      <c r="B712">
        <v>19.302037037037049</v>
      </c>
      <c r="C712" t="s">
        <v>122</v>
      </c>
      <c r="D712" t="s">
        <v>43</v>
      </c>
      <c r="E712">
        <v>2</v>
      </c>
      <c r="F712">
        <v>32</v>
      </c>
      <c r="G712">
        <v>7</v>
      </c>
      <c r="H712">
        <v>8</v>
      </c>
      <c r="I712">
        <v>2012</v>
      </c>
      <c r="J712">
        <v>67</v>
      </c>
      <c r="K712">
        <v>1042.3100000000006</v>
      </c>
      <c r="L712">
        <v>1019.5102706356216</v>
      </c>
      <c r="M712">
        <v>1203.99</v>
      </c>
      <c r="N712">
        <v>1</v>
      </c>
      <c r="O712">
        <v>-161.67999999999938</v>
      </c>
      <c r="P712">
        <v>22.799729364379004</v>
      </c>
      <c r="Q712">
        <v>152</v>
      </c>
      <c r="R712">
        <v>2.8148148148148149</v>
      </c>
      <c r="S712">
        <v>54</v>
      </c>
      <c r="T712" t="b">
        <v>0</v>
      </c>
      <c r="U712" t="s">
        <v>99</v>
      </c>
      <c r="V712" t="s">
        <v>108</v>
      </c>
    </row>
    <row r="713" spans="1:22" x14ac:dyDescent="0.2">
      <c r="A713" s="32">
        <v>41128</v>
      </c>
      <c r="B713">
        <v>16.140208333333337</v>
      </c>
      <c r="C713" t="s">
        <v>150</v>
      </c>
      <c r="D713" t="s">
        <v>40</v>
      </c>
      <c r="E713">
        <v>2</v>
      </c>
      <c r="F713">
        <v>32</v>
      </c>
      <c r="G713">
        <v>7</v>
      </c>
      <c r="H713">
        <v>8</v>
      </c>
      <c r="I713">
        <v>2012</v>
      </c>
      <c r="J713">
        <v>37</v>
      </c>
      <c r="K713">
        <v>774.73000000000013</v>
      </c>
      <c r="L713">
        <v>837.76710309072621</v>
      </c>
      <c r="M713">
        <v>932.85</v>
      </c>
      <c r="N713">
        <v>1</v>
      </c>
      <c r="O713">
        <v>-158.11999999999989</v>
      </c>
      <c r="P713">
        <v>-63.037103090726077</v>
      </c>
      <c r="Q713">
        <v>143</v>
      </c>
      <c r="R713">
        <v>2.9791666666666665</v>
      </c>
      <c r="S713">
        <v>48</v>
      </c>
      <c r="T713" t="b">
        <v>0</v>
      </c>
      <c r="U713" t="s">
        <v>98</v>
      </c>
      <c r="V713" t="s">
        <v>114</v>
      </c>
    </row>
    <row r="714" spans="1:22" x14ac:dyDescent="0.2">
      <c r="A714" s="32">
        <v>41128</v>
      </c>
      <c r="B714">
        <v>22.032333333333327</v>
      </c>
      <c r="C714" t="s">
        <v>187</v>
      </c>
      <c r="D714" t="s">
        <v>139</v>
      </c>
      <c r="E714">
        <v>2</v>
      </c>
      <c r="F714">
        <v>32</v>
      </c>
      <c r="G714">
        <v>7</v>
      </c>
      <c r="H714">
        <v>8</v>
      </c>
      <c r="I714">
        <v>2012</v>
      </c>
      <c r="J714">
        <v>85</v>
      </c>
      <c r="K714">
        <v>660.9699999999998</v>
      </c>
      <c r="L714">
        <v>765.26772693210387</v>
      </c>
      <c r="M714">
        <v>802.01</v>
      </c>
      <c r="N714">
        <v>1</v>
      </c>
      <c r="O714">
        <v>-141.04000000000019</v>
      </c>
      <c r="P714">
        <v>-104.29772693210407</v>
      </c>
      <c r="Q714">
        <v>72</v>
      </c>
      <c r="R714">
        <v>2.4</v>
      </c>
      <c r="S714">
        <v>30</v>
      </c>
      <c r="T714" t="b">
        <v>0</v>
      </c>
      <c r="U714" t="s">
        <v>99</v>
      </c>
      <c r="V714" t="s">
        <v>108</v>
      </c>
    </row>
    <row r="715" spans="1:22" x14ac:dyDescent="0.2">
      <c r="A715" s="32">
        <v>41128</v>
      </c>
      <c r="B715">
        <v>18.480621212323239</v>
      </c>
      <c r="C715" t="s">
        <v>223</v>
      </c>
      <c r="D715" t="s">
        <v>13</v>
      </c>
      <c r="E715">
        <v>2</v>
      </c>
      <c r="F715">
        <v>32</v>
      </c>
      <c r="G715">
        <v>7</v>
      </c>
      <c r="H715">
        <v>8</v>
      </c>
      <c r="I715">
        <v>2012</v>
      </c>
      <c r="J715">
        <v>9</v>
      </c>
      <c r="K715">
        <v>1829.5815000200007</v>
      </c>
      <c r="L715">
        <v>2574.2319409879051</v>
      </c>
      <c r="M715">
        <v>1771.45</v>
      </c>
      <c r="N715">
        <v>1</v>
      </c>
      <c r="O715">
        <v>58.131500020000658</v>
      </c>
      <c r="P715">
        <v>-744.65044096790439</v>
      </c>
      <c r="Q715">
        <v>240</v>
      </c>
      <c r="R715">
        <v>2.4242424242424243</v>
      </c>
      <c r="S715">
        <v>99</v>
      </c>
      <c r="T715" t="b">
        <v>1</v>
      </c>
      <c r="U715" t="s">
        <v>98</v>
      </c>
      <c r="V715" t="s">
        <v>108</v>
      </c>
    </row>
    <row r="716" spans="1:22" x14ac:dyDescent="0.2">
      <c r="A716" s="32">
        <v>41128</v>
      </c>
      <c r="B716">
        <v>21.902545454545464</v>
      </c>
      <c r="C716" t="s">
        <v>161</v>
      </c>
      <c r="D716" t="s">
        <v>143</v>
      </c>
      <c r="E716">
        <v>2</v>
      </c>
      <c r="F716">
        <v>32</v>
      </c>
      <c r="G716">
        <v>7</v>
      </c>
      <c r="H716">
        <v>8</v>
      </c>
      <c r="I716">
        <v>2012</v>
      </c>
      <c r="J716">
        <v>86</v>
      </c>
      <c r="K716">
        <v>1204.6400000000006</v>
      </c>
      <c r="L716">
        <v>937.03092290862162</v>
      </c>
      <c r="M716">
        <v>799.53</v>
      </c>
      <c r="N716">
        <v>1</v>
      </c>
      <c r="O716">
        <v>405.11000000000058</v>
      </c>
      <c r="P716">
        <v>267.60907709137894</v>
      </c>
      <c r="Q716">
        <v>149</v>
      </c>
      <c r="R716">
        <v>2.709090909090909</v>
      </c>
      <c r="S716">
        <v>55</v>
      </c>
      <c r="T716" t="b">
        <v>0</v>
      </c>
      <c r="U716" t="s">
        <v>98</v>
      </c>
      <c r="V716" t="s">
        <v>117</v>
      </c>
    </row>
    <row r="717" spans="1:22" x14ac:dyDescent="0.2">
      <c r="A717" s="32">
        <v>41128</v>
      </c>
      <c r="B717">
        <v>20.36444329896905</v>
      </c>
      <c r="C717" t="s">
        <v>150</v>
      </c>
      <c r="D717" t="s">
        <v>165</v>
      </c>
      <c r="E717">
        <v>2</v>
      </c>
      <c r="F717">
        <v>32</v>
      </c>
      <c r="G717">
        <v>7</v>
      </c>
      <c r="H717">
        <v>8</v>
      </c>
      <c r="I717">
        <v>2012</v>
      </c>
      <c r="J717">
        <v>16</v>
      </c>
      <c r="K717">
        <v>3950.7019999999957</v>
      </c>
      <c r="L717">
        <v>3607.306496992956</v>
      </c>
      <c r="M717">
        <v>4431.91</v>
      </c>
      <c r="N717">
        <v>1</v>
      </c>
      <c r="O717">
        <v>-481.20800000000418</v>
      </c>
      <c r="P717">
        <v>343.39550300703968</v>
      </c>
      <c r="Q717">
        <v>486</v>
      </c>
      <c r="R717">
        <v>2.5051546391752577</v>
      </c>
      <c r="S717">
        <v>194</v>
      </c>
      <c r="T717" t="b">
        <v>1</v>
      </c>
      <c r="U717" t="s">
        <v>98</v>
      </c>
      <c r="V717" t="s">
        <v>180</v>
      </c>
    </row>
    <row r="718" spans="1:22" x14ac:dyDescent="0.2">
      <c r="A718" s="32">
        <v>41128</v>
      </c>
      <c r="B718">
        <v>19.02161764720589</v>
      </c>
      <c r="C718" t="s">
        <v>161</v>
      </c>
      <c r="D718" t="s">
        <v>141</v>
      </c>
      <c r="E718">
        <v>2</v>
      </c>
      <c r="F718">
        <v>32</v>
      </c>
      <c r="G718">
        <v>7</v>
      </c>
      <c r="H718">
        <v>8</v>
      </c>
      <c r="I718">
        <v>2012</v>
      </c>
      <c r="J718">
        <v>80</v>
      </c>
      <c r="K718">
        <v>1293.4700000100006</v>
      </c>
      <c r="L718">
        <v>1687.0779296302569</v>
      </c>
      <c r="M718">
        <v>1555.16</v>
      </c>
      <c r="N718">
        <v>1</v>
      </c>
      <c r="O718">
        <v>-261.68999998999948</v>
      </c>
      <c r="P718">
        <v>-393.6079296202563</v>
      </c>
      <c r="Q718">
        <v>163</v>
      </c>
      <c r="R718">
        <v>2.3970588235294117</v>
      </c>
      <c r="S718">
        <v>68</v>
      </c>
      <c r="T718" t="b">
        <v>1</v>
      </c>
      <c r="U718" t="s">
        <v>98</v>
      </c>
      <c r="V718" t="s">
        <v>112</v>
      </c>
    </row>
    <row r="719" spans="1:22" x14ac:dyDescent="0.2">
      <c r="A719" s="32">
        <v>41128</v>
      </c>
      <c r="B719">
        <v>20.189105882352951</v>
      </c>
      <c r="C719" t="s">
        <v>122</v>
      </c>
      <c r="D719" t="s">
        <v>193</v>
      </c>
      <c r="E719">
        <v>2</v>
      </c>
      <c r="F719">
        <v>32</v>
      </c>
      <c r="G719">
        <v>7</v>
      </c>
      <c r="H719">
        <v>8</v>
      </c>
      <c r="I719">
        <v>2012</v>
      </c>
      <c r="J719">
        <v>101</v>
      </c>
      <c r="K719">
        <v>1716.0740000000008</v>
      </c>
      <c r="L719">
        <v>1686.0908208105473</v>
      </c>
      <c r="N719">
        <v>0</v>
      </c>
      <c r="O719">
        <v>0</v>
      </c>
      <c r="P719">
        <v>29.983179189453494</v>
      </c>
      <c r="Q719">
        <v>196</v>
      </c>
      <c r="R719">
        <v>2.3058823529411763</v>
      </c>
      <c r="S719">
        <v>85</v>
      </c>
      <c r="T719" t="b">
        <v>0</v>
      </c>
      <c r="U719" t="s">
        <v>98</v>
      </c>
      <c r="V719" t="s">
        <v>116</v>
      </c>
    </row>
    <row r="720" spans="1:22" x14ac:dyDescent="0.2">
      <c r="A720" s="32">
        <v>41128</v>
      </c>
      <c r="B720">
        <v>15.752089552238814</v>
      </c>
      <c r="C720" t="s">
        <v>121</v>
      </c>
      <c r="D720" t="s">
        <v>166</v>
      </c>
      <c r="E720">
        <v>2</v>
      </c>
      <c r="F720">
        <v>32</v>
      </c>
      <c r="G720">
        <v>7</v>
      </c>
      <c r="H720">
        <v>8</v>
      </c>
      <c r="I720">
        <v>2012</v>
      </c>
      <c r="J720">
        <v>56</v>
      </c>
      <c r="K720">
        <v>1055.3900000000006</v>
      </c>
      <c r="L720">
        <v>1074.1146028827079</v>
      </c>
      <c r="M720">
        <v>797.04</v>
      </c>
      <c r="N720">
        <v>1</v>
      </c>
      <c r="O720">
        <v>258.35000000000059</v>
      </c>
      <c r="P720">
        <v>-18.724602882707359</v>
      </c>
      <c r="Q720">
        <v>174</v>
      </c>
      <c r="R720">
        <v>2.5970149253731343</v>
      </c>
      <c r="S720">
        <v>67</v>
      </c>
      <c r="T720" t="b">
        <v>0</v>
      </c>
      <c r="U720" t="s">
        <v>98</v>
      </c>
      <c r="V720" t="s">
        <v>118</v>
      </c>
    </row>
    <row r="721" spans="1:22" x14ac:dyDescent="0.2">
      <c r="A721" s="32">
        <v>41128</v>
      </c>
      <c r="B721">
        <v>19.724620000000005</v>
      </c>
      <c r="C721" t="s">
        <v>122</v>
      </c>
      <c r="D721" t="s">
        <v>164</v>
      </c>
      <c r="E721">
        <v>2</v>
      </c>
      <c r="F721">
        <v>32</v>
      </c>
      <c r="G721">
        <v>7</v>
      </c>
      <c r="H721">
        <v>8</v>
      </c>
      <c r="I721">
        <v>2012</v>
      </c>
      <c r="J721">
        <v>95</v>
      </c>
      <c r="K721">
        <v>986.23100000000022</v>
      </c>
      <c r="L721">
        <v>885.26034730104413</v>
      </c>
      <c r="M721">
        <v>827.84</v>
      </c>
      <c r="N721">
        <v>1</v>
      </c>
      <c r="O721">
        <v>158.39100000000019</v>
      </c>
      <c r="P721">
        <v>100.97065269895609</v>
      </c>
      <c r="Q721">
        <v>121</v>
      </c>
      <c r="R721">
        <v>2.42</v>
      </c>
      <c r="S721">
        <v>50</v>
      </c>
      <c r="T721" t="b">
        <v>0</v>
      </c>
      <c r="U721" t="s">
        <v>98</v>
      </c>
      <c r="V721" t="s">
        <v>108</v>
      </c>
    </row>
    <row r="722" spans="1:22" x14ac:dyDescent="0.2">
      <c r="A722" s="32">
        <v>41128</v>
      </c>
      <c r="B722">
        <v>18.119857142857157</v>
      </c>
      <c r="C722" t="s">
        <v>121</v>
      </c>
      <c r="D722" t="s">
        <v>160</v>
      </c>
      <c r="E722">
        <v>2</v>
      </c>
      <c r="F722">
        <v>32</v>
      </c>
      <c r="G722">
        <v>7</v>
      </c>
      <c r="H722">
        <v>8</v>
      </c>
      <c r="I722">
        <v>2012</v>
      </c>
      <c r="J722">
        <v>88</v>
      </c>
      <c r="K722">
        <v>1268.390000000001</v>
      </c>
      <c r="L722">
        <v>1245.3545486745006</v>
      </c>
      <c r="M722">
        <v>1400.71</v>
      </c>
      <c r="N722">
        <v>1</v>
      </c>
      <c r="O722">
        <v>-132.31999999999903</v>
      </c>
      <c r="P722">
        <v>23.035451325500389</v>
      </c>
      <c r="Q722">
        <v>180</v>
      </c>
      <c r="R722">
        <v>2.5714285714285716</v>
      </c>
      <c r="S722">
        <v>70</v>
      </c>
      <c r="T722" t="b">
        <v>0</v>
      </c>
      <c r="U722" t="s">
        <v>98</v>
      </c>
      <c r="V722" t="s">
        <v>109</v>
      </c>
    </row>
    <row r="723" spans="1:22" x14ac:dyDescent="0.2">
      <c r="A723" s="32">
        <v>41128</v>
      </c>
      <c r="B723">
        <v>22.299294736842096</v>
      </c>
      <c r="C723" t="s">
        <v>161</v>
      </c>
      <c r="D723" t="s">
        <v>142</v>
      </c>
      <c r="E723">
        <v>2</v>
      </c>
      <c r="F723">
        <v>32</v>
      </c>
      <c r="G723">
        <v>7</v>
      </c>
      <c r="H723">
        <v>8</v>
      </c>
      <c r="I723">
        <v>2012</v>
      </c>
      <c r="J723">
        <v>32</v>
      </c>
      <c r="K723">
        <v>4236.8659999999982</v>
      </c>
      <c r="L723">
        <v>3353.1008746815774</v>
      </c>
      <c r="M723">
        <v>2703.69</v>
      </c>
      <c r="N723">
        <v>1</v>
      </c>
      <c r="O723">
        <v>1533.1759999999981</v>
      </c>
      <c r="P723">
        <v>883.76512531842081</v>
      </c>
      <c r="Q723">
        <v>509</v>
      </c>
      <c r="R723">
        <v>2.6789473684210527</v>
      </c>
      <c r="S723">
        <v>190</v>
      </c>
      <c r="T723" t="b">
        <v>1</v>
      </c>
      <c r="U723" t="s">
        <v>98</v>
      </c>
      <c r="V723" t="s">
        <v>117</v>
      </c>
    </row>
    <row r="724" spans="1:22" x14ac:dyDescent="0.2">
      <c r="A724" s="32">
        <v>41128</v>
      </c>
      <c r="B724">
        <v>20.436410256666672</v>
      </c>
      <c r="C724" t="s">
        <v>121</v>
      </c>
      <c r="D724" t="s">
        <v>144</v>
      </c>
      <c r="E724">
        <v>2</v>
      </c>
      <c r="F724">
        <v>32</v>
      </c>
      <c r="G724">
        <v>7</v>
      </c>
      <c r="H724">
        <v>8</v>
      </c>
      <c r="I724">
        <v>2012</v>
      </c>
      <c r="J724">
        <v>22</v>
      </c>
      <c r="K724">
        <v>797.02000001000022</v>
      </c>
      <c r="L724">
        <v>845.43544414377254</v>
      </c>
      <c r="M724">
        <v>1306.45</v>
      </c>
      <c r="N724">
        <v>1</v>
      </c>
      <c r="O724">
        <v>-509.42999998999983</v>
      </c>
      <c r="P724">
        <v>-48.415444133772326</v>
      </c>
      <c r="Q724">
        <v>117</v>
      </c>
      <c r="R724">
        <v>3</v>
      </c>
      <c r="S724">
        <v>39</v>
      </c>
      <c r="T724" t="b">
        <v>0</v>
      </c>
      <c r="U724" t="s">
        <v>98</v>
      </c>
      <c r="V724" t="s">
        <v>118</v>
      </c>
    </row>
    <row r="725" spans="1:22" x14ac:dyDescent="0.2">
      <c r="A725" s="32">
        <v>41128</v>
      </c>
      <c r="B725">
        <v>17.522466666666677</v>
      </c>
      <c r="C725" t="s">
        <v>132</v>
      </c>
      <c r="D725" t="s">
        <v>185</v>
      </c>
      <c r="E725">
        <v>2</v>
      </c>
      <c r="F725">
        <v>32</v>
      </c>
      <c r="G725">
        <v>7</v>
      </c>
      <c r="H725">
        <v>8</v>
      </c>
      <c r="I725">
        <v>2012</v>
      </c>
      <c r="J725">
        <v>19</v>
      </c>
      <c r="K725">
        <v>1577.0220000000011</v>
      </c>
      <c r="L725">
        <v>1368.1620976687841</v>
      </c>
      <c r="M725">
        <v>1260.95</v>
      </c>
      <c r="N725">
        <v>1</v>
      </c>
      <c r="O725">
        <v>316.07200000000103</v>
      </c>
      <c r="P725">
        <v>208.85990233121697</v>
      </c>
      <c r="Q725">
        <v>213</v>
      </c>
      <c r="R725">
        <v>2.3666666666666667</v>
      </c>
      <c r="S725">
        <v>90</v>
      </c>
      <c r="T725" t="b">
        <v>0</v>
      </c>
      <c r="U725" t="s">
        <v>99</v>
      </c>
      <c r="V725" t="s">
        <v>108</v>
      </c>
    </row>
    <row r="726" spans="1:22" x14ac:dyDescent="0.2">
      <c r="A726" s="32">
        <v>41128</v>
      </c>
      <c r="B726">
        <v>18.149723076923095</v>
      </c>
      <c r="C726" t="s">
        <v>198</v>
      </c>
      <c r="D726" t="s">
        <v>189</v>
      </c>
      <c r="E726">
        <v>2</v>
      </c>
      <c r="F726">
        <v>32</v>
      </c>
      <c r="G726">
        <v>7</v>
      </c>
      <c r="H726">
        <v>8</v>
      </c>
      <c r="I726">
        <v>2012</v>
      </c>
      <c r="J726">
        <v>100</v>
      </c>
      <c r="K726">
        <v>1179.7320000000011</v>
      </c>
      <c r="L726">
        <v>983.55297880615262</v>
      </c>
      <c r="N726">
        <v>0</v>
      </c>
      <c r="O726">
        <v>0</v>
      </c>
      <c r="P726">
        <v>196.17902119384848</v>
      </c>
      <c r="Q726">
        <v>204</v>
      </c>
      <c r="R726">
        <v>3.1384615384615384</v>
      </c>
      <c r="S726">
        <v>65</v>
      </c>
      <c r="T726" t="b">
        <v>0</v>
      </c>
      <c r="U726" t="s">
        <v>98</v>
      </c>
      <c r="V726" t="s">
        <v>191</v>
      </c>
    </row>
    <row r="727" spans="1:22" x14ac:dyDescent="0.2">
      <c r="A727" s="32">
        <v>41128</v>
      </c>
      <c r="B727">
        <v>13.483604651162789</v>
      </c>
      <c r="C727" t="s">
        <v>187</v>
      </c>
      <c r="D727" t="s">
        <v>14</v>
      </c>
      <c r="E727">
        <v>2</v>
      </c>
      <c r="F727">
        <v>32</v>
      </c>
      <c r="G727">
        <v>7</v>
      </c>
      <c r="H727">
        <v>8</v>
      </c>
      <c r="I727">
        <v>2012</v>
      </c>
      <c r="J727">
        <v>53</v>
      </c>
      <c r="K727">
        <v>579.79499999999996</v>
      </c>
      <c r="L727">
        <v>844.24787417564846</v>
      </c>
      <c r="M727">
        <v>713.96</v>
      </c>
      <c r="N727">
        <v>1</v>
      </c>
      <c r="O727">
        <v>-134.16500000000008</v>
      </c>
      <c r="P727">
        <v>-264.4528741756485</v>
      </c>
      <c r="Q727">
        <v>101</v>
      </c>
      <c r="R727">
        <v>2.3488372093023258</v>
      </c>
      <c r="S727">
        <v>43</v>
      </c>
      <c r="T727" t="b">
        <v>0</v>
      </c>
      <c r="U727" t="s">
        <v>98</v>
      </c>
      <c r="V727" t="s">
        <v>108</v>
      </c>
    </row>
    <row r="728" spans="1:22" x14ac:dyDescent="0.2">
      <c r="A728" s="32">
        <v>41128</v>
      </c>
      <c r="B728">
        <v>16.277500000000007</v>
      </c>
      <c r="C728" t="s">
        <v>132</v>
      </c>
      <c r="D728" t="s">
        <v>38</v>
      </c>
      <c r="E728">
        <v>2</v>
      </c>
      <c r="F728">
        <v>32</v>
      </c>
      <c r="G728">
        <v>7</v>
      </c>
      <c r="H728">
        <v>8</v>
      </c>
      <c r="I728">
        <v>2012</v>
      </c>
      <c r="J728">
        <v>63</v>
      </c>
      <c r="K728">
        <v>781.32000000000039</v>
      </c>
      <c r="L728">
        <v>1118.4231025476515</v>
      </c>
      <c r="M728">
        <v>1466.59</v>
      </c>
      <c r="N728">
        <v>1</v>
      </c>
      <c r="O728">
        <v>-685.26999999999953</v>
      </c>
      <c r="P728">
        <v>-337.10310254765113</v>
      </c>
      <c r="Q728">
        <v>110</v>
      </c>
      <c r="R728">
        <v>2.2916666666666665</v>
      </c>
      <c r="S728">
        <v>48</v>
      </c>
      <c r="T728" t="b">
        <v>0</v>
      </c>
      <c r="U728" t="s">
        <v>98</v>
      </c>
      <c r="V728" t="s">
        <v>120</v>
      </c>
    </row>
    <row r="729" spans="1:22" x14ac:dyDescent="0.2">
      <c r="A729" s="32">
        <v>41128</v>
      </c>
      <c r="B729">
        <v>16.938076923230778</v>
      </c>
      <c r="C729" t="s">
        <v>198</v>
      </c>
      <c r="D729" t="s">
        <v>15</v>
      </c>
      <c r="E729">
        <v>2</v>
      </c>
      <c r="F729">
        <v>32</v>
      </c>
      <c r="G729">
        <v>7</v>
      </c>
      <c r="H729">
        <v>8</v>
      </c>
      <c r="I729">
        <v>2012</v>
      </c>
      <c r="J729">
        <v>40</v>
      </c>
      <c r="K729">
        <v>1100.9750000100005</v>
      </c>
      <c r="L729">
        <v>1082.9227413306221</v>
      </c>
      <c r="M729">
        <v>821.1</v>
      </c>
      <c r="N729">
        <v>1</v>
      </c>
      <c r="O729">
        <v>279.87500001000046</v>
      </c>
      <c r="P729">
        <v>18.052258679378383</v>
      </c>
      <c r="Q729">
        <v>153</v>
      </c>
      <c r="R729">
        <v>2.3538461538461539</v>
      </c>
      <c r="S729">
        <v>65</v>
      </c>
      <c r="T729" t="b">
        <v>0</v>
      </c>
      <c r="U729" t="s">
        <v>98</v>
      </c>
      <c r="V729" t="s">
        <v>109</v>
      </c>
    </row>
    <row r="730" spans="1:22" x14ac:dyDescent="0.2">
      <c r="A730" s="32">
        <v>41128</v>
      </c>
      <c r="B730">
        <v>13.853684210526318</v>
      </c>
      <c r="C730" t="s">
        <v>150</v>
      </c>
      <c r="D730" t="s">
        <v>209</v>
      </c>
      <c r="E730">
        <v>2</v>
      </c>
      <c r="F730">
        <v>32</v>
      </c>
      <c r="G730">
        <v>7</v>
      </c>
      <c r="H730">
        <v>8</v>
      </c>
      <c r="I730">
        <v>2012</v>
      </c>
      <c r="J730">
        <v>110</v>
      </c>
      <c r="K730">
        <v>789.66000000000008</v>
      </c>
      <c r="L730">
        <v>966.97308573484895</v>
      </c>
      <c r="N730">
        <v>0</v>
      </c>
      <c r="O730">
        <v>0</v>
      </c>
      <c r="P730">
        <v>-177.31308573484887</v>
      </c>
      <c r="Q730">
        <v>138</v>
      </c>
      <c r="R730">
        <v>2.4210526315789473</v>
      </c>
      <c r="S730">
        <v>57</v>
      </c>
      <c r="T730" t="b">
        <v>0</v>
      </c>
      <c r="U730" t="s">
        <v>98</v>
      </c>
      <c r="V730" t="s">
        <v>213</v>
      </c>
    </row>
    <row r="731" spans="1:22" x14ac:dyDescent="0.2">
      <c r="A731" s="32">
        <v>41128</v>
      </c>
      <c r="B731">
        <v>18.209117647058825</v>
      </c>
      <c r="C731" t="s">
        <v>122</v>
      </c>
      <c r="D731" t="s">
        <v>85</v>
      </c>
      <c r="E731">
        <v>2</v>
      </c>
      <c r="F731">
        <v>32</v>
      </c>
      <c r="G731">
        <v>7</v>
      </c>
      <c r="H731">
        <v>8</v>
      </c>
      <c r="I731">
        <v>2012</v>
      </c>
      <c r="J731">
        <v>77</v>
      </c>
      <c r="K731">
        <v>619.11</v>
      </c>
      <c r="L731">
        <v>857.10403566919194</v>
      </c>
      <c r="M731">
        <v>1035.1400000000001</v>
      </c>
      <c r="N731">
        <v>1</v>
      </c>
      <c r="O731">
        <v>-416.03000000000009</v>
      </c>
      <c r="P731">
        <v>-237.99403566919193</v>
      </c>
      <c r="Q731">
        <v>105</v>
      </c>
      <c r="R731">
        <v>3.0882352941176472</v>
      </c>
      <c r="S731">
        <v>34</v>
      </c>
      <c r="T731" t="b">
        <v>0</v>
      </c>
      <c r="U731" t="s">
        <v>98</v>
      </c>
      <c r="V731" t="s">
        <v>108</v>
      </c>
    </row>
    <row r="732" spans="1:22" x14ac:dyDescent="0.2">
      <c r="A732" s="32">
        <v>41128</v>
      </c>
      <c r="B732">
        <v>15.522727272727279</v>
      </c>
      <c r="C732" t="s">
        <v>132</v>
      </c>
      <c r="D732" t="s">
        <v>65</v>
      </c>
      <c r="E732">
        <v>2</v>
      </c>
      <c r="F732">
        <v>32</v>
      </c>
      <c r="G732">
        <v>7</v>
      </c>
      <c r="H732">
        <v>8</v>
      </c>
      <c r="I732">
        <v>2012</v>
      </c>
      <c r="J732">
        <v>23</v>
      </c>
      <c r="K732">
        <v>683.00000000000023</v>
      </c>
      <c r="L732">
        <v>853.73887940599093</v>
      </c>
      <c r="M732">
        <v>555.1</v>
      </c>
      <c r="N732">
        <v>1</v>
      </c>
      <c r="O732">
        <v>127.9000000000002</v>
      </c>
      <c r="P732">
        <v>-170.7388794059907</v>
      </c>
      <c r="Q732">
        <v>100</v>
      </c>
      <c r="R732">
        <v>2.2727272727272729</v>
      </c>
      <c r="S732">
        <v>44</v>
      </c>
      <c r="T732" t="b">
        <v>0</v>
      </c>
      <c r="U732" t="s">
        <v>99</v>
      </c>
      <c r="V732" t="s">
        <v>108</v>
      </c>
    </row>
    <row r="733" spans="1:22" x14ac:dyDescent="0.2">
      <c r="A733" s="32">
        <v>41128</v>
      </c>
      <c r="B733">
        <v>20.919333333333345</v>
      </c>
      <c r="C733" t="s">
        <v>223</v>
      </c>
      <c r="D733" t="s">
        <v>70</v>
      </c>
      <c r="E733">
        <v>2</v>
      </c>
      <c r="F733">
        <v>32</v>
      </c>
      <c r="G733">
        <v>7</v>
      </c>
      <c r="H733">
        <v>8</v>
      </c>
      <c r="I733">
        <v>2012</v>
      </c>
      <c r="J733">
        <v>70</v>
      </c>
      <c r="K733">
        <v>941.37000000000046</v>
      </c>
      <c r="L733">
        <v>782.3998147472231</v>
      </c>
      <c r="M733">
        <v>866.46</v>
      </c>
      <c r="N733">
        <v>1</v>
      </c>
      <c r="O733">
        <v>74.910000000000423</v>
      </c>
      <c r="P733">
        <v>158.97018525277736</v>
      </c>
      <c r="Q733">
        <v>127</v>
      </c>
      <c r="R733">
        <v>2.8222222222222224</v>
      </c>
      <c r="S733">
        <v>45</v>
      </c>
      <c r="T733" t="b">
        <v>0</v>
      </c>
      <c r="U733" t="s">
        <v>99</v>
      </c>
      <c r="V733" t="s">
        <v>108</v>
      </c>
    </row>
    <row r="734" spans="1:22" x14ac:dyDescent="0.2">
      <c r="A734" s="32">
        <v>41128</v>
      </c>
      <c r="B734">
        <v>19.426956521739132</v>
      </c>
      <c r="C734" t="s">
        <v>122</v>
      </c>
      <c r="D734" t="s">
        <v>39</v>
      </c>
      <c r="E734">
        <v>2</v>
      </c>
      <c r="F734">
        <v>32</v>
      </c>
      <c r="G734">
        <v>7</v>
      </c>
      <c r="H734">
        <v>8</v>
      </c>
      <c r="I734">
        <v>2012</v>
      </c>
      <c r="J734">
        <v>60</v>
      </c>
      <c r="K734">
        <v>893.6400000000001</v>
      </c>
      <c r="L734">
        <v>602.04177081162368</v>
      </c>
      <c r="M734">
        <v>408.93</v>
      </c>
      <c r="N734">
        <v>1</v>
      </c>
      <c r="O734">
        <v>484.71000000000009</v>
      </c>
      <c r="P734">
        <v>291.59822918837642</v>
      </c>
      <c r="Q734">
        <v>121</v>
      </c>
      <c r="R734">
        <v>2.6304347826086958</v>
      </c>
      <c r="S734">
        <v>46</v>
      </c>
      <c r="T734" t="b">
        <v>0</v>
      </c>
      <c r="U734" t="s">
        <v>98</v>
      </c>
      <c r="V734" t="s">
        <v>116</v>
      </c>
    </row>
    <row r="735" spans="1:22" x14ac:dyDescent="0.2">
      <c r="A735" s="32">
        <v>41128</v>
      </c>
      <c r="B735">
        <v>17.120975609756101</v>
      </c>
      <c r="C735" t="s">
        <v>121</v>
      </c>
      <c r="D735" t="s">
        <v>173</v>
      </c>
      <c r="E735">
        <v>2</v>
      </c>
      <c r="F735">
        <v>32</v>
      </c>
      <c r="G735">
        <v>7</v>
      </c>
      <c r="H735">
        <v>8</v>
      </c>
      <c r="I735">
        <v>2012</v>
      </c>
      <c r="J735">
        <v>68</v>
      </c>
      <c r="K735">
        <v>701.96000000000015</v>
      </c>
      <c r="L735">
        <v>721.95121070007065</v>
      </c>
      <c r="M735">
        <v>643.38</v>
      </c>
      <c r="N735">
        <v>1</v>
      </c>
      <c r="O735">
        <v>58.580000000000155</v>
      </c>
      <c r="P735">
        <v>-19.991210700070496</v>
      </c>
      <c r="Q735">
        <v>98</v>
      </c>
      <c r="R735">
        <v>2.3902439024390243</v>
      </c>
      <c r="S735">
        <v>41</v>
      </c>
      <c r="T735" t="b">
        <v>0</v>
      </c>
      <c r="U735" t="s">
        <v>98</v>
      </c>
      <c r="V735" t="s">
        <v>118</v>
      </c>
    </row>
    <row r="736" spans="1:22" x14ac:dyDescent="0.2">
      <c r="A736" s="32">
        <v>41128</v>
      </c>
      <c r="B736">
        <v>16.39934615384616</v>
      </c>
      <c r="C736" t="s">
        <v>223</v>
      </c>
      <c r="D736" t="s">
        <v>16</v>
      </c>
      <c r="E736">
        <v>2</v>
      </c>
      <c r="F736">
        <v>32</v>
      </c>
      <c r="G736">
        <v>7</v>
      </c>
      <c r="H736">
        <v>8</v>
      </c>
      <c r="I736">
        <v>2012</v>
      </c>
      <c r="J736">
        <v>46</v>
      </c>
      <c r="K736">
        <v>852.76600000000042</v>
      </c>
      <c r="L736">
        <v>851.97494739228625</v>
      </c>
      <c r="M736">
        <v>898.53</v>
      </c>
      <c r="N736">
        <v>1</v>
      </c>
      <c r="O736">
        <v>-45.763999999999555</v>
      </c>
      <c r="P736">
        <v>0.79105260771416397</v>
      </c>
      <c r="Q736">
        <v>123</v>
      </c>
      <c r="R736">
        <v>2.3653846153846154</v>
      </c>
      <c r="S736">
        <v>52</v>
      </c>
      <c r="T736" t="b">
        <v>0</v>
      </c>
      <c r="U736" t="s">
        <v>98</v>
      </c>
      <c r="V736" t="s">
        <v>108</v>
      </c>
    </row>
    <row r="737" spans="1:22" x14ac:dyDescent="0.2">
      <c r="A737" s="32">
        <v>41129</v>
      </c>
      <c r="B737">
        <v>19.690546875000017</v>
      </c>
      <c r="C737" t="s">
        <v>122</v>
      </c>
      <c r="D737" t="s">
        <v>168</v>
      </c>
      <c r="E737">
        <v>3</v>
      </c>
      <c r="F737">
        <v>32</v>
      </c>
      <c r="G737">
        <v>8</v>
      </c>
      <c r="H737">
        <v>8</v>
      </c>
      <c r="I737">
        <v>2012</v>
      </c>
      <c r="J737">
        <v>96</v>
      </c>
      <c r="K737">
        <v>1260.1950000000011</v>
      </c>
      <c r="L737">
        <v>1489.2167229808294</v>
      </c>
      <c r="M737">
        <v>1100.29</v>
      </c>
      <c r="N737">
        <v>1</v>
      </c>
      <c r="O737">
        <v>159.90500000000111</v>
      </c>
      <c r="P737">
        <v>-229.02172298082837</v>
      </c>
      <c r="Q737">
        <v>172</v>
      </c>
      <c r="R737">
        <v>2.6875</v>
      </c>
      <c r="S737">
        <v>64</v>
      </c>
      <c r="T737" t="b">
        <v>0</v>
      </c>
      <c r="U737" t="s">
        <v>98</v>
      </c>
      <c r="V737" t="s">
        <v>108</v>
      </c>
    </row>
    <row r="738" spans="1:22" x14ac:dyDescent="0.2">
      <c r="A738" s="32">
        <v>41129</v>
      </c>
      <c r="B738">
        <v>19.788809523809526</v>
      </c>
      <c r="C738" t="s">
        <v>132</v>
      </c>
      <c r="D738" t="s">
        <v>3</v>
      </c>
      <c r="E738">
        <v>3</v>
      </c>
      <c r="F738">
        <v>32</v>
      </c>
      <c r="G738">
        <v>8</v>
      </c>
      <c r="H738">
        <v>8</v>
      </c>
      <c r="I738">
        <v>2012</v>
      </c>
      <c r="J738">
        <v>13</v>
      </c>
      <c r="K738">
        <v>831.13000000000011</v>
      </c>
      <c r="L738">
        <v>1267.6184271760383</v>
      </c>
      <c r="M738">
        <v>1639.19</v>
      </c>
      <c r="N738">
        <v>1</v>
      </c>
      <c r="O738">
        <v>-808.06</v>
      </c>
      <c r="P738">
        <v>-436.48842717603816</v>
      </c>
      <c r="Q738">
        <v>103</v>
      </c>
      <c r="R738">
        <v>2.4523809523809526</v>
      </c>
      <c r="S738">
        <v>42</v>
      </c>
      <c r="T738" t="b">
        <v>0</v>
      </c>
      <c r="U738" t="s">
        <v>99</v>
      </c>
      <c r="V738" t="s">
        <v>108</v>
      </c>
    </row>
    <row r="739" spans="1:22" x14ac:dyDescent="0.2">
      <c r="A739" s="32">
        <v>41129</v>
      </c>
      <c r="B739">
        <v>15.96378787878789</v>
      </c>
      <c r="C739" t="s">
        <v>224</v>
      </c>
      <c r="D739" t="s">
        <v>167</v>
      </c>
      <c r="E739">
        <v>3</v>
      </c>
      <c r="F739">
        <v>32</v>
      </c>
      <c r="G739">
        <v>8</v>
      </c>
      <c r="H739">
        <v>8</v>
      </c>
      <c r="I739">
        <v>2012</v>
      </c>
      <c r="J739">
        <v>94</v>
      </c>
      <c r="K739">
        <v>1053.6100000000008</v>
      </c>
      <c r="L739">
        <v>1393.2707742145953</v>
      </c>
      <c r="M739">
        <v>1183.04</v>
      </c>
      <c r="N739">
        <v>1</v>
      </c>
      <c r="O739">
        <v>-129.42999999999915</v>
      </c>
      <c r="P739">
        <v>-339.66077421459454</v>
      </c>
      <c r="Q739">
        <v>174</v>
      </c>
      <c r="R739">
        <v>2.6363636363636362</v>
      </c>
      <c r="S739">
        <v>66</v>
      </c>
      <c r="T739" t="b">
        <v>0</v>
      </c>
      <c r="U739" t="s">
        <v>98</v>
      </c>
      <c r="V739" t="s">
        <v>100</v>
      </c>
    </row>
    <row r="740" spans="1:22" x14ac:dyDescent="0.2">
      <c r="A740" s="32">
        <v>41129</v>
      </c>
      <c r="B740">
        <v>17.676825396825407</v>
      </c>
      <c r="C740" t="s">
        <v>161</v>
      </c>
      <c r="D740" t="s">
        <v>138</v>
      </c>
      <c r="E740">
        <v>3</v>
      </c>
      <c r="F740">
        <v>32</v>
      </c>
      <c r="G740">
        <v>8</v>
      </c>
      <c r="H740">
        <v>8</v>
      </c>
      <c r="I740">
        <v>2012</v>
      </c>
      <c r="J740">
        <v>52</v>
      </c>
      <c r="K740">
        <v>1113.6400000000006</v>
      </c>
      <c r="L740">
        <v>1180.45384574694</v>
      </c>
      <c r="M740">
        <v>1782.05</v>
      </c>
      <c r="N740">
        <v>1</v>
      </c>
      <c r="O740">
        <v>-668.4099999999994</v>
      </c>
      <c r="P740">
        <v>-66.813845746939478</v>
      </c>
      <c r="Q740">
        <v>146</v>
      </c>
      <c r="R740">
        <v>2.3174603174603177</v>
      </c>
      <c r="S740">
        <v>63</v>
      </c>
      <c r="T740" t="b">
        <v>0</v>
      </c>
      <c r="U740" t="s">
        <v>98</v>
      </c>
      <c r="V740" t="s">
        <v>119</v>
      </c>
    </row>
    <row r="741" spans="1:22" x14ac:dyDescent="0.2">
      <c r="A741" s="32">
        <v>41129</v>
      </c>
      <c r="B741">
        <v>24.725161290322582</v>
      </c>
      <c r="C741" t="s">
        <v>224</v>
      </c>
      <c r="D741" t="s">
        <v>128</v>
      </c>
      <c r="E741">
        <v>3</v>
      </c>
      <c r="F741">
        <v>32</v>
      </c>
      <c r="G741">
        <v>8</v>
      </c>
      <c r="H741">
        <v>8</v>
      </c>
      <c r="I741">
        <v>2012</v>
      </c>
      <c r="J741">
        <v>29</v>
      </c>
      <c r="K741">
        <v>766.48</v>
      </c>
      <c r="L741">
        <v>771.46411728065755</v>
      </c>
      <c r="M741">
        <v>625.41999999999996</v>
      </c>
      <c r="N741">
        <v>1</v>
      </c>
      <c r="O741">
        <v>141.06000000000006</v>
      </c>
      <c r="P741">
        <v>-4.9841172806575287</v>
      </c>
      <c r="Q741">
        <v>87</v>
      </c>
      <c r="R741">
        <v>2.806451612903226</v>
      </c>
      <c r="S741">
        <v>31</v>
      </c>
      <c r="T741" t="b">
        <v>0</v>
      </c>
      <c r="U741" t="s">
        <v>98</v>
      </c>
      <c r="V741" t="s">
        <v>100</v>
      </c>
    </row>
    <row r="742" spans="1:22" x14ac:dyDescent="0.2">
      <c r="A742" s="32">
        <v>41129</v>
      </c>
      <c r="B742">
        <v>13.75750000000002</v>
      </c>
      <c r="C742" t="s">
        <v>150</v>
      </c>
      <c r="D742" t="s">
        <v>83</v>
      </c>
      <c r="E742">
        <v>3</v>
      </c>
      <c r="F742">
        <v>32</v>
      </c>
      <c r="G742">
        <v>8</v>
      </c>
      <c r="H742">
        <v>8</v>
      </c>
      <c r="I742">
        <v>2012</v>
      </c>
      <c r="J742">
        <v>75</v>
      </c>
      <c r="K742">
        <v>1128.1150000000016</v>
      </c>
      <c r="L742">
        <v>1306.6590166574626</v>
      </c>
      <c r="M742">
        <v>1451.05</v>
      </c>
      <c r="N742">
        <v>1</v>
      </c>
      <c r="O742">
        <v>-322.93499999999835</v>
      </c>
      <c r="P742">
        <v>-178.54401665746104</v>
      </c>
      <c r="Q742">
        <v>245</v>
      </c>
      <c r="R742">
        <v>2.9878048780487805</v>
      </c>
      <c r="S742">
        <v>82</v>
      </c>
      <c r="T742" t="b">
        <v>1</v>
      </c>
      <c r="U742" t="s">
        <v>98</v>
      </c>
      <c r="V742" t="s">
        <v>111</v>
      </c>
    </row>
    <row r="743" spans="1:22" x14ac:dyDescent="0.2">
      <c r="A743" s="32">
        <v>41129</v>
      </c>
      <c r="B743">
        <v>22.168965517241382</v>
      </c>
      <c r="C743" t="s">
        <v>196</v>
      </c>
      <c r="D743" t="s">
        <v>4</v>
      </c>
      <c r="E743">
        <v>3</v>
      </c>
      <c r="F743">
        <v>32</v>
      </c>
      <c r="G743">
        <v>8</v>
      </c>
      <c r="H743">
        <v>8</v>
      </c>
      <c r="I743">
        <v>2012</v>
      </c>
      <c r="J743">
        <v>51</v>
      </c>
      <c r="K743">
        <v>642.90000000000009</v>
      </c>
      <c r="L743">
        <v>716.42478935741497</v>
      </c>
      <c r="M743">
        <v>630.12</v>
      </c>
      <c r="N743">
        <v>1</v>
      </c>
      <c r="O743">
        <v>12.780000000000086</v>
      </c>
      <c r="P743">
        <v>-73.524789357414875</v>
      </c>
      <c r="Q743">
        <v>69</v>
      </c>
      <c r="R743">
        <v>2.3793103448275863</v>
      </c>
      <c r="S743">
        <v>29</v>
      </c>
      <c r="T743" t="b">
        <v>0</v>
      </c>
      <c r="U743" t="s">
        <v>99</v>
      </c>
      <c r="V743" t="s">
        <v>113</v>
      </c>
    </row>
    <row r="744" spans="1:22" x14ac:dyDescent="0.2">
      <c r="A744" s="32">
        <v>41129</v>
      </c>
      <c r="B744">
        <v>16.506336633663384</v>
      </c>
      <c r="C744" t="s">
        <v>161</v>
      </c>
      <c r="D744" t="s">
        <v>64</v>
      </c>
      <c r="E744">
        <v>3</v>
      </c>
      <c r="F744">
        <v>32</v>
      </c>
      <c r="G744">
        <v>8</v>
      </c>
      <c r="H744">
        <v>8</v>
      </c>
      <c r="I744">
        <v>2012</v>
      </c>
      <c r="J744">
        <v>33</v>
      </c>
      <c r="K744">
        <v>1667.1400000000017</v>
      </c>
      <c r="L744">
        <v>1212.0900225849957</v>
      </c>
      <c r="M744">
        <v>1330.81</v>
      </c>
      <c r="N744">
        <v>1</v>
      </c>
      <c r="O744">
        <v>336.33000000000175</v>
      </c>
      <c r="P744">
        <v>455.04997741500597</v>
      </c>
      <c r="Q744">
        <v>249</v>
      </c>
      <c r="R744">
        <v>2.4653465346534653</v>
      </c>
      <c r="S744">
        <v>101</v>
      </c>
      <c r="T744" t="b">
        <v>0</v>
      </c>
      <c r="U744" t="s">
        <v>99</v>
      </c>
      <c r="V744" t="s">
        <v>118</v>
      </c>
    </row>
    <row r="745" spans="1:22" x14ac:dyDescent="0.2">
      <c r="A745" s="32">
        <v>41129</v>
      </c>
      <c r="B745">
        <v>21.778592105263161</v>
      </c>
      <c r="C745" t="s">
        <v>196</v>
      </c>
      <c r="D745" t="s">
        <v>171</v>
      </c>
      <c r="E745">
        <v>3</v>
      </c>
      <c r="F745">
        <v>32</v>
      </c>
      <c r="G745">
        <v>8</v>
      </c>
      <c r="H745">
        <v>8</v>
      </c>
      <c r="I745">
        <v>2012</v>
      </c>
      <c r="J745">
        <v>99</v>
      </c>
      <c r="K745">
        <v>827.58650000000011</v>
      </c>
      <c r="L745">
        <v>926.23247113796765</v>
      </c>
      <c r="M745">
        <v>944.54</v>
      </c>
      <c r="N745">
        <v>1</v>
      </c>
      <c r="O745">
        <v>-116.95349999999985</v>
      </c>
      <c r="P745">
        <v>-98.645971137967535</v>
      </c>
      <c r="Q745">
        <v>106</v>
      </c>
      <c r="R745">
        <v>2.7894736842105261</v>
      </c>
      <c r="S745">
        <v>38</v>
      </c>
      <c r="T745" t="b">
        <v>0</v>
      </c>
      <c r="U745" t="s">
        <v>98</v>
      </c>
      <c r="V745" t="s">
        <v>120</v>
      </c>
    </row>
    <row r="746" spans="1:22" x14ac:dyDescent="0.2">
      <c r="A746" s="32">
        <v>41129</v>
      </c>
      <c r="B746">
        <v>18.142115384615394</v>
      </c>
      <c r="C746" t="s">
        <v>121</v>
      </c>
      <c r="D746" t="s">
        <v>163</v>
      </c>
      <c r="E746">
        <v>3</v>
      </c>
      <c r="F746">
        <v>32</v>
      </c>
      <c r="G746">
        <v>8</v>
      </c>
      <c r="H746">
        <v>8</v>
      </c>
      <c r="I746">
        <v>2012</v>
      </c>
      <c r="J746">
        <v>17</v>
      </c>
      <c r="K746">
        <v>943.39000000000044</v>
      </c>
      <c r="L746">
        <v>1222.5102059693984</v>
      </c>
      <c r="M746">
        <v>1355.72</v>
      </c>
      <c r="N746">
        <v>1</v>
      </c>
      <c r="O746">
        <v>-412.32999999999959</v>
      </c>
      <c r="P746">
        <v>-279.12020596939794</v>
      </c>
      <c r="Q746">
        <v>144</v>
      </c>
      <c r="R746">
        <v>2.7692307692307692</v>
      </c>
      <c r="S746">
        <v>52</v>
      </c>
      <c r="T746" t="b">
        <v>0</v>
      </c>
      <c r="U746" t="s">
        <v>98</v>
      </c>
      <c r="V746" t="s">
        <v>109</v>
      </c>
    </row>
    <row r="747" spans="1:22" x14ac:dyDescent="0.2">
      <c r="A747" s="32">
        <v>41129</v>
      </c>
      <c r="B747">
        <v>16.536363636363635</v>
      </c>
      <c r="C747" t="s">
        <v>187</v>
      </c>
      <c r="D747" t="s">
        <v>186</v>
      </c>
      <c r="E747">
        <v>3</v>
      </c>
      <c r="F747">
        <v>32</v>
      </c>
      <c r="G747">
        <v>8</v>
      </c>
      <c r="H747">
        <v>8</v>
      </c>
      <c r="I747">
        <v>2012</v>
      </c>
      <c r="J747">
        <v>79</v>
      </c>
      <c r="K747">
        <v>1091.3999999999999</v>
      </c>
      <c r="L747">
        <v>2020.6096198538419</v>
      </c>
      <c r="M747">
        <v>958.38</v>
      </c>
      <c r="N747">
        <v>1</v>
      </c>
      <c r="O747">
        <v>133.01999999999987</v>
      </c>
      <c r="P747">
        <v>-929.20961985384201</v>
      </c>
      <c r="Q747">
        <v>161</v>
      </c>
      <c r="R747">
        <v>2.4393939393939394</v>
      </c>
      <c r="S747">
        <v>66</v>
      </c>
      <c r="T747" t="b">
        <v>1</v>
      </c>
      <c r="U747" t="s">
        <v>98</v>
      </c>
      <c r="V747" t="s">
        <v>101</v>
      </c>
    </row>
    <row r="748" spans="1:22" x14ac:dyDescent="0.2">
      <c r="A748" s="32">
        <v>41129</v>
      </c>
      <c r="B748">
        <v>20.849642857142875</v>
      </c>
      <c r="C748" t="s">
        <v>161</v>
      </c>
      <c r="D748" t="s">
        <v>106</v>
      </c>
      <c r="E748">
        <v>3</v>
      </c>
      <c r="F748">
        <v>32</v>
      </c>
      <c r="G748">
        <v>8</v>
      </c>
      <c r="H748">
        <v>8</v>
      </c>
      <c r="I748">
        <v>2012</v>
      </c>
      <c r="J748">
        <v>78</v>
      </c>
      <c r="K748">
        <v>2043.2650000000017</v>
      </c>
      <c r="L748">
        <v>2490.157047050317</v>
      </c>
      <c r="M748">
        <v>2556.0300000000002</v>
      </c>
      <c r="N748">
        <v>1</v>
      </c>
      <c r="O748">
        <v>-512.76499999999851</v>
      </c>
      <c r="P748">
        <v>-446.89204705031534</v>
      </c>
      <c r="Q748">
        <v>222</v>
      </c>
      <c r="R748">
        <v>2.2653061224489797</v>
      </c>
      <c r="S748">
        <v>98</v>
      </c>
      <c r="T748" t="b">
        <v>1</v>
      </c>
      <c r="U748" t="s">
        <v>98</v>
      </c>
      <c r="V748" t="s">
        <v>118</v>
      </c>
    </row>
    <row r="749" spans="1:22" x14ac:dyDescent="0.2">
      <c r="A749" s="32">
        <v>41129</v>
      </c>
      <c r="B749">
        <v>17.026939655172434</v>
      </c>
      <c r="C749" t="s">
        <v>198</v>
      </c>
      <c r="D749" t="s">
        <v>206</v>
      </c>
      <c r="E749">
        <v>3</v>
      </c>
      <c r="F749">
        <v>32</v>
      </c>
      <c r="G749">
        <v>8</v>
      </c>
      <c r="H749">
        <v>8</v>
      </c>
      <c r="I749">
        <v>2012</v>
      </c>
      <c r="J749">
        <v>112</v>
      </c>
      <c r="K749">
        <v>1975.1250000000025</v>
      </c>
      <c r="L749">
        <v>1669.6355342079819</v>
      </c>
      <c r="N749">
        <v>0</v>
      </c>
      <c r="O749">
        <v>0</v>
      </c>
      <c r="P749">
        <v>305.48946579202061</v>
      </c>
      <c r="Q749">
        <v>272</v>
      </c>
      <c r="R749">
        <v>2.3448275862068964</v>
      </c>
      <c r="S749">
        <v>116</v>
      </c>
      <c r="T749" t="b">
        <v>1</v>
      </c>
      <c r="V749" t="s">
        <v>212</v>
      </c>
    </row>
    <row r="750" spans="1:22" x14ac:dyDescent="0.2">
      <c r="A750" s="32">
        <v>41129</v>
      </c>
      <c r="B750">
        <v>12.834473684210526</v>
      </c>
      <c r="C750" t="s">
        <v>121</v>
      </c>
      <c r="D750" t="s">
        <v>5</v>
      </c>
      <c r="E750">
        <v>3</v>
      </c>
      <c r="F750">
        <v>32</v>
      </c>
      <c r="G750">
        <v>8</v>
      </c>
      <c r="H750">
        <v>8</v>
      </c>
      <c r="I750">
        <v>2012</v>
      </c>
      <c r="J750">
        <v>42</v>
      </c>
      <c r="K750">
        <v>487.71</v>
      </c>
      <c r="L750">
        <v>810.53465456871243</v>
      </c>
      <c r="M750">
        <v>905.22</v>
      </c>
      <c r="N750">
        <v>1</v>
      </c>
      <c r="O750">
        <v>-417.51000000000005</v>
      </c>
      <c r="P750">
        <v>-322.82465456871245</v>
      </c>
      <c r="Q750">
        <v>76</v>
      </c>
      <c r="R750">
        <v>2</v>
      </c>
      <c r="S750">
        <v>38</v>
      </c>
      <c r="T750" t="b">
        <v>0</v>
      </c>
      <c r="U750" t="s">
        <v>98</v>
      </c>
      <c r="V750" t="s">
        <v>107</v>
      </c>
    </row>
    <row r="751" spans="1:22" x14ac:dyDescent="0.2">
      <c r="A751" s="32">
        <v>41129</v>
      </c>
      <c r="B751">
        <v>19.108021052631596</v>
      </c>
      <c r="C751" t="s">
        <v>224</v>
      </c>
      <c r="D751" t="s">
        <v>148</v>
      </c>
      <c r="E751">
        <v>3</v>
      </c>
      <c r="F751">
        <v>32</v>
      </c>
      <c r="G751">
        <v>8</v>
      </c>
      <c r="H751">
        <v>8</v>
      </c>
      <c r="I751">
        <v>2012</v>
      </c>
      <c r="J751">
        <v>87</v>
      </c>
      <c r="K751">
        <v>1815.2620000000018</v>
      </c>
      <c r="L751">
        <v>2110.2375818326655</v>
      </c>
      <c r="M751">
        <v>1140.83</v>
      </c>
      <c r="N751">
        <v>1</v>
      </c>
      <c r="O751">
        <v>674.43200000000184</v>
      </c>
      <c r="P751">
        <v>-294.97558183266369</v>
      </c>
      <c r="Q751">
        <v>276</v>
      </c>
      <c r="R751">
        <v>2.905263157894737</v>
      </c>
      <c r="S751">
        <v>95</v>
      </c>
      <c r="T751" t="b">
        <v>1</v>
      </c>
      <c r="U751" t="s">
        <v>98</v>
      </c>
      <c r="V751" t="s">
        <v>111</v>
      </c>
    </row>
    <row r="752" spans="1:22" x14ac:dyDescent="0.2">
      <c r="A752" s="32">
        <v>41129</v>
      </c>
      <c r="B752">
        <v>13.91752830188679</v>
      </c>
      <c r="C752" t="s">
        <v>121</v>
      </c>
      <c r="D752" t="s">
        <v>157</v>
      </c>
      <c r="E752">
        <v>3</v>
      </c>
      <c r="F752">
        <v>32</v>
      </c>
      <c r="G752">
        <v>8</v>
      </c>
      <c r="H752">
        <v>8</v>
      </c>
      <c r="I752">
        <v>2012</v>
      </c>
      <c r="J752">
        <v>89</v>
      </c>
      <c r="K752">
        <v>737.62899999999991</v>
      </c>
      <c r="L752">
        <v>1076.3205898776835</v>
      </c>
      <c r="M752">
        <v>565.91999999999996</v>
      </c>
      <c r="N752">
        <v>1</v>
      </c>
      <c r="O752">
        <v>171.70899999999995</v>
      </c>
      <c r="P752">
        <v>-338.69158987768355</v>
      </c>
      <c r="Q752">
        <v>100</v>
      </c>
      <c r="R752">
        <v>1.8867924528301887</v>
      </c>
      <c r="S752">
        <v>53</v>
      </c>
      <c r="T752" t="b">
        <v>0</v>
      </c>
      <c r="U752" t="s">
        <v>98</v>
      </c>
      <c r="V752" t="s">
        <v>118</v>
      </c>
    </row>
    <row r="753" spans="1:22" x14ac:dyDescent="0.2">
      <c r="A753" s="32">
        <v>41129</v>
      </c>
      <c r="B753">
        <v>17.399821428571432</v>
      </c>
      <c r="C753" t="s">
        <v>121</v>
      </c>
      <c r="D753" t="s">
        <v>178</v>
      </c>
      <c r="E753">
        <v>3</v>
      </c>
      <c r="F753">
        <v>32</v>
      </c>
      <c r="G753">
        <v>8</v>
      </c>
      <c r="H753">
        <v>8</v>
      </c>
      <c r="I753">
        <v>2012</v>
      </c>
      <c r="J753">
        <v>73</v>
      </c>
      <c r="K753">
        <v>974.3900000000001</v>
      </c>
      <c r="L753">
        <v>829.70883054312071</v>
      </c>
      <c r="N753">
        <v>0</v>
      </c>
      <c r="O753">
        <v>0</v>
      </c>
      <c r="P753">
        <v>144.68116945687939</v>
      </c>
      <c r="Q753">
        <v>147</v>
      </c>
      <c r="R753">
        <v>2.625</v>
      </c>
      <c r="S753">
        <v>56</v>
      </c>
      <c r="T753" t="b">
        <v>0</v>
      </c>
      <c r="U753" t="s">
        <v>98</v>
      </c>
      <c r="V753" t="s">
        <v>109</v>
      </c>
    </row>
    <row r="754" spans="1:22" x14ac:dyDescent="0.2">
      <c r="A754" s="32">
        <v>41129</v>
      </c>
      <c r="B754">
        <v>17.738095238095244</v>
      </c>
      <c r="C754" t="s">
        <v>122</v>
      </c>
      <c r="D754" t="s">
        <v>27</v>
      </c>
      <c r="E754">
        <v>3</v>
      </c>
      <c r="F754">
        <v>32</v>
      </c>
      <c r="G754">
        <v>8</v>
      </c>
      <c r="H754">
        <v>8</v>
      </c>
      <c r="I754">
        <v>2012</v>
      </c>
      <c r="J754">
        <v>35</v>
      </c>
      <c r="K754">
        <v>745.00000000000023</v>
      </c>
      <c r="L754">
        <v>1174.1359234376309</v>
      </c>
      <c r="M754">
        <v>1028.2</v>
      </c>
      <c r="N754">
        <v>1</v>
      </c>
      <c r="O754">
        <v>-283.19999999999982</v>
      </c>
      <c r="P754">
        <v>-429.13592343763071</v>
      </c>
      <c r="Q754">
        <v>109</v>
      </c>
      <c r="R754">
        <v>2.5952380952380953</v>
      </c>
      <c r="S754">
        <v>42</v>
      </c>
      <c r="T754" t="b">
        <v>0</v>
      </c>
      <c r="U754" t="s">
        <v>98</v>
      </c>
      <c r="V754" t="s">
        <v>108</v>
      </c>
    </row>
    <row r="755" spans="1:22" x14ac:dyDescent="0.2">
      <c r="A755" s="32">
        <v>41129</v>
      </c>
      <c r="B755">
        <v>19.858153846307701</v>
      </c>
      <c r="C755" t="s">
        <v>132</v>
      </c>
      <c r="D755" t="s">
        <v>48</v>
      </c>
      <c r="E755">
        <v>3</v>
      </c>
      <c r="F755">
        <v>32</v>
      </c>
      <c r="G755">
        <v>8</v>
      </c>
      <c r="H755">
        <v>8</v>
      </c>
      <c r="I755">
        <v>2012</v>
      </c>
      <c r="J755">
        <v>1</v>
      </c>
      <c r="K755">
        <v>1290.7800000100005</v>
      </c>
      <c r="L755">
        <v>1039.6982580675067</v>
      </c>
      <c r="M755">
        <v>1009.37</v>
      </c>
      <c r="N755">
        <v>1</v>
      </c>
      <c r="O755">
        <v>281.41000001000054</v>
      </c>
      <c r="P755">
        <v>251.08174194249386</v>
      </c>
      <c r="Q755">
        <v>176</v>
      </c>
      <c r="R755">
        <v>2.7076923076923078</v>
      </c>
      <c r="S755">
        <v>65</v>
      </c>
      <c r="T755" t="b">
        <v>0</v>
      </c>
      <c r="U755" t="s">
        <v>99</v>
      </c>
      <c r="V755" t="s">
        <v>108</v>
      </c>
    </row>
    <row r="756" spans="1:22" x14ac:dyDescent="0.2">
      <c r="A756" s="32">
        <v>41129</v>
      </c>
      <c r="B756">
        <v>19.808942857142867</v>
      </c>
      <c r="C756" t="s">
        <v>150</v>
      </c>
      <c r="D756" t="s">
        <v>53</v>
      </c>
      <c r="E756">
        <v>3</v>
      </c>
      <c r="F756">
        <v>32</v>
      </c>
      <c r="G756">
        <v>8</v>
      </c>
      <c r="H756">
        <v>8</v>
      </c>
      <c r="I756">
        <v>2012</v>
      </c>
      <c r="J756">
        <v>25</v>
      </c>
      <c r="K756">
        <v>1386.6260000000007</v>
      </c>
      <c r="L756">
        <v>1062.2609761944086</v>
      </c>
      <c r="M756">
        <v>878.08</v>
      </c>
      <c r="N756">
        <v>1</v>
      </c>
      <c r="O756">
        <v>508.54600000000062</v>
      </c>
      <c r="P756">
        <v>324.36502380559205</v>
      </c>
      <c r="Q756">
        <v>186</v>
      </c>
      <c r="R756">
        <v>2.657142857142857</v>
      </c>
      <c r="S756">
        <v>70</v>
      </c>
      <c r="T756" t="b">
        <v>0</v>
      </c>
      <c r="U756" t="s">
        <v>98</v>
      </c>
      <c r="V756" t="s">
        <v>115</v>
      </c>
    </row>
    <row r="757" spans="1:22" x14ac:dyDescent="0.2">
      <c r="A757" s="32">
        <v>41129</v>
      </c>
      <c r="B757">
        <v>19.209411764705884</v>
      </c>
      <c r="C757" t="s">
        <v>224</v>
      </c>
      <c r="D757" t="s">
        <v>50</v>
      </c>
      <c r="E757">
        <v>3</v>
      </c>
      <c r="F757">
        <v>32</v>
      </c>
      <c r="G757">
        <v>8</v>
      </c>
      <c r="H757">
        <v>8</v>
      </c>
      <c r="I757">
        <v>2012</v>
      </c>
      <c r="J757">
        <v>15</v>
      </c>
      <c r="K757">
        <v>1306.24</v>
      </c>
      <c r="L757">
        <v>1210.1636305859186</v>
      </c>
      <c r="M757">
        <v>1176.8900000000001</v>
      </c>
      <c r="N757">
        <v>1</v>
      </c>
      <c r="O757">
        <v>129.34999999999991</v>
      </c>
      <c r="P757">
        <v>96.076369414081455</v>
      </c>
      <c r="Q757">
        <v>157</v>
      </c>
      <c r="R757">
        <v>2.3088235294117645</v>
      </c>
      <c r="S757">
        <v>68</v>
      </c>
      <c r="T757" t="b">
        <v>0</v>
      </c>
      <c r="U757" t="s">
        <v>98</v>
      </c>
      <c r="V757" t="s">
        <v>119</v>
      </c>
    </row>
    <row r="758" spans="1:22" x14ac:dyDescent="0.2">
      <c r="A758" s="32">
        <v>41129</v>
      </c>
      <c r="B758">
        <v>14.269038461538464</v>
      </c>
      <c r="C758" t="s">
        <v>196</v>
      </c>
      <c r="D758" t="s">
        <v>66</v>
      </c>
      <c r="E758">
        <v>3</v>
      </c>
      <c r="F758">
        <v>32</v>
      </c>
      <c r="G758">
        <v>8</v>
      </c>
      <c r="H758">
        <v>8</v>
      </c>
      <c r="I758">
        <v>2012</v>
      </c>
      <c r="J758">
        <v>54</v>
      </c>
      <c r="K758">
        <v>741.99000000000012</v>
      </c>
      <c r="L758">
        <v>764.63877440083252</v>
      </c>
      <c r="M758">
        <v>836.59</v>
      </c>
      <c r="N758">
        <v>1</v>
      </c>
      <c r="O758">
        <v>-94.599999999999909</v>
      </c>
      <c r="P758">
        <v>-22.648774400832394</v>
      </c>
      <c r="Q758">
        <v>125</v>
      </c>
      <c r="R758">
        <v>2.4038461538461537</v>
      </c>
      <c r="S758">
        <v>52</v>
      </c>
      <c r="T758" t="b">
        <v>0</v>
      </c>
      <c r="U758" t="s">
        <v>99</v>
      </c>
      <c r="V758" t="s">
        <v>112</v>
      </c>
    </row>
    <row r="759" spans="1:22" x14ac:dyDescent="0.2">
      <c r="A759" s="32">
        <v>41129</v>
      </c>
      <c r="B759">
        <v>17.86182692307694</v>
      </c>
      <c r="C759" t="s">
        <v>161</v>
      </c>
      <c r="D759" t="s">
        <v>170</v>
      </c>
      <c r="E759">
        <v>3</v>
      </c>
      <c r="F759">
        <v>32</v>
      </c>
      <c r="G759">
        <v>8</v>
      </c>
      <c r="H759">
        <v>8</v>
      </c>
      <c r="I759">
        <v>2012</v>
      </c>
      <c r="J759">
        <v>98</v>
      </c>
      <c r="K759">
        <v>1857.6300000000019</v>
      </c>
      <c r="L759">
        <v>1850.9215145227922</v>
      </c>
      <c r="M759">
        <v>2188.3200000000002</v>
      </c>
      <c r="N759">
        <v>1</v>
      </c>
      <c r="O759">
        <v>-330.68999999999824</v>
      </c>
      <c r="P759">
        <v>6.708485477209706</v>
      </c>
      <c r="Q759">
        <v>299</v>
      </c>
      <c r="R759">
        <v>2.875</v>
      </c>
      <c r="S759">
        <v>104</v>
      </c>
      <c r="T759" t="b">
        <v>0</v>
      </c>
      <c r="U759" t="s">
        <v>98</v>
      </c>
      <c r="V759" t="s">
        <v>117</v>
      </c>
    </row>
    <row r="760" spans="1:22" x14ac:dyDescent="0.2">
      <c r="A760" s="32">
        <v>41129</v>
      </c>
      <c r="B760">
        <v>15.586437500000006</v>
      </c>
      <c r="C760" t="s">
        <v>224</v>
      </c>
      <c r="D760" t="s">
        <v>169</v>
      </c>
      <c r="E760">
        <v>3</v>
      </c>
      <c r="F760">
        <v>32</v>
      </c>
      <c r="G760">
        <v>8</v>
      </c>
      <c r="H760">
        <v>8</v>
      </c>
      <c r="I760">
        <v>2012</v>
      </c>
      <c r="J760">
        <v>97</v>
      </c>
      <c r="K760">
        <v>997.53200000000038</v>
      </c>
      <c r="L760">
        <v>1426.2937500979874</v>
      </c>
      <c r="M760">
        <v>987.49</v>
      </c>
      <c r="N760">
        <v>1</v>
      </c>
      <c r="O760">
        <v>10.042000000000371</v>
      </c>
      <c r="P760">
        <v>-428.76175009798703</v>
      </c>
      <c r="Q760">
        <v>144</v>
      </c>
      <c r="R760">
        <v>2.25</v>
      </c>
      <c r="S760">
        <v>64</v>
      </c>
      <c r="T760" t="b">
        <v>0</v>
      </c>
      <c r="U760" t="s">
        <v>98</v>
      </c>
      <c r="V760" t="s">
        <v>119</v>
      </c>
    </row>
    <row r="761" spans="1:22" x14ac:dyDescent="0.2">
      <c r="A761" s="32">
        <v>41129</v>
      </c>
      <c r="B761">
        <v>18.397903225967749</v>
      </c>
      <c r="C761" t="s">
        <v>198</v>
      </c>
      <c r="D761" t="s">
        <v>208</v>
      </c>
      <c r="E761">
        <v>3</v>
      </c>
      <c r="F761">
        <v>32</v>
      </c>
      <c r="G761">
        <v>8</v>
      </c>
      <c r="H761">
        <v>8</v>
      </c>
      <c r="I761">
        <v>2012</v>
      </c>
      <c r="J761">
        <v>105</v>
      </c>
      <c r="K761">
        <v>1140.6700000100004</v>
      </c>
      <c r="L761">
        <v>825.19340833608351</v>
      </c>
      <c r="N761">
        <v>0</v>
      </c>
      <c r="O761">
        <v>0</v>
      </c>
      <c r="P761">
        <v>315.47659167391691</v>
      </c>
      <c r="Q761">
        <v>160</v>
      </c>
      <c r="R761">
        <v>2.5806451612903225</v>
      </c>
      <c r="S761">
        <v>62</v>
      </c>
      <c r="T761" t="b">
        <v>0</v>
      </c>
      <c r="U761" t="s">
        <v>98</v>
      </c>
      <c r="V761" t="s">
        <v>205</v>
      </c>
    </row>
    <row r="762" spans="1:22" x14ac:dyDescent="0.2">
      <c r="A762" s="32">
        <v>41129</v>
      </c>
      <c r="B762">
        <v>16.448541666666671</v>
      </c>
      <c r="C762" t="s">
        <v>187</v>
      </c>
      <c r="D762" t="s">
        <v>200</v>
      </c>
      <c r="E762">
        <v>3</v>
      </c>
      <c r="F762">
        <v>32</v>
      </c>
      <c r="G762">
        <v>8</v>
      </c>
      <c r="H762">
        <v>8</v>
      </c>
      <c r="I762">
        <v>2012</v>
      </c>
      <c r="J762">
        <v>4</v>
      </c>
      <c r="K762">
        <v>789.5300000000002</v>
      </c>
      <c r="L762">
        <v>1181.3069783301821</v>
      </c>
      <c r="M762">
        <v>817.9</v>
      </c>
      <c r="N762">
        <v>1</v>
      </c>
      <c r="O762">
        <v>-28.369999999999777</v>
      </c>
      <c r="P762">
        <v>-391.77697833018192</v>
      </c>
      <c r="Q762">
        <v>143</v>
      </c>
      <c r="R762">
        <v>2.9791666666666665</v>
      </c>
      <c r="S762">
        <v>48</v>
      </c>
      <c r="T762" t="b">
        <v>0</v>
      </c>
      <c r="U762" t="s">
        <v>98</v>
      </c>
      <c r="V762" t="s">
        <v>108</v>
      </c>
    </row>
    <row r="763" spans="1:22" x14ac:dyDescent="0.2">
      <c r="A763" s="32">
        <v>41129</v>
      </c>
      <c r="B763">
        <v>20.954660194174771</v>
      </c>
      <c r="C763" t="s">
        <v>161</v>
      </c>
      <c r="D763" t="s">
        <v>175</v>
      </c>
      <c r="E763">
        <v>3</v>
      </c>
      <c r="F763">
        <v>32</v>
      </c>
      <c r="G763">
        <v>8</v>
      </c>
      <c r="H763">
        <v>8</v>
      </c>
      <c r="I763">
        <v>2012</v>
      </c>
      <c r="J763">
        <v>8</v>
      </c>
      <c r="K763">
        <v>2158.3300000000013</v>
      </c>
      <c r="L763">
        <v>1771.0874055228076</v>
      </c>
      <c r="M763">
        <v>2266.79</v>
      </c>
      <c r="N763">
        <v>1</v>
      </c>
      <c r="O763">
        <v>-108.45999999999867</v>
      </c>
      <c r="P763">
        <v>387.24259447719373</v>
      </c>
      <c r="Q763">
        <v>388</v>
      </c>
      <c r="R763">
        <v>3.766990291262136</v>
      </c>
      <c r="S763">
        <v>103</v>
      </c>
      <c r="T763" t="b">
        <v>1</v>
      </c>
      <c r="U763" t="s">
        <v>98</v>
      </c>
      <c r="V763" t="s">
        <v>117</v>
      </c>
    </row>
    <row r="764" spans="1:22" x14ac:dyDescent="0.2">
      <c r="A764" s="32">
        <v>41129</v>
      </c>
      <c r="B764">
        <v>12.62557142857143</v>
      </c>
      <c r="C764" t="s">
        <v>224</v>
      </c>
      <c r="D764" t="s">
        <v>6</v>
      </c>
      <c r="E764">
        <v>3</v>
      </c>
      <c r="F764">
        <v>32</v>
      </c>
      <c r="G764">
        <v>8</v>
      </c>
      <c r="H764">
        <v>8</v>
      </c>
      <c r="I764">
        <v>2012</v>
      </c>
      <c r="J764">
        <v>14</v>
      </c>
      <c r="K764">
        <v>441.89500000000004</v>
      </c>
      <c r="L764">
        <v>914.88098192336349</v>
      </c>
      <c r="M764">
        <v>564.84</v>
      </c>
      <c r="N764">
        <v>1</v>
      </c>
      <c r="O764">
        <v>-122.94499999999999</v>
      </c>
      <c r="P764">
        <v>-472.98598192336345</v>
      </c>
      <c r="Q764">
        <v>93</v>
      </c>
      <c r="R764">
        <v>2.657142857142857</v>
      </c>
      <c r="S764">
        <v>35</v>
      </c>
      <c r="T764" t="b">
        <v>0</v>
      </c>
      <c r="U764" t="s">
        <v>98</v>
      </c>
      <c r="V764" t="s">
        <v>100</v>
      </c>
    </row>
    <row r="765" spans="1:22" x14ac:dyDescent="0.2">
      <c r="A765" s="32">
        <v>41129</v>
      </c>
      <c r="B765">
        <v>21.502707865168553</v>
      </c>
      <c r="C765" t="s">
        <v>123</v>
      </c>
      <c r="D765" t="s">
        <v>23</v>
      </c>
      <c r="E765">
        <v>3</v>
      </c>
      <c r="F765">
        <v>32</v>
      </c>
      <c r="G765">
        <v>8</v>
      </c>
      <c r="H765">
        <v>8</v>
      </c>
      <c r="I765">
        <v>2012</v>
      </c>
      <c r="J765">
        <v>36</v>
      </c>
      <c r="K765">
        <v>1913.7410000000011</v>
      </c>
      <c r="L765">
        <v>2091.2396981234315</v>
      </c>
      <c r="M765">
        <v>1746.37</v>
      </c>
      <c r="N765">
        <v>1</v>
      </c>
      <c r="O765">
        <v>167.37100000000123</v>
      </c>
      <c r="P765">
        <v>-177.49869812343036</v>
      </c>
      <c r="Q765">
        <v>255</v>
      </c>
      <c r="R765">
        <v>2.8651685393258428</v>
      </c>
      <c r="S765">
        <v>89</v>
      </c>
      <c r="T765" t="b">
        <v>1</v>
      </c>
      <c r="U765" t="s">
        <v>98</v>
      </c>
      <c r="V765" t="s">
        <v>107</v>
      </c>
    </row>
    <row r="766" spans="1:22" x14ac:dyDescent="0.2">
      <c r="A766" s="32">
        <v>41129</v>
      </c>
      <c r="B766">
        <v>22.175750000125014</v>
      </c>
      <c r="C766" t="s">
        <v>150</v>
      </c>
      <c r="D766" t="s">
        <v>192</v>
      </c>
      <c r="E766">
        <v>3</v>
      </c>
      <c r="F766">
        <v>32</v>
      </c>
      <c r="G766">
        <v>8</v>
      </c>
      <c r="H766">
        <v>8</v>
      </c>
      <c r="I766">
        <v>2012</v>
      </c>
      <c r="J766">
        <v>107</v>
      </c>
      <c r="K766">
        <v>1774.0600000100012</v>
      </c>
      <c r="L766">
        <v>1444.8769046030611</v>
      </c>
      <c r="N766">
        <v>0</v>
      </c>
      <c r="O766">
        <v>0</v>
      </c>
      <c r="P766">
        <v>329.18309540694008</v>
      </c>
      <c r="Q766">
        <v>232</v>
      </c>
      <c r="R766">
        <v>2.9</v>
      </c>
      <c r="S766">
        <v>80</v>
      </c>
      <c r="T766" t="b">
        <v>1</v>
      </c>
      <c r="U766" t="s">
        <v>98</v>
      </c>
      <c r="V766" t="s">
        <v>115</v>
      </c>
    </row>
    <row r="767" spans="1:22" x14ac:dyDescent="0.2">
      <c r="A767" s="32">
        <v>41129</v>
      </c>
      <c r="B767">
        <v>21.660528301886792</v>
      </c>
      <c r="C767" t="s">
        <v>132</v>
      </c>
      <c r="D767" t="s">
        <v>156</v>
      </c>
      <c r="E767">
        <v>3</v>
      </c>
      <c r="F767">
        <v>32</v>
      </c>
      <c r="G767">
        <v>8</v>
      </c>
      <c r="H767">
        <v>8</v>
      </c>
      <c r="I767">
        <v>2012</v>
      </c>
      <c r="J767">
        <v>61</v>
      </c>
      <c r="K767">
        <v>1148.008</v>
      </c>
      <c r="L767">
        <v>988.0601719217151</v>
      </c>
      <c r="M767">
        <v>805.65</v>
      </c>
      <c r="N767">
        <v>1</v>
      </c>
      <c r="O767">
        <v>342.35800000000006</v>
      </c>
      <c r="P767">
        <v>159.94782807828494</v>
      </c>
      <c r="Q767">
        <v>170</v>
      </c>
      <c r="R767">
        <v>3.2075471698113209</v>
      </c>
      <c r="S767">
        <v>53</v>
      </c>
      <c r="T767" t="b">
        <v>0</v>
      </c>
      <c r="U767" t="s">
        <v>98</v>
      </c>
      <c r="V767" t="s">
        <v>120</v>
      </c>
    </row>
    <row r="768" spans="1:22" x14ac:dyDescent="0.2">
      <c r="A768" s="32">
        <v>41129</v>
      </c>
      <c r="B768">
        <v>14.03622448979592</v>
      </c>
      <c r="C768" t="s">
        <v>198</v>
      </c>
      <c r="D768" t="s">
        <v>201</v>
      </c>
      <c r="E768">
        <v>3</v>
      </c>
      <c r="F768">
        <v>32</v>
      </c>
      <c r="G768">
        <v>8</v>
      </c>
      <c r="H768">
        <v>8</v>
      </c>
      <c r="I768">
        <v>2012</v>
      </c>
      <c r="J768">
        <v>103</v>
      </c>
      <c r="K768">
        <v>687.77500000000009</v>
      </c>
      <c r="L768">
        <v>730.93396976417762</v>
      </c>
      <c r="N768">
        <v>0</v>
      </c>
      <c r="O768">
        <v>0</v>
      </c>
      <c r="P768">
        <v>-43.158969764177527</v>
      </c>
      <c r="Q768">
        <v>95</v>
      </c>
      <c r="R768">
        <v>1.9387755102040816</v>
      </c>
      <c r="S768">
        <v>49</v>
      </c>
      <c r="T768" t="b">
        <v>0</v>
      </c>
      <c r="U768" t="s">
        <v>98</v>
      </c>
      <c r="V768" t="s">
        <v>207</v>
      </c>
    </row>
    <row r="769" spans="1:22" x14ac:dyDescent="0.2">
      <c r="A769" s="32">
        <v>41129</v>
      </c>
      <c r="B769">
        <v>19.67461538461539</v>
      </c>
      <c r="C769" t="s">
        <v>187</v>
      </c>
      <c r="D769" t="s">
        <v>203</v>
      </c>
      <c r="E769">
        <v>3</v>
      </c>
      <c r="F769">
        <v>32</v>
      </c>
      <c r="G769">
        <v>8</v>
      </c>
      <c r="H769">
        <v>8</v>
      </c>
      <c r="I769">
        <v>2012</v>
      </c>
      <c r="J769">
        <v>102</v>
      </c>
      <c r="K769">
        <v>767.31000000000017</v>
      </c>
      <c r="L769">
        <v>612.4041368294462</v>
      </c>
      <c r="N769">
        <v>0</v>
      </c>
      <c r="O769">
        <v>0</v>
      </c>
      <c r="P769">
        <v>154.90586317055397</v>
      </c>
      <c r="Q769">
        <v>90</v>
      </c>
      <c r="R769">
        <v>2.3076923076923075</v>
      </c>
      <c r="S769">
        <v>39</v>
      </c>
      <c r="T769" t="b">
        <v>0</v>
      </c>
      <c r="U769" t="s">
        <v>98</v>
      </c>
      <c r="V769" t="s">
        <v>101</v>
      </c>
    </row>
    <row r="770" spans="1:22" x14ac:dyDescent="0.2">
      <c r="A770" s="32">
        <v>41129</v>
      </c>
      <c r="B770">
        <v>19.538554216867475</v>
      </c>
      <c r="C770" t="s">
        <v>161</v>
      </c>
      <c r="D770" t="s">
        <v>54</v>
      </c>
      <c r="E770">
        <v>3</v>
      </c>
      <c r="F770">
        <v>32</v>
      </c>
      <c r="G770">
        <v>8</v>
      </c>
      <c r="H770">
        <v>8</v>
      </c>
      <c r="I770">
        <v>2012</v>
      </c>
      <c r="J770">
        <v>38</v>
      </c>
      <c r="K770">
        <v>1621.7000000000005</v>
      </c>
      <c r="L770">
        <v>1817.8641715161837</v>
      </c>
      <c r="M770">
        <v>1447.87</v>
      </c>
      <c r="N770">
        <v>1</v>
      </c>
      <c r="O770">
        <v>173.83000000000061</v>
      </c>
      <c r="P770">
        <v>-196.16417151618316</v>
      </c>
      <c r="Q770">
        <v>216</v>
      </c>
      <c r="R770">
        <v>2.6024096385542168</v>
      </c>
      <c r="S770">
        <v>83</v>
      </c>
      <c r="T770" t="b">
        <v>1</v>
      </c>
      <c r="U770" t="s">
        <v>98</v>
      </c>
      <c r="V770" t="s">
        <v>107</v>
      </c>
    </row>
    <row r="771" spans="1:22" x14ac:dyDescent="0.2">
      <c r="A771" s="32">
        <v>41129</v>
      </c>
      <c r="B771">
        <v>19.911057692500005</v>
      </c>
      <c r="C771" t="s">
        <v>150</v>
      </c>
      <c r="D771" t="s">
        <v>195</v>
      </c>
      <c r="E771">
        <v>3</v>
      </c>
      <c r="F771">
        <v>32</v>
      </c>
      <c r="G771">
        <v>8</v>
      </c>
      <c r="H771">
        <v>8</v>
      </c>
      <c r="I771">
        <v>2012</v>
      </c>
      <c r="J771">
        <v>106</v>
      </c>
      <c r="K771">
        <v>1035.3750000100003</v>
      </c>
      <c r="L771">
        <v>1387.0818284189388</v>
      </c>
      <c r="N771">
        <v>0</v>
      </c>
      <c r="O771">
        <v>0</v>
      </c>
      <c r="P771">
        <v>-351.70682840893846</v>
      </c>
      <c r="Q771">
        <v>131</v>
      </c>
      <c r="R771">
        <v>2.5192307692307692</v>
      </c>
      <c r="S771">
        <v>52</v>
      </c>
      <c r="T771" t="b">
        <v>1</v>
      </c>
      <c r="U771" t="s">
        <v>98</v>
      </c>
      <c r="V771" t="s">
        <v>180</v>
      </c>
    </row>
    <row r="772" spans="1:22" x14ac:dyDescent="0.2">
      <c r="A772" s="32">
        <v>41129</v>
      </c>
      <c r="B772">
        <v>15.268653846153846</v>
      </c>
      <c r="C772" t="s">
        <v>223</v>
      </c>
      <c r="D772" t="s">
        <v>84</v>
      </c>
      <c r="E772">
        <v>3</v>
      </c>
      <c r="F772">
        <v>32</v>
      </c>
      <c r="G772">
        <v>8</v>
      </c>
      <c r="H772">
        <v>8</v>
      </c>
      <c r="I772">
        <v>2012</v>
      </c>
      <c r="J772">
        <v>27</v>
      </c>
      <c r="K772">
        <v>793.97</v>
      </c>
      <c r="L772">
        <v>1201.9850698453722</v>
      </c>
      <c r="M772">
        <v>548.95000000000005</v>
      </c>
      <c r="N772">
        <v>1</v>
      </c>
      <c r="O772">
        <v>245.01999999999998</v>
      </c>
      <c r="P772">
        <v>-408.01506984537218</v>
      </c>
      <c r="Q772">
        <v>126</v>
      </c>
      <c r="R772">
        <v>2.4230769230769229</v>
      </c>
      <c r="S772">
        <v>52</v>
      </c>
      <c r="T772" t="b">
        <v>1</v>
      </c>
      <c r="U772" t="s">
        <v>98</v>
      </c>
      <c r="V772" t="s">
        <v>108</v>
      </c>
    </row>
    <row r="773" spans="1:22" x14ac:dyDescent="0.2">
      <c r="A773" s="32">
        <v>41129</v>
      </c>
      <c r="B773">
        <v>19.20347540983607</v>
      </c>
      <c r="C773" t="s">
        <v>132</v>
      </c>
      <c r="D773" t="s">
        <v>152</v>
      </c>
      <c r="E773">
        <v>3</v>
      </c>
      <c r="F773">
        <v>32</v>
      </c>
      <c r="G773">
        <v>8</v>
      </c>
      <c r="H773">
        <v>8</v>
      </c>
      <c r="I773">
        <v>2012</v>
      </c>
      <c r="J773">
        <v>91</v>
      </c>
      <c r="K773">
        <v>1171.4120000000003</v>
      </c>
      <c r="L773">
        <v>898.44286959253179</v>
      </c>
      <c r="M773">
        <v>741.21</v>
      </c>
      <c r="N773">
        <v>1</v>
      </c>
      <c r="O773">
        <v>430.20200000000023</v>
      </c>
      <c r="P773">
        <v>272.96913040746847</v>
      </c>
      <c r="Q773">
        <v>207</v>
      </c>
      <c r="R773">
        <v>3.3934426229508197</v>
      </c>
      <c r="S773">
        <v>61</v>
      </c>
      <c r="T773" t="b">
        <v>0</v>
      </c>
      <c r="U773" t="s">
        <v>99</v>
      </c>
      <c r="V773" t="s">
        <v>108</v>
      </c>
    </row>
    <row r="774" spans="1:22" x14ac:dyDescent="0.2">
      <c r="A774" s="32">
        <v>41129</v>
      </c>
      <c r="B774">
        <v>17.878181818181819</v>
      </c>
      <c r="C774" t="s">
        <v>150</v>
      </c>
      <c r="D774" t="s">
        <v>176</v>
      </c>
      <c r="E774">
        <v>3</v>
      </c>
      <c r="F774">
        <v>32</v>
      </c>
      <c r="G774">
        <v>8</v>
      </c>
      <c r="H774">
        <v>8</v>
      </c>
      <c r="I774">
        <v>2012</v>
      </c>
      <c r="J774">
        <v>6</v>
      </c>
      <c r="K774">
        <v>786.6400000000001</v>
      </c>
      <c r="L774">
        <v>743.63359472147044</v>
      </c>
      <c r="N774">
        <v>0</v>
      </c>
      <c r="O774">
        <v>0</v>
      </c>
      <c r="P774">
        <v>43.006405278529655</v>
      </c>
      <c r="Q774">
        <v>115</v>
      </c>
      <c r="R774">
        <v>2.6136363636363638</v>
      </c>
      <c r="S774">
        <v>44</v>
      </c>
      <c r="T774" t="b">
        <v>0</v>
      </c>
      <c r="U774" t="s">
        <v>98</v>
      </c>
      <c r="V774" t="s">
        <v>182</v>
      </c>
    </row>
    <row r="775" spans="1:22" x14ac:dyDescent="0.2">
      <c r="A775" s="32">
        <v>41129</v>
      </c>
      <c r="B775">
        <v>18.885707006369429</v>
      </c>
      <c r="C775" t="s">
        <v>161</v>
      </c>
      <c r="D775" t="s">
        <v>59</v>
      </c>
      <c r="E775">
        <v>3</v>
      </c>
      <c r="F775">
        <v>32</v>
      </c>
      <c r="G775">
        <v>8</v>
      </c>
      <c r="H775">
        <v>8</v>
      </c>
      <c r="I775">
        <v>2012</v>
      </c>
      <c r="J775">
        <v>65</v>
      </c>
      <c r="K775">
        <v>2965.0560000000005</v>
      </c>
      <c r="L775">
        <v>3694.5210264481789</v>
      </c>
      <c r="M775">
        <v>3473.03</v>
      </c>
      <c r="N775">
        <v>1</v>
      </c>
      <c r="O775">
        <v>-507.97399999999971</v>
      </c>
      <c r="P775">
        <v>-729.46502644817838</v>
      </c>
      <c r="Q775">
        <v>460</v>
      </c>
      <c r="R775">
        <v>2.9299363057324839</v>
      </c>
      <c r="S775">
        <v>157</v>
      </c>
      <c r="T775" t="b">
        <v>1</v>
      </c>
      <c r="U775" t="s">
        <v>98</v>
      </c>
      <c r="V775" t="s">
        <v>112</v>
      </c>
    </row>
    <row r="776" spans="1:22" x14ac:dyDescent="0.2">
      <c r="A776" s="32">
        <v>41129</v>
      </c>
      <c r="B776">
        <v>17.570562500000005</v>
      </c>
      <c r="C776" t="s">
        <v>132</v>
      </c>
      <c r="D776" t="s">
        <v>49</v>
      </c>
      <c r="E776">
        <v>3</v>
      </c>
      <c r="F776">
        <v>32</v>
      </c>
      <c r="G776">
        <v>8</v>
      </c>
      <c r="H776">
        <v>8</v>
      </c>
      <c r="I776">
        <v>2012</v>
      </c>
      <c r="J776">
        <v>3</v>
      </c>
      <c r="K776">
        <v>1124.5160000000003</v>
      </c>
      <c r="L776">
        <v>1547.454098682206</v>
      </c>
      <c r="M776">
        <v>1283.77</v>
      </c>
      <c r="N776">
        <v>1</v>
      </c>
      <c r="O776">
        <v>-159.25399999999968</v>
      </c>
      <c r="P776">
        <v>-422.93809868220569</v>
      </c>
      <c r="Q776">
        <v>131</v>
      </c>
      <c r="R776">
        <v>2.046875</v>
      </c>
      <c r="S776">
        <v>64</v>
      </c>
      <c r="T776" t="b">
        <v>0</v>
      </c>
      <c r="U776" t="s">
        <v>98</v>
      </c>
      <c r="V776" t="s">
        <v>108</v>
      </c>
    </row>
    <row r="777" spans="1:22" x14ac:dyDescent="0.2">
      <c r="A777" s="32">
        <v>41129</v>
      </c>
      <c r="B777">
        <v>17.501507462686575</v>
      </c>
      <c r="C777" t="s">
        <v>198</v>
      </c>
      <c r="D777" t="s">
        <v>211</v>
      </c>
      <c r="E777">
        <v>3</v>
      </c>
      <c r="F777">
        <v>32</v>
      </c>
      <c r="G777">
        <v>8</v>
      </c>
      <c r="H777">
        <v>8</v>
      </c>
      <c r="I777">
        <v>2012</v>
      </c>
      <c r="J777">
        <v>26</v>
      </c>
      <c r="K777">
        <v>1172.6010000000006</v>
      </c>
      <c r="L777">
        <v>970.81577451303929</v>
      </c>
      <c r="M777">
        <v>0</v>
      </c>
      <c r="N777">
        <v>0</v>
      </c>
      <c r="O777">
        <v>0</v>
      </c>
      <c r="P777">
        <v>201.78522548696128</v>
      </c>
      <c r="Q777">
        <v>183</v>
      </c>
      <c r="R777">
        <v>2.7313432835820897</v>
      </c>
      <c r="S777">
        <v>67</v>
      </c>
      <c r="T777" t="b">
        <v>0</v>
      </c>
      <c r="U777" t="s">
        <v>98</v>
      </c>
      <c r="V777" t="s">
        <v>191</v>
      </c>
    </row>
    <row r="778" spans="1:22" x14ac:dyDescent="0.2">
      <c r="A778" s="32">
        <v>41129</v>
      </c>
      <c r="B778">
        <v>17.909848484848496</v>
      </c>
      <c r="C778" t="s">
        <v>196</v>
      </c>
      <c r="D778" t="s">
        <v>174</v>
      </c>
      <c r="E778">
        <v>3</v>
      </c>
      <c r="F778">
        <v>32</v>
      </c>
      <c r="G778">
        <v>8</v>
      </c>
      <c r="H778">
        <v>8</v>
      </c>
      <c r="I778">
        <v>2012</v>
      </c>
      <c r="J778">
        <v>10</v>
      </c>
      <c r="K778">
        <v>1182.0500000000006</v>
      </c>
      <c r="L778">
        <v>1061.124218653787</v>
      </c>
      <c r="N778">
        <v>0</v>
      </c>
      <c r="O778">
        <v>0</v>
      </c>
      <c r="P778">
        <v>120.92578134621363</v>
      </c>
      <c r="Q778">
        <v>189</v>
      </c>
      <c r="R778">
        <v>2.8636363636363638</v>
      </c>
      <c r="S778">
        <v>66</v>
      </c>
      <c r="T778" t="b">
        <v>0</v>
      </c>
      <c r="U778" t="s">
        <v>98</v>
      </c>
      <c r="V778" t="s">
        <v>112</v>
      </c>
    </row>
    <row r="779" spans="1:22" x14ac:dyDescent="0.2">
      <c r="A779" s="32">
        <v>41129</v>
      </c>
      <c r="B779">
        <v>17.985666666800011</v>
      </c>
      <c r="C779" t="s">
        <v>224</v>
      </c>
      <c r="D779" t="s">
        <v>177</v>
      </c>
      <c r="E779">
        <v>3</v>
      </c>
      <c r="F779">
        <v>32</v>
      </c>
      <c r="G779">
        <v>8</v>
      </c>
      <c r="H779">
        <v>8</v>
      </c>
      <c r="I779">
        <v>2012</v>
      </c>
      <c r="J779">
        <v>34</v>
      </c>
      <c r="K779">
        <v>1348.9250000100008</v>
      </c>
      <c r="L779">
        <v>1030.0806909804051</v>
      </c>
      <c r="N779">
        <v>0</v>
      </c>
      <c r="O779">
        <v>0</v>
      </c>
      <c r="P779">
        <v>318.84430902959571</v>
      </c>
      <c r="Q779">
        <v>168</v>
      </c>
      <c r="R779">
        <v>2.2400000000000002</v>
      </c>
      <c r="S779">
        <v>75</v>
      </c>
      <c r="T779" t="b">
        <v>0</v>
      </c>
      <c r="U779" t="s">
        <v>98</v>
      </c>
      <c r="V779" t="s">
        <v>119</v>
      </c>
    </row>
    <row r="780" spans="1:22" x14ac:dyDescent="0.2">
      <c r="A780" s="32">
        <v>41129</v>
      </c>
      <c r="B780">
        <v>12.412999999999998</v>
      </c>
      <c r="C780" t="s">
        <v>121</v>
      </c>
      <c r="D780" t="s">
        <v>172</v>
      </c>
      <c r="E780">
        <v>3</v>
      </c>
      <c r="F780">
        <v>32</v>
      </c>
      <c r="G780">
        <v>8</v>
      </c>
      <c r="H780">
        <v>8</v>
      </c>
      <c r="I780">
        <v>2012</v>
      </c>
      <c r="J780">
        <v>50</v>
      </c>
      <c r="K780">
        <v>372.38999999999993</v>
      </c>
      <c r="L780">
        <v>1047.0456966400204</v>
      </c>
      <c r="M780">
        <v>1203.33</v>
      </c>
      <c r="N780">
        <v>1</v>
      </c>
      <c r="O780">
        <v>-830.94</v>
      </c>
      <c r="P780">
        <v>-674.65569664002055</v>
      </c>
      <c r="Q780">
        <v>67</v>
      </c>
      <c r="R780">
        <v>2.2333333333333334</v>
      </c>
      <c r="S780">
        <v>30</v>
      </c>
      <c r="T780" t="b">
        <v>0</v>
      </c>
      <c r="U780" t="s">
        <v>98</v>
      </c>
      <c r="V780" t="s">
        <v>181</v>
      </c>
    </row>
    <row r="781" spans="1:22" x14ac:dyDescent="0.2">
      <c r="A781" s="32">
        <v>41129</v>
      </c>
      <c r="B781">
        <v>22.611948276034497</v>
      </c>
      <c r="C781" t="s">
        <v>132</v>
      </c>
      <c r="D781" t="s">
        <v>52</v>
      </c>
      <c r="E781">
        <v>3</v>
      </c>
      <c r="F781">
        <v>32</v>
      </c>
      <c r="G781">
        <v>8</v>
      </c>
      <c r="H781">
        <v>8</v>
      </c>
      <c r="I781">
        <v>2012</v>
      </c>
      <c r="J781">
        <v>7</v>
      </c>
      <c r="K781">
        <v>1311.4930000100007</v>
      </c>
      <c r="L781">
        <v>877.04033275895051</v>
      </c>
      <c r="M781">
        <v>790.9</v>
      </c>
      <c r="N781">
        <v>1</v>
      </c>
      <c r="O781">
        <v>520.59300001000076</v>
      </c>
      <c r="P781">
        <v>434.45266725105023</v>
      </c>
      <c r="Q781">
        <v>196</v>
      </c>
      <c r="R781">
        <v>3.3793103448275863</v>
      </c>
      <c r="S781">
        <v>58</v>
      </c>
      <c r="T781" t="b">
        <v>0</v>
      </c>
      <c r="U781" t="s">
        <v>98</v>
      </c>
      <c r="V781" t="s">
        <v>108</v>
      </c>
    </row>
    <row r="782" spans="1:22" x14ac:dyDescent="0.2">
      <c r="A782" s="32">
        <v>41129</v>
      </c>
      <c r="B782">
        <v>18.582702702702708</v>
      </c>
      <c r="C782" t="s">
        <v>196</v>
      </c>
      <c r="D782" t="s">
        <v>45</v>
      </c>
      <c r="E782">
        <v>3</v>
      </c>
      <c r="F782">
        <v>32</v>
      </c>
      <c r="G782">
        <v>8</v>
      </c>
      <c r="H782">
        <v>8</v>
      </c>
      <c r="I782">
        <v>2012</v>
      </c>
      <c r="J782">
        <v>66</v>
      </c>
      <c r="K782">
        <v>687.56000000000017</v>
      </c>
      <c r="L782">
        <v>848.76814546513754</v>
      </c>
      <c r="M782">
        <v>653.16</v>
      </c>
      <c r="N782">
        <v>1</v>
      </c>
      <c r="O782">
        <v>34.400000000000205</v>
      </c>
      <c r="P782">
        <v>-161.20814546513736</v>
      </c>
      <c r="Q782">
        <v>120</v>
      </c>
      <c r="R782">
        <v>3.2432432432432434</v>
      </c>
      <c r="S782">
        <v>37</v>
      </c>
      <c r="T782" t="b">
        <v>0</v>
      </c>
      <c r="U782" t="s">
        <v>99</v>
      </c>
      <c r="V782" t="s">
        <v>112</v>
      </c>
    </row>
    <row r="783" spans="1:22" x14ac:dyDescent="0.2">
      <c r="A783" s="32">
        <v>41129</v>
      </c>
      <c r="B783">
        <v>19.121730769230769</v>
      </c>
      <c r="C783" t="s">
        <v>121</v>
      </c>
      <c r="D783" t="s">
        <v>72</v>
      </c>
      <c r="E783">
        <v>3</v>
      </c>
      <c r="F783">
        <v>32</v>
      </c>
      <c r="G783">
        <v>8</v>
      </c>
      <c r="H783">
        <v>8</v>
      </c>
      <c r="I783">
        <v>2012</v>
      </c>
      <c r="J783">
        <v>43</v>
      </c>
      <c r="K783">
        <v>994.33</v>
      </c>
      <c r="L783">
        <v>1113.2606945256805</v>
      </c>
      <c r="M783">
        <v>994.23</v>
      </c>
      <c r="N783">
        <v>1</v>
      </c>
      <c r="O783">
        <v>0.10000000000002274</v>
      </c>
      <c r="P783">
        <v>-118.93069452568045</v>
      </c>
      <c r="Q783">
        <v>156</v>
      </c>
      <c r="R783">
        <v>3</v>
      </c>
      <c r="S783">
        <v>52</v>
      </c>
      <c r="T783" t="b">
        <v>0</v>
      </c>
      <c r="U783" t="s">
        <v>98</v>
      </c>
      <c r="V783" t="s">
        <v>107</v>
      </c>
    </row>
    <row r="784" spans="1:22" x14ac:dyDescent="0.2">
      <c r="A784" s="32">
        <v>41129</v>
      </c>
      <c r="B784">
        <v>19.788235294117651</v>
      </c>
      <c r="C784" t="s">
        <v>187</v>
      </c>
      <c r="D784" t="s">
        <v>51</v>
      </c>
      <c r="E784">
        <v>3</v>
      </c>
      <c r="F784">
        <v>32</v>
      </c>
      <c r="G784">
        <v>8</v>
      </c>
      <c r="H784">
        <v>8</v>
      </c>
      <c r="I784">
        <v>2012</v>
      </c>
      <c r="J784">
        <v>11</v>
      </c>
      <c r="K784">
        <v>1009.2000000000003</v>
      </c>
      <c r="L784">
        <v>1083.4445150509489</v>
      </c>
      <c r="M784">
        <v>720.87</v>
      </c>
      <c r="N784">
        <v>1</v>
      </c>
      <c r="O784">
        <v>288.33000000000027</v>
      </c>
      <c r="P784">
        <v>-74.244515050948621</v>
      </c>
      <c r="Q784">
        <v>147</v>
      </c>
      <c r="R784">
        <v>2.8823529411764706</v>
      </c>
      <c r="S784">
        <v>51</v>
      </c>
      <c r="T784" t="b">
        <v>0</v>
      </c>
      <c r="U784" t="s">
        <v>98</v>
      </c>
      <c r="V784" t="s">
        <v>108</v>
      </c>
    </row>
    <row r="785" spans="1:22" x14ac:dyDescent="0.2">
      <c r="A785" s="32">
        <v>41129</v>
      </c>
      <c r="B785">
        <v>18.806270967741941</v>
      </c>
      <c r="C785" t="s">
        <v>161</v>
      </c>
      <c r="D785" t="s">
        <v>149</v>
      </c>
      <c r="E785">
        <v>3</v>
      </c>
      <c r="F785">
        <v>32</v>
      </c>
      <c r="G785">
        <v>8</v>
      </c>
      <c r="H785">
        <v>8</v>
      </c>
      <c r="I785">
        <v>2012</v>
      </c>
      <c r="J785">
        <v>31</v>
      </c>
      <c r="K785">
        <v>2914.9720000000007</v>
      </c>
      <c r="L785">
        <v>3449.6269133844667</v>
      </c>
      <c r="M785">
        <v>3427.76</v>
      </c>
      <c r="N785">
        <v>1</v>
      </c>
      <c r="O785">
        <v>-512.78799999999956</v>
      </c>
      <c r="P785">
        <v>-534.654913384466</v>
      </c>
      <c r="Q785">
        <v>385</v>
      </c>
      <c r="R785">
        <v>2.4838709677419355</v>
      </c>
      <c r="S785">
        <v>155</v>
      </c>
      <c r="T785" t="b">
        <v>1</v>
      </c>
      <c r="U785" t="s">
        <v>98</v>
      </c>
      <c r="V785" t="s">
        <v>117</v>
      </c>
    </row>
    <row r="786" spans="1:22" x14ac:dyDescent="0.2">
      <c r="A786" s="32">
        <v>41129</v>
      </c>
      <c r="B786">
        <v>21.43940277777779</v>
      </c>
      <c r="C786" t="s">
        <v>223</v>
      </c>
      <c r="D786" t="s">
        <v>140</v>
      </c>
      <c r="E786">
        <v>3</v>
      </c>
      <c r="F786">
        <v>32</v>
      </c>
      <c r="G786">
        <v>8</v>
      </c>
      <c r="H786">
        <v>8</v>
      </c>
      <c r="I786">
        <v>2012</v>
      </c>
      <c r="J786">
        <v>18</v>
      </c>
      <c r="K786">
        <v>1543.6370000000009</v>
      </c>
      <c r="L786">
        <v>1462.3683047516729</v>
      </c>
      <c r="M786">
        <v>1499.61</v>
      </c>
      <c r="N786">
        <v>1</v>
      </c>
      <c r="O786">
        <v>44.027000000000953</v>
      </c>
      <c r="P786">
        <v>81.268695248327958</v>
      </c>
      <c r="Q786">
        <v>199</v>
      </c>
      <c r="R786">
        <v>2.7638888888888888</v>
      </c>
      <c r="S786">
        <v>72</v>
      </c>
      <c r="T786" t="b">
        <v>0</v>
      </c>
      <c r="U786" t="s">
        <v>98</v>
      </c>
      <c r="V786" t="s">
        <v>108</v>
      </c>
    </row>
    <row r="787" spans="1:22" x14ac:dyDescent="0.2">
      <c r="A787" s="32">
        <v>41129</v>
      </c>
      <c r="B787">
        <v>16.845384615384624</v>
      </c>
      <c r="C787" t="s">
        <v>223</v>
      </c>
      <c r="D787" t="s">
        <v>129</v>
      </c>
      <c r="E787">
        <v>3</v>
      </c>
      <c r="F787">
        <v>32</v>
      </c>
      <c r="G787">
        <v>8</v>
      </c>
      <c r="H787">
        <v>8</v>
      </c>
      <c r="I787">
        <v>2012</v>
      </c>
      <c r="J787">
        <v>83</v>
      </c>
      <c r="K787">
        <v>875.96000000000038</v>
      </c>
      <c r="L787">
        <v>1225.0106210165454</v>
      </c>
      <c r="M787">
        <v>869.62</v>
      </c>
      <c r="N787">
        <v>1</v>
      </c>
      <c r="O787">
        <v>6.3400000000003729</v>
      </c>
      <c r="P787">
        <v>-349.05062101654505</v>
      </c>
      <c r="Q787">
        <v>112</v>
      </c>
      <c r="R787">
        <v>2.1538461538461537</v>
      </c>
      <c r="S787">
        <v>52</v>
      </c>
      <c r="T787" t="b">
        <v>0</v>
      </c>
      <c r="U787" t="s">
        <v>131</v>
      </c>
      <c r="V787" t="s">
        <v>108</v>
      </c>
    </row>
    <row r="788" spans="1:22" x14ac:dyDescent="0.2">
      <c r="A788" s="32">
        <v>41129</v>
      </c>
      <c r="B788">
        <v>21.120795454545462</v>
      </c>
      <c r="C788" t="s">
        <v>223</v>
      </c>
      <c r="D788" t="s">
        <v>158</v>
      </c>
      <c r="E788">
        <v>3</v>
      </c>
      <c r="F788">
        <v>32</v>
      </c>
      <c r="G788">
        <v>8</v>
      </c>
      <c r="H788">
        <v>8</v>
      </c>
      <c r="I788">
        <v>2012</v>
      </c>
      <c r="J788">
        <v>44</v>
      </c>
      <c r="K788">
        <v>929.3150000000004</v>
      </c>
      <c r="L788">
        <v>921.5434873898472</v>
      </c>
      <c r="M788">
        <v>703.54</v>
      </c>
      <c r="N788">
        <v>1</v>
      </c>
      <c r="O788">
        <v>225.77500000000043</v>
      </c>
      <c r="P788">
        <v>7.7715126101531951</v>
      </c>
      <c r="Q788">
        <v>132</v>
      </c>
      <c r="R788">
        <v>3</v>
      </c>
      <c r="S788">
        <v>44</v>
      </c>
      <c r="T788" t="b">
        <v>0</v>
      </c>
      <c r="U788" t="s">
        <v>98</v>
      </c>
      <c r="V788" t="s">
        <v>108</v>
      </c>
    </row>
    <row r="789" spans="1:22" x14ac:dyDescent="0.2">
      <c r="A789" s="32">
        <v>41129</v>
      </c>
      <c r="B789">
        <v>10.768611111111115</v>
      </c>
      <c r="C789" t="s">
        <v>223</v>
      </c>
      <c r="D789" t="s">
        <v>57</v>
      </c>
      <c r="E789">
        <v>3</v>
      </c>
      <c r="F789">
        <v>32</v>
      </c>
      <c r="G789">
        <v>8</v>
      </c>
      <c r="H789">
        <v>8</v>
      </c>
      <c r="I789">
        <v>2012</v>
      </c>
      <c r="J789">
        <v>59</v>
      </c>
      <c r="K789">
        <v>387.67000000000013</v>
      </c>
      <c r="L789">
        <v>672.68728100449903</v>
      </c>
      <c r="M789">
        <v>592.86</v>
      </c>
      <c r="N789">
        <v>1</v>
      </c>
      <c r="O789">
        <v>-205.18999999999988</v>
      </c>
      <c r="P789">
        <v>-285.0172810044989</v>
      </c>
      <c r="Q789">
        <v>85</v>
      </c>
      <c r="R789">
        <v>2.3611111111111112</v>
      </c>
      <c r="S789">
        <v>36</v>
      </c>
      <c r="T789" t="b">
        <v>0</v>
      </c>
      <c r="U789" t="s">
        <v>98</v>
      </c>
      <c r="V789" t="s">
        <v>116</v>
      </c>
    </row>
    <row r="790" spans="1:22" x14ac:dyDescent="0.2">
      <c r="A790" s="32">
        <v>41129</v>
      </c>
      <c r="B790">
        <v>21.992129032258077</v>
      </c>
      <c r="C790" t="s">
        <v>224</v>
      </c>
      <c r="D790" t="s">
        <v>71</v>
      </c>
      <c r="E790">
        <v>3</v>
      </c>
      <c r="F790">
        <v>32</v>
      </c>
      <c r="G790">
        <v>8</v>
      </c>
      <c r="H790">
        <v>8</v>
      </c>
      <c r="I790">
        <v>2012</v>
      </c>
      <c r="J790">
        <v>71</v>
      </c>
      <c r="K790">
        <v>1363.5120000000009</v>
      </c>
      <c r="L790">
        <v>1567.6021802099926</v>
      </c>
      <c r="M790">
        <v>1775.92</v>
      </c>
      <c r="N790">
        <v>1</v>
      </c>
      <c r="O790">
        <v>-412.40799999999922</v>
      </c>
      <c r="P790">
        <v>-204.09018020999179</v>
      </c>
      <c r="Q790">
        <v>193</v>
      </c>
      <c r="R790">
        <v>3.1129032258064515</v>
      </c>
      <c r="S790">
        <v>62</v>
      </c>
      <c r="T790" t="b">
        <v>1</v>
      </c>
      <c r="U790" t="s">
        <v>98</v>
      </c>
      <c r="V790" t="s">
        <v>100</v>
      </c>
    </row>
    <row r="791" spans="1:22" x14ac:dyDescent="0.2">
      <c r="A791" s="32">
        <v>41129</v>
      </c>
      <c r="B791">
        <v>16.038644067966104</v>
      </c>
      <c r="C791" t="s">
        <v>121</v>
      </c>
      <c r="D791" t="s">
        <v>179</v>
      </c>
      <c r="E791">
        <v>3</v>
      </c>
      <c r="F791">
        <v>32</v>
      </c>
      <c r="G791">
        <v>8</v>
      </c>
      <c r="H791">
        <v>8</v>
      </c>
      <c r="I791">
        <v>2012</v>
      </c>
      <c r="J791">
        <v>82</v>
      </c>
      <c r="K791">
        <v>946.28000001000021</v>
      </c>
      <c r="L791">
        <v>711.17899760838918</v>
      </c>
      <c r="N791">
        <v>0</v>
      </c>
      <c r="O791">
        <v>0</v>
      </c>
      <c r="P791">
        <v>235.10100240161103</v>
      </c>
      <c r="Q791">
        <v>166</v>
      </c>
      <c r="R791">
        <v>2.8135593220338984</v>
      </c>
      <c r="S791">
        <v>59</v>
      </c>
      <c r="T791" t="b">
        <v>0</v>
      </c>
      <c r="U791" t="s">
        <v>98</v>
      </c>
      <c r="V791" t="s">
        <v>109</v>
      </c>
    </row>
    <row r="792" spans="1:22" x14ac:dyDescent="0.2">
      <c r="A792" s="32">
        <v>41129</v>
      </c>
      <c r="B792">
        <v>21.404000000000011</v>
      </c>
      <c r="C792" t="s">
        <v>132</v>
      </c>
      <c r="D792" t="s">
        <v>7</v>
      </c>
      <c r="E792">
        <v>3</v>
      </c>
      <c r="F792">
        <v>32</v>
      </c>
      <c r="G792">
        <v>8</v>
      </c>
      <c r="H792">
        <v>8</v>
      </c>
      <c r="I792">
        <v>2012</v>
      </c>
      <c r="J792">
        <v>12</v>
      </c>
      <c r="K792">
        <v>1391.2600000000007</v>
      </c>
      <c r="L792">
        <v>1510.6322416532557</v>
      </c>
      <c r="M792">
        <v>1646.93</v>
      </c>
      <c r="N792">
        <v>1</v>
      </c>
      <c r="O792">
        <v>-255.66999999999939</v>
      </c>
      <c r="P792">
        <v>-119.37224165325506</v>
      </c>
      <c r="Q792">
        <v>162</v>
      </c>
      <c r="R792">
        <v>2.4923076923076923</v>
      </c>
      <c r="S792">
        <v>65</v>
      </c>
      <c r="T792" t="b">
        <v>0</v>
      </c>
      <c r="U792" t="s">
        <v>99</v>
      </c>
      <c r="V792" t="s">
        <v>108</v>
      </c>
    </row>
    <row r="793" spans="1:22" x14ac:dyDescent="0.2">
      <c r="A793" s="32">
        <v>41129</v>
      </c>
      <c r="B793">
        <v>25.822692307692314</v>
      </c>
      <c r="C793" t="s">
        <v>121</v>
      </c>
      <c r="D793" t="s">
        <v>210</v>
      </c>
      <c r="E793">
        <v>3</v>
      </c>
      <c r="F793">
        <v>32</v>
      </c>
      <c r="G793">
        <v>8</v>
      </c>
      <c r="H793">
        <v>8</v>
      </c>
      <c r="I793">
        <v>2012</v>
      </c>
      <c r="J793">
        <v>104</v>
      </c>
      <c r="K793">
        <v>1007.0850000000003</v>
      </c>
      <c r="L793">
        <v>846.641663819511</v>
      </c>
      <c r="N793">
        <v>0</v>
      </c>
      <c r="O793">
        <v>0</v>
      </c>
      <c r="P793">
        <v>160.44333618048927</v>
      </c>
      <c r="Q793">
        <v>119</v>
      </c>
      <c r="R793">
        <v>3.0512820512820511</v>
      </c>
      <c r="S793">
        <v>39</v>
      </c>
      <c r="T793" t="b">
        <v>0</v>
      </c>
      <c r="U793" t="s">
        <v>98</v>
      </c>
      <c r="V793" t="s">
        <v>109</v>
      </c>
    </row>
    <row r="794" spans="1:22" x14ac:dyDescent="0.2">
      <c r="A794" s="32">
        <v>41129</v>
      </c>
      <c r="B794">
        <v>17.854721311475416</v>
      </c>
      <c r="C794" t="s">
        <v>123</v>
      </c>
      <c r="D794" t="s">
        <v>8</v>
      </c>
      <c r="E794">
        <v>3</v>
      </c>
      <c r="F794">
        <v>32</v>
      </c>
      <c r="G794">
        <v>8</v>
      </c>
      <c r="H794">
        <v>8</v>
      </c>
      <c r="I794">
        <v>2012</v>
      </c>
      <c r="J794">
        <v>45</v>
      </c>
      <c r="K794">
        <v>1089.1380000000004</v>
      </c>
      <c r="L794">
        <v>1308.6695415296549</v>
      </c>
      <c r="M794">
        <v>1004.29</v>
      </c>
      <c r="N794">
        <v>1</v>
      </c>
      <c r="O794">
        <v>84.848000000000411</v>
      </c>
      <c r="P794">
        <v>-219.53154152965453</v>
      </c>
      <c r="Q794">
        <v>148</v>
      </c>
      <c r="R794">
        <v>2.4262295081967213</v>
      </c>
      <c r="S794">
        <v>61</v>
      </c>
      <c r="T794" t="b">
        <v>0</v>
      </c>
      <c r="U794" t="s">
        <v>98</v>
      </c>
      <c r="V794" t="s">
        <v>107</v>
      </c>
    </row>
    <row r="795" spans="1:22" x14ac:dyDescent="0.2">
      <c r="A795" s="32">
        <v>41129</v>
      </c>
      <c r="B795">
        <v>16.674193548387102</v>
      </c>
      <c r="C795" t="s">
        <v>132</v>
      </c>
      <c r="D795" t="s">
        <v>9</v>
      </c>
      <c r="E795">
        <v>3</v>
      </c>
      <c r="F795">
        <v>32</v>
      </c>
      <c r="G795">
        <v>8</v>
      </c>
      <c r="H795">
        <v>8</v>
      </c>
      <c r="I795">
        <v>2012</v>
      </c>
      <c r="J795">
        <v>20</v>
      </c>
      <c r="K795">
        <v>1033.8000000000004</v>
      </c>
      <c r="L795">
        <v>1320.5990047867597</v>
      </c>
      <c r="M795">
        <v>1133.01</v>
      </c>
      <c r="N795">
        <v>1</v>
      </c>
      <c r="O795">
        <v>-99.209999999999582</v>
      </c>
      <c r="P795">
        <v>-286.79900478675927</v>
      </c>
      <c r="Q795">
        <v>177</v>
      </c>
      <c r="R795">
        <v>2.8548387096774195</v>
      </c>
      <c r="S795">
        <v>62</v>
      </c>
      <c r="T795" t="b">
        <v>0</v>
      </c>
      <c r="U795" t="s">
        <v>99</v>
      </c>
      <c r="V795" t="s">
        <v>108</v>
      </c>
    </row>
    <row r="796" spans="1:22" x14ac:dyDescent="0.2">
      <c r="A796" s="32">
        <v>41129</v>
      </c>
      <c r="B796">
        <v>13.934565217391302</v>
      </c>
      <c r="C796" t="s">
        <v>198</v>
      </c>
      <c r="D796" t="s">
        <v>154</v>
      </c>
      <c r="E796">
        <v>3</v>
      </c>
      <c r="F796">
        <v>32</v>
      </c>
      <c r="G796">
        <v>8</v>
      </c>
      <c r="H796">
        <v>8</v>
      </c>
      <c r="I796">
        <v>2012</v>
      </c>
      <c r="J796">
        <v>90</v>
      </c>
      <c r="K796">
        <v>640.9899999999999</v>
      </c>
      <c r="L796">
        <v>867.56348880493113</v>
      </c>
      <c r="M796">
        <v>873.54</v>
      </c>
      <c r="N796">
        <v>1</v>
      </c>
      <c r="O796">
        <v>-232.55000000000007</v>
      </c>
      <c r="P796">
        <v>-226.57348880493123</v>
      </c>
      <c r="Q796">
        <v>113</v>
      </c>
      <c r="R796">
        <v>2.4565217391304346</v>
      </c>
      <c r="S796">
        <v>46</v>
      </c>
      <c r="T796" t="b">
        <v>0</v>
      </c>
      <c r="U796" t="s">
        <v>98</v>
      </c>
      <c r="V796" t="s">
        <v>118</v>
      </c>
    </row>
    <row r="797" spans="1:22" x14ac:dyDescent="0.2">
      <c r="A797" s="32">
        <v>41129</v>
      </c>
      <c r="B797">
        <v>13.662755102244903</v>
      </c>
      <c r="C797" t="s">
        <v>122</v>
      </c>
      <c r="D797" t="s">
        <v>26</v>
      </c>
      <c r="E797">
        <v>3</v>
      </c>
      <c r="F797">
        <v>32</v>
      </c>
      <c r="G797">
        <v>8</v>
      </c>
      <c r="H797">
        <v>8</v>
      </c>
      <c r="I797">
        <v>2012</v>
      </c>
      <c r="J797">
        <v>64</v>
      </c>
      <c r="K797">
        <v>669.47500001000026</v>
      </c>
      <c r="L797">
        <v>749.3173824245788</v>
      </c>
      <c r="M797">
        <v>851.4</v>
      </c>
      <c r="N797">
        <v>1</v>
      </c>
      <c r="O797">
        <v>-181.92499998999972</v>
      </c>
      <c r="P797">
        <v>-79.842382414578537</v>
      </c>
      <c r="Q797">
        <v>112</v>
      </c>
      <c r="R797">
        <v>2.2857142857142856</v>
      </c>
      <c r="S797">
        <v>49</v>
      </c>
      <c r="T797" t="b">
        <v>0</v>
      </c>
      <c r="U797" t="s">
        <v>98</v>
      </c>
      <c r="V797" t="s">
        <v>116</v>
      </c>
    </row>
    <row r="798" spans="1:22" x14ac:dyDescent="0.2">
      <c r="A798" s="32">
        <v>41129</v>
      </c>
      <c r="B798">
        <v>21.473942307692315</v>
      </c>
      <c r="C798" t="s">
        <v>224</v>
      </c>
      <c r="D798" t="s">
        <v>10</v>
      </c>
      <c r="E798">
        <v>3</v>
      </c>
      <c r="F798">
        <v>32</v>
      </c>
      <c r="G798">
        <v>8</v>
      </c>
      <c r="H798">
        <v>8</v>
      </c>
      <c r="I798">
        <v>2012</v>
      </c>
      <c r="J798">
        <v>30</v>
      </c>
      <c r="K798">
        <v>1116.6450000000004</v>
      </c>
      <c r="L798">
        <v>909.16248191203863</v>
      </c>
      <c r="M798">
        <v>1202.8699999999999</v>
      </c>
      <c r="N798">
        <v>1</v>
      </c>
      <c r="O798">
        <v>-86.224999999999454</v>
      </c>
      <c r="P798">
        <v>207.48251808796181</v>
      </c>
      <c r="Q798">
        <v>166</v>
      </c>
      <c r="R798">
        <v>3.1923076923076925</v>
      </c>
      <c r="S798">
        <v>52</v>
      </c>
      <c r="T798" t="b">
        <v>0</v>
      </c>
      <c r="U798" t="s">
        <v>99</v>
      </c>
      <c r="V798" t="s">
        <v>111</v>
      </c>
    </row>
    <row r="799" spans="1:22" x14ac:dyDescent="0.2">
      <c r="A799" s="32">
        <v>41129</v>
      </c>
      <c r="B799">
        <v>19.014064516129018</v>
      </c>
      <c r="C799" t="s">
        <v>196</v>
      </c>
      <c r="D799" t="s">
        <v>130</v>
      </c>
      <c r="E799">
        <v>3</v>
      </c>
      <c r="F799">
        <v>32</v>
      </c>
      <c r="G799">
        <v>8</v>
      </c>
      <c r="H799">
        <v>8</v>
      </c>
      <c r="I799">
        <v>2012</v>
      </c>
      <c r="J799">
        <v>81</v>
      </c>
      <c r="K799">
        <v>2947.179999999998</v>
      </c>
      <c r="L799">
        <v>2502.75123631835</v>
      </c>
      <c r="M799">
        <v>1299.78</v>
      </c>
      <c r="N799">
        <v>1</v>
      </c>
      <c r="O799">
        <v>1647.399999999998</v>
      </c>
      <c r="P799">
        <v>444.42876368164798</v>
      </c>
      <c r="Q799">
        <v>409</v>
      </c>
      <c r="R799">
        <v>2.6387096774193548</v>
      </c>
      <c r="S799">
        <v>155</v>
      </c>
      <c r="T799" t="b">
        <v>1</v>
      </c>
      <c r="U799" t="s">
        <v>98</v>
      </c>
      <c r="V799" t="s">
        <v>112</v>
      </c>
    </row>
    <row r="800" spans="1:22" x14ac:dyDescent="0.2">
      <c r="A800" s="32">
        <v>41129</v>
      </c>
      <c r="B800">
        <v>22.55029411764707</v>
      </c>
      <c r="C800" t="s">
        <v>122</v>
      </c>
      <c r="D800" t="s">
        <v>55</v>
      </c>
      <c r="E800">
        <v>3</v>
      </c>
      <c r="F800">
        <v>32</v>
      </c>
      <c r="G800">
        <v>8</v>
      </c>
      <c r="H800">
        <v>8</v>
      </c>
      <c r="I800">
        <v>2012</v>
      </c>
      <c r="J800">
        <v>57</v>
      </c>
      <c r="K800">
        <v>766.71000000000038</v>
      </c>
      <c r="L800">
        <v>1142.2217659199546</v>
      </c>
      <c r="M800">
        <v>1266.3900000000001</v>
      </c>
      <c r="N800">
        <v>1</v>
      </c>
      <c r="O800">
        <v>-499.67999999999972</v>
      </c>
      <c r="P800">
        <v>-375.5117659199542</v>
      </c>
      <c r="Q800">
        <v>110</v>
      </c>
      <c r="R800">
        <v>3.2352941176470589</v>
      </c>
      <c r="S800">
        <v>34</v>
      </c>
      <c r="T800" t="b">
        <v>0</v>
      </c>
      <c r="U800" t="s">
        <v>98</v>
      </c>
      <c r="V800" t="s">
        <v>118</v>
      </c>
    </row>
    <row r="801" spans="1:22" x14ac:dyDescent="0.2">
      <c r="A801" s="32">
        <v>41129</v>
      </c>
      <c r="B801">
        <v>16.073869047738096</v>
      </c>
      <c r="C801" t="s">
        <v>122</v>
      </c>
      <c r="D801" t="s">
        <v>11</v>
      </c>
      <c r="E801">
        <v>3</v>
      </c>
      <c r="F801">
        <v>32</v>
      </c>
      <c r="G801">
        <v>8</v>
      </c>
      <c r="H801">
        <v>8</v>
      </c>
      <c r="I801">
        <v>2012</v>
      </c>
      <c r="J801">
        <v>41</v>
      </c>
      <c r="K801">
        <v>1350.20500001</v>
      </c>
      <c r="L801">
        <v>1471.0415841697279</v>
      </c>
      <c r="M801">
        <v>1015.25</v>
      </c>
      <c r="N801">
        <v>1</v>
      </c>
      <c r="O801">
        <v>334.95500001000005</v>
      </c>
      <c r="P801">
        <v>-120.83658415972786</v>
      </c>
      <c r="Q801">
        <v>166</v>
      </c>
      <c r="R801">
        <v>1.9761904761904763</v>
      </c>
      <c r="S801">
        <v>84</v>
      </c>
      <c r="T801" t="b">
        <v>0</v>
      </c>
      <c r="U801" t="s">
        <v>99</v>
      </c>
      <c r="V801" t="s">
        <v>107</v>
      </c>
    </row>
    <row r="802" spans="1:22" x14ac:dyDescent="0.2">
      <c r="A802" s="32">
        <v>41129</v>
      </c>
      <c r="B802">
        <v>16.225734693877552</v>
      </c>
      <c r="C802" t="s">
        <v>198</v>
      </c>
      <c r="D802" t="s">
        <v>204</v>
      </c>
      <c r="E802">
        <v>3</v>
      </c>
      <c r="F802">
        <v>32</v>
      </c>
      <c r="G802">
        <v>8</v>
      </c>
      <c r="H802">
        <v>8</v>
      </c>
      <c r="I802">
        <v>2012</v>
      </c>
      <c r="J802">
        <v>69</v>
      </c>
      <c r="K802">
        <v>795.06100000000004</v>
      </c>
      <c r="L802">
        <v>778.9103307139502</v>
      </c>
      <c r="M802">
        <v>0</v>
      </c>
      <c r="N802">
        <v>0</v>
      </c>
      <c r="O802">
        <v>0</v>
      </c>
      <c r="P802">
        <v>16.150669286049833</v>
      </c>
      <c r="Q802">
        <v>121</v>
      </c>
      <c r="R802">
        <v>2.4693877551020407</v>
      </c>
      <c r="S802">
        <v>49</v>
      </c>
      <c r="T802" t="b">
        <v>0</v>
      </c>
      <c r="U802" t="s">
        <v>98</v>
      </c>
      <c r="V802" t="s">
        <v>182</v>
      </c>
    </row>
    <row r="803" spans="1:22" x14ac:dyDescent="0.2">
      <c r="A803" s="32">
        <v>41129</v>
      </c>
      <c r="B803">
        <v>22.907754098360666</v>
      </c>
      <c r="C803" t="s">
        <v>224</v>
      </c>
      <c r="D803" t="s">
        <v>67</v>
      </c>
      <c r="E803">
        <v>3</v>
      </c>
      <c r="F803">
        <v>32</v>
      </c>
      <c r="G803">
        <v>8</v>
      </c>
      <c r="H803">
        <v>8</v>
      </c>
      <c r="I803">
        <v>2012</v>
      </c>
      <c r="J803">
        <v>49</v>
      </c>
      <c r="K803">
        <v>1397.3730000000007</v>
      </c>
      <c r="L803">
        <v>1028.5127106190114</v>
      </c>
      <c r="M803">
        <v>966.19</v>
      </c>
      <c r="N803">
        <v>1</v>
      </c>
      <c r="O803">
        <v>431.18300000000067</v>
      </c>
      <c r="P803">
        <v>368.86028938098934</v>
      </c>
      <c r="Q803">
        <v>254</v>
      </c>
      <c r="R803">
        <v>4.1639344262295079</v>
      </c>
      <c r="S803">
        <v>61</v>
      </c>
      <c r="T803" t="b">
        <v>0</v>
      </c>
      <c r="U803" t="s">
        <v>99</v>
      </c>
      <c r="V803" t="s">
        <v>100</v>
      </c>
    </row>
    <row r="804" spans="1:22" x14ac:dyDescent="0.2">
      <c r="A804" s="32">
        <v>41129</v>
      </c>
      <c r="B804">
        <v>24.810789473684213</v>
      </c>
      <c r="C804" t="s">
        <v>187</v>
      </c>
      <c r="D804" t="s">
        <v>155</v>
      </c>
      <c r="E804">
        <v>3</v>
      </c>
      <c r="F804">
        <v>32</v>
      </c>
      <c r="G804">
        <v>8</v>
      </c>
      <c r="H804">
        <v>8</v>
      </c>
      <c r="I804">
        <v>2012</v>
      </c>
      <c r="J804">
        <v>93</v>
      </c>
      <c r="K804">
        <v>942.81000000000006</v>
      </c>
      <c r="L804">
        <v>1135.7909580554694</v>
      </c>
      <c r="M804">
        <v>997.82</v>
      </c>
      <c r="N804">
        <v>1</v>
      </c>
      <c r="O804">
        <v>-55.009999999999991</v>
      </c>
      <c r="P804">
        <v>-192.98095805546939</v>
      </c>
      <c r="Q804">
        <v>119</v>
      </c>
      <c r="R804">
        <v>3.1315789473684212</v>
      </c>
      <c r="S804">
        <v>38</v>
      </c>
      <c r="T804" t="b">
        <v>0</v>
      </c>
      <c r="U804" t="s">
        <v>98</v>
      </c>
      <c r="V804" t="s">
        <v>108</v>
      </c>
    </row>
    <row r="805" spans="1:22" x14ac:dyDescent="0.2">
      <c r="A805" s="32">
        <v>41129</v>
      </c>
      <c r="B805">
        <v>14.711413043478272</v>
      </c>
      <c r="C805" t="s">
        <v>196</v>
      </c>
      <c r="D805" t="s">
        <v>127</v>
      </c>
      <c r="E805">
        <v>3</v>
      </c>
      <c r="F805">
        <v>32</v>
      </c>
      <c r="G805">
        <v>8</v>
      </c>
      <c r="H805">
        <v>8</v>
      </c>
      <c r="I805">
        <v>2012</v>
      </c>
      <c r="J805">
        <v>21</v>
      </c>
      <c r="K805">
        <v>676.72500000000048</v>
      </c>
      <c r="L805">
        <v>891.53737796853193</v>
      </c>
      <c r="M805">
        <v>747.19</v>
      </c>
      <c r="N805">
        <v>1</v>
      </c>
      <c r="O805">
        <v>-70.464999999999577</v>
      </c>
      <c r="P805">
        <v>-214.81237796853145</v>
      </c>
      <c r="Q805">
        <v>89</v>
      </c>
      <c r="R805">
        <v>1.9347826086956521</v>
      </c>
      <c r="S805">
        <v>46</v>
      </c>
      <c r="T805" t="b">
        <v>0</v>
      </c>
      <c r="U805" t="s">
        <v>99</v>
      </c>
      <c r="V805" t="s">
        <v>120</v>
      </c>
    </row>
    <row r="806" spans="1:22" x14ac:dyDescent="0.2">
      <c r="A806" s="32">
        <v>41129</v>
      </c>
      <c r="B806">
        <v>15.444390243902435</v>
      </c>
      <c r="C806" t="s">
        <v>187</v>
      </c>
      <c r="D806" t="s">
        <v>159</v>
      </c>
      <c r="E806">
        <v>3</v>
      </c>
      <c r="F806">
        <v>32</v>
      </c>
      <c r="G806">
        <v>8</v>
      </c>
      <c r="H806">
        <v>8</v>
      </c>
      <c r="I806">
        <v>2012</v>
      </c>
      <c r="J806">
        <v>2</v>
      </c>
      <c r="K806">
        <v>633.2199999999998</v>
      </c>
      <c r="L806">
        <v>517.7414146116746</v>
      </c>
      <c r="M806">
        <v>577.96</v>
      </c>
      <c r="N806">
        <v>1</v>
      </c>
      <c r="O806">
        <v>55.259999999999764</v>
      </c>
      <c r="P806">
        <v>115.4785853883252</v>
      </c>
      <c r="Q806">
        <v>125</v>
      </c>
      <c r="R806">
        <v>3.0487804878048781</v>
      </c>
      <c r="S806">
        <v>41</v>
      </c>
      <c r="T806" t="b">
        <v>0</v>
      </c>
      <c r="U806" t="s">
        <v>98</v>
      </c>
      <c r="V806" t="s">
        <v>108</v>
      </c>
    </row>
    <row r="807" spans="1:22" x14ac:dyDescent="0.2">
      <c r="A807" s="32">
        <v>41129</v>
      </c>
      <c r="B807">
        <v>12.914499999999999</v>
      </c>
      <c r="C807" t="s">
        <v>187</v>
      </c>
      <c r="D807" t="s">
        <v>58</v>
      </c>
      <c r="E807">
        <v>3</v>
      </c>
      <c r="F807">
        <v>32</v>
      </c>
      <c r="G807">
        <v>8</v>
      </c>
      <c r="H807">
        <v>8</v>
      </c>
      <c r="I807">
        <v>2012</v>
      </c>
      <c r="J807">
        <v>62</v>
      </c>
      <c r="K807">
        <v>516.57999999999993</v>
      </c>
      <c r="L807">
        <v>810.35855310263787</v>
      </c>
      <c r="M807">
        <v>946.42</v>
      </c>
      <c r="N807">
        <v>1</v>
      </c>
      <c r="O807">
        <v>-429.84000000000003</v>
      </c>
      <c r="P807">
        <v>-293.77855310263794</v>
      </c>
      <c r="Q807">
        <v>80</v>
      </c>
      <c r="R807">
        <v>2</v>
      </c>
      <c r="S807">
        <v>40</v>
      </c>
      <c r="T807" t="b">
        <v>0</v>
      </c>
      <c r="U807" t="s">
        <v>98</v>
      </c>
      <c r="V807" t="s">
        <v>101</v>
      </c>
    </row>
    <row r="808" spans="1:22" x14ac:dyDescent="0.2">
      <c r="A808" s="32">
        <v>41129</v>
      </c>
      <c r="B808">
        <v>19.30397905759159</v>
      </c>
      <c r="C808" t="s">
        <v>161</v>
      </c>
      <c r="D808" t="s">
        <v>145</v>
      </c>
      <c r="E808">
        <v>3</v>
      </c>
      <c r="F808">
        <v>32</v>
      </c>
      <c r="G808">
        <v>8</v>
      </c>
      <c r="H808">
        <v>8</v>
      </c>
      <c r="I808">
        <v>2012</v>
      </c>
      <c r="J808">
        <v>24</v>
      </c>
      <c r="K808">
        <v>3687.059999999994</v>
      </c>
      <c r="L808">
        <v>3442.7361348845361</v>
      </c>
      <c r="M808">
        <v>4490.21</v>
      </c>
      <c r="N808">
        <v>1</v>
      </c>
      <c r="O808">
        <v>-803.150000000006</v>
      </c>
      <c r="P808">
        <v>244.32386511545792</v>
      </c>
      <c r="Q808">
        <v>447</v>
      </c>
      <c r="R808">
        <v>2.3403141361256545</v>
      </c>
      <c r="S808">
        <v>191</v>
      </c>
      <c r="T808" t="b">
        <v>1</v>
      </c>
      <c r="U808" t="s">
        <v>98</v>
      </c>
      <c r="V808" t="s">
        <v>117</v>
      </c>
    </row>
    <row r="809" spans="1:22" x14ac:dyDescent="0.2">
      <c r="A809" s="32">
        <v>41129</v>
      </c>
      <c r="B809">
        <v>19.766121972448978</v>
      </c>
      <c r="C809" t="s">
        <v>198</v>
      </c>
      <c r="D809" t="s">
        <v>37</v>
      </c>
      <c r="E809">
        <v>3</v>
      </c>
      <c r="F809">
        <v>32</v>
      </c>
      <c r="G809">
        <v>8</v>
      </c>
      <c r="H809">
        <v>8</v>
      </c>
      <c r="I809">
        <v>2012</v>
      </c>
      <c r="J809">
        <v>48</v>
      </c>
      <c r="K809">
        <v>968.53997664999997</v>
      </c>
      <c r="L809">
        <v>876.13245068144806</v>
      </c>
      <c r="M809">
        <v>1007.05</v>
      </c>
      <c r="N809">
        <v>1</v>
      </c>
      <c r="O809">
        <v>-38.510023349999983</v>
      </c>
      <c r="P809">
        <v>92.407525968551909</v>
      </c>
      <c r="Q809">
        <v>110</v>
      </c>
      <c r="R809">
        <v>2.2448979591836733</v>
      </c>
      <c r="S809">
        <v>49</v>
      </c>
      <c r="T809" t="b">
        <v>0</v>
      </c>
      <c r="U809" t="s">
        <v>98</v>
      </c>
      <c r="V809" t="s">
        <v>110</v>
      </c>
    </row>
    <row r="810" spans="1:22" x14ac:dyDescent="0.2">
      <c r="A810" s="32">
        <v>41129</v>
      </c>
      <c r="B810">
        <v>19.375888888888895</v>
      </c>
      <c r="C810" t="s">
        <v>187</v>
      </c>
      <c r="D810" t="s">
        <v>194</v>
      </c>
      <c r="E810">
        <v>3</v>
      </c>
      <c r="F810">
        <v>32</v>
      </c>
      <c r="G810">
        <v>8</v>
      </c>
      <c r="H810">
        <v>8</v>
      </c>
      <c r="I810">
        <v>2012</v>
      </c>
      <c r="J810">
        <v>28</v>
      </c>
      <c r="K810">
        <v>871.9150000000003</v>
      </c>
      <c r="L810">
        <v>1049.3841209154898</v>
      </c>
      <c r="M810">
        <v>0</v>
      </c>
      <c r="N810">
        <v>0</v>
      </c>
      <c r="O810">
        <v>0</v>
      </c>
      <c r="P810">
        <v>-177.4691209154895</v>
      </c>
      <c r="Q810">
        <v>122</v>
      </c>
      <c r="R810">
        <v>2.7111111111111112</v>
      </c>
      <c r="S810">
        <v>45</v>
      </c>
      <c r="T810" t="b">
        <v>0</v>
      </c>
      <c r="U810" t="s">
        <v>98</v>
      </c>
      <c r="V810" t="s">
        <v>101</v>
      </c>
    </row>
    <row r="811" spans="1:22" x14ac:dyDescent="0.2">
      <c r="A811" s="32">
        <v>41129</v>
      </c>
      <c r="B811">
        <v>17.388804347826088</v>
      </c>
      <c r="C811" t="s">
        <v>122</v>
      </c>
      <c r="D811" t="s">
        <v>12</v>
      </c>
      <c r="E811">
        <v>3</v>
      </c>
      <c r="F811">
        <v>32</v>
      </c>
      <c r="G811">
        <v>8</v>
      </c>
      <c r="H811">
        <v>8</v>
      </c>
      <c r="I811">
        <v>2012</v>
      </c>
      <c r="J811">
        <v>55</v>
      </c>
      <c r="K811">
        <v>799.8850000000001</v>
      </c>
      <c r="L811">
        <v>785.06090018771079</v>
      </c>
      <c r="M811">
        <v>769.9</v>
      </c>
      <c r="N811">
        <v>1</v>
      </c>
      <c r="O811">
        <v>29.985000000000127</v>
      </c>
      <c r="P811">
        <v>14.824099812289319</v>
      </c>
      <c r="Q811">
        <v>122</v>
      </c>
      <c r="R811">
        <v>2.652173913043478</v>
      </c>
      <c r="S811">
        <v>46</v>
      </c>
      <c r="T811" t="b">
        <v>0</v>
      </c>
      <c r="U811" t="s">
        <v>99</v>
      </c>
      <c r="V811" t="s">
        <v>116</v>
      </c>
    </row>
    <row r="812" spans="1:22" x14ac:dyDescent="0.2">
      <c r="A812" s="32">
        <v>41129</v>
      </c>
      <c r="B812">
        <v>18.091640625000004</v>
      </c>
      <c r="C812" t="s">
        <v>122</v>
      </c>
      <c r="D812" t="s">
        <v>153</v>
      </c>
      <c r="E812">
        <v>3</v>
      </c>
      <c r="F812">
        <v>32</v>
      </c>
      <c r="G812">
        <v>8</v>
      </c>
      <c r="H812">
        <v>8</v>
      </c>
      <c r="I812">
        <v>2012</v>
      </c>
      <c r="J812">
        <v>92</v>
      </c>
      <c r="K812">
        <v>1157.8650000000002</v>
      </c>
      <c r="L812">
        <v>1499.1238415169571</v>
      </c>
      <c r="M812">
        <v>806.13</v>
      </c>
      <c r="N812">
        <v>1</v>
      </c>
      <c r="O812">
        <v>351.73500000000024</v>
      </c>
      <c r="P812">
        <v>-341.25884151695686</v>
      </c>
      <c r="Q812">
        <v>141</v>
      </c>
      <c r="R812">
        <v>2.203125</v>
      </c>
      <c r="S812">
        <v>64</v>
      </c>
      <c r="T812" t="b">
        <v>0</v>
      </c>
      <c r="U812" t="s">
        <v>98</v>
      </c>
      <c r="V812" t="s">
        <v>116</v>
      </c>
    </row>
    <row r="813" spans="1:22" x14ac:dyDescent="0.2">
      <c r="A813" s="32">
        <v>41129</v>
      </c>
      <c r="B813">
        <v>13.163999999999996</v>
      </c>
      <c r="C813" t="s">
        <v>196</v>
      </c>
      <c r="D813" t="s">
        <v>56</v>
      </c>
      <c r="E813">
        <v>3</v>
      </c>
      <c r="F813">
        <v>32</v>
      </c>
      <c r="G813">
        <v>8</v>
      </c>
      <c r="H813">
        <v>8</v>
      </c>
      <c r="I813">
        <v>2012</v>
      </c>
      <c r="J813">
        <v>58</v>
      </c>
      <c r="K813">
        <v>526.55999999999983</v>
      </c>
      <c r="L813">
        <v>657.12600722349634</v>
      </c>
      <c r="M813">
        <v>545.36</v>
      </c>
      <c r="N813">
        <v>1</v>
      </c>
      <c r="O813">
        <v>-18.800000000000182</v>
      </c>
      <c r="P813">
        <v>-130.56600722349651</v>
      </c>
      <c r="Q813">
        <v>81</v>
      </c>
      <c r="R813">
        <v>2.0249999999999999</v>
      </c>
      <c r="S813">
        <v>40</v>
      </c>
      <c r="T813" t="b">
        <v>0</v>
      </c>
      <c r="U813" t="s">
        <v>98</v>
      </c>
      <c r="V813" t="s">
        <v>120</v>
      </c>
    </row>
    <row r="814" spans="1:22" x14ac:dyDescent="0.2">
      <c r="A814" s="32">
        <v>41129</v>
      </c>
      <c r="B814">
        <v>14.060333333333327</v>
      </c>
      <c r="C814" t="s">
        <v>132</v>
      </c>
      <c r="D814" t="s">
        <v>41</v>
      </c>
      <c r="E814">
        <v>3</v>
      </c>
      <c r="F814">
        <v>32</v>
      </c>
      <c r="G814">
        <v>8</v>
      </c>
      <c r="H814">
        <v>8</v>
      </c>
      <c r="I814">
        <v>2012</v>
      </c>
      <c r="J814">
        <v>47</v>
      </c>
      <c r="K814">
        <v>506.1719999999998</v>
      </c>
      <c r="L814">
        <v>843.41765236368622</v>
      </c>
      <c r="M814">
        <v>776.73</v>
      </c>
      <c r="N814">
        <v>1</v>
      </c>
      <c r="O814">
        <v>-270.55800000000022</v>
      </c>
      <c r="P814">
        <v>-337.24565236368642</v>
      </c>
      <c r="Q814">
        <v>80</v>
      </c>
      <c r="R814">
        <v>2.2222222222222223</v>
      </c>
      <c r="S814">
        <v>36</v>
      </c>
      <c r="T814" t="b">
        <v>0</v>
      </c>
      <c r="U814" t="s">
        <v>99</v>
      </c>
      <c r="V814" t="s">
        <v>108</v>
      </c>
    </row>
    <row r="815" spans="1:22" x14ac:dyDescent="0.2">
      <c r="A815" s="32">
        <v>41129</v>
      </c>
      <c r="B815">
        <v>16.272571428857145</v>
      </c>
      <c r="C815" t="s">
        <v>198</v>
      </c>
      <c r="D815" t="s">
        <v>202</v>
      </c>
      <c r="E815">
        <v>3</v>
      </c>
      <c r="F815">
        <v>32</v>
      </c>
      <c r="G815">
        <v>8</v>
      </c>
      <c r="H815">
        <v>8</v>
      </c>
      <c r="I815">
        <v>2012</v>
      </c>
      <c r="J815">
        <v>72</v>
      </c>
      <c r="K815">
        <v>1139.0800000200002</v>
      </c>
      <c r="L815">
        <v>1019.3565632386913</v>
      </c>
      <c r="M815">
        <v>0</v>
      </c>
      <c r="N815">
        <v>0</v>
      </c>
      <c r="O815">
        <v>0</v>
      </c>
      <c r="P815">
        <v>119.72343678130892</v>
      </c>
      <c r="Q815">
        <v>188</v>
      </c>
      <c r="R815">
        <v>2.6857142857142855</v>
      </c>
      <c r="S815">
        <v>70</v>
      </c>
      <c r="T815" t="b">
        <v>0</v>
      </c>
      <c r="U815" t="s">
        <v>98</v>
      </c>
      <c r="V815" t="s">
        <v>205</v>
      </c>
    </row>
    <row r="816" spans="1:22" x14ac:dyDescent="0.2">
      <c r="A816" s="32">
        <v>41129</v>
      </c>
      <c r="B816">
        <v>14.847857142857148</v>
      </c>
      <c r="C816" t="s">
        <v>196</v>
      </c>
      <c r="D816" t="s">
        <v>82</v>
      </c>
      <c r="E816">
        <v>3</v>
      </c>
      <c r="F816">
        <v>32</v>
      </c>
      <c r="G816">
        <v>8</v>
      </c>
      <c r="H816">
        <v>8</v>
      </c>
      <c r="I816">
        <v>2012</v>
      </c>
      <c r="J816">
        <v>74</v>
      </c>
      <c r="K816">
        <v>623.61000000000024</v>
      </c>
      <c r="L816">
        <v>996.75010195915843</v>
      </c>
      <c r="M816">
        <v>998.03</v>
      </c>
      <c r="N816">
        <v>1</v>
      </c>
      <c r="O816">
        <v>-374.41999999999973</v>
      </c>
      <c r="P816">
        <v>-373.14010195915819</v>
      </c>
      <c r="Q816">
        <v>98</v>
      </c>
      <c r="R816">
        <v>2.3333333333333335</v>
      </c>
      <c r="S816">
        <v>42</v>
      </c>
      <c r="T816" t="b">
        <v>0</v>
      </c>
      <c r="U816" t="s">
        <v>99</v>
      </c>
      <c r="V816" t="s">
        <v>112</v>
      </c>
    </row>
    <row r="817" spans="1:22" x14ac:dyDescent="0.2">
      <c r="A817" s="32">
        <v>41129</v>
      </c>
      <c r="B817">
        <v>14.658611111296295</v>
      </c>
      <c r="C817" t="s">
        <v>122</v>
      </c>
      <c r="D817" t="s">
        <v>43</v>
      </c>
      <c r="E817">
        <v>3</v>
      </c>
      <c r="F817">
        <v>32</v>
      </c>
      <c r="G817">
        <v>8</v>
      </c>
      <c r="H817">
        <v>8</v>
      </c>
      <c r="I817">
        <v>2012</v>
      </c>
      <c r="J817">
        <v>67</v>
      </c>
      <c r="K817">
        <v>791.56500000999995</v>
      </c>
      <c r="L817">
        <v>1023.8592858207713</v>
      </c>
      <c r="M817">
        <v>1094.54</v>
      </c>
      <c r="N817">
        <v>1</v>
      </c>
      <c r="O817">
        <v>-302.97499999000001</v>
      </c>
      <c r="P817">
        <v>-232.29428581077138</v>
      </c>
      <c r="Q817">
        <v>137</v>
      </c>
      <c r="R817">
        <v>2.5370370370370372</v>
      </c>
      <c r="S817">
        <v>54</v>
      </c>
      <c r="T817" t="b">
        <v>0</v>
      </c>
      <c r="U817" t="s">
        <v>99</v>
      </c>
      <c r="V817" t="s">
        <v>108</v>
      </c>
    </row>
    <row r="818" spans="1:22" x14ac:dyDescent="0.2">
      <c r="A818" s="32">
        <v>41129</v>
      </c>
      <c r="B818">
        <v>16.479361702127658</v>
      </c>
      <c r="C818" t="s">
        <v>150</v>
      </c>
      <c r="D818" t="s">
        <v>40</v>
      </c>
      <c r="E818">
        <v>3</v>
      </c>
      <c r="F818">
        <v>32</v>
      </c>
      <c r="G818">
        <v>8</v>
      </c>
      <c r="H818">
        <v>8</v>
      </c>
      <c r="I818">
        <v>2012</v>
      </c>
      <c r="J818">
        <v>37</v>
      </c>
      <c r="K818">
        <v>774.53</v>
      </c>
      <c r="L818">
        <v>841.34084036233696</v>
      </c>
      <c r="M818">
        <v>899.39</v>
      </c>
      <c r="N818">
        <v>1</v>
      </c>
      <c r="O818">
        <v>-124.86000000000001</v>
      </c>
      <c r="P818">
        <v>-66.81084036233699</v>
      </c>
      <c r="Q818">
        <v>120</v>
      </c>
      <c r="R818">
        <v>2.5531914893617023</v>
      </c>
      <c r="S818">
        <v>47</v>
      </c>
      <c r="T818" t="b">
        <v>0</v>
      </c>
      <c r="U818" t="s">
        <v>98</v>
      </c>
      <c r="V818" t="s">
        <v>114</v>
      </c>
    </row>
    <row r="819" spans="1:22" x14ac:dyDescent="0.2">
      <c r="A819" s="32">
        <v>41129</v>
      </c>
      <c r="B819">
        <v>20.516818181818181</v>
      </c>
      <c r="C819" t="s">
        <v>187</v>
      </c>
      <c r="D819" t="s">
        <v>139</v>
      </c>
      <c r="E819">
        <v>3</v>
      </c>
      <c r="F819">
        <v>32</v>
      </c>
      <c r="G819">
        <v>8</v>
      </c>
      <c r="H819">
        <v>8</v>
      </c>
      <c r="I819">
        <v>2012</v>
      </c>
      <c r="J819">
        <v>85</v>
      </c>
      <c r="K819">
        <v>451.37</v>
      </c>
      <c r="L819">
        <v>768.53219719885044</v>
      </c>
      <c r="M819">
        <v>419.23</v>
      </c>
      <c r="N819">
        <v>1</v>
      </c>
      <c r="O819">
        <v>32.139999999999986</v>
      </c>
      <c r="P819">
        <v>-317.16219719885044</v>
      </c>
      <c r="Q819">
        <v>51</v>
      </c>
      <c r="R819">
        <v>2.3181818181818183</v>
      </c>
      <c r="S819">
        <v>22</v>
      </c>
      <c r="T819" t="b">
        <v>0</v>
      </c>
      <c r="U819" t="s">
        <v>99</v>
      </c>
      <c r="V819" t="s">
        <v>108</v>
      </c>
    </row>
    <row r="820" spans="1:22" x14ac:dyDescent="0.2">
      <c r="A820" s="32">
        <v>41129</v>
      </c>
      <c r="B820">
        <v>18.944404761904771</v>
      </c>
      <c r="C820" t="s">
        <v>223</v>
      </c>
      <c r="D820" t="s">
        <v>13</v>
      </c>
      <c r="E820">
        <v>3</v>
      </c>
      <c r="F820">
        <v>32</v>
      </c>
      <c r="G820">
        <v>8</v>
      </c>
      <c r="H820">
        <v>8</v>
      </c>
      <c r="I820">
        <v>2012</v>
      </c>
      <c r="J820">
        <v>9</v>
      </c>
      <c r="K820">
        <v>1591.3300000000006</v>
      </c>
      <c r="L820">
        <v>2567.0973843879433</v>
      </c>
      <c r="M820">
        <v>2565.5</v>
      </c>
      <c r="N820">
        <v>1</v>
      </c>
      <c r="O820">
        <v>-974.16999999999939</v>
      </c>
      <c r="P820">
        <v>-975.76738438794268</v>
      </c>
      <c r="Q820">
        <v>226</v>
      </c>
      <c r="R820">
        <v>2.6904761904761907</v>
      </c>
      <c r="S820">
        <v>84</v>
      </c>
      <c r="T820" t="b">
        <v>1</v>
      </c>
      <c r="U820" t="s">
        <v>98</v>
      </c>
      <c r="V820" t="s">
        <v>108</v>
      </c>
    </row>
    <row r="821" spans="1:22" x14ac:dyDescent="0.2">
      <c r="A821" s="32">
        <v>41129</v>
      </c>
      <c r="B821">
        <v>20.411555555555559</v>
      </c>
      <c r="C821" t="s">
        <v>161</v>
      </c>
      <c r="D821" t="s">
        <v>143</v>
      </c>
      <c r="E821">
        <v>3</v>
      </c>
      <c r="F821">
        <v>32</v>
      </c>
      <c r="G821">
        <v>8</v>
      </c>
      <c r="H821">
        <v>8</v>
      </c>
      <c r="I821">
        <v>2012</v>
      </c>
      <c r="J821">
        <v>86</v>
      </c>
      <c r="K821">
        <v>918.52000000000021</v>
      </c>
      <c r="L821">
        <v>941.02809864098947</v>
      </c>
      <c r="M821">
        <v>1347.51</v>
      </c>
      <c r="N821">
        <v>1</v>
      </c>
      <c r="O821">
        <v>-428.98999999999978</v>
      </c>
      <c r="P821">
        <v>-22.50809864098926</v>
      </c>
      <c r="Q821">
        <v>130</v>
      </c>
      <c r="R821">
        <v>2.8888888888888888</v>
      </c>
      <c r="S821">
        <v>45</v>
      </c>
      <c r="T821" t="b">
        <v>0</v>
      </c>
      <c r="U821" t="s">
        <v>98</v>
      </c>
      <c r="V821" t="s">
        <v>117</v>
      </c>
    </row>
    <row r="822" spans="1:22" x14ac:dyDescent="0.2">
      <c r="A822" s="32">
        <v>41129</v>
      </c>
      <c r="B822">
        <v>19.952872340425525</v>
      </c>
      <c r="C822" t="s">
        <v>150</v>
      </c>
      <c r="D822" t="s">
        <v>165</v>
      </c>
      <c r="E822">
        <v>3</v>
      </c>
      <c r="F822">
        <v>32</v>
      </c>
      <c r="G822">
        <v>8</v>
      </c>
      <c r="H822">
        <v>8</v>
      </c>
      <c r="I822">
        <v>2012</v>
      </c>
      <c r="J822">
        <v>16</v>
      </c>
      <c r="K822">
        <v>2813.3549999999991</v>
      </c>
      <c r="L822">
        <v>3597.3087450552152</v>
      </c>
      <c r="M822">
        <v>3827.4</v>
      </c>
      <c r="N822">
        <v>1</v>
      </c>
      <c r="O822">
        <v>-1014.045000000001</v>
      </c>
      <c r="P822">
        <v>-783.95374505521613</v>
      </c>
      <c r="Q822">
        <v>387</v>
      </c>
      <c r="R822">
        <v>2.7446808510638299</v>
      </c>
      <c r="S822">
        <v>141</v>
      </c>
      <c r="T822" t="b">
        <v>1</v>
      </c>
      <c r="U822" t="s">
        <v>98</v>
      </c>
      <c r="V822" t="s">
        <v>180</v>
      </c>
    </row>
    <row r="823" spans="1:22" x14ac:dyDescent="0.2">
      <c r="A823" s="32">
        <v>41129</v>
      </c>
      <c r="B823">
        <v>17.047205128205139</v>
      </c>
      <c r="C823" t="s">
        <v>161</v>
      </c>
      <c r="D823" t="s">
        <v>141</v>
      </c>
      <c r="E823">
        <v>3</v>
      </c>
      <c r="F823">
        <v>32</v>
      </c>
      <c r="G823">
        <v>8</v>
      </c>
      <c r="H823">
        <v>8</v>
      </c>
      <c r="I823">
        <v>2012</v>
      </c>
      <c r="J823">
        <v>80</v>
      </c>
      <c r="K823">
        <v>1329.6820000000007</v>
      </c>
      <c r="L823">
        <v>1682.4021454532979</v>
      </c>
      <c r="M823">
        <v>1252.51</v>
      </c>
      <c r="N823">
        <v>1</v>
      </c>
      <c r="O823">
        <v>77.172000000000708</v>
      </c>
      <c r="P823">
        <v>-352.72014545329716</v>
      </c>
      <c r="Q823">
        <v>196</v>
      </c>
      <c r="R823">
        <v>2.5128205128205128</v>
      </c>
      <c r="S823">
        <v>78</v>
      </c>
      <c r="T823" t="b">
        <v>1</v>
      </c>
      <c r="U823" t="s">
        <v>98</v>
      </c>
      <c r="V823" t="s">
        <v>112</v>
      </c>
    </row>
    <row r="824" spans="1:22" x14ac:dyDescent="0.2">
      <c r="A824" s="32">
        <v>41129</v>
      </c>
      <c r="B824">
        <v>17.022975903614469</v>
      </c>
      <c r="C824" t="s">
        <v>122</v>
      </c>
      <c r="D824" t="s">
        <v>193</v>
      </c>
      <c r="E824">
        <v>3</v>
      </c>
      <c r="F824">
        <v>32</v>
      </c>
      <c r="G824">
        <v>8</v>
      </c>
      <c r="H824">
        <v>8</v>
      </c>
      <c r="I824">
        <v>2012</v>
      </c>
      <c r="J824">
        <v>101</v>
      </c>
      <c r="K824">
        <v>1412.9070000000011</v>
      </c>
      <c r="L824">
        <v>1693.283327639022</v>
      </c>
      <c r="N824">
        <v>0</v>
      </c>
      <c r="O824">
        <v>0</v>
      </c>
      <c r="P824">
        <v>-280.37632763902093</v>
      </c>
      <c r="Q824">
        <v>207</v>
      </c>
      <c r="R824">
        <v>2.4939759036144578</v>
      </c>
      <c r="S824">
        <v>83</v>
      </c>
      <c r="T824" t="b">
        <v>0</v>
      </c>
      <c r="U824" t="s">
        <v>98</v>
      </c>
      <c r="V824" t="s">
        <v>116</v>
      </c>
    </row>
    <row r="825" spans="1:22" x14ac:dyDescent="0.2">
      <c r="A825" s="32">
        <v>41129</v>
      </c>
      <c r="B825">
        <v>15.33606451612904</v>
      </c>
      <c r="C825" t="s">
        <v>121</v>
      </c>
      <c r="D825" t="s">
        <v>166</v>
      </c>
      <c r="E825">
        <v>3</v>
      </c>
      <c r="F825">
        <v>32</v>
      </c>
      <c r="G825">
        <v>8</v>
      </c>
      <c r="H825">
        <v>8</v>
      </c>
      <c r="I825">
        <v>2012</v>
      </c>
      <c r="J825">
        <v>56</v>
      </c>
      <c r="K825">
        <v>950.83600000000047</v>
      </c>
      <c r="L825">
        <v>1078.6965486002491</v>
      </c>
      <c r="M825">
        <v>1197.1099999999999</v>
      </c>
      <c r="N825">
        <v>1</v>
      </c>
      <c r="O825">
        <v>-246.27399999999943</v>
      </c>
      <c r="P825">
        <v>-127.86054860024865</v>
      </c>
      <c r="Q825">
        <v>147</v>
      </c>
      <c r="R825">
        <v>2.370967741935484</v>
      </c>
      <c r="S825">
        <v>62</v>
      </c>
      <c r="T825" t="b">
        <v>0</v>
      </c>
      <c r="U825" t="s">
        <v>98</v>
      </c>
      <c r="V825" t="s">
        <v>118</v>
      </c>
    </row>
    <row r="826" spans="1:22" x14ac:dyDescent="0.2">
      <c r="A826" s="32">
        <v>41129</v>
      </c>
      <c r="B826">
        <v>17.767900000000008</v>
      </c>
      <c r="C826" t="s">
        <v>122</v>
      </c>
      <c r="D826" t="s">
        <v>164</v>
      </c>
      <c r="E826">
        <v>3</v>
      </c>
      <c r="F826">
        <v>32</v>
      </c>
      <c r="G826">
        <v>8</v>
      </c>
      <c r="H826">
        <v>8</v>
      </c>
      <c r="I826">
        <v>2012</v>
      </c>
      <c r="J826">
        <v>95</v>
      </c>
      <c r="K826">
        <v>888.39500000000044</v>
      </c>
      <c r="L826">
        <v>889.03668070749711</v>
      </c>
      <c r="M826">
        <v>534.88</v>
      </c>
      <c r="N826">
        <v>1</v>
      </c>
      <c r="O826">
        <v>353.51500000000044</v>
      </c>
      <c r="P826">
        <v>-0.6416807074966755</v>
      </c>
      <c r="Q826">
        <v>140</v>
      </c>
      <c r="R826">
        <v>2.8</v>
      </c>
      <c r="S826">
        <v>50</v>
      </c>
      <c r="T826" t="b">
        <v>0</v>
      </c>
      <c r="U826" t="s">
        <v>98</v>
      </c>
      <c r="V826" t="s">
        <v>108</v>
      </c>
    </row>
    <row r="827" spans="1:22" x14ac:dyDescent="0.2">
      <c r="A827" s="32">
        <v>41129</v>
      </c>
      <c r="B827">
        <v>17.126513157894745</v>
      </c>
      <c r="C827" t="s">
        <v>121</v>
      </c>
      <c r="D827" t="s">
        <v>160</v>
      </c>
      <c r="E827">
        <v>3</v>
      </c>
      <c r="F827">
        <v>32</v>
      </c>
      <c r="G827">
        <v>8</v>
      </c>
      <c r="H827">
        <v>8</v>
      </c>
      <c r="I827">
        <v>2012</v>
      </c>
      <c r="J827">
        <v>88</v>
      </c>
      <c r="K827">
        <v>1301.6150000000007</v>
      </c>
      <c r="L827">
        <v>1250.6669677830439</v>
      </c>
      <c r="M827">
        <v>1144.24</v>
      </c>
      <c r="N827">
        <v>1</v>
      </c>
      <c r="O827">
        <v>157.37500000000068</v>
      </c>
      <c r="P827">
        <v>50.94803221695679</v>
      </c>
      <c r="Q827">
        <v>187</v>
      </c>
      <c r="R827">
        <v>2.4605263157894739</v>
      </c>
      <c r="S827">
        <v>76</v>
      </c>
      <c r="T827" t="b">
        <v>0</v>
      </c>
      <c r="U827" t="s">
        <v>98</v>
      </c>
      <c r="V827" t="s">
        <v>109</v>
      </c>
    </row>
    <row r="828" spans="1:22" x14ac:dyDescent="0.2">
      <c r="A828" s="32">
        <v>41129</v>
      </c>
      <c r="B828">
        <v>17.393946188340777</v>
      </c>
      <c r="C828" t="s">
        <v>161</v>
      </c>
      <c r="D828" t="s">
        <v>142</v>
      </c>
      <c r="E828">
        <v>3</v>
      </c>
      <c r="F828">
        <v>32</v>
      </c>
      <c r="G828">
        <v>8</v>
      </c>
      <c r="H828">
        <v>8</v>
      </c>
      <c r="I828">
        <v>2012</v>
      </c>
      <c r="J828">
        <v>32</v>
      </c>
      <c r="K828">
        <v>3878.8499999999935</v>
      </c>
      <c r="L828">
        <v>3343.8076608126607</v>
      </c>
      <c r="M828">
        <v>2968.96</v>
      </c>
      <c r="N828">
        <v>1</v>
      </c>
      <c r="O828">
        <v>909.88999999999351</v>
      </c>
      <c r="P828">
        <v>535.0423391873328</v>
      </c>
      <c r="Q828">
        <v>546</v>
      </c>
      <c r="R828">
        <v>2.4484304932735426</v>
      </c>
      <c r="S828">
        <v>223</v>
      </c>
      <c r="T828" t="b">
        <v>1</v>
      </c>
      <c r="U828" t="s">
        <v>98</v>
      </c>
      <c r="V828" t="s">
        <v>117</v>
      </c>
    </row>
    <row r="829" spans="1:22" x14ac:dyDescent="0.2">
      <c r="A829" s="32">
        <v>41129</v>
      </c>
      <c r="B829">
        <v>18.852419354838712</v>
      </c>
      <c r="C829" t="s">
        <v>121</v>
      </c>
      <c r="D829" t="s">
        <v>144</v>
      </c>
      <c r="E829">
        <v>3</v>
      </c>
      <c r="F829">
        <v>32</v>
      </c>
      <c r="G829">
        <v>8</v>
      </c>
      <c r="H829">
        <v>8</v>
      </c>
      <c r="I829">
        <v>2012</v>
      </c>
      <c r="J829">
        <v>22</v>
      </c>
      <c r="K829">
        <v>584.42500000000007</v>
      </c>
      <c r="L829">
        <v>849.04189293643924</v>
      </c>
      <c r="M829">
        <v>816.88</v>
      </c>
      <c r="N829">
        <v>1</v>
      </c>
      <c r="O829">
        <v>-232.45499999999993</v>
      </c>
      <c r="P829">
        <v>-264.61689293643917</v>
      </c>
      <c r="Q829">
        <v>83</v>
      </c>
      <c r="R829">
        <v>2.6774193548387095</v>
      </c>
      <c r="S829">
        <v>31</v>
      </c>
      <c r="T829" t="b">
        <v>0</v>
      </c>
      <c r="U829" t="s">
        <v>98</v>
      </c>
      <c r="V829" t="s">
        <v>118</v>
      </c>
    </row>
    <row r="830" spans="1:22" x14ac:dyDescent="0.2">
      <c r="A830" s="32">
        <v>41129</v>
      </c>
      <c r="B830">
        <v>18.409493670886096</v>
      </c>
      <c r="C830" t="s">
        <v>132</v>
      </c>
      <c r="D830" t="s">
        <v>185</v>
      </c>
      <c r="E830">
        <v>3</v>
      </c>
      <c r="F830">
        <v>32</v>
      </c>
      <c r="G830">
        <v>8</v>
      </c>
      <c r="H830">
        <v>8</v>
      </c>
      <c r="I830">
        <v>2012</v>
      </c>
      <c r="J830">
        <v>19</v>
      </c>
      <c r="K830">
        <v>1454.3500000000015</v>
      </c>
      <c r="L830">
        <v>1373.9983878071837</v>
      </c>
      <c r="M830">
        <v>890.19</v>
      </c>
      <c r="N830">
        <v>1</v>
      </c>
      <c r="O830">
        <v>564.16000000000145</v>
      </c>
      <c r="P830">
        <v>80.351612192817811</v>
      </c>
      <c r="Q830">
        <v>215</v>
      </c>
      <c r="R830">
        <v>2.721518987341772</v>
      </c>
      <c r="S830">
        <v>79</v>
      </c>
      <c r="T830" t="b">
        <v>0</v>
      </c>
      <c r="U830" t="s">
        <v>99</v>
      </c>
      <c r="V830" t="s">
        <v>108</v>
      </c>
    </row>
    <row r="831" spans="1:22" x14ac:dyDescent="0.2">
      <c r="A831" s="32">
        <v>41129</v>
      </c>
      <c r="B831">
        <v>19.601641791044791</v>
      </c>
      <c r="C831" t="s">
        <v>198</v>
      </c>
      <c r="D831" t="s">
        <v>189</v>
      </c>
      <c r="E831">
        <v>3</v>
      </c>
      <c r="F831">
        <v>32</v>
      </c>
      <c r="G831">
        <v>8</v>
      </c>
      <c r="H831">
        <v>8</v>
      </c>
      <c r="I831">
        <v>2012</v>
      </c>
      <c r="J831">
        <v>100</v>
      </c>
      <c r="K831">
        <v>1313.3100000000011</v>
      </c>
      <c r="L831">
        <v>987.74860778942946</v>
      </c>
      <c r="N831">
        <v>0</v>
      </c>
      <c r="O831">
        <v>0</v>
      </c>
      <c r="P831">
        <v>325.56139221057163</v>
      </c>
      <c r="Q831">
        <v>157</v>
      </c>
      <c r="R831">
        <v>2.3432835820895521</v>
      </c>
      <c r="S831">
        <v>67</v>
      </c>
      <c r="T831" t="b">
        <v>0</v>
      </c>
      <c r="U831" t="s">
        <v>98</v>
      </c>
      <c r="V831" t="s">
        <v>191</v>
      </c>
    </row>
    <row r="832" spans="1:22" x14ac:dyDescent="0.2">
      <c r="A832" s="32">
        <v>41129</v>
      </c>
      <c r="B832">
        <v>13.34896551724138</v>
      </c>
      <c r="C832" t="s">
        <v>187</v>
      </c>
      <c r="D832" t="s">
        <v>14</v>
      </c>
      <c r="E832">
        <v>3</v>
      </c>
      <c r="F832">
        <v>32</v>
      </c>
      <c r="G832">
        <v>8</v>
      </c>
      <c r="H832">
        <v>8</v>
      </c>
      <c r="I832">
        <v>2012</v>
      </c>
      <c r="J832">
        <v>53</v>
      </c>
      <c r="K832">
        <v>387.12</v>
      </c>
      <c r="L832">
        <v>847.8492570460055</v>
      </c>
      <c r="M832">
        <v>952.66</v>
      </c>
      <c r="N832">
        <v>1</v>
      </c>
      <c r="O832">
        <v>-565.54</v>
      </c>
      <c r="P832">
        <v>-460.7292570460055</v>
      </c>
      <c r="Q832">
        <v>67</v>
      </c>
      <c r="R832">
        <v>2.3103448275862069</v>
      </c>
      <c r="S832">
        <v>29</v>
      </c>
      <c r="T832" t="b">
        <v>0</v>
      </c>
      <c r="U832" t="s">
        <v>98</v>
      </c>
      <c r="V832" t="s">
        <v>108</v>
      </c>
    </row>
    <row r="833" spans="1:22" x14ac:dyDescent="0.2">
      <c r="A833" s="32">
        <v>41129</v>
      </c>
      <c r="B833">
        <v>18.616000000000003</v>
      </c>
      <c r="C833" t="s">
        <v>132</v>
      </c>
      <c r="D833" t="s">
        <v>38</v>
      </c>
      <c r="E833">
        <v>3</v>
      </c>
      <c r="F833">
        <v>32</v>
      </c>
      <c r="G833">
        <v>8</v>
      </c>
      <c r="H833">
        <v>8</v>
      </c>
      <c r="I833">
        <v>2012</v>
      </c>
      <c r="J833">
        <v>63</v>
      </c>
      <c r="K833">
        <v>837.72000000000014</v>
      </c>
      <c r="L833">
        <v>1123.194058953387</v>
      </c>
      <c r="M833">
        <v>1021.76</v>
      </c>
      <c r="N833">
        <v>1</v>
      </c>
      <c r="O833">
        <v>-184.03999999999985</v>
      </c>
      <c r="P833">
        <v>-285.47405895338682</v>
      </c>
      <c r="Q833">
        <v>121</v>
      </c>
      <c r="R833">
        <v>2.6888888888888891</v>
      </c>
      <c r="S833">
        <v>45</v>
      </c>
      <c r="T833" t="b">
        <v>0</v>
      </c>
      <c r="U833" t="s">
        <v>98</v>
      </c>
      <c r="V833" t="s">
        <v>120</v>
      </c>
    </row>
    <row r="834" spans="1:22" x14ac:dyDescent="0.2">
      <c r="A834" s="32">
        <v>41129</v>
      </c>
      <c r="B834">
        <v>18.388684210526325</v>
      </c>
      <c r="C834" t="s">
        <v>198</v>
      </c>
      <c r="D834" t="s">
        <v>15</v>
      </c>
      <c r="E834">
        <v>3</v>
      </c>
      <c r="F834">
        <v>32</v>
      </c>
      <c r="G834">
        <v>8</v>
      </c>
      <c r="H834">
        <v>8</v>
      </c>
      <c r="I834">
        <v>2012</v>
      </c>
      <c r="J834">
        <v>40</v>
      </c>
      <c r="K834">
        <v>698.77000000000032</v>
      </c>
      <c r="L834">
        <v>1087.5422607038352</v>
      </c>
      <c r="M834">
        <v>920.06</v>
      </c>
      <c r="N834">
        <v>1</v>
      </c>
      <c r="O834">
        <v>-221.28999999999962</v>
      </c>
      <c r="P834">
        <v>-388.77226070383483</v>
      </c>
      <c r="Q834">
        <v>116</v>
      </c>
      <c r="R834">
        <v>3.0526315789473686</v>
      </c>
      <c r="S834">
        <v>38</v>
      </c>
      <c r="T834" t="b">
        <v>0</v>
      </c>
      <c r="U834" t="s">
        <v>98</v>
      </c>
      <c r="V834" t="s">
        <v>109</v>
      </c>
    </row>
    <row r="835" spans="1:22" x14ac:dyDescent="0.2">
      <c r="A835" s="32">
        <v>41129</v>
      </c>
      <c r="B835">
        <v>18.38718333333334</v>
      </c>
      <c r="C835" t="s">
        <v>150</v>
      </c>
      <c r="D835" t="s">
        <v>209</v>
      </c>
      <c r="E835">
        <v>3</v>
      </c>
      <c r="F835">
        <v>32</v>
      </c>
      <c r="G835">
        <v>8</v>
      </c>
      <c r="H835">
        <v>8</v>
      </c>
      <c r="I835">
        <v>2012</v>
      </c>
      <c r="J835">
        <v>110</v>
      </c>
      <c r="K835">
        <v>1103.2310000000004</v>
      </c>
      <c r="L835">
        <v>971.09798840097903</v>
      </c>
      <c r="N835">
        <v>0</v>
      </c>
      <c r="O835">
        <v>0</v>
      </c>
      <c r="P835">
        <v>132.13301159902142</v>
      </c>
      <c r="Q835">
        <v>152</v>
      </c>
      <c r="R835">
        <v>2.5333333333333332</v>
      </c>
      <c r="S835">
        <v>60</v>
      </c>
      <c r="T835" t="b">
        <v>0</v>
      </c>
      <c r="U835" t="s">
        <v>98</v>
      </c>
      <c r="V835" t="s">
        <v>213</v>
      </c>
    </row>
    <row r="836" spans="1:22" x14ac:dyDescent="0.2">
      <c r="A836" s="32">
        <v>41129</v>
      </c>
      <c r="B836">
        <v>14.208620689655174</v>
      </c>
      <c r="C836" t="s">
        <v>122</v>
      </c>
      <c r="D836" t="s">
        <v>85</v>
      </c>
      <c r="E836">
        <v>3</v>
      </c>
      <c r="F836">
        <v>32</v>
      </c>
      <c r="G836">
        <v>8</v>
      </c>
      <c r="H836">
        <v>8</v>
      </c>
      <c r="I836">
        <v>2012</v>
      </c>
      <c r="J836">
        <v>77</v>
      </c>
      <c r="K836">
        <v>412.05</v>
      </c>
      <c r="L836">
        <v>860.76026020536506</v>
      </c>
      <c r="M836">
        <v>904.58</v>
      </c>
      <c r="N836">
        <v>1</v>
      </c>
      <c r="O836">
        <v>-492.53000000000003</v>
      </c>
      <c r="P836">
        <v>-448.71026020536505</v>
      </c>
      <c r="Q836">
        <v>85</v>
      </c>
      <c r="R836">
        <v>2.9310344827586206</v>
      </c>
      <c r="S836">
        <v>29</v>
      </c>
      <c r="T836" t="b">
        <v>0</v>
      </c>
      <c r="U836" t="s">
        <v>98</v>
      </c>
      <c r="V836" t="s">
        <v>108</v>
      </c>
    </row>
    <row r="837" spans="1:22" x14ac:dyDescent="0.2">
      <c r="A837" s="32">
        <v>41129</v>
      </c>
      <c r="B837">
        <v>18.846969697272733</v>
      </c>
      <c r="C837" t="s">
        <v>132</v>
      </c>
      <c r="D837" t="s">
        <v>65</v>
      </c>
      <c r="E837">
        <v>3</v>
      </c>
      <c r="F837">
        <v>32</v>
      </c>
      <c r="G837">
        <v>8</v>
      </c>
      <c r="H837">
        <v>8</v>
      </c>
      <c r="I837">
        <v>2012</v>
      </c>
      <c r="J837">
        <v>23</v>
      </c>
      <c r="K837">
        <v>621.95000001000017</v>
      </c>
      <c r="L837">
        <v>857.38074889728557</v>
      </c>
      <c r="M837">
        <v>655.16999999999996</v>
      </c>
      <c r="N837">
        <v>1</v>
      </c>
      <c r="O837">
        <v>-33.219999989999792</v>
      </c>
      <c r="P837">
        <v>-235.4307488872854</v>
      </c>
      <c r="Q837">
        <v>76</v>
      </c>
      <c r="R837">
        <v>2.3030303030303032</v>
      </c>
      <c r="S837">
        <v>33</v>
      </c>
      <c r="T837" t="b">
        <v>0</v>
      </c>
      <c r="U837" t="s">
        <v>99</v>
      </c>
      <c r="V837" t="s">
        <v>108</v>
      </c>
    </row>
    <row r="838" spans="1:22" x14ac:dyDescent="0.2">
      <c r="A838" s="32">
        <v>41129</v>
      </c>
      <c r="B838">
        <v>19.317560975609762</v>
      </c>
      <c r="C838" t="s">
        <v>223</v>
      </c>
      <c r="D838" t="s">
        <v>70</v>
      </c>
      <c r="E838">
        <v>3</v>
      </c>
      <c r="F838">
        <v>32</v>
      </c>
      <c r="G838">
        <v>8</v>
      </c>
      <c r="H838">
        <v>8</v>
      </c>
      <c r="I838">
        <v>2012</v>
      </c>
      <c r="J838">
        <v>70</v>
      </c>
      <c r="K838">
        <v>792.02000000000021</v>
      </c>
      <c r="L838">
        <v>785.73736687710266</v>
      </c>
      <c r="M838">
        <v>746.52</v>
      </c>
      <c r="N838">
        <v>1</v>
      </c>
      <c r="O838">
        <v>45.500000000000227</v>
      </c>
      <c r="P838">
        <v>6.2826331228975505</v>
      </c>
      <c r="Q838">
        <v>107</v>
      </c>
      <c r="R838">
        <v>2.6097560975609757</v>
      </c>
      <c r="S838">
        <v>41</v>
      </c>
      <c r="T838" t="b">
        <v>0</v>
      </c>
      <c r="U838" t="s">
        <v>99</v>
      </c>
      <c r="V838" t="s">
        <v>108</v>
      </c>
    </row>
    <row r="839" spans="1:22" x14ac:dyDescent="0.2">
      <c r="A839" s="32">
        <v>41129</v>
      </c>
      <c r="B839">
        <v>20.738000000000003</v>
      </c>
      <c r="C839" t="s">
        <v>122</v>
      </c>
      <c r="D839" t="s">
        <v>39</v>
      </c>
      <c r="E839">
        <v>3</v>
      </c>
      <c r="F839">
        <v>32</v>
      </c>
      <c r="G839">
        <v>8</v>
      </c>
      <c r="H839">
        <v>8</v>
      </c>
      <c r="I839">
        <v>2012</v>
      </c>
      <c r="J839">
        <v>60</v>
      </c>
      <c r="K839">
        <v>684.35400000000016</v>
      </c>
      <c r="L839">
        <v>604.60995367232385</v>
      </c>
      <c r="M839">
        <v>614.79</v>
      </c>
      <c r="N839">
        <v>1</v>
      </c>
      <c r="O839">
        <v>69.564000000000192</v>
      </c>
      <c r="P839">
        <v>79.744046327676301</v>
      </c>
      <c r="Q839">
        <v>111</v>
      </c>
      <c r="R839">
        <v>3.3636363636363638</v>
      </c>
      <c r="S839">
        <v>33</v>
      </c>
      <c r="T839" t="b">
        <v>0</v>
      </c>
      <c r="U839" t="s">
        <v>98</v>
      </c>
      <c r="V839" t="s">
        <v>116</v>
      </c>
    </row>
    <row r="840" spans="1:22" x14ac:dyDescent="0.2">
      <c r="A840" s="32">
        <v>41129</v>
      </c>
      <c r="B840">
        <v>20.453783783783788</v>
      </c>
      <c r="C840" t="s">
        <v>121</v>
      </c>
      <c r="D840" t="s">
        <v>173</v>
      </c>
      <c r="E840">
        <v>3</v>
      </c>
      <c r="F840">
        <v>32</v>
      </c>
      <c r="G840">
        <v>8</v>
      </c>
      <c r="H840">
        <v>8</v>
      </c>
      <c r="I840">
        <v>2012</v>
      </c>
      <c r="J840">
        <v>68</v>
      </c>
      <c r="K840">
        <v>756.79000000000019</v>
      </c>
      <c r="L840">
        <v>725.03090187014027</v>
      </c>
      <c r="M840">
        <v>633.04999999999995</v>
      </c>
      <c r="N840">
        <v>1</v>
      </c>
      <c r="O840">
        <v>123.74000000000024</v>
      </c>
      <c r="P840">
        <v>31.759098129859922</v>
      </c>
      <c r="Q840">
        <v>78</v>
      </c>
      <c r="R840">
        <v>2.1081081081081079</v>
      </c>
      <c r="S840">
        <v>37</v>
      </c>
      <c r="T840" t="b">
        <v>0</v>
      </c>
      <c r="U840" t="s">
        <v>98</v>
      </c>
      <c r="V840" t="s">
        <v>118</v>
      </c>
    </row>
    <row r="841" spans="1:22" x14ac:dyDescent="0.2">
      <c r="A841" s="32">
        <v>41129</v>
      </c>
      <c r="B841">
        <v>14.421520833333341</v>
      </c>
      <c r="C841" t="s">
        <v>223</v>
      </c>
      <c r="D841" t="s">
        <v>16</v>
      </c>
      <c r="E841">
        <v>3</v>
      </c>
      <c r="F841">
        <v>32</v>
      </c>
      <c r="G841">
        <v>8</v>
      </c>
      <c r="H841">
        <v>8</v>
      </c>
      <c r="I841">
        <v>2012</v>
      </c>
      <c r="J841">
        <v>46</v>
      </c>
      <c r="K841">
        <v>692.2330000000004</v>
      </c>
      <c r="L841">
        <v>855.60929232268711</v>
      </c>
      <c r="M841">
        <v>659.2</v>
      </c>
      <c r="N841">
        <v>1</v>
      </c>
      <c r="O841">
        <v>33.033000000000357</v>
      </c>
      <c r="P841">
        <v>-163.37629232268671</v>
      </c>
      <c r="Q841">
        <v>120</v>
      </c>
      <c r="R841">
        <v>2.5</v>
      </c>
      <c r="S841">
        <v>48</v>
      </c>
      <c r="T841" t="b">
        <v>0</v>
      </c>
      <c r="U841" t="s">
        <v>98</v>
      </c>
      <c r="V841" t="s">
        <v>108</v>
      </c>
    </row>
    <row r="842" spans="1:22" x14ac:dyDescent="0.2">
      <c r="A842" s="32">
        <v>41130</v>
      </c>
      <c r="B842">
        <v>16.838852941176476</v>
      </c>
      <c r="C842" t="s">
        <v>122</v>
      </c>
      <c r="D842" t="s">
        <v>168</v>
      </c>
      <c r="E842">
        <v>4</v>
      </c>
      <c r="F842">
        <v>32</v>
      </c>
      <c r="G842">
        <v>9</v>
      </c>
      <c r="H842">
        <v>8</v>
      </c>
      <c r="I842">
        <v>2012</v>
      </c>
      <c r="J842">
        <v>96</v>
      </c>
      <c r="K842">
        <v>1145.0420000000004</v>
      </c>
      <c r="L842">
        <v>1495.3973968623473</v>
      </c>
      <c r="M842">
        <v>1670.94</v>
      </c>
      <c r="N842">
        <v>1</v>
      </c>
      <c r="O842">
        <v>-525.89799999999968</v>
      </c>
      <c r="P842">
        <v>-350.35539686234688</v>
      </c>
      <c r="Q842">
        <v>158</v>
      </c>
      <c r="R842">
        <v>2.3235294117647061</v>
      </c>
      <c r="S842">
        <v>68</v>
      </c>
      <c r="T842" t="b">
        <v>0</v>
      </c>
      <c r="U842" t="s">
        <v>98</v>
      </c>
      <c r="V842" t="s">
        <v>108</v>
      </c>
    </row>
    <row r="843" spans="1:22" x14ac:dyDescent="0.2">
      <c r="A843" s="32">
        <v>41130</v>
      </c>
      <c r="B843">
        <v>18.647142857142864</v>
      </c>
      <c r="C843" t="s">
        <v>132</v>
      </c>
      <c r="D843" t="s">
        <v>3</v>
      </c>
      <c r="E843">
        <v>4</v>
      </c>
      <c r="F843">
        <v>32</v>
      </c>
      <c r="G843">
        <v>9</v>
      </c>
      <c r="H843">
        <v>8</v>
      </c>
      <c r="I843">
        <v>2012</v>
      </c>
      <c r="J843">
        <v>13</v>
      </c>
      <c r="K843">
        <v>913.71000000000026</v>
      </c>
      <c r="L843">
        <v>1272.8794049663597</v>
      </c>
      <c r="M843">
        <v>1208.57</v>
      </c>
      <c r="N843">
        <v>1</v>
      </c>
      <c r="O843">
        <v>-294.85999999999967</v>
      </c>
      <c r="P843">
        <v>-359.16940496635948</v>
      </c>
      <c r="Q843">
        <v>148</v>
      </c>
      <c r="R843">
        <v>3.0204081632653059</v>
      </c>
      <c r="S843">
        <v>49</v>
      </c>
      <c r="T843" t="b">
        <v>0</v>
      </c>
      <c r="U843" t="s">
        <v>99</v>
      </c>
      <c r="V843" t="s">
        <v>108</v>
      </c>
    </row>
    <row r="844" spans="1:22" x14ac:dyDescent="0.2">
      <c r="A844" s="32">
        <v>41130</v>
      </c>
      <c r="B844">
        <v>17.388421052631593</v>
      </c>
      <c r="C844" t="s">
        <v>224</v>
      </c>
      <c r="D844" t="s">
        <v>167</v>
      </c>
      <c r="E844">
        <v>4</v>
      </c>
      <c r="F844">
        <v>32</v>
      </c>
      <c r="G844">
        <v>9</v>
      </c>
      <c r="H844">
        <v>8</v>
      </c>
      <c r="I844">
        <v>2012</v>
      </c>
      <c r="J844">
        <v>94</v>
      </c>
      <c r="K844">
        <v>991.14000000000078</v>
      </c>
      <c r="L844">
        <v>1399.0532450606343</v>
      </c>
      <c r="M844">
        <v>909.2</v>
      </c>
      <c r="N844">
        <v>1</v>
      </c>
      <c r="O844">
        <v>81.940000000000737</v>
      </c>
      <c r="P844">
        <v>-407.91324506063347</v>
      </c>
      <c r="Q844">
        <v>143</v>
      </c>
      <c r="R844">
        <v>2.5087719298245612</v>
      </c>
      <c r="S844">
        <v>57</v>
      </c>
      <c r="T844" t="b">
        <v>0</v>
      </c>
      <c r="U844" t="s">
        <v>98</v>
      </c>
      <c r="V844" t="s">
        <v>100</v>
      </c>
    </row>
    <row r="845" spans="1:22" x14ac:dyDescent="0.2">
      <c r="A845" s="32">
        <v>41130</v>
      </c>
      <c r="B845">
        <v>16.351246575342476</v>
      </c>
      <c r="C845" t="s">
        <v>161</v>
      </c>
      <c r="D845" t="s">
        <v>138</v>
      </c>
      <c r="E845">
        <v>4</v>
      </c>
      <c r="F845">
        <v>32</v>
      </c>
      <c r="G845">
        <v>9</v>
      </c>
      <c r="H845">
        <v>8</v>
      </c>
      <c r="I845">
        <v>2012</v>
      </c>
      <c r="J845">
        <v>52</v>
      </c>
      <c r="K845">
        <v>1193.6410000000008</v>
      </c>
      <c r="L845">
        <v>1185.3530656792423</v>
      </c>
      <c r="M845">
        <v>1434.9</v>
      </c>
      <c r="N845">
        <v>1</v>
      </c>
      <c r="O845">
        <v>-241.25899999999933</v>
      </c>
      <c r="P845">
        <v>8.2879343207584952</v>
      </c>
      <c r="Q845">
        <v>154</v>
      </c>
      <c r="R845">
        <v>2.1095890410958904</v>
      </c>
      <c r="S845">
        <v>73</v>
      </c>
      <c r="T845" t="b">
        <v>0</v>
      </c>
      <c r="U845" t="s">
        <v>98</v>
      </c>
      <c r="V845" t="s">
        <v>119</v>
      </c>
    </row>
    <row r="846" spans="1:22" x14ac:dyDescent="0.2">
      <c r="A846" s="32">
        <v>41130</v>
      </c>
      <c r="B846">
        <v>16.703936170212767</v>
      </c>
      <c r="C846" t="s">
        <v>224</v>
      </c>
      <c r="D846" t="s">
        <v>128</v>
      </c>
      <c r="E846">
        <v>4</v>
      </c>
      <c r="F846">
        <v>32</v>
      </c>
      <c r="G846">
        <v>9</v>
      </c>
      <c r="H846">
        <v>8</v>
      </c>
      <c r="I846">
        <v>2012</v>
      </c>
      <c r="J846">
        <v>29</v>
      </c>
      <c r="K846">
        <v>785.08500000000004</v>
      </c>
      <c r="L846">
        <v>774.66591326281707</v>
      </c>
      <c r="M846">
        <v>909.25</v>
      </c>
      <c r="N846">
        <v>1</v>
      </c>
      <c r="O846">
        <v>-124.16499999999996</v>
      </c>
      <c r="P846">
        <v>10.419086737182965</v>
      </c>
      <c r="Q846">
        <v>109</v>
      </c>
      <c r="R846">
        <v>2.3191489361702127</v>
      </c>
      <c r="S846">
        <v>47</v>
      </c>
      <c r="T846" t="b">
        <v>0</v>
      </c>
      <c r="U846" t="s">
        <v>98</v>
      </c>
      <c r="V846" t="s">
        <v>100</v>
      </c>
    </row>
    <row r="847" spans="1:22" x14ac:dyDescent="0.2">
      <c r="A847" s="32">
        <v>41130</v>
      </c>
      <c r="B847">
        <v>10.834545454545452</v>
      </c>
      <c r="C847" t="s">
        <v>150</v>
      </c>
      <c r="D847" t="s">
        <v>83</v>
      </c>
      <c r="E847">
        <v>4</v>
      </c>
      <c r="F847">
        <v>32</v>
      </c>
      <c r="G847">
        <v>9</v>
      </c>
      <c r="H847">
        <v>8</v>
      </c>
      <c r="I847">
        <v>2012</v>
      </c>
      <c r="J847">
        <v>75</v>
      </c>
      <c r="K847">
        <v>476.71999999999991</v>
      </c>
      <c r="L847">
        <v>1355.6481826739171</v>
      </c>
      <c r="M847">
        <v>1399.74</v>
      </c>
      <c r="N847">
        <v>1</v>
      </c>
      <c r="O847">
        <v>-923.0200000000001</v>
      </c>
      <c r="P847">
        <v>-878.92818267391715</v>
      </c>
      <c r="Q847">
        <v>130</v>
      </c>
      <c r="R847">
        <v>2.9545454545454546</v>
      </c>
      <c r="S847">
        <v>44</v>
      </c>
      <c r="T847" t="b">
        <v>1</v>
      </c>
      <c r="U847" t="s">
        <v>98</v>
      </c>
      <c r="V847" t="s">
        <v>111</v>
      </c>
    </row>
    <row r="848" spans="1:22" x14ac:dyDescent="0.2">
      <c r="A848" s="32">
        <v>41130</v>
      </c>
      <c r="B848">
        <v>13.746341463414634</v>
      </c>
      <c r="C848" t="s">
        <v>196</v>
      </c>
      <c r="D848" t="s">
        <v>4</v>
      </c>
      <c r="E848">
        <v>4</v>
      </c>
      <c r="F848">
        <v>32</v>
      </c>
      <c r="G848">
        <v>9</v>
      </c>
      <c r="H848">
        <v>8</v>
      </c>
      <c r="I848">
        <v>2012</v>
      </c>
      <c r="J848">
        <v>51</v>
      </c>
      <c r="K848">
        <v>563.6</v>
      </c>
      <c r="L848">
        <v>719.39815644047462</v>
      </c>
      <c r="M848">
        <v>191.51</v>
      </c>
      <c r="N848">
        <v>1</v>
      </c>
      <c r="O848">
        <v>372.09000000000003</v>
      </c>
      <c r="P848">
        <v>-155.7981564404746</v>
      </c>
      <c r="Q848">
        <v>126</v>
      </c>
      <c r="R848">
        <v>3.0731707317073171</v>
      </c>
      <c r="S848">
        <v>41</v>
      </c>
      <c r="T848" t="b">
        <v>0</v>
      </c>
      <c r="U848" t="s">
        <v>99</v>
      </c>
      <c r="V848" t="s">
        <v>113</v>
      </c>
    </row>
    <row r="849" spans="1:22" x14ac:dyDescent="0.2">
      <c r="A849" s="32">
        <v>41130</v>
      </c>
      <c r="B849">
        <v>19.516521739130447</v>
      </c>
      <c r="C849" t="s">
        <v>161</v>
      </c>
      <c r="D849" t="s">
        <v>64</v>
      </c>
      <c r="E849">
        <v>4</v>
      </c>
      <c r="F849">
        <v>32</v>
      </c>
      <c r="G849">
        <v>9</v>
      </c>
      <c r="H849">
        <v>8</v>
      </c>
      <c r="I849">
        <v>2012</v>
      </c>
      <c r="J849">
        <v>33</v>
      </c>
      <c r="K849">
        <v>1346.6400000000008</v>
      </c>
      <c r="L849">
        <v>1217.1205416686414</v>
      </c>
      <c r="M849">
        <v>1186.21</v>
      </c>
      <c r="N849">
        <v>1</v>
      </c>
      <c r="O849">
        <v>160.43000000000075</v>
      </c>
      <c r="P849">
        <v>129.51945833135937</v>
      </c>
      <c r="Q849">
        <v>178</v>
      </c>
      <c r="R849">
        <v>2.5797101449275361</v>
      </c>
      <c r="S849">
        <v>69</v>
      </c>
      <c r="T849" t="b">
        <v>0</v>
      </c>
      <c r="U849" t="s">
        <v>99</v>
      </c>
      <c r="V849" t="s">
        <v>118</v>
      </c>
    </row>
    <row r="850" spans="1:22" x14ac:dyDescent="0.2">
      <c r="A850" s="32">
        <v>41130</v>
      </c>
      <c r="B850">
        <v>17.896491228070182</v>
      </c>
      <c r="C850" t="s">
        <v>196</v>
      </c>
      <c r="D850" t="s">
        <v>171</v>
      </c>
      <c r="E850">
        <v>4</v>
      </c>
      <c r="F850">
        <v>32</v>
      </c>
      <c r="G850">
        <v>9</v>
      </c>
      <c r="H850">
        <v>8</v>
      </c>
      <c r="I850">
        <v>2012</v>
      </c>
      <c r="J850">
        <v>99</v>
      </c>
      <c r="K850">
        <v>1020.1000000000005</v>
      </c>
      <c r="L850">
        <v>930.07659990326749</v>
      </c>
      <c r="M850">
        <v>1407.47</v>
      </c>
      <c r="N850">
        <v>1</v>
      </c>
      <c r="O850">
        <v>-387.36999999999955</v>
      </c>
      <c r="P850">
        <v>90.023400096732985</v>
      </c>
      <c r="Q850">
        <v>127</v>
      </c>
      <c r="R850">
        <v>2.2280701754385963</v>
      </c>
      <c r="S850">
        <v>57</v>
      </c>
      <c r="T850" t="b">
        <v>0</v>
      </c>
      <c r="U850" t="s">
        <v>98</v>
      </c>
      <c r="V850" t="s">
        <v>120</v>
      </c>
    </row>
    <row r="851" spans="1:22" x14ac:dyDescent="0.2">
      <c r="A851" s="32">
        <v>41130</v>
      </c>
      <c r="B851">
        <v>14.572187500156256</v>
      </c>
      <c r="C851" t="s">
        <v>121</v>
      </c>
      <c r="D851" t="s">
        <v>163</v>
      </c>
      <c r="E851">
        <v>4</v>
      </c>
      <c r="F851">
        <v>32</v>
      </c>
      <c r="G851">
        <v>9</v>
      </c>
      <c r="H851">
        <v>8</v>
      </c>
      <c r="I851">
        <v>2012</v>
      </c>
      <c r="J851">
        <v>17</v>
      </c>
      <c r="K851">
        <v>932.62000001000035</v>
      </c>
      <c r="L851">
        <v>1227.5839717842223</v>
      </c>
      <c r="M851">
        <v>1127.46</v>
      </c>
      <c r="N851">
        <v>1</v>
      </c>
      <c r="O851">
        <v>-194.83999998999968</v>
      </c>
      <c r="P851">
        <v>-294.96397177422193</v>
      </c>
      <c r="Q851">
        <v>152</v>
      </c>
      <c r="R851">
        <v>2.375</v>
      </c>
      <c r="S851">
        <v>64</v>
      </c>
      <c r="T851" t="b">
        <v>0</v>
      </c>
      <c r="U851" t="s">
        <v>98</v>
      </c>
      <c r="V851" t="s">
        <v>109</v>
      </c>
    </row>
    <row r="852" spans="1:22" x14ac:dyDescent="0.2">
      <c r="A852" s="32">
        <v>41130</v>
      </c>
      <c r="B852">
        <v>21.724054054054065</v>
      </c>
      <c r="C852" t="s">
        <v>187</v>
      </c>
      <c r="D852" t="s">
        <v>186</v>
      </c>
      <c r="E852">
        <v>4</v>
      </c>
      <c r="F852">
        <v>32</v>
      </c>
      <c r="G852">
        <v>9</v>
      </c>
      <c r="H852">
        <v>8</v>
      </c>
      <c r="I852">
        <v>2012</v>
      </c>
      <c r="J852">
        <v>79</v>
      </c>
      <c r="K852">
        <v>1607.5800000000008</v>
      </c>
      <c r="L852">
        <v>2096.3661706138737</v>
      </c>
      <c r="M852">
        <v>1285.55</v>
      </c>
      <c r="N852">
        <v>1</v>
      </c>
      <c r="O852">
        <v>322.03000000000088</v>
      </c>
      <c r="P852">
        <v>-488.78617061387286</v>
      </c>
      <c r="Q852">
        <v>244</v>
      </c>
      <c r="R852">
        <v>3.2972972972972974</v>
      </c>
      <c r="S852">
        <v>74</v>
      </c>
      <c r="T852" t="b">
        <v>1</v>
      </c>
      <c r="U852" t="s">
        <v>98</v>
      </c>
      <c r="V852" t="s">
        <v>101</v>
      </c>
    </row>
    <row r="853" spans="1:22" x14ac:dyDescent="0.2">
      <c r="A853" s="32">
        <v>41130</v>
      </c>
      <c r="B853">
        <v>19.802000000142868</v>
      </c>
      <c r="C853" t="s">
        <v>161</v>
      </c>
      <c r="D853" t="s">
        <v>106</v>
      </c>
      <c r="E853">
        <v>4</v>
      </c>
      <c r="F853">
        <v>32</v>
      </c>
      <c r="G853">
        <v>9</v>
      </c>
      <c r="H853">
        <v>8</v>
      </c>
      <c r="I853">
        <v>2012</v>
      </c>
      <c r="J853">
        <v>78</v>
      </c>
      <c r="K853">
        <v>1386.1400000100009</v>
      </c>
      <c r="L853">
        <v>2583.5178362308434</v>
      </c>
      <c r="M853">
        <v>1919.15</v>
      </c>
      <c r="N853">
        <v>1</v>
      </c>
      <c r="O853">
        <v>-533.00999998999919</v>
      </c>
      <c r="P853">
        <v>-1197.3778362208425</v>
      </c>
      <c r="Q853">
        <v>168</v>
      </c>
      <c r="R853">
        <v>2.4</v>
      </c>
      <c r="S853">
        <v>70</v>
      </c>
      <c r="T853" t="b">
        <v>1</v>
      </c>
      <c r="U853" t="s">
        <v>98</v>
      </c>
      <c r="V853" t="s">
        <v>118</v>
      </c>
    </row>
    <row r="854" spans="1:22" x14ac:dyDescent="0.2">
      <c r="A854" s="32">
        <v>41130</v>
      </c>
      <c r="B854">
        <v>17.944440367064242</v>
      </c>
      <c r="C854" t="s">
        <v>198</v>
      </c>
      <c r="D854" t="s">
        <v>206</v>
      </c>
      <c r="E854">
        <v>4</v>
      </c>
      <c r="F854">
        <v>32</v>
      </c>
      <c r="G854">
        <v>9</v>
      </c>
      <c r="H854">
        <v>8</v>
      </c>
      <c r="I854">
        <v>2012</v>
      </c>
      <c r="J854">
        <v>112</v>
      </c>
      <c r="K854">
        <v>1955.9440000100024</v>
      </c>
      <c r="L854">
        <v>1732.2333897537399</v>
      </c>
      <c r="N854">
        <v>0</v>
      </c>
      <c r="O854">
        <v>0</v>
      </c>
      <c r="P854">
        <v>223.7106102562625</v>
      </c>
      <c r="Q854">
        <v>255</v>
      </c>
      <c r="R854">
        <v>2.3394495412844036</v>
      </c>
      <c r="S854">
        <v>109</v>
      </c>
      <c r="T854" t="b">
        <v>1</v>
      </c>
      <c r="V854" t="s">
        <v>212</v>
      </c>
    </row>
    <row r="855" spans="1:22" x14ac:dyDescent="0.2">
      <c r="A855" s="32">
        <v>41130</v>
      </c>
      <c r="B855">
        <v>14.864864864864865</v>
      </c>
      <c r="C855" t="s">
        <v>121</v>
      </c>
      <c r="D855" t="s">
        <v>5</v>
      </c>
      <c r="E855">
        <v>4</v>
      </c>
      <c r="F855">
        <v>32</v>
      </c>
      <c r="G855">
        <v>9</v>
      </c>
      <c r="H855">
        <v>8</v>
      </c>
      <c r="I855">
        <v>2012</v>
      </c>
      <c r="J855">
        <v>42</v>
      </c>
      <c r="K855">
        <v>550</v>
      </c>
      <c r="L855">
        <v>813.89860441714723</v>
      </c>
      <c r="M855">
        <v>746.12</v>
      </c>
      <c r="N855">
        <v>1</v>
      </c>
      <c r="O855">
        <v>-196.12</v>
      </c>
      <c r="P855">
        <v>-263.89860441714723</v>
      </c>
      <c r="Q855">
        <v>101</v>
      </c>
      <c r="R855">
        <v>2.7297297297297298</v>
      </c>
      <c r="S855">
        <v>37</v>
      </c>
      <c r="T855" t="b">
        <v>0</v>
      </c>
      <c r="U855" t="s">
        <v>98</v>
      </c>
      <c r="V855" t="s">
        <v>107</v>
      </c>
    </row>
    <row r="856" spans="1:22" x14ac:dyDescent="0.2">
      <c r="A856" s="32">
        <v>41130</v>
      </c>
      <c r="B856">
        <v>19.996443298969094</v>
      </c>
      <c r="C856" t="s">
        <v>224</v>
      </c>
      <c r="D856" t="s">
        <v>148</v>
      </c>
      <c r="E856">
        <v>4</v>
      </c>
      <c r="F856">
        <v>32</v>
      </c>
      <c r="G856">
        <v>9</v>
      </c>
      <c r="H856">
        <v>8</v>
      </c>
      <c r="I856">
        <v>2012</v>
      </c>
      <c r="J856">
        <v>87</v>
      </c>
      <c r="K856">
        <v>1939.655000000002</v>
      </c>
      <c r="L856">
        <v>2189.3544577066887</v>
      </c>
      <c r="M856">
        <v>1998.24</v>
      </c>
      <c r="N856">
        <v>1</v>
      </c>
      <c r="O856">
        <v>-58.58499999999799</v>
      </c>
      <c r="P856">
        <v>-249.69945770668664</v>
      </c>
      <c r="Q856">
        <v>256</v>
      </c>
      <c r="R856">
        <v>2.6391752577319587</v>
      </c>
      <c r="S856">
        <v>97</v>
      </c>
      <c r="T856" t="b">
        <v>1</v>
      </c>
      <c r="U856" t="s">
        <v>98</v>
      </c>
      <c r="V856" t="s">
        <v>111</v>
      </c>
    </row>
    <row r="857" spans="1:22" x14ac:dyDescent="0.2">
      <c r="A857" s="32">
        <v>41130</v>
      </c>
      <c r="B857">
        <v>13.177454545454545</v>
      </c>
      <c r="C857" t="s">
        <v>121</v>
      </c>
      <c r="D857" t="s">
        <v>157</v>
      </c>
      <c r="E857">
        <v>4</v>
      </c>
      <c r="F857">
        <v>32</v>
      </c>
      <c r="G857">
        <v>9</v>
      </c>
      <c r="H857">
        <v>8</v>
      </c>
      <c r="I857">
        <v>2012</v>
      </c>
      <c r="J857">
        <v>89</v>
      </c>
      <c r="K857">
        <v>724.76</v>
      </c>
      <c r="L857">
        <v>1080.7876271163477</v>
      </c>
      <c r="M857">
        <v>1056.96</v>
      </c>
      <c r="N857">
        <v>1</v>
      </c>
      <c r="O857">
        <v>-332.20000000000005</v>
      </c>
      <c r="P857">
        <v>-356.02762711634773</v>
      </c>
      <c r="Q857">
        <v>123</v>
      </c>
      <c r="R857">
        <v>2.2363636363636363</v>
      </c>
      <c r="S857">
        <v>55</v>
      </c>
      <c r="T857" t="b">
        <v>0</v>
      </c>
      <c r="U857" t="s">
        <v>98</v>
      </c>
      <c r="V857" t="s">
        <v>118</v>
      </c>
    </row>
    <row r="858" spans="1:22" x14ac:dyDescent="0.2">
      <c r="A858" s="32">
        <v>41130</v>
      </c>
      <c r="B858">
        <v>17.584285714285723</v>
      </c>
      <c r="C858" t="s">
        <v>121</v>
      </c>
      <c r="D858" t="s">
        <v>178</v>
      </c>
      <c r="E858">
        <v>4</v>
      </c>
      <c r="F858">
        <v>32</v>
      </c>
      <c r="G858">
        <v>9</v>
      </c>
      <c r="H858">
        <v>8</v>
      </c>
      <c r="I858">
        <v>2012</v>
      </c>
      <c r="J858">
        <v>73</v>
      </c>
      <c r="K858">
        <v>1107.8100000000006</v>
      </c>
      <c r="L858">
        <v>833.15235868718969</v>
      </c>
      <c r="N858">
        <v>0</v>
      </c>
      <c r="O858">
        <v>0</v>
      </c>
      <c r="P858">
        <v>274.65764131281094</v>
      </c>
      <c r="Q858">
        <v>180</v>
      </c>
      <c r="R858">
        <v>2.8571428571428572</v>
      </c>
      <c r="S858">
        <v>63</v>
      </c>
      <c r="T858" t="b">
        <v>0</v>
      </c>
      <c r="U858" t="s">
        <v>98</v>
      </c>
      <c r="V858" t="s">
        <v>109</v>
      </c>
    </row>
    <row r="859" spans="1:22" x14ac:dyDescent="0.2">
      <c r="A859" s="32">
        <v>41130</v>
      </c>
      <c r="B859">
        <v>17.452790697674423</v>
      </c>
      <c r="C859" t="s">
        <v>122</v>
      </c>
      <c r="D859" t="s">
        <v>27</v>
      </c>
      <c r="E859">
        <v>4</v>
      </c>
      <c r="F859">
        <v>32</v>
      </c>
      <c r="G859">
        <v>9</v>
      </c>
      <c r="H859">
        <v>8</v>
      </c>
      <c r="I859">
        <v>2012</v>
      </c>
      <c r="J859">
        <v>35</v>
      </c>
      <c r="K859">
        <v>750.47000000000014</v>
      </c>
      <c r="L859">
        <v>1179.0089221915109</v>
      </c>
      <c r="M859">
        <v>807.7</v>
      </c>
      <c r="N859">
        <v>1</v>
      </c>
      <c r="O859">
        <v>-57.229999999999905</v>
      </c>
      <c r="P859">
        <v>-428.53892219151078</v>
      </c>
      <c r="Q859">
        <v>93</v>
      </c>
      <c r="R859">
        <v>2.1627906976744184</v>
      </c>
      <c r="S859">
        <v>43</v>
      </c>
      <c r="T859" t="b">
        <v>0</v>
      </c>
      <c r="U859" t="s">
        <v>98</v>
      </c>
      <c r="V859" t="s">
        <v>108</v>
      </c>
    </row>
    <row r="860" spans="1:22" x14ac:dyDescent="0.2">
      <c r="A860" s="32">
        <v>41130</v>
      </c>
      <c r="B860">
        <v>16.372898734177223</v>
      </c>
      <c r="C860" t="s">
        <v>132</v>
      </c>
      <c r="D860" t="s">
        <v>48</v>
      </c>
      <c r="E860">
        <v>4</v>
      </c>
      <c r="F860">
        <v>32</v>
      </c>
      <c r="G860">
        <v>9</v>
      </c>
      <c r="H860">
        <v>8</v>
      </c>
      <c r="I860">
        <v>2012</v>
      </c>
      <c r="J860">
        <v>1</v>
      </c>
      <c r="K860">
        <v>1293.4590000000007</v>
      </c>
      <c r="L860">
        <v>1044.0133021904569</v>
      </c>
      <c r="M860">
        <v>991.63</v>
      </c>
      <c r="N860">
        <v>1</v>
      </c>
      <c r="O860">
        <v>301.82900000000075</v>
      </c>
      <c r="P860">
        <v>249.44569780954384</v>
      </c>
      <c r="Q860">
        <v>193</v>
      </c>
      <c r="R860">
        <v>2.4430379746835444</v>
      </c>
      <c r="S860">
        <v>79</v>
      </c>
      <c r="T860" t="b">
        <v>0</v>
      </c>
      <c r="U860" t="s">
        <v>99</v>
      </c>
      <c r="V860" t="s">
        <v>108</v>
      </c>
    </row>
    <row r="861" spans="1:22" x14ac:dyDescent="0.2">
      <c r="A861" s="32">
        <v>41130</v>
      </c>
      <c r="B861">
        <v>17.135660377358494</v>
      </c>
      <c r="C861" t="s">
        <v>150</v>
      </c>
      <c r="D861" t="s">
        <v>53</v>
      </c>
      <c r="E861">
        <v>4</v>
      </c>
      <c r="F861">
        <v>32</v>
      </c>
      <c r="G861">
        <v>9</v>
      </c>
      <c r="H861">
        <v>8</v>
      </c>
      <c r="I861">
        <v>2012</v>
      </c>
      <c r="J861">
        <v>25</v>
      </c>
      <c r="K861">
        <v>908.19000000000028</v>
      </c>
      <c r="L861">
        <v>1066.6696620287839</v>
      </c>
      <c r="M861">
        <v>1116.6600000000001</v>
      </c>
      <c r="N861">
        <v>1</v>
      </c>
      <c r="O861">
        <v>-208.4699999999998</v>
      </c>
      <c r="P861">
        <v>-158.47966202878365</v>
      </c>
      <c r="Q861">
        <v>113</v>
      </c>
      <c r="R861">
        <v>2.1320754716981134</v>
      </c>
      <c r="S861">
        <v>53</v>
      </c>
      <c r="T861" t="b">
        <v>0</v>
      </c>
      <c r="U861" t="s">
        <v>98</v>
      </c>
      <c r="V861" t="s">
        <v>115</v>
      </c>
    </row>
    <row r="862" spans="1:22" x14ac:dyDescent="0.2">
      <c r="A862" s="32">
        <v>41130</v>
      </c>
      <c r="B862">
        <v>18.448441860465127</v>
      </c>
      <c r="C862" t="s">
        <v>224</v>
      </c>
      <c r="D862" t="s">
        <v>50</v>
      </c>
      <c r="E862">
        <v>4</v>
      </c>
      <c r="F862">
        <v>32</v>
      </c>
      <c r="G862">
        <v>9</v>
      </c>
      <c r="H862">
        <v>8</v>
      </c>
      <c r="I862">
        <v>2012</v>
      </c>
      <c r="J862">
        <v>15</v>
      </c>
      <c r="K862">
        <v>1586.5660000000009</v>
      </c>
      <c r="L862">
        <v>1215.1861545936761</v>
      </c>
      <c r="M862">
        <v>886.65</v>
      </c>
      <c r="N862">
        <v>1</v>
      </c>
      <c r="O862">
        <v>699.91600000000096</v>
      </c>
      <c r="P862">
        <v>371.37984540632488</v>
      </c>
      <c r="Q862">
        <v>207</v>
      </c>
      <c r="R862">
        <v>2.4069767441860463</v>
      </c>
      <c r="S862">
        <v>86</v>
      </c>
      <c r="T862" t="b">
        <v>0</v>
      </c>
      <c r="U862" t="s">
        <v>98</v>
      </c>
      <c r="V862" t="s">
        <v>119</v>
      </c>
    </row>
    <row r="863" spans="1:22" x14ac:dyDescent="0.2">
      <c r="A863" s="32">
        <v>41130</v>
      </c>
      <c r="B863">
        <v>17.732909090909089</v>
      </c>
      <c r="C863" t="s">
        <v>196</v>
      </c>
      <c r="D863" t="s">
        <v>66</v>
      </c>
      <c r="E863">
        <v>4</v>
      </c>
      <c r="F863">
        <v>32</v>
      </c>
      <c r="G863">
        <v>9</v>
      </c>
      <c r="H863">
        <v>8</v>
      </c>
      <c r="I863">
        <v>2012</v>
      </c>
      <c r="J863">
        <v>54</v>
      </c>
      <c r="K863">
        <v>975.31</v>
      </c>
      <c r="L863">
        <v>767.81224326456879</v>
      </c>
      <c r="M863">
        <v>493.55</v>
      </c>
      <c r="N863">
        <v>1</v>
      </c>
      <c r="O863">
        <v>481.75999999999993</v>
      </c>
      <c r="P863">
        <v>207.49775673543115</v>
      </c>
      <c r="Q863">
        <v>114</v>
      </c>
      <c r="R863">
        <v>2.0727272727272728</v>
      </c>
      <c r="S863">
        <v>55</v>
      </c>
      <c r="T863" t="b">
        <v>0</v>
      </c>
      <c r="U863" t="s">
        <v>99</v>
      </c>
      <c r="V863" t="s">
        <v>112</v>
      </c>
    </row>
    <row r="864" spans="1:22" x14ac:dyDescent="0.2">
      <c r="A864" s="32">
        <v>41130</v>
      </c>
      <c r="B864">
        <v>19.775000000000009</v>
      </c>
      <c r="C864" t="s">
        <v>161</v>
      </c>
      <c r="D864" t="s">
        <v>170</v>
      </c>
      <c r="E864">
        <v>4</v>
      </c>
      <c r="F864">
        <v>32</v>
      </c>
      <c r="G864">
        <v>9</v>
      </c>
      <c r="H864">
        <v>8</v>
      </c>
      <c r="I864">
        <v>2012</v>
      </c>
      <c r="J864">
        <v>98</v>
      </c>
      <c r="K864">
        <v>1700.6500000000008</v>
      </c>
      <c r="L864">
        <v>1858.6033663882831</v>
      </c>
      <c r="M864">
        <v>1855.12</v>
      </c>
      <c r="N864">
        <v>1</v>
      </c>
      <c r="O864">
        <v>-154.46999999999912</v>
      </c>
      <c r="P864">
        <v>-157.95336638828235</v>
      </c>
      <c r="Q864">
        <v>233</v>
      </c>
      <c r="R864">
        <v>2.7093023255813953</v>
      </c>
      <c r="S864">
        <v>86</v>
      </c>
      <c r="T864" t="b">
        <v>0</v>
      </c>
      <c r="U864" t="s">
        <v>98</v>
      </c>
      <c r="V864" t="s">
        <v>117</v>
      </c>
    </row>
    <row r="865" spans="1:22" x14ac:dyDescent="0.2">
      <c r="A865" s="32">
        <v>41130</v>
      </c>
      <c r="B865">
        <v>13.20398461538462</v>
      </c>
      <c r="C865" t="s">
        <v>224</v>
      </c>
      <c r="D865" t="s">
        <v>169</v>
      </c>
      <c r="E865">
        <v>4</v>
      </c>
      <c r="F865">
        <v>32</v>
      </c>
      <c r="G865">
        <v>9</v>
      </c>
      <c r="H865">
        <v>8</v>
      </c>
      <c r="I865">
        <v>2012</v>
      </c>
      <c r="J865">
        <v>97</v>
      </c>
      <c r="K865">
        <v>858.25900000000024</v>
      </c>
      <c r="L865">
        <v>1432.2132757066963</v>
      </c>
      <c r="M865">
        <v>1104.55</v>
      </c>
      <c r="N865">
        <v>1</v>
      </c>
      <c r="O865">
        <v>-246.29099999999971</v>
      </c>
      <c r="P865">
        <v>-573.95427570669608</v>
      </c>
      <c r="Q865">
        <v>144</v>
      </c>
      <c r="R865">
        <v>2.2153846153846155</v>
      </c>
      <c r="S865">
        <v>65</v>
      </c>
      <c r="T865" t="b">
        <v>0</v>
      </c>
      <c r="U865" t="s">
        <v>98</v>
      </c>
      <c r="V865" t="s">
        <v>119</v>
      </c>
    </row>
    <row r="866" spans="1:22" x14ac:dyDescent="0.2">
      <c r="A866" s="32">
        <v>41130</v>
      </c>
      <c r="B866">
        <v>14.157608695652176</v>
      </c>
      <c r="C866" t="s">
        <v>198</v>
      </c>
      <c r="D866" t="s">
        <v>208</v>
      </c>
      <c r="E866">
        <v>4</v>
      </c>
      <c r="F866">
        <v>32</v>
      </c>
      <c r="G866">
        <v>9</v>
      </c>
      <c r="H866">
        <v>8</v>
      </c>
      <c r="I866">
        <v>2012</v>
      </c>
      <c r="J866">
        <v>105</v>
      </c>
      <c r="K866">
        <v>651.25000000000011</v>
      </c>
      <c r="L866">
        <v>828.61819619093285</v>
      </c>
      <c r="N866">
        <v>0</v>
      </c>
      <c r="O866">
        <v>0</v>
      </c>
      <c r="P866">
        <v>-177.36819619093274</v>
      </c>
      <c r="Q866">
        <v>106</v>
      </c>
      <c r="R866">
        <v>2.3043478260869565</v>
      </c>
      <c r="S866">
        <v>46</v>
      </c>
      <c r="T866" t="b">
        <v>0</v>
      </c>
      <c r="U866" t="s">
        <v>98</v>
      </c>
      <c r="V866" t="s">
        <v>205</v>
      </c>
    </row>
    <row r="867" spans="1:22" x14ac:dyDescent="0.2">
      <c r="A867" s="32">
        <v>41130</v>
      </c>
      <c r="B867">
        <v>20.406140350877198</v>
      </c>
      <c r="C867" t="s">
        <v>187</v>
      </c>
      <c r="D867" t="s">
        <v>200</v>
      </c>
      <c r="E867">
        <v>4</v>
      </c>
      <c r="F867">
        <v>32</v>
      </c>
      <c r="G867">
        <v>9</v>
      </c>
      <c r="H867">
        <v>8</v>
      </c>
      <c r="I867">
        <v>2012</v>
      </c>
      <c r="J867">
        <v>4</v>
      </c>
      <c r="K867">
        <v>1163.1500000000003</v>
      </c>
      <c r="L867">
        <v>1186.2097390058789</v>
      </c>
      <c r="M867">
        <v>1270.27</v>
      </c>
      <c r="N867">
        <v>1</v>
      </c>
      <c r="O867">
        <v>-107.11999999999966</v>
      </c>
      <c r="P867">
        <v>-23.059739005878555</v>
      </c>
      <c r="Q867">
        <v>165</v>
      </c>
      <c r="R867">
        <v>2.8947368421052633</v>
      </c>
      <c r="S867">
        <v>57</v>
      </c>
      <c r="T867" t="b">
        <v>0</v>
      </c>
      <c r="U867" t="s">
        <v>98</v>
      </c>
      <c r="V867" t="s">
        <v>108</v>
      </c>
    </row>
    <row r="868" spans="1:22" x14ac:dyDescent="0.2">
      <c r="A868" s="32">
        <v>41130</v>
      </c>
      <c r="B868">
        <v>19.828639534883703</v>
      </c>
      <c r="C868" t="s">
        <v>161</v>
      </c>
      <c r="D868" t="s">
        <v>175</v>
      </c>
      <c r="E868">
        <v>4</v>
      </c>
      <c r="F868">
        <v>32</v>
      </c>
      <c r="G868">
        <v>9</v>
      </c>
      <c r="H868">
        <v>8</v>
      </c>
      <c r="I868">
        <v>2012</v>
      </c>
      <c r="J868">
        <v>8</v>
      </c>
      <c r="K868">
        <v>3410.5259999999971</v>
      </c>
      <c r="L868">
        <v>1837.4888873422631</v>
      </c>
      <c r="M868">
        <v>1770.54</v>
      </c>
      <c r="N868">
        <v>1</v>
      </c>
      <c r="O868">
        <v>1639.9859999999971</v>
      </c>
      <c r="P868">
        <v>1573.037112657734</v>
      </c>
      <c r="Q868">
        <v>496</v>
      </c>
      <c r="R868">
        <v>2.8837209302325579</v>
      </c>
      <c r="S868">
        <v>172</v>
      </c>
      <c r="T868" t="b">
        <v>1</v>
      </c>
      <c r="U868" t="s">
        <v>98</v>
      </c>
      <c r="V868" t="s">
        <v>117</v>
      </c>
    </row>
    <row r="869" spans="1:22" x14ac:dyDescent="0.2">
      <c r="A869" s="32">
        <v>41130</v>
      </c>
      <c r="B869">
        <v>16.597380952380952</v>
      </c>
      <c r="C869" t="s">
        <v>224</v>
      </c>
      <c r="D869" t="s">
        <v>6</v>
      </c>
      <c r="E869">
        <v>4</v>
      </c>
      <c r="F869">
        <v>32</v>
      </c>
      <c r="G869">
        <v>9</v>
      </c>
      <c r="H869">
        <v>8</v>
      </c>
      <c r="I869">
        <v>2012</v>
      </c>
      <c r="J869">
        <v>14</v>
      </c>
      <c r="K869">
        <v>697.09</v>
      </c>
      <c r="L869">
        <v>918.6779987728338</v>
      </c>
      <c r="M869">
        <v>643.92999999999995</v>
      </c>
      <c r="N869">
        <v>1</v>
      </c>
      <c r="O869">
        <v>53.160000000000082</v>
      </c>
      <c r="P869">
        <v>-221.58799877283377</v>
      </c>
      <c r="Q869">
        <v>113</v>
      </c>
      <c r="R869">
        <v>2.6904761904761907</v>
      </c>
      <c r="S869">
        <v>42</v>
      </c>
      <c r="T869" t="b">
        <v>0</v>
      </c>
      <c r="U869" t="s">
        <v>98</v>
      </c>
      <c r="V869" t="s">
        <v>100</v>
      </c>
    </row>
    <row r="870" spans="1:22" x14ac:dyDescent="0.2">
      <c r="A870" s="32">
        <v>41130</v>
      </c>
      <c r="B870">
        <v>17.084025974025987</v>
      </c>
      <c r="C870" t="s">
        <v>123</v>
      </c>
      <c r="D870" t="s">
        <v>23</v>
      </c>
      <c r="E870">
        <v>4</v>
      </c>
      <c r="F870">
        <v>32</v>
      </c>
      <c r="G870">
        <v>9</v>
      </c>
      <c r="H870">
        <v>8</v>
      </c>
      <c r="I870">
        <v>2012</v>
      </c>
      <c r="J870">
        <v>36</v>
      </c>
      <c r="K870">
        <v>1315.4700000000009</v>
      </c>
      <c r="L870">
        <v>2169.6443067057371</v>
      </c>
      <c r="M870">
        <v>1568.29</v>
      </c>
      <c r="N870">
        <v>1</v>
      </c>
      <c r="O870">
        <v>-252.81999999999903</v>
      </c>
      <c r="P870">
        <v>-854.17430670573617</v>
      </c>
      <c r="Q870">
        <v>159</v>
      </c>
      <c r="R870">
        <v>2.0649350649350651</v>
      </c>
      <c r="S870">
        <v>77</v>
      </c>
      <c r="T870" t="b">
        <v>1</v>
      </c>
      <c r="U870" t="s">
        <v>98</v>
      </c>
      <c r="V870" t="s">
        <v>107</v>
      </c>
    </row>
    <row r="871" spans="1:22" x14ac:dyDescent="0.2">
      <c r="A871" s="32">
        <v>41130</v>
      </c>
      <c r="B871">
        <v>20.661275862068983</v>
      </c>
      <c r="C871" t="s">
        <v>150</v>
      </c>
      <c r="D871" t="s">
        <v>192</v>
      </c>
      <c r="E871">
        <v>4</v>
      </c>
      <c r="F871">
        <v>32</v>
      </c>
      <c r="G871">
        <v>9</v>
      </c>
      <c r="H871">
        <v>8</v>
      </c>
      <c r="I871">
        <v>2012</v>
      </c>
      <c r="J871">
        <v>107</v>
      </c>
      <c r="K871">
        <v>1797.5310000000015</v>
      </c>
      <c r="L871">
        <v>1499.0481257484289</v>
      </c>
      <c r="N871">
        <v>0</v>
      </c>
      <c r="O871">
        <v>0</v>
      </c>
      <c r="P871">
        <v>298.48287425157264</v>
      </c>
      <c r="Q871">
        <v>227</v>
      </c>
      <c r="R871">
        <v>2.6091954022988504</v>
      </c>
      <c r="S871">
        <v>87</v>
      </c>
      <c r="T871" t="b">
        <v>1</v>
      </c>
      <c r="U871" t="s">
        <v>98</v>
      </c>
      <c r="V871" t="s">
        <v>115</v>
      </c>
    </row>
    <row r="872" spans="1:22" x14ac:dyDescent="0.2">
      <c r="A872" s="32">
        <v>41130</v>
      </c>
      <c r="B872">
        <v>16.255465116279073</v>
      </c>
      <c r="C872" t="s">
        <v>132</v>
      </c>
      <c r="D872" t="s">
        <v>156</v>
      </c>
      <c r="E872">
        <v>4</v>
      </c>
      <c r="F872">
        <v>32</v>
      </c>
      <c r="G872">
        <v>9</v>
      </c>
      <c r="H872">
        <v>8</v>
      </c>
      <c r="I872">
        <v>2012</v>
      </c>
      <c r="J872">
        <v>61</v>
      </c>
      <c r="K872">
        <v>698.98500000000013</v>
      </c>
      <c r="L872">
        <v>992.16090326841993</v>
      </c>
      <c r="M872">
        <v>1022.08</v>
      </c>
      <c r="N872">
        <v>1</v>
      </c>
      <c r="O872">
        <v>-323.09499999999991</v>
      </c>
      <c r="P872">
        <v>-293.1759032684198</v>
      </c>
      <c r="Q872">
        <v>120</v>
      </c>
      <c r="R872">
        <v>2.7906976744186047</v>
      </c>
      <c r="S872">
        <v>43</v>
      </c>
      <c r="T872" t="b">
        <v>0</v>
      </c>
      <c r="U872" t="s">
        <v>98</v>
      </c>
      <c r="V872" t="s">
        <v>120</v>
      </c>
    </row>
    <row r="873" spans="1:22" x14ac:dyDescent="0.2">
      <c r="A873" s="32">
        <v>41130</v>
      </c>
      <c r="B873">
        <v>19.226595744680857</v>
      </c>
      <c r="C873" t="s">
        <v>198</v>
      </c>
      <c r="D873" t="s">
        <v>201</v>
      </c>
      <c r="E873">
        <v>4</v>
      </c>
      <c r="F873">
        <v>32</v>
      </c>
      <c r="G873">
        <v>9</v>
      </c>
      <c r="H873">
        <v>8</v>
      </c>
      <c r="I873">
        <v>2012</v>
      </c>
      <c r="J873">
        <v>103</v>
      </c>
      <c r="K873">
        <v>903.6500000000002</v>
      </c>
      <c r="L873">
        <v>733.96755408157185</v>
      </c>
      <c r="N873">
        <v>0</v>
      </c>
      <c r="O873">
        <v>0</v>
      </c>
      <c r="P873">
        <v>169.68244591842836</v>
      </c>
      <c r="Q873">
        <v>118</v>
      </c>
      <c r="R873">
        <v>2.5106382978723403</v>
      </c>
      <c r="S873">
        <v>47</v>
      </c>
      <c r="T873" t="b">
        <v>0</v>
      </c>
      <c r="U873" t="s">
        <v>98</v>
      </c>
      <c r="V873" t="s">
        <v>207</v>
      </c>
    </row>
    <row r="874" spans="1:22" x14ac:dyDescent="0.2">
      <c r="A874" s="32">
        <v>41130</v>
      </c>
      <c r="B874">
        <v>20.411818181818184</v>
      </c>
      <c r="C874" t="s">
        <v>187</v>
      </c>
      <c r="D874" t="s">
        <v>203</v>
      </c>
      <c r="E874">
        <v>4</v>
      </c>
      <c r="F874">
        <v>32</v>
      </c>
      <c r="G874">
        <v>9</v>
      </c>
      <c r="H874">
        <v>8</v>
      </c>
      <c r="I874">
        <v>2012</v>
      </c>
      <c r="J874">
        <v>102</v>
      </c>
      <c r="K874">
        <v>673.59</v>
      </c>
      <c r="L874">
        <v>614.94578855483041</v>
      </c>
      <c r="N874">
        <v>0</v>
      </c>
      <c r="O874">
        <v>0</v>
      </c>
      <c r="P874">
        <v>58.644211445169617</v>
      </c>
      <c r="Q874">
        <v>108</v>
      </c>
      <c r="R874">
        <v>3.2727272727272729</v>
      </c>
      <c r="S874">
        <v>33</v>
      </c>
      <c r="T874" t="b">
        <v>0</v>
      </c>
      <c r="U874" t="s">
        <v>98</v>
      </c>
      <c r="V874" t="s">
        <v>101</v>
      </c>
    </row>
    <row r="875" spans="1:22" x14ac:dyDescent="0.2">
      <c r="A875" s="32">
        <v>41130</v>
      </c>
      <c r="B875">
        <v>25.085256410256413</v>
      </c>
      <c r="C875" t="s">
        <v>161</v>
      </c>
      <c r="D875" t="s">
        <v>54</v>
      </c>
      <c r="E875">
        <v>4</v>
      </c>
      <c r="F875">
        <v>32</v>
      </c>
      <c r="G875">
        <v>9</v>
      </c>
      <c r="H875">
        <v>8</v>
      </c>
      <c r="I875">
        <v>2012</v>
      </c>
      <c r="J875">
        <v>38</v>
      </c>
      <c r="K875">
        <v>1956.6500000000003</v>
      </c>
      <c r="L875">
        <v>1886.0194044870484</v>
      </c>
      <c r="M875">
        <v>1434.62</v>
      </c>
      <c r="N875">
        <v>1</v>
      </c>
      <c r="O875">
        <v>522.03000000000043</v>
      </c>
      <c r="P875">
        <v>70.630595512951913</v>
      </c>
      <c r="Q875">
        <v>262</v>
      </c>
      <c r="R875">
        <v>3.358974358974359</v>
      </c>
      <c r="S875">
        <v>78</v>
      </c>
      <c r="T875" t="b">
        <v>1</v>
      </c>
      <c r="U875" t="s">
        <v>98</v>
      </c>
      <c r="V875" t="s">
        <v>107</v>
      </c>
    </row>
    <row r="876" spans="1:22" x14ac:dyDescent="0.2">
      <c r="A876" s="32">
        <v>41130</v>
      </c>
      <c r="B876">
        <v>18.981811594347832</v>
      </c>
      <c r="C876" t="s">
        <v>150</v>
      </c>
      <c r="D876" t="s">
        <v>195</v>
      </c>
      <c r="E876">
        <v>4</v>
      </c>
      <c r="F876">
        <v>32</v>
      </c>
      <c r="G876">
        <v>9</v>
      </c>
      <c r="H876">
        <v>8</v>
      </c>
      <c r="I876">
        <v>2012</v>
      </c>
      <c r="J876">
        <v>106</v>
      </c>
      <c r="K876">
        <v>1309.7450000100005</v>
      </c>
      <c r="L876">
        <v>1439.0862007184919</v>
      </c>
      <c r="N876">
        <v>0</v>
      </c>
      <c r="O876">
        <v>0</v>
      </c>
      <c r="P876">
        <v>-129.34120070849144</v>
      </c>
      <c r="Q876">
        <v>173</v>
      </c>
      <c r="R876">
        <v>2.5072463768115942</v>
      </c>
      <c r="S876">
        <v>69</v>
      </c>
      <c r="T876" t="b">
        <v>1</v>
      </c>
      <c r="U876" t="s">
        <v>98</v>
      </c>
      <c r="V876" t="s">
        <v>180</v>
      </c>
    </row>
    <row r="877" spans="1:22" x14ac:dyDescent="0.2">
      <c r="A877" s="32">
        <v>41130</v>
      </c>
      <c r="B877">
        <v>18.183536585365857</v>
      </c>
      <c r="C877" t="s">
        <v>223</v>
      </c>
      <c r="D877" t="s">
        <v>84</v>
      </c>
      <c r="E877">
        <v>4</v>
      </c>
      <c r="F877">
        <v>32</v>
      </c>
      <c r="G877">
        <v>9</v>
      </c>
      <c r="H877">
        <v>8</v>
      </c>
      <c r="I877">
        <v>2012</v>
      </c>
      <c r="J877">
        <v>27</v>
      </c>
      <c r="K877">
        <v>745.5250000000002</v>
      </c>
      <c r="L877">
        <v>1247.049807764975</v>
      </c>
      <c r="M877">
        <v>1241.99</v>
      </c>
      <c r="N877">
        <v>1</v>
      </c>
      <c r="O877">
        <v>-496.4649999999998</v>
      </c>
      <c r="P877">
        <v>-501.52480776497475</v>
      </c>
      <c r="Q877">
        <v>100</v>
      </c>
      <c r="R877">
        <v>2.4390243902439024</v>
      </c>
      <c r="S877">
        <v>41</v>
      </c>
      <c r="T877" t="b">
        <v>1</v>
      </c>
      <c r="U877" t="s">
        <v>98</v>
      </c>
      <c r="V877" t="s">
        <v>108</v>
      </c>
    </row>
    <row r="878" spans="1:22" x14ac:dyDescent="0.2">
      <c r="A878" s="32">
        <v>41130</v>
      </c>
      <c r="B878">
        <v>15.147422535211279</v>
      </c>
      <c r="C878" t="s">
        <v>132</v>
      </c>
      <c r="D878" t="s">
        <v>152</v>
      </c>
      <c r="E878">
        <v>4</v>
      </c>
      <c r="F878">
        <v>32</v>
      </c>
      <c r="G878">
        <v>9</v>
      </c>
      <c r="H878">
        <v>8</v>
      </c>
      <c r="I878">
        <v>2012</v>
      </c>
      <c r="J878">
        <v>91</v>
      </c>
      <c r="K878">
        <v>1075.4670000000008</v>
      </c>
      <c r="L878">
        <v>902.17166359036685</v>
      </c>
      <c r="M878">
        <v>841.51</v>
      </c>
      <c r="N878">
        <v>1</v>
      </c>
      <c r="O878">
        <v>233.95700000000079</v>
      </c>
      <c r="P878">
        <v>173.29533640963393</v>
      </c>
      <c r="Q878">
        <v>155</v>
      </c>
      <c r="R878">
        <v>2.183098591549296</v>
      </c>
      <c r="S878">
        <v>71</v>
      </c>
      <c r="T878" t="b">
        <v>0</v>
      </c>
      <c r="U878" t="s">
        <v>99</v>
      </c>
      <c r="V878" t="s">
        <v>108</v>
      </c>
    </row>
    <row r="879" spans="1:22" x14ac:dyDescent="0.2">
      <c r="A879" s="32">
        <v>41130</v>
      </c>
      <c r="B879">
        <v>12.644880952380948</v>
      </c>
      <c r="C879" t="s">
        <v>150</v>
      </c>
      <c r="D879" t="s">
        <v>176</v>
      </c>
      <c r="E879">
        <v>4</v>
      </c>
      <c r="F879">
        <v>32</v>
      </c>
      <c r="G879">
        <v>9</v>
      </c>
      <c r="H879">
        <v>8</v>
      </c>
      <c r="I879">
        <v>2012</v>
      </c>
      <c r="J879">
        <v>6</v>
      </c>
      <c r="K879">
        <v>531.08499999999981</v>
      </c>
      <c r="L879">
        <v>746.71988610229403</v>
      </c>
      <c r="N879">
        <v>0</v>
      </c>
      <c r="O879">
        <v>0</v>
      </c>
      <c r="P879">
        <v>-215.63488610229422</v>
      </c>
      <c r="Q879">
        <v>80</v>
      </c>
      <c r="R879">
        <v>1.9047619047619047</v>
      </c>
      <c r="S879">
        <v>42</v>
      </c>
      <c r="T879" t="b">
        <v>0</v>
      </c>
      <c r="U879" t="s">
        <v>98</v>
      </c>
      <c r="V879" t="s">
        <v>182</v>
      </c>
    </row>
    <row r="880" spans="1:22" x14ac:dyDescent="0.2">
      <c r="A880" s="32">
        <v>41130</v>
      </c>
      <c r="B880">
        <v>17.626075675675661</v>
      </c>
      <c r="C880" t="s">
        <v>161</v>
      </c>
      <c r="D880" t="s">
        <v>59</v>
      </c>
      <c r="E880">
        <v>4</v>
      </c>
      <c r="F880">
        <v>32</v>
      </c>
      <c r="G880">
        <v>9</v>
      </c>
      <c r="H880">
        <v>8</v>
      </c>
      <c r="I880">
        <v>2012</v>
      </c>
      <c r="J880">
        <v>65</v>
      </c>
      <c r="K880">
        <v>3260.8239999999973</v>
      </c>
      <c r="L880">
        <v>3833.0357434544117</v>
      </c>
      <c r="M880">
        <v>4099.28</v>
      </c>
      <c r="N880">
        <v>1</v>
      </c>
      <c r="O880">
        <v>-838.4560000000024</v>
      </c>
      <c r="P880">
        <v>-572.21174345441432</v>
      </c>
      <c r="Q880">
        <v>508</v>
      </c>
      <c r="R880">
        <v>2.7459459459459459</v>
      </c>
      <c r="S880">
        <v>185</v>
      </c>
      <c r="T880" t="b">
        <v>1</v>
      </c>
      <c r="U880" t="s">
        <v>98</v>
      </c>
      <c r="V880" t="s">
        <v>112</v>
      </c>
    </row>
    <row r="881" spans="1:22" x14ac:dyDescent="0.2">
      <c r="A881" s="32">
        <v>41130</v>
      </c>
      <c r="B881">
        <v>16.252906976744192</v>
      </c>
      <c r="C881" t="s">
        <v>132</v>
      </c>
      <c r="D881" t="s">
        <v>49</v>
      </c>
      <c r="E881">
        <v>4</v>
      </c>
      <c r="F881">
        <v>32</v>
      </c>
      <c r="G881">
        <v>9</v>
      </c>
      <c r="H881">
        <v>8</v>
      </c>
      <c r="I881">
        <v>2012</v>
      </c>
      <c r="J881">
        <v>3</v>
      </c>
      <c r="K881">
        <v>1397.7500000000007</v>
      </c>
      <c r="L881">
        <v>1553.8764742726632</v>
      </c>
      <c r="M881">
        <v>1123.97</v>
      </c>
      <c r="N881">
        <v>1</v>
      </c>
      <c r="O881">
        <v>273.78000000000065</v>
      </c>
      <c r="P881">
        <v>-156.12647427266256</v>
      </c>
      <c r="Q881">
        <v>227</v>
      </c>
      <c r="R881">
        <v>2.63953488372093</v>
      </c>
      <c r="S881">
        <v>86</v>
      </c>
      <c r="T881" t="b">
        <v>0</v>
      </c>
      <c r="U881" t="s">
        <v>98</v>
      </c>
      <c r="V881" t="s">
        <v>108</v>
      </c>
    </row>
    <row r="882" spans="1:22" x14ac:dyDescent="0.2">
      <c r="A882" s="32">
        <v>41130</v>
      </c>
      <c r="B882">
        <v>24.019209677419358</v>
      </c>
      <c r="C882" t="s">
        <v>198</v>
      </c>
      <c r="D882" t="s">
        <v>211</v>
      </c>
      <c r="E882">
        <v>4</v>
      </c>
      <c r="F882">
        <v>32</v>
      </c>
      <c r="G882">
        <v>9</v>
      </c>
      <c r="H882">
        <v>8</v>
      </c>
      <c r="I882">
        <v>2012</v>
      </c>
      <c r="J882">
        <v>26</v>
      </c>
      <c r="K882">
        <v>1489.1910000000003</v>
      </c>
      <c r="L882">
        <v>974.8449366952151</v>
      </c>
      <c r="M882">
        <v>0</v>
      </c>
      <c r="N882">
        <v>0</v>
      </c>
      <c r="O882">
        <v>0</v>
      </c>
      <c r="P882">
        <v>514.34606330478516</v>
      </c>
      <c r="Q882">
        <v>195</v>
      </c>
      <c r="R882">
        <v>3.1451612903225805</v>
      </c>
      <c r="S882">
        <v>62</v>
      </c>
      <c r="T882" t="b">
        <v>0</v>
      </c>
      <c r="U882" t="s">
        <v>98</v>
      </c>
      <c r="V882" t="s">
        <v>191</v>
      </c>
    </row>
    <row r="883" spans="1:22" x14ac:dyDescent="0.2">
      <c r="A883" s="32">
        <v>41130</v>
      </c>
      <c r="B883">
        <v>18.889523809682544</v>
      </c>
      <c r="C883" t="s">
        <v>196</v>
      </c>
      <c r="D883" t="s">
        <v>174</v>
      </c>
      <c r="E883">
        <v>4</v>
      </c>
      <c r="F883">
        <v>32</v>
      </c>
      <c r="G883">
        <v>9</v>
      </c>
      <c r="H883">
        <v>8</v>
      </c>
      <c r="I883">
        <v>2012</v>
      </c>
      <c r="J883">
        <v>10</v>
      </c>
      <c r="K883">
        <v>1190.0400000100003</v>
      </c>
      <c r="L883">
        <v>1065.5281866203513</v>
      </c>
      <c r="N883">
        <v>0</v>
      </c>
      <c r="O883">
        <v>0</v>
      </c>
      <c r="P883">
        <v>124.51181338964898</v>
      </c>
      <c r="Q883">
        <v>149</v>
      </c>
      <c r="R883">
        <v>2.3650793650793651</v>
      </c>
      <c r="S883">
        <v>63</v>
      </c>
      <c r="T883" t="b">
        <v>0</v>
      </c>
      <c r="U883" t="s">
        <v>98</v>
      </c>
      <c r="V883" t="s">
        <v>112</v>
      </c>
    </row>
    <row r="884" spans="1:22" x14ac:dyDescent="0.2">
      <c r="A884" s="32">
        <v>41130</v>
      </c>
      <c r="B884">
        <v>13.405964912631582</v>
      </c>
      <c r="C884" t="s">
        <v>224</v>
      </c>
      <c r="D884" t="s">
        <v>177</v>
      </c>
      <c r="E884">
        <v>4</v>
      </c>
      <c r="F884">
        <v>32</v>
      </c>
      <c r="G884">
        <v>9</v>
      </c>
      <c r="H884">
        <v>8</v>
      </c>
      <c r="I884">
        <v>2012</v>
      </c>
      <c r="J884">
        <v>34</v>
      </c>
      <c r="K884">
        <v>764.14000002000012</v>
      </c>
      <c r="L884">
        <v>1034.3558194585858</v>
      </c>
      <c r="N884">
        <v>0</v>
      </c>
      <c r="O884">
        <v>0</v>
      </c>
      <c r="P884">
        <v>-270.21581943858564</v>
      </c>
      <c r="Q884">
        <v>130</v>
      </c>
      <c r="R884">
        <v>2.2807017543859649</v>
      </c>
      <c r="S884">
        <v>57</v>
      </c>
      <c r="T884" t="b">
        <v>0</v>
      </c>
      <c r="U884" t="s">
        <v>98</v>
      </c>
      <c r="V884" t="s">
        <v>119</v>
      </c>
    </row>
    <row r="885" spans="1:22" x14ac:dyDescent="0.2">
      <c r="A885" s="32">
        <v>41130</v>
      </c>
      <c r="B885">
        <v>18.595625000000013</v>
      </c>
      <c r="C885" t="s">
        <v>121</v>
      </c>
      <c r="D885" t="s">
        <v>172</v>
      </c>
      <c r="E885">
        <v>4</v>
      </c>
      <c r="F885">
        <v>32</v>
      </c>
      <c r="G885">
        <v>9</v>
      </c>
      <c r="H885">
        <v>8</v>
      </c>
      <c r="I885">
        <v>2012</v>
      </c>
      <c r="J885">
        <v>50</v>
      </c>
      <c r="K885">
        <v>892.5900000000006</v>
      </c>
      <c r="L885">
        <v>1051.3912347273347</v>
      </c>
      <c r="M885">
        <v>1454.86</v>
      </c>
      <c r="N885">
        <v>1</v>
      </c>
      <c r="O885">
        <v>-562.2699999999993</v>
      </c>
      <c r="P885">
        <v>-158.80123472733408</v>
      </c>
      <c r="Q885">
        <v>126</v>
      </c>
      <c r="R885">
        <v>2.625</v>
      </c>
      <c r="S885">
        <v>48</v>
      </c>
      <c r="T885" t="b">
        <v>0</v>
      </c>
      <c r="U885" t="s">
        <v>98</v>
      </c>
      <c r="V885" t="s">
        <v>181</v>
      </c>
    </row>
    <row r="886" spans="1:22" x14ac:dyDescent="0.2">
      <c r="A886" s="32">
        <v>41130</v>
      </c>
      <c r="B886">
        <v>19.201138461538463</v>
      </c>
      <c r="C886" t="s">
        <v>132</v>
      </c>
      <c r="D886" t="s">
        <v>52</v>
      </c>
      <c r="E886">
        <v>4</v>
      </c>
      <c r="F886">
        <v>32</v>
      </c>
      <c r="G886">
        <v>9</v>
      </c>
      <c r="H886">
        <v>8</v>
      </c>
      <c r="I886">
        <v>2012</v>
      </c>
      <c r="J886">
        <v>7</v>
      </c>
      <c r="K886">
        <v>1248.0740000000001</v>
      </c>
      <c r="L886">
        <v>880.68030012842166</v>
      </c>
      <c r="M886">
        <v>667.9</v>
      </c>
      <c r="N886">
        <v>1</v>
      </c>
      <c r="O886">
        <v>580.17400000000009</v>
      </c>
      <c r="P886">
        <v>367.39369987157841</v>
      </c>
      <c r="Q886">
        <v>192</v>
      </c>
      <c r="R886">
        <v>2.953846153846154</v>
      </c>
      <c r="S886">
        <v>65</v>
      </c>
      <c r="T886" t="b">
        <v>0</v>
      </c>
      <c r="U886" t="s">
        <v>98</v>
      </c>
      <c r="V886" t="s">
        <v>108</v>
      </c>
    </row>
    <row r="887" spans="1:22" x14ac:dyDescent="0.2">
      <c r="A887" s="32">
        <v>41130</v>
      </c>
      <c r="B887">
        <v>18.104444444722223</v>
      </c>
      <c r="C887" t="s">
        <v>196</v>
      </c>
      <c r="D887" t="s">
        <v>45</v>
      </c>
      <c r="E887">
        <v>4</v>
      </c>
      <c r="F887">
        <v>32</v>
      </c>
      <c r="G887">
        <v>9</v>
      </c>
      <c r="H887">
        <v>8</v>
      </c>
      <c r="I887">
        <v>2012</v>
      </c>
      <c r="J887">
        <v>66</v>
      </c>
      <c r="K887">
        <v>651.76000001</v>
      </c>
      <c r="L887">
        <v>852.29077519873363</v>
      </c>
      <c r="M887">
        <v>522.25</v>
      </c>
      <c r="N887">
        <v>1</v>
      </c>
      <c r="O887">
        <v>129.51000001</v>
      </c>
      <c r="P887">
        <v>-200.53077518873363</v>
      </c>
      <c r="Q887">
        <v>130</v>
      </c>
      <c r="R887">
        <v>3.6111111111111112</v>
      </c>
      <c r="S887">
        <v>36</v>
      </c>
      <c r="T887" t="b">
        <v>0</v>
      </c>
      <c r="U887" t="s">
        <v>99</v>
      </c>
      <c r="V887" t="s">
        <v>112</v>
      </c>
    </row>
    <row r="888" spans="1:22" x14ac:dyDescent="0.2">
      <c r="A888" s="32">
        <v>41130</v>
      </c>
      <c r="B888">
        <v>15.316134328507465</v>
      </c>
      <c r="C888" t="s">
        <v>121</v>
      </c>
      <c r="D888" t="s">
        <v>72</v>
      </c>
      <c r="E888">
        <v>4</v>
      </c>
      <c r="F888">
        <v>32</v>
      </c>
      <c r="G888">
        <v>9</v>
      </c>
      <c r="H888">
        <v>8</v>
      </c>
      <c r="I888">
        <v>2012</v>
      </c>
      <c r="J888">
        <v>43</v>
      </c>
      <c r="K888">
        <v>1026.1810000100002</v>
      </c>
      <c r="L888">
        <v>1117.8810437279128</v>
      </c>
      <c r="M888">
        <v>1361.19</v>
      </c>
      <c r="N888">
        <v>1</v>
      </c>
      <c r="O888">
        <v>-335.00899998999989</v>
      </c>
      <c r="P888">
        <v>-91.700043717912649</v>
      </c>
      <c r="Q888">
        <v>187</v>
      </c>
      <c r="R888">
        <v>2.7910447761194028</v>
      </c>
      <c r="S888">
        <v>67</v>
      </c>
      <c r="T888" t="b">
        <v>0</v>
      </c>
      <c r="U888" t="s">
        <v>98</v>
      </c>
      <c r="V888" t="s">
        <v>107</v>
      </c>
    </row>
    <row r="889" spans="1:22" x14ac:dyDescent="0.2">
      <c r="A889" s="32">
        <v>41130</v>
      </c>
      <c r="B889">
        <v>14.511714285714289</v>
      </c>
      <c r="C889" t="s">
        <v>187</v>
      </c>
      <c r="D889" t="s">
        <v>51</v>
      </c>
      <c r="E889">
        <v>4</v>
      </c>
      <c r="F889">
        <v>32</v>
      </c>
      <c r="G889">
        <v>9</v>
      </c>
      <c r="H889">
        <v>8</v>
      </c>
      <c r="I889">
        <v>2012</v>
      </c>
      <c r="J889">
        <v>11</v>
      </c>
      <c r="K889">
        <v>812.65600000000018</v>
      </c>
      <c r="L889">
        <v>1087.9411186096609</v>
      </c>
      <c r="M889">
        <v>942.69</v>
      </c>
      <c r="N889">
        <v>1</v>
      </c>
      <c r="O889">
        <v>-130.03399999999988</v>
      </c>
      <c r="P889">
        <v>-275.28511860966069</v>
      </c>
      <c r="Q889">
        <v>129</v>
      </c>
      <c r="R889">
        <v>2.3035714285714284</v>
      </c>
      <c r="S889">
        <v>56</v>
      </c>
      <c r="T889" t="b">
        <v>0</v>
      </c>
      <c r="U889" t="s">
        <v>98</v>
      </c>
      <c r="V889" t="s">
        <v>108</v>
      </c>
    </row>
    <row r="890" spans="1:22" x14ac:dyDescent="0.2">
      <c r="A890" s="32">
        <v>41130</v>
      </c>
      <c r="B890">
        <v>23.145076142182713</v>
      </c>
      <c r="C890" t="s">
        <v>161</v>
      </c>
      <c r="D890" t="s">
        <v>149</v>
      </c>
      <c r="E890">
        <v>4</v>
      </c>
      <c r="F890">
        <v>32</v>
      </c>
      <c r="G890">
        <v>9</v>
      </c>
      <c r="H890">
        <v>8</v>
      </c>
      <c r="I890">
        <v>2012</v>
      </c>
      <c r="J890">
        <v>31</v>
      </c>
      <c r="K890">
        <v>4559.5800000099944</v>
      </c>
      <c r="L890">
        <v>3578.9600778904764</v>
      </c>
      <c r="M890">
        <v>4504.41</v>
      </c>
      <c r="N890">
        <v>1</v>
      </c>
      <c r="O890">
        <v>55.17000000999451</v>
      </c>
      <c r="P890">
        <v>980.61992211951792</v>
      </c>
      <c r="Q890">
        <v>466</v>
      </c>
      <c r="R890">
        <v>2.3654822335025383</v>
      </c>
      <c r="S890">
        <v>197</v>
      </c>
      <c r="T890" t="b">
        <v>1</v>
      </c>
      <c r="U890" t="s">
        <v>98</v>
      </c>
      <c r="V890" t="s">
        <v>117</v>
      </c>
    </row>
    <row r="891" spans="1:22" x14ac:dyDescent="0.2">
      <c r="A891" s="32">
        <v>41130</v>
      </c>
      <c r="B891">
        <v>22.172259259382731</v>
      </c>
      <c r="C891" t="s">
        <v>223</v>
      </c>
      <c r="D891" t="s">
        <v>140</v>
      </c>
      <c r="E891">
        <v>4</v>
      </c>
      <c r="F891">
        <v>32</v>
      </c>
      <c r="G891">
        <v>9</v>
      </c>
      <c r="H891">
        <v>8</v>
      </c>
      <c r="I891">
        <v>2012</v>
      </c>
      <c r="J891">
        <v>18</v>
      </c>
      <c r="K891">
        <v>1795.9530000100012</v>
      </c>
      <c r="L891">
        <v>1468.4375500447602</v>
      </c>
      <c r="M891">
        <v>1407.34</v>
      </c>
      <c r="N891">
        <v>1</v>
      </c>
      <c r="O891">
        <v>388.61300001000131</v>
      </c>
      <c r="P891">
        <v>327.51544996524103</v>
      </c>
      <c r="Q891">
        <v>231</v>
      </c>
      <c r="R891">
        <v>2.8518518518518516</v>
      </c>
      <c r="S891">
        <v>81</v>
      </c>
      <c r="T891" t="b">
        <v>0</v>
      </c>
      <c r="U891" t="s">
        <v>98</v>
      </c>
      <c r="V891" t="s">
        <v>108</v>
      </c>
    </row>
    <row r="892" spans="1:22" x14ac:dyDescent="0.2">
      <c r="A892" s="32">
        <v>41130</v>
      </c>
      <c r="B892">
        <v>12.619000000000003</v>
      </c>
      <c r="C892" t="s">
        <v>223</v>
      </c>
      <c r="D892" t="s">
        <v>129</v>
      </c>
      <c r="E892">
        <v>4</v>
      </c>
      <c r="F892">
        <v>32</v>
      </c>
      <c r="G892">
        <v>9</v>
      </c>
      <c r="H892">
        <v>8</v>
      </c>
      <c r="I892">
        <v>2012</v>
      </c>
      <c r="J892">
        <v>83</v>
      </c>
      <c r="K892">
        <v>630.95000000000016</v>
      </c>
      <c r="L892">
        <v>1230.0947642665244</v>
      </c>
      <c r="M892">
        <v>1020.8</v>
      </c>
      <c r="N892">
        <v>1</v>
      </c>
      <c r="O892">
        <v>-389.8499999999998</v>
      </c>
      <c r="P892">
        <v>-599.14476426652425</v>
      </c>
      <c r="Q892">
        <v>111</v>
      </c>
      <c r="R892">
        <v>2.2200000000000002</v>
      </c>
      <c r="S892">
        <v>50</v>
      </c>
      <c r="T892" t="b">
        <v>0</v>
      </c>
      <c r="U892" t="s">
        <v>131</v>
      </c>
      <c r="V892" t="s">
        <v>108</v>
      </c>
    </row>
    <row r="893" spans="1:22" x14ac:dyDescent="0.2">
      <c r="A893" s="32">
        <v>41130</v>
      </c>
      <c r="B893">
        <v>21.505382978723414</v>
      </c>
      <c r="C893" t="s">
        <v>223</v>
      </c>
      <c r="D893" t="s">
        <v>158</v>
      </c>
      <c r="E893">
        <v>4</v>
      </c>
      <c r="F893">
        <v>32</v>
      </c>
      <c r="G893">
        <v>9</v>
      </c>
      <c r="H893">
        <v>8</v>
      </c>
      <c r="I893">
        <v>2012</v>
      </c>
      <c r="J893">
        <v>44</v>
      </c>
      <c r="K893">
        <v>1010.7530000000005</v>
      </c>
      <c r="L893">
        <v>925.36815553606084</v>
      </c>
      <c r="M893">
        <v>615.28</v>
      </c>
      <c r="N893">
        <v>1</v>
      </c>
      <c r="O893">
        <v>395.47300000000052</v>
      </c>
      <c r="P893">
        <v>85.384844463939658</v>
      </c>
      <c r="Q893">
        <v>134</v>
      </c>
      <c r="R893">
        <v>2.8510638297872339</v>
      </c>
      <c r="S893">
        <v>47</v>
      </c>
      <c r="T893" t="b">
        <v>0</v>
      </c>
      <c r="U893" t="s">
        <v>98</v>
      </c>
      <c r="V893" t="s">
        <v>108</v>
      </c>
    </row>
    <row r="894" spans="1:22" x14ac:dyDescent="0.2">
      <c r="A894" s="32">
        <v>41130</v>
      </c>
      <c r="B894">
        <v>25.225000000000005</v>
      </c>
      <c r="C894" t="s">
        <v>223</v>
      </c>
      <c r="D894" t="s">
        <v>57</v>
      </c>
      <c r="E894">
        <v>4</v>
      </c>
      <c r="F894">
        <v>32</v>
      </c>
      <c r="G894">
        <v>9</v>
      </c>
      <c r="H894">
        <v>8</v>
      </c>
      <c r="I894">
        <v>2012</v>
      </c>
      <c r="J894">
        <v>59</v>
      </c>
      <c r="K894">
        <v>908.10000000000014</v>
      </c>
      <c r="L894">
        <v>675.47912496110712</v>
      </c>
      <c r="M894">
        <v>568.67999999999995</v>
      </c>
      <c r="N894">
        <v>1</v>
      </c>
      <c r="O894">
        <v>339.42000000000019</v>
      </c>
      <c r="P894">
        <v>232.62087503889302</v>
      </c>
      <c r="Q894">
        <v>129</v>
      </c>
      <c r="R894">
        <v>3.5833333333333335</v>
      </c>
      <c r="S894">
        <v>36</v>
      </c>
      <c r="T894" t="b">
        <v>0</v>
      </c>
      <c r="U894" t="s">
        <v>98</v>
      </c>
      <c r="V894" t="s">
        <v>116</v>
      </c>
    </row>
    <row r="895" spans="1:22" x14ac:dyDescent="0.2">
      <c r="A895" s="32">
        <v>41130</v>
      </c>
      <c r="B895">
        <v>19.030905660377371</v>
      </c>
      <c r="C895" t="s">
        <v>224</v>
      </c>
      <c r="D895" t="s">
        <v>71</v>
      </c>
      <c r="E895">
        <v>4</v>
      </c>
      <c r="F895">
        <v>32</v>
      </c>
      <c r="G895">
        <v>9</v>
      </c>
      <c r="H895">
        <v>8</v>
      </c>
      <c r="I895">
        <v>2012</v>
      </c>
      <c r="J895">
        <v>71</v>
      </c>
      <c r="K895">
        <v>1008.6380000000007</v>
      </c>
      <c r="L895">
        <v>1626.3746085750547</v>
      </c>
      <c r="M895">
        <v>1870.78</v>
      </c>
      <c r="N895">
        <v>1</v>
      </c>
      <c r="O895">
        <v>-862.14199999999926</v>
      </c>
      <c r="P895">
        <v>-617.73660857505399</v>
      </c>
      <c r="Q895">
        <v>152</v>
      </c>
      <c r="R895">
        <v>2.8679245283018866</v>
      </c>
      <c r="S895">
        <v>53</v>
      </c>
      <c r="T895" t="b">
        <v>1</v>
      </c>
      <c r="U895" t="s">
        <v>98</v>
      </c>
      <c r="V895" t="s">
        <v>100</v>
      </c>
    </row>
    <row r="896" spans="1:22" x14ac:dyDescent="0.2">
      <c r="A896" s="32">
        <v>41130</v>
      </c>
      <c r="B896">
        <v>18.643461538461548</v>
      </c>
      <c r="C896" t="s">
        <v>121</v>
      </c>
      <c r="D896" t="s">
        <v>179</v>
      </c>
      <c r="E896">
        <v>4</v>
      </c>
      <c r="F896">
        <v>32</v>
      </c>
      <c r="G896">
        <v>9</v>
      </c>
      <c r="H896">
        <v>8</v>
      </c>
      <c r="I896">
        <v>2012</v>
      </c>
      <c r="J896">
        <v>82</v>
      </c>
      <c r="K896">
        <v>969.46000000000049</v>
      </c>
      <c r="L896">
        <v>714.13059316044826</v>
      </c>
      <c r="N896">
        <v>0</v>
      </c>
      <c r="O896">
        <v>0</v>
      </c>
      <c r="P896">
        <v>255.32940683955223</v>
      </c>
      <c r="Q896">
        <v>127</v>
      </c>
      <c r="R896">
        <v>2.4423076923076925</v>
      </c>
      <c r="S896">
        <v>52</v>
      </c>
      <c r="T896" t="b">
        <v>0</v>
      </c>
      <c r="U896" t="s">
        <v>98</v>
      </c>
      <c r="V896" t="s">
        <v>109</v>
      </c>
    </row>
    <row r="897" spans="1:22" x14ac:dyDescent="0.2">
      <c r="A897" s="32">
        <v>41130</v>
      </c>
      <c r="B897">
        <v>19.724875000000011</v>
      </c>
      <c r="C897" t="s">
        <v>132</v>
      </c>
      <c r="D897" t="s">
        <v>7</v>
      </c>
      <c r="E897">
        <v>4</v>
      </c>
      <c r="F897">
        <v>32</v>
      </c>
      <c r="G897">
        <v>9</v>
      </c>
      <c r="H897">
        <v>8</v>
      </c>
      <c r="I897">
        <v>2012</v>
      </c>
      <c r="J897">
        <v>12</v>
      </c>
      <c r="K897">
        <v>1420.1910000000007</v>
      </c>
      <c r="L897">
        <v>1516.9017960414692</v>
      </c>
      <c r="M897">
        <v>1061.51</v>
      </c>
      <c r="N897">
        <v>1</v>
      </c>
      <c r="O897">
        <v>358.68100000000072</v>
      </c>
      <c r="P897">
        <v>-96.710796041468484</v>
      </c>
      <c r="Q897">
        <v>198</v>
      </c>
      <c r="R897">
        <v>2.75</v>
      </c>
      <c r="S897">
        <v>72</v>
      </c>
      <c r="T897" t="b">
        <v>0</v>
      </c>
      <c r="U897" t="s">
        <v>99</v>
      </c>
      <c r="V897" t="s">
        <v>108</v>
      </c>
    </row>
    <row r="898" spans="1:22" x14ac:dyDescent="0.2">
      <c r="A898" s="32">
        <v>41130</v>
      </c>
      <c r="B898">
        <v>22.929684210526318</v>
      </c>
      <c r="C898" t="s">
        <v>121</v>
      </c>
      <c r="D898" t="s">
        <v>210</v>
      </c>
      <c r="E898">
        <v>4</v>
      </c>
      <c r="F898">
        <v>32</v>
      </c>
      <c r="G898">
        <v>9</v>
      </c>
      <c r="H898">
        <v>8</v>
      </c>
      <c r="I898">
        <v>2012</v>
      </c>
      <c r="J898">
        <v>104</v>
      </c>
      <c r="K898">
        <v>1306.9920000000002</v>
      </c>
      <c r="L898">
        <v>850.15546804815267</v>
      </c>
      <c r="N898">
        <v>0</v>
      </c>
      <c r="O898">
        <v>0</v>
      </c>
      <c r="P898">
        <v>456.83653195184752</v>
      </c>
      <c r="Q898">
        <v>173</v>
      </c>
      <c r="R898">
        <v>3.0350877192982457</v>
      </c>
      <c r="S898">
        <v>57</v>
      </c>
      <c r="T898" t="b">
        <v>0</v>
      </c>
      <c r="U898" t="s">
        <v>98</v>
      </c>
      <c r="V898" t="s">
        <v>109</v>
      </c>
    </row>
    <row r="899" spans="1:22" x14ac:dyDescent="0.2">
      <c r="A899" s="32">
        <v>41130</v>
      </c>
      <c r="B899">
        <v>15.657978021978021</v>
      </c>
      <c r="C899" t="s">
        <v>123</v>
      </c>
      <c r="D899" t="s">
        <v>8</v>
      </c>
      <c r="E899">
        <v>4</v>
      </c>
      <c r="F899">
        <v>32</v>
      </c>
      <c r="G899">
        <v>9</v>
      </c>
      <c r="H899">
        <v>8</v>
      </c>
      <c r="I899">
        <v>2012</v>
      </c>
      <c r="J899">
        <v>45</v>
      </c>
      <c r="K899">
        <v>1424.876</v>
      </c>
      <c r="L899">
        <v>1314.1008931456106</v>
      </c>
      <c r="M899">
        <v>776.98</v>
      </c>
      <c r="N899">
        <v>1</v>
      </c>
      <c r="O899">
        <v>647.89599999999996</v>
      </c>
      <c r="P899">
        <v>110.77510685438938</v>
      </c>
      <c r="Q899">
        <v>213</v>
      </c>
      <c r="R899">
        <v>2.3406593406593408</v>
      </c>
      <c r="S899">
        <v>91</v>
      </c>
      <c r="T899" t="b">
        <v>0</v>
      </c>
      <c r="U899" t="s">
        <v>98</v>
      </c>
      <c r="V899" t="s">
        <v>107</v>
      </c>
    </row>
    <row r="900" spans="1:22" x14ac:dyDescent="0.2">
      <c r="A900" s="32">
        <v>41130</v>
      </c>
      <c r="B900">
        <v>19.241764705882368</v>
      </c>
      <c r="C900" t="s">
        <v>132</v>
      </c>
      <c r="D900" t="s">
        <v>9</v>
      </c>
      <c r="E900">
        <v>4</v>
      </c>
      <c r="F900">
        <v>32</v>
      </c>
      <c r="G900">
        <v>9</v>
      </c>
      <c r="H900">
        <v>8</v>
      </c>
      <c r="I900">
        <v>2012</v>
      </c>
      <c r="J900">
        <v>20</v>
      </c>
      <c r="K900">
        <v>1308.440000000001</v>
      </c>
      <c r="L900">
        <v>1326.0798670755651</v>
      </c>
      <c r="M900">
        <v>993.33</v>
      </c>
      <c r="N900">
        <v>1</v>
      </c>
      <c r="O900">
        <v>315.11000000000092</v>
      </c>
      <c r="P900">
        <v>-17.639867075564098</v>
      </c>
      <c r="Q900">
        <v>191</v>
      </c>
      <c r="R900">
        <v>2.8088235294117645</v>
      </c>
      <c r="S900">
        <v>68</v>
      </c>
      <c r="T900" t="b">
        <v>0</v>
      </c>
      <c r="U900" t="s">
        <v>99</v>
      </c>
      <c r="V900" t="s">
        <v>108</v>
      </c>
    </row>
    <row r="901" spans="1:22" x14ac:dyDescent="0.2">
      <c r="A901" s="32">
        <v>41130</v>
      </c>
      <c r="B901">
        <v>17.193666666666676</v>
      </c>
      <c r="C901" t="s">
        <v>198</v>
      </c>
      <c r="D901" t="s">
        <v>154</v>
      </c>
      <c r="E901">
        <v>4</v>
      </c>
      <c r="F901">
        <v>32</v>
      </c>
      <c r="G901">
        <v>9</v>
      </c>
      <c r="H901">
        <v>8</v>
      </c>
      <c r="I901">
        <v>2012</v>
      </c>
      <c r="J901">
        <v>90</v>
      </c>
      <c r="K901">
        <v>1031.6200000000006</v>
      </c>
      <c r="L901">
        <v>871.16412457074637</v>
      </c>
      <c r="M901">
        <v>1036.75</v>
      </c>
      <c r="N901">
        <v>1</v>
      </c>
      <c r="O901">
        <v>-5.129999999999427</v>
      </c>
      <c r="P901">
        <v>160.45587542925421</v>
      </c>
      <c r="Q901">
        <v>127</v>
      </c>
      <c r="R901">
        <v>2.1166666666666667</v>
      </c>
      <c r="S901">
        <v>60</v>
      </c>
      <c r="T901" t="b">
        <v>0</v>
      </c>
      <c r="U901" t="s">
        <v>98</v>
      </c>
      <c r="V901" t="s">
        <v>118</v>
      </c>
    </row>
    <row r="902" spans="1:22" x14ac:dyDescent="0.2">
      <c r="A902" s="32">
        <v>41130</v>
      </c>
      <c r="B902">
        <v>19.294384615384615</v>
      </c>
      <c r="C902" t="s">
        <v>122</v>
      </c>
      <c r="D902" t="s">
        <v>26</v>
      </c>
      <c r="E902">
        <v>4</v>
      </c>
      <c r="F902">
        <v>32</v>
      </c>
      <c r="G902">
        <v>9</v>
      </c>
      <c r="H902">
        <v>8</v>
      </c>
      <c r="I902">
        <v>2012</v>
      </c>
      <c r="J902">
        <v>64</v>
      </c>
      <c r="K902">
        <v>752.48099999999999</v>
      </c>
      <c r="L902">
        <v>752.42726314445747</v>
      </c>
      <c r="M902">
        <v>556.86</v>
      </c>
      <c r="N902">
        <v>1</v>
      </c>
      <c r="O902">
        <v>195.62099999999998</v>
      </c>
      <c r="P902">
        <v>5.3736855542524609E-2</v>
      </c>
      <c r="Q902">
        <v>100</v>
      </c>
      <c r="R902">
        <v>2.5641025641025643</v>
      </c>
      <c r="S902">
        <v>39</v>
      </c>
      <c r="T902" t="b">
        <v>0</v>
      </c>
      <c r="U902" t="s">
        <v>98</v>
      </c>
      <c r="V902" t="s">
        <v>116</v>
      </c>
    </row>
    <row r="903" spans="1:22" x14ac:dyDescent="0.2">
      <c r="A903" s="32">
        <v>41130</v>
      </c>
      <c r="B903">
        <v>20.692116279069776</v>
      </c>
      <c r="C903" t="s">
        <v>224</v>
      </c>
      <c r="D903" t="s">
        <v>10</v>
      </c>
      <c r="E903">
        <v>4</v>
      </c>
      <c r="F903">
        <v>32</v>
      </c>
      <c r="G903">
        <v>9</v>
      </c>
      <c r="H903">
        <v>8</v>
      </c>
      <c r="I903">
        <v>2012</v>
      </c>
      <c r="J903">
        <v>30</v>
      </c>
      <c r="K903">
        <v>889.76100000000031</v>
      </c>
      <c r="L903">
        <v>912.9357653564806</v>
      </c>
      <c r="M903">
        <v>1196.58</v>
      </c>
      <c r="N903">
        <v>1</v>
      </c>
      <c r="O903">
        <v>-306.81899999999962</v>
      </c>
      <c r="P903">
        <v>-23.174765356480293</v>
      </c>
      <c r="Q903">
        <v>106</v>
      </c>
      <c r="R903">
        <v>2.4651162790697674</v>
      </c>
      <c r="S903">
        <v>43</v>
      </c>
      <c r="T903" t="b">
        <v>0</v>
      </c>
      <c r="U903" t="s">
        <v>99</v>
      </c>
      <c r="V903" t="s">
        <v>111</v>
      </c>
    </row>
    <row r="904" spans="1:22" x14ac:dyDescent="0.2">
      <c r="A904" s="32">
        <v>41130</v>
      </c>
      <c r="B904">
        <v>17.505399999999984</v>
      </c>
      <c r="C904" t="s">
        <v>196</v>
      </c>
      <c r="D904" t="s">
        <v>130</v>
      </c>
      <c r="E904">
        <v>4</v>
      </c>
      <c r="F904">
        <v>32</v>
      </c>
      <c r="G904">
        <v>9</v>
      </c>
      <c r="H904">
        <v>8</v>
      </c>
      <c r="I904">
        <v>2012</v>
      </c>
      <c r="J904">
        <v>81</v>
      </c>
      <c r="K904">
        <v>2625.8099999999977</v>
      </c>
      <c r="L904">
        <v>2596.5842059384786</v>
      </c>
      <c r="M904">
        <v>2825.61</v>
      </c>
      <c r="N904">
        <v>1</v>
      </c>
      <c r="O904">
        <v>-199.80000000000246</v>
      </c>
      <c r="P904">
        <v>29.225794061519082</v>
      </c>
      <c r="Q904">
        <v>354</v>
      </c>
      <c r="R904">
        <v>2.36</v>
      </c>
      <c r="S904">
        <v>150</v>
      </c>
      <c r="T904" t="b">
        <v>1</v>
      </c>
      <c r="U904" t="s">
        <v>98</v>
      </c>
      <c r="V904" t="s">
        <v>112</v>
      </c>
    </row>
    <row r="905" spans="1:22" x14ac:dyDescent="0.2">
      <c r="A905" s="32">
        <v>41130</v>
      </c>
      <c r="B905">
        <v>14.172588235294118</v>
      </c>
      <c r="C905" t="s">
        <v>122</v>
      </c>
      <c r="D905" t="s">
        <v>55</v>
      </c>
      <c r="E905">
        <v>4</v>
      </c>
      <c r="F905">
        <v>32</v>
      </c>
      <c r="G905">
        <v>9</v>
      </c>
      <c r="H905">
        <v>8</v>
      </c>
      <c r="I905">
        <v>2012</v>
      </c>
      <c r="J905">
        <v>57</v>
      </c>
      <c r="K905">
        <v>722.80200000000002</v>
      </c>
      <c r="L905">
        <v>1146.9623118234358</v>
      </c>
      <c r="M905">
        <v>1007.14</v>
      </c>
      <c r="N905">
        <v>1</v>
      </c>
      <c r="O905">
        <v>-284.33799999999997</v>
      </c>
      <c r="P905">
        <v>-424.16031182343579</v>
      </c>
      <c r="Q905">
        <v>112</v>
      </c>
      <c r="R905">
        <v>2.1960784313725492</v>
      </c>
      <c r="S905">
        <v>51</v>
      </c>
      <c r="T905" t="b">
        <v>0</v>
      </c>
      <c r="U905" t="s">
        <v>98</v>
      </c>
      <c r="V905" t="s">
        <v>118</v>
      </c>
    </row>
    <row r="906" spans="1:22" x14ac:dyDescent="0.2">
      <c r="A906" s="32">
        <v>41130</v>
      </c>
      <c r="B906">
        <v>16.557083333333335</v>
      </c>
      <c r="C906" t="s">
        <v>122</v>
      </c>
      <c r="D906" t="s">
        <v>11</v>
      </c>
      <c r="E906">
        <v>4</v>
      </c>
      <c r="F906">
        <v>32</v>
      </c>
      <c r="G906">
        <v>9</v>
      </c>
      <c r="H906">
        <v>8</v>
      </c>
      <c r="I906">
        <v>2012</v>
      </c>
      <c r="J906">
        <v>41</v>
      </c>
      <c r="K906">
        <v>794.74</v>
      </c>
      <c r="L906">
        <v>1477.1468260446013</v>
      </c>
      <c r="M906">
        <v>1195.57</v>
      </c>
      <c r="N906">
        <v>1</v>
      </c>
      <c r="O906">
        <v>-400.82999999999993</v>
      </c>
      <c r="P906">
        <v>-682.4068260446013</v>
      </c>
      <c r="Q906">
        <v>114</v>
      </c>
      <c r="R906">
        <v>2.375</v>
      </c>
      <c r="S906">
        <v>48</v>
      </c>
      <c r="T906" t="b">
        <v>0</v>
      </c>
      <c r="U906" t="s">
        <v>99</v>
      </c>
      <c r="V906" t="s">
        <v>107</v>
      </c>
    </row>
    <row r="907" spans="1:22" x14ac:dyDescent="0.2">
      <c r="A907" s="32">
        <v>41130</v>
      </c>
      <c r="B907">
        <v>17.584651163023263</v>
      </c>
      <c r="C907" t="s">
        <v>198</v>
      </c>
      <c r="D907" t="s">
        <v>204</v>
      </c>
      <c r="E907">
        <v>4</v>
      </c>
      <c r="F907">
        <v>32</v>
      </c>
      <c r="G907">
        <v>9</v>
      </c>
      <c r="H907">
        <v>8</v>
      </c>
      <c r="I907">
        <v>2012</v>
      </c>
      <c r="J907">
        <v>69</v>
      </c>
      <c r="K907">
        <v>756.14000001000034</v>
      </c>
      <c r="L907">
        <v>782.14303060430052</v>
      </c>
      <c r="M907">
        <v>0</v>
      </c>
      <c r="N907">
        <v>0</v>
      </c>
      <c r="O907">
        <v>0</v>
      </c>
      <c r="P907">
        <v>-26.003030594300185</v>
      </c>
      <c r="Q907">
        <v>95</v>
      </c>
      <c r="R907">
        <v>2.2093023255813953</v>
      </c>
      <c r="S907">
        <v>43</v>
      </c>
      <c r="T907" t="b">
        <v>0</v>
      </c>
      <c r="U907" t="s">
        <v>98</v>
      </c>
      <c r="V907" t="s">
        <v>182</v>
      </c>
    </row>
    <row r="908" spans="1:22" x14ac:dyDescent="0.2">
      <c r="A908" s="32">
        <v>41130</v>
      </c>
      <c r="B908">
        <v>18.051590163934428</v>
      </c>
      <c r="C908" t="s">
        <v>224</v>
      </c>
      <c r="D908" t="s">
        <v>67</v>
      </c>
      <c r="E908">
        <v>4</v>
      </c>
      <c r="F908">
        <v>32</v>
      </c>
      <c r="G908">
        <v>9</v>
      </c>
      <c r="H908">
        <v>8</v>
      </c>
      <c r="I908">
        <v>2012</v>
      </c>
      <c r="J908">
        <v>49</v>
      </c>
      <c r="K908">
        <v>1101.1470000000002</v>
      </c>
      <c r="L908">
        <v>1032.7813315317608</v>
      </c>
      <c r="M908">
        <v>1404.18</v>
      </c>
      <c r="N908">
        <v>1</v>
      </c>
      <c r="O908">
        <v>-303.0329999999999</v>
      </c>
      <c r="P908">
        <v>68.365668468239392</v>
      </c>
      <c r="Q908">
        <v>161</v>
      </c>
      <c r="R908">
        <v>2.639344262295082</v>
      </c>
      <c r="S908">
        <v>61</v>
      </c>
      <c r="T908" t="b">
        <v>0</v>
      </c>
      <c r="U908" t="s">
        <v>99</v>
      </c>
      <c r="V908" t="s">
        <v>100</v>
      </c>
    </row>
    <row r="909" spans="1:22" x14ac:dyDescent="0.2">
      <c r="A909" s="32">
        <v>41130</v>
      </c>
      <c r="B909">
        <v>19.179518518518528</v>
      </c>
      <c r="C909" t="s">
        <v>187</v>
      </c>
      <c r="D909" t="s">
        <v>155</v>
      </c>
      <c r="E909">
        <v>4</v>
      </c>
      <c r="F909">
        <v>32</v>
      </c>
      <c r="G909">
        <v>9</v>
      </c>
      <c r="H909">
        <v>8</v>
      </c>
      <c r="I909">
        <v>2012</v>
      </c>
      <c r="J909">
        <v>93</v>
      </c>
      <c r="K909">
        <v>1035.6940000000004</v>
      </c>
      <c r="L909">
        <v>1140.5048142732981</v>
      </c>
      <c r="M909">
        <v>1537.15</v>
      </c>
      <c r="N909">
        <v>1</v>
      </c>
      <c r="O909">
        <v>-501.45599999999968</v>
      </c>
      <c r="P909">
        <v>-104.81081427329764</v>
      </c>
      <c r="Q909">
        <v>137</v>
      </c>
      <c r="R909">
        <v>2.5370370370370372</v>
      </c>
      <c r="S909">
        <v>54</v>
      </c>
      <c r="T909" t="b">
        <v>0</v>
      </c>
      <c r="U909" t="s">
        <v>98</v>
      </c>
      <c r="V909" t="s">
        <v>108</v>
      </c>
    </row>
    <row r="910" spans="1:22" x14ac:dyDescent="0.2">
      <c r="A910" s="32">
        <v>41130</v>
      </c>
      <c r="B910">
        <v>19.7517142857143</v>
      </c>
      <c r="C910" t="s">
        <v>196</v>
      </c>
      <c r="D910" t="s">
        <v>127</v>
      </c>
      <c r="E910">
        <v>4</v>
      </c>
      <c r="F910">
        <v>32</v>
      </c>
      <c r="G910">
        <v>9</v>
      </c>
      <c r="H910">
        <v>8</v>
      </c>
      <c r="I910">
        <v>2012</v>
      </c>
      <c r="J910">
        <v>21</v>
      </c>
      <c r="K910">
        <v>1382.620000000001</v>
      </c>
      <c r="L910">
        <v>895.23751220781014</v>
      </c>
      <c r="M910">
        <v>864.56</v>
      </c>
      <c r="N910">
        <v>1</v>
      </c>
      <c r="O910">
        <v>518.06000000000108</v>
      </c>
      <c r="P910">
        <v>487.38248779219089</v>
      </c>
      <c r="Q910">
        <v>163</v>
      </c>
      <c r="R910">
        <v>2.3285714285714287</v>
      </c>
      <c r="S910">
        <v>70</v>
      </c>
      <c r="T910" t="b">
        <v>0</v>
      </c>
      <c r="U910" t="s">
        <v>99</v>
      </c>
      <c r="V910" t="s">
        <v>120</v>
      </c>
    </row>
    <row r="911" spans="1:22" x14ac:dyDescent="0.2">
      <c r="A911" s="32">
        <v>41130</v>
      </c>
      <c r="B911">
        <v>10.656888888888888</v>
      </c>
      <c r="C911" t="s">
        <v>187</v>
      </c>
      <c r="D911" t="s">
        <v>159</v>
      </c>
      <c r="E911">
        <v>4</v>
      </c>
      <c r="F911">
        <v>32</v>
      </c>
      <c r="G911">
        <v>9</v>
      </c>
      <c r="H911">
        <v>8</v>
      </c>
      <c r="I911">
        <v>2012</v>
      </c>
      <c r="J911">
        <v>2</v>
      </c>
      <c r="K911">
        <v>287.73599999999999</v>
      </c>
      <c r="L911">
        <v>519.89018905752255</v>
      </c>
      <c r="M911">
        <v>343.73</v>
      </c>
      <c r="N911">
        <v>1</v>
      </c>
      <c r="O911">
        <v>-55.994000000000028</v>
      </c>
      <c r="P911">
        <v>-232.15418905752256</v>
      </c>
      <c r="Q911">
        <v>40</v>
      </c>
      <c r="R911">
        <v>1.4814814814814814</v>
      </c>
      <c r="S911">
        <v>27</v>
      </c>
      <c r="T911" t="b">
        <v>0</v>
      </c>
      <c r="U911" t="s">
        <v>98</v>
      </c>
      <c r="V911" t="s">
        <v>108</v>
      </c>
    </row>
    <row r="912" spans="1:22" x14ac:dyDescent="0.2">
      <c r="A912" s="32">
        <v>41130</v>
      </c>
      <c r="B912">
        <v>20.734220000000008</v>
      </c>
      <c r="C912" t="s">
        <v>187</v>
      </c>
      <c r="D912" t="s">
        <v>58</v>
      </c>
      <c r="E912">
        <v>4</v>
      </c>
      <c r="F912">
        <v>32</v>
      </c>
      <c r="G912">
        <v>9</v>
      </c>
      <c r="H912">
        <v>8</v>
      </c>
      <c r="I912">
        <v>2012</v>
      </c>
      <c r="J912">
        <v>62</v>
      </c>
      <c r="K912">
        <v>1036.7110000000005</v>
      </c>
      <c r="L912">
        <v>813.72177207979314</v>
      </c>
      <c r="M912">
        <v>470.26</v>
      </c>
      <c r="N912">
        <v>1</v>
      </c>
      <c r="O912">
        <v>566.45100000000048</v>
      </c>
      <c r="P912">
        <v>222.98922792020733</v>
      </c>
      <c r="Q912">
        <v>106</v>
      </c>
      <c r="R912">
        <v>2.12</v>
      </c>
      <c r="S912">
        <v>50</v>
      </c>
      <c r="T912" t="b">
        <v>0</v>
      </c>
      <c r="U912" t="s">
        <v>98</v>
      </c>
      <c r="V912" t="s">
        <v>101</v>
      </c>
    </row>
    <row r="913" spans="1:22" x14ac:dyDescent="0.2">
      <c r="A913" s="32">
        <v>41130</v>
      </c>
      <c r="B913">
        <v>18.120781249999975</v>
      </c>
      <c r="C913" t="s">
        <v>161</v>
      </c>
      <c r="D913" t="s">
        <v>145</v>
      </c>
      <c r="E913">
        <v>4</v>
      </c>
      <c r="F913">
        <v>32</v>
      </c>
      <c r="G913">
        <v>9</v>
      </c>
      <c r="H913">
        <v>8</v>
      </c>
      <c r="I913">
        <v>2012</v>
      </c>
      <c r="J913">
        <v>24</v>
      </c>
      <c r="K913">
        <v>4638.9199999999937</v>
      </c>
      <c r="L913">
        <v>3571.8109508178791</v>
      </c>
      <c r="M913">
        <v>2959</v>
      </c>
      <c r="N913">
        <v>1</v>
      </c>
      <c r="O913">
        <v>1679.9199999999937</v>
      </c>
      <c r="P913">
        <v>1067.1090491821146</v>
      </c>
      <c r="Q913">
        <v>629</v>
      </c>
      <c r="R913">
        <v>2.45703125</v>
      </c>
      <c r="S913">
        <v>256</v>
      </c>
      <c r="T913" t="b">
        <v>1</v>
      </c>
      <c r="U913" t="s">
        <v>98</v>
      </c>
      <c r="V913" t="s">
        <v>117</v>
      </c>
    </row>
    <row r="914" spans="1:22" x14ac:dyDescent="0.2">
      <c r="A914" s="32">
        <v>41130</v>
      </c>
      <c r="B914">
        <v>18.005166666666671</v>
      </c>
      <c r="C914" t="s">
        <v>198</v>
      </c>
      <c r="D914" t="s">
        <v>37</v>
      </c>
      <c r="E914">
        <v>4</v>
      </c>
      <c r="F914">
        <v>32</v>
      </c>
      <c r="G914">
        <v>9</v>
      </c>
      <c r="H914">
        <v>8</v>
      </c>
      <c r="I914">
        <v>2012</v>
      </c>
      <c r="J914">
        <v>48</v>
      </c>
      <c r="K914">
        <v>540.15500000000009</v>
      </c>
      <c r="L914">
        <v>879.76865008151799</v>
      </c>
      <c r="M914">
        <v>796.81</v>
      </c>
      <c r="N914">
        <v>1</v>
      </c>
      <c r="O914">
        <v>-256.65499999999986</v>
      </c>
      <c r="P914">
        <v>-339.6136500815179</v>
      </c>
      <c r="Q914">
        <v>69</v>
      </c>
      <c r="R914">
        <v>2.2999999999999998</v>
      </c>
      <c r="S914">
        <v>30</v>
      </c>
      <c r="T914" t="b">
        <v>0</v>
      </c>
      <c r="U914" t="s">
        <v>98</v>
      </c>
      <c r="V914" t="s">
        <v>110</v>
      </c>
    </row>
    <row r="915" spans="1:22" x14ac:dyDescent="0.2">
      <c r="A915" s="32">
        <v>41130</v>
      </c>
      <c r="B915">
        <v>14.206086956521743</v>
      </c>
      <c r="C915" t="s">
        <v>187</v>
      </c>
      <c r="D915" t="s">
        <v>194</v>
      </c>
      <c r="E915">
        <v>4</v>
      </c>
      <c r="F915">
        <v>32</v>
      </c>
      <c r="G915">
        <v>9</v>
      </c>
      <c r="H915">
        <v>8</v>
      </c>
      <c r="I915">
        <v>2012</v>
      </c>
      <c r="J915">
        <v>28</v>
      </c>
      <c r="K915">
        <v>980.22000000000025</v>
      </c>
      <c r="L915">
        <v>1053.7393641300837</v>
      </c>
      <c r="M915">
        <v>0</v>
      </c>
      <c r="N915">
        <v>0</v>
      </c>
      <c r="O915">
        <v>0</v>
      </c>
      <c r="P915">
        <v>-73.519364130083432</v>
      </c>
      <c r="Q915">
        <v>185</v>
      </c>
      <c r="R915">
        <v>2.681159420289855</v>
      </c>
      <c r="S915">
        <v>69</v>
      </c>
      <c r="T915" t="b">
        <v>0</v>
      </c>
      <c r="U915" t="s">
        <v>98</v>
      </c>
      <c r="V915" t="s">
        <v>101</v>
      </c>
    </row>
    <row r="916" spans="1:22" x14ac:dyDescent="0.2">
      <c r="A916" s="32">
        <v>41130</v>
      </c>
      <c r="B916">
        <v>13.910000000000002</v>
      </c>
      <c r="C916" t="s">
        <v>122</v>
      </c>
      <c r="D916" t="s">
        <v>12</v>
      </c>
      <c r="E916">
        <v>4</v>
      </c>
      <c r="F916">
        <v>32</v>
      </c>
      <c r="G916">
        <v>9</v>
      </c>
      <c r="H916">
        <v>8</v>
      </c>
      <c r="I916">
        <v>2012</v>
      </c>
      <c r="J916">
        <v>55</v>
      </c>
      <c r="K916">
        <v>570.31000000000006</v>
      </c>
      <c r="L916">
        <v>788.31912669451424</v>
      </c>
      <c r="M916">
        <v>669.25</v>
      </c>
      <c r="N916">
        <v>1</v>
      </c>
      <c r="O916">
        <v>-98.939999999999941</v>
      </c>
      <c r="P916">
        <v>-218.00912669451418</v>
      </c>
      <c r="Q916">
        <v>92</v>
      </c>
      <c r="R916">
        <v>2.2439024390243905</v>
      </c>
      <c r="S916">
        <v>41</v>
      </c>
      <c r="T916" t="b">
        <v>0</v>
      </c>
      <c r="U916" t="s">
        <v>99</v>
      </c>
      <c r="V916" t="s">
        <v>116</v>
      </c>
    </row>
    <row r="917" spans="1:22" x14ac:dyDescent="0.2">
      <c r="A917" s="32">
        <v>41130</v>
      </c>
      <c r="B917">
        <v>18.619125000000018</v>
      </c>
      <c r="C917" t="s">
        <v>122</v>
      </c>
      <c r="D917" t="s">
        <v>153</v>
      </c>
      <c r="E917">
        <v>4</v>
      </c>
      <c r="F917">
        <v>32</v>
      </c>
      <c r="G917">
        <v>9</v>
      </c>
      <c r="H917">
        <v>8</v>
      </c>
      <c r="I917">
        <v>2012</v>
      </c>
      <c r="J917">
        <v>92</v>
      </c>
      <c r="K917">
        <v>1489.5300000000013</v>
      </c>
      <c r="L917">
        <v>1505.3456327642905</v>
      </c>
      <c r="M917">
        <v>943.45</v>
      </c>
      <c r="N917">
        <v>1</v>
      </c>
      <c r="O917">
        <v>546.08000000000129</v>
      </c>
      <c r="P917">
        <v>-15.815632764289148</v>
      </c>
      <c r="Q917">
        <v>181</v>
      </c>
      <c r="R917">
        <v>2.2625000000000002</v>
      </c>
      <c r="S917">
        <v>80</v>
      </c>
      <c r="T917" t="b">
        <v>0</v>
      </c>
      <c r="U917" t="s">
        <v>98</v>
      </c>
      <c r="V917" t="s">
        <v>116</v>
      </c>
    </row>
    <row r="918" spans="1:22" x14ac:dyDescent="0.2">
      <c r="A918" s="32">
        <v>41130</v>
      </c>
      <c r="B918">
        <v>14.328749999999998</v>
      </c>
      <c r="C918" t="s">
        <v>196</v>
      </c>
      <c r="D918" t="s">
        <v>56</v>
      </c>
      <c r="E918">
        <v>4</v>
      </c>
      <c r="F918">
        <v>32</v>
      </c>
      <c r="G918">
        <v>9</v>
      </c>
      <c r="H918">
        <v>8</v>
      </c>
      <c r="I918">
        <v>2012</v>
      </c>
      <c r="J918">
        <v>58</v>
      </c>
      <c r="K918">
        <v>458.51999999999992</v>
      </c>
      <c r="L918">
        <v>659.85326745838199</v>
      </c>
      <c r="M918">
        <v>640.37</v>
      </c>
      <c r="N918">
        <v>1</v>
      </c>
      <c r="O918">
        <v>-181.85000000000008</v>
      </c>
      <c r="P918">
        <v>-201.33326745838207</v>
      </c>
      <c r="Q918">
        <v>67</v>
      </c>
      <c r="R918">
        <v>2.09375</v>
      </c>
      <c r="S918">
        <v>32</v>
      </c>
      <c r="T918" t="b">
        <v>0</v>
      </c>
      <c r="U918" t="s">
        <v>98</v>
      </c>
      <c r="V918" t="s">
        <v>120</v>
      </c>
    </row>
    <row r="919" spans="1:22" x14ac:dyDescent="0.2">
      <c r="A919" s="32">
        <v>41130</v>
      </c>
      <c r="B919">
        <v>16.816000000000006</v>
      </c>
      <c r="C919" t="s">
        <v>132</v>
      </c>
      <c r="D919" t="s">
        <v>41</v>
      </c>
      <c r="E919">
        <v>4</v>
      </c>
      <c r="F919">
        <v>32</v>
      </c>
      <c r="G919">
        <v>9</v>
      </c>
      <c r="H919">
        <v>8</v>
      </c>
      <c r="I919">
        <v>2012</v>
      </c>
      <c r="J919">
        <v>47</v>
      </c>
      <c r="K919">
        <v>588.56000000000017</v>
      </c>
      <c r="L919">
        <v>846.91807602582526</v>
      </c>
      <c r="M919">
        <v>968.64</v>
      </c>
      <c r="N919">
        <v>1</v>
      </c>
      <c r="O919">
        <v>-380.07999999999981</v>
      </c>
      <c r="P919">
        <v>-258.35807602582508</v>
      </c>
      <c r="Q919">
        <v>80</v>
      </c>
      <c r="R919">
        <v>2.2857142857142856</v>
      </c>
      <c r="S919">
        <v>35</v>
      </c>
      <c r="T919" t="b">
        <v>0</v>
      </c>
      <c r="U919" t="s">
        <v>99</v>
      </c>
      <c r="V919" t="s">
        <v>108</v>
      </c>
    </row>
    <row r="920" spans="1:22" x14ac:dyDescent="0.2">
      <c r="A920" s="32">
        <v>41130</v>
      </c>
      <c r="B920">
        <v>19.888915662650618</v>
      </c>
      <c r="C920" t="s">
        <v>198</v>
      </c>
      <c r="D920" t="s">
        <v>202</v>
      </c>
      <c r="E920">
        <v>4</v>
      </c>
      <c r="F920">
        <v>32</v>
      </c>
      <c r="G920">
        <v>9</v>
      </c>
      <c r="H920">
        <v>8</v>
      </c>
      <c r="I920">
        <v>2012</v>
      </c>
      <c r="J920">
        <v>72</v>
      </c>
      <c r="K920">
        <v>1650.7800000000013</v>
      </c>
      <c r="L920">
        <v>1023.5871835299758</v>
      </c>
      <c r="M920">
        <v>0</v>
      </c>
      <c r="N920">
        <v>0</v>
      </c>
      <c r="O920">
        <v>0</v>
      </c>
      <c r="P920">
        <v>627.19281647002549</v>
      </c>
      <c r="Q920">
        <v>252</v>
      </c>
      <c r="R920">
        <v>3.036144578313253</v>
      </c>
      <c r="S920">
        <v>83</v>
      </c>
      <c r="T920" t="b">
        <v>0</v>
      </c>
      <c r="U920" t="s">
        <v>98</v>
      </c>
      <c r="V920" t="s">
        <v>205</v>
      </c>
    </row>
    <row r="921" spans="1:22" x14ac:dyDescent="0.2">
      <c r="A921" s="32">
        <v>41130</v>
      </c>
      <c r="B921">
        <v>16.217906976744189</v>
      </c>
      <c r="C921" t="s">
        <v>196</v>
      </c>
      <c r="D921" t="s">
        <v>82</v>
      </c>
      <c r="E921">
        <v>4</v>
      </c>
      <c r="F921">
        <v>32</v>
      </c>
      <c r="G921">
        <v>9</v>
      </c>
      <c r="H921">
        <v>8</v>
      </c>
      <c r="I921">
        <v>2012</v>
      </c>
      <c r="J921">
        <v>74</v>
      </c>
      <c r="K921">
        <v>697.37000000000012</v>
      </c>
      <c r="L921">
        <v>1000.8868989924661</v>
      </c>
      <c r="M921">
        <v>649.67999999999995</v>
      </c>
      <c r="N921">
        <v>1</v>
      </c>
      <c r="O921">
        <v>47.690000000000168</v>
      </c>
      <c r="P921">
        <v>-303.51689899246594</v>
      </c>
      <c r="Q921">
        <v>129</v>
      </c>
      <c r="R921">
        <v>3</v>
      </c>
      <c r="S921">
        <v>43</v>
      </c>
      <c r="T921" t="b">
        <v>0</v>
      </c>
      <c r="U921" t="s">
        <v>99</v>
      </c>
      <c r="V921" t="s">
        <v>112</v>
      </c>
    </row>
    <row r="922" spans="1:22" x14ac:dyDescent="0.2">
      <c r="A922" s="32">
        <v>41130</v>
      </c>
      <c r="B922">
        <v>17.461190476349202</v>
      </c>
      <c r="C922" t="s">
        <v>122</v>
      </c>
      <c r="D922" t="s">
        <v>43</v>
      </c>
      <c r="E922">
        <v>4</v>
      </c>
      <c r="F922">
        <v>32</v>
      </c>
      <c r="G922">
        <v>9</v>
      </c>
      <c r="H922">
        <v>8</v>
      </c>
      <c r="I922">
        <v>2012</v>
      </c>
      <c r="J922">
        <v>67</v>
      </c>
      <c r="K922">
        <v>1100.0550000099997</v>
      </c>
      <c r="L922">
        <v>1028.108593694212</v>
      </c>
      <c r="M922">
        <v>739.63</v>
      </c>
      <c r="N922">
        <v>1</v>
      </c>
      <c r="O922">
        <v>360.42500000999974</v>
      </c>
      <c r="P922">
        <v>71.946406315787726</v>
      </c>
      <c r="Q922">
        <v>177</v>
      </c>
      <c r="R922">
        <v>2.8095238095238093</v>
      </c>
      <c r="S922">
        <v>63</v>
      </c>
      <c r="T922" t="b">
        <v>0</v>
      </c>
      <c r="U922" t="s">
        <v>99</v>
      </c>
      <c r="V922" t="s">
        <v>108</v>
      </c>
    </row>
    <row r="923" spans="1:22" x14ac:dyDescent="0.2">
      <c r="A923" s="32">
        <v>41130</v>
      </c>
      <c r="B923">
        <v>14.729125000000002</v>
      </c>
      <c r="C923" t="s">
        <v>150</v>
      </c>
      <c r="D923" t="s">
        <v>40</v>
      </c>
      <c r="E923">
        <v>4</v>
      </c>
      <c r="F923">
        <v>32</v>
      </c>
      <c r="G923">
        <v>9</v>
      </c>
      <c r="H923">
        <v>8</v>
      </c>
      <c r="I923">
        <v>2012</v>
      </c>
      <c r="J923">
        <v>37</v>
      </c>
      <c r="K923">
        <v>589.16500000000008</v>
      </c>
      <c r="L923">
        <v>844.83264466270316</v>
      </c>
      <c r="M923">
        <v>824.07</v>
      </c>
      <c r="N923">
        <v>1</v>
      </c>
      <c r="O923">
        <v>-234.90499999999997</v>
      </c>
      <c r="P923">
        <v>-255.66764466270308</v>
      </c>
      <c r="Q923">
        <v>101</v>
      </c>
      <c r="R923">
        <v>2.5249999999999999</v>
      </c>
      <c r="S923">
        <v>40</v>
      </c>
      <c r="T923" t="b">
        <v>0</v>
      </c>
      <c r="U923" t="s">
        <v>98</v>
      </c>
      <c r="V923" t="s">
        <v>114</v>
      </c>
    </row>
    <row r="924" spans="1:22" x14ac:dyDescent="0.2">
      <c r="A924" s="32">
        <v>41130</v>
      </c>
      <c r="B924">
        <v>17.795000000000002</v>
      </c>
      <c r="C924" t="s">
        <v>187</v>
      </c>
      <c r="D924" t="s">
        <v>139</v>
      </c>
      <c r="E924">
        <v>4</v>
      </c>
      <c r="F924">
        <v>32</v>
      </c>
      <c r="G924">
        <v>9</v>
      </c>
      <c r="H924">
        <v>8</v>
      </c>
      <c r="I924">
        <v>2012</v>
      </c>
      <c r="J924">
        <v>85</v>
      </c>
      <c r="K924">
        <v>587.23500000000001</v>
      </c>
      <c r="L924">
        <v>771.72182487696614</v>
      </c>
      <c r="M924">
        <v>597.74</v>
      </c>
      <c r="N924">
        <v>1</v>
      </c>
      <c r="O924">
        <v>-10.504999999999995</v>
      </c>
      <c r="P924">
        <v>-184.48682487696612</v>
      </c>
      <c r="Q924">
        <v>77</v>
      </c>
      <c r="R924">
        <v>2.3333333333333335</v>
      </c>
      <c r="S924">
        <v>33</v>
      </c>
      <c r="T924" t="b">
        <v>0</v>
      </c>
      <c r="U924" t="s">
        <v>99</v>
      </c>
      <c r="V924" t="s">
        <v>108</v>
      </c>
    </row>
    <row r="925" spans="1:22" x14ac:dyDescent="0.2">
      <c r="A925" s="32">
        <v>41130</v>
      </c>
      <c r="B925">
        <v>17.25304347836958</v>
      </c>
      <c r="C925" t="s">
        <v>223</v>
      </c>
      <c r="D925" t="s">
        <v>13</v>
      </c>
      <c r="E925">
        <v>4</v>
      </c>
      <c r="F925">
        <v>32</v>
      </c>
      <c r="G925">
        <v>9</v>
      </c>
      <c r="H925">
        <v>8</v>
      </c>
      <c r="I925">
        <v>2012</v>
      </c>
      <c r="J925">
        <v>9</v>
      </c>
      <c r="K925">
        <v>1587.2800000100012</v>
      </c>
      <c r="L925">
        <v>2663.3428151705589</v>
      </c>
      <c r="M925">
        <v>1843.47</v>
      </c>
      <c r="N925">
        <v>1</v>
      </c>
      <c r="O925">
        <v>-256.1899999899988</v>
      </c>
      <c r="P925">
        <v>-1076.0628151605576</v>
      </c>
      <c r="Q925">
        <v>237</v>
      </c>
      <c r="R925">
        <v>2.5760869565217392</v>
      </c>
      <c r="S925">
        <v>92</v>
      </c>
      <c r="T925" t="b">
        <v>1</v>
      </c>
      <c r="U925" t="s">
        <v>98</v>
      </c>
      <c r="V925" t="s">
        <v>108</v>
      </c>
    </row>
    <row r="926" spans="1:22" x14ac:dyDescent="0.2">
      <c r="A926" s="32">
        <v>41130</v>
      </c>
      <c r="B926">
        <v>23.438076923076935</v>
      </c>
      <c r="C926" t="s">
        <v>161</v>
      </c>
      <c r="D926" t="s">
        <v>143</v>
      </c>
      <c r="E926">
        <v>4</v>
      </c>
      <c r="F926">
        <v>32</v>
      </c>
      <c r="G926">
        <v>9</v>
      </c>
      <c r="H926">
        <v>8</v>
      </c>
      <c r="I926">
        <v>2012</v>
      </c>
      <c r="J926">
        <v>86</v>
      </c>
      <c r="K926">
        <v>1218.7800000000007</v>
      </c>
      <c r="L926">
        <v>944.93363347772095</v>
      </c>
      <c r="M926">
        <v>996.83</v>
      </c>
      <c r="N926">
        <v>1</v>
      </c>
      <c r="O926">
        <v>221.95000000000061</v>
      </c>
      <c r="P926">
        <v>273.84636652227971</v>
      </c>
      <c r="Q926">
        <v>180</v>
      </c>
      <c r="R926">
        <v>3.4615384615384617</v>
      </c>
      <c r="S926">
        <v>52</v>
      </c>
      <c r="T926" t="b">
        <v>0</v>
      </c>
      <c r="U926" t="s">
        <v>98</v>
      </c>
      <c r="V926" t="s">
        <v>117</v>
      </c>
    </row>
    <row r="927" spans="1:22" x14ac:dyDescent="0.2">
      <c r="A927" s="32">
        <v>41130</v>
      </c>
      <c r="B927">
        <v>20.594447513867387</v>
      </c>
      <c r="C927" t="s">
        <v>150</v>
      </c>
      <c r="D927" t="s">
        <v>165</v>
      </c>
      <c r="E927">
        <v>4</v>
      </c>
      <c r="F927">
        <v>32</v>
      </c>
      <c r="G927">
        <v>9</v>
      </c>
      <c r="H927">
        <v>8</v>
      </c>
      <c r="I927">
        <v>2012</v>
      </c>
      <c r="J927">
        <v>16</v>
      </c>
      <c r="K927">
        <v>3727.595000009997</v>
      </c>
      <c r="L927">
        <v>3732.1787861886405</v>
      </c>
      <c r="M927">
        <v>3080.47</v>
      </c>
      <c r="N927">
        <v>1</v>
      </c>
      <c r="O927">
        <v>647.12500000999717</v>
      </c>
      <c r="P927">
        <v>-4.5837861786435496</v>
      </c>
      <c r="Q927">
        <v>448</v>
      </c>
      <c r="R927">
        <v>2.4751381215469612</v>
      </c>
      <c r="S927">
        <v>181</v>
      </c>
      <c r="T927" t="b">
        <v>1</v>
      </c>
      <c r="U927" t="s">
        <v>98</v>
      </c>
      <c r="V927" t="s">
        <v>180</v>
      </c>
    </row>
    <row r="928" spans="1:22" x14ac:dyDescent="0.2">
      <c r="A928" s="32">
        <v>41130</v>
      </c>
      <c r="B928">
        <v>18.79663636363637</v>
      </c>
      <c r="C928" t="s">
        <v>161</v>
      </c>
      <c r="D928" t="s">
        <v>141</v>
      </c>
      <c r="E928">
        <v>4</v>
      </c>
      <c r="F928">
        <v>32</v>
      </c>
      <c r="G928">
        <v>9</v>
      </c>
      <c r="H928">
        <v>8</v>
      </c>
      <c r="I928">
        <v>2012</v>
      </c>
      <c r="J928">
        <v>80</v>
      </c>
      <c r="K928">
        <v>1654.1040000000007</v>
      </c>
      <c r="L928">
        <v>1745.4786458710473</v>
      </c>
      <c r="M928">
        <v>1386.71</v>
      </c>
      <c r="N928">
        <v>1</v>
      </c>
      <c r="O928">
        <v>267.39400000000069</v>
      </c>
      <c r="P928">
        <v>-91.374645871046596</v>
      </c>
      <c r="Q928">
        <v>224</v>
      </c>
      <c r="R928">
        <v>2.5454545454545454</v>
      </c>
      <c r="S928">
        <v>88</v>
      </c>
      <c r="T928" t="b">
        <v>1</v>
      </c>
      <c r="U928" t="s">
        <v>98</v>
      </c>
      <c r="V928" t="s">
        <v>112</v>
      </c>
    </row>
    <row r="929" spans="1:22" x14ac:dyDescent="0.2">
      <c r="A929" s="32">
        <v>41130</v>
      </c>
      <c r="B929">
        <v>17.172787234042566</v>
      </c>
      <c r="C929" t="s">
        <v>122</v>
      </c>
      <c r="D929" t="s">
        <v>193</v>
      </c>
      <c r="E929">
        <v>4</v>
      </c>
      <c r="F929">
        <v>32</v>
      </c>
      <c r="G929">
        <v>9</v>
      </c>
      <c r="H929">
        <v>8</v>
      </c>
      <c r="I929">
        <v>2012</v>
      </c>
      <c r="J929">
        <v>101</v>
      </c>
      <c r="K929">
        <v>1614.2420000000011</v>
      </c>
      <c r="L929">
        <v>1700.3109360963053</v>
      </c>
      <c r="N929">
        <v>0</v>
      </c>
      <c r="O929">
        <v>0</v>
      </c>
      <c r="P929">
        <v>-86.068936096304242</v>
      </c>
      <c r="Q929">
        <v>255</v>
      </c>
      <c r="R929">
        <v>2.7127659574468086</v>
      </c>
      <c r="S929">
        <v>94</v>
      </c>
      <c r="T929" t="b">
        <v>0</v>
      </c>
      <c r="U929" t="s">
        <v>98</v>
      </c>
      <c r="V929" t="s">
        <v>116</v>
      </c>
    </row>
    <row r="930" spans="1:22" x14ac:dyDescent="0.2">
      <c r="A930" s="32">
        <v>41130</v>
      </c>
      <c r="B930">
        <v>13.599971429000002</v>
      </c>
      <c r="C930" t="s">
        <v>121</v>
      </c>
      <c r="D930" t="s">
        <v>166</v>
      </c>
      <c r="E930">
        <v>4</v>
      </c>
      <c r="F930">
        <v>32</v>
      </c>
      <c r="G930">
        <v>9</v>
      </c>
      <c r="H930">
        <v>8</v>
      </c>
      <c r="I930">
        <v>2012</v>
      </c>
      <c r="J930">
        <v>56</v>
      </c>
      <c r="K930">
        <v>951.99800003000018</v>
      </c>
      <c r="L930">
        <v>1083.1734467448468</v>
      </c>
      <c r="M930">
        <v>1291.81</v>
      </c>
      <c r="N930">
        <v>1</v>
      </c>
      <c r="O930">
        <v>-339.81199996999976</v>
      </c>
      <c r="P930">
        <v>-131.17544671484666</v>
      </c>
      <c r="Q930">
        <v>139</v>
      </c>
      <c r="R930">
        <v>1.9857142857142858</v>
      </c>
      <c r="S930">
        <v>70</v>
      </c>
      <c r="T930" t="b">
        <v>0</v>
      </c>
      <c r="U930" t="s">
        <v>98</v>
      </c>
      <c r="V930" t="s">
        <v>118</v>
      </c>
    </row>
    <row r="931" spans="1:22" x14ac:dyDescent="0.2">
      <c r="A931" s="32">
        <v>41130</v>
      </c>
      <c r="B931">
        <v>17.464235294117657</v>
      </c>
      <c r="C931" t="s">
        <v>122</v>
      </c>
      <c r="D931" t="s">
        <v>164</v>
      </c>
      <c r="E931">
        <v>4</v>
      </c>
      <c r="F931">
        <v>32</v>
      </c>
      <c r="G931">
        <v>9</v>
      </c>
      <c r="H931">
        <v>8</v>
      </c>
      <c r="I931">
        <v>2012</v>
      </c>
      <c r="J931">
        <v>95</v>
      </c>
      <c r="K931">
        <v>1187.5680000000007</v>
      </c>
      <c r="L931">
        <v>892.72643634035194</v>
      </c>
      <c r="M931">
        <v>950.06</v>
      </c>
      <c r="N931">
        <v>1</v>
      </c>
      <c r="O931">
        <v>237.50800000000072</v>
      </c>
      <c r="P931">
        <v>294.84156365964873</v>
      </c>
      <c r="Q931">
        <v>160</v>
      </c>
      <c r="R931">
        <v>2.3529411764705883</v>
      </c>
      <c r="S931">
        <v>68</v>
      </c>
      <c r="T931" t="b">
        <v>0</v>
      </c>
      <c r="U931" t="s">
        <v>98</v>
      </c>
      <c r="V931" t="s">
        <v>108</v>
      </c>
    </row>
    <row r="932" spans="1:22" x14ac:dyDescent="0.2">
      <c r="A932" s="32">
        <v>41130</v>
      </c>
      <c r="B932">
        <v>17.73684507042254</v>
      </c>
      <c r="C932" t="s">
        <v>121</v>
      </c>
      <c r="D932" t="s">
        <v>160</v>
      </c>
      <c r="E932">
        <v>4</v>
      </c>
      <c r="F932">
        <v>32</v>
      </c>
      <c r="G932">
        <v>9</v>
      </c>
      <c r="H932">
        <v>8</v>
      </c>
      <c r="I932">
        <v>2012</v>
      </c>
      <c r="J932">
        <v>88</v>
      </c>
      <c r="K932">
        <v>1259.3160000000003</v>
      </c>
      <c r="L932">
        <v>1255.8575921850995</v>
      </c>
      <c r="M932">
        <v>1396.87</v>
      </c>
      <c r="N932">
        <v>1</v>
      </c>
      <c r="O932">
        <v>-137.55399999999963</v>
      </c>
      <c r="P932">
        <v>3.4584078149007382</v>
      </c>
      <c r="Q932">
        <v>196</v>
      </c>
      <c r="R932">
        <v>2.76056338028169</v>
      </c>
      <c r="S932">
        <v>71</v>
      </c>
      <c r="T932" t="b">
        <v>0</v>
      </c>
      <c r="U932" t="s">
        <v>98</v>
      </c>
      <c r="V932" t="s">
        <v>109</v>
      </c>
    </row>
    <row r="933" spans="1:22" x14ac:dyDescent="0.2">
      <c r="A933" s="32">
        <v>41130</v>
      </c>
      <c r="B933">
        <v>17.065275471735816</v>
      </c>
      <c r="C933" t="s">
        <v>161</v>
      </c>
      <c r="D933" t="s">
        <v>142</v>
      </c>
      <c r="E933">
        <v>4</v>
      </c>
      <c r="F933">
        <v>32</v>
      </c>
      <c r="G933">
        <v>9</v>
      </c>
      <c r="H933">
        <v>8</v>
      </c>
      <c r="I933">
        <v>2012</v>
      </c>
      <c r="J933">
        <v>32</v>
      </c>
      <c r="K933">
        <v>4522.2980000099915</v>
      </c>
      <c r="L933">
        <v>3469.1734575005244</v>
      </c>
      <c r="M933">
        <v>3404.09</v>
      </c>
      <c r="N933">
        <v>1</v>
      </c>
      <c r="O933">
        <v>1118.2080000099913</v>
      </c>
      <c r="P933">
        <v>1053.1245425094671</v>
      </c>
      <c r="Q933">
        <v>666</v>
      </c>
      <c r="R933">
        <v>2.5132075471698112</v>
      </c>
      <c r="S933">
        <v>265</v>
      </c>
      <c r="T933" t="b">
        <v>1</v>
      </c>
      <c r="U933" t="s">
        <v>98</v>
      </c>
      <c r="V933" t="s">
        <v>117</v>
      </c>
    </row>
    <row r="934" spans="1:22" x14ac:dyDescent="0.2">
      <c r="A934" s="32">
        <v>41130</v>
      </c>
      <c r="B934">
        <v>13.914838709677417</v>
      </c>
      <c r="C934" t="s">
        <v>121</v>
      </c>
      <c r="D934" t="s">
        <v>144</v>
      </c>
      <c r="E934">
        <v>4</v>
      </c>
      <c r="F934">
        <v>32</v>
      </c>
      <c r="G934">
        <v>9</v>
      </c>
      <c r="H934">
        <v>8</v>
      </c>
      <c r="I934">
        <v>2012</v>
      </c>
      <c r="J934">
        <v>22</v>
      </c>
      <c r="K934">
        <v>431.3599999999999</v>
      </c>
      <c r="L934">
        <v>852.56565880006917</v>
      </c>
      <c r="M934">
        <v>696.46</v>
      </c>
      <c r="N934">
        <v>1</v>
      </c>
      <c r="O934">
        <v>-265.10000000000014</v>
      </c>
      <c r="P934">
        <v>-421.20565880006927</v>
      </c>
      <c r="Q934">
        <v>83</v>
      </c>
      <c r="R934">
        <v>2.6774193548387095</v>
      </c>
      <c r="S934">
        <v>31</v>
      </c>
      <c r="T934" t="b">
        <v>0</v>
      </c>
      <c r="U934" t="s">
        <v>98</v>
      </c>
      <c r="V934" t="s">
        <v>118</v>
      </c>
    </row>
    <row r="935" spans="1:22" x14ac:dyDescent="0.2">
      <c r="A935" s="32">
        <v>41130</v>
      </c>
      <c r="B935">
        <v>16.107413793103458</v>
      </c>
      <c r="C935" t="s">
        <v>132</v>
      </c>
      <c r="D935" t="s">
        <v>185</v>
      </c>
      <c r="E935">
        <v>4</v>
      </c>
      <c r="F935">
        <v>32</v>
      </c>
      <c r="G935">
        <v>9</v>
      </c>
      <c r="H935">
        <v>8</v>
      </c>
      <c r="I935">
        <v>2012</v>
      </c>
      <c r="J935">
        <v>19</v>
      </c>
      <c r="K935">
        <v>1401.3450000000009</v>
      </c>
      <c r="L935">
        <v>1379.7008727562979</v>
      </c>
      <c r="M935">
        <v>835.08</v>
      </c>
      <c r="N935">
        <v>1</v>
      </c>
      <c r="O935">
        <v>566.2650000000009</v>
      </c>
      <c r="P935">
        <v>21.644127243702997</v>
      </c>
      <c r="Q935">
        <v>185</v>
      </c>
      <c r="R935">
        <v>2.1264367816091956</v>
      </c>
      <c r="S935">
        <v>87</v>
      </c>
      <c r="T935" t="b">
        <v>0</v>
      </c>
      <c r="U935" t="s">
        <v>99</v>
      </c>
      <c r="V935" t="s">
        <v>108</v>
      </c>
    </row>
    <row r="936" spans="1:22" x14ac:dyDescent="0.2">
      <c r="A936" s="32">
        <v>41130</v>
      </c>
      <c r="B936">
        <v>17.729535714285728</v>
      </c>
      <c r="C936" t="s">
        <v>198</v>
      </c>
      <c r="D936" t="s">
        <v>189</v>
      </c>
      <c r="E936">
        <v>4</v>
      </c>
      <c r="F936">
        <v>32</v>
      </c>
      <c r="G936">
        <v>9</v>
      </c>
      <c r="H936">
        <v>8</v>
      </c>
      <c r="I936">
        <v>2012</v>
      </c>
      <c r="J936">
        <v>100</v>
      </c>
      <c r="K936">
        <v>1489.2810000000011</v>
      </c>
      <c r="L936">
        <v>991.84804605617819</v>
      </c>
      <c r="N936">
        <v>0</v>
      </c>
      <c r="O936">
        <v>0</v>
      </c>
      <c r="P936">
        <v>497.43295394382289</v>
      </c>
      <c r="Q936">
        <v>211</v>
      </c>
      <c r="R936">
        <v>2.5119047619047619</v>
      </c>
      <c r="S936">
        <v>84</v>
      </c>
      <c r="T936" t="b">
        <v>0</v>
      </c>
      <c r="U936" t="s">
        <v>98</v>
      </c>
      <c r="V936" t="s">
        <v>191</v>
      </c>
    </row>
    <row r="937" spans="1:22" x14ac:dyDescent="0.2">
      <c r="A937" s="32">
        <v>41130</v>
      </c>
      <c r="B937">
        <v>19.974565217391312</v>
      </c>
      <c r="C937" t="s">
        <v>187</v>
      </c>
      <c r="D937" t="s">
        <v>14</v>
      </c>
      <c r="E937">
        <v>4</v>
      </c>
      <c r="F937">
        <v>32</v>
      </c>
      <c r="G937">
        <v>9</v>
      </c>
      <c r="H937">
        <v>8</v>
      </c>
      <c r="I937">
        <v>2012</v>
      </c>
      <c r="J937">
        <v>53</v>
      </c>
      <c r="K937">
        <v>918.83000000000038</v>
      </c>
      <c r="L937">
        <v>851.36807313074542</v>
      </c>
      <c r="M937">
        <v>933.37</v>
      </c>
      <c r="N937">
        <v>1</v>
      </c>
      <c r="O937">
        <v>-14.539999999999623</v>
      </c>
      <c r="P937">
        <v>67.461926869254967</v>
      </c>
      <c r="Q937">
        <v>135</v>
      </c>
      <c r="R937">
        <v>2.9347826086956523</v>
      </c>
      <c r="S937">
        <v>46</v>
      </c>
      <c r="T937" t="b">
        <v>0</v>
      </c>
      <c r="U937" t="s">
        <v>98</v>
      </c>
      <c r="V937" t="s">
        <v>108</v>
      </c>
    </row>
    <row r="938" spans="1:22" x14ac:dyDescent="0.2">
      <c r="A938" s="32">
        <v>41130</v>
      </c>
      <c r="B938">
        <v>18.209490566037736</v>
      </c>
      <c r="C938" t="s">
        <v>132</v>
      </c>
      <c r="D938" t="s">
        <v>38</v>
      </c>
      <c r="E938">
        <v>4</v>
      </c>
      <c r="F938">
        <v>32</v>
      </c>
      <c r="G938">
        <v>9</v>
      </c>
      <c r="H938">
        <v>8</v>
      </c>
      <c r="I938">
        <v>2012</v>
      </c>
      <c r="J938">
        <v>63</v>
      </c>
      <c r="K938">
        <v>965.10300000000007</v>
      </c>
      <c r="L938">
        <v>1127.8556344493657</v>
      </c>
      <c r="M938">
        <v>1198.6600000000001</v>
      </c>
      <c r="N938">
        <v>1</v>
      </c>
      <c r="O938">
        <v>-233.55700000000002</v>
      </c>
      <c r="P938">
        <v>-162.75263444936559</v>
      </c>
      <c r="Q938">
        <v>156</v>
      </c>
      <c r="R938">
        <v>2.9433962264150941</v>
      </c>
      <c r="S938">
        <v>53</v>
      </c>
      <c r="T938" t="b">
        <v>0</v>
      </c>
      <c r="U938" t="s">
        <v>98</v>
      </c>
      <c r="V938" t="s">
        <v>120</v>
      </c>
    </row>
    <row r="939" spans="1:22" x14ac:dyDescent="0.2">
      <c r="A939" s="32">
        <v>41130</v>
      </c>
      <c r="B939">
        <v>15.861577464788743</v>
      </c>
      <c r="C939" t="s">
        <v>198</v>
      </c>
      <c r="D939" t="s">
        <v>15</v>
      </c>
      <c r="E939">
        <v>4</v>
      </c>
      <c r="F939">
        <v>32</v>
      </c>
      <c r="G939">
        <v>9</v>
      </c>
      <c r="H939">
        <v>8</v>
      </c>
      <c r="I939">
        <v>2012</v>
      </c>
      <c r="J939">
        <v>40</v>
      </c>
      <c r="K939">
        <v>1126.1720000000007</v>
      </c>
      <c r="L939">
        <v>1092.0558710750138</v>
      </c>
      <c r="M939">
        <v>1043.5899999999999</v>
      </c>
      <c r="N939">
        <v>1</v>
      </c>
      <c r="O939">
        <v>82.582000000000789</v>
      </c>
      <c r="P939">
        <v>34.116128924986924</v>
      </c>
      <c r="Q939">
        <v>209</v>
      </c>
      <c r="R939">
        <v>2.943661971830986</v>
      </c>
      <c r="S939">
        <v>71</v>
      </c>
      <c r="T939" t="b">
        <v>0</v>
      </c>
      <c r="U939" t="s">
        <v>98</v>
      </c>
      <c r="V939" t="s">
        <v>109</v>
      </c>
    </row>
    <row r="940" spans="1:22" x14ac:dyDescent="0.2">
      <c r="A940" s="32">
        <v>41130</v>
      </c>
      <c r="B940">
        <v>20.568153846307698</v>
      </c>
      <c r="C940" t="s">
        <v>150</v>
      </c>
      <c r="D940" t="s">
        <v>209</v>
      </c>
      <c r="E940">
        <v>4</v>
      </c>
      <c r="F940">
        <v>32</v>
      </c>
      <c r="G940">
        <v>9</v>
      </c>
      <c r="H940">
        <v>8</v>
      </c>
      <c r="I940">
        <v>2012</v>
      </c>
      <c r="J940">
        <v>110</v>
      </c>
      <c r="K940">
        <v>1336.9300000100004</v>
      </c>
      <c r="L940">
        <v>975.12832185123125</v>
      </c>
      <c r="N940">
        <v>0</v>
      </c>
      <c r="O940">
        <v>0</v>
      </c>
      <c r="P940">
        <v>361.80167815876916</v>
      </c>
      <c r="Q940">
        <v>175</v>
      </c>
      <c r="R940">
        <v>2.6923076923076925</v>
      </c>
      <c r="S940">
        <v>65</v>
      </c>
      <c r="T940" t="b">
        <v>0</v>
      </c>
      <c r="U940" t="s">
        <v>98</v>
      </c>
      <c r="V940" t="s">
        <v>213</v>
      </c>
    </row>
    <row r="941" spans="1:22" x14ac:dyDescent="0.2">
      <c r="A941" s="32">
        <v>41130</v>
      </c>
      <c r="B941">
        <v>17.840000000000003</v>
      </c>
      <c r="C941" t="s">
        <v>122</v>
      </c>
      <c r="D941" t="s">
        <v>85</v>
      </c>
      <c r="E941">
        <v>4</v>
      </c>
      <c r="F941">
        <v>32</v>
      </c>
      <c r="G941">
        <v>9</v>
      </c>
      <c r="H941">
        <v>8</v>
      </c>
      <c r="I941">
        <v>2012</v>
      </c>
      <c r="J941">
        <v>77</v>
      </c>
      <c r="K941">
        <v>695.7600000000001</v>
      </c>
      <c r="L941">
        <v>864.33266063332371</v>
      </c>
      <c r="M941">
        <v>845.87</v>
      </c>
      <c r="N941">
        <v>1</v>
      </c>
      <c r="O941">
        <v>-150.1099999999999</v>
      </c>
      <c r="P941">
        <v>-168.57266063332361</v>
      </c>
      <c r="Q941">
        <v>91</v>
      </c>
      <c r="R941">
        <v>2.3333333333333335</v>
      </c>
      <c r="S941">
        <v>39</v>
      </c>
      <c r="T941" t="b">
        <v>0</v>
      </c>
      <c r="U941" t="s">
        <v>98</v>
      </c>
      <c r="V941" t="s">
        <v>108</v>
      </c>
    </row>
    <row r="942" spans="1:22" x14ac:dyDescent="0.2">
      <c r="A942" s="32">
        <v>41130</v>
      </c>
      <c r="B942">
        <v>13.56032258064516</v>
      </c>
      <c r="C942" t="s">
        <v>132</v>
      </c>
      <c r="D942" t="s">
        <v>65</v>
      </c>
      <c r="E942">
        <v>4</v>
      </c>
      <c r="F942">
        <v>32</v>
      </c>
      <c r="G942">
        <v>9</v>
      </c>
      <c r="H942">
        <v>8</v>
      </c>
      <c r="I942">
        <v>2012</v>
      </c>
      <c r="J942">
        <v>23</v>
      </c>
      <c r="K942">
        <v>420.36999999999995</v>
      </c>
      <c r="L942">
        <v>860.93912339003145</v>
      </c>
      <c r="M942">
        <v>808.95</v>
      </c>
      <c r="N942">
        <v>1</v>
      </c>
      <c r="O942">
        <v>-388.5800000000001</v>
      </c>
      <c r="P942">
        <v>-440.56912339003151</v>
      </c>
      <c r="Q942">
        <v>73</v>
      </c>
      <c r="R942">
        <v>2.3548387096774195</v>
      </c>
      <c r="S942">
        <v>31</v>
      </c>
      <c r="T942" t="b">
        <v>0</v>
      </c>
      <c r="U942" t="s">
        <v>99</v>
      </c>
      <c r="V942" t="s">
        <v>108</v>
      </c>
    </row>
    <row r="943" spans="1:22" x14ac:dyDescent="0.2">
      <c r="A943" s="32">
        <v>41130</v>
      </c>
      <c r="B943">
        <v>17.166956521739127</v>
      </c>
      <c r="C943" t="s">
        <v>223</v>
      </c>
      <c r="D943" t="s">
        <v>70</v>
      </c>
      <c r="E943">
        <v>4</v>
      </c>
      <c r="F943">
        <v>32</v>
      </c>
      <c r="G943">
        <v>9</v>
      </c>
      <c r="H943">
        <v>8</v>
      </c>
      <c r="I943">
        <v>2012</v>
      </c>
      <c r="J943">
        <v>70</v>
      </c>
      <c r="K943">
        <v>789.67999999999984</v>
      </c>
      <c r="L943">
        <v>788.99840091348483</v>
      </c>
      <c r="M943">
        <v>612.66999999999996</v>
      </c>
      <c r="N943">
        <v>1</v>
      </c>
      <c r="O943">
        <v>177.00999999999988</v>
      </c>
      <c r="P943">
        <v>0.681599086515007</v>
      </c>
      <c r="Q943">
        <v>119</v>
      </c>
      <c r="R943">
        <v>2.5869565217391304</v>
      </c>
      <c r="S943">
        <v>46</v>
      </c>
      <c r="T943" t="b">
        <v>0</v>
      </c>
      <c r="U943" t="s">
        <v>99</v>
      </c>
      <c r="V943" t="s">
        <v>108</v>
      </c>
    </row>
    <row r="944" spans="1:22" x14ac:dyDescent="0.2">
      <c r="A944" s="32">
        <v>41130</v>
      </c>
      <c r="B944">
        <v>15.655113636363636</v>
      </c>
      <c r="C944" t="s">
        <v>122</v>
      </c>
      <c r="D944" t="s">
        <v>39</v>
      </c>
      <c r="E944">
        <v>4</v>
      </c>
      <c r="F944">
        <v>32</v>
      </c>
      <c r="G944">
        <v>9</v>
      </c>
      <c r="H944">
        <v>8</v>
      </c>
      <c r="I944">
        <v>2012</v>
      </c>
      <c r="J944">
        <v>60</v>
      </c>
      <c r="K944">
        <v>688.82499999999993</v>
      </c>
      <c r="L944">
        <v>607.11925731597921</v>
      </c>
      <c r="M944">
        <v>426.45</v>
      </c>
      <c r="N944">
        <v>1</v>
      </c>
      <c r="O944">
        <v>262.37499999999994</v>
      </c>
      <c r="P944">
        <v>81.70574268402072</v>
      </c>
      <c r="Q944">
        <v>134</v>
      </c>
      <c r="R944">
        <v>3.0454545454545454</v>
      </c>
      <c r="S944">
        <v>44</v>
      </c>
      <c r="T944" t="b">
        <v>0</v>
      </c>
      <c r="U944" t="s">
        <v>98</v>
      </c>
      <c r="V944" t="s">
        <v>116</v>
      </c>
    </row>
    <row r="945" spans="1:22" x14ac:dyDescent="0.2">
      <c r="A945" s="32">
        <v>41130</v>
      </c>
      <c r="B945">
        <v>31.039629629629641</v>
      </c>
      <c r="C945" t="s">
        <v>121</v>
      </c>
      <c r="D945" t="s">
        <v>173</v>
      </c>
      <c r="E945">
        <v>4</v>
      </c>
      <c r="F945">
        <v>32</v>
      </c>
      <c r="G945">
        <v>9</v>
      </c>
      <c r="H945">
        <v>8</v>
      </c>
      <c r="I945">
        <v>2012</v>
      </c>
      <c r="J945">
        <v>68</v>
      </c>
      <c r="K945">
        <v>1676.1400000000006</v>
      </c>
      <c r="L945">
        <v>728.03998677318418</v>
      </c>
      <c r="M945">
        <v>641.48</v>
      </c>
      <c r="N945">
        <v>1</v>
      </c>
      <c r="O945">
        <v>1034.6600000000005</v>
      </c>
      <c r="P945">
        <v>948.10001322681637</v>
      </c>
      <c r="Q945">
        <v>160</v>
      </c>
      <c r="R945">
        <v>2.9629629629629628</v>
      </c>
      <c r="S945">
        <v>54</v>
      </c>
      <c r="T945" t="b">
        <v>0</v>
      </c>
      <c r="U945" t="s">
        <v>98</v>
      </c>
      <c r="V945" t="s">
        <v>118</v>
      </c>
    </row>
    <row r="946" spans="1:22" x14ac:dyDescent="0.2">
      <c r="A946" s="32">
        <v>41130</v>
      </c>
      <c r="B946">
        <v>14.413100905263155</v>
      </c>
      <c r="C946" t="s">
        <v>223</v>
      </c>
      <c r="D946" t="s">
        <v>16</v>
      </c>
      <c r="E946">
        <v>4</v>
      </c>
      <c r="F946">
        <v>32</v>
      </c>
      <c r="G946">
        <v>9</v>
      </c>
      <c r="H946">
        <v>8</v>
      </c>
      <c r="I946">
        <v>2012</v>
      </c>
      <c r="J946">
        <v>46</v>
      </c>
      <c r="K946">
        <v>547.69783439999992</v>
      </c>
      <c r="L946">
        <v>859.16031476571868</v>
      </c>
      <c r="M946">
        <v>959.68</v>
      </c>
      <c r="N946">
        <v>1</v>
      </c>
      <c r="O946">
        <v>-411.98216560000003</v>
      </c>
      <c r="P946">
        <v>-311.46248036571876</v>
      </c>
      <c r="Q946">
        <v>82</v>
      </c>
      <c r="R946">
        <v>2.1578947368421053</v>
      </c>
      <c r="S946">
        <v>38</v>
      </c>
      <c r="T946" t="b">
        <v>0</v>
      </c>
      <c r="U946" t="s">
        <v>98</v>
      </c>
      <c r="V946" t="s">
        <v>108</v>
      </c>
    </row>
    <row r="947" spans="1:22" x14ac:dyDescent="0.2">
      <c r="A947" s="32">
        <v>41131</v>
      </c>
      <c r="B947">
        <v>19.570213333333349</v>
      </c>
      <c r="C947" t="s">
        <v>122</v>
      </c>
      <c r="D947" t="s">
        <v>168</v>
      </c>
      <c r="E947">
        <v>5</v>
      </c>
      <c r="F947">
        <v>32</v>
      </c>
      <c r="G947">
        <v>10</v>
      </c>
      <c r="H947">
        <v>8</v>
      </c>
      <c r="I947">
        <v>2012</v>
      </c>
      <c r="J947">
        <v>96</v>
      </c>
      <c r="K947">
        <v>1467.7660000000012</v>
      </c>
      <c r="L947">
        <v>2041.3979025159372</v>
      </c>
      <c r="M947">
        <v>1559.02</v>
      </c>
      <c r="N947">
        <v>1</v>
      </c>
      <c r="O947">
        <v>-91.253999999998769</v>
      </c>
      <c r="P947">
        <v>-573.63190251593596</v>
      </c>
      <c r="Q947">
        <v>188</v>
      </c>
      <c r="R947">
        <v>2.5066666666666668</v>
      </c>
      <c r="S947">
        <v>75</v>
      </c>
      <c r="T947" t="b">
        <v>0</v>
      </c>
      <c r="U947" t="s">
        <v>98</v>
      </c>
      <c r="V947" t="s">
        <v>108</v>
      </c>
    </row>
    <row r="948" spans="1:22" x14ac:dyDescent="0.2">
      <c r="A948" s="32">
        <v>41131</v>
      </c>
      <c r="B948">
        <v>15.427230769384625</v>
      </c>
      <c r="C948" t="s">
        <v>132</v>
      </c>
      <c r="D948" t="s">
        <v>3</v>
      </c>
      <c r="E948">
        <v>5</v>
      </c>
      <c r="F948">
        <v>32</v>
      </c>
      <c r="G948">
        <v>10</v>
      </c>
      <c r="H948">
        <v>8</v>
      </c>
      <c r="I948">
        <v>2012</v>
      </c>
      <c r="J948">
        <v>13</v>
      </c>
      <c r="K948">
        <v>1002.7700000100007</v>
      </c>
      <c r="L948">
        <v>1737.6339914100115</v>
      </c>
      <c r="M948">
        <v>1629.66</v>
      </c>
      <c r="N948">
        <v>1</v>
      </c>
      <c r="O948">
        <v>-626.88999998999941</v>
      </c>
      <c r="P948">
        <v>-734.86399140001083</v>
      </c>
      <c r="Q948">
        <v>141</v>
      </c>
      <c r="R948">
        <v>2.1692307692307691</v>
      </c>
      <c r="S948">
        <v>65</v>
      </c>
      <c r="T948" t="b">
        <v>0</v>
      </c>
      <c r="U948" t="s">
        <v>99</v>
      </c>
      <c r="V948" t="s">
        <v>108</v>
      </c>
    </row>
    <row r="949" spans="1:22" x14ac:dyDescent="0.2">
      <c r="A949" s="32">
        <v>41131</v>
      </c>
      <c r="B949">
        <v>19.007354166666687</v>
      </c>
      <c r="C949" t="s">
        <v>224</v>
      </c>
      <c r="D949" t="s">
        <v>167</v>
      </c>
      <c r="E949">
        <v>5</v>
      </c>
      <c r="F949">
        <v>32</v>
      </c>
      <c r="G949">
        <v>10</v>
      </c>
      <c r="H949">
        <v>8</v>
      </c>
      <c r="I949">
        <v>2012</v>
      </c>
      <c r="J949">
        <v>94</v>
      </c>
      <c r="K949">
        <v>1824.7060000000019</v>
      </c>
      <c r="L949">
        <v>1909.876509058678</v>
      </c>
      <c r="M949">
        <v>1777.13</v>
      </c>
      <c r="N949">
        <v>1</v>
      </c>
      <c r="O949">
        <v>47.576000000001841</v>
      </c>
      <c r="P949">
        <v>-85.170509058676089</v>
      </c>
      <c r="Q949">
        <v>289</v>
      </c>
      <c r="R949">
        <v>3.0104166666666665</v>
      </c>
      <c r="S949">
        <v>96</v>
      </c>
      <c r="T949" t="b">
        <v>0</v>
      </c>
      <c r="U949" t="s">
        <v>98</v>
      </c>
      <c r="V949" t="s">
        <v>100</v>
      </c>
    </row>
    <row r="950" spans="1:22" x14ac:dyDescent="0.2">
      <c r="A950" s="32">
        <v>41131</v>
      </c>
      <c r="B950">
        <v>20.170942528850588</v>
      </c>
      <c r="C950" t="s">
        <v>161</v>
      </c>
      <c r="D950" t="s">
        <v>138</v>
      </c>
      <c r="E950">
        <v>5</v>
      </c>
      <c r="F950">
        <v>32</v>
      </c>
      <c r="G950">
        <v>10</v>
      </c>
      <c r="H950">
        <v>8</v>
      </c>
      <c r="I950">
        <v>2012</v>
      </c>
      <c r="J950">
        <v>52</v>
      </c>
      <c r="K950">
        <v>1754.8720000100013</v>
      </c>
      <c r="L950">
        <v>1618.1499761171403</v>
      </c>
      <c r="M950">
        <v>1713.72</v>
      </c>
      <c r="N950">
        <v>1</v>
      </c>
      <c r="O950">
        <v>41.152000010001302</v>
      </c>
      <c r="P950">
        <v>136.72202389286099</v>
      </c>
      <c r="Q950">
        <v>201</v>
      </c>
      <c r="R950">
        <v>2.3103448275862069</v>
      </c>
      <c r="S950">
        <v>87</v>
      </c>
      <c r="T950" t="b">
        <v>0</v>
      </c>
      <c r="U950" t="s">
        <v>98</v>
      </c>
      <c r="V950" t="s">
        <v>119</v>
      </c>
    </row>
    <row r="951" spans="1:22" x14ac:dyDescent="0.2">
      <c r="A951" s="32">
        <v>41131</v>
      </c>
      <c r="B951">
        <v>19.664351851851862</v>
      </c>
      <c r="C951" t="s">
        <v>224</v>
      </c>
      <c r="D951" t="s">
        <v>128</v>
      </c>
      <c r="E951">
        <v>5</v>
      </c>
      <c r="F951">
        <v>32</v>
      </c>
      <c r="G951">
        <v>10</v>
      </c>
      <c r="H951">
        <v>8</v>
      </c>
      <c r="I951">
        <v>2012</v>
      </c>
      <c r="J951">
        <v>29</v>
      </c>
      <c r="K951">
        <v>1061.8750000000005</v>
      </c>
      <c r="L951">
        <v>1057.5124537486922</v>
      </c>
      <c r="M951">
        <v>840.35</v>
      </c>
      <c r="N951">
        <v>1</v>
      </c>
      <c r="O951">
        <v>221.52500000000043</v>
      </c>
      <c r="P951">
        <v>4.3625462513082311</v>
      </c>
      <c r="Q951">
        <v>136</v>
      </c>
      <c r="R951">
        <v>2.5185185185185186</v>
      </c>
      <c r="S951">
        <v>54</v>
      </c>
      <c r="T951" t="b">
        <v>0</v>
      </c>
      <c r="U951" t="s">
        <v>98</v>
      </c>
      <c r="V951" t="s">
        <v>100</v>
      </c>
    </row>
    <row r="952" spans="1:22" x14ac:dyDescent="0.2">
      <c r="A952" s="32">
        <v>41131</v>
      </c>
      <c r="B952">
        <v>12.175084337349407</v>
      </c>
      <c r="C952" t="s">
        <v>150</v>
      </c>
      <c r="D952" t="s">
        <v>83</v>
      </c>
      <c r="E952">
        <v>5</v>
      </c>
      <c r="F952">
        <v>32</v>
      </c>
      <c r="G952">
        <v>10</v>
      </c>
      <c r="H952">
        <v>8</v>
      </c>
      <c r="I952">
        <v>2012</v>
      </c>
      <c r="J952">
        <v>75</v>
      </c>
      <c r="K952">
        <v>1010.5320000000007</v>
      </c>
      <c r="L952">
        <v>1668.226180485143</v>
      </c>
      <c r="M952">
        <v>1347.67</v>
      </c>
      <c r="N952">
        <v>1</v>
      </c>
      <c r="O952">
        <v>-337.13799999999935</v>
      </c>
      <c r="P952">
        <v>-657.69418048514228</v>
      </c>
      <c r="Q952">
        <v>222</v>
      </c>
      <c r="R952">
        <v>2.6746987951807228</v>
      </c>
      <c r="S952">
        <v>83</v>
      </c>
      <c r="T952" t="b">
        <v>1</v>
      </c>
      <c r="U952" t="s">
        <v>98</v>
      </c>
      <c r="V952" t="s">
        <v>111</v>
      </c>
    </row>
    <row r="953" spans="1:22" x14ac:dyDescent="0.2">
      <c r="A953" s="32">
        <v>41131</v>
      </c>
      <c r="B953">
        <v>16.876792453018876</v>
      </c>
      <c r="C953" t="s">
        <v>196</v>
      </c>
      <c r="D953" t="s">
        <v>4</v>
      </c>
      <c r="E953">
        <v>5</v>
      </c>
      <c r="F953">
        <v>32</v>
      </c>
      <c r="G953">
        <v>10</v>
      </c>
      <c r="H953">
        <v>8</v>
      </c>
      <c r="I953">
        <v>2012</v>
      </c>
      <c r="J953">
        <v>51</v>
      </c>
      <c r="K953">
        <v>894.47000001000038</v>
      </c>
      <c r="L953">
        <v>982.06529629702243</v>
      </c>
      <c r="M953">
        <v>867.75</v>
      </c>
      <c r="N953">
        <v>1</v>
      </c>
      <c r="O953">
        <v>26.720000010000376</v>
      </c>
      <c r="P953">
        <v>-87.595296287022052</v>
      </c>
      <c r="Q953">
        <v>159</v>
      </c>
      <c r="R953">
        <v>3</v>
      </c>
      <c r="S953">
        <v>53</v>
      </c>
      <c r="T953" t="b">
        <v>0</v>
      </c>
      <c r="U953" t="s">
        <v>99</v>
      </c>
      <c r="V953" t="s">
        <v>113</v>
      </c>
    </row>
    <row r="954" spans="1:22" x14ac:dyDescent="0.2">
      <c r="A954" s="32">
        <v>41131</v>
      </c>
      <c r="B954">
        <v>18.461818181818192</v>
      </c>
      <c r="C954" t="s">
        <v>161</v>
      </c>
      <c r="D954" t="s">
        <v>64</v>
      </c>
      <c r="E954">
        <v>5</v>
      </c>
      <c r="F954">
        <v>32</v>
      </c>
      <c r="G954">
        <v>10</v>
      </c>
      <c r="H954">
        <v>8</v>
      </c>
      <c r="I954">
        <v>2012</v>
      </c>
      <c r="J954">
        <v>33</v>
      </c>
      <c r="K954">
        <v>1827.7200000000009</v>
      </c>
      <c r="L954">
        <v>1661.5164143556005</v>
      </c>
      <c r="M954">
        <v>1335.1</v>
      </c>
      <c r="N954">
        <v>1</v>
      </c>
      <c r="O954">
        <v>492.62000000000103</v>
      </c>
      <c r="P954">
        <v>166.20358564440039</v>
      </c>
      <c r="Q954">
        <v>318</v>
      </c>
      <c r="R954">
        <v>3.2121212121212119</v>
      </c>
      <c r="S954">
        <v>99</v>
      </c>
      <c r="T954" t="b">
        <v>0</v>
      </c>
      <c r="U954" t="s">
        <v>99</v>
      </c>
      <c r="V954" t="s">
        <v>118</v>
      </c>
    </row>
    <row r="955" spans="1:22" x14ac:dyDescent="0.2">
      <c r="A955" s="32">
        <v>41131</v>
      </c>
      <c r="B955">
        <v>19.796944444722229</v>
      </c>
      <c r="C955" t="s">
        <v>196</v>
      </c>
      <c r="D955" t="s">
        <v>171</v>
      </c>
      <c r="E955">
        <v>5</v>
      </c>
      <c r="F955">
        <v>32</v>
      </c>
      <c r="G955">
        <v>10</v>
      </c>
      <c r="H955">
        <v>8</v>
      </c>
      <c r="I955">
        <v>2012</v>
      </c>
      <c r="J955">
        <v>99</v>
      </c>
      <c r="K955">
        <v>712.69000001000018</v>
      </c>
      <c r="L955">
        <v>1269.6667950642809</v>
      </c>
      <c r="M955">
        <v>1262.96</v>
      </c>
      <c r="N955">
        <v>1</v>
      </c>
      <c r="O955">
        <v>-550.26999998999986</v>
      </c>
      <c r="P955">
        <v>-556.97679505428073</v>
      </c>
      <c r="Q955">
        <v>85</v>
      </c>
      <c r="R955">
        <v>2.3611111111111112</v>
      </c>
      <c r="S955">
        <v>36</v>
      </c>
      <c r="T955" t="b">
        <v>0</v>
      </c>
      <c r="U955" t="s">
        <v>98</v>
      </c>
      <c r="V955" t="s">
        <v>120</v>
      </c>
    </row>
    <row r="956" spans="1:22" x14ac:dyDescent="0.2">
      <c r="A956" s="32">
        <v>41131</v>
      </c>
      <c r="B956">
        <v>16.790441176470591</v>
      </c>
      <c r="C956" t="s">
        <v>121</v>
      </c>
      <c r="D956" t="s">
        <v>163</v>
      </c>
      <c r="E956">
        <v>5</v>
      </c>
      <c r="F956">
        <v>32</v>
      </c>
      <c r="G956">
        <v>10</v>
      </c>
      <c r="H956">
        <v>8</v>
      </c>
      <c r="I956">
        <v>2012</v>
      </c>
      <c r="J956">
        <v>17</v>
      </c>
      <c r="K956">
        <v>1141.7500000000002</v>
      </c>
      <c r="L956">
        <v>1675.8002591288271</v>
      </c>
      <c r="M956">
        <v>1410.62</v>
      </c>
      <c r="N956">
        <v>1</v>
      </c>
      <c r="O956">
        <v>-268.86999999999966</v>
      </c>
      <c r="P956">
        <v>-534.05025912882684</v>
      </c>
      <c r="Q956">
        <v>170</v>
      </c>
      <c r="R956">
        <v>2.5</v>
      </c>
      <c r="S956">
        <v>68</v>
      </c>
      <c r="T956" t="b">
        <v>0</v>
      </c>
      <c r="U956" t="s">
        <v>98</v>
      </c>
      <c r="V956" t="s">
        <v>109</v>
      </c>
    </row>
    <row r="957" spans="1:22" x14ac:dyDescent="0.2">
      <c r="A957" s="32">
        <v>41131</v>
      </c>
      <c r="B957">
        <v>21.530932203389838</v>
      </c>
      <c r="C957" t="s">
        <v>187</v>
      </c>
      <c r="D957" t="s">
        <v>186</v>
      </c>
      <c r="E957">
        <v>5</v>
      </c>
      <c r="F957">
        <v>32</v>
      </c>
      <c r="G957">
        <v>10</v>
      </c>
      <c r="H957">
        <v>8</v>
      </c>
      <c r="I957">
        <v>2012</v>
      </c>
      <c r="J957">
        <v>79</v>
      </c>
      <c r="K957">
        <v>2540.650000000001</v>
      </c>
      <c r="L957">
        <v>2579.734900542891</v>
      </c>
      <c r="M957">
        <v>1905.48</v>
      </c>
      <c r="N957">
        <v>1</v>
      </c>
      <c r="O957">
        <v>635.17000000000098</v>
      </c>
      <c r="P957">
        <v>-39.084900542889955</v>
      </c>
      <c r="Q957">
        <v>381</v>
      </c>
      <c r="R957">
        <v>3.2288135593220337</v>
      </c>
      <c r="S957">
        <v>118</v>
      </c>
      <c r="T957" t="b">
        <v>1</v>
      </c>
      <c r="U957" t="s">
        <v>98</v>
      </c>
      <c r="V957" t="s">
        <v>101</v>
      </c>
    </row>
    <row r="958" spans="1:22" x14ac:dyDescent="0.2">
      <c r="A958" s="32">
        <v>41131</v>
      </c>
      <c r="B958">
        <v>21.75872580653224</v>
      </c>
      <c r="C958" t="s">
        <v>161</v>
      </c>
      <c r="D958" t="s">
        <v>106</v>
      </c>
      <c r="E958">
        <v>5</v>
      </c>
      <c r="F958">
        <v>32</v>
      </c>
      <c r="G958">
        <v>10</v>
      </c>
      <c r="H958">
        <v>8</v>
      </c>
      <c r="I958">
        <v>2012</v>
      </c>
      <c r="J958">
        <v>78</v>
      </c>
      <c r="K958">
        <v>2698.082000009998</v>
      </c>
      <c r="L958">
        <v>3179.2113523507805</v>
      </c>
      <c r="M958">
        <v>2990.4</v>
      </c>
      <c r="N958">
        <v>1</v>
      </c>
      <c r="O958">
        <v>-292.31799999000214</v>
      </c>
      <c r="P958">
        <v>-481.12935234078259</v>
      </c>
      <c r="Q958">
        <v>317</v>
      </c>
      <c r="R958">
        <v>2.556451612903226</v>
      </c>
      <c r="S958">
        <v>124</v>
      </c>
      <c r="T958" t="b">
        <v>1</v>
      </c>
      <c r="U958" t="s">
        <v>98</v>
      </c>
      <c r="V958" t="s">
        <v>118</v>
      </c>
    </row>
    <row r="959" spans="1:22" x14ac:dyDescent="0.2">
      <c r="A959" s="32">
        <v>41131</v>
      </c>
      <c r="B959">
        <v>16.711083333500017</v>
      </c>
      <c r="C959" t="s">
        <v>198</v>
      </c>
      <c r="D959" t="s">
        <v>206</v>
      </c>
      <c r="E959">
        <v>5</v>
      </c>
      <c r="F959">
        <v>32</v>
      </c>
      <c r="G959">
        <v>10</v>
      </c>
      <c r="H959">
        <v>8</v>
      </c>
      <c r="I959">
        <v>2012</v>
      </c>
      <c r="J959">
        <v>112</v>
      </c>
      <c r="K959">
        <v>2005.330000020002</v>
      </c>
      <c r="L959">
        <v>2131.6423600390767</v>
      </c>
      <c r="N959">
        <v>0</v>
      </c>
      <c r="O959">
        <v>0</v>
      </c>
      <c r="P959">
        <v>-126.31236001907473</v>
      </c>
      <c r="Q959">
        <v>283</v>
      </c>
      <c r="R959">
        <v>2.3583333333333334</v>
      </c>
      <c r="S959">
        <v>120</v>
      </c>
      <c r="T959" t="b">
        <v>1</v>
      </c>
      <c r="V959" t="s">
        <v>212</v>
      </c>
    </row>
    <row r="960" spans="1:22" x14ac:dyDescent="0.2">
      <c r="A960" s="32">
        <v>41131</v>
      </c>
      <c r="B960">
        <v>14.386392405063297</v>
      </c>
      <c r="C960" t="s">
        <v>121</v>
      </c>
      <c r="D960" t="s">
        <v>5</v>
      </c>
      <c r="E960">
        <v>5</v>
      </c>
      <c r="F960">
        <v>32</v>
      </c>
      <c r="G960">
        <v>10</v>
      </c>
      <c r="H960">
        <v>8</v>
      </c>
      <c r="I960">
        <v>2012</v>
      </c>
      <c r="J960">
        <v>42</v>
      </c>
      <c r="K960">
        <v>1136.5250000000005</v>
      </c>
      <c r="L960">
        <v>1111.069811545723</v>
      </c>
      <c r="M960">
        <v>1152.8499999999999</v>
      </c>
      <c r="N960">
        <v>1</v>
      </c>
      <c r="O960">
        <v>-16.324999999999363</v>
      </c>
      <c r="P960">
        <v>25.455188454277504</v>
      </c>
      <c r="Q960">
        <v>214</v>
      </c>
      <c r="R960">
        <v>2.7088607594936707</v>
      </c>
      <c r="S960">
        <v>79</v>
      </c>
      <c r="T960" t="b">
        <v>0</v>
      </c>
      <c r="U960" t="s">
        <v>98</v>
      </c>
      <c r="V960" t="s">
        <v>107</v>
      </c>
    </row>
    <row r="961" spans="1:22" x14ac:dyDescent="0.2">
      <c r="A961" s="32">
        <v>41131</v>
      </c>
      <c r="B961">
        <v>25.27211111111113</v>
      </c>
      <c r="C961" t="s">
        <v>224</v>
      </c>
      <c r="D961" t="s">
        <v>148</v>
      </c>
      <c r="E961">
        <v>5</v>
      </c>
      <c r="F961">
        <v>32</v>
      </c>
      <c r="G961">
        <v>10</v>
      </c>
      <c r="H961">
        <v>8</v>
      </c>
      <c r="I961">
        <v>2012</v>
      </c>
      <c r="J961">
        <v>87</v>
      </c>
      <c r="K961">
        <v>1819.5920000000012</v>
      </c>
      <c r="L961">
        <v>2694.1639220171273</v>
      </c>
      <c r="M961">
        <v>2363.63</v>
      </c>
      <c r="N961">
        <v>1</v>
      </c>
      <c r="O961">
        <v>-544.03799999999887</v>
      </c>
      <c r="P961">
        <v>-874.5719220171261</v>
      </c>
      <c r="Q961">
        <v>209</v>
      </c>
      <c r="R961">
        <v>2.9027777777777777</v>
      </c>
      <c r="S961">
        <v>72</v>
      </c>
      <c r="T961" t="b">
        <v>1</v>
      </c>
      <c r="U961" t="s">
        <v>98</v>
      </c>
      <c r="V961" t="s">
        <v>111</v>
      </c>
    </row>
    <row r="962" spans="1:22" x14ac:dyDescent="0.2">
      <c r="A962" s="32">
        <v>41131</v>
      </c>
      <c r="B962">
        <v>18.052093023255821</v>
      </c>
      <c r="C962" t="s">
        <v>121</v>
      </c>
      <c r="D962" t="s">
        <v>157</v>
      </c>
      <c r="E962">
        <v>5</v>
      </c>
      <c r="F962">
        <v>32</v>
      </c>
      <c r="G962">
        <v>10</v>
      </c>
      <c r="H962">
        <v>8</v>
      </c>
      <c r="I962">
        <v>2012</v>
      </c>
      <c r="J962">
        <v>89</v>
      </c>
      <c r="K962">
        <v>1552.4800000000007</v>
      </c>
      <c r="L962">
        <v>1475.4055341341368</v>
      </c>
      <c r="M962">
        <v>962.9</v>
      </c>
      <c r="N962">
        <v>1</v>
      </c>
      <c r="O962">
        <v>589.58000000000072</v>
      </c>
      <c r="P962">
        <v>77.074465865863885</v>
      </c>
      <c r="Q962">
        <v>225</v>
      </c>
      <c r="R962">
        <v>2.6162790697674421</v>
      </c>
      <c r="S962">
        <v>86</v>
      </c>
      <c r="T962" t="b">
        <v>0</v>
      </c>
      <c r="U962" t="s">
        <v>98</v>
      </c>
      <c r="V962" t="s">
        <v>118</v>
      </c>
    </row>
    <row r="963" spans="1:22" x14ac:dyDescent="0.2">
      <c r="A963" s="32">
        <v>41131</v>
      </c>
      <c r="B963">
        <v>21.54807017543861</v>
      </c>
      <c r="C963" t="s">
        <v>121</v>
      </c>
      <c r="D963" t="s">
        <v>178</v>
      </c>
      <c r="E963">
        <v>5</v>
      </c>
      <c r="F963">
        <v>32</v>
      </c>
      <c r="G963">
        <v>10</v>
      </c>
      <c r="H963">
        <v>8</v>
      </c>
      <c r="I963">
        <v>2012</v>
      </c>
      <c r="J963">
        <v>73</v>
      </c>
      <c r="K963">
        <v>1228.2400000000007</v>
      </c>
      <c r="L963">
        <v>1137.3535095546208</v>
      </c>
      <c r="N963">
        <v>0</v>
      </c>
      <c r="O963">
        <v>0</v>
      </c>
      <c r="P963">
        <v>90.886490445379877</v>
      </c>
      <c r="Q963">
        <v>171</v>
      </c>
      <c r="R963">
        <v>3</v>
      </c>
      <c r="S963">
        <v>57</v>
      </c>
      <c r="T963" t="b">
        <v>0</v>
      </c>
      <c r="U963" t="s">
        <v>98</v>
      </c>
      <c r="V963" t="s">
        <v>109</v>
      </c>
    </row>
    <row r="964" spans="1:22" x14ac:dyDescent="0.2">
      <c r="A964" s="32">
        <v>41131</v>
      </c>
      <c r="B964">
        <v>19.247407407407415</v>
      </c>
      <c r="C964" t="s">
        <v>122</v>
      </c>
      <c r="D964" t="s">
        <v>27</v>
      </c>
      <c r="E964">
        <v>5</v>
      </c>
      <c r="F964">
        <v>32</v>
      </c>
      <c r="G964">
        <v>10</v>
      </c>
      <c r="H964">
        <v>8</v>
      </c>
      <c r="I964">
        <v>2012</v>
      </c>
      <c r="J964">
        <v>35</v>
      </c>
      <c r="K964">
        <v>1039.3600000000004</v>
      </c>
      <c r="L964">
        <v>1609.4894546823109</v>
      </c>
      <c r="M964">
        <v>845.4</v>
      </c>
      <c r="N964">
        <v>1</v>
      </c>
      <c r="O964">
        <v>193.96000000000038</v>
      </c>
      <c r="P964">
        <v>-570.12945468231055</v>
      </c>
      <c r="Q964">
        <v>136</v>
      </c>
      <c r="R964">
        <v>2.5185185185185186</v>
      </c>
      <c r="S964">
        <v>54</v>
      </c>
      <c r="T964" t="b">
        <v>0</v>
      </c>
      <c r="U964" t="s">
        <v>98</v>
      </c>
      <c r="V964" t="s">
        <v>108</v>
      </c>
    </row>
    <row r="965" spans="1:22" x14ac:dyDescent="0.2">
      <c r="A965" s="32">
        <v>41131</v>
      </c>
      <c r="B965">
        <v>19.682500000000012</v>
      </c>
      <c r="C965" t="s">
        <v>132</v>
      </c>
      <c r="D965" t="s">
        <v>48</v>
      </c>
      <c r="E965">
        <v>5</v>
      </c>
      <c r="F965">
        <v>32</v>
      </c>
      <c r="G965">
        <v>10</v>
      </c>
      <c r="H965">
        <v>8</v>
      </c>
      <c r="I965">
        <v>2012</v>
      </c>
      <c r="J965">
        <v>1</v>
      </c>
      <c r="K965">
        <v>1377.7750000000008</v>
      </c>
      <c r="L965">
        <v>1425.2041429001627</v>
      </c>
      <c r="M965">
        <v>1945.53</v>
      </c>
      <c r="N965">
        <v>1</v>
      </c>
      <c r="O965">
        <v>-567.7549999999992</v>
      </c>
      <c r="P965">
        <v>-47.429142900161878</v>
      </c>
      <c r="Q965">
        <v>180</v>
      </c>
      <c r="R965">
        <v>2.5714285714285716</v>
      </c>
      <c r="S965">
        <v>70</v>
      </c>
      <c r="T965" t="b">
        <v>0</v>
      </c>
      <c r="U965" t="s">
        <v>99</v>
      </c>
      <c r="V965" t="s">
        <v>108</v>
      </c>
    </row>
    <row r="966" spans="1:22" x14ac:dyDescent="0.2">
      <c r="A966" s="32">
        <v>41131</v>
      </c>
      <c r="B966">
        <v>17.315385714285728</v>
      </c>
      <c r="C966" t="s">
        <v>150</v>
      </c>
      <c r="D966" t="s">
        <v>53</v>
      </c>
      <c r="E966">
        <v>5</v>
      </c>
      <c r="F966">
        <v>32</v>
      </c>
      <c r="G966">
        <v>10</v>
      </c>
      <c r="H966">
        <v>8</v>
      </c>
      <c r="I966">
        <v>2012</v>
      </c>
      <c r="J966">
        <v>25</v>
      </c>
      <c r="K966">
        <v>1212.0770000000009</v>
      </c>
      <c r="L966">
        <v>1456.132808116279</v>
      </c>
      <c r="M966">
        <v>1065.18</v>
      </c>
      <c r="N966">
        <v>1</v>
      </c>
      <c r="O966">
        <v>146.89700000000084</v>
      </c>
      <c r="P966">
        <v>-244.05580811627806</v>
      </c>
      <c r="Q966">
        <v>172</v>
      </c>
      <c r="R966">
        <v>2.4571428571428573</v>
      </c>
      <c r="S966">
        <v>70</v>
      </c>
      <c r="T966" t="b">
        <v>0</v>
      </c>
      <c r="U966" t="s">
        <v>98</v>
      </c>
      <c r="V966" t="s">
        <v>115</v>
      </c>
    </row>
    <row r="967" spans="1:22" x14ac:dyDescent="0.2">
      <c r="A967" s="32">
        <v>41131</v>
      </c>
      <c r="B967">
        <v>21.775701298701318</v>
      </c>
      <c r="C967" t="s">
        <v>224</v>
      </c>
      <c r="D967" t="s">
        <v>50</v>
      </c>
      <c r="E967">
        <v>5</v>
      </c>
      <c r="F967">
        <v>32</v>
      </c>
      <c r="G967">
        <v>10</v>
      </c>
      <c r="H967">
        <v>8</v>
      </c>
      <c r="I967">
        <v>2012</v>
      </c>
      <c r="J967">
        <v>15</v>
      </c>
      <c r="K967">
        <v>1676.7290000000014</v>
      </c>
      <c r="L967">
        <v>1658.8757425677709</v>
      </c>
      <c r="M967">
        <v>1014.46</v>
      </c>
      <c r="N967">
        <v>1</v>
      </c>
      <c r="O967">
        <v>662.26900000000137</v>
      </c>
      <c r="P967">
        <v>17.853257432230521</v>
      </c>
      <c r="Q967">
        <v>228</v>
      </c>
      <c r="R967">
        <v>2.9610389610389611</v>
      </c>
      <c r="S967">
        <v>77</v>
      </c>
      <c r="T967" t="b">
        <v>0</v>
      </c>
      <c r="U967" t="s">
        <v>98</v>
      </c>
      <c r="V967" t="s">
        <v>119</v>
      </c>
    </row>
    <row r="968" spans="1:22" x14ac:dyDescent="0.2">
      <c r="A968" s="32">
        <v>41131</v>
      </c>
      <c r="B968">
        <v>13.260200000200003</v>
      </c>
      <c r="C968" t="s">
        <v>196</v>
      </c>
      <c r="D968" t="s">
        <v>66</v>
      </c>
      <c r="E968">
        <v>5</v>
      </c>
      <c r="F968">
        <v>32</v>
      </c>
      <c r="G968">
        <v>10</v>
      </c>
      <c r="H968">
        <v>8</v>
      </c>
      <c r="I968">
        <v>2012</v>
      </c>
      <c r="J968">
        <v>54</v>
      </c>
      <c r="K968">
        <v>663.01000001000011</v>
      </c>
      <c r="L968">
        <v>1048.1563671403321</v>
      </c>
      <c r="M968">
        <v>1028.01</v>
      </c>
      <c r="N968">
        <v>1</v>
      </c>
      <c r="O968">
        <v>-364.99999998999988</v>
      </c>
      <c r="P968">
        <v>-385.14636713033201</v>
      </c>
      <c r="Q968">
        <v>117</v>
      </c>
      <c r="R968">
        <v>2.34</v>
      </c>
      <c r="S968">
        <v>50</v>
      </c>
      <c r="T968" t="b">
        <v>0</v>
      </c>
      <c r="U968" t="s">
        <v>99</v>
      </c>
      <c r="V968" t="s">
        <v>112</v>
      </c>
    </row>
    <row r="969" spans="1:22" x14ac:dyDescent="0.2">
      <c r="A969" s="32">
        <v>41131</v>
      </c>
      <c r="B969">
        <v>15.326707317073183</v>
      </c>
      <c r="C969" t="s">
        <v>161</v>
      </c>
      <c r="D969" t="s">
        <v>170</v>
      </c>
      <c r="E969">
        <v>5</v>
      </c>
      <c r="F969">
        <v>32</v>
      </c>
      <c r="G969">
        <v>10</v>
      </c>
      <c r="H969">
        <v>8</v>
      </c>
      <c r="I969">
        <v>2012</v>
      </c>
      <c r="J969">
        <v>98</v>
      </c>
      <c r="K969">
        <v>1885.1850000000015</v>
      </c>
      <c r="L969">
        <v>2537.217880487829</v>
      </c>
      <c r="M969">
        <v>3244.35</v>
      </c>
      <c r="N969">
        <v>1</v>
      </c>
      <c r="O969">
        <v>-1359.1649999999984</v>
      </c>
      <c r="P969">
        <v>-652.03288048782747</v>
      </c>
      <c r="Q969">
        <v>283</v>
      </c>
      <c r="R969">
        <v>2.3008130081300813</v>
      </c>
      <c r="S969">
        <v>123</v>
      </c>
      <c r="T969" t="b">
        <v>0</v>
      </c>
      <c r="U969" t="s">
        <v>98</v>
      </c>
      <c r="V969" t="s">
        <v>117</v>
      </c>
    </row>
    <row r="970" spans="1:22" x14ac:dyDescent="0.2">
      <c r="A970" s="32">
        <v>41131</v>
      </c>
      <c r="B970">
        <v>18.544350000000012</v>
      </c>
      <c r="C970" t="s">
        <v>224</v>
      </c>
      <c r="D970" t="s">
        <v>169</v>
      </c>
      <c r="E970">
        <v>5</v>
      </c>
      <c r="F970">
        <v>32</v>
      </c>
      <c r="G970">
        <v>10</v>
      </c>
      <c r="H970">
        <v>8</v>
      </c>
      <c r="I970">
        <v>2012</v>
      </c>
      <c r="J970">
        <v>97</v>
      </c>
      <c r="K970">
        <v>2225.3220000000015</v>
      </c>
      <c r="L970">
        <v>1955.1439524488223</v>
      </c>
      <c r="M970">
        <v>1849.36</v>
      </c>
      <c r="N970">
        <v>1</v>
      </c>
      <c r="O970">
        <v>375.96200000000158</v>
      </c>
      <c r="P970">
        <v>270.17804755117913</v>
      </c>
      <c r="Q970">
        <v>347</v>
      </c>
      <c r="R970">
        <v>2.8916666666666666</v>
      </c>
      <c r="S970">
        <v>120</v>
      </c>
      <c r="T970" t="b">
        <v>0</v>
      </c>
      <c r="U970" t="s">
        <v>98</v>
      </c>
      <c r="V970" t="s">
        <v>119</v>
      </c>
    </row>
    <row r="971" spans="1:22" x14ac:dyDescent="0.2">
      <c r="A971" s="32">
        <v>41131</v>
      </c>
      <c r="B971">
        <v>17.765370370370388</v>
      </c>
      <c r="C971" t="s">
        <v>198</v>
      </c>
      <c r="D971" t="s">
        <v>208</v>
      </c>
      <c r="E971">
        <v>5</v>
      </c>
      <c r="F971">
        <v>32</v>
      </c>
      <c r="G971">
        <v>10</v>
      </c>
      <c r="H971">
        <v>8</v>
      </c>
      <c r="I971">
        <v>2012</v>
      </c>
      <c r="J971">
        <v>105</v>
      </c>
      <c r="K971">
        <v>1438.9950000000015</v>
      </c>
      <c r="L971">
        <v>1131.1638305910583</v>
      </c>
      <c r="N971">
        <v>0</v>
      </c>
      <c r="O971">
        <v>0</v>
      </c>
      <c r="P971">
        <v>307.8311694089432</v>
      </c>
      <c r="Q971">
        <v>187</v>
      </c>
      <c r="R971">
        <v>2.308641975308642</v>
      </c>
      <c r="S971">
        <v>81</v>
      </c>
      <c r="T971" t="b">
        <v>0</v>
      </c>
      <c r="U971" t="s">
        <v>98</v>
      </c>
      <c r="V971" t="s">
        <v>205</v>
      </c>
    </row>
    <row r="972" spans="1:22" x14ac:dyDescent="0.2">
      <c r="A972" s="32">
        <v>41131</v>
      </c>
      <c r="B972">
        <v>18.618457446808524</v>
      </c>
      <c r="C972" t="s">
        <v>187</v>
      </c>
      <c r="D972" t="s">
        <v>200</v>
      </c>
      <c r="E972">
        <v>5</v>
      </c>
      <c r="F972">
        <v>32</v>
      </c>
      <c r="G972">
        <v>10</v>
      </c>
      <c r="H972">
        <v>8</v>
      </c>
      <c r="I972">
        <v>2012</v>
      </c>
      <c r="J972">
        <v>4</v>
      </c>
      <c r="K972">
        <v>1750.1350000000011</v>
      </c>
      <c r="L972">
        <v>1619.3194385863187</v>
      </c>
      <c r="M972">
        <v>1405.94</v>
      </c>
      <c r="N972">
        <v>1</v>
      </c>
      <c r="O972">
        <v>344.19500000000107</v>
      </c>
      <c r="P972">
        <v>130.81556141368242</v>
      </c>
      <c r="Q972">
        <v>247</v>
      </c>
      <c r="R972">
        <v>2.6276595744680851</v>
      </c>
      <c r="S972">
        <v>94</v>
      </c>
      <c r="T972" t="b">
        <v>0</v>
      </c>
      <c r="U972" t="s">
        <v>98</v>
      </c>
      <c r="V972" t="s">
        <v>108</v>
      </c>
    </row>
    <row r="973" spans="1:22" x14ac:dyDescent="0.2">
      <c r="A973" s="32">
        <v>41131</v>
      </c>
      <c r="B973">
        <v>20.963798449612419</v>
      </c>
      <c r="C973" t="s">
        <v>161</v>
      </c>
      <c r="D973" t="s">
        <v>175</v>
      </c>
      <c r="E973">
        <v>5</v>
      </c>
      <c r="F973">
        <v>32</v>
      </c>
      <c r="G973">
        <v>10</v>
      </c>
      <c r="H973">
        <v>8</v>
      </c>
      <c r="I973">
        <v>2012</v>
      </c>
      <c r="J973">
        <v>8</v>
      </c>
      <c r="K973">
        <v>2704.3300000000022</v>
      </c>
      <c r="L973">
        <v>2261.1670988033975</v>
      </c>
      <c r="M973">
        <v>2586.13</v>
      </c>
      <c r="N973">
        <v>1</v>
      </c>
      <c r="O973">
        <v>118.20000000000209</v>
      </c>
      <c r="P973">
        <v>443.16290119660471</v>
      </c>
      <c r="Q973">
        <v>423</v>
      </c>
      <c r="R973">
        <v>3.2790697674418605</v>
      </c>
      <c r="S973">
        <v>129</v>
      </c>
      <c r="T973" t="b">
        <v>1</v>
      </c>
      <c r="U973" t="s">
        <v>98</v>
      </c>
      <c r="V973" t="s">
        <v>117</v>
      </c>
    </row>
    <row r="974" spans="1:22" x14ac:dyDescent="0.2">
      <c r="A974" s="32">
        <v>41131</v>
      </c>
      <c r="B974">
        <v>17.166492307692319</v>
      </c>
      <c r="C974" t="s">
        <v>224</v>
      </c>
      <c r="D974" t="s">
        <v>6</v>
      </c>
      <c r="E974">
        <v>5</v>
      </c>
      <c r="F974">
        <v>32</v>
      </c>
      <c r="G974">
        <v>10</v>
      </c>
      <c r="H974">
        <v>8</v>
      </c>
      <c r="I974">
        <v>2012</v>
      </c>
      <c r="J974">
        <v>14</v>
      </c>
      <c r="K974">
        <v>1115.8220000000008</v>
      </c>
      <c r="L974">
        <v>1254.1063290048198</v>
      </c>
      <c r="M974">
        <v>1340.63</v>
      </c>
      <c r="N974">
        <v>1</v>
      </c>
      <c r="O974">
        <v>-224.80799999999931</v>
      </c>
      <c r="P974">
        <v>-138.28432900481903</v>
      </c>
      <c r="Q974">
        <v>180</v>
      </c>
      <c r="R974">
        <v>2.7692307692307692</v>
      </c>
      <c r="S974">
        <v>65</v>
      </c>
      <c r="T974" t="b">
        <v>0</v>
      </c>
      <c r="U974" t="s">
        <v>98</v>
      </c>
      <c r="V974" t="s">
        <v>100</v>
      </c>
    </row>
    <row r="975" spans="1:22" x14ac:dyDescent="0.2">
      <c r="A975" s="32">
        <v>41131</v>
      </c>
      <c r="B975">
        <v>20.569676258992811</v>
      </c>
      <c r="C975" t="s">
        <v>123</v>
      </c>
      <c r="D975" t="s">
        <v>23</v>
      </c>
      <c r="E975">
        <v>5</v>
      </c>
      <c r="F975">
        <v>32</v>
      </c>
      <c r="G975">
        <v>10</v>
      </c>
      <c r="H975">
        <v>8</v>
      </c>
      <c r="I975">
        <v>2012</v>
      </c>
      <c r="J975">
        <v>36</v>
      </c>
      <c r="K975">
        <v>2859.1850000000009</v>
      </c>
      <c r="L975">
        <v>2669.9091114096673</v>
      </c>
      <c r="M975">
        <v>2924.9</v>
      </c>
      <c r="N975">
        <v>1</v>
      </c>
      <c r="O975">
        <v>-65.714999999999236</v>
      </c>
      <c r="P975">
        <v>189.27588859033358</v>
      </c>
      <c r="Q975">
        <v>380</v>
      </c>
      <c r="R975">
        <v>2.7338129496402876</v>
      </c>
      <c r="S975">
        <v>139</v>
      </c>
      <c r="T975" t="b">
        <v>1</v>
      </c>
      <c r="U975" t="s">
        <v>98</v>
      </c>
      <c r="V975" t="s">
        <v>107</v>
      </c>
    </row>
    <row r="976" spans="1:22" x14ac:dyDescent="0.2">
      <c r="A976" s="32">
        <v>41131</v>
      </c>
      <c r="B976">
        <v>22.35608695652175</v>
      </c>
      <c r="C976" t="s">
        <v>150</v>
      </c>
      <c r="D976" t="s">
        <v>192</v>
      </c>
      <c r="E976">
        <v>5</v>
      </c>
      <c r="F976">
        <v>32</v>
      </c>
      <c r="G976">
        <v>10</v>
      </c>
      <c r="H976">
        <v>8</v>
      </c>
      <c r="I976">
        <v>2012</v>
      </c>
      <c r="J976">
        <v>107</v>
      </c>
      <c r="K976">
        <v>2056.7600000000011</v>
      </c>
      <c r="L976">
        <v>1844.6905038799705</v>
      </c>
      <c r="N976">
        <v>0</v>
      </c>
      <c r="O976">
        <v>0</v>
      </c>
      <c r="P976">
        <v>212.06949612003064</v>
      </c>
      <c r="Q976">
        <v>265</v>
      </c>
      <c r="R976">
        <v>2.8804347826086958</v>
      </c>
      <c r="S976">
        <v>92</v>
      </c>
      <c r="T976" t="b">
        <v>1</v>
      </c>
      <c r="U976" t="s">
        <v>98</v>
      </c>
      <c r="V976" t="s">
        <v>115</v>
      </c>
    </row>
    <row r="977" spans="1:22" x14ac:dyDescent="0.2">
      <c r="A977" s="32">
        <v>41131</v>
      </c>
      <c r="B977">
        <v>17.835045454545451</v>
      </c>
      <c r="C977" t="s">
        <v>132</v>
      </c>
      <c r="D977" t="s">
        <v>156</v>
      </c>
      <c r="E977">
        <v>5</v>
      </c>
      <c r="F977">
        <v>32</v>
      </c>
      <c r="G977">
        <v>10</v>
      </c>
      <c r="H977">
        <v>8</v>
      </c>
      <c r="I977">
        <v>2012</v>
      </c>
      <c r="J977">
        <v>61</v>
      </c>
      <c r="K977">
        <v>784.74199999999985</v>
      </c>
      <c r="L977">
        <v>1354.4193611277965</v>
      </c>
      <c r="M977">
        <v>1186.6300000000001</v>
      </c>
      <c r="N977">
        <v>1</v>
      </c>
      <c r="O977">
        <v>-401.88800000000026</v>
      </c>
      <c r="P977">
        <v>-569.67736112779664</v>
      </c>
      <c r="Q977">
        <v>103</v>
      </c>
      <c r="R977">
        <v>2.3409090909090908</v>
      </c>
      <c r="S977">
        <v>44</v>
      </c>
      <c r="T977" t="b">
        <v>0</v>
      </c>
      <c r="U977" t="s">
        <v>98</v>
      </c>
      <c r="V977" t="s">
        <v>120</v>
      </c>
    </row>
    <row r="978" spans="1:22" x14ac:dyDescent="0.2">
      <c r="A978" s="32">
        <v>41131</v>
      </c>
      <c r="B978">
        <v>19.996643835616453</v>
      </c>
      <c r="C978" t="s">
        <v>198</v>
      </c>
      <c r="D978" t="s">
        <v>201</v>
      </c>
      <c r="E978">
        <v>5</v>
      </c>
      <c r="F978">
        <v>32</v>
      </c>
      <c r="G978">
        <v>10</v>
      </c>
      <c r="H978">
        <v>8</v>
      </c>
      <c r="I978">
        <v>2012</v>
      </c>
      <c r="J978">
        <v>103</v>
      </c>
      <c r="K978">
        <v>1459.755000000001</v>
      </c>
      <c r="L978">
        <v>1001.9542822266899</v>
      </c>
      <c r="N978">
        <v>0</v>
      </c>
      <c r="O978">
        <v>0</v>
      </c>
      <c r="P978">
        <v>457.80071777331113</v>
      </c>
      <c r="Q978">
        <v>209</v>
      </c>
      <c r="R978">
        <v>2.8630136986301369</v>
      </c>
      <c r="S978">
        <v>73</v>
      </c>
      <c r="T978" t="b">
        <v>0</v>
      </c>
      <c r="U978" t="s">
        <v>98</v>
      </c>
      <c r="V978" t="s">
        <v>207</v>
      </c>
    </row>
    <row r="979" spans="1:22" x14ac:dyDescent="0.2">
      <c r="A979" s="32">
        <v>41131</v>
      </c>
      <c r="B979">
        <v>23.99188372093024</v>
      </c>
      <c r="C979" t="s">
        <v>187</v>
      </c>
      <c r="D979" t="s">
        <v>203</v>
      </c>
      <c r="E979">
        <v>5</v>
      </c>
      <c r="F979">
        <v>32</v>
      </c>
      <c r="G979">
        <v>10</v>
      </c>
      <c r="H979">
        <v>8</v>
      </c>
      <c r="I979">
        <v>2012</v>
      </c>
      <c r="J979">
        <v>102</v>
      </c>
      <c r="K979">
        <v>1031.6510000000003</v>
      </c>
      <c r="L979">
        <v>839.47520943317249</v>
      </c>
      <c r="N979">
        <v>0</v>
      </c>
      <c r="O979">
        <v>0</v>
      </c>
      <c r="P979">
        <v>192.1757905668278</v>
      </c>
      <c r="Q979">
        <v>155</v>
      </c>
      <c r="R979">
        <v>3.6046511627906979</v>
      </c>
      <c r="S979">
        <v>43</v>
      </c>
      <c r="T979" t="b">
        <v>0</v>
      </c>
      <c r="U979" t="s">
        <v>98</v>
      </c>
      <c r="V979" t="s">
        <v>101</v>
      </c>
    </row>
    <row r="980" spans="1:22" x14ac:dyDescent="0.2">
      <c r="A980" s="32">
        <v>41131</v>
      </c>
      <c r="B980">
        <v>21.241008771929828</v>
      </c>
      <c r="C980" t="s">
        <v>161</v>
      </c>
      <c r="D980" t="s">
        <v>54</v>
      </c>
      <c r="E980">
        <v>5</v>
      </c>
      <c r="F980">
        <v>32</v>
      </c>
      <c r="G980">
        <v>10</v>
      </c>
      <c r="H980">
        <v>8</v>
      </c>
      <c r="I980">
        <v>2012</v>
      </c>
      <c r="J980">
        <v>38</v>
      </c>
      <c r="K980">
        <v>2421.4750000000004</v>
      </c>
      <c r="L980">
        <v>2320.8875191072302</v>
      </c>
      <c r="M980">
        <v>1510.36</v>
      </c>
      <c r="N980">
        <v>1</v>
      </c>
      <c r="O980">
        <v>911.11500000000046</v>
      </c>
      <c r="P980">
        <v>100.58748089277015</v>
      </c>
      <c r="Q980">
        <v>376</v>
      </c>
      <c r="R980">
        <v>3.2982456140350878</v>
      </c>
      <c r="S980">
        <v>114</v>
      </c>
      <c r="T980" t="b">
        <v>1</v>
      </c>
      <c r="U980" t="s">
        <v>98</v>
      </c>
      <c r="V980" t="s">
        <v>107</v>
      </c>
    </row>
    <row r="981" spans="1:22" x14ac:dyDescent="0.2">
      <c r="A981" s="32">
        <v>41131</v>
      </c>
      <c r="B981">
        <v>21.51141975333335</v>
      </c>
      <c r="C981" t="s">
        <v>150</v>
      </c>
      <c r="D981" t="s">
        <v>195</v>
      </c>
      <c r="E981">
        <v>5</v>
      </c>
      <c r="F981">
        <v>32</v>
      </c>
      <c r="G981">
        <v>10</v>
      </c>
      <c r="H981">
        <v>8</v>
      </c>
      <c r="I981">
        <v>2012</v>
      </c>
      <c r="J981">
        <v>106</v>
      </c>
      <c r="K981">
        <v>1742.4250000200013</v>
      </c>
      <c r="L981">
        <v>1770.9028837247715</v>
      </c>
      <c r="N981">
        <v>0</v>
      </c>
      <c r="O981">
        <v>0</v>
      </c>
      <c r="P981">
        <v>-28.477883704770193</v>
      </c>
      <c r="Q981">
        <v>204</v>
      </c>
      <c r="R981">
        <v>2.5185185185185186</v>
      </c>
      <c r="S981">
        <v>81</v>
      </c>
      <c r="T981" t="b">
        <v>1</v>
      </c>
      <c r="U981" t="s">
        <v>98</v>
      </c>
      <c r="V981" t="s">
        <v>180</v>
      </c>
    </row>
    <row r="982" spans="1:22" x14ac:dyDescent="0.2">
      <c r="A982" s="32">
        <v>41131</v>
      </c>
      <c r="B982">
        <v>15.666170454545465</v>
      </c>
      <c r="C982" t="s">
        <v>223</v>
      </c>
      <c r="D982" t="s">
        <v>84</v>
      </c>
      <c r="E982">
        <v>5</v>
      </c>
      <c r="F982">
        <v>32</v>
      </c>
      <c r="G982">
        <v>10</v>
      </c>
      <c r="H982">
        <v>8</v>
      </c>
      <c r="I982">
        <v>2012</v>
      </c>
      <c r="J982">
        <v>27</v>
      </c>
      <c r="K982">
        <v>1378.623000000001</v>
      </c>
      <c r="L982">
        <v>1534.5877818971703</v>
      </c>
      <c r="M982">
        <v>932.67</v>
      </c>
      <c r="N982">
        <v>1</v>
      </c>
      <c r="O982">
        <v>445.953000000001</v>
      </c>
      <c r="P982">
        <v>-155.96478189716936</v>
      </c>
      <c r="Q982">
        <v>210</v>
      </c>
      <c r="R982">
        <v>2.3863636363636362</v>
      </c>
      <c r="S982">
        <v>88</v>
      </c>
      <c r="T982" t="b">
        <v>1</v>
      </c>
      <c r="U982" t="s">
        <v>98</v>
      </c>
      <c r="V982" t="s">
        <v>108</v>
      </c>
    </row>
    <row r="983" spans="1:22" x14ac:dyDescent="0.2">
      <c r="A983" s="32">
        <v>41131</v>
      </c>
      <c r="B983">
        <v>16.853357142857153</v>
      </c>
      <c r="C983" t="s">
        <v>132</v>
      </c>
      <c r="D983" t="s">
        <v>152</v>
      </c>
      <c r="E983">
        <v>5</v>
      </c>
      <c r="F983">
        <v>32</v>
      </c>
      <c r="G983">
        <v>10</v>
      </c>
      <c r="H983">
        <v>8</v>
      </c>
      <c r="I983">
        <v>2012</v>
      </c>
      <c r="J983">
        <v>91</v>
      </c>
      <c r="K983">
        <v>1179.7350000000006</v>
      </c>
      <c r="L983">
        <v>1231.5731895929055</v>
      </c>
      <c r="M983">
        <v>1030.26</v>
      </c>
      <c r="N983">
        <v>1</v>
      </c>
      <c r="O983">
        <v>149.47500000000059</v>
      </c>
      <c r="P983">
        <v>-51.838189592904882</v>
      </c>
      <c r="Q983">
        <v>184</v>
      </c>
      <c r="R983">
        <v>2.6285714285714286</v>
      </c>
      <c r="S983">
        <v>70</v>
      </c>
      <c r="T983" t="b">
        <v>0</v>
      </c>
      <c r="U983" t="s">
        <v>99</v>
      </c>
      <c r="V983" t="s">
        <v>108</v>
      </c>
    </row>
    <row r="984" spans="1:22" x14ac:dyDescent="0.2">
      <c r="A984" s="32">
        <v>41131</v>
      </c>
      <c r="B984">
        <v>16.668701923076927</v>
      </c>
      <c r="C984" t="s">
        <v>150</v>
      </c>
      <c r="D984" t="s">
        <v>176</v>
      </c>
      <c r="E984">
        <v>5</v>
      </c>
      <c r="F984">
        <v>32</v>
      </c>
      <c r="G984">
        <v>10</v>
      </c>
      <c r="H984">
        <v>8</v>
      </c>
      <c r="I984">
        <v>2012</v>
      </c>
      <c r="J984">
        <v>6</v>
      </c>
      <c r="K984">
        <v>866.77250000000026</v>
      </c>
      <c r="L984">
        <v>1019.3627543117095</v>
      </c>
      <c r="N984">
        <v>0</v>
      </c>
      <c r="O984">
        <v>0</v>
      </c>
      <c r="P984">
        <v>-152.59025431170926</v>
      </c>
      <c r="Q984">
        <v>104</v>
      </c>
      <c r="R984">
        <v>2</v>
      </c>
      <c r="S984">
        <v>52</v>
      </c>
      <c r="T984" t="b">
        <v>0</v>
      </c>
      <c r="U984" t="s">
        <v>98</v>
      </c>
      <c r="V984" t="s">
        <v>182</v>
      </c>
    </row>
    <row r="985" spans="1:22" x14ac:dyDescent="0.2">
      <c r="A985" s="32">
        <v>41131</v>
      </c>
      <c r="B985">
        <v>17.099017467248867</v>
      </c>
      <c r="C985" t="s">
        <v>161</v>
      </c>
      <c r="D985" t="s">
        <v>59</v>
      </c>
      <c r="E985">
        <v>5</v>
      </c>
      <c r="F985">
        <v>32</v>
      </c>
      <c r="G985">
        <v>10</v>
      </c>
      <c r="H985">
        <v>8</v>
      </c>
      <c r="I985">
        <v>2012</v>
      </c>
      <c r="J985">
        <v>65</v>
      </c>
      <c r="K985">
        <v>3915.6749999999906</v>
      </c>
      <c r="L985">
        <v>4716.8363146797838</v>
      </c>
      <c r="M985">
        <v>4408.8500000000004</v>
      </c>
      <c r="N985">
        <v>1</v>
      </c>
      <c r="O985">
        <v>-493.17500000000973</v>
      </c>
      <c r="P985">
        <v>-801.16131467979312</v>
      </c>
      <c r="Q985">
        <v>572</v>
      </c>
      <c r="R985">
        <v>2.4978165938864629</v>
      </c>
      <c r="S985">
        <v>229</v>
      </c>
      <c r="T985" t="b">
        <v>1</v>
      </c>
      <c r="U985" t="s">
        <v>98</v>
      </c>
      <c r="V985" t="s">
        <v>112</v>
      </c>
    </row>
    <row r="986" spans="1:22" x14ac:dyDescent="0.2">
      <c r="A986" s="32">
        <v>41131</v>
      </c>
      <c r="B986">
        <v>19.010909090909085</v>
      </c>
      <c r="C986" t="s">
        <v>132</v>
      </c>
      <c r="D986" t="s">
        <v>49</v>
      </c>
      <c r="E986">
        <v>5</v>
      </c>
      <c r="F986">
        <v>32</v>
      </c>
      <c r="G986">
        <v>10</v>
      </c>
      <c r="H986">
        <v>8</v>
      </c>
      <c r="I986">
        <v>2012</v>
      </c>
      <c r="J986">
        <v>3</v>
      </c>
      <c r="K986">
        <v>2509.4399999999991</v>
      </c>
      <c r="L986">
        <v>2121.2289000935502</v>
      </c>
      <c r="M986">
        <v>1899.69</v>
      </c>
      <c r="N986">
        <v>1</v>
      </c>
      <c r="O986">
        <v>609.74999999999909</v>
      </c>
      <c r="P986">
        <v>388.21109990644891</v>
      </c>
      <c r="Q986">
        <v>356</v>
      </c>
      <c r="R986">
        <v>2.6969696969696968</v>
      </c>
      <c r="S986">
        <v>132</v>
      </c>
      <c r="T986" t="b">
        <v>0</v>
      </c>
      <c r="U986" t="s">
        <v>98</v>
      </c>
      <c r="V986" t="s">
        <v>108</v>
      </c>
    </row>
    <row r="987" spans="1:22" x14ac:dyDescent="0.2">
      <c r="A987" s="32">
        <v>41131</v>
      </c>
      <c r="B987">
        <v>16.278257142857157</v>
      </c>
      <c r="C987" t="s">
        <v>198</v>
      </c>
      <c r="D987" t="s">
        <v>211</v>
      </c>
      <c r="E987">
        <v>5</v>
      </c>
      <c r="F987">
        <v>32</v>
      </c>
      <c r="G987">
        <v>10</v>
      </c>
      <c r="H987">
        <v>8</v>
      </c>
      <c r="I987">
        <v>2012</v>
      </c>
      <c r="J987">
        <v>26</v>
      </c>
      <c r="K987">
        <v>1139.478000000001</v>
      </c>
      <c r="L987">
        <v>1330.7809771659511</v>
      </c>
      <c r="M987">
        <v>0</v>
      </c>
      <c r="N987">
        <v>0</v>
      </c>
      <c r="O987">
        <v>0</v>
      </c>
      <c r="P987">
        <v>-191.3029771659501</v>
      </c>
      <c r="Q987">
        <v>171</v>
      </c>
      <c r="R987">
        <v>2.4428571428571431</v>
      </c>
      <c r="S987">
        <v>70</v>
      </c>
      <c r="T987" t="b">
        <v>0</v>
      </c>
      <c r="U987" t="s">
        <v>98</v>
      </c>
      <c r="V987" t="s">
        <v>191</v>
      </c>
    </row>
    <row r="988" spans="1:22" x14ac:dyDescent="0.2">
      <c r="A988" s="32">
        <v>41131</v>
      </c>
      <c r="B988">
        <v>17.45943820224721</v>
      </c>
      <c r="C988" t="s">
        <v>196</v>
      </c>
      <c r="D988" t="s">
        <v>174</v>
      </c>
      <c r="E988">
        <v>5</v>
      </c>
      <c r="F988">
        <v>32</v>
      </c>
      <c r="G988">
        <v>10</v>
      </c>
      <c r="H988">
        <v>8</v>
      </c>
      <c r="I988">
        <v>2012</v>
      </c>
      <c r="J988">
        <v>10</v>
      </c>
      <c r="K988">
        <v>1553.8900000000017</v>
      </c>
      <c r="L988">
        <v>1454.5745564372023</v>
      </c>
      <c r="N988">
        <v>0</v>
      </c>
      <c r="O988">
        <v>0</v>
      </c>
      <c r="P988">
        <v>99.315443562799373</v>
      </c>
      <c r="Q988">
        <v>248</v>
      </c>
      <c r="R988">
        <v>2.7865168539325844</v>
      </c>
      <c r="S988">
        <v>89</v>
      </c>
      <c r="T988" t="b">
        <v>0</v>
      </c>
      <c r="U988" t="s">
        <v>98</v>
      </c>
      <c r="V988" t="s">
        <v>112</v>
      </c>
    </row>
    <row r="989" spans="1:22" x14ac:dyDescent="0.2">
      <c r="A989" s="32">
        <v>41131</v>
      </c>
      <c r="B989">
        <v>17.688000000000013</v>
      </c>
      <c r="C989" t="s">
        <v>224</v>
      </c>
      <c r="D989" t="s">
        <v>177</v>
      </c>
      <c r="E989">
        <v>5</v>
      </c>
      <c r="F989">
        <v>32</v>
      </c>
      <c r="G989">
        <v>10</v>
      </c>
      <c r="H989">
        <v>8</v>
      </c>
      <c r="I989">
        <v>2012</v>
      </c>
      <c r="J989">
        <v>34</v>
      </c>
      <c r="K989">
        <v>1397.352000000001</v>
      </c>
      <c r="L989">
        <v>1412.0205135627095</v>
      </c>
      <c r="N989">
        <v>0</v>
      </c>
      <c r="O989">
        <v>0</v>
      </c>
      <c r="P989">
        <v>-14.66851356270854</v>
      </c>
      <c r="Q989">
        <v>223</v>
      </c>
      <c r="R989">
        <v>2.8227848101265822</v>
      </c>
      <c r="S989">
        <v>79</v>
      </c>
      <c r="T989" t="b">
        <v>0</v>
      </c>
      <c r="U989" t="s">
        <v>98</v>
      </c>
      <c r="V989" t="s">
        <v>119</v>
      </c>
    </row>
    <row r="990" spans="1:22" x14ac:dyDescent="0.2">
      <c r="A990" s="32">
        <v>41131</v>
      </c>
      <c r="B990">
        <v>14.594782608695661</v>
      </c>
      <c r="C990" t="s">
        <v>121</v>
      </c>
      <c r="D990" t="s">
        <v>172</v>
      </c>
      <c r="E990">
        <v>5</v>
      </c>
      <c r="F990">
        <v>32</v>
      </c>
      <c r="G990">
        <v>10</v>
      </c>
      <c r="H990">
        <v>8</v>
      </c>
      <c r="I990">
        <v>2012</v>
      </c>
      <c r="J990">
        <v>50</v>
      </c>
      <c r="K990">
        <v>1007.0400000000006</v>
      </c>
      <c r="L990">
        <v>1435.2759111386845</v>
      </c>
      <c r="M990">
        <v>1558.35</v>
      </c>
      <c r="N990">
        <v>1</v>
      </c>
      <c r="O990">
        <v>-551.30999999999926</v>
      </c>
      <c r="P990">
        <v>-428.23591113868383</v>
      </c>
      <c r="Q990">
        <v>158</v>
      </c>
      <c r="R990">
        <v>2.2898550724637681</v>
      </c>
      <c r="S990">
        <v>69</v>
      </c>
      <c r="T990" t="b">
        <v>0</v>
      </c>
      <c r="U990" t="s">
        <v>98</v>
      </c>
      <c r="V990" t="s">
        <v>181</v>
      </c>
    </row>
    <row r="991" spans="1:22" x14ac:dyDescent="0.2">
      <c r="A991" s="32">
        <v>41131</v>
      </c>
      <c r="B991">
        <v>15.833359375000002</v>
      </c>
      <c r="C991" t="s">
        <v>132</v>
      </c>
      <c r="D991" t="s">
        <v>52</v>
      </c>
      <c r="E991">
        <v>5</v>
      </c>
      <c r="F991">
        <v>32</v>
      </c>
      <c r="G991">
        <v>10</v>
      </c>
      <c r="H991">
        <v>8</v>
      </c>
      <c r="I991">
        <v>2012</v>
      </c>
      <c r="J991">
        <v>7</v>
      </c>
      <c r="K991">
        <v>1013.3350000000002</v>
      </c>
      <c r="L991">
        <v>1202.2348850154895</v>
      </c>
      <c r="M991">
        <v>975.48</v>
      </c>
      <c r="N991">
        <v>1</v>
      </c>
      <c r="O991">
        <v>37.855000000000132</v>
      </c>
      <c r="P991">
        <v>-188.8998850154893</v>
      </c>
      <c r="Q991">
        <v>143</v>
      </c>
      <c r="R991">
        <v>2.234375</v>
      </c>
      <c r="S991">
        <v>64</v>
      </c>
      <c r="T991" t="b">
        <v>0</v>
      </c>
      <c r="U991" t="s">
        <v>98</v>
      </c>
      <c r="V991" t="s">
        <v>108</v>
      </c>
    </row>
    <row r="992" spans="1:22" x14ac:dyDescent="0.2">
      <c r="A992" s="32">
        <v>41131</v>
      </c>
      <c r="B992">
        <v>20.457000000000004</v>
      </c>
      <c r="C992" t="s">
        <v>196</v>
      </c>
      <c r="D992" t="s">
        <v>45</v>
      </c>
      <c r="E992">
        <v>5</v>
      </c>
      <c r="F992">
        <v>32</v>
      </c>
      <c r="G992">
        <v>10</v>
      </c>
      <c r="H992">
        <v>8</v>
      </c>
      <c r="I992">
        <v>2012</v>
      </c>
      <c r="J992">
        <v>66</v>
      </c>
      <c r="K992">
        <v>1022.8500000000001</v>
      </c>
      <c r="L992">
        <v>1163.4797576048832</v>
      </c>
      <c r="M992">
        <v>835.3</v>
      </c>
      <c r="N992">
        <v>1</v>
      </c>
      <c r="O992">
        <v>187.55000000000018</v>
      </c>
      <c r="P992">
        <v>-140.62975760488303</v>
      </c>
      <c r="Q992">
        <v>142</v>
      </c>
      <c r="R992">
        <v>2.84</v>
      </c>
      <c r="S992">
        <v>50</v>
      </c>
      <c r="T992" t="b">
        <v>0</v>
      </c>
      <c r="U992" t="s">
        <v>99</v>
      </c>
      <c r="V992" t="s">
        <v>112</v>
      </c>
    </row>
    <row r="993" spans="1:22" x14ac:dyDescent="0.2">
      <c r="A993" s="32">
        <v>41131</v>
      </c>
      <c r="B993">
        <v>18.034096385542188</v>
      </c>
      <c r="C993" t="s">
        <v>121</v>
      </c>
      <c r="D993" t="s">
        <v>72</v>
      </c>
      <c r="E993">
        <v>5</v>
      </c>
      <c r="F993">
        <v>32</v>
      </c>
      <c r="G993">
        <v>10</v>
      </c>
      <c r="H993">
        <v>8</v>
      </c>
      <c r="I993">
        <v>2012</v>
      </c>
      <c r="J993">
        <v>43</v>
      </c>
      <c r="K993">
        <v>1496.8300000000015</v>
      </c>
      <c r="L993">
        <v>1526.0425240251718</v>
      </c>
      <c r="M993">
        <v>1447.66</v>
      </c>
      <c r="N993">
        <v>1</v>
      </c>
      <c r="O993">
        <v>49.170000000001437</v>
      </c>
      <c r="P993">
        <v>-29.212524025170296</v>
      </c>
      <c r="Q993">
        <v>221</v>
      </c>
      <c r="R993">
        <v>2.6626506024096384</v>
      </c>
      <c r="S993">
        <v>83</v>
      </c>
      <c r="T993" t="b">
        <v>0</v>
      </c>
      <c r="U993" t="s">
        <v>98</v>
      </c>
      <c r="V993" t="s">
        <v>107</v>
      </c>
    </row>
    <row r="994" spans="1:22" x14ac:dyDescent="0.2">
      <c r="A994" s="32">
        <v>41131</v>
      </c>
      <c r="B994">
        <v>16.265117647058837</v>
      </c>
      <c r="C994" t="s">
        <v>187</v>
      </c>
      <c r="D994" t="s">
        <v>51</v>
      </c>
      <c r="E994">
        <v>5</v>
      </c>
      <c r="F994">
        <v>32</v>
      </c>
      <c r="G994">
        <v>10</v>
      </c>
      <c r="H994">
        <v>8</v>
      </c>
      <c r="I994">
        <v>2012</v>
      </c>
      <c r="J994">
        <v>11</v>
      </c>
      <c r="K994">
        <v>1382.535000000001</v>
      </c>
      <c r="L994">
        <v>1485.1709132639626</v>
      </c>
      <c r="M994">
        <v>1505.19</v>
      </c>
      <c r="N994">
        <v>1</v>
      </c>
      <c r="O994">
        <v>-122.65499999999906</v>
      </c>
      <c r="P994">
        <v>-102.63591326396158</v>
      </c>
      <c r="Q994">
        <v>198</v>
      </c>
      <c r="R994">
        <v>2.3294117647058825</v>
      </c>
      <c r="S994">
        <v>85</v>
      </c>
      <c r="T994" t="b">
        <v>0</v>
      </c>
      <c r="U994" t="s">
        <v>98</v>
      </c>
      <c r="V994" t="s">
        <v>108</v>
      </c>
    </row>
    <row r="995" spans="1:22" x14ac:dyDescent="0.2">
      <c r="A995" s="32">
        <v>41131</v>
      </c>
      <c r="B995">
        <v>20.803928571479556</v>
      </c>
      <c r="C995" t="s">
        <v>161</v>
      </c>
      <c r="D995" t="s">
        <v>149</v>
      </c>
      <c r="E995">
        <v>5</v>
      </c>
      <c r="F995">
        <v>32</v>
      </c>
      <c r="G995">
        <v>10</v>
      </c>
      <c r="H995">
        <v>8</v>
      </c>
      <c r="I995">
        <v>2012</v>
      </c>
      <c r="J995">
        <v>31</v>
      </c>
      <c r="K995">
        <v>4077.5700000099928</v>
      </c>
      <c r="L995">
        <v>4404.177261589829</v>
      </c>
      <c r="M995">
        <v>4123.91</v>
      </c>
      <c r="N995">
        <v>1</v>
      </c>
      <c r="O995">
        <v>-46.339999990007072</v>
      </c>
      <c r="P995">
        <v>-326.60726157983618</v>
      </c>
      <c r="Q995">
        <v>519</v>
      </c>
      <c r="R995">
        <v>2.6479591836734695</v>
      </c>
      <c r="S995">
        <v>196</v>
      </c>
      <c r="T995" t="b">
        <v>1</v>
      </c>
      <c r="U995" t="s">
        <v>98</v>
      </c>
      <c r="V995" t="s">
        <v>117</v>
      </c>
    </row>
    <row r="996" spans="1:22" x14ac:dyDescent="0.2">
      <c r="A996" s="32">
        <v>41131</v>
      </c>
      <c r="B996">
        <v>20.231416666770837</v>
      </c>
      <c r="C996" t="s">
        <v>223</v>
      </c>
      <c r="D996" t="s">
        <v>140</v>
      </c>
      <c r="E996">
        <v>5</v>
      </c>
      <c r="F996">
        <v>32</v>
      </c>
      <c r="G996">
        <v>10</v>
      </c>
      <c r="H996">
        <v>8</v>
      </c>
      <c r="I996">
        <v>2012</v>
      </c>
      <c r="J996">
        <v>18</v>
      </c>
      <c r="K996">
        <v>1942.2160000100002</v>
      </c>
      <c r="L996">
        <v>2004.5944582535296</v>
      </c>
      <c r="M996">
        <v>2064.1999999999998</v>
      </c>
      <c r="N996">
        <v>1</v>
      </c>
      <c r="O996">
        <v>-121.98399998999957</v>
      </c>
      <c r="P996">
        <v>-62.378458243529394</v>
      </c>
      <c r="Q996">
        <v>247</v>
      </c>
      <c r="R996">
        <v>2.5729166666666665</v>
      </c>
      <c r="S996">
        <v>96</v>
      </c>
      <c r="T996" t="b">
        <v>0</v>
      </c>
      <c r="U996" t="s">
        <v>98</v>
      </c>
      <c r="V996" t="s">
        <v>108</v>
      </c>
    </row>
    <row r="997" spans="1:22" x14ac:dyDescent="0.2">
      <c r="A997" s="32">
        <v>41131</v>
      </c>
      <c r="B997">
        <v>19.583469387959191</v>
      </c>
      <c r="C997" t="s">
        <v>223</v>
      </c>
      <c r="D997" t="s">
        <v>129</v>
      </c>
      <c r="E997">
        <v>5</v>
      </c>
      <c r="F997">
        <v>32</v>
      </c>
      <c r="G997">
        <v>10</v>
      </c>
      <c r="H997">
        <v>8</v>
      </c>
      <c r="I997">
        <v>2012</v>
      </c>
      <c r="J997">
        <v>83</v>
      </c>
      <c r="K997">
        <v>959.59000001000038</v>
      </c>
      <c r="L997">
        <v>1679.2277938548998</v>
      </c>
      <c r="M997">
        <v>1693.71</v>
      </c>
      <c r="N997">
        <v>1</v>
      </c>
      <c r="O997">
        <v>-734.11999998999966</v>
      </c>
      <c r="P997">
        <v>-719.63779384489942</v>
      </c>
      <c r="Q997">
        <v>137</v>
      </c>
      <c r="R997">
        <v>2.795918367346939</v>
      </c>
      <c r="S997">
        <v>49</v>
      </c>
      <c r="T997" t="b">
        <v>0</v>
      </c>
      <c r="U997" t="s">
        <v>131</v>
      </c>
      <c r="V997" t="s">
        <v>108</v>
      </c>
    </row>
    <row r="998" spans="1:22" x14ac:dyDescent="0.2">
      <c r="A998" s="32">
        <v>41131</v>
      </c>
      <c r="B998">
        <v>17.224655737704929</v>
      </c>
      <c r="C998" t="s">
        <v>223</v>
      </c>
      <c r="D998" t="s">
        <v>158</v>
      </c>
      <c r="E998">
        <v>5</v>
      </c>
      <c r="F998">
        <v>32</v>
      </c>
      <c r="G998">
        <v>10</v>
      </c>
      <c r="H998">
        <v>8</v>
      </c>
      <c r="I998">
        <v>2012</v>
      </c>
      <c r="J998">
        <v>44</v>
      </c>
      <c r="K998">
        <v>1050.7040000000006</v>
      </c>
      <c r="L998">
        <v>1263.2392003155564</v>
      </c>
      <c r="M998">
        <v>726.65</v>
      </c>
      <c r="N998">
        <v>1</v>
      </c>
      <c r="O998">
        <v>324.05400000000066</v>
      </c>
      <c r="P998">
        <v>-212.53520031555581</v>
      </c>
      <c r="Q998">
        <v>138</v>
      </c>
      <c r="R998">
        <v>2.262295081967213</v>
      </c>
      <c r="S998">
        <v>61</v>
      </c>
      <c r="T998" t="b">
        <v>0</v>
      </c>
      <c r="U998" t="s">
        <v>98</v>
      </c>
      <c r="V998" t="s">
        <v>108</v>
      </c>
    </row>
    <row r="999" spans="1:22" x14ac:dyDescent="0.2">
      <c r="A999" s="32">
        <v>41131</v>
      </c>
      <c r="B999">
        <v>15.329400000000005</v>
      </c>
      <c r="C999" t="s">
        <v>223</v>
      </c>
      <c r="D999" t="s">
        <v>57</v>
      </c>
      <c r="E999">
        <v>5</v>
      </c>
      <c r="F999">
        <v>32</v>
      </c>
      <c r="G999">
        <v>10</v>
      </c>
      <c r="H999">
        <v>8</v>
      </c>
      <c r="I999">
        <v>2012</v>
      </c>
      <c r="J999">
        <v>59</v>
      </c>
      <c r="K999">
        <v>766.47000000000025</v>
      </c>
      <c r="L999">
        <v>922.11051843621465</v>
      </c>
      <c r="M999">
        <v>1022.68</v>
      </c>
      <c r="N999">
        <v>1</v>
      </c>
      <c r="O999">
        <v>-256.2099999999997</v>
      </c>
      <c r="P999">
        <v>-155.64051843621439</v>
      </c>
      <c r="Q999">
        <v>127</v>
      </c>
      <c r="R999">
        <v>2.54</v>
      </c>
      <c r="S999">
        <v>50</v>
      </c>
      <c r="T999" t="b">
        <v>0</v>
      </c>
      <c r="U999" t="s">
        <v>98</v>
      </c>
      <c r="V999" t="s">
        <v>116</v>
      </c>
    </row>
    <row r="1000" spans="1:22" x14ac:dyDescent="0.2">
      <c r="A1000" s="32">
        <v>41131</v>
      </c>
      <c r="B1000">
        <v>19.598655172413803</v>
      </c>
      <c r="C1000" t="s">
        <v>224</v>
      </c>
      <c r="D1000" t="s">
        <v>71</v>
      </c>
      <c r="E1000">
        <v>5</v>
      </c>
      <c r="F1000">
        <v>32</v>
      </c>
      <c r="G1000">
        <v>10</v>
      </c>
      <c r="H1000">
        <v>8</v>
      </c>
      <c r="I1000">
        <v>2012</v>
      </c>
      <c r="J1000">
        <v>71</v>
      </c>
      <c r="K1000">
        <v>2273.4440000000013</v>
      </c>
      <c r="L1000">
        <v>2001.3752358297502</v>
      </c>
      <c r="M1000">
        <v>2288.73</v>
      </c>
      <c r="N1000">
        <v>1</v>
      </c>
      <c r="O1000">
        <v>-15.285999999998694</v>
      </c>
      <c r="P1000">
        <v>272.06876417025114</v>
      </c>
      <c r="Q1000">
        <v>290</v>
      </c>
      <c r="R1000">
        <v>2.5</v>
      </c>
      <c r="S1000">
        <v>116</v>
      </c>
      <c r="T1000" t="b">
        <v>1</v>
      </c>
      <c r="U1000" t="s">
        <v>98</v>
      </c>
      <c r="V1000" t="s">
        <v>100</v>
      </c>
    </row>
    <row r="1001" spans="1:22" x14ac:dyDescent="0.2">
      <c r="A1001" s="32">
        <v>41131</v>
      </c>
      <c r="B1001">
        <v>16.298913043623202</v>
      </c>
      <c r="C1001" t="s">
        <v>121</v>
      </c>
      <c r="D1001" t="s">
        <v>179</v>
      </c>
      <c r="E1001">
        <v>5</v>
      </c>
      <c r="F1001">
        <v>32</v>
      </c>
      <c r="G1001">
        <v>10</v>
      </c>
      <c r="H1001">
        <v>8</v>
      </c>
      <c r="I1001">
        <v>2012</v>
      </c>
      <c r="J1001">
        <v>82</v>
      </c>
      <c r="K1001">
        <v>1124.6250000100008</v>
      </c>
      <c r="L1001">
        <v>974.87443676110365</v>
      </c>
      <c r="N1001">
        <v>0</v>
      </c>
      <c r="O1001">
        <v>0</v>
      </c>
      <c r="P1001">
        <v>149.75056324889715</v>
      </c>
      <c r="Q1001">
        <v>153</v>
      </c>
      <c r="R1001">
        <v>2.2173913043478262</v>
      </c>
      <c r="S1001">
        <v>69</v>
      </c>
      <c r="T1001" t="b">
        <v>0</v>
      </c>
      <c r="U1001" t="s">
        <v>98</v>
      </c>
      <c r="V1001" t="s">
        <v>109</v>
      </c>
    </row>
    <row r="1002" spans="1:22" x14ac:dyDescent="0.2">
      <c r="A1002" s="32">
        <v>41131</v>
      </c>
      <c r="B1002">
        <v>18.517365591397866</v>
      </c>
      <c r="C1002" t="s">
        <v>132</v>
      </c>
      <c r="D1002" t="s">
        <v>7</v>
      </c>
      <c r="E1002">
        <v>5</v>
      </c>
      <c r="F1002">
        <v>32</v>
      </c>
      <c r="G1002">
        <v>10</v>
      </c>
      <c r="H1002">
        <v>8</v>
      </c>
      <c r="I1002">
        <v>2012</v>
      </c>
      <c r="J1002">
        <v>12</v>
      </c>
      <c r="K1002">
        <v>1722.1150000000016</v>
      </c>
      <c r="L1002">
        <v>2070.7540024203736</v>
      </c>
      <c r="M1002">
        <v>1480.73</v>
      </c>
      <c r="N1002">
        <v>1</v>
      </c>
      <c r="O1002">
        <v>241.38500000000158</v>
      </c>
      <c r="P1002">
        <v>-348.63900242037198</v>
      </c>
      <c r="Q1002">
        <v>227</v>
      </c>
      <c r="R1002">
        <v>2.4408602150537635</v>
      </c>
      <c r="S1002">
        <v>93</v>
      </c>
      <c r="T1002" t="b">
        <v>0</v>
      </c>
      <c r="U1002" t="s">
        <v>99</v>
      </c>
      <c r="V1002" t="s">
        <v>108</v>
      </c>
    </row>
    <row r="1003" spans="1:22" x14ac:dyDescent="0.2">
      <c r="A1003" s="32">
        <v>41131</v>
      </c>
      <c r="B1003">
        <v>17.144700000000007</v>
      </c>
      <c r="C1003" t="s">
        <v>121</v>
      </c>
      <c r="D1003" t="s">
        <v>210</v>
      </c>
      <c r="E1003">
        <v>5</v>
      </c>
      <c r="F1003">
        <v>32</v>
      </c>
      <c r="G1003">
        <v>10</v>
      </c>
      <c r="H1003">
        <v>8</v>
      </c>
      <c r="I1003">
        <v>2012</v>
      </c>
      <c r="J1003">
        <v>104</v>
      </c>
      <c r="K1003">
        <v>1028.6820000000005</v>
      </c>
      <c r="L1003">
        <v>1160.5648056679804</v>
      </c>
      <c r="N1003">
        <v>0</v>
      </c>
      <c r="O1003">
        <v>0</v>
      </c>
      <c r="P1003">
        <v>-131.88280566797994</v>
      </c>
      <c r="Q1003">
        <v>135</v>
      </c>
      <c r="R1003">
        <v>2.25</v>
      </c>
      <c r="S1003">
        <v>60</v>
      </c>
      <c r="T1003" t="b">
        <v>0</v>
      </c>
      <c r="U1003" t="s">
        <v>98</v>
      </c>
      <c r="V1003" t="s">
        <v>109</v>
      </c>
    </row>
    <row r="1004" spans="1:22" x14ac:dyDescent="0.2">
      <c r="A1004" s="32">
        <v>41131</v>
      </c>
      <c r="B1004">
        <v>18.955909090909103</v>
      </c>
      <c r="C1004" t="s">
        <v>123</v>
      </c>
      <c r="D1004" t="s">
        <v>8</v>
      </c>
      <c r="E1004">
        <v>5</v>
      </c>
      <c r="F1004">
        <v>32</v>
      </c>
      <c r="G1004">
        <v>10</v>
      </c>
      <c r="H1004">
        <v>8</v>
      </c>
      <c r="I1004">
        <v>2012</v>
      </c>
      <c r="J1004">
        <v>45</v>
      </c>
      <c r="K1004">
        <v>1668.120000000001</v>
      </c>
      <c r="L1004">
        <v>1793.9062971424348</v>
      </c>
      <c r="M1004">
        <v>1775.68</v>
      </c>
      <c r="N1004">
        <v>1</v>
      </c>
      <c r="O1004">
        <v>-107.55999999999904</v>
      </c>
      <c r="P1004">
        <v>-125.7862971424338</v>
      </c>
      <c r="Q1004">
        <v>258</v>
      </c>
      <c r="R1004">
        <v>2.9318181818181817</v>
      </c>
      <c r="S1004">
        <v>88</v>
      </c>
      <c r="T1004" t="b">
        <v>0</v>
      </c>
      <c r="U1004" t="s">
        <v>98</v>
      </c>
      <c r="V1004" t="s">
        <v>107</v>
      </c>
    </row>
    <row r="1005" spans="1:22" x14ac:dyDescent="0.2">
      <c r="A1005" s="32">
        <v>41131</v>
      </c>
      <c r="B1005">
        <v>17.262134146341477</v>
      </c>
      <c r="C1005" t="s">
        <v>132</v>
      </c>
      <c r="D1005" t="s">
        <v>9</v>
      </c>
      <c r="E1005">
        <v>5</v>
      </c>
      <c r="F1005">
        <v>32</v>
      </c>
      <c r="G1005">
        <v>10</v>
      </c>
      <c r="H1005">
        <v>8</v>
      </c>
      <c r="I1005">
        <v>2012</v>
      </c>
      <c r="J1005">
        <v>20</v>
      </c>
      <c r="K1005">
        <v>1415.495000000001</v>
      </c>
      <c r="L1005">
        <v>1810.2590421092318</v>
      </c>
      <c r="M1005">
        <v>1365.06</v>
      </c>
      <c r="N1005">
        <v>1</v>
      </c>
      <c r="O1005">
        <v>50.435000000001082</v>
      </c>
      <c r="P1005">
        <v>-394.76404210923079</v>
      </c>
      <c r="Q1005">
        <v>214</v>
      </c>
      <c r="R1005">
        <v>2.6097560975609757</v>
      </c>
      <c r="S1005">
        <v>82</v>
      </c>
      <c r="T1005" t="b">
        <v>0</v>
      </c>
      <c r="U1005" t="s">
        <v>99</v>
      </c>
      <c r="V1005" t="s">
        <v>108</v>
      </c>
    </row>
    <row r="1006" spans="1:22" x14ac:dyDescent="0.2">
      <c r="A1006" s="32">
        <v>41131</v>
      </c>
      <c r="B1006">
        <v>15.780849056603779</v>
      </c>
      <c r="C1006" t="s">
        <v>198</v>
      </c>
      <c r="D1006" t="s">
        <v>154</v>
      </c>
      <c r="E1006">
        <v>5</v>
      </c>
      <c r="F1006">
        <v>32</v>
      </c>
      <c r="G1006">
        <v>10</v>
      </c>
      <c r="H1006">
        <v>8</v>
      </c>
      <c r="I1006">
        <v>2012</v>
      </c>
      <c r="J1006">
        <v>90</v>
      </c>
      <c r="K1006">
        <v>836.38500000000033</v>
      </c>
      <c r="L1006">
        <v>1189.2441570229357</v>
      </c>
      <c r="M1006">
        <v>969.71</v>
      </c>
      <c r="N1006">
        <v>1</v>
      </c>
      <c r="O1006">
        <v>-133.3249999999997</v>
      </c>
      <c r="P1006">
        <v>-352.85915702293539</v>
      </c>
      <c r="Q1006">
        <v>165</v>
      </c>
      <c r="R1006">
        <v>3.1132075471698113</v>
      </c>
      <c r="S1006">
        <v>53</v>
      </c>
      <c r="T1006" t="b">
        <v>0</v>
      </c>
      <c r="U1006" t="s">
        <v>98</v>
      </c>
      <c r="V1006" t="s">
        <v>118</v>
      </c>
    </row>
    <row r="1007" spans="1:22" x14ac:dyDescent="0.2">
      <c r="A1007" s="32">
        <v>41131</v>
      </c>
      <c r="B1007">
        <v>17.889045454545457</v>
      </c>
      <c r="C1007" t="s">
        <v>122</v>
      </c>
      <c r="D1007" t="s">
        <v>26</v>
      </c>
      <c r="E1007">
        <v>5</v>
      </c>
      <c r="F1007">
        <v>32</v>
      </c>
      <c r="G1007">
        <v>10</v>
      </c>
      <c r="H1007">
        <v>8</v>
      </c>
      <c r="I1007">
        <v>2012</v>
      </c>
      <c r="J1007">
        <v>64</v>
      </c>
      <c r="K1007">
        <v>787.11800000000005</v>
      </c>
      <c r="L1007">
        <v>1027.1540127070939</v>
      </c>
      <c r="M1007">
        <v>726.61</v>
      </c>
      <c r="N1007">
        <v>1</v>
      </c>
      <c r="O1007">
        <v>60.508000000000038</v>
      </c>
      <c r="P1007">
        <v>-240.03601270709385</v>
      </c>
      <c r="Q1007">
        <v>130</v>
      </c>
      <c r="R1007">
        <v>2.9545454545454546</v>
      </c>
      <c r="S1007">
        <v>44</v>
      </c>
      <c r="T1007" t="b">
        <v>0</v>
      </c>
      <c r="U1007" t="s">
        <v>98</v>
      </c>
      <c r="V1007" t="s">
        <v>116</v>
      </c>
    </row>
    <row r="1008" spans="1:22" x14ac:dyDescent="0.2">
      <c r="A1008" s="32">
        <v>41131</v>
      </c>
      <c r="B1008">
        <v>17.38993421052632</v>
      </c>
      <c r="C1008" t="s">
        <v>224</v>
      </c>
      <c r="D1008" t="s">
        <v>10</v>
      </c>
      <c r="E1008">
        <v>5</v>
      </c>
      <c r="F1008">
        <v>32</v>
      </c>
      <c r="G1008">
        <v>10</v>
      </c>
      <c r="H1008">
        <v>8</v>
      </c>
      <c r="I1008">
        <v>2012</v>
      </c>
      <c r="J1008">
        <v>30</v>
      </c>
      <c r="K1008">
        <v>1321.6350000000002</v>
      </c>
      <c r="L1008">
        <v>1246.267487452403</v>
      </c>
      <c r="M1008">
        <v>1486.34</v>
      </c>
      <c r="N1008">
        <v>1</v>
      </c>
      <c r="O1008">
        <v>-164.7049999999997</v>
      </c>
      <c r="P1008">
        <v>75.367512547597244</v>
      </c>
      <c r="Q1008">
        <v>177</v>
      </c>
      <c r="R1008">
        <v>2.3289473684210527</v>
      </c>
      <c r="S1008">
        <v>76</v>
      </c>
      <c r="T1008" t="b">
        <v>0</v>
      </c>
      <c r="U1008" t="s">
        <v>99</v>
      </c>
      <c r="V1008" t="s">
        <v>111</v>
      </c>
    </row>
    <row r="1009" spans="1:22" x14ac:dyDescent="0.2">
      <c r="A1009" s="32">
        <v>41131</v>
      </c>
      <c r="B1009">
        <v>18.923540856031092</v>
      </c>
      <c r="C1009" t="s">
        <v>196</v>
      </c>
      <c r="D1009" t="s">
        <v>130</v>
      </c>
      <c r="E1009">
        <v>5</v>
      </c>
      <c r="F1009">
        <v>32</v>
      </c>
      <c r="G1009">
        <v>10</v>
      </c>
      <c r="H1009">
        <v>8</v>
      </c>
      <c r="I1009">
        <v>2012</v>
      </c>
      <c r="J1009">
        <v>81</v>
      </c>
      <c r="K1009">
        <v>4863.3499999999904</v>
      </c>
      <c r="L1009">
        <v>3195.2904946450449</v>
      </c>
      <c r="M1009">
        <v>2537.3000000000002</v>
      </c>
      <c r="N1009">
        <v>1</v>
      </c>
      <c r="O1009">
        <v>2326.0499999999902</v>
      </c>
      <c r="P1009">
        <v>1668.0595053549455</v>
      </c>
      <c r="Q1009">
        <v>645</v>
      </c>
      <c r="R1009">
        <v>2.5097276264591439</v>
      </c>
      <c r="S1009">
        <v>257</v>
      </c>
      <c r="T1009" t="b">
        <v>1</v>
      </c>
      <c r="U1009" t="s">
        <v>98</v>
      </c>
      <c r="V1009" t="s">
        <v>112</v>
      </c>
    </row>
    <row r="1010" spans="1:22" x14ac:dyDescent="0.2">
      <c r="A1010" s="32">
        <v>41131</v>
      </c>
      <c r="B1010">
        <v>13.669191176470596</v>
      </c>
      <c r="C1010" t="s">
        <v>122</v>
      </c>
      <c r="D1010" t="s">
        <v>55</v>
      </c>
      <c r="E1010">
        <v>5</v>
      </c>
      <c r="F1010">
        <v>32</v>
      </c>
      <c r="G1010">
        <v>10</v>
      </c>
      <c r="H1010">
        <v>8</v>
      </c>
      <c r="I1010">
        <v>2012</v>
      </c>
      <c r="J1010">
        <v>57</v>
      </c>
      <c r="K1010">
        <v>929.50500000000056</v>
      </c>
      <c r="L1010">
        <v>1565.7419643326564</v>
      </c>
      <c r="M1010">
        <v>1452.28</v>
      </c>
      <c r="N1010">
        <v>1</v>
      </c>
      <c r="O1010">
        <v>-522.77499999999941</v>
      </c>
      <c r="P1010">
        <v>-636.23696433265582</v>
      </c>
      <c r="Q1010">
        <v>182</v>
      </c>
      <c r="R1010">
        <v>2.6764705882352939</v>
      </c>
      <c r="S1010">
        <v>68</v>
      </c>
      <c r="T1010" t="b">
        <v>0</v>
      </c>
      <c r="U1010" t="s">
        <v>98</v>
      </c>
      <c r="V1010" t="s">
        <v>118</v>
      </c>
    </row>
    <row r="1011" spans="1:22" x14ac:dyDescent="0.2">
      <c r="A1011" s="32">
        <v>41131</v>
      </c>
      <c r="B1011">
        <v>20.526544117647067</v>
      </c>
      <c r="C1011" t="s">
        <v>122</v>
      </c>
      <c r="D1011" t="s">
        <v>11</v>
      </c>
      <c r="E1011">
        <v>5</v>
      </c>
      <c r="F1011">
        <v>32</v>
      </c>
      <c r="G1011">
        <v>10</v>
      </c>
      <c r="H1011">
        <v>8</v>
      </c>
      <c r="I1011">
        <v>2012</v>
      </c>
      <c r="J1011">
        <v>41</v>
      </c>
      <c r="K1011">
        <v>1395.8050000000005</v>
      </c>
      <c r="L1011">
        <v>2016.4836709777273</v>
      </c>
      <c r="M1011">
        <v>1696.55</v>
      </c>
      <c r="N1011">
        <v>1</v>
      </c>
      <c r="O1011">
        <v>-300.74499999999944</v>
      </c>
      <c r="P1011">
        <v>-620.67867097772682</v>
      </c>
      <c r="Q1011">
        <v>156</v>
      </c>
      <c r="R1011">
        <v>2.2941176470588234</v>
      </c>
      <c r="S1011">
        <v>68</v>
      </c>
      <c r="T1011" t="b">
        <v>0</v>
      </c>
      <c r="U1011" t="s">
        <v>99</v>
      </c>
      <c r="V1011" t="s">
        <v>107</v>
      </c>
    </row>
    <row r="1012" spans="1:22" x14ac:dyDescent="0.2">
      <c r="A1012" s="32">
        <v>41131</v>
      </c>
      <c r="B1012">
        <v>24.369361702127673</v>
      </c>
      <c r="C1012" t="s">
        <v>198</v>
      </c>
      <c r="D1012" t="s">
        <v>204</v>
      </c>
      <c r="E1012">
        <v>5</v>
      </c>
      <c r="F1012">
        <v>32</v>
      </c>
      <c r="G1012">
        <v>10</v>
      </c>
      <c r="H1012">
        <v>8</v>
      </c>
      <c r="I1012">
        <v>2012</v>
      </c>
      <c r="J1012">
        <v>69</v>
      </c>
      <c r="K1012">
        <v>1145.3600000000006</v>
      </c>
      <c r="L1012">
        <v>1067.719621214542</v>
      </c>
      <c r="M1012">
        <v>0</v>
      </c>
      <c r="N1012">
        <v>0</v>
      </c>
      <c r="O1012">
        <v>0</v>
      </c>
      <c r="P1012">
        <v>77.640378785458552</v>
      </c>
      <c r="Q1012">
        <v>138</v>
      </c>
      <c r="R1012">
        <v>2.9361702127659575</v>
      </c>
      <c r="S1012">
        <v>47</v>
      </c>
      <c r="T1012" t="b">
        <v>0</v>
      </c>
      <c r="U1012" t="s">
        <v>98</v>
      </c>
      <c r="V1012" t="s">
        <v>182</v>
      </c>
    </row>
    <row r="1013" spans="1:22" x14ac:dyDescent="0.2">
      <c r="A1013" s="32">
        <v>41131</v>
      </c>
      <c r="B1013">
        <v>19.205260869652161</v>
      </c>
      <c r="C1013" t="s">
        <v>224</v>
      </c>
      <c r="D1013" t="s">
        <v>67</v>
      </c>
      <c r="E1013">
        <v>5</v>
      </c>
      <c r="F1013">
        <v>32</v>
      </c>
      <c r="G1013">
        <v>10</v>
      </c>
      <c r="H1013">
        <v>8</v>
      </c>
      <c r="I1013">
        <v>2012</v>
      </c>
      <c r="J1013">
        <v>49</v>
      </c>
      <c r="K1013">
        <v>2208.6050000099985</v>
      </c>
      <c r="L1013">
        <v>1409.8711475426126</v>
      </c>
      <c r="M1013">
        <v>1892.08</v>
      </c>
      <c r="N1013">
        <v>1</v>
      </c>
      <c r="O1013">
        <v>316.52500000999862</v>
      </c>
      <c r="P1013">
        <v>798.73385246738599</v>
      </c>
      <c r="Q1013">
        <v>343</v>
      </c>
      <c r="R1013">
        <v>2.982608695652174</v>
      </c>
      <c r="S1013">
        <v>115</v>
      </c>
      <c r="T1013" t="b">
        <v>0</v>
      </c>
      <c r="U1013" t="s">
        <v>99</v>
      </c>
      <c r="V1013" t="s">
        <v>100</v>
      </c>
    </row>
    <row r="1014" spans="1:22" x14ac:dyDescent="0.2">
      <c r="A1014" s="32">
        <v>41131</v>
      </c>
      <c r="B1014">
        <v>17.568565789473695</v>
      </c>
      <c r="C1014" t="s">
        <v>187</v>
      </c>
      <c r="D1014" t="s">
        <v>155</v>
      </c>
      <c r="E1014">
        <v>5</v>
      </c>
      <c r="F1014">
        <v>32</v>
      </c>
      <c r="G1014">
        <v>10</v>
      </c>
      <c r="H1014">
        <v>8</v>
      </c>
      <c r="I1014">
        <v>2012</v>
      </c>
      <c r="J1014">
        <v>93</v>
      </c>
      <c r="K1014">
        <v>1335.2110000000007</v>
      </c>
      <c r="L1014">
        <v>1556.9267009237376</v>
      </c>
      <c r="M1014">
        <v>1962.93</v>
      </c>
      <c r="N1014">
        <v>1</v>
      </c>
      <c r="O1014">
        <v>-627.71899999999937</v>
      </c>
      <c r="P1014">
        <v>-221.7157009237369</v>
      </c>
      <c r="Q1014">
        <v>207</v>
      </c>
      <c r="R1014">
        <v>2.7236842105263159</v>
      </c>
      <c r="S1014">
        <v>76</v>
      </c>
      <c r="T1014" t="b">
        <v>0</v>
      </c>
      <c r="U1014" t="s">
        <v>98</v>
      </c>
      <c r="V1014" t="s">
        <v>108</v>
      </c>
    </row>
    <row r="1015" spans="1:22" x14ac:dyDescent="0.2">
      <c r="A1015" s="32">
        <v>41131</v>
      </c>
      <c r="B1015">
        <v>19.160875000000011</v>
      </c>
      <c r="C1015" t="s">
        <v>196</v>
      </c>
      <c r="D1015" t="s">
        <v>127</v>
      </c>
      <c r="E1015">
        <v>5</v>
      </c>
      <c r="F1015">
        <v>32</v>
      </c>
      <c r="G1015">
        <v>10</v>
      </c>
      <c r="H1015">
        <v>8</v>
      </c>
      <c r="I1015">
        <v>2012</v>
      </c>
      <c r="J1015">
        <v>21</v>
      </c>
      <c r="K1015">
        <v>1532.870000000001</v>
      </c>
      <c r="L1015">
        <v>1222.1072361829422</v>
      </c>
      <c r="M1015">
        <v>1516.34</v>
      </c>
      <c r="N1015">
        <v>1</v>
      </c>
      <c r="O1015">
        <v>16.53000000000111</v>
      </c>
      <c r="P1015">
        <v>310.76276381705884</v>
      </c>
      <c r="Q1015">
        <v>187</v>
      </c>
      <c r="R1015">
        <v>2.3374999999999999</v>
      </c>
      <c r="S1015">
        <v>80</v>
      </c>
      <c r="T1015" t="b">
        <v>0</v>
      </c>
      <c r="U1015" t="s">
        <v>99</v>
      </c>
      <c r="V1015" t="s">
        <v>120</v>
      </c>
    </row>
    <row r="1016" spans="1:22" x14ac:dyDescent="0.2">
      <c r="A1016" s="32">
        <v>41131</v>
      </c>
      <c r="B1016">
        <v>18.711599999999997</v>
      </c>
      <c r="C1016" t="s">
        <v>187</v>
      </c>
      <c r="D1016" t="s">
        <v>159</v>
      </c>
      <c r="E1016">
        <v>5</v>
      </c>
      <c r="F1016">
        <v>32</v>
      </c>
      <c r="G1016">
        <v>10</v>
      </c>
      <c r="H1016">
        <v>8</v>
      </c>
      <c r="I1016">
        <v>2012</v>
      </c>
      <c r="J1016">
        <v>2</v>
      </c>
      <c r="K1016">
        <v>467.78999999999991</v>
      </c>
      <c r="L1016">
        <v>709.71284536637086</v>
      </c>
      <c r="M1016">
        <v>985.09</v>
      </c>
      <c r="N1016">
        <v>1</v>
      </c>
      <c r="O1016">
        <v>-517.30000000000018</v>
      </c>
      <c r="P1016">
        <v>-241.92284536637095</v>
      </c>
      <c r="Q1016">
        <v>69</v>
      </c>
      <c r="R1016">
        <v>2.76</v>
      </c>
      <c r="S1016">
        <v>25</v>
      </c>
      <c r="T1016" t="b">
        <v>0</v>
      </c>
      <c r="U1016" t="s">
        <v>98</v>
      </c>
      <c r="V1016" t="s">
        <v>108</v>
      </c>
    </row>
    <row r="1017" spans="1:22" x14ac:dyDescent="0.2">
      <c r="A1017" s="32">
        <v>41131</v>
      </c>
      <c r="B1017">
        <v>16.919777777777785</v>
      </c>
      <c r="C1017" t="s">
        <v>187</v>
      </c>
      <c r="D1017" t="s">
        <v>58</v>
      </c>
      <c r="E1017">
        <v>5</v>
      </c>
      <c r="F1017">
        <v>32</v>
      </c>
      <c r="G1017">
        <v>10</v>
      </c>
      <c r="H1017">
        <v>8</v>
      </c>
      <c r="I1017">
        <v>2012</v>
      </c>
      <c r="J1017">
        <v>62</v>
      </c>
      <c r="K1017">
        <v>761.39000000000033</v>
      </c>
      <c r="L1017">
        <v>1110.828414066144</v>
      </c>
      <c r="M1017">
        <v>934.07</v>
      </c>
      <c r="N1017">
        <v>1</v>
      </c>
      <c r="O1017">
        <v>-172.67999999999972</v>
      </c>
      <c r="P1017">
        <v>-349.43841406614365</v>
      </c>
      <c r="Q1017">
        <v>127</v>
      </c>
      <c r="R1017">
        <v>2.8222222222222224</v>
      </c>
      <c r="S1017">
        <v>45</v>
      </c>
      <c r="T1017" t="b">
        <v>0</v>
      </c>
      <c r="U1017" t="s">
        <v>98</v>
      </c>
      <c r="V1017" t="s">
        <v>101</v>
      </c>
    </row>
    <row r="1018" spans="1:22" x14ac:dyDescent="0.2">
      <c r="A1018" s="32">
        <v>41131</v>
      </c>
      <c r="B1018">
        <v>23.156729468647317</v>
      </c>
      <c r="C1018" t="s">
        <v>161</v>
      </c>
      <c r="D1018" t="s">
        <v>145</v>
      </c>
      <c r="E1018">
        <v>5</v>
      </c>
      <c r="F1018">
        <v>32</v>
      </c>
      <c r="G1018">
        <v>10</v>
      </c>
      <c r="H1018">
        <v>8</v>
      </c>
      <c r="I1018">
        <v>2012</v>
      </c>
      <c r="J1018">
        <v>24</v>
      </c>
      <c r="K1018">
        <v>4793.4430000099946</v>
      </c>
      <c r="L1018">
        <v>4395.3797276112127</v>
      </c>
      <c r="M1018">
        <v>4456.38</v>
      </c>
      <c r="N1018">
        <v>1</v>
      </c>
      <c r="O1018">
        <v>337.06300000999454</v>
      </c>
      <c r="P1018">
        <v>398.06327239878192</v>
      </c>
      <c r="Q1018">
        <v>571</v>
      </c>
      <c r="R1018">
        <v>2.7584541062801931</v>
      </c>
      <c r="S1018">
        <v>207</v>
      </c>
      <c r="T1018" t="b">
        <v>1</v>
      </c>
      <c r="U1018" t="s">
        <v>98</v>
      </c>
      <c r="V1018" t="s">
        <v>117</v>
      </c>
    </row>
    <row r="1019" spans="1:22" x14ac:dyDescent="0.2">
      <c r="A1019" s="32">
        <v>41131</v>
      </c>
      <c r="B1019">
        <v>15.636642857142862</v>
      </c>
      <c r="C1019" t="s">
        <v>198</v>
      </c>
      <c r="D1019" t="s">
        <v>37</v>
      </c>
      <c r="E1019">
        <v>5</v>
      </c>
      <c r="F1019">
        <v>32</v>
      </c>
      <c r="G1019">
        <v>10</v>
      </c>
      <c r="H1019">
        <v>8</v>
      </c>
      <c r="I1019">
        <v>2012</v>
      </c>
      <c r="J1019">
        <v>48</v>
      </c>
      <c r="K1019">
        <v>875.65200000000027</v>
      </c>
      <c r="L1019">
        <v>1200.9903726888781</v>
      </c>
      <c r="M1019">
        <v>1197.8699999999999</v>
      </c>
      <c r="N1019">
        <v>1</v>
      </c>
      <c r="O1019">
        <v>-322.21799999999962</v>
      </c>
      <c r="P1019">
        <v>-325.33837268887783</v>
      </c>
      <c r="Q1019">
        <v>155</v>
      </c>
      <c r="R1019">
        <v>2.7678571428571428</v>
      </c>
      <c r="S1019">
        <v>56</v>
      </c>
      <c r="T1019" t="b">
        <v>0</v>
      </c>
      <c r="U1019" t="s">
        <v>98</v>
      </c>
      <c r="V1019" t="s">
        <v>110</v>
      </c>
    </row>
    <row r="1020" spans="1:22" x14ac:dyDescent="0.2">
      <c r="A1020" s="32">
        <v>41131</v>
      </c>
      <c r="B1020">
        <v>18.339056179775298</v>
      </c>
      <c r="C1020" t="s">
        <v>187</v>
      </c>
      <c r="D1020" t="s">
        <v>194</v>
      </c>
      <c r="E1020">
        <v>5</v>
      </c>
      <c r="F1020">
        <v>32</v>
      </c>
      <c r="G1020">
        <v>10</v>
      </c>
      <c r="H1020">
        <v>8</v>
      </c>
      <c r="I1020">
        <v>2012</v>
      </c>
      <c r="J1020">
        <v>28</v>
      </c>
      <c r="K1020">
        <v>1632.1760000000015</v>
      </c>
      <c r="L1020">
        <v>1438.4813911319395</v>
      </c>
      <c r="M1020">
        <v>0</v>
      </c>
      <c r="N1020">
        <v>0</v>
      </c>
      <c r="O1020">
        <v>0</v>
      </c>
      <c r="P1020">
        <v>193.69460886806201</v>
      </c>
      <c r="Q1020">
        <v>211</v>
      </c>
      <c r="R1020">
        <v>2.3707865168539324</v>
      </c>
      <c r="S1020">
        <v>89</v>
      </c>
      <c r="T1020" t="b">
        <v>0</v>
      </c>
      <c r="U1020" t="s">
        <v>98</v>
      </c>
      <c r="V1020" t="s">
        <v>101</v>
      </c>
    </row>
    <row r="1021" spans="1:22" x14ac:dyDescent="0.2">
      <c r="A1021" s="32">
        <v>41131</v>
      </c>
      <c r="B1021">
        <v>20.803640000000016</v>
      </c>
      <c r="C1021" t="s">
        <v>122</v>
      </c>
      <c r="D1021" t="s">
        <v>12</v>
      </c>
      <c r="E1021">
        <v>5</v>
      </c>
      <c r="F1021">
        <v>32</v>
      </c>
      <c r="G1021">
        <v>10</v>
      </c>
      <c r="H1021">
        <v>8</v>
      </c>
      <c r="I1021">
        <v>2012</v>
      </c>
      <c r="J1021">
        <v>55</v>
      </c>
      <c r="K1021">
        <v>1560.2730000000013</v>
      </c>
      <c r="L1021">
        <v>1076.1507376727848</v>
      </c>
      <c r="M1021">
        <v>1167.3599999999999</v>
      </c>
      <c r="N1021">
        <v>1</v>
      </c>
      <c r="O1021">
        <v>392.91300000000138</v>
      </c>
      <c r="P1021">
        <v>484.1222623272165</v>
      </c>
      <c r="Q1021">
        <v>228</v>
      </c>
      <c r="R1021">
        <v>3.04</v>
      </c>
      <c r="S1021">
        <v>75</v>
      </c>
      <c r="T1021" t="b">
        <v>0</v>
      </c>
      <c r="U1021" t="s">
        <v>99</v>
      </c>
      <c r="V1021" t="s">
        <v>116</v>
      </c>
    </row>
    <row r="1022" spans="1:22" x14ac:dyDescent="0.2">
      <c r="A1022" s="32">
        <v>41131</v>
      </c>
      <c r="B1022">
        <v>16.600156250000008</v>
      </c>
      <c r="C1022" t="s">
        <v>122</v>
      </c>
      <c r="D1022" t="s">
        <v>153</v>
      </c>
      <c r="E1022">
        <v>5</v>
      </c>
      <c r="F1022">
        <v>32</v>
      </c>
      <c r="G1022">
        <v>10</v>
      </c>
      <c r="H1022">
        <v>8</v>
      </c>
      <c r="I1022">
        <v>2012</v>
      </c>
      <c r="J1022">
        <v>92</v>
      </c>
      <c r="K1022">
        <v>1062.4100000000005</v>
      </c>
      <c r="L1022">
        <v>2054.9784450169286</v>
      </c>
      <c r="M1022">
        <v>1642.58</v>
      </c>
      <c r="N1022">
        <v>1</v>
      </c>
      <c r="O1022">
        <v>-580.16999999999939</v>
      </c>
      <c r="P1022">
        <v>-992.56844501692808</v>
      </c>
      <c r="Q1022">
        <v>145</v>
      </c>
      <c r="R1022">
        <v>2.265625</v>
      </c>
      <c r="S1022">
        <v>64</v>
      </c>
      <c r="T1022" t="b">
        <v>0</v>
      </c>
      <c r="U1022" t="s">
        <v>98</v>
      </c>
      <c r="V1022" t="s">
        <v>116</v>
      </c>
    </row>
    <row r="1023" spans="1:22" x14ac:dyDescent="0.2">
      <c r="A1023" s="32">
        <v>41131</v>
      </c>
      <c r="B1023">
        <v>14.040000000000004</v>
      </c>
      <c r="C1023" t="s">
        <v>196</v>
      </c>
      <c r="D1023" t="s">
        <v>56</v>
      </c>
      <c r="E1023">
        <v>5</v>
      </c>
      <c r="F1023">
        <v>32</v>
      </c>
      <c r="G1023">
        <v>10</v>
      </c>
      <c r="H1023">
        <v>8</v>
      </c>
      <c r="I1023">
        <v>2012</v>
      </c>
      <c r="J1023">
        <v>58</v>
      </c>
      <c r="K1023">
        <v>702.00000000000023</v>
      </c>
      <c r="L1023">
        <v>900.77933730803704</v>
      </c>
      <c r="M1023">
        <v>813.47</v>
      </c>
      <c r="N1023">
        <v>1</v>
      </c>
      <c r="O1023">
        <v>-111.4699999999998</v>
      </c>
      <c r="P1023">
        <v>-198.77933730803682</v>
      </c>
      <c r="Q1023">
        <v>107</v>
      </c>
      <c r="R1023">
        <v>2.14</v>
      </c>
      <c r="S1023">
        <v>50</v>
      </c>
      <c r="T1023" t="b">
        <v>0</v>
      </c>
      <c r="U1023" t="s">
        <v>98</v>
      </c>
      <c r="V1023" t="s">
        <v>120</v>
      </c>
    </row>
    <row r="1024" spans="1:22" x14ac:dyDescent="0.2">
      <c r="A1024" s="32">
        <v>41131</v>
      </c>
      <c r="B1024">
        <v>14.856666666666669</v>
      </c>
      <c r="C1024" t="s">
        <v>132</v>
      </c>
      <c r="D1024" t="s">
        <v>41</v>
      </c>
      <c r="E1024">
        <v>5</v>
      </c>
      <c r="F1024">
        <v>32</v>
      </c>
      <c r="G1024">
        <v>10</v>
      </c>
      <c r="H1024">
        <v>8</v>
      </c>
      <c r="I1024">
        <v>2012</v>
      </c>
      <c r="J1024">
        <v>47</v>
      </c>
      <c r="K1024">
        <v>802.2600000000001</v>
      </c>
      <c r="L1024">
        <v>1156.1453748879967</v>
      </c>
      <c r="M1024">
        <v>1186.97</v>
      </c>
      <c r="N1024">
        <v>1</v>
      </c>
      <c r="O1024">
        <v>-384.70999999999992</v>
      </c>
      <c r="P1024">
        <v>-353.88537488799659</v>
      </c>
      <c r="Q1024">
        <v>139</v>
      </c>
      <c r="R1024">
        <v>2.574074074074074</v>
      </c>
      <c r="S1024">
        <v>54</v>
      </c>
      <c r="T1024" t="b">
        <v>0</v>
      </c>
      <c r="U1024" t="s">
        <v>99</v>
      </c>
      <c r="V1024" t="s">
        <v>108</v>
      </c>
    </row>
    <row r="1025" spans="1:22" x14ac:dyDescent="0.2">
      <c r="A1025" s="32">
        <v>41131</v>
      </c>
      <c r="B1025">
        <v>13.281858974358975</v>
      </c>
      <c r="C1025" t="s">
        <v>198</v>
      </c>
      <c r="D1025" t="s">
        <v>202</v>
      </c>
      <c r="E1025">
        <v>5</v>
      </c>
      <c r="F1025">
        <v>32</v>
      </c>
      <c r="G1025">
        <v>10</v>
      </c>
      <c r="H1025">
        <v>8</v>
      </c>
      <c r="I1025">
        <v>2012</v>
      </c>
      <c r="J1025">
        <v>72</v>
      </c>
      <c r="K1025">
        <v>1035.9850000000001</v>
      </c>
      <c r="L1025">
        <v>1397.3200260242484</v>
      </c>
      <c r="M1025">
        <v>0</v>
      </c>
      <c r="N1025">
        <v>0</v>
      </c>
      <c r="O1025">
        <v>0</v>
      </c>
      <c r="P1025">
        <v>-361.33502602424824</v>
      </c>
      <c r="Q1025">
        <v>136</v>
      </c>
      <c r="R1025">
        <v>1.7435897435897436</v>
      </c>
      <c r="S1025">
        <v>78</v>
      </c>
      <c r="T1025" t="b">
        <v>0</v>
      </c>
      <c r="U1025" t="s">
        <v>98</v>
      </c>
      <c r="V1025" t="s">
        <v>205</v>
      </c>
    </row>
    <row r="1026" spans="1:22" x14ac:dyDescent="0.2">
      <c r="A1026" s="32">
        <v>41131</v>
      </c>
      <c r="B1026">
        <v>18.149411764901966</v>
      </c>
      <c r="C1026" t="s">
        <v>196</v>
      </c>
      <c r="D1026" t="s">
        <v>82</v>
      </c>
      <c r="E1026">
        <v>5</v>
      </c>
      <c r="F1026">
        <v>32</v>
      </c>
      <c r="G1026">
        <v>10</v>
      </c>
      <c r="H1026">
        <v>8</v>
      </c>
      <c r="I1026">
        <v>2012</v>
      </c>
      <c r="J1026">
        <v>74</v>
      </c>
      <c r="K1026">
        <v>925.62000001000035</v>
      </c>
      <c r="L1026">
        <v>1366.3313982931725</v>
      </c>
      <c r="M1026">
        <v>1122.05</v>
      </c>
      <c r="N1026">
        <v>1</v>
      </c>
      <c r="O1026">
        <v>-196.4299999899996</v>
      </c>
      <c r="P1026">
        <v>-440.71139828317212</v>
      </c>
      <c r="Q1026">
        <v>153</v>
      </c>
      <c r="R1026">
        <v>3</v>
      </c>
      <c r="S1026">
        <v>51</v>
      </c>
      <c r="T1026" t="b">
        <v>0</v>
      </c>
      <c r="U1026" t="s">
        <v>99</v>
      </c>
      <c r="V1026" t="s">
        <v>112</v>
      </c>
    </row>
    <row r="1027" spans="1:22" x14ac:dyDescent="0.2">
      <c r="A1027" s="32">
        <v>41131</v>
      </c>
      <c r="B1027">
        <v>20.856603773584911</v>
      </c>
      <c r="C1027" t="s">
        <v>122</v>
      </c>
      <c r="D1027" t="s">
        <v>43</v>
      </c>
      <c r="E1027">
        <v>5</v>
      </c>
      <c r="F1027">
        <v>32</v>
      </c>
      <c r="G1027">
        <v>10</v>
      </c>
      <c r="H1027">
        <v>8</v>
      </c>
      <c r="I1027">
        <v>2012</v>
      </c>
      <c r="J1027">
        <v>67</v>
      </c>
      <c r="K1027">
        <v>1105.4000000000003</v>
      </c>
      <c r="L1027">
        <v>1403.4922965157261</v>
      </c>
      <c r="M1027">
        <v>933.32</v>
      </c>
      <c r="N1027">
        <v>1</v>
      </c>
      <c r="O1027">
        <v>172.08000000000027</v>
      </c>
      <c r="P1027">
        <v>-298.09229651572582</v>
      </c>
      <c r="Q1027">
        <v>177</v>
      </c>
      <c r="R1027">
        <v>3.3396226415094339</v>
      </c>
      <c r="S1027">
        <v>53</v>
      </c>
      <c r="T1027" t="b">
        <v>0</v>
      </c>
      <c r="U1027" t="s">
        <v>99</v>
      </c>
      <c r="V1027" t="s">
        <v>108</v>
      </c>
    </row>
    <row r="1028" spans="1:22" x14ac:dyDescent="0.2">
      <c r="A1028" s="32">
        <v>41131</v>
      </c>
      <c r="B1028">
        <v>23.727131147540991</v>
      </c>
      <c r="C1028" t="s">
        <v>150</v>
      </c>
      <c r="D1028" t="s">
        <v>40</v>
      </c>
      <c r="E1028">
        <v>5</v>
      </c>
      <c r="F1028">
        <v>32</v>
      </c>
      <c r="G1028">
        <v>10</v>
      </c>
      <c r="H1028">
        <v>8</v>
      </c>
      <c r="I1028">
        <v>2012</v>
      </c>
      <c r="J1028">
        <v>37</v>
      </c>
      <c r="K1028">
        <v>1447.3550000000005</v>
      </c>
      <c r="L1028">
        <v>1153.2985094196931</v>
      </c>
      <c r="M1028">
        <v>647.1</v>
      </c>
      <c r="N1028">
        <v>1</v>
      </c>
      <c r="O1028">
        <v>800.25500000000045</v>
      </c>
      <c r="P1028">
        <v>294.05649058030735</v>
      </c>
      <c r="Q1028">
        <v>176</v>
      </c>
      <c r="R1028">
        <v>2.8852459016393444</v>
      </c>
      <c r="S1028">
        <v>61</v>
      </c>
      <c r="T1028" t="b">
        <v>0</v>
      </c>
      <c r="U1028" t="s">
        <v>98</v>
      </c>
      <c r="V1028" t="s">
        <v>114</v>
      </c>
    </row>
    <row r="1029" spans="1:22" x14ac:dyDescent="0.2">
      <c r="A1029" s="32">
        <v>41131</v>
      </c>
      <c r="B1029">
        <v>21.015382978723412</v>
      </c>
      <c r="C1029" t="s">
        <v>187</v>
      </c>
      <c r="D1029" t="s">
        <v>139</v>
      </c>
      <c r="E1029">
        <v>5</v>
      </c>
      <c r="F1029">
        <v>32</v>
      </c>
      <c r="G1029">
        <v>10</v>
      </c>
      <c r="H1029">
        <v>8</v>
      </c>
      <c r="I1029">
        <v>2012</v>
      </c>
      <c r="J1029">
        <v>85</v>
      </c>
      <c r="K1029">
        <v>987.7230000000003</v>
      </c>
      <c r="L1029">
        <v>1053.493417826664</v>
      </c>
      <c r="M1029">
        <v>882.05</v>
      </c>
      <c r="N1029">
        <v>1</v>
      </c>
      <c r="O1029">
        <v>105.67300000000034</v>
      </c>
      <c r="P1029">
        <v>-65.770417826663675</v>
      </c>
      <c r="Q1029">
        <v>114</v>
      </c>
      <c r="R1029">
        <v>2.4255319148936172</v>
      </c>
      <c r="S1029">
        <v>47</v>
      </c>
      <c r="T1029" t="b">
        <v>0</v>
      </c>
      <c r="U1029" t="s">
        <v>99</v>
      </c>
      <c r="V1029" t="s">
        <v>108</v>
      </c>
    </row>
    <row r="1030" spans="1:22" x14ac:dyDescent="0.2">
      <c r="A1030" s="32">
        <v>41131</v>
      </c>
      <c r="B1030">
        <v>23.306776859504133</v>
      </c>
      <c r="C1030" t="s">
        <v>223</v>
      </c>
      <c r="D1030" t="s">
        <v>13</v>
      </c>
      <c r="E1030">
        <v>5</v>
      </c>
      <c r="F1030">
        <v>32</v>
      </c>
      <c r="G1030">
        <v>10</v>
      </c>
      <c r="H1030">
        <v>8</v>
      </c>
      <c r="I1030">
        <v>2012</v>
      </c>
      <c r="J1030">
        <v>9</v>
      </c>
      <c r="K1030">
        <v>2820.12</v>
      </c>
      <c r="L1030">
        <v>3277.4419415448356</v>
      </c>
      <c r="M1030">
        <v>3787.63</v>
      </c>
      <c r="N1030">
        <v>1</v>
      </c>
      <c r="O1030">
        <v>-967.51000000000022</v>
      </c>
      <c r="P1030">
        <v>-457.32194154483568</v>
      </c>
      <c r="Q1030">
        <v>394</v>
      </c>
      <c r="R1030">
        <v>3.2561983471074378</v>
      </c>
      <c r="S1030">
        <v>121</v>
      </c>
      <c r="T1030" t="b">
        <v>1</v>
      </c>
      <c r="U1030" t="s">
        <v>98</v>
      </c>
      <c r="V1030" t="s">
        <v>108</v>
      </c>
    </row>
    <row r="1031" spans="1:22" x14ac:dyDescent="0.2">
      <c r="A1031" s="32">
        <v>41131</v>
      </c>
      <c r="B1031">
        <v>19.160955882352958</v>
      </c>
      <c r="C1031" t="s">
        <v>161</v>
      </c>
      <c r="D1031" t="s">
        <v>143</v>
      </c>
      <c r="E1031">
        <v>5</v>
      </c>
      <c r="F1031">
        <v>32</v>
      </c>
      <c r="G1031">
        <v>10</v>
      </c>
      <c r="H1031">
        <v>8</v>
      </c>
      <c r="I1031">
        <v>2012</v>
      </c>
      <c r="J1031">
        <v>86</v>
      </c>
      <c r="K1031">
        <v>1302.9450000000011</v>
      </c>
      <c r="L1031">
        <v>1289.9484387531993</v>
      </c>
      <c r="M1031">
        <v>1295.73</v>
      </c>
      <c r="N1031">
        <v>1</v>
      </c>
      <c r="O1031">
        <v>7.215000000001055</v>
      </c>
      <c r="P1031">
        <v>12.996561246801775</v>
      </c>
      <c r="Q1031">
        <v>179</v>
      </c>
      <c r="R1031">
        <v>2.6323529411764706</v>
      </c>
      <c r="S1031">
        <v>68</v>
      </c>
      <c r="T1031" t="b">
        <v>0</v>
      </c>
      <c r="U1031" t="s">
        <v>98</v>
      </c>
      <c r="V1031" t="s">
        <v>117</v>
      </c>
    </row>
    <row r="1032" spans="1:22" x14ac:dyDescent="0.2">
      <c r="A1032" s="32">
        <v>41131</v>
      </c>
      <c r="B1032">
        <v>19.185876404606709</v>
      </c>
      <c r="C1032" t="s">
        <v>150</v>
      </c>
      <c r="D1032" t="s">
        <v>165</v>
      </c>
      <c r="E1032">
        <v>5</v>
      </c>
      <c r="F1032">
        <v>32</v>
      </c>
      <c r="G1032">
        <v>10</v>
      </c>
      <c r="H1032">
        <v>8</v>
      </c>
      <c r="I1032">
        <v>2012</v>
      </c>
      <c r="J1032">
        <v>16</v>
      </c>
      <c r="K1032">
        <v>3415.0860000199946</v>
      </c>
      <c r="L1032">
        <v>4592.7243077850699</v>
      </c>
      <c r="M1032">
        <v>3653.67</v>
      </c>
      <c r="N1032">
        <v>1</v>
      </c>
      <c r="O1032">
        <v>-238.5839999800055</v>
      </c>
      <c r="P1032">
        <v>-1177.6383077650753</v>
      </c>
      <c r="Q1032">
        <v>463</v>
      </c>
      <c r="R1032">
        <v>2.601123595505618</v>
      </c>
      <c r="S1032">
        <v>178</v>
      </c>
      <c r="T1032" t="b">
        <v>1</v>
      </c>
      <c r="U1032" t="s">
        <v>98</v>
      </c>
      <c r="V1032" t="s">
        <v>180</v>
      </c>
    </row>
    <row r="1033" spans="1:22" x14ac:dyDescent="0.2">
      <c r="A1033" s="32">
        <v>41131</v>
      </c>
      <c r="B1033">
        <v>17.10608403361346</v>
      </c>
      <c r="C1033" t="s">
        <v>161</v>
      </c>
      <c r="D1033" t="s">
        <v>141</v>
      </c>
      <c r="E1033">
        <v>5</v>
      </c>
      <c r="F1033">
        <v>32</v>
      </c>
      <c r="G1033">
        <v>10</v>
      </c>
      <c r="H1033">
        <v>8</v>
      </c>
      <c r="I1033">
        <v>2012</v>
      </c>
      <c r="J1033">
        <v>80</v>
      </c>
      <c r="K1033">
        <v>2035.6240000000016</v>
      </c>
      <c r="L1033">
        <v>2147.9416354001369</v>
      </c>
      <c r="M1033">
        <v>1994.86</v>
      </c>
      <c r="N1033">
        <v>1</v>
      </c>
      <c r="O1033">
        <v>40.764000000001715</v>
      </c>
      <c r="P1033">
        <v>-112.31763540013526</v>
      </c>
      <c r="Q1033">
        <v>246</v>
      </c>
      <c r="R1033">
        <v>2.0672268907563027</v>
      </c>
      <c r="S1033">
        <v>119</v>
      </c>
      <c r="T1033" t="b">
        <v>1</v>
      </c>
      <c r="U1033" t="s">
        <v>98</v>
      </c>
      <c r="V1033" t="s">
        <v>112</v>
      </c>
    </row>
    <row r="1034" spans="1:22" x14ac:dyDescent="0.2">
      <c r="A1034" s="32">
        <v>41131</v>
      </c>
      <c r="B1034">
        <v>25.530196078529411</v>
      </c>
      <c r="C1034" t="s">
        <v>122</v>
      </c>
      <c r="D1034" t="s">
        <v>193</v>
      </c>
      <c r="E1034">
        <v>5</v>
      </c>
      <c r="F1034">
        <v>32</v>
      </c>
      <c r="G1034">
        <v>10</v>
      </c>
      <c r="H1034">
        <v>8</v>
      </c>
      <c r="I1034">
        <v>2012</v>
      </c>
      <c r="J1034">
        <v>101</v>
      </c>
      <c r="K1034">
        <v>2604.0800000099998</v>
      </c>
      <c r="L1034">
        <v>2321.1296113359608</v>
      </c>
      <c r="N1034">
        <v>0</v>
      </c>
      <c r="O1034">
        <v>0</v>
      </c>
      <c r="P1034">
        <v>282.950388674039</v>
      </c>
      <c r="Q1034">
        <v>279</v>
      </c>
      <c r="R1034">
        <v>2.7352941176470589</v>
      </c>
      <c r="S1034">
        <v>102</v>
      </c>
      <c r="T1034" t="b">
        <v>0</v>
      </c>
      <c r="U1034" t="s">
        <v>98</v>
      </c>
      <c r="V1034" t="s">
        <v>116</v>
      </c>
    </row>
    <row r="1035" spans="1:22" x14ac:dyDescent="0.2">
      <c r="A1035" s="32">
        <v>41131</v>
      </c>
      <c r="B1035">
        <v>19.594276316052639</v>
      </c>
      <c r="C1035" t="s">
        <v>121</v>
      </c>
      <c r="D1035" t="s">
        <v>166</v>
      </c>
      <c r="E1035">
        <v>5</v>
      </c>
      <c r="F1035">
        <v>32</v>
      </c>
      <c r="G1035">
        <v>10</v>
      </c>
      <c r="H1035">
        <v>8</v>
      </c>
      <c r="I1035">
        <v>2012</v>
      </c>
      <c r="J1035">
        <v>56</v>
      </c>
      <c r="K1035">
        <v>1489.1650000200007</v>
      </c>
      <c r="L1035">
        <v>1478.6624658337764</v>
      </c>
      <c r="M1035">
        <v>1157.95</v>
      </c>
      <c r="N1035">
        <v>1</v>
      </c>
      <c r="O1035">
        <v>331.21500002000062</v>
      </c>
      <c r="P1035">
        <v>10.502534186224239</v>
      </c>
      <c r="Q1035">
        <v>179</v>
      </c>
      <c r="R1035">
        <v>2.3552631578947367</v>
      </c>
      <c r="S1035">
        <v>76</v>
      </c>
      <c r="T1035" t="b">
        <v>0</v>
      </c>
      <c r="U1035" t="s">
        <v>98</v>
      </c>
      <c r="V1035" t="s">
        <v>118</v>
      </c>
    </row>
    <row r="1036" spans="1:22" x14ac:dyDescent="0.2">
      <c r="A1036" s="32">
        <v>41131</v>
      </c>
      <c r="B1036">
        <v>14.684255319148948</v>
      </c>
      <c r="C1036" t="s">
        <v>122</v>
      </c>
      <c r="D1036" t="s">
        <v>164</v>
      </c>
      <c r="E1036">
        <v>5</v>
      </c>
      <c r="F1036">
        <v>32</v>
      </c>
      <c r="G1036">
        <v>10</v>
      </c>
      <c r="H1036">
        <v>8</v>
      </c>
      <c r="I1036">
        <v>2012</v>
      </c>
      <c r="J1036">
        <v>95</v>
      </c>
      <c r="K1036">
        <v>1380.3200000000011</v>
      </c>
      <c r="L1036">
        <v>1218.6793146019343</v>
      </c>
      <c r="M1036">
        <v>1304.48</v>
      </c>
      <c r="N1036">
        <v>1</v>
      </c>
      <c r="O1036">
        <v>75.840000000001055</v>
      </c>
      <c r="P1036">
        <v>161.64068539806681</v>
      </c>
      <c r="Q1036">
        <v>216</v>
      </c>
      <c r="R1036">
        <v>2.2978723404255321</v>
      </c>
      <c r="S1036">
        <v>94</v>
      </c>
      <c r="T1036" t="b">
        <v>0</v>
      </c>
      <c r="U1036" t="s">
        <v>98</v>
      </c>
      <c r="V1036" t="s">
        <v>108</v>
      </c>
    </row>
    <row r="1037" spans="1:22" x14ac:dyDescent="0.2">
      <c r="A1037" s="32">
        <v>41131</v>
      </c>
      <c r="B1037">
        <v>13.762989690824755</v>
      </c>
      <c r="C1037" t="s">
        <v>121</v>
      </c>
      <c r="D1037" t="s">
        <v>160</v>
      </c>
      <c r="E1037">
        <v>5</v>
      </c>
      <c r="F1037">
        <v>32</v>
      </c>
      <c r="G1037">
        <v>10</v>
      </c>
      <c r="H1037">
        <v>8</v>
      </c>
      <c r="I1037">
        <v>2012</v>
      </c>
      <c r="J1037">
        <v>88</v>
      </c>
      <c r="K1037">
        <v>1335.0100000100012</v>
      </c>
      <c r="L1037">
        <v>1714.3971628709269</v>
      </c>
      <c r="M1037">
        <v>1233.57</v>
      </c>
      <c r="N1037">
        <v>1</v>
      </c>
      <c r="O1037">
        <v>101.44000001000131</v>
      </c>
      <c r="P1037">
        <v>-379.38716286092563</v>
      </c>
      <c r="Q1037">
        <v>228</v>
      </c>
      <c r="R1037">
        <v>2.3505154639175259</v>
      </c>
      <c r="S1037">
        <v>97</v>
      </c>
      <c r="T1037" t="b">
        <v>0</v>
      </c>
      <c r="U1037" t="s">
        <v>98</v>
      </c>
      <c r="V1037" t="s">
        <v>109</v>
      </c>
    </row>
    <row r="1038" spans="1:22" x14ac:dyDescent="0.2">
      <c r="A1038" s="32">
        <v>41131</v>
      </c>
      <c r="B1038">
        <v>17.95933450707744</v>
      </c>
      <c r="C1038" t="s">
        <v>161</v>
      </c>
      <c r="D1038" t="s">
        <v>142</v>
      </c>
      <c r="E1038">
        <v>5</v>
      </c>
      <c r="F1038">
        <v>32</v>
      </c>
      <c r="G1038">
        <v>10</v>
      </c>
      <c r="H1038">
        <v>8</v>
      </c>
      <c r="I1038">
        <v>2012</v>
      </c>
      <c r="J1038">
        <v>32</v>
      </c>
      <c r="K1038">
        <v>5100.4510000099926</v>
      </c>
      <c r="L1038">
        <v>4269.0766383291138</v>
      </c>
      <c r="M1038">
        <v>3677.69</v>
      </c>
      <c r="N1038">
        <v>1</v>
      </c>
      <c r="O1038">
        <v>1422.7610000099926</v>
      </c>
      <c r="P1038">
        <v>831.37436168087879</v>
      </c>
      <c r="Q1038">
        <v>773</v>
      </c>
      <c r="R1038">
        <v>2.721830985915493</v>
      </c>
      <c r="S1038">
        <v>284</v>
      </c>
      <c r="T1038" t="b">
        <v>1</v>
      </c>
      <c r="U1038" t="s">
        <v>98</v>
      </c>
      <c r="V1038" t="s">
        <v>117</v>
      </c>
    </row>
    <row r="1039" spans="1:22" x14ac:dyDescent="0.2">
      <c r="A1039" s="32">
        <v>41131</v>
      </c>
      <c r="B1039">
        <v>14.95026315789474</v>
      </c>
      <c r="C1039" t="s">
        <v>121</v>
      </c>
      <c r="D1039" t="s">
        <v>144</v>
      </c>
      <c r="E1039">
        <v>5</v>
      </c>
      <c r="F1039">
        <v>32</v>
      </c>
      <c r="G1039">
        <v>10</v>
      </c>
      <c r="H1039">
        <v>8</v>
      </c>
      <c r="I1039">
        <v>2012</v>
      </c>
      <c r="J1039">
        <v>22</v>
      </c>
      <c r="K1039">
        <v>568.11000000000013</v>
      </c>
      <c r="L1039">
        <v>1163.8550068920492</v>
      </c>
      <c r="M1039">
        <v>1000.27</v>
      </c>
      <c r="N1039">
        <v>1</v>
      </c>
      <c r="O1039">
        <v>-432.15999999999985</v>
      </c>
      <c r="P1039">
        <v>-595.7450068920491</v>
      </c>
      <c r="Q1039">
        <v>102</v>
      </c>
      <c r="R1039">
        <v>2.6842105263157894</v>
      </c>
      <c r="S1039">
        <v>38</v>
      </c>
      <c r="T1039" t="b">
        <v>0</v>
      </c>
      <c r="U1039" t="s">
        <v>98</v>
      </c>
      <c r="V1039" t="s">
        <v>118</v>
      </c>
    </row>
    <row r="1040" spans="1:22" x14ac:dyDescent="0.2">
      <c r="A1040" s="32">
        <v>41131</v>
      </c>
      <c r="B1040">
        <v>15.932196078627463</v>
      </c>
      <c r="C1040" t="s">
        <v>132</v>
      </c>
      <c r="D1040" t="s">
        <v>185</v>
      </c>
      <c r="E1040">
        <v>5</v>
      </c>
      <c r="F1040">
        <v>32</v>
      </c>
      <c r="G1040">
        <v>10</v>
      </c>
      <c r="H1040">
        <v>8</v>
      </c>
      <c r="I1040">
        <v>2012</v>
      </c>
      <c r="J1040">
        <v>19</v>
      </c>
      <c r="K1040">
        <v>1625.0840000200012</v>
      </c>
      <c r="L1040">
        <v>1883.4581855323227</v>
      </c>
      <c r="M1040">
        <v>1758.14</v>
      </c>
      <c r="N1040">
        <v>1</v>
      </c>
      <c r="O1040">
        <v>-133.05599997999889</v>
      </c>
      <c r="P1040">
        <v>-258.37418551232145</v>
      </c>
      <c r="Q1040">
        <v>238</v>
      </c>
      <c r="R1040">
        <v>2.3333333333333335</v>
      </c>
      <c r="S1040">
        <v>102</v>
      </c>
      <c r="T1040" t="b">
        <v>0</v>
      </c>
      <c r="U1040" t="s">
        <v>99</v>
      </c>
      <c r="V1040" t="s">
        <v>108</v>
      </c>
    </row>
    <row r="1041" spans="1:22" x14ac:dyDescent="0.2">
      <c r="A1041" s="32">
        <v>41131</v>
      </c>
      <c r="B1041">
        <v>16.716336206896571</v>
      </c>
      <c r="C1041" t="s">
        <v>198</v>
      </c>
      <c r="D1041" t="s">
        <v>189</v>
      </c>
      <c r="E1041">
        <v>5</v>
      </c>
      <c r="F1041">
        <v>32</v>
      </c>
      <c r="G1041">
        <v>10</v>
      </c>
      <c r="H1041">
        <v>8</v>
      </c>
      <c r="I1041">
        <v>2012</v>
      </c>
      <c r="J1041">
        <v>100</v>
      </c>
      <c r="K1041">
        <v>1939.0950000000021</v>
      </c>
      <c r="L1041">
        <v>1353.9922732793107</v>
      </c>
      <c r="N1041">
        <v>0</v>
      </c>
      <c r="O1041">
        <v>0</v>
      </c>
      <c r="P1041">
        <v>585.10272672069141</v>
      </c>
      <c r="Q1041">
        <v>265</v>
      </c>
      <c r="R1041">
        <v>2.2844827586206895</v>
      </c>
      <c r="S1041">
        <v>116</v>
      </c>
      <c r="T1041" t="b">
        <v>0</v>
      </c>
      <c r="U1041" t="s">
        <v>98</v>
      </c>
      <c r="V1041" t="s">
        <v>191</v>
      </c>
    </row>
    <row r="1042" spans="1:22" x14ac:dyDescent="0.2">
      <c r="A1042" s="32">
        <v>41131</v>
      </c>
      <c r="B1042">
        <v>19.031451612903233</v>
      </c>
      <c r="C1042" t="s">
        <v>187</v>
      </c>
      <c r="D1042" t="s">
        <v>14</v>
      </c>
      <c r="E1042">
        <v>5</v>
      </c>
      <c r="F1042">
        <v>32</v>
      </c>
      <c r="G1042">
        <v>10</v>
      </c>
      <c r="H1042">
        <v>8</v>
      </c>
      <c r="I1042">
        <v>2012</v>
      </c>
      <c r="J1042">
        <v>53</v>
      </c>
      <c r="K1042">
        <v>1179.9500000000005</v>
      </c>
      <c r="L1042">
        <v>1162.2201579357984</v>
      </c>
      <c r="M1042">
        <v>1299.56</v>
      </c>
      <c r="N1042">
        <v>1</v>
      </c>
      <c r="O1042">
        <v>-119.60999999999945</v>
      </c>
      <c r="P1042">
        <v>17.729842064202103</v>
      </c>
      <c r="Q1042">
        <v>172</v>
      </c>
      <c r="R1042">
        <v>2.774193548387097</v>
      </c>
      <c r="S1042">
        <v>62</v>
      </c>
      <c r="T1042" t="b">
        <v>0</v>
      </c>
      <c r="U1042" t="s">
        <v>98</v>
      </c>
      <c r="V1042" t="s">
        <v>108</v>
      </c>
    </row>
    <row r="1043" spans="1:22" x14ac:dyDescent="0.2">
      <c r="A1043" s="32">
        <v>41131</v>
      </c>
      <c r="B1043">
        <v>21.101790123456805</v>
      </c>
      <c r="C1043" t="s">
        <v>132</v>
      </c>
      <c r="D1043" t="s">
        <v>38</v>
      </c>
      <c r="E1043">
        <v>5</v>
      </c>
      <c r="F1043">
        <v>32</v>
      </c>
      <c r="G1043">
        <v>10</v>
      </c>
      <c r="H1043">
        <v>8</v>
      </c>
      <c r="I1043">
        <v>2012</v>
      </c>
      <c r="J1043">
        <v>63</v>
      </c>
      <c r="K1043">
        <v>1709.2450000000013</v>
      </c>
      <c r="L1043">
        <v>1539.6590440351388</v>
      </c>
      <c r="M1043">
        <v>1570.68</v>
      </c>
      <c r="N1043">
        <v>1</v>
      </c>
      <c r="O1043">
        <v>138.56500000000119</v>
      </c>
      <c r="P1043">
        <v>169.58595596486248</v>
      </c>
      <c r="Q1043">
        <v>231</v>
      </c>
      <c r="R1043">
        <v>2.8518518518518516</v>
      </c>
      <c r="S1043">
        <v>81</v>
      </c>
      <c r="T1043" t="b">
        <v>0</v>
      </c>
      <c r="U1043" t="s">
        <v>98</v>
      </c>
      <c r="V1043" t="s">
        <v>120</v>
      </c>
    </row>
    <row r="1044" spans="1:22" x14ac:dyDescent="0.2">
      <c r="A1044" s="32">
        <v>41131</v>
      </c>
      <c r="B1044">
        <v>17.75651785714286</v>
      </c>
      <c r="C1044" t="s">
        <v>198</v>
      </c>
      <c r="D1044" t="s">
        <v>15</v>
      </c>
      <c r="E1044">
        <v>5</v>
      </c>
      <c r="F1044">
        <v>32</v>
      </c>
      <c r="G1044">
        <v>10</v>
      </c>
      <c r="H1044">
        <v>8</v>
      </c>
      <c r="I1044">
        <v>2012</v>
      </c>
      <c r="J1044">
        <v>40</v>
      </c>
      <c r="K1044">
        <v>994.36500000000024</v>
      </c>
      <c r="L1044">
        <v>1490.7880469233953</v>
      </c>
      <c r="M1044">
        <v>1109.6400000000001</v>
      </c>
      <c r="N1044">
        <v>1</v>
      </c>
      <c r="O1044">
        <v>-115.27499999999986</v>
      </c>
      <c r="P1044">
        <v>-496.42304692339508</v>
      </c>
      <c r="Q1044">
        <v>164</v>
      </c>
      <c r="R1044">
        <v>2.9285714285714284</v>
      </c>
      <c r="S1044">
        <v>56</v>
      </c>
      <c r="T1044" t="b">
        <v>0</v>
      </c>
      <c r="U1044" t="s">
        <v>98</v>
      </c>
      <c r="V1044" t="s">
        <v>109</v>
      </c>
    </row>
    <row r="1045" spans="1:22" x14ac:dyDescent="0.2">
      <c r="A1045" s="32">
        <v>41131</v>
      </c>
      <c r="B1045">
        <v>22.862402597532487</v>
      </c>
      <c r="C1045" t="s">
        <v>150</v>
      </c>
      <c r="D1045" t="s">
        <v>209</v>
      </c>
      <c r="E1045">
        <v>5</v>
      </c>
      <c r="F1045">
        <v>32</v>
      </c>
      <c r="G1045">
        <v>10</v>
      </c>
      <c r="H1045">
        <v>8</v>
      </c>
      <c r="I1045">
        <v>2012</v>
      </c>
      <c r="J1045">
        <v>110</v>
      </c>
      <c r="K1045">
        <v>1760.4050000100015</v>
      </c>
      <c r="L1045">
        <v>1331.1678321011739</v>
      </c>
      <c r="N1045">
        <v>0</v>
      </c>
      <c r="O1045">
        <v>0</v>
      </c>
      <c r="P1045">
        <v>429.23716790882759</v>
      </c>
      <c r="Q1045">
        <v>208</v>
      </c>
      <c r="R1045">
        <v>2.7012987012987013</v>
      </c>
      <c r="S1045">
        <v>77</v>
      </c>
      <c r="T1045" t="b">
        <v>0</v>
      </c>
      <c r="U1045" t="s">
        <v>98</v>
      </c>
      <c r="V1045" t="s">
        <v>213</v>
      </c>
    </row>
    <row r="1046" spans="1:22" x14ac:dyDescent="0.2">
      <c r="A1046" s="32">
        <v>41131</v>
      </c>
      <c r="B1046">
        <v>18.330333333333339</v>
      </c>
      <c r="C1046" t="s">
        <v>122</v>
      </c>
      <c r="D1046" t="s">
        <v>85</v>
      </c>
      <c r="E1046">
        <v>5</v>
      </c>
      <c r="F1046">
        <v>32</v>
      </c>
      <c r="G1046">
        <v>10</v>
      </c>
      <c r="H1046">
        <v>8</v>
      </c>
      <c r="I1046">
        <v>2012</v>
      </c>
      <c r="J1046">
        <v>77</v>
      </c>
      <c r="K1046">
        <v>1099.8200000000004</v>
      </c>
      <c r="L1046">
        <v>1179.9183843672997</v>
      </c>
      <c r="M1046">
        <v>1569.44</v>
      </c>
      <c r="N1046">
        <v>1</v>
      </c>
      <c r="O1046">
        <v>-469.61999999999966</v>
      </c>
      <c r="P1046">
        <v>-80.098384367299332</v>
      </c>
      <c r="Q1046">
        <v>132</v>
      </c>
      <c r="R1046">
        <v>2.2000000000000002</v>
      </c>
      <c r="S1046">
        <v>60</v>
      </c>
      <c r="T1046" t="b">
        <v>0</v>
      </c>
      <c r="U1046" t="s">
        <v>98</v>
      </c>
      <c r="V1046" t="s">
        <v>108</v>
      </c>
    </row>
    <row r="1047" spans="1:22" x14ac:dyDescent="0.2">
      <c r="A1047" s="32">
        <v>41131</v>
      </c>
      <c r="B1047">
        <v>21.513095238095246</v>
      </c>
      <c r="C1047" t="s">
        <v>132</v>
      </c>
      <c r="D1047" t="s">
        <v>65</v>
      </c>
      <c r="E1047">
        <v>5</v>
      </c>
      <c r="F1047">
        <v>32</v>
      </c>
      <c r="G1047">
        <v>10</v>
      </c>
      <c r="H1047">
        <v>8</v>
      </c>
      <c r="I1047">
        <v>2012</v>
      </c>
      <c r="J1047">
        <v>23</v>
      </c>
      <c r="K1047">
        <v>903.55000000000041</v>
      </c>
      <c r="L1047">
        <v>1175.2857965180083</v>
      </c>
      <c r="M1047">
        <v>897.5</v>
      </c>
      <c r="N1047">
        <v>1</v>
      </c>
      <c r="O1047">
        <v>6.0500000000004093</v>
      </c>
      <c r="P1047">
        <v>-271.73579651800787</v>
      </c>
      <c r="Q1047">
        <v>101</v>
      </c>
      <c r="R1047">
        <v>2.4047619047619047</v>
      </c>
      <c r="S1047">
        <v>42</v>
      </c>
      <c r="T1047" t="b">
        <v>0</v>
      </c>
      <c r="U1047" t="s">
        <v>99</v>
      </c>
      <c r="V1047" t="s">
        <v>108</v>
      </c>
    </row>
    <row r="1048" spans="1:22" x14ac:dyDescent="0.2">
      <c r="A1048" s="32">
        <v>41131</v>
      </c>
      <c r="B1048">
        <v>20.175365853658544</v>
      </c>
      <c r="C1048" t="s">
        <v>223</v>
      </c>
      <c r="D1048" t="s">
        <v>70</v>
      </c>
      <c r="E1048">
        <v>5</v>
      </c>
      <c r="F1048">
        <v>32</v>
      </c>
      <c r="G1048">
        <v>10</v>
      </c>
      <c r="H1048">
        <v>8</v>
      </c>
      <c r="I1048">
        <v>2012</v>
      </c>
      <c r="J1048">
        <v>70</v>
      </c>
      <c r="K1048">
        <v>827.19000000000028</v>
      </c>
      <c r="L1048">
        <v>1077.0780289525135</v>
      </c>
      <c r="M1048">
        <v>1073.5999999999999</v>
      </c>
      <c r="N1048">
        <v>1</v>
      </c>
      <c r="O1048">
        <v>-246.40999999999963</v>
      </c>
      <c r="P1048">
        <v>-249.8880289525132</v>
      </c>
      <c r="Q1048">
        <v>129</v>
      </c>
      <c r="R1048">
        <v>3.1463414634146343</v>
      </c>
      <c r="S1048">
        <v>41</v>
      </c>
      <c r="T1048" t="b">
        <v>0</v>
      </c>
      <c r="U1048" t="s">
        <v>99</v>
      </c>
      <c r="V1048" t="s">
        <v>108</v>
      </c>
    </row>
    <row r="1049" spans="1:22" x14ac:dyDescent="0.2">
      <c r="A1049" s="32">
        <v>41131</v>
      </c>
      <c r="B1049">
        <v>16.478448275862075</v>
      </c>
      <c r="C1049" t="s">
        <v>122</v>
      </c>
      <c r="D1049" t="s">
        <v>39</v>
      </c>
      <c r="E1049">
        <v>5</v>
      </c>
      <c r="F1049">
        <v>32</v>
      </c>
      <c r="G1049">
        <v>10</v>
      </c>
      <c r="H1049">
        <v>8</v>
      </c>
      <c r="I1049">
        <v>2012</v>
      </c>
      <c r="J1049">
        <v>60</v>
      </c>
      <c r="K1049">
        <v>955.75000000000034</v>
      </c>
      <c r="L1049">
        <v>828.79104983219315</v>
      </c>
      <c r="M1049">
        <v>1079.47</v>
      </c>
      <c r="N1049">
        <v>1</v>
      </c>
      <c r="O1049">
        <v>-123.71999999999969</v>
      </c>
      <c r="P1049">
        <v>126.95895016780719</v>
      </c>
      <c r="Q1049">
        <v>141</v>
      </c>
      <c r="R1049">
        <v>2.4310344827586206</v>
      </c>
      <c r="S1049">
        <v>58</v>
      </c>
      <c r="T1049" t="b">
        <v>0</v>
      </c>
      <c r="U1049" t="s">
        <v>98</v>
      </c>
      <c r="V1049" t="s">
        <v>116</v>
      </c>
    </row>
    <row r="1050" spans="1:22" x14ac:dyDescent="0.2">
      <c r="A1050" s="32">
        <v>41131</v>
      </c>
      <c r="B1050">
        <v>23.427200000000006</v>
      </c>
      <c r="C1050" t="s">
        <v>121</v>
      </c>
      <c r="D1050" t="s">
        <v>173</v>
      </c>
      <c r="E1050">
        <v>5</v>
      </c>
      <c r="F1050">
        <v>32</v>
      </c>
      <c r="G1050">
        <v>10</v>
      </c>
      <c r="H1050">
        <v>8</v>
      </c>
      <c r="I1050">
        <v>2012</v>
      </c>
      <c r="J1050">
        <v>68</v>
      </c>
      <c r="K1050">
        <v>1171.3600000000004</v>
      </c>
      <c r="L1050">
        <v>993.86243754663747</v>
      </c>
      <c r="M1050">
        <v>828.67</v>
      </c>
      <c r="N1050">
        <v>1</v>
      </c>
      <c r="O1050">
        <v>342.6900000000004</v>
      </c>
      <c r="P1050">
        <v>177.49756245336289</v>
      </c>
      <c r="Q1050">
        <v>161</v>
      </c>
      <c r="R1050">
        <v>3.22</v>
      </c>
      <c r="S1050">
        <v>50</v>
      </c>
      <c r="T1050" t="b">
        <v>0</v>
      </c>
      <c r="U1050" t="s">
        <v>98</v>
      </c>
      <c r="V1050" t="s">
        <v>118</v>
      </c>
    </row>
    <row r="1051" spans="1:22" x14ac:dyDescent="0.2">
      <c r="A1051" s="32">
        <v>41131</v>
      </c>
      <c r="B1051">
        <v>16.082387500000006</v>
      </c>
      <c r="C1051" t="s">
        <v>223</v>
      </c>
      <c r="D1051" t="s">
        <v>16</v>
      </c>
      <c r="E1051">
        <v>5</v>
      </c>
      <c r="F1051">
        <v>32</v>
      </c>
      <c r="G1051">
        <v>10</v>
      </c>
      <c r="H1051">
        <v>8</v>
      </c>
      <c r="I1051">
        <v>2012</v>
      </c>
      <c r="J1051">
        <v>46</v>
      </c>
      <c r="K1051">
        <v>1286.5910000000006</v>
      </c>
      <c r="L1051">
        <v>1172.8575080896157</v>
      </c>
      <c r="M1051">
        <v>780.14</v>
      </c>
      <c r="N1051">
        <v>1</v>
      </c>
      <c r="O1051">
        <v>506.45100000000059</v>
      </c>
      <c r="P1051">
        <v>113.73349191038483</v>
      </c>
      <c r="Q1051">
        <v>220</v>
      </c>
      <c r="R1051">
        <v>2.75</v>
      </c>
      <c r="S1051">
        <v>80</v>
      </c>
      <c r="T1051" t="b">
        <v>0</v>
      </c>
      <c r="U1051" t="s">
        <v>98</v>
      </c>
      <c r="V1051" t="s">
        <v>108</v>
      </c>
    </row>
    <row r="1052" spans="1:22" x14ac:dyDescent="0.2">
      <c r="A1052" s="32">
        <v>41132</v>
      </c>
      <c r="B1052">
        <v>19.304598484848476</v>
      </c>
      <c r="C1052" t="s">
        <v>122</v>
      </c>
      <c r="D1052" t="s">
        <v>168</v>
      </c>
      <c r="E1052">
        <v>6</v>
      </c>
      <c r="F1052">
        <v>32</v>
      </c>
      <c r="G1052">
        <v>11</v>
      </c>
      <c r="H1052">
        <v>8</v>
      </c>
      <c r="I1052">
        <v>2012</v>
      </c>
      <c r="J1052">
        <v>96</v>
      </c>
      <c r="K1052">
        <v>2548.206999999999</v>
      </c>
      <c r="L1052">
        <v>3335.0159464470744</v>
      </c>
      <c r="M1052">
        <v>3296.39</v>
      </c>
      <c r="N1052">
        <v>1</v>
      </c>
      <c r="O1052">
        <v>-748.1830000000009</v>
      </c>
      <c r="P1052">
        <v>-786.80894644707541</v>
      </c>
      <c r="Q1052">
        <v>346</v>
      </c>
      <c r="R1052">
        <v>2.6212121212121211</v>
      </c>
      <c r="S1052">
        <v>132</v>
      </c>
      <c r="T1052" t="b">
        <v>0</v>
      </c>
      <c r="U1052" t="s">
        <v>98</v>
      </c>
      <c r="V1052" t="s">
        <v>108</v>
      </c>
    </row>
    <row r="1053" spans="1:22" x14ac:dyDescent="0.2">
      <c r="A1053" s="32">
        <v>41132</v>
      </c>
      <c r="B1053">
        <v>20.0738383838384</v>
      </c>
      <c r="C1053" t="s">
        <v>132</v>
      </c>
      <c r="D1053" t="s">
        <v>3</v>
      </c>
      <c r="E1053">
        <v>6</v>
      </c>
      <c r="F1053">
        <v>32</v>
      </c>
      <c r="G1053">
        <v>11</v>
      </c>
      <c r="H1053">
        <v>8</v>
      </c>
      <c r="I1053">
        <v>2012</v>
      </c>
      <c r="J1053">
        <v>13</v>
      </c>
      <c r="K1053">
        <v>1987.3100000000015</v>
      </c>
      <c r="L1053">
        <v>2838.7591969692562</v>
      </c>
      <c r="M1053">
        <v>3041.69</v>
      </c>
      <c r="N1053">
        <v>1</v>
      </c>
      <c r="O1053">
        <v>-1054.3799999999985</v>
      </c>
      <c r="P1053">
        <v>-851.44919696925467</v>
      </c>
      <c r="Q1053">
        <v>278</v>
      </c>
      <c r="R1053">
        <v>2.808080808080808</v>
      </c>
      <c r="S1053">
        <v>99</v>
      </c>
      <c r="T1053" t="b">
        <v>0</v>
      </c>
      <c r="U1053" t="s">
        <v>99</v>
      </c>
      <c r="V1053" t="s">
        <v>108</v>
      </c>
    </row>
    <row r="1054" spans="1:22" x14ac:dyDescent="0.2">
      <c r="A1054" s="32">
        <v>41132</v>
      </c>
      <c r="B1054">
        <v>20.998233766233753</v>
      </c>
      <c r="C1054" t="s">
        <v>224</v>
      </c>
      <c r="D1054" t="s">
        <v>167</v>
      </c>
      <c r="E1054">
        <v>6</v>
      </c>
      <c r="F1054">
        <v>32</v>
      </c>
      <c r="G1054">
        <v>11</v>
      </c>
      <c r="H1054">
        <v>8</v>
      </c>
      <c r="I1054">
        <v>2012</v>
      </c>
      <c r="J1054">
        <v>94</v>
      </c>
      <c r="K1054">
        <v>3233.7279999999978</v>
      </c>
      <c r="L1054">
        <v>3120.150464348601</v>
      </c>
      <c r="M1054">
        <v>3378.41</v>
      </c>
      <c r="N1054">
        <v>1</v>
      </c>
      <c r="O1054">
        <v>-144.68200000000206</v>
      </c>
      <c r="P1054">
        <v>113.57753565139683</v>
      </c>
      <c r="Q1054">
        <v>445</v>
      </c>
      <c r="R1054">
        <v>2.8896103896103895</v>
      </c>
      <c r="S1054">
        <v>154</v>
      </c>
      <c r="T1054" t="b">
        <v>0</v>
      </c>
      <c r="U1054" t="s">
        <v>98</v>
      </c>
      <c r="V1054" t="s">
        <v>100</v>
      </c>
    </row>
    <row r="1055" spans="1:22" x14ac:dyDescent="0.2">
      <c r="A1055" s="32">
        <v>41132</v>
      </c>
      <c r="B1055">
        <v>21.067614678990829</v>
      </c>
      <c r="C1055" t="s">
        <v>161</v>
      </c>
      <c r="D1055" t="s">
        <v>138</v>
      </c>
      <c r="E1055">
        <v>6</v>
      </c>
      <c r="F1055">
        <v>32</v>
      </c>
      <c r="G1055">
        <v>11</v>
      </c>
      <c r="H1055">
        <v>8</v>
      </c>
      <c r="I1055">
        <v>2012</v>
      </c>
      <c r="J1055">
        <v>52</v>
      </c>
      <c r="K1055">
        <v>2296.3700000100002</v>
      </c>
      <c r="L1055">
        <v>2643.5590863704651</v>
      </c>
      <c r="M1055">
        <v>2870.8</v>
      </c>
      <c r="N1055">
        <v>1</v>
      </c>
      <c r="O1055">
        <v>-574.42999998999994</v>
      </c>
      <c r="P1055">
        <v>-347.1890863604649</v>
      </c>
      <c r="Q1055">
        <v>279</v>
      </c>
      <c r="R1055">
        <v>2.5596330275229358</v>
      </c>
      <c r="S1055">
        <v>109</v>
      </c>
      <c r="T1055" t="b">
        <v>0</v>
      </c>
      <c r="U1055" t="s">
        <v>98</v>
      </c>
      <c r="V1055" t="s">
        <v>119</v>
      </c>
    </row>
    <row r="1056" spans="1:22" x14ac:dyDescent="0.2">
      <c r="A1056" s="32">
        <v>41132</v>
      </c>
      <c r="B1056">
        <v>18.192034883720943</v>
      </c>
      <c r="C1056" t="s">
        <v>224</v>
      </c>
      <c r="D1056" t="s">
        <v>128</v>
      </c>
      <c r="E1056">
        <v>6</v>
      </c>
      <c r="F1056">
        <v>32</v>
      </c>
      <c r="G1056">
        <v>11</v>
      </c>
      <c r="H1056">
        <v>8</v>
      </c>
      <c r="I1056">
        <v>2012</v>
      </c>
      <c r="J1056">
        <v>29</v>
      </c>
      <c r="K1056">
        <v>1564.5150000000012</v>
      </c>
      <c r="L1056">
        <v>1727.6499071893843</v>
      </c>
      <c r="M1056">
        <v>1158.8699999999999</v>
      </c>
      <c r="N1056">
        <v>1</v>
      </c>
      <c r="O1056">
        <v>405.64500000000135</v>
      </c>
      <c r="P1056">
        <v>-163.13490718938306</v>
      </c>
      <c r="Q1056">
        <v>220</v>
      </c>
      <c r="R1056">
        <v>2.558139534883721</v>
      </c>
      <c r="S1056">
        <v>86</v>
      </c>
      <c r="T1056" t="b">
        <v>0</v>
      </c>
      <c r="U1056" t="s">
        <v>98</v>
      </c>
      <c r="V1056" t="s">
        <v>100</v>
      </c>
    </row>
    <row r="1057" spans="1:22" x14ac:dyDescent="0.2">
      <c r="A1057" s="32">
        <v>41132</v>
      </c>
      <c r="B1057">
        <v>15.757407407407406</v>
      </c>
      <c r="C1057" t="s">
        <v>150</v>
      </c>
      <c r="D1057" t="s">
        <v>83</v>
      </c>
      <c r="E1057">
        <v>6</v>
      </c>
      <c r="F1057">
        <v>32</v>
      </c>
      <c r="G1057">
        <v>11</v>
      </c>
      <c r="H1057">
        <v>8</v>
      </c>
      <c r="I1057">
        <v>2012</v>
      </c>
      <c r="J1057">
        <v>75</v>
      </c>
      <c r="K1057">
        <v>425.45</v>
      </c>
      <c r="L1057">
        <v>2434.695862117414</v>
      </c>
      <c r="M1057">
        <v>1176.0899999999999</v>
      </c>
      <c r="N1057">
        <v>1</v>
      </c>
      <c r="O1057">
        <v>-750.63999999999987</v>
      </c>
      <c r="P1057">
        <v>-2009.2458621174139</v>
      </c>
      <c r="Q1057">
        <v>101</v>
      </c>
      <c r="R1057">
        <v>3.7407407407407409</v>
      </c>
      <c r="S1057">
        <v>27</v>
      </c>
      <c r="T1057" t="b">
        <v>1</v>
      </c>
      <c r="U1057" t="s">
        <v>98</v>
      </c>
      <c r="V1057" t="s">
        <v>111</v>
      </c>
    </row>
    <row r="1058" spans="1:22" x14ac:dyDescent="0.2">
      <c r="A1058" s="32">
        <v>41132</v>
      </c>
      <c r="B1058">
        <v>20.176913580246929</v>
      </c>
      <c r="C1058" t="s">
        <v>196</v>
      </c>
      <c r="D1058" t="s">
        <v>4</v>
      </c>
      <c r="E1058">
        <v>6</v>
      </c>
      <c r="F1058">
        <v>32</v>
      </c>
      <c r="G1058">
        <v>11</v>
      </c>
      <c r="H1058">
        <v>8</v>
      </c>
      <c r="I1058">
        <v>2012</v>
      </c>
      <c r="J1058">
        <v>51</v>
      </c>
      <c r="K1058">
        <v>1634.3300000000013</v>
      </c>
      <c r="L1058">
        <v>1604.3924702608394</v>
      </c>
      <c r="M1058">
        <v>1513.86</v>
      </c>
      <c r="N1058">
        <v>1</v>
      </c>
      <c r="O1058">
        <v>120.47000000000139</v>
      </c>
      <c r="P1058">
        <v>29.937529739161846</v>
      </c>
      <c r="Q1058">
        <v>211</v>
      </c>
      <c r="R1058">
        <v>2.6049382716049383</v>
      </c>
      <c r="S1058">
        <v>81</v>
      </c>
      <c r="T1058" t="b">
        <v>0</v>
      </c>
      <c r="U1058" t="s">
        <v>99</v>
      </c>
      <c r="V1058" t="s">
        <v>113</v>
      </c>
    </row>
    <row r="1059" spans="1:22" x14ac:dyDescent="0.2">
      <c r="A1059" s="32">
        <v>41132</v>
      </c>
      <c r="B1059">
        <v>18.475724138</v>
      </c>
      <c r="C1059" t="s">
        <v>161</v>
      </c>
      <c r="D1059" t="s">
        <v>64</v>
      </c>
      <c r="E1059">
        <v>6</v>
      </c>
      <c r="F1059">
        <v>32</v>
      </c>
      <c r="G1059">
        <v>11</v>
      </c>
      <c r="H1059">
        <v>8</v>
      </c>
      <c r="I1059">
        <v>2012</v>
      </c>
      <c r="J1059">
        <v>33</v>
      </c>
      <c r="K1059">
        <v>2678.9800000099999</v>
      </c>
      <c r="L1059">
        <v>2714.4065007268873</v>
      </c>
      <c r="M1059">
        <v>2409.14</v>
      </c>
      <c r="N1059">
        <v>1</v>
      </c>
      <c r="O1059">
        <v>269.84000001000004</v>
      </c>
      <c r="P1059">
        <v>-35.426500716887404</v>
      </c>
      <c r="Q1059">
        <v>372</v>
      </c>
      <c r="R1059">
        <v>2.5655172413793101</v>
      </c>
      <c r="S1059">
        <v>145</v>
      </c>
      <c r="T1059" t="b">
        <v>0</v>
      </c>
      <c r="U1059" t="s">
        <v>99</v>
      </c>
      <c r="V1059" t="s">
        <v>118</v>
      </c>
    </row>
    <row r="1060" spans="1:22" x14ac:dyDescent="0.2">
      <c r="A1060" s="32">
        <v>41132</v>
      </c>
      <c r="B1060">
        <v>22.623394736842119</v>
      </c>
      <c r="C1060" t="s">
        <v>196</v>
      </c>
      <c r="D1060" t="s">
        <v>171</v>
      </c>
      <c r="E1060">
        <v>6</v>
      </c>
      <c r="F1060">
        <v>32</v>
      </c>
      <c r="G1060">
        <v>11</v>
      </c>
      <c r="H1060">
        <v>8</v>
      </c>
      <c r="I1060">
        <v>2012</v>
      </c>
      <c r="J1060">
        <v>99</v>
      </c>
      <c r="K1060">
        <v>1719.3780000000011</v>
      </c>
      <c r="L1060">
        <v>2074.2448118493003</v>
      </c>
      <c r="M1060">
        <v>1787.86</v>
      </c>
      <c r="N1060">
        <v>1</v>
      </c>
      <c r="O1060">
        <v>-68.481999999998834</v>
      </c>
      <c r="P1060">
        <v>-354.86681184929921</v>
      </c>
      <c r="Q1060">
        <v>215</v>
      </c>
      <c r="R1060">
        <v>2.8289473684210527</v>
      </c>
      <c r="S1060">
        <v>76</v>
      </c>
      <c r="T1060" t="b">
        <v>0</v>
      </c>
      <c r="U1060" t="s">
        <v>98</v>
      </c>
      <c r="V1060" t="s">
        <v>120</v>
      </c>
    </row>
    <row r="1061" spans="1:22" x14ac:dyDescent="0.2">
      <c r="A1061" s="32">
        <v>41132</v>
      </c>
      <c r="B1061">
        <v>18.137469879518083</v>
      </c>
      <c r="C1061" t="s">
        <v>121</v>
      </c>
      <c r="D1061" t="s">
        <v>163</v>
      </c>
      <c r="E1061">
        <v>6</v>
      </c>
      <c r="F1061">
        <v>32</v>
      </c>
      <c r="G1061">
        <v>11</v>
      </c>
      <c r="H1061">
        <v>8</v>
      </c>
      <c r="I1061">
        <v>2012</v>
      </c>
      <c r="J1061">
        <v>17</v>
      </c>
      <c r="K1061">
        <v>1505.410000000001</v>
      </c>
      <c r="L1061">
        <v>2737.7419073306532</v>
      </c>
      <c r="M1061">
        <v>1919.49</v>
      </c>
      <c r="N1061">
        <v>1</v>
      </c>
      <c r="O1061">
        <v>-414.07999999999902</v>
      </c>
      <c r="P1061">
        <v>-1232.3319073306523</v>
      </c>
      <c r="Q1061">
        <v>234</v>
      </c>
      <c r="R1061">
        <v>2.8192771084337349</v>
      </c>
      <c r="S1061">
        <v>83</v>
      </c>
      <c r="T1061" t="b">
        <v>0</v>
      </c>
      <c r="U1061" t="s">
        <v>98</v>
      </c>
      <c r="V1061" t="s">
        <v>109</v>
      </c>
    </row>
    <row r="1062" spans="1:22" x14ac:dyDescent="0.2">
      <c r="A1062" s="32">
        <v>41132</v>
      </c>
      <c r="B1062">
        <v>20.415566502463022</v>
      </c>
      <c r="C1062" t="s">
        <v>187</v>
      </c>
      <c r="D1062" t="s">
        <v>186</v>
      </c>
      <c r="E1062">
        <v>6</v>
      </c>
      <c r="F1062">
        <v>32</v>
      </c>
      <c r="G1062">
        <v>11</v>
      </c>
      <c r="H1062">
        <v>8</v>
      </c>
      <c r="I1062">
        <v>2012</v>
      </c>
      <c r="J1062">
        <v>79</v>
      </c>
      <c r="K1062">
        <v>4144.3599999999933</v>
      </c>
      <c r="L1062">
        <v>3764.9989918543852</v>
      </c>
      <c r="M1062">
        <v>4623.6000000000004</v>
      </c>
      <c r="N1062">
        <v>1</v>
      </c>
      <c r="O1062">
        <v>-479.24000000000706</v>
      </c>
      <c r="P1062">
        <v>379.36100814560814</v>
      </c>
      <c r="Q1062">
        <v>573</v>
      </c>
      <c r="R1062">
        <v>2.8226600985221677</v>
      </c>
      <c r="S1062">
        <v>203</v>
      </c>
      <c r="T1062" t="b">
        <v>1</v>
      </c>
      <c r="U1062" t="s">
        <v>98</v>
      </c>
      <c r="V1062" t="s">
        <v>101</v>
      </c>
    </row>
    <row r="1063" spans="1:22" x14ac:dyDescent="0.2">
      <c r="A1063" s="32">
        <v>41132</v>
      </c>
      <c r="B1063">
        <v>19.833144329896879</v>
      </c>
      <c r="C1063" t="s">
        <v>161</v>
      </c>
      <c r="D1063" t="s">
        <v>106</v>
      </c>
      <c r="E1063">
        <v>6</v>
      </c>
      <c r="F1063">
        <v>32</v>
      </c>
      <c r="G1063">
        <v>11</v>
      </c>
      <c r="H1063">
        <v>8</v>
      </c>
      <c r="I1063">
        <v>2012</v>
      </c>
      <c r="J1063">
        <v>78</v>
      </c>
      <c r="K1063">
        <v>3847.6299999999942</v>
      </c>
      <c r="L1063">
        <v>4639.9060360712811</v>
      </c>
      <c r="M1063">
        <v>4340.5200000000004</v>
      </c>
      <c r="N1063">
        <v>1</v>
      </c>
      <c r="O1063">
        <v>-492.89000000000624</v>
      </c>
      <c r="P1063">
        <v>-792.27603607128685</v>
      </c>
      <c r="Q1063">
        <v>484</v>
      </c>
      <c r="R1063">
        <v>2.4948453608247423</v>
      </c>
      <c r="S1063">
        <v>194</v>
      </c>
      <c r="T1063" t="b">
        <v>1</v>
      </c>
      <c r="U1063" t="s">
        <v>98</v>
      </c>
      <c r="V1063" t="s">
        <v>118</v>
      </c>
    </row>
    <row r="1064" spans="1:22" x14ac:dyDescent="0.2">
      <c r="A1064" s="32">
        <v>41132</v>
      </c>
      <c r="B1064">
        <v>19.295691823899364</v>
      </c>
      <c r="C1064" t="s">
        <v>198</v>
      </c>
      <c r="D1064" t="s">
        <v>206</v>
      </c>
      <c r="E1064">
        <v>6</v>
      </c>
      <c r="F1064">
        <v>32</v>
      </c>
      <c r="G1064">
        <v>11</v>
      </c>
      <c r="H1064">
        <v>8</v>
      </c>
      <c r="I1064">
        <v>2012</v>
      </c>
      <c r="J1064">
        <v>112</v>
      </c>
      <c r="K1064">
        <v>3068.014999999999</v>
      </c>
      <c r="L1064">
        <v>3111.0294840187948</v>
      </c>
      <c r="N1064">
        <v>0</v>
      </c>
      <c r="O1064">
        <v>0</v>
      </c>
      <c r="P1064">
        <v>-43.014484018795883</v>
      </c>
      <c r="Q1064">
        <v>409</v>
      </c>
      <c r="R1064">
        <v>2.5723270440251573</v>
      </c>
      <c r="S1064">
        <v>159</v>
      </c>
      <c r="T1064" t="b">
        <v>1</v>
      </c>
      <c r="V1064" t="s">
        <v>212</v>
      </c>
    </row>
    <row r="1065" spans="1:22" x14ac:dyDescent="0.2">
      <c r="A1065" s="32">
        <v>41132</v>
      </c>
      <c r="B1065">
        <v>12.354736263736271</v>
      </c>
      <c r="C1065" t="s">
        <v>121</v>
      </c>
      <c r="D1065" t="s">
        <v>5</v>
      </c>
      <c r="E1065">
        <v>6</v>
      </c>
      <c r="F1065">
        <v>32</v>
      </c>
      <c r="G1065">
        <v>11</v>
      </c>
      <c r="H1065">
        <v>8</v>
      </c>
      <c r="I1065">
        <v>2012</v>
      </c>
      <c r="J1065">
        <v>42</v>
      </c>
      <c r="K1065">
        <v>1124.2810000000006</v>
      </c>
      <c r="L1065">
        <v>1815.1461479186091</v>
      </c>
      <c r="M1065">
        <v>1614.78</v>
      </c>
      <c r="N1065">
        <v>1</v>
      </c>
      <c r="O1065">
        <v>-490.49899999999934</v>
      </c>
      <c r="P1065">
        <v>-690.8651479186085</v>
      </c>
      <c r="Q1065">
        <v>203</v>
      </c>
      <c r="R1065">
        <v>2.2307692307692308</v>
      </c>
      <c r="S1065">
        <v>91</v>
      </c>
      <c r="T1065" t="b">
        <v>0</v>
      </c>
      <c r="U1065" t="s">
        <v>98</v>
      </c>
      <c r="V1065" t="s">
        <v>107</v>
      </c>
    </row>
    <row r="1066" spans="1:22" x14ac:dyDescent="0.2">
      <c r="A1066" s="32">
        <v>41132</v>
      </c>
      <c r="B1066">
        <v>16.73017293240601</v>
      </c>
      <c r="C1066" t="s">
        <v>224</v>
      </c>
      <c r="D1066" t="s">
        <v>148</v>
      </c>
      <c r="E1066">
        <v>6</v>
      </c>
      <c r="F1066">
        <v>32</v>
      </c>
      <c r="G1066">
        <v>11</v>
      </c>
      <c r="H1066">
        <v>8</v>
      </c>
      <c r="I1066">
        <v>2012</v>
      </c>
      <c r="J1066">
        <v>87</v>
      </c>
      <c r="K1066">
        <v>2225.1130000099993</v>
      </c>
      <c r="L1066">
        <v>3932.0026442059193</v>
      </c>
      <c r="M1066">
        <v>2711.85</v>
      </c>
      <c r="N1066">
        <v>1</v>
      </c>
      <c r="O1066">
        <v>-486.73699999000064</v>
      </c>
      <c r="P1066">
        <v>-1706.88964419592</v>
      </c>
      <c r="Q1066">
        <v>348</v>
      </c>
      <c r="R1066">
        <v>2.6165413533834587</v>
      </c>
      <c r="S1066">
        <v>133</v>
      </c>
      <c r="T1066" t="b">
        <v>1</v>
      </c>
      <c r="U1066" t="s">
        <v>98</v>
      </c>
      <c r="V1066" t="s">
        <v>111</v>
      </c>
    </row>
    <row r="1067" spans="1:22" x14ac:dyDescent="0.2">
      <c r="A1067" s="32">
        <v>41132</v>
      </c>
      <c r="B1067">
        <v>21.571428571428598</v>
      </c>
      <c r="C1067" t="s">
        <v>121</v>
      </c>
      <c r="D1067" t="s">
        <v>157</v>
      </c>
      <c r="E1067">
        <v>6</v>
      </c>
      <c r="F1067">
        <v>32</v>
      </c>
      <c r="G1067">
        <v>11</v>
      </c>
      <c r="H1067">
        <v>8</v>
      </c>
      <c r="I1067">
        <v>2012</v>
      </c>
      <c r="J1067">
        <v>89</v>
      </c>
      <c r="K1067">
        <v>1963.0000000000023</v>
      </c>
      <c r="L1067">
        <v>2410.3585967974682</v>
      </c>
      <c r="M1067">
        <v>1912.31</v>
      </c>
      <c r="N1067">
        <v>1</v>
      </c>
      <c r="O1067">
        <v>50.690000000002328</v>
      </c>
      <c r="P1067">
        <v>-447.35859679746591</v>
      </c>
      <c r="Q1067">
        <v>274</v>
      </c>
      <c r="R1067">
        <v>3.0109890109890109</v>
      </c>
      <c r="S1067">
        <v>91</v>
      </c>
      <c r="T1067" t="b">
        <v>0</v>
      </c>
      <c r="U1067" t="s">
        <v>98</v>
      </c>
      <c r="V1067" t="s">
        <v>118</v>
      </c>
    </row>
    <row r="1068" spans="1:22" x14ac:dyDescent="0.2">
      <c r="A1068" s="32">
        <v>41132</v>
      </c>
      <c r="B1068">
        <v>24.334596774193557</v>
      </c>
      <c r="C1068" t="s">
        <v>121</v>
      </c>
      <c r="D1068" t="s">
        <v>178</v>
      </c>
      <c r="E1068">
        <v>6</v>
      </c>
      <c r="F1068">
        <v>32</v>
      </c>
      <c r="G1068">
        <v>11</v>
      </c>
      <c r="H1068">
        <v>8</v>
      </c>
      <c r="I1068">
        <v>2012</v>
      </c>
      <c r="J1068">
        <v>73</v>
      </c>
      <c r="K1068">
        <v>1508.7450000000006</v>
      </c>
      <c r="L1068">
        <v>1858.0856218365752</v>
      </c>
      <c r="N1068">
        <v>0</v>
      </c>
      <c r="O1068">
        <v>0</v>
      </c>
      <c r="P1068">
        <v>-349.34062183657466</v>
      </c>
      <c r="Q1068">
        <v>220</v>
      </c>
      <c r="R1068">
        <v>3.5483870967741935</v>
      </c>
      <c r="S1068">
        <v>62</v>
      </c>
      <c r="T1068" t="b">
        <v>0</v>
      </c>
      <c r="U1068" t="s">
        <v>98</v>
      </c>
      <c r="V1068" t="s">
        <v>109</v>
      </c>
    </row>
    <row r="1069" spans="1:22" x14ac:dyDescent="0.2">
      <c r="A1069" s="32">
        <v>41132</v>
      </c>
      <c r="B1069">
        <v>20.295200000000015</v>
      </c>
      <c r="C1069" t="s">
        <v>122</v>
      </c>
      <c r="D1069" t="s">
        <v>27</v>
      </c>
      <c r="E1069">
        <v>6</v>
      </c>
      <c r="F1069">
        <v>32</v>
      </c>
      <c r="G1069">
        <v>11</v>
      </c>
      <c r="H1069">
        <v>8</v>
      </c>
      <c r="I1069">
        <v>2012</v>
      </c>
      <c r="J1069">
        <v>35</v>
      </c>
      <c r="K1069">
        <v>1522.1400000000012</v>
      </c>
      <c r="L1069">
        <v>2629.4104595622834</v>
      </c>
      <c r="M1069">
        <v>1708.61</v>
      </c>
      <c r="N1069">
        <v>1</v>
      </c>
      <c r="O1069">
        <v>-186.46999999999866</v>
      </c>
      <c r="P1069">
        <v>-1107.2704595622822</v>
      </c>
      <c r="Q1069">
        <v>190</v>
      </c>
      <c r="R1069">
        <v>2.5333333333333332</v>
      </c>
      <c r="S1069">
        <v>75</v>
      </c>
      <c r="T1069" t="b">
        <v>0</v>
      </c>
      <c r="U1069" t="s">
        <v>98</v>
      </c>
      <c r="V1069" t="s">
        <v>108</v>
      </c>
    </row>
    <row r="1070" spans="1:22" x14ac:dyDescent="0.2">
      <c r="A1070" s="32">
        <v>41132</v>
      </c>
      <c r="B1070">
        <v>18.039147540983627</v>
      </c>
      <c r="C1070" t="s">
        <v>132</v>
      </c>
      <c r="D1070" t="s">
        <v>48</v>
      </c>
      <c r="E1070">
        <v>6</v>
      </c>
      <c r="F1070">
        <v>32</v>
      </c>
      <c r="G1070">
        <v>11</v>
      </c>
      <c r="H1070">
        <v>8</v>
      </c>
      <c r="I1070">
        <v>2012</v>
      </c>
      <c r="J1070">
        <v>1</v>
      </c>
      <c r="K1070">
        <v>2200.7760000000026</v>
      </c>
      <c r="L1070">
        <v>2328.3449726564859</v>
      </c>
      <c r="M1070">
        <v>2361.59</v>
      </c>
      <c r="N1070">
        <v>1</v>
      </c>
      <c r="O1070">
        <v>-160.81399999999758</v>
      </c>
      <c r="P1070">
        <v>-127.56897265648331</v>
      </c>
      <c r="Q1070">
        <v>298</v>
      </c>
      <c r="R1070">
        <v>2.442622950819672</v>
      </c>
      <c r="S1070">
        <v>122</v>
      </c>
      <c r="T1070" t="b">
        <v>0</v>
      </c>
      <c r="U1070" t="s">
        <v>99</v>
      </c>
      <c r="V1070" t="s">
        <v>108</v>
      </c>
    </row>
    <row r="1071" spans="1:22" x14ac:dyDescent="0.2">
      <c r="A1071" s="32">
        <v>41132</v>
      </c>
      <c r="B1071">
        <v>20.393418918918943</v>
      </c>
      <c r="C1071" t="s">
        <v>150</v>
      </c>
      <c r="D1071" t="s">
        <v>53</v>
      </c>
      <c r="E1071">
        <v>6</v>
      </c>
      <c r="F1071">
        <v>32</v>
      </c>
      <c r="G1071">
        <v>11</v>
      </c>
      <c r="H1071">
        <v>8</v>
      </c>
      <c r="I1071">
        <v>2012</v>
      </c>
      <c r="J1071">
        <v>25</v>
      </c>
      <c r="K1071">
        <v>1509.1130000000019</v>
      </c>
      <c r="L1071">
        <v>2378.8728935341087</v>
      </c>
      <c r="M1071">
        <v>1530.64</v>
      </c>
      <c r="N1071">
        <v>1</v>
      </c>
      <c r="O1071">
        <v>-21.526999999998225</v>
      </c>
      <c r="P1071">
        <v>-869.75989353410682</v>
      </c>
      <c r="Q1071">
        <v>233</v>
      </c>
      <c r="R1071">
        <v>3.1486486486486487</v>
      </c>
      <c r="S1071">
        <v>74</v>
      </c>
      <c r="T1071" t="b">
        <v>0</v>
      </c>
      <c r="U1071" t="s">
        <v>98</v>
      </c>
      <c r="V1071" t="s">
        <v>115</v>
      </c>
    </row>
    <row r="1072" spans="1:22" x14ac:dyDescent="0.2">
      <c r="A1072" s="32">
        <v>41132</v>
      </c>
      <c r="B1072">
        <v>15.613556962088607</v>
      </c>
      <c r="C1072" t="s">
        <v>224</v>
      </c>
      <c r="D1072" t="s">
        <v>50</v>
      </c>
      <c r="E1072">
        <v>6</v>
      </c>
      <c r="F1072">
        <v>32</v>
      </c>
      <c r="G1072">
        <v>11</v>
      </c>
      <c r="H1072">
        <v>8</v>
      </c>
      <c r="I1072">
        <v>2012</v>
      </c>
      <c r="J1072">
        <v>15</v>
      </c>
      <c r="K1072">
        <v>2466.9420000099999</v>
      </c>
      <c r="L1072">
        <v>2710.0924556742834</v>
      </c>
      <c r="M1072">
        <v>2839.09</v>
      </c>
      <c r="N1072">
        <v>1</v>
      </c>
      <c r="O1072">
        <v>-372.14799999000024</v>
      </c>
      <c r="P1072">
        <v>-243.15045566428353</v>
      </c>
      <c r="Q1072">
        <v>370</v>
      </c>
      <c r="R1072">
        <v>2.3417721518987342</v>
      </c>
      <c r="S1072">
        <v>158</v>
      </c>
      <c r="T1072" t="b">
        <v>0</v>
      </c>
      <c r="U1072" t="s">
        <v>98</v>
      </c>
      <c r="V1072" t="s">
        <v>119</v>
      </c>
    </row>
    <row r="1073" spans="1:22" x14ac:dyDescent="0.2">
      <c r="A1073" s="32">
        <v>41132</v>
      </c>
      <c r="B1073">
        <v>16.285862068965535</v>
      </c>
      <c r="C1073" t="s">
        <v>196</v>
      </c>
      <c r="D1073" t="s">
        <v>66</v>
      </c>
      <c r="E1073">
        <v>6</v>
      </c>
      <c r="F1073">
        <v>32</v>
      </c>
      <c r="G1073">
        <v>11</v>
      </c>
      <c r="H1073">
        <v>8</v>
      </c>
      <c r="I1073">
        <v>2012</v>
      </c>
      <c r="J1073">
        <v>54</v>
      </c>
      <c r="K1073">
        <v>1416.8700000000015</v>
      </c>
      <c r="L1073">
        <v>1712.3649409430855</v>
      </c>
      <c r="M1073">
        <v>1394.07</v>
      </c>
      <c r="N1073">
        <v>1</v>
      </c>
      <c r="O1073">
        <v>22.800000000001546</v>
      </c>
      <c r="P1073">
        <v>-295.49494094308398</v>
      </c>
      <c r="Q1073">
        <v>216</v>
      </c>
      <c r="R1073">
        <v>2.4827586206896552</v>
      </c>
      <c r="S1073">
        <v>87</v>
      </c>
      <c r="T1073" t="b">
        <v>0</v>
      </c>
      <c r="U1073" t="s">
        <v>99</v>
      </c>
      <c r="V1073" t="s">
        <v>112</v>
      </c>
    </row>
    <row r="1074" spans="1:22" x14ac:dyDescent="0.2">
      <c r="A1074" s="32">
        <v>41132</v>
      </c>
      <c r="B1074">
        <v>17.489392857244894</v>
      </c>
      <c r="C1074" t="s">
        <v>161</v>
      </c>
      <c r="D1074" t="s">
        <v>170</v>
      </c>
      <c r="E1074">
        <v>6</v>
      </c>
      <c r="F1074">
        <v>32</v>
      </c>
      <c r="G1074">
        <v>11</v>
      </c>
      <c r="H1074">
        <v>8</v>
      </c>
      <c r="I1074">
        <v>2012</v>
      </c>
      <c r="J1074">
        <v>98</v>
      </c>
      <c r="K1074">
        <v>3427.9210000199992</v>
      </c>
      <c r="L1074">
        <v>4145.0332052408367</v>
      </c>
      <c r="M1074">
        <v>3598.16</v>
      </c>
      <c r="N1074">
        <v>1</v>
      </c>
      <c r="O1074">
        <v>-170.2389999800007</v>
      </c>
      <c r="P1074">
        <v>-717.1122052208375</v>
      </c>
      <c r="Q1074">
        <v>522</v>
      </c>
      <c r="R1074">
        <v>2.6632653061224492</v>
      </c>
      <c r="S1074">
        <v>196</v>
      </c>
      <c r="T1074" t="b">
        <v>0</v>
      </c>
      <c r="U1074" t="s">
        <v>98</v>
      </c>
      <c r="V1074" t="s">
        <v>117</v>
      </c>
    </row>
    <row r="1075" spans="1:22" x14ac:dyDescent="0.2">
      <c r="A1075" s="32">
        <v>41132</v>
      </c>
      <c r="B1075">
        <v>19.909320512820486</v>
      </c>
      <c r="C1075" t="s">
        <v>224</v>
      </c>
      <c r="D1075" t="s">
        <v>169</v>
      </c>
      <c r="E1075">
        <v>6</v>
      </c>
      <c r="F1075">
        <v>32</v>
      </c>
      <c r="G1075">
        <v>11</v>
      </c>
      <c r="H1075">
        <v>8</v>
      </c>
      <c r="I1075">
        <v>2012</v>
      </c>
      <c r="J1075">
        <v>97</v>
      </c>
      <c r="K1075">
        <v>3105.8539999999957</v>
      </c>
      <c r="L1075">
        <v>3194.1035361015206</v>
      </c>
      <c r="M1075">
        <v>3149.45</v>
      </c>
      <c r="N1075">
        <v>1</v>
      </c>
      <c r="O1075">
        <v>-43.596000000004096</v>
      </c>
      <c r="P1075">
        <v>-88.249536101524882</v>
      </c>
      <c r="Q1075">
        <v>393</v>
      </c>
      <c r="R1075">
        <v>2.5192307692307692</v>
      </c>
      <c r="S1075">
        <v>156</v>
      </c>
      <c r="T1075" t="b">
        <v>0</v>
      </c>
      <c r="U1075" t="s">
        <v>98</v>
      </c>
      <c r="V1075" t="s">
        <v>119</v>
      </c>
    </row>
    <row r="1076" spans="1:22" x14ac:dyDescent="0.2">
      <c r="A1076" s="32">
        <v>41132</v>
      </c>
      <c r="B1076">
        <v>16.98266233779221</v>
      </c>
      <c r="C1076" t="s">
        <v>198</v>
      </c>
      <c r="D1076" t="s">
        <v>208</v>
      </c>
      <c r="E1076">
        <v>6</v>
      </c>
      <c r="F1076">
        <v>32</v>
      </c>
      <c r="G1076">
        <v>11</v>
      </c>
      <c r="H1076">
        <v>8</v>
      </c>
      <c r="I1076">
        <v>2012</v>
      </c>
      <c r="J1076">
        <v>105</v>
      </c>
      <c r="K1076">
        <v>1307.6650000100001</v>
      </c>
      <c r="L1076">
        <v>1847.973591241546</v>
      </c>
      <c r="N1076">
        <v>0</v>
      </c>
      <c r="O1076">
        <v>0</v>
      </c>
      <c r="P1076">
        <v>-540.30859123154596</v>
      </c>
      <c r="Q1076">
        <v>169</v>
      </c>
      <c r="R1076">
        <v>2.1948051948051948</v>
      </c>
      <c r="S1076">
        <v>77</v>
      </c>
      <c r="T1076" t="b">
        <v>0</v>
      </c>
      <c r="U1076" t="s">
        <v>98</v>
      </c>
      <c r="V1076" t="s">
        <v>205</v>
      </c>
    </row>
    <row r="1077" spans="1:22" x14ac:dyDescent="0.2">
      <c r="A1077" s="32">
        <v>41132</v>
      </c>
      <c r="B1077">
        <v>17.558522522522537</v>
      </c>
      <c r="C1077" t="s">
        <v>187</v>
      </c>
      <c r="D1077" t="s">
        <v>200</v>
      </c>
      <c r="E1077">
        <v>6</v>
      </c>
      <c r="F1077">
        <v>32</v>
      </c>
      <c r="G1077">
        <v>11</v>
      </c>
      <c r="H1077">
        <v>8</v>
      </c>
      <c r="I1077">
        <v>2012</v>
      </c>
      <c r="J1077">
        <v>4</v>
      </c>
      <c r="K1077">
        <v>1948.9960000000015</v>
      </c>
      <c r="L1077">
        <v>2645.4696281510137</v>
      </c>
      <c r="M1077">
        <v>1904.26</v>
      </c>
      <c r="N1077">
        <v>1</v>
      </c>
      <c r="O1077">
        <v>44.736000000001468</v>
      </c>
      <c r="P1077">
        <v>-696.47362815101224</v>
      </c>
      <c r="Q1077">
        <v>293</v>
      </c>
      <c r="R1077">
        <v>2.6396396396396398</v>
      </c>
      <c r="S1077">
        <v>111</v>
      </c>
      <c r="T1077" t="b">
        <v>0</v>
      </c>
      <c r="U1077" t="s">
        <v>98</v>
      </c>
      <c r="V1077" t="s">
        <v>108</v>
      </c>
    </row>
    <row r="1078" spans="1:22" x14ac:dyDescent="0.2">
      <c r="A1078" s="32">
        <v>41132</v>
      </c>
      <c r="B1078">
        <v>22.34410909090909</v>
      </c>
      <c r="C1078" t="s">
        <v>161</v>
      </c>
      <c r="D1078" t="s">
        <v>175</v>
      </c>
      <c r="E1078">
        <v>6</v>
      </c>
      <c r="F1078">
        <v>32</v>
      </c>
      <c r="G1078">
        <v>11</v>
      </c>
      <c r="H1078">
        <v>8</v>
      </c>
      <c r="I1078">
        <v>2012</v>
      </c>
      <c r="J1078">
        <v>8</v>
      </c>
      <c r="K1078">
        <v>2457.8519999999999</v>
      </c>
      <c r="L1078">
        <v>3300.064609591288</v>
      </c>
      <c r="M1078">
        <v>2628.32</v>
      </c>
      <c r="N1078">
        <v>1</v>
      </c>
      <c r="O1078">
        <v>-170.4680000000003</v>
      </c>
      <c r="P1078">
        <v>-842.21260959128813</v>
      </c>
      <c r="Q1078">
        <v>285</v>
      </c>
      <c r="R1078">
        <v>2.5909090909090908</v>
      </c>
      <c r="S1078">
        <v>110</v>
      </c>
      <c r="T1078" t="b">
        <v>1</v>
      </c>
      <c r="U1078" t="s">
        <v>98</v>
      </c>
      <c r="V1078" t="s">
        <v>117</v>
      </c>
    </row>
    <row r="1079" spans="1:22" x14ac:dyDescent="0.2">
      <c r="A1079" s="32">
        <v>41132</v>
      </c>
      <c r="B1079">
        <v>16.985795918367359</v>
      </c>
      <c r="C1079" t="s">
        <v>224</v>
      </c>
      <c r="D1079" t="s">
        <v>6</v>
      </c>
      <c r="E1079">
        <v>6</v>
      </c>
      <c r="F1079">
        <v>32</v>
      </c>
      <c r="G1079">
        <v>11</v>
      </c>
      <c r="H1079">
        <v>8</v>
      </c>
      <c r="I1079">
        <v>2012</v>
      </c>
      <c r="J1079">
        <v>14</v>
      </c>
      <c r="K1079">
        <v>1664.6080000000013</v>
      </c>
      <c r="L1079">
        <v>2048.8237989353092</v>
      </c>
      <c r="M1079">
        <v>2464.56</v>
      </c>
      <c r="N1079">
        <v>1</v>
      </c>
      <c r="O1079">
        <v>-799.95199999999863</v>
      </c>
      <c r="P1079">
        <v>-384.21579893530793</v>
      </c>
      <c r="Q1079">
        <v>297</v>
      </c>
      <c r="R1079">
        <v>3.0306122448979593</v>
      </c>
      <c r="S1079">
        <v>98</v>
      </c>
      <c r="T1079" t="b">
        <v>0</v>
      </c>
      <c r="U1079" t="s">
        <v>98</v>
      </c>
      <c r="V1079" t="s">
        <v>100</v>
      </c>
    </row>
    <row r="1080" spans="1:22" x14ac:dyDescent="0.2">
      <c r="A1080" s="32">
        <v>41132</v>
      </c>
      <c r="B1080">
        <v>18.80527777777775</v>
      </c>
      <c r="C1080" t="s">
        <v>123</v>
      </c>
      <c r="D1080" t="s">
        <v>23</v>
      </c>
      <c r="E1080">
        <v>6</v>
      </c>
      <c r="F1080">
        <v>32</v>
      </c>
      <c r="G1080">
        <v>11</v>
      </c>
      <c r="H1080">
        <v>8</v>
      </c>
      <c r="I1080">
        <v>2012</v>
      </c>
      <c r="J1080">
        <v>36</v>
      </c>
      <c r="K1080">
        <v>4400.4349999999931</v>
      </c>
      <c r="L1080">
        <v>3896.603914876991</v>
      </c>
      <c r="M1080">
        <v>4915.7</v>
      </c>
      <c r="N1080">
        <v>1</v>
      </c>
      <c r="O1080">
        <v>-515.26500000000669</v>
      </c>
      <c r="P1080">
        <v>503.83108512300214</v>
      </c>
      <c r="Q1080">
        <v>616</v>
      </c>
      <c r="R1080">
        <v>2.6324786324786325</v>
      </c>
      <c r="S1080">
        <v>234</v>
      </c>
      <c r="T1080" t="b">
        <v>1</v>
      </c>
      <c r="U1080" t="s">
        <v>98</v>
      </c>
      <c r="V1080" t="s">
        <v>107</v>
      </c>
    </row>
    <row r="1081" spans="1:22" x14ac:dyDescent="0.2">
      <c r="A1081" s="32">
        <v>41132</v>
      </c>
      <c r="B1081">
        <v>20.953620689655171</v>
      </c>
      <c r="C1081" t="s">
        <v>150</v>
      </c>
      <c r="D1081" t="s">
        <v>192</v>
      </c>
      <c r="E1081">
        <v>6</v>
      </c>
      <c r="F1081">
        <v>32</v>
      </c>
      <c r="G1081">
        <v>11</v>
      </c>
      <c r="H1081">
        <v>8</v>
      </c>
      <c r="I1081">
        <v>2012</v>
      </c>
      <c r="J1081">
        <v>107</v>
      </c>
      <c r="K1081">
        <v>2430.62</v>
      </c>
      <c r="L1081">
        <v>2692.2370534778029</v>
      </c>
      <c r="N1081">
        <v>0</v>
      </c>
      <c r="O1081">
        <v>0</v>
      </c>
      <c r="P1081">
        <v>-261.61705347780298</v>
      </c>
      <c r="Q1081">
        <v>291</v>
      </c>
      <c r="R1081">
        <v>2.5086206896551726</v>
      </c>
      <c r="S1081">
        <v>116</v>
      </c>
      <c r="T1081" t="b">
        <v>1</v>
      </c>
      <c r="U1081" t="s">
        <v>98</v>
      </c>
      <c r="V1081" t="s">
        <v>115</v>
      </c>
    </row>
    <row r="1082" spans="1:22" x14ac:dyDescent="0.2">
      <c r="A1082" s="32">
        <v>41132</v>
      </c>
      <c r="B1082">
        <v>19.57656321839081</v>
      </c>
      <c r="C1082" t="s">
        <v>132</v>
      </c>
      <c r="D1082" t="s">
        <v>156</v>
      </c>
      <c r="E1082">
        <v>6</v>
      </c>
      <c r="F1082">
        <v>32</v>
      </c>
      <c r="G1082">
        <v>11</v>
      </c>
      <c r="H1082">
        <v>8</v>
      </c>
      <c r="I1082">
        <v>2012</v>
      </c>
      <c r="J1082">
        <v>61</v>
      </c>
      <c r="K1082">
        <v>1703.1610000000005</v>
      </c>
      <c r="L1082">
        <v>2212.7044227736465</v>
      </c>
      <c r="M1082">
        <v>2575.96</v>
      </c>
      <c r="N1082">
        <v>1</v>
      </c>
      <c r="O1082">
        <v>-872.79899999999952</v>
      </c>
      <c r="P1082">
        <v>-509.54342277364594</v>
      </c>
      <c r="Q1082">
        <v>245</v>
      </c>
      <c r="R1082">
        <v>2.8160919540229883</v>
      </c>
      <c r="S1082">
        <v>87</v>
      </c>
      <c r="T1082" t="b">
        <v>0</v>
      </c>
      <c r="U1082" t="s">
        <v>98</v>
      </c>
      <c r="V1082" t="s">
        <v>120</v>
      </c>
    </row>
    <row r="1083" spans="1:22" x14ac:dyDescent="0.2">
      <c r="A1083" s="32">
        <v>41132</v>
      </c>
      <c r="B1083">
        <v>19.510281690140861</v>
      </c>
      <c r="C1083" t="s">
        <v>198</v>
      </c>
      <c r="D1083" t="s">
        <v>201</v>
      </c>
      <c r="E1083">
        <v>6</v>
      </c>
      <c r="F1083">
        <v>32</v>
      </c>
      <c r="G1083">
        <v>11</v>
      </c>
      <c r="H1083">
        <v>8</v>
      </c>
      <c r="I1083">
        <v>2012</v>
      </c>
      <c r="J1083">
        <v>103</v>
      </c>
      <c r="K1083">
        <v>1385.2300000000012</v>
      </c>
      <c r="L1083">
        <v>1636.884952570316</v>
      </c>
      <c r="N1083">
        <v>0</v>
      </c>
      <c r="O1083">
        <v>0</v>
      </c>
      <c r="P1083">
        <v>-251.65495257031489</v>
      </c>
      <c r="Q1083">
        <v>161</v>
      </c>
      <c r="R1083">
        <v>2.267605633802817</v>
      </c>
      <c r="S1083">
        <v>71</v>
      </c>
      <c r="T1083" t="b">
        <v>0</v>
      </c>
      <c r="U1083" t="s">
        <v>98</v>
      </c>
      <c r="V1083" t="s">
        <v>207</v>
      </c>
    </row>
    <row r="1084" spans="1:22" x14ac:dyDescent="0.2">
      <c r="A1084" s="32">
        <v>41132</v>
      </c>
      <c r="B1084">
        <v>21.281122448979595</v>
      </c>
      <c r="C1084" t="s">
        <v>187</v>
      </c>
      <c r="D1084" t="s">
        <v>203</v>
      </c>
      <c r="E1084">
        <v>6</v>
      </c>
      <c r="F1084">
        <v>32</v>
      </c>
      <c r="G1084">
        <v>11</v>
      </c>
      <c r="H1084">
        <v>8</v>
      </c>
      <c r="I1084">
        <v>2012</v>
      </c>
      <c r="J1084">
        <v>102</v>
      </c>
      <c r="K1084">
        <v>1042.7750000000001</v>
      </c>
      <c r="L1084">
        <v>1371.4441494508055</v>
      </c>
      <c r="N1084">
        <v>0</v>
      </c>
      <c r="O1084">
        <v>0</v>
      </c>
      <c r="P1084">
        <v>-328.66914945080543</v>
      </c>
      <c r="Q1084">
        <v>157</v>
      </c>
      <c r="R1084">
        <v>3.204081632653061</v>
      </c>
      <c r="S1084">
        <v>49</v>
      </c>
      <c r="T1084" t="b">
        <v>0</v>
      </c>
      <c r="U1084" t="s">
        <v>98</v>
      </c>
      <c r="V1084" t="s">
        <v>101</v>
      </c>
    </row>
    <row r="1085" spans="1:22" x14ac:dyDescent="0.2">
      <c r="A1085" s="32">
        <v>41132</v>
      </c>
      <c r="B1085">
        <v>20.26632812499999</v>
      </c>
      <c r="C1085" t="s">
        <v>161</v>
      </c>
      <c r="D1085" t="s">
        <v>54</v>
      </c>
      <c r="E1085">
        <v>6</v>
      </c>
      <c r="F1085">
        <v>32</v>
      </c>
      <c r="G1085">
        <v>11</v>
      </c>
      <c r="H1085">
        <v>8</v>
      </c>
      <c r="I1085">
        <v>2012</v>
      </c>
      <c r="J1085">
        <v>38</v>
      </c>
      <c r="K1085">
        <v>3891.1349999999979</v>
      </c>
      <c r="L1085">
        <v>3387.2236902354794</v>
      </c>
      <c r="M1085">
        <v>3568.49</v>
      </c>
      <c r="N1085">
        <v>1</v>
      </c>
      <c r="O1085">
        <v>322.64499999999816</v>
      </c>
      <c r="P1085">
        <v>503.91130976451859</v>
      </c>
      <c r="Q1085">
        <v>533</v>
      </c>
      <c r="R1085">
        <v>2.7760416666666665</v>
      </c>
      <c r="S1085">
        <v>192</v>
      </c>
      <c r="T1085" t="b">
        <v>1</v>
      </c>
      <c r="U1085" t="s">
        <v>98</v>
      </c>
      <c r="V1085" t="s">
        <v>107</v>
      </c>
    </row>
    <row r="1086" spans="1:22" x14ac:dyDescent="0.2">
      <c r="A1086" s="32">
        <v>41132</v>
      </c>
      <c r="B1086">
        <v>20.470589595375685</v>
      </c>
      <c r="C1086" t="s">
        <v>150</v>
      </c>
      <c r="D1086" t="s">
        <v>195</v>
      </c>
      <c r="E1086">
        <v>6</v>
      </c>
      <c r="F1086">
        <v>32</v>
      </c>
      <c r="G1086">
        <v>11</v>
      </c>
      <c r="H1086">
        <v>8</v>
      </c>
      <c r="I1086">
        <v>2012</v>
      </c>
      <c r="J1086">
        <v>106</v>
      </c>
      <c r="K1086">
        <v>3541.4119999999934</v>
      </c>
      <c r="L1086">
        <v>2584.5475713386909</v>
      </c>
      <c r="N1086">
        <v>0</v>
      </c>
      <c r="O1086">
        <v>0</v>
      </c>
      <c r="P1086">
        <v>956.86442866130255</v>
      </c>
      <c r="Q1086">
        <v>440</v>
      </c>
      <c r="R1086">
        <v>2.5433526011560694</v>
      </c>
      <c r="S1086">
        <v>173</v>
      </c>
      <c r="T1086" t="b">
        <v>1</v>
      </c>
      <c r="U1086" t="s">
        <v>98</v>
      </c>
      <c r="V1086" t="s">
        <v>180</v>
      </c>
    </row>
    <row r="1087" spans="1:22" x14ac:dyDescent="0.2">
      <c r="A1087" s="32">
        <v>41132</v>
      </c>
      <c r="B1087">
        <v>20.271319148989328</v>
      </c>
      <c r="C1087" t="s">
        <v>223</v>
      </c>
      <c r="D1087" t="s">
        <v>84</v>
      </c>
      <c r="E1087">
        <v>6</v>
      </c>
      <c r="F1087">
        <v>32</v>
      </c>
      <c r="G1087">
        <v>11</v>
      </c>
      <c r="H1087">
        <v>8</v>
      </c>
      <c r="I1087">
        <v>2012</v>
      </c>
      <c r="J1087">
        <v>27</v>
      </c>
      <c r="K1087">
        <v>3811.0080000099938</v>
      </c>
      <c r="L1087">
        <v>2239.6570479156649</v>
      </c>
      <c r="M1087">
        <v>2813.04</v>
      </c>
      <c r="N1087">
        <v>1</v>
      </c>
      <c r="O1087">
        <v>997.96800000999383</v>
      </c>
      <c r="P1087">
        <v>1571.3509520943289</v>
      </c>
      <c r="Q1087">
        <v>485</v>
      </c>
      <c r="R1087">
        <v>2.5797872340425534</v>
      </c>
      <c r="S1087">
        <v>188</v>
      </c>
      <c r="T1087" t="b">
        <v>1</v>
      </c>
      <c r="U1087" t="s">
        <v>98</v>
      </c>
      <c r="V1087" t="s">
        <v>108</v>
      </c>
    </row>
    <row r="1088" spans="1:22" x14ac:dyDescent="0.2">
      <c r="A1088" s="32">
        <v>41132</v>
      </c>
      <c r="B1088">
        <v>19.71569918715447</v>
      </c>
      <c r="C1088" t="s">
        <v>132</v>
      </c>
      <c r="D1088" t="s">
        <v>152</v>
      </c>
      <c r="E1088">
        <v>6</v>
      </c>
      <c r="F1088">
        <v>32</v>
      </c>
      <c r="G1088">
        <v>11</v>
      </c>
      <c r="H1088">
        <v>8</v>
      </c>
      <c r="I1088">
        <v>2012</v>
      </c>
      <c r="J1088">
        <v>91</v>
      </c>
      <c r="K1088">
        <v>2425.0310000199997</v>
      </c>
      <c r="L1088">
        <v>2012.0115835560184</v>
      </c>
      <c r="M1088">
        <v>1887.05</v>
      </c>
      <c r="N1088">
        <v>1</v>
      </c>
      <c r="O1088">
        <v>537.98100001999978</v>
      </c>
      <c r="P1088">
        <v>413.01941646398132</v>
      </c>
      <c r="Q1088">
        <v>360</v>
      </c>
      <c r="R1088">
        <v>2.9268292682926829</v>
      </c>
      <c r="S1088">
        <v>123</v>
      </c>
      <c r="T1088" t="b">
        <v>0</v>
      </c>
      <c r="U1088" t="s">
        <v>99</v>
      </c>
      <c r="V1088" t="s">
        <v>108</v>
      </c>
    </row>
    <row r="1089" spans="1:22" x14ac:dyDescent="0.2">
      <c r="A1089" s="32">
        <v>41132</v>
      </c>
      <c r="B1089">
        <v>16.861379310344834</v>
      </c>
      <c r="C1089" t="s">
        <v>150</v>
      </c>
      <c r="D1089" t="s">
        <v>176</v>
      </c>
      <c r="E1089">
        <v>6</v>
      </c>
      <c r="F1089">
        <v>32</v>
      </c>
      <c r="G1089">
        <v>11</v>
      </c>
      <c r="H1089">
        <v>8</v>
      </c>
      <c r="I1089">
        <v>2012</v>
      </c>
      <c r="J1089">
        <v>6</v>
      </c>
      <c r="K1089">
        <v>1466.9400000000005</v>
      </c>
      <c r="L1089">
        <v>1665.3250386188352</v>
      </c>
      <c r="N1089">
        <v>0</v>
      </c>
      <c r="O1089">
        <v>0</v>
      </c>
      <c r="P1089">
        <v>-198.38503861883464</v>
      </c>
      <c r="Q1089">
        <v>214</v>
      </c>
      <c r="R1089">
        <v>2.4597701149425286</v>
      </c>
      <c r="S1089">
        <v>87</v>
      </c>
      <c r="T1089" t="b">
        <v>0</v>
      </c>
      <c r="U1089" t="s">
        <v>98</v>
      </c>
      <c r="V1089" t="s">
        <v>182</v>
      </c>
    </row>
    <row r="1090" spans="1:22" x14ac:dyDescent="0.2">
      <c r="A1090" s="32">
        <v>41132</v>
      </c>
      <c r="B1090">
        <v>18.250436860102354</v>
      </c>
      <c r="C1090" t="s">
        <v>161</v>
      </c>
      <c r="D1090" t="s">
        <v>59</v>
      </c>
      <c r="E1090">
        <v>6</v>
      </c>
      <c r="F1090">
        <v>32</v>
      </c>
      <c r="G1090">
        <v>11</v>
      </c>
      <c r="H1090">
        <v>8</v>
      </c>
      <c r="I1090">
        <v>2012</v>
      </c>
      <c r="J1090">
        <v>65</v>
      </c>
      <c r="K1090">
        <v>5347.3780000099896</v>
      </c>
      <c r="L1090">
        <v>6883.9957027267719</v>
      </c>
      <c r="M1090">
        <v>6169.54</v>
      </c>
      <c r="N1090">
        <v>1</v>
      </c>
      <c r="O1090">
        <v>-822.16199999001037</v>
      </c>
      <c r="P1090">
        <v>-1536.6177027167823</v>
      </c>
      <c r="Q1090">
        <v>748</v>
      </c>
      <c r="R1090">
        <v>2.5529010238907848</v>
      </c>
      <c r="S1090">
        <v>293</v>
      </c>
      <c r="T1090" t="b">
        <v>1</v>
      </c>
      <c r="U1090" t="s">
        <v>98</v>
      </c>
      <c r="V1090" t="s">
        <v>112</v>
      </c>
    </row>
    <row r="1091" spans="1:22" x14ac:dyDescent="0.2">
      <c r="A1091" s="32">
        <v>41132</v>
      </c>
      <c r="B1091">
        <v>18.254780219835148</v>
      </c>
      <c r="C1091" t="s">
        <v>132</v>
      </c>
      <c r="D1091" t="s">
        <v>49</v>
      </c>
      <c r="E1091">
        <v>6</v>
      </c>
      <c r="F1091">
        <v>32</v>
      </c>
      <c r="G1091">
        <v>11</v>
      </c>
      <c r="H1091">
        <v>8</v>
      </c>
      <c r="I1091">
        <v>2012</v>
      </c>
      <c r="J1091">
        <v>3</v>
      </c>
      <c r="K1091">
        <v>3322.3700000099966</v>
      </c>
      <c r="L1091">
        <v>3465.4352290445481</v>
      </c>
      <c r="M1091">
        <v>3765.14</v>
      </c>
      <c r="N1091">
        <v>1</v>
      </c>
      <c r="O1091">
        <v>-442.76999999000327</v>
      </c>
      <c r="P1091">
        <v>-143.06522903455152</v>
      </c>
      <c r="Q1091">
        <v>459</v>
      </c>
      <c r="R1091">
        <v>2.5219780219780219</v>
      </c>
      <c r="S1091">
        <v>182</v>
      </c>
      <c r="T1091" t="b">
        <v>0</v>
      </c>
      <c r="U1091" t="s">
        <v>98</v>
      </c>
      <c r="V1091" t="s">
        <v>108</v>
      </c>
    </row>
    <row r="1092" spans="1:22" x14ac:dyDescent="0.2">
      <c r="A1092" s="32">
        <v>41132</v>
      </c>
      <c r="B1092">
        <v>16.418981481481495</v>
      </c>
      <c r="C1092" t="s">
        <v>198</v>
      </c>
      <c r="D1092" t="s">
        <v>211</v>
      </c>
      <c r="E1092">
        <v>6</v>
      </c>
      <c r="F1092">
        <v>32</v>
      </c>
      <c r="G1092">
        <v>11</v>
      </c>
      <c r="H1092">
        <v>8</v>
      </c>
      <c r="I1092">
        <v>2012</v>
      </c>
      <c r="J1092">
        <v>26</v>
      </c>
      <c r="K1092">
        <v>1773.2500000000016</v>
      </c>
      <c r="L1092">
        <v>2174.0865779312307</v>
      </c>
      <c r="M1092">
        <v>0</v>
      </c>
      <c r="N1092">
        <v>0</v>
      </c>
      <c r="O1092">
        <v>0</v>
      </c>
      <c r="P1092">
        <v>-400.83657793122916</v>
      </c>
      <c r="Q1092">
        <v>264</v>
      </c>
      <c r="R1092">
        <v>2.4444444444444446</v>
      </c>
      <c r="S1092">
        <v>108</v>
      </c>
      <c r="T1092" t="b">
        <v>0</v>
      </c>
      <c r="U1092" t="s">
        <v>98</v>
      </c>
      <c r="V1092" t="s">
        <v>191</v>
      </c>
    </row>
    <row r="1093" spans="1:22" x14ac:dyDescent="0.2">
      <c r="A1093" s="32">
        <v>41132</v>
      </c>
      <c r="B1093">
        <v>18.470515463917547</v>
      </c>
      <c r="C1093" t="s">
        <v>196</v>
      </c>
      <c r="D1093" t="s">
        <v>174</v>
      </c>
      <c r="E1093">
        <v>6</v>
      </c>
      <c r="F1093">
        <v>32</v>
      </c>
      <c r="G1093">
        <v>11</v>
      </c>
      <c r="H1093">
        <v>8</v>
      </c>
      <c r="I1093">
        <v>2012</v>
      </c>
      <c r="J1093">
        <v>10</v>
      </c>
      <c r="K1093">
        <v>1791.6400000000021</v>
      </c>
      <c r="L1093">
        <v>2376.3271898318103</v>
      </c>
      <c r="N1093">
        <v>0</v>
      </c>
      <c r="O1093">
        <v>0</v>
      </c>
      <c r="P1093">
        <v>-584.68718983180815</v>
      </c>
      <c r="Q1093">
        <v>233</v>
      </c>
      <c r="R1093">
        <v>2.402061855670103</v>
      </c>
      <c r="S1093">
        <v>97</v>
      </c>
      <c r="T1093" t="b">
        <v>0</v>
      </c>
      <c r="U1093" t="s">
        <v>98</v>
      </c>
      <c r="V1093" t="s">
        <v>112</v>
      </c>
    </row>
    <row r="1094" spans="1:22" x14ac:dyDescent="0.2">
      <c r="A1094" s="32">
        <v>41132</v>
      </c>
      <c r="B1094">
        <v>17.508619402985083</v>
      </c>
      <c r="C1094" t="s">
        <v>224</v>
      </c>
      <c r="D1094" t="s">
        <v>177</v>
      </c>
      <c r="E1094">
        <v>6</v>
      </c>
      <c r="F1094">
        <v>32</v>
      </c>
      <c r="G1094">
        <v>11</v>
      </c>
      <c r="H1094">
        <v>8</v>
      </c>
      <c r="I1094">
        <v>2012</v>
      </c>
      <c r="J1094">
        <v>34</v>
      </c>
      <c r="K1094">
        <v>2346.1550000000011</v>
      </c>
      <c r="L1094">
        <v>2306.8069794909861</v>
      </c>
      <c r="N1094">
        <v>0</v>
      </c>
      <c r="O1094">
        <v>0</v>
      </c>
      <c r="P1094">
        <v>39.348020509014987</v>
      </c>
      <c r="Q1094">
        <v>334</v>
      </c>
      <c r="R1094">
        <v>2.4925373134328357</v>
      </c>
      <c r="S1094">
        <v>134</v>
      </c>
      <c r="T1094" t="b">
        <v>0</v>
      </c>
      <c r="U1094" t="s">
        <v>98</v>
      </c>
      <c r="V1094" t="s">
        <v>119</v>
      </c>
    </row>
    <row r="1095" spans="1:22" x14ac:dyDescent="0.2">
      <c r="A1095" s="32">
        <v>41132</v>
      </c>
      <c r="B1095">
        <v>13.26791891891893</v>
      </c>
      <c r="C1095" t="s">
        <v>121</v>
      </c>
      <c r="D1095" t="s">
        <v>172</v>
      </c>
      <c r="E1095">
        <v>6</v>
      </c>
      <c r="F1095">
        <v>32</v>
      </c>
      <c r="G1095">
        <v>11</v>
      </c>
      <c r="H1095">
        <v>8</v>
      </c>
      <c r="I1095">
        <v>2012</v>
      </c>
      <c r="J1095">
        <v>50</v>
      </c>
      <c r="K1095">
        <v>981.82600000000082</v>
      </c>
      <c r="L1095">
        <v>2344.7991424403344</v>
      </c>
      <c r="M1095">
        <v>2235.9</v>
      </c>
      <c r="N1095">
        <v>1</v>
      </c>
      <c r="O1095">
        <v>-1254.0739999999992</v>
      </c>
      <c r="P1095">
        <v>-1362.9731424403335</v>
      </c>
      <c r="Q1095">
        <v>189</v>
      </c>
      <c r="R1095">
        <v>2.5540540540540539</v>
      </c>
      <c r="S1095">
        <v>74</v>
      </c>
      <c r="T1095" t="b">
        <v>0</v>
      </c>
      <c r="U1095" t="s">
        <v>98</v>
      </c>
      <c r="V1095" t="s">
        <v>181</v>
      </c>
    </row>
    <row r="1096" spans="1:22" x14ac:dyDescent="0.2">
      <c r="A1096" s="32">
        <v>41132</v>
      </c>
      <c r="B1096">
        <v>14.922376344086038</v>
      </c>
      <c r="C1096" t="s">
        <v>132</v>
      </c>
      <c r="D1096" t="s">
        <v>52</v>
      </c>
      <c r="E1096">
        <v>6</v>
      </c>
      <c r="F1096">
        <v>32</v>
      </c>
      <c r="G1096">
        <v>11</v>
      </c>
      <c r="H1096">
        <v>8</v>
      </c>
      <c r="I1096">
        <v>2012</v>
      </c>
      <c r="J1096">
        <v>7</v>
      </c>
      <c r="K1096">
        <v>1387.7810000000015</v>
      </c>
      <c r="L1096">
        <v>1964.0818225394055</v>
      </c>
      <c r="M1096">
        <v>1927.44</v>
      </c>
      <c r="N1096">
        <v>1</v>
      </c>
      <c r="O1096">
        <v>-539.65899999999851</v>
      </c>
      <c r="P1096">
        <v>-576.30082253940395</v>
      </c>
      <c r="Q1096">
        <v>235</v>
      </c>
      <c r="R1096">
        <v>2.5268817204301075</v>
      </c>
      <c r="S1096">
        <v>93</v>
      </c>
      <c r="T1096" t="b">
        <v>0</v>
      </c>
      <c r="U1096" t="s">
        <v>98</v>
      </c>
      <c r="V1096" t="s">
        <v>108</v>
      </c>
    </row>
    <row r="1097" spans="1:22" x14ac:dyDescent="0.2">
      <c r="A1097" s="32">
        <v>41132</v>
      </c>
      <c r="B1097">
        <v>18.203333333333351</v>
      </c>
      <c r="C1097" t="s">
        <v>196</v>
      </c>
      <c r="D1097" t="s">
        <v>45</v>
      </c>
      <c r="E1097">
        <v>6</v>
      </c>
      <c r="F1097">
        <v>32</v>
      </c>
      <c r="G1097">
        <v>11</v>
      </c>
      <c r="H1097">
        <v>8</v>
      </c>
      <c r="I1097">
        <v>2012</v>
      </c>
      <c r="J1097">
        <v>66</v>
      </c>
      <c r="K1097">
        <v>1583.6900000000014</v>
      </c>
      <c r="L1097">
        <v>1900.7678709762802</v>
      </c>
      <c r="M1097">
        <v>1867.15</v>
      </c>
      <c r="N1097">
        <v>1</v>
      </c>
      <c r="O1097">
        <v>-283.45999999999867</v>
      </c>
      <c r="P1097">
        <v>-317.07787097627875</v>
      </c>
      <c r="Q1097">
        <v>225</v>
      </c>
      <c r="R1097">
        <v>2.5862068965517242</v>
      </c>
      <c r="S1097">
        <v>87</v>
      </c>
      <c r="T1097" t="b">
        <v>0</v>
      </c>
      <c r="U1097" t="s">
        <v>99</v>
      </c>
      <c r="V1097" t="s">
        <v>112</v>
      </c>
    </row>
    <row r="1098" spans="1:22" x14ac:dyDescent="0.2">
      <c r="A1098" s="32">
        <v>41132</v>
      </c>
      <c r="B1098">
        <v>24.271463414756109</v>
      </c>
      <c r="C1098" t="s">
        <v>121</v>
      </c>
      <c r="D1098" t="s">
        <v>72</v>
      </c>
      <c r="E1098">
        <v>6</v>
      </c>
      <c r="F1098">
        <v>32</v>
      </c>
      <c r="G1098">
        <v>11</v>
      </c>
      <c r="H1098">
        <v>8</v>
      </c>
      <c r="I1098">
        <v>2012</v>
      </c>
      <c r="J1098">
        <v>43</v>
      </c>
      <c r="K1098">
        <v>1990.260000010001</v>
      </c>
      <c r="L1098">
        <v>2493.083855091576</v>
      </c>
      <c r="M1098">
        <v>2390.88</v>
      </c>
      <c r="N1098">
        <v>1</v>
      </c>
      <c r="O1098">
        <v>-400.61999998999909</v>
      </c>
      <c r="P1098">
        <v>-502.82385508157495</v>
      </c>
      <c r="Q1098">
        <v>261</v>
      </c>
      <c r="R1098">
        <v>3.1829268292682928</v>
      </c>
      <c r="S1098">
        <v>82</v>
      </c>
      <c r="T1098" t="b">
        <v>0</v>
      </c>
      <c r="U1098" t="s">
        <v>98</v>
      </c>
      <c r="V1098" t="s">
        <v>107</v>
      </c>
    </row>
    <row r="1099" spans="1:22" x14ac:dyDescent="0.2">
      <c r="A1099" s="32">
        <v>41132</v>
      </c>
      <c r="B1099">
        <v>18.406260504201693</v>
      </c>
      <c r="C1099" t="s">
        <v>187</v>
      </c>
      <c r="D1099" t="s">
        <v>51</v>
      </c>
      <c r="E1099">
        <v>6</v>
      </c>
      <c r="F1099">
        <v>32</v>
      </c>
      <c r="G1099">
        <v>11</v>
      </c>
      <c r="H1099">
        <v>8</v>
      </c>
      <c r="I1099">
        <v>2012</v>
      </c>
      <c r="J1099">
        <v>11</v>
      </c>
      <c r="K1099">
        <v>2190.3450000000016</v>
      </c>
      <c r="L1099">
        <v>2426.312221066863</v>
      </c>
      <c r="M1099">
        <v>2121.3000000000002</v>
      </c>
      <c r="N1099">
        <v>1</v>
      </c>
      <c r="O1099">
        <v>69.045000000001437</v>
      </c>
      <c r="P1099">
        <v>-235.96722106686138</v>
      </c>
      <c r="Q1099">
        <v>311</v>
      </c>
      <c r="R1099">
        <v>2.6134453781512605</v>
      </c>
      <c r="S1099">
        <v>119</v>
      </c>
      <c r="T1099" t="b">
        <v>0</v>
      </c>
      <c r="U1099" t="s">
        <v>98</v>
      </c>
      <c r="V1099" t="s">
        <v>108</v>
      </c>
    </row>
    <row r="1100" spans="1:22" x14ac:dyDescent="0.2">
      <c r="A1100" s="32">
        <v>41132</v>
      </c>
      <c r="B1100">
        <v>22.366473867595786</v>
      </c>
      <c r="C1100" t="s">
        <v>161</v>
      </c>
      <c r="D1100" t="s">
        <v>149</v>
      </c>
      <c r="E1100">
        <v>6</v>
      </c>
      <c r="F1100">
        <v>32</v>
      </c>
      <c r="G1100">
        <v>11</v>
      </c>
      <c r="H1100">
        <v>8</v>
      </c>
      <c r="I1100">
        <v>2012</v>
      </c>
      <c r="J1100">
        <v>31</v>
      </c>
      <c r="K1100">
        <v>6419.1779999999908</v>
      </c>
      <c r="L1100">
        <v>6427.684854883415</v>
      </c>
      <c r="M1100">
        <v>4709.1499999999996</v>
      </c>
      <c r="N1100">
        <v>1</v>
      </c>
      <c r="O1100">
        <v>1710.0279999999912</v>
      </c>
      <c r="P1100">
        <v>-8.5068548834242392</v>
      </c>
      <c r="Q1100">
        <v>753</v>
      </c>
      <c r="R1100">
        <v>2.6236933797909407</v>
      </c>
      <c r="S1100">
        <v>287</v>
      </c>
      <c r="T1100" t="b">
        <v>1</v>
      </c>
      <c r="U1100" t="s">
        <v>98</v>
      </c>
      <c r="V1100" t="s">
        <v>117</v>
      </c>
    </row>
    <row r="1101" spans="1:22" x14ac:dyDescent="0.2">
      <c r="A1101" s="32">
        <v>41132</v>
      </c>
      <c r="B1101">
        <v>22.161733870967737</v>
      </c>
      <c r="C1101" t="s">
        <v>223</v>
      </c>
      <c r="D1101" t="s">
        <v>140</v>
      </c>
      <c r="E1101">
        <v>6</v>
      </c>
      <c r="F1101">
        <v>32</v>
      </c>
      <c r="G1101">
        <v>11</v>
      </c>
      <c r="H1101">
        <v>8</v>
      </c>
      <c r="I1101">
        <v>2012</v>
      </c>
      <c r="J1101">
        <v>18</v>
      </c>
      <c r="K1101">
        <v>2748.0549999999994</v>
      </c>
      <c r="L1101">
        <v>3274.890444530944</v>
      </c>
      <c r="M1101">
        <v>2950.06</v>
      </c>
      <c r="N1101">
        <v>1</v>
      </c>
      <c r="O1101">
        <v>-202.00500000000056</v>
      </c>
      <c r="P1101">
        <v>-526.83544453094464</v>
      </c>
      <c r="Q1101">
        <v>334</v>
      </c>
      <c r="R1101">
        <v>2.693548387096774</v>
      </c>
      <c r="S1101">
        <v>124</v>
      </c>
      <c r="T1101" t="b">
        <v>0</v>
      </c>
      <c r="U1101" t="s">
        <v>98</v>
      </c>
      <c r="V1101" t="s">
        <v>108</v>
      </c>
    </row>
    <row r="1102" spans="1:22" x14ac:dyDescent="0.2">
      <c r="A1102" s="32">
        <v>41132</v>
      </c>
      <c r="B1102">
        <v>20.299663865546226</v>
      </c>
      <c r="C1102" t="s">
        <v>223</v>
      </c>
      <c r="D1102" t="s">
        <v>129</v>
      </c>
      <c r="E1102">
        <v>6</v>
      </c>
      <c r="F1102">
        <v>32</v>
      </c>
      <c r="G1102">
        <v>11</v>
      </c>
      <c r="H1102">
        <v>8</v>
      </c>
      <c r="I1102">
        <v>2012</v>
      </c>
      <c r="J1102">
        <v>83</v>
      </c>
      <c r="K1102">
        <v>2415.6600000000008</v>
      </c>
      <c r="L1102">
        <v>2743.3414442726503</v>
      </c>
      <c r="M1102">
        <v>1818.42</v>
      </c>
      <c r="N1102">
        <v>1</v>
      </c>
      <c r="O1102">
        <v>597.24000000000069</v>
      </c>
      <c r="P1102">
        <v>-327.68144427264951</v>
      </c>
      <c r="Q1102">
        <v>308</v>
      </c>
      <c r="R1102">
        <v>2.5882352941176472</v>
      </c>
      <c r="S1102">
        <v>119</v>
      </c>
      <c r="T1102" t="b">
        <v>0</v>
      </c>
      <c r="U1102" t="s">
        <v>131</v>
      </c>
      <c r="V1102" t="s">
        <v>108</v>
      </c>
    </row>
    <row r="1103" spans="1:22" x14ac:dyDescent="0.2">
      <c r="A1103" s="32">
        <v>41132</v>
      </c>
      <c r="B1103">
        <v>18.583423529411778</v>
      </c>
      <c r="C1103" t="s">
        <v>223</v>
      </c>
      <c r="D1103" t="s">
        <v>158</v>
      </c>
      <c r="E1103">
        <v>6</v>
      </c>
      <c r="F1103">
        <v>32</v>
      </c>
      <c r="G1103">
        <v>11</v>
      </c>
      <c r="H1103">
        <v>8</v>
      </c>
      <c r="I1103">
        <v>2012</v>
      </c>
      <c r="J1103">
        <v>44</v>
      </c>
      <c r="K1103">
        <v>1579.5910000000013</v>
      </c>
      <c r="L1103">
        <v>2063.7441000782746</v>
      </c>
      <c r="M1103">
        <v>1652.68</v>
      </c>
      <c r="N1103">
        <v>1</v>
      </c>
      <c r="O1103">
        <v>-73.088999999998805</v>
      </c>
      <c r="P1103">
        <v>-484.15310007827338</v>
      </c>
      <c r="Q1103">
        <v>218</v>
      </c>
      <c r="R1103">
        <v>2.5647058823529414</v>
      </c>
      <c r="S1103">
        <v>85</v>
      </c>
      <c r="T1103" t="b">
        <v>0</v>
      </c>
      <c r="U1103" t="s">
        <v>98</v>
      </c>
      <c r="V1103" t="s">
        <v>108</v>
      </c>
    </row>
    <row r="1104" spans="1:22" x14ac:dyDescent="0.2">
      <c r="A1104" s="32">
        <v>41132</v>
      </c>
      <c r="B1104">
        <v>19.406231884057984</v>
      </c>
      <c r="C1104" t="s">
        <v>223</v>
      </c>
      <c r="D1104" t="s">
        <v>57</v>
      </c>
      <c r="E1104">
        <v>6</v>
      </c>
      <c r="F1104">
        <v>32</v>
      </c>
      <c r="G1104">
        <v>11</v>
      </c>
      <c r="H1104">
        <v>8</v>
      </c>
      <c r="I1104">
        <v>2012</v>
      </c>
      <c r="J1104">
        <v>59</v>
      </c>
      <c r="K1104">
        <v>1339.0300000000009</v>
      </c>
      <c r="L1104">
        <v>1506.4448139097399</v>
      </c>
      <c r="M1104">
        <v>1313.98</v>
      </c>
      <c r="N1104">
        <v>1</v>
      </c>
      <c r="O1104">
        <v>25.050000000000864</v>
      </c>
      <c r="P1104">
        <v>-167.414813909739</v>
      </c>
      <c r="Q1104">
        <v>208</v>
      </c>
      <c r="R1104">
        <v>3.0144927536231885</v>
      </c>
      <c r="S1104">
        <v>69</v>
      </c>
      <c r="T1104" t="b">
        <v>0</v>
      </c>
      <c r="U1104" t="s">
        <v>98</v>
      </c>
      <c r="V1104" t="s">
        <v>116</v>
      </c>
    </row>
    <row r="1105" spans="1:22" x14ac:dyDescent="0.2">
      <c r="A1105" s="32">
        <v>41132</v>
      </c>
      <c r="B1105">
        <v>23.800306306306297</v>
      </c>
      <c r="C1105" t="s">
        <v>224</v>
      </c>
      <c r="D1105" t="s">
        <v>71</v>
      </c>
      <c r="E1105">
        <v>6</v>
      </c>
      <c r="F1105">
        <v>32</v>
      </c>
      <c r="G1105">
        <v>11</v>
      </c>
      <c r="H1105">
        <v>8</v>
      </c>
      <c r="I1105">
        <v>2012</v>
      </c>
      <c r="J1105">
        <v>71</v>
      </c>
      <c r="K1105">
        <v>2641.8339999999989</v>
      </c>
      <c r="L1105">
        <v>2920.9108826010015</v>
      </c>
      <c r="M1105">
        <v>3333.63</v>
      </c>
      <c r="N1105">
        <v>1</v>
      </c>
      <c r="O1105">
        <v>-691.79600000000119</v>
      </c>
      <c r="P1105">
        <v>-279.07688260100258</v>
      </c>
      <c r="Q1105">
        <v>374</v>
      </c>
      <c r="R1105">
        <v>3.3693693693693691</v>
      </c>
      <c r="S1105">
        <v>111</v>
      </c>
      <c r="T1105" t="b">
        <v>1</v>
      </c>
      <c r="U1105" t="s">
        <v>98</v>
      </c>
      <c r="V1105" t="s">
        <v>100</v>
      </c>
    </row>
    <row r="1106" spans="1:22" x14ac:dyDescent="0.2">
      <c r="A1106" s="32">
        <v>41132</v>
      </c>
      <c r="B1106">
        <v>18.88280303045455</v>
      </c>
      <c r="C1106" t="s">
        <v>121</v>
      </c>
      <c r="D1106" t="s">
        <v>179</v>
      </c>
      <c r="E1106">
        <v>6</v>
      </c>
      <c r="F1106">
        <v>32</v>
      </c>
      <c r="G1106">
        <v>11</v>
      </c>
      <c r="H1106">
        <v>8</v>
      </c>
      <c r="I1106">
        <v>2012</v>
      </c>
      <c r="J1106">
        <v>82</v>
      </c>
      <c r="K1106">
        <v>1246.2650000100002</v>
      </c>
      <c r="L1106">
        <v>1592.6448187170645</v>
      </c>
      <c r="N1106">
        <v>0</v>
      </c>
      <c r="O1106">
        <v>0</v>
      </c>
      <c r="P1106">
        <v>-346.37981870706426</v>
      </c>
      <c r="Q1106">
        <v>191</v>
      </c>
      <c r="R1106">
        <v>2.893939393939394</v>
      </c>
      <c r="S1106">
        <v>66</v>
      </c>
      <c r="T1106" t="b">
        <v>0</v>
      </c>
      <c r="U1106" t="s">
        <v>98</v>
      </c>
      <c r="V1106" t="s">
        <v>109</v>
      </c>
    </row>
    <row r="1107" spans="1:22" x14ac:dyDescent="0.2">
      <c r="A1107" s="32">
        <v>41132</v>
      </c>
      <c r="B1107">
        <v>19.010938650368075</v>
      </c>
      <c r="C1107" t="s">
        <v>132</v>
      </c>
      <c r="D1107" t="s">
        <v>7</v>
      </c>
      <c r="E1107">
        <v>6</v>
      </c>
      <c r="F1107">
        <v>32</v>
      </c>
      <c r="G1107">
        <v>11</v>
      </c>
      <c r="H1107">
        <v>8</v>
      </c>
      <c r="I1107">
        <v>2012</v>
      </c>
      <c r="J1107">
        <v>12</v>
      </c>
      <c r="K1107">
        <v>3098.7830000099962</v>
      </c>
      <c r="L1107">
        <v>3382.9747795516478</v>
      </c>
      <c r="M1107">
        <v>3309.53</v>
      </c>
      <c r="N1107">
        <v>1</v>
      </c>
      <c r="O1107">
        <v>-210.74699999000404</v>
      </c>
      <c r="P1107">
        <v>-284.19177954165161</v>
      </c>
      <c r="Q1107">
        <v>437</v>
      </c>
      <c r="R1107">
        <v>2.6809815950920246</v>
      </c>
      <c r="S1107">
        <v>163</v>
      </c>
      <c r="T1107" t="b">
        <v>0</v>
      </c>
      <c r="U1107" t="s">
        <v>99</v>
      </c>
      <c r="V1107" t="s">
        <v>108</v>
      </c>
    </row>
    <row r="1108" spans="1:22" x14ac:dyDescent="0.2">
      <c r="A1108" s="32">
        <v>41132</v>
      </c>
      <c r="B1108">
        <v>17.118013698630143</v>
      </c>
      <c r="C1108" t="s">
        <v>121</v>
      </c>
      <c r="D1108" t="s">
        <v>210</v>
      </c>
      <c r="E1108">
        <v>6</v>
      </c>
      <c r="F1108">
        <v>32</v>
      </c>
      <c r="G1108">
        <v>11</v>
      </c>
      <c r="H1108">
        <v>8</v>
      </c>
      <c r="I1108">
        <v>2012</v>
      </c>
      <c r="J1108">
        <v>104</v>
      </c>
      <c r="K1108">
        <v>1249.6150000000005</v>
      </c>
      <c r="L1108">
        <v>1896.0057365679338</v>
      </c>
      <c r="N1108">
        <v>0</v>
      </c>
      <c r="O1108">
        <v>0</v>
      </c>
      <c r="P1108">
        <v>-646.39073656793335</v>
      </c>
      <c r="Q1108">
        <v>187</v>
      </c>
      <c r="R1108">
        <v>2.5616438356164384</v>
      </c>
      <c r="S1108">
        <v>73</v>
      </c>
      <c r="T1108" t="b">
        <v>0</v>
      </c>
      <c r="U1108" t="s">
        <v>98</v>
      </c>
      <c r="V1108" t="s">
        <v>109</v>
      </c>
    </row>
    <row r="1109" spans="1:22" x14ac:dyDescent="0.2">
      <c r="A1109" s="32">
        <v>41132</v>
      </c>
      <c r="B1109">
        <v>20.541256579013151</v>
      </c>
      <c r="C1109" t="s">
        <v>123</v>
      </c>
      <c r="D1109" t="s">
        <v>8</v>
      </c>
      <c r="E1109">
        <v>6</v>
      </c>
      <c r="F1109">
        <v>32</v>
      </c>
      <c r="G1109">
        <v>11</v>
      </c>
      <c r="H1109">
        <v>8</v>
      </c>
      <c r="I1109">
        <v>2012</v>
      </c>
      <c r="J1109">
        <v>45</v>
      </c>
      <c r="K1109">
        <v>3122.2710000099992</v>
      </c>
      <c r="L1109">
        <v>2930.690827118226</v>
      </c>
      <c r="M1109">
        <v>2791.53</v>
      </c>
      <c r="N1109">
        <v>1</v>
      </c>
      <c r="O1109">
        <v>330.74100000999897</v>
      </c>
      <c r="P1109">
        <v>191.58017289177315</v>
      </c>
      <c r="Q1109">
        <v>425</v>
      </c>
      <c r="R1109">
        <v>2.7960526315789473</v>
      </c>
      <c r="S1109">
        <v>152</v>
      </c>
      <c r="T1109" t="b">
        <v>0</v>
      </c>
      <c r="U1109" t="s">
        <v>98</v>
      </c>
      <c r="V1109" t="s">
        <v>107</v>
      </c>
    </row>
    <row r="1110" spans="1:22" x14ac:dyDescent="0.2">
      <c r="A1110" s="32">
        <v>41132</v>
      </c>
      <c r="B1110">
        <v>19.268272058823527</v>
      </c>
      <c r="C1110" t="s">
        <v>132</v>
      </c>
      <c r="D1110" t="s">
        <v>9</v>
      </c>
      <c r="E1110">
        <v>6</v>
      </c>
      <c r="F1110">
        <v>32</v>
      </c>
      <c r="G1110">
        <v>11</v>
      </c>
      <c r="H1110">
        <v>8</v>
      </c>
      <c r="I1110">
        <v>2012</v>
      </c>
      <c r="J1110">
        <v>20</v>
      </c>
      <c r="K1110">
        <v>2620.4849999999997</v>
      </c>
      <c r="L1110">
        <v>2957.4061799483802</v>
      </c>
      <c r="M1110">
        <v>3407.88</v>
      </c>
      <c r="N1110">
        <v>1</v>
      </c>
      <c r="O1110">
        <v>-787.39500000000044</v>
      </c>
      <c r="P1110">
        <v>-336.92117994838054</v>
      </c>
      <c r="Q1110">
        <v>328</v>
      </c>
      <c r="R1110">
        <v>2.4117647058823528</v>
      </c>
      <c r="S1110">
        <v>136</v>
      </c>
      <c r="T1110" t="b">
        <v>0</v>
      </c>
      <c r="U1110" t="s">
        <v>99</v>
      </c>
      <c r="V1110" t="s">
        <v>108</v>
      </c>
    </row>
    <row r="1111" spans="1:22" x14ac:dyDescent="0.2">
      <c r="A1111" s="32">
        <v>41132</v>
      </c>
      <c r="B1111">
        <v>15.012252747362647</v>
      </c>
      <c r="C1111" t="s">
        <v>198</v>
      </c>
      <c r="D1111" t="s">
        <v>154</v>
      </c>
      <c r="E1111">
        <v>6</v>
      </c>
      <c r="F1111">
        <v>32</v>
      </c>
      <c r="G1111">
        <v>11</v>
      </c>
      <c r="H1111">
        <v>8</v>
      </c>
      <c r="I1111">
        <v>2012</v>
      </c>
      <c r="J1111">
        <v>90</v>
      </c>
      <c r="K1111">
        <v>1366.1150000100008</v>
      </c>
      <c r="L1111">
        <v>1942.8589708074001</v>
      </c>
      <c r="M1111">
        <v>1285.21</v>
      </c>
      <c r="N1111">
        <v>1</v>
      </c>
      <c r="O1111">
        <v>80.905000010000776</v>
      </c>
      <c r="P1111">
        <v>-576.74397079739924</v>
      </c>
      <c r="Q1111">
        <v>261</v>
      </c>
      <c r="R1111">
        <v>2.8681318681318682</v>
      </c>
      <c r="S1111">
        <v>91</v>
      </c>
      <c r="T1111" t="b">
        <v>0</v>
      </c>
      <c r="U1111" t="s">
        <v>98</v>
      </c>
      <c r="V1111" t="s">
        <v>118</v>
      </c>
    </row>
    <row r="1112" spans="1:22" x14ac:dyDescent="0.2">
      <c r="A1112" s="32">
        <v>41132</v>
      </c>
      <c r="B1112">
        <v>21.612629032258077</v>
      </c>
      <c r="C1112" t="s">
        <v>122</v>
      </c>
      <c r="D1112" t="s">
        <v>26</v>
      </c>
      <c r="E1112">
        <v>6</v>
      </c>
      <c r="F1112">
        <v>32</v>
      </c>
      <c r="G1112">
        <v>11</v>
      </c>
      <c r="H1112">
        <v>8</v>
      </c>
      <c r="I1112">
        <v>2012</v>
      </c>
      <c r="J1112">
        <v>64</v>
      </c>
      <c r="K1112">
        <v>1339.9830000000009</v>
      </c>
      <c r="L1112">
        <v>1678.053557130328</v>
      </c>
      <c r="M1112">
        <v>1108.42</v>
      </c>
      <c r="N1112">
        <v>1</v>
      </c>
      <c r="O1112">
        <v>231.56300000000078</v>
      </c>
      <c r="P1112">
        <v>-338.07055713032719</v>
      </c>
      <c r="Q1112">
        <v>184</v>
      </c>
      <c r="R1112">
        <v>2.967741935483871</v>
      </c>
      <c r="S1112">
        <v>62</v>
      </c>
      <c r="T1112" t="b">
        <v>0</v>
      </c>
      <c r="U1112" t="s">
        <v>98</v>
      </c>
      <c r="V1112" t="s">
        <v>116</v>
      </c>
    </row>
    <row r="1113" spans="1:22" x14ac:dyDescent="0.2">
      <c r="A1113" s="32">
        <v>41132</v>
      </c>
      <c r="B1113">
        <v>20.236461538461555</v>
      </c>
      <c r="C1113" t="s">
        <v>224</v>
      </c>
      <c r="D1113" t="s">
        <v>10</v>
      </c>
      <c r="E1113">
        <v>6</v>
      </c>
      <c r="F1113">
        <v>32</v>
      </c>
      <c r="G1113">
        <v>11</v>
      </c>
      <c r="H1113">
        <v>8</v>
      </c>
      <c r="I1113">
        <v>2012</v>
      </c>
      <c r="J1113">
        <v>30</v>
      </c>
      <c r="K1113">
        <v>1578.4440000000013</v>
      </c>
      <c r="L1113">
        <v>2036.0175441886172</v>
      </c>
      <c r="M1113">
        <v>1303.08</v>
      </c>
      <c r="N1113">
        <v>1</v>
      </c>
      <c r="O1113">
        <v>275.3640000000014</v>
      </c>
      <c r="P1113">
        <v>-457.57354418861587</v>
      </c>
      <c r="Q1113">
        <v>233</v>
      </c>
      <c r="R1113">
        <v>2.9871794871794872</v>
      </c>
      <c r="S1113">
        <v>78</v>
      </c>
      <c r="T1113" t="b">
        <v>0</v>
      </c>
      <c r="U1113" t="s">
        <v>99</v>
      </c>
      <c r="V1113" t="s">
        <v>111</v>
      </c>
    </row>
    <row r="1114" spans="1:22" x14ac:dyDescent="0.2">
      <c r="A1114" s="32">
        <v>41132</v>
      </c>
      <c r="B1114">
        <v>20.788803088803053</v>
      </c>
      <c r="C1114" t="s">
        <v>196</v>
      </c>
      <c r="D1114" t="s">
        <v>130</v>
      </c>
      <c r="E1114">
        <v>6</v>
      </c>
      <c r="F1114">
        <v>32</v>
      </c>
      <c r="G1114">
        <v>11</v>
      </c>
      <c r="H1114">
        <v>8</v>
      </c>
      <c r="I1114">
        <v>2012</v>
      </c>
      <c r="J1114">
        <v>81</v>
      </c>
      <c r="K1114">
        <v>5384.2999999999911</v>
      </c>
      <c r="L1114">
        <v>4663.372770779195</v>
      </c>
      <c r="M1114">
        <v>4292.05</v>
      </c>
      <c r="N1114">
        <v>1</v>
      </c>
      <c r="O1114">
        <v>1092.2499999999909</v>
      </c>
      <c r="P1114">
        <v>720.92722922079611</v>
      </c>
      <c r="Q1114">
        <v>658</v>
      </c>
      <c r="R1114">
        <v>2.5405405405405403</v>
      </c>
      <c r="S1114">
        <v>259</v>
      </c>
      <c r="T1114" t="b">
        <v>1</v>
      </c>
      <c r="U1114" t="s">
        <v>98</v>
      </c>
      <c r="V1114" t="s">
        <v>112</v>
      </c>
    </row>
    <row r="1115" spans="1:22" x14ac:dyDescent="0.2">
      <c r="A1115" s="32">
        <v>41132</v>
      </c>
      <c r="B1115">
        <v>18.570838709677425</v>
      </c>
      <c r="C1115" t="s">
        <v>122</v>
      </c>
      <c r="D1115" t="s">
        <v>55</v>
      </c>
      <c r="E1115">
        <v>6</v>
      </c>
      <c r="F1115">
        <v>32</v>
      </c>
      <c r="G1115">
        <v>11</v>
      </c>
      <c r="H1115">
        <v>8</v>
      </c>
      <c r="I1115">
        <v>2012</v>
      </c>
      <c r="J1115">
        <v>57</v>
      </c>
      <c r="K1115">
        <v>1727.0880000000004</v>
      </c>
      <c r="L1115">
        <v>2557.9405233223551</v>
      </c>
      <c r="M1115">
        <v>2923.72</v>
      </c>
      <c r="N1115">
        <v>1</v>
      </c>
      <c r="O1115">
        <v>-1196.6319999999994</v>
      </c>
      <c r="P1115">
        <v>-830.85252332235473</v>
      </c>
      <c r="Q1115">
        <v>269</v>
      </c>
      <c r="R1115">
        <v>2.89247311827957</v>
      </c>
      <c r="S1115">
        <v>93</v>
      </c>
      <c r="T1115" t="b">
        <v>0</v>
      </c>
      <c r="U1115" t="s">
        <v>98</v>
      </c>
      <c r="V1115" t="s">
        <v>118</v>
      </c>
    </row>
    <row r="1116" spans="1:22" x14ac:dyDescent="0.2">
      <c r="A1116" s="32">
        <v>41132</v>
      </c>
      <c r="B1116">
        <v>19.066774193548408</v>
      </c>
      <c r="C1116" t="s">
        <v>122</v>
      </c>
      <c r="D1116" t="s">
        <v>11</v>
      </c>
      <c r="E1116">
        <v>6</v>
      </c>
      <c r="F1116">
        <v>32</v>
      </c>
      <c r="G1116">
        <v>11</v>
      </c>
      <c r="H1116">
        <v>8</v>
      </c>
      <c r="I1116">
        <v>2012</v>
      </c>
      <c r="J1116">
        <v>41</v>
      </c>
      <c r="K1116">
        <v>1773.2100000000019</v>
      </c>
      <c r="L1116">
        <v>3294.313759298258</v>
      </c>
      <c r="M1116">
        <v>3414.58</v>
      </c>
      <c r="N1116">
        <v>1</v>
      </c>
      <c r="O1116">
        <v>-1641.3699999999981</v>
      </c>
      <c r="P1116">
        <v>-1521.1037592982561</v>
      </c>
      <c r="Q1116">
        <v>227</v>
      </c>
      <c r="R1116">
        <v>2.4408602150537635</v>
      </c>
      <c r="S1116">
        <v>93</v>
      </c>
      <c r="T1116" t="b">
        <v>0</v>
      </c>
      <c r="U1116" t="s">
        <v>99</v>
      </c>
      <c r="V1116" t="s">
        <v>107</v>
      </c>
    </row>
    <row r="1117" spans="1:22" x14ac:dyDescent="0.2">
      <c r="A1117" s="32">
        <v>41132</v>
      </c>
      <c r="B1117">
        <v>17.522978723617026</v>
      </c>
      <c r="C1117" t="s">
        <v>198</v>
      </c>
      <c r="D1117" t="s">
        <v>204</v>
      </c>
      <c r="E1117">
        <v>6</v>
      </c>
      <c r="F1117">
        <v>32</v>
      </c>
      <c r="G1117">
        <v>11</v>
      </c>
      <c r="H1117">
        <v>8</v>
      </c>
      <c r="I1117">
        <v>2012</v>
      </c>
      <c r="J1117">
        <v>69</v>
      </c>
      <c r="K1117">
        <v>1647.1600000200006</v>
      </c>
      <c r="L1117">
        <v>1744.3252776424993</v>
      </c>
      <c r="M1117">
        <v>0</v>
      </c>
      <c r="N1117">
        <v>0</v>
      </c>
      <c r="O1117">
        <v>0</v>
      </c>
      <c r="P1117">
        <v>-97.165277622498706</v>
      </c>
      <c r="Q1117">
        <v>236</v>
      </c>
      <c r="R1117">
        <v>2.5106382978723403</v>
      </c>
      <c r="S1117">
        <v>94</v>
      </c>
      <c r="T1117" t="b">
        <v>0</v>
      </c>
      <c r="U1117" t="s">
        <v>98</v>
      </c>
      <c r="V1117" t="s">
        <v>182</v>
      </c>
    </row>
    <row r="1118" spans="1:22" x14ac:dyDescent="0.2">
      <c r="A1118" s="32">
        <v>41132</v>
      </c>
      <c r="B1118">
        <v>24.114130081300804</v>
      </c>
      <c r="C1118" t="s">
        <v>224</v>
      </c>
      <c r="D1118" t="s">
        <v>67</v>
      </c>
      <c r="E1118">
        <v>6</v>
      </c>
      <c r="F1118">
        <v>32</v>
      </c>
      <c r="G1118">
        <v>11</v>
      </c>
      <c r="H1118">
        <v>8</v>
      </c>
      <c r="I1118">
        <v>2012</v>
      </c>
      <c r="J1118">
        <v>49</v>
      </c>
      <c r="K1118">
        <v>2966.0379999999986</v>
      </c>
      <c r="L1118">
        <v>2303.2955768668626</v>
      </c>
      <c r="M1118">
        <v>2587.25</v>
      </c>
      <c r="N1118">
        <v>1</v>
      </c>
      <c r="O1118">
        <v>378.78799999999865</v>
      </c>
      <c r="P1118">
        <v>662.74242313313607</v>
      </c>
      <c r="Q1118">
        <v>411</v>
      </c>
      <c r="R1118">
        <v>3.3414634146341462</v>
      </c>
      <c r="S1118">
        <v>123</v>
      </c>
      <c r="T1118" t="b">
        <v>0</v>
      </c>
      <c r="U1118" t="s">
        <v>99</v>
      </c>
      <c r="V1118" t="s">
        <v>100</v>
      </c>
    </row>
    <row r="1119" spans="1:22" x14ac:dyDescent="0.2">
      <c r="A1119" s="32">
        <v>41132</v>
      </c>
      <c r="B1119">
        <v>14.276944444444457</v>
      </c>
      <c r="C1119" t="s">
        <v>187</v>
      </c>
      <c r="D1119" t="s">
        <v>155</v>
      </c>
      <c r="E1119">
        <v>6</v>
      </c>
      <c r="F1119">
        <v>32</v>
      </c>
      <c r="G1119">
        <v>11</v>
      </c>
      <c r="H1119">
        <v>8</v>
      </c>
      <c r="I1119">
        <v>2012</v>
      </c>
      <c r="J1119">
        <v>93</v>
      </c>
      <c r="K1119">
        <v>1284.9250000000011</v>
      </c>
      <c r="L1119">
        <v>2543.5390957492973</v>
      </c>
      <c r="M1119">
        <v>2049.6799999999998</v>
      </c>
      <c r="N1119">
        <v>1</v>
      </c>
      <c r="O1119">
        <v>-764.75499999999874</v>
      </c>
      <c r="P1119">
        <v>-1258.6140957492962</v>
      </c>
      <c r="Q1119">
        <v>205</v>
      </c>
      <c r="R1119">
        <v>2.2777777777777777</v>
      </c>
      <c r="S1119">
        <v>90</v>
      </c>
      <c r="T1119" t="b">
        <v>0</v>
      </c>
      <c r="U1119" t="s">
        <v>98</v>
      </c>
      <c r="V1119" t="s">
        <v>108</v>
      </c>
    </row>
    <row r="1120" spans="1:22" x14ac:dyDescent="0.2">
      <c r="A1120" s="32">
        <v>41132</v>
      </c>
      <c r="B1120">
        <v>20.337164179104487</v>
      </c>
      <c r="C1120" t="s">
        <v>196</v>
      </c>
      <c r="D1120" t="s">
        <v>127</v>
      </c>
      <c r="E1120">
        <v>6</v>
      </c>
      <c r="F1120">
        <v>32</v>
      </c>
      <c r="G1120">
        <v>11</v>
      </c>
      <c r="H1120">
        <v>8</v>
      </c>
      <c r="I1120">
        <v>2012</v>
      </c>
      <c r="J1120">
        <v>21</v>
      </c>
      <c r="K1120">
        <v>1362.5900000000006</v>
      </c>
      <c r="L1120">
        <v>1996.5471287666583</v>
      </c>
      <c r="M1120">
        <v>1902.29</v>
      </c>
      <c r="N1120">
        <v>1</v>
      </c>
      <c r="O1120">
        <v>-539.69999999999936</v>
      </c>
      <c r="P1120">
        <v>-633.95712876665766</v>
      </c>
      <c r="Q1120">
        <v>175</v>
      </c>
      <c r="R1120">
        <v>2.6119402985074629</v>
      </c>
      <c r="S1120">
        <v>67</v>
      </c>
      <c r="T1120" t="b">
        <v>0</v>
      </c>
      <c r="U1120" t="s">
        <v>99</v>
      </c>
      <c r="V1120" t="s">
        <v>120</v>
      </c>
    </row>
    <row r="1121" spans="1:22" x14ac:dyDescent="0.2">
      <c r="A1121" s="32">
        <v>41132</v>
      </c>
      <c r="B1121">
        <v>15.623593750156266</v>
      </c>
      <c r="C1121" t="s">
        <v>187</v>
      </c>
      <c r="D1121" t="s">
        <v>159</v>
      </c>
      <c r="E1121">
        <v>6</v>
      </c>
      <c r="F1121">
        <v>32</v>
      </c>
      <c r="G1121">
        <v>11</v>
      </c>
      <c r="H1121">
        <v>8</v>
      </c>
      <c r="I1121">
        <v>2012</v>
      </c>
      <c r="J1121">
        <v>2</v>
      </c>
      <c r="K1121">
        <v>999.910000010001</v>
      </c>
      <c r="L1121">
        <v>1159.452380047057</v>
      </c>
      <c r="M1121">
        <v>631.79</v>
      </c>
      <c r="N1121">
        <v>1</v>
      </c>
      <c r="O1121">
        <v>368.12000001000104</v>
      </c>
      <c r="P1121">
        <v>-159.54238003705598</v>
      </c>
      <c r="Q1121">
        <v>167</v>
      </c>
      <c r="R1121">
        <v>2.609375</v>
      </c>
      <c r="S1121">
        <v>64</v>
      </c>
      <c r="T1121" t="b">
        <v>0</v>
      </c>
      <c r="U1121" t="s">
        <v>98</v>
      </c>
      <c r="V1121" t="s">
        <v>108</v>
      </c>
    </row>
    <row r="1122" spans="1:22" x14ac:dyDescent="0.2">
      <c r="A1122" s="32">
        <v>41132</v>
      </c>
      <c r="B1122">
        <v>24.761250000000015</v>
      </c>
      <c r="C1122" t="s">
        <v>187</v>
      </c>
      <c r="D1122" t="s">
        <v>58</v>
      </c>
      <c r="E1122">
        <v>6</v>
      </c>
      <c r="F1122">
        <v>32</v>
      </c>
      <c r="G1122">
        <v>11</v>
      </c>
      <c r="H1122">
        <v>8</v>
      </c>
      <c r="I1122">
        <v>2012</v>
      </c>
      <c r="J1122">
        <v>62</v>
      </c>
      <c r="K1122">
        <v>1485.6750000000009</v>
      </c>
      <c r="L1122">
        <v>1814.7517787254028</v>
      </c>
      <c r="M1122">
        <v>1994.41</v>
      </c>
      <c r="N1122">
        <v>1</v>
      </c>
      <c r="O1122">
        <v>-508.73499999999922</v>
      </c>
      <c r="P1122">
        <v>-329.07677872540194</v>
      </c>
      <c r="Q1122">
        <v>151</v>
      </c>
      <c r="R1122">
        <v>2.5166666666666666</v>
      </c>
      <c r="S1122">
        <v>60</v>
      </c>
      <c r="T1122" t="b">
        <v>0</v>
      </c>
      <c r="U1122" t="s">
        <v>98</v>
      </c>
      <c r="V1122" t="s">
        <v>101</v>
      </c>
    </row>
    <row r="1123" spans="1:22" x14ac:dyDescent="0.2">
      <c r="A1123" s="32">
        <v>41132</v>
      </c>
      <c r="B1123">
        <v>17.374264705882322</v>
      </c>
      <c r="C1123" t="s">
        <v>161</v>
      </c>
      <c r="D1123" t="s">
        <v>145</v>
      </c>
      <c r="E1123">
        <v>6</v>
      </c>
      <c r="F1123">
        <v>32</v>
      </c>
      <c r="G1123">
        <v>11</v>
      </c>
      <c r="H1123">
        <v>8</v>
      </c>
      <c r="I1123">
        <v>2012</v>
      </c>
      <c r="J1123">
        <v>24</v>
      </c>
      <c r="K1123">
        <v>4725.7999999999911</v>
      </c>
      <c r="L1123">
        <v>6414.8452772379278</v>
      </c>
      <c r="M1123">
        <v>4805.8500000000004</v>
      </c>
      <c r="N1123">
        <v>1</v>
      </c>
      <c r="O1123">
        <v>-80.050000000009277</v>
      </c>
      <c r="P1123">
        <v>-1689.0452772379367</v>
      </c>
      <c r="Q1123">
        <v>670</v>
      </c>
      <c r="R1123">
        <v>2.4632352941176472</v>
      </c>
      <c r="S1123">
        <v>272</v>
      </c>
      <c r="T1123" t="b">
        <v>1</v>
      </c>
      <c r="U1123" t="s">
        <v>98</v>
      </c>
      <c r="V1123" t="s">
        <v>117</v>
      </c>
    </row>
    <row r="1124" spans="1:22" x14ac:dyDescent="0.2">
      <c r="A1124" s="32">
        <v>41132</v>
      </c>
      <c r="B1124">
        <v>20.596375000000016</v>
      </c>
      <c r="C1124" t="s">
        <v>198</v>
      </c>
      <c r="D1124" t="s">
        <v>37</v>
      </c>
      <c r="E1124">
        <v>6</v>
      </c>
      <c r="F1124">
        <v>32</v>
      </c>
      <c r="G1124">
        <v>11</v>
      </c>
      <c r="H1124">
        <v>8</v>
      </c>
      <c r="I1124">
        <v>2012</v>
      </c>
      <c r="J1124">
        <v>48</v>
      </c>
      <c r="K1124">
        <v>1647.7100000000012</v>
      </c>
      <c r="L1124">
        <v>1962.0486723878923</v>
      </c>
      <c r="M1124">
        <v>1491.38</v>
      </c>
      <c r="N1124">
        <v>1</v>
      </c>
      <c r="O1124">
        <v>156.33000000000106</v>
      </c>
      <c r="P1124">
        <v>-314.33867238789117</v>
      </c>
      <c r="Q1124">
        <v>211</v>
      </c>
      <c r="R1124">
        <v>2.6375000000000002</v>
      </c>
      <c r="S1124">
        <v>80</v>
      </c>
      <c r="T1124" t="b">
        <v>0</v>
      </c>
      <c r="U1124" t="s">
        <v>98</v>
      </c>
      <c r="V1124" t="s">
        <v>110</v>
      </c>
    </row>
    <row r="1125" spans="1:22" x14ac:dyDescent="0.2">
      <c r="A1125" s="32">
        <v>41132</v>
      </c>
      <c r="B1125">
        <v>17.370458333333342</v>
      </c>
      <c r="C1125" t="s">
        <v>187</v>
      </c>
      <c r="D1125" t="s">
        <v>194</v>
      </c>
      <c r="E1125">
        <v>6</v>
      </c>
      <c r="F1125">
        <v>32</v>
      </c>
      <c r="G1125">
        <v>11</v>
      </c>
      <c r="H1125">
        <v>8</v>
      </c>
      <c r="I1125">
        <v>2012</v>
      </c>
      <c r="J1125">
        <v>28</v>
      </c>
      <c r="K1125">
        <v>2084.4550000000013</v>
      </c>
      <c r="L1125">
        <v>2350.0359102847347</v>
      </c>
      <c r="M1125">
        <v>0</v>
      </c>
      <c r="N1125">
        <v>0</v>
      </c>
      <c r="O1125">
        <v>0</v>
      </c>
      <c r="P1125">
        <v>-265.58091028473336</v>
      </c>
      <c r="Q1125">
        <v>298</v>
      </c>
      <c r="R1125">
        <v>2.4833333333333334</v>
      </c>
      <c r="S1125">
        <v>120</v>
      </c>
      <c r="T1125" t="b">
        <v>0</v>
      </c>
      <c r="U1125" t="s">
        <v>98</v>
      </c>
      <c r="V1125" t="s">
        <v>101</v>
      </c>
    </row>
    <row r="1126" spans="1:22" x14ac:dyDescent="0.2">
      <c r="A1126" s="32">
        <v>41132</v>
      </c>
      <c r="B1126">
        <v>17.907647727386379</v>
      </c>
      <c r="C1126" t="s">
        <v>122</v>
      </c>
      <c r="D1126" t="s">
        <v>12</v>
      </c>
      <c r="E1126">
        <v>6</v>
      </c>
      <c r="F1126">
        <v>32</v>
      </c>
      <c r="G1126">
        <v>11</v>
      </c>
      <c r="H1126">
        <v>8</v>
      </c>
      <c r="I1126">
        <v>2012</v>
      </c>
      <c r="J1126">
        <v>55</v>
      </c>
      <c r="K1126">
        <v>1575.8730000100013</v>
      </c>
      <c r="L1126">
        <v>1758.0991273167529</v>
      </c>
      <c r="M1126">
        <v>1461.48</v>
      </c>
      <c r="N1126">
        <v>1</v>
      </c>
      <c r="O1126">
        <v>114.39300001000129</v>
      </c>
      <c r="P1126">
        <v>-182.22612730675155</v>
      </c>
      <c r="Q1126">
        <v>233</v>
      </c>
      <c r="R1126">
        <v>2.6477272727272729</v>
      </c>
      <c r="S1126">
        <v>88</v>
      </c>
      <c r="T1126" t="b">
        <v>0</v>
      </c>
      <c r="U1126" t="s">
        <v>99</v>
      </c>
      <c r="V1126" t="s">
        <v>116</v>
      </c>
    </row>
    <row r="1127" spans="1:22" x14ac:dyDescent="0.2">
      <c r="A1127" s="32">
        <v>41132</v>
      </c>
      <c r="B1127">
        <v>20.463351351486484</v>
      </c>
      <c r="C1127" t="s">
        <v>122</v>
      </c>
      <c r="D1127" t="s">
        <v>153</v>
      </c>
      <c r="E1127">
        <v>6</v>
      </c>
      <c r="F1127">
        <v>32</v>
      </c>
      <c r="G1127">
        <v>11</v>
      </c>
      <c r="H1127">
        <v>8</v>
      </c>
      <c r="I1127">
        <v>2012</v>
      </c>
      <c r="J1127">
        <v>92</v>
      </c>
      <c r="K1127">
        <v>3028.5760000199998</v>
      </c>
      <c r="L1127">
        <v>3357.2023735744797</v>
      </c>
      <c r="M1127">
        <v>2434.84</v>
      </c>
      <c r="N1127">
        <v>1</v>
      </c>
      <c r="O1127">
        <v>593.73600001999966</v>
      </c>
      <c r="P1127">
        <v>-328.62637355447987</v>
      </c>
      <c r="Q1127">
        <v>377</v>
      </c>
      <c r="R1127">
        <v>2.5472972972972974</v>
      </c>
      <c r="S1127">
        <v>148</v>
      </c>
      <c r="T1127" t="b">
        <v>0</v>
      </c>
      <c r="U1127" t="s">
        <v>98</v>
      </c>
      <c r="V1127" t="s">
        <v>116</v>
      </c>
    </row>
    <row r="1128" spans="1:22" x14ac:dyDescent="0.2">
      <c r="A1128" s="32">
        <v>41132</v>
      </c>
      <c r="B1128">
        <v>16.670300000000008</v>
      </c>
      <c r="C1128" t="s">
        <v>196</v>
      </c>
      <c r="D1128" t="s">
        <v>56</v>
      </c>
      <c r="E1128">
        <v>6</v>
      </c>
      <c r="F1128">
        <v>32</v>
      </c>
      <c r="G1128">
        <v>11</v>
      </c>
      <c r="H1128">
        <v>8</v>
      </c>
      <c r="I1128">
        <v>2012</v>
      </c>
      <c r="J1128">
        <v>58</v>
      </c>
      <c r="K1128">
        <v>1166.9210000000005</v>
      </c>
      <c r="L1128">
        <v>1471.5962284716213</v>
      </c>
      <c r="M1128">
        <v>1565.22</v>
      </c>
      <c r="N1128">
        <v>1</v>
      </c>
      <c r="O1128">
        <v>-398.29899999999952</v>
      </c>
      <c r="P1128">
        <v>-304.67522847162081</v>
      </c>
      <c r="Q1128">
        <v>172</v>
      </c>
      <c r="R1128">
        <v>2.4571428571428573</v>
      </c>
      <c r="S1128">
        <v>70</v>
      </c>
      <c r="T1128" t="b">
        <v>0</v>
      </c>
      <c r="U1128" t="s">
        <v>98</v>
      </c>
      <c r="V1128" t="s">
        <v>120</v>
      </c>
    </row>
    <row r="1129" spans="1:22" x14ac:dyDescent="0.2">
      <c r="A1129" s="32">
        <v>41132</v>
      </c>
      <c r="B1129">
        <v>16.102674418604661</v>
      </c>
      <c r="C1129" t="s">
        <v>132</v>
      </c>
      <c r="D1129" t="s">
        <v>41</v>
      </c>
      <c r="E1129">
        <v>6</v>
      </c>
      <c r="F1129">
        <v>32</v>
      </c>
      <c r="G1129">
        <v>11</v>
      </c>
      <c r="H1129">
        <v>8</v>
      </c>
      <c r="I1129">
        <v>2012</v>
      </c>
      <c r="J1129">
        <v>47</v>
      </c>
      <c r="K1129">
        <v>1384.8300000000008</v>
      </c>
      <c r="L1129">
        <v>1888.7857467230831</v>
      </c>
      <c r="M1129">
        <v>1740.62</v>
      </c>
      <c r="N1129">
        <v>1</v>
      </c>
      <c r="O1129">
        <v>-355.78999999999905</v>
      </c>
      <c r="P1129">
        <v>-503.95574672308226</v>
      </c>
      <c r="Q1129">
        <v>179</v>
      </c>
      <c r="R1129">
        <v>2.0813953488372094</v>
      </c>
      <c r="S1129">
        <v>86</v>
      </c>
      <c r="T1129" t="b">
        <v>0</v>
      </c>
      <c r="U1129" t="s">
        <v>99</v>
      </c>
      <c r="V1129" t="s">
        <v>108</v>
      </c>
    </row>
    <row r="1130" spans="1:22" x14ac:dyDescent="0.2">
      <c r="A1130" s="32">
        <v>41132</v>
      </c>
      <c r="B1130">
        <v>21.472706422018362</v>
      </c>
      <c r="C1130" t="s">
        <v>198</v>
      </c>
      <c r="D1130" t="s">
        <v>202</v>
      </c>
      <c r="E1130">
        <v>6</v>
      </c>
      <c r="F1130">
        <v>32</v>
      </c>
      <c r="G1130">
        <v>11</v>
      </c>
      <c r="H1130">
        <v>8</v>
      </c>
      <c r="I1130">
        <v>2012</v>
      </c>
      <c r="J1130">
        <v>72</v>
      </c>
      <c r="K1130">
        <v>2340.5250000000015</v>
      </c>
      <c r="L1130">
        <v>2282.7909068277918</v>
      </c>
      <c r="M1130">
        <v>0</v>
      </c>
      <c r="N1130">
        <v>0</v>
      </c>
      <c r="O1130">
        <v>0</v>
      </c>
      <c r="P1130">
        <v>57.734093172209668</v>
      </c>
      <c r="Q1130">
        <v>307</v>
      </c>
      <c r="R1130">
        <v>2.8165137614678901</v>
      </c>
      <c r="S1130">
        <v>109</v>
      </c>
      <c r="T1130" t="b">
        <v>0</v>
      </c>
      <c r="U1130" t="s">
        <v>98</v>
      </c>
      <c r="V1130" t="s">
        <v>205</v>
      </c>
    </row>
    <row r="1131" spans="1:22" x14ac:dyDescent="0.2">
      <c r="A1131" s="32">
        <v>41132</v>
      </c>
      <c r="B1131">
        <v>18.066885245901641</v>
      </c>
      <c r="C1131" t="s">
        <v>196</v>
      </c>
      <c r="D1131" t="s">
        <v>82</v>
      </c>
      <c r="E1131">
        <v>6</v>
      </c>
      <c r="F1131">
        <v>32</v>
      </c>
      <c r="G1131">
        <v>11</v>
      </c>
      <c r="H1131">
        <v>8</v>
      </c>
      <c r="I1131">
        <v>2012</v>
      </c>
      <c r="J1131">
        <v>74</v>
      </c>
      <c r="K1131">
        <v>1102.0800000000002</v>
      </c>
      <c r="L1131">
        <v>2232.1650256537796</v>
      </c>
      <c r="M1131">
        <v>2144.4499999999998</v>
      </c>
      <c r="N1131">
        <v>1</v>
      </c>
      <c r="O1131">
        <v>-1042.3699999999997</v>
      </c>
      <c r="P1131">
        <v>-1130.0850256537794</v>
      </c>
      <c r="Q1131">
        <v>169</v>
      </c>
      <c r="R1131">
        <v>2.7704918032786887</v>
      </c>
      <c r="S1131">
        <v>61</v>
      </c>
      <c r="T1131" t="b">
        <v>0</v>
      </c>
      <c r="U1131" t="s">
        <v>99</v>
      </c>
      <c r="V1131" t="s">
        <v>112</v>
      </c>
    </row>
    <row r="1132" spans="1:22" x14ac:dyDescent="0.2">
      <c r="A1132" s="32">
        <v>41132</v>
      </c>
      <c r="B1132">
        <v>17.316600000000008</v>
      </c>
      <c r="C1132" t="s">
        <v>122</v>
      </c>
      <c r="D1132" t="s">
        <v>43</v>
      </c>
      <c r="E1132">
        <v>6</v>
      </c>
      <c r="F1132">
        <v>32</v>
      </c>
      <c r="G1132">
        <v>11</v>
      </c>
      <c r="H1132">
        <v>8</v>
      </c>
      <c r="I1132">
        <v>2012</v>
      </c>
      <c r="J1132">
        <v>67</v>
      </c>
      <c r="K1132">
        <v>1558.4940000000008</v>
      </c>
      <c r="L1132">
        <v>2292.8744973367729</v>
      </c>
      <c r="M1132">
        <v>2605.67</v>
      </c>
      <c r="N1132">
        <v>1</v>
      </c>
      <c r="O1132">
        <v>-1047.1759999999992</v>
      </c>
      <c r="P1132">
        <v>-734.38049733677212</v>
      </c>
      <c r="Q1132">
        <v>278</v>
      </c>
      <c r="R1132">
        <v>3.088888888888889</v>
      </c>
      <c r="S1132">
        <v>90</v>
      </c>
      <c r="T1132" t="b">
        <v>0</v>
      </c>
      <c r="U1132" t="s">
        <v>99</v>
      </c>
      <c r="V1132" t="s">
        <v>108</v>
      </c>
    </row>
    <row r="1133" spans="1:22" x14ac:dyDescent="0.2">
      <c r="A1133" s="32">
        <v>41132</v>
      </c>
      <c r="B1133">
        <v>19.144125000000013</v>
      </c>
      <c r="C1133" t="s">
        <v>150</v>
      </c>
      <c r="D1133" t="s">
        <v>40</v>
      </c>
      <c r="E1133">
        <v>6</v>
      </c>
      <c r="F1133">
        <v>32</v>
      </c>
      <c r="G1133">
        <v>11</v>
      </c>
      <c r="H1133">
        <v>8</v>
      </c>
      <c r="I1133">
        <v>2012</v>
      </c>
      <c r="J1133">
        <v>37</v>
      </c>
      <c r="K1133">
        <v>1531.5300000000011</v>
      </c>
      <c r="L1133">
        <v>1884.1348446512818</v>
      </c>
      <c r="M1133">
        <v>2169.71</v>
      </c>
      <c r="N1133">
        <v>1</v>
      </c>
      <c r="O1133">
        <v>-638.17999999999893</v>
      </c>
      <c r="P1133">
        <v>-352.6048446512807</v>
      </c>
      <c r="Q1133">
        <v>205</v>
      </c>
      <c r="R1133">
        <v>2.5625</v>
      </c>
      <c r="S1133">
        <v>80</v>
      </c>
      <c r="T1133" t="b">
        <v>0</v>
      </c>
      <c r="U1133" t="s">
        <v>98</v>
      </c>
      <c r="V1133" t="s">
        <v>114</v>
      </c>
    </row>
    <row r="1134" spans="1:22" x14ac:dyDescent="0.2">
      <c r="A1134" s="32">
        <v>41132</v>
      </c>
      <c r="B1134">
        <v>21.451666666666686</v>
      </c>
      <c r="C1134" t="s">
        <v>187</v>
      </c>
      <c r="D1134" t="s">
        <v>139</v>
      </c>
      <c r="E1134">
        <v>6</v>
      </c>
      <c r="F1134">
        <v>32</v>
      </c>
      <c r="G1134">
        <v>11</v>
      </c>
      <c r="H1134">
        <v>8</v>
      </c>
      <c r="I1134">
        <v>2012</v>
      </c>
      <c r="J1134">
        <v>85</v>
      </c>
      <c r="K1134">
        <v>1287.100000000001</v>
      </c>
      <c r="L1134">
        <v>1721.0840393236492</v>
      </c>
      <c r="M1134">
        <v>1462.12</v>
      </c>
      <c r="N1134">
        <v>1</v>
      </c>
      <c r="O1134">
        <v>-175.01999999999884</v>
      </c>
      <c r="P1134">
        <v>-433.98403932364818</v>
      </c>
      <c r="Q1134">
        <v>152</v>
      </c>
      <c r="R1134">
        <v>2.5333333333333332</v>
      </c>
      <c r="S1134">
        <v>60</v>
      </c>
      <c r="T1134" t="b">
        <v>0</v>
      </c>
      <c r="U1134" t="s">
        <v>99</v>
      </c>
      <c r="V1134" t="s">
        <v>108</v>
      </c>
    </row>
    <row r="1135" spans="1:22" x14ac:dyDescent="0.2">
      <c r="A1135" s="32">
        <v>41132</v>
      </c>
      <c r="B1135">
        <v>20.512975728155308</v>
      </c>
      <c r="C1135" t="s">
        <v>223</v>
      </c>
      <c r="D1135" t="s">
        <v>13</v>
      </c>
      <c r="E1135">
        <v>6</v>
      </c>
      <c r="F1135">
        <v>32</v>
      </c>
      <c r="G1135">
        <v>11</v>
      </c>
      <c r="H1135">
        <v>8</v>
      </c>
      <c r="I1135">
        <v>2012</v>
      </c>
      <c r="J1135">
        <v>9</v>
      </c>
      <c r="K1135">
        <v>4225.6729999999934</v>
      </c>
      <c r="L1135">
        <v>4783.2688557187757</v>
      </c>
      <c r="M1135">
        <v>4321.8</v>
      </c>
      <c r="N1135">
        <v>1</v>
      </c>
      <c r="O1135">
        <v>-96.127000000006774</v>
      </c>
      <c r="P1135">
        <v>-557.59585571878233</v>
      </c>
      <c r="Q1135">
        <v>562</v>
      </c>
      <c r="R1135">
        <v>2.7281553398058254</v>
      </c>
      <c r="S1135">
        <v>206</v>
      </c>
      <c r="T1135" t="b">
        <v>1</v>
      </c>
      <c r="U1135" t="s">
        <v>98</v>
      </c>
      <c r="V1135" t="s">
        <v>108</v>
      </c>
    </row>
    <row r="1136" spans="1:22" x14ac:dyDescent="0.2">
      <c r="A1136" s="32">
        <v>41132</v>
      </c>
      <c r="B1136">
        <v>25.632784810126587</v>
      </c>
      <c r="C1136" t="s">
        <v>161</v>
      </c>
      <c r="D1136" t="s">
        <v>143</v>
      </c>
      <c r="E1136">
        <v>6</v>
      </c>
      <c r="F1136">
        <v>32</v>
      </c>
      <c r="G1136">
        <v>11</v>
      </c>
      <c r="H1136">
        <v>8</v>
      </c>
      <c r="I1136">
        <v>2012</v>
      </c>
      <c r="J1136">
        <v>86</v>
      </c>
      <c r="K1136">
        <v>2024.9900000000005</v>
      </c>
      <c r="L1136">
        <v>2107.3787760996488</v>
      </c>
      <c r="M1136">
        <v>2486.37</v>
      </c>
      <c r="N1136">
        <v>1</v>
      </c>
      <c r="O1136">
        <v>-461.37999999999943</v>
      </c>
      <c r="P1136">
        <v>-82.388776099648339</v>
      </c>
      <c r="Q1136">
        <v>256</v>
      </c>
      <c r="R1136">
        <v>3.240506329113924</v>
      </c>
      <c r="S1136">
        <v>79</v>
      </c>
      <c r="T1136" t="b">
        <v>0</v>
      </c>
      <c r="U1136" t="s">
        <v>98</v>
      </c>
      <c r="V1136" t="s">
        <v>117</v>
      </c>
    </row>
    <row r="1137" spans="1:22" x14ac:dyDescent="0.2">
      <c r="A1137" s="32">
        <v>41132</v>
      </c>
      <c r="B1137">
        <v>22.495783673510175</v>
      </c>
      <c r="C1137" t="s">
        <v>150</v>
      </c>
      <c r="D1137" t="s">
        <v>165</v>
      </c>
      <c r="E1137">
        <v>6</v>
      </c>
      <c r="F1137">
        <v>32</v>
      </c>
      <c r="G1137">
        <v>11</v>
      </c>
      <c r="H1137">
        <v>8</v>
      </c>
      <c r="I1137">
        <v>2012</v>
      </c>
      <c r="J1137">
        <v>16</v>
      </c>
      <c r="K1137">
        <v>5511.4670000099932</v>
      </c>
      <c r="L1137">
        <v>6702.8601989440831</v>
      </c>
      <c r="M1137">
        <v>4390.54</v>
      </c>
      <c r="N1137">
        <v>1</v>
      </c>
      <c r="O1137">
        <v>1120.9270000099932</v>
      </c>
      <c r="P1137">
        <v>-1191.3931989340899</v>
      </c>
      <c r="Q1137">
        <v>679</v>
      </c>
      <c r="R1137">
        <v>2.7714285714285714</v>
      </c>
      <c r="S1137">
        <v>245</v>
      </c>
      <c r="T1137" t="b">
        <v>1</v>
      </c>
      <c r="U1137" t="s">
        <v>98</v>
      </c>
      <c r="V1137" t="s">
        <v>180</v>
      </c>
    </row>
    <row r="1138" spans="1:22" x14ac:dyDescent="0.2">
      <c r="A1138" s="32">
        <v>41132</v>
      </c>
      <c r="B1138">
        <v>20.791938144329915</v>
      </c>
      <c r="C1138" t="s">
        <v>161</v>
      </c>
      <c r="D1138" t="s">
        <v>141</v>
      </c>
      <c r="E1138">
        <v>6</v>
      </c>
      <c r="F1138">
        <v>32</v>
      </c>
      <c r="G1138">
        <v>11</v>
      </c>
      <c r="H1138">
        <v>8</v>
      </c>
      <c r="I1138">
        <v>2012</v>
      </c>
      <c r="J1138">
        <v>80</v>
      </c>
      <c r="K1138">
        <v>2016.8180000000018</v>
      </c>
      <c r="L1138">
        <v>3134.8174923484239</v>
      </c>
      <c r="M1138">
        <v>3450.76</v>
      </c>
      <c r="N1138">
        <v>1</v>
      </c>
      <c r="O1138">
        <v>-1433.9419999999984</v>
      </c>
      <c r="P1138">
        <v>-1117.9994923484221</v>
      </c>
      <c r="Q1138">
        <v>275</v>
      </c>
      <c r="R1138">
        <v>2.8350515463917527</v>
      </c>
      <c r="S1138">
        <v>97</v>
      </c>
      <c r="T1138" t="b">
        <v>1</v>
      </c>
      <c r="U1138" t="s">
        <v>98</v>
      </c>
      <c r="V1138" t="s">
        <v>112</v>
      </c>
    </row>
    <row r="1139" spans="1:22" x14ac:dyDescent="0.2">
      <c r="A1139" s="32">
        <v>41132</v>
      </c>
      <c r="B1139">
        <v>22.973502994011952</v>
      </c>
      <c r="C1139" t="s">
        <v>122</v>
      </c>
      <c r="D1139" t="s">
        <v>193</v>
      </c>
      <c r="E1139">
        <v>6</v>
      </c>
      <c r="F1139">
        <v>32</v>
      </c>
      <c r="G1139">
        <v>11</v>
      </c>
      <c r="H1139">
        <v>8</v>
      </c>
      <c r="I1139">
        <v>2012</v>
      </c>
      <c r="J1139">
        <v>101</v>
      </c>
      <c r="K1139">
        <v>3836.5749999999957</v>
      </c>
      <c r="L1139">
        <v>3792.0114731358676</v>
      </c>
      <c r="N1139">
        <v>0</v>
      </c>
      <c r="O1139">
        <v>0</v>
      </c>
      <c r="P1139">
        <v>44.563526864128107</v>
      </c>
      <c r="Q1139">
        <v>464</v>
      </c>
      <c r="R1139">
        <v>2.7784431137724552</v>
      </c>
      <c r="S1139">
        <v>167</v>
      </c>
      <c r="T1139" t="b">
        <v>0</v>
      </c>
      <c r="U1139" t="s">
        <v>98</v>
      </c>
      <c r="V1139" t="s">
        <v>116</v>
      </c>
    </row>
    <row r="1140" spans="1:22" x14ac:dyDescent="0.2">
      <c r="A1140" s="32">
        <v>41132</v>
      </c>
      <c r="B1140">
        <v>18.456224489795925</v>
      </c>
      <c r="C1140" t="s">
        <v>121</v>
      </c>
      <c r="D1140" t="s">
        <v>166</v>
      </c>
      <c r="E1140">
        <v>6</v>
      </c>
      <c r="F1140">
        <v>32</v>
      </c>
      <c r="G1140">
        <v>11</v>
      </c>
      <c r="H1140">
        <v>8</v>
      </c>
      <c r="I1140">
        <v>2012</v>
      </c>
      <c r="J1140">
        <v>56</v>
      </c>
      <c r="K1140">
        <v>1808.7100000000007</v>
      </c>
      <c r="L1140">
        <v>2415.6794208961901</v>
      </c>
      <c r="M1140">
        <v>2047.65</v>
      </c>
      <c r="N1140">
        <v>1</v>
      </c>
      <c r="O1140">
        <v>-238.93999999999937</v>
      </c>
      <c r="P1140">
        <v>-606.96942089618938</v>
      </c>
      <c r="Q1140">
        <v>255</v>
      </c>
      <c r="R1140">
        <v>2.6020408163265305</v>
      </c>
      <c r="S1140">
        <v>98</v>
      </c>
      <c r="T1140" t="b">
        <v>0</v>
      </c>
      <c r="U1140" t="s">
        <v>98</v>
      </c>
      <c r="V1140" t="s">
        <v>118</v>
      </c>
    </row>
    <row r="1141" spans="1:22" x14ac:dyDescent="0.2">
      <c r="A1141" s="32">
        <v>41132</v>
      </c>
      <c r="B1141">
        <v>16.570322033898325</v>
      </c>
      <c r="C1141" t="s">
        <v>122</v>
      </c>
      <c r="D1141" t="s">
        <v>164</v>
      </c>
      <c r="E1141">
        <v>6</v>
      </c>
      <c r="F1141">
        <v>32</v>
      </c>
      <c r="G1141">
        <v>11</v>
      </c>
      <c r="H1141">
        <v>8</v>
      </c>
      <c r="I1141">
        <v>2012</v>
      </c>
      <c r="J1141">
        <v>95</v>
      </c>
      <c r="K1141">
        <v>1955.2980000000023</v>
      </c>
      <c r="L1141">
        <v>1990.9469598227486</v>
      </c>
      <c r="M1141">
        <v>1706.3</v>
      </c>
      <c r="N1141">
        <v>1</v>
      </c>
      <c r="O1141">
        <v>248.99800000000232</v>
      </c>
      <c r="P1141">
        <v>-35.648959822746292</v>
      </c>
      <c r="Q1141">
        <v>306</v>
      </c>
      <c r="R1141">
        <v>2.593220338983051</v>
      </c>
      <c r="S1141">
        <v>118</v>
      </c>
      <c r="T1141" t="b">
        <v>0</v>
      </c>
      <c r="U1141" t="s">
        <v>98</v>
      </c>
      <c r="V1141" t="s">
        <v>108</v>
      </c>
    </row>
    <row r="1142" spans="1:22" x14ac:dyDescent="0.2">
      <c r="A1142" s="32">
        <v>41132</v>
      </c>
      <c r="B1142">
        <v>18.470145985401459</v>
      </c>
      <c r="C1142" t="s">
        <v>121</v>
      </c>
      <c r="D1142" t="s">
        <v>160</v>
      </c>
      <c r="E1142">
        <v>6</v>
      </c>
      <c r="F1142">
        <v>32</v>
      </c>
      <c r="G1142">
        <v>11</v>
      </c>
      <c r="H1142">
        <v>8</v>
      </c>
      <c r="I1142">
        <v>2012</v>
      </c>
      <c r="J1142">
        <v>88</v>
      </c>
      <c r="K1142">
        <v>2530.41</v>
      </c>
      <c r="L1142">
        <v>2800.797370111693</v>
      </c>
      <c r="M1142">
        <v>3040.03</v>
      </c>
      <c r="N1142">
        <v>1</v>
      </c>
      <c r="O1142">
        <v>-509.62000000000035</v>
      </c>
      <c r="P1142">
        <v>-270.38737011169314</v>
      </c>
      <c r="Q1142">
        <v>473</v>
      </c>
      <c r="R1142">
        <v>3.4525547445255476</v>
      </c>
      <c r="S1142">
        <v>137</v>
      </c>
      <c r="T1142" t="b">
        <v>0</v>
      </c>
      <c r="U1142" t="s">
        <v>98</v>
      </c>
      <c r="V1142" t="s">
        <v>109</v>
      </c>
    </row>
    <row r="1143" spans="1:22" x14ac:dyDescent="0.2">
      <c r="A1143" s="32">
        <v>41132</v>
      </c>
      <c r="B1143">
        <v>18.449813559321964</v>
      </c>
      <c r="C1143" t="s">
        <v>161</v>
      </c>
      <c r="D1143" t="s">
        <v>142</v>
      </c>
      <c r="E1143">
        <v>6</v>
      </c>
      <c r="F1143">
        <v>32</v>
      </c>
      <c r="G1143">
        <v>11</v>
      </c>
      <c r="H1143">
        <v>8</v>
      </c>
      <c r="I1143">
        <v>2012</v>
      </c>
      <c r="J1143">
        <v>32</v>
      </c>
      <c r="K1143">
        <v>8708.3119999999672</v>
      </c>
      <c r="L1143">
        <v>6230.5119941106086</v>
      </c>
      <c r="M1143">
        <v>7058.82</v>
      </c>
      <c r="N1143">
        <v>1</v>
      </c>
      <c r="O1143">
        <v>1649.4919999999674</v>
      </c>
      <c r="P1143">
        <v>2477.8000058893585</v>
      </c>
      <c r="Q1143">
        <v>1166</v>
      </c>
      <c r="R1143">
        <v>2.4703389830508473</v>
      </c>
      <c r="S1143">
        <v>472</v>
      </c>
      <c r="T1143" t="b">
        <v>1</v>
      </c>
      <c r="U1143" t="s">
        <v>98</v>
      </c>
      <c r="V1143" t="s">
        <v>117</v>
      </c>
    </row>
    <row r="1144" spans="1:22" x14ac:dyDescent="0.2">
      <c r="A1144" s="32">
        <v>41132</v>
      </c>
      <c r="B1144">
        <v>18.068670212872352</v>
      </c>
      <c r="C1144" t="s">
        <v>121</v>
      </c>
      <c r="D1144" t="s">
        <v>144</v>
      </c>
      <c r="E1144">
        <v>6</v>
      </c>
      <c r="F1144">
        <v>32</v>
      </c>
      <c r="G1144">
        <v>11</v>
      </c>
      <c r="H1144">
        <v>8</v>
      </c>
      <c r="I1144">
        <v>2012</v>
      </c>
      <c r="J1144">
        <v>22</v>
      </c>
      <c r="K1144">
        <v>1698.455000010001</v>
      </c>
      <c r="L1144">
        <v>1901.3809128311038</v>
      </c>
      <c r="M1144">
        <v>1750.11</v>
      </c>
      <c r="N1144">
        <v>1</v>
      </c>
      <c r="O1144">
        <v>-51.654999989998942</v>
      </c>
      <c r="P1144">
        <v>-202.92591282110288</v>
      </c>
      <c r="Q1144">
        <v>245</v>
      </c>
      <c r="R1144">
        <v>2.6063829787234041</v>
      </c>
      <c r="S1144">
        <v>94</v>
      </c>
      <c r="T1144" t="b">
        <v>0</v>
      </c>
      <c r="U1144" t="s">
        <v>98</v>
      </c>
      <c r="V1144" t="s">
        <v>118</v>
      </c>
    </row>
    <row r="1145" spans="1:22" x14ac:dyDescent="0.2">
      <c r="A1145" s="32">
        <v>41132</v>
      </c>
      <c r="B1145">
        <v>19.913979591836725</v>
      </c>
      <c r="C1145" t="s">
        <v>132</v>
      </c>
      <c r="D1145" t="s">
        <v>185</v>
      </c>
      <c r="E1145">
        <v>6</v>
      </c>
      <c r="F1145">
        <v>32</v>
      </c>
      <c r="G1145">
        <v>11</v>
      </c>
      <c r="H1145">
        <v>8</v>
      </c>
      <c r="I1145">
        <v>2012</v>
      </c>
      <c r="J1145">
        <v>19</v>
      </c>
      <c r="K1145">
        <v>2927.3549999999987</v>
      </c>
      <c r="L1145">
        <v>3076.9910537651926</v>
      </c>
      <c r="M1145">
        <v>3094.93</v>
      </c>
      <c r="N1145">
        <v>1</v>
      </c>
      <c r="O1145">
        <v>-167.57500000000118</v>
      </c>
      <c r="P1145">
        <v>-149.63605376519399</v>
      </c>
      <c r="Q1145">
        <v>383</v>
      </c>
      <c r="R1145">
        <v>2.6054421768707483</v>
      </c>
      <c r="S1145">
        <v>147</v>
      </c>
      <c r="T1145" t="b">
        <v>0</v>
      </c>
      <c r="U1145" t="s">
        <v>99</v>
      </c>
      <c r="V1145" t="s">
        <v>108</v>
      </c>
    </row>
    <row r="1146" spans="1:22" x14ac:dyDescent="0.2">
      <c r="A1146" s="32">
        <v>41132</v>
      </c>
      <c r="B1146">
        <v>20.946111111111115</v>
      </c>
      <c r="C1146" t="s">
        <v>198</v>
      </c>
      <c r="D1146" t="s">
        <v>189</v>
      </c>
      <c r="E1146">
        <v>6</v>
      </c>
      <c r="F1146">
        <v>32</v>
      </c>
      <c r="G1146">
        <v>11</v>
      </c>
      <c r="H1146">
        <v>8</v>
      </c>
      <c r="I1146">
        <v>2012</v>
      </c>
      <c r="J1146">
        <v>100</v>
      </c>
      <c r="K1146">
        <v>2450.6950000000006</v>
      </c>
      <c r="L1146">
        <v>2212.0066926625896</v>
      </c>
      <c r="N1146">
        <v>0</v>
      </c>
      <c r="O1146">
        <v>0</v>
      </c>
      <c r="P1146">
        <v>238.68830733741106</v>
      </c>
      <c r="Q1146">
        <v>307</v>
      </c>
      <c r="R1146">
        <v>2.6239316239316239</v>
      </c>
      <c r="S1146">
        <v>117</v>
      </c>
      <c r="T1146" t="b">
        <v>0</v>
      </c>
      <c r="U1146" t="s">
        <v>98</v>
      </c>
      <c r="V1146" t="s">
        <v>191</v>
      </c>
    </row>
    <row r="1147" spans="1:22" x14ac:dyDescent="0.2">
      <c r="A1147" s="32">
        <v>41132</v>
      </c>
      <c r="B1147">
        <v>16.945263157894736</v>
      </c>
      <c r="C1147" t="s">
        <v>187</v>
      </c>
      <c r="D1147" t="s">
        <v>14</v>
      </c>
      <c r="E1147">
        <v>6</v>
      </c>
      <c r="F1147">
        <v>32</v>
      </c>
      <c r="G1147">
        <v>11</v>
      </c>
      <c r="H1147">
        <v>8</v>
      </c>
      <c r="I1147">
        <v>2012</v>
      </c>
      <c r="J1147">
        <v>53</v>
      </c>
      <c r="K1147">
        <v>965.88</v>
      </c>
      <c r="L1147">
        <v>1898.710072750192</v>
      </c>
      <c r="M1147">
        <v>2230.63</v>
      </c>
      <c r="N1147">
        <v>1</v>
      </c>
      <c r="O1147">
        <v>-1264.75</v>
      </c>
      <c r="P1147">
        <v>-932.83007275019202</v>
      </c>
      <c r="Q1147">
        <v>141</v>
      </c>
      <c r="R1147">
        <v>2.4736842105263159</v>
      </c>
      <c r="S1147">
        <v>57</v>
      </c>
      <c r="T1147" t="b">
        <v>0</v>
      </c>
      <c r="U1147" t="s">
        <v>98</v>
      </c>
      <c r="V1147" t="s">
        <v>108</v>
      </c>
    </row>
    <row r="1148" spans="1:22" x14ac:dyDescent="0.2">
      <c r="A1148" s="32">
        <v>41132</v>
      </c>
      <c r="B1148">
        <v>18.418150685068504</v>
      </c>
      <c r="C1148" t="s">
        <v>132</v>
      </c>
      <c r="D1148" t="s">
        <v>38</v>
      </c>
      <c r="E1148">
        <v>6</v>
      </c>
      <c r="F1148">
        <v>32</v>
      </c>
      <c r="G1148">
        <v>11</v>
      </c>
      <c r="H1148">
        <v>8</v>
      </c>
      <c r="I1148">
        <v>2012</v>
      </c>
      <c r="J1148">
        <v>63</v>
      </c>
      <c r="K1148">
        <v>1344.5250000100009</v>
      </c>
      <c r="L1148">
        <v>2515.3290583968151</v>
      </c>
      <c r="M1148">
        <v>2474.12</v>
      </c>
      <c r="N1148">
        <v>1</v>
      </c>
      <c r="O1148">
        <v>-1129.594999989999</v>
      </c>
      <c r="P1148">
        <v>-1170.8040583868142</v>
      </c>
      <c r="Q1148">
        <v>209</v>
      </c>
      <c r="R1148">
        <v>2.8630136986301369</v>
      </c>
      <c r="S1148">
        <v>73</v>
      </c>
      <c r="T1148" t="b">
        <v>0</v>
      </c>
      <c r="U1148" t="s">
        <v>98</v>
      </c>
      <c r="V1148" t="s">
        <v>120</v>
      </c>
    </row>
    <row r="1149" spans="1:22" x14ac:dyDescent="0.2">
      <c r="A1149" s="32">
        <v>41132</v>
      </c>
      <c r="B1149">
        <v>17.122628205128212</v>
      </c>
      <c r="C1149" t="s">
        <v>198</v>
      </c>
      <c r="D1149" t="s">
        <v>15</v>
      </c>
      <c r="E1149">
        <v>6</v>
      </c>
      <c r="F1149">
        <v>32</v>
      </c>
      <c r="G1149">
        <v>11</v>
      </c>
      <c r="H1149">
        <v>8</v>
      </c>
      <c r="I1149">
        <v>2012</v>
      </c>
      <c r="J1149">
        <v>40</v>
      </c>
      <c r="K1149">
        <v>1335.5650000000005</v>
      </c>
      <c r="L1149">
        <v>2435.4888888318515</v>
      </c>
      <c r="M1149">
        <v>1539.49</v>
      </c>
      <c r="N1149">
        <v>1</v>
      </c>
      <c r="O1149">
        <v>-203.9249999999995</v>
      </c>
      <c r="P1149">
        <v>-1099.9238888318509</v>
      </c>
      <c r="Q1149">
        <v>205</v>
      </c>
      <c r="R1149">
        <v>2.6282051282051282</v>
      </c>
      <c r="S1149">
        <v>78</v>
      </c>
      <c r="T1149" t="b">
        <v>0</v>
      </c>
      <c r="U1149" t="s">
        <v>98</v>
      </c>
      <c r="V1149" t="s">
        <v>109</v>
      </c>
    </row>
    <row r="1150" spans="1:22" x14ac:dyDescent="0.2">
      <c r="A1150" s="32">
        <v>41132</v>
      </c>
      <c r="B1150">
        <v>24.351044642857136</v>
      </c>
      <c r="C1150" t="s">
        <v>150</v>
      </c>
      <c r="D1150" t="s">
        <v>209</v>
      </c>
      <c r="E1150">
        <v>6</v>
      </c>
      <c r="F1150">
        <v>32</v>
      </c>
      <c r="G1150">
        <v>11</v>
      </c>
      <c r="H1150">
        <v>8</v>
      </c>
      <c r="I1150">
        <v>2012</v>
      </c>
      <c r="J1150">
        <v>110</v>
      </c>
      <c r="K1150">
        <v>2727.3169999999991</v>
      </c>
      <c r="L1150">
        <v>2174.7185798434202</v>
      </c>
      <c r="N1150">
        <v>0</v>
      </c>
      <c r="O1150">
        <v>0</v>
      </c>
      <c r="P1150">
        <v>552.59842015657887</v>
      </c>
      <c r="Q1150">
        <v>320</v>
      </c>
      <c r="R1150">
        <v>2.8571428571428572</v>
      </c>
      <c r="S1150">
        <v>112</v>
      </c>
      <c r="T1150" t="b">
        <v>0</v>
      </c>
      <c r="U1150" t="s">
        <v>98</v>
      </c>
      <c r="V1150" t="s">
        <v>213</v>
      </c>
    </row>
    <row r="1151" spans="1:22" x14ac:dyDescent="0.2">
      <c r="A1151" s="32">
        <v>41132</v>
      </c>
      <c r="B1151">
        <v>18.169736842105266</v>
      </c>
      <c r="C1151" t="s">
        <v>122</v>
      </c>
      <c r="D1151" t="s">
        <v>85</v>
      </c>
      <c r="E1151">
        <v>6</v>
      </c>
      <c r="F1151">
        <v>32</v>
      </c>
      <c r="G1151">
        <v>11</v>
      </c>
      <c r="H1151">
        <v>8</v>
      </c>
      <c r="I1151">
        <v>2012</v>
      </c>
      <c r="J1151">
        <v>77</v>
      </c>
      <c r="K1151">
        <v>1380.9000000000003</v>
      </c>
      <c r="L1151">
        <v>1927.6235282309406</v>
      </c>
      <c r="M1151">
        <v>1652.45</v>
      </c>
      <c r="N1151">
        <v>1</v>
      </c>
      <c r="O1151">
        <v>-271.54999999999973</v>
      </c>
      <c r="P1151">
        <v>-546.72352823094025</v>
      </c>
      <c r="Q1151">
        <v>223</v>
      </c>
      <c r="R1151">
        <v>2.9342105263157894</v>
      </c>
      <c r="S1151">
        <v>76</v>
      </c>
      <c r="T1151" t="b">
        <v>0</v>
      </c>
      <c r="U1151" t="s">
        <v>98</v>
      </c>
      <c r="V1151" t="s">
        <v>108</v>
      </c>
    </row>
    <row r="1152" spans="1:22" x14ac:dyDescent="0.2">
      <c r="A1152" s="32">
        <v>41132</v>
      </c>
      <c r="B1152">
        <v>19.662816091954038</v>
      </c>
      <c r="C1152" t="s">
        <v>132</v>
      </c>
      <c r="D1152" t="s">
        <v>65</v>
      </c>
      <c r="E1152">
        <v>6</v>
      </c>
      <c r="F1152">
        <v>32</v>
      </c>
      <c r="G1152">
        <v>11</v>
      </c>
      <c r="H1152">
        <v>8</v>
      </c>
      <c r="I1152">
        <v>2012</v>
      </c>
      <c r="J1152">
        <v>23</v>
      </c>
      <c r="K1152">
        <v>1710.6650000000013</v>
      </c>
      <c r="L1152">
        <v>1920.0553053324736</v>
      </c>
      <c r="M1152">
        <v>1553.52</v>
      </c>
      <c r="N1152">
        <v>1</v>
      </c>
      <c r="O1152">
        <v>157.14500000000135</v>
      </c>
      <c r="P1152">
        <v>-209.39030533247228</v>
      </c>
      <c r="Q1152">
        <v>228</v>
      </c>
      <c r="R1152">
        <v>2.6206896551724137</v>
      </c>
      <c r="S1152">
        <v>87</v>
      </c>
      <c r="T1152" t="b">
        <v>0</v>
      </c>
      <c r="U1152" t="s">
        <v>99</v>
      </c>
      <c r="V1152" t="s">
        <v>108</v>
      </c>
    </row>
    <row r="1153" spans="1:22" x14ac:dyDescent="0.2">
      <c r="A1153" s="32">
        <v>41132</v>
      </c>
      <c r="B1153">
        <v>20.157441860465127</v>
      </c>
      <c r="C1153" t="s">
        <v>223</v>
      </c>
      <c r="D1153" t="s">
        <v>70</v>
      </c>
      <c r="E1153">
        <v>6</v>
      </c>
      <c r="F1153">
        <v>32</v>
      </c>
      <c r="G1153">
        <v>11</v>
      </c>
      <c r="H1153">
        <v>8</v>
      </c>
      <c r="I1153">
        <v>2012</v>
      </c>
      <c r="J1153">
        <v>70</v>
      </c>
      <c r="K1153">
        <v>1733.5400000000009</v>
      </c>
      <c r="L1153">
        <v>1759.6140359002707</v>
      </c>
      <c r="M1153">
        <v>1452.56</v>
      </c>
      <c r="N1153">
        <v>1</v>
      </c>
      <c r="O1153">
        <v>280.98000000000093</v>
      </c>
      <c r="P1153">
        <v>-26.074035900269791</v>
      </c>
      <c r="Q1153">
        <v>210</v>
      </c>
      <c r="R1153">
        <v>2.441860465116279</v>
      </c>
      <c r="S1153">
        <v>86</v>
      </c>
      <c r="T1153" t="b">
        <v>0</v>
      </c>
      <c r="U1153" t="s">
        <v>99</v>
      </c>
      <c r="V1153" t="s">
        <v>108</v>
      </c>
    </row>
    <row r="1154" spans="1:22" x14ac:dyDescent="0.2">
      <c r="A1154" s="32">
        <v>41132</v>
      </c>
      <c r="B1154">
        <v>18.08550000000001</v>
      </c>
      <c r="C1154" t="s">
        <v>122</v>
      </c>
      <c r="D1154" t="s">
        <v>39</v>
      </c>
      <c r="E1154">
        <v>6</v>
      </c>
      <c r="F1154">
        <v>32</v>
      </c>
      <c r="G1154">
        <v>11</v>
      </c>
      <c r="H1154">
        <v>8</v>
      </c>
      <c r="I1154">
        <v>2012</v>
      </c>
      <c r="J1154">
        <v>60</v>
      </c>
      <c r="K1154">
        <v>1085.1300000000006</v>
      </c>
      <c r="L1154">
        <v>1353.989520639961</v>
      </c>
      <c r="M1154">
        <v>1664.31</v>
      </c>
      <c r="N1154">
        <v>1</v>
      </c>
      <c r="O1154">
        <v>-579.17999999999938</v>
      </c>
      <c r="P1154">
        <v>-268.85952063996046</v>
      </c>
      <c r="Q1154">
        <v>130</v>
      </c>
      <c r="R1154">
        <v>2.1666666666666665</v>
      </c>
      <c r="S1154">
        <v>60</v>
      </c>
      <c r="T1154" t="b">
        <v>0</v>
      </c>
      <c r="U1154" t="s">
        <v>98</v>
      </c>
      <c r="V1154" t="s">
        <v>116</v>
      </c>
    </row>
    <row r="1155" spans="1:22" x14ac:dyDescent="0.2">
      <c r="A1155" s="32">
        <v>41132</v>
      </c>
      <c r="B1155">
        <v>25.355655737704932</v>
      </c>
      <c r="C1155" t="s">
        <v>121</v>
      </c>
      <c r="D1155" t="s">
        <v>173</v>
      </c>
      <c r="E1155">
        <v>6</v>
      </c>
      <c r="F1155">
        <v>32</v>
      </c>
      <c r="G1155">
        <v>11</v>
      </c>
      <c r="H1155">
        <v>8</v>
      </c>
      <c r="I1155">
        <v>2012</v>
      </c>
      <c r="J1155">
        <v>68</v>
      </c>
      <c r="K1155">
        <v>1546.6950000000008</v>
      </c>
      <c r="L1155">
        <v>1623.6653685730525</v>
      </c>
      <c r="M1155">
        <v>1341.47</v>
      </c>
      <c r="N1155">
        <v>1</v>
      </c>
      <c r="O1155">
        <v>205.22500000000082</v>
      </c>
      <c r="P1155">
        <v>-76.970368573051701</v>
      </c>
      <c r="Q1155">
        <v>167</v>
      </c>
      <c r="R1155">
        <v>2.737704918032787</v>
      </c>
      <c r="S1155">
        <v>61</v>
      </c>
      <c r="T1155" t="b">
        <v>0</v>
      </c>
      <c r="U1155" t="s">
        <v>98</v>
      </c>
      <c r="V1155" t="s">
        <v>118</v>
      </c>
    </row>
    <row r="1156" spans="1:22" x14ac:dyDescent="0.2">
      <c r="A1156" s="32">
        <v>41132</v>
      </c>
      <c r="B1156">
        <v>15.534600000000012</v>
      </c>
      <c r="C1156" t="s">
        <v>223</v>
      </c>
      <c r="D1156" t="s">
        <v>16</v>
      </c>
      <c r="E1156">
        <v>6</v>
      </c>
      <c r="F1156">
        <v>32</v>
      </c>
      <c r="G1156">
        <v>11</v>
      </c>
      <c r="H1156">
        <v>8</v>
      </c>
      <c r="I1156">
        <v>2012</v>
      </c>
      <c r="J1156">
        <v>46</v>
      </c>
      <c r="K1156">
        <v>1475.7870000000012</v>
      </c>
      <c r="L1156">
        <v>1916.0882293296613</v>
      </c>
      <c r="M1156">
        <v>2452.4899999999998</v>
      </c>
      <c r="N1156">
        <v>1</v>
      </c>
      <c r="O1156">
        <v>-976.70299999999861</v>
      </c>
      <c r="P1156">
        <v>-440.30122932966015</v>
      </c>
      <c r="Q1156">
        <v>234</v>
      </c>
      <c r="R1156">
        <v>2.4631578947368422</v>
      </c>
      <c r="S1156">
        <v>95</v>
      </c>
      <c r="T1156" t="b">
        <v>0</v>
      </c>
      <c r="U1156" t="s">
        <v>98</v>
      </c>
      <c r="V1156" t="s">
        <v>108</v>
      </c>
    </row>
    <row r="1157" spans="1:22" x14ac:dyDescent="0.2">
      <c r="A1157" s="32">
        <v>41133</v>
      </c>
      <c r="B1157">
        <v>17.060200000000005</v>
      </c>
      <c r="C1157" t="s">
        <v>122</v>
      </c>
      <c r="D1157" t="s">
        <v>168</v>
      </c>
      <c r="E1157">
        <v>0</v>
      </c>
      <c r="F1157">
        <v>33</v>
      </c>
      <c r="G1157">
        <v>12</v>
      </c>
      <c r="H1157">
        <v>8</v>
      </c>
      <c r="I1157">
        <v>2012</v>
      </c>
      <c r="J1157">
        <v>96</v>
      </c>
      <c r="K1157">
        <v>853.01000000000022</v>
      </c>
      <c r="L1157">
        <v>1728.2880725601167</v>
      </c>
      <c r="M1157">
        <v>1431.26</v>
      </c>
      <c r="N1157">
        <v>1</v>
      </c>
      <c r="O1157">
        <v>-578.24999999999977</v>
      </c>
      <c r="P1157">
        <v>-875.27807256011647</v>
      </c>
      <c r="Q1157">
        <v>111</v>
      </c>
      <c r="R1157">
        <v>2.2200000000000002</v>
      </c>
      <c r="S1157">
        <v>50</v>
      </c>
      <c r="T1157" t="b">
        <v>0</v>
      </c>
      <c r="U1157" t="s">
        <v>98</v>
      </c>
      <c r="V1157" t="s">
        <v>108</v>
      </c>
    </row>
    <row r="1158" spans="1:22" x14ac:dyDescent="0.2">
      <c r="A1158" s="32">
        <v>41133</v>
      </c>
      <c r="B1158">
        <v>20.364761904999998</v>
      </c>
      <c r="C1158" t="s">
        <v>132</v>
      </c>
      <c r="D1158" t="s">
        <v>3</v>
      </c>
      <c r="E1158">
        <v>0</v>
      </c>
      <c r="F1158">
        <v>33</v>
      </c>
      <c r="G1158">
        <v>12</v>
      </c>
      <c r="H1158">
        <v>8</v>
      </c>
      <c r="I1158">
        <v>2012</v>
      </c>
      <c r="J1158">
        <v>13</v>
      </c>
      <c r="K1158">
        <v>855.32000000999994</v>
      </c>
      <c r="L1158">
        <v>1471.1155028266253</v>
      </c>
      <c r="M1158">
        <v>1271.82</v>
      </c>
      <c r="N1158">
        <v>1</v>
      </c>
      <c r="O1158">
        <v>-416.49999998999999</v>
      </c>
      <c r="P1158">
        <v>-615.79550281662534</v>
      </c>
      <c r="Q1158">
        <v>117</v>
      </c>
      <c r="R1158">
        <v>2.7857142857142856</v>
      </c>
      <c r="S1158">
        <v>42</v>
      </c>
      <c r="T1158" t="b">
        <v>0</v>
      </c>
      <c r="U1158" t="s">
        <v>99</v>
      </c>
      <c r="V1158" t="s">
        <v>108</v>
      </c>
    </row>
    <row r="1159" spans="1:22" x14ac:dyDescent="0.2">
      <c r="A1159" s="32">
        <v>41133</v>
      </c>
      <c r="B1159">
        <v>15.991888888888898</v>
      </c>
      <c r="C1159" t="s">
        <v>224</v>
      </c>
      <c r="D1159" t="s">
        <v>167</v>
      </c>
      <c r="E1159">
        <v>0</v>
      </c>
      <c r="F1159">
        <v>33</v>
      </c>
      <c r="G1159">
        <v>12</v>
      </c>
      <c r="H1159">
        <v>8</v>
      </c>
      <c r="I1159">
        <v>2012</v>
      </c>
      <c r="J1159">
        <v>94</v>
      </c>
      <c r="K1159">
        <v>1295.3430000000008</v>
      </c>
      <c r="L1159">
        <v>1616.9394445839046</v>
      </c>
      <c r="M1159">
        <v>2463.4699999999998</v>
      </c>
      <c r="N1159">
        <v>1</v>
      </c>
      <c r="O1159">
        <v>-1168.126999999999</v>
      </c>
      <c r="P1159">
        <v>-321.5964445839038</v>
      </c>
      <c r="Q1159">
        <v>208</v>
      </c>
      <c r="R1159">
        <v>2.5679012345679011</v>
      </c>
      <c r="S1159">
        <v>81</v>
      </c>
      <c r="T1159" t="b">
        <v>0</v>
      </c>
      <c r="U1159" t="s">
        <v>98</v>
      </c>
      <c r="V1159" t="s">
        <v>100</v>
      </c>
    </row>
    <row r="1160" spans="1:22" x14ac:dyDescent="0.2">
      <c r="A1160" s="32">
        <v>41133</v>
      </c>
      <c r="B1160">
        <v>19.147317460317474</v>
      </c>
      <c r="C1160" t="s">
        <v>161</v>
      </c>
      <c r="D1160" t="s">
        <v>138</v>
      </c>
      <c r="E1160">
        <v>0</v>
      </c>
      <c r="F1160">
        <v>33</v>
      </c>
      <c r="G1160">
        <v>12</v>
      </c>
      <c r="H1160">
        <v>8</v>
      </c>
      <c r="I1160">
        <v>2012</v>
      </c>
      <c r="J1160">
        <v>52</v>
      </c>
      <c r="K1160">
        <v>1206.2810000000009</v>
      </c>
      <c r="L1160">
        <v>1369.9579586566456</v>
      </c>
      <c r="M1160">
        <v>1165.03</v>
      </c>
      <c r="N1160">
        <v>1</v>
      </c>
      <c r="O1160">
        <v>41.251000000000886</v>
      </c>
      <c r="P1160">
        <v>-163.67695865664473</v>
      </c>
      <c r="Q1160">
        <v>169</v>
      </c>
      <c r="R1160">
        <v>2.6825396825396823</v>
      </c>
      <c r="S1160">
        <v>63</v>
      </c>
      <c r="T1160" t="b">
        <v>0</v>
      </c>
      <c r="U1160" t="s">
        <v>98</v>
      </c>
      <c r="V1160" t="s">
        <v>119</v>
      </c>
    </row>
    <row r="1161" spans="1:22" x14ac:dyDescent="0.2">
      <c r="A1161" s="32">
        <v>41133</v>
      </c>
      <c r="B1161">
        <v>17.498108108108106</v>
      </c>
      <c r="C1161" t="s">
        <v>224</v>
      </c>
      <c r="D1161" t="s">
        <v>128</v>
      </c>
      <c r="E1161">
        <v>0</v>
      </c>
      <c r="F1161">
        <v>33</v>
      </c>
      <c r="G1161">
        <v>12</v>
      </c>
      <c r="H1161">
        <v>8</v>
      </c>
      <c r="I1161">
        <v>2012</v>
      </c>
      <c r="J1161">
        <v>29</v>
      </c>
      <c r="K1161">
        <v>647.42999999999995</v>
      </c>
      <c r="L1161">
        <v>895.31107979737828</v>
      </c>
      <c r="M1161">
        <v>699.35</v>
      </c>
      <c r="N1161">
        <v>1</v>
      </c>
      <c r="O1161">
        <v>-51.920000000000073</v>
      </c>
      <c r="P1161">
        <v>-247.88107979737833</v>
      </c>
      <c r="Q1161">
        <v>89</v>
      </c>
      <c r="R1161">
        <v>2.4054054054054053</v>
      </c>
      <c r="S1161">
        <v>37</v>
      </c>
      <c r="T1161" t="b">
        <v>0</v>
      </c>
      <c r="U1161" t="s">
        <v>98</v>
      </c>
      <c r="V1161" t="s">
        <v>100</v>
      </c>
    </row>
    <row r="1162" spans="1:22" x14ac:dyDescent="0.2">
      <c r="A1162" s="32">
        <v>41133</v>
      </c>
      <c r="B1162">
        <v>17.134857142857154</v>
      </c>
      <c r="C1162" t="s">
        <v>150</v>
      </c>
      <c r="D1162" t="s">
        <v>83</v>
      </c>
      <c r="E1162">
        <v>0</v>
      </c>
      <c r="F1162">
        <v>33</v>
      </c>
      <c r="G1162">
        <v>12</v>
      </c>
      <c r="H1162">
        <v>8</v>
      </c>
      <c r="I1162">
        <v>2012</v>
      </c>
      <c r="J1162">
        <v>75</v>
      </c>
      <c r="K1162">
        <v>959.55200000000059</v>
      </c>
      <c r="L1162">
        <v>1737.1696672786279</v>
      </c>
      <c r="M1162">
        <v>913.41</v>
      </c>
      <c r="N1162">
        <v>1</v>
      </c>
      <c r="O1162">
        <v>46.142000000000621</v>
      </c>
      <c r="P1162">
        <v>-777.61766727862732</v>
      </c>
      <c r="Q1162">
        <v>262</v>
      </c>
      <c r="R1162">
        <v>4.6785714285714288</v>
      </c>
      <c r="S1162">
        <v>56</v>
      </c>
      <c r="T1162" t="b">
        <v>1</v>
      </c>
      <c r="U1162" t="s">
        <v>98</v>
      </c>
      <c r="V1162" t="s">
        <v>111</v>
      </c>
    </row>
    <row r="1163" spans="1:22" x14ac:dyDescent="0.2">
      <c r="A1163" s="32">
        <v>41133</v>
      </c>
      <c r="B1163">
        <v>20.903243243243249</v>
      </c>
      <c r="C1163" t="s">
        <v>196</v>
      </c>
      <c r="D1163" t="s">
        <v>4</v>
      </c>
      <c r="E1163">
        <v>0</v>
      </c>
      <c r="F1163">
        <v>33</v>
      </c>
      <c r="G1163">
        <v>12</v>
      </c>
      <c r="H1163">
        <v>8</v>
      </c>
      <c r="I1163">
        <v>2012</v>
      </c>
      <c r="J1163">
        <v>51</v>
      </c>
      <c r="K1163">
        <v>773.42000000000019</v>
      </c>
      <c r="L1163">
        <v>831.43601547425908</v>
      </c>
      <c r="M1163">
        <v>581.65</v>
      </c>
      <c r="N1163">
        <v>1</v>
      </c>
      <c r="O1163">
        <v>191.77000000000021</v>
      </c>
      <c r="P1163">
        <v>-58.016015474258893</v>
      </c>
      <c r="Q1163">
        <v>99</v>
      </c>
      <c r="R1163">
        <v>2.6756756756756759</v>
      </c>
      <c r="S1163">
        <v>37</v>
      </c>
      <c r="T1163" t="b">
        <v>0</v>
      </c>
      <c r="U1163" t="s">
        <v>99</v>
      </c>
      <c r="V1163" t="s">
        <v>113</v>
      </c>
    </row>
    <row r="1164" spans="1:22" x14ac:dyDescent="0.2">
      <c r="A1164" s="32">
        <v>41133</v>
      </c>
      <c r="B1164">
        <v>23.502985074626881</v>
      </c>
      <c r="C1164" t="s">
        <v>161</v>
      </c>
      <c r="D1164" t="s">
        <v>64</v>
      </c>
      <c r="E1164">
        <v>0</v>
      </c>
      <c r="F1164">
        <v>33</v>
      </c>
      <c r="G1164">
        <v>12</v>
      </c>
      <c r="H1164">
        <v>8</v>
      </c>
      <c r="I1164">
        <v>2012</v>
      </c>
      <c r="J1164">
        <v>33</v>
      </c>
      <c r="K1164">
        <v>1574.700000000001</v>
      </c>
      <c r="L1164">
        <v>1406.672847931575</v>
      </c>
      <c r="M1164">
        <v>1016.86</v>
      </c>
      <c r="N1164">
        <v>1</v>
      </c>
      <c r="O1164">
        <v>557.84000000000094</v>
      </c>
      <c r="P1164">
        <v>168.02715206842595</v>
      </c>
      <c r="Q1164">
        <v>227</v>
      </c>
      <c r="R1164">
        <v>3.3880597014925371</v>
      </c>
      <c r="S1164">
        <v>67</v>
      </c>
      <c r="T1164" t="b">
        <v>0</v>
      </c>
      <c r="U1164" t="s">
        <v>99</v>
      </c>
      <c r="V1164" t="s">
        <v>118</v>
      </c>
    </row>
    <row r="1165" spans="1:22" x14ac:dyDescent="0.2">
      <c r="A1165" s="32">
        <v>41133</v>
      </c>
      <c r="B1165">
        <v>25.210312500312508</v>
      </c>
      <c r="C1165" t="s">
        <v>196</v>
      </c>
      <c r="D1165" t="s">
        <v>171</v>
      </c>
      <c r="E1165">
        <v>0</v>
      </c>
      <c r="F1165">
        <v>33</v>
      </c>
      <c r="G1165">
        <v>12</v>
      </c>
      <c r="H1165">
        <v>8</v>
      </c>
      <c r="I1165">
        <v>2012</v>
      </c>
      <c r="J1165">
        <v>99</v>
      </c>
      <c r="K1165">
        <v>806.73000001000025</v>
      </c>
      <c r="L1165">
        <v>1074.9251654127706</v>
      </c>
      <c r="M1165">
        <v>807.17</v>
      </c>
      <c r="N1165">
        <v>1</v>
      </c>
      <c r="O1165">
        <v>-0.43999998999970558</v>
      </c>
      <c r="P1165">
        <v>-268.19516540277039</v>
      </c>
      <c r="Q1165">
        <v>90</v>
      </c>
      <c r="R1165">
        <v>2.8125</v>
      </c>
      <c r="S1165">
        <v>32</v>
      </c>
      <c r="T1165" t="b">
        <v>0</v>
      </c>
      <c r="U1165" t="s">
        <v>98</v>
      </c>
      <c r="V1165" t="s">
        <v>120</v>
      </c>
    </row>
    <row r="1166" spans="1:22" x14ac:dyDescent="0.2">
      <c r="A1166" s="32">
        <v>41133</v>
      </c>
      <c r="B1166">
        <v>15.363898305084749</v>
      </c>
      <c r="C1166" t="s">
        <v>121</v>
      </c>
      <c r="D1166" t="s">
        <v>163</v>
      </c>
      <c r="E1166">
        <v>0</v>
      </c>
      <c r="F1166">
        <v>33</v>
      </c>
      <c r="G1166">
        <v>12</v>
      </c>
      <c r="H1166">
        <v>8</v>
      </c>
      <c r="I1166">
        <v>2012</v>
      </c>
      <c r="J1166">
        <v>17</v>
      </c>
      <c r="K1166">
        <v>906.47000000000025</v>
      </c>
      <c r="L1166">
        <v>1418.7658350564477</v>
      </c>
      <c r="M1166">
        <v>999.44</v>
      </c>
      <c r="N1166">
        <v>1</v>
      </c>
      <c r="O1166">
        <v>-92.9699999999998</v>
      </c>
      <c r="P1166">
        <v>-512.29583505644746</v>
      </c>
      <c r="Q1166">
        <v>144</v>
      </c>
      <c r="R1166">
        <v>2.4406779661016951</v>
      </c>
      <c r="S1166">
        <v>59</v>
      </c>
      <c r="T1166" t="b">
        <v>0</v>
      </c>
      <c r="U1166" t="s">
        <v>98</v>
      </c>
      <c r="V1166" t="s">
        <v>109</v>
      </c>
    </row>
    <row r="1167" spans="1:22" x14ac:dyDescent="0.2">
      <c r="A1167" s="32">
        <v>41133</v>
      </c>
      <c r="B1167">
        <v>21.881237113402079</v>
      </c>
      <c r="C1167" t="s">
        <v>187</v>
      </c>
      <c r="D1167" t="s">
        <v>186</v>
      </c>
      <c r="E1167">
        <v>0</v>
      </c>
      <c r="F1167">
        <v>33</v>
      </c>
      <c r="G1167">
        <v>12</v>
      </c>
      <c r="H1167">
        <v>8</v>
      </c>
      <c r="I1167">
        <v>2012</v>
      </c>
      <c r="J1167">
        <v>79</v>
      </c>
      <c r="K1167">
        <v>2122.4800000000018</v>
      </c>
      <c r="L1167">
        <v>2686.348692561518</v>
      </c>
      <c r="M1167">
        <v>2137.23</v>
      </c>
      <c r="N1167">
        <v>1</v>
      </c>
      <c r="O1167">
        <v>-14.749999999998181</v>
      </c>
      <c r="P1167">
        <v>-563.86869256151613</v>
      </c>
      <c r="Q1167">
        <v>279</v>
      </c>
      <c r="R1167">
        <v>2.8762886597938144</v>
      </c>
      <c r="S1167">
        <v>97</v>
      </c>
      <c r="T1167" t="b">
        <v>1</v>
      </c>
      <c r="U1167" t="s">
        <v>98</v>
      </c>
      <c r="V1167" t="s">
        <v>101</v>
      </c>
    </row>
    <row r="1168" spans="1:22" x14ac:dyDescent="0.2">
      <c r="A1168" s="32">
        <v>41133</v>
      </c>
      <c r="B1168">
        <v>22.262171428571445</v>
      </c>
      <c r="C1168" t="s">
        <v>161</v>
      </c>
      <c r="D1168" t="s">
        <v>106</v>
      </c>
      <c r="E1168">
        <v>0</v>
      </c>
      <c r="F1168">
        <v>33</v>
      </c>
      <c r="G1168">
        <v>12</v>
      </c>
      <c r="H1168">
        <v>8</v>
      </c>
      <c r="I1168">
        <v>2012</v>
      </c>
      <c r="J1168">
        <v>78</v>
      </c>
      <c r="K1168">
        <v>2337.5280000000016</v>
      </c>
      <c r="L1168">
        <v>3310.5999604715039</v>
      </c>
      <c r="M1168">
        <v>2644.5</v>
      </c>
      <c r="N1168">
        <v>1</v>
      </c>
      <c r="O1168">
        <v>-306.97199999999839</v>
      </c>
      <c r="P1168">
        <v>-973.07196047150228</v>
      </c>
      <c r="Q1168">
        <v>270</v>
      </c>
      <c r="R1168">
        <v>2.5714285714285716</v>
      </c>
      <c r="S1168">
        <v>105</v>
      </c>
      <c r="T1168" t="b">
        <v>1</v>
      </c>
      <c r="U1168" t="s">
        <v>98</v>
      </c>
      <c r="V1168" t="s">
        <v>118</v>
      </c>
    </row>
    <row r="1169" spans="1:22" x14ac:dyDescent="0.2">
      <c r="A1169" s="32">
        <v>41133</v>
      </c>
      <c r="B1169">
        <v>18.628277777777782</v>
      </c>
      <c r="C1169" t="s">
        <v>198</v>
      </c>
      <c r="D1169" t="s">
        <v>206</v>
      </c>
      <c r="E1169">
        <v>0</v>
      </c>
      <c r="F1169">
        <v>33</v>
      </c>
      <c r="G1169">
        <v>12</v>
      </c>
      <c r="H1169">
        <v>8</v>
      </c>
      <c r="I1169">
        <v>2012</v>
      </c>
      <c r="J1169">
        <v>112</v>
      </c>
      <c r="K1169">
        <v>3017.7810000000009</v>
      </c>
      <c r="L1169">
        <v>2219.7376426913661</v>
      </c>
      <c r="N1169">
        <v>0</v>
      </c>
      <c r="O1169">
        <v>0</v>
      </c>
      <c r="P1169">
        <v>798.04335730863477</v>
      </c>
      <c r="Q1169">
        <v>418</v>
      </c>
      <c r="R1169">
        <v>2.5802469135802468</v>
      </c>
      <c r="S1169">
        <v>162</v>
      </c>
      <c r="T1169" t="b">
        <v>1</v>
      </c>
      <c r="V1169" t="s">
        <v>212</v>
      </c>
    </row>
    <row r="1170" spans="1:22" x14ac:dyDescent="0.2">
      <c r="A1170" s="32">
        <v>41133</v>
      </c>
      <c r="B1170">
        <v>14.501538461538463</v>
      </c>
      <c r="C1170" t="s">
        <v>121</v>
      </c>
      <c r="D1170" t="s">
        <v>5</v>
      </c>
      <c r="E1170">
        <v>0</v>
      </c>
      <c r="F1170">
        <v>33</v>
      </c>
      <c r="G1170">
        <v>12</v>
      </c>
      <c r="H1170">
        <v>8</v>
      </c>
      <c r="I1170">
        <v>2012</v>
      </c>
      <c r="J1170">
        <v>42</v>
      </c>
      <c r="K1170">
        <v>377.04</v>
      </c>
      <c r="L1170">
        <v>940.65380429237428</v>
      </c>
      <c r="M1170">
        <v>658.29</v>
      </c>
      <c r="N1170">
        <v>1</v>
      </c>
      <c r="O1170">
        <v>-281.24999999999994</v>
      </c>
      <c r="P1170">
        <v>-563.6138042923742</v>
      </c>
      <c r="Q1170">
        <v>55</v>
      </c>
      <c r="R1170">
        <v>2.1153846153846154</v>
      </c>
      <c r="S1170">
        <v>26</v>
      </c>
      <c r="T1170" t="b">
        <v>0</v>
      </c>
      <c r="U1170" t="s">
        <v>98</v>
      </c>
      <c r="V1170" t="s">
        <v>107</v>
      </c>
    </row>
    <row r="1171" spans="1:22" x14ac:dyDescent="0.2">
      <c r="A1171" s="32">
        <v>41133</v>
      </c>
      <c r="B1171">
        <v>21.680298507462677</v>
      </c>
      <c r="C1171" t="s">
        <v>224</v>
      </c>
      <c r="D1171" t="s">
        <v>148</v>
      </c>
      <c r="E1171">
        <v>0</v>
      </c>
      <c r="F1171">
        <v>33</v>
      </c>
      <c r="G1171">
        <v>12</v>
      </c>
      <c r="H1171">
        <v>8</v>
      </c>
      <c r="I1171">
        <v>2012</v>
      </c>
      <c r="J1171">
        <v>87</v>
      </c>
      <c r="K1171">
        <v>2905.1599999999985</v>
      </c>
      <c r="L1171">
        <v>2805.5067704569319</v>
      </c>
      <c r="M1171">
        <v>2269.66</v>
      </c>
      <c r="N1171">
        <v>1</v>
      </c>
      <c r="O1171">
        <v>635.49999999999864</v>
      </c>
      <c r="P1171">
        <v>99.653229543066573</v>
      </c>
      <c r="Q1171">
        <v>369</v>
      </c>
      <c r="R1171">
        <v>2.7537313432835822</v>
      </c>
      <c r="S1171">
        <v>134</v>
      </c>
      <c r="T1171" t="b">
        <v>1</v>
      </c>
      <c r="U1171" t="s">
        <v>98</v>
      </c>
      <c r="V1171" t="s">
        <v>111</v>
      </c>
    </row>
    <row r="1172" spans="1:22" x14ac:dyDescent="0.2">
      <c r="A1172" s="32">
        <v>41133</v>
      </c>
      <c r="B1172">
        <v>17.473589743589748</v>
      </c>
      <c r="C1172" t="s">
        <v>121</v>
      </c>
      <c r="D1172" t="s">
        <v>157</v>
      </c>
      <c r="E1172">
        <v>0</v>
      </c>
      <c r="F1172">
        <v>33</v>
      </c>
      <c r="G1172">
        <v>12</v>
      </c>
      <c r="H1172">
        <v>8</v>
      </c>
      <c r="I1172">
        <v>2012</v>
      </c>
      <c r="J1172">
        <v>89</v>
      </c>
      <c r="K1172">
        <v>681.47000000000014</v>
      </c>
      <c r="L1172">
        <v>1249.1076745452419</v>
      </c>
      <c r="M1172">
        <v>597</v>
      </c>
      <c r="N1172">
        <v>1</v>
      </c>
      <c r="O1172">
        <v>84.470000000000141</v>
      </c>
      <c r="P1172">
        <v>-567.63767454524179</v>
      </c>
      <c r="Q1172">
        <v>96</v>
      </c>
      <c r="R1172">
        <v>2.4615384615384617</v>
      </c>
      <c r="S1172">
        <v>39</v>
      </c>
      <c r="T1172" t="b">
        <v>0</v>
      </c>
      <c r="U1172" t="s">
        <v>98</v>
      </c>
      <c r="V1172" t="s">
        <v>118</v>
      </c>
    </row>
    <row r="1173" spans="1:22" x14ac:dyDescent="0.2">
      <c r="A1173" s="32">
        <v>41133</v>
      </c>
      <c r="B1173">
        <v>18.848177777777785</v>
      </c>
      <c r="C1173" t="s">
        <v>121</v>
      </c>
      <c r="D1173" t="s">
        <v>178</v>
      </c>
      <c r="E1173">
        <v>0</v>
      </c>
      <c r="F1173">
        <v>33</v>
      </c>
      <c r="G1173">
        <v>12</v>
      </c>
      <c r="H1173">
        <v>8</v>
      </c>
      <c r="I1173">
        <v>2012</v>
      </c>
      <c r="J1173">
        <v>73</v>
      </c>
      <c r="K1173">
        <v>848.16800000000035</v>
      </c>
      <c r="L1173">
        <v>962.90610587236756</v>
      </c>
      <c r="N1173">
        <v>0</v>
      </c>
      <c r="O1173">
        <v>0</v>
      </c>
      <c r="P1173">
        <v>-114.73810587236721</v>
      </c>
      <c r="Q1173">
        <v>123</v>
      </c>
      <c r="R1173">
        <v>2.7333333333333334</v>
      </c>
      <c r="S1173">
        <v>45</v>
      </c>
      <c r="T1173" t="b">
        <v>0</v>
      </c>
      <c r="U1173" t="s">
        <v>98</v>
      </c>
      <c r="V1173" t="s">
        <v>109</v>
      </c>
    </row>
    <row r="1174" spans="1:22" x14ac:dyDescent="0.2">
      <c r="A1174" s="32">
        <v>41133</v>
      </c>
      <c r="B1174">
        <v>20.448947368421063</v>
      </c>
      <c r="C1174" t="s">
        <v>122</v>
      </c>
      <c r="D1174" t="s">
        <v>27</v>
      </c>
      <c r="E1174">
        <v>0</v>
      </c>
      <c r="F1174">
        <v>33</v>
      </c>
      <c r="G1174">
        <v>12</v>
      </c>
      <c r="H1174">
        <v>8</v>
      </c>
      <c r="I1174">
        <v>2012</v>
      </c>
      <c r="J1174">
        <v>35</v>
      </c>
      <c r="K1174">
        <v>1165.5900000000006</v>
      </c>
      <c r="L1174">
        <v>1362.6257889314197</v>
      </c>
      <c r="M1174">
        <v>1115.18</v>
      </c>
      <c r="N1174">
        <v>1</v>
      </c>
      <c r="O1174">
        <v>50.410000000000537</v>
      </c>
      <c r="P1174">
        <v>-197.03578893141912</v>
      </c>
      <c r="Q1174">
        <v>143</v>
      </c>
      <c r="R1174">
        <v>2.5087719298245612</v>
      </c>
      <c r="S1174">
        <v>57</v>
      </c>
      <c r="T1174" t="b">
        <v>0</v>
      </c>
      <c r="U1174" t="s">
        <v>98</v>
      </c>
      <c r="V1174" t="s">
        <v>108</v>
      </c>
    </row>
    <row r="1175" spans="1:22" x14ac:dyDescent="0.2">
      <c r="A1175" s="32">
        <v>41133</v>
      </c>
      <c r="B1175">
        <v>20.050720000000009</v>
      </c>
      <c r="C1175" t="s">
        <v>132</v>
      </c>
      <c r="D1175" t="s">
        <v>48</v>
      </c>
      <c r="E1175">
        <v>0</v>
      </c>
      <c r="F1175">
        <v>33</v>
      </c>
      <c r="G1175">
        <v>12</v>
      </c>
      <c r="H1175">
        <v>8</v>
      </c>
      <c r="I1175">
        <v>2012</v>
      </c>
      <c r="J1175">
        <v>1</v>
      </c>
      <c r="K1175">
        <v>1002.5360000000004</v>
      </c>
      <c r="L1175">
        <v>1206.6061781007368</v>
      </c>
      <c r="M1175">
        <v>1033.48</v>
      </c>
      <c r="N1175">
        <v>1</v>
      </c>
      <c r="O1175">
        <v>-30.943999999999619</v>
      </c>
      <c r="P1175">
        <v>-204.07017810073637</v>
      </c>
      <c r="Q1175">
        <v>129</v>
      </c>
      <c r="R1175">
        <v>2.58</v>
      </c>
      <c r="S1175">
        <v>50</v>
      </c>
      <c r="T1175" t="b">
        <v>0</v>
      </c>
      <c r="U1175" t="s">
        <v>99</v>
      </c>
      <c r="V1175" t="s">
        <v>108</v>
      </c>
    </row>
    <row r="1176" spans="1:22" x14ac:dyDescent="0.2">
      <c r="A1176" s="32">
        <v>41133</v>
      </c>
      <c r="B1176">
        <v>23.735833333333346</v>
      </c>
      <c r="C1176" t="s">
        <v>150</v>
      </c>
      <c r="D1176" t="s">
        <v>53</v>
      </c>
      <c r="E1176">
        <v>0</v>
      </c>
      <c r="F1176">
        <v>33</v>
      </c>
      <c r="G1176">
        <v>12</v>
      </c>
      <c r="H1176">
        <v>8</v>
      </c>
      <c r="I1176">
        <v>2012</v>
      </c>
      <c r="J1176">
        <v>25</v>
      </c>
      <c r="K1176">
        <v>1424.1500000000008</v>
      </c>
      <c r="L1176">
        <v>1232.7910013178762</v>
      </c>
      <c r="M1176">
        <v>1389.33</v>
      </c>
      <c r="N1176">
        <v>1</v>
      </c>
      <c r="O1176">
        <v>34.820000000000846</v>
      </c>
      <c r="P1176">
        <v>191.35899868212459</v>
      </c>
      <c r="Q1176">
        <v>172</v>
      </c>
      <c r="R1176">
        <v>2.8666666666666667</v>
      </c>
      <c r="S1176">
        <v>60</v>
      </c>
      <c r="T1176" t="b">
        <v>0</v>
      </c>
      <c r="U1176" t="s">
        <v>98</v>
      </c>
      <c r="V1176" t="s">
        <v>115</v>
      </c>
    </row>
    <row r="1177" spans="1:22" x14ac:dyDescent="0.2">
      <c r="A1177" s="32">
        <v>41133</v>
      </c>
      <c r="B1177">
        <v>19.828369565434809</v>
      </c>
      <c r="C1177" t="s">
        <v>224</v>
      </c>
      <c r="D1177" t="s">
        <v>50</v>
      </c>
      <c r="E1177">
        <v>0</v>
      </c>
      <c r="F1177">
        <v>33</v>
      </c>
      <c r="G1177">
        <v>12</v>
      </c>
      <c r="H1177">
        <v>8</v>
      </c>
      <c r="I1177">
        <v>2012</v>
      </c>
      <c r="J1177">
        <v>15</v>
      </c>
      <c r="K1177">
        <v>1824.2100000200023</v>
      </c>
      <c r="L1177">
        <v>1404.4372026667165</v>
      </c>
      <c r="M1177">
        <v>1969.34</v>
      </c>
      <c r="N1177">
        <v>1</v>
      </c>
      <c r="O1177">
        <v>-145.12999997999759</v>
      </c>
      <c r="P1177">
        <v>419.7727973532858</v>
      </c>
      <c r="Q1177">
        <v>258</v>
      </c>
      <c r="R1177">
        <v>2.8043478260869565</v>
      </c>
      <c r="S1177">
        <v>92</v>
      </c>
      <c r="T1177" t="b">
        <v>0</v>
      </c>
      <c r="U1177" t="s">
        <v>98</v>
      </c>
      <c r="V1177" t="s">
        <v>119</v>
      </c>
    </row>
    <row r="1178" spans="1:22" x14ac:dyDescent="0.2">
      <c r="A1178" s="32">
        <v>41133</v>
      </c>
      <c r="B1178">
        <v>20.504318181818189</v>
      </c>
      <c r="C1178" t="s">
        <v>196</v>
      </c>
      <c r="D1178" t="s">
        <v>66</v>
      </c>
      <c r="E1178">
        <v>0</v>
      </c>
      <c r="F1178">
        <v>33</v>
      </c>
      <c r="G1178">
        <v>12</v>
      </c>
      <c r="H1178">
        <v>8</v>
      </c>
      <c r="I1178">
        <v>2012</v>
      </c>
      <c r="J1178">
        <v>54</v>
      </c>
      <c r="K1178">
        <v>902.19000000000028</v>
      </c>
      <c r="L1178">
        <v>887.3900307597853</v>
      </c>
      <c r="M1178">
        <v>586.34</v>
      </c>
      <c r="N1178">
        <v>1</v>
      </c>
      <c r="O1178">
        <v>315.85000000000025</v>
      </c>
      <c r="P1178">
        <v>14.799969240214978</v>
      </c>
      <c r="Q1178">
        <v>145</v>
      </c>
      <c r="R1178">
        <v>3.2954545454545454</v>
      </c>
      <c r="S1178">
        <v>44</v>
      </c>
      <c r="T1178" t="b">
        <v>0</v>
      </c>
      <c r="U1178" t="s">
        <v>99</v>
      </c>
      <c r="V1178" t="s">
        <v>112</v>
      </c>
    </row>
    <row r="1179" spans="1:22" x14ac:dyDescent="0.2">
      <c r="A1179" s="32">
        <v>41133</v>
      </c>
      <c r="B1179">
        <v>16.966278481012669</v>
      </c>
      <c r="C1179" t="s">
        <v>161</v>
      </c>
      <c r="D1179" t="s">
        <v>170</v>
      </c>
      <c r="E1179">
        <v>0</v>
      </c>
      <c r="F1179">
        <v>33</v>
      </c>
      <c r="G1179">
        <v>12</v>
      </c>
      <c r="H1179">
        <v>8</v>
      </c>
      <c r="I1179">
        <v>2012</v>
      </c>
      <c r="J1179">
        <v>98</v>
      </c>
      <c r="K1179">
        <v>1340.3360000000009</v>
      </c>
      <c r="L1179">
        <v>2148.0591289571685</v>
      </c>
      <c r="M1179">
        <v>2747.76</v>
      </c>
      <c r="N1179">
        <v>1</v>
      </c>
      <c r="O1179">
        <v>-1407.4239999999993</v>
      </c>
      <c r="P1179">
        <v>-807.72312895716755</v>
      </c>
      <c r="Q1179">
        <v>193</v>
      </c>
      <c r="R1179">
        <v>2.4430379746835444</v>
      </c>
      <c r="S1179">
        <v>79</v>
      </c>
      <c r="T1179" t="b">
        <v>0</v>
      </c>
      <c r="U1179" t="s">
        <v>98</v>
      </c>
      <c r="V1179" t="s">
        <v>117</v>
      </c>
    </row>
    <row r="1180" spans="1:22" x14ac:dyDescent="0.2">
      <c r="A1180" s="32">
        <v>41133</v>
      </c>
      <c r="B1180">
        <v>15.718449275507252</v>
      </c>
      <c r="C1180" t="s">
        <v>224</v>
      </c>
      <c r="D1180" t="s">
        <v>169</v>
      </c>
      <c r="E1180">
        <v>0</v>
      </c>
      <c r="F1180">
        <v>33</v>
      </c>
      <c r="G1180">
        <v>12</v>
      </c>
      <c r="H1180">
        <v>8</v>
      </c>
      <c r="I1180">
        <v>2012</v>
      </c>
      <c r="J1180">
        <v>97</v>
      </c>
      <c r="K1180">
        <v>1084.5730000100004</v>
      </c>
      <c r="L1180">
        <v>1655.2637626357919</v>
      </c>
      <c r="M1180">
        <v>1911.98</v>
      </c>
      <c r="N1180">
        <v>1</v>
      </c>
      <c r="O1180">
        <v>-827.40699998999958</v>
      </c>
      <c r="P1180">
        <v>-570.69076262579142</v>
      </c>
      <c r="Q1180">
        <v>168</v>
      </c>
      <c r="R1180">
        <v>2.4347826086956523</v>
      </c>
      <c r="S1180">
        <v>69</v>
      </c>
      <c r="T1180" t="b">
        <v>0</v>
      </c>
      <c r="U1180" t="s">
        <v>98</v>
      </c>
      <c r="V1180" t="s">
        <v>119</v>
      </c>
    </row>
    <row r="1181" spans="1:22" x14ac:dyDescent="0.2">
      <c r="A1181" s="32">
        <v>41133</v>
      </c>
      <c r="B1181">
        <v>17.961454545454551</v>
      </c>
      <c r="C1181" t="s">
        <v>198</v>
      </c>
      <c r="D1181" t="s">
        <v>208</v>
      </c>
      <c r="E1181">
        <v>0</v>
      </c>
      <c r="F1181">
        <v>33</v>
      </c>
      <c r="G1181">
        <v>12</v>
      </c>
      <c r="H1181">
        <v>8</v>
      </c>
      <c r="I1181">
        <v>2012</v>
      </c>
      <c r="J1181">
        <v>105</v>
      </c>
      <c r="K1181">
        <v>987.88000000000034</v>
      </c>
      <c r="L1181">
        <v>957.66580053428675</v>
      </c>
      <c r="N1181">
        <v>0</v>
      </c>
      <c r="O1181">
        <v>0</v>
      </c>
      <c r="P1181">
        <v>30.214199465713591</v>
      </c>
      <c r="Q1181">
        <v>137</v>
      </c>
      <c r="R1181">
        <v>2.4909090909090907</v>
      </c>
      <c r="S1181">
        <v>55</v>
      </c>
      <c r="T1181" t="b">
        <v>0</v>
      </c>
      <c r="U1181" t="s">
        <v>98</v>
      </c>
      <c r="V1181" t="s">
        <v>205</v>
      </c>
    </row>
    <row r="1182" spans="1:22" x14ac:dyDescent="0.2">
      <c r="A1182" s="32">
        <v>41133</v>
      </c>
      <c r="B1182">
        <v>20.762337662337682</v>
      </c>
      <c r="C1182" t="s">
        <v>187</v>
      </c>
      <c r="D1182" t="s">
        <v>200</v>
      </c>
      <c r="E1182">
        <v>0</v>
      </c>
      <c r="F1182">
        <v>33</v>
      </c>
      <c r="G1182">
        <v>12</v>
      </c>
      <c r="H1182">
        <v>8</v>
      </c>
      <c r="I1182">
        <v>2012</v>
      </c>
      <c r="J1182">
        <v>4</v>
      </c>
      <c r="K1182">
        <v>1598.7000000000014</v>
      </c>
      <c r="L1182">
        <v>1370.9480488464594</v>
      </c>
      <c r="M1182">
        <v>1197.4000000000001</v>
      </c>
      <c r="N1182">
        <v>1</v>
      </c>
      <c r="O1182">
        <v>401.30000000000132</v>
      </c>
      <c r="P1182">
        <v>227.751951153542</v>
      </c>
      <c r="Q1182">
        <v>200</v>
      </c>
      <c r="R1182">
        <v>2.5974025974025974</v>
      </c>
      <c r="S1182">
        <v>77</v>
      </c>
      <c r="T1182" t="b">
        <v>0</v>
      </c>
      <c r="U1182" t="s">
        <v>98</v>
      </c>
      <c r="V1182" t="s">
        <v>108</v>
      </c>
    </row>
    <row r="1183" spans="1:22" x14ac:dyDescent="0.2">
      <c r="A1183" s="32">
        <v>41133</v>
      </c>
      <c r="B1183">
        <v>18.703378378513513</v>
      </c>
      <c r="C1183" t="s">
        <v>161</v>
      </c>
      <c r="D1183" t="s">
        <v>175</v>
      </c>
      <c r="E1183">
        <v>0</v>
      </c>
      <c r="F1183">
        <v>33</v>
      </c>
      <c r="G1183">
        <v>12</v>
      </c>
      <c r="H1183">
        <v>8</v>
      </c>
      <c r="I1183">
        <v>2012</v>
      </c>
      <c r="J1183">
        <v>8</v>
      </c>
      <c r="K1183">
        <v>1384.0500000100001</v>
      </c>
      <c r="L1183">
        <v>2354.6153049506474</v>
      </c>
      <c r="M1183">
        <v>2222.2800000000002</v>
      </c>
      <c r="N1183">
        <v>1</v>
      </c>
      <c r="O1183">
        <v>-838.22999999000012</v>
      </c>
      <c r="P1183">
        <v>-970.56530494064737</v>
      </c>
      <c r="Q1183">
        <v>176</v>
      </c>
      <c r="R1183">
        <v>2.3783783783783785</v>
      </c>
      <c r="S1183">
        <v>74</v>
      </c>
      <c r="T1183" t="b">
        <v>1</v>
      </c>
      <c r="U1183" t="s">
        <v>98</v>
      </c>
      <c r="V1183" t="s">
        <v>117</v>
      </c>
    </row>
    <row r="1184" spans="1:22" x14ac:dyDescent="0.2">
      <c r="A1184" s="32">
        <v>41133</v>
      </c>
      <c r="B1184">
        <v>14.795413793103453</v>
      </c>
      <c r="C1184" t="s">
        <v>224</v>
      </c>
      <c r="D1184" t="s">
        <v>6</v>
      </c>
      <c r="E1184">
        <v>0</v>
      </c>
      <c r="F1184">
        <v>33</v>
      </c>
      <c r="G1184">
        <v>12</v>
      </c>
      <c r="H1184">
        <v>8</v>
      </c>
      <c r="I1184">
        <v>2012</v>
      </c>
      <c r="J1184">
        <v>14</v>
      </c>
      <c r="K1184">
        <v>858.13400000000024</v>
      </c>
      <c r="L1184">
        <v>1061.7513653119188</v>
      </c>
      <c r="M1184">
        <v>1294.97</v>
      </c>
      <c r="N1184">
        <v>1</v>
      </c>
      <c r="O1184">
        <v>-436.83599999999979</v>
      </c>
      <c r="P1184">
        <v>-203.61736531191855</v>
      </c>
      <c r="Q1184">
        <v>167</v>
      </c>
      <c r="R1184">
        <v>2.8793103448275863</v>
      </c>
      <c r="S1184">
        <v>58</v>
      </c>
      <c r="T1184" t="b">
        <v>0</v>
      </c>
      <c r="U1184" t="s">
        <v>98</v>
      </c>
      <c r="V1184" t="s">
        <v>100</v>
      </c>
    </row>
    <row r="1185" spans="1:22" x14ac:dyDescent="0.2">
      <c r="A1185" s="32">
        <v>41133</v>
      </c>
      <c r="B1185">
        <v>19.847418604651175</v>
      </c>
      <c r="C1185" t="s">
        <v>123</v>
      </c>
      <c r="D1185" t="s">
        <v>23</v>
      </c>
      <c r="E1185">
        <v>0</v>
      </c>
      <c r="F1185">
        <v>33</v>
      </c>
      <c r="G1185">
        <v>12</v>
      </c>
      <c r="H1185">
        <v>8</v>
      </c>
      <c r="I1185">
        <v>2012</v>
      </c>
      <c r="J1185">
        <v>36</v>
      </c>
      <c r="K1185">
        <v>1706.8780000000011</v>
      </c>
      <c r="L1185">
        <v>2780.2495710640928</v>
      </c>
      <c r="M1185">
        <v>3531.25</v>
      </c>
      <c r="N1185">
        <v>1</v>
      </c>
      <c r="O1185">
        <v>-1824.3719999999989</v>
      </c>
      <c r="P1185">
        <v>-1073.3715710640918</v>
      </c>
      <c r="Q1185">
        <v>206</v>
      </c>
      <c r="R1185">
        <v>2.3953488372093021</v>
      </c>
      <c r="S1185">
        <v>86</v>
      </c>
      <c r="T1185" t="b">
        <v>1</v>
      </c>
      <c r="U1185" t="s">
        <v>98</v>
      </c>
      <c r="V1185" t="s">
        <v>107</v>
      </c>
    </row>
    <row r="1186" spans="1:22" x14ac:dyDescent="0.2">
      <c r="A1186" s="32">
        <v>41133</v>
      </c>
      <c r="B1186">
        <v>23.191679012345698</v>
      </c>
      <c r="C1186" t="s">
        <v>150</v>
      </c>
      <c r="D1186" t="s">
        <v>192</v>
      </c>
      <c r="E1186">
        <v>0</v>
      </c>
      <c r="F1186">
        <v>33</v>
      </c>
      <c r="G1186">
        <v>12</v>
      </c>
      <c r="H1186">
        <v>8</v>
      </c>
      <c r="I1186">
        <v>2012</v>
      </c>
      <c r="J1186">
        <v>107</v>
      </c>
      <c r="K1186">
        <v>1878.5260000000014</v>
      </c>
      <c r="L1186">
        <v>1920.9268061752205</v>
      </c>
      <c r="N1186">
        <v>0</v>
      </c>
      <c r="O1186">
        <v>0</v>
      </c>
      <c r="P1186">
        <v>-42.400806175219032</v>
      </c>
      <c r="Q1186">
        <v>234</v>
      </c>
      <c r="R1186">
        <v>2.8888888888888888</v>
      </c>
      <c r="S1186">
        <v>81</v>
      </c>
      <c r="T1186" t="b">
        <v>1</v>
      </c>
      <c r="U1186" t="s">
        <v>98</v>
      </c>
      <c r="V1186" t="s">
        <v>115</v>
      </c>
    </row>
    <row r="1187" spans="1:22" x14ac:dyDescent="0.2">
      <c r="A1187" s="32">
        <v>41133</v>
      </c>
      <c r="B1187">
        <v>24.275833333333335</v>
      </c>
      <c r="C1187" t="s">
        <v>132</v>
      </c>
      <c r="D1187" t="s">
        <v>156</v>
      </c>
      <c r="E1187">
        <v>0</v>
      </c>
      <c r="F1187">
        <v>33</v>
      </c>
      <c r="G1187">
        <v>12</v>
      </c>
      <c r="H1187">
        <v>8</v>
      </c>
      <c r="I1187">
        <v>2012</v>
      </c>
      <c r="J1187">
        <v>61</v>
      </c>
      <c r="K1187">
        <v>728.27500000000009</v>
      </c>
      <c r="L1187">
        <v>1146.678373773527</v>
      </c>
      <c r="M1187">
        <v>914.2</v>
      </c>
      <c r="N1187">
        <v>1</v>
      </c>
      <c r="O1187">
        <v>-185.92499999999995</v>
      </c>
      <c r="P1187">
        <v>-418.40337377352694</v>
      </c>
      <c r="Q1187">
        <v>88</v>
      </c>
      <c r="R1187">
        <v>2.9333333333333331</v>
      </c>
      <c r="S1187">
        <v>30</v>
      </c>
      <c r="T1187" t="b">
        <v>0</v>
      </c>
      <c r="U1187" t="s">
        <v>98</v>
      </c>
      <c r="V1187" t="s">
        <v>120</v>
      </c>
    </row>
    <row r="1188" spans="1:22" x14ac:dyDescent="0.2">
      <c r="A1188" s="32">
        <v>41133</v>
      </c>
      <c r="B1188">
        <v>18.747500000000002</v>
      </c>
      <c r="C1188" t="s">
        <v>198</v>
      </c>
      <c r="D1188" t="s">
        <v>201</v>
      </c>
      <c r="E1188">
        <v>0</v>
      </c>
      <c r="F1188">
        <v>33</v>
      </c>
      <c r="G1188">
        <v>12</v>
      </c>
      <c r="H1188">
        <v>8</v>
      </c>
      <c r="I1188">
        <v>2012</v>
      </c>
      <c r="J1188">
        <v>103</v>
      </c>
      <c r="K1188">
        <v>712.40500000000009</v>
      </c>
      <c r="L1188">
        <v>848.27442660184761</v>
      </c>
      <c r="N1188">
        <v>0</v>
      </c>
      <c r="O1188">
        <v>0</v>
      </c>
      <c r="P1188">
        <v>-135.86942660184752</v>
      </c>
      <c r="Q1188">
        <v>94</v>
      </c>
      <c r="R1188">
        <v>2.4736842105263159</v>
      </c>
      <c r="S1188">
        <v>38</v>
      </c>
      <c r="T1188" t="b">
        <v>0</v>
      </c>
      <c r="U1188" t="s">
        <v>98</v>
      </c>
      <c r="V1188" t="s">
        <v>207</v>
      </c>
    </row>
    <row r="1189" spans="1:22" x14ac:dyDescent="0.2">
      <c r="A1189" s="32">
        <v>41133</v>
      </c>
      <c r="B1189">
        <v>19.847200000000001</v>
      </c>
      <c r="C1189" t="s">
        <v>187</v>
      </c>
      <c r="D1189" t="s">
        <v>203</v>
      </c>
      <c r="E1189">
        <v>0</v>
      </c>
      <c r="F1189">
        <v>33</v>
      </c>
      <c r="G1189">
        <v>12</v>
      </c>
      <c r="H1189">
        <v>8</v>
      </c>
      <c r="I1189">
        <v>2012</v>
      </c>
      <c r="J1189">
        <v>102</v>
      </c>
      <c r="K1189">
        <v>496.18</v>
      </c>
      <c r="L1189">
        <v>710.71641147722357</v>
      </c>
      <c r="N1189">
        <v>0</v>
      </c>
      <c r="O1189">
        <v>0</v>
      </c>
      <c r="P1189">
        <v>-214.53641147722357</v>
      </c>
      <c r="Q1189">
        <v>68</v>
      </c>
      <c r="R1189">
        <v>2.72</v>
      </c>
      <c r="S1189">
        <v>25</v>
      </c>
      <c r="T1189" t="b">
        <v>0</v>
      </c>
      <c r="U1189" t="s">
        <v>98</v>
      </c>
      <c r="V1189" t="s">
        <v>101</v>
      </c>
    </row>
    <row r="1190" spans="1:22" x14ac:dyDescent="0.2">
      <c r="A1190" s="32">
        <v>41133</v>
      </c>
      <c r="B1190">
        <v>20.756477611940284</v>
      </c>
      <c r="C1190" t="s">
        <v>161</v>
      </c>
      <c r="D1190" t="s">
        <v>54</v>
      </c>
      <c r="E1190">
        <v>0</v>
      </c>
      <c r="F1190">
        <v>33</v>
      </c>
      <c r="G1190">
        <v>12</v>
      </c>
      <c r="H1190">
        <v>8</v>
      </c>
      <c r="I1190">
        <v>2012</v>
      </c>
      <c r="J1190">
        <v>38</v>
      </c>
      <c r="K1190">
        <v>2781.3679999999981</v>
      </c>
      <c r="L1190">
        <v>2416.8038162463872</v>
      </c>
      <c r="M1190">
        <v>2624.4</v>
      </c>
      <c r="N1190">
        <v>1</v>
      </c>
      <c r="O1190">
        <v>156.96799999999803</v>
      </c>
      <c r="P1190">
        <v>364.56418375361091</v>
      </c>
      <c r="Q1190">
        <v>365</v>
      </c>
      <c r="R1190">
        <v>2.7238805970149254</v>
      </c>
      <c r="S1190">
        <v>134</v>
      </c>
      <c r="T1190" t="b">
        <v>1</v>
      </c>
      <c r="U1190" t="s">
        <v>98</v>
      </c>
      <c r="V1190" t="s">
        <v>107</v>
      </c>
    </row>
    <row r="1191" spans="1:22" x14ac:dyDescent="0.2">
      <c r="A1191" s="32">
        <v>41133</v>
      </c>
      <c r="B1191">
        <v>19.967341772278495</v>
      </c>
      <c r="C1191" t="s">
        <v>150</v>
      </c>
      <c r="D1191" t="s">
        <v>195</v>
      </c>
      <c r="E1191">
        <v>0</v>
      </c>
      <c r="F1191">
        <v>33</v>
      </c>
      <c r="G1191">
        <v>12</v>
      </c>
      <c r="H1191">
        <v>8</v>
      </c>
      <c r="I1191">
        <v>2012</v>
      </c>
      <c r="J1191">
        <v>106</v>
      </c>
      <c r="K1191">
        <v>1577.4200000100011</v>
      </c>
      <c r="L1191">
        <v>1844.0897339282112</v>
      </c>
      <c r="N1191">
        <v>0</v>
      </c>
      <c r="O1191">
        <v>0</v>
      </c>
      <c r="P1191">
        <v>-266.66973391821011</v>
      </c>
      <c r="Q1191">
        <v>187</v>
      </c>
      <c r="R1191">
        <v>2.3670886075949369</v>
      </c>
      <c r="S1191">
        <v>79</v>
      </c>
      <c r="T1191" t="b">
        <v>1</v>
      </c>
      <c r="U1191" t="s">
        <v>98</v>
      </c>
      <c r="V1191" t="s">
        <v>180</v>
      </c>
    </row>
    <row r="1192" spans="1:22" x14ac:dyDescent="0.2">
      <c r="A1192" s="32">
        <v>41133</v>
      </c>
      <c r="B1192">
        <v>17.42025714285716</v>
      </c>
      <c r="C1192" t="s">
        <v>223</v>
      </c>
      <c r="D1192" t="s">
        <v>84</v>
      </c>
      <c r="E1192">
        <v>0</v>
      </c>
      <c r="F1192">
        <v>33</v>
      </c>
      <c r="G1192">
        <v>12</v>
      </c>
      <c r="H1192">
        <v>8</v>
      </c>
      <c r="I1192">
        <v>2012</v>
      </c>
      <c r="J1192">
        <v>27</v>
      </c>
      <c r="K1192">
        <v>1829.1270000000018</v>
      </c>
      <c r="L1192">
        <v>1598.0083382415758</v>
      </c>
      <c r="M1192">
        <v>2085.19</v>
      </c>
      <c r="N1192">
        <v>1</v>
      </c>
      <c r="O1192">
        <v>-256.06299999999828</v>
      </c>
      <c r="P1192">
        <v>231.11866175842601</v>
      </c>
      <c r="Q1192">
        <v>219</v>
      </c>
      <c r="R1192">
        <v>2.0857142857142859</v>
      </c>
      <c r="S1192">
        <v>105</v>
      </c>
      <c r="T1192" t="b">
        <v>1</v>
      </c>
      <c r="U1192" t="s">
        <v>98</v>
      </c>
      <c r="V1192" t="s">
        <v>108</v>
      </c>
    </row>
    <row r="1193" spans="1:22" x14ac:dyDescent="0.2">
      <c r="A1193" s="32">
        <v>41133</v>
      </c>
      <c r="B1193">
        <v>20.411849056603778</v>
      </c>
      <c r="C1193" t="s">
        <v>132</v>
      </c>
      <c r="D1193" t="s">
        <v>152</v>
      </c>
      <c r="E1193">
        <v>0</v>
      </c>
      <c r="F1193">
        <v>33</v>
      </c>
      <c r="G1193">
        <v>12</v>
      </c>
      <c r="H1193">
        <v>8</v>
      </c>
      <c r="I1193">
        <v>2012</v>
      </c>
      <c r="J1193">
        <v>91</v>
      </c>
      <c r="K1193">
        <v>1081.8280000000002</v>
      </c>
      <c r="L1193">
        <v>1042.6743612477187</v>
      </c>
      <c r="M1193">
        <v>1044.33</v>
      </c>
      <c r="N1193">
        <v>1</v>
      </c>
      <c r="O1193">
        <v>37.498000000000275</v>
      </c>
      <c r="P1193">
        <v>39.153638752281495</v>
      </c>
      <c r="Q1193">
        <v>172</v>
      </c>
      <c r="R1193">
        <v>3.2452830188679247</v>
      </c>
      <c r="S1193">
        <v>53</v>
      </c>
      <c r="T1193" t="b">
        <v>0</v>
      </c>
      <c r="U1193" t="s">
        <v>99</v>
      </c>
      <c r="V1193" t="s">
        <v>108</v>
      </c>
    </row>
    <row r="1194" spans="1:22" x14ac:dyDescent="0.2">
      <c r="A1194" s="32">
        <v>41133</v>
      </c>
      <c r="B1194">
        <v>16.174032258064514</v>
      </c>
      <c r="C1194" t="s">
        <v>150</v>
      </c>
      <c r="D1194" t="s">
        <v>176</v>
      </c>
      <c r="E1194">
        <v>0</v>
      </c>
      <c r="F1194">
        <v>33</v>
      </c>
      <c r="G1194">
        <v>12</v>
      </c>
      <c r="H1194">
        <v>8</v>
      </c>
      <c r="I1194">
        <v>2012</v>
      </c>
      <c r="J1194">
        <v>6</v>
      </c>
      <c r="K1194">
        <v>501.39499999999998</v>
      </c>
      <c r="L1194">
        <v>863.0127853652001</v>
      </c>
      <c r="N1194">
        <v>0</v>
      </c>
      <c r="O1194">
        <v>0</v>
      </c>
      <c r="P1194">
        <v>-361.61778536520012</v>
      </c>
      <c r="Q1194">
        <v>71</v>
      </c>
      <c r="R1194">
        <v>2.2903225806451615</v>
      </c>
      <c r="S1194">
        <v>31</v>
      </c>
      <c r="T1194" t="b">
        <v>0</v>
      </c>
      <c r="U1194" t="s">
        <v>98</v>
      </c>
      <c r="V1194" t="s">
        <v>182</v>
      </c>
    </row>
    <row r="1195" spans="1:22" x14ac:dyDescent="0.2">
      <c r="A1195" s="32">
        <v>41133</v>
      </c>
      <c r="B1195">
        <v>19.788947712548993</v>
      </c>
      <c r="C1195" t="s">
        <v>161</v>
      </c>
      <c r="D1195" t="s">
        <v>59</v>
      </c>
      <c r="E1195">
        <v>0</v>
      </c>
      <c r="F1195">
        <v>33</v>
      </c>
      <c r="G1195">
        <v>12</v>
      </c>
      <c r="H1195">
        <v>8</v>
      </c>
      <c r="I1195">
        <v>2012</v>
      </c>
      <c r="J1195">
        <v>65</v>
      </c>
      <c r="K1195">
        <v>3027.709000019996</v>
      </c>
      <c r="L1195">
        <v>4911.7709979812907</v>
      </c>
      <c r="M1195">
        <v>4739.95</v>
      </c>
      <c r="N1195">
        <v>1</v>
      </c>
      <c r="O1195">
        <v>-1712.2409999800038</v>
      </c>
      <c r="P1195">
        <v>-1884.0619979612948</v>
      </c>
      <c r="Q1195">
        <v>439</v>
      </c>
      <c r="R1195">
        <v>2.869281045751634</v>
      </c>
      <c r="S1195">
        <v>153</v>
      </c>
      <c r="T1195" t="b">
        <v>1</v>
      </c>
      <c r="U1195" t="s">
        <v>98</v>
      </c>
      <c r="V1195" t="s">
        <v>112</v>
      </c>
    </row>
    <row r="1196" spans="1:22" x14ac:dyDescent="0.2">
      <c r="A1196" s="32">
        <v>41133</v>
      </c>
      <c r="B1196">
        <v>17.94519230769232</v>
      </c>
      <c r="C1196" t="s">
        <v>132</v>
      </c>
      <c r="D1196" t="s">
        <v>49</v>
      </c>
      <c r="E1196">
        <v>0</v>
      </c>
      <c r="F1196">
        <v>33</v>
      </c>
      <c r="G1196">
        <v>12</v>
      </c>
      <c r="H1196">
        <v>8</v>
      </c>
      <c r="I1196">
        <v>2012</v>
      </c>
      <c r="J1196">
        <v>3</v>
      </c>
      <c r="K1196">
        <v>1866.3000000000013</v>
      </c>
      <c r="L1196">
        <v>1795.8745831389315</v>
      </c>
      <c r="M1196">
        <v>1849.32</v>
      </c>
      <c r="N1196">
        <v>1</v>
      </c>
      <c r="O1196">
        <v>16.980000000001382</v>
      </c>
      <c r="P1196">
        <v>70.425416861069834</v>
      </c>
      <c r="Q1196">
        <v>246</v>
      </c>
      <c r="R1196">
        <v>2.3653846153846154</v>
      </c>
      <c r="S1196">
        <v>104</v>
      </c>
      <c r="T1196" t="b">
        <v>0</v>
      </c>
      <c r="U1196" t="s">
        <v>98</v>
      </c>
      <c r="V1196" t="s">
        <v>108</v>
      </c>
    </row>
    <row r="1197" spans="1:22" x14ac:dyDescent="0.2">
      <c r="A1197" s="32">
        <v>41133</v>
      </c>
      <c r="B1197">
        <v>19.700149253731354</v>
      </c>
      <c r="C1197" t="s">
        <v>198</v>
      </c>
      <c r="D1197" t="s">
        <v>211</v>
      </c>
      <c r="E1197">
        <v>0</v>
      </c>
      <c r="F1197">
        <v>33</v>
      </c>
      <c r="G1197">
        <v>12</v>
      </c>
      <c r="H1197">
        <v>8</v>
      </c>
      <c r="I1197">
        <v>2012</v>
      </c>
      <c r="J1197">
        <v>26</v>
      </c>
      <c r="K1197">
        <v>1319.9100000000008</v>
      </c>
      <c r="L1197">
        <v>1126.6656476873961</v>
      </c>
      <c r="M1197">
        <v>0</v>
      </c>
      <c r="N1197">
        <v>0</v>
      </c>
      <c r="O1197">
        <v>0</v>
      </c>
      <c r="P1197">
        <v>193.24435231260463</v>
      </c>
      <c r="Q1197">
        <v>155</v>
      </c>
      <c r="R1197">
        <v>2.3134328358208953</v>
      </c>
      <c r="S1197">
        <v>67</v>
      </c>
      <c r="T1197" t="b">
        <v>0</v>
      </c>
      <c r="U1197" t="s">
        <v>98</v>
      </c>
      <c r="V1197" t="s">
        <v>191</v>
      </c>
    </row>
    <row r="1198" spans="1:22" x14ac:dyDescent="0.2">
      <c r="A1198" s="32">
        <v>41133</v>
      </c>
      <c r="B1198">
        <v>19.762054054054058</v>
      </c>
      <c r="C1198" t="s">
        <v>196</v>
      </c>
      <c r="D1198" t="s">
        <v>174</v>
      </c>
      <c r="E1198">
        <v>0</v>
      </c>
      <c r="F1198">
        <v>33</v>
      </c>
      <c r="G1198">
        <v>12</v>
      </c>
      <c r="H1198">
        <v>8</v>
      </c>
      <c r="I1198">
        <v>2012</v>
      </c>
      <c r="J1198">
        <v>10</v>
      </c>
      <c r="K1198">
        <v>731.19600000000014</v>
      </c>
      <c r="L1198">
        <v>1231.4717544490143</v>
      </c>
      <c r="N1198">
        <v>0</v>
      </c>
      <c r="O1198">
        <v>0</v>
      </c>
      <c r="P1198">
        <v>-500.27575444901413</v>
      </c>
      <c r="Q1198">
        <v>96</v>
      </c>
      <c r="R1198">
        <v>2.5945945945945947</v>
      </c>
      <c r="S1198">
        <v>37</v>
      </c>
      <c r="T1198" t="b">
        <v>0</v>
      </c>
      <c r="U1198" t="s">
        <v>98</v>
      </c>
      <c r="V1198" t="s">
        <v>112</v>
      </c>
    </row>
    <row r="1199" spans="1:22" x14ac:dyDescent="0.2">
      <c r="A1199" s="32">
        <v>41133</v>
      </c>
      <c r="B1199">
        <v>14.606403508771935</v>
      </c>
      <c r="C1199" t="s">
        <v>224</v>
      </c>
      <c r="D1199" t="s">
        <v>177</v>
      </c>
      <c r="E1199">
        <v>0</v>
      </c>
      <c r="F1199">
        <v>33</v>
      </c>
      <c r="G1199">
        <v>12</v>
      </c>
      <c r="H1199">
        <v>8</v>
      </c>
      <c r="I1199">
        <v>2012</v>
      </c>
      <c r="J1199">
        <v>34</v>
      </c>
      <c r="K1199">
        <v>832.56500000000028</v>
      </c>
      <c r="L1199">
        <v>1195.4446552497079</v>
      </c>
      <c r="N1199">
        <v>0</v>
      </c>
      <c r="O1199">
        <v>0</v>
      </c>
      <c r="P1199">
        <v>-362.87965524970764</v>
      </c>
      <c r="Q1199">
        <v>150</v>
      </c>
      <c r="R1199">
        <v>2.6315789473684212</v>
      </c>
      <c r="S1199">
        <v>57</v>
      </c>
      <c r="T1199" t="b">
        <v>0</v>
      </c>
      <c r="U1199" t="s">
        <v>98</v>
      </c>
      <c r="V1199" t="s">
        <v>119</v>
      </c>
    </row>
    <row r="1200" spans="1:22" x14ac:dyDescent="0.2">
      <c r="A1200" s="32">
        <v>41133</v>
      </c>
      <c r="B1200">
        <v>14.918023255813956</v>
      </c>
      <c r="C1200" t="s">
        <v>121</v>
      </c>
      <c r="D1200" t="s">
        <v>172</v>
      </c>
      <c r="E1200">
        <v>0</v>
      </c>
      <c r="F1200">
        <v>33</v>
      </c>
      <c r="G1200">
        <v>12</v>
      </c>
      <c r="H1200">
        <v>8</v>
      </c>
      <c r="I1200">
        <v>2012</v>
      </c>
      <c r="J1200">
        <v>50</v>
      </c>
      <c r="K1200">
        <v>641.47500000000014</v>
      </c>
      <c r="L1200">
        <v>1215.1331374430451</v>
      </c>
      <c r="M1200">
        <v>960.92</v>
      </c>
      <c r="N1200">
        <v>1</v>
      </c>
      <c r="O1200">
        <v>-319.44499999999982</v>
      </c>
      <c r="P1200">
        <v>-573.65813744304501</v>
      </c>
      <c r="Q1200">
        <v>109</v>
      </c>
      <c r="R1200">
        <v>2.5348837209302326</v>
      </c>
      <c r="S1200">
        <v>43</v>
      </c>
      <c r="T1200" t="b">
        <v>0</v>
      </c>
      <c r="U1200" t="s">
        <v>98</v>
      </c>
      <c r="V1200" t="s">
        <v>181</v>
      </c>
    </row>
    <row r="1201" spans="1:22" x14ac:dyDescent="0.2">
      <c r="A1201" s="32">
        <v>41133</v>
      </c>
      <c r="B1201">
        <v>15.291044444444452</v>
      </c>
      <c r="C1201" t="s">
        <v>132</v>
      </c>
      <c r="D1201" t="s">
        <v>52</v>
      </c>
      <c r="E1201">
        <v>0</v>
      </c>
      <c r="F1201">
        <v>33</v>
      </c>
      <c r="G1201">
        <v>12</v>
      </c>
      <c r="H1201">
        <v>8</v>
      </c>
      <c r="I1201">
        <v>2012</v>
      </c>
      <c r="J1201">
        <v>7</v>
      </c>
      <c r="K1201">
        <v>688.09700000000032</v>
      </c>
      <c r="L1201">
        <v>1017.8359689833826</v>
      </c>
      <c r="M1201">
        <v>1044.58</v>
      </c>
      <c r="N1201">
        <v>1</v>
      </c>
      <c r="O1201">
        <v>-356.48299999999961</v>
      </c>
      <c r="P1201">
        <v>-329.73896898338228</v>
      </c>
      <c r="Q1201">
        <v>106</v>
      </c>
      <c r="R1201">
        <v>2.3555555555555556</v>
      </c>
      <c r="S1201">
        <v>45</v>
      </c>
      <c r="T1201" t="b">
        <v>0</v>
      </c>
      <c r="U1201" t="s">
        <v>98</v>
      </c>
      <c r="V1201" t="s">
        <v>108</v>
      </c>
    </row>
    <row r="1202" spans="1:22" x14ac:dyDescent="0.2">
      <c r="A1202" s="32">
        <v>41133</v>
      </c>
      <c r="B1202">
        <v>22.229833333333339</v>
      </c>
      <c r="C1202" t="s">
        <v>196</v>
      </c>
      <c r="D1202" t="s">
        <v>45</v>
      </c>
      <c r="E1202">
        <v>0</v>
      </c>
      <c r="F1202">
        <v>33</v>
      </c>
      <c r="G1202">
        <v>12</v>
      </c>
      <c r="H1202">
        <v>8</v>
      </c>
      <c r="I1202">
        <v>2012</v>
      </c>
      <c r="J1202">
        <v>66</v>
      </c>
      <c r="K1202">
        <v>666.89500000000021</v>
      </c>
      <c r="L1202">
        <v>985.02510718532335</v>
      </c>
      <c r="M1202">
        <v>658.41</v>
      </c>
      <c r="N1202">
        <v>1</v>
      </c>
      <c r="O1202">
        <v>8.485000000000241</v>
      </c>
      <c r="P1202">
        <v>-318.13010718532314</v>
      </c>
      <c r="Q1202">
        <v>107</v>
      </c>
      <c r="R1202">
        <v>3.5666666666666669</v>
      </c>
      <c r="S1202">
        <v>30</v>
      </c>
      <c r="T1202" t="b">
        <v>0</v>
      </c>
      <c r="U1202" t="s">
        <v>99</v>
      </c>
      <c r="V1202" t="s">
        <v>112</v>
      </c>
    </row>
    <row r="1203" spans="1:22" x14ac:dyDescent="0.2">
      <c r="A1203" s="32">
        <v>41133</v>
      </c>
      <c r="B1203">
        <v>19.586964285714288</v>
      </c>
      <c r="C1203" t="s">
        <v>121</v>
      </c>
      <c r="D1203" t="s">
        <v>72</v>
      </c>
      <c r="E1203">
        <v>0</v>
      </c>
      <c r="F1203">
        <v>33</v>
      </c>
      <c r="G1203">
        <v>12</v>
      </c>
      <c r="H1203">
        <v>8</v>
      </c>
      <c r="I1203">
        <v>2012</v>
      </c>
      <c r="J1203">
        <v>43</v>
      </c>
      <c r="K1203">
        <v>1096.8700000000001</v>
      </c>
      <c r="L1203">
        <v>1291.9779574779147</v>
      </c>
      <c r="M1203">
        <v>964.68</v>
      </c>
      <c r="N1203">
        <v>1</v>
      </c>
      <c r="O1203">
        <v>132.19000000000017</v>
      </c>
      <c r="P1203">
        <v>-195.10795747791462</v>
      </c>
      <c r="Q1203">
        <v>167</v>
      </c>
      <c r="R1203">
        <v>2.9821428571428572</v>
      </c>
      <c r="S1203">
        <v>56</v>
      </c>
      <c r="T1203" t="b">
        <v>0</v>
      </c>
      <c r="U1203" t="s">
        <v>98</v>
      </c>
      <c r="V1203" t="s">
        <v>107</v>
      </c>
    </row>
    <row r="1204" spans="1:22" x14ac:dyDescent="0.2">
      <c r="A1204" s="32">
        <v>41133</v>
      </c>
      <c r="B1204">
        <v>18.49260869565218</v>
      </c>
      <c r="C1204" t="s">
        <v>187</v>
      </c>
      <c r="D1204" t="s">
        <v>51</v>
      </c>
      <c r="E1204">
        <v>0</v>
      </c>
      <c r="F1204">
        <v>33</v>
      </c>
      <c r="G1204">
        <v>12</v>
      </c>
      <c r="H1204">
        <v>8</v>
      </c>
      <c r="I1204">
        <v>2012</v>
      </c>
      <c r="J1204">
        <v>11</v>
      </c>
      <c r="K1204">
        <v>1275.9900000000005</v>
      </c>
      <c r="L1204">
        <v>1257.3752387733155</v>
      </c>
      <c r="M1204">
        <v>1734.15</v>
      </c>
      <c r="N1204">
        <v>1</v>
      </c>
      <c r="O1204">
        <v>-458.15999999999963</v>
      </c>
      <c r="P1204">
        <v>18.614761226685005</v>
      </c>
      <c r="Q1204">
        <v>165</v>
      </c>
      <c r="R1204">
        <v>2.3913043478260869</v>
      </c>
      <c r="S1204">
        <v>69</v>
      </c>
      <c r="T1204" t="b">
        <v>0</v>
      </c>
      <c r="U1204" t="s">
        <v>98</v>
      </c>
      <c r="V1204" t="s">
        <v>108</v>
      </c>
    </row>
    <row r="1205" spans="1:22" x14ac:dyDescent="0.2">
      <c r="A1205" s="32">
        <v>41133</v>
      </c>
      <c r="B1205">
        <v>20.566466960352393</v>
      </c>
      <c r="C1205" t="s">
        <v>161</v>
      </c>
      <c r="D1205" t="s">
        <v>149</v>
      </c>
      <c r="E1205">
        <v>0</v>
      </c>
      <c r="F1205">
        <v>33</v>
      </c>
      <c r="G1205">
        <v>12</v>
      </c>
      <c r="H1205">
        <v>8</v>
      </c>
      <c r="I1205">
        <v>2012</v>
      </c>
      <c r="J1205">
        <v>31</v>
      </c>
      <c r="K1205">
        <v>4668.5879999999934</v>
      </c>
      <c r="L1205">
        <v>4586.1905523669111</v>
      </c>
      <c r="M1205">
        <v>4231.8599999999997</v>
      </c>
      <c r="N1205">
        <v>1</v>
      </c>
      <c r="O1205">
        <v>436.7279999999937</v>
      </c>
      <c r="P1205">
        <v>82.397447633082265</v>
      </c>
      <c r="Q1205">
        <v>585</v>
      </c>
      <c r="R1205">
        <v>2.5770925110132157</v>
      </c>
      <c r="S1205">
        <v>227</v>
      </c>
      <c r="T1205" t="b">
        <v>1</v>
      </c>
      <c r="U1205" t="s">
        <v>98</v>
      </c>
      <c r="V1205" t="s">
        <v>117</v>
      </c>
    </row>
    <row r="1206" spans="1:22" x14ac:dyDescent="0.2">
      <c r="A1206" s="32">
        <v>41133</v>
      </c>
      <c r="B1206">
        <v>22.114350000375005</v>
      </c>
      <c r="C1206" t="s">
        <v>223</v>
      </c>
      <c r="D1206" t="s">
        <v>140</v>
      </c>
      <c r="E1206">
        <v>0</v>
      </c>
      <c r="F1206">
        <v>33</v>
      </c>
      <c r="G1206">
        <v>12</v>
      </c>
      <c r="H1206">
        <v>8</v>
      </c>
      <c r="I1206">
        <v>2012</v>
      </c>
      <c r="J1206">
        <v>18</v>
      </c>
      <c r="K1206">
        <v>1769.1480000300003</v>
      </c>
      <c r="L1206">
        <v>1697.1295445389715</v>
      </c>
      <c r="M1206">
        <v>1666.14</v>
      </c>
      <c r="N1206">
        <v>1</v>
      </c>
      <c r="O1206">
        <v>103.00800003000018</v>
      </c>
      <c r="P1206">
        <v>72.018455491028817</v>
      </c>
      <c r="Q1206">
        <v>228</v>
      </c>
      <c r="R1206">
        <v>2.85</v>
      </c>
      <c r="S1206">
        <v>80</v>
      </c>
      <c r="T1206" t="b">
        <v>0</v>
      </c>
      <c r="U1206" t="s">
        <v>98</v>
      </c>
      <c r="V1206" t="s">
        <v>108</v>
      </c>
    </row>
    <row r="1207" spans="1:22" x14ac:dyDescent="0.2">
      <c r="A1207" s="32">
        <v>41133</v>
      </c>
      <c r="B1207">
        <v>19.20381355932204</v>
      </c>
      <c r="C1207" t="s">
        <v>223</v>
      </c>
      <c r="D1207" t="s">
        <v>129</v>
      </c>
      <c r="E1207">
        <v>0</v>
      </c>
      <c r="F1207">
        <v>33</v>
      </c>
      <c r="G1207">
        <v>12</v>
      </c>
      <c r="H1207">
        <v>8</v>
      </c>
      <c r="I1207">
        <v>2012</v>
      </c>
      <c r="J1207">
        <v>83</v>
      </c>
      <c r="K1207">
        <v>1133.0250000000003</v>
      </c>
      <c r="L1207">
        <v>1421.66765413741</v>
      </c>
      <c r="M1207">
        <v>1108.1400000000001</v>
      </c>
      <c r="N1207">
        <v>1</v>
      </c>
      <c r="O1207">
        <v>24.885000000000218</v>
      </c>
      <c r="P1207">
        <v>-288.64265413740964</v>
      </c>
      <c r="Q1207">
        <v>124</v>
      </c>
      <c r="R1207">
        <v>2.1016949152542375</v>
      </c>
      <c r="S1207">
        <v>59</v>
      </c>
      <c r="T1207" t="b">
        <v>0</v>
      </c>
      <c r="U1207" t="s">
        <v>131</v>
      </c>
      <c r="V1207" t="s">
        <v>108</v>
      </c>
    </row>
    <row r="1208" spans="1:22" x14ac:dyDescent="0.2">
      <c r="A1208" s="32">
        <v>41133</v>
      </c>
      <c r="B1208">
        <v>17.058876543209891</v>
      </c>
      <c r="C1208" t="s">
        <v>223</v>
      </c>
      <c r="D1208" t="s">
        <v>158</v>
      </c>
      <c r="E1208">
        <v>0</v>
      </c>
      <c r="F1208">
        <v>33</v>
      </c>
      <c r="G1208">
        <v>12</v>
      </c>
      <c r="H1208">
        <v>8</v>
      </c>
      <c r="I1208">
        <v>2012</v>
      </c>
      <c r="J1208">
        <v>44</v>
      </c>
      <c r="K1208">
        <v>1381.7690000000011</v>
      </c>
      <c r="L1208">
        <v>1069.4834358382573</v>
      </c>
      <c r="M1208">
        <v>964.65</v>
      </c>
      <c r="N1208">
        <v>1</v>
      </c>
      <c r="O1208">
        <v>417.11900000000117</v>
      </c>
      <c r="P1208">
        <v>312.28556416174388</v>
      </c>
      <c r="Q1208">
        <v>202</v>
      </c>
      <c r="R1208">
        <v>2.4938271604938271</v>
      </c>
      <c r="S1208">
        <v>81</v>
      </c>
      <c r="T1208" t="b">
        <v>0</v>
      </c>
      <c r="U1208" t="s">
        <v>98</v>
      </c>
      <c r="V1208" t="s">
        <v>108</v>
      </c>
    </row>
    <row r="1209" spans="1:22" x14ac:dyDescent="0.2">
      <c r="A1209" s="32">
        <v>41133</v>
      </c>
      <c r="B1209">
        <v>12.144459459459458</v>
      </c>
      <c r="C1209" t="s">
        <v>223</v>
      </c>
      <c r="D1209" t="s">
        <v>57</v>
      </c>
      <c r="E1209">
        <v>0</v>
      </c>
      <c r="F1209">
        <v>33</v>
      </c>
      <c r="G1209">
        <v>12</v>
      </c>
      <c r="H1209">
        <v>8</v>
      </c>
      <c r="I1209">
        <v>2012</v>
      </c>
      <c r="J1209">
        <v>59</v>
      </c>
      <c r="K1209">
        <v>449.34499999999997</v>
      </c>
      <c r="L1209">
        <v>780.67710789327293</v>
      </c>
      <c r="M1209">
        <v>659.25</v>
      </c>
      <c r="N1209">
        <v>1</v>
      </c>
      <c r="O1209">
        <v>-209.90500000000003</v>
      </c>
      <c r="P1209">
        <v>-331.33210789327296</v>
      </c>
      <c r="Q1209">
        <v>83</v>
      </c>
      <c r="R1209">
        <v>2.2432432432432434</v>
      </c>
      <c r="S1209">
        <v>37</v>
      </c>
      <c r="T1209" t="b">
        <v>0</v>
      </c>
      <c r="U1209" t="s">
        <v>98</v>
      </c>
      <c r="V1209" t="s">
        <v>116</v>
      </c>
    </row>
    <row r="1210" spans="1:22" x14ac:dyDescent="0.2">
      <c r="A1210" s="32">
        <v>41133</v>
      </c>
      <c r="B1210">
        <v>25.040157894736851</v>
      </c>
      <c r="C1210" t="s">
        <v>224</v>
      </c>
      <c r="D1210" t="s">
        <v>71</v>
      </c>
      <c r="E1210">
        <v>0</v>
      </c>
      <c r="F1210">
        <v>33</v>
      </c>
      <c r="G1210">
        <v>12</v>
      </c>
      <c r="H1210">
        <v>8</v>
      </c>
      <c r="I1210">
        <v>2012</v>
      </c>
      <c r="J1210">
        <v>71</v>
      </c>
      <c r="K1210">
        <v>2378.815000000001</v>
      </c>
      <c r="L1210">
        <v>2084.0869141107551</v>
      </c>
      <c r="M1210">
        <v>1427.12</v>
      </c>
      <c r="N1210">
        <v>1</v>
      </c>
      <c r="O1210">
        <v>951.69500000000107</v>
      </c>
      <c r="P1210">
        <v>294.7280858892459</v>
      </c>
      <c r="Q1210">
        <v>287</v>
      </c>
      <c r="R1210">
        <v>3.0210526315789474</v>
      </c>
      <c r="S1210">
        <v>95</v>
      </c>
      <c r="T1210" t="b">
        <v>1</v>
      </c>
      <c r="U1210" t="s">
        <v>98</v>
      </c>
      <c r="V1210" t="s">
        <v>100</v>
      </c>
    </row>
    <row r="1211" spans="1:22" x14ac:dyDescent="0.2">
      <c r="A1211" s="32">
        <v>41133</v>
      </c>
      <c r="B1211">
        <v>17.841621621621631</v>
      </c>
      <c r="C1211" t="s">
        <v>121</v>
      </c>
      <c r="D1211" t="s">
        <v>179</v>
      </c>
      <c r="E1211">
        <v>0</v>
      </c>
      <c r="F1211">
        <v>33</v>
      </c>
      <c r="G1211">
        <v>12</v>
      </c>
      <c r="H1211">
        <v>8</v>
      </c>
      <c r="I1211">
        <v>2012</v>
      </c>
      <c r="J1211">
        <v>82</v>
      </c>
      <c r="K1211">
        <v>660.14000000000033</v>
      </c>
      <c r="L1211">
        <v>825.34809074774364</v>
      </c>
      <c r="N1211">
        <v>0</v>
      </c>
      <c r="O1211">
        <v>0</v>
      </c>
      <c r="P1211">
        <v>-165.20809074774331</v>
      </c>
      <c r="Q1211">
        <v>107</v>
      </c>
      <c r="R1211">
        <v>2.8918918918918921</v>
      </c>
      <c r="S1211">
        <v>37</v>
      </c>
      <c r="T1211" t="b">
        <v>0</v>
      </c>
      <c r="U1211" t="s">
        <v>98</v>
      </c>
      <c r="V1211" t="s">
        <v>109</v>
      </c>
    </row>
    <row r="1212" spans="1:22" x14ac:dyDescent="0.2">
      <c r="A1212" s="32">
        <v>41133</v>
      </c>
      <c r="B1212">
        <v>19.589913043623199</v>
      </c>
      <c r="C1212" t="s">
        <v>132</v>
      </c>
      <c r="D1212" t="s">
        <v>7</v>
      </c>
      <c r="E1212">
        <v>0</v>
      </c>
      <c r="F1212">
        <v>33</v>
      </c>
      <c r="G1212">
        <v>12</v>
      </c>
      <c r="H1212">
        <v>8</v>
      </c>
      <c r="I1212">
        <v>2012</v>
      </c>
      <c r="J1212">
        <v>12</v>
      </c>
      <c r="K1212">
        <v>1351.7040000100008</v>
      </c>
      <c r="L1212">
        <v>1753.1415307022999</v>
      </c>
      <c r="M1212">
        <v>1584.8</v>
      </c>
      <c r="N1212">
        <v>1</v>
      </c>
      <c r="O1212">
        <v>-233.0959999899992</v>
      </c>
      <c r="P1212">
        <v>-401.43753069229911</v>
      </c>
      <c r="Q1212">
        <v>203</v>
      </c>
      <c r="R1212">
        <v>2.9420289855072466</v>
      </c>
      <c r="S1212">
        <v>69</v>
      </c>
      <c r="T1212" t="b">
        <v>0</v>
      </c>
      <c r="U1212" t="s">
        <v>99</v>
      </c>
      <c r="V1212" t="s">
        <v>108</v>
      </c>
    </row>
    <row r="1213" spans="1:22" x14ac:dyDescent="0.2">
      <c r="A1213" s="32">
        <v>41133</v>
      </c>
      <c r="B1213">
        <v>16.861304347826088</v>
      </c>
      <c r="C1213" t="s">
        <v>121</v>
      </c>
      <c r="D1213" t="s">
        <v>210</v>
      </c>
      <c r="E1213">
        <v>0</v>
      </c>
      <c r="F1213">
        <v>33</v>
      </c>
      <c r="G1213">
        <v>12</v>
      </c>
      <c r="H1213">
        <v>8</v>
      </c>
      <c r="I1213">
        <v>2012</v>
      </c>
      <c r="J1213">
        <v>104</v>
      </c>
      <c r="K1213">
        <v>775.62000000000012</v>
      </c>
      <c r="L1213">
        <v>982.55725089017096</v>
      </c>
      <c r="N1213">
        <v>0</v>
      </c>
      <c r="O1213">
        <v>0</v>
      </c>
      <c r="P1213">
        <v>-206.93725089017084</v>
      </c>
      <c r="Q1213">
        <v>92</v>
      </c>
      <c r="R1213">
        <v>2</v>
      </c>
      <c r="S1213">
        <v>46</v>
      </c>
      <c r="T1213" t="b">
        <v>0</v>
      </c>
      <c r="U1213" t="s">
        <v>98</v>
      </c>
      <c r="V1213" t="s">
        <v>109</v>
      </c>
    </row>
    <row r="1214" spans="1:22" x14ac:dyDescent="0.2">
      <c r="A1214" s="32">
        <v>41133</v>
      </c>
      <c r="B1214">
        <v>16.686739130652178</v>
      </c>
      <c r="C1214" t="s">
        <v>123</v>
      </c>
      <c r="D1214" t="s">
        <v>8</v>
      </c>
      <c r="E1214">
        <v>0</v>
      </c>
      <c r="F1214">
        <v>33</v>
      </c>
      <c r="G1214">
        <v>12</v>
      </c>
      <c r="H1214">
        <v>8</v>
      </c>
      <c r="I1214">
        <v>2012</v>
      </c>
      <c r="J1214">
        <v>45</v>
      </c>
      <c r="K1214">
        <v>767.59000001000015</v>
      </c>
      <c r="L1214">
        <v>1518.7567562505369</v>
      </c>
      <c r="M1214">
        <v>1118.17</v>
      </c>
      <c r="N1214">
        <v>1</v>
      </c>
      <c r="O1214">
        <v>-350.57999998999992</v>
      </c>
      <c r="P1214">
        <v>-751.16675624053676</v>
      </c>
      <c r="Q1214">
        <v>102</v>
      </c>
      <c r="R1214">
        <v>2.2173913043478262</v>
      </c>
      <c r="S1214">
        <v>46</v>
      </c>
      <c r="T1214" t="b">
        <v>0</v>
      </c>
      <c r="U1214" t="s">
        <v>98</v>
      </c>
      <c r="V1214" t="s">
        <v>107</v>
      </c>
    </row>
    <row r="1215" spans="1:22" x14ac:dyDescent="0.2">
      <c r="A1215" s="32">
        <v>41133</v>
      </c>
      <c r="B1215">
        <v>18.454117117117136</v>
      </c>
      <c r="C1215" t="s">
        <v>132</v>
      </c>
      <c r="D1215" t="s">
        <v>9</v>
      </c>
      <c r="E1215">
        <v>0</v>
      </c>
      <c r="F1215">
        <v>33</v>
      </c>
      <c r="G1215">
        <v>12</v>
      </c>
      <c r="H1215">
        <v>8</v>
      </c>
      <c r="I1215">
        <v>2012</v>
      </c>
      <c r="J1215">
        <v>20</v>
      </c>
      <c r="K1215">
        <v>2048.407000000002</v>
      </c>
      <c r="L1215">
        <v>1532.6013154346631</v>
      </c>
      <c r="M1215">
        <v>1290.54</v>
      </c>
      <c r="N1215">
        <v>1</v>
      </c>
      <c r="O1215">
        <v>757.86700000000201</v>
      </c>
      <c r="P1215">
        <v>515.80568456533888</v>
      </c>
      <c r="Q1215">
        <v>319</v>
      </c>
      <c r="R1215">
        <v>2.8738738738738738</v>
      </c>
      <c r="S1215">
        <v>111</v>
      </c>
      <c r="T1215" t="b">
        <v>0</v>
      </c>
      <c r="U1215" t="s">
        <v>99</v>
      </c>
      <c r="V1215" t="s">
        <v>108</v>
      </c>
    </row>
    <row r="1216" spans="1:22" x14ac:dyDescent="0.2">
      <c r="A1216" s="32">
        <v>41133</v>
      </c>
      <c r="B1216">
        <v>16.852903225806465</v>
      </c>
      <c r="C1216" t="s">
        <v>198</v>
      </c>
      <c r="D1216" t="s">
        <v>154</v>
      </c>
      <c r="E1216">
        <v>0</v>
      </c>
      <c r="F1216">
        <v>33</v>
      </c>
      <c r="G1216">
        <v>12</v>
      </c>
      <c r="H1216">
        <v>8</v>
      </c>
      <c r="I1216">
        <v>2012</v>
      </c>
      <c r="J1216">
        <v>90</v>
      </c>
      <c r="K1216">
        <v>1044.8800000000008</v>
      </c>
      <c r="L1216">
        <v>1006.8377602482151</v>
      </c>
      <c r="M1216">
        <v>1111.93</v>
      </c>
      <c r="N1216">
        <v>1</v>
      </c>
      <c r="O1216">
        <v>-67.049999999999272</v>
      </c>
      <c r="P1216">
        <v>38.042239751785701</v>
      </c>
      <c r="Q1216">
        <v>157</v>
      </c>
      <c r="R1216">
        <v>2.532258064516129</v>
      </c>
      <c r="S1216">
        <v>62</v>
      </c>
      <c r="T1216" t="b">
        <v>0</v>
      </c>
      <c r="U1216" t="s">
        <v>98</v>
      </c>
      <c r="V1216" t="s">
        <v>118</v>
      </c>
    </row>
    <row r="1217" spans="1:22" x14ac:dyDescent="0.2">
      <c r="A1217" s="32">
        <v>41133</v>
      </c>
      <c r="B1217">
        <v>18.892555555555557</v>
      </c>
      <c r="C1217" t="s">
        <v>122</v>
      </c>
      <c r="D1217" t="s">
        <v>26</v>
      </c>
      <c r="E1217">
        <v>0</v>
      </c>
      <c r="F1217">
        <v>33</v>
      </c>
      <c r="G1217">
        <v>12</v>
      </c>
      <c r="H1217">
        <v>8</v>
      </c>
      <c r="I1217">
        <v>2012</v>
      </c>
      <c r="J1217">
        <v>64</v>
      </c>
      <c r="K1217">
        <v>510.09899999999999</v>
      </c>
      <c r="L1217">
        <v>869.60901970950954</v>
      </c>
      <c r="M1217">
        <v>928.19</v>
      </c>
      <c r="N1217">
        <v>1</v>
      </c>
      <c r="O1217">
        <v>-418.09100000000007</v>
      </c>
      <c r="P1217">
        <v>-359.51001970950955</v>
      </c>
      <c r="Q1217">
        <v>63</v>
      </c>
      <c r="R1217">
        <v>2.3333333333333335</v>
      </c>
      <c r="S1217">
        <v>27</v>
      </c>
      <c r="T1217" t="b">
        <v>0</v>
      </c>
      <c r="U1217" t="s">
        <v>98</v>
      </c>
      <c r="V1217" t="s">
        <v>116</v>
      </c>
    </row>
    <row r="1218" spans="1:22" x14ac:dyDescent="0.2">
      <c r="A1218" s="32">
        <v>41133</v>
      </c>
      <c r="B1218">
        <v>19.590425531914896</v>
      </c>
      <c r="C1218" t="s">
        <v>224</v>
      </c>
      <c r="D1218" t="s">
        <v>10</v>
      </c>
      <c r="E1218">
        <v>0</v>
      </c>
      <c r="F1218">
        <v>33</v>
      </c>
      <c r="G1218">
        <v>12</v>
      </c>
      <c r="H1218">
        <v>8</v>
      </c>
      <c r="I1218">
        <v>2012</v>
      </c>
      <c r="J1218">
        <v>30</v>
      </c>
      <c r="K1218">
        <v>920.75000000000011</v>
      </c>
      <c r="L1218">
        <v>1055.1148461203229</v>
      </c>
      <c r="M1218">
        <v>1007.24</v>
      </c>
      <c r="N1218">
        <v>1</v>
      </c>
      <c r="O1218">
        <v>-86.489999999999895</v>
      </c>
      <c r="P1218">
        <v>-134.3648461203228</v>
      </c>
      <c r="Q1218">
        <v>183</v>
      </c>
      <c r="R1218">
        <v>3.8936170212765959</v>
      </c>
      <c r="S1218">
        <v>47</v>
      </c>
      <c r="T1218" t="b">
        <v>0</v>
      </c>
      <c r="U1218" t="s">
        <v>99</v>
      </c>
      <c r="V1218" t="s">
        <v>111</v>
      </c>
    </row>
    <row r="1219" spans="1:22" x14ac:dyDescent="0.2">
      <c r="A1219" s="32">
        <v>41133</v>
      </c>
      <c r="B1219">
        <v>18.138333333395039</v>
      </c>
      <c r="C1219" t="s">
        <v>196</v>
      </c>
      <c r="D1219" t="s">
        <v>130</v>
      </c>
      <c r="E1219">
        <v>0</v>
      </c>
      <c r="F1219">
        <v>33</v>
      </c>
      <c r="G1219">
        <v>12</v>
      </c>
      <c r="H1219">
        <v>8</v>
      </c>
      <c r="I1219">
        <v>2012</v>
      </c>
      <c r="J1219">
        <v>81</v>
      </c>
      <c r="K1219">
        <v>2938.4100000099961</v>
      </c>
      <c r="L1219">
        <v>3327.3436122593744</v>
      </c>
      <c r="M1219">
        <v>2980.92</v>
      </c>
      <c r="N1219">
        <v>1</v>
      </c>
      <c r="O1219">
        <v>-42.509999990003962</v>
      </c>
      <c r="P1219">
        <v>-388.93361224937826</v>
      </c>
      <c r="Q1219">
        <v>371</v>
      </c>
      <c r="R1219">
        <v>2.2901234567901234</v>
      </c>
      <c r="S1219">
        <v>162</v>
      </c>
      <c r="T1219" t="b">
        <v>1</v>
      </c>
      <c r="U1219" t="s">
        <v>98</v>
      </c>
      <c r="V1219" t="s">
        <v>112</v>
      </c>
    </row>
    <row r="1220" spans="1:22" x14ac:dyDescent="0.2">
      <c r="A1220" s="32">
        <v>41133</v>
      </c>
      <c r="B1220">
        <v>19.833150943396237</v>
      </c>
      <c r="C1220" t="s">
        <v>122</v>
      </c>
      <c r="D1220" t="s">
        <v>55</v>
      </c>
      <c r="E1220">
        <v>0</v>
      </c>
      <c r="F1220">
        <v>33</v>
      </c>
      <c r="G1220">
        <v>12</v>
      </c>
      <c r="H1220">
        <v>8</v>
      </c>
      <c r="I1220">
        <v>2012</v>
      </c>
      <c r="J1220">
        <v>57</v>
      </c>
      <c r="K1220">
        <v>1051.1570000000006</v>
      </c>
      <c r="L1220">
        <v>1325.5882933591147</v>
      </c>
      <c r="M1220">
        <v>1361.05</v>
      </c>
      <c r="N1220">
        <v>1</v>
      </c>
      <c r="O1220">
        <v>-309.89299999999935</v>
      </c>
      <c r="P1220">
        <v>-274.43129335911408</v>
      </c>
      <c r="Q1220">
        <v>146</v>
      </c>
      <c r="R1220">
        <v>2.7547169811320753</v>
      </c>
      <c r="S1220">
        <v>53</v>
      </c>
      <c r="T1220" t="b">
        <v>0</v>
      </c>
      <c r="U1220" t="s">
        <v>98</v>
      </c>
      <c r="V1220" t="s">
        <v>118</v>
      </c>
    </row>
    <row r="1221" spans="1:22" x14ac:dyDescent="0.2">
      <c r="A1221" s="32">
        <v>41133</v>
      </c>
      <c r="B1221">
        <v>17.278472222361117</v>
      </c>
      <c r="C1221" t="s">
        <v>122</v>
      </c>
      <c r="D1221" t="s">
        <v>11</v>
      </c>
      <c r="E1221">
        <v>0</v>
      </c>
      <c r="F1221">
        <v>33</v>
      </c>
      <c r="G1221">
        <v>12</v>
      </c>
      <c r="H1221">
        <v>8</v>
      </c>
      <c r="I1221">
        <v>2012</v>
      </c>
      <c r="J1221">
        <v>41</v>
      </c>
      <c r="K1221">
        <v>1244.0500000100005</v>
      </c>
      <c r="L1221">
        <v>1707.1951885361736</v>
      </c>
      <c r="M1221">
        <v>1770.25</v>
      </c>
      <c r="N1221">
        <v>1</v>
      </c>
      <c r="O1221">
        <v>-526.19999998999947</v>
      </c>
      <c r="P1221">
        <v>-463.14518852617311</v>
      </c>
      <c r="Q1221">
        <v>171</v>
      </c>
      <c r="R1221">
        <v>2.375</v>
      </c>
      <c r="S1221">
        <v>72</v>
      </c>
      <c r="T1221" t="b">
        <v>0</v>
      </c>
      <c r="U1221" t="s">
        <v>99</v>
      </c>
      <c r="V1221" t="s">
        <v>107</v>
      </c>
    </row>
    <row r="1222" spans="1:22" x14ac:dyDescent="0.2">
      <c r="A1222" s="32">
        <v>41133</v>
      </c>
      <c r="B1222">
        <v>18.216851851851853</v>
      </c>
      <c r="C1222" t="s">
        <v>198</v>
      </c>
      <c r="D1222" t="s">
        <v>204</v>
      </c>
      <c r="E1222">
        <v>0</v>
      </c>
      <c r="F1222">
        <v>33</v>
      </c>
      <c r="G1222">
        <v>12</v>
      </c>
      <c r="H1222">
        <v>8</v>
      </c>
      <c r="I1222">
        <v>2012</v>
      </c>
      <c r="J1222">
        <v>69</v>
      </c>
      <c r="K1222">
        <v>983.71</v>
      </c>
      <c r="L1222">
        <v>903.95267081895736</v>
      </c>
      <c r="M1222">
        <v>0</v>
      </c>
      <c r="N1222">
        <v>0</v>
      </c>
      <c r="O1222">
        <v>0</v>
      </c>
      <c r="P1222">
        <v>79.757329181042678</v>
      </c>
      <c r="Q1222">
        <v>131</v>
      </c>
      <c r="R1222">
        <v>2.425925925925926</v>
      </c>
      <c r="S1222">
        <v>54</v>
      </c>
      <c r="T1222" t="b">
        <v>0</v>
      </c>
      <c r="U1222" t="s">
        <v>98</v>
      </c>
      <c r="V1222" t="s">
        <v>182</v>
      </c>
    </row>
    <row r="1223" spans="1:22" x14ac:dyDescent="0.2">
      <c r="A1223" s="32">
        <v>41133</v>
      </c>
      <c r="B1223">
        <v>19.900245283018872</v>
      </c>
      <c r="C1223" t="s">
        <v>224</v>
      </c>
      <c r="D1223" t="s">
        <v>67</v>
      </c>
      <c r="E1223">
        <v>0</v>
      </c>
      <c r="F1223">
        <v>33</v>
      </c>
      <c r="G1223">
        <v>12</v>
      </c>
      <c r="H1223">
        <v>8</v>
      </c>
      <c r="I1223">
        <v>2012</v>
      </c>
      <c r="J1223">
        <v>49</v>
      </c>
      <c r="K1223">
        <v>1054.7130000000002</v>
      </c>
      <c r="L1223">
        <v>1193.6249592210595</v>
      </c>
      <c r="M1223">
        <v>1151.33</v>
      </c>
      <c r="N1223">
        <v>1</v>
      </c>
      <c r="O1223">
        <v>-96.616999999999734</v>
      </c>
      <c r="P1223">
        <v>-138.91195922105931</v>
      </c>
      <c r="Q1223">
        <v>243</v>
      </c>
      <c r="R1223">
        <v>4.5849056603773581</v>
      </c>
      <c r="S1223">
        <v>53</v>
      </c>
      <c r="T1223" t="b">
        <v>0</v>
      </c>
      <c r="U1223" t="s">
        <v>99</v>
      </c>
      <c r="V1223" t="s">
        <v>100</v>
      </c>
    </row>
    <row r="1224" spans="1:22" x14ac:dyDescent="0.2">
      <c r="A1224" s="32">
        <v>41133</v>
      </c>
      <c r="B1224">
        <v>18.005673913043484</v>
      </c>
      <c r="C1224" t="s">
        <v>187</v>
      </c>
      <c r="D1224" t="s">
        <v>155</v>
      </c>
      <c r="E1224">
        <v>0</v>
      </c>
      <c r="F1224">
        <v>33</v>
      </c>
      <c r="G1224">
        <v>12</v>
      </c>
      <c r="H1224">
        <v>8</v>
      </c>
      <c r="I1224">
        <v>2012</v>
      </c>
      <c r="J1224">
        <v>93</v>
      </c>
      <c r="K1224">
        <v>828.26100000000031</v>
      </c>
      <c r="L1224">
        <v>1318.1251160004365</v>
      </c>
      <c r="M1224">
        <v>1026.1300000000001</v>
      </c>
      <c r="N1224">
        <v>1</v>
      </c>
      <c r="O1224">
        <v>-197.8689999999998</v>
      </c>
      <c r="P1224">
        <v>-489.86411600043618</v>
      </c>
      <c r="Q1224">
        <v>99</v>
      </c>
      <c r="R1224">
        <v>2.152173913043478</v>
      </c>
      <c r="S1224">
        <v>46</v>
      </c>
      <c r="T1224" t="b">
        <v>0</v>
      </c>
      <c r="U1224" t="s">
        <v>98</v>
      </c>
      <c r="V1224" t="s">
        <v>108</v>
      </c>
    </row>
    <row r="1225" spans="1:22" x14ac:dyDescent="0.2">
      <c r="A1225" s="32">
        <v>41133</v>
      </c>
      <c r="B1225">
        <v>19.456046511627914</v>
      </c>
      <c r="C1225" t="s">
        <v>196</v>
      </c>
      <c r="D1225" t="s">
        <v>127</v>
      </c>
      <c r="E1225">
        <v>0</v>
      </c>
      <c r="F1225">
        <v>33</v>
      </c>
      <c r="G1225">
        <v>12</v>
      </c>
      <c r="H1225">
        <v>8</v>
      </c>
      <c r="I1225">
        <v>2012</v>
      </c>
      <c r="J1225">
        <v>21</v>
      </c>
      <c r="K1225">
        <v>836.61000000000024</v>
      </c>
      <c r="L1225">
        <v>1034.660296790375</v>
      </c>
      <c r="M1225">
        <v>1018.35</v>
      </c>
      <c r="N1225">
        <v>1</v>
      </c>
      <c r="O1225">
        <v>-181.73999999999978</v>
      </c>
      <c r="P1225">
        <v>-198.05029679037477</v>
      </c>
      <c r="Q1225">
        <v>111</v>
      </c>
      <c r="R1225">
        <v>2.5813953488372094</v>
      </c>
      <c r="S1225">
        <v>43</v>
      </c>
      <c r="T1225" t="b">
        <v>0</v>
      </c>
      <c r="U1225" t="s">
        <v>99</v>
      </c>
      <c r="V1225" t="s">
        <v>120</v>
      </c>
    </row>
    <row r="1226" spans="1:22" x14ac:dyDescent="0.2">
      <c r="A1226" s="32">
        <v>41133</v>
      </c>
      <c r="B1226">
        <v>20.86877777777778</v>
      </c>
      <c r="C1226" t="s">
        <v>187</v>
      </c>
      <c r="D1226" t="s">
        <v>159</v>
      </c>
      <c r="E1226">
        <v>0</v>
      </c>
      <c r="F1226">
        <v>33</v>
      </c>
      <c r="G1226">
        <v>12</v>
      </c>
      <c r="H1226">
        <v>8</v>
      </c>
      <c r="I1226">
        <v>2012</v>
      </c>
      <c r="J1226">
        <v>2</v>
      </c>
      <c r="K1226">
        <v>751.27600000000007</v>
      </c>
      <c r="L1226">
        <v>600.85701277427722</v>
      </c>
      <c r="M1226">
        <v>760.41</v>
      </c>
      <c r="N1226">
        <v>1</v>
      </c>
      <c r="O1226">
        <v>-9.1339999999999009</v>
      </c>
      <c r="P1226">
        <v>150.41898722572284</v>
      </c>
      <c r="Q1226">
        <v>122</v>
      </c>
      <c r="R1226">
        <v>3.3888888888888888</v>
      </c>
      <c r="S1226">
        <v>36</v>
      </c>
      <c r="T1226" t="b">
        <v>0</v>
      </c>
      <c r="U1226" t="s">
        <v>98</v>
      </c>
      <c r="V1226" t="s">
        <v>108</v>
      </c>
    </row>
    <row r="1227" spans="1:22" x14ac:dyDescent="0.2">
      <c r="A1227" s="32">
        <v>41133</v>
      </c>
      <c r="B1227">
        <v>22.075178571428577</v>
      </c>
      <c r="C1227" t="s">
        <v>187</v>
      </c>
      <c r="D1227" t="s">
        <v>58</v>
      </c>
      <c r="E1227">
        <v>0</v>
      </c>
      <c r="F1227">
        <v>33</v>
      </c>
      <c r="G1227">
        <v>12</v>
      </c>
      <c r="H1227">
        <v>8</v>
      </c>
      <c r="I1227">
        <v>2012</v>
      </c>
      <c r="J1227">
        <v>62</v>
      </c>
      <c r="K1227">
        <v>618.10500000000013</v>
      </c>
      <c r="L1227">
        <v>940.44943238418909</v>
      </c>
      <c r="M1227">
        <v>554.70000000000005</v>
      </c>
      <c r="N1227">
        <v>1</v>
      </c>
      <c r="O1227">
        <v>63.405000000000086</v>
      </c>
      <c r="P1227">
        <v>-322.34443238418896</v>
      </c>
      <c r="Q1227">
        <v>75</v>
      </c>
      <c r="R1227">
        <v>2.6785714285714284</v>
      </c>
      <c r="S1227">
        <v>28</v>
      </c>
      <c r="T1227" t="b">
        <v>0</v>
      </c>
      <c r="U1227" t="s">
        <v>98</v>
      </c>
      <c r="V1227" t="s">
        <v>101</v>
      </c>
    </row>
    <row r="1228" spans="1:22" x14ac:dyDescent="0.2">
      <c r="A1228" s="32">
        <v>41133</v>
      </c>
      <c r="B1228">
        <v>18.528225806505358</v>
      </c>
      <c r="C1228" t="s">
        <v>161</v>
      </c>
      <c r="D1228" t="s">
        <v>145</v>
      </c>
      <c r="E1228">
        <v>0</v>
      </c>
      <c r="F1228">
        <v>33</v>
      </c>
      <c r="G1228">
        <v>12</v>
      </c>
      <c r="H1228">
        <v>8</v>
      </c>
      <c r="I1228">
        <v>2012</v>
      </c>
      <c r="J1228">
        <v>24</v>
      </c>
      <c r="K1228">
        <v>3446.2500000099963</v>
      </c>
      <c r="L1228">
        <v>4577.0294389919509</v>
      </c>
      <c r="M1228">
        <v>3435.19</v>
      </c>
      <c r="N1228">
        <v>1</v>
      </c>
      <c r="O1228">
        <v>11.060000009996202</v>
      </c>
      <c r="P1228">
        <v>-1130.7794389819546</v>
      </c>
      <c r="Q1228">
        <v>434</v>
      </c>
      <c r="R1228">
        <v>2.3333333333333335</v>
      </c>
      <c r="S1228">
        <v>186</v>
      </c>
      <c r="T1228" t="b">
        <v>1</v>
      </c>
      <c r="U1228" t="s">
        <v>98</v>
      </c>
      <c r="V1228" t="s">
        <v>117</v>
      </c>
    </row>
    <row r="1229" spans="1:22" x14ac:dyDescent="0.2">
      <c r="A1229" s="32">
        <v>41133</v>
      </c>
      <c r="B1229">
        <v>17.223194444444445</v>
      </c>
      <c r="C1229" t="s">
        <v>198</v>
      </c>
      <c r="D1229" t="s">
        <v>37</v>
      </c>
      <c r="E1229">
        <v>0</v>
      </c>
      <c r="F1229">
        <v>33</v>
      </c>
      <c r="G1229">
        <v>12</v>
      </c>
      <c r="H1229">
        <v>8</v>
      </c>
      <c r="I1229">
        <v>2012</v>
      </c>
      <c r="J1229">
        <v>48</v>
      </c>
      <c r="K1229">
        <v>620.03499999999997</v>
      </c>
      <c r="L1229">
        <v>1016.7823400913446</v>
      </c>
      <c r="M1229">
        <v>798.85</v>
      </c>
      <c r="N1229">
        <v>1</v>
      </c>
      <c r="O1229">
        <v>-178.81500000000005</v>
      </c>
      <c r="P1229">
        <v>-396.74734009134465</v>
      </c>
      <c r="Q1229">
        <v>104</v>
      </c>
      <c r="R1229">
        <v>2.8888888888888888</v>
      </c>
      <c r="S1229">
        <v>36</v>
      </c>
      <c r="T1229" t="b">
        <v>0</v>
      </c>
      <c r="U1229" t="s">
        <v>98</v>
      </c>
      <c r="V1229" t="s">
        <v>110</v>
      </c>
    </row>
    <row r="1230" spans="1:22" x14ac:dyDescent="0.2">
      <c r="A1230" s="32">
        <v>41133</v>
      </c>
      <c r="B1230">
        <v>15.305658227848109</v>
      </c>
      <c r="C1230" t="s">
        <v>187</v>
      </c>
      <c r="D1230" t="s">
        <v>194</v>
      </c>
      <c r="E1230">
        <v>0</v>
      </c>
      <c r="F1230">
        <v>33</v>
      </c>
      <c r="G1230">
        <v>12</v>
      </c>
      <c r="H1230">
        <v>8</v>
      </c>
      <c r="I1230">
        <v>2012</v>
      </c>
      <c r="J1230">
        <v>28</v>
      </c>
      <c r="K1230">
        <v>1209.1470000000006</v>
      </c>
      <c r="L1230">
        <v>1217.8469605700038</v>
      </c>
      <c r="M1230">
        <v>0</v>
      </c>
      <c r="N1230">
        <v>0</v>
      </c>
      <c r="O1230">
        <v>0</v>
      </c>
      <c r="P1230">
        <v>-8.6999605700032134</v>
      </c>
      <c r="Q1230">
        <v>159</v>
      </c>
      <c r="R1230">
        <v>2.0126582278481013</v>
      </c>
      <c r="S1230">
        <v>79</v>
      </c>
      <c r="T1230" t="b">
        <v>0</v>
      </c>
      <c r="U1230" t="s">
        <v>98</v>
      </c>
      <c r="V1230" t="s">
        <v>101</v>
      </c>
    </row>
    <row r="1231" spans="1:22" x14ac:dyDescent="0.2">
      <c r="A1231" s="32">
        <v>41133</v>
      </c>
      <c r="B1231">
        <v>18.87058823558824</v>
      </c>
      <c r="C1231" t="s">
        <v>122</v>
      </c>
      <c r="D1231" t="s">
        <v>12</v>
      </c>
      <c r="E1231">
        <v>0</v>
      </c>
      <c r="F1231">
        <v>33</v>
      </c>
      <c r="G1231">
        <v>12</v>
      </c>
      <c r="H1231">
        <v>8</v>
      </c>
      <c r="I1231">
        <v>2012</v>
      </c>
      <c r="J1231">
        <v>55</v>
      </c>
      <c r="K1231">
        <v>641.60000001000014</v>
      </c>
      <c r="L1231">
        <v>911.0906217275907</v>
      </c>
      <c r="M1231">
        <v>599.15</v>
      </c>
      <c r="N1231">
        <v>1</v>
      </c>
      <c r="O1231">
        <v>42.450000010000167</v>
      </c>
      <c r="P1231">
        <v>-269.49062171759056</v>
      </c>
      <c r="Q1231">
        <v>91</v>
      </c>
      <c r="R1231">
        <v>2.6764705882352939</v>
      </c>
      <c r="S1231">
        <v>34</v>
      </c>
      <c r="T1231" t="b">
        <v>0</v>
      </c>
      <c r="U1231" t="s">
        <v>99</v>
      </c>
      <c r="V1231" t="s">
        <v>116</v>
      </c>
    </row>
    <row r="1232" spans="1:22" x14ac:dyDescent="0.2">
      <c r="A1232" s="32">
        <v>41133</v>
      </c>
      <c r="B1232">
        <v>20.482321428750009</v>
      </c>
      <c r="C1232" t="s">
        <v>122</v>
      </c>
      <c r="D1232" t="s">
        <v>153</v>
      </c>
      <c r="E1232">
        <v>0</v>
      </c>
      <c r="F1232">
        <v>33</v>
      </c>
      <c r="G1232">
        <v>12</v>
      </c>
      <c r="H1232">
        <v>8</v>
      </c>
      <c r="I1232">
        <v>2012</v>
      </c>
      <c r="J1232">
        <v>92</v>
      </c>
      <c r="K1232">
        <v>1147.0100000100006</v>
      </c>
      <c r="L1232">
        <v>1739.7856299909497</v>
      </c>
      <c r="M1232">
        <v>1021.76</v>
      </c>
      <c r="N1232">
        <v>1</v>
      </c>
      <c r="O1232">
        <v>125.25000001000058</v>
      </c>
      <c r="P1232">
        <v>-592.77562998094913</v>
      </c>
      <c r="Q1232">
        <v>169</v>
      </c>
      <c r="R1232">
        <v>3.0178571428571428</v>
      </c>
      <c r="S1232">
        <v>56</v>
      </c>
      <c r="T1232" t="b">
        <v>0</v>
      </c>
      <c r="U1232" t="s">
        <v>98</v>
      </c>
      <c r="V1232" t="s">
        <v>116</v>
      </c>
    </row>
    <row r="1233" spans="1:22" x14ac:dyDescent="0.2">
      <c r="A1233" s="32">
        <v>41133</v>
      </c>
      <c r="B1233">
        <v>21.14041666666666</v>
      </c>
      <c r="C1233" t="s">
        <v>196</v>
      </c>
      <c r="D1233" t="s">
        <v>56</v>
      </c>
      <c r="E1233">
        <v>0</v>
      </c>
      <c r="F1233">
        <v>33</v>
      </c>
      <c r="G1233">
        <v>12</v>
      </c>
      <c r="H1233">
        <v>8</v>
      </c>
      <c r="I1233">
        <v>2012</v>
      </c>
      <c r="J1233">
        <v>58</v>
      </c>
      <c r="K1233">
        <v>507.36999999999983</v>
      </c>
      <c r="L1233">
        <v>762.61770562191157</v>
      </c>
      <c r="M1233">
        <v>366.91</v>
      </c>
      <c r="N1233">
        <v>1</v>
      </c>
      <c r="O1233">
        <v>140.45999999999981</v>
      </c>
      <c r="P1233">
        <v>-255.24770562191173</v>
      </c>
      <c r="Q1233">
        <v>48</v>
      </c>
      <c r="R1233">
        <v>2</v>
      </c>
      <c r="S1233">
        <v>24</v>
      </c>
      <c r="T1233" t="b">
        <v>0</v>
      </c>
      <c r="U1233" t="s">
        <v>98</v>
      </c>
      <c r="V1233" t="s">
        <v>120</v>
      </c>
    </row>
    <row r="1234" spans="1:22" x14ac:dyDescent="0.2">
      <c r="A1234" s="32">
        <v>41133</v>
      </c>
      <c r="B1234">
        <v>17.689090909090911</v>
      </c>
      <c r="C1234" t="s">
        <v>132</v>
      </c>
      <c r="D1234" t="s">
        <v>41</v>
      </c>
      <c r="E1234">
        <v>0</v>
      </c>
      <c r="F1234">
        <v>33</v>
      </c>
      <c r="G1234">
        <v>12</v>
      </c>
      <c r="H1234">
        <v>8</v>
      </c>
      <c r="I1234">
        <v>2012</v>
      </c>
      <c r="J1234">
        <v>47</v>
      </c>
      <c r="K1234">
        <v>778.32</v>
      </c>
      <c r="L1234">
        <v>978.81567287878113</v>
      </c>
      <c r="M1234">
        <v>912.63</v>
      </c>
      <c r="N1234">
        <v>1</v>
      </c>
      <c r="O1234">
        <v>-134.30999999999995</v>
      </c>
      <c r="P1234">
        <v>-200.49567287878108</v>
      </c>
      <c r="Q1234">
        <v>117</v>
      </c>
      <c r="R1234">
        <v>2.6590909090909092</v>
      </c>
      <c r="S1234">
        <v>44</v>
      </c>
      <c r="T1234" t="b">
        <v>0</v>
      </c>
      <c r="U1234" t="s">
        <v>99</v>
      </c>
      <c r="V1234" t="s">
        <v>108</v>
      </c>
    </row>
    <row r="1235" spans="1:22" x14ac:dyDescent="0.2">
      <c r="A1235" s="32">
        <v>41133</v>
      </c>
      <c r="B1235">
        <v>17.892739726027401</v>
      </c>
      <c r="C1235" t="s">
        <v>198</v>
      </c>
      <c r="D1235" t="s">
        <v>202</v>
      </c>
      <c r="E1235">
        <v>0</v>
      </c>
      <c r="F1235">
        <v>33</v>
      </c>
      <c r="G1235">
        <v>12</v>
      </c>
      <c r="H1235">
        <v>8</v>
      </c>
      <c r="I1235">
        <v>2012</v>
      </c>
      <c r="J1235">
        <v>72</v>
      </c>
      <c r="K1235">
        <v>1306.1700000000003</v>
      </c>
      <c r="L1235">
        <v>1182.9989300717659</v>
      </c>
      <c r="M1235">
        <v>0</v>
      </c>
      <c r="N1235">
        <v>0</v>
      </c>
      <c r="O1235">
        <v>0</v>
      </c>
      <c r="P1235">
        <v>123.17106992823437</v>
      </c>
      <c r="Q1235">
        <v>193</v>
      </c>
      <c r="R1235">
        <v>2.6438356164383561</v>
      </c>
      <c r="S1235">
        <v>73</v>
      </c>
      <c r="T1235" t="b">
        <v>0</v>
      </c>
      <c r="U1235" t="s">
        <v>98</v>
      </c>
      <c r="V1235" t="s">
        <v>205</v>
      </c>
    </row>
    <row r="1236" spans="1:22" x14ac:dyDescent="0.2">
      <c r="A1236" s="32">
        <v>41133</v>
      </c>
      <c r="B1236">
        <v>17.280869565217387</v>
      </c>
      <c r="C1236" t="s">
        <v>196</v>
      </c>
      <c r="D1236" t="s">
        <v>82</v>
      </c>
      <c r="E1236">
        <v>0</v>
      </c>
      <c r="F1236">
        <v>33</v>
      </c>
      <c r="G1236">
        <v>12</v>
      </c>
      <c r="H1236">
        <v>8</v>
      </c>
      <c r="I1236">
        <v>2012</v>
      </c>
      <c r="J1236">
        <v>74</v>
      </c>
      <c r="K1236">
        <v>794.91999999999985</v>
      </c>
      <c r="L1236">
        <v>1156.7633413966637</v>
      </c>
      <c r="M1236">
        <v>830.42</v>
      </c>
      <c r="N1236">
        <v>1</v>
      </c>
      <c r="O1236">
        <v>-35.500000000000114</v>
      </c>
      <c r="P1236">
        <v>-361.84334139666385</v>
      </c>
      <c r="Q1236">
        <v>117</v>
      </c>
      <c r="R1236">
        <v>2.5434782608695654</v>
      </c>
      <c r="S1236">
        <v>46</v>
      </c>
      <c r="T1236" t="b">
        <v>0</v>
      </c>
      <c r="U1236" t="s">
        <v>99</v>
      </c>
      <c r="V1236" t="s">
        <v>112</v>
      </c>
    </row>
    <row r="1237" spans="1:22" x14ac:dyDescent="0.2">
      <c r="A1237" s="32">
        <v>41133</v>
      </c>
      <c r="B1237">
        <v>14.408695652173909</v>
      </c>
      <c r="C1237" t="s">
        <v>122</v>
      </c>
      <c r="D1237" t="s">
        <v>43</v>
      </c>
      <c r="E1237">
        <v>0</v>
      </c>
      <c r="F1237">
        <v>33</v>
      </c>
      <c r="G1237">
        <v>12</v>
      </c>
      <c r="H1237">
        <v>8</v>
      </c>
      <c r="I1237">
        <v>2012</v>
      </c>
      <c r="J1237">
        <v>67</v>
      </c>
      <c r="K1237">
        <v>662.79999999999984</v>
      </c>
      <c r="L1237">
        <v>1188.2244970510835</v>
      </c>
      <c r="M1237">
        <v>1129.5999999999999</v>
      </c>
      <c r="N1237">
        <v>1</v>
      </c>
      <c r="O1237">
        <v>-466.80000000000007</v>
      </c>
      <c r="P1237">
        <v>-525.42449705108368</v>
      </c>
      <c r="Q1237">
        <v>122</v>
      </c>
      <c r="R1237">
        <v>2.652173913043478</v>
      </c>
      <c r="S1237">
        <v>46</v>
      </c>
      <c r="T1237" t="b">
        <v>0</v>
      </c>
      <c r="U1237" t="s">
        <v>99</v>
      </c>
      <c r="V1237" t="s">
        <v>108</v>
      </c>
    </row>
    <row r="1238" spans="1:22" x14ac:dyDescent="0.2">
      <c r="A1238" s="32">
        <v>41133</v>
      </c>
      <c r="B1238">
        <v>19.986061224489802</v>
      </c>
      <c r="C1238" t="s">
        <v>150</v>
      </c>
      <c r="D1238" t="s">
        <v>40</v>
      </c>
      <c r="E1238">
        <v>0</v>
      </c>
      <c r="F1238">
        <v>33</v>
      </c>
      <c r="G1238">
        <v>12</v>
      </c>
      <c r="H1238">
        <v>8</v>
      </c>
      <c r="I1238">
        <v>2012</v>
      </c>
      <c r="J1238">
        <v>37</v>
      </c>
      <c r="K1238">
        <v>979.31700000000023</v>
      </c>
      <c r="L1238">
        <v>976.40545994234753</v>
      </c>
      <c r="M1238">
        <v>1362.31</v>
      </c>
      <c r="N1238">
        <v>1</v>
      </c>
      <c r="O1238">
        <v>-382.99299999999971</v>
      </c>
      <c r="P1238">
        <v>2.9115400576527009</v>
      </c>
      <c r="Q1238">
        <v>125</v>
      </c>
      <c r="R1238">
        <v>2.5510204081632653</v>
      </c>
      <c r="S1238">
        <v>49</v>
      </c>
      <c r="T1238" t="b">
        <v>0</v>
      </c>
      <c r="U1238" t="s">
        <v>98</v>
      </c>
      <c r="V1238" t="s">
        <v>114</v>
      </c>
    </row>
    <row r="1239" spans="1:22" x14ac:dyDescent="0.2">
      <c r="A1239" s="32">
        <v>41133</v>
      </c>
      <c r="B1239">
        <v>22.167500000000004</v>
      </c>
      <c r="C1239" t="s">
        <v>187</v>
      </c>
      <c r="D1239" t="s">
        <v>139</v>
      </c>
      <c r="E1239">
        <v>0</v>
      </c>
      <c r="F1239">
        <v>33</v>
      </c>
      <c r="G1239">
        <v>12</v>
      </c>
      <c r="H1239">
        <v>8</v>
      </c>
      <c r="I1239">
        <v>2012</v>
      </c>
      <c r="J1239">
        <v>85</v>
      </c>
      <c r="K1239">
        <v>665.02500000000009</v>
      </c>
      <c r="L1239">
        <v>891.90848403754546</v>
      </c>
      <c r="M1239">
        <v>748.78</v>
      </c>
      <c r="N1239">
        <v>1</v>
      </c>
      <c r="O1239">
        <v>-83.754999999999882</v>
      </c>
      <c r="P1239">
        <v>-226.88348403754537</v>
      </c>
      <c r="Q1239">
        <v>93</v>
      </c>
      <c r="R1239">
        <v>3.1</v>
      </c>
      <c r="S1239">
        <v>30</v>
      </c>
      <c r="T1239" t="b">
        <v>0</v>
      </c>
      <c r="U1239" t="s">
        <v>99</v>
      </c>
      <c r="V1239" t="s">
        <v>108</v>
      </c>
    </row>
    <row r="1240" spans="1:22" x14ac:dyDescent="0.2">
      <c r="A1240" s="32">
        <v>41133</v>
      </c>
      <c r="B1240">
        <v>24.615944055944045</v>
      </c>
      <c r="C1240" t="s">
        <v>223</v>
      </c>
      <c r="D1240" t="s">
        <v>13</v>
      </c>
      <c r="E1240">
        <v>0</v>
      </c>
      <c r="F1240">
        <v>33</v>
      </c>
      <c r="G1240">
        <v>12</v>
      </c>
      <c r="H1240">
        <v>8</v>
      </c>
      <c r="I1240">
        <v>2012</v>
      </c>
      <c r="J1240">
        <v>9</v>
      </c>
      <c r="K1240">
        <v>3520.0799999999986</v>
      </c>
      <c r="L1240">
        <v>3412.8901666455813</v>
      </c>
      <c r="M1240">
        <v>4491.6000000000004</v>
      </c>
      <c r="N1240">
        <v>1</v>
      </c>
      <c r="O1240">
        <v>-971.5200000000018</v>
      </c>
      <c r="P1240">
        <v>107.18983335441726</v>
      </c>
      <c r="Q1240">
        <v>424</v>
      </c>
      <c r="R1240">
        <v>2.965034965034965</v>
      </c>
      <c r="S1240">
        <v>143</v>
      </c>
      <c r="T1240" t="b">
        <v>1</v>
      </c>
      <c r="U1240" t="s">
        <v>98</v>
      </c>
      <c r="V1240" t="s">
        <v>108</v>
      </c>
    </row>
    <row r="1241" spans="1:22" x14ac:dyDescent="0.2">
      <c r="A1241" s="32">
        <v>41133</v>
      </c>
      <c r="B1241">
        <v>18.958333333333336</v>
      </c>
      <c r="C1241" t="s">
        <v>161</v>
      </c>
      <c r="D1241" t="s">
        <v>143</v>
      </c>
      <c r="E1241">
        <v>0</v>
      </c>
      <c r="F1241">
        <v>33</v>
      </c>
      <c r="G1241">
        <v>12</v>
      </c>
      <c r="H1241">
        <v>8</v>
      </c>
      <c r="I1241">
        <v>2012</v>
      </c>
      <c r="J1241">
        <v>86</v>
      </c>
      <c r="K1241">
        <v>796.25000000000011</v>
      </c>
      <c r="L1241">
        <v>1092.0960084102435</v>
      </c>
      <c r="M1241">
        <v>1086.82</v>
      </c>
      <c r="N1241">
        <v>1</v>
      </c>
      <c r="O1241">
        <v>-290.56999999999982</v>
      </c>
      <c r="P1241">
        <v>-295.84600841024337</v>
      </c>
      <c r="Q1241">
        <v>107</v>
      </c>
      <c r="R1241">
        <v>2.5476190476190474</v>
      </c>
      <c r="S1241">
        <v>42</v>
      </c>
      <c r="T1241" t="b">
        <v>0</v>
      </c>
      <c r="U1241" t="s">
        <v>98</v>
      </c>
      <c r="V1241" t="s">
        <v>117</v>
      </c>
    </row>
    <row r="1242" spans="1:22" x14ac:dyDescent="0.2">
      <c r="A1242" s="32">
        <v>41133</v>
      </c>
      <c r="B1242">
        <v>17.48705426360463</v>
      </c>
      <c r="C1242" t="s">
        <v>150</v>
      </c>
      <c r="D1242" t="s">
        <v>165</v>
      </c>
      <c r="E1242">
        <v>0</v>
      </c>
      <c r="F1242">
        <v>33</v>
      </c>
      <c r="G1242">
        <v>12</v>
      </c>
      <c r="H1242">
        <v>8</v>
      </c>
      <c r="I1242">
        <v>2012</v>
      </c>
      <c r="J1242">
        <v>16</v>
      </c>
      <c r="K1242">
        <v>4511.6600000099943</v>
      </c>
      <c r="L1242">
        <v>4782.5297618439517</v>
      </c>
      <c r="M1242">
        <v>4688.3900000000003</v>
      </c>
      <c r="N1242">
        <v>1</v>
      </c>
      <c r="O1242">
        <v>-176.72999999000604</v>
      </c>
      <c r="P1242">
        <v>-270.86976183395745</v>
      </c>
      <c r="Q1242">
        <v>680</v>
      </c>
      <c r="R1242">
        <v>2.635658914728682</v>
      </c>
      <c r="S1242">
        <v>258</v>
      </c>
      <c r="T1242" t="b">
        <v>1</v>
      </c>
      <c r="U1242" t="s">
        <v>98</v>
      </c>
      <c r="V1242" t="s">
        <v>180</v>
      </c>
    </row>
    <row r="1243" spans="1:22" x14ac:dyDescent="0.2">
      <c r="A1243" s="32">
        <v>41133</v>
      </c>
      <c r="B1243">
        <v>19.738253164683563</v>
      </c>
      <c r="C1243" t="s">
        <v>161</v>
      </c>
      <c r="D1243" t="s">
        <v>141</v>
      </c>
      <c r="E1243">
        <v>0</v>
      </c>
      <c r="F1243">
        <v>33</v>
      </c>
      <c r="G1243">
        <v>12</v>
      </c>
      <c r="H1243">
        <v>8</v>
      </c>
      <c r="I1243">
        <v>2012</v>
      </c>
      <c r="J1243">
        <v>80</v>
      </c>
      <c r="K1243">
        <v>1559.3220000100016</v>
      </c>
      <c r="L1243">
        <v>2236.7105250781065</v>
      </c>
      <c r="M1243">
        <v>2094.15</v>
      </c>
      <c r="N1243">
        <v>1</v>
      </c>
      <c r="O1243">
        <v>-534.82799998999849</v>
      </c>
      <c r="P1243">
        <v>-677.38852506810485</v>
      </c>
      <c r="Q1243">
        <v>185</v>
      </c>
      <c r="R1243">
        <v>2.3417721518987342</v>
      </c>
      <c r="S1243">
        <v>79</v>
      </c>
      <c r="T1243" t="b">
        <v>1</v>
      </c>
      <c r="U1243" t="s">
        <v>98</v>
      </c>
      <c r="V1243" t="s">
        <v>112</v>
      </c>
    </row>
    <row r="1244" spans="1:22" x14ac:dyDescent="0.2">
      <c r="A1244" s="32">
        <v>41133</v>
      </c>
      <c r="B1244">
        <v>24.293283582089579</v>
      </c>
      <c r="C1244" t="s">
        <v>122</v>
      </c>
      <c r="D1244" t="s">
        <v>193</v>
      </c>
      <c r="E1244">
        <v>0</v>
      </c>
      <c r="F1244">
        <v>33</v>
      </c>
      <c r="G1244">
        <v>12</v>
      </c>
      <c r="H1244">
        <v>8</v>
      </c>
      <c r="I1244">
        <v>2012</v>
      </c>
      <c r="J1244">
        <v>101</v>
      </c>
      <c r="K1244">
        <v>1627.6500000000017</v>
      </c>
      <c r="L1244">
        <v>1965.1145017803419</v>
      </c>
      <c r="N1244">
        <v>0</v>
      </c>
      <c r="O1244">
        <v>0</v>
      </c>
      <c r="P1244">
        <v>-337.46450178034024</v>
      </c>
      <c r="Q1244">
        <v>200</v>
      </c>
      <c r="R1244">
        <v>2.9850746268656718</v>
      </c>
      <c r="S1244">
        <v>67</v>
      </c>
      <c r="T1244" t="b">
        <v>0</v>
      </c>
      <c r="U1244" t="s">
        <v>98</v>
      </c>
      <c r="V1244" t="s">
        <v>116</v>
      </c>
    </row>
    <row r="1245" spans="1:22" x14ac:dyDescent="0.2">
      <c r="A1245" s="32">
        <v>41133</v>
      </c>
      <c r="B1245">
        <v>16.04470000000001</v>
      </c>
      <c r="C1245" t="s">
        <v>121</v>
      </c>
      <c r="D1245" t="s">
        <v>166</v>
      </c>
      <c r="E1245">
        <v>0</v>
      </c>
      <c r="F1245">
        <v>33</v>
      </c>
      <c r="G1245">
        <v>12</v>
      </c>
      <c r="H1245">
        <v>8</v>
      </c>
      <c r="I1245">
        <v>2012</v>
      </c>
      <c r="J1245">
        <v>56</v>
      </c>
      <c r="K1245">
        <v>802.23500000000047</v>
      </c>
      <c r="L1245">
        <v>1251.8650577103235</v>
      </c>
      <c r="M1245">
        <v>1072.07</v>
      </c>
      <c r="N1245">
        <v>1</v>
      </c>
      <c r="O1245">
        <v>-269.83499999999947</v>
      </c>
      <c r="P1245">
        <v>-449.63005771032306</v>
      </c>
      <c r="Q1245">
        <v>133</v>
      </c>
      <c r="R1245">
        <v>2.66</v>
      </c>
      <c r="S1245">
        <v>50</v>
      </c>
      <c r="T1245" t="b">
        <v>0</v>
      </c>
      <c r="U1245" t="s">
        <v>98</v>
      </c>
      <c r="V1245" t="s">
        <v>118</v>
      </c>
    </row>
    <row r="1246" spans="1:22" x14ac:dyDescent="0.2">
      <c r="A1246" s="32">
        <v>41133</v>
      </c>
      <c r="B1246">
        <v>16.713600000166668</v>
      </c>
      <c r="C1246" t="s">
        <v>122</v>
      </c>
      <c r="D1246" t="s">
        <v>164</v>
      </c>
      <c r="E1246">
        <v>0</v>
      </c>
      <c r="F1246">
        <v>33</v>
      </c>
      <c r="G1246">
        <v>12</v>
      </c>
      <c r="H1246">
        <v>8</v>
      </c>
      <c r="I1246">
        <v>2012</v>
      </c>
      <c r="J1246">
        <v>95</v>
      </c>
      <c r="K1246">
        <v>1002.8160000100002</v>
      </c>
      <c r="L1246">
        <v>1031.7581501903289</v>
      </c>
      <c r="M1246">
        <v>910.68</v>
      </c>
      <c r="N1246">
        <v>1</v>
      </c>
      <c r="O1246">
        <v>92.136000010000203</v>
      </c>
      <c r="P1246">
        <v>-28.942150180328781</v>
      </c>
      <c r="Q1246">
        <v>155</v>
      </c>
      <c r="R1246">
        <v>2.5833333333333335</v>
      </c>
      <c r="S1246">
        <v>60</v>
      </c>
      <c r="T1246" t="b">
        <v>0</v>
      </c>
      <c r="U1246" t="s">
        <v>98</v>
      </c>
      <c r="V1246" t="s">
        <v>108</v>
      </c>
    </row>
    <row r="1247" spans="1:22" x14ac:dyDescent="0.2">
      <c r="A1247" s="32">
        <v>41133</v>
      </c>
      <c r="B1247">
        <v>16.895625000000006</v>
      </c>
      <c r="C1247" t="s">
        <v>121</v>
      </c>
      <c r="D1247" t="s">
        <v>160</v>
      </c>
      <c r="E1247">
        <v>0</v>
      </c>
      <c r="F1247">
        <v>33</v>
      </c>
      <c r="G1247">
        <v>12</v>
      </c>
      <c r="H1247">
        <v>8</v>
      </c>
      <c r="I1247">
        <v>2012</v>
      </c>
      <c r="J1247">
        <v>88</v>
      </c>
      <c r="K1247">
        <v>1351.6500000000005</v>
      </c>
      <c r="L1247">
        <v>1451.4427415493021</v>
      </c>
      <c r="M1247">
        <v>1412.46</v>
      </c>
      <c r="N1247">
        <v>1</v>
      </c>
      <c r="O1247">
        <v>-60.809999999999491</v>
      </c>
      <c r="P1247">
        <v>-99.792741549301581</v>
      </c>
      <c r="Q1247">
        <v>284</v>
      </c>
      <c r="R1247">
        <v>3.55</v>
      </c>
      <c r="S1247">
        <v>80</v>
      </c>
      <c r="T1247" t="b">
        <v>0</v>
      </c>
      <c r="U1247" t="s">
        <v>98</v>
      </c>
      <c r="V1247" t="s">
        <v>109</v>
      </c>
    </row>
    <row r="1248" spans="1:22" x14ac:dyDescent="0.2">
      <c r="A1248" s="32">
        <v>41133</v>
      </c>
      <c r="B1248">
        <v>18.913053191489308</v>
      </c>
      <c r="C1248" t="s">
        <v>161</v>
      </c>
      <c r="D1248" t="s">
        <v>142</v>
      </c>
      <c r="E1248">
        <v>0</v>
      </c>
      <c r="F1248">
        <v>33</v>
      </c>
      <c r="G1248">
        <v>12</v>
      </c>
      <c r="H1248">
        <v>8</v>
      </c>
      <c r="I1248">
        <v>2012</v>
      </c>
      <c r="J1248">
        <v>32</v>
      </c>
      <c r="K1248">
        <v>5333.4809999999852</v>
      </c>
      <c r="L1248">
        <v>4445.5065686814978</v>
      </c>
      <c r="M1248">
        <v>2935.81</v>
      </c>
      <c r="N1248">
        <v>1</v>
      </c>
      <c r="O1248">
        <v>2397.6709999999853</v>
      </c>
      <c r="P1248">
        <v>887.9744313184874</v>
      </c>
      <c r="Q1248">
        <v>696</v>
      </c>
      <c r="R1248">
        <v>2.4680851063829787</v>
      </c>
      <c r="S1248">
        <v>282</v>
      </c>
      <c r="T1248" t="b">
        <v>1</v>
      </c>
      <c r="U1248" t="s">
        <v>98</v>
      </c>
      <c r="V1248" t="s">
        <v>117</v>
      </c>
    </row>
    <row r="1249" spans="1:22" x14ac:dyDescent="0.2">
      <c r="A1249" s="32">
        <v>41133</v>
      </c>
      <c r="B1249">
        <v>13.695636363636368</v>
      </c>
      <c r="C1249" t="s">
        <v>121</v>
      </c>
      <c r="D1249" t="s">
        <v>144</v>
      </c>
      <c r="E1249">
        <v>0</v>
      </c>
      <c r="F1249">
        <v>33</v>
      </c>
      <c r="G1249">
        <v>12</v>
      </c>
      <c r="H1249">
        <v>8</v>
      </c>
      <c r="I1249">
        <v>2012</v>
      </c>
      <c r="J1249">
        <v>22</v>
      </c>
      <c r="K1249">
        <v>753.26000000000022</v>
      </c>
      <c r="L1249">
        <v>985.34280069644456</v>
      </c>
      <c r="M1249">
        <v>860.99</v>
      </c>
      <c r="N1249">
        <v>1</v>
      </c>
      <c r="O1249">
        <v>-107.72999999999979</v>
      </c>
      <c r="P1249">
        <v>-232.08280069644434</v>
      </c>
      <c r="Q1249">
        <v>120</v>
      </c>
      <c r="R1249">
        <v>2.1818181818181817</v>
      </c>
      <c r="S1249">
        <v>55</v>
      </c>
      <c r="T1249" t="b">
        <v>0</v>
      </c>
      <c r="U1249" t="s">
        <v>98</v>
      </c>
      <c r="V1249" t="s">
        <v>118</v>
      </c>
    </row>
    <row r="1250" spans="1:22" x14ac:dyDescent="0.2">
      <c r="A1250" s="32">
        <v>41133</v>
      </c>
      <c r="B1250">
        <v>17.913939393939415</v>
      </c>
      <c r="C1250" t="s">
        <v>132</v>
      </c>
      <c r="D1250" t="s">
        <v>185</v>
      </c>
      <c r="E1250">
        <v>0</v>
      </c>
      <c r="F1250">
        <v>33</v>
      </c>
      <c r="G1250">
        <v>12</v>
      </c>
      <c r="H1250">
        <v>8</v>
      </c>
      <c r="I1250">
        <v>2012</v>
      </c>
      <c r="J1250">
        <v>19</v>
      </c>
      <c r="K1250">
        <v>1773.4800000000021</v>
      </c>
      <c r="L1250">
        <v>1594.5731663628078</v>
      </c>
      <c r="M1250">
        <v>1860.88</v>
      </c>
      <c r="N1250">
        <v>1</v>
      </c>
      <c r="O1250">
        <v>-87.399999999998045</v>
      </c>
      <c r="P1250">
        <v>178.90683363719427</v>
      </c>
      <c r="Q1250">
        <v>218</v>
      </c>
      <c r="R1250">
        <v>2.202020202020202</v>
      </c>
      <c r="S1250">
        <v>99</v>
      </c>
      <c r="T1250" t="b">
        <v>0</v>
      </c>
      <c r="U1250" t="s">
        <v>99</v>
      </c>
      <c r="V1250" t="s">
        <v>108</v>
      </c>
    </row>
    <row r="1251" spans="1:22" x14ac:dyDescent="0.2">
      <c r="A1251" s="32">
        <v>41133</v>
      </c>
      <c r="B1251">
        <v>19.858961038961045</v>
      </c>
      <c r="C1251" t="s">
        <v>198</v>
      </c>
      <c r="D1251" t="s">
        <v>189</v>
      </c>
      <c r="E1251">
        <v>0</v>
      </c>
      <c r="F1251">
        <v>33</v>
      </c>
      <c r="G1251">
        <v>12</v>
      </c>
      <c r="H1251">
        <v>8</v>
      </c>
      <c r="I1251">
        <v>2012</v>
      </c>
      <c r="J1251">
        <v>100</v>
      </c>
      <c r="K1251">
        <v>1529.1400000000003</v>
      </c>
      <c r="L1251">
        <v>1146.3167927051995</v>
      </c>
      <c r="N1251">
        <v>0</v>
      </c>
      <c r="O1251">
        <v>0</v>
      </c>
      <c r="P1251">
        <v>382.8232072948008</v>
      </c>
      <c r="Q1251">
        <v>198</v>
      </c>
      <c r="R1251">
        <v>2.5714285714285716</v>
      </c>
      <c r="S1251">
        <v>77</v>
      </c>
      <c r="T1251" t="b">
        <v>0</v>
      </c>
      <c r="U1251" t="s">
        <v>98</v>
      </c>
      <c r="V1251" t="s">
        <v>191</v>
      </c>
    </row>
    <row r="1252" spans="1:22" x14ac:dyDescent="0.2">
      <c r="A1252" s="32">
        <v>41133</v>
      </c>
      <c r="B1252">
        <v>19.577666666666669</v>
      </c>
      <c r="C1252" t="s">
        <v>187</v>
      </c>
      <c r="D1252" t="s">
        <v>14</v>
      </c>
      <c r="E1252">
        <v>0</v>
      </c>
      <c r="F1252">
        <v>33</v>
      </c>
      <c r="G1252">
        <v>12</v>
      </c>
      <c r="H1252">
        <v>8</v>
      </c>
      <c r="I1252">
        <v>2012</v>
      </c>
      <c r="J1252">
        <v>53</v>
      </c>
      <c r="K1252">
        <v>587.33000000000004</v>
      </c>
      <c r="L1252">
        <v>983.95870504902393</v>
      </c>
      <c r="M1252">
        <v>1074.08</v>
      </c>
      <c r="N1252">
        <v>1</v>
      </c>
      <c r="O1252">
        <v>-486.74999999999989</v>
      </c>
      <c r="P1252">
        <v>-396.62870504902389</v>
      </c>
      <c r="Q1252">
        <v>102</v>
      </c>
      <c r="R1252">
        <v>3.4</v>
      </c>
      <c r="S1252">
        <v>30</v>
      </c>
      <c r="T1252" t="b">
        <v>0</v>
      </c>
      <c r="U1252" t="s">
        <v>98</v>
      </c>
      <c r="V1252" t="s">
        <v>108</v>
      </c>
    </row>
    <row r="1253" spans="1:22" x14ac:dyDescent="0.2">
      <c r="A1253" s="32">
        <v>41133</v>
      </c>
      <c r="B1253">
        <v>28.215937500000003</v>
      </c>
      <c r="C1253" t="s">
        <v>132</v>
      </c>
      <c r="D1253" t="s">
        <v>38</v>
      </c>
      <c r="E1253">
        <v>0</v>
      </c>
      <c r="F1253">
        <v>33</v>
      </c>
      <c r="G1253">
        <v>12</v>
      </c>
      <c r="H1253">
        <v>8</v>
      </c>
      <c r="I1253">
        <v>2012</v>
      </c>
      <c r="J1253">
        <v>63</v>
      </c>
      <c r="K1253">
        <v>902.91000000000008</v>
      </c>
      <c r="L1253">
        <v>1303.5059741835253</v>
      </c>
      <c r="M1253">
        <v>649.94000000000005</v>
      </c>
      <c r="N1253">
        <v>1</v>
      </c>
      <c r="O1253">
        <v>252.97000000000003</v>
      </c>
      <c r="P1253">
        <v>-400.59597418352519</v>
      </c>
      <c r="Q1253">
        <v>117</v>
      </c>
      <c r="R1253">
        <v>3.65625</v>
      </c>
      <c r="S1253">
        <v>32</v>
      </c>
      <c r="T1253" t="b">
        <v>0</v>
      </c>
      <c r="U1253" t="s">
        <v>98</v>
      </c>
      <c r="V1253" t="s">
        <v>120</v>
      </c>
    </row>
    <row r="1254" spans="1:22" x14ac:dyDescent="0.2">
      <c r="A1254" s="32">
        <v>41133</v>
      </c>
      <c r="B1254">
        <v>15.352777777777778</v>
      </c>
      <c r="C1254" t="s">
        <v>198</v>
      </c>
      <c r="D1254" t="s">
        <v>15</v>
      </c>
      <c r="E1254">
        <v>0</v>
      </c>
      <c r="F1254">
        <v>33</v>
      </c>
      <c r="G1254">
        <v>12</v>
      </c>
      <c r="H1254">
        <v>8</v>
      </c>
      <c r="I1254">
        <v>2012</v>
      </c>
      <c r="J1254">
        <v>40</v>
      </c>
      <c r="K1254">
        <v>690.875</v>
      </c>
      <c r="L1254">
        <v>1262.1308158676238</v>
      </c>
      <c r="M1254">
        <v>1323.48</v>
      </c>
      <c r="N1254">
        <v>1</v>
      </c>
      <c r="O1254">
        <v>-632.60500000000002</v>
      </c>
      <c r="P1254">
        <v>-571.25581586762382</v>
      </c>
      <c r="Q1254">
        <v>102</v>
      </c>
      <c r="R1254">
        <v>2.2666666666666666</v>
      </c>
      <c r="S1254">
        <v>45</v>
      </c>
      <c r="T1254" t="b">
        <v>0</v>
      </c>
      <c r="U1254" t="s">
        <v>98</v>
      </c>
      <c r="V1254" t="s">
        <v>109</v>
      </c>
    </row>
    <row r="1255" spans="1:22" x14ac:dyDescent="0.2">
      <c r="A1255" s="32">
        <v>41133</v>
      </c>
      <c r="B1255">
        <v>19.139659090909095</v>
      </c>
      <c r="C1255" t="s">
        <v>150</v>
      </c>
      <c r="D1255" t="s">
        <v>209</v>
      </c>
      <c r="E1255">
        <v>0</v>
      </c>
      <c r="F1255">
        <v>33</v>
      </c>
      <c r="G1255">
        <v>12</v>
      </c>
      <c r="H1255">
        <v>8</v>
      </c>
      <c r="I1255">
        <v>2012</v>
      </c>
      <c r="J1255">
        <v>110</v>
      </c>
      <c r="K1255">
        <v>842.14500000000021</v>
      </c>
      <c r="L1255">
        <v>1126.9931667710262</v>
      </c>
      <c r="N1255">
        <v>0</v>
      </c>
      <c r="O1255">
        <v>0</v>
      </c>
      <c r="P1255">
        <v>-284.84816677102594</v>
      </c>
      <c r="Q1255">
        <v>115</v>
      </c>
      <c r="R1255">
        <v>2.6136363636363638</v>
      </c>
      <c r="S1255">
        <v>44</v>
      </c>
      <c r="T1255" t="b">
        <v>0</v>
      </c>
      <c r="U1255" t="s">
        <v>98</v>
      </c>
      <c r="V1255" t="s">
        <v>213</v>
      </c>
    </row>
    <row r="1256" spans="1:22" x14ac:dyDescent="0.2">
      <c r="A1256" s="32">
        <v>41133</v>
      </c>
      <c r="B1256">
        <v>15.062916666666668</v>
      </c>
      <c r="C1256" t="s">
        <v>122</v>
      </c>
      <c r="D1256" t="s">
        <v>85</v>
      </c>
      <c r="E1256">
        <v>0</v>
      </c>
      <c r="F1256">
        <v>33</v>
      </c>
      <c r="G1256">
        <v>12</v>
      </c>
      <c r="H1256">
        <v>8</v>
      </c>
      <c r="I1256">
        <v>2012</v>
      </c>
      <c r="J1256">
        <v>77</v>
      </c>
      <c r="K1256">
        <v>361.51000000000005</v>
      </c>
      <c r="L1256">
        <v>998.94237560601539</v>
      </c>
      <c r="M1256">
        <v>1316.46</v>
      </c>
      <c r="N1256">
        <v>1</v>
      </c>
      <c r="O1256">
        <v>-954.95</v>
      </c>
      <c r="P1256">
        <v>-637.43237560601528</v>
      </c>
      <c r="Q1256">
        <v>50</v>
      </c>
      <c r="R1256">
        <v>2.0833333333333335</v>
      </c>
      <c r="S1256">
        <v>24</v>
      </c>
      <c r="T1256" t="b">
        <v>0</v>
      </c>
      <c r="U1256" t="s">
        <v>98</v>
      </c>
      <c r="V1256" t="s">
        <v>108</v>
      </c>
    </row>
    <row r="1257" spans="1:22" x14ac:dyDescent="0.2">
      <c r="A1257" s="32">
        <v>41133</v>
      </c>
      <c r="B1257">
        <v>19.135348837209307</v>
      </c>
      <c r="C1257" t="s">
        <v>132</v>
      </c>
      <c r="D1257" t="s">
        <v>65</v>
      </c>
      <c r="E1257">
        <v>0</v>
      </c>
      <c r="F1257">
        <v>33</v>
      </c>
      <c r="G1257">
        <v>12</v>
      </c>
      <c r="H1257">
        <v>8</v>
      </c>
      <c r="I1257">
        <v>2012</v>
      </c>
      <c r="J1257">
        <v>23</v>
      </c>
      <c r="K1257">
        <v>822.82000000000016</v>
      </c>
      <c r="L1257">
        <v>995.02033457954542</v>
      </c>
      <c r="M1257">
        <v>717.25</v>
      </c>
      <c r="N1257">
        <v>1</v>
      </c>
      <c r="O1257">
        <v>105.57000000000016</v>
      </c>
      <c r="P1257">
        <v>-172.20033457954526</v>
      </c>
      <c r="Q1257">
        <v>138</v>
      </c>
      <c r="R1257">
        <v>3.2093023255813953</v>
      </c>
      <c r="S1257">
        <v>43</v>
      </c>
      <c r="T1257" t="b">
        <v>0</v>
      </c>
      <c r="U1257" t="s">
        <v>99</v>
      </c>
      <c r="V1257" t="s">
        <v>108</v>
      </c>
    </row>
    <row r="1258" spans="1:22" x14ac:dyDescent="0.2">
      <c r="A1258" s="32">
        <v>41133</v>
      </c>
      <c r="B1258">
        <v>20.785306122448986</v>
      </c>
      <c r="C1258" t="s">
        <v>223</v>
      </c>
      <c r="D1258" t="s">
        <v>70</v>
      </c>
      <c r="E1258">
        <v>0</v>
      </c>
      <c r="F1258">
        <v>33</v>
      </c>
      <c r="G1258">
        <v>12</v>
      </c>
      <c r="H1258">
        <v>8</v>
      </c>
      <c r="I1258">
        <v>2012</v>
      </c>
      <c r="J1258">
        <v>70</v>
      </c>
      <c r="K1258">
        <v>1018.4800000000002</v>
      </c>
      <c r="L1258">
        <v>911.87568497105201</v>
      </c>
      <c r="M1258">
        <v>796.74</v>
      </c>
      <c r="N1258">
        <v>1</v>
      </c>
      <c r="O1258">
        <v>221.74000000000024</v>
      </c>
      <c r="P1258">
        <v>106.60431502894824</v>
      </c>
      <c r="Q1258">
        <v>124</v>
      </c>
      <c r="R1258">
        <v>2.5306122448979593</v>
      </c>
      <c r="S1258">
        <v>49</v>
      </c>
      <c r="T1258" t="b">
        <v>0</v>
      </c>
      <c r="U1258" t="s">
        <v>99</v>
      </c>
      <c r="V1258" t="s">
        <v>108</v>
      </c>
    </row>
    <row r="1259" spans="1:22" x14ac:dyDescent="0.2">
      <c r="A1259" s="32">
        <v>41133</v>
      </c>
      <c r="B1259">
        <v>17.084777777777781</v>
      </c>
      <c r="C1259" t="s">
        <v>122</v>
      </c>
      <c r="D1259" t="s">
        <v>39</v>
      </c>
      <c r="E1259">
        <v>0</v>
      </c>
      <c r="F1259">
        <v>33</v>
      </c>
      <c r="G1259">
        <v>12</v>
      </c>
      <c r="H1259">
        <v>8</v>
      </c>
      <c r="I1259">
        <v>2012</v>
      </c>
      <c r="J1259">
        <v>60</v>
      </c>
      <c r="K1259">
        <v>615.05200000000013</v>
      </c>
      <c r="L1259">
        <v>701.67098942552877</v>
      </c>
      <c r="M1259">
        <v>471.1</v>
      </c>
      <c r="N1259">
        <v>1</v>
      </c>
      <c r="O1259">
        <v>143.95200000000011</v>
      </c>
      <c r="P1259">
        <v>-86.618989425528639</v>
      </c>
      <c r="Q1259">
        <v>109</v>
      </c>
      <c r="R1259">
        <v>3.0277777777777777</v>
      </c>
      <c r="S1259">
        <v>36</v>
      </c>
      <c r="T1259" t="b">
        <v>0</v>
      </c>
      <c r="U1259" t="s">
        <v>98</v>
      </c>
      <c r="V1259" t="s">
        <v>116</v>
      </c>
    </row>
    <row r="1260" spans="1:22" x14ac:dyDescent="0.2">
      <c r="A1260" s="32">
        <v>41133</v>
      </c>
      <c r="B1260">
        <v>20.2146875</v>
      </c>
      <c r="C1260" t="s">
        <v>121</v>
      </c>
      <c r="D1260" t="s">
        <v>173</v>
      </c>
      <c r="E1260">
        <v>0</v>
      </c>
      <c r="F1260">
        <v>33</v>
      </c>
      <c r="G1260">
        <v>12</v>
      </c>
      <c r="H1260">
        <v>8</v>
      </c>
      <c r="I1260">
        <v>2012</v>
      </c>
      <c r="J1260">
        <v>68</v>
      </c>
      <c r="K1260">
        <v>646.87</v>
      </c>
      <c r="L1260">
        <v>841.42370992955773</v>
      </c>
      <c r="M1260">
        <v>1262.19</v>
      </c>
      <c r="N1260">
        <v>1</v>
      </c>
      <c r="O1260">
        <v>-615.32000000000005</v>
      </c>
      <c r="P1260">
        <v>-194.55370992955773</v>
      </c>
      <c r="Q1260">
        <v>98</v>
      </c>
      <c r="R1260">
        <v>3.0625</v>
      </c>
      <c r="S1260">
        <v>32</v>
      </c>
      <c r="T1260" t="b">
        <v>0</v>
      </c>
      <c r="U1260" t="s">
        <v>98</v>
      </c>
      <c r="V1260" t="s">
        <v>118</v>
      </c>
    </row>
    <row r="1261" spans="1:22" x14ac:dyDescent="0.2">
      <c r="A1261" s="32">
        <v>41133</v>
      </c>
      <c r="B1261">
        <v>18.128250000000012</v>
      </c>
      <c r="C1261" t="s">
        <v>223</v>
      </c>
      <c r="D1261" t="s">
        <v>16</v>
      </c>
      <c r="E1261">
        <v>0</v>
      </c>
      <c r="F1261">
        <v>33</v>
      </c>
      <c r="G1261">
        <v>12</v>
      </c>
      <c r="H1261">
        <v>8</v>
      </c>
      <c r="I1261">
        <v>2012</v>
      </c>
      <c r="J1261">
        <v>46</v>
      </c>
      <c r="K1261">
        <v>870.15600000000052</v>
      </c>
      <c r="L1261">
        <v>992.96449729159963</v>
      </c>
      <c r="M1261">
        <v>855.34</v>
      </c>
      <c r="N1261">
        <v>1</v>
      </c>
      <c r="O1261">
        <v>14.816000000000486</v>
      </c>
      <c r="P1261">
        <v>-122.80849729159911</v>
      </c>
      <c r="Q1261">
        <v>104</v>
      </c>
      <c r="R1261">
        <v>2.1666666666666665</v>
      </c>
      <c r="S1261">
        <v>48</v>
      </c>
      <c r="T1261" t="b">
        <v>0</v>
      </c>
      <c r="U1261" t="s">
        <v>98</v>
      </c>
      <c r="V1261" t="s">
        <v>108</v>
      </c>
    </row>
    <row r="1262" spans="1:22" x14ac:dyDescent="0.2">
      <c r="A1262" s="32">
        <v>41134</v>
      </c>
      <c r="B1262">
        <v>16.015909090909094</v>
      </c>
      <c r="C1262" t="s">
        <v>122</v>
      </c>
      <c r="D1262" t="s">
        <v>168</v>
      </c>
      <c r="E1262">
        <v>1</v>
      </c>
      <c r="F1262">
        <v>33</v>
      </c>
      <c r="G1262">
        <v>13</v>
      </c>
      <c r="H1262">
        <v>8</v>
      </c>
      <c r="I1262">
        <v>2012</v>
      </c>
      <c r="J1262">
        <v>96</v>
      </c>
      <c r="K1262">
        <v>704.70000000000016</v>
      </c>
      <c r="L1262">
        <v>1487.411404441639</v>
      </c>
      <c r="M1262">
        <v>1829.28</v>
      </c>
      <c r="N1262">
        <v>1</v>
      </c>
      <c r="O1262">
        <v>-1124.58</v>
      </c>
      <c r="P1262">
        <v>-782.71140444163882</v>
      </c>
      <c r="Q1262">
        <v>95</v>
      </c>
      <c r="R1262">
        <v>2.1590909090909092</v>
      </c>
      <c r="S1262">
        <v>44</v>
      </c>
      <c r="T1262" t="b">
        <v>0</v>
      </c>
      <c r="U1262" t="s">
        <v>98</v>
      </c>
      <c r="V1262" t="s">
        <v>108</v>
      </c>
    </row>
    <row r="1263" spans="1:22" x14ac:dyDescent="0.2">
      <c r="A1263" s="32">
        <v>41134</v>
      </c>
      <c r="B1263">
        <v>16.5829152542373</v>
      </c>
      <c r="C1263" t="s">
        <v>132</v>
      </c>
      <c r="D1263" t="s">
        <v>3</v>
      </c>
      <c r="E1263">
        <v>1</v>
      </c>
      <c r="F1263">
        <v>33</v>
      </c>
      <c r="G1263">
        <v>13</v>
      </c>
      <c r="H1263">
        <v>8</v>
      </c>
      <c r="I1263">
        <v>2012</v>
      </c>
      <c r="J1263">
        <v>13</v>
      </c>
      <c r="K1263">
        <v>978.39200000000073</v>
      </c>
      <c r="L1263">
        <v>1266.0817434873004</v>
      </c>
      <c r="M1263">
        <v>1318.45</v>
      </c>
      <c r="N1263">
        <v>1</v>
      </c>
      <c r="O1263">
        <v>-340.05799999999931</v>
      </c>
      <c r="P1263">
        <v>-287.68974348729967</v>
      </c>
      <c r="Q1263">
        <v>134</v>
      </c>
      <c r="R1263">
        <v>2.2711864406779663</v>
      </c>
      <c r="S1263">
        <v>59</v>
      </c>
      <c r="T1263" t="b">
        <v>0</v>
      </c>
      <c r="U1263" t="s">
        <v>99</v>
      </c>
      <c r="V1263" t="s">
        <v>108</v>
      </c>
    </row>
    <row r="1264" spans="1:22" x14ac:dyDescent="0.2">
      <c r="A1264" s="32">
        <v>41134</v>
      </c>
      <c r="B1264">
        <v>18.745957446808511</v>
      </c>
      <c r="C1264" t="s">
        <v>224</v>
      </c>
      <c r="D1264" t="s">
        <v>167</v>
      </c>
      <c r="E1264">
        <v>1</v>
      </c>
      <c r="F1264">
        <v>33</v>
      </c>
      <c r="G1264">
        <v>13</v>
      </c>
      <c r="H1264">
        <v>8</v>
      </c>
      <c r="I1264">
        <v>2012</v>
      </c>
      <c r="J1264">
        <v>94</v>
      </c>
      <c r="K1264">
        <v>881.06000000000006</v>
      </c>
      <c r="L1264">
        <v>1391.5817671547181</v>
      </c>
      <c r="M1264">
        <v>1267.01</v>
      </c>
      <c r="N1264">
        <v>1</v>
      </c>
      <c r="O1264">
        <v>-385.94999999999993</v>
      </c>
      <c r="P1264">
        <v>-510.52176715471808</v>
      </c>
      <c r="Q1264">
        <v>114</v>
      </c>
      <c r="R1264">
        <v>2.4255319148936172</v>
      </c>
      <c r="S1264">
        <v>47</v>
      </c>
      <c r="T1264" t="b">
        <v>0</v>
      </c>
      <c r="U1264" t="s">
        <v>98</v>
      </c>
      <c r="V1264" t="s">
        <v>100</v>
      </c>
    </row>
    <row r="1265" spans="1:22" x14ac:dyDescent="0.2">
      <c r="A1265" s="32">
        <v>41134</v>
      </c>
      <c r="B1265">
        <v>16.6732985074627</v>
      </c>
      <c r="C1265" t="s">
        <v>161</v>
      </c>
      <c r="D1265" t="s">
        <v>138</v>
      </c>
      <c r="E1265">
        <v>1</v>
      </c>
      <c r="F1265">
        <v>33</v>
      </c>
      <c r="G1265">
        <v>13</v>
      </c>
      <c r="H1265">
        <v>8</v>
      </c>
      <c r="I1265">
        <v>2012</v>
      </c>
      <c r="J1265">
        <v>52</v>
      </c>
      <c r="K1265">
        <v>1117.111000000001</v>
      </c>
      <c r="L1265">
        <v>1179.0228282331693</v>
      </c>
      <c r="M1265">
        <v>1007.27</v>
      </c>
      <c r="N1265">
        <v>1</v>
      </c>
      <c r="O1265">
        <v>109.84100000000103</v>
      </c>
      <c r="P1265">
        <v>-61.911828233168308</v>
      </c>
      <c r="Q1265">
        <v>170</v>
      </c>
      <c r="R1265">
        <v>2.5373134328358211</v>
      </c>
      <c r="S1265">
        <v>67</v>
      </c>
      <c r="T1265" t="b">
        <v>0</v>
      </c>
      <c r="U1265" t="s">
        <v>98</v>
      </c>
      <c r="V1265" t="s">
        <v>119</v>
      </c>
    </row>
    <row r="1266" spans="1:22" x14ac:dyDescent="0.2">
      <c r="A1266" s="32">
        <v>41134</v>
      </c>
      <c r="B1266">
        <v>21.292023809523819</v>
      </c>
      <c r="C1266" t="s">
        <v>224</v>
      </c>
      <c r="D1266" t="s">
        <v>128</v>
      </c>
      <c r="E1266">
        <v>1</v>
      </c>
      <c r="F1266">
        <v>33</v>
      </c>
      <c r="G1266">
        <v>13</v>
      </c>
      <c r="H1266">
        <v>8</v>
      </c>
      <c r="I1266">
        <v>2012</v>
      </c>
      <c r="J1266">
        <v>29</v>
      </c>
      <c r="K1266">
        <v>894.26500000000033</v>
      </c>
      <c r="L1266">
        <v>770.52890184038279</v>
      </c>
      <c r="M1266">
        <v>407.43</v>
      </c>
      <c r="N1266">
        <v>1</v>
      </c>
      <c r="O1266">
        <v>486.83500000000032</v>
      </c>
      <c r="P1266">
        <v>123.73609815961754</v>
      </c>
      <c r="Q1266">
        <v>100</v>
      </c>
      <c r="R1266">
        <v>2.3809523809523809</v>
      </c>
      <c r="S1266">
        <v>42</v>
      </c>
      <c r="T1266" t="b">
        <v>0</v>
      </c>
      <c r="U1266" t="s">
        <v>98</v>
      </c>
      <c r="V1266" t="s">
        <v>100</v>
      </c>
    </row>
    <row r="1267" spans="1:22" x14ac:dyDescent="0.2">
      <c r="A1267" s="32">
        <v>41134</v>
      </c>
      <c r="B1267">
        <v>10.051463414634144</v>
      </c>
      <c r="C1267" t="s">
        <v>150</v>
      </c>
      <c r="D1267" t="s">
        <v>83</v>
      </c>
      <c r="E1267">
        <v>1</v>
      </c>
      <c r="F1267">
        <v>33</v>
      </c>
      <c r="G1267">
        <v>13</v>
      </c>
      <c r="H1267">
        <v>8</v>
      </c>
      <c r="I1267">
        <v>2012</v>
      </c>
      <c r="J1267">
        <v>75</v>
      </c>
      <c r="K1267">
        <v>412.1099999999999</v>
      </c>
      <c r="L1267">
        <v>1206.36365795709</v>
      </c>
      <c r="M1267">
        <v>1339.38</v>
      </c>
      <c r="N1267">
        <v>1</v>
      </c>
      <c r="O1267">
        <v>-927.27000000000021</v>
      </c>
      <c r="P1267">
        <v>-794.25365795709013</v>
      </c>
      <c r="Q1267">
        <v>109</v>
      </c>
      <c r="R1267">
        <v>2.6585365853658538</v>
      </c>
      <c r="S1267">
        <v>41</v>
      </c>
      <c r="T1267" t="b">
        <v>1</v>
      </c>
      <c r="U1267" t="s">
        <v>98</v>
      </c>
      <c r="V1267" t="s">
        <v>111</v>
      </c>
    </row>
    <row r="1268" spans="1:22" x14ac:dyDescent="0.2">
      <c r="A1268" s="32">
        <v>41134</v>
      </c>
      <c r="B1268">
        <v>19.461999999999996</v>
      </c>
      <c r="C1268" t="s">
        <v>196</v>
      </c>
      <c r="D1268" t="s">
        <v>4</v>
      </c>
      <c r="E1268">
        <v>1</v>
      </c>
      <c r="F1268">
        <v>33</v>
      </c>
      <c r="G1268">
        <v>13</v>
      </c>
      <c r="H1268">
        <v>8</v>
      </c>
      <c r="I1268">
        <v>2012</v>
      </c>
      <c r="J1268">
        <v>51</v>
      </c>
      <c r="K1268">
        <v>389.23999999999995</v>
      </c>
      <c r="L1268">
        <v>715.55629591774027</v>
      </c>
      <c r="M1268">
        <v>727.88</v>
      </c>
      <c r="N1268">
        <v>1</v>
      </c>
      <c r="O1268">
        <v>-338.64000000000004</v>
      </c>
      <c r="P1268">
        <v>-326.31629591774032</v>
      </c>
      <c r="Q1268">
        <v>64</v>
      </c>
      <c r="R1268">
        <v>3.2</v>
      </c>
      <c r="S1268">
        <v>20</v>
      </c>
      <c r="T1268" t="b">
        <v>0</v>
      </c>
      <c r="U1268" t="s">
        <v>99</v>
      </c>
      <c r="V1268" t="s">
        <v>113</v>
      </c>
    </row>
    <row r="1269" spans="1:22" x14ac:dyDescent="0.2">
      <c r="A1269" s="32">
        <v>41134</v>
      </c>
      <c r="B1269">
        <v>18.30644859813086</v>
      </c>
      <c r="C1269" t="s">
        <v>161</v>
      </c>
      <c r="D1269" t="s">
        <v>64</v>
      </c>
      <c r="E1269">
        <v>1</v>
      </c>
      <c r="F1269">
        <v>33</v>
      </c>
      <c r="G1269">
        <v>13</v>
      </c>
      <c r="H1269">
        <v>8</v>
      </c>
      <c r="I1269">
        <v>2012</v>
      </c>
      <c r="J1269">
        <v>33</v>
      </c>
      <c r="K1269">
        <v>1958.790000000002</v>
      </c>
      <c r="L1269">
        <v>1210.6206537851608</v>
      </c>
      <c r="M1269">
        <v>1473.38</v>
      </c>
      <c r="N1269">
        <v>1</v>
      </c>
      <c r="O1269">
        <v>485.4100000000019</v>
      </c>
      <c r="P1269">
        <v>748.1693462148412</v>
      </c>
      <c r="Q1269">
        <v>295</v>
      </c>
      <c r="R1269">
        <v>2.7570093457943927</v>
      </c>
      <c r="S1269">
        <v>107</v>
      </c>
      <c r="T1269" t="b">
        <v>0</v>
      </c>
      <c r="U1269" t="s">
        <v>99</v>
      </c>
      <c r="V1269" t="s">
        <v>118</v>
      </c>
    </row>
    <row r="1270" spans="1:22" x14ac:dyDescent="0.2">
      <c r="A1270" s="32">
        <v>41134</v>
      </c>
      <c r="B1270">
        <v>13.837391304565219</v>
      </c>
      <c r="C1270" t="s">
        <v>196</v>
      </c>
      <c r="D1270" t="s">
        <v>171</v>
      </c>
      <c r="E1270">
        <v>1</v>
      </c>
      <c r="F1270">
        <v>33</v>
      </c>
      <c r="G1270">
        <v>13</v>
      </c>
      <c r="H1270">
        <v>8</v>
      </c>
      <c r="I1270">
        <v>2012</v>
      </c>
      <c r="J1270">
        <v>99</v>
      </c>
      <c r="K1270">
        <v>636.5200000100001</v>
      </c>
      <c r="L1270">
        <v>925.10963614293848</v>
      </c>
      <c r="M1270">
        <v>824.5</v>
      </c>
      <c r="N1270">
        <v>1</v>
      </c>
      <c r="O1270">
        <v>-187.9799999899999</v>
      </c>
      <c r="P1270">
        <v>-288.58963613293838</v>
      </c>
      <c r="Q1270">
        <v>100</v>
      </c>
      <c r="R1270">
        <v>2.1739130434782608</v>
      </c>
      <c r="S1270">
        <v>46</v>
      </c>
      <c r="T1270" t="b">
        <v>0</v>
      </c>
      <c r="U1270" t="s">
        <v>98</v>
      </c>
      <c r="V1270" t="s">
        <v>120</v>
      </c>
    </row>
    <row r="1271" spans="1:22" x14ac:dyDescent="0.2">
      <c r="A1271" s="32">
        <v>41134</v>
      </c>
      <c r="B1271">
        <v>17.825357143035713</v>
      </c>
      <c r="C1271" t="s">
        <v>121</v>
      </c>
      <c r="D1271" t="s">
        <v>163</v>
      </c>
      <c r="E1271">
        <v>1</v>
      </c>
      <c r="F1271">
        <v>33</v>
      </c>
      <c r="G1271">
        <v>13</v>
      </c>
      <c r="H1271">
        <v>8</v>
      </c>
      <c r="I1271">
        <v>2012</v>
      </c>
      <c r="J1271">
        <v>17</v>
      </c>
      <c r="K1271">
        <v>998.22000001000004</v>
      </c>
      <c r="L1271">
        <v>1221.0282051933336</v>
      </c>
      <c r="M1271">
        <v>1675.8</v>
      </c>
      <c r="N1271">
        <v>1</v>
      </c>
      <c r="O1271">
        <v>-677.57999998999992</v>
      </c>
      <c r="P1271">
        <v>-222.8082051833336</v>
      </c>
      <c r="Q1271">
        <v>138</v>
      </c>
      <c r="R1271">
        <v>2.4642857142857144</v>
      </c>
      <c r="S1271">
        <v>56</v>
      </c>
      <c r="T1271" t="b">
        <v>0</v>
      </c>
      <c r="U1271" t="s">
        <v>98</v>
      </c>
      <c r="V1271" t="s">
        <v>109</v>
      </c>
    </row>
    <row r="1272" spans="1:22" x14ac:dyDescent="0.2">
      <c r="A1272" s="32">
        <v>41134</v>
      </c>
      <c r="B1272">
        <v>20.167678571428578</v>
      </c>
      <c r="C1272" t="s">
        <v>187</v>
      </c>
      <c r="D1272" t="s">
        <v>186</v>
      </c>
      <c r="E1272">
        <v>1</v>
      </c>
      <c r="F1272">
        <v>33</v>
      </c>
      <c r="G1272">
        <v>13</v>
      </c>
      <c r="H1272">
        <v>8</v>
      </c>
      <c r="I1272">
        <v>2012</v>
      </c>
      <c r="J1272">
        <v>79</v>
      </c>
      <c r="K1272">
        <v>1129.3900000000003</v>
      </c>
      <c r="L1272">
        <v>1865.5134822745983</v>
      </c>
      <c r="M1272">
        <v>1515.91</v>
      </c>
      <c r="N1272">
        <v>1</v>
      </c>
      <c r="O1272">
        <v>-386.51999999999975</v>
      </c>
      <c r="P1272">
        <v>-736.12348227459802</v>
      </c>
      <c r="Q1272">
        <v>150</v>
      </c>
      <c r="R1272">
        <v>2.6785714285714284</v>
      </c>
      <c r="S1272">
        <v>56</v>
      </c>
      <c r="T1272" t="b">
        <v>1</v>
      </c>
      <c r="U1272" t="s">
        <v>98</v>
      </c>
      <c r="V1272" t="s">
        <v>101</v>
      </c>
    </row>
    <row r="1273" spans="1:22" x14ac:dyDescent="0.2">
      <c r="A1273" s="32">
        <v>41134</v>
      </c>
      <c r="B1273">
        <v>20.978720930232573</v>
      </c>
      <c r="C1273" t="s">
        <v>161</v>
      </c>
      <c r="D1273" t="s">
        <v>106</v>
      </c>
      <c r="E1273">
        <v>1</v>
      </c>
      <c r="F1273">
        <v>33</v>
      </c>
      <c r="G1273">
        <v>13</v>
      </c>
      <c r="H1273">
        <v>8</v>
      </c>
      <c r="I1273">
        <v>2012</v>
      </c>
      <c r="J1273">
        <v>78</v>
      </c>
      <c r="K1273">
        <v>1804.1700000000012</v>
      </c>
      <c r="L1273">
        <v>2299.0198099668</v>
      </c>
      <c r="M1273">
        <v>1683.22</v>
      </c>
      <c r="N1273">
        <v>1</v>
      </c>
      <c r="O1273">
        <v>120.95000000000118</v>
      </c>
      <c r="P1273">
        <v>-494.84980996679883</v>
      </c>
      <c r="Q1273">
        <v>220</v>
      </c>
      <c r="R1273">
        <v>2.558139534883721</v>
      </c>
      <c r="S1273">
        <v>86</v>
      </c>
      <c r="T1273" t="b">
        <v>1</v>
      </c>
      <c r="U1273" t="s">
        <v>98</v>
      </c>
      <c r="V1273" t="s">
        <v>118</v>
      </c>
    </row>
    <row r="1274" spans="1:22" x14ac:dyDescent="0.2">
      <c r="A1274" s="32">
        <v>41134</v>
      </c>
      <c r="B1274">
        <v>20.193169014225354</v>
      </c>
      <c r="C1274" t="s">
        <v>198</v>
      </c>
      <c r="D1274" t="s">
        <v>206</v>
      </c>
      <c r="E1274">
        <v>1</v>
      </c>
      <c r="F1274">
        <v>33</v>
      </c>
      <c r="G1274">
        <v>13</v>
      </c>
      <c r="H1274">
        <v>8</v>
      </c>
      <c r="I1274">
        <v>2012</v>
      </c>
      <c r="J1274">
        <v>112</v>
      </c>
      <c r="K1274">
        <v>2867.4300000200001</v>
      </c>
      <c r="L1274">
        <v>1541.4791501265056</v>
      </c>
      <c r="N1274">
        <v>0</v>
      </c>
      <c r="O1274">
        <v>0</v>
      </c>
      <c r="P1274">
        <v>1325.9508498934945</v>
      </c>
      <c r="Q1274">
        <v>348</v>
      </c>
      <c r="R1274">
        <v>2.4507042253521125</v>
      </c>
      <c r="S1274">
        <v>142</v>
      </c>
      <c r="T1274" t="b">
        <v>1</v>
      </c>
      <c r="V1274" t="s">
        <v>212</v>
      </c>
    </row>
    <row r="1275" spans="1:22" x14ac:dyDescent="0.2">
      <c r="A1275" s="32">
        <v>41134</v>
      </c>
      <c r="B1275">
        <v>18.451111111111114</v>
      </c>
      <c r="C1275" t="s">
        <v>121</v>
      </c>
      <c r="D1275" t="s">
        <v>5</v>
      </c>
      <c r="E1275">
        <v>1</v>
      </c>
      <c r="F1275">
        <v>33</v>
      </c>
      <c r="G1275">
        <v>13</v>
      </c>
      <c r="H1275">
        <v>8</v>
      </c>
      <c r="I1275">
        <v>2012</v>
      </c>
      <c r="J1275">
        <v>42</v>
      </c>
      <c r="K1275">
        <v>664.24000000000012</v>
      </c>
      <c r="L1275">
        <v>809.55207546120653</v>
      </c>
      <c r="M1275">
        <v>632.51</v>
      </c>
      <c r="N1275">
        <v>1</v>
      </c>
      <c r="O1275">
        <v>31.730000000000132</v>
      </c>
      <c r="P1275">
        <v>-145.3120754612064</v>
      </c>
      <c r="Q1275">
        <v>89</v>
      </c>
      <c r="R1275">
        <v>2.4722222222222223</v>
      </c>
      <c r="S1275">
        <v>36</v>
      </c>
      <c r="T1275" t="b">
        <v>0</v>
      </c>
      <c r="U1275" t="s">
        <v>98</v>
      </c>
      <c r="V1275" t="s">
        <v>107</v>
      </c>
    </row>
    <row r="1276" spans="1:22" x14ac:dyDescent="0.2">
      <c r="A1276" s="32">
        <v>41134</v>
      </c>
      <c r="B1276">
        <v>19.069468085106397</v>
      </c>
      <c r="C1276" t="s">
        <v>224</v>
      </c>
      <c r="D1276" t="s">
        <v>148</v>
      </c>
      <c r="E1276">
        <v>1</v>
      </c>
      <c r="F1276">
        <v>33</v>
      </c>
      <c r="G1276">
        <v>13</v>
      </c>
      <c r="H1276">
        <v>8</v>
      </c>
      <c r="I1276">
        <v>2012</v>
      </c>
      <c r="J1276">
        <v>87</v>
      </c>
      <c r="K1276">
        <v>1792.5300000000013</v>
      </c>
      <c r="L1276">
        <v>1948.2618616831776</v>
      </c>
      <c r="M1276">
        <v>2781.17</v>
      </c>
      <c r="N1276">
        <v>1</v>
      </c>
      <c r="O1276">
        <v>-988.63999999999874</v>
      </c>
      <c r="P1276">
        <v>-155.73186168317625</v>
      </c>
      <c r="Q1276">
        <v>256</v>
      </c>
      <c r="R1276">
        <v>2.7234042553191489</v>
      </c>
      <c r="S1276">
        <v>94</v>
      </c>
      <c r="T1276" t="b">
        <v>1</v>
      </c>
      <c r="U1276" t="s">
        <v>98</v>
      </c>
      <c r="V1276" t="s">
        <v>111</v>
      </c>
    </row>
    <row r="1277" spans="1:22" x14ac:dyDescent="0.2">
      <c r="A1277" s="32">
        <v>41134</v>
      </c>
      <c r="B1277">
        <v>20.28526315789474</v>
      </c>
      <c r="C1277" t="s">
        <v>121</v>
      </c>
      <c r="D1277" t="s">
        <v>157</v>
      </c>
      <c r="E1277">
        <v>1</v>
      </c>
      <c r="F1277">
        <v>33</v>
      </c>
      <c r="G1277">
        <v>13</v>
      </c>
      <c r="H1277">
        <v>8</v>
      </c>
      <c r="I1277">
        <v>2012</v>
      </c>
      <c r="J1277">
        <v>89</v>
      </c>
      <c r="K1277">
        <v>1156.2600000000002</v>
      </c>
      <c r="L1277">
        <v>1075.0158089918436</v>
      </c>
      <c r="M1277">
        <v>1053.6199999999999</v>
      </c>
      <c r="N1277">
        <v>1</v>
      </c>
      <c r="O1277">
        <v>102.64000000000033</v>
      </c>
      <c r="P1277">
        <v>81.244191008156577</v>
      </c>
      <c r="Q1277">
        <v>147</v>
      </c>
      <c r="R1277">
        <v>2.5789473684210527</v>
      </c>
      <c r="S1277">
        <v>57</v>
      </c>
      <c r="T1277" t="b">
        <v>0</v>
      </c>
      <c r="U1277" t="s">
        <v>98</v>
      </c>
      <c r="V1277" t="s">
        <v>118</v>
      </c>
    </row>
    <row r="1278" spans="1:22" x14ac:dyDescent="0.2">
      <c r="A1278" s="32">
        <v>41134</v>
      </c>
      <c r="B1278">
        <v>17.13025</v>
      </c>
      <c r="C1278" t="s">
        <v>121</v>
      </c>
      <c r="D1278" t="s">
        <v>178</v>
      </c>
      <c r="E1278">
        <v>1</v>
      </c>
      <c r="F1278">
        <v>33</v>
      </c>
      <c r="G1278">
        <v>13</v>
      </c>
      <c r="H1278">
        <v>8</v>
      </c>
      <c r="I1278">
        <v>2012</v>
      </c>
      <c r="J1278">
        <v>73</v>
      </c>
      <c r="K1278">
        <v>685.21</v>
      </c>
      <c r="L1278">
        <v>828.70300734036255</v>
      </c>
      <c r="N1278">
        <v>0</v>
      </c>
      <c r="O1278">
        <v>0</v>
      </c>
      <c r="P1278">
        <v>-143.49300734036251</v>
      </c>
      <c r="Q1278">
        <v>96</v>
      </c>
      <c r="R1278">
        <v>2.4</v>
      </c>
      <c r="S1278">
        <v>40</v>
      </c>
      <c r="T1278" t="b">
        <v>0</v>
      </c>
      <c r="U1278" t="s">
        <v>98</v>
      </c>
      <c r="V1278" t="s">
        <v>109</v>
      </c>
    </row>
    <row r="1279" spans="1:22" x14ac:dyDescent="0.2">
      <c r="A1279" s="32">
        <v>41134</v>
      </c>
      <c r="B1279">
        <v>17.809428571428572</v>
      </c>
      <c r="C1279" t="s">
        <v>122</v>
      </c>
      <c r="D1279" t="s">
        <v>27</v>
      </c>
      <c r="E1279">
        <v>1</v>
      </c>
      <c r="F1279">
        <v>33</v>
      </c>
      <c r="G1279">
        <v>13</v>
      </c>
      <c r="H1279">
        <v>8</v>
      </c>
      <c r="I1279">
        <v>2012</v>
      </c>
      <c r="J1279">
        <v>35</v>
      </c>
      <c r="K1279">
        <v>623.33000000000004</v>
      </c>
      <c r="L1279">
        <v>1172.7125648912211</v>
      </c>
      <c r="M1279">
        <v>1154.1099999999999</v>
      </c>
      <c r="N1279">
        <v>1</v>
      </c>
      <c r="O1279">
        <v>-530.77999999999986</v>
      </c>
      <c r="P1279">
        <v>-549.38256489122102</v>
      </c>
      <c r="Q1279">
        <v>83</v>
      </c>
      <c r="R1279">
        <v>2.3714285714285714</v>
      </c>
      <c r="S1279">
        <v>35</v>
      </c>
      <c r="T1279" t="b">
        <v>0</v>
      </c>
      <c r="U1279" t="s">
        <v>98</v>
      </c>
      <c r="V1279" t="s">
        <v>108</v>
      </c>
    </row>
    <row r="1280" spans="1:22" x14ac:dyDescent="0.2">
      <c r="A1280" s="32">
        <v>41134</v>
      </c>
      <c r="B1280">
        <v>14.495105263157901</v>
      </c>
      <c r="C1280" t="s">
        <v>132</v>
      </c>
      <c r="D1280" t="s">
        <v>48</v>
      </c>
      <c r="E1280">
        <v>1</v>
      </c>
      <c r="F1280">
        <v>33</v>
      </c>
      <c r="G1280">
        <v>13</v>
      </c>
      <c r="H1280">
        <v>8</v>
      </c>
      <c r="I1280">
        <v>2012</v>
      </c>
      <c r="J1280">
        <v>1</v>
      </c>
      <c r="K1280">
        <v>826.22100000000034</v>
      </c>
      <c r="L1280">
        <v>1038.4378729862162</v>
      </c>
      <c r="M1280">
        <v>592.6</v>
      </c>
      <c r="N1280">
        <v>1</v>
      </c>
      <c r="O1280">
        <v>233.62100000000032</v>
      </c>
      <c r="P1280">
        <v>-212.21687298621589</v>
      </c>
      <c r="Q1280">
        <v>153</v>
      </c>
      <c r="R1280">
        <v>2.6842105263157894</v>
      </c>
      <c r="S1280">
        <v>57</v>
      </c>
      <c r="T1280" t="b">
        <v>0</v>
      </c>
      <c r="U1280" t="s">
        <v>99</v>
      </c>
      <c r="V1280" t="s">
        <v>108</v>
      </c>
    </row>
    <row r="1281" spans="1:22" x14ac:dyDescent="0.2">
      <c r="A1281" s="32">
        <v>41134</v>
      </c>
      <c r="B1281">
        <v>18.756372549019613</v>
      </c>
      <c r="C1281" t="s">
        <v>150</v>
      </c>
      <c r="D1281" t="s">
        <v>53</v>
      </c>
      <c r="E1281">
        <v>1</v>
      </c>
      <c r="F1281">
        <v>33</v>
      </c>
      <c r="G1281">
        <v>13</v>
      </c>
      <c r="H1281">
        <v>8</v>
      </c>
      <c r="I1281">
        <v>2012</v>
      </c>
      <c r="J1281">
        <v>25</v>
      </c>
      <c r="K1281">
        <v>956.57500000000027</v>
      </c>
      <c r="L1281">
        <v>1060.9732392222213</v>
      </c>
      <c r="M1281">
        <v>990.14</v>
      </c>
      <c r="N1281">
        <v>1</v>
      </c>
      <c r="O1281">
        <v>-33.564999999999714</v>
      </c>
      <c r="P1281">
        <v>-104.39823922222104</v>
      </c>
      <c r="Q1281">
        <v>123</v>
      </c>
      <c r="R1281">
        <v>2.4117647058823528</v>
      </c>
      <c r="S1281">
        <v>51</v>
      </c>
      <c r="T1281" t="b">
        <v>0</v>
      </c>
      <c r="U1281" t="s">
        <v>98</v>
      </c>
      <c r="V1281" t="s">
        <v>115</v>
      </c>
    </row>
    <row r="1282" spans="1:22" x14ac:dyDescent="0.2">
      <c r="A1282" s="32">
        <v>41134</v>
      </c>
      <c r="B1282">
        <v>16.872655737704932</v>
      </c>
      <c r="C1282" t="s">
        <v>224</v>
      </c>
      <c r="D1282" t="s">
        <v>50</v>
      </c>
      <c r="E1282">
        <v>1</v>
      </c>
      <c r="F1282">
        <v>33</v>
      </c>
      <c r="G1282">
        <v>13</v>
      </c>
      <c r="H1282">
        <v>8</v>
      </c>
      <c r="I1282">
        <v>2012</v>
      </c>
      <c r="J1282">
        <v>15</v>
      </c>
      <c r="K1282">
        <v>1029.2320000000009</v>
      </c>
      <c r="L1282">
        <v>1208.6965970749211</v>
      </c>
      <c r="M1282">
        <v>978.63</v>
      </c>
      <c r="N1282">
        <v>1</v>
      </c>
      <c r="O1282">
        <v>50.602000000000885</v>
      </c>
      <c r="P1282">
        <v>-179.46459707492022</v>
      </c>
      <c r="Q1282">
        <v>178</v>
      </c>
      <c r="R1282">
        <v>2.918032786885246</v>
      </c>
      <c r="S1282">
        <v>61</v>
      </c>
      <c r="T1282" t="b">
        <v>0</v>
      </c>
      <c r="U1282" t="s">
        <v>98</v>
      </c>
      <c r="V1282" t="s">
        <v>119</v>
      </c>
    </row>
    <row r="1283" spans="1:22" x14ac:dyDescent="0.2">
      <c r="A1283" s="32">
        <v>41134</v>
      </c>
      <c r="B1283">
        <v>23.326341463414636</v>
      </c>
      <c r="C1283" t="s">
        <v>196</v>
      </c>
      <c r="D1283" t="s">
        <v>66</v>
      </c>
      <c r="E1283">
        <v>1</v>
      </c>
      <c r="F1283">
        <v>33</v>
      </c>
      <c r="G1283">
        <v>13</v>
      </c>
      <c r="H1283">
        <v>8</v>
      </c>
      <c r="I1283">
        <v>2012</v>
      </c>
      <c r="J1283">
        <v>54</v>
      </c>
      <c r="K1283">
        <v>956.38000000000011</v>
      </c>
      <c r="L1283">
        <v>763.71183305380907</v>
      </c>
      <c r="M1283">
        <v>724.52</v>
      </c>
      <c r="N1283">
        <v>1</v>
      </c>
      <c r="O1283">
        <v>231.86000000000013</v>
      </c>
      <c r="P1283">
        <v>192.66816694619104</v>
      </c>
      <c r="Q1283">
        <v>120</v>
      </c>
      <c r="R1283">
        <v>2.9268292682926829</v>
      </c>
      <c r="S1283">
        <v>41</v>
      </c>
      <c r="T1283" t="b">
        <v>0</v>
      </c>
      <c r="U1283" t="s">
        <v>99</v>
      </c>
      <c r="V1283" t="s">
        <v>112</v>
      </c>
    </row>
    <row r="1284" spans="1:22" x14ac:dyDescent="0.2">
      <c r="A1284" s="32">
        <v>41134</v>
      </c>
      <c r="B1284">
        <v>14.242604166666675</v>
      </c>
      <c r="C1284" t="s">
        <v>161</v>
      </c>
      <c r="D1284" t="s">
        <v>170</v>
      </c>
      <c r="E1284">
        <v>1</v>
      </c>
      <c r="F1284">
        <v>33</v>
      </c>
      <c r="G1284">
        <v>13</v>
      </c>
      <c r="H1284">
        <v>8</v>
      </c>
      <c r="I1284">
        <v>2012</v>
      </c>
      <c r="J1284">
        <v>98</v>
      </c>
      <c r="K1284">
        <v>1367.2900000000009</v>
      </c>
      <c r="L1284">
        <v>1848.6777155691611</v>
      </c>
      <c r="M1284">
        <v>1903.17</v>
      </c>
      <c r="N1284">
        <v>1</v>
      </c>
      <c r="O1284">
        <v>-535.8799999999992</v>
      </c>
      <c r="P1284">
        <v>-481.38771556916026</v>
      </c>
      <c r="Q1284">
        <v>242</v>
      </c>
      <c r="R1284">
        <v>2.5208333333333335</v>
      </c>
      <c r="S1284">
        <v>96</v>
      </c>
      <c r="T1284" t="b">
        <v>0</v>
      </c>
      <c r="U1284" t="s">
        <v>98</v>
      </c>
      <c r="V1284" t="s">
        <v>117</v>
      </c>
    </row>
    <row r="1285" spans="1:22" x14ac:dyDescent="0.2">
      <c r="A1285" s="32">
        <v>41134</v>
      </c>
      <c r="B1285">
        <v>16.141509803921576</v>
      </c>
      <c r="C1285" t="s">
        <v>224</v>
      </c>
      <c r="D1285" t="s">
        <v>169</v>
      </c>
      <c r="E1285">
        <v>1</v>
      </c>
      <c r="F1285">
        <v>33</v>
      </c>
      <c r="G1285">
        <v>13</v>
      </c>
      <c r="H1285">
        <v>8</v>
      </c>
      <c r="I1285">
        <v>2012</v>
      </c>
      <c r="J1285">
        <v>97</v>
      </c>
      <c r="K1285">
        <v>823.21700000000044</v>
      </c>
      <c r="L1285">
        <v>1424.5647105904068</v>
      </c>
      <c r="M1285">
        <v>1178.93</v>
      </c>
      <c r="N1285">
        <v>1</v>
      </c>
      <c r="O1285">
        <v>-355.71299999999962</v>
      </c>
      <c r="P1285">
        <v>-601.34771059040634</v>
      </c>
      <c r="Q1285">
        <v>133</v>
      </c>
      <c r="R1285">
        <v>2.607843137254902</v>
      </c>
      <c r="S1285">
        <v>51</v>
      </c>
      <c r="T1285" t="b">
        <v>0</v>
      </c>
      <c r="U1285" t="s">
        <v>98</v>
      </c>
      <c r="V1285" t="s">
        <v>119</v>
      </c>
    </row>
    <row r="1286" spans="1:22" x14ac:dyDescent="0.2">
      <c r="A1286" s="32">
        <v>41134</v>
      </c>
      <c r="B1286">
        <v>16.144600000000008</v>
      </c>
      <c r="C1286" t="s">
        <v>198</v>
      </c>
      <c r="D1286" t="s">
        <v>208</v>
      </c>
      <c r="E1286">
        <v>1</v>
      </c>
      <c r="F1286">
        <v>33</v>
      </c>
      <c r="G1286">
        <v>13</v>
      </c>
      <c r="H1286">
        <v>8</v>
      </c>
      <c r="I1286">
        <v>2012</v>
      </c>
      <c r="J1286">
        <v>105</v>
      </c>
      <c r="K1286">
        <v>887.95300000000043</v>
      </c>
      <c r="L1286">
        <v>824.19305900109543</v>
      </c>
      <c r="N1286">
        <v>0</v>
      </c>
      <c r="O1286">
        <v>0</v>
      </c>
      <c r="P1286">
        <v>63.759940998904995</v>
      </c>
      <c r="Q1286">
        <v>133</v>
      </c>
      <c r="R1286">
        <v>2.418181818181818</v>
      </c>
      <c r="S1286">
        <v>55</v>
      </c>
      <c r="T1286" t="b">
        <v>0</v>
      </c>
      <c r="U1286" t="s">
        <v>98</v>
      </c>
      <c r="V1286" t="s">
        <v>205</v>
      </c>
    </row>
    <row r="1287" spans="1:22" x14ac:dyDescent="0.2">
      <c r="A1287" s="32">
        <v>41134</v>
      </c>
      <c r="B1287">
        <v>24.397704918032804</v>
      </c>
      <c r="C1287" t="s">
        <v>187</v>
      </c>
      <c r="D1287" t="s">
        <v>200</v>
      </c>
      <c r="E1287">
        <v>1</v>
      </c>
      <c r="F1287">
        <v>33</v>
      </c>
      <c r="G1287">
        <v>13</v>
      </c>
      <c r="H1287">
        <v>8</v>
      </c>
      <c r="I1287">
        <v>2012</v>
      </c>
      <c r="J1287">
        <v>4</v>
      </c>
      <c r="K1287">
        <v>1488.2600000000011</v>
      </c>
      <c r="L1287">
        <v>1179.8749265975198</v>
      </c>
      <c r="M1287">
        <v>968.58</v>
      </c>
      <c r="N1287">
        <v>1</v>
      </c>
      <c r="O1287">
        <v>519.68000000000109</v>
      </c>
      <c r="P1287">
        <v>308.38507340248134</v>
      </c>
      <c r="Q1287">
        <v>179</v>
      </c>
      <c r="R1287">
        <v>2.9344262295081966</v>
      </c>
      <c r="S1287">
        <v>61</v>
      </c>
      <c r="T1287" t="b">
        <v>0</v>
      </c>
      <c r="U1287" t="s">
        <v>98</v>
      </c>
      <c r="V1287" t="s">
        <v>108</v>
      </c>
    </row>
    <row r="1288" spans="1:22" x14ac:dyDescent="0.2">
      <c r="A1288" s="32">
        <v>41134</v>
      </c>
      <c r="B1288">
        <v>20.931734693877569</v>
      </c>
      <c r="C1288" t="s">
        <v>161</v>
      </c>
      <c r="D1288" t="s">
        <v>175</v>
      </c>
      <c r="E1288">
        <v>1</v>
      </c>
      <c r="F1288">
        <v>33</v>
      </c>
      <c r="G1288">
        <v>13</v>
      </c>
      <c r="H1288">
        <v>8</v>
      </c>
      <c r="I1288">
        <v>2012</v>
      </c>
      <c r="J1288">
        <v>8</v>
      </c>
      <c r="K1288">
        <v>2051.3100000000018</v>
      </c>
      <c r="L1288">
        <v>1635.1438698626635</v>
      </c>
      <c r="M1288">
        <v>1518.55</v>
      </c>
      <c r="N1288">
        <v>1</v>
      </c>
      <c r="O1288">
        <v>532.76000000000181</v>
      </c>
      <c r="P1288">
        <v>416.16613013733831</v>
      </c>
      <c r="Q1288">
        <v>242</v>
      </c>
      <c r="R1288">
        <v>2.4693877551020407</v>
      </c>
      <c r="S1288">
        <v>98</v>
      </c>
      <c r="T1288" t="b">
        <v>1</v>
      </c>
      <c r="U1288" t="s">
        <v>98</v>
      </c>
      <c r="V1288" t="s">
        <v>117</v>
      </c>
    </row>
    <row r="1289" spans="1:22" x14ac:dyDescent="0.2">
      <c r="A1289" s="32">
        <v>41134</v>
      </c>
      <c r="B1289">
        <v>19.928387097096774</v>
      </c>
      <c r="C1289" t="s">
        <v>224</v>
      </c>
      <c r="D1289" t="s">
        <v>6</v>
      </c>
      <c r="E1289">
        <v>1</v>
      </c>
      <c r="F1289">
        <v>33</v>
      </c>
      <c r="G1289">
        <v>13</v>
      </c>
      <c r="H1289">
        <v>8</v>
      </c>
      <c r="I1289">
        <v>2012</v>
      </c>
      <c r="J1289">
        <v>14</v>
      </c>
      <c r="K1289">
        <v>617.78000000999998</v>
      </c>
      <c r="L1289">
        <v>913.77190788979169</v>
      </c>
      <c r="M1289">
        <v>622.17999999999995</v>
      </c>
      <c r="N1289">
        <v>1</v>
      </c>
      <c r="O1289">
        <v>-4.3999999899999693</v>
      </c>
      <c r="P1289">
        <v>-295.99190787979171</v>
      </c>
      <c r="Q1289">
        <v>88</v>
      </c>
      <c r="R1289">
        <v>2.838709677419355</v>
      </c>
      <c r="S1289">
        <v>31</v>
      </c>
      <c r="T1289" t="b">
        <v>0</v>
      </c>
      <c r="U1289" t="s">
        <v>98</v>
      </c>
      <c r="V1289" t="s">
        <v>100</v>
      </c>
    </row>
    <row r="1290" spans="1:22" x14ac:dyDescent="0.2">
      <c r="A1290" s="32">
        <v>41134</v>
      </c>
      <c r="B1290">
        <v>18.65275384615385</v>
      </c>
      <c r="C1290" t="s">
        <v>123</v>
      </c>
      <c r="D1290" t="s">
        <v>23</v>
      </c>
      <c r="E1290">
        <v>1</v>
      </c>
      <c r="F1290">
        <v>33</v>
      </c>
      <c r="G1290">
        <v>13</v>
      </c>
      <c r="H1290">
        <v>8</v>
      </c>
      <c r="I1290">
        <v>2012</v>
      </c>
      <c r="J1290">
        <v>36</v>
      </c>
      <c r="K1290">
        <v>1212.4290000000003</v>
      </c>
      <c r="L1290">
        <v>1930.7222004611228</v>
      </c>
      <c r="M1290">
        <v>1709.7</v>
      </c>
      <c r="N1290">
        <v>1</v>
      </c>
      <c r="O1290">
        <v>-497.27099999999973</v>
      </c>
      <c r="P1290">
        <v>-718.29320046112252</v>
      </c>
      <c r="Q1290">
        <v>182</v>
      </c>
      <c r="R1290">
        <v>2.8</v>
      </c>
      <c r="S1290">
        <v>65</v>
      </c>
      <c r="T1290" t="b">
        <v>1</v>
      </c>
      <c r="U1290" t="s">
        <v>98</v>
      </c>
      <c r="V1290" t="s">
        <v>107</v>
      </c>
    </row>
    <row r="1291" spans="1:22" x14ac:dyDescent="0.2">
      <c r="A1291" s="32">
        <v>41134</v>
      </c>
      <c r="B1291">
        <v>22.897571428714297</v>
      </c>
      <c r="C1291" t="s">
        <v>150</v>
      </c>
      <c r="D1291" t="s">
        <v>192</v>
      </c>
      <c r="E1291">
        <v>1</v>
      </c>
      <c r="F1291">
        <v>33</v>
      </c>
      <c r="G1291">
        <v>13</v>
      </c>
      <c r="H1291">
        <v>8</v>
      </c>
      <c r="I1291">
        <v>2012</v>
      </c>
      <c r="J1291">
        <v>107</v>
      </c>
      <c r="K1291">
        <v>1602.8300000100007</v>
      </c>
      <c r="L1291">
        <v>1333.9723414556299</v>
      </c>
      <c r="N1291">
        <v>0</v>
      </c>
      <c r="O1291">
        <v>0</v>
      </c>
      <c r="P1291">
        <v>268.8576585543708</v>
      </c>
      <c r="Q1291">
        <v>211</v>
      </c>
      <c r="R1291">
        <v>3.0142857142857142</v>
      </c>
      <c r="S1291">
        <v>70</v>
      </c>
      <c r="T1291" t="b">
        <v>1</v>
      </c>
      <c r="U1291" t="s">
        <v>98</v>
      </c>
      <c r="V1291" t="s">
        <v>115</v>
      </c>
    </row>
    <row r="1292" spans="1:22" x14ac:dyDescent="0.2">
      <c r="A1292" s="32">
        <v>41134</v>
      </c>
      <c r="B1292">
        <v>17.953620689655171</v>
      </c>
      <c r="C1292" t="s">
        <v>132</v>
      </c>
      <c r="D1292" t="s">
        <v>156</v>
      </c>
      <c r="E1292">
        <v>1</v>
      </c>
      <c r="F1292">
        <v>33</v>
      </c>
      <c r="G1292">
        <v>13</v>
      </c>
      <c r="H1292">
        <v>8</v>
      </c>
      <c r="I1292">
        <v>2012</v>
      </c>
      <c r="J1292">
        <v>61</v>
      </c>
      <c r="K1292">
        <v>520.65499999999997</v>
      </c>
      <c r="L1292">
        <v>986.86238565012684</v>
      </c>
      <c r="M1292">
        <v>1047.52</v>
      </c>
      <c r="N1292">
        <v>1</v>
      </c>
      <c r="O1292">
        <v>-526.86500000000001</v>
      </c>
      <c r="P1292">
        <v>-466.20738565012687</v>
      </c>
      <c r="Q1292">
        <v>98</v>
      </c>
      <c r="R1292">
        <v>3.3793103448275863</v>
      </c>
      <c r="S1292">
        <v>29</v>
      </c>
      <c r="T1292" t="b">
        <v>0</v>
      </c>
      <c r="U1292" t="s">
        <v>98</v>
      </c>
      <c r="V1292" t="s">
        <v>120</v>
      </c>
    </row>
    <row r="1293" spans="1:22" x14ac:dyDescent="0.2">
      <c r="A1293" s="32">
        <v>41134</v>
      </c>
      <c r="B1293">
        <v>21.271769230897448</v>
      </c>
      <c r="C1293" t="s">
        <v>198</v>
      </c>
      <c r="D1293" t="s">
        <v>201</v>
      </c>
      <c r="E1293">
        <v>1</v>
      </c>
      <c r="F1293">
        <v>33</v>
      </c>
      <c r="G1293">
        <v>13</v>
      </c>
      <c r="H1293">
        <v>8</v>
      </c>
      <c r="I1293">
        <v>2012</v>
      </c>
      <c r="J1293">
        <v>103</v>
      </c>
      <c r="K1293">
        <v>1659.1980000100009</v>
      </c>
      <c r="L1293">
        <v>730.04788741889081</v>
      </c>
      <c r="N1293">
        <v>0</v>
      </c>
      <c r="O1293">
        <v>0</v>
      </c>
      <c r="P1293">
        <v>929.15011259111009</v>
      </c>
      <c r="Q1293">
        <v>235</v>
      </c>
      <c r="R1293">
        <v>3.0128205128205128</v>
      </c>
      <c r="S1293">
        <v>78</v>
      </c>
      <c r="T1293" t="b">
        <v>0</v>
      </c>
      <c r="U1293" t="s">
        <v>98</v>
      </c>
      <c r="V1293" t="s">
        <v>207</v>
      </c>
    </row>
    <row r="1294" spans="1:22" x14ac:dyDescent="0.2">
      <c r="A1294" s="32">
        <v>41134</v>
      </c>
      <c r="B1294">
        <v>21.814193548709678</v>
      </c>
      <c r="C1294" t="s">
        <v>187</v>
      </c>
      <c r="D1294" t="s">
        <v>203</v>
      </c>
      <c r="E1294">
        <v>1</v>
      </c>
      <c r="F1294">
        <v>33</v>
      </c>
      <c r="G1294">
        <v>13</v>
      </c>
      <c r="H1294">
        <v>8</v>
      </c>
      <c r="I1294">
        <v>2012</v>
      </c>
      <c r="J1294">
        <v>102</v>
      </c>
      <c r="K1294">
        <v>676.24000001000002</v>
      </c>
      <c r="L1294">
        <v>611.66174351312475</v>
      </c>
      <c r="N1294">
        <v>0</v>
      </c>
      <c r="O1294">
        <v>0</v>
      </c>
      <c r="P1294">
        <v>64.578256496875269</v>
      </c>
      <c r="Q1294">
        <v>97</v>
      </c>
      <c r="R1294">
        <v>3.129032258064516</v>
      </c>
      <c r="S1294">
        <v>31</v>
      </c>
      <c r="T1294" t="b">
        <v>0</v>
      </c>
      <c r="U1294" t="s">
        <v>98</v>
      </c>
      <c r="V1294" t="s">
        <v>101</v>
      </c>
    </row>
    <row r="1295" spans="1:22" x14ac:dyDescent="0.2">
      <c r="A1295" s="32">
        <v>41134</v>
      </c>
      <c r="B1295">
        <v>23.858909090909105</v>
      </c>
      <c r="C1295" t="s">
        <v>161</v>
      </c>
      <c r="D1295" t="s">
        <v>54</v>
      </c>
      <c r="E1295">
        <v>1</v>
      </c>
      <c r="F1295">
        <v>33</v>
      </c>
      <c r="G1295">
        <v>13</v>
      </c>
      <c r="H1295">
        <v>8</v>
      </c>
      <c r="I1295">
        <v>2012</v>
      </c>
      <c r="J1295">
        <v>38</v>
      </c>
      <c r="K1295">
        <v>1312.2400000000007</v>
      </c>
      <c r="L1295">
        <v>1678.3301868832461</v>
      </c>
      <c r="M1295">
        <v>1460.08</v>
      </c>
      <c r="N1295">
        <v>1</v>
      </c>
      <c r="O1295">
        <v>-147.83999999999924</v>
      </c>
      <c r="P1295">
        <v>-366.09018688324545</v>
      </c>
      <c r="Q1295">
        <v>173</v>
      </c>
      <c r="R1295">
        <v>3.1454545454545455</v>
      </c>
      <c r="S1295">
        <v>55</v>
      </c>
      <c r="T1295" t="b">
        <v>1</v>
      </c>
      <c r="U1295" t="s">
        <v>98</v>
      </c>
      <c r="V1295" t="s">
        <v>107</v>
      </c>
    </row>
    <row r="1296" spans="1:22" x14ac:dyDescent="0.2">
      <c r="A1296" s="32">
        <v>41134</v>
      </c>
      <c r="B1296">
        <v>22.364516129193571</v>
      </c>
      <c r="C1296" t="s">
        <v>150</v>
      </c>
      <c r="D1296" t="s">
        <v>195</v>
      </c>
      <c r="E1296">
        <v>1</v>
      </c>
      <c r="F1296">
        <v>33</v>
      </c>
      <c r="G1296">
        <v>13</v>
      </c>
      <c r="H1296">
        <v>8</v>
      </c>
      <c r="I1296">
        <v>2012</v>
      </c>
      <c r="J1296">
        <v>106</v>
      </c>
      <c r="K1296">
        <v>1386.6000000100014</v>
      </c>
      <c r="L1296">
        <v>1280.6134477974047</v>
      </c>
      <c r="N1296">
        <v>0</v>
      </c>
      <c r="O1296">
        <v>0</v>
      </c>
      <c r="P1296">
        <v>105.98655221259673</v>
      </c>
      <c r="Q1296">
        <v>159</v>
      </c>
      <c r="R1296">
        <v>2.564516129032258</v>
      </c>
      <c r="S1296">
        <v>62</v>
      </c>
      <c r="T1296" t="b">
        <v>1</v>
      </c>
      <c r="U1296" t="s">
        <v>98</v>
      </c>
      <c r="V1296" t="s">
        <v>180</v>
      </c>
    </row>
    <row r="1297" spans="1:22" x14ac:dyDescent="0.2">
      <c r="A1297" s="32">
        <v>41134</v>
      </c>
      <c r="B1297">
        <v>22.279695121951224</v>
      </c>
      <c r="C1297" t="s">
        <v>223</v>
      </c>
      <c r="D1297" t="s">
        <v>84</v>
      </c>
      <c r="E1297">
        <v>1</v>
      </c>
      <c r="F1297">
        <v>33</v>
      </c>
      <c r="G1297">
        <v>13</v>
      </c>
      <c r="H1297">
        <v>8</v>
      </c>
      <c r="I1297">
        <v>2012</v>
      </c>
      <c r="J1297">
        <v>27</v>
      </c>
      <c r="K1297">
        <v>913.4675000000002</v>
      </c>
      <c r="L1297">
        <v>1109.724179899486</v>
      </c>
      <c r="M1297">
        <v>653.49</v>
      </c>
      <c r="N1297">
        <v>1</v>
      </c>
      <c r="O1297">
        <v>259.97750000000019</v>
      </c>
      <c r="P1297">
        <v>-196.25667989948579</v>
      </c>
      <c r="Q1297">
        <v>109</v>
      </c>
      <c r="R1297">
        <v>2.6585365853658538</v>
      </c>
      <c r="S1297">
        <v>41</v>
      </c>
      <c r="T1297" t="b">
        <v>1</v>
      </c>
      <c r="U1297" t="s">
        <v>98</v>
      </c>
      <c r="V1297" t="s">
        <v>108</v>
      </c>
    </row>
    <row r="1298" spans="1:22" x14ac:dyDescent="0.2">
      <c r="A1298" s="32">
        <v>41134</v>
      </c>
      <c r="B1298">
        <v>14.39163265326531</v>
      </c>
      <c r="C1298" t="s">
        <v>132</v>
      </c>
      <c r="D1298" t="s">
        <v>152</v>
      </c>
      <c r="E1298">
        <v>1</v>
      </c>
      <c r="F1298">
        <v>33</v>
      </c>
      <c r="G1298">
        <v>13</v>
      </c>
      <c r="H1298">
        <v>8</v>
      </c>
      <c r="I1298">
        <v>2012</v>
      </c>
      <c r="J1298">
        <v>91</v>
      </c>
      <c r="K1298">
        <v>705.19000001000018</v>
      </c>
      <c r="L1298">
        <v>897.35372283246033</v>
      </c>
      <c r="M1298">
        <v>1197.8699999999999</v>
      </c>
      <c r="N1298">
        <v>1</v>
      </c>
      <c r="O1298">
        <v>-492.67999998999971</v>
      </c>
      <c r="P1298">
        <v>-192.16372282246016</v>
      </c>
      <c r="Q1298">
        <v>152</v>
      </c>
      <c r="R1298">
        <v>3.1020408163265305</v>
      </c>
      <c r="S1298">
        <v>49</v>
      </c>
      <c r="T1298" t="b">
        <v>0</v>
      </c>
      <c r="U1298" t="s">
        <v>99</v>
      </c>
      <c r="V1298" t="s">
        <v>108</v>
      </c>
    </row>
    <row r="1299" spans="1:22" x14ac:dyDescent="0.2">
      <c r="A1299" s="32">
        <v>41134</v>
      </c>
      <c r="B1299">
        <v>18.837450980392159</v>
      </c>
      <c r="C1299" t="s">
        <v>150</v>
      </c>
      <c r="D1299" t="s">
        <v>176</v>
      </c>
      <c r="E1299">
        <v>1</v>
      </c>
      <c r="F1299">
        <v>33</v>
      </c>
      <c r="G1299">
        <v>13</v>
      </c>
      <c r="H1299">
        <v>8</v>
      </c>
      <c r="I1299">
        <v>2012</v>
      </c>
      <c r="J1299">
        <v>6</v>
      </c>
      <c r="K1299">
        <v>960.71000000000015</v>
      </c>
      <c r="L1299">
        <v>742.73211712308</v>
      </c>
      <c r="N1299">
        <v>0</v>
      </c>
      <c r="O1299">
        <v>0</v>
      </c>
      <c r="P1299">
        <v>217.97788287692015</v>
      </c>
      <c r="Q1299">
        <v>116</v>
      </c>
      <c r="R1299">
        <v>2.2745098039215685</v>
      </c>
      <c r="S1299">
        <v>51</v>
      </c>
      <c r="T1299" t="b">
        <v>0</v>
      </c>
      <c r="U1299" t="s">
        <v>98</v>
      </c>
      <c r="V1299" t="s">
        <v>182</v>
      </c>
    </row>
    <row r="1300" spans="1:22" x14ac:dyDescent="0.2">
      <c r="A1300" s="32">
        <v>41134</v>
      </c>
      <c r="B1300">
        <v>19.367204081632647</v>
      </c>
      <c r="C1300" t="s">
        <v>161</v>
      </c>
      <c r="D1300" t="s">
        <v>59</v>
      </c>
      <c r="E1300">
        <v>1</v>
      </c>
      <c r="F1300">
        <v>33</v>
      </c>
      <c r="G1300">
        <v>13</v>
      </c>
      <c r="H1300">
        <v>8</v>
      </c>
      <c r="I1300">
        <v>2012</v>
      </c>
      <c r="J1300">
        <v>65</v>
      </c>
      <c r="K1300">
        <v>2846.9789999999989</v>
      </c>
      <c r="L1300">
        <v>3410.9403012169182</v>
      </c>
      <c r="M1300">
        <v>3802.24</v>
      </c>
      <c r="N1300">
        <v>1</v>
      </c>
      <c r="O1300">
        <v>-955.26100000000088</v>
      </c>
      <c r="P1300">
        <v>-563.96130121691931</v>
      </c>
      <c r="Q1300">
        <v>361</v>
      </c>
      <c r="R1300">
        <v>2.4557823129251699</v>
      </c>
      <c r="S1300">
        <v>147</v>
      </c>
      <c r="T1300" t="b">
        <v>1</v>
      </c>
      <c r="U1300" t="s">
        <v>98</v>
      </c>
      <c r="V1300" t="s">
        <v>112</v>
      </c>
    </row>
    <row r="1301" spans="1:22" x14ac:dyDescent="0.2">
      <c r="A1301" s="32">
        <v>41134</v>
      </c>
      <c r="B1301">
        <v>18.249126984126992</v>
      </c>
      <c r="C1301" t="s">
        <v>132</v>
      </c>
      <c r="D1301" t="s">
        <v>49</v>
      </c>
      <c r="E1301">
        <v>1</v>
      </c>
      <c r="F1301">
        <v>33</v>
      </c>
      <c r="G1301">
        <v>13</v>
      </c>
      <c r="H1301">
        <v>8</v>
      </c>
      <c r="I1301">
        <v>2012</v>
      </c>
      <c r="J1301">
        <v>3</v>
      </c>
      <c r="K1301">
        <v>1149.6950000000004</v>
      </c>
      <c r="L1301">
        <v>1545.5781812755674</v>
      </c>
      <c r="M1301">
        <v>1624.01</v>
      </c>
      <c r="N1301">
        <v>1</v>
      </c>
      <c r="O1301">
        <v>-474.3149999999996</v>
      </c>
      <c r="P1301">
        <v>-395.88318127556704</v>
      </c>
      <c r="Q1301">
        <v>140</v>
      </c>
      <c r="R1301">
        <v>2.2222222222222223</v>
      </c>
      <c r="S1301">
        <v>63</v>
      </c>
      <c r="T1301" t="b">
        <v>0</v>
      </c>
      <c r="U1301" t="s">
        <v>98</v>
      </c>
      <c r="V1301" t="s">
        <v>108</v>
      </c>
    </row>
    <row r="1302" spans="1:22" x14ac:dyDescent="0.2">
      <c r="A1302" s="32">
        <v>41134</v>
      </c>
      <c r="B1302">
        <v>14.167760563380288</v>
      </c>
      <c r="C1302" t="s">
        <v>198</v>
      </c>
      <c r="D1302" t="s">
        <v>211</v>
      </c>
      <c r="E1302">
        <v>1</v>
      </c>
      <c r="F1302">
        <v>33</v>
      </c>
      <c r="G1302">
        <v>13</v>
      </c>
      <c r="H1302">
        <v>8</v>
      </c>
      <c r="I1302">
        <v>2012</v>
      </c>
      <c r="J1302">
        <v>26</v>
      </c>
      <c r="K1302">
        <v>1005.9110000000004</v>
      </c>
      <c r="L1302">
        <v>969.63889294246519</v>
      </c>
      <c r="M1302">
        <v>0</v>
      </c>
      <c r="N1302">
        <v>0</v>
      </c>
      <c r="O1302">
        <v>0</v>
      </c>
      <c r="P1302">
        <v>36.272107057535209</v>
      </c>
      <c r="Q1302">
        <v>142</v>
      </c>
      <c r="R1302">
        <v>2</v>
      </c>
      <c r="S1302">
        <v>71</v>
      </c>
      <c r="T1302" t="b">
        <v>0</v>
      </c>
      <c r="U1302" t="s">
        <v>98</v>
      </c>
      <c r="V1302" t="s">
        <v>191</v>
      </c>
    </row>
    <row r="1303" spans="1:22" x14ac:dyDescent="0.2">
      <c r="A1303" s="32">
        <v>41134</v>
      </c>
      <c r="B1303">
        <v>16.696511627906979</v>
      </c>
      <c r="C1303" t="s">
        <v>196</v>
      </c>
      <c r="D1303" t="s">
        <v>174</v>
      </c>
      <c r="E1303">
        <v>1</v>
      </c>
      <c r="F1303">
        <v>33</v>
      </c>
      <c r="G1303">
        <v>13</v>
      </c>
      <c r="H1303">
        <v>8</v>
      </c>
      <c r="I1303">
        <v>2012</v>
      </c>
      <c r="J1303">
        <v>10</v>
      </c>
      <c r="K1303">
        <v>717.95</v>
      </c>
      <c r="L1303">
        <v>1059.8378597278106</v>
      </c>
      <c r="N1303">
        <v>0</v>
      </c>
      <c r="O1303">
        <v>0</v>
      </c>
      <c r="P1303">
        <v>-341.88785972781056</v>
      </c>
      <c r="Q1303">
        <v>88</v>
      </c>
      <c r="R1303">
        <v>2.0465116279069768</v>
      </c>
      <c r="S1303">
        <v>43</v>
      </c>
      <c r="T1303" t="b">
        <v>0</v>
      </c>
      <c r="U1303" t="s">
        <v>98</v>
      </c>
      <c r="V1303" t="s">
        <v>112</v>
      </c>
    </row>
    <row r="1304" spans="1:22" x14ac:dyDescent="0.2">
      <c r="A1304" s="32">
        <v>41134</v>
      </c>
      <c r="B1304">
        <v>20.62132075471699</v>
      </c>
      <c r="C1304" t="s">
        <v>224</v>
      </c>
      <c r="D1304" t="s">
        <v>177</v>
      </c>
      <c r="E1304">
        <v>1</v>
      </c>
      <c r="F1304">
        <v>33</v>
      </c>
      <c r="G1304">
        <v>13</v>
      </c>
      <c r="H1304">
        <v>8</v>
      </c>
      <c r="I1304">
        <v>2012</v>
      </c>
      <c r="J1304">
        <v>34</v>
      </c>
      <c r="K1304">
        <v>1092.9300000000005</v>
      </c>
      <c r="L1304">
        <v>1028.8319648953482</v>
      </c>
      <c r="N1304">
        <v>0</v>
      </c>
      <c r="O1304">
        <v>0</v>
      </c>
      <c r="P1304">
        <v>64.098035104652354</v>
      </c>
      <c r="Q1304">
        <v>140</v>
      </c>
      <c r="R1304">
        <v>2.641509433962264</v>
      </c>
      <c r="S1304">
        <v>53</v>
      </c>
      <c r="T1304" t="b">
        <v>0</v>
      </c>
      <c r="U1304" t="s">
        <v>98</v>
      </c>
      <c r="V1304" t="s">
        <v>119</v>
      </c>
    </row>
    <row r="1305" spans="1:22" x14ac:dyDescent="0.2">
      <c r="A1305" s="32">
        <v>41134</v>
      </c>
      <c r="B1305">
        <v>14.91861111111111</v>
      </c>
      <c r="C1305" t="s">
        <v>121</v>
      </c>
      <c r="D1305" t="s">
        <v>172</v>
      </c>
      <c r="E1305">
        <v>1</v>
      </c>
      <c r="F1305">
        <v>33</v>
      </c>
      <c r="G1305">
        <v>13</v>
      </c>
      <c r="H1305">
        <v>8</v>
      </c>
      <c r="I1305">
        <v>2012</v>
      </c>
      <c r="J1305">
        <v>50</v>
      </c>
      <c r="K1305">
        <v>537.06999999999994</v>
      </c>
      <c r="L1305">
        <v>1045.7764045495178</v>
      </c>
      <c r="M1305">
        <v>699.37</v>
      </c>
      <c r="N1305">
        <v>1</v>
      </c>
      <c r="O1305">
        <v>-162.30000000000007</v>
      </c>
      <c r="P1305">
        <v>-508.70640454951786</v>
      </c>
      <c r="Q1305">
        <v>83</v>
      </c>
      <c r="R1305">
        <v>2.3055555555555554</v>
      </c>
      <c r="S1305">
        <v>36</v>
      </c>
      <c r="T1305" t="b">
        <v>0</v>
      </c>
      <c r="U1305" t="s">
        <v>98</v>
      </c>
      <c r="V1305" t="s">
        <v>181</v>
      </c>
    </row>
    <row r="1306" spans="1:22" x14ac:dyDescent="0.2">
      <c r="A1306" s="32">
        <v>41134</v>
      </c>
      <c r="B1306">
        <v>12.061800000200003</v>
      </c>
      <c r="C1306" t="s">
        <v>132</v>
      </c>
      <c r="D1306" t="s">
        <v>52</v>
      </c>
      <c r="E1306">
        <v>1</v>
      </c>
      <c r="F1306">
        <v>33</v>
      </c>
      <c r="G1306">
        <v>13</v>
      </c>
      <c r="H1306">
        <v>8</v>
      </c>
      <c r="I1306">
        <v>2012</v>
      </c>
      <c r="J1306">
        <v>7</v>
      </c>
      <c r="K1306">
        <v>603.09000001000015</v>
      </c>
      <c r="L1306">
        <v>875.97713144787588</v>
      </c>
      <c r="M1306">
        <v>1117.76</v>
      </c>
      <c r="N1306">
        <v>1</v>
      </c>
      <c r="O1306">
        <v>-514.66999998999984</v>
      </c>
      <c r="P1306">
        <v>-272.88713143787572</v>
      </c>
      <c r="Q1306">
        <v>119</v>
      </c>
      <c r="R1306">
        <v>2.38</v>
      </c>
      <c r="S1306">
        <v>50</v>
      </c>
      <c r="T1306" t="b">
        <v>0</v>
      </c>
      <c r="U1306" t="s">
        <v>98</v>
      </c>
      <c r="V1306" t="s">
        <v>108</v>
      </c>
    </row>
    <row r="1307" spans="1:22" x14ac:dyDescent="0.2">
      <c r="A1307" s="32">
        <v>41134</v>
      </c>
      <c r="B1307">
        <v>15.541199999999998</v>
      </c>
      <c r="C1307" t="s">
        <v>196</v>
      </c>
      <c r="D1307" t="s">
        <v>45</v>
      </c>
      <c r="E1307">
        <v>1</v>
      </c>
      <c r="F1307">
        <v>33</v>
      </c>
      <c r="G1307">
        <v>13</v>
      </c>
      <c r="H1307">
        <v>8</v>
      </c>
      <c r="I1307">
        <v>2012</v>
      </c>
      <c r="J1307">
        <v>66</v>
      </c>
      <c r="K1307">
        <v>388.53</v>
      </c>
      <c r="L1307">
        <v>847.73921740863852</v>
      </c>
      <c r="M1307">
        <v>654.37</v>
      </c>
      <c r="N1307">
        <v>1</v>
      </c>
      <c r="O1307">
        <v>-265.84000000000003</v>
      </c>
      <c r="P1307">
        <v>-459.20921740863855</v>
      </c>
      <c r="Q1307">
        <v>53</v>
      </c>
      <c r="R1307">
        <v>2.12</v>
      </c>
      <c r="S1307">
        <v>25</v>
      </c>
      <c r="T1307" t="b">
        <v>0</v>
      </c>
      <c r="U1307" t="s">
        <v>99</v>
      </c>
      <c r="V1307" t="s">
        <v>112</v>
      </c>
    </row>
    <row r="1308" spans="1:22" x14ac:dyDescent="0.2">
      <c r="A1308" s="32">
        <v>41134</v>
      </c>
      <c r="B1308">
        <v>17.202941176470592</v>
      </c>
      <c r="C1308" t="s">
        <v>121</v>
      </c>
      <c r="D1308" t="s">
        <v>72</v>
      </c>
      <c r="E1308">
        <v>1</v>
      </c>
      <c r="F1308">
        <v>33</v>
      </c>
      <c r="G1308">
        <v>13</v>
      </c>
      <c r="H1308">
        <v>8</v>
      </c>
      <c r="I1308">
        <v>2012</v>
      </c>
      <c r="J1308">
        <v>43</v>
      </c>
      <c r="K1308">
        <v>877.35000000000014</v>
      </c>
      <c r="L1308">
        <v>1111.9111326118468</v>
      </c>
      <c r="M1308">
        <v>1230.6099999999999</v>
      </c>
      <c r="N1308">
        <v>1</v>
      </c>
      <c r="O1308">
        <v>-353.25999999999976</v>
      </c>
      <c r="P1308">
        <v>-234.56113261184669</v>
      </c>
      <c r="Q1308">
        <v>126</v>
      </c>
      <c r="R1308">
        <v>2.4705882352941178</v>
      </c>
      <c r="S1308">
        <v>51</v>
      </c>
      <c r="T1308" t="b">
        <v>0</v>
      </c>
      <c r="U1308" t="s">
        <v>98</v>
      </c>
      <c r="V1308" t="s">
        <v>107</v>
      </c>
    </row>
    <row r="1309" spans="1:22" x14ac:dyDescent="0.2">
      <c r="A1309" s="32">
        <v>41134</v>
      </c>
      <c r="B1309">
        <v>21.787796610338987</v>
      </c>
      <c r="C1309" t="s">
        <v>187</v>
      </c>
      <c r="D1309" t="s">
        <v>51</v>
      </c>
      <c r="E1309">
        <v>1</v>
      </c>
      <c r="F1309">
        <v>33</v>
      </c>
      <c r="G1309">
        <v>13</v>
      </c>
      <c r="H1309">
        <v>8</v>
      </c>
      <c r="I1309">
        <v>2012</v>
      </c>
      <c r="J1309">
        <v>11</v>
      </c>
      <c r="K1309">
        <v>1285.4800000100001</v>
      </c>
      <c r="L1309">
        <v>1082.1310981123513</v>
      </c>
      <c r="M1309">
        <v>861.03</v>
      </c>
      <c r="N1309">
        <v>1</v>
      </c>
      <c r="O1309">
        <v>424.45000001000017</v>
      </c>
      <c r="P1309">
        <v>203.34890189764883</v>
      </c>
      <c r="Q1309">
        <v>164</v>
      </c>
      <c r="R1309">
        <v>2.7796610169491527</v>
      </c>
      <c r="S1309">
        <v>59</v>
      </c>
      <c r="T1309" t="b">
        <v>0</v>
      </c>
      <c r="U1309" t="s">
        <v>98</v>
      </c>
      <c r="V1309" t="s">
        <v>108</v>
      </c>
    </row>
    <row r="1310" spans="1:22" x14ac:dyDescent="0.2">
      <c r="A1310" s="32">
        <v>41134</v>
      </c>
      <c r="B1310">
        <v>19.137227488199038</v>
      </c>
      <c r="C1310" t="s">
        <v>161</v>
      </c>
      <c r="D1310" t="s">
        <v>149</v>
      </c>
      <c r="E1310">
        <v>1</v>
      </c>
      <c r="F1310">
        <v>33</v>
      </c>
      <c r="G1310">
        <v>13</v>
      </c>
      <c r="H1310">
        <v>8</v>
      </c>
      <c r="I1310">
        <v>2012</v>
      </c>
      <c r="J1310">
        <v>31</v>
      </c>
      <c r="K1310">
        <v>4037.9550000099966</v>
      </c>
      <c r="L1310">
        <v>3184.8435504338149</v>
      </c>
      <c r="M1310">
        <v>2977.43</v>
      </c>
      <c r="N1310">
        <v>1</v>
      </c>
      <c r="O1310">
        <v>1060.5250000099968</v>
      </c>
      <c r="P1310">
        <v>853.11144957618171</v>
      </c>
      <c r="Q1310">
        <v>500</v>
      </c>
      <c r="R1310">
        <v>2.3696682464454977</v>
      </c>
      <c r="S1310">
        <v>211</v>
      </c>
      <c r="T1310" t="b">
        <v>1</v>
      </c>
      <c r="U1310" t="s">
        <v>98</v>
      </c>
      <c r="V1310" t="s">
        <v>117</v>
      </c>
    </row>
    <row r="1311" spans="1:22" x14ac:dyDescent="0.2">
      <c r="A1311" s="32">
        <v>41134</v>
      </c>
      <c r="B1311">
        <v>24.503037037222228</v>
      </c>
      <c r="C1311" t="s">
        <v>223</v>
      </c>
      <c r="D1311" t="s">
        <v>140</v>
      </c>
      <c r="E1311">
        <v>1</v>
      </c>
      <c r="F1311">
        <v>33</v>
      </c>
      <c r="G1311">
        <v>13</v>
      </c>
      <c r="H1311">
        <v>8</v>
      </c>
      <c r="I1311">
        <v>2012</v>
      </c>
      <c r="J1311">
        <v>18</v>
      </c>
      <c r="K1311">
        <v>1323.1640000100003</v>
      </c>
      <c r="L1311">
        <v>1460.5955334881269</v>
      </c>
      <c r="M1311">
        <v>1197.06</v>
      </c>
      <c r="N1311">
        <v>1</v>
      </c>
      <c r="O1311">
        <v>126.10400001000039</v>
      </c>
      <c r="P1311">
        <v>-137.43153347812654</v>
      </c>
      <c r="Q1311">
        <v>162</v>
      </c>
      <c r="R1311">
        <v>3</v>
      </c>
      <c r="S1311">
        <v>54</v>
      </c>
      <c r="T1311" t="b">
        <v>0</v>
      </c>
      <c r="U1311" t="s">
        <v>98</v>
      </c>
      <c r="V1311" t="s">
        <v>108</v>
      </c>
    </row>
    <row r="1312" spans="1:22" x14ac:dyDescent="0.2">
      <c r="A1312" s="32">
        <v>41134</v>
      </c>
      <c r="B1312">
        <v>18.472441860465121</v>
      </c>
      <c r="C1312" t="s">
        <v>223</v>
      </c>
      <c r="D1312" t="s">
        <v>129</v>
      </c>
      <c r="E1312">
        <v>1</v>
      </c>
      <c r="F1312">
        <v>33</v>
      </c>
      <c r="G1312">
        <v>13</v>
      </c>
      <c r="H1312">
        <v>8</v>
      </c>
      <c r="I1312">
        <v>2012</v>
      </c>
      <c r="J1312">
        <v>83</v>
      </c>
      <c r="K1312">
        <v>794.31500000000017</v>
      </c>
      <c r="L1312">
        <v>1223.5255890862029</v>
      </c>
      <c r="M1312">
        <v>913.25</v>
      </c>
      <c r="N1312">
        <v>1</v>
      </c>
      <c r="O1312">
        <v>-118.93499999999983</v>
      </c>
      <c r="P1312">
        <v>-429.21058908620273</v>
      </c>
      <c r="Q1312">
        <v>122</v>
      </c>
      <c r="R1312">
        <v>2.8372093023255816</v>
      </c>
      <c r="S1312">
        <v>43</v>
      </c>
      <c r="T1312" t="b">
        <v>0</v>
      </c>
      <c r="U1312" t="s">
        <v>131</v>
      </c>
      <c r="V1312" t="s">
        <v>108</v>
      </c>
    </row>
    <row r="1313" spans="1:22" x14ac:dyDescent="0.2">
      <c r="A1313" s="32">
        <v>41134</v>
      </c>
      <c r="B1313">
        <v>21.874069767441863</v>
      </c>
      <c r="C1313" t="s">
        <v>223</v>
      </c>
      <c r="D1313" t="s">
        <v>158</v>
      </c>
      <c r="E1313">
        <v>1</v>
      </c>
      <c r="F1313">
        <v>33</v>
      </c>
      <c r="G1313">
        <v>13</v>
      </c>
      <c r="H1313">
        <v>8</v>
      </c>
      <c r="I1313">
        <v>2012</v>
      </c>
      <c r="J1313">
        <v>44</v>
      </c>
      <c r="K1313">
        <v>940.58500000000015</v>
      </c>
      <c r="L1313">
        <v>920.42633666438064</v>
      </c>
      <c r="M1313">
        <v>730.9</v>
      </c>
      <c r="N1313">
        <v>1</v>
      </c>
      <c r="O1313">
        <v>209.68500000000017</v>
      </c>
      <c r="P1313">
        <v>20.158663335619508</v>
      </c>
      <c r="Q1313">
        <v>113</v>
      </c>
      <c r="R1313">
        <v>2.6279069767441858</v>
      </c>
      <c r="S1313">
        <v>43</v>
      </c>
      <c r="T1313" t="b">
        <v>0</v>
      </c>
      <c r="U1313" t="s">
        <v>98</v>
      </c>
      <c r="V1313" t="s">
        <v>108</v>
      </c>
    </row>
    <row r="1314" spans="1:22" x14ac:dyDescent="0.2">
      <c r="A1314" s="32">
        <v>41134</v>
      </c>
      <c r="B1314">
        <v>18.906923076923075</v>
      </c>
      <c r="C1314" t="s">
        <v>223</v>
      </c>
      <c r="D1314" t="s">
        <v>57</v>
      </c>
      <c r="E1314">
        <v>1</v>
      </c>
      <c r="F1314">
        <v>33</v>
      </c>
      <c r="G1314">
        <v>13</v>
      </c>
      <c r="H1314">
        <v>8</v>
      </c>
      <c r="I1314">
        <v>2012</v>
      </c>
      <c r="J1314">
        <v>59</v>
      </c>
      <c r="K1314">
        <v>491.57999999999993</v>
      </c>
      <c r="L1314">
        <v>671.87180881651261</v>
      </c>
      <c r="M1314">
        <v>854.08</v>
      </c>
      <c r="N1314">
        <v>1</v>
      </c>
      <c r="O1314">
        <v>-362.50000000000011</v>
      </c>
      <c r="P1314">
        <v>-180.29180881651268</v>
      </c>
      <c r="Q1314">
        <v>80</v>
      </c>
      <c r="R1314">
        <v>3.0769230769230771</v>
      </c>
      <c r="S1314">
        <v>26</v>
      </c>
      <c r="T1314" t="b">
        <v>0</v>
      </c>
      <c r="U1314" t="s">
        <v>98</v>
      </c>
      <c r="V1314" t="s">
        <v>116</v>
      </c>
    </row>
    <row r="1315" spans="1:22" x14ac:dyDescent="0.2">
      <c r="A1315" s="32">
        <v>41134</v>
      </c>
      <c r="B1315">
        <v>24.108325000000008</v>
      </c>
      <c r="C1315" t="s">
        <v>224</v>
      </c>
      <c r="D1315" t="s">
        <v>71</v>
      </c>
      <c r="E1315">
        <v>1</v>
      </c>
      <c r="F1315">
        <v>33</v>
      </c>
      <c r="G1315">
        <v>13</v>
      </c>
      <c r="H1315">
        <v>8</v>
      </c>
      <c r="I1315">
        <v>2012</v>
      </c>
      <c r="J1315">
        <v>71</v>
      </c>
      <c r="K1315">
        <v>964.33300000000031</v>
      </c>
      <c r="L1315">
        <v>1447.2775806324862</v>
      </c>
      <c r="M1315">
        <v>1223.52</v>
      </c>
      <c r="N1315">
        <v>1</v>
      </c>
      <c r="O1315">
        <v>-259.18699999999967</v>
      </c>
      <c r="P1315">
        <v>-482.94458063248589</v>
      </c>
      <c r="Q1315">
        <v>129</v>
      </c>
      <c r="R1315">
        <v>3.2250000000000001</v>
      </c>
      <c r="S1315">
        <v>40</v>
      </c>
      <c r="T1315" t="b">
        <v>1</v>
      </c>
      <c r="U1315" t="s">
        <v>98</v>
      </c>
      <c r="V1315" t="s">
        <v>100</v>
      </c>
    </row>
    <row r="1316" spans="1:22" x14ac:dyDescent="0.2">
      <c r="A1316" s="32">
        <v>41134</v>
      </c>
      <c r="B1316">
        <v>13.895781250000008</v>
      </c>
      <c r="C1316" t="s">
        <v>121</v>
      </c>
      <c r="D1316" t="s">
        <v>179</v>
      </c>
      <c r="E1316">
        <v>1</v>
      </c>
      <c r="F1316">
        <v>33</v>
      </c>
      <c r="G1316">
        <v>13</v>
      </c>
      <c r="H1316">
        <v>8</v>
      </c>
      <c r="I1316">
        <v>2012</v>
      </c>
      <c r="J1316">
        <v>82</v>
      </c>
      <c r="K1316">
        <v>889.3300000000005</v>
      </c>
      <c r="L1316">
        <v>710.31686343459648</v>
      </c>
      <c r="N1316">
        <v>0</v>
      </c>
      <c r="O1316">
        <v>0</v>
      </c>
      <c r="P1316">
        <v>179.01313656540401</v>
      </c>
      <c r="Q1316">
        <v>156</v>
      </c>
      <c r="R1316">
        <v>2.4375</v>
      </c>
      <c r="S1316">
        <v>64</v>
      </c>
      <c r="T1316" t="b">
        <v>0</v>
      </c>
      <c r="U1316" t="s">
        <v>98</v>
      </c>
      <c r="V1316" t="s">
        <v>109</v>
      </c>
    </row>
    <row r="1317" spans="1:22" x14ac:dyDescent="0.2">
      <c r="A1317" s="32">
        <v>41134</v>
      </c>
      <c r="B1317">
        <v>14.888061538461548</v>
      </c>
      <c r="C1317" t="s">
        <v>132</v>
      </c>
      <c r="D1317" t="s">
        <v>7</v>
      </c>
      <c r="E1317">
        <v>1</v>
      </c>
      <c r="F1317">
        <v>33</v>
      </c>
      <c r="G1317">
        <v>13</v>
      </c>
      <c r="H1317">
        <v>8</v>
      </c>
      <c r="I1317">
        <v>2012</v>
      </c>
      <c r="J1317">
        <v>12</v>
      </c>
      <c r="K1317">
        <v>967.72400000000061</v>
      </c>
      <c r="L1317">
        <v>1508.8009619276986</v>
      </c>
      <c r="M1317">
        <v>1024.08</v>
      </c>
      <c r="N1317">
        <v>1</v>
      </c>
      <c r="O1317">
        <v>-56.355999999999312</v>
      </c>
      <c r="P1317">
        <v>-541.07696192769799</v>
      </c>
      <c r="Q1317">
        <v>157</v>
      </c>
      <c r="R1317">
        <v>2.4153846153846152</v>
      </c>
      <c r="S1317">
        <v>65</v>
      </c>
      <c r="T1317" t="b">
        <v>0</v>
      </c>
      <c r="U1317" t="s">
        <v>99</v>
      </c>
      <c r="V1317" t="s">
        <v>108</v>
      </c>
    </row>
    <row r="1318" spans="1:22" x14ac:dyDescent="0.2">
      <c r="A1318" s="32">
        <v>41134</v>
      </c>
      <c r="B1318">
        <v>12.099302325581395</v>
      </c>
      <c r="C1318" t="s">
        <v>121</v>
      </c>
      <c r="D1318" t="s">
        <v>210</v>
      </c>
      <c r="E1318">
        <v>1</v>
      </c>
      <c r="F1318">
        <v>33</v>
      </c>
      <c r="G1318">
        <v>13</v>
      </c>
      <c r="H1318">
        <v>8</v>
      </c>
      <c r="I1318">
        <v>2012</v>
      </c>
      <c r="J1318">
        <v>104</v>
      </c>
      <c r="K1318">
        <v>520.27</v>
      </c>
      <c r="L1318">
        <v>845.61531361261495</v>
      </c>
      <c r="N1318">
        <v>0</v>
      </c>
      <c r="O1318">
        <v>0</v>
      </c>
      <c r="P1318">
        <v>-325.34531361261497</v>
      </c>
      <c r="Q1318">
        <v>122</v>
      </c>
      <c r="R1318">
        <v>2.8372093023255816</v>
      </c>
      <c r="S1318">
        <v>43</v>
      </c>
      <c r="T1318" t="b">
        <v>0</v>
      </c>
      <c r="U1318" t="s">
        <v>98</v>
      </c>
      <c r="V1318" t="s">
        <v>109</v>
      </c>
    </row>
    <row r="1319" spans="1:22" x14ac:dyDescent="0.2">
      <c r="A1319" s="32">
        <v>41134</v>
      </c>
      <c r="B1319">
        <v>21.508859375000007</v>
      </c>
      <c r="C1319" t="s">
        <v>123</v>
      </c>
      <c r="D1319" t="s">
        <v>8</v>
      </c>
      <c r="E1319">
        <v>1</v>
      </c>
      <c r="F1319">
        <v>33</v>
      </c>
      <c r="G1319">
        <v>13</v>
      </c>
      <c r="H1319">
        <v>8</v>
      </c>
      <c r="I1319">
        <v>2012</v>
      </c>
      <c r="J1319">
        <v>45</v>
      </c>
      <c r="K1319">
        <v>1376.5670000000005</v>
      </c>
      <c r="L1319">
        <v>1307.0830931984351</v>
      </c>
      <c r="M1319">
        <v>657.5</v>
      </c>
      <c r="N1319">
        <v>1</v>
      </c>
      <c r="O1319">
        <v>719.06700000000046</v>
      </c>
      <c r="P1319">
        <v>69.483906801565354</v>
      </c>
      <c r="Q1319">
        <v>191</v>
      </c>
      <c r="R1319">
        <v>2.984375</v>
      </c>
      <c r="S1319">
        <v>64</v>
      </c>
      <c r="T1319" t="b">
        <v>0</v>
      </c>
      <c r="U1319" t="s">
        <v>98</v>
      </c>
      <c r="V1319" t="s">
        <v>107</v>
      </c>
    </row>
    <row r="1320" spans="1:22" x14ac:dyDescent="0.2">
      <c r="A1320" s="32">
        <v>41134</v>
      </c>
      <c r="B1320">
        <v>15.667514705882361</v>
      </c>
      <c r="C1320" t="s">
        <v>132</v>
      </c>
      <c r="D1320" t="s">
        <v>9</v>
      </c>
      <c r="E1320">
        <v>1</v>
      </c>
      <c r="F1320">
        <v>33</v>
      </c>
      <c r="G1320">
        <v>13</v>
      </c>
      <c r="H1320">
        <v>8</v>
      </c>
      <c r="I1320">
        <v>2012</v>
      </c>
      <c r="J1320">
        <v>20</v>
      </c>
      <c r="K1320">
        <v>1065.3910000000005</v>
      </c>
      <c r="L1320">
        <v>1318.9980948390082</v>
      </c>
      <c r="M1320">
        <v>1303.05</v>
      </c>
      <c r="N1320">
        <v>1</v>
      </c>
      <c r="O1320">
        <v>-237.65899999999942</v>
      </c>
      <c r="P1320">
        <v>-253.60709483900769</v>
      </c>
      <c r="Q1320">
        <v>185</v>
      </c>
      <c r="R1320">
        <v>2.7205882352941178</v>
      </c>
      <c r="S1320">
        <v>68</v>
      </c>
      <c r="T1320" t="b">
        <v>0</v>
      </c>
      <c r="U1320" t="s">
        <v>99</v>
      </c>
      <c r="V1320" t="s">
        <v>108</v>
      </c>
    </row>
    <row r="1321" spans="1:22" x14ac:dyDescent="0.2">
      <c r="A1321" s="32">
        <v>41134</v>
      </c>
      <c r="B1321">
        <v>15.166739130434784</v>
      </c>
      <c r="C1321" t="s">
        <v>198</v>
      </c>
      <c r="D1321" t="s">
        <v>154</v>
      </c>
      <c r="E1321">
        <v>1</v>
      </c>
      <c r="F1321">
        <v>33</v>
      </c>
      <c r="G1321">
        <v>13</v>
      </c>
      <c r="H1321">
        <v>8</v>
      </c>
      <c r="I1321">
        <v>2012</v>
      </c>
      <c r="J1321">
        <v>90</v>
      </c>
      <c r="K1321">
        <v>697.67000000000007</v>
      </c>
      <c r="L1321">
        <v>866.51177589700103</v>
      </c>
      <c r="M1321">
        <v>739.87</v>
      </c>
      <c r="N1321">
        <v>1</v>
      </c>
      <c r="O1321">
        <v>-42.199999999999932</v>
      </c>
      <c r="P1321">
        <v>-168.84177589700096</v>
      </c>
      <c r="Q1321">
        <v>125</v>
      </c>
      <c r="R1321">
        <v>2.7173913043478262</v>
      </c>
      <c r="S1321">
        <v>46</v>
      </c>
      <c r="T1321" t="b">
        <v>0</v>
      </c>
      <c r="U1321" t="s">
        <v>98</v>
      </c>
      <c r="V1321" t="s">
        <v>118</v>
      </c>
    </row>
    <row r="1322" spans="1:22" x14ac:dyDescent="0.2">
      <c r="A1322" s="32">
        <v>41134</v>
      </c>
      <c r="B1322">
        <v>15.413333333333334</v>
      </c>
      <c r="C1322" t="s">
        <v>122</v>
      </c>
      <c r="D1322" t="s">
        <v>26</v>
      </c>
      <c r="E1322">
        <v>1</v>
      </c>
      <c r="F1322">
        <v>33</v>
      </c>
      <c r="G1322">
        <v>13</v>
      </c>
      <c r="H1322">
        <v>8</v>
      </c>
      <c r="I1322">
        <v>2012</v>
      </c>
      <c r="J1322">
        <v>64</v>
      </c>
      <c r="K1322">
        <v>508.64000000000004</v>
      </c>
      <c r="L1322">
        <v>748.40901459513282</v>
      </c>
      <c r="M1322">
        <v>764.24</v>
      </c>
      <c r="N1322">
        <v>1</v>
      </c>
      <c r="O1322">
        <v>-255.59999999999997</v>
      </c>
      <c r="P1322">
        <v>-239.76901459513277</v>
      </c>
      <c r="Q1322">
        <v>86</v>
      </c>
      <c r="R1322">
        <v>2.606060606060606</v>
      </c>
      <c r="S1322">
        <v>33</v>
      </c>
      <c r="T1322" t="b">
        <v>0</v>
      </c>
      <c r="U1322" t="s">
        <v>98</v>
      </c>
      <c r="V1322" t="s">
        <v>116</v>
      </c>
    </row>
    <row r="1323" spans="1:22" x14ac:dyDescent="0.2">
      <c r="A1323" s="32">
        <v>41134</v>
      </c>
      <c r="B1323">
        <v>18.792236842105268</v>
      </c>
      <c r="C1323" t="s">
        <v>224</v>
      </c>
      <c r="D1323" t="s">
        <v>10</v>
      </c>
      <c r="E1323">
        <v>1</v>
      </c>
      <c r="F1323">
        <v>33</v>
      </c>
      <c r="G1323">
        <v>13</v>
      </c>
      <c r="H1323">
        <v>8</v>
      </c>
      <c r="I1323">
        <v>2012</v>
      </c>
      <c r="J1323">
        <v>30</v>
      </c>
      <c r="K1323">
        <v>714.10500000000013</v>
      </c>
      <c r="L1323">
        <v>908.06034018988089</v>
      </c>
      <c r="M1323">
        <v>778.12</v>
      </c>
      <c r="N1323">
        <v>1</v>
      </c>
      <c r="O1323">
        <v>-64.014999999999873</v>
      </c>
      <c r="P1323">
        <v>-193.95534018988076</v>
      </c>
      <c r="Q1323">
        <v>83</v>
      </c>
      <c r="R1323">
        <v>2.1842105263157894</v>
      </c>
      <c r="S1323">
        <v>38</v>
      </c>
      <c r="T1323" t="b">
        <v>0</v>
      </c>
      <c r="U1323" t="s">
        <v>99</v>
      </c>
      <c r="V1323" t="s">
        <v>111</v>
      </c>
    </row>
    <row r="1324" spans="1:22" x14ac:dyDescent="0.2">
      <c r="A1324" s="32">
        <v>41134</v>
      </c>
      <c r="B1324">
        <v>16.827362637362647</v>
      </c>
      <c r="C1324" t="s">
        <v>196</v>
      </c>
      <c r="D1324" t="s">
        <v>130</v>
      </c>
      <c r="E1324">
        <v>1</v>
      </c>
      <c r="F1324">
        <v>33</v>
      </c>
      <c r="G1324">
        <v>13</v>
      </c>
      <c r="H1324">
        <v>8</v>
      </c>
      <c r="I1324">
        <v>2012</v>
      </c>
      <c r="J1324">
        <v>81</v>
      </c>
      <c r="K1324">
        <v>1531.2900000000009</v>
      </c>
      <c r="L1324">
        <v>2310.6473057715234</v>
      </c>
      <c r="M1324">
        <v>1314.19</v>
      </c>
      <c r="N1324">
        <v>1</v>
      </c>
      <c r="O1324">
        <v>217.10000000000082</v>
      </c>
      <c r="P1324">
        <v>-779.35730577152253</v>
      </c>
      <c r="Q1324">
        <v>217</v>
      </c>
      <c r="R1324">
        <v>2.3846153846153846</v>
      </c>
      <c r="S1324">
        <v>91</v>
      </c>
      <c r="T1324" t="b">
        <v>1</v>
      </c>
      <c r="U1324" t="s">
        <v>98</v>
      </c>
      <c r="V1324" t="s">
        <v>112</v>
      </c>
    </row>
    <row r="1325" spans="1:22" x14ac:dyDescent="0.2">
      <c r="A1325" s="32">
        <v>41134</v>
      </c>
      <c r="B1325">
        <v>16.927446808510645</v>
      </c>
      <c r="C1325" t="s">
        <v>122</v>
      </c>
      <c r="D1325" t="s">
        <v>55</v>
      </c>
      <c r="E1325">
        <v>1</v>
      </c>
      <c r="F1325">
        <v>33</v>
      </c>
      <c r="G1325">
        <v>13</v>
      </c>
      <c r="H1325">
        <v>8</v>
      </c>
      <c r="I1325">
        <v>2012</v>
      </c>
      <c r="J1325">
        <v>57</v>
      </c>
      <c r="K1325">
        <v>795.59000000000037</v>
      </c>
      <c r="L1325">
        <v>1140.8370956445935</v>
      </c>
      <c r="M1325">
        <v>986.78</v>
      </c>
      <c r="N1325">
        <v>1</v>
      </c>
      <c r="O1325">
        <v>-191.1899999999996</v>
      </c>
      <c r="P1325">
        <v>-345.24709564459317</v>
      </c>
      <c r="Q1325">
        <v>114</v>
      </c>
      <c r="R1325">
        <v>2.4255319148936172</v>
      </c>
      <c r="S1325">
        <v>47</v>
      </c>
      <c r="T1325" t="b">
        <v>0</v>
      </c>
      <c r="U1325" t="s">
        <v>98</v>
      </c>
      <c r="V1325" t="s">
        <v>118</v>
      </c>
    </row>
    <row r="1326" spans="1:22" x14ac:dyDescent="0.2">
      <c r="A1326" s="32">
        <v>41134</v>
      </c>
      <c r="B1326">
        <v>19.018275862241381</v>
      </c>
      <c r="C1326" t="s">
        <v>122</v>
      </c>
      <c r="D1326" t="s">
        <v>11</v>
      </c>
      <c r="E1326">
        <v>1</v>
      </c>
      <c r="F1326">
        <v>33</v>
      </c>
      <c r="G1326">
        <v>13</v>
      </c>
      <c r="H1326">
        <v>8</v>
      </c>
      <c r="I1326">
        <v>2012</v>
      </c>
      <c r="J1326">
        <v>41</v>
      </c>
      <c r="K1326">
        <v>1103.0600000100001</v>
      </c>
      <c r="L1326">
        <v>1469.2582986325456</v>
      </c>
      <c r="M1326">
        <v>1397.61</v>
      </c>
      <c r="N1326">
        <v>1</v>
      </c>
      <c r="O1326">
        <v>-294.54999998999983</v>
      </c>
      <c r="P1326">
        <v>-366.19829862254551</v>
      </c>
      <c r="Q1326">
        <v>142</v>
      </c>
      <c r="R1326">
        <v>2.4482758620689653</v>
      </c>
      <c r="S1326">
        <v>58</v>
      </c>
      <c r="T1326" t="b">
        <v>0</v>
      </c>
      <c r="U1326" t="s">
        <v>99</v>
      </c>
      <c r="V1326" t="s">
        <v>107</v>
      </c>
    </row>
    <row r="1327" spans="1:22" x14ac:dyDescent="0.2">
      <c r="A1327" s="32">
        <v>41134</v>
      </c>
      <c r="B1327">
        <v>17.025020000000005</v>
      </c>
      <c r="C1327" t="s">
        <v>198</v>
      </c>
      <c r="D1327" t="s">
        <v>204</v>
      </c>
      <c r="E1327">
        <v>1</v>
      </c>
      <c r="F1327">
        <v>33</v>
      </c>
      <c r="G1327">
        <v>13</v>
      </c>
      <c r="H1327">
        <v>8</v>
      </c>
      <c r="I1327">
        <v>2012</v>
      </c>
      <c r="J1327">
        <v>69</v>
      </c>
      <c r="K1327">
        <v>851.2510000000002</v>
      </c>
      <c r="L1327">
        <v>777.96608852360578</v>
      </c>
      <c r="M1327">
        <v>0</v>
      </c>
      <c r="N1327">
        <v>0</v>
      </c>
      <c r="O1327">
        <v>0</v>
      </c>
      <c r="P1327">
        <v>73.284911476394427</v>
      </c>
      <c r="Q1327">
        <v>119</v>
      </c>
      <c r="R1327">
        <v>2.38</v>
      </c>
      <c r="S1327">
        <v>50</v>
      </c>
      <c r="T1327" t="b">
        <v>0</v>
      </c>
      <c r="U1327" t="s">
        <v>98</v>
      </c>
      <c r="V1327" t="s">
        <v>182</v>
      </c>
    </row>
    <row r="1328" spans="1:22" x14ac:dyDescent="0.2">
      <c r="A1328" s="32">
        <v>41134</v>
      </c>
      <c r="B1328">
        <v>21.026666666666667</v>
      </c>
      <c r="C1328" t="s">
        <v>224</v>
      </c>
      <c r="D1328" t="s">
        <v>67</v>
      </c>
      <c r="E1328">
        <v>1</v>
      </c>
      <c r="F1328">
        <v>33</v>
      </c>
      <c r="G1328">
        <v>13</v>
      </c>
      <c r="H1328">
        <v>8</v>
      </c>
      <c r="I1328">
        <v>2012</v>
      </c>
      <c r="J1328">
        <v>49</v>
      </c>
      <c r="K1328">
        <v>630.80000000000007</v>
      </c>
      <c r="L1328">
        <v>1027.2658853345376</v>
      </c>
      <c r="M1328">
        <v>1249.3900000000001</v>
      </c>
      <c r="N1328">
        <v>1</v>
      </c>
      <c r="O1328">
        <v>-618.59</v>
      </c>
      <c r="P1328">
        <v>-396.46588533453757</v>
      </c>
      <c r="Q1328">
        <v>210</v>
      </c>
      <c r="R1328">
        <v>7</v>
      </c>
      <c r="S1328">
        <v>30</v>
      </c>
      <c r="T1328" t="b">
        <v>0</v>
      </c>
      <c r="U1328" t="s">
        <v>99</v>
      </c>
      <c r="V1328" t="s">
        <v>100</v>
      </c>
    </row>
    <row r="1329" spans="1:22" x14ac:dyDescent="0.2">
      <c r="A1329" s="32">
        <v>41134</v>
      </c>
      <c r="B1329">
        <v>16.801975609756099</v>
      </c>
      <c r="C1329" t="s">
        <v>187</v>
      </c>
      <c r="D1329" t="s">
        <v>155</v>
      </c>
      <c r="E1329">
        <v>1</v>
      </c>
      <c r="F1329">
        <v>33</v>
      </c>
      <c r="G1329">
        <v>13</v>
      </c>
      <c r="H1329">
        <v>8</v>
      </c>
      <c r="I1329">
        <v>2012</v>
      </c>
      <c r="J1329">
        <v>93</v>
      </c>
      <c r="K1329">
        <v>688.88099999999997</v>
      </c>
      <c r="L1329">
        <v>1134.4140835941632</v>
      </c>
      <c r="M1329">
        <v>881.83</v>
      </c>
      <c r="N1329">
        <v>1</v>
      </c>
      <c r="O1329">
        <v>-192.94900000000007</v>
      </c>
      <c r="P1329">
        <v>-445.53308359416326</v>
      </c>
      <c r="Q1329">
        <v>107</v>
      </c>
      <c r="R1329">
        <v>2.6097560975609757</v>
      </c>
      <c r="S1329">
        <v>41</v>
      </c>
      <c r="T1329" t="b">
        <v>0</v>
      </c>
      <c r="U1329" t="s">
        <v>98</v>
      </c>
      <c r="V1329" t="s">
        <v>108</v>
      </c>
    </row>
    <row r="1330" spans="1:22" x14ac:dyDescent="0.2">
      <c r="A1330" s="32">
        <v>41134</v>
      </c>
      <c r="B1330">
        <v>13.433478260869569</v>
      </c>
      <c r="C1330" t="s">
        <v>196</v>
      </c>
      <c r="D1330" t="s">
        <v>127</v>
      </c>
      <c r="E1330">
        <v>1</v>
      </c>
      <c r="F1330">
        <v>33</v>
      </c>
      <c r="G1330">
        <v>13</v>
      </c>
      <c r="H1330">
        <v>8</v>
      </c>
      <c r="I1330">
        <v>2012</v>
      </c>
      <c r="J1330">
        <v>21</v>
      </c>
      <c r="K1330">
        <v>617.94000000000017</v>
      </c>
      <c r="L1330">
        <v>890.45660246286468</v>
      </c>
      <c r="M1330">
        <v>692.42</v>
      </c>
      <c r="N1330">
        <v>1</v>
      </c>
      <c r="O1330">
        <v>-74.479999999999791</v>
      </c>
      <c r="P1330">
        <v>-272.51660246286451</v>
      </c>
      <c r="Q1330">
        <v>99</v>
      </c>
      <c r="R1330">
        <v>2.152173913043478</v>
      </c>
      <c r="S1330">
        <v>46</v>
      </c>
      <c r="T1330" t="b">
        <v>0</v>
      </c>
      <c r="U1330" t="s">
        <v>99</v>
      </c>
      <c r="V1330" t="s">
        <v>120</v>
      </c>
    </row>
    <row r="1331" spans="1:22" x14ac:dyDescent="0.2">
      <c r="A1331" s="32">
        <v>41134</v>
      </c>
      <c r="B1331">
        <v>17.699259259259257</v>
      </c>
      <c r="C1331" t="s">
        <v>187</v>
      </c>
      <c r="D1331" t="s">
        <v>159</v>
      </c>
      <c r="E1331">
        <v>1</v>
      </c>
      <c r="F1331">
        <v>33</v>
      </c>
      <c r="G1331">
        <v>13</v>
      </c>
      <c r="H1331">
        <v>8</v>
      </c>
      <c r="I1331">
        <v>2012</v>
      </c>
      <c r="J1331">
        <v>2</v>
      </c>
      <c r="K1331">
        <v>477.87999999999994</v>
      </c>
      <c r="L1331">
        <v>517.11377716986954</v>
      </c>
      <c r="M1331">
        <v>566.4</v>
      </c>
      <c r="N1331">
        <v>1</v>
      </c>
      <c r="O1331">
        <v>-88.520000000000039</v>
      </c>
      <c r="P1331">
        <v>-39.233777169869597</v>
      </c>
      <c r="Q1331">
        <v>68</v>
      </c>
      <c r="R1331">
        <v>2.5185185185185186</v>
      </c>
      <c r="S1331">
        <v>27</v>
      </c>
      <c r="T1331" t="b">
        <v>0</v>
      </c>
      <c r="U1331" t="s">
        <v>98</v>
      </c>
      <c r="V1331" t="s">
        <v>108</v>
      </c>
    </row>
    <row r="1332" spans="1:22" x14ac:dyDescent="0.2">
      <c r="A1332" s="32">
        <v>41134</v>
      </c>
      <c r="B1332">
        <v>18.117419354838706</v>
      </c>
      <c r="C1332" t="s">
        <v>187</v>
      </c>
      <c r="D1332" t="s">
        <v>58</v>
      </c>
      <c r="E1332">
        <v>1</v>
      </c>
      <c r="F1332">
        <v>33</v>
      </c>
      <c r="G1332">
        <v>13</v>
      </c>
      <c r="H1332">
        <v>8</v>
      </c>
      <c r="I1332">
        <v>2012</v>
      </c>
      <c r="J1332">
        <v>62</v>
      </c>
      <c r="K1332">
        <v>561.63999999999987</v>
      </c>
      <c r="L1332">
        <v>809.37618747597514</v>
      </c>
      <c r="M1332">
        <v>980.43</v>
      </c>
      <c r="N1332">
        <v>1</v>
      </c>
      <c r="O1332">
        <v>-418.79000000000008</v>
      </c>
      <c r="P1332">
        <v>-247.73618747597527</v>
      </c>
      <c r="Q1332">
        <v>94</v>
      </c>
      <c r="R1332">
        <v>3.032258064516129</v>
      </c>
      <c r="S1332">
        <v>31</v>
      </c>
      <c r="T1332" t="b">
        <v>0</v>
      </c>
      <c r="U1332" t="s">
        <v>98</v>
      </c>
      <c r="V1332" t="s">
        <v>101</v>
      </c>
    </row>
    <row r="1333" spans="1:22" x14ac:dyDescent="0.2">
      <c r="A1333" s="32">
        <v>41134</v>
      </c>
      <c r="B1333">
        <v>20.018820224775258</v>
      </c>
      <c r="C1333" t="s">
        <v>161</v>
      </c>
      <c r="D1333" t="s">
        <v>145</v>
      </c>
      <c r="E1333">
        <v>1</v>
      </c>
      <c r="F1333">
        <v>33</v>
      </c>
      <c r="G1333">
        <v>13</v>
      </c>
      <c r="H1333">
        <v>8</v>
      </c>
      <c r="I1333">
        <v>2012</v>
      </c>
      <c r="J1333">
        <v>24</v>
      </c>
      <c r="K1333">
        <v>3563.3500000099962</v>
      </c>
      <c r="L1333">
        <v>3178.4816881182642</v>
      </c>
      <c r="M1333">
        <v>2724.64</v>
      </c>
      <c r="N1333">
        <v>1</v>
      </c>
      <c r="O1333">
        <v>838.71000000999629</v>
      </c>
      <c r="P1333">
        <v>384.86831189173199</v>
      </c>
      <c r="Q1333">
        <v>492</v>
      </c>
      <c r="R1333">
        <v>2.7640449438202248</v>
      </c>
      <c r="S1333">
        <v>178</v>
      </c>
      <c r="T1333" t="b">
        <v>1</v>
      </c>
      <c r="U1333" t="s">
        <v>98</v>
      </c>
      <c r="V1333" t="s">
        <v>117</v>
      </c>
    </row>
    <row r="1334" spans="1:22" x14ac:dyDescent="0.2">
      <c r="A1334" s="32">
        <v>41134</v>
      </c>
      <c r="B1334">
        <v>16.152352941176471</v>
      </c>
      <c r="C1334" t="s">
        <v>198</v>
      </c>
      <c r="D1334" t="s">
        <v>37</v>
      </c>
      <c r="E1334">
        <v>1</v>
      </c>
      <c r="F1334">
        <v>33</v>
      </c>
      <c r="G1334">
        <v>13</v>
      </c>
      <c r="H1334">
        <v>8</v>
      </c>
      <c r="I1334">
        <v>2012</v>
      </c>
      <c r="J1334">
        <v>48</v>
      </c>
      <c r="K1334">
        <v>549.17999999999995</v>
      </c>
      <c r="L1334">
        <v>875.07034995991194</v>
      </c>
      <c r="M1334">
        <v>1281.98</v>
      </c>
      <c r="N1334">
        <v>1</v>
      </c>
      <c r="O1334">
        <v>-732.80000000000007</v>
      </c>
      <c r="P1334">
        <v>-325.89034995991199</v>
      </c>
      <c r="Q1334">
        <v>90</v>
      </c>
      <c r="R1334">
        <v>2.6470588235294117</v>
      </c>
      <c r="S1334">
        <v>34</v>
      </c>
      <c r="T1334" t="b">
        <v>0</v>
      </c>
      <c r="U1334" t="s">
        <v>98</v>
      </c>
      <c r="V1334" t="s">
        <v>110</v>
      </c>
    </row>
    <row r="1335" spans="1:22" x14ac:dyDescent="0.2">
      <c r="A1335" s="32">
        <v>41134</v>
      </c>
      <c r="B1335">
        <v>18.606216216216218</v>
      </c>
      <c r="C1335" t="s">
        <v>187</v>
      </c>
      <c r="D1335" t="s">
        <v>194</v>
      </c>
      <c r="E1335">
        <v>1</v>
      </c>
      <c r="F1335">
        <v>33</v>
      </c>
      <c r="G1335">
        <v>13</v>
      </c>
      <c r="H1335">
        <v>8</v>
      </c>
      <c r="I1335">
        <v>2012</v>
      </c>
      <c r="J1335">
        <v>28</v>
      </c>
      <c r="K1335">
        <v>688.43000000000006</v>
      </c>
      <c r="L1335">
        <v>1048.1119940457156</v>
      </c>
      <c r="M1335">
        <v>0</v>
      </c>
      <c r="N1335">
        <v>0</v>
      </c>
      <c r="O1335">
        <v>0</v>
      </c>
      <c r="P1335">
        <v>-359.68199404571556</v>
      </c>
      <c r="Q1335">
        <v>72</v>
      </c>
      <c r="R1335">
        <v>1.9459459459459461</v>
      </c>
      <c r="S1335">
        <v>37</v>
      </c>
      <c r="T1335" t="b">
        <v>0</v>
      </c>
      <c r="U1335" t="s">
        <v>98</v>
      </c>
      <c r="V1335" t="s">
        <v>101</v>
      </c>
    </row>
    <row r="1336" spans="1:22" x14ac:dyDescent="0.2">
      <c r="A1336" s="32">
        <v>41134</v>
      </c>
      <c r="B1336">
        <v>24.21707843137256</v>
      </c>
      <c r="C1336" t="s">
        <v>122</v>
      </c>
      <c r="D1336" t="s">
        <v>12</v>
      </c>
      <c r="E1336">
        <v>1</v>
      </c>
      <c r="F1336">
        <v>33</v>
      </c>
      <c r="G1336">
        <v>13</v>
      </c>
      <c r="H1336">
        <v>8</v>
      </c>
      <c r="I1336">
        <v>2012</v>
      </c>
      <c r="J1336">
        <v>55</v>
      </c>
      <c r="K1336">
        <v>1235.0710000000006</v>
      </c>
      <c r="L1336">
        <v>784.10920190523018</v>
      </c>
      <c r="M1336">
        <v>839.46</v>
      </c>
      <c r="N1336">
        <v>1</v>
      </c>
      <c r="O1336">
        <v>395.61100000000056</v>
      </c>
      <c r="P1336">
        <v>450.96179809477042</v>
      </c>
      <c r="Q1336">
        <v>180</v>
      </c>
      <c r="R1336">
        <v>3.5294117647058822</v>
      </c>
      <c r="S1336">
        <v>51</v>
      </c>
      <c r="T1336" t="b">
        <v>0</v>
      </c>
      <c r="U1336" t="s">
        <v>99</v>
      </c>
      <c r="V1336" t="s">
        <v>116</v>
      </c>
    </row>
    <row r="1337" spans="1:22" x14ac:dyDescent="0.2">
      <c r="A1337" s="32">
        <v>41134</v>
      </c>
      <c r="B1337">
        <v>18.23971014492755</v>
      </c>
      <c r="C1337" t="s">
        <v>122</v>
      </c>
      <c r="D1337" t="s">
        <v>153</v>
      </c>
      <c r="E1337">
        <v>1</v>
      </c>
      <c r="F1337">
        <v>33</v>
      </c>
      <c r="G1337">
        <v>13</v>
      </c>
      <c r="H1337">
        <v>8</v>
      </c>
      <c r="I1337">
        <v>2012</v>
      </c>
      <c r="J1337">
        <v>92</v>
      </c>
      <c r="K1337">
        <v>1258.5400000000009</v>
      </c>
      <c r="L1337">
        <v>1497.3065129697625</v>
      </c>
      <c r="M1337">
        <v>1156.8599999999999</v>
      </c>
      <c r="N1337">
        <v>1</v>
      </c>
      <c r="O1337">
        <v>101.68000000000097</v>
      </c>
      <c r="P1337">
        <v>-238.76651296976161</v>
      </c>
      <c r="Q1337">
        <v>178</v>
      </c>
      <c r="R1337">
        <v>2.5797101449275361</v>
      </c>
      <c r="S1337">
        <v>69</v>
      </c>
      <c r="T1337" t="b">
        <v>0</v>
      </c>
      <c r="U1337" t="s">
        <v>98</v>
      </c>
      <c r="V1337" t="s">
        <v>116</v>
      </c>
    </row>
    <row r="1338" spans="1:22" x14ac:dyDescent="0.2">
      <c r="A1338" s="32">
        <v>41134</v>
      </c>
      <c r="B1338">
        <v>13.339677419354841</v>
      </c>
      <c r="C1338" t="s">
        <v>196</v>
      </c>
      <c r="D1338" t="s">
        <v>56</v>
      </c>
      <c r="E1338">
        <v>1</v>
      </c>
      <c r="F1338">
        <v>33</v>
      </c>
      <c r="G1338">
        <v>13</v>
      </c>
      <c r="H1338">
        <v>8</v>
      </c>
      <c r="I1338">
        <v>2012</v>
      </c>
      <c r="J1338">
        <v>58</v>
      </c>
      <c r="K1338">
        <v>413.53000000000009</v>
      </c>
      <c r="L1338">
        <v>656.32939935231275</v>
      </c>
      <c r="M1338">
        <v>264.07</v>
      </c>
      <c r="N1338">
        <v>1</v>
      </c>
      <c r="O1338">
        <v>149.46000000000009</v>
      </c>
      <c r="P1338">
        <v>-242.79939935231266</v>
      </c>
      <c r="Q1338">
        <v>72</v>
      </c>
      <c r="R1338">
        <v>2.3225806451612905</v>
      </c>
      <c r="S1338">
        <v>31</v>
      </c>
      <c r="T1338" t="b">
        <v>0</v>
      </c>
      <c r="U1338" t="s">
        <v>98</v>
      </c>
      <c r="V1338" t="s">
        <v>120</v>
      </c>
    </row>
    <row r="1339" spans="1:22" x14ac:dyDescent="0.2">
      <c r="A1339" s="32">
        <v>41134</v>
      </c>
      <c r="B1339">
        <v>18.087608695652182</v>
      </c>
      <c r="C1339" t="s">
        <v>132</v>
      </c>
      <c r="D1339" t="s">
        <v>41</v>
      </c>
      <c r="E1339">
        <v>1</v>
      </c>
      <c r="F1339">
        <v>33</v>
      </c>
      <c r="G1339">
        <v>13</v>
      </c>
      <c r="H1339">
        <v>8</v>
      </c>
      <c r="I1339">
        <v>2012</v>
      </c>
      <c r="J1339">
        <v>47</v>
      </c>
      <c r="K1339">
        <v>832.03000000000031</v>
      </c>
      <c r="L1339">
        <v>842.39521049837799</v>
      </c>
      <c r="M1339">
        <v>574.97</v>
      </c>
      <c r="N1339">
        <v>1</v>
      </c>
      <c r="O1339">
        <v>257.06000000000029</v>
      </c>
      <c r="P1339">
        <v>-10.365210498377678</v>
      </c>
      <c r="Q1339">
        <v>111</v>
      </c>
      <c r="R1339">
        <v>2.4130434782608696</v>
      </c>
      <c r="S1339">
        <v>46</v>
      </c>
      <c r="T1339" t="b">
        <v>0</v>
      </c>
      <c r="U1339" t="s">
        <v>99</v>
      </c>
      <c r="V1339" t="s">
        <v>108</v>
      </c>
    </row>
    <row r="1340" spans="1:22" x14ac:dyDescent="0.2">
      <c r="A1340" s="32">
        <v>41134</v>
      </c>
      <c r="B1340">
        <v>18.012745098039218</v>
      </c>
      <c r="C1340" t="s">
        <v>198</v>
      </c>
      <c r="D1340" t="s">
        <v>202</v>
      </c>
      <c r="E1340">
        <v>1</v>
      </c>
      <c r="F1340">
        <v>33</v>
      </c>
      <c r="G1340">
        <v>13</v>
      </c>
      <c r="H1340">
        <v>8</v>
      </c>
      <c r="I1340">
        <v>2012</v>
      </c>
      <c r="J1340">
        <v>72</v>
      </c>
      <c r="K1340">
        <v>918.65000000000009</v>
      </c>
      <c r="L1340">
        <v>1018.1208375895883</v>
      </c>
      <c r="M1340">
        <v>0</v>
      </c>
      <c r="N1340">
        <v>0</v>
      </c>
      <c r="O1340">
        <v>0</v>
      </c>
      <c r="P1340">
        <v>-99.4708375895882</v>
      </c>
      <c r="Q1340">
        <v>125</v>
      </c>
      <c r="R1340">
        <v>2.4509803921568629</v>
      </c>
      <c r="S1340">
        <v>51</v>
      </c>
      <c r="T1340" t="b">
        <v>0</v>
      </c>
      <c r="U1340" t="s">
        <v>98</v>
      </c>
      <c r="V1340" t="s">
        <v>205</v>
      </c>
    </row>
    <row r="1341" spans="1:22" x14ac:dyDescent="0.2">
      <c r="A1341" s="32">
        <v>41134</v>
      </c>
      <c r="B1341">
        <v>17.671052631578949</v>
      </c>
      <c r="C1341" t="s">
        <v>196</v>
      </c>
      <c r="D1341" t="s">
        <v>82</v>
      </c>
      <c r="E1341">
        <v>1</v>
      </c>
      <c r="F1341">
        <v>33</v>
      </c>
      <c r="G1341">
        <v>13</v>
      </c>
      <c r="H1341">
        <v>8</v>
      </c>
      <c r="I1341">
        <v>2012</v>
      </c>
      <c r="J1341">
        <v>74</v>
      </c>
      <c r="K1341">
        <v>671.50000000000011</v>
      </c>
      <c r="L1341">
        <v>995.54178122904671</v>
      </c>
      <c r="M1341">
        <v>631.14</v>
      </c>
      <c r="N1341">
        <v>1</v>
      </c>
      <c r="O1341">
        <v>40.360000000000127</v>
      </c>
      <c r="P1341">
        <v>-324.04178122904659</v>
      </c>
      <c r="Q1341">
        <v>108</v>
      </c>
      <c r="R1341">
        <v>2.8421052631578947</v>
      </c>
      <c r="S1341">
        <v>38</v>
      </c>
      <c r="T1341" t="b">
        <v>0</v>
      </c>
      <c r="U1341" t="s">
        <v>99</v>
      </c>
      <c r="V1341" t="s">
        <v>112</v>
      </c>
    </row>
    <row r="1342" spans="1:22" x14ac:dyDescent="0.2">
      <c r="A1342" s="32">
        <v>41134</v>
      </c>
      <c r="B1342">
        <v>16.458938775510209</v>
      </c>
      <c r="C1342" t="s">
        <v>122</v>
      </c>
      <c r="D1342" t="s">
        <v>43</v>
      </c>
      <c r="E1342">
        <v>1</v>
      </c>
      <c r="F1342">
        <v>33</v>
      </c>
      <c r="G1342">
        <v>13</v>
      </c>
      <c r="H1342">
        <v>8</v>
      </c>
      <c r="I1342">
        <v>2012</v>
      </c>
      <c r="J1342">
        <v>67</v>
      </c>
      <c r="K1342">
        <v>806.48800000000017</v>
      </c>
      <c r="L1342">
        <v>1022.6181016991516</v>
      </c>
      <c r="M1342">
        <v>1045.58</v>
      </c>
      <c r="N1342">
        <v>1</v>
      </c>
      <c r="O1342">
        <v>-239.09199999999976</v>
      </c>
      <c r="P1342">
        <v>-216.1301016991514</v>
      </c>
      <c r="Q1342">
        <v>121</v>
      </c>
      <c r="R1342">
        <v>2.4693877551020407</v>
      </c>
      <c r="S1342">
        <v>49</v>
      </c>
      <c r="T1342" t="b">
        <v>0</v>
      </c>
      <c r="U1342" t="s">
        <v>99</v>
      </c>
      <c r="V1342" t="s">
        <v>108</v>
      </c>
    </row>
    <row r="1343" spans="1:22" x14ac:dyDescent="0.2">
      <c r="A1343" s="32">
        <v>41134</v>
      </c>
      <c r="B1343">
        <v>11.044574468297872</v>
      </c>
      <c r="C1343" t="s">
        <v>150</v>
      </c>
      <c r="D1343" t="s">
        <v>40</v>
      </c>
      <c r="E1343">
        <v>1</v>
      </c>
      <c r="F1343">
        <v>33</v>
      </c>
      <c r="G1343">
        <v>13</v>
      </c>
      <c r="H1343">
        <v>8</v>
      </c>
      <c r="I1343">
        <v>2012</v>
      </c>
      <c r="J1343">
        <v>37</v>
      </c>
      <c r="K1343">
        <v>519.09500001000004</v>
      </c>
      <c r="L1343">
        <v>840.32091613408625</v>
      </c>
      <c r="M1343">
        <v>847.35</v>
      </c>
      <c r="N1343">
        <v>1</v>
      </c>
      <c r="O1343">
        <v>-328.25499998999999</v>
      </c>
      <c r="P1343">
        <v>-321.22591612408621</v>
      </c>
      <c r="Q1343">
        <v>93</v>
      </c>
      <c r="R1343">
        <v>1.9787234042553192</v>
      </c>
      <c r="S1343">
        <v>47</v>
      </c>
      <c r="T1343" t="b">
        <v>0</v>
      </c>
      <c r="U1343" t="s">
        <v>98</v>
      </c>
      <c r="V1343" t="s">
        <v>114</v>
      </c>
    </row>
    <row r="1344" spans="1:22" x14ac:dyDescent="0.2">
      <c r="A1344" s="32">
        <v>41134</v>
      </c>
      <c r="B1344">
        <v>20.759000000000004</v>
      </c>
      <c r="C1344" t="s">
        <v>187</v>
      </c>
      <c r="D1344" t="s">
        <v>139</v>
      </c>
      <c r="E1344">
        <v>1</v>
      </c>
      <c r="F1344">
        <v>33</v>
      </c>
      <c r="G1344">
        <v>13</v>
      </c>
      <c r="H1344">
        <v>8</v>
      </c>
      <c r="I1344">
        <v>2012</v>
      </c>
      <c r="J1344">
        <v>85</v>
      </c>
      <c r="K1344">
        <v>830.36000000000013</v>
      </c>
      <c r="L1344">
        <v>767.60053600934225</v>
      </c>
      <c r="M1344">
        <v>655.93</v>
      </c>
      <c r="N1344">
        <v>1</v>
      </c>
      <c r="O1344">
        <v>174.43000000000018</v>
      </c>
      <c r="P1344">
        <v>62.759463990657878</v>
      </c>
      <c r="Q1344">
        <v>151</v>
      </c>
      <c r="R1344">
        <v>3.7749999999999999</v>
      </c>
      <c r="S1344">
        <v>40</v>
      </c>
      <c r="T1344" t="b">
        <v>0</v>
      </c>
      <c r="U1344" t="s">
        <v>99</v>
      </c>
      <c r="V1344" t="s">
        <v>108</v>
      </c>
    </row>
    <row r="1345" spans="1:22" x14ac:dyDescent="0.2">
      <c r="A1345" s="32">
        <v>41134</v>
      </c>
      <c r="B1345">
        <v>19.485970149253749</v>
      </c>
      <c r="C1345" t="s">
        <v>223</v>
      </c>
      <c r="D1345" t="s">
        <v>13</v>
      </c>
      <c r="E1345">
        <v>1</v>
      </c>
      <c r="F1345">
        <v>33</v>
      </c>
      <c r="G1345">
        <v>13</v>
      </c>
      <c r="H1345">
        <v>8</v>
      </c>
      <c r="I1345">
        <v>2012</v>
      </c>
      <c r="J1345">
        <v>9</v>
      </c>
      <c r="K1345">
        <v>1305.5600000000011</v>
      </c>
      <c r="L1345">
        <v>2370.0544300259085</v>
      </c>
      <c r="M1345">
        <v>1849.94</v>
      </c>
      <c r="N1345">
        <v>1</v>
      </c>
      <c r="O1345">
        <v>-544.37999999999897</v>
      </c>
      <c r="P1345">
        <v>-1064.4944300259074</v>
      </c>
      <c r="Q1345">
        <v>170</v>
      </c>
      <c r="R1345">
        <v>2.5373134328358211</v>
      </c>
      <c r="S1345">
        <v>67</v>
      </c>
      <c r="T1345" t="b">
        <v>1</v>
      </c>
      <c r="U1345" t="s">
        <v>98</v>
      </c>
      <c r="V1345" t="s">
        <v>108</v>
      </c>
    </row>
    <row r="1346" spans="1:22" x14ac:dyDescent="0.2">
      <c r="A1346" s="32">
        <v>41134</v>
      </c>
      <c r="B1346">
        <v>25.258809523809525</v>
      </c>
      <c r="C1346" t="s">
        <v>161</v>
      </c>
      <c r="D1346" t="s">
        <v>143</v>
      </c>
      <c r="E1346">
        <v>1</v>
      </c>
      <c r="F1346">
        <v>33</v>
      </c>
      <c r="G1346">
        <v>13</v>
      </c>
      <c r="H1346">
        <v>8</v>
      </c>
      <c r="I1346">
        <v>2012</v>
      </c>
      <c r="J1346">
        <v>86</v>
      </c>
      <c r="K1346">
        <v>1060.8700000000001</v>
      </c>
      <c r="L1346">
        <v>939.88732749186124</v>
      </c>
      <c r="M1346">
        <v>1151.3399999999999</v>
      </c>
      <c r="N1346">
        <v>1</v>
      </c>
      <c r="O1346">
        <v>-90.4699999999998</v>
      </c>
      <c r="P1346">
        <v>120.98267250813888</v>
      </c>
      <c r="Q1346">
        <v>130</v>
      </c>
      <c r="R1346">
        <v>3.0952380952380953</v>
      </c>
      <c r="S1346">
        <v>42</v>
      </c>
      <c r="T1346" t="b">
        <v>0</v>
      </c>
      <c r="U1346" t="s">
        <v>98</v>
      </c>
      <c r="V1346" t="s">
        <v>117</v>
      </c>
    </row>
    <row r="1347" spans="1:22" x14ac:dyDescent="0.2">
      <c r="A1347" s="32">
        <v>41134</v>
      </c>
      <c r="B1347">
        <v>18.039850931677009</v>
      </c>
      <c r="C1347" t="s">
        <v>150</v>
      </c>
      <c r="D1347" t="s">
        <v>165</v>
      </c>
      <c r="E1347">
        <v>1</v>
      </c>
      <c r="F1347">
        <v>33</v>
      </c>
      <c r="G1347">
        <v>13</v>
      </c>
      <c r="H1347">
        <v>8</v>
      </c>
      <c r="I1347">
        <v>2012</v>
      </c>
      <c r="J1347">
        <v>16</v>
      </c>
      <c r="K1347">
        <v>2904.4159999999983</v>
      </c>
      <c r="L1347">
        <v>3321.1897527688893</v>
      </c>
      <c r="M1347">
        <v>2678.85</v>
      </c>
      <c r="N1347">
        <v>1</v>
      </c>
      <c r="O1347">
        <v>225.56599999999844</v>
      </c>
      <c r="P1347">
        <v>-416.77375276889097</v>
      </c>
      <c r="Q1347">
        <v>425</v>
      </c>
      <c r="R1347">
        <v>2.639751552795031</v>
      </c>
      <c r="S1347">
        <v>161</v>
      </c>
      <c r="T1347" t="b">
        <v>1</v>
      </c>
      <c r="U1347" t="s">
        <v>98</v>
      </c>
      <c r="V1347" t="s">
        <v>180</v>
      </c>
    </row>
    <row r="1348" spans="1:22" x14ac:dyDescent="0.2">
      <c r="A1348" s="32">
        <v>41134</v>
      </c>
      <c r="B1348">
        <v>18.778868852459023</v>
      </c>
      <c r="C1348" t="s">
        <v>161</v>
      </c>
      <c r="D1348" t="s">
        <v>141</v>
      </c>
      <c r="E1348">
        <v>1</v>
      </c>
      <c r="F1348">
        <v>33</v>
      </c>
      <c r="G1348">
        <v>13</v>
      </c>
      <c r="H1348">
        <v>8</v>
      </c>
      <c r="I1348">
        <v>2012</v>
      </c>
      <c r="J1348">
        <v>80</v>
      </c>
      <c r="K1348">
        <v>1145.5110000000004</v>
      </c>
      <c r="L1348">
        <v>1553.2658332973094</v>
      </c>
      <c r="M1348">
        <v>1754.3</v>
      </c>
      <c r="N1348">
        <v>1</v>
      </c>
      <c r="O1348">
        <v>-608.78899999999953</v>
      </c>
      <c r="P1348">
        <v>-407.75483329730901</v>
      </c>
      <c r="Q1348">
        <v>140</v>
      </c>
      <c r="R1348">
        <v>2.2950819672131146</v>
      </c>
      <c r="S1348">
        <v>61</v>
      </c>
      <c r="T1348" t="b">
        <v>1</v>
      </c>
      <c r="U1348" t="s">
        <v>98</v>
      </c>
      <c r="V1348" t="s">
        <v>112</v>
      </c>
    </row>
    <row r="1349" spans="1:22" x14ac:dyDescent="0.2">
      <c r="A1349" s="32">
        <v>41134</v>
      </c>
      <c r="B1349">
        <v>22.943281690422538</v>
      </c>
      <c r="C1349" t="s">
        <v>122</v>
      </c>
      <c r="D1349" t="s">
        <v>193</v>
      </c>
      <c r="E1349">
        <v>1</v>
      </c>
      <c r="F1349">
        <v>33</v>
      </c>
      <c r="G1349">
        <v>13</v>
      </c>
      <c r="H1349">
        <v>8</v>
      </c>
      <c r="I1349">
        <v>2012</v>
      </c>
      <c r="J1349">
        <v>101</v>
      </c>
      <c r="K1349">
        <v>1628.9730000200002</v>
      </c>
      <c r="L1349">
        <v>1691.2306272252299</v>
      </c>
      <c r="N1349">
        <v>0</v>
      </c>
      <c r="O1349">
        <v>0</v>
      </c>
      <c r="P1349">
        <v>-62.25762720522971</v>
      </c>
      <c r="Q1349">
        <v>197</v>
      </c>
      <c r="R1349">
        <v>2.7746478873239435</v>
      </c>
      <c r="S1349">
        <v>71</v>
      </c>
      <c r="T1349" t="b">
        <v>0</v>
      </c>
      <c r="U1349" t="s">
        <v>98</v>
      </c>
      <c r="V1349" t="s">
        <v>116</v>
      </c>
    </row>
    <row r="1350" spans="1:22" x14ac:dyDescent="0.2">
      <c r="A1350" s="32">
        <v>41134</v>
      </c>
      <c r="B1350">
        <v>20.72415094358491</v>
      </c>
      <c r="C1350" t="s">
        <v>121</v>
      </c>
      <c r="D1350" t="s">
        <v>166</v>
      </c>
      <c r="E1350">
        <v>1</v>
      </c>
      <c r="F1350">
        <v>33</v>
      </c>
      <c r="G1350">
        <v>13</v>
      </c>
      <c r="H1350">
        <v>8</v>
      </c>
      <c r="I1350">
        <v>2012</v>
      </c>
      <c r="J1350">
        <v>56</v>
      </c>
      <c r="K1350">
        <v>1098.3800000100002</v>
      </c>
      <c r="L1350">
        <v>1077.3888874336119</v>
      </c>
      <c r="M1350">
        <v>1115.47</v>
      </c>
      <c r="N1350">
        <v>1</v>
      </c>
      <c r="O1350">
        <v>-17.089999989999797</v>
      </c>
      <c r="P1350">
        <v>20.991112576388332</v>
      </c>
      <c r="Q1350">
        <v>145</v>
      </c>
      <c r="R1350">
        <v>2.7358490566037736</v>
      </c>
      <c r="S1350">
        <v>53</v>
      </c>
      <c r="T1350" t="b">
        <v>0</v>
      </c>
      <c r="U1350" t="s">
        <v>98</v>
      </c>
      <c r="V1350" t="s">
        <v>118</v>
      </c>
    </row>
    <row r="1351" spans="1:22" x14ac:dyDescent="0.2">
      <c r="A1351" s="32">
        <v>41134</v>
      </c>
      <c r="B1351">
        <v>13.356981132075473</v>
      </c>
      <c r="C1351" t="s">
        <v>122</v>
      </c>
      <c r="D1351" t="s">
        <v>164</v>
      </c>
      <c r="E1351">
        <v>1</v>
      </c>
      <c r="F1351">
        <v>33</v>
      </c>
      <c r="G1351">
        <v>13</v>
      </c>
      <c r="H1351">
        <v>8</v>
      </c>
      <c r="I1351">
        <v>2012</v>
      </c>
      <c r="J1351">
        <v>95</v>
      </c>
      <c r="K1351">
        <v>707.92000000000007</v>
      </c>
      <c r="L1351">
        <v>887.95893669822419</v>
      </c>
      <c r="M1351">
        <v>936.83</v>
      </c>
      <c r="N1351">
        <v>1</v>
      </c>
      <c r="O1351">
        <v>-228.90999999999997</v>
      </c>
      <c r="P1351">
        <v>-180.03893669822412</v>
      </c>
      <c r="Q1351">
        <v>152</v>
      </c>
      <c r="R1351">
        <v>2.8679245283018866</v>
      </c>
      <c r="S1351">
        <v>53</v>
      </c>
      <c r="T1351" t="b">
        <v>0</v>
      </c>
      <c r="U1351" t="s">
        <v>98</v>
      </c>
      <c r="V1351" t="s">
        <v>108</v>
      </c>
    </row>
    <row r="1352" spans="1:22" x14ac:dyDescent="0.2">
      <c r="A1352" s="32">
        <v>41134</v>
      </c>
      <c r="B1352">
        <v>19.968764045168541</v>
      </c>
      <c r="C1352" t="s">
        <v>121</v>
      </c>
      <c r="D1352" t="s">
        <v>160</v>
      </c>
      <c r="E1352">
        <v>1</v>
      </c>
      <c r="F1352">
        <v>33</v>
      </c>
      <c r="G1352">
        <v>13</v>
      </c>
      <c r="H1352">
        <v>8</v>
      </c>
      <c r="I1352">
        <v>2012</v>
      </c>
      <c r="J1352">
        <v>88</v>
      </c>
      <c r="K1352">
        <v>1777.2200000200003</v>
      </c>
      <c r="L1352">
        <v>1249.1508336781485</v>
      </c>
      <c r="M1352">
        <v>1118.6400000000001</v>
      </c>
      <c r="N1352">
        <v>1</v>
      </c>
      <c r="O1352">
        <v>658.58000002000017</v>
      </c>
      <c r="P1352">
        <v>528.06916634185177</v>
      </c>
      <c r="Q1352">
        <v>297</v>
      </c>
      <c r="R1352">
        <v>3.3370786516853932</v>
      </c>
      <c r="S1352">
        <v>89</v>
      </c>
      <c r="T1352" t="b">
        <v>0</v>
      </c>
      <c r="U1352" t="s">
        <v>98</v>
      </c>
      <c r="V1352" t="s">
        <v>109</v>
      </c>
    </row>
    <row r="1353" spans="1:22" x14ac:dyDescent="0.2">
      <c r="A1353" s="32">
        <v>41134</v>
      </c>
      <c r="B1353">
        <v>17.872861271734092</v>
      </c>
      <c r="C1353" t="s">
        <v>161</v>
      </c>
      <c r="D1353" t="s">
        <v>142</v>
      </c>
      <c r="E1353">
        <v>1</v>
      </c>
      <c r="F1353">
        <v>33</v>
      </c>
      <c r="G1353">
        <v>13</v>
      </c>
      <c r="H1353">
        <v>8</v>
      </c>
      <c r="I1353">
        <v>2012</v>
      </c>
      <c r="J1353">
        <v>32</v>
      </c>
      <c r="K1353">
        <v>3092.0050000099977</v>
      </c>
      <c r="L1353">
        <v>3087.1466769668837</v>
      </c>
      <c r="M1353">
        <v>3355.57</v>
      </c>
      <c r="N1353">
        <v>1</v>
      </c>
      <c r="O1353">
        <v>-263.56499999000243</v>
      </c>
      <c r="P1353">
        <v>4.8583230431140692</v>
      </c>
      <c r="Q1353">
        <v>496</v>
      </c>
      <c r="R1353">
        <v>2.8670520231213872</v>
      </c>
      <c r="S1353">
        <v>173</v>
      </c>
      <c r="T1353" t="b">
        <v>1</v>
      </c>
      <c r="U1353" t="s">
        <v>98</v>
      </c>
      <c r="V1353" t="s">
        <v>117</v>
      </c>
    </row>
    <row r="1354" spans="1:22" x14ac:dyDescent="0.2">
      <c r="A1354" s="32">
        <v>41134</v>
      </c>
      <c r="B1354">
        <v>17.077432432432431</v>
      </c>
      <c r="C1354" t="s">
        <v>121</v>
      </c>
      <c r="D1354" t="s">
        <v>144</v>
      </c>
      <c r="E1354">
        <v>1</v>
      </c>
      <c r="F1354">
        <v>33</v>
      </c>
      <c r="G1354">
        <v>13</v>
      </c>
      <c r="H1354">
        <v>8</v>
      </c>
      <c r="I1354">
        <v>2012</v>
      </c>
      <c r="J1354">
        <v>22</v>
      </c>
      <c r="K1354">
        <v>631.86500000000001</v>
      </c>
      <c r="L1354">
        <v>848.01263302670668</v>
      </c>
      <c r="M1354">
        <v>475.77</v>
      </c>
      <c r="N1354">
        <v>1</v>
      </c>
      <c r="O1354">
        <v>156.09500000000003</v>
      </c>
      <c r="P1354">
        <v>-216.14763302670667</v>
      </c>
      <c r="Q1354">
        <v>83</v>
      </c>
      <c r="R1354">
        <v>2.2432432432432434</v>
      </c>
      <c r="S1354">
        <v>37</v>
      </c>
      <c r="T1354" t="b">
        <v>0</v>
      </c>
      <c r="U1354" t="s">
        <v>98</v>
      </c>
      <c r="V1354" t="s">
        <v>118</v>
      </c>
    </row>
    <row r="1355" spans="1:22" x14ac:dyDescent="0.2">
      <c r="A1355" s="32">
        <v>41134</v>
      </c>
      <c r="B1355">
        <v>17.757101449275368</v>
      </c>
      <c r="C1355" t="s">
        <v>132</v>
      </c>
      <c r="D1355" t="s">
        <v>185</v>
      </c>
      <c r="E1355">
        <v>1</v>
      </c>
      <c r="F1355">
        <v>33</v>
      </c>
      <c r="G1355">
        <v>13</v>
      </c>
      <c r="H1355">
        <v>8</v>
      </c>
      <c r="I1355">
        <v>2012</v>
      </c>
      <c r="J1355">
        <v>19</v>
      </c>
      <c r="K1355">
        <v>1225.2400000000005</v>
      </c>
      <c r="L1355">
        <v>1372.3327438991828</v>
      </c>
      <c r="M1355">
        <v>914</v>
      </c>
      <c r="N1355">
        <v>1</v>
      </c>
      <c r="O1355">
        <v>311.24000000000046</v>
      </c>
      <c r="P1355">
        <v>-147.09274389918232</v>
      </c>
      <c r="Q1355">
        <v>235</v>
      </c>
      <c r="R1355">
        <v>3.4057971014492754</v>
      </c>
      <c r="S1355">
        <v>69</v>
      </c>
      <c r="T1355" t="b">
        <v>0</v>
      </c>
      <c r="U1355" t="s">
        <v>99</v>
      </c>
      <c r="V1355" t="s">
        <v>108</v>
      </c>
    </row>
    <row r="1356" spans="1:22" x14ac:dyDescent="0.2">
      <c r="A1356" s="32">
        <v>41134</v>
      </c>
      <c r="B1356">
        <v>19.109200000000016</v>
      </c>
      <c r="C1356" t="s">
        <v>198</v>
      </c>
      <c r="D1356" t="s">
        <v>189</v>
      </c>
      <c r="E1356">
        <v>1</v>
      </c>
      <c r="F1356">
        <v>33</v>
      </c>
      <c r="G1356">
        <v>13</v>
      </c>
      <c r="H1356">
        <v>8</v>
      </c>
      <c r="I1356">
        <v>2012</v>
      </c>
      <c r="J1356">
        <v>100</v>
      </c>
      <c r="K1356">
        <v>1433.1900000000012</v>
      </c>
      <c r="L1356">
        <v>986.55119921471737</v>
      </c>
      <c r="N1356">
        <v>0</v>
      </c>
      <c r="O1356">
        <v>0</v>
      </c>
      <c r="P1356">
        <v>446.63880078528382</v>
      </c>
      <c r="Q1356">
        <v>194</v>
      </c>
      <c r="R1356">
        <v>2.5866666666666664</v>
      </c>
      <c r="S1356">
        <v>75</v>
      </c>
      <c r="T1356" t="b">
        <v>0</v>
      </c>
      <c r="U1356" t="s">
        <v>98</v>
      </c>
      <c r="V1356" t="s">
        <v>191</v>
      </c>
    </row>
    <row r="1357" spans="1:22" x14ac:dyDescent="0.2">
      <c r="A1357" s="32">
        <v>41134</v>
      </c>
      <c r="B1357">
        <v>15.094864864864867</v>
      </c>
      <c r="C1357" t="s">
        <v>187</v>
      </c>
      <c r="D1357" t="s">
        <v>14</v>
      </c>
      <c r="E1357">
        <v>1</v>
      </c>
      <c r="F1357">
        <v>33</v>
      </c>
      <c r="G1357">
        <v>13</v>
      </c>
      <c r="H1357">
        <v>8</v>
      </c>
      <c r="I1357">
        <v>2012</v>
      </c>
      <c r="J1357">
        <v>53</v>
      </c>
      <c r="K1357">
        <v>558.5100000000001</v>
      </c>
      <c r="L1357">
        <v>846.82144292159774</v>
      </c>
      <c r="M1357">
        <v>1015.91</v>
      </c>
      <c r="N1357">
        <v>1</v>
      </c>
      <c r="O1357">
        <v>-457.39999999999986</v>
      </c>
      <c r="P1357">
        <v>-288.31144292159763</v>
      </c>
      <c r="Q1357">
        <v>80</v>
      </c>
      <c r="R1357">
        <v>2.1621621621621623</v>
      </c>
      <c r="S1357">
        <v>37</v>
      </c>
      <c r="T1357" t="b">
        <v>0</v>
      </c>
      <c r="U1357" t="s">
        <v>98</v>
      </c>
      <c r="V1357" t="s">
        <v>108</v>
      </c>
    </row>
    <row r="1358" spans="1:22" x14ac:dyDescent="0.2">
      <c r="A1358" s="32">
        <v>41134</v>
      </c>
      <c r="B1358">
        <v>19.565435897435904</v>
      </c>
      <c r="C1358" t="s">
        <v>132</v>
      </c>
      <c r="D1358" t="s">
        <v>38</v>
      </c>
      <c r="E1358">
        <v>1</v>
      </c>
      <c r="F1358">
        <v>33</v>
      </c>
      <c r="G1358">
        <v>13</v>
      </c>
      <c r="H1358">
        <v>8</v>
      </c>
      <c r="I1358">
        <v>2012</v>
      </c>
      <c r="J1358">
        <v>63</v>
      </c>
      <c r="K1358">
        <v>763.05200000000025</v>
      </c>
      <c r="L1358">
        <v>1121.8324552146923</v>
      </c>
      <c r="M1358">
        <v>808.21</v>
      </c>
      <c r="N1358">
        <v>1</v>
      </c>
      <c r="O1358">
        <v>-45.157999999999788</v>
      </c>
      <c r="P1358">
        <v>-358.7804552146921</v>
      </c>
      <c r="Q1358">
        <v>122</v>
      </c>
      <c r="R1358">
        <v>3.1282051282051282</v>
      </c>
      <c r="S1358">
        <v>39</v>
      </c>
      <c r="T1358" t="b">
        <v>0</v>
      </c>
      <c r="U1358" t="s">
        <v>98</v>
      </c>
      <c r="V1358" t="s">
        <v>120</v>
      </c>
    </row>
    <row r="1359" spans="1:22" x14ac:dyDescent="0.2">
      <c r="A1359" s="32">
        <v>41134</v>
      </c>
      <c r="B1359">
        <v>17.819130434782615</v>
      </c>
      <c r="C1359" t="s">
        <v>198</v>
      </c>
      <c r="D1359" t="s">
        <v>15</v>
      </c>
      <c r="E1359">
        <v>1</v>
      </c>
      <c r="F1359">
        <v>33</v>
      </c>
      <c r="G1359">
        <v>13</v>
      </c>
      <c r="H1359">
        <v>8</v>
      </c>
      <c r="I1359">
        <v>2012</v>
      </c>
      <c r="J1359">
        <v>40</v>
      </c>
      <c r="K1359">
        <v>819.68000000000029</v>
      </c>
      <c r="L1359">
        <v>1086.2238762302363</v>
      </c>
      <c r="M1359">
        <v>826.34</v>
      </c>
      <c r="N1359">
        <v>1</v>
      </c>
      <c r="O1359">
        <v>-6.6599999999997408</v>
      </c>
      <c r="P1359">
        <v>-266.54387623023604</v>
      </c>
      <c r="Q1359">
        <v>138</v>
      </c>
      <c r="R1359">
        <v>3</v>
      </c>
      <c r="S1359">
        <v>46</v>
      </c>
      <c r="T1359" t="b">
        <v>0</v>
      </c>
      <c r="U1359" t="s">
        <v>98</v>
      </c>
      <c r="V1359" t="s">
        <v>109</v>
      </c>
    </row>
    <row r="1360" spans="1:22" x14ac:dyDescent="0.2">
      <c r="A1360" s="32">
        <v>41134</v>
      </c>
      <c r="B1360">
        <v>18.538538461538472</v>
      </c>
      <c r="C1360" t="s">
        <v>150</v>
      </c>
      <c r="D1360" t="s">
        <v>209</v>
      </c>
      <c r="E1360">
        <v>1</v>
      </c>
      <c r="F1360">
        <v>33</v>
      </c>
      <c r="G1360">
        <v>13</v>
      </c>
      <c r="H1360">
        <v>8</v>
      </c>
      <c r="I1360">
        <v>2012</v>
      </c>
      <c r="J1360">
        <v>110</v>
      </c>
      <c r="K1360">
        <v>964.00400000000047</v>
      </c>
      <c r="L1360">
        <v>969.92076471366943</v>
      </c>
      <c r="N1360">
        <v>0</v>
      </c>
      <c r="O1360">
        <v>0</v>
      </c>
      <c r="P1360">
        <v>-5.9167647136689538</v>
      </c>
      <c r="Q1360">
        <v>114</v>
      </c>
      <c r="R1360">
        <v>2.1923076923076925</v>
      </c>
      <c r="S1360">
        <v>52</v>
      </c>
      <c r="T1360" t="b">
        <v>0</v>
      </c>
      <c r="U1360" t="s">
        <v>98</v>
      </c>
      <c r="V1360" t="s">
        <v>213</v>
      </c>
    </row>
    <row r="1361" spans="1:22" x14ac:dyDescent="0.2">
      <c r="A1361" s="32">
        <v>41134</v>
      </c>
      <c r="B1361">
        <v>19.180000000263163</v>
      </c>
      <c r="C1361" t="s">
        <v>122</v>
      </c>
      <c r="D1361" t="s">
        <v>85</v>
      </c>
      <c r="E1361">
        <v>1</v>
      </c>
      <c r="F1361">
        <v>33</v>
      </c>
      <c r="G1361">
        <v>13</v>
      </c>
      <c r="H1361">
        <v>8</v>
      </c>
      <c r="I1361">
        <v>2012</v>
      </c>
      <c r="J1361">
        <v>77</v>
      </c>
      <c r="K1361">
        <v>728.84000001000027</v>
      </c>
      <c r="L1361">
        <v>859.71679458241886</v>
      </c>
      <c r="M1361">
        <v>648.86</v>
      </c>
      <c r="N1361">
        <v>1</v>
      </c>
      <c r="O1361">
        <v>79.980000010000253</v>
      </c>
      <c r="P1361">
        <v>-130.87679457241859</v>
      </c>
      <c r="Q1361">
        <v>77</v>
      </c>
      <c r="R1361">
        <v>2.0263157894736841</v>
      </c>
      <c r="S1361">
        <v>38</v>
      </c>
      <c r="T1361" t="b">
        <v>0</v>
      </c>
      <c r="U1361" t="s">
        <v>98</v>
      </c>
      <c r="V1361" t="s">
        <v>108</v>
      </c>
    </row>
    <row r="1362" spans="1:22" x14ac:dyDescent="0.2">
      <c r="A1362" s="32">
        <v>41134</v>
      </c>
      <c r="B1362">
        <v>17.472399999999997</v>
      </c>
      <c r="C1362" t="s">
        <v>132</v>
      </c>
      <c r="D1362" t="s">
        <v>65</v>
      </c>
      <c r="E1362">
        <v>1</v>
      </c>
      <c r="F1362">
        <v>33</v>
      </c>
      <c r="G1362">
        <v>13</v>
      </c>
      <c r="H1362">
        <v>8</v>
      </c>
      <c r="I1362">
        <v>2012</v>
      </c>
      <c r="J1362">
        <v>23</v>
      </c>
      <c r="K1362">
        <v>436.80999999999995</v>
      </c>
      <c r="L1362">
        <v>856.34138012224855</v>
      </c>
      <c r="M1362">
        <v>1465.9</v>
      </c>
      <c r="N1362">
        <v>1</v>
      </c>
      <c r="O1362">
        <v>-1029.0900000000001</v>
      </c>
      <c r="P1362">
        <v>-419.53138012224861</v>
      </c>
      <c r="Q1362">
        <v>61</v>
      </c>
      <c r="R1362">
        <v>2.44</v>
      </c>
      <c r="S1362">
        <v>25</v>
      </c>
      <c r="T1362" t="b">
        <v>0</v>
      </c>
      <c r="U1362" t="s">
        <v>99</v>
      </c>
      <c r="V1362" t="s">
        <v>108</v>
      </c>
    </row>
    <row r="1363" spans="1:22" x14ac:dyDescent="0.2">
      <c r="A1363" s="32">
        <v>41134</v>
      </c>
      <c r="B1363">
        <v>19.511250000000004</v>
      </c>
      <c r="C1363" t="s">
        <v>223</v>
      </c>
      <c r="D1363" t="s">
        <v>70</v>
      </c>
      <c r="E1363">
        <v>1</v>
      </c>
      <c r="F1363">
        <v>33</v>
      </c>
      <c r="G1363">
        <v>13</v>
      </c>
      <c r="H1363">
        <v>8</v>
      </c>
      <c r="I1363">
        <v>2012</v>
      </c>
      <c r="J1363">
        <v>70</v>
      </c>
      <c r="K1363">
        <v>624.36000000000013</v>
      </c>
      <c r="L1363">
        <v>784.78484854080659</v>
      </c>
      <c r="M1363">
        <v>732.38</v>
      </c>
      <c r="N1363">
        <v>1</v>
      </c>
      <c r="O1363">
        <v>-108.01999999999987</v>
      </c>
      <c r="P1363">
        <v>-160.42484854080647</v>
      </c>
      <c r="Q1363">
        <v>70</v>
      </c>
      <c r="R1363">
        <v>2.1875</v>
      </c>
      <c r="S1363">
        <v>32</v>
      </c>
      <c r="T1363" t="b">
        <v>0</v>
      </c>
      <c r="U1363" t="s">
        <v>99</v>
      </c>
      <c r="V1363" t="s">
        <v>108</v>
      </c>
    </row>
    <row r="1364" spans="1:22" x14ac:dyDescent="0.2">
      <c r="A1364" s="32">
        <v>41134</v>
      </c>
      <c r="B1364">
        <v>16.385714285892867</v>
      </c>
      <c r="C1364" t="s">
        <v>122</v>
      </c>
      <c r="D1364" t="s">
        <v>39</v>
      </c>
      <c r="E1364">
        <v>1</v>
      </c>
      <c r="F1364">
        <v>33</v>
      </c>
      <c r="G1364">
        <v>13</v>
      </c>
      <c r="H1364">
        <v>8</v>
      </c>
      <c r="I1364">
        <v>2012</v>
      </c>
      <c r="J1364">
        <v>60</v>
      </c>
      <c r="K1364">
        <v>917.60000001000049</v>
      </c>
      <c r="L1364">
        <v>603.87700893600709</v>
      </c>
      <c r="M1364">
        <v>645.63</v>
      </c>
      <c r="N1364">
        <v>1</v>
      </c>
      <c r="O1364">
        <v>271.97000001000049</v>
      </c>
      <c r="P1364">
        <v>313.7229910739934</v>
      </c>
      <c r="Q1364">
        <v>162</v>
      </c>
      <c r="R1364">
        <v>2.8928571428571428</v>
      </c>
      <c r="S1364">
        <v>56</v>
      </c>
      <c r="T1364" t="b">
        <v>0</v>
      </c>
      <c r="U1364" t="s">
        <v>98</v>
      </c>
      <c r="V1364" t="s">
        <v>116</v>
      </c>
    </row>
    <row r="1365" spans="1:22" x14ac:dyDescent="0.2">
      <c r="A1365" s="32">
        <v>41134</v>
      </c>
      <c r="B1365">
        <v>21.861904761904764</v>
      </c>
      <c r="C1365" t="s">
        <v>121</v>
      </c>
      <c r="D1365" t="s">
        <v>173</v>
      </c>
      <c r="E1365">
        <v>1</v>
      </c>
      <c r="F1365">
        <v>33</v>
      </c>
      <c r="G1365">
        <v>13</v>
      </c>
      <c r="H1365">
        <v>8</v>
      </c>
      <c r="I1365">
        <v>2012</v>
      </c>
      <c r="J1365">
        <v>68</v>
      </c>
      <c r="K1365">
        <v>918.20000000000016</v>
      </c>
      <c r="L1365">
        <v>724.15197558061254</v>
      </c>
      <c r="M1365">
        <v>920.93</v>
      </c>
      <c r="N1365">
        <v>1</v>
      </c>
      <c r="O1365">
        <v>-2.7299999999997908</v>
      </c>
      <c r="P1365">
        <v>194.04802441938762</v>
      </c>
      <c r="Q1365">
        <v>108</v>
      </c>
      <c r="R1365">
        <v>2.5714285714285716</v>
      </c>
      <c r="S1365">
        <v>42</v>
      </c>
      <c r="T1365" t="b">
        <v>0</v>
      </c>
      <c r="U1365" t="s">
        <v>98</v>
      </c>
      <c r="V1365" t="s">
        <v>118</v>
      </c>
    </row>
    <row r="1366" spans="1:22" x14ac:dyDescent="0.2">
      <c r="A1366" s="32">
        <v>41134</v>
      </c>
      <c r="B1366">
        <v>15.777857142857142</v>
      </c>
      <c r="C1366" t="s">
        <v>223</v>
      </c>
      <c r="D1366" t="s">
        <v>16</v>
      </c>
      <c r="E1366">
        <v>1</v>
      </c>
      <c r="F1366">
        <v>33</v>
      </c>
      <c r="G1366">
        <v>13</v>
      </c>
      <c r="H1366">
        <v>8</v>
      </c>
      <c r="I1366">
        <v>2012</v>
      </c>
      <c r="J1366">
        <v>46</v>
      </c>
      <c r="K1366">
        <v>441.78</v>
      </c>
      <c r="L1366">
        <v>854.57207101439974</v>
      </c>
      <c r="M1366">
        <v>836.54</v>
      </c>
      <c r="N1366">
        <v>1</v>
      </c>
      <c r="O1366">
        <v>-394.76</v>
      </c>
      <c r="P1366">
        <v>-412.79207101439977</v>
      </c>
      <c r="Q1366">
        <v>59</v>
      </c>
      <c r="R1366">
        <v>2.1071428571428572</v>
      </c>
      <c r="S1366">
        <v>28</v>
      </c>
      <c r="T1366" t="b">
        <v>0</v>
      </c>
      <c r="U1366" t="s">
        <v>98</v>
      </c>
      <c r="V1366" t="s">
        <v>108</v>
      </c>
    </row>
    <row r="1367" spans="1:22" x14ac:dyDescent="0.2">
      <c r="A1367" s="32">
        <v>41135</v>
      </c>
      <c r="B1367">
        <v>22.011694915423739</v>
      </c>
      <c r="C1367" t="s">
        <v>122</v>
      </c>
      <c r="D1367" t="s">
        <v>168</v>
      </c>
      <c r="E1367">
        <v>2</v>
      </c>
      <c r="F1367">
        <v>33</v>
      </c>
      <c r="G1367">
        <v>14</v>
      </c>
      <c r="H1367">
        <v>8</v>
      </c>
      <c r="I1367">
        <v>2012</v>
      </c>
      <c r="J1367">
        <v>96</v>
      </c>
      <c r="K1367">
        <v>1298.6900000100006</v>
      </c>
      <c r="L1367">
        <v>1501.252388278866</v>
      </c>
      <c r="M1367">
        <v>1416.48</v>
      </c>
      <c r="N1367">
        <v>1</v>
      </c>
      <c r="O1367">
        <v>-117.78999998999939</v>
      </c>
      <c r="P1367">
        <v>-202.56238826886533</v>
      </c>
      <c r="Q1367">
        <v>132</v>
      </c>
      <c r="R1367">
        <v>2.2372881355932202</v>
      </c>
      <c r="S1367">
        <v>59</v>
      </c>
      <c r="T1367" t="b">
        <v>0</v>
      </c>
      <c r="U1367" t="s">
        <v>98</v>
      </c>
      <c r="V1367" t="s">
        <v>108</v>
      </c>
    </row>
    <row r="1368" spans="1:22" x14ac:dyDescent="0.2">
      <c r="A1368" s="32">
        <v>41135</v>
      </c>
      <c r="B1368">
        <v>15.39622448979592</v>
      </c>
      <c r="C1368" t="s">
        <v>132</v>
      </c>
      <c r="D1368" t="s">
        <v>3</v>
      </c>
      <c r="E1368">
        <v>2</v>
      </c>
      <c r="F1368">
        <v>33</v>
      </c>
      <c r="G1368">
        <v>14</v>
      </c>
      <c r="H1368">
        <v>8</v>
      </c>
      <c r="I1368">
        <v>2012</v>
      </c>
      <c r="J1368">
        <v>13</v>
      </c>
      <c r="K1368">
        <v>754.41500000000008</v>
      </c>
      <c r="L1368">
        <v>1277.8631624651885</v>
      </c>
      <c r="M1368">
        <v>1513.22</v>
      </c>
      <c r="N1368">
        <v>1</v>
      </c>
      <c r="O1368">
        <v>-758.80499999999995</v>
      </c>
      <c r="P1368">
        <v>-523.44816246518837</v>
      </c>
      <c r="Q1368">
        <v>128</v>
      </c>
      <c r="R1368">
        <v>2.6122448979591835</v>
      </c>
      <c r="S1368">
        <v>49</v>
      </c>
      <c r="T1368" t="b">
        <v>0</v>
      </c>
      <c r="U1368" t="s">
        <v>99</v>
      </c>
      <c r="V1368" t="s">
        <v>108</v>
      </c>
    </row>
    <row r="1369" spans="1:22" x14ac:dyDescent="0.2">
      <c r="A1369" s="32">
        <v>41135</v>
      </c>
      <c r="B1369">
        <v>16.826851851851853</v>
      </c>
      <c r="C1369" t="s">
        <v>224</v>
      </c>
      <c r="D1369" t="s">
        <v>167</v>
      </c>
      <c r="E1369">
        <v>2</v>
      </c>
      <c r="F1369">
        <v>33</v>
      </c>
      <c r="G1369">
        <v>14</v>
      </c>
      <c r="H1369">
        <v>8</v>
      </c>
      <c r="I1369">
        <v>2012</v>
      </c>
      <c r="J1369">
        <v>94</v>
      </c>
      <c r="K1369">
        <v>908.65000000000009</v>
      </c>
      <c r="L1369">
        <v>1404.5310162258577</v>
      </c>
      <c r="M1369">
        <v>981.52</v>
      </c>
      <c r="N1369">
        <v>1</v>
      </c>
      <c r="O1369">
        <v>-72.869999999999891</v>
      </c>
      <c r="P1369">
        <v>-495.88101622585759</v>
      </c>
      <c r="Q1369">
        <v>129</v>
      </c>
      <c r="R1369">
        <v>2.3888888888888888</v>
      </c>
      <c r="S1369">
        <v>54</v>
      </c>
      <c r="T1369" t="b">
        <v>0</v>
      </c>
      <c r="U1369" t="s">
        <v>98</v>
      </c>
      <c r="V1369" t="s">
        <v>100</v>
      </c>
    </row>
    <row r="1370" spans="1:22" x14ac:dyDescent="0.2">
      <c r="A1370" s="32">
        <v>41135</v>
      </c>
      <c r="B1370">
        <v>20.65744186046512</v>
      </c>
      <c r="C1370" t="s">
        <v>161</v>
      </c>
      <c r="D1370" t="s">
        <v>138</v>
      </c>
      <c r="E1370">
        <v>2</v>
      </c>
      <c r="F1370">
        <v>33</v>
      </c>
      <c r="G1370">
        <v>14</v>
      </c>
      <c r="H1370">
        <v>8</v>
      </c>
      <c r="I1370">
        <v>2012</v>
      </c>
      <c r="J1370">
        <v>52</v>
      </c>
      <c r="K1370">
        <v>888.2700000000001</v>
      </c>
      <c r="L1370">
        <v>1189.9941276736379</v>
      </c>
      <c r="M1370">
        <v>908.36</v>
      </c>
      <c r="N1370">
        <v>1</v>
      </c>
      <c r="O1370">
        <v>-20.089999999999918</v>
      </c>
      <c r="P1370">
        <v>-301.72412767363778</v>
      </c>
      <c r="Q1370">
        <v>98</v>
      </c>
      <c r="R1370">
        <v>2.2790697674418605</v>
      </c>
      <c r="S1370">
        <v>43</v>
      </c>
      <c r="T1370" t="b">
        <v>0</v>
      </c>
      <c r="U1370" t="s">
        <v>98</v>
      </c>
      <c r="V1370" t="s">
        <v>119</v>
      </c>
    </row>
    <row r="1371" spans="1:22" x14ac:dyDescent="0.2">
      <c r="A1371" s="32">
        <v>41135</v>
      </c>
      <c r="B1371">
        <v>20.471851851851849</v>
      </c>
      <c r="C1371" t="s">
        <v>224</v>
      </c>
      <c r="D1371" t="s">
        <v>128</v>
      </c>
      <c r="E1371">
        <v>2</v>
      </c>
      <c r="F1371">
        <v>33</v>
      </c>
      <c r="G1371">
        <v>14</v>
      </c>
      <c r="H1371">
        <v>8</v>
      </c>
      <c r="I1371">
        <v>2012</v>
      </c>
      <c r="J1371">
        <v>29</v>
      </c>
      <c r="K1371">
        <v>552.7399999999999</v>
      </c>
      <c r="L1371">
        <v>777.69899482517644</v>
      </c>
      <c r="M1371">
        <v>520</v>
      </c>
      <c r="N1371">
        <v>1</v>
      </c>
      <c r="O1371">
        <v>32.739999999999895</v>
      </c>
      <c r="P1371">
        <v>-224.95899482517655</v>
      </c>
      <c r="Q1371">
        <v>81</v>
      </c>
      <c r="R1371">
        <v>3</v>
      </c>
      <c r="S1371">
        <v>27</v>
      </c>
      <c r="T1371" t="b">
        <v>0</v>
      </c>
      <c r="U1371" t="s">
        <v>98</v>
      </c>
      <c r="V1371" t="s">
        <v>100</v>
      </c>
    </row>
    <row r="1372" spans="1:22" x14ac:dyDescent="0.2">
      <c r="A1372" s="32">
        <v>41135</v>
      </c>
      <c r="B1372">
        <v>15.259825000000003</v>
      </c>
      <c r="C1372" t="s">
        <v>150</v>
      </c>
      <c r="D1372" t="s">
        <v>83</v>
      </c>
      <c r="E1372">
        <v>2</v>
      </c>
      <c r="F1372">
        <v>33</v>
      </c>
      <c r="G1372">
        <v>14</v>
      </c>
      <c r="H1372">
        <v>8</v>
      </c>
      <c r="I1372">
        <v>2012</v>
      </c>
      <c r="J1372">
        <v>75</v>
      </c>
      <c r="K1372">
        <v>610.39300000000014</v>
      </c>
      <c r="L1372">
        <v>1103.8759761166866</v>
      </c>
      <c r="M1372">
        <v>1534.46</v>
      </c>
      <c r="N1372">
        <v>1</v>
      </c>
      <c r="O1372">
        <v>-924.06699999999989</v>
      </c>
      <c r="P1372">
        <v>-493.48297611668647</v>
      </c>
      <c r="Q1372">
        <v>109</v>
      </c>
      <c r="R1372">
        <v>2.7250000000000001</v>
      </c>
      <c r="S1372">
        <v>40</v>
      </c>
      <c r="T1372" t="b">
        <v>1</v>
      </c>
      <c r="U1372" t="s">
        <v>98</v>
      </c>
      <c r="V1372" t="s">
        <v>111</v>
      </c>
    </row>
    <row r="1373" spans="1:22" x14ac:dyDescent="0.2">
      <c r="A1373" s="32">
        <v>41135</v>
      </c>
      <c r="B1373">
        <v>23.154999999999998</v>
      </c>
      <c r="C1373" t="s">
        <v>196</v>
      </c>
      <c r="D1373" t="s">
        <v>4</v>
      </c>
      <c r="E1373">
        <v>2</v>
      </c>
      <c r="F1373">
        <v>33</v>
      </c>
      <c r="G1373">
        <v>14</v>
      </c>
      <c r="H1373">
        <v>8</v>
      </c>
      <c r="I1373">
        <v>2012</v>
      </c>
      <c r="J1373">
        <v>51</v>
      </c>
      <c r="K1373">
        <v>555.71999999999991</v>
      </c>
      <c r="L1373">
        <v>722.2148458635379</v>
      </c>
      <c r="M1373">
        <v>702.81</v>
      </c>
      <c r="N1373">
        <v>1</v>
      </c>
      <c r="O1373">
        <v>-147.09000000000003</v>
      </c>
      <c r="P1373">
        <v>-166.49484586353799</v>
      </c>
      <c r="Q1373">
        <v>69</v>
      </c>
      <c r="R1373">
        <v>2.875</v>
      </c>
      <c r="S1373">
        <v>24</v>
      </c>
      <c r="T1373" t="b">
        <v>0</v>
      </c>
      <c r="U1373" t="s">
        <v>99</v>
      </c>
      <c r="V1373" t="s">
        <v>113</v>
      </c>
    </row>
    <row r="1374" spans="1:22" x14ac:dyDescent="0.2">
      <c r="A1374" s="32">
        <v>41135</v>
      </c>
      <c r="B1374">
        <v>18.207058823529422</v>
      </c>
      <c r="C1374" t="s">
        <v>161</v>
      </c>
      <c r="D1374" t="s">
        <v>64</v>
      </c>
      <c r="E1374">
        <v>2</v>
      </c>
      <c r="F1374">
        <v>33</v>
      </c>
      <c r="G1374">
        <v>14</v>
      </c>
      <c r="H1374">
        <v>8</v>
      </c>
      <c r="I1374">
        <v>2012</v>
      </c>
      <c r="J1374">
        <v>33</v>
      </c>
      <c r="K1374">
        <v>1238.0800000000006</v>
      </c>
      <c r="L1374">
        <v>1221.885984178633</v>
      </c>
      <c r="M1374">
        <v>1263.69</v>
      </c>
      <c r="N1374">
        <v>1</v>
      </c>
      <c r="O1374">
        <v>-25.609999999999445</v>
      </c>
      <c r="P1374">
        <v>16.194015821367657</v>
      </c>
      <c r="Q1374">
        <v>184</v>
      </c>
      <c r="R1374">
        <v>2.7058823529411766</v>
      </c>
      <c r="S1374">
        <v>68</v>
      </c>
      <c r="T1374" t="b">
        <v>0</v>
      </c>
      <c r="U1374" t="s">
        <v>99</v>
      </c>
      <c r="V1374" t="s">
        <v>118</v>
      </c>
    </row>
    <row r="1375" spans="1:22" x14ac:dyDescent="0.2">
      <c r="A1375" s="32">
        <v>41135</v>
      </c>
      <c r="B1375">
        <v>21.718679245471709</v>
      </c>
      <c r="C1375" t="s">
        <v>196</v>
      </c>
      <c r="D1375" t="s">
        <v>171</v>
      </c>
      <c r="E1375">
        <v>2</v>
      </c>
      <c r="F1375">
        <v>33</v>
      </c>
      <c r="G1375">
        <v>14</v>
      </c>
      <c r="H1375">
        <v>8</v>
      </c>
      <c r="I1375">
        <v>2012</v>
      </c>
      <c r="J1375">
        <v>99</v>
      </c>
      <c r="K1375">
        <v>1151.0900000100005</v>
      </c>
      <c r="L1375">
        <v>933.71816736925655</v>
      </c>
      <c r="M1375">
        <v>525.44000000000005</v>
      </c>
      <c r="N1375">
        <v>1</v>
      </c>
      <c r="O1375">
        <v>625.65000001000044</v>
      </c>
      <c r="P1375">
        <v>217.37183264074395</v>
      </c>
      <c r="Q1375">
        <v>137</v>
      </c>
      <c r="R1375">
        <v>2.5849056603773586</v>
      </c>
      <c r="S1375">
        <v>53</v>
      </c>
      <c r="T1375" t="b">
        <v>0</v>
      </c>
      <c r="U1375" t="s">
        <v>98</v>
      </c>
      <c r="V1375" t="s">
        <v>120</v>
      </c>
    </row>
    <row r="1376" spans="1:22" x14ac:dyDescent="0.2">
      <c r="A1376" s="32">
        <v>41135</v>
      </c>
      <c r="B1376">
        <v>23.406000000000009</v>
      </c>
      <c r="C1376" t="s">
        <v>121</v>
      </c>
      <c r="D1376" t="s">
        <v>163</v>
      </c>
      <c r="E1376">
        <v>2</v>
      </c>
      <c r="F1376">
        <v>33</v>
      </c>
      <c r="G1376">
        <v>14</v>
      </c>
      <c r="H1376">
        <v>8</v>
      </c>
      <c r="I1376">
        <v>2012</v>
      </c>
      <c r="J1376">
        <v>17</v>
      </c>
      <c r="K1376">
        <v>1404.3600000000006</v>
      </c>
      <c r="L1376">
        <v>1232.390382195885</v>
      </c>
      <c r="M1376">
        <v>969.09</v>
      </c>
      <c r="N1376">
        <v>1</v>
      </c>
      <c r="O1376">
        <v>435.27000000000055</v>
      </c>
      <c r="P1376">
        <v>171.96961780411561</v>
      </c>
      <c r="Q1376">
        <v>173</v>
      </c>
      <c r="R1376">
        <v>2.8833333333333333</v>
      </c>
      <c r="S1376">
        <v>60</v>
      </c>
      <c r="T1376" t="b">
        <v>0</v>
      </c>
      <c r="U1376" t="s">
        <v>98</v>
      </c>
      <c r="V1376" t="s">
        <v>109</v>
      </c>
    </row>
    <row r="1377" spans="1:22" x14ac:dyDescent="0.2">
      <c r="A1377" s="32">
        <v>41135</v>
      </c>
      <c r="B1377">
        <v>17.770188679245287</v>
      </c>
      <c r="C1377" t="s">
        <v>187</v>
      </c>
      <c r="D1377" t="s">
        <v>186</v>
      </c>
      <c r="E1377">
        <v>2</v>
      </c>
      <c r="F1377">
        <v>33</v>
      </c>
      <c r="G1377">
        <v>14</v>
      </c>
      <c r="H1377">
        <v>8</v>
      </c>
      <c r="I1377">
        <v>2012</v>
      </c>
      <c r="J1377">
        <v>79</v>
      </c>
      <c r="K1377">
        <v>941.82000000000016</v>
      </c>
      <c r="L1377">
        <v>1707.0271494186204</v>
      </c>
      <c r="M1377">
        <v>1573.64</v>
      </c>
      <c r="N1377">
        <v>1</v>
      </c>
      <c r="O1377">
        <v>-631.81999999999994</v>
      </c>
      <c r="P1377">
        <v>-765.20714941862025</v>
      </c>
      <c r="Q1377">
        <v>132</v>
      </c>
      <c r="R1377">
        <v>2.4905660377358489</v>
      </c>
      <c r="S1377">
        <v>53</v>
      </c>
      <c r="T1377" t="b">
        <v>1</v>
      </c>
      <c r="U1377" t="s">
        <v>98</v>
      </c>
      <c r="V1377" t="s">
        <v>101</v>
      </c>
    </row>
    <row r="1378" spans="1:22" x14ac:dyDescent="0.2">
      <c r="A1378" s="32">
        <v>41135</v>
      </c>
      <c r="B1378">
        <v>23.044100000000022</v>
      </c>
      <c r="C1378" t="s">
        <v>161</v>
      </c>
      <c r="D1378" t="s">
        <v>106</v>
      </c>
      <c r="E1378">
        <v>2</v>
      </c>
      <c r="F1378">
        <v>33</v>
      </c>
      <c r="G1378">
        <v>14</v>
      </c>
      <c r="H1378">
        <v>8</v>
      </c>
      <c r="I1378">
        <v>2012</v>
      </c>
      <c r="J1378">
        <v>78</v>
      </c>
      <c r="K1378">
        <v>1843.5280000000016</v>
      </c>
      <c r="L1378">
        <v>2103.7045671090423</v>
      </c>
      <c r="M1378">
        <v>2203.5</v>
      </c>
      <c r="N1378">
        <v>1</v>
      </c>
      <c r="O1378">
        <v>-359.97199999999839</v>
      </c>
      <c r="P1378">
        <v>-260.17656710904066</v>
      </c>
      <c r="Q1378">
        <v>192</v>
      </c>
      <c r="R1378">
        <v>2.4</v>
      </c>
      <c r="S1378">
        <v>80</v>
      </c>
      <c r="T1378" t="b">
        <v>1</v>
      </c>
      <c r="U1378" t="s">
        <v>98</v>
      </c>
      <c r="V1378" t="s">
        <v>118</v>
      </c>
    </row>
    <row r="1379" spans="1:22" x14ac:dyDescent="0.2">
      <c r="A1379" s="32">
        <v>41135</v>
      </c>
      <c r="B1379">
        <v>22.0547252747253</v>
      </c>
      <c r="C1379" t="s">
        <v>198</v>
      </c>
      <c r="D1379" t="s">
        <v>206</v>
      </c>
      <c r="E1379">
        <v>2</v>
      </c>
      <c r="F1379">
        <v>33</v>
      </c>
      <c r="G1379">
        <v>14</v>
      </c>
      <c r="H1379">
        <v>8</v>
      </c>
      <c r="I1379">
        <v>2012</v>
      </c>
      <c r="J1379">
        <v>112</v>
      </c>
      <c r="K1379">
        <v>2006.9800000000023</v>
      </c>
      <c r="L1379">
        <v>1410.5214379476458</v>
      </c>
      <c r="N1379">
        <v>0</v>
      </c>
      <c r="O1379">
        <v>0</v>
      </c>
      <c r="P1379">
        <v>596.45856205235646</v>
      </c>
      <c r="Q1379">
        <v>247</v>
      </c>
      <c r="R1379">
        <v>2.7142857142857144</v>
      </c>
      <c r="S1379">
        <v>91</v>
      </c>
      <c r="T1379" t="b">
        <v>1</v>
      </c>
      <c r="V1379" t="s">
        <v>212</v>
      </c>
    </row>
    <row r="1380" spans="1:22" x14ac:dyDescent="0.2">
      <c r="A1380" s="32">
        <v>41135</v>
      </c>
      <c r="B1380">
        <v>11.800888888888888</v>
      </c>
      <c r="C1380" t="s">
        <v>121</v>
      </c>
      <c r="D1380" t="s">
        <v>5</v>
      </c>
      <c r="E1380">
        <v>2</v>
      </c>
      <c r="F1380">
        <v>33</v>
      </c>
      <c r="G1380">
        <v>14</v>
      </c>
      <c r="H1380">
        <v>8</v>
      </c>
      <c r="I1380">
        <v>2012</v>
      </c>
      <c r="J1380">
        <v>42</v>
      </c>
      <c r="K1380">
        <v>318.62399999999997</v>
      </c>
      <c r="L1380">
        <v>817.08529536149263</v>
      </c>
      <c r="M1380">
        <v>590.73</v>
      </c>
      <c r="N1380">
        <v>1</v>
      </c>
      <c r="O1380">
        <v>-272.10600000000005</v>
      </c>
      <c r="P1380">
        <v>-498.46129536149266</v>
      </c>
      <c r="Q1380">
        <v>63</v>
      </c>
      <c r="R1380">
        <v>2.3333333333333335</v>
      </c>
      <c r="S1380">
        <v>27</v>
      </c>
      <c r="T1380" t="b">
        <v>0</v>
      </c>
      <c r="U1380" t="s">
        <v>98</v>
      </c>
      <c r="V1380" t="s">
        <v>107</v>
      </c>
    </row>
    <row r="1381" spans="1:22" x14ac:dyDescent="0.2">
      <c r="A1381" s="32">
        <v>41135</v>
      </c>
      <c r="B1381">
        <v>18.176666666666691</v>
      </c>
      <c r="C1381" t="s">
        <v>224</v>
      </c>
      <c r="D1381" t="s">
        <v>148</v>
      </c>
      <c r="E1381">
        <v>2</v>
      </c>
      <c r="F1381">
        <v>33</v>
      </c>
      <c r="G1381">
        <v>14</v>
      </c>
      <c r="H1381">
        <v>8</v>
      </c>
      <c r="I1381">
        <v>2012</v>
      </c>
      <c r="J1381">
        <v>87</v>
      </c>
      <c r="K1381">
        <v>1744.9600000000023</v>
      </c>
      <c r="L1381">
        <v>1782.7455677323862</v>
      </c>
      <c r="M1381">
        <v>1933.28</v>
      </c>
      <c r="N1381">
        <v>1</v>
      </c>
      <c r="O1381">
        <v>-188.31999999999766</v>
      </c>
      <c r="P1381">
        <v>-37.785567732383925</v>
      </c>
      <c r="Q1381">
        <v>236</v>
      </c>
      <c r="R1381">
        <v>2.4583333333333335</v>
      </c>
      <c r="S1381">
        <v>96</v>
      </c>
      <c r="T1381" t="b">
        <v>1</v>
      </c>
      <c r="U1381" t="s">
        <v>98</v>
      </c>
      <c r="V1381" t="s">
        <v>111</v>
      </c>
    </row>
    <row r="1382" spans="1:22" x14ac:dyDescent="0.2">
      <c r="A1382" s="32">
        <v>41135</v>
      </c>
      <c r="B1382">
        <v>22.460232558139548</v>
      </c>
      <c r="C1382" t="s">
        <v>121</v>
      </c>
      <c r="D1382" t="s">
        <v>157</v>
      </c>
      <c r="E1382">
        <v>2</v>
      </c>
      <c r="F1382">
        <v>33</v>
      </c>
      <c r="G1382">
        <v>14</v>
      </c>
      <c r="H1382">
        <v>8</v>
      </c>
      <c r="I1382">
        <v>2012</v>
      </c>
      <c r="J1382">
        <v>89</v>
      </c>
      <c r="K1382">
        <v>965.79000000000053</v>
      </c>
      <c r="L1382">
        <v>1085.0192797145958</v>
      </c>
      <c r="M1382">
        <v>440.7</v>
      </c>
      <c r="N1382">
        <v>1</v>
      </c>
      <c r="O1382">
        <v>525.0900000000006</v>
      </c>
      <c r="P1382">
        <v>-119.22927971459524</v>
      </c>
      <c r="Q1382">
        <v>133</v>
      </c>
      <c r="R1382">
        <v>3.0930232558139537</v>
      </c>
      <c r="S1382">
        <v>43</v>
      </c>
      <c r="T1382" t="b">
        <v>0</v>
      </c>
      <c r="U1382" t="s">
        <v>98</v>
      </c>
      <c r="V1382" t="s">
        <v>118</v>
      </c>
    </row>
    <row r="1383" spans="1:22" x14ac:dyDescent="0.2">
      <c r="A1383" s="32">
        <v>41135</v>
      </c>
      <c r="B1383">
        <v>20.87585416666667</v>
      </c>
      <c r="C1383" t="s">
        <v>121</v>
      </c>
      <c r="D1383" t="s">
        <v>178</v>
      </c>
      <c r="E1383">
        <v>2</v>
      </c>
      <c r="F1383">
        <v>33</v>
      </c>
      <c r="G1383">
        <v>14</v>
      </c>
      <c r="H1383">
        <v>8</v>
      </c>
      <c r="I1383">
        <v>2012</v>
      </c>
      <c r="J1383">
        <v>73</v>
      </c>
      <c r="K1383">
        <v>1002.0410000000002</v>
      </c>
      <c r="L1383">
        <v>836.41443465375289</v>
      </c>
      <c r="N1383">
        <v>0</v>
      </c>
      <c r="O1383">
        <v>0</v>
      </c>
      <c r="P1383">
        <v>165.62656534624728</v>
      </c>
      <c r="Q1383">
        <v>134</v>
      </c>
      <c r="R1383">
        <v>2.7916666666666665</v>
      </c>
      <c r="S1383">
        <v>48</v>
      </c>
      <c r="T1383" t="b">
        <v>0</v>
      </c>
      <c r="U1383" t="s">
        <v>98</v>
      </c>
      <c r="V1383" t="s">
        <v>109</v>
      </c>
    </row>
    <row r="1384" spans="1:22" x14ac:dyDescent="0.2">
      <c r="A1384" s="32">
        <v>41135</v>
      </c>
      <c r="B1384">
        <v>13.289074074074076</v>
      </c>
      <c r="C1384" t="s">
        <v>122</v>
      </c>
      <c r="D1384" t="s">
        <v>27</v>
      </c>
      <c r="E1384">
        <v>2</v>
      </c>
      <c r="F1384">
        <v>33</v>
      </c>
      <c r="G1384">
        <v>14</v>
      </c>
      <c r="H1384">
        <v>8</v>
      </c>
      <c r="I1384">
        <v>2012</v>
      </c>
      <c r="J1384">
        <v>35</v>
      </c>
      <c r="K1384">
        <v>717.61000000000013</v>
      </c>
      <c r="L1384">
        <v>1183.6251446979259</v>
      </c>
      <c r="M1384">
        <v>898.75</v>
      </c>
      <c r="N1384">
        <v>1</v>
      </c>
      <c r="O1384">
        <v>-181.13999999999987</v>
      </c>
      <c r="P1384">
        <v>-466.01514469792573</v>
      </c>
      <c r="Q1384">
        <v>156</v>
      </c>
      <c r="R1384">
        <v>2.8888888888888888</v>
      </c>
      <c r="S1384">
        <v>54</v>
      </c>
      <c r="T1384" t="b">
        <v>0</v>
      </c>
      <c r="U1384" t="s">
        <v>98</v>
      </c>
      <c r="V1384" t="s">
        <v>108</v>
      </c>
    </row>
    <row r="1385" spans="1:22" x14ac:dyDescent="0.2">
      <c r="A1385" s="32">
        <v>41135</v>
      </c>
      <c r="B1385">
        <v>20.45264705882353</v>
      </c>
      <c r="C1385" t="s">
        <v>132</v>
      </c>
      <c r="D1385" t="s">
        <v>48</v>
      </c>
      <c r="E1385">
        <v>2</v>
      </c>
      <c r="F1385">
        <v>33</v>
      </c>
      <c r="G1385">
        <v>14</v>
      </c>
      <c r="H1385">
        <v>8</v>
      </c>
      <c r="I1385">
        <v>2012</v>
      </c>
      <c r="J1385">
        <v>1</v>
      </c>
      <c r="K1385">
        <v>1043.085</v>
      </c>
      <c r="L1385">
        <v>1048.1009707499195</v>
      </c>
      <c r="M1385">
        <v>1338.68</v>
      </c>
      <c r="N1385">
        <v>1</v>
      </c>
      <c r="O1385">
        <v>-295.59500000000003</v>
      </c>
      <c r="P1385">
        <v>-5.015970749919461</v>
      </c>
      <c r="Q1385">
        <v>136</v>
      </c>
      <c r="R1385">
        <v>2.6666666666666665</v>
      </c>
      <c r="S1385">
        <v>51</v>
      </c>
      <c r="T1385" t="b">
        <v>0</v>
      </c>
      <c r="U1385" t="s">
        <v>99</v>
      </c>
      <c r="V1385" t="s">
        <v>108</v>
      </c>
    </row>
    <row r="1386" spans="1:22" x14ac:dyDescent="0.2">
      <c r="A1386" s="32">
        <v>41135</v>
      </c>
      <c r="B1386">
        <v>21.712537313432843</v>
      </c>
      <c r="C1386" t="s">
        <v>150</v>
      </c>
      <c r="D1386" t="s">
        <v>53</v>
      </c>
      <c r="E1386">
        <v>2</v>
      </c>
      <c r="F1386">
        <v>33</v>
      </c>
      <c r="G1386">
        <v>14</v>
      </c>
      <c r="H1386">
        <v>8</v>
      </c>
      <c r="I1386">
        <v>2012</v>
      </c>
      <c r="J1386">
        <v>25</v>
      </c>
      <c r="K1386">
        <v>1454.7400000000005</v>
      </c>
      <c r="L1386">
        <v>1070.8460379730939</v>
      </c>
      <c r="M1386">
        <v>1041.98</v>
      </c>
      <c r="N1386">
        <v>1</v>
      </c>
      <c r="O1386">
        <v>412.76000000000045</v>
      </c>
      <c r="P1386">
        <v>383.89396202690659</v>
      </c>
      <c r="Q1386">
        <v>176</v>
      </c>
      <c r="R1386">
        <v>2.6268656716417911</v>
      </c>
      <c r="S1386">
        <v>67</v>
      </c>
      <c r="T1386" t="b">
        <v>0</v>
      </c>
      <c r="U1386" t="s">
        <v>98</v>
      </c>
      <c r="V1386" t="s">
        <v>115</v>
      </c>
    </row>
    <row r="1387" spans="1:22" x14ac:dyDescent="0.2">
      <c r="A1387" s="32">
        <v>41135</v>
      </c>
      <c r="B1387">
        <v>20.688055555555565</v>
      </c>
      <c r="C1387" t="s">
        <v>224</v>
      </c>
      <c r="D1387" t="s">
        <v>50</v>
      </c>
      <c r="E1387">
        <v>2</v>
      </c>
      <c r="F1387">
        <v>33</v>
      </c>
      <c r="G1387">
        <v>14</v>
      </c>
      <c r="H1387">
        <v>8</v>
      </c>
      <c r="I1387">
        <v>2012</v>
      </c>
      <c r="J1387">
        <v>15</v>
      </c>
      <c r="K1387">
        <v>1117.1550000000004</v>
      </c>
      <c r="L1387">
        <v>1219.944023317767</v>
      </c>
      <c r="M1387">
        <v>1344.37</v>
      </c>
      <c r="N1387">
        <v>1</v>
      </c>
      <c r="O1387">
        <v>-227.21499999999946</v>
      </c>
      <c r="P1387">
        <v>-102.78902331776658</v>
      </c>
      <c r="Q1387">
        <v>135</v>
      </c>
      <c r="R1387">
        <v>2.5</v>
      </c>
      <c r="S1387">
        <v>54</v>
      </c>
      <c r="T1387" t="b">
        <v>0</v>
      </c>
      <c r="U1387" t="s">
        <v>98</v>
      </c>
      <c r="V1387" t="s">
        <v>119</v>
      </c>
    </row>
    <row r="1388" spans="1:22" x14ac:dyDescent="0.2">
      <c r="A1388" s="32">
        <v>41135</v>
      </c>
      <c r="B1388">
        <v>21.818333333333339</v>
      </c>
      <c r="C1388" t="s">
        <v>196</v>
      </c>
      <c r="D1388" t="s">
        <v>66</v>
      </c>
      <c r="E1388">
        <v>2</v>
      </c>
      <c r="F1388">
        <v>33</v>
      </c>
      <c r="G1388">
        <v>14</v>
      </c>
      <c r="H1388">
        <v>8</v>
      </c>
      <c r="I1388">
        <v>2012</v>
      </c>
      <c r="J1388">
        <v>54</v>
      </c>
      <c r="K1388">
        <v>654.55000000000018</v>
      </c>
      <c r="L1388">
        <v>770.81849036867948</v>
      </c>
      <c r="M1388">
        <v>677.63</v>
      </c>
      <c r="N1388">
        <v>1</v>
      </c>
      <c r="O1388">
        <v>-23.079999999999814</v>
      </c>
      <c r="P1388">
        <v>-116.26849036867929</v>
      </c>
      <c r="Q1388">
        <v>81</v>
      </c>
      <c r="R1388">
        <v>2.7</v>
      </c>
      <c r="S1388">
        <v>30</v>
      </c>
      <c r="T1388" t="b">
        <v>0</v>
      </c>
      <c r="U1388" t="s">
        <v>99</v>
      </c>
      <c r="V1388" t="s">
        <v>112</v>
      </c>
    </row>
    <row r="1389" spans="1:22" x14ac:dyDescent="0.2">
      <c r="A1389" s="32">
        <v>41135</v>
      </c>
      <c r="B1389">
        <v>18.663281250104177</v>
      </c>
      <c r="C1389" t="s">
        <v>161</v>
      </c>
      <c r="D1389" t="s">
        <v>170</v>
      </c>
      <c r="E1389">
        <v>2</v>
      </c>
      <c r="F1389">
        <v>33</v>
      </c>
      <c r="G1389">
        <v>14</v>
      </c>
      <c r="H1389">
        <v>8</v>
      </c>
      <c r="I1389">
        <v>2012</v>
      </c>
      <c r="J1389">
        <v>98</v>
      </c>
      <c r="K1389">
        <v>1791.675000010001</v>
      </c>
      <c r="L1389">
        <v>1865.8804331932336</v>
      </c>
      <c r="M1389">
        <v>1694.32</v>
      </c>
      <c r="N1389">
        <v>1</v>
      </c>
      <c r="O1389">
        <v>97.355000010001049</v>
      </c>
      <c r="P1389">
        <v>-74.205433183232572</v>
      </c>
      <c r="Q1389">
        <v>260</v>
      </c>
      <c r="R1389">
        <v>2.7083333333333335</v>
      </c>
      <c r="S1389">
        <v>96</v>
      </c>
      <c r="T1389" t="b">
        <v>0</v>
      </c>
      <c r="U1389" t="s">
        <v>98</v>
      </c>
      <c r="V1389" t="s">
        <v>117</v>
      </c>
    </row>
    <row r="1390" spans="1:22" x14ac:dyDescent="0.2">
      <c r="A1390" s="32">
        <v>41135</v>
      </c>
      <c r="B1390">
        <v>17.129011363636376</v>
      </c>
      <c r="C1390" t="s">
        <v>224</v>
      </c>
      <c r="D1390" t="s">
        <v>169</v>
      </c>
      <c r="E1390">
        <v>2</v>
      </c>
      <c r="F1390">
        <v>33</v>
      </c>
      <c r="G1390">
        <v>14</v>
      </c>
      <c r="H1390">
        <v>8</v>
      </c>
      <c r="I1390">
        <v>2012</v>
      </c>
      <c r="J1390">
        <v>97</v>
      </c>
      <c r="K1390">
        <v>1507.3530000000012</v>
      </c>
      <c r="L1390">
        <v>1437.8208797144882</v>
      </c>
      <c r="M1390">
        <v>1930.08</v>
      </c>
      <c r="N1390">
        <v>1</v>
      </c>
      <c r="O1390">
        <v>-422.72699999999872</v>
      </c>
      <c r="P1390">
        <v>69.532120285512974</v>
      </c>
      <c r="Q1390">
        <v>211</v>
      </c>
      <c r="R1390">
        <v>2.3977272727272729</v>
      </c>
      <c r="S1390">
        <v>88</v>
      </c>
      <c r="T1390" t="b">
        <v>0</v>
      </c>
      <c r="U1390" t="s">
        <v>98</v>
      </c>
      <c r="V1390" t="s">
        <v>119</v>
      </c>
    </row>
    <row r="1391" spans="1:22" x14ac:dyDescent="0.2">
      <c r="A1391" s="32">
        <v>41135</v>
      </c>
      <c r="B1391">
        <v>19.339591836734698</v>
      </c>
      <c r="C1391" t="s">
        <v>198</v>
      </c>
      <c r="D1391" t="s">
        <v>208</v>
      </c>
      <c r="E1391">
        <v>2</v>
      </c>
      <c r="F1391">
        <v>33</v>
      </c>
      <c r="G1391">
        <v>14</v>
      </c>
      <c r="H1391">
        <v>8</v>
      </c>
      <c r="I1391">
        <v>2012</v>
      </c>
      <c r="J1391">
        <v>105</v>
      </c>
      <c r="K1391">
        <v>947.64000000000021</v>
      </c>
      <c r="L1391">
        <v>831.86251936312033</v>
      </c>
      <c r="N1391">
        <v>0</v>
      </c>
      <c r="O1391">
        <v>0</v>
      </c>
      <c r="P1391">
        <v>115.77748063687989</v>
      </c>
      <c r="Q1391">
        <v>126</v>
      </c>
      <c r="R1391">
        <v>2.5714285714285716</v>
      </c>
      <c r="S1391">
        <v>49</v>
      </c>
      <c r="T1391" t="b">
        <v>0</v>
      </c>
      <c r="U1391" t="s">
        <v>98</v>
      </c>
      <c r="V1391" t="s">
        <v>205</v>
      </c>
    </row>
    <row r="1392" spans="1:22" x14ac:dyDescent="0.2">
      <c r="A1392" s="32">
        <v>41135</v>
      </c>
      <c r="B1392">
        <v>17.168727273090909</v>
      </c>
      <c r="C1392" t="s">
        <v>187</v>
      </c>
      <c r="D1392" t="s">
        <v>200</v>
      </c>
      <c r="E1392">
        <v>2</v>
      </c>
      <c r="F1392">
        <v>33</v>
      </c>
      <c r="G1392">
        <v>14</v>
      </c>
      <c r="H1392">
        <v>8</v>
      </c>
      <c r="I1392">
        <v>2012</v>
      </c>
      <c r="J1392">
        <v>4</v>
      </c>
      <c r="K1392">
        <v>944.28000001999999</v>
      </c>
      <c r="L1392">
        <v>1190.854155168862</v>
      </c>
      <c r="M1392">
        <v>1176.19</v>
      </c>
      <c r="N1392">
        <v>1</v>
      </c>
      <c r="O1392">
        <v>-231.90999998000007</v>
      </c>
      <c r="P1392">
        <v>-246.57415514886202</v>
      </c>
      <c r="Q1392">
        <v>145</v>
      </c>
      <c r="R1392">
        <v>2.6363636363636362</v>
      </c>
      <c r="S1392">
        <v>55</v>
      </c>
      <c r="T1392" t="b">
        <v>0</v>
      </c>
      <c r="U1392" t="s">
        <v>98</v>
      </c>
      <c r="V1392" t="s">
        <v>108</v>
      </c>
    </row>
    <row r="1393" spans="1:22" x14ac:dyDescent="0.2">
      <c r="A1393" s="32">
        <v>41135</v>
      </c>
      <c r="B1393">
        <v>21.310078125078121</v>
      </c>
      <c r="C1393" t="s">
        <v>161</v>
      </c>
      <c r="D1393" t="s">
        <v>175</v>
      </c>
      <c r="E1393">
        <v>2</v>
      </c>
      <c r="F1393">
        <v>33</v>
      </c>
      <c r="G1393">
        <v>14</v>
      </c>
      <c r="H1393">
        <v>8</v>
      </c>
      <c r="I1393">
        <v>2012</v>
      </c>
      <c r="J1393">
        <v>8</v>
      </c>
      <c r="K1393">
        <v>2727.6900000099995</v>
      </c>
      <c r="L1393">
        <v>1496.228789329185</v>
      </c>
      <c r="M1393">
        <v>1653.82</v>
      </c>
      <c r="N1393">
        <v>1</v>
      </c>
      <c r="O1393">
        <v>1073.8700000099996</v>
      </c>
      <c r="P1393">
        <v>1231.4612106808145</v>
      </c>
      <c r="Q1393">
        <v>311</v>
      </c>
      <c r="R1393">
        <v>2.4296875</v>
      </c>
      <c r="S1393">
        <v>128</v>
      </c>
      <c r="T1393" t="b">
        <v>1</v>
      </c>
      <c r="U1393" t="s">
        <v>98</v>
      </c>
      <c r="V1393" t="s">
        <v>117</v>
      </c>
    </row>
    <row r="1394" spans="1:22" x14ac:dyDescent="0.2">
      <c r="A1394" s="32">
        <v>41135</v>
      </c>
      <c r="B1394">
        <v>14.547666666666665</v>
      </c>
      <c r="C1394" t="s">
        <v>224</v>
      </c>
      <c r="D1394" t="s">
        <v>6</v>
      </c>
      <c r="E1394">
        <v>2</v>
      </c>
      <c r="F1394">
        <v>33</v>
      </c>
      <c r="G1394">
        <v>14</v>
      </c>
      <c r="H1394">
        <v>8</v>
      </c>
      <c r="I1394">
        <v>2012</v>
      </c>
      <c r="J1394">
        <v>14</v>
      </c>
      <c r="K1394">
        <v>436.42999999999995</v>
      </c>
      <c r="L1394">
        <v>922.27493682331158</v>
      </c>
      <c r="M1394">
        <v>1086.44</v>
      </c>
      <c r="N1394">
        <v>1</v>
      </c>
      <c r="O1394">
        <v>-650.0100000000001</v>
      </c>
      <c r="P1394">
        <v>-485.84493682331163</v>
      </c>
      <c r="Q1394">
        <v>67</v>
      </c>
      <c r="R1394">
        <v>2.2333333333333334</v>
      </c>
      <c r="S1394">
        <v>30</v>
      </c>
      <c r="T1394" t="b">
        <v>0</v>
      </c>
      <c r="U1394" t="s">
        <v>98</v>
      </c>
      <c r="V1394" t="s">
        <v>100</v>
      </c>
    </row>
    <row r="1395" spans="1:22" x14ac:dyDescent="0.2">
      <c r="A1395" s="32">
        <v>41135</v>
      </c>
      <c r="B1395">
        <v>20.570681818181836</v>
      </c>
      <c r="C1395" t="s">
        <v>123</v>
      </c>
      <c r="D1395" t="s">
        <v>23</v>
      </c>
      <c r="E1395">
        <v>2</v>
      </c>
      <c r="F1395">
        <v>33</v>
      </c>
      <c r="G1395">
        <v>14</v>
      </c>
      <c r="H1395">
        <v>8</v>
      </c>
      <c r="I1395">
        <v>2012</v>
      </c>
      <c r="J1395">
        <v>36</v>
      </c>
      <c r="K1395">
        <v>1810.2200000000016</v>
      </c>
      <c r="L1395">
        <v>1766.6960038015236</v>
      </c>
      <c r="M1395">
        <v>1088.03</v>
      </c>
      <c r="N1395">
        <v>1</v>
      </c>
      <c r="O1395">
        <v>722.19000000000165</v>
      </c>
      <c r="P1395">
        <v>43.523996198478017</v>
      </c>
      <c r="Q1395">
        <v>247</v>
      </c>
      <c r="R1395">
        <v>2.8068181818181817</v>
      </c>
      <c r="S1395">
        <v>88</v>
      </c>
      <c r="T1395" t="b">
        <v>1</v>
      </c>
      <c r="U1395" t="s">
        <v>98</v>
      </c>
      <c r="V1395" t="s">
        <v>107</v>
      </c>
    </row>
    <row r="1396" spans="1:22" x14ac:dyDescent="0.2">
      <c r="A1396" s="32">
        <v>41135</v>
      </c>
      <c r="B1396">
        <v>22.908200000000011</v>
      </c>
      <c r="C1396" t="s">
        <v>150</v>
      </c>
      <c r="D1396" t="s">
        <v>192</v>
      </c>
      <c r="E1396">
        <v>2</v>
      </c>
      <c r="F1396">
        <v>33</v>
      </c>
      <c r="G1396">
        <v>14</v>
      </c>
      <c r="H1396">
        <v>8</v>
      </c>
      <c r="I1396">
        <v>2012</v>
      </c>
      <c r="J1396">
        <v>107</v>
      </c>
      <c r="K1396">
        <v>1145.4100000000005</v>
      </c>
      <c r="L1396">
        <v>1220.6435520700784</v>
      </c>
      <c r="N1396">
        <v>0</v>
      </c>
      <c r="O1396">
        <v>0</v>
      </c>
      <c r="P1396">
        <v>-75.233552070077849</v>
      </c>
      <c r="Q1396">
        <v>140</v>
      </c>
      <c r="R1396">
        <v>2.8</v>
      </c>
      <c r="S1396">
        <v>50</v>
      </c>
      <c r="T1396" t="b">
        <v>1</v>
      </c>
      <c r="U1396" t="s">
        <v>98</v>
      </c>
      <c r="V1396" t="s">
        <v>115</v>
      </c>
    </row>
    <row r="1397" spans="1:22" x14ac:dyDescent="0.2">
      <c r="A1397" s="32">
        <v>41135</v>
      </c>
      <c r="B1397">
        <v>27.441906249999995</v>
      </c>
      <c r="C1397" t="s">
        <v>132</v>
      </c>
      <c r="D1397" t="s">
        <v>156</v>
      </c>
      <c r="E1397">
        <v>2</v>
      </c>
      <c r="F1397">
        <v>33</v>
      </c>
      <c r="G1397">
        <v>14</v>
      </c>
      <c r="H1397">
        <v>8</v>
      </c>
      <c r="I1397">
        <v>2012</v>
      </c>
      <c r="J1397">
        <v>61</v>
      </c>
      <c r="K1397">
        <v>878.14099999999985</v>
      </c>
      <c r="L1397">
        <v>996.04555198094999</v>
      </c>
      <c r="M1397">
        <v>746.32</v>
      </c>
      <c r="N1397">
        <v>1</v>
      </c>
      <c r="O1397">
        <v>131.8209999999998</v>
      </c>
      <c r="P1397">
        <v>-117.90455198095015</v>
      </c>
      <c r="Q1397">
        <v>86</v>
      </c>
      <c r="R1397">
        <v>2.6875</v>
      </c>
      <c r="S1397">
        <v>32</v>
      </c>
      <c r="T1397" t="b">
        <v>0</v>
      </c>
      <c r="U1397" t="s">
        <v>98</v>
      </c>
      <c r="V1397" t="s">
        <v>120</v>
      </c>
    </row>
    <row r="1398" spans="1:22" x14ac:dyDescent="0.2">
      <c r="A1398" s="32">
        <v>41135</v>
      </c>
      <c r="B1398">
        <v>19.923962264150944</v>
      </c>
      <c r="C1398" t="s">
        <v>198</v>
      </c>
      <c r="D1398" t="s">
        <v>201</v>
      </c>
      <c r="E1398">
        <v>2</v>
      </c>
      <c r="F1398">
        <v>33</v>
      </c>
      <c r="G1398">
        <v>14</v>
      </c>
      <c r="H1398">
        <v>8</v>
      </c>
      <c r="I1398">
        <v>2012</v>
      </c>
      <c r="J1398">
        <v>103</v>
      </c>
      <c r="K1398">
        <v>1055.97</v>
      </c>
      <c r="L1398">
        <v>736.84128767116329</v>
      </c>
      <c r="N1398">
        <v>0</v>
      </c>
      <c r="O1398">
        <v>0</v>
      </c>
      <c r="P1398">
        <v>319.12871232883674</v>
      </c>
      <c r="Q1398">
        <v>140</v>
      </c>
      <c r="R1398">
        <v>2.641509433962264</v>
      </c>
      <c r="S1398">
        <v>53</v>
      </c>
      <c r="T1398" t="b">
        <v>0</v>
      </c>
      <c r="U1398" t="s">
        <v>98</v>
      </c>
      <c r="V1398" t="s">
        <v>207</v>
      </c>
    </row>
    <row r="1399" spans="1:22" x14ac:dyDescent="0.2">
      <c r="A1399" s="32">
        <v>41135</v>
      </c>
      <c r="B1399">
        <v>33.587619048571426</v>
      </c>
      <c r="C1399" t="s">
        <v>187</v>
      </c>
      <c r="D1399" t="s">
        <v>203</v>
      </c>
      <c r="E1399">
        <v>2</v>
      </c>
      <c r="F1399">
        <v>33</v>
      </c>
      <c r="G1399">
        <v>14</v>
      </c>
      <c r="H1399">
        <v>8</v>
      </c>
      <c r="I1399">
        <v>2012</v>
      </c>
      <c r="J1399">
        <v>102</v>
      </c>
      <c r="K1399">
        <v>705.34000001999993</v>
      </c>
      <c r="L1399">
        <v>617.3535112920556</v>
      </c>
      <c r="N1399">
        <v>0</v>
      </c>
      <c r="O1399">
        <v>0</v>
      </c>
      <c r="P1399">
        <v>87.986488727944334</v>
      </c>
      <c r="Q1399">
        <v>62</v>
      </c>
      <c r="R1399">
        <v>2.9523809523809526</v>
      </c>
      <c r="S1399">
        <v>21</v>
      </c>
      <c r="T1399" t="b">
        <v>0</v>
      </c>
      <c r="U1399" t="s">
        <v>98</v>
      </c>
      <c r="V1399" t="s">
        <v>101</v>
      </c>
    </row>
    <row r="1400" spans="1:22" x14ac:dyDescent="0.2">
      <c r="A1400" s="32">
        <v>41135</v>
      </c>
      <c r="B1400">
        <v>18.229705882352953</v>
      </c>
      <c r="C1400" t="s">
        <v>161</v>
      </c>
      <c r="D1400" t="s">
        <v>54</v>
      </c>
      <c r="E1400">
        <v>2</v>
      </c>
      <c r="F1400">
        <v>33</v>
      </c>
      <c r="G1400">
        <v>14</v>
      </c>
      <c r="H1400">
        <v>8</v>
      </c>
      <c r="I1400">
        <v>2012</v>
      </c>
      <c r="J1400">
        <v>38</v>
      </c>
      <c r="K1400">
        <v>1239.6200000000008</v>
      </c>
      <c r="L1400">
        <v>1535.7461749380245</v>
      </c>
      <c r="M1400">
        <v>815.89</v>
      </c>
      <c r="N1400">
        <v>1</v>
      </c>
      <c r="O1400">
        <v>423.73000000000081</v>
      </c>
      <c r="P1400">
        <v>-296.12617493802372</v>
      </c>
      <c r="Q1400">
        <v>164</v>
      </c>
      <c r="R1400">
        <v>2.4117647058823528</v>
      </c>
      <c r="S1400">
        <v>68</v>
      </c>
      <c r="T1400" t="b">
        <v>1</v>
      </c>
      <c r="U1400" t="s">
        <v>98</v>
      </c>
      <c r="V1400" t="s">
        <v>107</v>
      </c>
    </row>
    <row r="1401" spans="1:22" x14ac:dyDescent="0.2">
      <c r="A1401" s="32">
        <v>41135</v>
      </c>
      <c r="B1401">
        <v>21.73901515196971</v>
      </c>
      <c r="C1401" t="s">
        <v>150</v>
      </c>
      <c r="D1401" t="s">
        <v>195</v>
      </c>
      <c r="E1401">
        <v>2</v>
      </c>
      <c r="F1401">
        <v>33</v>
      </c>
      <c r="G1401">
        <v>14</v>
      </c>
      <c r="H1401">
        <v>8</v>
      </c>
      <c r="I1401">
        <v>2012</v>
      </c>
      <c r="J1401">
        <v>106</v>
      </c>
      <c r="K1401">
        <v>1434.7750000300009</v>
      </c>
      <c r="L1401">
        <v>1171.8178099872753</v>
      </c>
      <c r="N1401">
        <v>0</v>
      </c>
      <c r="O1401">
        <v>0</v>
      </c>
      <c r="P1401">
        <v>262.95719004272564</v>
      </c>
      <c r="Q1401">
        <v>166</v>
      </c>
      <c r="R1401">
        <v>2.5151515151515151</v>
      </c>
      <c r="S1401">
        <v>66</v>
      </c>
      <c r="T1401" t="b">
        <v>1</v>
      </c>
      <c r="U1401" t="s">
        <v>98</v>
      </c>
      <c r="V1401" t="s">
        <v>180</v>
      </c>
    </row>
    <row r="1402" spans="1:22" x14ac:dyDescent="0.2">
      <c r="A1402" s="32">
        <v>41135</v>
      </c>
      <c r="B1402">
        <v>14.637812499999999</v>
      </c>
      <c r="C1402" t="s">
        <v>223</v>
      </c>
      <c r="D1402" t="s">
        <v>84</v>
      </c>
      <c r="E1402">
        <v>2</v>
      </c>
      <c r="F1402">
        <v>33</v>
      </c>
      <c r="G1402">
        <v>14</v>
      </c>
      <c r="H1402">
        <v>8</v>
      </c>
      <c r="I1402">
        <v>2012</v>
      </c>
      <c r="J1402">
        <v>27</v>
      </c>
      <c r="K1402">
        <v>468.40999999999997</v>
      </c>
      <c r="L1402">
        <v>1015.4465896140309</v>
      </c>
      <c r="M1402">
        <v>654.55999999999995</v>
      </c>
      <c r="N1402">
        <v>1</v>
      </c>
      <c r="O1402">
        <v>-186.14999999999998</v>
      </c>
      <c r="P1402">
        <v>-547.03658961403096</v>
      </c>
      <c r="Q1402">
        <v>72</v>
      </c>
      <c r="R1402">
        <v>2.25</v>
      </c>
      <c r="S1402">
        <v>32</v>
      </c>
      <c r="T1402" t="b">
        <v>1</v>
      </c>
      <c r="U1402" t="s">
        <v>98</v>
      </c>
      <c r="V1402" t="s">
        <v>108</v>
      </c>
    </row>
    <row r="1403" spans="1:22" x14ac:dyDescent="0.2">
      <c r="A1403" s="32">
        <v>41135</v>
      </c>
      <c r="B1403">
        <v>16.618651162790705</v>
      </c>
      <c r="C1403" t="s">
        <v>132</v>
      </c>
      <c r="D1403" t="s">
        <v>152</v>
      </c>
      <c r="E1403">
        <v>2</v>
      </c>
      <c r="F1403">
        <v>33</v>
      </c>
      <c r="G1403">
        <v>14</v>
      </c>
      <c r="H1403">
        <v>8</v>
      </c>
      <c r="I1403">
        <v>2012</v>
      </c>
      <c r="J1403">
        <v>91</v>
      </c>
      <c r="K1403">
        <v>714.60200000000032</v>
      </c>
      <c r="L1403">
        <v>905.70397370246894</v>
      </c>
      <c r="M1403">
        <v>1165.46</v>
      </c>
      <c r="N1403">
        <v>1</v>
      </c>
      <c r="O1403">
        <v>-450.85799999999972</v>
      </c>
      <c r="P1403">
        <v>-191.10197370246863</v>
      </c>
      <c r="Q1403">
        <v>106</v>
      </c>
      <c r="R1403">
        <v>2.4651162790697674</v>
      </c>
      <c r="S1403">
        <v>43</v>
      </c>
      <c r="T1403" t="b">
        <v>0</v>
      </c>
      <c r="U1403" t="s">
        <v>99</v>
      </c>
      <c r="V1403" t="s">
        <v>108</v>
      </c>
    </row>
    <row r="1404" spans="1:22" x14ac:dyDescent="0.2">
      <c r="A1404" s="32">
        <v>41135</v>
      </c>
      <c r="B1404">
        <v>21.544321428571433</v>
      </c>
      <c r="C1404" t="s">
        <v>150</v>
      </c>
      <c r="D1404" t="s">
        <v>176</v>
      </c>
      <c r="E1404">
        <v>2</v>
      </c>
      <c r="F1404">
        <v>33</v>
      </c>
      <c r="G1404">
        <v>14</v>
      </c>
      <c r="H1404">
        <v>8</v>
      </c>
      <c r="I1404">
        <v>2012</v>
      </c>
      <c r="J1404">
        <v>6</v>
      </c>
      <c r="K1404">
        <v>603.2410000000001</v>
      </c>
      <c r="L1404">
        <v>749.64354942606758</v>
      </c>
      <c r="N1404">
        <v>0</v>
      </c>
      <c r="O1404">
        <v>0</v>
      </c>
      <c r="P1404">
        <v>-146.40254942606748</v>
      </c>
      <c r="Q1404">
        <v>101</v>
      </c>
      <c r="R1404">
        <v>3.6071428571428572</v>
      </c>
      <c r="S1404">
        <v>28</v>
      </c>
      <c r="T1404" t="b">
        <v>0</v>
      </c>
      <c r="U1404" t="s">
        <v>98</v>
      </c>
      <c r="V1404" t="s">
        <v>182</v>
      </c>
    </row>
    <row r="1405" spans="1:22" x14ac:dyDescent="0.2">
      <c r="A1405" s="32">
        <v>41135</v>
      </c>
      <c r="B1405">
        <v>19.953635761589382</v>
      </c>
      <c r="C1405" t="s">
        <v>161</v>
      </c>
      <c r="D1405" t="s">
        <v>59</v>
      </c>
      <c r="E1405">
        <v>2</v>
      </c>
      <c r="F1405">
        <v>33</v>
      </c>
      <c r="G1405">
        <v>14</v>
      </c>
      <c r="H1405">
        <v>8</v>
      </c>
      <c r="I1405">
        <v>2012</v>
      </c>
      <c r="J1405">
        <v>65</v>
      </c>
      <c r="K1405">
        <v>3012.9989999999966</v>
      </c>
      <c r="L1405">
        <v>3121.1608785180256</v>
      </c>
      <c r="M1405">
        <v>2769.51</v>
      </c>
      <c r="N1405">
        <v>1</v>
      </c>
      <c r="O1405">
        <v>243.48899999999639</v>
      </c>
      <c r="P1405">
        <v>-108.16187851802897</v>
      </c>
      <c r="Q1405">
        <v>401</v>
      </c>
      <c r="R1405">
        <v>2.6556291390728477</v>
      </c>
      <c r="S1405">
        <v>151</v>
      </c>
      <c r="T1405" t="b">
        <v>1</v>
      </c>
      <c r="U1405" t="s">
        <v>98</v>
      </c>
      <c r="V1405" t="s">
        <v>112</v>
      </c>
    </row>
    <row r="1406" spans="1:22" x14ac:dyDescent="0.2">
      <c r="A1406" s="32">
        <v>41135</v>
      </c>
      <c r="B1406">
        <v>19.966111111111136</v>
      </c>
      <c r="C1406" t="s">
        <v>132</v>
      </c>
      <c r="D1406" t="s">
        <v>49</v>
      </c>
      <c r="E1406">
        <v>2</v>
      </c>
      <c r="F1406">
        <v>33</v>
      </c>
      <c r="G1406">
        <v>14</v>
      </c>
      <c r="H1406">
        <v>8</v>
      </c>
      <c r="I1406">
        <v>2012</v>
      </c>
      <c r="J1406">
        <v>3</v>
      </c>
      <c r="K1406">
        <v>1617.2550000000019</v>
      </c>
      <c r="L1406">
        <v>1559.9604312450952</v>
      </c>
      <c r="M1406">
        <v>1390.97</v>
      </c>
      <c r="N1406">
        <v>1</v>
      </c>
      <c r="O1406">
        <v>226.2850000000019</v>
      </c>
      <c r="P1406">
        <v>57.294568754906777</v>
      </c>
      <c r="Q1406">
        <v>205</v>
      </c>
      <c r="R1406">
        <v>2.5308641975308643</v>
      </c>
      <c r="S1406">
        <v>81</v>
      </c>
      <c r="T1406" t="b">
        <v>0</v>
      </c>
      <c r="U1406" t="s">
        <v>98</v>
      </c>
      <c r="V1406" t="s">
        <v>108</v>
      </c>
    </row>
    <row r="1407" spans="1:22" x14ac:dyDescent="0.2">
      <c r="A1407" s="32">
        <v>41135</v>
      </c>
      <c r="B1407">
        <v>15.245526315789474</v>
      </c>
      <c r="C1407" t="s">
        <v>198</v>
      </c>
      <c r="D1407" t="s">
        <v>211</v>
      </c>
      <c r="E1407">
        <v>2</v>
      </c>
      <c r="F1407">
        <v>33</v>
      </c>
      <c r="G1407">
        <v>14</v>
      </c>
      <c r="H1407">
        <v>8</v>
      </c>
      <c r="I1407">
        <v>2012</v>
      </c>
      <c r="J1407">
        <v>26</v>
      </c>
      <c r="K1407">
        <v>868.995</v>
      </c>
      <c r="L1407">
        <v>978.66178748602385</v>
      </c>
      <c r="M1407">
        <v>0</v>
      </c>
      <c r="N1407">
        <v>0</v>
      </c>
      <c r="O1407">
        <v>0</v>
      </c>
      <c r="P1407">
        <v>-109.66678748602385</v>
      </c>
      <c r="Q1407">
        <v>148</v>
      </c>
      <c r="R1407">
        <v>2.5964912280701755</v>
      </c>
      <c r="S1407">
        <v>57</v>
      </c>
      <c r="T1407" t="b">
        <v>0</v>
      </c>
      <c r="U1407" t="s">
        <v>98</v>
      </c>
      <c r="V1407" t="s">
        <v>191</v>
      </c>
    </row>
    <row r="1408" spans="1:22" x14ac:dyDescent="0.2">
      <c r="A1408" s="32">
        <v>41135</v>
      </c>
      <c r="B1408">
        <v>17.810638297872345</v>
      </c>
      <c r="C1408" t="s">
        <v>196</v>
      </c>
      <c r="D1408" t="s">
        <v>174</v>
      </c>
      <c r="E1408">
        <v>2</v>
      </c>
      <c r="F1408">
        <v>33</v>
      </c>
      <c r="G1408">
        <v>14</v>
      </c>
      <c r="H1408">
        <v>8</v>
      </c>
      <c r="I1408">
        <v>2012</v>
      </c>
      <c r="J1408">
        <v>10</v>
      </c>
      <c r="K1408">
        <v>837.10000000000014</v>
      </c>
      <c r="L1408">
        <v>1069.7000932986771</v>
      </c>
      <c r="N1408">
        <v>0</v>
      </c>
      <c r="O1408">
        <v>0</v>
      </c>
      <c r="P1408">
        <v>-232.60009329867694</v>
      </c>
      <c r="Q1408">
        <v>125</v>
      </c>
      <c r="R1408">
        <v>2.6595744680851063</v>
      </c>
      <c r="S1408">
        <v>47</v>
      </c>
      <c r="T1408" t="b">
        <v>0</v>
      </c>
      <c r="U1408" t="s">
        <v>98</v>
      </c>
      <c r="V1408" t="s">
        <v>112</v>
      </c>
    </row>
    <row r="1409" spans="1:22" x14ac:dyDescent="0.2">
      <c r="A1409" s="32">
        <v>41135</v>
      </c>
      <c r="B1409">
        <v>16.106346153846161</v>
      </c>
      <c r="C1409" t="s">
        <v>224</v>
      </c>
      <c r="D1409" t="s">
        <v>177</v>
      </c>
      <c r="E1409">
        <v>2</v>
      </c>
      <c r="F1409">
        <v>33</v>
      </c>
      <c r="G1409">
        <v>14</v>
      </c>
      <c r="H1409">
        <v>8</v>
      </c>
      <c r="I1409">
        <v>2012</v>
      </c>
      <c r="J1409">
        <v>34</v>
      </c>
      <c r="K1409">
        <v>837.53000000000031</v>
      </c>
      <c r="L1409">
        <v>1038.4056756755776</v>
      </c>
      <c r="N1409">
        <v>0</v>
      </c>
      <c r="O1409">
        <v>0</v>
      </c>
      <c r="P1409">
        <v>-200.87567567557733</v>
      </c>
      <c r="Q1409">
        <v>125</v>
      </c>
      <c r="R1409">
        <v>2.4038461538461537</v>
      </c>
      <c r="S1409">
        <v>52</v>
      </c>
      <c r="T1409" t="b">
        <v>0</v>
      </c>
      <c r="U1409" t="s">
        <v>98</v>
      </c>
      <c r="V1409" t="s">
        <v>119</v>
      </c>
    </row>
    <row r="1410" spans="1:22" x14ac:dyDescent="0.2">
      <c r="A1410" s="32">
        <v>41135</v>
      </c>
      <c r="B1410">
        <v>13.027027027027028</v>
      </c>
      <c r="C1410" t="s">
        <v>121</v>
      </c>
      <c r="D1410" t="s">
        <v>172</v>
      </c>
      <c r="E1410">
        <v>2</v>
      </c>
      <c r="F1410">
        <v>33</v>
      </c>
      <c r="G1410">
        <v>14</v>
      </c>
      <c r="H1410">
        <v>8</v>
      </c>
      <c r="I1410">
        <v>2012</v>
      </c>
      <c r="J1410">
        <v>50</v>
      </c>
      <c r="K1410">
        <v>482.00000000000006</v>
      </c>
      <c r="L1410">
        <v>1055.5077904118957</v>
      </c>
      <c r="M1410">
        <v>804.23</v>
      </c>
      <c r="N1410">
        <v>1</v>
      </c>
      <c r="O1410">
        <v>-322.22999999999996</v>
      </c>
      <c r="P1410">
        <v>-573.50779041189571</v>
      </c>
      <c r="Q1410">
        <v>88</v>
      </c>
      <c r="R1410">
        <v>2.3783783783783785</v>
      </c>
      <c r="S1410">
        <v>37</v>
      </c>
      <c r="T1410" t="b">
        <v>0</v>
      </c>
      <c r="U1410" t="s">
        <v>98</v>
      </c>
      <c r="V1410" t="s">
        <v>181</v>
      </c>
    </row>
    <row r="1411" spans="1:22" x14ac:dyDescent="0.2">
      <c r="A1411" s="32">
        <v>41135</v>
      </c>
      <c r="B1411">
        <v>18.912750000000006</v>
      </c>
      <c r="C1411" t="s">
        <v>132</v>
      </c>
      <c r="D1411" t="s">
        <v>52</v>
      </c>
      <c r="E1411">
        <v>2</v>
      </c>
      <c r="F1411">
        <v>33</v>
      </c>
      <c r="G1411">
        <v>14</v>
      </c>
      <c r="H1411">
        <v>8</v>
      </c>
      <c r="I1411">
        <v>2012</v>
      </c>
      <c r="J1411">
        <v>7</v>
      </c>
      <c r="K1411">
        <v>756.51000000000022</v>
      </c>
      <c r="L1411">
        <v>884.12846421428151</v>
      </c>
      <c r="M1411">
        <v>910.69</v>
      </c>
      <c r="N1411">
        <v>1</v>
      </c>
      <c r="O1411">
        <v>-154.17999999999984</v>
      </c>
      <c r="P1411">
        <v>-127.61846421428129</v>
      </c>
      <c r="Q1411">
        <v>110</v>
      </c>
      <c r="R1411">
        <v>2.75</v>
      </c>
      <c r="S1411">
        <v>40</v>
      </c>
      <c r="T1411" t="b">
        <v>0</v>
      </c>
      <c r="U1411" t="s">
        <v>98</v>
      </c>
      <c r="V1411" t="s">
        <v>108</v>
      </c>
    </row>
    <row r="1412" spans="1:22" x14ac:dyDescent="0.2">
      <c r="A1412" s="32">
        <v>41135</v>
      </c>
      <c r="B1412">
        <v>18.048999999999999</v>
      </c>
      <c r="C1412" t="s">
        <v>196</v>
      </c>
      <c r="D1412" t="s">
        <v>45</v>
      </c>
      <c r="E1412">
        <v>2</v>
      </c>
      <c r="F1412">
        <v>33</v>
      </c>
      <c r="G1412">
        <v>14</v>
      </c>
      <c r="H1412">
        <v>8</v>
      </c>
      <c r="I1412">
        <v>2012</v>
      </c>
      <c r="J1412">
        <v>66</v>
      </c>
      <c r="K1412">
        <v>613.66599999999994</v>
      </c>
      <c r="L1412">
        <v>855.62778460080767</v>
      </c>
      <c r="M1412">
        <v>700.6</v>
      </c>
      <c r="N1412">
        <v>1</v>
      </c>
      <c r="O1412">
        <v>-86.934000000000083</v>
      </c>
      <c r="P1412">
        <v>-241.96178460080773</v>
      </c>
      <c r="Q1412">
        <v>89</v>
      </c>
      <c r="R1412">
        <v>2.6176470588235294</v>
      </c>
      <c r="S1412">
        <v>34</v>
      </c>
      <c r="T1412" t="b">
        <v>0</v>
      </c>
      <c r="U1412" t="s">
        <v>99</v>
      </c>
      <c r="V1412" t="s">
        <v>112</v>
      </c>
    </row>
    <row r="1413" spans="1:22" x14ac:dyDescent="0.2">
      <c r="A1413" s="32">
        <v>41135</v>
      </c>
      <c r="B1413">
        <v>15.205490196274511</v>
      </c>
      <c r="C1413" t="s">
        <v>121</v>
      </c>
      <c r="D1413" t="s">
        <v>72</v>
      </c>
      <c r="E1413">
        <v>2</v>
      </c>
      <c r="F1413">
        <v>33</v>
      </c>
      <c r="G1413">
        <v>14</v>
      </c>
      <c r="H1413">
        <v>8</v>
      </c>
      <c r="I1413">
        <v>2012</v>
      </c>
      <c r="J1413">
        <v>43</v>
      </c>
      <c r="K1413">
        <v>775.48000001000003</v>
      </c>
      <c r="L1413">
        <v>1122.2579297178504</v>
      </c>
      <c r="M1413">
        <v>708.39</v>
      </c>
      <c r="N1413">
        <v>1</v>
      </c>
      <c r="O1413">
        <v>67.09000001000004</v>
      </c>
      <c r="P1413">
        <v>-346.77792970785038</v>
      </c>
      <c r="Q1413">
        <v>133</v>
      </c>
      <c r="R1413">
        <v>2.607843137254902</v>
      </c>
      <c r="S1413">
        <v>51</v>
      </c>
      <c r="T1413" t="b">
        <v>0</v>
      </c>
      <c r="U1413" t="s">
        <v>98</v>
      </c>
      <c r="V1413" t="s">
        <v>107</v>
      </c>
    </row>
    <row r="1414" spans="1:22" x14ac:dyDescent="0.2">
      <c r="A1414" s="32">
        <v>41135</v>
      </c>
      <c r="B1414">
        <v>20.615000000000009</v>
      </c>
      <c r="C1414" t="s">
        <v>187</v>
      </c>
      <c r="D1414" t="s">
        <v>51</v>
      </c>
      <c r="E1414">
        <v>2</v>
      </c>
      <c r="F1414">
        <v>33</v>
      </c>
      <c r="G1414">
        <v>14</v>
      </c>
      <c r="H1414">
        <v>8</v>
      </c>
      <c r="I1414">
        <v>2012</v>
      </c>
      <c r="J1414">
        <v>11</v>
      </c>
      <c r="K1414">
        <v>989.52000000000044</v>
      </c>
      <c r="L1414">
        <v>1092.2007795696859</v>
      </c>
      <c r="M1414">
        <v>886.54</v>
      </c>
      <c r="N1414">
        <v>1</v>
      </c>
      <c r="O1414">
        <v>102.98000000000047</v>
      </c>
      <c r="P1414">
        <v>-102.68077956968546</v>
      </c>
      <c r="Q1414">
        <v>150</v>
      </c>
      <c r="R1414">
        <v>3.125</v>
      </c>
      <c r="S1414">
        <v>48</v>
      </c>
      <c r="T1414" t="b">
        <v>0</v>
      </c>
      <c r="U1414" t="s">
        <v>98</v>
      </c>
      <c r="V1414" t="s">
        <v>108</v>
      </c>
    </row>
    <row r="1415" spans="1:22" x14ac:dyDescent="0.2">
      <c r="A1415" s="32">
        <v>41135</v>
      </c>
      <c r="B1415">
        <v>20.076174863387951</v>
      </c>
      <c r="C1415" t="s">
        <v>161</v>
      </c>
      <c r="D1415" t="s">
        <v>149</v>
      </c>
      <c r="E1415">
        <v>2</v>
      </c>
      <c r="F1415">
        <v>33</v>
      </c>
      <c r="G1415">
        <v>14</v>
      </c>
      <c r="H1415">
        <v>8</v>
      </c>
      <c r="I1415">
        <v>2012</v>
      </c>
      <c r="J1415">
        <v>31</v>
      </c>
      <c r="K1415">
        <v>3673.9399999999951</v>
      </c>
      <c r="L1415">
        <v>2914.2723753529322</v>
      </c>
      <c r="M1415">
        <v>4149.58</v>
      </c>
      <c r="N1415">
        <v>1</v>
      </c>
      <c r="O1415">
        <v>-475.64000000000487</v>
      </c>
      <c r="P1415">
        <v>759.66762464706289</v>
      </c>
      <c r="Q1415">
        <v>501</v>
      </c>
      <c r="R1415">
        <v>2.737704918032787</v>
      </c>
      <c r="S1415">
        <v>183</v>
      </c>
      <c r="T1415" t="b">
        <v>1</v>
      </c>
      <c r="U1415" t="s">
        <v>98</v>
      </c>
      <c r="V1415" t="s">
        <v>117</v>
      </c>
    </row>
    <row r="1416" spans="1:22" x14ac:dyDescent="0.2">
      <c r="A1416" s="32">
        <v>41135</v>
      </c>
      <c r="B1416">
        <v>23.366782608695665</v>
      </c>
      <c r="C1416" t="s">
        <v>223</v>
      </c>
      <c r="D1416" t="s">
        <v>140</v>
      </c>
      <c r="E1416">
        <v>2</v>
      </c>
      <c r="F1416">
        <v>33</v>
      </c>
      <c r="G1416">
        <v>14</v>
      </c>
      <c r="H1416">
        <v>8</v>
      </c>
      <c r="I1416">
        <v>2012</v>
      </c>
      <c r="J1416">
        <v>18</v>
      </c>
      <c r="K1416">
        <v>1612.3080000000009</v>
      </c>
      <c r="L1416">
        <v>1474.1869844554699</v>
      </c>
      <c r="M1416">
        <v>1795.42</v>
      </c>
      <c r="N1416">
        <v>1</v>
      </c>
      <c r="O1416">
        <v>-183.11199999999917</v>
      </c>
      <c r="P1416">
        <v>138.12101554453102</v>
      </c>
      <c r="Q1416">
        <v>218</v>
      </c>
      <c r="R1416">
        <v>3.1594202898550723</v>
      </c>
      <c r="S1416">
        <v>69</v>
      </c>
      <c r="T1416" t="b">
        <v>0</v>
      </c>
      <c r="U1416" t="s">
        <v>98</v>
      </c>
      <c r="V1416" t="s">
        <v>108</v>
      </c>
    </row>
    <row r="1417" spans="1:22" x14ac:dyDescent="0.2">
      <c r="A1417" s="32">
        <v>41135</v>
      </c>
      <c r="B1417">
        <v>17.842596153846159</v>
      </c>
      <c r="C1417" t="s">
        <v>223</v>
      </c>
      <c r="D1417" t="s">
        <v>129</v>
      </c>
      <c r="E1417">
        <v>2</v>
      </c>
      <c r="F1417">
        <v>33</v>
      </c>
      <c r="G1417">
        <v>14</v>
      </c>
      <c r="H1417">
        <v>8</v>
      </c>
      <c r="I1417">
        <v>2012</v>
      </c>
      <c r="J1417">
        <v>83</v>
      </c>
      <c r="K1417">
        <v>927.81500000000028</v>
      </c>
      <c r="L1417">
        <v>1234.9110052880728</v>
      </c>
      <c r="M1417">
        <v>871.85</v>
      </c>
      <c r="N1417">
        <v>1</v>
      </c>
      <c r="O1417">
        <v>55.965000000000259</v>
      </c>
      <c r="P1417">
        <v>-307.09600528807255</v>
      </c>
      <c r="Q1417">
        <v>156</v>
      </c>
      <c r="R1417">
        <v>3</v>
      </c>
      <c r="S1417">
        <v>52</v>
      </c>
      <c r="T1417" t="b">
        <v>0</v>
      </c>
      <c r="U1417" t="s">
        <v>131</v>
      </c>
      <c r="V1417" t="s">
        <v>108</v>
      </c>
    </row>
    <row r="1418" spans="1:22" x14ac:dyDescent="0.2">
      <c r="A1418" s="32">
        <v>41135</v>
      </c>
      <c r="B1418">
        <v>23.855200000000004</v>
      </c>
      <c r="C1418" t="s">
        <v>223</v>
      </c>
      <c r="D1418" t="s">
        <v>158</v>
      </c>
      <c r="E1418">
        <v>2</v>
      </c>
      <c r="F1418">
        <v>33</v>
      </c>
      <c r="G1418">
        <v>14</v>
      </c>
      <c r="H1418">
        <v>8</v>
      </c>
      <c r="I1418">
        <v>2012</v>
      </c>
      <c r="J1418">
        <v>44</v>
      </c>
      <c r="K1418">
        <v>596.38000000000011</v>
      </c>
      <c r="L1418">
        <v>928.99128783464016</v>
      </c>
      <c r="M1418">
        <v>1232.79</v>
      </c>
      <c r="N1418">
        <v>1</v>
      </c>
      <c r="O1418">
        <v>-636.40999999999985</v>
      </c>
      <c r="P1418">
        <v>-332.61128783464005</v>
      </c>
      <c r="Q1418">
        <v>80</v>
      </c>
      <c r="R1418">
        <v>3.2</v>
      </c>
      <c r="S1418">
        <v>25</v>
      </c>
      <c r="T1418" t="b">
        <v>0</v>
      </c>
      <c r="U1418" t="s">
        <v>98</v>
      </c>
      <c r="V1418" t="s">
        <v>108</v>
      </c>
    </row>
    <row r="1419" spans="1:22" x14ac:dyDescent="0.2">
      <c r="A1419" s="32">
        <v>41135</v>
      </c>
      <c r="B1419">
        <v>24.267142857142854</v>
      </c>
      <c r="C1419" t="s">
        <v>223</v>
      </c>
      <c r="D1419" t="s">
        <v>57</v>
      </c>
      <c r="E1419">
        <v>2</v>
      </c>
      <c r="F1419">
        <v>33</v>
      </c>
      <c r="G1419">
        <v>14</v>
      </c>
      <c r="H1419">
        <v>8</v>
      </c>
      <c r="I1419">
        <v>2012</v>
      </c>
      <c r="J1419">
        <v>59</v>
      </c>
      <c r="K1419">
        <v>679.4799999999999</v>
      </c>
      <c r="L1419">
        <v>678.12385637964724</v>
      </c>
      <c r="M1419">
        <v>766.75</v>
      </c>
      <c r="N1419">
        <v>1</v>
      </c>
      <c r="O1419">
        <v>-87.270000000000095</v>
      </c>
      <c r="P1419">
        <v>1.3561436203526682</v>
      </c>
      <c r="Q1419">
        <v>83</v>
      </c>
      <c r="R1419">
        <v>2.9642857142857144</v>
      </c>
      <c r="S1419">
        <v>28</v>
      </c>
      <c r="T1419" t="b">
        <v>0</v>
      </c>
      <c r="U1419" t="s">
        <v>98</v>
      </c>
      <c r="V1419" t="s">
        <v>116</v>
      </c>
    </row>
    <row r="1420" spans="1:22" x14ac:dyDescent="0.2">
      <c r="A1420" s="32">
        <v>41135</v>
      </c>
      <c r="B1420">
        <v>20.735388888888888</v>
      </c>
      <c r="C1420" t="s">
        <v>224</v>
      </c>
      <c r="D1420" t="s">
        <v>71</v>
      </c>
      <c r="E1420">
        <v>2</v>
      </c>
      <c r="F1420">
        <v>33</v>
      </c>
      <c r="G1420">
        <v>14</v>
      </c>
      <c r="H1420">
        <v>8</v>
      </c>
      <c r="I1420">
        <v>2012</v>
      </c>
      <c r="J1420">
        <v>71</v>
      </c>
      <c r="K1420">
        <v>1119.711</v>
      </c>
      <c r="L1420">
        <v>1324.3228453499294</v>
      </c>
      <c r="M1420">
        <v>1166.58</v>
      </c>
      <c r="N1420">
        <v>1</v>
      </c>
      <c r="O1420">
        <v>-46.868999999999915</v>
      </c>
      <c r="P1420">
        <v>-204.61184534992935</v>
      </c>
      <c r="Q1420">
        <v>142</v>
      </c>
      <c r="R1420">
        <v>2.6296296296296298</v>
      </c>
      <c r="S1420">
        <v>54</v>
      </c>
      <c r="T1420" t="b">
        <v>1</v>
      </c>
      <c r="U1420" t="s">
        <v>98</v>
      </c>
      <c r="V1420" t="s">
        <v>100</v>
      </c>
    </row>
    <row r="1421" spans="1:22" x14ac:dyDescent="0.2">
      <c r="A1421" s="32">
        <v>41135</v>
      </c>
      <c r="B1421">
        <v>16.525833333333335</v>
      </c>
      <c r="C1421" t="s">
        <v>121</v>
      </c>
      <c r="D1421" t="s">
        <v>179</v>
      </c>
      <c r="E1421">
        <v>2</v>
      </c>
      <c r="F1421">
        <v>33</v>
      </c>
      <c r="G1421">
        <v>14</v>
      </c>
      <c r="H1421">
        <v>8</v>
      </c>
      <c r="I1421">
        <v>2012</v>
      </c>
      <c r="J1421">
        <v>82</v>
      </c>
      <c r="K1421">
        <v>594.93000000000006</v>
      </c>
      <c r="L1421">
        <v>716.92665827464532</v>
      </c>
      <c r="N1421">
        <v>0</v>
      </c>
      <c r="O1421">
        <v>0</v>
      </c>
      <c r="P1421">
        <v>-121.99665827464526</v>
      </c>
      <c r="Q1421">
        <v>97</v>
      </c>
      <c r="R1421">
        <v>2.6944444444444446</v>
      </c>
      <c r="S1421">
        <v>36</v>
      </c>
      <c r="T1421" t="b">
        <v>0</v>
      </c>
      <c r="U1421" t="s">
        <v>98</v>
      </c>
      <c r="V1421" t="s">
        <v>109</v>
      </c>
    </row>
    <row r="1422" spans="1:22" x14ac:dyDescent="0.2">
      <c r="A1422" s="32">
        <v>41135</v>
      </c>
      <c r="B1422">
        <v>25.336666666666677</v>
      </c>
      <c r="C1422" t="s">
        <v>132</v>
      </c>
      <c r="D1422" t="s">
        <v>7</v>
      </c>
      <c r="E1422">
        <v>2</v>
      </c>
      <c r="F1422">
        <v>33</v>
      </c>
      <c r="G1422">
        <v>14</v>
      </c>
      <c r="H1422">
        <v>8</v>
      </c>
      <c r="I1422">
        <v>2012</v>
      </c>
      <c r="J1422">
        <v>12</v>
      </c>
      <c r="K1422">
        <v>1444.1900000000005</v>
      </c>
      <c r="L1422">
        <v>1522.840984523514</v>
      </c>
      <c r="M1422">
        <v>1333.95</v>
      </c>
      <c r="N1422">
        <v>1</v>
      </c>
      <c r="O1422">
        <v>110.24000000000046</v>
      </c>
      <c r="P1422">
        <v>-78.650984523513443</v>
      </c>
      <c r="Q1422">
        <v>157</v>
      </c>
      <c r="R1422">
        <v>2.7543859649122808</v>
      </c>
      <c r="S1422">
        <v>57</v>
      </c>
      <c r="T1422" t="b">
        <v>0</v>
      </c>
      <c r="U1422" t="s">
        <v>99</v>
      </c>
      <c r="V1422" t="s">
        <v>108</v>
      </c>
    </row>
    <row r="1423" spans="1:22" x14ac:dyDescent="0.2">
      <c r="A1423" s="32">
        <v>41135</v>
      </c>
      <c r="B1423">
        <v>24.121395348837211</v>
      </c>
      <c r="C1423" t="s">
        <v>121</v>
      </c>
      <c r="D1423" t="s">
        <v>210</v>
      </c>
      <c r="E1423">
        <v>2</v>
      </c>
      <c r="F1423">
        <v>33</v>
      </c>
      <c r="G1423">
        <v>14</v>
      </c>
      <c r="H1423">
        <v>8</v>
      </c>
      <c r="I1423">
        <v>2012</v>
      </c>
      <c r="J1423">
        <v>104</v>
      </c>
      <c r="K1423">
        <v>1037.22</v>
      </c>
      <c r="L1423">
        <v>853.48411699362543</v>
      </c>
      <c r="N1423">
        <v>0</v>
      </c>
      <c r="O1423">
        <v>0</v>
      </c>
      <c r="P1423">
        <v>183.73588300637459</v>
      </c>
      <c r="Q1423">
        <v>106</v>
      </c>
      <c r="R1423">
        <v>2.4651162790697674</v>
      </c>
      <c r="S1423">
        <v>43</v>
      </c>
      <c r="T1423" t="b">
        <v>0</v>
      </c>
      <c r="U1423" t="s">
        <v>98</v>
      </c>
      <c r="V1423" t="s">
        <v>109</v>
      </c>
    </row>
    <row r="1424" spans="1:22" x14ac:dyDescent="0.2">
      <c r="A1424" s="32">
        <v>41135</v>
      </c>
      <c r="B1424">
        <v>22.322109090909105</v>
      </c>
      <c r="C1424" t="s">
        <v>123</v>
      </c>
      <c r="D1424" t="s">
        <v>8</v>
      </c>
      <c r="E1424">
        <v>2</v>
      </c>
      <c r="F1424">
        <v>33</v>
      </c>
      <c r="G1424">
        <v>14</v>
      </c>
      <c r="H1424">
        <v>8</v>
      </c>
      <c r="I1424">
        <v>2012</v>
      </c>
      <c r="J1424">
        <v>45</v>
      </c>
      <c r="K1424">
        <v>1227.7160000000008</v>
      </c>
      <c r="L1424">
        <v>1319.2460468458585</v>
      </c>
      <c r="M1424">
        <v>735.37</v>
      </c>
      <c r="N1424">
        <v>1</v>
      </c>
      <c r="O1424">
        <v>492.3460000000008</v>
      </c>
      <c r="P1424">
        <v>-91.530046845857669</v>
      </c>
      <c r="Q1424">
        <v>174</v>
      </c>
      <c r="R1424">
        <v>3.1636363636363636</v>
      </c>
      <c r="S1424">
        <v>55</v>
      </c>
      <c r="T1424" t="b">
        <v>0</v>
      </c>
      <c r="U1424" t="s">
        <v>98</v>
      </c>
      <c r="V1424" t="s">
        <v>107</v>
      </c>
    </row>
    <row r="1425" spans="1:22" x14ac:dyDescent="0.2">
      <c r="A1425" s="32">
        <v>41135</v>
      </c>
      <c r="B1425">
        <v>19.72536065573772</v>
      </c>
      <c r="C1425" t="s">
        <v>132</v>
      </c>
      <c r="D1425" t="s">
        <v>9</v>
      </c>
      <c r="E1425">
        <v>2</v>
      </c>
      <c r="F1425">
        <v>33</v>
      </c>
      <c r="G1425">
        <v>14</v>
      </c>
      <c r="H1425">
        <v>8</v>
      </c>
      <c r="I1425">
        <v>2012</v>
      </c>
      <c r="J1425">
        <v>20</v>
      </c>
      <c r="K1425">
        <v>1203.247000000001</v>
      </c>
      <c r="L1425">
        <v>1331.2719225490043</v>
      </c>
      <c r="M1425">
        <v>1304.31</v>
      </c>
      <c r="N1425">
        <v>1</v>
      </c>
      <c r="O1425">
        <v>-101.06299999999896</v>
      </c>
      <c r="P1425">
        <v>-128.02492254900335</v>
      </c>
      <c r="Q1425">
        <v>154</v>
      </c>
      <c r="R1425">
        <v>2.5245901639344264</v>
      </c>
      <c r="S1425">
        <v>61</v>
      </c>
      <c r="T1425" t="b">
        <v>0</v>
      </c>
      <c r="U1425" t="s">
        <v>99</v>
      </c>
      <c r="V1425" t="s">
        <v>108</v>
      </c>
    </row>
    <row r="1426" spans="1:22" x14ac:dyDescent="0.2">
      <c r="A1426" s="32">
        <v>41135</v>
      </c>
      <c r="B1426">
        <v>19.347037037222229</v>
      </c>
      <c r="C1426" t="s">
        <v>198</v>
      </c>
      <c r="D1426" t="s">
        <v>154</v>
      </c>
      <c r="E1426">
        <v>2</v>
      </c>
      <c r="F1426">
        <v>33</v>
      </c>
      <c r="G1426">
        <v>14</v>
      </c>
      <c r="H1426">
        <v>8</v>
      </c>
      <c r="I1426">
        <v>2012</v>
      </c>
      <c r="J1426">
        <v>90</v>
      </c>
      <c r="K1426">
        <v>1044.7400000100004</v>
      </c>
      <c r="L1426">
        <v>874.57502957997212</v>
      </c>
      <c r="M1426">
        <v>1055.78</v>
      </c>
      <c r="N1426">
        <v>1</v>
      </c>
      <c r="O1426">
        <v>-11.039999989999615</v>
      </c>
      <c r="P1426">
        <v>170.16497043002823</v>
      </c>
      <c r="Q1426">
        <v>128</v>
      </c>
      <c r="R1426">
        <v>2.3703703703703702</v>
      </c>
      <c r="S1426">
        <v>54</v>
      </c>
      <c r="T1426" t="b">
        <v>0</v>
      </c>
      <c r="U1426" t="s">
        <v>98</v>
      </c>
      <c r="V1426" t="s">
        <v>118</v>
      </c>
    </row>
    <row r="1427" spans="1:22" x14ac:dyDescent="0.2">
      <c r="A1427" s="32">
        <v>41135</v>
      </c>
      <c r="B1427">
        <v>18.952516129032258</v>
      </c>
      <c r="C1427" t="s">
        <v>122</v>
      </c>
      <c r="D1427" t="s">
        <v>26</v>
      </c>
      <c r="E1427">
        <v>2</v>
      </c>
      <c r="F1427">
        <v>33</v>
      </c>
      <c r="G1427">
        <v>14</v>
      </c>
      <c r="H1427">
        <v>8</v>
      </c>
      <c r="I1427">
        <v>2012</v>
      </c>
      <c r="J1427">
        <v>64</v>
      </c>
      <c r="K1427">
        <v>587.52800000000002</v>
      </c>
      <c r="L1427">
        <v>755.37327279815156</v>
      </c>
      <c r="M1427">
        <v>325.35000000000002</v>
      </c>
      <c r="N1427">
        <v>1</v>
      </c>
      <c r="O1427">
        <v>262.178</v>
      </c>
      <c r="P1427">
        <v>-167.84527279815154</v>
      </c>
      <c r="Q1427">
        <v>85</v>
      </c>
      <c r="R1427">
        <v>2.7419354838709675</v>
      </c>
      <c r="S1427">
        <v>31</v>
      </c>
      <c r="T1427" t="b">
        <v>0</v>
      </c>
      <c r="U1427" t="s">
        <v>98</v>
      </c>
      <c r="V1427" t="s">
        <v>116</v>
      </c>
    </row>
    <row r="1428" spans="1:22" x14ac:dyDescent="0.2">
      <c r="A1428" s="32">
        <v>41135</v>
      </c>
      <c r="B1428">
        <v>21.780212765957451</v>
      </c>
      <c r="C1428" t="s">
        <v>224</v>
      </c>
      <c r="D1428" t="s">
        <v>10</v>
      </c>
      <c r="E1428">
        <v>2</v>
      </c>
      <c r="F1428">
        <v>33</v>
      </c>
      <c r="G1428">
        <v>14</v>
      </c>
      <c r="H1428">
        <v>8</v>
      </c>
      <c r="I1428">
        <v>2012</v>
      </c>
      <c r="J1428">
        <v>30</v>
      </c>
      <c r="K1428">
        <v>1023.6700000000002</v>
      </c>
      <c r="L1428">
        <v>916.51022060243099</v>
      </c>
      <c r="M1428">
        <v>1361.48</v>
      </c>
      <c r="N1428">
        <v>1</v>
      </c>
      <c r="O1428">
        <v>-337.80999999999983</v>
      </c>
      <c r="P1428">
        <v>107.1597793975692</v>
      </c>
      <c r="Q1428">
        <v>134</v>
      </c>
      <c r="R1428">
        <v>2.8510638297872339</v>
      </c>
      <c r="S1428">
        <v>47</v>
      </c>
      <c r="T1428" t="b">
        <v>0</v>
      </c>
      <c r="U1428" t="s">
        <v>99</v>
      </c>
      <c r="V1428" t="s">
        <v>111</v>
      </c>
    </row>
    <row r="1429" spans="1:22" x14ac:dyDescent="0.2">
      <c r="A1429" s="32">
        <v>41135</v>
      </c>
      <c r="B1429">
        <v>20.361693548387098</v>
      </c>
      <c r="C1429" t="s">
        <v>196</v>
      </c>
      <c r="D1429" t="s">
        <v>130</v>
      </c>
      <c r="E1429">
        <v>2</v>
      </c>
      <c r="F1429">
        <v>33</v>
      </c>
      <c r="G1429">
        <v>14</v>
      </c>
      <c r="H1429">
        <v>8</v>
      </c>
      <c r="I1429">
        <v>2012</v>
      </c>
      <c r="J1429">
        <v>81</v>
      </c>
      <c r="K1429">
        <v>2524.8500000000004</v>
      </c>
      <c r="L1429">
        <v>2114.3442388171306</v>
      </c>
      <c r="M1429">
        <v>1451.24</v>
      </c>
      <c r="N1429">
        <v>1</v>
      </c>
      <c r="O1429">
        <v>1073.6100000000004</v>
      </c>
      <c r="P1429">
        <v>410.50576118286972</v>
      </c>
      <c r="Q1429">
        <v>290</v>
      </c>
      <c r="R1429">
        <v>2.338709677419355</v>
      </c>
      <c r="S1429">
        <v>124</v>
      </c>
      <c r="T1429" t="b">
        <v>1</v>
      </c>
      <c r="U1429" t="s">
        <v>98</v>
      </c>
      <c r="V1429" t="s">
        <v>112</v>
      </c>
    </row>
    <row r="1430" spans="1:22" x14ac:dyDescent="0.2">
      <c r="A1430" s="32">
        <v>41135</v>
      </c>
      <c r="B1430">
        <v>15.70839285714286</v>
      </c>
      <c r="C1430" t="s">
        <v>122</v>
      </c>
      <c r="D1430" t="s">
        <v>55</v>
      </c>
      <c r="E1430">
        <v>2</v>
      </c>
      <c r="F1430">
        <v>33</v>
      </c>
      <c r="G1430">
        <v>14</v>
      </c>
      <c r="H1430">
        <v>8</v>
      </c>
      <c r="I1430">
        <v>2012</v>
      </c>
      <c r="J1430">
        <v>57</v>
      </c>
      <c r="K1430">
        <v>879.67000000000019</v>
      </c>
      <c r="L1430">
        <v>1151.4530609078513</v>
      </c>
      <c r="M1430">
        <v>875.08</v>
      </c>
      <c r="N1430">
        <v>1</v>
      </c>
      <c r="O1430">
        <v>4.5900000000001455</v>
      </c>
      <c r="P1430">
        <v>-271.78306090785111</v>
      </c>
      <c r="Q1430">
        <v>125</v>
      </c>
      <c r="R1430">
        <v>2.2321428571428572</v>
      </c>
      <c r="S1430">
        <v>56</v>
      </c>
      <c r="T1430" t="b">
        <v>0</v>
      </c>
      <c r="U1430" t="s">
        <v>98</v>
      </c>
      <c r="V1430" t="s">
        <v>118</v>
      </c>
    </row>
    <row r="1431" spans="1:22" x14ac:dyDescent="0.2">
      <c r="A1431" s="32">
        <v>41135</v>
      </c>
      <c r="B1431">
        <v>16.973703703703702</v>
      </c>
      <c r="C1431" t="s">
        <v>122</v>
      </c>
      <c r="D1431" t="s">
        <v>11</v>
      </c>
      <c r="E1431">
        <v>2</v>
      </c>
      <c r="F1431">
        <v>33</v>
      </c>
      <c r="G1431">
        <v>14</v>
      </c>
      <c r="H1431">
        <v>8</v>
      </c>
      <c r="I1431">
        <v>2012</v>
      </c>
      <c r="J1431">
        <v>41</v>
      </c>
      <c r="K1431">
        <v>916.57999999999993</v>
      </c>
      <c r="L1431">
        <v>1482.930360244658</v>
      </c>
      <c r="M1431">
        <v>1025.3800000000001</v>
      </c>
      <c r="N1431">
        <v>1</v>
      </c>
      <c r="O1431">
        <v>-108.80000000000018</v>
      </c>
      <c r="P1431">
        <v>-566.35036024465808</v>
      </c>
      <c r="Q1431">
        <v>122</v>
      </c>
      <c r="R1431">
        <v>2.2592592592592591</v>
      </c>
      <c r="S1431">
        <v>54</v>
      </c>
      <c r="T1431" t="b">
        <v>0</v>
      </c>
      <c r="U1431" t="s">
        <v>99</v>
      </c>
      <c r="V1431" t="s">
        <v>107</v>
      </c>
    </row>
    <row r="1432" spans="1:22" x14ac:dyDescent="0.2">
      <c r="A1432" s="32">
        <v>41135</v>
      </c>
      <c r="B1432">
        <v>28.141000000000009</v>
      </c>
      <c r="C1432" t="s">
        <v>198</v>
      </c>
      <c r="D1432" t="s">
        <v>204</v>
      </c>
      <c r="E1432">
        <v>2</v>
      </c>
      <c r="F1432">
        <v>33</v>
      </c>
      <c r="G1432">
        <v>14</v>
      </c>
      <c r="H1432">
        <v>8</v>
      </c>
      <c r="I1432">
        <v>2012</v>
      </c>
      <c r="J1432">
        <v>69</v>
      </c>
      <c r="K1432">
        <v>1125.6400000000003</v>
      </c>
      <c r="L1432">
        <v>785.20538763413538</v>
      </c>
      <c r="M1432">
        <v>0</v>
      </c>
      <c r="N1432">
        <v>0</v>
      </c>
      <c r="O1432">
        <v>0</v>
      </c>
      <c r="P1432">
        <v>340.43461236586495</v>
      </c>
      <c r="Q1432">
        <v>113</v>
      </c>
      <c r="R1432">
        <v>2.8250000000000002</v>
      </c>
      <c r="S1432">
        <v>40</v>
      </c>
      <c r="T1432" t="b">
        <v>0</v>
      </c>
      <c r="U1432" t="s">
        <v>98</v>
      </c>
      <c r="V1432" t="s">
        <v>182</v>
      </c>
    </row>
    <row r="1433" spans="1:22" x14ac:dyDescent="0.2">
      <c r="A1433" s="32">
        <v>41135</v>
      </c>
      <c r="B1433">
        <v>15.840909090909099</v>
      </c>
      <c r="C1433" t="s">
        <v>224</v>
      </c>
      <c r="D1433" t="s">
        <v>67</v>
      </c>
      <c r="E1433">
        <v>2</v>
      </c>
      <c r="F1433">
        <v>33</v>
      </c>
      <c r="G1433">
        <v>14</v>
      </c>
      <c r="H1433">
        <v>8</v>
      </c>
      <c r="I1433">
        <v>2012</v>
      </c>
      <c r="J1433">
        <v>49</v>
      </c>
      <c r="K1433">
        <v>871.25000000000045</v>
      </c>
      <c r="L1433">
        <v>1036.8250230909055</v>
      </c>
      <c r="M1433">
        <v>1338.65</v>
      </c>
      <c r="N1433">
        <v>1</v>
      </c>
      <c r="O1433">
        <v>-467.39999999999964</v>
      </c>
      <c r="P1433">
        <v>-165.57502309090501</v>
      </c>
      <c r="Q1433">
        <v>163</v>
      </c>
      <c r="R1433">
        <v>2.9636363636363638</v>
      </c>
      <c r="S1433">
        <v>55</v>
      </c>
      <c r="T1433" t="b">
        <v>0</v>
      </c>
      <c r="U1433" t="s">
        <v>99</v>
      </c>
      <c r="V1433" t="s">
        <v>100</v>
      </c>
    </row>
    <row r="1434" spans="1:22" x14ac:dyDescent="0.2">
      <c r="A1434" s="32">
        <v>41135</v>
      </c>
      <c r="B1434">
        <v>20.616666666666667</v>
      </c>
      <c r="C1434" t="s">
        <v>187</v>
      </c>
      <c r="D1434" t="s">
        <v>155</v>
      </c>
      <c r="E1434">
        <v>2</v>
      </c>
      <c r="F1434">
        <v>33</v>
      </c>
      <c r="G1434">
        <v>14</v>
      </c>
      <c r="H1434">
        <v>8</v>
      </c>
      <c r="I1434">
        <v>2012</v>
      </c>
      <c r="J1434">
        <v>93</v>
      </c>
      <c r="K1434">
        <v>556.65</v>
      </c>
      <c r="L1434">
        <v>1144.9702800498733</v>
      </c>
      <c r="M1434">
        <v>1235.51</v>
      </c>
      <c r="N1434">
        <v>1</v>
      </c>
      <c r="O1434">
        <v>-678.86</v>
      </c>
      <c r="P1434">
        <v>-588.3202800498733</v>
      </c>
      <c r="Q1434">
        <v>71</v>
      </c>
      <c r="R1434">
        <v>2.6296296296296298</v>
      </c>
      <c r="S1434">
        <v>27</v>
      </c>
      <c r="T1434" t="b">
        <v>0</v>
      </c>
      <c r="U1434" t="s">
        <v>98</v>
      </c>
      <c r="V1434" t="s">
        <v>108</v>
      </c>
    </row>
    <row r="1435" spans="1:22" x14ac:dyDescent="0.2">
      <c r="A1435" s="32">
        <v>41135</v>
      </c>
      <c r="B1435">
        <v>17.339675675675675</v>
      </c>
      <c r="C1435" t="s">
        <v>196</v>
      </c>
      <c r="D1435" t="s">
        <v>127</v>
      </c>
      <c r="E1435">
        <v>2</v>
      </c>
      <c r="F1435">
        <v>33</v>
      </c>
      <c r="G1435">
        <v>14</v>
      </c>
      <c r="H1435">
        <v>8</v>
      </c>
      <c r="I1435">
        <v>2012</v>
      </c>
      <c r="J1435">
        <v>21</v>
      </c>
      <c r="K1435">
        <v>641.56799999999998</v>
      </c>
      <c r="L1435">
        <v>898.74267274956333</v>
      </c>
      <c r="M1435">
        <v>544.48</v>
      </c>
      <c r="N1435">
        <v>1</v>
      </c>
      <c r="O1435">
        <v>97.087999999999965</v>
      </c>
      <c r="P1435">
        <v>-257.17467274956334</v>
      </c>
      <c r="Q1435">
        <v>89</v>
      </c>
      <c r="R1435">
        <v>2.4054054054054053</v>
      </c>
      <c r="S1435">
        <v>37</v>
      </c>
      <c r="T1435" t="b">
        <v>0</v>
      </c>
      <c r="U1435" t="s">
        <v>99</v>
      </c>
      <c r="V1435" t="s">
        <v>120</v>
      </c>
    </row>
    <row r="1436" spans="1:22" x14ac:dyDescent="0.2">
      <c r="A1436" s="32">
        <v>41135</v>
      </c>
      <c r="B1436">
        <v>17.481666666666666</v>
      </c>
      <c r="C1436" t="s">
        <v>187</v>
      </c>
      <c r="D1436" t="s">
        <v>159</v>
      </c>
      <c r="E1436">
        <v>2</v>
      </c>
      <c r="F1436">
        <v>33</v>
      </c>
      <c r="G1436">
        <v>14</v>
      </c>
      <c r="H1436">
        <v>8</v>
      </c>
      <c r="I1436">
        <v>2012</v>
      </c>
      <c r="J1436">
        <v>2</v>
      </c>
      <c r="K1436">
        <v>419.56</v>
      </c>
      <c r="L1436">
        <v>521.92573666570411</v>
      </c>
      <c r="M1436">
        <v>697.1</v>
      </c>
      <c r="N1436">
        <v>1</v>
      </c>
      <c r="O1436">
        <v>-277.54000000000002</v>
      </c>
      <c r="P1436">
        <v>-102.36573666570411</v>
      </c>
      <c r="Q1436">
        <v>54</v>
      </c>
      <c r="R1436">
        <v>2.25</v>
      </c>
      <c r="S1436">
        <v>24</v>
      </c>
      <c r="T1436" t="b">
        <v>0</v>
      </c>
      <c r="U1436" t="s">
        <v>98</v>
      </c>
      <c r="V1436" t="s">
        <v>108</v>
      </c>
    </row>
    <row r="1437" spans="1:22" x14ac:dyDescent="0.2">
      <c r="A1437" s="32">
        <v>41135</v>
      </c>
      <c r="B1437">
        <v>34.667607142857143</v>
      </c>
      <c r="C1437" t="s">
        <v>187</v>
      </c>
      <c r="D1437" t="s">
        <v>58</v>
      </c>
      <c r="E1437">
        <v>2</v>
      </c>
      <c r="F1437">
        <v>33</v>
      </c>
      <c r="G1437">
        <v>14</v>
      </c>
      <c r="H1437">
        <v>8</v>
      </c>
      <c r="I1437">
        <v>2012</v>
      </c>
      <c r="J1437">
        <v>62</v>
      </c>
      <c r="K1437">
        <v>970.6930000000001</v>
      </c>
      <c r="L1437">
        <v>816.90777066515795</v>
      </c>
      <c r="M1437">
        <v>825.13</v>
      </c>
      <c r="N1437">
        <v>1</v>
      </c>
      <c r="O1437">
        <v>145.5630000000001</v>
      </c>
      <c r="P1437">
        <v>153.78522933484214</v>
      </c>
      <c r="Q1437">
        <v>95</v>
      </c>
      <c r="R1437">
        <v>3.3928571428571428</v>
      </c>
      <c r="S1437">
        <v>28</v>
      </c>
      <c r="T1437" t="b">
        <v>0</v>
      </c>
      <c r="U1437" t="s">
        <v>98</v>
      </c>
      <c r="V1437" t="s">
        <v>101</v>
      </c>
    </row>
    <row r="1438" spans="1:22" x14ac:dyDescent="0.2">
      <c r="A1438" s="32">
        <v>41135</v>
      </c>
      <c r="B1438">
        <v>19.383575129533668</v>
      </c>
      <c r="C1438" t="s">
        <v>161</v>
      </c>
      <c r="D1438" t="s">
        <v>145</v>
      </c>
      <c r="E1438">
        <v>2</v>
      </c>
      <c r="F1438">
        <v>33</v>
      </c>
      <c r="G1438">
        <v>14</v>
      </c>
      <c r="H1438">
        <v>8</v>
      </c>
      <c r="I1438">
        <v>2012</v>
      </c>
      <c r="J1438">
        <v>24</v>
      </c>
      <c r="K1438">
        <v>3741.0299999999979</v>
      </c>
      <c r="L1438">
        <v>2908.4509906260487</v>
      </c>
      <c r="M1438">
        <v>2322.35</v>
      </c>
      <c r="N1438">
        <v>1</v>
      </c>
      <c r="O1438">
        <v>1418.679999999998</v>
      </c>
      <c r="P1438">
        <v>832.57900937394925</v>
      </c>
      <c r="Q1438">
        <v>509</v>
      </c>
      <c r="R1438">
        <v>2.6373056994818653</v>
      </c>
      <c r="S1438">
        <v>193</v>
      </c>
      <c r="T1438" t="b">
        <v>1</v>
      </c>
      <c r="U1438" t="s">
        <v>98</v>
      </c>
      <c r="V1438" t="s">
        <v>117</v>
      </c>
    </row>
    <row r="1439" spans="1:22" x14ac:dyDescent="0.2">
      <c r="A1439" s="32">
        <v>41135</v>
      </c>
      <c r="B1439">
        <v>26.713148148148161</v>
      </c>
      <c r="C1439" t="s">
        <v>198</v>
      </c>
      <c r="D1439" t="s">
        <v>37</v>
      </c>
      <c r="E1439">
        <v>2</v>
      </c>
      <c r="F1439">
        <v>33</v>
      </c>
      <c r="G1439">
        <v>14</v>
      </c>
      <c r="H1439">
        <v>8</v>
      </c>
      <c r="I1439">
        <v>2012</v>
      </c>
      <c r="J1439">
        <v>48</v>
      </c>
      <c r="K1439">
        <v>1442.5100000000007</v>
      </c>
      <c r="L1439">
        <v>883.21324474615869</v>
      </c>
      <c r="M1439">
        <v>1002.76</v>
      </c>
      <c r="N1439">
        <v>1</v>
      </c>
      <c r="O1439">
        <v>439.75000000000068</v>
      </c>
      <c r="P1439">
        <v>559.29675525384198</v>
      </c>
      <c r="Q1439">
        <v>163</v>
      </c>
      <c r="R1439">
        <v>3.0185185185185186</v>
      </c>
      <c r="S1439">
        <v>54</v>
      </c>
      <c r="T1439" t="b">
        <v>0</v>
      </c>
      <c r="U1439" t="s">
        <v>98</v>
      </c>
      <c r="V1439" t="s">
        <v>110</v>
      </c>
    </row>
    <row r="1440" spans="1:22" x14ac:dyDescent="0.2">
      <c r="A1440" s="32">
        <v>41135</v>
      </c>
      <c r="B1440">
        <v>20.888048780487811</v>
      </c>
      <c r="C1440" t="s">
        <v>187</v>
      </c>
      <c r="D1440" t="s">
        <v>194</v>
      </c>
      <c r="E1440">
        <v>2</v>
      </c>
      <c r="F1440">
        <v>33</v>
      </c>
      <c r="G1440">
        <v>14</v>
      </c>
      <c r="H1440">
        <v>8</v>
      </c>
      <c r="I1440">
        <v>2012</v>
      </c>
      <c r="J1440">
        <v>28</v>
      </c>
      <c r="K1440">
        <v>856.4100000000002</v>
      </c>
      <c r="L1440">
        <v>1057.8651135430321</v>
      </c>
      <c r="M1440">
        <v>0</v>
      </c>
      <c r="N1440">
        <v>0</v>
      </c>
      <c r="O1440">
        <v>0</v>
      </c>
      <c r="P1440">
        <v>-201.45511354303187</v>
      </c>
      <c r="Q1440">
        <v>114</v>
      </c>
      <c r="R1440">
        <v>2.7804878048780486</v>
      </c>
      <c r="S1440">
        <v>41</v>
      </c>
      <c r="T1440" t="b">
        <v>0</v>
      </c>
      <c r="U1440" t="s">
        <v>98</v>
      </c>
      <c r="V1440" t="s">
        <v>101</v>
      </c>
    </row>
    <row r="1441" spans="1:22" x14ac:dyDescent="0.2">
      <c r="A1441" s="32">
        <v>41135</v>
      </c>
      <c r="B1441">
        <v>22.683333333333341</v>
      </c>
      <c r="C1441" t="s">
        <v>122</v>
      </c>
      <c r="D1441" t="s">
        <v>12</v>
      </c>
      <c r="E1441">
        <v>2</v>
      </c>
      <c r="F1441">
        <v>33</v>
      </c>
      <c r="G1441">
        <v>14</v>
      </c>
      <c r="H1441">
        <v>8</v>
      </c>
      <c r="I1441">
        <v>2012</v>
      </c>
      <c r="J1441">
        <v>55</v>
      </c>
      <c r="K1441">
        <v>816.60000000000025</v>
      </c>
      <c r="L1441">
        <v>791.40566524938833</v>
      </c>
      <c r="M1441">
        <v>867.83</v>
      </c>
      <c r="N1441">
        <v>1</v>
      </c>
      <c r="O1441">
        <v>-51.229999999999791</v>
      </c>
      <c r="P1441">
        <v>25.194334750611915</v>
      </c>
      <c r="Q1441">
        <v>98</v>
      </c>
      <c r="R1441">
        <v>2.7222222222222223</v>
      </c>
      <c r="S1441">
        <v>36</v>
      </c>
      <c r="T1441" t="b">
        <v>0</v>
      </c>
      <c r="U1441" t="s">
        <v>99</v>
      </c>
      <c r="V1441" t="s">
        <v>116</v>
      </c>
    </row>
    <row r="1442" spans="1:22" x14ac:dyDescent="0.2">
      <c r="A1442" s="32">
        <v>41135</v>
      </c>
      <c r="B1442">
        <v>19.017352941176476</v>
      </c>
      <c r="C1442" t="s">
        <v>122</v>
      </c>
      <c r="D1442" t="s">
        <v>153</v>
      </c>
      <c r="E1442">
        <v>2</v>
      </c>
      <c r="F1442">
        <v>33</v>
      </c>
      <c r="G1442">
        <v>14</v>
      </c>
      <c r="H1442">
        <v>8</v>
      </c>
      <c r="I1442">
        <v>2012</v>
      </c>
      <c r="J1442">
        <v>92</v>
      </c>
      <c r="K1442">
        <v>969.88500000000033</v>
      </c>
      <c r="L1442">
        <v>1511.2395749212196</v>
      </c>
      <c r="M1442">
        <v>1220.43</v>
      </c>
      <c r="N1442">
        <v>1</v>
      </c>
      <c r="O1442">
        <v>-250.54499999999973</v>
      </c>
      <c r="P1442">
        <v>-541.3545749212193</v>
      </c>
      <c r="Q1442">
        <v>160</v>
      </c>
      <c r="R1442">
        <v>3.1372549019607843</v>
      </c>
      <c r="S1442">
        <v>51</v>
      </c>
      <c r="T1442" t="b">
        <v>0</v>
      </c>
      <c r="U1442" t="s">
        <v>98</v>
      </c>
      <c r="V1442" t="s">
        <v>116</v>
      </c>
    </row>
    <row r="1443" spans="1:22" x14ac:dyDescent="0.2">
      <c r="A1443" s="32">
        <v>41135</v>
      </c>
      <c r="B1443">
        <v>15.212105263157893</v>
      </c>
      <c r="C1443" t="s">
        <v>196</v>
      </c>
      <c r="D1443" t="s">
        <v>56</v>
      </c>
      <c r="E1443">
        <v>2</v>
      </c>
      <c r="F1443">
        <v>33</v>
      </c>
      <c r="G1443">
        <v>14</v>
      </c>
      <c r="H1443">
        <v>8</v>
      </c>
      <c r="I1443">
        <v>2012</v>
      </c>
      <c r="J1443">
        <v>58</v>
      </c>
      <c r="K1443">
        <v>578.05999999999995</v>
      </c>
      <c r="L1443">
        <v>662.43681830930427</v>
      </c>
      <c r="M1443">
        <v>527.27</v>
      </c>
      <c r="N1443">
        <v>1</v>
      </c>
      <c r="O1443">
        <v>50.789999999999964</v>
      </c>
      <c r="P1443">
        <v>-84.376818309304326</v>
      </c>
      <c r="Q1443">
        <v>95</v>
      </c>
      <c r="R1443">
        <v>2.5</v>
      </c>
      <c r="S1443">
        <v>38</v>
      </c>
      <c r="T1443" t="b">
        <v>0</v>
      </c>
      <c r="U1443" t="s">
        <v>98</v>
      </c>
      <c r="V1443" t="s">
        <v>120</v>
      </c>
    </row>
    <row r="1444" spans="1:22" x14ac:dyDescent="0.2">
      <c r="A1444" s="32">
        <v>41135</v>
      </c>
      <c r="B1444">
        <v>19.218428571428571</v>
      </c>
      <c r="C1444" t="s">
        <v>132</v>
      </c>
      <c r="D1444" t="s">
        <v>41</v>
      </c>
      <c r="E1444">
        <v>2</v>
      </c>
      <c r="F1444">
        <v>33</v>
      </c>
      <c r="G1444">
        <v>14</v>
      </c>
      <c r="H1444">
        <v>8</v>
      </c>
      <c r="I1444">
        <v>2012</v>
      </c>
      <c r="J1444">
        <v>47</v>
      </c>
      <c r="K1444">
        <v>672.64499999999998</v>
      </c>
      <c r="L1444">
        <v>850.23404947611357</v>
      </c>
      <c r="M1444">
        <v>893.54</v>
      </c>
      <c r="N1444">
        <v>1</v>
      </c>
      <c r="O1444">
        <v>-220.89499999999998</v>
      </c>
      <c r="P1444">
        <v>-177.58904947611359</v>
      </c>
      <c r="Q1444">
        <v>77</v>
      </c>
      <c r="R1444">
        <v>2.2000000000000002</v>
      </c>
      <c r="S1444">
        <v>35</v>
      </c>
      <c r="T1444" t="b">
        <v>0</v>
      </c>
      <c r="U1444" t="s">
        <v>99</v>
      </c>
      <c r="V1444" t="s">
        <v>108</v>
      </c>
    </row>
    <row r="1445" spans="1:22" x14ac:dyDescent="0.2">
      <c r="A1445" s="32">
        <v>41135</v>
      </c>
      <c r="B1445">
        <v>16.525777777777783</v>
      </c>
      <c r="C1445" t="s">
        <v>198</v>
      </c>
      <c r="D1445" t="s">
        <v>202</v>
      </c>
      <c r="E1445">
        <v>2</v>
      </c>
      <c r="F1445">
        <v>33</v>
      </c>
      <c r="G1445">
        <v>14</v>
      </c>
      <c r="H1445">
        <v>8</v>
      </c>
      <c r="I1445">
        <v>2012</v>
      </c>
      <c r="J1445">
        <v>72</v>
      </c>
      <c r="K1445">
        <v>743.66000000000031</v>
      </c>
      <c r="L1445">
        <v>1027.594876860325</v>
      </c>
      <c r="M1445">
        <v>0</v>
      </c>
      <c r="N1445">
        <v>0</v>
      </c>
      <c r="O1445">
        <v>0</v>
      </c>
      <c r="P1445">
        <v>-283.93487686032472</v>
      </c>
      <c r="Q1445">
        <v>114</v>
      </c>
      <c r="R1445">
        <v>2.5333333333333332</v>
      </c>
      <c r="S1445">
        <v>45</v>
      </c>
      <c r="T1445" t="b">
        <v>0</v>
      </c>
      <c r="U1445" t="s">
        <v>98</v>
      </c>
      <c r="V1445" t="s">
        <v>205</v>
      </c>
    </row>
    <row r="1446" spans="1:22" x14ac:dyDescent="0.2">
      <c r="A1446" s="32">
        <v>41135</v>
      </c>
      <c r="B1446">
        <v>17.23065217391305</v>
      </c>
      <c r="C1446" t="s">
        <v>196</v>
      </c>
      <c r="D1446" t="s">
        <v>82</v>
      </c>
      <c r="E1446">
        <v>2</v>
      </c>
      <c r="F1446">
        <v>33</v>
      </c>
      <c r="G1446">
        <v>14</v>
      </c>
      <c r="H1446">
        <v>8</v>
      </c>
      <c r="I1446">
        <v>2012</v>
      </c>
      <c r="J1446">
        <v>74</v>
      </c>
      <c r="K1446">
        <v>792.61000000000024</v>
      </c>
      <c r="L1446">
        <v>1004.8057129577725</v>
      </c>
      <c r="M1446">
        <v>737.58</v>
      </c>
      <c r="N1446">
        <v>1</v>
      </c>
      <c r="O1446">
        <v>55.0300000000002</v>
      </c>
      <c r="P1446">
        <v>-212.19571295777223</v>
      </c>
      <c r="Q1446">
        <v>124</v>
      </c>
      <c r="R1446">
        <v>2.6956521739130435</v>
      </c>
      <c r="S1446">
        <v>46</v>
      </c>
      <c r="T1446" t="b">
        <v>0</v>
      </c>
      <c r="U1446" t="s">
        <v>99</v>
      </c>
      <c r="V1446" t="s">
        <v>112</v>
      </c>
    </row>
    <row r="1447" spans="1:22" x14ac:dyDescent="0.2">
      <c r="A1447" s="32">
        <v>41135</v>
      </c>
      <c r="B1447">
        <v>20.287814814814819</v>
      </c>
      <c r="C1447" t="s">
        <v>122</v>
      </c>
      <c r="D1447" t="s">
        <v>43</v>
      </c>
      <c r="E1447">
        <v>2</v>
      </c>
      <c r="F1447">
        <v>33</v>
      </c>
      <c r="G1447">
        <v>14</v>
      </c>
      <c r="H1447">
        <v>8</v>
      </c>
      <c r="I1447">
        <v>2012</v>
      </c>
      <c r="J1447">
        <v>67</v>
      </c>
      <c r="K1447">
        <v>1095.5420000000001</v>
      </c>
      <c r="L1447">
        <v>1032.1339898892029</v>
      </c>
      <c r="M1447">
        <v>1185.28</v>
      </c>
      <c r="N1447">
        <v>1</v>
      </c>
      <c r="O1447">
        <v>-89.737999999999829</v>
      </c>
      <c r="P1447">
        <v>63.40801011079725</v>
      </c>
      <c r="Q1447">
        <v>147</v>
      </c>
      <c r="R1447">
        <v>2.7222222222222223</v>
      </c>
      <c r="S1447">
        <v>54</v>
      </c>
      <c r="T1447" t="b">
        <v>0</v>
      </c>
      <c r="U1447" t="s">
        <v>99</v>
      </c>
      <c r="V1447" t="s">
        <v>108</v>
      </c>
    </row>
    <row r="1448" spans="1:22" x14ac:dyDescent="0.2">
      <c r="A1448" s="32">
        <v>41135</v>
      </c>
      <c r="B1448">
        <v>21.969820512820522</v>
      </c>
      <c r="C1448" t="s">
        <v>150</v>
      </c>
      <c r="D1448" t="s">
        <v>40</v>
      </c>
      <c r="E1448">
        <v>2</v>
      </c>
      <c r="F1448">
        <v>33</v>
      </c>
      <c r="G1448">
        <v>14</v>
      </c>
      <c r="H1448">
        <v>8</v>
      </c>
      <c r="I1448">
        <v>2012</v>
      </c>
      <c r="J1448">
        <v>37</v>
      </c>
      <c r="K1448">
        <v>856.82300000000032</v>
      </c>
      <c r="L1448">
        <v>848.1404529371282</v>
      </c>
      <c r="M1448">
        <v>684.35</v>
      </c>
      <c r="N1448">
        <v>1</v>
      </c>
      <c r="O1448">
        <v>172.4730000000003</v>
      </c>
      <c r="P1448">
        <v>8.6825470628721177</v>
      </c>
      <c r="Q1448">
        <v>94</v>
      </c>
      <c r="R1448">
        <v>2.4102564102564101</v>
      </c>
      <c r="S1448">
        <v>39</v>
      </c>
      <c r="T1448" t="b">
        <v>0</v>
      </c>
      <c r="U1448" t="s">
        <v>98</v>
      </c>
      <c r="V1448" t="s">
        <v>114</v>
      </c>
    </row>
    <row r="1449" spans="1:22" x14ac:dyDescent="0.2">
      <c r="A1449" s="32">
        <v>41135</v>
      </c>
      <c r="B1449">
        <v>24.015156250000018</v>
      </c>
      <c r="C1449" t="s">
        <v>187</v>
      </c>
      <c r="D1449" t="s">
        <v>139</v>
      </c>
      <c r="E1449">
        <v>2</v>
      </c>
      <c r="F1449">
        <v>33</v>
      </c>
      <c r="G1449">
        <v>14</v>
      </c>
      <c r="H1449">
        <v>8</v>
      </c>
      <c r="I1449">
        <v>2012</v>
      </c>
      <c r="J1449">
        <v>85</v>
      </c>
      <c r="K1449">
        <v>768.48500000000058</v>
      </c>
      <c r="L1449">
        <v>774.74337932802746</v>
      </c>
      <c r="M1449">
        <v>672.2</v>
      </c>
      <c r="N1449">
        <v>1</v>
      </c>
      <c r="O1449">
        <v>96.285000000000537</v>
      </c>
      <c r="P1449">
        <v>-6.2583793280268765</v>
      </c>
      <c r="Q1449">
        <v>119</v>
      </c>
      <c r="R1449">
        <v>3.71875</v>
      </c>
      <c r="S1449">
        <v>32</v>
      </c>
      <c r="T1449" t="b">
        <v>0</v>
      </c>
      <c r="U1449" t="s">
        <v>99</v>
      </c>
      <c r="V1449" t="s">
        <v>108</v>
      </c>
    </row>
    <row r="1450" spans="1:22" x14ac:dyDescent="0.2">
      <c r="A1450" s="32">
        <v>41135</v>
      </c>
      <c r="B1450">
        <v>25.412203389830523</v>
      </c>
      <c r="C1450" t="s">
        <v>223</v>
      </c>
      <c r="D1450" t="s">
        <v>13</v>
      </c>
      <c r="E1450">
        <v>2</v>
      </c>
      <c r="F1450">
        <v>33</v>
      </c>
      <c r="G1450">
        <v>14</v>
      </c>
      <c r="H1450">
        <v>8</v>
      </c>
      <c r="I1450">
        <v>2012</v>
      </c>
      <c r="J1450">
        <v>9</v>
      </c>
      <c r="K1450">
        <v>1499.3200000000008</v>
      </c>
      <c r="L1450">
        <v>2168.7043787650191</v>
      </c>
      <c r="M1450">
        <v>1499.6</v>
      </c>
      <c r="N1450">
        <v>1</v>
      </c>
      <c r="O1450">
        <v>-0.27999999999906322</v>
      </c>
      <c r="P1450">
        <v>-669.38437876501825</v>
      </c>
      <c r="Q1450">
        <v>196</v>
      </c>
      <c r="R1450">
        <v>3.3220338983050848</v>
      </c>
      <c r="S1450">
        <v>59</v>
      </c>
      <c r="T1450" t="b">
        <v>1</v>
      </c>
      <c r="U1450" t="s">
        <v>98</v>
      </c>
      <c r="V1450" t="s">
        <v>108</v>
      </c>
    </row>
    <row r="1451" spans="1:22" x14ac:dyDescent="0.2">
      <c r="A1451" s="32">
        <v>41135</v>
      </c>
      <c r="B1451">
        <v>20.290769230769239</v>
      </c>
      <c r="C1451" t="s">
        <v>161</v>
      </c>
      <c r="D1451" t="s">
        <v>143</v>
      </c>
      <c r="E1451">
        <v>2</v>
      </c>
      <c r="F1451">
        <v>33</v>
      </c>
      <c r="G1451">
        <v>14</v>
      </c>
      <c r="H1451">
        <v>8</v>
      </c>
      <c r="I1451">
        <v>2012</v>
      </c>
      <c r="J1451">
        <v>86</v>
      </c>
      <c r="K1451">
        <v>791.34000000000037</v>
      </c>
      <c r="L1451">
        <v>948.63337130313141</v>
      </c>
      <c r="M1451">
        <v>900.24</v>
      </c>
      <c r="N1451">
        <v>1</v>
      </c>
      <c r="O1451">
        <v>-108.89999999999964</v>
      </c>
      <c r="P1451">
        <v>-157.29337130313104</v>
      </c>
      <c r="Q1451">
        <v>113</v>
      </c>
      <c r="R1451">
        <v>2.8974358974358974</v>
      </c>
      <c r="S1451">
        <v>39</v>
      </c>
      <c r="T1451" t="b">
        <v>0</v>
      </c>
      <c r="U1451" t="s">
        <v>98</v>
      </c>
      <c r="V1451" t="s">
        <v>117</v>
      </c>
    </row>
    <row r="1452" spans="1:22" x14ac:dyDescent="0.2">
      <c r="A1452" s="32">
        <v>41135</v>
      </c>
      <c r="B1452">
        <v>21.119217948782044</v>
      </c>
      <c r="C1452" t="s">
        <v>150</v>
      </c>
      <c r="D1452" t="s">
        <v>165</v>
      </c>
      <c r="E1452">
        <v>2</v>
      </c>
      <c r="F1452">
        <v>33</v>
      </c>
      <c r="G1452">
        <v>14</v>
      </c>
      <c r="H1452">
        <v>8</v>
      </c>
      <c r="I1452">
        <v>2012</v>
      </c>
      <c r="J1452">
        <v>16</v>
      </c>
      <c r="K1452">
        <v>3294.5980000099989</v>
      </c>
      <c r="L1452">
        <v>3039.0351665723833</v>
      </c>
      <c r="M1452">
        <v>2305.87</v>
      </c>
      <c r="N1452">
        <v>1</v>
      </c>
      <c r="O1452">
        <v>988.72800000999905</v>
      </c>
      <c r="P1452">
        <v>255.56283343761561</v>
      </c>
      <c r="Q1452">
        <v>426</v>
      </c>
      <c r="R1452">
        <v>2.7307692307692308</v>
      </c>
      <c r="S1452">
        <v>156</v>
      </c>
      <c r="T1452" t="b">
        <v>1</v>
      </c>
      <c r="U1452" t="s">
        <v>98</v>
      </c>
      <c r="V1452" t="s">
        <v>180</v>
      </c>
    </row>
    <row r="1453" spans="1:22" x14ac:dyDescent="0.2">
      <c r="A1453" s="32">
        <v>41135</v>
      </c>
      <c r="B1453">
        <v>18.413659340659354</v>
      </c>
      <c r="C1453" t="s">
        <v>161</v>
      </c>
      <c r="D1453" t="s">
        <v>141</v>
      </c>
      <c r="E1453">
        <v>2</v>
      </c>
      <c r="F1453">
        <v>33</v>
      </c>
      <c r="G1453">
        <v>14</v>
      </c>
      <c r="H1453">
        <v>8</v>
      </c>
      <c r="I1453">
        <v>2012</v>
      </c>
      <c r="J1453">
        <v>80</v>
      </c>
      <c r="K1453">
        <v>1675.6430000000012</v>
      </c>
      <c r="L1453">
        <v>1421.3067731196145</v>
      </c>
      <c r="M1453">
        <v>1735.3</v>
      </c>
      <c r="N1453">
        <v>1</v>
      </c>
      <c r="O1453">
        <v>-59.656999999998789</v>
      </c>
      <c r="P1453">
        <v>254.33622688038668</v>
      </c>
      <c r="Q1453">
        <v>245</v>
      </c>
      <c r="R1453">
        <v>2.6923076923076925</v>
      </c>
      <c r="S1453">
        <v>91</v>
      </c>
      <c r="T1453" t="b">
        <v>1</v>
      </c>
      <c r="U1453" t="s">
        <v>98</v>
      </c>
      <c r="V1453" t="s">
        <v>112</v>
      </c>
    </row>
    <row r="1454" spans="1:22" x14ac:dyDescent="0.2">
      <c r="A1454" s="32">
        <v>41135</v>
      </c>
      <c r="B1454">
        <v>16.052051282051291</v>
      </c>
      <c r="C1454" t="s">
        <v>122</v>
      </c>
      <c r="D1454" t="s">
        <v>193</v>
      </c>
      <c r="E1454">
        <v>2</v>
      </c>
      <c r="F1454">
        <v>33</v>
      </c>
      <c r="G1454">
        <v>14</v>
      </c>
      <c r="H1454">
        <v>8</v>
      </c>
      <c r="I1454">
        <v>2012</v>
      </c>
      <c r="J1454">
        <v>101</v>
      </c>
      <c r="K1454">
        <v>1252.0600000000009</v>
      </c>
      <c r="L1454">
        <v>1706.9682339872509</v>
      </c>
      <c r="N1454">
        <v>0</v>
      </c>
      <c r="O1454">
        <v>0</v>
      </c>
      <c r="P1454">
        <v>-454.90823398725001</v>
      </c>
      <c r="Q1454">
        <v>160</v>
      </c>
      <c r="R1454">
        <v>2.0512820512820511</v>
      </c>
      <c r="S1454">
        <v>78</v>
      </c>
      <c r="T1454" t="b">
        <v>0</v>
      </c>
      <c r="U1454" t="s">
        <v>98</v>
      </c>
      <c r="V1454" t="s">
        <v>116</v>
      </c>
    </row>
    <row r="1455" spans="1:22" x14ac:dyDescent="0.2">
      <c r="A1455" s="32">
        <v>41135</v>
      </c>
      <c r="B1455">
        <v>13.444905660754722</v>
      </c>
      <c r="C1455" t="s">
        <v>121</v>
      </c>
      <c r="D1455" t="s">
        <v>166</v>
      </c>
      <c r="E1455">
        <v>2</v>
      </c>
      <c r="F1455">
        <v>33</v>
      </c>
      <c r="G1455">
        <v>14</v>
      </c>
      <c r="H1455">
        <v>8</v>
      </c>
      <c r="I1455">
        <v>2012</v>
      </c>
      <c r="J1455">
        <v>56</v>
      </c>
      <c r="K1455">
        <v>712.58000002000028</v>
      </c>
      <c r="L1455">
        <v>1087.4144406415855</v>
      </c>
      <c r="M1455">
        <v>1015.16</v>
      </c>
      <c r="N1455">
        <v>1</v>
      </c>
      <c r="O1455">
        <v>-302.57999997999968</v>
      </c>
      <c r="P1455">
        <v>-374.83444062158526</v>
      </c>
      <c r="Q1455">
        <v>125</v>
      </c>
      <c r="R1455">
        <v>2.358490566037736</v>
      </c>
      <c r="S1455">
        <v>53</v>
      </c>
      <c r="T1455" t="b">
        <v>0</v>
      </c>
      <c r="U1455" t="s">
        <v>98</v>
      </c>
      <c r="V1455" t="s">
        <v>118</v>
      </c>
    </row>
    <row r="1456" spans="1:22" x14ac:dyDescent="0.2">
      <c r="A1456" s="32">
        <v>41135</v>
      </c>
      <c r="B1456">
        <v>15.9668656716418</v>
      </c>
      <c r="C1456" t="s">
        <v>122</v>
      </c>
      <c r="D1456" t="s">
        <v>164</v>
      </c>
      <c r="E1456">
        <v>2</v>
      </c>
      <c r="F1456">
        <v>33</v>
      </c>
      <c r="G1456">
        <v>14</v>
      </c>
      <c r="H1456">
        <v>8</v>
      </c>
      <c r="I1456">
        <v>2012</v>
      </c>
      <c r="J1456">
        <v>95</v>
      </c>
      <c r="K1456">
        <v>1069.7800000000007</v>
      </c>
      <c r="L1456">
        <v>896.22176516266984</v>
      </c>
      <c r="M1456">
        <v>781.61</v>
      </c>
      <c r="N1456">
        <v>1</v>
      </c>
      <c r="O1456">
        <v>288.17000000000064</v>
      </c>
      <c r="P1456">
        <v>173.55823483733082</v>
      </c>
      <c r="Q1456">
        <v>151</v>
      </c>
      <c r="R1456">
        <v>2.2537313432835822</v>
      </c>
      <c r="S1456">
        <v>67</v>
      </c>
      <c r="T1456" t="b">
        <v>0</v>
      </c>
      <c r="U1456" t="s">
        <v>98</v>
      </c>
      <c r="V1456" t="s">
        <v>108</v>
      </c>
    </row>
    <row r="1457" spans="1:22" x14ac:dyDescent="0.2">
      <c r="A1457" s="32">
        <v>41135</v>
      </c>
      <c r="B1457">
        <v>19.369375000000009</v>
      </c>
      <c r="C1457" t="s">
        <v>121</v>
      </c>
      <c r="D1457" t="s">
        <v>160</v>
      </c>
      <c r="E1457">
        <v>2</v>
      </c>
      <c r="F1457">
        <v>33</v>
      </c>
      <c r="G1457">
        <v>14</v>
      </c>
      <c r="H1457">
        <v>8</v>
      </c>
      <c r="I1457">
        <v>2012</v>
      </c>
      <c r="J1457">
        <v>88</v>
      </c>
      <c r="K1457">
        <v>1239.6400000000006</v>
      </c>
      <c r="L1457">
        <v>1260.774703474742</v>
      </c>
      <c r="M1457">
        <v>1144.23</v>
      </c>
      <c r="N1457">
        <v>1</v>
      </c>
      <c r="O1457">
        <v>95.410000000000537</v>
      </c>
      <c r="P1457">
        <v>-21.1347034747414</v>
      </c>
      <c r="Q1457">
        <v>194</v>
      </c>
      <c r="R1457">
        <v>3.03125</v>
      </c>
      <c r="S1457">
        <v>64</v>
      </c>
      <c r="T1457" t="b">
        <v>0</v>
      </c>
      <c r="U1457" t="s">
        <v>98</v>
      </c>
      <c r="V1457" t="s">
        <v>109</v>
      </c>
    </row>
    <row r="1458" spans="1:22" x14ac:dyDescent="0.2">
      <c r="A1458" s="32">
        <v>41135</v>
      </c>
      <c r="B1458">
        <v>19.823397959234665</v>
      </c>
      <c r="C1458" t="s">
        <v>161</v>
      </c>
      <c r="D1458" t="s">
        <v>142</v>
      </c>
      <c r="E1458">
        <v>2</v>
      </c>
      <c r="F1458">
        <v>33</v>
      </c>
      <c r="G1458">
        <v>14</v>
      </c>
      <c r="H1458">
        <v>8</v>
      </c>
      <c r="I1458">
        <v>2012</v>
      </c>
      <c r="J1458">
        <v>32</v>
      </c>
      <c r="K1458">
        <v>3885.3860000099944</v>
      </c>
      <c r="L1458">
        <v>2824.8754253946695</v>
      </c>
      <c r="M1458">
        <v>2567.4</v>
      </c>
      <c r="N1458">
        <v>1</v>
      </c>
      <c r="O1458">
        <v>1317.9860000099943</v>
      </c>
      <c r="P1458">
        <v>1060.5105746153249</v>
      </c>
      <c r="Q1458">
        <v>554</v>
      </c>
      <c r="R1458">
        <v>2.8265306122448979</v>
      </c>
      <c r="S1458">
        <v>196</v>
      </c>
      <c r="T1458" t="b">
        <v>1</v>
      </c>
      <c r="U1458" t="s">
        <v>98</v>
      </c>
      <c r="V1458" t="s">
        <v>117</v>
      </c>
    </row>
    <row r="1459" spans="1:22" x14ac:dyDescent="0.2">
      <c r="A1459" s="32">
        <v>41135</v>
      </c>
      <c r="B1459">
        <v>22.149655172413798</v>
      </c>
      <c r="C1459" t="s">
        <v>121</v>
      </c>
      <c r="D1459" t="s">
        <v>144</v>
      </c>
      <c r="E1459">
        <v>2</v>
      </c>
      <c r="F1459">
        <v>33</v>
      </c>
      <c r="G1459">
        <v>14</v>
      </c>
      <c r="H1459">
        <v>8</v>
      </c>
      <c r="I1459">
        <v>2012</v>
      </c>
      <c r="J1459">
        <v>22</v>
      </c>
      <c r="K1459">
        <v>642.34000000000015</v>
      </c>
      <c r="L1459">
        <v>855.90374446530234</v>
      </c>
      <c r="M1459">
        <v>718.04</v>
      </c>
      <c r="N1459">
        <v>1</v>
      </c>
      <c r="O1459">
        <v>-75.699999999999818</v>
      </c>
      <c r="P1459">
        <v>-213.56374446530219</v>
      </c>
      <c r="Q1459">
        <v>79</v>
      </c>
      <c r="R1459">
        <v>2.7241379310344827</v>
      </c>
      <c r="S1459">
        <v>29</v>
      </c>
      <c r="T1459" t="b">
        <v>0</v>
      </c>
      <c r="U1459" t="s">
        <v>98</v>
      </c>
      <c r="V1459" t="s">
        <v>118</v>
      </c>
    </row>
    <row r="1460" spans="1:22" x14ac:dyDescent="0.2">
      <c r="A1460" s="32">
        <v>41135</v>
      </c>
      <c r="B1460">
        <v>19.331397727272744</v>
      </c>
      <c r="C1460" t="s">
        <v>132</v>
      </c>
      <c r="D1460" t="s">
        <v>185</v>
      </c>
      <c r="E1460">
        <v>2</v>
      </c>
      <c r="F1460">
        <v>33</v>
      </c>
      <c r="G1460">
        <v>14</v>
      </c>
      <c r="H1460">
        <v>8</v>
      </c>
      <c r="I1460">
        <v>2012</v>
      </c>
      <c r="J1460">
        <v>19</v>
      </c>
      <c r="K1460">
        <v>1701.1630000000014</v>
      </c>
      <c r="L1460">
        <v>1385.1028727760261</v>
      </c>
      <c r="M1460">
        <v>975.87</v>
      </c>
      <c r="N1460">
        <v>1</v>
      </c>
      <c r="O1460">
        <v>725.29300000000137</v>
      </c>
      <c r="P1460">
        <v>316.06012722397531</v>
      </c>
      <c r="Q1460">
        <v>211</v>
      </c>
      <c r="R1460">
        <v>2.3977272727272729</v>
      </c>
      <c r="S1460">
        <v>88</v>
      </c>
      <c r="T1460" t="b">
        <v>0</v>
      </c>
      <c r="U1460" t="s">
        <v>99</v>
      </c>
      <c r="V1460" t="s">
        <v>108</v>
      </c>
    </row>
    <row r="1461" spans="1:22" x14ac:dyDescent="0.2">
      <c r="A1461" s="32">
        <v>41135</v>
      </c>
      <c r="B1461">
        <v>18.944083333333332</v>
      </c>
      <c r="C1461" t="s">
        <v>198</v>
      </c>
      <c r="D1461" t="s">
        <v>189</v>
      </c>
      <c r="E1461">
        <v>2</v>
      </c>
      <c r="F1461">
        <v>33</v>
      </c>
      <c r="G1461">
        <v>14</v>
      </c>
      <c r="H1461">
        <v>8</v>
      </c>
      <c r="I1461">
        <v>2012</v>
      </c>
      <c r="J1461">
        <v>100</v>
      </c>
      <c r="K1461">
        <v>1136.645</v>
      </c>
      <c r="L1461">
        <v>995.73146982589628</v>
      </c>
      <c r="N1461">
        <v>0</v>
      </c>
      <c r="O1461">
        <v>0</v>
      </c>
      <c r="P1461">
        <v>140.9135301741037</v>
      </c>
      <c r="Q1461">
        <v>162</v>
      </c>
      <c r="R1461">
        <v>2.7</v>
      </c>
      <c r="S1461">
        <v>60</v>
      </c>
      <c r="T1461" t="b">
        <v>0</v>
      </c>
      <c r="U1461" t="s">
        <v>98</v>
      </c>
      <c r="V1461" t="s">
        <v>191</v>
      </c>
    </row>
    <row r="1462" spans="1:22" x14ac:dyDescent="0.2">
      <c r="A1462" s="32">
        <v>41135</v>
      </c>
      <c r="B1462">
        <v>33.650244897959197</v>
      </c>
      <c r="C1462" t="s">
        <v>187</v>
      </c>
      <c r="D1462" t="s">
        <v>14</v>
      </c>
      <c r="E1462">
        <v>2</v>
      </c>
      <c r="F1462">
        <v>33</v>
      </c>
      <c r="G1462">
        <v>14</v>
      </c>
      <c r="H1462">
        <v>8</v>
      </c>
      <c r="I1462">
        <v>2012</v>
      </c>
      <c r="J1462">
        <v>53</v>
      </c>
      <c r="K1462">
        <v>1648.8620000000005</v>
      </c>
      <c r="L1462">
        <v>854.70146983916402</v>
      </c>
      <c r="M1462">
        <v>629.47</v>
      </c>
      <c r="N1462">
        <v>1</v>
      </c>
      <c r="O1462">
        <v>1019.3920000000005</v>
      </c>
      <c r="P1462">
        <v>794.16053016083652</v>
      </c>
      <c r="Q1462">
        <v>214</v>
      </c>
      <c r="R1462">
        <v>4.3673469387755102</v>
      </c>
      <c r="S1462">
        <v>49</v>
      </c>
      <c r="T1462" t="b">
        <v>0</v>
      </c>
      <c r="U1462" t="s">
        <v>98</v>
      </c>
      <c r="V1462" t="s">
        <v>108</v>
      </c>
    </row>
    <row r="1463" spans="1:22" x14ac:dyDescent="0.2">
      <c r="A1463" s="32">
        <v>41135</v>
      </c>
      <c r="B1463">
        <v>21.095384615384624</v>
      </c>
      <c r="C1463" t="s">
        <v>132</v>
      </c>
      <c r="D1463" t="s">
        <v>38</v>
      </c>
      <c r="E1463">
        <v>2</v>
      </c>
      <c r="F1463">
        <v>33</v>
      </c>
      <c r="G1463">
        <v>14</v>
      </c>
      <c r="H1463">
        <v>8</v>
      </c>
      <c r="I1463">
        <v>2012</v>
      </c>
      <c r="J1463">
        <v>63</v>
      </c>
      <c r="K1463">
        <v>1096.9600000000005</v>
      </c>
      <c r="L1463">
        <v>1132.2715743678309</v>
      </c>
      <c r="M1463">
        <v>1405.14</v>
      </c>
      <c r="N1463">
        <v>1</v>
      </c>
      <c r="O1463">
        <v>-308.17999999999961</v>
      </c>
      <c r="P1463">
        <v>-35.311574367830417</v>
      </c>
      <c r="Q1463">
        <v>157</v>
      </c>
      <c r="R1463">
        <v>3.0192307692307692</v>
      </c>
      <c r="S1463">
        <v>52</v>
      </c>
      <c r="T1463" t="b">
        <v>0</v>
      </c>
      <c r="U1463" t="s">
        <v>98</v>
      </c>
      <c r="V1463" t="s">
        <v>120</v>
      </c>
    </row>
    <row r="1464" spans="1:22" x14ac:dyDescent="0.2">
      <c r="A1464" s="32">
        <v>41135</v>
      </c>
      <c r="B1464">
        <v>15.567894736842113</v>
      </c>
      <c r="C1464" t="s">
        <v>198</v>
      </c>
      <c r="D1464" t="s">
        <v>15</v>
      </c>
      <c r="E1464">
        <v>2</v>
      </c>
      <c r="F1464">
        <v>33</v>
      </c>
      <c r="G1464">
        <v>14</v>
      </c>
      <c r="H1464">
        <v>8</v>
      </c>
      <c r="I1464">
        <v>2012</v>
      </c>
      <c r="J1464">
        <v>40</v>
      </c>
      <c r="K1464">
        <v>887.37000000000046</v>
      </c>
      <c r="L1464">
        <v>1096.3316426959348</v>
      </c>
      <c r="M1464">
        <v>1203.69</v>
      </c>
      <c r="N1464">
        <v>1</v>
      </c>
      <c r="O1464">
        <v>-316.3199999999996</v>
      </c>
      <c r="P1464">
        <v>-208.9616426959343</v>
      </c>
      <c r="Q1464">
        <v>141</v>
      </c>
      <c r="R1464">
        <v>2.4736842105263159</v>
      </c>
      <c r="S1464">
        <v>57</v>
      </c>
      <c r="T1464" t="b">
        <v>0</v>
      </c>
      <c r="U1464" t="s">
        <v>98</v>
      </c>
      <c r="V1464" t="s">
        <v>109</v>
      </c>
    </row>
    <row r="1465" spans="1:22" x14ac:dyDescent="0.2">
      <c r="A1465" s="32">
        <v>41135</v>
      </c>
      <c r="B1465">
        <v>17.175622641509438</v>
      </c>
      <c r="C1465" t="s">
        <v>150</v>
      </c>
      <c r="D1465" t="s">
        <v>209</v>
      </c>
      <c r="E1465">
        <v>2</v>
      </c>
      <c r="F1465">
        <v>33</v>
      </c>
      <c r="G1465">
        <v>14</v>
      </c>
      <c r="H1465">
        <v>8</v>
      </c>
      <c r="I1465">
        <v>2012</v>
      </c>
      <c r="J1465">
        <v>110</v>
      </c>
      <c r="K1465">
        <v>910.30800000000022</v>
      </c>
      <c r="L1465">
        <v>978.94628219168851</v>
      </c>
      <c r="N1465">
        <v>0</v>
      </c>
      <c r="O1465">
        <v>0</v>
      </c>
      <c r="P1465">
        <v>-68.63828219168829</v>
      </c>
      <c r="Q1465">
        <v>124</v>
      </c>
      <c r="R1465">
        <v>2.3396226415094339</v>
      </c>
      <c r="S1465">
        <v>53</v>
      </c>
      <c r="T1465" t="b">
        <v>0</v>
      </c>
      <c r="U1465" t="s">
        <v>98</v>
      </c>
      <c r="V1465" t="s">
        <v>213</v>
      </c>
    </row>
    <row r="1466" spans="1:22" x14ac:dyDescent="0.2">
      <c r="A1466" s="32">
        <v>41135</v>
      </c>
      <c r="B1466">
        <v>21.25841176470589</v>
      </c>
      <c r="C1466" t="s">
        <v>122</v>
      </c>
      <c r="D1466" t="s">
        <v>85</v>
      </c>
      <c r="E1466">
        <v>2</v>
      </c>
      <c r="F1466">
        <v>33</v>
      </c>
      <c r="G1466">
        <v>14</v>
      </c>
      <c r="H1466">
        <v>8</v>
      </c>
      <c r="I1466">
        <v>2012</v>
      </c>
      <c r="J1466">
        <v>77</v>
      </c>
      <c r="K1466">
        <v>722.78600000000029</v>
      </c>
      <c r="L1466">
        <v>867.71681812861107</v>
      </c>
      <c r="M1466">
        <v>822.53</v>
      </c>
      <c r="N1466">
        <v>1</v>
      </c>
      <c r="O1466">
        <v>-99.743999999999687</v>
      </c>
      <c r="P1466">
        <v>-144.93081812861078</v>
      </c>
      <c r="Q1466">
        <v>86</v>
      </c>
      <c r="R1466">
        <v>2.5294117647058822</v>
      </c>
      <c r="S1466">
        <v>34</v>
      </c>
      <c r="T1466" t="b">
        <v>0</v>
      </c>
      <c r="U1466" t="s">
        <v>98</v>
      </c>
      <c r="V1466" t="s">
        <v>108</v>
      </c>
    </row>
    <row r="1467" spans="1:22" x14ac:dyDescent="0.2">
      <c r="A1467" s="32">
        <v>41135</v>
      </c>
      <c r="B1467">
        <v>21.045853658536586</v>
      </c>
      <c r="C1467" t="s">
        <v>132</v>
      </c>
      <c r="D1467" t="s">
        <v>65</v>
      </c>
      <c r="E1467">
        <v>2</v>
      </c>
      <c r="F1467">
        <v>33</v>
      </c>
      <c r="G1467">
        <v>14</v>
      </c>
      <c r="H1467">
        <v>8</v>
      </c>
      <c r="I1467">
        <v>2012</v>
      </c>
      <c r="J1467">
        <v>23</v>
      </c>
      <c r="K1467">
        <v>862.88000000000011</v>
      </c>
      <c r="L1467">
        <v>864.3099940282782</v>
      </c>
      <c r="M1467">
        <v>749.39</v>
      </c>
      <c r="N1467">
        <v>1</v>
      </c>
      <c r="O1467">
        <v>113.49000000000012</v>
      </c>
      <c r="P1467">
        <v>-1.4299940282780881</v>
      </c>
      <c r="Q1467">
        <v>101</v>
      </c>
      <c r="R1467">
        <v>2.4634146341463414</v>
      </c>
      <c r="S1467">
        <v>41</v>
      </c>
      <c r="T1467" t="b">
        <v>0</v>
      </c>
      <c r="U1467" t="s">
        <v>99</v>
      </c>
      <c r="V1467" t="s">
        <v>108</v>
      </c>
    </row>
    <row r="1468" spans="1:22" x14ac:dyDescent="0.2">
      <c r="A1468" s="32">
        <v>41135</v>
      </c>
      <c r="B1468">
        <v>17.329999999999998</v>
      </c>
      <c r="C1468" t="s">
        <v>223</v>
      </c>
      <c r="D1468" t="s">
        <v>70</v>
      </c>
      <c r="E1468">
        <v>2</v>
      </c>
      <c r="F1468">
        <v>33</v>
      </c>
      <c r="G1468">
        <v>14</v>
      </c>
      <c r="H1468">
        <v>8</v>
      </c>
      <c r="I1468">
        <v>2012</v>
      </c>
      <c r="J1468">
        <v>70</v>
      </c>
      <c r="K1468">
        <v>623.87999999999988</v>
      </c>
      <c r="L1468">
        <v>792.08759905886632</v>
      </c>
      <c r="M1468">
        <v>914.13</v>
      </c>
      <c r="N1468">
        <v>1</v>
      </c>
      <c r="O1468">
        <v>-290.25000000000011</v>
      </c>
      <c r="P1468">
        <v>-168.20759905886644</v>
      </c>
      <c r="Q1468">
        <v>104</v>
      </c>
      <c r="R1468">
        <v>2.8888888888888888</v>
      </c>
      <c r="S1468">
        <v>36</v>
      </c>
      <c r="T1468" t="b">
        <v>0</v>
      </c>
      <c r="U1468" t="s">
        <v>99</v>
      </c>
      <c r="V1468" t="s">
        <v>108</v>
      </c>
    </row>
    <row r="1469" spans="1:22" x14ac:dyDescent="0.2">
      <c r="A1469" s="32">
        <v>41135</v>
      </c>
      <c r="B1469">
        <v>12.90766666666666</v>
      </c>
      <c r="C1469" t="s">
        <v>122</v>
      </c>
      <c r="D1469" t="s">
        <v>39</v>
      </c>
      <c r="E1469">
        <v>2</v>
      </c>
      <c r="F1469">
        <v>33</v>
      </c>
      <c r="G1469">
        <v>14</v>
      </c>
      <c r="H1469">
        <v>8</v>
      </c>
      <c r="I1469">
        <v>2012</v>
      </c>
      <c r="J1469">
        <v>60</v>
      </c>
      <c r="K1469">
        <v>387.22999999999979</v>
      </c>
      <c r="L1469">
        <v>609.49633651101237</v>
      </c>
      <c r="M1469">
        <v>751.48</v>
      </c>
      <c r="N1469">
        <v>1</v>
      </c>
      <c r="O1469">
        <v>-364.25000000000023</v>
      </c>
      <c r="P1469">
        <v>-222.26633651101258</v>
      </c>
      <c r="Q1469">
        <v>62</v>
      </c>
      <c r="R1469">
        <v>2.0666666666666669</v>
      </c>
      <c r="S1469">
        <v>30</v>
      </c>
      <c r="T1469" t="b">
        <v>0</v>
      </c>
      <c r="U1469" t="s">
        <v>98</v>
      </c>
      <c r="V1469" t="s">
        <v>116</v>
      </c>
    </row>
    <row r="1470" spans="1:22" x14ac:dyDescent="0.2">
      <c r="A1470" s="32">
        <v>41135</v>
      </c>
      <c r="B1470">
        <v>20.257619048095243</v>
      </c>
      <c r="C1470" t="s">
        <v>121</v>
      </c>
      <c r="D1470" t="s">
        <v>173</v>
      </c>
      <c r="E1470">
        <v>2</v>
      </c>
      <c r="F1470">
        <v>33</v>
      </c>
      <c r="G1470">
        <v>14</v>
      </c>
      <c r="H1470">
        <v>8</v>
      </c>
      <c r="I1470">
        <v>2012</v>
      </c>
      <c r="J1470">
        <v>68</v>
      </c>
      <c r="K1470">
        <v>850.82000002000029</v>
      </c>
      <c r="L1470">
        <v>730.89051191277804</v>
      </c>
      <c r="M1470">
        <v>806.98</v>
      </c>
      <c r="N1470">
        <v>1</v>
      </c>
      <c r="O1470">
        <v>43.840000020000275</v>
      </c>
      <c r="P1470">
        <v>119.92948810722226</v>
      </c>
      <c r="Q1470">
        <v>95</v>
      </c>
      <c r="R1470">
        <v>2.2619047619047619</v>
      </c>
      <c r="S1470">
        <v>42</v>
      </c>
      <c r="T1470" t="b">
        <v>0</v>
      </c>
      <c r="U1470" t="s">
        <v>98</v>
      </c>
      <c r="V1470" t="s">
        <v>118</v>
      </c>
    </row>
    <row r="1471" spans="1:22" x14ac:dyDescent="0.2">
      <c r="A1471" s="32">
        <v>41135</v>
      </c>
      <c r="B1471">
        <v>13.836285714285715</v>
      </c>
      <c r="C1471" t="s">
        <v>223</v>
      </c>
      <c r="D1471" t="s">
        <v>16</v>
      </c>
      <c r="E1471">
        <v>2</v>
      </c>
      <c r="F1471">
        <v>33</v>
      </c>
      <c r="G1471">
        <v>14</v>
      </c>
      <c r="H1471">
        <v>8</v>
      </c>
      <c r="I1471">
        <v>2012</v>
      </c>
      <c r="J1471">
        <v>46</v>
      </c>
      <c r="K1471">
        <v>484.27000000000004</v>
      </c>
      <c r="L1471">
        <v>862.52422076082178</v>
      </c>
      <c r="M1471">
        <v>711.81</v>
      </c>
      <c r="N1471">
        <v>1</v>
      </c>
      <c r="O1471">
        <v>-227.53999999999991</v>
      </c>
      <c r="P1471">
        <v>-378.25422076082174</v>
      </c>
      <c r="Q1471">
        <v>84</v>
      </c>
      <c r="R1471">
        <v>2.4</v>
      </c>
      <c r="S1471">
        <v>35</v>
      </c>
      <c r="T1471" t="b">
        <v>0</v>
      </c>
      <c r="U1471" t="s">
        <v>98</v>
      </c>
      <c r="V1471" t="s">
        <v>108</v>
      </c>
    </row>
    <row r="1472" spans="1:22" x14ac:dyDescent="0.2">
      <c r="A1472" s="32">
        <v>41136</v>
      </c>
      <c r="B1472">
        <v>22.874229166666677</v>
      </c>
      <c r="C1472" t="s">
        <v>122</v>
      </c>
      <c r="D1472" t="s">
        <v>168</v>
      </c>
      <c r="E1472">
        <v>3</v>
      </c>
      <c r="F1472">
        <v>33</v>
      </c>
      <c r="G1472">
        <v>15</v>
      </c>
      <c r="H1472">
        <v>8</v>
      </c>
      <c r="I1472">
        <v>2012</v>
      </c>
      <c r="J1472">
        <v>96</v>
      </c>
      <c r="K1472">
        <v>1097.9630000000004</v>
      </c>
      <c r="L1472">
        <v>1450.9953956904633</v>
      </c>
      <c r="M1472">
        <v>1015.95</v>
      </c>
      <c r="N1472">
        <v>1</v>
      </c>
      <c r="O1472">
        <v>82.013000000000375</v>
      </c>
      <c r="P1472">
        <v>-353.03239569046286</v>
      </c>
      <c r="Q1472">
        <v>149</v>
      </c>
      <c r="R1472">
        <v>3.1041666666666665</v>
      </c>
      <c r="S1472">
        <v>48</v>
      </c>
      <c r="T1472" t="b">
        <v>0</v>
      </c>
      <c r="U1472" t="s">
        <v>98</v>
      </c>
      <c r="V1472" t="s">
        <v>108</v>
      </c>
    </row>
    <row r="1473" spans="1:22" x14ac:dyDescent="0.2">
      <c r="A1473" s="32">
        <v>41136</v>
      </c>
      <c r="B1473">
        <v>13.679905660566046</v>
      </c>
      <c r="C1473" t="s">
        <v>132</v>
      </c>
      <c r="D1473" t="s">
        <v>3</v>
      </c>
      <c r="E1473">
        <v>3</v>
      </c>
      <c r="F1473">
        <v>33</v>
      </c>
      <c r="G1473">
        <v>15</v>
      </c>
      <c r="H1473">
        <v>8</v>
      </c>
      <c r="I1473">
        <v>2012</v>
      </c>
      <c r="J1473">
        <v>13</v>
      </c>
      <c r="K1473">
        <v>725.03500001000043</v>
      </c>
      <c r="L1473">
        <v>1235.0845064667567</v>
      </c>
      <c r="M1473">
        <v>1323.03</v>
      </c>
      <c r="N1473">
        <v>1</v>
      </c>
      <c r="O1473">
        <v>-597.99499998999954</v>
      </c>
      <c r="P1473">
        <v>-510.04950645675626</v>
      </c>
      <c r="Q1473">
        <v>115</v>
      </c>
      <c r="R1473">
        <v>2.1698113207547172</v>
      </c>
      <c r="S1473">
        <v>53</v>
      </c>
      <c r="T1473" t="b">
        <v>0</v>
      </c>
      <c r="U1473" t="s">
        <v>99</v>
      </c>
      <c r="V1473" t="s">
        <v>108</v>
      </c>
    </row>
    <row r="1474" spans="1:22" x14ac:dyDescent="0.2">
      <c r="A1474" s="32">
        <v>41136</v>
      </c>
      <c r="B1474">
        <v>21.608852459016397</v>
      </c>
      <c r="C1474" t="s">
        <v>224</v>
      </c>
      <c r="D1474" t="s">
        <v>167</v>
      </c>
      <c r="E1474">
        <v>3</v>
      </c>
      <c r="F1474">
        <v>33</v>
      </c>
      <c r="G1474">
        <v>15</v>
      </c>
      <c r="H1474">
        <v>8</v>
      </c>
      <c r="I1474">
        <v>2012</v>
      </c>
      <c r="J1474">
        <v>94</v>
      </c>
      <c r="K1474">
        <v>1318.1400000000003</v>
      </c>
      <c r="L1474">
        <v>1357.5119370731704</v>
      </c>
      <c r="M1474">
        <v>1014.84</v>
      </c>
      <c r="N1474">
        <v>1</v>
      </c>
      <c r="O1474">
        <v>303.3000000000003</v>
      </c>
      <c r="P1474">
        <v>-39.371937073170102</v>
      </c>
      <c r="Q1474">
        <v>150</v>
      </c>
      <c r="R1474">
        <v>2.459016393442623</v>
      </c>
      <c r="S1474">
        <v>61</v>
      </c>
      <c r="T1474" t="b">
        <v>0</v>
      </c>
      <c r="U1474" t="s">
        <v>98</v>
      </c>
      <c r="V1474" t="s">
        <v>100</v>
      </c>
    </row>
    <row r="1475" spans="1:22" x14ac:dyDescent="0.2">
      <c r="A1475" s="32">
        <v>41136</v>
      </c>
      <c r="B1475">
        <v>18.846666666842118</v>
      </c>
      <c r="C1475" t="s">
        <v>161</v>
      </c>
      <c r="D1475" t="s">
        <v>138</v>
      </c>
      <c r="E1475">
        <v>3</v>
      </c>
      <c r="F1475">
        <v>33</v>
      </c>
      <c r="G1475">
        <v>15</v>
      </c>
      <c r="H1475">
        <v>8</v>
      </c>
      <c r="I1475">
        <v>2012</v>
      </c>
      <c r="J1475">
        <v>52</v>
      </c>
      <c r="K1475">
        <v>1074.2600000100008</v>
      </c>
      <c r="L1475">
        <v>1150.1570379732834</v>
      </c>
      <c r="M1475">
        <v>1166.1400000000001</v>
      </c>
      <c r="N1475">
        <v>1</v>
      </c>
      <c r="O1475">
        <v>-91.879999989999305</v>
      </c>
      <c r="P1475">
        <v>-75.897037963282628</v>
      </c>
      <c r="Q1475">
        <v>115</v>
      </c>
      <c r="R1475">
        <v>2.0175438596491229</v>
      </c>
      <c r="S1475">
        <v>57</v>
      </c>
      <c r="T1475" t="b">
        <v>0</v>
      </c>
      <c r="U1475" t="s">
        <v>98</v>
      </c>
      <c r="V1475" t="s">
        <v>119</v>
      </c>
    </row>
    <row r="1476" spans="1:22" x14ac:dyDescent="0.2">
      <c r="A1476" s="32">
        <v>41136</v>
      </c>
      <c r="B1476">
        <v>21.302333333333333</v>
      </c>
      <c r="C1476" t="s">
        <v>224</v>
      </c>
      <c r="D1476" t="s">
        <v>128</v>
      </c>
      <c r="E1476">
        <v>3</v>
      </c>
      <c r="F1476">
        <v>33</v>
      </c>
      <c r="G1476">
        <v>15</v>
      </c>
      <c r="H1476">
        <v>8</v>
      </c>
      <c r="I1476">
        <v>2012</v>
      </c>
      <c r="J1476">
        <v>29</v>
      </c>
      <c r="K1476">
        <v>639.07000000000005</v>
      </c>
      <c r="L1476">
        <v>751.6641902019868</v>
      </c>
      <c r="M1476">
        <v>572.66999999999996</v>
      </c>
      <c r="N1476">
        <v>1</v>
      </c>
      <c r="O1476">
        <v>66.400000000000091</v>
      </c>
      <c r="P1476">
        <v>-112.59419020198675</v>
      </c>
      <c r="Q1476">
        <v>80</v>
      </c>
      <c r="R1476">
        <v>2.6666666666666665</v>
      </c>
      <c r="S1476">
        <v>30</v>
      </c>
      <c r="T1476" t="b">
        <v>0</v>
      </c>
      <c r="U1476" t="s">
        <v>98</v>
      </c>
      <c r="V1476" t="s">
        <v>100</v>
      </c>
    </row>
    <row r="1477" spans="1:22" x14ac:dyDescent="0.2">
      <c r="A1477" s="32">
        <v>41136</v>
      </c>
      <c r="B1477">
        <v>16.849461538461547</v>
      </c>
      <c r="C1477" t="s">
        <v>150</v>
      </c>
      <c r="D1477" t="s">
        <v>83</v>
      </c>
      <c r="E1477">
        <v>3</v>
      </c>
      <c r="F1477">
        <v>33</v>
      </c>
      <c r="G1477">
        <v>15</v>
      </c>
      <c r="H1477">
        <v>8</v>
      </c>
      <c r="I1477">
        <v>2012</v>
      </c>
      <c r="J1477">
        <v>75</v>
      </c>
      <c r="K1477">
        <v>1095.2150000000006</v>
      </c>
      <c r="L1477">
        <v>1077.7089607306855</v>
      </c>
      <c r="M1477">
        <v>2696.04</v>
      </c>
      <c r="N1477">
        <v>1</v>
      </c>
      <c r="O1477">
        <v>-1600.8249999999994</v>
      </c>
      <c r="P1477">
        <v>17.506039269315124</v>
      </c>
      <c r="Q1477">
        <v>189</v>
      </c>
      <c r="R1477">
        <v>2.9076923076923076</v>
      </c>
      <c r="S1477">
        <v>65</v>
      </c>
      <c r="T1477" t="b">
        <v>1</v>
      </c>
      <c r="U1477" t="s">
        <v>98</v>
      </c>
      <c r="V1477" t="s">
        <v>111</v>
      </c>
    </row>
    <row r="1478" spans="1:22" x14ac:dyDescent="0.2">
      <c r="A1478" s="32">
        <v>41136</v>
      </c>
      <c r="B1478">
        <v>19.27185185259259</v>
      </c>
      <c r="C1478" t="s">
        <v>196</v>
      </c>
      <c r="D1478" t="s">
        <v>4</v>
      </c>
      <c r="E1478">
        <v>3</v>
      </c>
      <c r="F1478">
        <v>33</v>
      </c>
      <c r="G1478">
        <v>15</v>
      </c>
      <c r="H1478">
        <v>8</v>
      </c>
      <c r="I1478">
        <v>2012</v>
      </c>
      <c r="J1478">
        <v>51</v>
      </c>
      <c r="K1478">
        <v>520.34000001999993</v>
      </c>
      <c r="L1478">
        <v>698.03746806938113</v>
      </c>
      <c r="M1478">
        <v>590.49</v>
      </c>
      <c r="N1478">
        <v>1</v>
      </c>
      <c r="O1478">
        <v>-70.149999980000075</v>
      </c>
      <c r="P1478">
        <v>-177.6974680493812</v>
      </c>
      <c r="Q1478">
        <v>64</v>
      </c>
      <c r="R1478">
        <v>2.3703703703703702</v>
      </c>
      <c r="S1478">
        <v>27</v>
      </c>
      <c r="T1478" t="b">
        <v>0</v>
      </c>
      <c r="U1478" t="s">
        <v>99</v>
      </c>
      <c r="V1478" t="s">
        <v>113</v>
      </c>
    </row>
    <row r="1479" spans="1:22" x14ac:dyDescent="0.2">
      <c r="A1479" s="32">
        <v>41136</v>
      </c>
      <c r="B1479">
        <v>15.300156250000008</v>
      </c>
      <c r="C1479" t="s">
        <v>161</v>
      </c>
      <c r="D1479" t="s">
        <v>64</v>
      </c>
      <c r="E1479">
        <v>3</v>
      </c>
      <c r="F1479">
        <v>33</v>
      </c>
      <c r="G1479">
        <v>15</v>
      </c>
      <c r="H1479">
        <v>8</v>
      </c>
      <c r="I1479">
        <v>2012</v>
      </c>
      <c r="J1479">
        <v>33</v>
      </c>
      <c r="K1479">
        <v>979.21000000000049</v>
      </c>
      <c r="L1479">
        <v>1180.9812600095404</v>
      </c>
      <c r="M1479">
        <v>1256.6400000000001</v>
      </c>
      <c r="N1479">
        <v>1</v>
      </c>
      <c r="O1479">
        <v>-277.42999999999961</v>
      </c>
      <c r="P1479">
        <v>-201.7712600095399</v>
      </c>
      <c r="Q1479">
        <v>126</v>
      </c>
      <c r="R1479">
        <v>1.96875</v>
      </c>
      <c r="S1479">
        <v>64</v>
      </c>
      <c r="T1479" t="b">
        <v>0</v>
      </c>
      <c r="U1479" t="s">
        <v>99</v>
      </c>
      <c r="V1479" t="s">
        <v>118</v>
      </c>
    </row>
    <row r="1480" spans="1:22" x14ac:dyDescent="0.2">
      <c r="A1480" s="32">
        <v>41136</v>
      </c>
      <c r="B1480">
        <v>17.69603773584906</v>
      </c>
      <c r="C1480" t="s">
        <v>196</v>
      </c>
      <c r="D1480" t="s">
        <v>171</v>
      </c>
      <c r="E1480">
        <v>3</v>
      </c>
      <c r="F1480">
        <v>33</v>
      </c>
      <c r="G1480">
        <v>15</v>
      </c>
      <c r="H1480">
        <v>8</v>
      </c>
      <c r="I1480">
        <v>2012</v>
      </c>
      <c r="J1480">
        <v>99</v>
      </c>
      <c r="K1480">
        <v>937.89000000000021</v>
      </c>
      <c r="L1480">
        <v>902.46035397058313</v>
      </c>
      <c r="M1480">
        <v>891.93</v>
      </c>
      <c r="N1480">
        <v>1</v>
      </c>
      <c r="O1480">
        <v>45.960000000000264</v>
      </c>
      <c r="P1480">
        <v>35.429646029417086</v>
      </c>
      <c r="Q1480">
        <v>114</v>
      </c>
      <c r="R1480">
        <v>2.1509433962264151</v>
      </c>
      <c r="S1480">
        <v>53</v>
      </c>
      <c r="T1480" t="b">
        <v>0</v>
      </c>
      <c r="U1480" t="s">
        <v>98</v>
      </c>
      <c r="V1480" t="s">
        <v>120</v>
      </c>
    </row>
    <row r="1481" spans="1:22" x14ac:dyDescent="0.2">
      <c r="A1481" s="32">
        <v>41136</v>
      </c>
      <c r="B1481">
        <v>18.628627450980403</v>
      </c>
      <c r="C1481" t="s">
        <v>121</v>
      </c>
      <c r="D1481" t="s">
        <v>163</v>
      </c>
      <c r="E1481">
        <v>3</v>
      </c>
      <c r="F1481">
        <v>33</v>
      </c>
      <c r="G1481">
        <v>15</v>
      </c>
      <c r="H1481">
        <v>8</v>
      </c>
      <c r="I1481">
        <v>2012</v>
      </c>
      <c r="J1481">
        <v>17</v>
      </c>
      <c r="K1481">
        <v>950.06000000000051</v>
      </c>
      <c r="L1481">
        <v>1191.134005328405</v>
      </c>
      <c r="M1481">
        <v>1398.15</v>
      </c>
      <c r="N1481">
        <v>1</v>
      </c>
      <c r="O1481">
        <v>-448.08999999999958</v>
      </c>
      <c r="P1481">
        <v>-241.0740053284045</v>
      </c>
      <c r="Q1481">
        <v>127</v>
      </c>
      <c r="R1481">
        <v>2.4901960784313726</v>
      </c>
      <c r="S1481">
        <v>51</v>
      </c>
      <c r="T1481" t="b">
        <v>0</v>
      </c>
      <c r="U1481" t="s">
        <v>98</v>
      </c>
      <c r="V1481" t="s">
        <v>109</v>
      </c>
    </row>
    <row r="1482" spans="1:22" x14ac:dyDescent="0.2">
      <c r="A1482" s="32">
        <v>41136</v>
      </c>
      <c r="B1482">
        <v>22.191090909272738</v>
      </c>
      <c r="C1482" t="s">
        <v>187</v>
      </c>
      <c r="D1482" t="s">
        <v>186</v>
      </c>
      <c r="E1482">
        <v>3</v>
      </c>
      <c r="F1482">
        <v>33</v>
      </c>
      <c r="G1482">
        <v>15</v>
      </c>
      <c r="H1482">
        <v>8</v>
      </c>
      <c r="I1482">
        <v>2012</v>
      </c>
      <c r="J1482">
        <v>79</v>
      </c>
      <c r="K1482">
        <v>1220.5100000100006</v>
      </c>
      <c r="L1482">
        <v>1666.5626346999518</v>
      </c>
      <c r="M1482">
        <v>1246.81</v>
      </c>
      <c r="N1482">
        <v>1</v>
      </c>
      <c r="O1482">
        <v>-26.299999989999378</v>
      </c>
      <c r="P1482">
        <v>-446.05263468995122</v>
      </c>
      <c r="Q1482">
        <v>161</v>
      </c>
      <c r="R1482">
        <v>2.9272727272727272</v>
      </c>
      <c r="S1482">
        <v>55</v>
      </c>
      <c r="T1482" t="b">
        <v>1</v>
      </c>
      <c r="U1482" t="s">
        <v>98</v>
      </c>
      <c r="V1482" t="s">
        <v>101</v>
      </c>
    </row>
    <row r="1483" spans="1:22" x14ac:dyDescent="0.2">
      <c r="A1483" s="32">
        <v>41136</v>
      </c>
      <c r="B1483">
        <v>14.947288135593224</v>
      </c>
      <c r="C1483" t="s">
        <v>161</v>
      </c>
      <c r="D1483" t="s">
        <v>106</v>
      </c>
      <c r="E1483">
        <v>3</v>
      </c>
      <c r="F1483">
        <v>33</v>
      </c>
      <c r="G1483">
        <v>15</v>
      </c>
      <c r="H1483">
        <v>8</v>
      </c>
      <c r="I1483">
        <v>2012</v>
      </c>
      <c r="J1483">
        <v>78</v>
      </c>
      <c r="K1483">
        <v>881.89000000000021</v>
      </c>
      <c r="L1483">
        <v>2053.8369452329011</v>
      </c>
      <c r="M1483">
        <v>1547.31</v>
      </c>
      <c r="N1483">
        <v>1</v>
      </c>
      <c r="O1483">
        <v>-665.41999999999973</v>
      </c>
      <c r="P1483">
        <v>-1171.9469452329008</v>
      </c>
      <c r="Q1483">
        <v>126</v>
      </c>
      <c r="R1483">
        <v>2.1355932203389831</v>
      </c>
      <c r="S1483">
        <v>59</v>
      </c>
      <c r="T1483" t="b">
        <v>1</v>
      </c>
      <c r="U1483" t="s">
        <v>98</v>
      </c>
      <c r="V1483" t="s">
        <v>118</v>
      </c>
    </row>
    <row r="1484" spans="1:22" x14ac:dyDescent="0.2">
      <c r="A1484" s="32">
        <v>41136</v>
      </c>
      <c r="B1484">
        <v>21.933177570093484</v>
      </c>
      <c r="C1484" t="s">
        <v>198</v>
      </c>
      <c r="D1484" t="s">
        <v>206</v>
      </c>
      <c r="E1484">
        <v>3</v>
      </c>
      <c r="F1484">
        <v>33</v>
      </c>
      <c r="G1484">
        <v>15</v>
      </c>
      <c r="H1484">
        <v>8</v>
      </c>
      <c r="I1484">
        <v>2012</v>
      </c>
      <c r="J1484">
        <v>112</v>
      </c>
      <c r="K1484">
        <v>2346.8500000000026</v>
      </c>
      <c r="L1484">
        <v>1377.0854931788301</v>
      </c>
      <c r="N1484">
        <v>0</v>
      </c>
      <c r="O1484">
        <v>0</v>
      </c>
      <c r="P1484">
        <v>969.76450682117252</v>
      </c>
      <c r="Q1484">
        <v>296</v>
      </c>
      <c r="R1484">
        <v>2.7663551401869158</v>
      </c>
      <c r="S1484">
        <v>107</v>
      </c>
      <c r="T1484" t="b">
        <v>1</v>
      </c>
      <c r="V1484" t="s">
        <v>212</v>
      </c>
    </row>
    <row r="1485" spans="1:22" x14ac:dyDescent="0.2">
      <c r="A1485" s="32">
        <v>41136</v>
      </c>
      <c r="B1485">
        <v>14.343695652173919</v>
      </c>
      <c r="C1485" t="s">
        <v>121</v>
      </c>
      <c r="D1485" t="s">
        <v>5</v>
      </c>
      <c r="E1485">
        <v>3</v>
      </c>
      <c r="F1485">
        <v>33</v>
      </c>
      <c r="G1485">
        <v>15</v>
      </c>
      <c r="H1485">
        <v>8</v>
      </c>
      <c r="I1485">
        <v>2012</v>
      </c>
      <c r="J1485">
        <v>42</v>
      </c>
      <c r="K1485">
        <v>659.81000000000029</v>
      </c>
      <c r="L1485">
        <v>789.73196693138493</v>
      </c>
      <c r="M1485">
        <v>751.62</v>
      </c>
      <c r="N1485">
        <v>1</v>
      </c>
      <c r="O1485">
        <v>-91.809999999999718</v>
      </c>
      <c r="P1485">
        <v>-129.92196693138465</v>
      </c>
      <c r="Q1485">
        <v>104</v>
      </c>
      <c r="R1485">
        <v>2.2608695652173911</v>
      </c>
      <c r="S1485">
        <v>46</v>
      </c>
      <c r="T1485" t="b">
        <v>0</v>
      </c>
      <c r="U1485" t="s">
        <v>98</v>
      </c>
      <c r="V1485" t="s">
        <v>107</v>
      </c>
    </row>
    <row r="1486" spans="1:22" x14ac:dyDescent="0.2">
      <c r="A1486" s="32">
        <v>41136</v>
      </c>
      <c r="B1486">
        <v>22.323813725490201</v>
      </c>
      <c r="C1486" t="s">
        <v>224</v>
      </c>
      <c r="D1486" t="s">
        <v>148</v>
      </c>
      <c r="E1486">
        <v>3</v>
      </c>
      <c r="F1486">
        <v>33</v>
      </c>
      <c r="G1486">
        <v>15</v>
      </c>
      <c r="H1486">
        <v>8</v>
      </c>
      <c r="I1486">
        <v>2012</v>
      </c>
      <c r="J1486">
        <v>87</v>
      </c>
      <c r="K1486">
        <v>2277.0290000000005</v>
      </c>
      <c r="L1486">
        <v>1740.4861729185914</v>
      </c>
      <c r="M1486">
        <v>1184.55</v>
      </c>
      <c r="N1486">
        <v>1</v>
      </c>
      <c r="O1486">
        <v>1092.4790000000005</v>
      </c>
      <c r="P1486">
        <v>536.54282708140909</v>
      </c>
      <c r="Q1486">
        <v>288</v>
      </c>
      <c r="R1486">
        <v>2.8235294117647061</v>
      </c>
      <c r="S1486">
        <v>102</v>
      </c>
      <c r="T1486" t="b">
        <v>1</v>
      </c>
      <c r="U1486" t="s">
        <v>98</v>
      </c>
      <c r="V1486" t="s">
        <v>111</v>
      </c>
    </row>
    <row r="1487" spans="1:22" x14ac:dyDescent="0.2">
      <c r="A1487" s="32">
        <v>41136</v>
      </c>
      <c r="B1487">
        <v>16.80846153846154</v>
      </c>
      <c r="C1487" t="s">
        <v>121</v>
      </c>
      <c r="D1487" t="s">
        <v>157</v>
      </c>
      <c r="E1487">
        <v>3</v>
      </c>
      <c r="F1487">
        <v>33</v>
      </c>
      <c r="G1487">
        <v>15</v>
      </c>
      <c r="H1487">
        <v>8</v>
      </c>
      <c r="I1487">
        <v>2012</v>
      </c>
      <c r="J1487">
        <v>89</v>
      </c>
      <c r="K1487">
        <v>655.53000000000009</v>
      </c>
      <c r="L1487">
        <v>1048.6964026789715</v>
      </c>
      <c r="M1487">
        <v>559.25</v>
      </c>
      <c r="N1487">
        <v>1</v>
      </c>
      <c r="O1487">
        <v>96.280000000000086</v>
      </c>
      <c r="P1487">
        <v>-393.16640267897139</v>
      </c>
      <c r="Q1487">
        <v>84</v>
      </c>
      <c r="R1487">
        <v>2.1538461538461537</v>
      </c>
      <c r="S1487">
        <v>39</v>
      </c>
      <c r="T1487" t="b">
        <v>0</v>
      </c>
      <c r="U1487" t="s">
        <v>98</v>
      </c>
      <c r="V1487" t="s">
        <v>118</v>
      </c>
    </row>
    <row r="1488" spans="1:22" x14ac:dyDescent="0.2">
      <c r="A1488" s="32">
        <v>41136</v>
      </c>
      <c r="B1488">
        <v>12.824807692692307</v>
      </c>
      <c r="C1488" t="s">
        <v>121</v>
      </c>
      <c r="D1488" t="s">
        <v>178</v>
      </c>
      <c r="E1488">
        <v>3</v>
      </c>
      <c r="F1488">
        <v>33</v>
      </c>
      <c r="G1488">
        <v>15</v>
      </c>
      <c r="H1488">
        <v>8</v>
      </c>
      <c r="I1488">
        <v>2012</v>
      </c>
      <c r="J1488">
        <v>73</v>
      </c>
      <c r="K1488">
        <v>666.89000002</v>
      </c>
      <c r="L1488">
        <v>808.41403021048723</v>
      </c>
      <c r="N1488">
        <v>0</v>
      </c>
      <c r="O1488">
        <v>0</v>
      </c>
      <c r="P1488">
        <v>-141.52403019048722</v>
      </c>
      <c r="Q1488">
        <v>101</v>
      </c>
      <c r="R1488">
        <v>1.9423076923076923</v>
      </c>
      <c r="S1488">
        <v>52</v>
      </c>
      <c r="T1488" t="b">
        <v>0</v>
      </c>
      <c r="U1488" t="s">
        <v>98</v>
      </c>
      <c r="V1488" t="s">
        <v>109</v>
      </c>
    </row>
    <row r="1489" spans="1:22" x14ac:dyDescent="0.2">
      <c r="A1489" s="32">
        <v>41136</v>
      </c>
      <c r="B1489">
        <v>26.720909090909103</v>
      </c>
      <c r="C1489" t="s">
        <v>122</v>
      </c>
      <c r="D1489" t="s">
        <v>27</v>
      </c>
      <c r="E1489">
        <v>3</v>
      </c>
      <c r="F1489">
        <v>33</v>
      </c>
      <c r="G1489">
        <v>15</v>
      </c>
      <c r="H1489">
        <v>8</v>
      </c>
      <c r="I1489">
        <v>2012</v>
      </c>
      <c r="J1489">
        <v>35</v>
      </c>
      <c r="K1489">
        <v>1175.7200000000005</v>
      </c>
      <c r="L1489">
        <v>1144.0012676010651</v>
      </c>
      <c r="M1489">
        <v>979.4</v>
      </c>
      <c r="N1489">
        <v>1</v>
      </c>
      <c r="O1489">
        <v>196.3200000000005</v>
      </c>
      <c r="P1489">
        <v>31.718732398935344</v>
      </c>
      <c r="Q1489">
        <v>146</v>
      </c>
      <c r="R1489">
        <v>3.3181818181818183</v>
      </c>
      <c r="S1489">
        <v>44</v>
      </c>
      <c r="T1489" t="b">
        <v>0</v>
      </c>
      <c r="U1489" t="s">
        <v>98</v>
      </c>
      <c r="V1489" t="s">
        <v>108</v>
      </c>
    </row>
    <row r="1490" spans="1:22" x14ac:dyDescent="0.2">
      <c r="A1490" s="32">
        <v>41136</v>
      </c>
      <c r="B1490">
        <v>19.898097561219515</v>
      </c>
      <c r="C1490" t="s">
        <v>132</v>
      </c>
      <c r="D1490" t="s">
        <v>48</v>
      </c>
      <c r="E1490">
        <v>3</v>
      </c>
      <c r="F1490">
        <v>33</v>
      </c>
      <c r="G1490">
        <v>15</v>
      </c>
      <c r="H1490">
        <v>8</v>
      </c>
      <c r="I1490">
        <v>2012</v>
      </c>
      <c r="J1490">
        <v>1</v>
      </c>
      <c r="K1490">
        <v>815.82200001000012</v>
      </c>
      <c r="L1490">
        <v>1013.0139972802115</v>
      </c>
      <c r="M1490">
        <v>1055.67</v>
      </c>
      <c r="N1490">
        <v>1</v>
      </c>
      <c r="O1490">
        <v>-239.84799998999995</v>
      </c>
      <c r="P1490">
        <v>-197.19199727021135</v>
      </c>
      <c r="Q1490">
        <v>107</v>
      </c>
      <c r="R1490">
        <v>2.6097560975609757</v>
      </c>
      <c r="S1490">
        <v>41</v>
      </c>
      <c r="T1490" t="b">
        <v>0</v>
      </c>
      <c r="U1490" t="s">
        <v>99</v>
      </c>
      <c r="V1490" t="s">
        <v>108</v>
      </c>
    </row>
    <row r="1491" spans="1:22" x14ac:dyDescent="0.2">
      <c r="A1491" s="32">
        <v>41136</v>
      </c>
      <c r="B1491">
        <v>21.012538461538469</v>
      </c>
      <c r="C1491" t="s">
        <v>150</v>
      </c>
      <c r="D1491" t="s">
        <v>53</v>
      </c>
      <c r="E1491">
        <v>3</v>
      </c>
      <c r="F1491">
        <v>33</v>
      </c>
      <c r="G1491">
        <v>15</v>
      </c>
      <c r="H1491">
        <v>8</v>
      </c>
      <c r="I1491">
        <v>2012</v>
      </c>
      <c r="J1491">
        <v>25</v>
      </c>
      <c r="K1491">
        <v>1365.8150000000005</v>
      </c>
      <c r="L1491">
        <v>1034.9976344575239</v>
      </c>
      <c r="M1491">
        <v>1130.56</v>
      </c>
      <c r="N1491">
        <v>1</v>
      </c>
      <c r="O1491">
        <v>235.25500000000056</v>
      </c>
      <c r="P1491">
        <v>330.81736554247664</v>
      </c>
      <c r="Q1491">
        <v>192</v>
      </c>
      <c r="R1491">
        <v>2.953846153846154</v>
      </c>
      <c r="S1491">
        <v>65</v>
      </c>
      <c r="T1491" t="b">
        <v>0</v>
      </c>
      <c r="U1491" t="s">
        <v>98</v>
      </c>
      <c r="V1491" t="s">
        <v>115</v>
      </c>
    </row>
    <row r="1492" spans="1:22" x14ac:dyDescent="0.2">
      <c r="A1492" s="32">
        <v>41136</v>
      </c>
      <c r="B1492">
        <v>17.336470588235301</v>
      </c>
      <c r="C1492" t="s">
        <v>224</v>
      </c>
      <c r="D1492" t="s">
        <v>50</v>
      </c>
      <c r="E1492">
        <v>3</v>
      </c>
      <c r="F1492">
        <v>33</v>
      </c>
      <c r="G1492">
        <v>15</v>
      </c>
      <c r="H1492">
        <v>8</v>
      </c>
      <c r="I1492">
        <v>2012</v>
      </c>
      <c r="J1492">
        <v>15</v>
      </c>
      <c r="K1492">
        <v>1178.8800000000006</v>
      </c>
      <c r="L1492">
        <v>1179.1043096115077</v>
      </c>
      <c r="M1492">
        <v>822.82</v>
      </c>
      <c r="N1492">
        <v>1</v>
      </c>
      <c r="O1492">
        <v>356.06000000000051</v>
      </c>
      <c r="P1492">
        <v>-0.22430961150712392</v>
      </c>
      <c r="Q1492">
        <v>188</v>
      </c>
      <c r="R1492">
        <v>2.7647058823529411</v>
      </c>
      <c r="S1492">
        <v>68</v>
      </c>
      <c r="T1492" t="b">
        <v>0</v>
      </c>
      <c r="U1492" t="s">
        <v>98</v>
      </c>
      <c r="V1492" t="s">
        <v>119</v>
      </c>
    </row>
    <row r="1493" spans="1:22" x14ac:dyDescent="0.2">
      <c r="A1493" s="32">
        <v>41136</v>
      </c>
      <c r="B1493">
        <v>19.80555555555555</v>
      </c>
      <c r="C1493" t="s">
        <v>196</v>
      </c>
      <c r="D1493" t="s">
        <v>66</v>
      </c>
      <c r="E1493">
        <v>3</v>
      </c>
      <c r="F1493">
        <v>33</v>
      </c>
      <c r="G1493">
        <v>15</v>
      </c>
      <c r="H1493">
        <v>8</v>
      </c>
      <c r="I1493">
        <v>2012</v>
      </c>
      <c r="J1493">
        <v>54</v>
      </c>
      <c r="K1493">
        <v>712.99999999999977</v>
      </c>
      <c r="L1493">
        <v>745.01402240585048</v>
      </c>
      <c r="M1493">
        <v>557.29999999999995</v>
      </c>
      <c r="N1493">
        <v>1</v>
      </c>
      <c r="O1493">
        <v>155.69999999999982</v>
      </c>
      <c r="P1493">
        <v>-32.01402240585071</v>
      </c>
      <c r="Q1493">
        <v>93</v>
      </c>
      <c r="R1493">
        <v>2.5833333333333335</v>
      </c>
      <c r="S1493">
        <v>36</v>
      </c>
      <c r="T1493" t="b">
        <v>0</v>
      </c>
      <c r="U1493" t="s">
        <v>99</v>
      </c>
      <c r="V1493" t="s">
        <v>112</v>
      </c>
    </row>
    <row r="1494" spans="1:22" x14ac:dyDescent="0.2">
      <c r="A1494" s="32">
        <v>41136</v>
      </c>
      <c r="B1494">
        <v>18.176630000100005</v>
      </c>
      <c r="C1494" t="s">
        <v>161</v>
      </c>
      <c r="D1494" t="s">
        <v>170</v>
      </c>
      <c r="E1494">
        <v>3</v>
      </c>
      <c r="F1494">
        <v>33</v>
      </c>
      <c r="G1494">
        <v>15</v>
      </c>
      <c r="H1494">
        <v>8</v>
      </c>
      <c r="I1494">
        <v>2012</v>
      </c>
      <c r="J1494">
        <v>98</v>
      </c>
      <c r="K1494">
        <v>1817.6630000100004</v>
      </c>
      <c r="L1494">
        <v>1803.4168928625195</v>
      </c>
      <c r="M1494">
        <v>2266.21</v>
      </c>
      <c r="N1494">
        <v>1</v>
      </c>
      <c r="O1494">
        <v>-448.54699998999968</v>
      </c>
      <c r="P1494">
        <v>14.24610714748087</v>
      </c>
      <c r="Q1494">
        <v>224</v>
      </c>
      <c r="R1494">
        <v>2.2400000000000002</v>
      </c>
      <c r="S1494">
        <v>100</v>
      </c>
      <c r="T1494" t="b">
        <v>0</v>
      </c>
      <c r="U1494" t="s">
        <v>98</v>
      </c>
      <c r="V1494" t="s">
        <v>117</v>
      </c>
    </row>
    <row r="1495" spans="1:22" x14ac:dyDescent="0.2">
      <c r="A1495" s="32">
        <v>41136</v>
      </c>
      <c r="B1495">
        <v>15.243526315789483</v>
      </c>
      <c r="C1495" t="s">
        <v>224</v>
      </c>
      <c r="D1495" t="s">
        <v>169</v>
      </c>
      <c r="E1495">
        <v>3</v>
      </c>
      <c r="F1495">
        <v>33</v>
      </c>
      <c r="G1495">
        <v>15</v>
      </c>
      <c r="H1495">
        <v>8</v>
      </c>
      <c r="I1495">
        <v>2012</v>
      </c>
      <c r="J1495">
        <v>97</v>
      </c>
      <c r="K1495">
        <v>1158.5080000000007</v>
      </c>
      <c r="L1495">
        <v>1389.6873654170649</v>
      </c>
      <c r="M1495">
        <v>1126.27</v>
      </c>
      <c r="N1495">
        <v>1</v>
      </c>
      <c r="O1495">
        <v>32.238000000000739</v>
      </c>
      <c r="P1495">
        <v>-231.17936541706422</v>
      </c>
      <c r="Q1495">
        <v>159</v>
      </c>
      <c r="R1495">
        <v>2.0921052631578947</v>
      </c>
      <c r="S1495">
        <v>76</v>
      </c>
      <c r="T1495" t="b">
        <v>0</v>
      </c>
      <c r="U1495" t="s">
        <v>98</v>
      </c>
      <c r="V1495" t="s">
        <v>119</v>
      </c>
    </row>
    <row r="1496" spans="1:22" x14ac:dyDescent="0.2">
      <c r="A1496" s="32">
        <v>41136</v>
      </c>
      <c r="B1496">
        <v>19.190000000000005</v>
      </c>
      <c r="C1496" t="s">
        <v>198</v>
      </c>
      <c r="D1496" t="s">
        <v>208</v>
      </c>
      <c r="E1496">
        <v>3</v>
      </c>
      <c r="F1496">
        <v>33</v>
      </c>
      <c r="G1496">
        <v>15</v>
      </c>
      <c r="H1496">
        <v>8</v>
      </c>
      <c r="I1496">
        <v>2012</v>
      </c>
      <c r="J1496">
        <v>105</v>
      </c>
      <c r="K1496">
        <v>882.74000000000024</v>
      </c>
      <c r="L1496">
        <v>804.01449807328743</v>
      </c>
      <c r="N1496">
        <v>0</v>
      </c>
      <c r="O1496">
        <v>0</v>
      </c>
      <c r="P1496">
        <v>78.725501926712809</v>
      </c>
      <c r="Q1496">
        <v>111</v>
      </c>
      <c r="R1496">
        <v>2.4130434782608696</v>
      </c>
      <c r="S1496">
        <v>46</v>
      </c>
      <c r="T1496" t="b">
        <v>0</v>
      </c>
      <c r="U1496" t="s">
        <v>98</v>
      </c>
      <c r="V1496" t="s">
        <v>205</v>
      </c>
    </row>
    <row r="1497" spans="1:22" x14ac:dyDescent="0.2">
      <c r="A1497" s="32">
        <v>41136</v>
      </c>
      <c r="B1497">
        <v>16.37417857142858</v>
      </c>
      <c r="C1497" t="s">
        <v>187</v>
      </c>
      <c r="D1497" t="s">
        <v>200</v>
      </c>
      <c r="E1497">
        <v>3</v>
      </c>
      <c r="F1497">
        <v>33</v>
      </c>
      <c r="G1497">
        <v>15</v>
      </c>
      <c r="H1497">
        <v>8</v>
      </c>
      <c r="I1497">
        <v>2012</v>
      </c>
      <c r="J1497">
        <v>4</v>
      </c>
      <c r="K1497">
        <v>916.95400000000041</v>
      </c>
      <c r="L1497">
        <v>1150.9882745764558</v>
      </c>
      <c r="M1497">
        <v>1308.02</v>
      </c>
      <c r="N1497">
        <v>1</v>
      </c>
      <c r="O1497">
        <v>-391.06599999999958</v>
      </c>
      <c r="P1497">
        <v>-234.03427457645535</v>
      </c>
      <c r="Q1497">
        <v>138</v>
      </c>
      <c r="R1497">
        <v>2.4642857142857144</v>
      </c>
      <c r="S1497">
        <v>56</v>
      </c>
      <c r="T1497" t="b">
        <v>0</v>
      </c>
      <c r="U1497" t="s">
        <v>98</v>
      </c>
      <c r="V1497" t="s">
        <v>108</v>
      </c>
    </row>
    <row r="1498" spans="1:22" x14ac:dyDescent="0.2">
      <c r="A1498" s="32">
        <v>41136</v>
      </c>
      <c r="B1498">
        <v>22.810123456790137</v>
      </c>
      <c r="C1498" t="s">
        <v>161</v>
      </c>
      <c r="D1498" t="s">
        <v>175</v>
      </c>
      <c r="E1498">
        <v>3</v>
      </c>
      <c r="F1498">
        <v>33</v>
      </c>
      <c r="G1498">
        <v>15</v>
      </c>
      <c r="H1498">
        <v>8</v>
      </c>
      <c r="I1498">
        <v>2012</v>
      </c>
      <c r="J1498">
        <v>8</v>
      </c>
      <c r="K1498">
        <v>1847.6200000000013</v>
      </c>
      <c r="L1498">
        <v>1460.7611801063751</v>
      </c>
      <c r="M1498">
        <v>1987.63</v>
      </c>
      <c r="N1498">
        <v>1</v>
      </c>
      <c r="O1498">
        <v>-140.00999999999885</v>
      </c>
      <c r="P1498">
        <v>386.85881989362611</v>
      </c>
      <c r="Q1498">
        <v>206</v>
      </c>
      <c r="R1498">
        <v>2.5432098765432101</v>
      </c>
      <c r="S1498">
        <v>81</v>
      </c>
      <c r="T1498" t="b">
        <v>1</v>
      </c>
      <c r="U1498" t="s">
        <v>98</v>
      </c>
      <c r="V1498" t="s">
        <v>117</v>
      </c>
    </row>
    <row r="1499" spans="1:22" x14ac:dyDescent="0.2">
      <c r="A1499" s="32">
        <v>41136</v>
      </c>
      <c r="B1499">
        <v>15.755555555555548</v>
      </c>
      <c r="C1499" t="s">
        <v>224</v>
      </c>
      <c r="D1499" t="s">
        <v>6</v>
      </c>
      <c r="E1499">
        <v>3</v>
      </c>
      <c r="F1499">
        <v>33</v>
      </c>
      <c r="G1499">
        <v>15</v>
      </c>
      <c r="H1499">
        <v>8</v>
      </c>
      <c r="I1499">
        <v>2012</v>
      </c>
      <c r="J1499">
        <v>14</v>
      </c>
      <c r="K1499">
        <v>425.39999999999981</v>
      </c>
      <c r="L1499">
        <v>891.40020514842092</v>
      </c>
      <c r="M1499">
        <v>791.18</v>
      </c>
      <c r="N1499">
        <v>1</v>
      </c>
      <c r="O1499">
        <v>-365.78000000000014</v>
      </c>
      <c r="P1499">
        <v>-466.00020514842112</v>
      </c>
      <c r="Q1499">
        <v>63</v>
      </c>
      <c r="R1499">
        <v>2.3333333333333335</v>
      </c>
      <c r="S1499">
        <v>27</v>
      </c>
      <c r="T1499" t="b">
        <v>0</v>
      </c>
      <c r="U1499" t="s">
        <v>98</v>
      </c>
      <c r="V1499" t="s">
        <v>100</v>
      </c>
    </row>
    <row r="1500" spans="1:22" x14ac:dyDescent="0.2">
      <c r="A1500" s="32">
        <v>41136</v>
      </c>
      <c r="B1500">
        <v>25.25712121212122</v>
      </c>
      <c r="C1500" t="s">
        <v>123</v>
      </c>
      <c r="D1500" t="s">
        <v>23</v>
      </c>
      <c r="E1500">
        <v>3</v>
      </c>
      <c r="F1500">
        <v>33</v>
      </c>
      <c r="G1500">
        <v>15</v>
      </c>
      <c r="H1500">
        <v>8</v>
      </c>
      <c r="I1500">
        <v>2012</v>
      </c>
      <c r="J1500">
        <v>36</v>
      </c>
      <c r="K1500">
        <v>1666.9700000000005</v>
      </c>
      <c r="L1500">
        <v>1724.8170585992827</v>
      </c>
      <c r="M1500">
        <v>1077.5999999999999</v>
      </c>
      <c r="N1500">
        <v>1</v>
      </c>
      <c r="O1500">
        <v>589.37000000000057</v>
      </c>
      <c r="P1500">
        <v>-57.847058599282263</v>
      </c>
      <c r="Q1500">
        <v>201</v>
      </c>
      <c r="R1500">
        <v>3.0454545454545454</v>
      </c>
      <c r="S1500">
        <v>66</v>
      </c>
      <c r="T1500" t="b">
        <v>1</v>
      </c>
      <c r="U1500" t="s">
        <v>98</v>
      </c>
      <c r="V1500" t="s">
        <v>107</v>
      </c>
    </row>
    <row r="1501" spans="1:22" x14ac:dyDescent="0.2">
      <c r="A1501" s="32">
        <v>41136</v>
      </c>
      <c r="B1501">
        <v>22.37369841269841</v>
      </c>
      <c r="C1501" t="s">
        <v>150</v>
      </c>
      <c r="D1501" t="s">
        <v>192</v>
      </c>
      <c r="E1501">
        <v>3</v>
      </c>
      <c r="F1501">
        <v>33</v>
      </c>
      <c r="G1501">
        <v>15</v>
      </c>
      <c r="H1501">
        <v>8</v>
      </c>
      <c r="I1501">
        <v>2012</v>
      </c>
      <c r="J1501">
        <v>107</v>
      </c>
      <c r="K1501">
        <v>1409.5429999999999</v>
      </c>
      <c r="L1501">
        <v>1191.7085998662951</v>
      </c>
      <c r="N1501">
        <v>0</v>
      </c>
      <c r="O1501">
        <v>0</v>
      </c>
      <c r="P1501">
        <v>217.83440013370478</v>
      </c>
      <c r="Q1501">
        <v>207</v>
      </c>
      <c r="R1501">
        <v>3.2857142857142856</v>
      </c>
      <c r="S1501">
        <v>63</v>
      </c>
      <c r="T1501" t="b">
        <v>1</v>
      </c>
      <c r="U1501" t="s">
        <v>98</v>
      </c>
      <c r="V1501" t="s">
        <v>115</v>
      </c>
    </row>
    <row r="1502" spans="1:22" x14ac:dyDescent="0.2">
      <c r="A1502" s="32">
        <v>41136</v>
      </c>
      <c r="B1502">
        <v>22.638878787878799</v>
      </c>
      <c r="C1502" t="s">
        <v>132</v>
      </c>
      <c r="D1502" t="s">
        <v>156</v>
      </c>
      <c r="E1502">
        <v>3</v>
      </c>
      <c r="F1502">
        <v>33</v>
      </c>
      <c r="G1502">
        <v>15</v>
      </c>
      <c r="H1502">
        <v>8</v>
      </c>
      <c r="I1502">
        <v>2012</v>
      </c>
      <c r="J1502">
        <v>61</v>
      </c>
      <c r="K1502">
        <v>747.08300000000031</v>
      </c>
      <c r="L1502">
        <v>962.70122272995172</v>
      </c>
      <c r="M1502">
        <v>925.46</v>
      </c>
      <c r="N1502">
        <v>1</v>
      </c>
      <c r="O1502">
        <v>-178.37699999999973</v>
      </c>
      <c r="P1502">
        <v>-215.61822272995141</v>
      </c>
      <c r="Q1502">
        <v>100</v>
      </c>
      <c r="R1502">
        <v>3.0303030303030303</v>
      </c>
      <c r="S1502">
        <v>33</v>
      </c>
      <c r="T1502" t="b">
        <v>0</v>
      </c>
      <c r="U1502" t="s">
        <v>98</v>
      </c>
      <c r="V1502" t="s">
        <v>120</v>
      </c>
    </row>
    <row r="1503" spans="1:22" x14ac:dyDescent="0.2">
      <c r="A1503" s="32">
        <v>41136</v>
      </c>
      <c r="B1503">
        <v>16.888000000000002</v>
      </c>
      <c r="C1503" t="s">
        <v>198</v>
      </c>
      <c r="D1503" t="s">
        <v>201</v>
      </c>
      <c r="E1503">
        <v>3</v>
      </c>
      <c r="F1503">
        <v>33</v>
      </c>
      <c r="G1503">
        <v>15</v>
      </c>
      <c r="H1503">
        <v>8</v>
      </c>
      <c r="I1503">
        <v>2012</v>
      </c>
      <c r="J1503">
        <v>103</v>
      </c>
      <c r="K1503">
        <v>591.08000000000004</v>
      </c>
      <c r="L1503">
        <v>712.17426470923874</v>
      </c>
      <c r="N1503">
        <v>0</v>
      </c>
      <c r="O1503">
        <v>0</v>
      </c>
      <c r="P1503">
        <v>-121.0942647092387</v>
      </c>
      <c r="Q1503">
        <v>77</v>
      </c>
      <c r="R1503">
        <v>2.2000000000000002</v>
      </c>
      <c r="S1503">
        <v>35</v>
      </c>
      <c r="T1503" t="b">
        <v>0</v>
      </c>
      <c r="U1503" t="s">
        <v>98</v>
      </c>
      <c r="V1503" t="s">
        <v>207</v>
      </c>
    </row>
    <row r="1504" spans="1:22" x14ac:dyDescent="0.2">
      <c r="A1504" s="32">
        <v>41136</v>
      </c>
      <c r="B1504">
        <v>19.507058824117649</v>
      </c>
      <c r="C1504" t="s">
        <v>187</v>
      </c>
      <c r="D1504" t="s">
        <v>203</v>
      </c>
      <c r="E1504">
        <v>3</v>
      </c>
      <c r="F1504">
        <v>33</v>
      </c>
      <c r="G1504">
        <v>15</v>
      </c>
      <c r="H1504">
        <v>8</v>
      </c>
      <c r="I1504">
        <v>2012</v>
      </c>
      <c r="J1504">
        <v>102</v>
      </c>
      <c r="K1504">
        <v>331.62000001000001</v>
      </c>
      <c r="L1504">
        <v>596.68654610774058</v>
      </c>
      <c r="N1504">
        <v>0</v>
      </c>
      <c r="O1504">
        <v>0</v>
      </c>
      <c r="P1504">
        <v>-265.06654609774057</v>
      </c>
      <c r="Q1504">
        <v>52</v>
      </c>
      <c r="R1504">
        <v>3.0588235294117645</v>
      </c>
      <c r="S1504">
        <v>17</v>
      </c>
      <c r="T1504" t="b">
        <v>0</v>
      </c>
      <c r="U1504" t="s">
        <v>98</v>
      </c>
      <c r="V1504" t="s">
        <v>101</v>
      </c>
    </row>
    <row r="1505" spans="1:22" x14ac:dyDescent="0.2">
      <c r="A1505" s="32">
        <v>41136</v>
      </c>
      <c r="B1505">
        <v>20.723846153846164</v>
      </c>
      <c r="C1505" t="s">
        <v>161</v>
      </c>
      <c r="D1505" t="s">
        <v>54</v>
      </c>
      <c r="E1505">
        <v>3</v>
      </c>
      <c r="F1505">
        <v>33</v>
      </c>
      <c r="G1505">
        <v>15</v>
      </c>
      <c r="H1505">
        <v>8</v>
      </c>
      <c r="I1505">
        <v>2012</v>
      </c>
      <c r="J1505">
        <v>38</v>
      </c>
      <c r="K1505">
        <v>1347.0500000000006</v>
      </c>
      <c r="L1505">
        <v>1499.3418191425799</v>
      </c>
      <c r="M1505">
        <v>822.99</v>
      </c>
      <c r="N1505">
        <v>1</v>
      </c>
      <c r="O1505">
        <v>524.06000000000063</v>
      </c>
      <c r="P1505">
        <v>-152.29181914257924</v>
      </c>
      <c r="Q1505">
        <v>189</v>
      </c>
      <c r="R1505">
        <v>2.9076923076923076</v>
      </c>
      <c r="S1505">
        <v>65</v>
      </c>
      <c r="T1505" t="b">
        <v>1</v>
      </c>
      <c r="U1505" t="s">
        <v>98</v>
      </c>
      <c r="V1505" t="s">
        <v>107</v>
      </c>
    </row>
    <row r="1506" spans="1:22" x14ac:dyDescent="0.2">
      <c r="A1506" s="32">
        <v>41136</v>
      </c>
      <c r="B1506">
        <v>21.886020408163272</v>
      </c>
      <c r="C1506" t="s">
        <v>150</v>
      </c>
      <c r="D1506" t="s">
        <v>195</v>
      </c>
      <c r="E1506">
        <v>3</v>
      </c>
      <c r="F1506">
        <v>33</v>
      </c>
      <c r="G1506">
        <v>15</v>
      </c>
      <c r="H1506">
        <v>8</v>
      </c>
      <c r="I1506">
        <v>2012</v>
      </c>
      <c r="J1506">
        <v>106</v>
      </c>
      <c r="K1506">
        <v>1072.4150000000004</v>
      </c>
      <c r="L1506">
        <v>1144.0402558716435</v>
      </c>
      <c r="N1506">
        <v>0</v>
      </c>
      <c r="O1506">
        <v>0</v>
      </c>
      <c r="P1506">
        <v>-71.625255871643049</v>
      </c>
      <c r="Q1506">
        <v>124</v>
      </c>
      <c r="R1506">
        <v>2.5306122448979593</v>
      </c>
      <c r="S1506">
        <v>49</v>
      </c>
      <c r="T1506" t="b">
        <v>1</v>
      </c>
      <c r="U1506" t="s">
        <v>98</v>
      </c>
      <c r="V1506" t="s">
        <v>180</v>
      </c>
    </row>
    <row r="1507" spans="1:22" x14ac:dyDescent="0.2">
      <c r="A1507" s="32">
        <v>41136</v>
      </c>
      <c r="B1507">
        <v>19.116454545454552</v>
      </c>
      <c r="C1507" t="s">
        <v>223</v>
      </c>
      <c r="D1507" t="s">
        <v>84</v>
      </c>
      <c r="E1507">
        <v>3</v>
      </c>
      <c r="F1507">
        <v>33</v>
      </c>
      <c r="G1507">
        <v>15</v>
      </c>
      <c r="H1507">
        <v>8</v>
      </c>
      <c r="I1507">
        <v>2012</v>
      </c>
      <c r="J1507">
        <v>27</v>
      </c>
      <c r="K1507">
        <v>630.84300000000019</v>
      </c>
      <c r="L1507">
        <v>991.37576362543848</v>
      </c>
      <c r="M1507">
        <v>942.01</v>
      </c>
      <c r="N1507">
        <v>1</v>
      </c>
      <c r="O1507">
        <v>-311.1669999999998</v>
      </c>
      <c r="P1507">
        <v>-360.53276362543829</v>
      </c>
      <c r="Q1507">
        <v>92</v>
      </c>
      <c r="R1507">
        <v>2.7878787878787881</v>
      </c>
      <c r="S1507">
        <v>33</v>
      </c>
      <c r="T1507" t="b">
        <v>1</v>
      </c>
      <c r="U1507" t="s">
        <v>98</v>
      </c>
      <c r="V1507" t="s">
        <v>108</v>
      </c>
    </row>
    <row r="1508" spans="1:22" x14ac:dyDescent="0.2">
      <c r="A1508" s="32">
        <v>41136</v>
      </c>
      <c r="B1508">
        <v>23.094066666666677</v>
      </c>
      <c r="C1508" t="s">
        <v>132</v>
      </c>
      <c r="D1508" t="s">
        <v>152</v>
      </c>
      <c r="E1508">
        <v>3</v>
      </c>
      <c r="F1508">
        <v>33</v>
      </c>
      <c r="G1508">
        <v>15</v>
      </c>
      <c r="H1508">
        <v>8</v>
      </c>
      <c r="I1508">
        <v>2012</v>
      </c>
      <c r="J1508">
        <v>91</v>
      </c>
      <c r="K1508">
        <v>1039.2330000000004</v>
      </c>
      <c r="L1508">
        <v>875.38398337370313</v>
      </c>
      <c r="M1508">
        <v>670.51</v>
      </c>
      <c r="N1508">
        <v>1</v>
      </c>
      <c r="O1508">
        <v>368.72300000000041</v>
      </c>
      <c r="P1508">
        <v>163.84901662629727</v>
      </c>
      <c r="Q1508">
        <v>155</v>
      </c>
      <c r="R1508">
        <v>3.4444444444444446</v>
      </c>
      <c r="S1508">
        <v>45</v>
      </c>
      <c r="T1508" t="b">
        <v>0</v>
      </c>
      <c r="U1508" t="s">
        <v>99</v>
      </c>
      <c r="V1508" t="s">
        <v>108</v>
      </c>
    </row>
    <row r="1509" spans="1:22" x14ac:dyDescent="0.2">
      <c r="A1509" s="32">
        <v>41136</v>
      </c>
      <c r="B1509">
        <v>22.072857142857139</v>
      </c>
      <c r="C1509" t="s">
        <v>150</v>
      </c>
      <c r="D1509" t="s">
        <v>176</v>
      </c>
      <c r="E1509">
        <v>3</v>
      </c>
      <c r="F1509">
        <v>33</v>
      </c>
      <c r="G1509">
        <v>15</v>
      </c>
      <c r="H1509">
        <v>8</v>
      </c>
      <c r="I1509">
        <v>2012</v>
      </c>
      <c r="J1509">
        <v>6</v>
      </c>
      <c r="K1509">
        <v>618.03999999999985</v>
      </c>
      <c r="L1509">
        <v>724.54794884511352</v>
      </c>
      <c r="N1509">
        <v>0</v>
      </c>
      <c r="O1509">
        <v>0</v>
      </c>
      <c r="P1509">
        <v>-106.50794884511367</v>
      </c>
      <c r="Q1509">
        <v>69</v>
      </c>
      <c r="R1509">
        <v>2.4642857142857144</v>
      </c>
      <c r="S1509">
        <v>28</v>
      </c>
      <c r="T1509" t="b">
        <v>0</v>
      </c>
      <c r="U1509" t="s">
        <v>98</v>
      </c>
      <c r="V1509" t="s">
        <v>182</v>
      </c>
    </row>
    <row r="1510" spans="1:22" x14ac:dyDescent="0.2">
      <c r="A1510" s="32">
        <v>41136</v>
      </c>
      <c r="B1510">
        <v>18.580500000131572</v>
      </c>
      <c r="C1510" t="s">
        <v>161</v>
      </c>
      <c r="D1510" t="s">
        <v>59</v>
      </c>
      <c r="E1510">
        <v>3</v>
      </c>
      <c r="F1510">
        <v>33</v>
      </c>
      <c r="G1510">
        <v>15</v>
      </c>
      <c r="H1510">
        <v>8</v>
      </c>
      <c r="I1510">
        <v>2012</v>
      </c>
      <c r="J1510">
        <v>65</v>
      </c>
      <c r="K1510">
        <v>2824.2360000199988</v>
      </c>
      <c r="L1510">
        <v>3047.1747908619859</v>
      </c>
      <c r="M1510">
        <v>1670.8</v>
      </c>
      <c r="N1510">
        <v>1</v>
      </c>
      <c r="O1510">
        <v>1153.4360000199988</v>
      </c>
      <c r="P1510">
        <v>-222.93879084198716</v>
      </c>
      <c r="Q1510">
        <v>395</v>
      </c>
      <c r="R1510">
        <v>2.5986842105263159</v>
      </c>
      <c r="S1510">
        <v>152</v>
      </c>
      <c r="T1510" t="b">
        <v>1</v>
      </c>
      <c r="U1510" t="s">
        <v>98</v>
      </c>
      <c r="V1510" t="s">
        <v>112</v>
      </c>
    </row>
    <row r="1511" spans="1:22" x14ac:dyDescent="0.2">
      <c r="A1511" s="32">
        <v>41136</v>
      </c>
      <c r="B1511">
        <v>19.563384615384631</v>
      </c>
      <c r="C1511" t="s">
        <v>132</v>
      </c>
      <c r="D1511" t="s">
        <v>49</v>
      </c>
      <c r="E1511">
        <v>3</v>
      </c>
      <c r="F1511">
        <v>33</v>
      </c>
      <c r="G1511">
        <v>15</v>
      </c>
      <c r="H1511">
        <v>8</v>
      </c>
      <c r="I1511">
        <v>2012</v>
      </c>
      <c r="J1511">
        <v>3</v>
      </c>
      <c r="K1511">
        <v>1271.620000000001</v>
      </c>
      <c r="L1511">
        <v>1507.7380864592408</v>
      </c>
      <c r="M1511">
        <v>1553.05</v>
      </c>
      <c r="N1511">
        <v>1</v>
      </c>
      <c r="O1511">
        <v>-281.42999999999893</v>
      </c>
      <c r="P1511">
        <v>-236.11808645923975</v>
      </c>
      <c r="Q1511">
        <v>161</v>
      </c>
      <c r="R1511">
        <v>2.476923076923077</v>
      </c>
      <c r="S1511">
        <v>65</v>
      </c>
      <c r="T1511" t="b">
        <v>0</v>
      </c>
      <c r="U1511" t="s">
        <v>98</v>
      </c>
      <c r="V1511" t="s">
        <v>108</v>
      </c>
    </row>
    <row r="1512" spans="1:22" x14ac:dyDescent="0.2">
      <c r="A1512" s="32">
        <v>41136</v>
      </c>
      <c r="B1512">
        <v>16.730788732394377</v>
      </c>
      <c r="C1512" t="s">
        <v>198</v>
      </c>
      <c r="D1512" t="s">
        <v>211</v>
      </c>
      <c r="E1512">
        <v>3</v>
      </c>
      <c r="F1512">
        <v>33</v>
      </c>
      <c r="G1512">
        <v>15</v>
      </c>
      <c r="H1512">
        <v>8</v>
      </c>
      <c r="I1512">
        <v>2012</v>
      </c>
      <c r="J1512">
        <v>26</v>
      </c>
      <c r="K1512">
        <v>1187.8860000000006</v>
      </c>
      <c r="L1512">
        <v>945.89940949798518</v>
      </c>
      <c r="M1512">
        <v>0</v>
      </c>
      <c r="N1512">
        <v>0</v>
      </c>
      <c r="O1512">
        <v>0</v>
      </c>
      <c r="P1512">
        <v>241.98659050201547</v>
      </c>
      <c r="Q1512">
        <v>188</v>
      </c>
      <c r="R1512">
        <v>2.647887323943662</v>
      </c>
      <c r="S1512">
        <v>71</v>
      </c>
      <c r="T1512" t="b">
        <v>0</v>
      </c>
      <c r="U1512" t="s">
        <v>98</v>
      </c>
      <c r="V1512" t="s">
        <v>191</v>
      </c>
    </row>
    <row r="1513" spans="1:22" x14ac:dyDescent="0.2">
      <c r="A1513" s="32">
        <v>41136</v>
      </c>
      <c r="B1513">
        <v>26.033043478260879</v>
      </c>
      <c r="C1513" t="s">
        <v>196</v>
      </c>
      <c r="D1513" t="s">
        <v>174</v>
      </c>
      <c r="E1513">
        <v>3</v>
      </c>
      <c r="F1513">
        <v>33</v>
      </c>
      <c r="G1513">
        <v>15</v>
      </c>
      <c r="H1513">
        <v>8</v>
      </c>
      <c r="I1513">
        <v>2012</v>
      </c>
      <c r="J1513">
        <v>10</v>
      </c>
      <c r="K1513">
        <v>1197.5200000000004</v>
      </c>
      <c r="L1513">
        <v>1033.8900522419838</v>
      </c>
      <c r="N1513">
        <v>0</v>
      </c>
      <c r="O1513">
        <v>0</v>
      </c>
      <c r="P1513">
        <v>163.62994775801667</v>
      </c>
      <c r="Q1513">
        <v>118</v>
      </c>
      <c r="R1513">
        <v>2.5652173913043477</v>
      </c>
      <c r="S1513">
        <v>46</v>
      </c>
      <c r="T1513" t="b">
        <v>0</v>
      </c>
      <c r="U1513" t="s">
        <v>98</v>
      </c>
      <c r="V1513" t="s">
        <v>112</v>
      </c>
    </row>
    <row r="1514" spans="1:22" x14ac:dyDescent="0.2">
      <c r="A1514" s="32">
        <v>41136</v>
      </c>
      <c r="B1514">
        <v>20.477115384615391</v>
      </c>
      <c r="C1514" t="s">
        <v>224</v>
      </c>
      <c r="D1514" t="s">
        <v>177</v>
      </c>
      <c r="E1514">
        <v>3</v>
      </c>
      <c r="F1514">
        <v>33</v>
      </c>
      <c r="G1514">
        <v>15</v>
      </c>
      <c r="H1514">
        <v>8</v>
      </c>
      <c r="I1514">
        <v>2012</v>
      </c>
      <c r="J1514">
        <v>34</v>
      </c>
      <c r="K1514">
        <v>1064.8100000000004</v>
      </c>
      <c r="L1514">
        <v>1003.6432687987342</v>
      </c>
      <c r="N1514">
        <v>0</v>
      </c>
      <c r="O1514">
        <v>0</v>
      </c>
      <c r="P1514">
        <v>61.166731201266202</v>
      </c>
      <c r="Q1514">
        <v>154</v>
      </c>
      <c r="R1514">
        <v>2.9615384615384617</v>
      </c>
      <c r="S1514">
        <v>52</v>
      </c>
      <c r="T1514" t="b">
        <v>0</v>
      </c>
      <c r="U1514" t="s">
        <v>98</v>
      </c>
      <c r="V1514" t="s">
        <v>119</v>
      </c>
    </row>
    <row r="1515" spans="1:22" x14ac:dyDescent="0.2">
      <c r="A1515" s="32">
        <v>41136</v>
      </c>
      <c r="B1515">
        <v>24.908918918918925</v>
      </c>
      <c r="C1515" t="s">
        <v>121</v>
      </c>
      <c r="D1515" t="s">
        <v>172</v>
      </c>
      <c r="E1515">
        <v>3</v>
      </c>
      <c r="F1515">
        <v>33</v>
      </c>
      <c r="G1515">
        <v>15</v>
      </c>
      <c r="H1515">
        <v>8</v>
      </c>
      <c r="I1515">
        <v>2012</v>
      </c>
      <c r="J1515">
        <v>50</v>
      </c>
      <c r="K1515">
        <v>921.63000000000022</v>
      </c>
      <c r="L1515">
        <v>1020.1728609797115</v>
      </c>
      <c r="M1515">
        <v>823.07</v>
      </c>
      <c r="N1515">
        <v>1</v>
      </c>
      <c r="O1515">
        <v>98.560000000000173</v>
      </c>
      <c r="P1515">
        <v>-98.542860979711236</v>
      </c>
      <c r="Q1515">
        <v>127</v>
      </c>
      <c r="R1515">
        <v>3.4324324324324325</v>
      </c>
      <c r="S1515">
        <v>37</v>
      </c>
      <c r="T1515" t="b">
        <v>0</v>
      </c>
      <c r="U1515" t="s">
        <v>98</v>
      </c>
      <c r="V1515" t="s">
        <v>181</v>
      </c>
    </row>
    <row r="1516" spans="1:22" x14ac:dyDescent="0.2">
      <c r="A1516" s="32">
        <v>41136</v>
      </c>
      <c r="B1516">
        <v>22.383789473684224</v>
      </c>
      <c r="C1516" t="s">
        <v>132</v>
      </c>
      <c r="D1516" t="s">
        <v>52</v>
      </c>
      <c r="E1516">
        <v>3</v>
      </c>
      <c r="F1516">
        <v>33</v>
      </c>
      <c r="G1516">
        <v>15</v>
      </c>
      <c r="H1516">
        <v>8</v>
      </c>
      <c r="I1516">
        <v>2012</v>
      </c>
      <c r="J1516">
        <v>7</v>
      </c>
      <c r="K1516">
        <v>1275.8760000000009</v>
      </c>
      <c r="L1516">
        <v>854.53075098489273</v>
      </c>
      <c r="M1516">
        <v>881.9</v>
      </c>
      <c r="N1516">
        <v>1</v>
      </c>
      <c r="O1516">
        <v>393.97600000000091</v>
      </c>
      <c r="P1516">
        <v>421.34524901510815</v>
      </c>
      <c r="Q1516">
        <v>186</v>
      </c>
      <c r="R1516">
        <v>3.263157894736842</v>
      </c>
      <c r="S1516">
        <v>57</v>
      </c>
      <c r="T1516" t="b">
        <v>0</v>
      </c>
      <c r="U1516" t="s">
        <v>98</v>
      </c>
      <c r="V1516" t="s">
        <v>108</v>
      </c>
    </row>
    <row r="1517" spans="1:22" x14ac:dyDescent="0.2">
      <c r="A1517" s="32">
        <v>41136</v>
      </c>
      <c r="B1517">
        <v>17.664285714285707</v>
      </c>
      <c r="C1517" t="s">
        <v>196</v>
      </c>
      <c r="D1517" t="s">
        <v>45</v>
      </c>
      <c r="E1517">
        <v>3</v>
      </c>
      <c r="F1517">
        <v>33</v>
      </c>
      <c r="G1517">
        <v>15</v>
      </c>
      <c r="H1517">
        <v>8</v>
      </c>
      <c r="I1517">
        <v>2012</v>
      </c>
      <c r="J1517">
        <v>66</v>
      </c>
      <c r="K1517">
        <v>494.59999999999985</v>
      </c>
      <c r="L1517">
        <v>826.98418039084959</v>
      </c>
      <c r="M1517">
        <v>820.43</v>
      </c>
      <c r="N1517">
        <v>1</v>
      </c>
      <c r="O1517">
        <v>-325.8300000000001</v>
      </c>
      <c r="P1517">
        <v>-332.38418039084974</v>
      </c>
      <c r="Q1517">
        <v>73</v>
      </c>
      <c r="R1517">
        <v>2.6071428571428572</v>
      </c>
      <c r="S1517">
        <v>28</v>
      </c>
      <c r="T1517" t="b">
        <v>0</v>
      </c>
      <c r="U1517" t="s">
        <v>99</v>
      </c>
      <c r="V1517" t="s">
        <v>112</v>
      </c>
    </row>
    <row r="1518" spans="1:22" x14ac:dyDescent="0.2">
      <c r="A1518" s="32">
        <v>41136</v>
      </c>
      <c r="B1518">
        <v>19.825117187500009</v>
      </c>
      <c r="C1518" t="s">
        <v>121</v>
      </c>
      <c r="D1518" t="s">
        <v>72</v>
      </c>
      <c r="E1518">
        <v>3</v>
      </c>
      <c r="F1518">
        <v>33</v>
      </c>
      <c r="G1518">
        <v>15</v>
      </c>
      <c r="H1518">
        <v>8</v>
      </c>
      <c r="I1518">
        <v>2012</v>
      </c>
      <c r="J1518">
        <v>43</v>
      </c>
      <c r="K1518">
        <v>1268.8075000000006</v>
      </c>
      <c r="L1518">
        <v>1084.688425151887</v>
      </c>
      <c r="M1518">
        <v>964.6</v>
      </c>
      <c r="N1518">
        <v>1</v>
      </c>
      <c r="O1518">
        <v>304.20750000000055</v>
      </c>
      <c r="P1518">
        <v>184.11907484811354</v>
      </c>
      <c r="Q1518">
        <v>153</v>
      </c>
      <c r="R1518">
        <v>2.390625</v>
      </c>
      <c r="S1518">
        <v>64</v>
      </c>
      <c r="T1518" t="b">
        <v>0</v>
      </c>
      <c r="U1518" t="s">
        <v>98</v>
      </c>
      <c r="V1518" t="s">
        <v>107</v>
      </c>
    </row>
    <row r="1519" spans="1:22" x14ac:dyDescent="0.2">
      <c r="A1519" s="32">
        <v>41136</v>
      </c>
      <c r="B1519">
        <v>19.67970588254903</v>
      </c>
      <c r="C1519" t="s">
        <v>187</v>
      </c>
      <c r="D1519" t="s">
        <v>51</v>
      </c>
      <c r="E1519">
        <v>3</v>
      </c>
      <c r="F1519">
        <v>33</v>
      </c>
      <c r="G1519">
        <v>15</v>
      </c>
      <c r="H1519">
        <v>8</v>
      </c>
      <c r="I1519">
        <v>2012</v>
      </c>
      <c r="J1519">
        <v>11</v>
      </c>
      <c r="K1519">
        <v>1003.6650000100004</v>
      </c>
      <c r="L1519">
        <v>1055.6374895376803</v>
      </c>
      <c r="M1519">
        <v>686.69</v>
      </c>
      <c r="N1519">
        <v>1</v>
      </c>
      <c r="O1519">
        <v>316.97500001000037</v>
      </c>
      <c r="P1519">
        <v>-51.972489527679841</v>
      </c>
      <c r="Q1519">
        <v>116</v>
      </c>
      <c r="R1519">
        <v>2.2745098039215685</v>
      </c>
      <c r="S1519">
        <v>51</v>
      </c>
      <c r="T1519" t="b">
        <v>0</v>
      </c>
      <c r="U1519" t="s">
        <v>98</v>
      </c>
      <c r="V1519" t="s">
        <v>108</v>
      </c>
    </row>
    <row r="1520" spans="1:22" x14ac:dyDescent="0.2">
      <c r="A1520" s="32">
        <v>41136</v>
      </c>
      <c r="B1520">
        <v>19.692142857199972</v>
      </c>
      <c r="C1520" t="s">
        <v>161</v>
      </c>
      <c r="D1520" t="s">
        <v>149</v>
      </c>
      <c r="E1520">
        <v>3</v>
      </c>
      <c r="F1520">
        <v>33</v>
      </c>
      <c r="G1520">
        <v>15</v>
      </c>
      <c r="H1520">
        <v>8</v>
      </c>
      <c r="I1520">
        <v>2012</v>
      </c>
      <c r="J1520">
        <v>31</v>
      </c>
      <c r="K1520">
        <v>3446.1250000099953</v>
      </c>
      <c r="L1520">
        <v>2845.1905113258481</v>
      </c>
      <c r="M1520">
        <v>2856.35</v>
      </c>
      <c r="N1520">
        <v>1</v>
      </c>
      <c r="O1520">
        <v>589.77500000999544</v>
      </c>
      <c r="P1520">
        <v>600.93448868414725</v>
      </c>
      <c r="Q1520">
        <v>475</v>
      </c>
      <c r="R1520">
        <v>2.7142857142857144</v>
      </c>
      <c r="S1520">
        <v>175</v>
      </c>
      <c r="T1520" t="b">
        <v>1</v>
      </c>
      <c r="U1520" t="s">
        <v>98</v>
      </c>
      <c r="V1520" t="s">
        <v>117</v>
      </c>
    </row>
    <row r="1521" spans="1:22" x14ac:dyDescent="0.2">
      <c r="A1521" s="32">
        <v>41136</v>
      </c>
      <c r="B1521">
        <v>19.8657397260274</v>
      </c>
      <c r="C1521" t="s">
        <v>223</v>
      </c>
      <c r="D1521" t="s">
        <v>140</v>
      </c>
      <c r="E1521">
        <v>3</v>
      </c>
      <c r="F1521">
        <v>33</v>
      </c>
      <c r="G1521">
        <v>15</v>
      </c>
      <c r="H1521">
        <v>8</v>
      </c>
      <c r="I1521">
        <v>2012</v>
      </c>
      <c r="J1521">
        <v>18</v>
      </c>
      <c r="K1521">
        <v>1450.1990000000003</v>
      </c>
      <c r="L1521">
        <v>1424.8360525734311</v>
      </c>
      <c r="M1521">
        <v>1435.86</v>
      </c>
      <c r="N1521">
        <v>1</v>
      </c>
      <c r="O1521">
        <v>14.339000000000397</v>
      </c>
      <c r="P1521">
        <v>25.362947426569235</v>
      </c>
      <c r="Q1521">
        <v>197</v>
      </c>
      <c r="R1521">
        <v>2.6986301369863015</v>
      </c>
      <c r="S1521">
        <v>73</v>
      </c>
      <c r="T1521" t="b">
        <v>0</v>
      </c>
      <c r="U1521" t="s">
        <v>98</v>
      </c>
      <c r="V1521" t="s">
        <v>108</v>
      </c>
    </row>
    <row r="1522" spans="1:22" x14ac:dyDescent="0.2">
      <c r="A1522" s="32">
        <v>41136</v>
      </c>
      <c r="B1522">
        <v>19.556981132075475</v>
      </c>
      <c r="C1522" t="s">
        <v>223</v>
      </c>
      <c r="D1522" t="s">
        <v>129</v>
      </c>
      <c r="E1522">
        <v>3</v>
      </c>
      <c r="F1522">
        <v>33</v>
      </c>
      <c r="G1522">
        <v>15</v>
      </c>
      <c r="H1522">
        <v>8</v>
      </c>
      <c r="I1522">
        <v>2012</v>
      </c>
      <c r="J1522">
        <v>83</v>
      </c>
      <c r="K1522">
        <v>1036.5200000000002</v>
      </c>
      <c r="L1522">
        <v>1193.5702462493794</v>
      </c>
      <c r="M1522">
        <v>985.49</v>
      </c>
      <c r="N1522">
        <v>1</v>
      </c>
      <c r="O1522">
        <v>51.0300000000002</v>
      </c>
      <c r="P1522">
        <v>-157.05024624937914</v>
      </c>
      <c r="Q1522">
        <v>140</v>
      </c>
      <c r="R1522">
        <v>2.641509433962264</v>
      </c>
      <c r="S1522">
        <v>53</v>
      </c>
      <c r="T1522" t="b">
        <v>0</v>
      </c>
      <c r="U1522" t="s">
        <v>131</v>
      </c>
      <c r="V1522" t="s">
        <v>108</v>
      </c>
    </row>
    <row r="1523" spans="1:22" x14ac:dyDescent="0.2">
      <c r="A1523" s="32">
        <v>41136</v>
      </c>
      <c r="B1523">
        <v>15.269024390243906</v>
      </c>
      <c r="C1523" t="s">
        <v>223</v>
      </c>
      <c r="D1523" t="s">
        <v>158</v>
      </c>
      <c r="E1523">
        <v>3</v>
      </c>
      <c r="F1523">
        <v>33</v>
      </c>
      <c r="G1523">
        <v>15</v>
      </c>
      <c r="H1523">
        <v>8</v>
      </c>
      <c r="I1523">
        <v>2012</v>
      </c>
      <c r="J1523">
        <v>44</v>
      </c>
      <c r="K1523">
        <v>626.0300000000002</v>
      </c>
      <c r="L1523">
        <v>897.89171481685946</v>
      </c>
      <c r="M1523">
        <v>1052.45</v>
      </c>
      <c r="N1523">
        <v>1</v>
      </c>
      <c r="O1523">
        <v>-426.41999999999985</v>
      </c>
      <c r="P1523">
        <v>-271.86171481685926</v>
      </c>
      <c r="Q1523">
        <v>83</v>
      </c>
      <c r="R1523">
        <v>2.024390243902439</v>
      </c>
      <c r="S1523">
        <v>41</v>
      </c>
      <c r="T1523" t="b">
        <v>0</v>
      </c>
      <c r="U1523" t="s">
        <v>98</v>
      </c>
      <c r="V1523" t="s">
        <v>108</v>
      </c>
    </row>
    <row r="1524" spans="1:22" x14ac:dyDescent="0.2">
      <c r="A1524" s="32">
        <v>41136</v>
      </c>
      <c r="B1524">
        <v>16.121951219756099</v>
      </c>
      <c r="C1524" t="s">
        <v>223</v>
      </c>
      <c r="D1524" t="s">
        <v>57</v>
      </c>
      <c r="E1524">
        <v>3</v>
      </c>
      <c r="F1524">
        <v>33</v>
      </c>
      <c r="G1524">
        <v>15</v>
      </c>
      <c r="H1524">
        <v>8</v>
      </c>
      <c r="I1524">
        <v>2012</v>
      </c>
      <c r="J1524">
        <v>59</v>
      </c>
      <c r="K1524">
        <v>661.00000001000012</v>
      </c>
      <c r="L1524">
        <v>655.42249990542837</v>
      </c>
      <c r="M1524">
        <v>1012.31</v>
      </c>
      <c r="N1524">
        <v>1</v>
      </c>
      <c r="O1524">
        <v>-351.30999998999982</v>
      </c>
      <c r="P1524">
        <v>5.5775001045717545</v>
      </c>
      <c r="Q1524">
        <v>107</v>
      </c>
      <c r="R1524">
        <v>2.6097560975609757</v>
      </c>
      <c r="S1524">
        <v>41</v>
      </c>
      <c r="T1524" t="b">
        <v>0</v>
      </c>
      <c r="U1524" t="s">
        <v>98</v>
      </c>
      <c r="V1524" t="s">
        <v>116</v>
      </c>
    </row>
    <row r="1525" spans="1:22" x14ac:dyDescent="0.2">
      <c r="A1525" s="32">
        <v>41136</v>
      </c>
      <c r="B1525">
        <v>21.645000000000003</v>
      </c>
      <c r="C1525" t="s">
        <v>224</v>
      </c>
      <c r="D1525" t="s">
        <v>71</v>
      </c>
      <c r="E1525">
        <v>3</v>
      </c>
      <c r="F1525">
        <v>33</v>
      </c>
      <c r="G1525">
        <v>15</v>
      </c>
      <c r="H1525">
        <v>8</v>
      </c>
      <c r="I1525">
        <v>2012</v>
      </c>
      <c r="J1525">
        <v>71</v>
      </c>
      <c r="K1525">
        <v>974.0250000000002</v>
      </c>
      <c r="L1525">
        <v>1292.9302097458719</v>
      </c>
      <c r="M1525">
        <v>986.84</v>
      </c>
      <c r="N1525">
        <v>1</v>
      </c>
      <c r="O1525">
        <v>-12.814999999999827</v>
      </c>
      <c r="P1525">
        <v>-318.90520974587173</v>
      </c>
      <c r="Q1525">
        <v>127</v>
      </c>
      <c r="R1525">
        <v>2.8222222222222224</v>
      </c>
      <c r="S1525">
        <v>45</v>
      </c>
      <c r="T1525" t="b">
        <v>1</v>
      </c>
      <c r="U1525" t="s">
        <v>98</v>
      </c>
      <c r="V1525" t="s">
        <v>100</v>
      </c>
    </row>
    <row r="1526" spans="1:22" x14ac:dyDescent="0.2">
      <c r="A1526" s="32">
        <v>41136</v>
      </c>
      <c r="B1526">
        <v>18.876320754716989</v>
      </c>
      <c r="C1526" t="s">
        <v>121</v>
      </c>
      <c r="D1526" t="s">
        <v>179</v>
      </c>
      <c r="E1526">
        <v>3</v>
      </c>
      <c r="F1526">
        <v>33</v>
      </c>
      <c r="G1526">
        <v>15</v>
      </c>
      <c r="H1526">
        <v>8</v>
      </c>
      <c r="I1526">
        <v>2012</v>
      </c>
      <c r="J1526">
        <v>82</v>
      </c>
      <c r="K1526">
        <v>1000.4450000000004</v>
      </c>
      <c r="L1526">
        <v>692.92631160898907</v>
      </c>
      <c r="N1526">
        <v>0</v>
      </c>
      <c r="O1526">
        <v>0</v>
      </c>
      <c r="P1526">
        <v>307.51868839101132</v>
      </c>
      <c r="Q1526">
        <v>133</v>
      </c>
      <c r="R1526">
        <v>2.5094339622641511</v>
      </c>
      <c r="S1526">
        <v>53</v>
      </c>
      <c r="T1526" t="b">
        <v>0</v>
      </c>
      <c r="U1526" t="s">
        <v>98</v>
      </c>
      <c r="V1526" t="s">
        <v>109</v>
      </c>
    </row>
    <row r="1527" spans="1:22" x14ac:dyDescent="0.2">
      <c r="A1527" s="32">
        <v>41136</v>
      </c>
      <c r="B1527">
        <v>24.119821428571441</v>
      </c>
      <c r="C1527" t="s">
        <v>132</v>
      </c>
      <c r="D1527" t="s">
        <v>7</v>
      </c>
      <c r="E1527">
        <v>3</v>
      </c>
      <c r="F1527">
        <v>33</v>
      </c>
      <c r="G1527">
        <v>15</v>
      </c>
      <c r="H1527">
        <v>8</v>
      </c>
      <c r="I1527">
        <v>2012</v>
      </c>
      <c r="J1527">
        <v>12</v>
      </c>
      <c r="K1527">
        <v>1350.7100000000007</v>
      </c>
      <c r="L1527">
        <v>1471.8612767341681</v>
      </c>
      <c r="M1527">
        <v>1600.06</v>
      </c>
      <c r="N1527">
        <v>1</v>
      </c>
      <c r="O1527">
        <v>-249.34999999999923</v>
      </c>
      <c r="P1527">
        <v>-121.15127673416737</v>
      </c>
      <c r="Q1527">
        <v>194</v>
      </c>
      <c r="R1527">
        <v>3.4642857142857144</v>
      </c>
      <c r="S1527">
        <v>56</v>
      </c>
      <c r="T1527" t="b">
        <v>0</v>
      </c>
      <c r="U1527" t="s">
        <v>99</v>
      </c>
      <c r="V1527" t="s">
        <v>108</v>
      </c>
    </row>
    <row r="1528" spans="1:22" x14ac:dyDescent="0.2">
      <c r="A1528" s="32">
        <v>41136</v>
      </c>
      <c r="B1528">
        <v>19.476973684210524</v>
      </c>
      <c r="C1528" t="s">
        <v>121</v>
      </c>
      <c r="D1528" t="s">
        <v>210</v>
      </c>
      <c r="E1528">
        <v>3</v>
      </c>
      <c r="F1528">
        <v>33</v>
      </c>
      <c r="G1528">
        <v>15</v>
      </c>
      <c r="H1528">
        <v>8</v>
      </c>
      <c r="I1528">
        <v>2012</v>
      </c>
      <c r="J1528">
        <v>104</v>
      </c>
      <c r="K1528">
        <v>740.12499999999989</v>
      </c>
      <c r="L1528">
        <v>824.91227572498701</v>
      </c>
      <c r="N1528">
        <v>0</v>
      </c>
      <c r="O1528">
        <v>0</v>
      </c>
      <c r="P1528">
        <v>-84.787275724987126</v>
      </c>
      <c r="Q1528">
        <v>87</v>
      </c>
      <c r="R1528">
        <v>2.2894736842105261</v>
      </c>
      <c r="S1528">
        <v>38</v>
      </c>
      <c r="T1528" t="b">
        <v>0</v>
      </c>
      <c r="U1528" t="s">
        <v>98</v>
      </c>
      <c r="V1528" t="s">
        <v>109</v>
      </c>
    </row>
    <row r="1529" spans="1:22" x14ac:dyDescent="0.2">
      <c r="A1529" s="32">
        <v>41136</v>
      </c>
      <c r="B1529">
        <v>18.475793103448289</v>
      </c>
      <c r="C1529" t="s">
        <v>123</v>
      </c>
      <c r="D1529" t="s">
        <v>8</v>
      </c>
      <c r="E1529">
        <v>3</v>
      </c>
      <c r="F1529">
        <v>33</v>
      </c>
      <c r="G1529">
        <v>15</v>
      </c>
      <c r="H1529">
        <v>8</v>
      </c>
      <c r="I1529">
        <v>2012</v>
      </c>
      <c r="J1529">
        <v>45</v>
      </c>
      <c r="K1529">
        <v>1071.5960000000007</v>
      </c>
      <c r="L1529">
        <v>1275.082027979834</v>
      </c>
      <c r="M1529">
        <v>642.83000000000004</v>
      </c>
      <c r="N1529">
        <v>1</v>
      </c>
      <c r="O1529">
        <v>428.76600000000064</v>
      </c>
      <c r="P1529">
        <v>-203.48602797983335</v>
      </c>
      <c r="Q1529">
        <v>169</v>
      </c>
      <c r="R1529">
        <v>2.9137931034482758</v>
      </c>
      <c r="S1529">
        <v>58</v>
      </c>
      <c r="T1529" t="b">
        <v>0</v>
      </c>
      <c r="U1529" t="s">
        <v>98</v>
      </c>
      <c r="V1529" t="s">
        <v>107</v>
      </c>
    </row>
    <row r="1530" spans="1:22" x14ac:dyDescent="0.2">
      <c r="A1530" s="32">
        <v>41136</v>
      </c>
      <c r="B1530">
        <v>16.956350000000008</v>
      </c>
      <c r="C1530" t="s">
        <v>132</v>
      </c>
      <c r="D1530" t="s">
        <v>9</v>
      </c>
      <c r="E1530">
        <v>3</v>
      </c>
      <c r="F1530">
        <v>33</v>
      </c>
      <c r="G1530">
        <v>15</v>
      </c>
      <c r="H1530">
        <v>8</v>
      </c>
      <c r="I1530">
        <v>2012</v>
      </c>
      <c r="J1530">
        <v>20</v>
      </c>
      <c r="K1530">
        <v>1356.5080000000005</v>
      </c>
      <c r="L1530">
        <v>1286.7053169155577</v>
      </c>
      <c r="M1530">
        <v>944.09</v>
      </c>
      <c r="N1530">
        <v>1</v>
      </c>
      <c r="O1530">
        <v>412.41800000000046</v>
      </c>
      <c r="P1530">
        <v>69.802683084442833</v>
      </c>
      <c r="Q1530">
        <v>200</v>
      </c>
      <c r="R1530">
        <v>2.5</v>
      </c>
      <c r="S1530">
        <v>80</v>
      </c>
      <c r="T1530" t="b">
        <v>0</v>
      </c>
      <c r="U1530" t="s">
        <v>99</v>
      </c>
      <c r="V1530" t="s">
        <v>108</v>
      </c>
    </row>
    <row r="1531" spans="1:22" x14ac:dyDescent="0.2">
      <c r="A1531" s="32">
        <v>41136</v>
      </c>
      <c r="B1531">
        <v>17.974193548387099</v>
      </c>
      <c r="C1531" t="s">
        <v>198</v>
      </c>
      <c r="D1531" t="s">
        <v>154</v>
      </c>
      <c r="E1531">
        <v>3</v>
      </c>
      <c r="F1531">
        <v>33</v>
      </c>
      <c r="G1531">
        <v>15</v>
      </c>
      <c r="H1531">
        <v>8</v>
      </c>
      <c r="I1531">
        <v>2012</v>
      </c>
      <c r="J1531">
        <v>90</v>
      </c>
      <c r="K1531">
        <v>557.20000000000005</v>
      </c>
      <c r="L1531">
        <v>845.29713392247118</v>
      </c>
      <c r="M1531">
        <v>691.55</v>
      </c>
      <c r="N1531">
        <v>1</v>
      </c>
      <c r="O1531">
        <v>-134.34999999999991</v>
      </c>
      <c r="P1531">
        <v>-288.09713392247113</v>
      </c>
      <c r="Q1531">
        <v>62</v>
      </c>
      <c r="R1531">
        <v>2</v>
      </c>
      <c r="S1531">
        <v>31</v>
      </c>
      <c r="T1531" t="b">
        <v>0</v>
      </c>
      <c r="U1531" t="s">
        <v>98</v>
      </c>
      <c r="V1531" t="s">
        <v>118</v>
      </c>
    </row>
    <row r="1532" spans="1:22" x14ac:dyDescent="0.2">
      <c r="A1532" s="32">
        <v>41136</v>
      </c>
      <c r="B1532">
        <v>18.276136363636361</v>
      </c>
      <c r="C1532" t="s">
        <v>122</v>
      </c>
      <c r="D1532" t="s">
        <v>26</v>
      </c>
      <c r="E1532">
        <v>3</v>
      </c>
      <c r="F1532">
        <v>33</v>
      </c>
      <c r="G1532">
        <v>15</v>
      </c>
      <c r="H1532">
        <v>8</v>
      </c>
      <c r="I1532">
        <v>2012</v>
      </c>
      <c r="J1532">
        <v>64</v>
      </c>
      <c r="K1532">
        <v>804.14999999999986</v>
      </c>
      <c r="L1532">
        <v>730.08585992281405</v>
      </c>
      <c r="M1532">
        <v>760.59</v>
      </c>
      <c r="N1532">
        <v>1</v>
      </c>
      <c r="O1532">
        <v>43.559999999999832</v>
      </c>
      <c r="P1532">
        <v>74.064140077185812</v>
      </c>
      <c r="Q1532">
        <v>132</v>
      </c>
      <c r="R1532">
        <v>3</v>
      </c>
      <c r="S1532">
        <v>44</v>
      </c>
      <c r="T1532" t="b">
        <v>0</v>
      </c>
      <c r="U1532" t="s">
        <v>98</v>
      </c>
      <c r="V1532" t="s">
        <v>116</v>
      </c>
    </row>
    <row r="1533" spans="1:22" x14ac:dyDescent="0.2">
      <c r="A1533" s="32">
        <v>41136</v>
      </c>
      <c r="B1533">
        <v>15.994017857142868</v>
      </c>
      <c r="C1533" t="s">
        <v>224</v>
      </c>
      <c r="D1533" t="s">
        <v>10</v>
      </c>
      <c r="E1533">
        <v>3</v>
      </c>
      <c r="F1533">
        <v>33</v>
      </c>
      <c r="G1533">
        <v>15</v>
      </c>
      <c r="H1533">
        <v>8</v>
      </c>
      <c r="I1533">
        <v>2012</v>
      </c>
      <c r="J1533">
        <v>30</v>
      </c>
      <c r="K1533">
        <v>895.66500000000065</v>
      </c>
      <c r="L1533">
        <v>885.82847266741578</v>
      </c>
      <c r="M1533">
        <v>1029.92</v>
      </c>
      <c r="N1533">
        <v>1</v>
      </c>
      <c r="O1533">
        <v>-134.25499999999943</v>
      </c>
      <c r="P1533">
        <v>9.8365273325848648</v>
      </c>
      <c r="Q1533">
        <v>126</v>
      </c>
      <c r="R1533">
        <v>2.25</v>
      </c>
      <c r="S1533">
        <v>56</v>
      </c>
      <c r="T1533" t="b">
        <v>0</v>
      </c>
      <c r="U1533" t="s">
        <v>99</v>
      </c>
      <c r="V1533" t="s">
        <v>111</v>
      </c>
    </row>
    <row r="1534" spans="1:22" x14ac:dyDescent="0.2">
      <c r="A1534" s="32">
        <v>41136</v>
      </c>
      <c r="B1534">
        <v>18.472000000083348</v>
      </c>
      <c r="C1534" t="s">
        <v>196</v>
      </c>
      <c r="D1534" t="s">
        <v>130</v>
      </c>
      <c r="E1534">
        <v>3</v>
      </c>
      <c r="F1534">
        <v>33</v>
      </c>
      <c r="G1534">
        <v>15</v>
      </c>
      <c r="H1534">
        <v>8</v>
      </c>
      <c r="I1534">
        <v>2012</v>
      </c>
      <c r="J1534">
        <v>81</v>
      </c>
      <c r="K1534">
        <v>2216.6400000100016</v>
      </c>
      <c r="L1534">
        <v>2064.2244070376023</v>
      </c>
      <c r="M1534">
        <v>1983.61</v>
      </c>
      <c r="N1534">
        <v>1</v>
      </c>
      <c r="O1534">
        <v>233.03000001000169</v>
      </c>
      <c r="P1534">
        <v>152.41559297239928</v>
      </c>
      <c r="Q1534">
        <v>296</v>
      </c>
      <c r="R1534">
        <v>2.4666666666666668</v>
      </c>
      <c r="S1534">
        <v>120</v>
      </c>
      <c r="T1534" t="b">
        <v>1</v>
      </c>
      <c r="U1534" t="s">
        <v>98</v>
      </c>
      <c r="V1534" t="s">
        <v>112</v>
      </c>
    </row>
    <row r="1535" spans="1:22" x14ac:dyDescent="0.2">
      <c r="A1535" s="32">
        <v>41136</v>
      </c>
      <c r="B1535">
        <v>19.749169811320758</v>
      </c>
      <c r="C1535" t="s">
        <v>122</v>
      </c>
      <c r="D1535" t="s">
        <v>55</v>
      </c>
      <c r="E1535">
        <v>3</v>
      </c>
      <c r="F1535">
        <v>33</v>
      </c>
      <c r="G1535">
        <v>15</v>
      </c>
      <c r="H1535">
        <v>8</v>
      </c>
      <c r="I1535">
        <v>2012</v>
      </c>
      <c r="J1535">
        <v>57</v>
      </c>
      <c r="K1535">
        <v>1046.7060000000001</v>
      </c>
      <c r="L1535">
        <v>1112.9061993676116</v>
      </c>
      <c r="M1535">
        <v>1163.6500000000001</v>
      </c>
      <c r="N1535">
        <v>1</v>
      </c>
      <c r="O1535">
        <v>-116.94399999999996</v>
      </c>
      <c r="P1535">
        <v>-66.200199367611503</v>
      </c>
      <c r="Q1535">
        <v>145</v>
      </c>
      <c r="R1535">
        <v>2.7358490566037736</v>
      </c>
      <c r="S1535">
        <v>53</v>
      </c>
      <c r="T1535" t="b">
        <v>0</v>
      </c>
      <c r="U1535" t="s">
        <v>98</v>
      </c>
      <c r="V1535" t="s">
        <v>118</v>
      </c>
    </row>
    <row r="1536" spans="1:22" x14ac:dyDescent="0.2">
      <c r="A1536" s="32">
        <v>41136</v>
      </c>
      <c r="B1536">
        <v>20.662500000000016</v>
      </c>
      <c r="C1536" t="s">
        <v>122</v>
      </c>
      <c r="D1536" t="s">
        <v>11</v>
      </c>
      <c r="E1536">
        <v>3</v>
      </c>
      <c r="F1536">
        <v>33</v>
      </c>
      <c r="G1536">
        <v>15</v>
      </c>
      <c r="H1536">
        <v>8</v>
      </c>
      <c r="I1536">
        <v>2012</v>
      </c>
      <c r="J1536">
        <v>41</v>
      </c>
      <c r="K1536">
        <v>1653.0000000000011</v>
      </c>
      <c r="L1536">
        <v>1433.2867288967163</v>
      </c>
      <c r="M1536">
        <v>729.54</v>
      </c>
      <c r="N1536">
        <v>1</v>
      </c>
      <c r="O1536">
        <v>923.46000000000117</v>
      </c>
      <c r="P1536">
        <v>219.7132711032848</v>
      </c>
      <c r="Q1536">
        <v>169</v>
      </c>
      <c r="R1536">
        <v>2.1124999999999998</v>
      </c>
      <c r="S1536">
        <v>80</v>
      </c>
      <c r="T1536" t="b">
        <v>0</v>
      </c>
      <c r="U1536" t="s">
        <v>99</v>
      </c>
      <c r="V1536" t="s">
        <v>107</v>
      </c>
    </row>
    <row r="1537" spans="1:22" x14ac:dyDescent="0.2">
      <c r="A1537" s="32">
        <v>41136</v>
      </c>
      <c r="B1537">
        <v>23.070000000000004</v>
      </c>
      <c r="C1537" t="s">
        <v>198</v>
      </c>
      <c r="D1537" t="s">
        <v>204</v>
      </c>
      <c r="E1537">
        <v>3</v>
      </c>
      <c r="F1537">
        <v>33</v>
      </c>
      <c r="G1537">
        <v>15</v>
      </c>
      <c r="H1537">
        <v>8</v>
      </c>
      <c r="I1537">
        <v>2012</v>
      </c>
      <c r="J1537">
        <v>69</v>
      </c>
      <c r="K1537">
        <v>645.96000000000015</v>
      </c>
      <c r="L1537">
        <v>758.9192936669881</v>
      </c>
      <c r="M1537">
        <v>0</v>
      </c>
      <c r="N1537">
        <v>0</v>
      </c>
      <c r="O1537">
        <v>0</v>
      </c>
      <c r="P1537">
        <v>-112.95929366698795</v>
      </c>
      <c r="Q1537">
        <v>65</v>
      </c>
      <c r="R1537">
        <v>2.3214285714285716</v>
      </c>
      <c r="S1537">
        <v>28</v>
      </c>
      <c r="T1537" t="b">
        <v>0</v>
      </c>
      <c r="U1537" t="s">
        <v>98</v>
      </c>
      <c r="V1537" t="s">
        <v>182</v>
      </c>
    </row>
    <row r="1538" spans="1:22" x14ac:dyDescent="0.2">
      <c r="A1538" s="32">
        <v>41136</v>
      </c>
      <c r="B1538">
        <v>15.497880000000007</v>
      </c>
      <c r="C1538" t="s">
        <v>224</v>
      </c>
      <c r="D1538" t="s">
        <v>67</v>
      </c>
      <c r="E1538">
        <v>3</v>
      </c>
      <c r="F1538">
        <v>33</v>
      </c>
      <c r="G1538">
        <v>15</v>
      </c>
      <c r="H1538">
        <v>8</v>
      </c>
      <c r="I1538">
        <v>2012</v>
      </c>
      <c r="J1538">
        <v>49</v>
      </c>
      <c r="K1538">
        <v>774.89400000000035</v>
      </c>
      <c r="L1538">
        <v>1002.1155312640916</v>
      </c>
      <c r="M1538">
        <v>712.56</v>
      </c>
      <c r="N1538">
        <v>1</v>
      </c>
      <c r="O1538">
        <v>62.334000000000401</v>
      </c>
      <c r="P1538">
        <v>-227.22153126409125</v>
      </c>
      <c r="Q1538">
        <v>124</v>
      </c>
      <c r="R1538">
        <v>2.48</v>
      </c>
      <c r="S1538">
        <v>50</v>
      </c>
      <c r="T1538" t="b">
        <v>0</v>
      </c>
      <c r="U1538" t="s">
        <v>99</v>
      </c>
      <c r="V1538" t="s">
        <v>100</v>
      </c>
    </row>
    <row r="1539" spans="1:22" x14ac:dyDescent="0.2">
      <c r="A1539" s="32">
        <v>41136</v>
      </c>
      <c r="B1539">
        <v>16.467254901960786</v>
      </c>
      <c r="C1539" t="s">
        <v>187</v>
      </c>
      <c r="D1539" t="s">
        <v>155</v>
      </c>
      <c r="E1539">
        <v>3</v>
      </c>
      <c r="F1539">
        <v>33</v>
      </c>
      <c r="G1539">
        <v>15</v>
      </c>
      <c r="H1539">
        <v>8</v>
      </c>
      <c r="I1539">
        <v>2012</v>
      </c>
      <c r="J1539">
        <v>93</v>
      </c>
      <c r="K1539">
        <v>839.83</v>
      </c>
      <c r="L1539">
        <v>1106.6404406919632</v>
      </c>
      <c r="M1539">
        <v>1355.2</v>
      </c>
      <c r="N1539">
        <v>1</v>
      </c>
      <c r="O1539">
        <v>-515.37</v>
      </c>
      <c r="P1539">
        <v>-266.81044069196321</v>
      </c>
      <c r="Q1539">
        <v>104</v>
      </c>
      <c r="R1539">
        <v>2.0392156862745097</v>
      </c>
      <c r="S1539">
        <v>51</v>
      </c>
      <c r="T1539" t="b">
        <v>0</v>
      </c>
      <c r="U1539" t="s">
        <v>98</v>
      </c>
      <c r="V1539" t="s">
        <v>108</v>
      </c>
    </row>
    <row r="1540" spans="1:22" x14ac:dyDescent="0.2">
      <c r="A1540" s="32">
        <v>41136</v>
      </c>
      <c r="B1540">
        <v>18.517777777777777</v>
      </c>
      <c r="C1540" t="s">
        <v>196</v>
      </c>
      <c r="D1540" t="s">
        <v>127</v>
      </c>
      <c r="E1540">
        <v>3</v>
      </c>
      <c r="F1540">
        <v>33</v>
      </c>
      <c r="G1540">
        <v>15</v>
      </c>
      <c r="H1540">
        <v>8</v>
      </c>
      <c r="I1540">
        <v>2012</v>
      </c>
      <c r="J1540">
        <v>21</v>
      </c>
      <c r="K1540">
        <v>833.3</v>
      </c>
      <c r="L1540">
        <v>868.65572388213161</v>
      </c>
      <c r="M1540">
        <v>630.5</v>
      </c>
      <c r="N1540">
        <v>1</v>
      </c>
      <c r="O1540">
        <v>202.79999999999995</v>
      </c>
      <c r="P1540">
        <v>-35.355723882131656</v>
      </c>
      <c r="Q1540">
        <v>98</v>
      </c>
      <c r="R1540">
        <v>2.1777777777777776</v>
      </c>
      <c r="S1540">
        <v>45</v>
      </c>
      <c r="T1540" t="b">
        <v>0</v>
      </c>
      <c r="U1540" t="s">
        <v>99</v>
      </c>
      <c r="V1540" t="s">
        <v>120</v>
      </c>
    </row>
    <row r="1541" spans="1:22" x14ac:dyDescent="0.2">
      <c r="A1541" s="32">
        <v>41136</v>
      </c>
      <c r="B1541">
        <v>17.335263158421053</v>
      </c>
      <c r="C1541" t="s">
        <v>187</v>
      </c>
      <c r="D1541" t="s">
        <v>159</v>
      </c>
      <c r="E1541">
        <v>3</v>
      </c>
      <c r="F1541">
        <v>33</v>
      </c>
      <c r="G1541">
        <v>15</v>
      </c>
      <c r="H1541">
        <v>8</v>
      </c>
      <c r="I1541">
        <v>2012</v>
      </c>
      <c r="J1541">
        <v>2</v>
      </c>
      <c r="K1541">
        <v>658.74000002000002</v>
      </c>
      <c r="L1541">
        <v>504.45337952968833</v>
      </c>
      <c r="M1541">
        <v>398.19</v>
      </c>
      <c r="N1541">
        <v>1</v>
      </c>
      <c r="O1541">
        <v>260.55000002000003</v>
      </c>
      <c r="P1541">
        <v>154.28662049031169</v>
      </c>
      <c r="Q1541">
        <v>111</v>
      </c>
      <c r="R1541">
        <v>2.9210526315789473</v>
      </c>
      <c r="S1541">
        <v>38</v>
      </c>
      <c r="T1541" t="b">
        <v>0</v>
      </c>
      <c r="U1541" t="s">
        <v>98</v>
      </c>
      <c r="V1541" t="s">
        <v>108</v>
      </c>
    </row>
    <row r="1542" spans="1:22" x14ac:dyDescent="0.2">
      <c r="A1542" s="32">
        <v>41136</v>
      </c>
      <c r="B1542">
        <v>22.795945945945952</v>
      </c>
      <c r="C1542" t="s">
        <v>187</v>
      </c>
      <c r="D1542" t="s">
        <v>58</v>
      </c>
      <c r="E1542">
        <v>3</v>
      </c>
      <c r="F1542">
        <v>33</v>
      </c>
      <c r="G1542">
        <v>15</v>
      </c>
      <c r="H1542">
        <v>8</v>
      </c>
      <c r="I1542">
        <v>2012</v>
      </c>
      <c r="J1542">
        <v>62</v>
      </c>
      <c r="K1542">
        <v>843.45000000000027</v>
      </c>
      <c r="L1542">
        <v>789.56038517803415</v>
      </c>
      <c r="M1542">
        <v>384.32</v>
      </c>
      <c r="N1542">
        <v>1</v>
      </c>
      <c r="O1542">
        <v>459.13000000000028</v>
      </c>
      <c r="P1542">
        <v>53.88961482196612</v>
      </c>
      <c r="Q1542">
        <v>101</v>
      </c>
      <c r="R1542">
        <v>2.7297297297297298</v>
      </c>
      <c r="S1542">
        <v>37</v>
      </c>
      <c r="T1542" t="b">
        <v>0</v>
      </c>
      <c r="U1542" t="s">
        <v>98</v>
      </c>
      <c r="V1542" t="s">
        <v>101</v>
      </c>
    </row>
    <row r="1543" spans="1:22" x14ac:dyDescent="0.2">
      <c r="A1543" s="32">
        <v>41136</v>
      </c>
      <c r="B1543">
        <v>21.996627450980363</v>
      </c>
      <c r="C1543" t="s">
        <v>161</v>
      </c>
      <c r="D1543" t="s">
        <v>145</v>
      </c>
      <c r="E1543">
        <v>3</v>
      </c>
      <c r="F1543">
        <v>33</v>
      </c>
      <c r="G1543">
        <v>15</v>
      </c>
      <c r="H1543">
        <v>8</v>
      </c>
      <c r="I1543">
        <v>2012</v>
      </c>
      <c r="J1543">
        <v>24</v>
      </c>
      <c r="K1543">
        <v>3365.4839999999954</v>
      </c>
      <c r="L1543">
        <v>2839.5071206010189</v>
      </c>
      <c r="M1543">
        <v>2841.36</v>
      </c>
      <c r="N1543">
        <v>1</v>
      </c>
      <c r="O1543">
        <v>524.12399999999525</v>
      </c>
      <c r="P1543">
        <v>525.97687939897651</v>
      </c>
      <c r="Q1543">
        <v>410</v>
      </c>
      <c r="R1543">
        <v>2.6797385620915031</v>
      </c>
      <c r="S1543">
        <v>153</v>
      </c>
      <c r="T1543" t="b">
        <v>1</v>
      </c>
      <c r="U1543" t="s">
        <v>98</v>
      </c>
      <c r="V1543" t="s">
        <v>117</v>
      </c>
    </row>
    <row r="1544" spans="1:22" x14ac:dyDescent="0.2">
      <c r="A1544" s="32">
        <v>41136</v>
      </c>
      <c r="B1544">
        <v>16.356942857142855</v>
      </c>
      <c r="C1544" t="s">
        <v>198</v>
      </c>
      <c r="D1544" t="s">
        <v>37</v>
      </c>
      <c r="E1544">
        <v>3</v>
      </c>
      <c r="F1544">
        <v>33</v>
      </c>
      <c r="G1544">
        <v>15</v>
      </c>
      <c r="H1544">
        <v>8</v>
      </c>
      <c r="I1544">
        <v>2012</v>
      </c>
      <c r="J1544">
        <v>48</v>
      </c>
      <c r="K1544">
        <v>572.49299999999994</v>
      </c>
      <c r="L1544">
        <v>853.64617005455693</v>
      </c>
      <c r="M1544">
        <v>720.52</v>
      </c>
      <c r="N1544">
        <v>1</v>
      </c>
      <c r="O1544">
        <v>-148.02700000000004</v>
      </c>
      <c r="P1544">
        <v>-281.15317005455699</v>
      </c>
      <c r="Q1544">
        <v>91</v>
      </c>
      <c r="R1544">
        <v>2.6</v>
      </c>
      <c r="S1544">
        <v>35</v>
      </c>
      <c r="T1544" t="b">
        <v>0</v>
      </c>
      <c r="U1544" t="s">
        <v>98</v>
      </c>
      <c r="V1544" t="s">
        <v>110</v>
      </c>
    </row>
    <row r="1545" spans="1:22" x14ac:dyDescent="0.2">
      <c r="A1545" s="32">
        <v>41136</v>
      </c>
      <c r="B1545">
        <v>19.527897435897437</v>
      </c>
      <c r="C1545" t="s">
        <v>187</v>
      </c>
      <c r="D1545" t="s">
        <v>194</v>
      </c>
      <c r="E1545">
        <v>3</v>
      </c>
      <c r="F1545">
        <v>33</v>
      </c>
      <c r="G1545">
        <v>15</v>
      </c>
      <c r="H1545">
        <v>8</v>
      </c>
      <c r="I1545">
        <v>2012</v>
      </c>
      <c r="J1545">
        <v>28</v>
      </c>
      <c r="K1545">
        <v>761.58799999999997</v>
      </c>
      <c r="L1545">
        <v>1022.4512686852639</v>
      </c>
      <c r="M1545">
        <v>0</v>
      </c>
      <c r="N1545">
        <v>0</v>
      </c>
      <c r="O1545">
        <v>0</v>
      </c>
      <c r="P1545">
        <v>-260.86326868526396</v>
      </c>
      <c r="Q1545">
        <v>112</v>
      </c>
      <c r="R1545">
        <v>2.8717948717948718</v>
      </c>
      <c r="S1545">
        <v>39</v>
      </c>
      <c r="T1545" t="b">
        <v>0</v>
      </c>
      <c r="U1545" t="s">
        <v>98</v>
      </c>
      <c r="V1545" t="s">
        <v>101</v>
      </c>
    </row>
    <row r="1546" spans="1:22" x14ac:dyDescent="0.2">
      <c r="A1546" s="32">
        <v>41136</v>
      </c>
      <c r="B1546">
        <v>15.562184210526315</v>
      </c>
      <c r="C1546" t="s">
        <v>122</v>
      </c>
      <c r="D1546" t="s">
        <v>12</v>
      </c>
      <c r="E1546">
        <v>3</v>
      </c>
      <c r="F1546">
        <v>33</v>
      </c>
      <c r="G1546">
        <v>15</v>
      </c>
      <c r="H1546">
        <v>8</v>
      </c>
      <c r="I1546">
        <v>2012</v>
      </c>
      <c r="J1546">
        <v>55</v>
      </c>
      <c r="K1546">
        <v>591.36299999999994</v>
      </c>
      <c r="L1546">
        <v>764.91200637937152</v>
      </c>
      <c r="M1546">
        <v>924</v>
      </c>
      <c r="N1546">
        <v>1</v>
      </c>
      <c r="O1546">
        <v>-332.63700000000006</v>
      </c>
      <c r="P1546">
        <v>-173.54900637937158</v>
      </c>
      <c r="Q1546">
        <v>91</v>
      </c>
      <c r="R1546">
        <v>2.3947368421052633</v>
      </c>
      <c r="S1546">
        <v>38</v>
      </c>
      <c r="T1546" t="b">
        <v>0</v>
      </c>
      <c r="U1546" t="s">
        <v>99</v>
      </c>
      <c r="V1546" t="s">
        <v>116</v>
      </c>
    </row>
    <row r="1547" spans="1:22" x14ac:dyDescent="0.2">
      <c r="A1547" s="32">
        <v>41136</v>
      </c>
      <c r="B1547">
        <v>16.68607843176471</v>
      </c>
      <c r="C1547" t="s">
        <v>122</v>
      </c>
      <c r="D1547" t="s">
        <v>153</v>
      </c>
      <c r="E1547">
        <v>3</v>
      </c>
      <c r="F1547">
        <v>33</v>
      </c>
      <c r="G1547">
        <v>15</v>
      </c>
      <c r="H1547">
        <v>8</v>
      </c>
      <c r="I1547">
        <v>2012</v>
      </c>
      <c r="J1547">
        <v>92</v>
      </c>
      <c r="K1547">
        <v>850.99000002000025</v>
      </c>
      <c r="L1547">
        <v>1460.6482441702385</v>
      </c>
      <c r="M1547">
        <v>1414.34</v>
      </c>
      <c r="N1547">
        <v>1</v>
      </c>
      <c r="O1547">
        <v>-563.34999997999967</v>
      </c>
      <c r="P1547">
        <v>-609.65824415023826</v>
      </c>
      <c r="Q1547">
        <v>122</v>
      </c>
      <c r="R1547">
        <v>2.392156862745098</v>
      </c>
      <c r="S1547">
        <v>51</v>
      </c>
      <c r="T1547" t="b">
        <v>0</v>
      </c>
      <c r="U1547" t="s">
        <v>98</v>
      </c>
      <c r="V1547" t="s">
        <v>116</v>
      </c>
    </row>
    <row r="1548" spans="1:22" x14ac:dyDescent="0.2">
      <c r="A1548" s="32">
        <v>41136</v>
      </c>
      <c r="B1548">
        <v>12.187941176470586</v>
      </c>
      <c r="C1548" t="s">
        <v>196</v>
      </c>
      <c r="D1548" t="s">
        <v>56</v>
      </c>
      <c r="E1548">
        <v>3</v>
      </c>
      <c r="F1548">
        <v>33</v>
      </c>
      <c r="G1548">
        <v>15</v>
      </c>
      <c r="H1548">
        <v>8</v>
      </c>
      <c r="I1548">
        <v>2012</v>
      </c>
      <c r="J1548">
        <v>58</v>
      </c>
      <c r="K1548">
        <v>414.38999999999993</v>
      </c>
      <c r="L1548">
        <v>640.26061227760306</v>
      </c>
      <c r="M1548">
        <v>526.66</v>
      </c>
      <c r="N1548">
        <v>1</v>
      </c>
      <c r="O1548">
        <v>-112.27000000000004</v>
      </c>
      <c r="P1548">
        <v>-225.87061227760313</v>
      </c>
      <c r="Q1548">
        <v>81</v>
      </c>
      <c r="R1548">
        <v>2.3823529411764706</v>
      </c>
      <c r="S1548">
        <v>34</v>
      </c>
      <c r="T1548" t="b">
        <v>0</v>
      </c>
      <c r="U1548" t="s">
        <v>98</v>
      </c>
      <c r="V1548" t="s">
        <v>120</v>
      </c>
    </row>
    <row r="1549" spans="1:22" x14ac:dyDescent="0.2">
      <c r="A1549" s="32">
        <v>41136</v>
      </c>
      <c r="B1549">
        <v>15.632916666666665</v>
      </c>
      <c r="C1549" t="s">
        <v>132</v>
      </c>
      <c r="D1549" t="s">
        <v>41</v>
      </c>
      <c r="E1549">
        <v>3</v>
      </c>
      <c r="F1549">
        <v>33</v>
      </c>
      <c r="G1549">
        <v>15</v>
      </c>
      <c r="H1549">
        <v>8</v>
      </c>
      <c r="I1549">
        <v>2012</v>
      </c>
      <c r="J1549">
        <v>47</v>
      </c>
      <c r="K1549">
        <v>750.37999999999988</v>
      </c>
      <c r="L1549">
        <v>821.77100977902626</v>
      </c>
      <c r="M1549">
        <v>752.98</v>
      </c>
      <c r="N1549">
        <v>1</v>
      </c>
      <c r="O1549">
        <v>-2.6000000000001364</v>
      </c>
      <c r="P1549">
        <v>-71.391009779026376</v>
      </c>
      <c r="Q1549">
        <v>133</v>
      </c>
      <c r="R1549">
        <v>2.7708333333333335</v>
      </c>
      <c r="S1549">
        <v>48</v>
      </c>
      <c r="T1549" t="b">
        <v>0</v>
      </c>
      <c r="U1549" t="s">
        <v>99</v>
      </c>
      <c r="V1549" t="s">
        <v>108</v>
      </c>
    </row>
    <row r="1550" spans="1:22" x14ac:dyDescent="0.2">
      <c r="A1550" s="32">
        <v>41136</v>
      </c>
      <c r="B1550">
        <v>19.231509433962266</v>
      </c>
      <c r="C1550" t="s">
        <v>198</v>
      </c>
      <c r="D1550" t="s">
        <v>202</v>
      </c>
      <c r="E1550">
        <v>3</v>
      </c>
      <c r="F1550">
        <v>33</v>
      </c>
      <c r="G1550">
        <v>15</v>
      </c>
      <c r="H1550">
        <v>8</v>
      </c>
      <c r="I1550">
        <v>2012</v>
      </c>
      <c r="J1550">
        <v>72</v>
      </c>
      <c r="K1550">
        <v>1019.2700000000001</v>
      </c>
      <c r="L1550">
        <v>993.19437997288435</v>
      </c>
      <c r="M1550">
        <v>0</v>
      </c>
      <c r="N1550">
        <v>0</v>
      </c>
      <c r="O1550">
        <v>0</v>
      </c>
      <c r="P1550">
        <v>26.075620027115747</v>
      </c>
      <c r="Q1550">
        <v>138</v>
      </c>
      <c r="R1550">
        <v>2.6037735849056602</v>
      </c>
      <c r="S1550">
        <v>53</v>
      </c>
      <c r="T1550" t="b">
        <v>0</v>
      </c>
      <c r="U1550" t="s">
        <v>98</v>
      </c>
      <c r="V1550" t="s">
        <v>205</v>
      </c>
    </row>
    <row r="1551" spans="1:22" x14ac:dyDescent="0.2">
      <c r="A1551" s="32">
        <v>41136</v>
      </c>
      <c r="B1551">
        <v>16.422708333333336</v>
      </c>
      <c r="C1551" t="s">
        <v>196</v>
      </c>
      <c r="D1551" t="s">
        <v>82</v>
      </c>
      <c r="E1551">
        <v>3</v>
      </c>
      <c r="F1551">
        <v>33</v>
      </c>
      <c r="G1551">
        <v>15</v>
      </c>
      <c r="H1551">
        <v>8</v>
      </c>
      <c r="I1551">
        <v>2012</v>
      </c>
      <c r="J1551">
        <v>74</v>
      </c>
      <c r="K1551">
        <v>788.29000000000019</v>
      </c>
      <c r="L1551">
        <v>971.16812232799293</v>
      </c>
      <c r="M1551">
        <v>629.26</v>
      </c>
      <c r="N1551">
        <v>1</v>
      </c>
      <c r="O1551">
        <v>159.0300000000002</v>
      </c>
      <c r="P1551">
        <v>-182.87812232799274</v>
      </c>
      <c r="Q1551">
        <v>121</v>
      </c>
      <c r="R1551">
        <v>2.5208333333333335</v>
      </c>
      <c r="S1551">
        <v>48</v>
      </c>
      <c r="T1551" t="b">
        <v>0</v>
      </c>
      <c r="U1551" t="s">
        <v>99</v>
      </c>
      <c r="V1551" t="s">
        <v>112</v>
      </c>
    </row>
    <row r="1552" spans="1:22" x14ac:dyDescent="0.2">
      <c r="A1552" s="32">
        <v>41136</v>
      </c>
      <c r="B1552">
        <v>14.904357142857144</v>
      </c>
      <c r="C1552" t="s">
        <v>122</v>
      </c>
      <c r="D1552" t="s">
        <v>43</v>
      </c>
      <c r="E1552">
        <v>3</v>
      </c>
      <c r="F1552">
        <v>33</v>
      </c>
      <c r="G1552">
        <v>15</v>
      </c>
      <c r="H1552">
        <v>8</v>
      </c>
      <c r="I1552">
        <v>2012</v>
      </c>
      <c r="J1552">
        <v>67</v>
      </c>
      <c r="K1552">
        <v>625.98300000000006</v>
      </c>
      <c r="L1552">
        <v>997.58153842594845</v>
      </c>
      <c r="M1552">
        <v>754.56</v>
      </c>
      <c r="N1552">
        <v>1</v>
      </c>
      <c r="O1552">
        <v>-128.57699999999988</v>
      </c>
      <c r="P1552">
        <v>-371.59853842594839</v>
      </c>
      <c r="Q1552">
        <v>92</v>
      </c>
      <c r="R1552">
        <v>2.1904761904761907</v>
      </c>
      <c r="S1552">
        <v>42</v>
      </c>
      <c r="T1552" t="b">
        <v>0</v>
      </c>
      <c r="U1552" t="s">
        <v>99</v>
      </c>
      <c r="V1552" t="s">
        <v>108</v>
      </c>
    </row>
    <row r="1553" spans="1:22" x14ac:dyDescent="0.2">
      <c r="A1553" s="32">
        <v>41136</v>
      </c>
      <c r="B1553">
        <v>21.637333333333327</v>
      </c>
      <c r="C1553" t="s">
        <v>150</v>
      </c>
      <c r="D1553" t="s">
        <v>40</v>
      </c>
      <c r="E1553">
        <v>3</v>
      </c>
      <c r="F1553">
        <v>33</v>
      </c>
      <c r="G1553">
        <v>15</v>
      </c>
      <c r="H1553">
        <v>8</v>
      </c>
      <c r="I1553">
        <v>2012</v>
      </c>
      <c r="J1553">
        <v>37</v>
      </c>
      <c r="K1553">
        <v>584.20799999999986</v>
      </c>
      <c r="L1553">
        <v>819.74749996667288</v>
      </c>
      <c r="M1553">
        <v>464.87</v>
      </c>
      <c r="N1553">
        <v>1</v>
      </c>
      <c r="O1553">
        <v>119.33799999999985</v>
      </c>
      <c r="P1553">
        <v>-235.53949996667302</v>
      </c>
      <c r="Q1553">
        <v>100</v>
      </c>
      <c r="R1553">
        <v>3.7037037037037037</v>
      </c>
      <c r="S1553">
        <v>27</v>
      </c>
      <c r="T1553" t="b">
        <v>0</v>
      </c>
      <c r="U1553" t="s">
        <v>98</v>
      </c>
      <c r="V1553" t="s">
        <v>114</v>
      </c>
    </row>
    <row r="1554" spans="1:22" x14ac:dyDescent="0.2">
      <c r="A1554" s="32">
        <v>41136</v>
      </c>
      <c r="B1554">
        <v>23.328409090909108</v>
      </c>
      <c r="C1554" t="s">
        <v>187</v>
      </c>
      <c r="D1554" t="s">
        <v>139</v>
      </c>
      <c r="E1554">
        <v>3</v>
      </c>
      <c r="F1554">
        <v>33</v>
      </c>
      <c r="G1554">
        <v>15</v>
      </c>
      <c r="H1554">
        <v>8</v>
      </c>
      <c r="I1554">
        <v>2012</v>
      </c>
      <c r="J1554">
        <v>85</v>
      </c>
      <c r="K1554">
        <v>1026.4500000000007</v>
      </c>
      <c r="L1554">
        <v>748.80751899115114</v>
      </c>
      <c r="M1554">
        <v>958.16</v>
      </c>
      <c r="N1554">
        <v>1</v>
      </c>
      <c r="O1554">
        <v>68.290000000000759</v>
      </c>
      <c r="P1554">
        <v>277.64248100884959</v>
      </c>
      <c r="Q1554">
        <v>311</v>
      </c>
      <c r="R1554">
        <v>7.0681818181818183</v>
      </c>
      <c r="S1554">
        <v>44</v>
      </c>
      <c r="T1554" t="b">
        <v>0</v>
      </c>
      <c r="U1554" t="s">
        <v>99</v>
      </c>
      <c r="V1554" t="s">
        <v>108</v>
      </c>
    </row>
    <row r="1555" spans="1:22" x14ac:dyDescent="0.2">
      <c r="A1555" s="32">
        <v>41136</v>
      </c>
      <c r="B1555">
        <v>21.401203703796298</v>
      </c>
      <c r="C1555" t="s">
        <v>223</v>
      </c>
      <c r="D1555" t="s">
        <v>13</v>
      </c>
      <c r="E1555">
        <v>3</v>
      </c>
      <c r="F1555">
        <v>33</v>
      </c>
      <c r="G1555">
        <v>15</v>
      </c>
      <c r="H1555">
        <v>8</v>
      </c>
      <c r="I1555">
        <v>2012</v>
      </c>
      <c r="J1555">
        <v>9</v>
      </c>
      <c r="K1555">
        <v>2311.3300000100003</v>
      </c>
      <c r="L1555">
        <v>2117.2959578240479</v>
      </c>
      <c r="M1555">
        <v>1922.8</v>
      </c>
      <c r="N1555">
        <v>1</v>
      </c>
      <c r="O1555">
        <v>388.53000001000032</v>
      </c>
      <c r="P1555">
        <v>194.03404218595233</v>
      </c>
      <c r="Q1555">
        <v>323</v>
      </c>
      <c r="R1555">
        <v>2.9907407407407409</v>
      </c>
      <c r="S1555">
        <v>108</v>
      </c>
      <c r="T1555" t="b">
        <v>1</v>
      </c>
      <c r="U1555" t="s">
        <v>98</v>
      </c>
      <c r="V1555" t="s">
        <v>108</v>
      </c>
    </row>
    <row r="1556" spans="1:22" x14ac:dyDescent="0.2">
      <c r="A1556" s="32">
        <v>41136</v>
      </c>
      <c r="B1556">
        <v>18.798235294117649</v>
      </c>
      <c r="C1556" t="s">
        <v>161</v>
      </c>
      <c r="D1556" t="s">
        <v>143</v>
      </c>
      <c r="E1556">
        <v>3</v>
      </c>
      <c r="F1556">
        <v>33</v>
      </c>
      <c r="G1556">
        <v>15</v>
      </c>
      <c r="H1556">
        <v>8</v>
      </c>
      <c r="I1556">
        <v>2012</v>
      </c>
      <c r="J1556">
        <v>86</v>
      </c>
      <c r="K1556">
        <v>958.71</v>
      </c>
      <c r="L1556">
        <v>916.87624593039436</v>
      </c>
      <c r="M1556">
        <v>1413.25</v>
      </c>
      <c r="N1556">
        <v>1</v>
      </c>
      <c r="O1556">
        <v>-454.53999999999996</v>
      </c>
      <c r="P1556">
        <v>41.833754069605675</v>
      </c>
      <c r="Q1556">
        <v>151</v>
      </c>
      <c r="R1556">
        <v>2.9607843137254903</v>
      </c>
      <c r="S1556">
        <v>51</v>
      </c>
      <c r="T1556" t="b">
        <v>0</v>
      </c>
      <c r="U1556" t="s">
        <v>98</v>
      </c>
      <c r="V1556" t="s">
        <v>117</v>
      </c>
    </row>
    <row r="1557" spans="1:22" x14ac:dyDescent="0.2">
      <c r="A1557" s="32">
        <v>41136</v>
      </c>
      <c r="B1557">
        <v>22.071651162790705</v>
      </c>
      <c r="C1557" t="s">
        <v>150</v>
      </c>
      <c r="D1557" t="s">
        <v>165</v>
      </c>
      <c r="E1557">
        <v>3</v>
      </c>
      <c r="F1557">
        <v>33</v>
      </c>
      <c r="G1557">
        <v>15</v>
      </c>
      <c r="H1557">
        <v>8</v>
      </c>
      <c r="I1557">
        <v>2012</v>
      </c>
      <c r="J1557">
        <v>16</v>
      </c>
      <c r="K1557">
        <v>2847.2430000000008</v>
      </c>
      <c r="L1557">
        <v>2966.9958417905818</v>
      </c>
      <c r="M1557">
        <v>3131.06</v>
      </c>
      <c r="N1557">
        <v>1</v>
      </c>
      <c r="O1557">
        <v>-283.8169999999991</v>
      </c>
      <c r="P1557">
        <v>-119.75284179058099</v>
      </c>
      <c r="Q1557">
        <v>342</v>
      </c>
      <c r="R1557">
        <v>2.6511627906976742</v>
      </c>
      <c r="S1557">
        <v>129</v>
      </c>
      <c r="T1557" t="b">
        <v>1</v>
      </c>
      <c r="U1557" t="s">
        <v>98</v>
      </c>
      <c r="V1557" t="s">
        <v>180</v>
      </c>
    </row>
    <row r="1558" spans="1:22" x14ac:dyDescent="0.2">
      <c r="A1558" s="32">
        <v>41136</v>
      </c>
      <c r="B1558">
        <v>23.133720588529414</v>
      </c>
      <c r="C1558" t="s">
        <v>161</v>
      </c>
      <c r="D1558" t="s">
        <v>141</v>
      </c>
      <c r="E1558">
        <v>3</v>
      </c>
      <c r="F1558">
        <v>33</v>
      </c>
      <c r="G1558">
        <v>15</v>
      </c>
      <c r="H1558">
        <v>8</v>
      </c>
      <c r="I1558">
        <v>2012</v>
      </c>
      <c r="J1558">
        <v>80</v>
      </c>
      <c r="K1558">
        <v>1573.0930000200001</v>
      </c>
      <c r="L1558">
        <v>1387.6151655431154</v>
      </c>
      <c r="M1558">
        <v>1134.72</v>
      </c>
      <c r="N1558">
        <v>1</v>
      </c>
      <c r="O1558">
        <v>438.37300002000006</v>
      </c>
      <c r="P1558">
        <v>185.47783447688471</v>
      </c>
      <c r="Q1558">
        <v>201</v>
      </c>
      <c r="R1558">
        <v>2.9558823529411766</v>
      </c>
      <c r="S1558">
        <v>68</v>
      </c>
      <c r="T1558" t="b">
        <v>1</v>
      </c>
      <c r="U1558" t="s">
        <v>98</v>
      </c>
      <c r="V1558" t="s">
        <v>112</v>
      </c>
    </row>
    <row r="1559" spans="1:22" x14ac:dyDescent="0.2">
      <c r="A1559" s="32">
        <v>41136</v>
      </c>
      <c r="B1559">
        <v>18.16318181818184</v>
      </c>
      <c r="C1559" t="s">
        <v>122</v>
      </c>
      <c r="D1559" t="s">
        <v>193</v>
      </c>
      <c r="E1559">
        <v>3</v>
      </c>
      <c r="F1559">
        <v>33</v>
      </c>
      <c r="G1559">
        <v>15</v>
      </c>
      <c r="H1559">
        <v>8</v>
      </c>
      <c r="I1559">
        <v>2012</v>
      </c>
      <c r="J1559">
        <v>101</v>
      </c>
      <c r="K1559">
        <v>1598.3600000000019</v>
      </c>
      <c r="L1559">
        <v>1649.824551449974</v>
      </c>
      <c r="N1559">
        <v>0</v>
      </c>
      <c r="O1559">
        <v>0</v>
      </c>
      <c r="P1559">
        <v>-51.464551449972078</v>
      </c>
      <c r="Q1559">
        <v>214</v>
      </c>
      <c r="R1559">
        <v>2.4318181818181817</v>
      </c>
      <c r="S1559">
        <v>88</v>
      </c>
      <c r="T1559" t="b">
        <v>0</v>
      </c>
      <c r="U1559" t="s">
        <v>98</v>
      </c>
      <c r="V1559" t="s">
        <v>116</v>
      </c>
    </row>
    <row r="1560" spans="1:22" x14ac:dyDescent="0.2">
      <c r="A1560" s="32">
        <v>41136</v>
      </c>
      <c r="B1560">
        <v>17.041851851851863</v>
      </c>
      <c r="C1560" t="s">
        <v>121</v>
      </c>
      <c r="D1560" t="s">
        <v>166</v>
      </c>
      <c r="E1560">
        <v>3</v>
      </c>
      <c r="F1560">
        <v>33</v>
      </c>
      <c r="G1560">
        <v>15</v>
      </c>
      <c r="H1560">
        <v>8</v>
      </c>
      <c r="I1560">
        <v>2012</v>
      </c>
      <c r="J1560">
        <v>56</v>
      </c>
      <c r="K1560">
        <v>920.26000000000056</v>
      </c>
      <c r="L1560">
        <v>1051.0113814954145</v>
      </c>
      <c r="M1560">
        <v>1172.97</v>
      </c>
      <c r="N1560">
        <v>1</v>
      </c>
      <c r="O1560">
        <v>-252.70999999999947</v>
      </c>
      <c r="P1560">
        <v>-130.75138149541397</v>
      </c>
      <c r="Q1560">
        <v>114</v>
      </c>
      <c r="R1560">
        <v>2.1111111111111112</v>
      </c>
      <c r="S1560">
        <v>54</v>
      </c>
      <c r="T1560" t="b">
        <v>0</v>
      </c>
      <c r="U1560" t="s">
        <v>98</v>
      </c>
      <c r="V1560" t="s">
        <v>118</v>
      </c>
    </row>
    <row r="1561" spans="1:22" x14ac:dyDescent="0.2">
      <c r="A1561" s="32">
        <v>41136</v>
      </c>
      <c r="B1561">
        <v>15.704210526842109</v>
      </c>
      <c r="C1561" t="s">
        <v>122</v>
      </c>
      <c r="D1561" t="s">
        <v>164</v>
      </c>
      <c r="E1561">
        <v>3</v>
      </c>
      <c r="F1561">
        <v>33</v>
      </c>
      <c r="G1561">
        <v>15</v>
      </c>
      <c r="H1561">
        <v>8</v>
      </c>
      <c r="I1561">
        <v>2012</v>
      </c>
      <c r="J1561">
        <v>95</v>
      </c>
      <c r="K1561">
        <v>895.14000003000024</v>
      </c>
      <c r="L1561">
        <v>866.21920799039856</v>
      </c>
      <c r="M1561">
        <v>857.08</v>
      </c>
      <c r="N1561">
        <v>1</v>
      </c>
      <c r="O1561">
        <v>38.060000030000197</v>
      </c>
      <c r="P1561">
        <v>28.920792039601679</v>
      </c>
      <c r="Q1561">
        <v>117</v>
      </c>
      <c r="R1561">
        <v>2.0526315789473686</v>
      </c>
      <c r="S1561">
        <v>57</v>
      </c>
      <c r="T1561" t="b">
        <v>0</v>
      </c>
      <c r="U1561" t="s">
        <v>98</v>
      </c>
      <c r="V1561" t="s">
        <v>108</v>
      </c>
    </row>
    <row r="1562" spans="1:22" x14ac:dyDescent="0.2">
      <c r="A1562" s="32">
        <v>41136</v>
      </c>
      <c r="B1562">
        <v>16.310000000000009</v>
      </c>
      <c r="C1562" t="s">
        <v>121</v>
      </c>
      <c r="D1562" t="s">
        <v>160</v>
      </c>
      <c r="E1562">
        <v>3</v>
      </c>
      <c r="F1562">
        <v>33</v>
      </c>
      <c r="G1562">
        <v>15</v>
      </c>
      <c r="H1562">
        <v>8</v>
      </c>
      <c r="I1562">
        <v>2012</v>
      </c>
      <c r="J1562">
        <v>88</v>
      </c>
      <c r="K1562">
        <v>962.29000000000065</v>
      </c>
      <c r="L1562">
        <v>1218.5681128821909</v>
      </c>
      <c r="M1562">
        <v>1295.29</v>
      </c>
      <c r="N1562">
        <v>1</v>
      </c>
      <c r="O1562">
        <v>-332.99999999999932</v>
      </c>
      <c r="P1562">
        <v>-256.27811288219027</v>
      </c>
      <c r="Q1562">
        <v>205</v>
      </c>
      <c r="R1562">
        <v>3.4745762711864407</v>
      </c>
      <c r="S1562">
        <v>59</v>
      </c>
      <c r="T1562" t="b">
        <v>0</v>
      </c>
      <c r="U1562" t="s">
        <v>98</v>
      </c>
      <c r="V1562" t="s">
        <v>109</v>
      </c>
    </row>
    <row r="1563" spans="1:22" x14ac:dyDescent="0.2">
      <c r="A1563" s="32">
        <v>41136</v>
      </c>
      <c r="B1563">
        <v>21.084822368421037</v>
      </c>
      <c r="C1563" t="s">
        <v>161</v>
      </c>
      <c r="D1563" t="s">
        <v>142</v>
      </c>
      <c r="E1563">
        <v>3</v>
      </c>
      <c r="F1563">
        <v>33</v>
      </c>
      <c r="G1563">
        <v>15</v>
      </c>
      <c r="H1563">
        <v>8</v>
      </c>
      <c r="I1563">
        <v>2012</v>
      </c>
      <c r="J1563">
        <v>32</v>
      </c>
      <c r="K1563">
        <v>3204.8929999999978</v>
      </c>
      <c r="L1563">
        <v>2757.9126865371068</v>
      </c>
      <c r="M1563">
        <v>2647.22</v>
      </c>
      <c r="N1563">
        <v>1</v>
      </c>
      <c r="O1563">
        <v>557.67299999999796</v>
      </c>
      <c r="P1563">
        <v>446.98031346289099</v>
      </c>
      <c r="Q1563">
        <v>374</v>
      </c>
      <c r="R1563">
        <v>2.4605263157894739</v>
      </c>
      <c r="S1563">
        <v>152</v>
      </c>
      <c r="T1563" t="b">
        <v>1</v>
      </c>
      <c r="U1563" t="s">
        <v>98</v>
      </c>
      <c r="V1563" t="s">
        <v>117</v>
      </c>
    </row>
    <row r="1564" spans="1:22" x14ac:dyDescent="0.2">
      <c r="A1564" s="32">
        <v>41136</v>
      </c>
      <c r="B1564">
        <v>15.601785714285713</v>
      </c>
      <c r="C1564" t="s">
        <v>121</v>
      </c>
      <c r="D1564" t="s">
        <v>144</v>
      </c>
      <c r="E1564">
        <v>3</v>
      </c>
      <c r="F1564">
        <v>33</v>
      </c>
      <c r="G1564">
        <v>15</v>
      </c>
      <c r="H1564">
        <v>8</v>
      </c>
      <c r="I1564">
        <v>2012</v>
      </c>
      <c r="J1564">
        <v>22</v>
      </c>
      <c r="K1564">
        <v>436.84999999999997</v>
      </c>
      <c r="L1564">
        <v>827.25090202666729</v>
      </c>
      <c r="M1564">
        <v>675.28</v>
      </c>
      <c r="N1564">
        <v>1</v>
      </c>
      <c r="O1564">
        <v>-238.43</v>
      </c>
      <c r="P1564">
        <v>-390.40090202666732</v>
      </c>
      <c r="Q1564">
        <v>62</v>
      </c>
      <c r="R1564">
        <v>2.2142857142857144</v>
      </c>
      <c r="S1564">
        <v>28</v>
      </c>
      <c r="T1564" t="b">
        <v>0</v>
      </c>
      <c r="U1564" t="s">
        <v>98</v>
      </c>
      <c r="V1564" t="s">
        <v>118</v>
      </c>
    </row>
    <row r="1565" spans="1:22" x14ac:dyDescent="0.2">
      <c r="A1565" s="32">
        <v>41136</v>
      </c>
      <c r="B1565">
        <v>17.568181818181827</v>
      </c>
      <c r="C1565" t="s">
        <v>132</v>
      </c>
      <c r="D1565" t="s">
        <v>185</v>
      </c>
      <c r="E1565">
        <v>3</v>
      </c>
      <c r="F1565">
        <v>33</v>
      </c>
      <c r="G1565">
        <v>15</v>
      </c>
      <c r="H1565">
        <v>8</v>
      </c>
      <c r="I1565">
        <v>2012</v>
      </c>
      <c r="J1565">
        <v>19</v>
      </c>
      <c r="K1565">
        <v>966.25000000000045</v>
      </c>
      <c r="L1565">
        <v>1338.7341839700841</v>
      </c>
      <c r="M1565">
        <v>1405.41</v>
      </c>
      <c r="N1565">
        <v>1</v>
      </c>
      <c r="O1565">
        <v>-439.15999999999963</v>
      </c>
      <c r="P1565">
        <v>-372.48418397008368</v>
      </c>
      <c r="Q1565">
        <v>133</v>
      </c>
      <c r="R1565">
        <v>2.418181818181818</v>
      </c>
      <c r="S1565">
        <v>55</v>
      </c>
      <c r="T1565" t="b">
        <v>0</v>
      </c>
      <c r="U1565" t="s">
        <v>99</v>
      </c>
      <c r="V1565" t="s">
        <v>108</v>
      </c>
    </row>
    <row r="1566" spans="1:22" x14ac:dyDescent="0.2">
      <c r="A1566" s="32">
        <v>41136</v>
      </c>
      <c r="B1566">
        <v>17.493071428571437</v>
      </c>
      <c r="C1566" t="s">
        <v>198</v>
      </c>
      <c r="D1566" t="s">
        <v>189</v>
      </c>
      <c r="E1566">
        <v>3</v>
      </c>
      <c r="F1566">
        <v>33</v>
      </c>
      <c r="G1566">
        <v>15</v>
      </c>
      <c r="H1566">
        <v>8</v>
      </c>
      <c r="I1566">
        <v>2012</v>
      </c>
      <c r="J1566">
        <v>100</v>
      </c>
      <c r="K1566">
        <v>1224.5150000000006</v>
      </c>
      <c r="L1566">
        <v>962.39765501248485</v>
      </c>
      <c r="N1566">
        <v>0</v>
      </c>
      <c r="O1566">
        <v>0</v>
      </c>
      <c r="P1566">
        <v>262.11734498751571</v>
      </c>
      <c r="Q1566">
        <v>178</v>
      </c>
      <c r="R1566">
        <v>2.5428571428571427</v>
      </c>
      <c r="S1566">
        <v>70</v>
      </c>
      <c r="T1566" t="b">
        <v>0</v>
      </c>
      <c r="U1566" t="s">
        <v>98</v>
      </c>
      <c r="V1566" t="s">
        <v>191</v>
      </c>
    </row>
    <row r="1567" spans="1:22" x14ac:dyDescent="0.2">
      <c r="A1567" s="32">
        <v>41136</v>
      </c>
      <c r="B1567">
        <v>16.824171428571429</v>
      </c>
      <c r="C1567" t="s">
        <v>187</v>
      </c>
      <c r="D1567" t="s">
        <v>14</v>
      </c>
      <c r="E1567">
        <v>3</v>
      </c>
      <c r="F1567">
        <v>33</v>
      </c>
      <c r="G1567">
        <v>15</v>
      </c>
      <c r="H1567">
        <v>8</v>
      </c>
      <c r="I1567">
        <v>2012</v>
      </c>
      <c r="J1567">
        <v>53</v>
      </c>
      <c r="K1567">
        <v>588.846</v>
      </c>
      <c r="L1567">
        <v>826.08887560092944</v>
      </c>
      <c r="M1567">
        <v>614.15</v>
      </c>
      <c r="N1567">
        <v>1</v>
      </c>
      <c r="O1567">
        <v>-25.303999999999974</v>
      </c>
      <c r="P1567">
        <v>-237.24287560092944</v>
      </c>
      <c r="Q1567">
        <v>80</v>
      </c>
      <c r="R1567">
        <v>2.2857142857142856</v>
      </c>
      <c r="S1567">
        <v>35</v>
      </c>
      <c r="T1567" t="b">
        <v>0</v>
      </c>
      <c r="U1567" t="s">
        <v>98</v>
      </c>
      <c r="V1567" t="s">
        <v>108</v>
      </c>
    </row>
    <row r="1568" spans="1:22" x14ac:dyDescent="0.2">
      <c r="A1568" s="32">
        <v>41136</v>
      </c>
      <c r="B1568">
        <v>20.566041666875002</v>
      </c>
      <c r="C1568" t="s">
        <v>132</v>
      </c>
      <c r="D1568" t="s">
        <v>38</v>
      </c>
      <c r="E1568">
        <v>3</v>
      </c>
      <c r="F1568">
        <v>33</v>
      </c>
      <c r="G1568">
        <v>15</v>
      </c>
      <c r="H1568">
        <v>8</v>
      </c>
      <c r="I1568">
        <v>2012</v>
      </c>
      <c r="J1568">
        <v>63</v>
      </c>
      <c r="K1568">
        <v>987.17000001000008</v>
      </c>
      <c r="L1568">
        <v>1094.3668459122098</v>
      </c>
      <c r="M1568">
        <v>1199.6500000000001</v>
      </c>
      <c r="N1568">
        <v>1</v>
      </c>
      <c r="O1568">
        <v>-212.47999999000001</v>
      </c>
      <c r="P1568">
        <v>-107.1968459022097</v>
      </c>
      <c r="Q1568">
        <v>115</v>
      </c>
      <c r="R1568">
        <v>2.3958333333333335</v>
      </c>
      <c r="S1568">
        <v>48</v>
      </c>
      <c r="T1568" t="b">
        <v>0</v>
      </c>
      <c r="U1568" t="s">
        <v>98</v>
      </c>
      <c r="V1568" t="s">
        <v>120</v>
      </c>
    </row>
    <row r="1569" spans="1:22" x14ac:dyDescent="0.2">
      <c r="A1569" s="32">
        <v>41136</v>
      </c>
      <c r="B1569">
        <v>20.258388888888899</v>
      </c>
      <c r="C1569" t="s">
        <v>198</v>
      </c>
      <c r="D1569" t="s">
        <v>15</v>
      </c>
      <c r="E1569">
        <v>3</v>
      </c>
      <c r="F1569">
        <v>33</v>
      </c>
      <c r="G1569">
        <v>15</v>
      </c>
      <c r="H1569">
        <v>8</v>
      </c>
      <c r="I1569">
        <v>2012</v>
      </c>
      <c r="J1569">
        <v>40</v>
      </c>
      <c r="K1569">
        <v>1093.9530000000004</v>
      </c>
      <c r="L1569">
        <v>1059.6300649521891</v>
      </c>
      <c r="M1569">
        <v>1315.42</v>
      </c>
      <c r="N1569">
        <v>1</v>
      </c>
      <c r="O1569">
        <v>-221.46699999999964</v>
      </c>
      <c r="P1569">
        <v>34.32293504781137</v>
      </c>
      <c r="Q1569">
        <v>160</v>
      </c>
      <c r="R1569">
        <v>2.9629629629629628</v>
      </c>
      <c r="S1569">
        <v>54</v>
      </c>
      <c r="T1569" t="b">
        <v>0</v>
      </c>
      <c r="U1569" t="s">
        <v>98</v>
      </c>
      <c r="V1569" t="s">
        <v>109</v>
      </c>
    </row>
    <row r="1570" spans="1:22" x14ac:dyDescent="0.2">
      <c r="A1570" s="32">
        <v>41136</v>
      </c>
      <c r="B1570">
        <v>24.044488372093028</v>
      </c>
      <c r="C1570" t="s">
        <v>150</v>
      </c>
      <c r="D1570" t="s">
        <v>209</v>
      </c>
      <c r="E1570">
        <v>3</v>
      </c>
      <c r="F1570">
        <v>33</v>
      </c>
      <c r="G1570">
        <v>15</v>
      </c>
      <c r="H1570">
        <v>8</v>
      </c>
      <c r="I1570">
        <v>2012</v>
      </c>
      <c r="J1570">
        <v>110</v>
      </c>
      <c r="K1570">
        <v>1033.9130000000002</v>
      </c>
      <c r="L1570">
        <v>946.1743802565602</v>
      </c>
      <c r="N1570">
        <v>0</v>
      </c>
      <c r="O1570">
        <v>0</v>
      </c>
      <c r="P1570">
        <v>87.73861974344004</v>
      </c>
      <c r="Q1570">
        <v>119</v>
      </c>
      <c r="R1570">
        <v>2.7674418604651163</v>
      </c>
      <c r="S1570">
        <v>43</v>
      </c>
      <c r="T1570" t="b">
        <v>0</v>
      </c>
      <c r="U1570" t="s">
        <v>98</v>
      </c>
      <c r="V1570" t="s">
        <v>213</v>
      </c>
    </row>
    <row r="1571" spans="1:22" x14ac:dyDescent="0.2">
      <c r="A1571" s="32">
        <v>41136</v>
      </c>
      <c r="B1571">
        <v>17.287619047619049</v>
      </c>
      <c r="C1571" t="s">
        <v>122</v>
      </c>
      <c r="D1571" t="s">
        <v>85</v>
      </c>
      <c r="E1571">
        <v>3</v>
      </c>
      <c r="F1571">
        <v>33</v>
      </c>
      <c r="G1571">
        <v>15</v>
      </c>
      <c r="H1571">
        <v>8</v>
      </c>
      <c r="I1571">
        <v>2012</v>
      </c>
      <c r="J1571">
        <v>77</v>
      </c>
      <c r="K1571">
        <v>726.08</v>
      </c>
      <c r="L1571">
        <v>838.66851283497692</v>
      </c>
      <c r="M1571">
        <v>787.11</v>
      </c>
      <c r="N1571">
        <v>1</v>
      </c>
      <c r="O1571">
        <v>-61.029999999999973</v>
      </c>
      <c r="P1571">
        <v>-112.58851283497688</v>
      </c>
      <c r="Q1571">
        <v>110</v>
      </c>
      <c r="R1571">
        <v>2.6190476190476191</v>
      </c>
      <c r="S1571">
        <v>42</v>
      </c>
      <c r="T1571" t="b">
        <v>0</v>
      </c>
      <c r="U1571" t="s">
        <v>98</v>
      </c>
      <c r="V1571" t="s">
        <v>108</v>
      </c>
    </row>
    <row r="1572" spans="1:22" x14ac:dyDescent="0.2">
      <c r="A1572" s="32">
        <v>41136</v>
      </c>
      <c r="B1572">
        <v>22.740391304347831</v>
      </c>
      <c r="C1572" t="s">
        <v>132</v>
      </c>
      <c r="D1572" t="s">
        <v>65</v>
      </c>
      <c r="E1572">
        <v>3</v>
      </c>
      <c r="F1572">
        <v>33</v>
      </c>
      <c r="G1572">
        <v>15</v>
      </c>
      <c r="H1572">
        <v>8</v>
      </c>
      <c r="I1572">
        <v>2012</v>
      </c>
      <c r="J1572">
        <v>23</v>
      </c>
      <c r="K1572">
        <v>1046.0580000000002</v>
      </c>
      <c r="L1572">
        <v>835.37573800104133</v>
      </c>
      <c r="M1572">
        <v>852.08</v>
      </c>
      <c r="N1572">
        <v>1</v>
      </c>
      <c r="O1572">
        <v>193.97800000000018</v>
      </c>
      <c r="P1572">
        <v>210.68226199895889</v>
      </c>
      <c r="Q1572">
        <v>135</v>
      </c>
      <c r="R1572">
        <v>2.9347826086956523</v>
      </c>
      <c r="S1572">
        <v>46</v>
      </c>
      <c r="T1572" t="b">
        <v>0</v>
      </c>
      <c r="U1572" t="s">
        <v>99</v>
      </c>
      <c r="V1572" t="s">
        <v>108</v>
      </c>
    </row>
    <row r="1573" spans="1:22" x14ac:dyDescent="0.2">
      <c r="A1573" s="32">
        <v>41136</v>
      </c>
      <c r="B1573">
        <v>19.540256410256415</v>
      </c>
      <c r="C1573" t="s">
        <v>223</v>
      </c>
      <c r="D1573" t="s">
        <v>70</v>
      </c>
      <c r="E1573">
        <v>3</v>
      </c>
      <c r="F1573">
        <v>33</v>
      </c>
      <c r="G1573">
        <v>15</v>
      </c>
      <c r="H1573">
        <v>8</v>
      </c>
      <c r="I1573">
        <v>2012</v>
      </c>
      <c r="J1573">
        <v>70</v>
      </c>
      <c r="K1573">
        <v>762.07000000000016</v>
      </c>
      <c r="L1573">
        <v>765.57111128767576</v>
      </c>
      <c r="M1573">
        <v>861.32</v>
      </c>
      <c r="N1573">
        <v>1</v>
      </c>
      <c r="O1573">
        <v>-99.249999999999886</v>
      </c>
      <c r="P1573">
        <v>-3.5011112876755988</v>
      </c>
      <c r="Q1573">
        <v>95</v>
      </c>
      <c r="R1573">
        <v>2.4358974358974357</v>
      </c>
      <c r="S1573">
        <v>39</v>
      </c>
      <c r="T1573" t="b">
        <v>0</v>
      </c>
      <c r="U1573" t="s">
        <v>99</v>
      </c>
      <c r="V1573" t="s">
        <v>108</v>
      </c>
    </row>
    <row r="1574" spans="1:22" x14ac:dyDescent="0.2">
      <c r="A1574" s="32">
        <v>41136</v>
      </c>
      <c r="B1574">
        <v>22.569809523809521</v>
      </c>
      <c r="C1574" t="s">
        <v>122</v>
      </c>
      <c r="D1574" t="s">
        <v>39</v>
      </c>
      <c r="E1574">
        <v>3</v>
      </c>
      <c r="F1574">
        <v>33</v>
      </c>
      <c r="G1574">
        <v>15</v>
      </c>
      <c r="H1574">
        <v>8</v>
      </c>
      <c r="I1574">
        <v>2012</v>
      </c>
      <c r="J1574">
        <v>60</v>
      </c>
      <c r="K1574">
        <v>473.96599999999995</v>
      </c>
      <c r="L1574">
        <v>589.09240369741633</v>
      </c>
      <c r="M1574">
        <v>615.74</v>
      </c>
      <c r="N1574">
        <v>1</v>
      </c>
      <c r="O1574">
        <v>-141.77400000000006</v>
      </c>
      <c r="P1574">
        <v>-115.12640369741638</v>
      </c>
      <c r="Q1574">
        <v>78</v>
      </c>
      <c r="R1574">
        <v>3.7142857142857144</v>
      </c>
      <c r="S1574">
        <v>21</v>
      </c>
      <c r="T1574" t="b">
        <v>0</v>
      </c>
      <c r="U1574" t="s">
        <v>98</v>
      </c>
      <c r="V1574" t="s">
        <v>116</v>
      </c>
    </row>
    <row r="1575" spans="1:22" x14ac:dyDescent="0.2">
      <c r="A1575" s="32">
        <v>41136</v>
      </c>
      <c r="B1575">
        <v>33.103750000000012</v>
      </c>
      <c r="C1575" t="s">
        <v>121</v>
      </c>
      <c r="D1575" t="s">
        <v>173</v>
      </c>
      <c r="E1575">
        <v>3</v>
      </c>
      <c r="F1575">
        <v>33</v>
      </c>
      <c r="G1575">
        <v>15</v>
      </c>
      <c r="H1575">
        <v>8</v>
      </c>
      <c r="I1575">
        <v>2012</v>
      </c>
      <c r="J1575">
        <v>68</v>
      </c>
      <c r="K1575">
        <v>1059.3200000000004</v>
      </c>
      <c r="L1575">
        <v>706.42270135212561</v>
      </c>
      <c r="M1575">
        <v>505.61</v>
      </c>
      <c r="N1575">
        <v>1</v>
      </c>
      <c r="O1575">
        <v>553.71000000000038</v>
      </c>
      <c r="P1575">
        <v>352.89729864787478</v>
      </c>
      <c r="Q1575">
        <v>107</v>
      </c>
      <c r="R1575">
        <v>3.34375</v>
      </c>
      <c r="S1575">
        <v>32</v>
      </c>
      <c r="T1575" t="b">
        <v>0</v>
      </c>
      <c r="U1575" t="s">
        <v>98</v>
      </c>
      <c r="V1575" t="s">
        <v>118</v>
      </c>
    </row>
    <row r="1576" spans="1:22" x14ac:dyDescent="0.2">
      <c r="A1576" s="32">
        <v>41136</v>
      </c>
      <c r="B1576">
        <v>23.560974358974356</v>
      </c>
      <c r="C1576" t="s">
        <v>223</v>
      </c>
      <c r="D1576" t="s">
        <v>16</v>
      </c>
      <c r="E1576">
        <v>3</v>
      </c>
      <c r="F1576">
        <v>33</v>
      </c>
      <c r="G1576">
        <v>15</v>
      </c>
      <c r="H1576">
        <v>8</v>
      </c>
      <c r="I1576">
        <v>2012</v>
      </c>
      <c r="J1576">
        <v>46</v>
      </c>
      <c r="K1576">
        <v>918.87799999999993</v>
      </c>
      <c r="L1576">
        <v>833.64974654946604</v>
      </c>
      <c r="M1576">
        <v>672.45</v>
      </c>
      <c r="N1576">
        <v>1</v>
      </c>
      <c r="O1576">
        <v>246.42799999999988</v>
      </c>
      <c r="P1576">
        <v>85.228253450533884</v>
      </c>
      <c r="Q1576">
        <v>134</v>
      </c>
      <c r="R1576">
        <v>3.4358974358974357</v>
      </c>
      <c r="S1576">
        <v>39</v>
      </c>
      <c r="T1576" t="b">
        <v>0</v>
      </c>
      <c r="U1576" t="s">
        <v>98</v>
      </c>
      <c r="V1576" t="s">
        <v>108</v>
      </c>
    </row>
    <row r="1577" spans="1:22" x14ac:dyDescent="0.2">
      <c r="A1577" s="32">
        <v>41137</v>
      </c>
      <c r="B1577">
        <v>19.749148936170211</v>
      </c>
      <c r="C1577" t="s">
        <v>122</v>
      </c>
      <c r="D1577" t="s">
        <v>168</v>
      </c>
      <c r="E1577">
        <v>4</v>
      </c>
      <c r="F1577">
        <v>33</v>
      </c>
      <c r="G1577">
        <v>16</v>
      </c>
      <c r="H1577">
        <v>8</v>
      </c>
      <c r="I1577">
        <v>2012</v>
      </c>
      <c r="J1577">
        <v>96</v>
      </c>
      <c r="K1577">
        <v>928.20999999999992</v>
      </c>
      <c r="L1577">
        <v>1465.9234463350494</v>
      </c>
      <c r="M1577">
        <v>1726.17</v>
      </c>
      <c r="N1577">
        <v>1</v>
      </c>
      <c r="O1577">
        <v>-797.96000000000015</v>
      </c>
      <c r="P1577">
        <v>-537.71344633504953</v>
      </c>
      <c r="Q1577">
        <v>122</v>
      </c>
      <c r="R1577">
        <v>2.5957446808510638</v>
      </c>
      <c r="S1577">
        <v>47</v>
      </c>
      <c r="T1577" t="b">
        <v>0</v>
      </c>
      <c r="U1577" t="s">
        <v>98</v>
      </c>
      <c r="V1577" t="s">
        <v>108</v>
      </c>
    </row>
    <row r="1578" spans="1:22" x14ac:dyDescent="0.2">
      <c r="A1578" s="32">
        <v>41137</v>
      </c>
      <c r="B1578">
        <v>12.457982456140355</v>
      </c>
      <c r="C1578" t="s">
        <v>132</v>
      </c>
      <c r="D1578" t="s">
        <v>3</v>
      </c>
      <c r="E1578">
        <v>4</v>
      </c>
      <c r="F1578">
        <v>33</v>
      </c>
      <c r="G1578">
        <v>16</v>
      </c>
      <c r="H1578">
        <v>8</v>
      </c>
      <c r="I1578">
        <v>2012</v>
      </c>
      <c r="J1578">
        <v>13</v>
      </c>
      <c r="K1578">
        <v>710.10500000000025</v>
      </c>
      <c r="L1578">
        <v>1247.7912346325659</v>
      </c>
      <c r="M1578">
        <v>1197.94</v>
      </c>
      <c r="N1578">
        <v>1</v>
      </c>
      <c r="O1578">
        <v>-487.83499999999981</v>
      </c>
      <c r="P1578">
        <v>-537.68623463256563</v>
      </c>
      <c r="Q1578">
        <v>130</v>
      </c>
      <c r="R1578">
        <v>2.2807017543859649</v>
      </c>
      <c r="S1578">
        <v>57</v>
      </c>
      <c r="T1578" t="b">
        <v>0</v>
      </c>
      <c r="U1578" t="s">
        <v>99</v>
      </c>
      <c r="V1578" t="s">
        <v>108</v>
      </c>
    </row>
    <row r="1579" spans="1:22" x14ac:dyDescent="0.2">
      <c r="A1579" s="32">
        <v>41137</v>
      </c>
      <c r="B1579">
        <v>17.492000000000004</v>
      </c>
      <c r="C1579" t="s">
        <v>224</v>
      </c>
      <c r="D1579" t="s">
        <v>167</v>
      </c>
      <c r="E1579">
        <v>4</v>
      </c>
      <c r="F1579">
        <v>33</v>
      </c>
      <c r="G1579">
        <v>16</v>
      </c>
      <c r="H1579">
        <v>8</v>
      </c>
      <c r="I1579">
        <v>2012</v>
      </c>
      <c r="J1579">
        <v>94</v>
      </c>
      <c r="K1579">
        <v>612.22000000000014</v>
      </c>
      <c r="L1579">
        <v>1371.478216364922</v>
      </c>
      <c r="M1579">
        <v>1247.6600000000001</v>
      </c>
      <c r="N1579">
        <v>1</v>
      </c>
      <c r="O1579">
        <v>-635.43999999999994</v>
      </c>
      <c r="P1579">
        <v>-759.25821636492185</v>
      </c>
      <c r="Q1579">
        <v>87</v>
      </c>
      <c r="R1579">
        <v>2.4857142857142858</v>
      </c>
      <c r="S1579">
        <v>35</v>
      </c>
      <c r="T1579" t="b">
        <v>0</v>
      </c>
      <c r="U1579" t="s">
        <v>98</v>
      </c>
      <c r="V1579" t="s">
        <v>100</v>
      </c>
    </row>
    <row r="1580" spans="1:22" x14ac:dyDescent="0.2">
      <c r="A1580" s="32">
        <v>41137</v>
      </c>
      <c r="B1580">
        <v>23.704153846153865</v>
      </c>
      <c r="C1580" t="s">
        <v>161</v>
      </c>
      <c r="D1580" t="s">
        <v>138</v>
      </c>
      <c r="E1580">
        <v>4</v>
      </c>
      <c r="F1580">
        <v>33</v>
      </c>
      <c r="G1580">
        <v>16</v>
      </c>
      <c r="H1580">
        <v>8</v>
      </c>
      <c r="I1580">
        <v>2012</v>
      </c>
      <c r="J1580">
        <v>52</v>
      </c>
      <c r="K1580">
        <v>1540.7700000000011</v>
      </c>
      <c r="L1580">
        <v>1161.990020051026</v>
      </c>
      <c r="M1580">
        <v>1214.1099999999999</v>
      </c>
      <c r="N1580">
        <v>1</v>
      </c>
      <c r="O1580">
        <v>326.66000000000122</v>
      </c>
      <c r="P1580">
        <v>378.7799799489751</v>
      </c>
      <c r="Q1580">
        <v>177</v>
      </c>
      <c r="R1580">
        <v>2.7230769230769232</v>
      </c>
      <c r="S1580">
        <v>65</v>
      </c>
      <c r="T1580" t="b">
        <v>0</v>
      </c>
      <c r="U1580" t="s">
        <v>98</v>
      </c>
      <c r="V1580" t="s">
        <v>119</v>
      </c>
    </row>
    <row r="1581" spans="1:22" x14ac:dyDescent="0.2">
      <c r="A1581" s="32">
        <v>41137</v>
      </c>
      <c r="B1581">
        <v>23.773043478260867</v>
      </c>
      <c r="C1581" t="s">
        <v>224</v>
      </c>
      <c r="D1581" t="s">
        <v>128</v>
      </c>
      <c r="E1581">
        <v>4</v>
      </c>
      <c r="F1581">
        <v>33</v>
      </c>
      <c r="G1581">
        <v>16</v>
      </c>
      <c r="H1581">
        <v>8</v>
      </c>
      <c r="I1581">
        <v>2012</v>
      </c>
      <c r="J1581">
        <v>29</v>
      </c>
      <c r="K1581">
        <v>546.78</v>
      </c>
      <c r="L1581">
        <v>759.39742018492382</v>
      </c>
      <c r="M1581">
        <v>424.8</v>
      </c>
      <c r="N1581">
        <v>1</v>
      </c>
      <c r="O1581">
        <v>121.97999999999996</v>
      </c>
      <c r="P1581">
        <v>-212.61742018492384</v>
      </c>
      <c r="Q1581">
        <v>75</v>
      </c>
      <c r="R1581">
        <v>3.2608695652173911</v>
      </c>
      <c r="S1581">
        <v>23</v>
      </c>
      <c r="T1581" t="b">
        <v>0</v>
      </c>
      <c r="U1581" t="s">
        <v>98</v>
      </c>
      <c r="V1581" t="s">
        <v>100</v>
      </c>
    </row>
    <row r="1582" spans="1:22" x14ac:dyDescent="0.2">
      <c r="A1582" s="32">
        <v>41137</v>
      </c>
      <c r="B1582">
        <v>14.284264705882364</v>
      </c>
      <c r="C1582" t="s">
        <v>150</v>
      </c>
      <c r="D1582" t="s">
        <v>83</v>
      </c>
      <c r="E1582">
        <v>4</v>
      </c>
      <c r="F1582">
        <v>33</v>
      </c>
      <c r="G1582">
        <v>16</v>
      </c>
      <c r="H1582">
        <v>8</v>
      </c>
      <c r="I1582">
        <v>2012</v>
      </c>
      <c r="J1582">
        <v>75</v>
      </c>
      <c r="K1582">
        <v>971.33000000000084</v>
      </c>
      <c r="L1582">
        <v>1204.2788257449313</v>
      </c>
      <c r="M1582">
        <v>1714.36</v>
      </c>
      <c r="N1582">
        <v>1</v>
      </c>
      <c r="O1582">
        <v>-743.02999999999906</v>
      </c>
      <c r="P1582">
        <v>-232.94882574493045</v>
      </c>
      <c r="Q1582">
        <v>202</v>
      </c>
      <c r="R1582">
        <v>2.9705882352941178</v>
      </c>
      <c r="S1582">
        <v>68</v>
      </c>
      <c r="T1582" t="b">
        <v>1</v>
      </c>
      <c r="U1582" t="s">
        <v>98</v>
      </c>
      <c r="V1582" t="s">
        <v>111</v>
      </c>
    </row>
    <row r="1583" spans="1:22" x14ac:dyDescent="0.2">
      <c r="A1583" s="32">
        <v>41137</v>
      </c>
      <c r="B1583">
        <v>22.155000000000005</v>
      </c>
      <c r="C1583" t="s">
        <v>196</v>
      </c>
      <c r="D1583" t="s">
        <v>4</v>
      </c>
      <c r="E1583">
        <v>4</v>
      </c>
      <c r="F1583">
        <v>33</v>
      </c>
      <c r="G1583">
        <v>16</v>
      </c>
      <c r="H1583">
        <v>8</v>
      </c>
      <c r="I1583">
        <v>2012</v>
      </c>
      <c r="J1583">
        <v>51</v>
      </c>
      <c r="K1583">
        <v>841.89000000000021</v>
      </c>
      <c r="L1583">
        <v>705.21897857320994</v>
      </c>
      <c r="M1583">
        <v>369.38</v>
      </c>
      <c r="N1583">
        <v>1</v>
      </c>
      <c r="O1583">
        <v>472.51000000000022</v>
      </c>
      <c r="P1583">
        <v>136.67102142679028</v>
      </c>
      <c r="Q1583">
        <v>149</v>
      </c>
      <c r="R1583">
        <v>3.9210526315789473</v>
      </c>
      <c r="S1583">
        <v>38</v>
      </c>
      <c r="T1583" t="b">
        <v>0</v>
      </c>
      <c r="U1583" t="s">
        <v>99</v>
      </c>
      <c r="V1583" t="s">
        <v>113</v>
      </c>
    </row>
    <row r="1584" spans="1:22" x14ac:dyDescent="0.2">
      <c r="A1584" s="32">
        <v>41137</v>
      </c>
      <c r="B1584">
        <v>20.910909090909104</v>
      </c>
      <c r="C1584" t="s">
        <v>161</v>
      </c>
      <c r="D1584" t="s">
        <v>64</v>
      </c>
      <c r="E1584">
        <v>4</v>
      </c>
      <c r="F1584">
        <v>33</v>
      </c>
      <c r="G1584">
        <v>16</v>
      </c>
      <c r="H1584">
        <v>8</v>
      </c>
      <c r="I1584">
        <v>2012</v>
      </c>
      <c r="J1584">
        <v>33</v>
      </c>
      <c r="K1584">
        <v>1380.1200000000008</v>
      </c>
      <c r="L1584">
        <v>1193.1313661450188</v>
      </c>
      <c r="M1584">
        <v>1201.18</v>
      </c>
      <c r="N1584">
        <v>1</v>
      </c>
      <c r="O1584">
        <v>178.94000000000074</v>
      </c>
      <c r="P1584">
        <v>186.98863385498203</v>
      </c>
      <c r="Q1584">
        <v>171</v>
      </c>
      <c r="R1584">
        <v>2.5909090909090908</v>
      </c>
      <c r="S1584">
        <v>66</v>
      </c>
      <c r="T1584" t="b">
        <v>0</v>
      </c>
      <c r="U1584" t="s">
        <v>99</v>
      </c>
      <c r="V1584" t="s">
        <v>118</v>
      </c>
    </row>
    <row r="1585" spans="1:22" x14ac:dyDescent="0.2">
      <c r="A1585" s="32">
        <v>41137</v>
      </c>
      <c r="B1585">
        <v>14.61958333333334</v>
      </c>
      <c r="C1585" t="s">
        <v>196</v>
      </c>
      <c r="D1585" t="s">
        <v>171</v>
      </c>
      <c r="E1585">
        <v>4</v>
      </c>
      <c r="F1585">
        <v>33</v>
      </c>
      <c r="G1585">
        <v>16</v>
      </c>
      <c r="H1585">
        <v>8</v>
      </c>
      <c r="I1585">
        <v>2012</v>
      </c>
      <c r="J1585">
        <v>99</v>
      </c>
      <c r="K1585">
        <v>701.74000000000035</v>
      </c>
      <c r="L1585">
        <v>911.74499671225988</v>
      </c>
      <c r="M1585">
        <v>861.2</v>
      </c>
      <c r="N1585">
        <v>1</v>
      </c>
      <c r="O1585">
        <v>-159.4599999999997</v>
      </c>
      <c r="P1585">
        <v>-210.00499671225953</v>
      </c>
      <c r="Q1585">
        <v>113</v>
      </c>
      <c r="R1585">
        <v>2.3541666666666665</v>
      </c>
      <c r="S1585">
        <v>48</v>
      </c>
      <c r="T1585" t="b">
        <v>0</v>
      </c>
      <c r="U1585" t="s">
        <v>98</v>
      </c>
      <c r="V1585" t="s">
        <v>120</v>
      </c>
    </row>
    <row r="1586" spans="1:22" x14ac:dyDescent="0.2">
      <c r="A1586" s="32">
        <v>41137</v>
      </c>
      <c r="B1586">
        <v>21.548068965689659</v>
      </c>
      <c r="C1586" t="s">
        <v>121</v>
      </c>
      <c r="D1586" t="s">
        <v>163</v>
      </c>
      <c r="E1586">
        <v>4</v>
      </c>
      <c r="F1586">
        <v>33</v>
      </c>
      <c r="G1586">
        <v>16</v>
      </c>
      <c r="H1586">
        <v>8</v>
      </c>
      <c r="I1586">
        <v>2012</v>
      </c>
      <c r="J1586">
        <v>17</v>
      </c>
      <c r="K1586">
        <v>1249.7880000100001</v>
      </c>
      <c r="L1586">
        <v>1203.3885643772087</v>
      </c>
      <c r="M1586">
        <v>1240.29</v>
      </c>
      <c r="N1586">
        <v>1</v>
      </c>
      <c r="O1586">
        <v>9.4980000100001689</v>
      </c>
      <c r="P1586">
        <v>46.399435632791437</v>
      </c>
      <c r="Q1586">
        <v>180</v>
      </c>
      <c r="R1586">
        <v>3.103448275862069</v>
      </c>
      <c r="S1586">
        <v>58</v>
      </c>
      <c r="T1586" t="b">
        <v>0</v>
      </c>
      <c r="U1586" t="s">
        <v>98</v>
      </c>
      <c r="V1586" t="s">
        <v>109</v>
      </c>
    </row>
    <row r="1587" spans="1:22" x14ac:dyDescent="0.2">
      <c r="A1587" s="32">
        <v>41137</v>
      </c>
      <c r="B1587">
        <v>19.862500000166676</v>
      </c>
      <c r="C1587" t="s">
        <v>187</v>
      </c>
      <c r="D1587" t="s">
        <v>186</v>
      </c>
      <c r="E1587">
        <v>4</v>
      </c>
      <c r="F1587">
        <v>33</v>
      </c>
      <c r="G1587">
        <v>16</v>
      </c>
      <c r="H1587">
        <v>8</v>
      </c>
      <c r="I1587">
        <v>2012</v>
      </c>
      <c r="J1587">
        <v>79</v>
      </c>
      <c r="K1587">
        <v>1191.7500000100006</v>
      </c>
      <c r="L1587">
        <v>1862.2895103201972</v>
      </c>
      <c r="M1587">
        <v>746.94</v>
      </c>
      <c r="N1587">
        <v>1</v>
      </c>
      <c r="O1587">
        <v>444.81000001000052</v>
      </c>
      <c r="P1587">
        <v>-670.53951031019665</v>
      </c>
      <c r="Q1587">
        <v>146</v>
      </c>
      <c r="R1587">
        <v>2.4333333333333331</v>
      </c>
      <c r="S1587">
        <v>60</v>
      </c>
      <c r="T1587" t="b">
        <v>1</v>
      </c>
      <c r="U1587" t="s">
        <v>98</v>
      </c>
      <c r="V1587" t="s">
        <v>101</v>
      </c>
    </row>
    <row r="1588" spans="1:22" x14ac:dyDescent="0.2">
      <c r="A1588" s="32">
        <v>41137</v>
      </c>
      <c r="B1588">
        <v>16.26400000000001</v>
      </c>
      <c r="C1588" t="s">
        <v>161</v>
      </c>
      <c r="D1588" t="s">
        <v>106</v>
      </c>
      <c r="E1588">
        <v>4</v>
      </c>
      <c r="F1588">
        <v>33</v>
      </c>
      <c r="G1588">
        <v>16</v>
      </c>
      <c r="H1588">
        <v>8</v>
      </c>
      <c r="I1588">
        <v>2012</v>
      </c>
      <c r="J1588">
        <v>78</v>
      </c>
      <c r="K1588">
        <v>813.2000000000005</v>
      </c>
      <c r="L1588">
        <v>2295.0466543394773</v>
      </c>
      <c r="M1588">
        <v>2029.79</v>
      </c>
      <c r="N1588">
        <v>1</v>
      </c>
      <c r="O1588">
        <v>-1216.5899999999995</v>
      </c>
      <c r="P1588">
        <v>-1481.8466543394768</v>
      </c>
      <c r="Q1588">
        <v>107</v>
      </c>
      <c r="R1588">
        <v>2.14</v>
      </c>
      <c r="S1588">
        <v>50</v>
      </c>
      <c r="T1588" t="b">
        <v>1</v>
      </c>
      <c r="U1588" t="s">
        <v>98</v>
      </c>
      <c r="V1588" t="s">
        <v>118</v>
      </c>
    </row>
    <row r="1589" spans="1:22" x14ac:dyDescent="0.2">
      <c r="A1589" s="32">
        <v>41137</v>
      </c>
      <c r="B1589">
        <v>23.395915887943929</v>
      </c>
      <c r="C1589" t="s">
        <v>198</v>
      </c>
      <c r="D1589" t="s">
        <v>206</v>
      </c>
      <c r="E1589">
        <v>4</v>
      </c>
      <c r="F1589">
        <v>33</v>
      </c>
      <c r="G1589">
        <v>16</v>
      </c>
      <c r="H1589">
        <v>8</v>
      </c>
      <c r="I1589">
        <v>2012</v>
      </c>
      <c r="J1589">
        <v>112</v>
      </c>
      <c r="K1589">
        <v>2503.3630000100002</v>
      </c>
      <c r="L1589">
        <v>1538.8151728379348</v>
      </c>
      <c r="N1589">
        <v>0</v>
      </c>
      <c r="O1589">
        <v>0</v>
      </c>
      <c r="P1589">
        <v>964.54782717206535</v>
      </c>
      <c r="Q1589">
        <v>298</v>
      </c>
      <c r="R1589">
        <v>2.7850467289719627</v>
      </c>
      <c r="S1589">
        <v>107</v>
      </c>
      <c r="T1589" t="b">
        <v>1</v>
      </c>
      <c r="V1589" t="s">
        <v>212</v>
      </c>
    </row>
    <row r="1590" spans="1:22" x14ac:dyDescent="0.2">
      <c r="A1590" s="32">
        <v>41137</v>
      </c>
      <c r="B1590">
        <v>16.532325000000004</v>
      </c>
      <c r="C1590" t="s">
        <v>121</v>
      </c>
      <c r="D1590" t="s">
        <v>5</v>
      </c>
      <c r="E1590">
        <v>4</v>
      </c>
      <c r="F1590">
        <v>33</v>
      </c>
      <c r="G1590">
        <v>16</v>
      </c>
      <c r="H1590">
        <v>8</v>
      </c>
      <c r="I1590">
        <v>2012</v>
      </c>
      <c r="J1590">
        <v>42</v>
      </c>
      <c r="K1590">
        <v>661.29300000000012</v>
      </c>
      <c r="L1590">
        <v>797.8568437111561</v>
      </c>
      <c r="M1590">
        <v>430.64</v>
      </c>
      <c r="N1590">
        <v>1</v>
      </c>
      <c r="O1590">
        <v>230.65300000000013</v>
      </c>
      <c r="P1590">
        <v>-136.56384371115598</v>
      </c>
      <c r="Q1590">
        <v>107</v>
      </c>
      <c r="R1590">
        <v>2.6749999999999998</v>
      </c>
      <c r="S1590">
        <v>40</v>
      </c>
      <c r="T1590" t="b">
        <v>0</v>
      </c>
      <c r="U1590" t="s">
        <v>98</v>
      </c>
      <c r="V1590" t="s">
        <v>107</v>
      </c>
    </row>
    <row r="1591" spans="1:22" x14ac:dyDescent="0.2">
      <c r="A1591" s="32">
        <v>41137</v>
      </c>
      <c r="B1591">
        <v>20.991055555555551</v>
      </c>
      <c r="C1591" t="s">
        <v>224</v>
      </c>
      <c r="D1591" t="s">
        <v>148</v>
      </c>
      <c r="E1591">
        <v>4</v>
      </c>
      <c r="F1591">
        <v>33</v>
      </c>
      <c r="G1591">
        <v>16</v>
      </c>
      <c r="H1591">
        <v>8</v>
      </c>
      <c r="I1591">
        <v>2012</v>
      </c>
      <c r="J1591">
        <v>87</v>
      </c>
      <c r="K1591">
        <v>2267.0339999999997</v>
      </c>
      <c r="L1591">
        <v>1944.8948843541061</v>
      </c>
      <c r="M1591">
        <v>1999.29</v>
      </c>
      <c r="N1591">
        <v>1</v>
      </c>
      <c r="O1591">
        <v>267.74399999999969</v>
      </c>
      <c r="P1591">
        <v>322.13911564589353</v>
      </c>
      <c r="Q1591">
        <v>316</v>
      </c>
      <c r="R1591">
        <v>2.925925925925926</v>
      </c>
      <c r="S1591">
        <v>108</v>
      </c>
      <c r="T1591" t="b">
        <v>1</v>
      </c>
      <c r="U1591" t="s">
        <v>98</v>
      </c>
      <c r="V1591" t="s">
        <v>111</v>
      </c>
    </row>
    <row r="1592" spans="1:22" x14ac:dyDescent="0.2">
      <c r="A1592" s="32">
        <v>41137</v>
      </c>
      <c r="B1592">
        <v>18.40945945945947</v>
      </c>
      <c r="C1592" t="s">
        <v>121</v>
      </c>
      <c r="D1592" t="s">
        <v>157</v>
      </c>
      <c r="E1592">
        <v>4</v>
      </c>
      <c r="F1592">
        <v>33</v>
      </c>
      <c r="G1592">
        <v>16</v>
      </c>
      <c r="H1592">
        <v>8</v>
      </c>
      <c r="I1592">
        <v>2012</v>
      </c>
      <c r="J1592">
        <v>89</v>
      </c>
      <c r="K1592">
        <v>681.15000000000032</v>
      </c>
      <c r="L1592">
        <v>1059.4855430556281</v>
      </c>
      <c r="M1592">
        <v>682.83</v>
      </c>
      <c r="N1592">
        <v>1</v>
      </c>
      <c r="O1592">
        <v>-1.6799999999997226</v>
      </c>
      <c r="P1592">
        <v>-378.3355430556278</v>
      </c>
      <c r="Q1592">
        <v>101</v>
      </c>
      <c r="R1592">
        <v>2.7297297297297298</v>
      </c>
      <c r="S1592">
        <v>37</v>
      </c>
      <c r="T1592" t="b">
        <v>0</v>
      </c>
      <c r="U1592" t="s">
        <v>98</v>
      </c>
      <c r="V1592" t="s">
        <v>118</v>
      </c>
    </row>
    <row r="1593" spans="1:22" x14ac:dyDescent="0.2">
      <c r="A1593" s="32">
        <v>41137</v>
      </c>
      <c r="B1593">
        <v>21.703095238095241</v>
      </c>
      <c r="C1593" t="s">
        <v>121</v>
      </c>
      <c r="D1593" t="s">
        <v>178</v>
      </c>
      <c r="E1593">
        <v>4</v>
      </c>
      <c r="F1593">
        <v>33</v>
      </c>
      <c r="G1593">
        <v>16</v>
      </c>
      <c r="H1593">
        <v>8</v>
      </c>
      <c r="I1593">
        <v>2012</v>
      </c>
      <c r="J1593">
        <v>73</v>
      </c>
      <c r="K1593">
        <v>911.53000000000009</v>
      </c>
      <c r="L1593">
        <v>816.73111076127248</v>
      </c>
      <c r="N1593">
        <v>0</v>
      </c>
      <c r="O1593">
        <v>0</v>
      </c>
      <c r="P1593">
        <v>94.798889238727611</v>
      </c>
      <c r="Q1593">
        <v>124</v>
      </c>
      <c r="R1593">
        <v>2.9523809523809526</v>
      </c>
      <c r="S1593">
        <v>42</v>
      </c>
      <c r="T1593" t="b">
        <v>0</v>
      </c>
      <c r="U1593" t="s">
        <v>98</v>
      </c>
      <c r="V1593" t="s">
        <v>109</v>
      </c>
    </row>
    <row r="1594" spans="1:22" x14ac:dyDescent="0.2">
      <c r="A1594" s="32">
        <v>41137</v>
      </c>
      <c r="B1594">
        <v>17.707966101694915</v>
      </c>
      <c r="C1594" t="s">
        <v>122</v>
      </c>
      <c r="D1594" t="s">
        <v>27</v>
      </c>
      <c r="E1594">
        <v>4</v>
      </c>
      <c r="F1594">
        <v>33</v>
      </c>
      <c r="G1594">
        <v>16</v>
      </c>
      <c r="H1594">
        <v>8</v>
      </c>
      <c r="I1594">
        <v>2012</v>
      </c>
      <c r="J1594">
        <v>35</v>
      </c>
      <c r="K1594">
        <v>1044.77</v>
      </c>
      <c r="L1594">
        <v>1155.7709182222463</v>
      </c>
      <c r="M1594">
        <v>1207.8399999999999</v>
      </c>
      <c r="N1594">
        <v>1</v>
      </c>
      <c r="O1594">
        <v>-163.06999999999994</v>
      </c>
      <c r="P1594">
        <v>-111.00091822224636</v>
      </c>
      <c r="Q1594">
        <v>168</v>
      </c>
      <c r="R1594">
        <v>2.847457627118644</v>
      </c>
      <c r="S1594">
        <v>59</v>
      </c>
      <c r="T1594" t="b">
        <v>0</v>
      </c>
      <c r="U1594" t="s">
        <v>98</v>
      </c>
      <c r="V1594" t="s">
        <v>108</v>
      </c>
    </row>
    <row r="1595" spans="1:22" x14ac:dyDescent="0.2">
      <c r="A1595" s="32">
        <v>41137</v>
      </c>
      <c r="B1595">
        <v>19.104339285714296</v>
      </c>
      <c r="C1595" t="s">
        <v>132</v>
      </c>
      <c r="D1595" t="s">
        <v>48</v>
      </c>
      <c r="E1595">
        <v>4</v>
      </c>
      <c r="F1595">
        <v>33</v>
      </c>
      <c r="G1595">
        <v>16</v>
      </c>
      <c r="H1595">
        <v>8</v>
      </c>
      <c r="I1595">
        <v>2012</v>
      </c>
      <c r="J1595">
        <v>1</v>
      </c>
      <c r="K1595">
        <v>1069.8430000000005</v>
      </c>
      <c r="L1595">
        <v>1023.4360319055368</v>
      </c>
      <c r="M1595">
        <v>1321.28</v>
      </c>
      <c r="N1595">
        <v>1</v>
      </c>
      <c r="O1595">
        <v>-251.43699999999944</v>
      </c>
      <c r="P1595">
        <v>46.406968094463764</v>
      </c>
      <c r="Q1595">
        <v>139</v>
      </c>
      <c r="R1595">
        <v>2.4821428571428572</v>
      </c>
      <c r="S1595">
        <v>56</v>
      </c>
      <c r="T1595" t="b">
        <v>0</v>
      </c>
      <c r="U1595" t="s">
        <v>99</v>
      </c>
      <c r="V1595" t="s">
        <v>108</v>
      </c>
    </row>
    <row r="1596" spans="1:22" x14ac:dyDescent="0.2">
      <c r="A1596" s="32">
        <v>41137</v>
      </c>
      <c r="B1596">
        <v>21.822559322033896</v>
      </c>
      <c r="C1596" t="s">
        <v>150</v>
      </c>
      <c r="D1596" t="s">
        <v>53</v>
      </c>
      <c r="E1596">
        <v>4</v>
      </c>
      <c r="F1596">
        <v>33</v>
      </c>
      <c r="G1596">
        <v>16</v>
      </c>
      <c r="H1596">
        <v>8</v>
      </c>
      <c r="I1596">
        <v>2012</v>
      </c>
      <c r="J1596">
        <v>25</v>
      </c>
      <c r="K1596">
        <v>1287.5309999999999</v>
      </c>
      <c r="L1596">
        <v>1045.64583992399</v>
      </c>
      <c r="M1596">
        <v>1078.47</v>
      </c>
      <c r="N1596">
        <v>1</v>
      </c>
      <c r="O1596">
        <v>209.06099999999992</v>
      </c>
      <c r="P1596">
        <v>241.88516007600992</v>
      </c>
      <c r="Q1596">
        <v>168</v>
      </c>
      <c r="R1596">
        <v>2.847457627118644</v>
      </c>
      <c r="S1596">
        <v>59</v>
      </c>
      <c r="T1596" t="b">
        <v>0</v>
      </c>
      <c r="U1596" t="s">
        <v>98</v>
      </c>
      <c r="V1596" t="s">
        <v>115</v>
      </c>
    </row>
    <row r="1597" spans="1:22" x14ac:dyDescent="0.2">
      <c r="A1597" s="32">
        <v>41137</v>
      </c>
      <c r="B1597">
        <v>19.634698412698423</v>
      </c>
      <c r="C1597" t="s">
        <v>224</v>
      </c>
      <c r="D1597" t="s">
        <v>50</v>
      </c>
      <c r="E1597">
        <v>4</v>
      </c>
      <c r="F1597">
        <v>33</v>
      </c>
      <c r="G1597">
        <v>16</v>
      </c>
      <c r="H1597">
        <v>8</v>
      </c>
      <c r="I1597">
        <v>2012</v>
      </c>
      <c r="J1597">
        <v>15</v>
      </c>
      <c r="K1597">
        <v>1236.9860000000006</v>
      </c>
      <c r="L1597">
        <v>1191.2351054096255</v>
      </c>
      <c r="M1597">
        <v>732.39</v>
      </c>
      <c r="N1597">
        <v>1</v>
      </c>
      <c r="O1597">
        <v>504.59600000000057</v>
      </c>
      <c r="P1597">
        <v>45.750894590375083</v>
      </c>
      <c r="Q1597">
        <v>182</v>
      </c>
      <c r="R1597">
        <v>2.8888888888888888</v>
      </c>
      <c r="S1597">
        <v>63</v>
      </c>
      <c r="T1597" t="b">
        <v>0</v>
      </c>
      <c r="U1597" t="s">
        <v>98</v>
      </c>
      <c r="V1597" t="s">
        <v>119</v>
      </c>
    </row>
    <row r="1598" spans="1:22" x14ac:dyDescent="0.2">
      <c r="A1598" s="32">
        <v>41137</v>
      </c>
      <c r="B1598">
        <v>24.689310344827589</v>
      </c>
      <c r="C1598" t="s">
        <v>196</v>
      </c>
      <c r="D1598" t="s">
        <v>66</v>
      </c>
      <c r="E1598">
        <v>4</v>
      </c>
      <c r="F1598">
        <v>33</v>
      </c>
      <c r="G1598">
        <v>16</v>
      </c>
      <c r="H1598">
        <v>8</v>
      </c>
      <c r="I1598">
        <v>2012</v>
      </c>
      <c r="J1598">
        <v>54</v>
      </c>
      <c r="K1598">
        <v>715.99000000000012</v>
      </c>
      <c r="L1598">
        <v>752.67883449997089</v>
      </c>
      <c r="M1598">
        <v>756.33</v>
      </c>
      <c r="N1598">
        <v>1</v>
      </c>
      <c r="O1598">
        <v>-40.339999999999918</v>
      </c>
      <c r="P1598">
        <v>-36.688834499970767</v>
      </c>
      <c r="Q1598">
        <v>88</v>
      </c>
      <c r="R1598">
        <v>3.0344827586206895</v>
      </c>
      <c r="S1598">
        <v>29</v>
      </c>
      <c r="T1598" t="b">
        <v>0</v>
      </c>
      <c r="U1598" t="s">
        <v>99</v>
      </c>
      <c r="V1598" t="s">
        <v>112</v>
      </c>
    </row>
    <row r="1599" spans="1:22" x14ac:dyDescent="0.2">
      <c r="A1599" s="32">
        <v>41137</v>
      </c>
      <c r="B1599">
        <v>25.09186813186815</v>
      </c>
      <c r="C1599" t="s">
        <v>161</v>
      </c>
      <c r="D1599" t="s">
        <v>170</v>
      </c>
      <c r="E1599">
        <v>4</v>
      </c>
      <c r="F1599">
        <v>33</v>
      </c>
      <c r="G1599">
        <v>16</v>
      </c>
      <c r="H1599">
        <v>8</v>
      </c>
      <c r="I1599">
        <v>2012</v>
      </c>
      <c r="J1599">
        <v>98</v>
      </c>
      <c r="K1599">
        <v>2283.3600000000015</v>
      </c>
      <c r="L1599">
        <v>1821.9707068786852</v>
      </c>
      <c r="M1599">
        <v>1793.95</v>
      </c>
      <c r="N1599">
        <v>1</v>
      </c>
      <c r="O1599">
        <v>489.41000000000145</v>
      </c>
      <c r="P1599">
        <v>461.38929312131631</v>
      </c>
      <c r="Q1599">
        <v>261</v>
      </c>
      <c r="R1599">
        <v>2.8681318681318682</v>
      </c>
      <c r="S1599">
        <v>91</v>
      </c>
      <c r="T1599" t="b">
        <v>0</v>
      </c>
      <c r="U1599" t="s">
        <v>98</v>
      </c>
      <c r="V1599" t="s">
        <v>117</v>
      </c>
    </row>
    <row r="1600" spans="1:22" x14ac:dyDescent="0.2">
      <c r="A1600" s="32">
        <v>41137</v>
      </c>
      <c r="B1600">
        <v>20.376265306122459</v>
      </c>
      <c r="C1600" t="s">
        <v>224</v>
      </c>
      <c r="D1600" t="s">
        <v>169</v>
      </c>
      <c r="E1600">
        <v>4</v>
      </c>
      <c r="F1600">
        <v>33</v>
      </c>
      <c r="G1600">
        <v>16</v>
      </c>
      <c r="H1600">
        <v>8</v>
      </c>
      <c r="I1600">
        <v>2012</v>
      </c>
      <c r="J1600">
        <v>97</v>
      </c>
      <c r="K1600">
        <v>998.43700000000047</v>
      </c>
      <c r="L1600">
        <v>1403.9846701726158</v>
      </c>
      <c r="M1600">
        <v>1044.77</v>
      </c>
      <c r="N1600">
        <v>1</v>
      </c>
      <c r="O1600">
        <v>-46.332999999999515</v>
      </c>
      <c r="P1600">
        <v>-405.54767017261531</v>
      </c>
      <c r="Q1600">
        <v>126</v>
      </c>
      <c r="R1600">
        <v>2.5714285714285716</v>
      </c>
      <c r="S1600">
        <v>49</v>
      </c>
      <c r="T1600" t="b">
        <v>0</v>
      </c>
      <c r="U1600" t="s">
        <v>98</v>
      </c>
      <c r="V1600" t="s">
        <v>119</v>
      </c>
    </row>
    <row r="1601" spans="1:22" x14ac:dyDescent="0.2">
      <c r="A1601" s="32">
        <v>41137</v>
      </c>
      <c r="B1601">
        <v>19.316588235490205</v>
      </c>
      <c r="C1601" t="s">
        <v>198</v>
      </c>
      <c r="D1601" t="s">
        <v>208</v>
      </c>
      <c r="E1601">
        <v>4</v>
      </c>
      <c r="F1601">
        <v>33</v>
      </c>
      <c r="G1601">
        <v>16</v>
      </c>
      <c r="H1601">
        <v>8</v>
      </c>
      <c r="I1601">
        <v>2012</v>
      </c>
      <c r="J1601">
        <v>105</v>
      </c>
      <c r="K1601">
        <v>985.14600001000042</v>
      </c>
      <c r="L1601">
        <v>812.28631560066697</v>
      </c>
      <c r="N1601">
        <v>0</v>
      </c>
      <c r="O1601">
        <v>0</v>
      </c>
      <c r="P1601">
        <v>172.85968440933345</v>
      </c>
      <c r="Q1601">
        <v>126</v>
      </c>
      <c r="R1601">
        <v>2.4705882352941178</v>
      </c>
      <c r="S1601">
        <v>51</v>
      </c>
      <c r="T1601" t="b">
        <v>0</v>
      </c>
      <c r="U1601" t="s">
        <v>98</v>
      </c>
      <c r="V1601" t="s">
        <v>205</v>
      </c>
    </row>
    <row r="1602" spans="1:22" x14ac:dyDescent="0.2">
      <c r="A1602" s="32">
        <v>41137</v>
      </c>
      <c r="B1602">
        <v>14.984557377049184</v>
      </c>
      <c r="C1602" t="s">
        <v>187</v>
      </c>
      <c r="D1602" t="s">
        <v>200</v>
      </c>
      <c r="E1602">
        <v>4</v>
      </c>
      <c r="F1602">
        <v>33</v>
      </c>
      <c r="G1602">
        <v>16</v>
      </c>
      <c r="H1602">
        <v>8</v>
      </c>
      <c r="I1602">
        <v>2012</v>
      </c>
      <c r="J1602">
        <v>4</v>
      </c>
      <c r="K1602">
        <v>914.05800000000022</v>
      </c>
      <c r="L1602">
        <v>1162.829808536683</v>
      </c>
      <c r="M1602">
        <v>1363.68</v>
      </c>
      <c r="N1602">
        <v>1</v>
      </c>
      <c r="O1602">
        <v>-449.62199999999984</v>
      </c>
      <c r="P1602">
        <v>-248.77180853668278</v>
      </c>
      <c r="Q1602">
        <v>158</v>
      </c>
      <c r="R1602">
        <v>2.5901639344262297</v>
      </c>
      <c r="S1602">
        <v>61</v>
      </c>
      <c r="T1602" t="b">
        <v>0</v>
      </c>
      <c r="U1602" t="s">
        <v>98</v>
      </c>
      <c r="V1602" t="s">
        <v>108</v>
      </c>
    </row>
    <row r="1603" spans="1:22" x14ac:dyDescent="0.2">
      <c r="A1603" s="32">
        <v>41137</v>
      </c>
      <c r="B1603">
        <v>21.568351648351666</v>
      </c>
      <c r="C1603" t="s">
        <v>161</v>
      </c>
      <c r="D1603" t="s">
        <v>175</v>
      </c>
      <c r="E1603">
        <v>4</v>
      </c>
      <c r="F1603">
        <v>33</v>
      </c>
      <c r="G1603">
        <v>16</v>
      </c>
      <c r="H1603">
        <v>8</v>
      </c>
      <c r="I1603">
        <v>2012</v>
      </c>
      <c r="J1603">
        <v>8</v>
      </c>
      <c r="K1603">
        <v>1962.7200000000016</v>
      </c>
      <c r="L1603">
        <v>1632.3180216294893</v>
      </c>
      <c r="M1603">
        <v>1407.85</v>
      </c>
      <c r="N1603">
        <v>1</v>
      </c>
      <c r="O1603">
        <v>554.87000000000171</v>
      </c>
      <c r="P1603">
        <v>330.40197837051232</v>
      </c>
      <c r="Q1603">
        <v>233</v>
      </c>
      <c r="R1603">
        <v>2.5604395604395602</v>
      </c>
      <c r="S1603">
        <v>91</v>
      </c>
      <c r="T1603" t="b">
        <v>1</v>
      </c>
      <c r="U1603" t="s">
        <v>98</v>
      </c>
      <c r="V1603" t="s">
        <v>117</v>
      </c>
    </row>
    <row r="1604" spans="1:22" x14ac:dyDescent="0.2">
      <c r="A1604" s="32">
        <v>41137</v>
      </c>
      <c r="B1604">
        <v>19.599999999999998</v>
      </c>
      <c r="C1604" t="s">
        <v>224</v>
      </c>
      <c r="D1604" t="s">
        <v>6</v>
      </c>
      <c r="E1604">
        <v>4</v>
      </c>
      <c r="F1604">
        <v>33</v>
      </c>
      <c r="G1604">
        <v>16</v>
      </c>
      <c r="H1604">
        <v>8</v>
      </c>
      <c r="I1604">
        <v>2012</v>
      </c>
      <c r="J1604">
        <v>14</v>
      </c>
      <c r="K1604">
        <v>529.19999999999993</v>
      </c>
      <c r="L1604">
        <v>900.57105947819502</v>
      </c>
      <c r="M1604">
        <v>892.83</v>
      </c>
      <c r="N1604">
        <v>1</v>
      </c>
      <c r="O1604">
        <v>-363.63000000000011</v>
      </c>
      <c r="P1604">
        <v>-371.37105947819509</v>
      </c>
      <c r="Q1604">
        <v>59</v>
      </c>
      <c r="R1604">
        <v>2.1851851851851851</v>
      </c>
      <c r="S1604">
        <v>27</v>
      </c>
      <c r="T1604" t="b">
        <v>0</v>
      </c>
      <c r="U1604" t="s">
        <v>98</v>
      </c>
      <c r="V1604" t="s">
        <v>100</v>
      </c>
    </row>
    <row r="1605" spans="1:22" x14ac:dyDescent="0.2">
      <c r="A1605" s="32">
        <v>41137</v>
      </c>
      <c r="B1605">
        <v>23.515838709677432</v>
      </c>
      <c r="C1605" t="s">
        <v>123</v>
      </c>
      <c r="D1605" t="s">
        <v>23</v>
      </c>
      <c r="E1605">
        <v>4</v>
      </c>
      <c r="F1605">
        <v>33</v>
      </c>
      <c r="G1605">
        <v>16</v>
      </c>
      <c r="H1605">
        <v>8</v>
      </c>
      <c r="I1605">
        <v>2012</v>
      </c>
      <c r="J1605">
        <v>36</v>
      </c>
      <c r="K1605">
        <v>1457.9820000000009</v>
      </c>
      <c r="L1605">
        <v>1927.3855350951685</v>
      </c>
      <c r="M1605">
        <v>1397.74</v>
      </c>
      <c r="N1605">
        <v>1</v>
      </c>
      <c r="O1605">
        <v>60.242000000000871</v>
      </c>
      <c r="P1605">
        <v>-469.40353509516763</v>
      </c>
      <c r="Q1605">
        <v>166</v>
      </c>
      <c r="R1605">
        <v>2.6774193548387095</v>
      </c>
      <c r="S1605">
        <v>62</v>
      </c>
      <c r="T1605" t="b">
        <v>1</v>
      </c>
      <c r="U1605" t="s">
        <v>98</v>
      </c>
      <c r="V1605" t="s">
        <v>107</v>
      </c>
    </row>
    <row r="1606" spans="1:22" x14ac:dyDescent="0.2">
      <c r="A1606" s="32">
        <v>41137</v>
      </c>
      <c r="B1606">
        <v>24.6140277777778</v>
      </c>
      <c r="C1606" t="s">
        <v>150</v>
      </c>
      <c r="D1606" t="s">
        <v>192</v>
      </c>
      <c r="E1606">
        <v>4</v>
      </c>
      <c r="F1606">
        <v>33</v>
      </c>
      <c r="G1606">
        <v>16</v>
      </c>
      <c r="H1606">
        <v>8</v>
      </c>
      <c r="I1606">
        <v>2012</v>
      </c>
      <c r="J1606">
        <v>107</v>
      </c>
      <c r="K1606">
        <v>1772.2100000000016</v>
      </c>
      <c r="L1606">
        <v>1331.6669764943667</v>
      </c>
      <c r="N1606">
        <v>0</v>
      </c>
      <c r="O1606">
        <v>0</v>
      </c>
      <c r="P1606">
        <v>440.54302350563489</v>
      </c>
      <c r="Q1606">
        <v>211</v>
      </c>
      <c r="R1606">
        <v>2.9305555555555554</v>
      </c>
      <c r="S1606">
        <v>72</v>
      </c>
      <c r="T1606" t="b">
        <v>1</v>
      </c>
      <c r="U1606" t="s">
        <v>98</v>
      </c>
      <c r="V1606" t="s">
        <v>115</v>
      </c>
    </row>
    <row r="1607" spans="1:22" x14ac:dyDescent="0.2">
      <c r="A1607" s="32">
        <v>41137</v>
      </c>
      <c r="B1607">
        <v>18.592820513076926</v>
      </c>
      <c r="C1607" t="s">
        <v>132</v>
      </c>
      <c r="D1607" t="s">
        <v>156</v>
      </c>
      <c r="E1607">
        <v>4</v>
      </c>
      <c r="F1607">
        <v>33</v>
      </c>
      <c r="G1607">
        <v>16</v>
      </c>
      <c r="H1607">
        <v>8</v>
      </c>
      <c r="I1607">
        <v>2012</v>
      </c>
      <c r="J1607">
        <v>61</v>
      </c>
      <c r="K1607">
        <v>725.12000001000013</v>
      </c>
      <c r="L1607">
        <v>972.60563224854911</v>
      </c>
      <c r="M1607">
        <v>794.37</v>
      </c>
      <c r="N1607">
        <v>1</v>
      </c>
      <c r="O1607">
        <v>-69.249999989999878</v>
      </c>
      <c r="P1607">
        <v>-247.48563223854899</v>
      </c>
      <c r="Q1607">
        <v>121</v>
      </c>
      <c r="R1607">
        <v>3.1025641025641026</v>
      </c>
      <c r="S1607">
        <v>39</v>
      </c>
      <c r="T1607" t="b">
        <v>0</v>
      </c>
      <c r="U1607" t="s">
        <v>98</v>
      </c>
      <c r="V1607" t="s">
        <v>120</v>
      </c>
    </row>
    <row r="1608" spans="1:22" x14ac:dyDescent="0.2">
      <c r="A1608" s="32">
        <v>41137</v>
      </c>
      <c r="B1608">
        <v>19.361339285714301</v>
      </c>
      <c r="C1608" t="s">
        <v>198</v>
      </c>
      <c r="D1608" t="s">
        <v>201</v>
      </c>
      <c r="E1608">
        <v>4</v>
      </c>
      <c r="F1608">
        <v>33</v>
      </c>
      <c r="G1608">
        <v>16</v>
      </c>
      <c r="H1608">
        <v>8</v>
      </c>
      <c r="I1608">
        <v>2012</v>
      </c>
      <c r="J1608">
        <v>103</v>
      </c>
      <c r="K1608">
        <v>1084.2350000000008</v>
      </c>
      <c r="L1608">
        <v>719.5012166230257</v>
      </c>
      <c r="N1608">
        <v>0</v>
      </c>
      <c r="O1608">
        <v>0</v>
      </c>
      <c r="P1608">
        <v>364.73378337697511</v>
      </c>
      <c r="Q1608">
        <v>144</v>
      </c>
      <c r="R1608">
        <v>2.5714285714285716</v>
      </c>
      <c r="S1608">
        <v>56</v>
      </c>
      <c r="T1608" t="b">
        <v>0</v>
      </c>
      <c r="U1608" t="s">
        <v>98</v>
      </c>
      <c r="V1608" t="s">
        <v>207</v>
      </c>
    </row>
    <row r="1609" spans="1:22" x14ac:dyDescent="0.2">
      <c r="A1609" s="32">
        <v>41137</v>
      </c>
      <c r="B1609">
        <v>25.834185185185181</v>
      </c>
      <c r="C1609" t="s">
        <v>187</v>
      </c>
      <c r="D1609" t="s">
        <v>203</v>
      </c>
      <c r="E1609">
        <v>4</v>
      </c>
      <c r="F1609">
        <v>33</v>
      </c>
      <c r="G1609">
        <v>16</v>
      </c>
      <c r="H1609">
        <v>8</v>
      </c>
      <c r="I1609">
        <v>2012</v>
      </c>
      <c r="J1609">
        <v>102</v>
      </c>
      <c r="K1609">
        <v>697.52299999999991</v>
      </c>
      <c r="L1609">
        <v>602.82534365712968</v>
      </c>
      <c r="N1609">
        <v>0</v>
      </c>
      <c r="O1609">
        <v>0</v>
      </c>
      <c r="P1609">
        <v>94.697656342870232</v>
      </c>
      <c r="Q1609">
        <v>87</v>
      </c>
      <c r="R1609">
        <v>3.2222222222222223</v>
      </c>
      <c r="S1609">
        <v>27</v>
      </c>
      <c r="T1609" t="b">
        <v>0</v>
      </c>
      <c r="U1609" t="s">
        <v>98</v>
      </c>
      <c r="V1609" t="s">
        <v>101</v>
      </c>
    </row>
    <row r="1610" spans="1:22" x14ac:dyDescent="0.2">
      <c r="A1610" s="32">
        <v>41137</v>
      </c>
      <c r="B1610">
        <v>20.876000000000008</v>
      </c>
      <c r="C1610" t="s">
        <v>161</v>
      </c>
      <c r="D1610" t="s">
        <v>54</v>
      </c>
      <c r="E1610">
        <v>4</v>
      </c>
      <c r="F1610">
        <v>33</v>
      </c>
      <c r="G1610">
        <v>16</v>
      </c>
      <c r="H1610">
        <v>8</v>
      </c>
      <c r="I1610">
        <v>2012</v>
      </c>
      <c r="J1610">
        <v>38</v>
      </c>
      <c r="K1610">
        <v>1732.7080000000008</v>
      </c>
      <c r="L1610">
        <v>1675.4297042525127</v>
      </c>
      <c r="M1610">
        <v>1151.1400000000001</v>
      </c>
      <c r="N1610">
        <v>1</v>
      </c>
      <c r="O1610">
        <v>581.56800000000067</v>
      </c>
      <c r="P1610">
        <v>57.278295747488073</v>
      </c>
      <c r="Q1610">
        <v>220</v>
      </c>
      <c r="R1610">
        <v>2.6506024096385543</v>
      </c>
      <c r="S1610">
        <v>83</v>
      </c>
      <c r="T1610" t="b">
        <v>1</v>
      </c>
      <c r="U1610" t="s">
        <v>98</v>
      </c>
      <c r="V1610" t="s">
        <v>107</v>
      </c>
    </row>
    <row r="1611" spans="1:22" x14ac:dyDescent="0.2">
      <c r="A1611" s="32">
        <v>41137</v>
      </c>
      <c r="B1611">
        <v>19.354631579210533</v>
      </c>
      <c r="C1611" t="s">
        <v>150</v>
      </c>
      <c r="D1611" t="s">
        <v>195</v>
      </c>
      <c r="E1611">
        <v>4</v>
      </c>
      <c r="F1611">
        <v>33</v>
      </c>
      <c r="G1611">
        <v>16</v>
      </c>
      <c r="H1611">
        <v>8</v>
      </c>
      <c r="I1611">
        <v>2012</v>
      </c>
      <c r="J1611">
        <v>106</v>
      </c>
      <c r="K1611">
        <v>735.47600001000023</v>
      </c>
      <c r="L1611">
        <v>1278.4002974345922</v>
      </c>
      <c r="N1611">
        <v>0</v>
      </c>
      <c r="O1611">
        <v>0</v>
      </c>
      <c r="P1611">
        <v>-542.92429742459194</v>
      </c>
      <c r="Q1611">
        <v>84</v>
      </c>
      <c r="R1611">
        <v>2.2105263157894739</v>
      </c>
      <c r="S1611">
        <v>38</v>
      </c>
      <c r="T1611" t="b">
        <v>1</v>
      </c>
      <c r="U1611" t="s">
        <v>98</v>
      </c>
      <c r="V1611" t="s">
        <v>180</v>
      </c>
    </row>
    <row r="1612" spans="1:22" x14ac:dyDescent="0.2">
      <c r="A1612" s="32">
        <v>41137</v>
      </c>
      <c r="B1612">
        <v>16.200192307692301</v>
      </c>
      <c r="C1612" t="s">
        <v>223</v>
      </c>
      <c r="D1612" t="s">
        <v>84</v>
      </c>
      <c r="E1612">
        <v>4</v>
      </c>
      <c r="F1612">
        <v>33</v>
      </c>
      <c r="G1612">
        <v>16</v>
      </c>
      <c r="H1612">
        <v>8</v>
      </c>
      <c r="I1612">
        <v>2012</v>
      </c>
      <c r="J1612">
        <v>27</v>
      </c>
      <c r="K1612">
        <v>421.20499999999987</v>
      </c>
      <c r="L1612">
        <v>1107.8063595957942</v>
      </c>
      <c r="M1612">
        <v>625.69000000000005</v>
      </c>
      <c r="N1612">
        <v>1</v>
      </c>
      <c r="O1612">
        <v>-204.48500000000018</v>
      </c>
      <c r="P1612">
        <v>-686.60135959579429</v>
      </c>
      <c r="Q1612">
        <v>56</v>
      </c>
      <c r="R1612">
        <v>2.1538461538461537</v>
      </c>
      <c r="S1612">
        <v>26</v>
      </c>
      <c r="T1612" t="b">
        <v>1</v>
      </c>
      <c r="U1612" t="s">
        <v>98</v>
      </c>
      <c r="V1612" t="s">
        <v>108</v>
      </c>
    </row>
    <row r="1613" spans="1:22" x14ac:dyDescent="0.2">
      <c r="A1613" s="32">
        <v>41137</v>
      </c>
      <c r="B1613">
        <v>16.531109090909094</v>
      </c>
      <c r="C1613" t="s">
        <v>132</v>
      </c>
      <c r="D1613" t="s">
        <v>152</v>
      </c>
      <c r="E1613">
        <v>4</v>
      </c>
      <c r="F1613">
        <v>33</v>
      </c>
      <c r="G1613">
        <v>16</v>
      </c>
      <c r="H1613">
        <v>8</v>
      </c>
      <c r="I1613">
        <v>2012</v>
      </c>
      <c r="J1613">
        <v>91</v>
      </c>
      <c r="K1613">
        <v>909.21100000000024</v>
      </c>
      <c r="L1613">
        <v>884.39006049570787</v>
      </c>
      <c r="M1613">
        <v>805.23</v>
      </c>
      <c r="N1613">
        <v>1</v>
      </c>
      <c r="O1613">
        <v>103.98100000000022</v>
      </c>
      <c r="P1613">
        <v>24.820939504292369</v>
      </c>
      <c r="Q1613">
        <v>135</v>
      </c>
      <c r="R1613">
        <v>2.4545454545454546</v>
      </c>
      <c r="S1613">
        <v>55</v>
      </c>
      <c r="T1613" t="b">
        <v>0</v>
      </c>
      <c r="U1613" t="s">
        <v>99</v>
      </c>
      <c r="V1613" t="s">
        <v>108</v>
      </c>
    </row>
    <row r="1614" spans="1:22" x14ac:dyDescent="0.2">
      <c r="A1614" s="32">
        <v>41137</v>
      </c>
      <c r="B1614">
        <v>15.978189189189189</v>
      </c>
      <c r="C1614" t="s">
        <v>150</v>
      </c>
      <c r="D1614" t="s">
        <v>176</v>
      </c>
      <c r="E1614">
        <v>4</v>
      </c>
      <c r="F1614">
        <v>33</v>
      </c>
      <c r="G1614">
        <v>16</v>
      </c>
      <c r="H1614">
        <v>8</v>
      </c>
      <c r="I1614">
        <v>2012</v>
      </c>
      <c r="J1614">
        <v>6</v>
      </c>
      <c r="K1614">
        <v>591.19299999999998</v>
      </c>
      <c r="L1614">
        <v>732.00220301222885</v>
      </c>
      <c r="N1614">
        <v>0</v>
      </c>
      <c r="O1614">
        <v>0</v>
      </c>
      <c r="P1614">
        <v>-140.80920301222886</v>
      </c>
      <c r="Q1614">
        <v>81</v>
      </c>
      <c r="R1614">
        <v>2.189189189189189</v>
      </c>
      <c r="S1614">
        <v>37</v>
      </c>
      <c r="T1614" t="b">
        <v>0</v>
      </c>
      <c r="U1614" t="s">
        <v>98</v>
      </c>
      <c r="V1614" t="s">
        <v>182</v>
      </c>
    </row>
    <row r="1615" spans="1:22" x14ac:dyDescent="0.2">
      <c r="A1615" s="32">
        <v>41137</v>
      </c>
      <c r="B1615">
        <v>20.055356687898069</v>
      </c>
      <c r="C1615" t="s">
        <v>161</v>
      </c>
      <c r="D1615" t="s">
        <v>59</v>
      </c>
      <c r="E1615">
        <v>4</v>
      </c>
      <c r="F1615">
        <v>33</v>
      </c>
      <c r="G1615">
        <v>16</v>
      </c>
      <c r="H1615">
        <v>8</v>
      </c>
      <c r="I1615">
        <v>2012</v>
      </c>
      <c r="J1615">
        <v>65</v>
      </c>
      <c r="K1615">
        <v>3148.6909999999971</v>
      </c>
      <c r="L1615">
        <v>3405.0455296305709</v>
      </c>
      <c r="M1615">
        <v>3362.73</v>
      </c>
      <c r="N1615">
        <v>1</v>
      </c>
      <c r="O1615">
        <v>-214.03900000000294</v>
      </c>
      <c r="P1615">
        <v>-256.35452963057378</v>
      </c>
      <c r="Q1615">
        <v>449</v>
      </c>
      <c r="R1615">
        <v>2.8598726114649682</v>
      </c>
      <c r="S1615">
        <v>157</v>
      </c>
      <c r="T1615" t="b">
        <v>1</v>
      </c>
      <c r="U1615" t="s">
        <v>98</v>
      </c>
      <c r="V1615" t="s">
        <v>112</v>
      </c>
    </row>
    <row r="1616" spans="1:22" x14ac:dyDescent="0.2">
      <c r="A1616" s="32">
        <v>41137</v>
      </c>
      <c r="B1616">
        <v>21.945935483870979</v>
      </c>
      <c r="C1616" t="s">
        <v>132</v>
      </c>
      <c r="D1616" t="s">
        <v>49</v>
      </c>
      <c r="E1616">
        <v>4</v>
      </c>
      <c r="F1616">
        <v>33</v>
      </c>
      <c r="G1616">
        <v>16</v>
      </c>
      <c r="H1616">
        <v>8</v>
      </c>
      <c r="I1616">
        <v>2012</v>
      </c>
      <c r="J1616">
        <v>3</v>
      </c>
      <c r="K1616">
        <v>1360.6480000000008</v>
      </c>
      <c r="L1616">
        <v>1523.249914119262</v>
      </c>
      <c r="M1616">
        <v>1298.3499999999999</v>
      </c>
      <c r="N1616">
        <v>1</v>
      </c>
      <c r="O1616">
        <v>62.298000000000911</v>
      </c>
      <c r="P1616">
        <v>-162.60191411926121</v>
      </c>
      <c r="Q1616">
        <v>203</v>
      </c>
      <c r="R1616">
        <v>3.274193548387097</v>
      </c>
      <c r="S1616">
        <v>62</v>
      </c>
      <c r="T1616" t="b">
        <v>0</v>
      </c>
      <c r="U1616" t="s">
        <v>98</v>
      </c>
      <c r="V1616" t="s">
        <v>108</v>
      </c>
    </row>
    <row r="1617" spans="1:22" x14ac:dyDescent="0.2">
      <c r="A1617" s="32">
        <v>41137</v>
      </c>
      <c r="B1617">
        <v>19.291428571428579</v>
      </c>
      <c r="C1617" t="s">
        <v>198</v>
      </c>
      <c r="D1617" t="s">
        <v>211</v>
      </c>
      <c r="E1617">
        <v>4</v>
      </c>
      <c r="F1617">
        <v>33</v>
      </c>
      <c r="G1617">
        <v>16</v>
      </c>
      <c r="H1617">
        <v>8</v>
      </c>
      <c r="I1617">
        <v>2012</v>
      </c>
      <c r="J1617">
        <v>26</v>
      </c>
      <c r="K1617">
        <v>1080.3200000000004</v>
      </c>
      <c r="L1617">
        <v>955.63095953019638</v>
      </c>
      <c r="M1617">
        <v>0</v>
      </c>
      <c r="N1617">
        <v>0</v>
      </c>
      <c r="O1617">
        <v>0</v>
      </c>
      <c r="P1617">
        <v>124.68904046980401</v>
      </c>
      <c r="Q1617">
        <v>145</v>
      </c>
      <c r="R1617">
        <v>2.5892857142857144</v>
      </c>
      <c r="S1617">
        <v>56</v>
      </c>
      <c r="T1617" t="b">
        <v>0</v>
      </c>
      <c r="U1617" t="s">
        <v>98</v>
      </c>
      <c r="V1617" t="s">
        <v>191</v>
      </c>
    </row>
    <row r="1618" spans="1:22" x14ac:dyDescent="0.2">
      <c r="A1618" s="32">
        <v>41137</v>
      </c>
      <c r="B1618">
        <v>18.70354838709677</v>
      </c>
      <c r="C1618" t="s">
        <v>196</v>
      </c>
      <c r="D1618" t="s">
        <v>174</v>
      </c>
      <c r="E1618">
        <v>4</v>
      </c>
      <c r="F1618">
        <v>33</v>
      </c>
      <c r="G1618">
        <v>16</v>
      </c>
      <c r="H1618">
        <v>8</v>
      </c>
      <c r="I1618">
        <v>2012</v>
      </c>
      <c r="J1618">
        <v>10</v>
      </c>
      <c r="K1618">
        <v>579.80999999999983</v>
      </c>
      <c r="L1618">
        <v>1044.5268627423077</v>
      </c>
      <c r="M1618">
        <v>611.48</v>
      </c>
      <c r="N1618">
        <v>1</v>
      </c>
      <c r="O1618">
        <v>-31.670000000000186</v>
      </c>
      <c r="P1618">
        <v>-464.71686274230785</v>
      </c>
      <c r="Q1618">
        <v>99</v>
      </c>
      <c r="R1618">
        <v>3.193548387096774</v>
      </c>
      <c r="S1618">
        <v>31</v>
      </c>
      <c r="T1618" t="b">
        <v>0</v>
      </c>
      <c r="U1618" t="s">
        <v>98</v>
      </c>
      <c r="V1618" t="s">
        <v>112</v>
      </c>
    </row>
    <row r="1619" spans="1:22" x14ac:dyDescent="0.2">
      <c r="A1619" s="32">
        <v>41137</v>
      </c>
      <c r="B1619">
        <v>16.26056756756757</v>
      </c>
      <c r="C1619" t="s">
        <v>224</v>
      </c>
      <c r="D1619" t="s">
        <v>177</v>
      </c>
      <c r="E1619">
        <v>4</v>
      </c>
      <c r="F1619">
        <v>33</v>
      </c>
      <c r="G1619">
        <v>16</v>
      </c>
      <c r="H1619">
        <v>8</v>
      </c>
      <c r="I1619">
        <v>2012</v>
      </c>
      <c r="J1619">
        <v>34</v>
      </c>
      <c r="K1619">
        <v>601.64100000000008</v>
      </c>
      <c r="L1619">
        <v>1013.9688960131444</v>
      </c>
      <c r="N1619">
        <v>0</v>
      </c>
      <c r="O1619">
        <v>0</v>
      </c>
      <c r="P1619">
        <v>-412.32789601314437</v>
      </c>
      <c r="Q1619">
        <v>80</v>
      </c>
      <c r="R1619">
        <v>2.1621621621621623</v>
      </c>
      <c r="S1619">
        <v>37</v>
      </c>
      <c r="T1619" t="b">
        <v>0</v>
      </c>
      <c r="U1619" t="s">
        <v>98</v>
      </c>
      <c r="V1619" t="s">
        <v>119</v>
      </c>
    </row>
    <row r="1620" spans="1:22" x14ac:dyDescent="0.2">
      <c r="A1620" s="32">
        <v>41137</v>
      </c>
      <c r="B1620">
        <v>23.313437500000003</v>
      </c>
      <c r="C1620" t="s">
        <v>121</v>
      </c>
      <c r="D1620" t="s">
        <v>172</v>
      </c>
      <c r="E1620">
        <v>4</v>
      </c>
      <c r="F1620">
        <v>33</v>
      </c>
      <c r="G1620">
        <v>16</v>
      </c>
      <c r="H1620">
        <v>8</v>
      </c>
      <c r="I1620">
        <v>2012</v>
      </c>
      <c r="J1620">
        <v>50</v>
      </c>
      <c r="K1620">
        <v>746.03000000000009</v>
      </c>
      <c r="L1620">
        <v>1030.6685470309346</v>
      </c>
      <c r="M1620">
        <v>1141.4000000000001</v>
      </c>
      <c r="N1620">
        <v>1</v>
      </c>
      <c r="O1620">
        <v>-395.37</v>
      </c>
      <c r="P1620">
        <v>-284.63854703093455</v>
      </c>
      <c r="Q1620">
        <v>88</v>
      </c>
      <c r="R1620">
        <v>2.75</v>
      </c>
      <c r="S1620">
        <v>32</v>
      </c>
      <c r="T1620" t="b">
        <v>0</v>
      </c>
      <c r="U1620" t="s">
        <v>98</v>
      </c>
      <c r="V1620" t="s">
        <v>181</v>
      </c>
    </row>
    <row r="1621" spans="1:22" x14ac:dyDescent="0.2">
      <c r="A1621" s="32">
        <v>41137</v>
      </c>
      <c r="B1621">
        <v>22.60100000000001</v>
      </c>
      <c r="C1621" t="s">
        <v>132</v>
      </c>
      <c r="D1621" t="s">
        <v>52</v>
      </c>
      <c r="E1621">
        <v>4</v>
      </c>
      <c r="F1621">
        <v>33</v>
      </c>
      <c r="G1621">
        <v>16</v>
      </c>
      <c r="H1621">
        <v>8</v>
      </c>
      <c r="I1621">
        <v>2012</v>
      </c>
      <c r="J1621">
        <v>7</v>
      </c>
      <c r="K1621">
        <v>1356.0600000000006</v>
      </c>
      <c r="L1621">
        <v>863.32228703383271</v>
      </c>
      <c r="M1621">
        <v>638.78</v>
      </c>
      <c r="N1621">
        <v>1</v>
      </c>
      <c r="O1621">
        <v>717.28000000000065</v>
      </c>
      <c r="P1621">
        <v>492.73771296616792</v>
      </c>
      <c r="Q1621">
        <v>178</v>
      </c>
      <c r="R1621">
        <v>2.9666666666666668</v>
      </c>
      <c r="S1621">
        <v>60</v>
      </c>
      <c r="T1621" t="b">
        <v>0</v>
      </c>
      <c r="U1621" t="s">
        <v>98</v>
      </c>
      <c r="V1621" t="s">
        <v>108</v>
      </c>
    </row>
    <row r="1622" spans="1:22" x14ac:dyDescent="0.2">
      <c r="A1622" s="32">
        <v>41137</v>
      </c>
      <c r="B1622">
        <v>14.98866666666666</v>
      </c>
      <c r="C1622" t="s">
        <v>196</v>
      </c>
      <c r="D1622" t="s">
        <v>45</v>
      </c>
      <c r="E1622">
        <v>4</v>
      </c>
      <c r="F1622">
        <v>33</v>
      </c>
      <c r="G1622">
        <v>16</v>
      </c>
      <c r="H1622">
        <v>8</v>
      </c>
      <c r="I1622">
        <v>2012</v>
      </c>
      <c r="J1622">
        <v>66</v>
      </c>
      <c r="K1622">
        <v>449.6599999999998</v>
      </c>
      <c r="L1622">
        <v>835.49231333449097</v>
      </c>
      <c r="M1622">
        <v>628.28</v>
      </c>
      <c r="N1622">
        <v>1</v>
      </c>
      <c r="O1622">
        <v>-178.62000000000018</v>
      </c>
      <c r="P1622">
        <v>-385.83231333449118</v>
      </c>
      <c r="Q1622">
        <v>63</v>
      </c>
      <c r="R1622">
        <v>2.1</v>
      </c>
      <c r="S1622">
        <v>30</v>
      </c>
      <c r="T1622" t="b">
        <v>0</v>
      </c>
      <c r="U1622" t="s">
        <v>99</v>
      </c>
      <c r="V1622" t="s">
        <v>112</v>
      </c>
    </row>
    <row r="1623" spans="1:22" x14ac:dyDescent="0.2">
      <c r="A1623" s="32">
        <v>41137</v>
      </c>
      <c r="B1623">
        <v>14.531086956739134</v>
      </c>
      <c r="C1623" t="s">
        <v>121</v>
      </c>
      <c r="D1623" t="s">
        <v>72</v>
      </c>
      <c r="E1623">
        <v>4</v>
      </c>
      <c r="F1623">
        <v>33</v>
      </c>
      <c r="G1623">
        <v>16</v>
      </c>
      <c r="H1623">
        <v>8</v>
      </c>
      <c r="I1623">
        <v>2012</v>
      </c>
      <c r="J1623">
        <v>43</v>
      </c>
      <c r="K1623">
        <v>668.43000001000019</v>
      </c>
      <c r="L1623">
        <v>1095.8478566651474</v>
      </c>
      <c r="M1623">
        <v>642.92999999999995</v>
      </c>
      <c r="N1623">
        <v>1</v>
      </c>
      <c r="O1623">
        <v>25.500000010000235</v>
      </c>
      <c r="P1623">
        <v>-427.41785665514726</v>
      </c>
      <c r="Q1623">
        <v>132</v>
      </c>
      <c r="R1623">
        <v>2.8695652173913042</v>
      </c>
      <c r="S1623">
        <v>46</v>
      </c>
      <c r="T1623" t="b">
        <v>0</v>
      </c>
      <c r="U1623" t="s">
        <v>98</v>
      </c>
      <c r="V1623" t="s">
        <v>107</v>
      </c>
    </row>
    <row r="1624" spans="1:22" x14ac:dyDescent="0.2">
      <c r="A1624" s="32">
        <v>41137</v>
      </c>
      <c r="B1624">
        <v>19.925932203389831</v>
      </c>
      <c r="C1624" t="s">
        <v>187</v>
      </c>
      <c r="D1624" t="s">
        <v>51</v>
      </c>
      <c r="E1624">
        <v>4</v>
      </c>
      <c r="F1624">
        <v>33</v>
      </c>
      <c r="G1624">
        <v>16</v>
      </c>
      <c r="H1624">
        <v>8</v>
      </c>
      <c r="I1624">
        <v>2012</v>
      </c>
      <c r="J1624">
        <v>11</v>
      </c>
      <c r="K1624">
        <v>1175.6300000000001</v>
      </c>
      <c r="L1624">
        <v>1066.4980408205761</v>
      </c>
      <c r="M1624">
        <v>1101.67</v>
      </c>
      <c r="N1624">
        <v>1</v>
      </c>
      <c r="O1624">
        <v>73.960000000000036</v>
      </c>
      <c r="P1624">
        <v>109.13195917942403</v>
      </c>
      <c r="Q1624">
        <v>144</v>
      </c>
      <c r="R1624">
        <v>2.4406779661016951</v>
      </c>
      <c r="S1624">
        <v>59</v>
      </c>
      <c r="T1624" t="b">
        <v>0</v>
      </c>
      <c r="U1624" t="s">
        <v>98</v>
      </c>
      <c r="V1624" t="s">
        <v>108</v>
      </c>
    </row>
    <row r="1625" spans="1:22" x14ac:dyDescent="0.2">
      <c r="A1625" s="32">
        <v>41137</v>
      </c>
      <c r="B1625">
        <v>20.29844559595853</v>
      </c>
      <c r="C1625" t="s">
        <v>161</v>
      </c>
      <c r="D1625" t="s">
        <v>149</v>
      </c>
      <c r="E1625">
        <v>4</v>
      </c>
      <c r="F1625">
        <v>33</v>
      </c>
      <c r="G1625">
        <v>16</v>
      </c>
      <c r="H1625">
        <v>8</v>
      </c>
      <c r="I1625">
        <v>2012</v>
      </c>
      <c r="J1625">
        <v>31</v>
      </c>
      <c r="K1625">
        <v>3917.6000000199961</v>
      </c>
      <c r="L1625">
        <v>3179.3395182285722</v>
      </c>
      <c r="M1625">
        <v>3474.87</v>
      </c>
      <c r="N1625">
        <v>1</v>
      </c>
      <c r="O1625">
        <v>442.73000001999617</v>
      </c>
      <c r="P1625">
        <v>738.2604817914239</v>
      </c>
      <c r="Q1625">
        <v>469</v>
      </c>
      <c r="R1625">
        <v>2.4300518134715028</v>
      </c>
      <c r="S1625">
        <v>193</v>
      </c>
      <c r="T1625" t="b">
        <v>1</v>
      </c>
      <c r="U1625" t="s">
        <v>98</v>
      </c>
      <c r="V1625" t="s">
        <v>117</v>
      </c>
    </row>
    <row r="1626" spans="1:22" x14ac:dyDescent="0.2">
      <c r="A1626" s="32">
        <v>41137</v>
      </c>
      <c r="B1626">
        <v>24.822753424657542</v>
      </c>
      <c r="C1626" t="s">
        <v>223</v>
      </c>
      <c r="D1626" t="s">
        <v>140</v>
      </c>
      <c r="E1626">
        <v>4</v>
      </c>
      <c r="F1626">
        <v>33</v>
      </c>
      <c r="G1626">
        <v>16</v>
      </c>
      <c r="H1626">
        <v>8</v>
      </c>
      <c r="I1626">
        <v>2012</v>
      </c>
      <c r="J1626">
        <v>18</v>
      </c>
      <c r="K1626">
        <v>1812.0610000000006</v>
      </c>
      <c r="L1626">
        <v>1439.4949721097862</v>
      </c>
      <c r="M1626">
        <v>1398.05</v>
      </c>
      <c r="N1626">
        <v>1</v>
      </c>
      <c r="O1626">
        <v>414.01100000000065</v>
      </c>
      <c r="P1626">
        <v>372.5660278902144</v>
      </c>
      <c r="Q1626">
        <v>217</v>
      </c>
      <c r="R1626">
        <v>2.9726027397260273</v>
      </c>
      <c r="S1626">
        <v>73</v>
      </c>
      <c r="T1626" t="b">
        <v>0</v>
      </c>
      <c r="U1626" t="s">
        <v>98</v>
      </c>
      <c r="V1626" t="s">
        <v>108</v>
      </c>
    </row>
    <row r="1627" spans="1:22" x14ac:dyDescent="0.2">
      <c r="A1627" s="32">
        <v>41137</v>
      </c>
      <c r="B1627">
        <v>17.576956521739138</v>
      </c>
      <c r="C1627" t="s">
        <v>223</v>
      </c>
      <c r="D1627" t="s">
        <v>129</v>
      </c>
      <c r="E1627">
        <v>4</v>
      </c>
      <c r="F1627">
        <v>33</v>
      </c>
      <c r="G1627">
        <v>16</v>
      </c>
      <c r="H1627">
        <v>8</v>
      </c>
      <c r="I1627">
        <v>2012</v>
      </c>
      <c r="J1627">
        <v>83</v>
      </c>
      <c r="K1627">
        <v>808.5400000000003</v>
      </c>
      <c r="L1627">
        <v>1205.8498696973941</v>
      </c>
      <c r="M1627">
        <v>1348.33</v>
      </c>
      <c r="N1627">
        <v>1</v>
      </c>
      <c r="O1627">
        <v>-539.78999999999962</v>
      </c>
      <c r="P1627">
        <v>-397.30986969739376</v>
      </c>
      <c r="Q1627">
        <v>114</v>
      </c>
      <c r="R1627">
        <v>2.4782608695652173</v>
      </c>
      <c r="S1627">
        <v>46</v>
      </c>
      <c r="T1627" t="b">
        <v>0</v>
      </c>
      <c r="U1627" t="s">
        <v>131</v>
      </c>
      <c r="V1627" t="s">
        <v>108</v>
      </c>
    </row>
    <row r="1628" spans="1:22" x14ac:dyDescent="0.2">
      <c r="A1628" s="32">
        <v>41137</v>
      </c>
      <c r="B1628">
        <v>15.795714285714288</v>
      </c>
      <c r="C1628" t="s">
        <v>223</v>
      </c>
      <c r="D1628" t="s">
        <v>158</v>
      </c>
      <c r="E1628">
        <v>4</v>
      </c>
      <c r="F1628">
        <v>33</v>
      </c>
      <c r="G1628">
        <v>16</v>
      </c>
      <c r="H1628">
        <v>8</v>
      </c>
      <c r="I1628">
        <v>2012</v>
      </c>
      <c r="J1628">
        <v>44</v>
      </c>
      <c r="K1628">
        <v>663.42000000000007</v>
      </c>
      <c r="L1628">
        <v>907.12935473766856</v>
      </c>
      <c r="M1628">
        <v>1009.42</v>
      </c>
      <c r="N1628">
        <v>1</v>
      </c>
      <c r="O1628">
        <v>-345.99999999999989</v>
      </c>
      <c r="P1628">
        <v>-243.70935473766849</v>
      </c>
      <c r="Q1628">
        <v>109</v>
      </c>
      <c r="R1628">
        <v>2.5952380952380953</v>
      </c>
      <c r="S1628">
        <v>42</v>
      </c>
      <c r="T1628" t="b">
        <v>0</v>
      </c>
      <c r="U1628" t="s">
        <v>98</v>
      </c>
      <c r="V1628" t="s">
        <v>108</v>
      </c>
    </row>
    <row r="1629" spans="1:22" x14ac:dyDescent="0.2">
      <c r="A1629" s="32">
        <v>41137</v>
      </c>
      <c r="B1629">
        <v>19.47871794871795</v>
      </c>
      <c r="C1629" t="s">
        <v>223</v>
      </c>
      <c r="D1629" t="s">
        <v>57</v>
      </c>
      <c r="E1629">
        <v>4</v>
      </c>
      <c r="F1629">
        <v>33</v>
      </c>
      <c r="G1629">
        <v>16</v>
      </c>
      <c r="H1629">
        <v>8</v>
      </c>
      <c r="I1629">
        <v>2012</v>
      </c>
      <c r="J1629">
        <v>59</v>
      </c>
      <c r="K1629">
        <v>759.67000000000007</v>
      </c>
      <c r="L1629">
        <v>662.16558144879434</v>
      </c>
      <c r="M1629">
        <v>689.12</v>
      </c>
      <c r="N1629">
        <v>1</v>
      </c>
      <c r="O1629">
        <v>70.550000000000068</v>
      </c>
      <c r="P1629">
        <v>97.504418551205731</v>
      </c>
      <c r="Q1629">
        <v>93</v>
      </c>
      <c r="R1629">
        <v>2.3846153846153846</v>
      </c>
      <c r="S1629">
        <v>39</v>
      </c>
      <c r="T1629" t="b">
        <v>0</v>
      </c>
      <c r="U1629" t="s">
        <v>98</v>
      </c>
      <c r="V1629" t="s">
        <v>116</v>
      </c>
    </row>
    <row r="1630" spans="1:22" x14ac:dyDescent="0.2">
      <c r="A1630" s="32">
        <v>41137</v>
      </c>
      <c r="B1630">
        <v>23.963538461538469</v>
      </c>
      <c r="C1630" t="s">
        <v>224</v>
      </c>
      <c r="D1630" t="s">
        <v>71</v>
      </c>
      <c r="E1630">
        <v>4</v>
      </c>
      <c r="F1630">
        <v>33</v>
      </c>
      <c r="G1630">
        <v>16</v>
      </c>
      <c r="H1630">
        <v>8</v>
      </c>
      <c r="I1630">
        <v>2012</v>
      </c>
      <c r="J1630">
        <v>71</v>
      </c>
      <c r="K1630">
        <v>934.57800000000032</v>
      </c>
      <c r="L1630">
        <v>1444.7764020698398</v>
      </c>
      <c r="M1630">
        <v>1690.45</v>
      </c>
      <c r="N1630">
        <v>1</v>
      </c>
      <c r="O1630">
        <v>-755.87199999999973</v>
      </c>
      <c r="P1630">
        <v>-510.19840206983952</v>
      </c>
      <c r="Q1630">
        <v>136</v>
      </c>
      <c r="R1630">
        <v>3.4871794871794872</v>
      </c>
      <c r="S1630">
        <v>39</v>
      </c>
      <c r="T1630" t="b">
        <v>1</v>
      </c>
      <c r="U1630" t="s">
        <v>98</v>
      </c>
      <c r="V1630" t="s">
        <v>100</v>
      </c>
    </row>
    <row r="1631" spans="1:22" x14ac:dyDescent="0.2">
      <c r="A1631" s="32">
        <v>41137</v>
      </c>
      <c r="B1631">
        <v>17.217232142857146</v>
      </c>
      <c r="C1631" t="s">
        <v>121</v>
      </c>
      <c r="D1631" t="s">
        <v>179</v>
      </c>
      <c r="E1631">
        <v>4</v>
      </c>
      <c r="F1631">
        <v>33</v>
      </c>
      <c r="G1631">
        <v>16</v>
      </c>
      <c r="H1631">
        <v>8</v>
      </c>
      <c r="I1631">
        <v>2012</v>
      </c>
      <c r="J1631">
        <v>82</v>
      </c>
      <c r="K1631">
        <v>964.16500000000019</v>
      </c>
      <c r="L1631">
        <v>700.05523779537646</v>
      </c>
      <c r="N1631">
        <v>0</v>
      </c>
      <c r="O1631">
        <v>0</v>
      </c>
      <c r="P1631">
        <v>264.10976220462373</v>
      </c>
      <c r="Q1631">
        <v>144</v>
      </c>
      <c r="R1631">
        <v>2.5714285714285716</v>
      </c>
      <c r="S1631">
        <v>56</v>
      </c>
      <c r="T1631" t="b">
        <v>0</v>
      </c>
      <c r="U1631" t="s">
        <v>98</v>
      </c>
      <c r="V1631" t="s">
        <v>109</v>
      </c>
    </row>
    <row r="1632" spans="1:22" x14ac:dyDescent="0.2">
      <c r="A1632" s="32">
        <v>41137</v>
      </c>
      <c r="B1632">
        <v>17.938139534883721</v>
      </c>
      <c r="C1632" t="s">
        <v>132</v>
      </c>
      <c r="D1632" t="s">
        <v>7</v>
      </c>
      <c r="E1632">
        <v>4</v>
      </c>
      <c r="F1632">
        <v>33</v>
      </c>
      <c r="G1632">
        <v>16</v>
      </c>
      <c r="H1632">
        <v>8</v>
      </c>
      <c r="I1632">
        <v>2012</v>
      </c>
      <c r="J1632">
        <v>12</v>
      </c>
      <c r="K1632">
        <v>771.34</v>
      </c>
      <c r="L1632">
        <v>1487.0039985830113</v>
      </c>
      <c r="M1632">
        <v>1231.1500000000001</v>
      </c>
      <c r="N1632">
        <v>1</v>
      </c>
      <c r="O1632">
        <v>-459.81000000000006</v>
      </c>
      <c r="P1632">
        <v>-715.66399858301122</v>
      </c>
      <c r="Q1632">
        <v>114</v>
      </c>
      <c r="R1632">
        <v>2.6511627906976742</v>
      </c>
      <c r="S1632">
        <v>43</v>
      </c>
      <c r="T1632" t="b">
        <v>0</v>
      </c>
      <c r="U1632" t="s">
        <v>99</v>
      </c>
      <c r="V1632" t="s">
        <v>108</v>
      </c>
    </row>
    <row r="1633" spans="1:22" x14ac:dyDescent="0.2">
      <c r="A1633" s="32">
        <v>41137</v>
      </c>
      <c r="B1633">
        <v>21.505348837209304</v>
      </c>
      <c r="C1633" t="s">
        <v>121</v>
      </c>
      <c r="D1633" t="s">
        <v>210</v>
      </c>
      <c r="E1633">
        <v>4</v>
      </c>
      <c r="F1633">
        <v>33</v>
      </c>
      <c r="G1633">
        <v>16</v>
      </c>
      <c r="H1633">
        <v>8</v>
      </c>
      <c r="I1633">
        <v>2012</v>
      </c>
      <c r="J1633">
        <v>104</v>
      </c>
      <c r="K1633">
        <v>924.73000000000013</v>
      </c>
      <c r="L1633">
        <v>833.39909261354342</v>
      </c>
      <c r="N1633">
        <v>0</v>
      </c>
      <c r="O1633">
        <v>0</v>
      </c>
      <c r="P1633">
        <v>91.330907386456715</v>
      </c>
      <c r="Q1633">
        <v>104</v>
      </c>
      <c r="R1633">
        <v>2.4186046511627906</v>
      </c>
      <c r="S1633">
        <v>43</v>
      </c>
      <c r="T1633" t="b">
        <v>0</v>
      </c>
      <c r="U1633" t="s">
        <v>98</v>
      </c>
      <c r="V1633" t="s">
        <v>109</v>
      </c>
    </row>
    <row r="1634" spans="1:22" x14ac:dyDescent="0.2">
      <c r="A1634" s="32">
        <v>41137</v>
      </c>
      <c r="B1634">
        <v>23.182785714285721</v>
      </c>
      <c r="C1634" t="s">
        <v>123</v>
      </c>
      <c r="D1634" t="s">
        <v>8</v>
      </c>
      <c r="E1634">
        <v>4</v>
      </c>
      <c r="F1634">
        <v>33</v>
      </c>
      <c r="G1634">
        <v>16</v>
      </c>
      <c r="H1634">
        <v>8</v>
      </c>
      <c r="I1634">
        <v>2012</v>
      </c>
      <c r="J1634">
        <v>45</v>
      </c>
      <c r="K1634">
        <v>1298.2360000000003</v>
      </c>
      <c r="L1634">
        <v>1288.2002564361187</v>
      </c>
      <c r="M1634">
        <v>816.44</v>
      </c>
      <c r="N1634">
        <v>1</v>
      </c>
      <c r="O1634">
        <v>481.79600000000028</v>
      </c>
      <c r="P1634">
        <v>10.035743563881624</v>
      </c>
      <c r="Q1634">
        <v>160</v>
      </c>
      <c r="R1634">
        <v>2.8571428571428572</v>
      </c>
      <c r="S1634">
        <v>56</v>
      </c>
      <c r="T1634" t="b">
        <v>0</v>
      </c>
      <c r="U1634" t="s">
        <v>98</v>
      </c>
      <c r="V1634" t="s">
        <v>107</v>
      </c>
    </row>
    <row r="1635" spans="1:22" x14ac:dyDescent="0.2">
      <c r="A1635" s="32">
        <v>41137</v>
      </c>
      <c r="B1635">
        <v>18.835373134328375</v>
      </c>
      <c r="C1635" t="s">
        <v>132</v>
      </c>
      <c r="D1635" t="s">
        <v>9</v>
      </c>
      <c r="E1635">
        <v>4</v>
      </c>
      <c r="F1635">
        <v>33</v>
      </c>
      <c r="G1635">
        <v>16</v>
      </c>
      <c r="H1635">
        <v>8</v>
      </c>
      <c r="I1635">
        <v>2012</v>
      </c>
      <c r="J1635">
        <v>20</v>
      </c>
      <c r="K1635">
        <v>1261.9700000000012</v>
      </c>
      <c r="L1635">
        <v>1299.943127450741</v>
      </c>
      <c r="M1635">
        <v>924.51</v>
      </c>
      <c r="N1635">
        <v>1</v>
      </c>
      <c r="O1635">
        <v>337.46000000000117</v>
      </c>
      <c r="P1635">
        <v>-37.973127450739867</v>
      </c>
      <c r="Q1635">
        <v>170</v>
      </c>
      <c r="R1635">
        <v>2.5373134328358211</v>
      </c>
      <c r="S1635">
        <v>67</v>
      </c>
      <c r="T1635" t="b">
        <v>0</v>
      </c>
      <c r="U1635" t="s">
        <v>99</v>
      </c>
      <c r="V1635" t="s">
        <v>108</v>
      </c>
    </row>
    <row r="1636" spans="1:22" x14ac:dyDescent="0.2">
      <c r="A1636" s="32">
        <v>41137</v>
      </c>
      <c r="B1636">
        <v>16.512142857142855</v>
      </c>
      <c r="C1636" t="s">
        <v>198</v>
      </c>
      <c r="D1636" t="s">
        <v>154</v>
      </c>
      <c r="E1636">
        <v>4</v>
      </c>
      <c r="F1636">
        <v>33</v>
      </c>
      <c r="G1636">
        <v>16</v>
      </c>
      <c r="H1636">
        <v>8</v>
      </c>
      <c r="I1636">
        <v>2012</v>
      </c>
      <c r="J1636">
        <v>90</v>
      </c>
      <c r="K1636">
        <v>462.34</v>
      </c>
      <c r="L1636">
        <v>853.99367318262068</v>
      </c>
      <c r="M1636">
        <v>519.22</v>
      </c>
      <c r="N1636">
        <v>1</v>
      </c>
      <c r="O1636">
        <v>-56.880000000000052</v>
      </c>
      <c r="P1636">
        <v>-391.65367318262071</v>
      </c>
      <c r="Q1636">
        <v>53</v>
      </c>
      <c r="R1636">
        <v>1.8928571428571428</v>
      </c>
      <c r="S1636">
        <v>28</v>
      </c>
      <c r="T1636" t="b">
        <v>0</v>
      </c>
      <c r="U1636" t="s">
        <v>98</v>
      </c>
      <c r="V1636" t="s">
        <v>118</v>
      </c>
    </row>
    <row r="1637" spans="1:22" x14ac:dyDescent="0.2">
      <c r="A1637" s="32">
        <v>41137</v>
      </c>
      <c r="B1637">
        <v>20.824761904761903</v>
      </c>
      <c r="C1637" t="s">
        <v>122</v>
      </c>
      <c r="D1637" t="s">
        <v>26</v>
      </c>
      <c r="E1637">
        <v>4</v>
      </c>
      <c r="F1637">
        <v>33</v>
      </c>
      <c r="G1637">
        <v>16</v>
      </c>
      <c r="H1637">
        <v>8</v>
      </c>
      <c r="I1637">
        <v>2012</v>
      </c>
      <c r="J1637">
        <v>64</v>
      </c>
      <c r="K1637">
        <v>874.64</v>
      </c>
      <c r="L1637">
        <v>737.59708892064123</v>
      </c>
      <c r="M1637">
        <v>470.46</v>
      </c>
      <c r="N1637">
        <v>1</v>
      </c>
      <c r="O1637">
        <v>404.18</v>
      </c>
      <c r="P1637">
        <v>137.04291107935876</v>
      </c>
      <c r="Q1637">
        <v>116</v>
      </c>
      <c r="R1637">
        <v>2.7619047619047619</v>
      </c>
      <c r="S1637">
        <v>42</v>
      </c>
      <c r="T1637" t="b">
        <v>0</v>
      </c>
      <c r="U1637" t="s">
        <v>98</v>
      </c>
      <c r="V1637" t="s">
        <v>116</v>
      </c>
    </row>
    <row r="1638" spans="1:22" x14ac:dyDescent="0.2">
      <c r="A1638" s="32">
        <v>41137</v>
      </c>
      <c r="B1638">
        <v>24.356853658536593</v>
      </c>
      <c r="C1638" t="s">
        <v>224</v>
      </c>
      <c r="D1638" t="s">
        <v>10</v>
      </c>
      <c r="E1638">
        <v>4</v>
      </c>
      <c r="F1638">
        <v>33</v>
      </c>
      <c r="G1638">
        <v>16</v>
      </c>
      <c r="H1638">
        <v>8</v>
      </c>
      <c r="I1638">
        <v>2012</v>
      </c>
      <c r="J1638">
        <v>30</v>
      </c>
      <c r="K1638">
        <v>998.63100000000031</v>
      </c>
      <c r="L1638">
        <v>894.94200420698553</v>
      </c>
      <c r="M1638">
        <v>1221.81</v>
      </c>
      <c r="N1638">
        <v>1</v>
      </c>
      <c r="O1638">
        <v>-223.17899999999963</v>
      </c>
      <c r="P1638">
        <v>103.68899579301478</v>
      </c>
      <c r="Q1638">
        <v>124</v>
      </c>
      <c r="R1638">
        <v>3.024390243902439</v>
      </c>
      <c r="S1638">
        <v>41</v>
      </c>
      <c r="T1638" t="b">
        <v>0</v>
      </c>
      <c r="U1638" t="s">
        <v>99</v>
      </c>
      <c r="V1638" t="s">
        <v>111</v>
      </c>
    </row>
    <row r="1639" spans="1:22" x14ac:dyDescent="0.2">
      <c r="A1639" s="32">
        <v>41137</v>
      </c>
      <c r="B1639">
        <v>20.122213740458005</v>
      </c>
      <c r="C1639" t="s">
        <v>196</v>
      </c>
      <c r="D1639" t="s">
        <v>130</v>
      </c>
      <c r="E1639">
        <v>4</v>
      </c>
      <c r="F1639">
        <v>33</v>
      </c>
      <c r="G1639">
        <v>16</v>
      </c>
      <c r="H1639">
        <v>8</v>
      </c>
      <c r="I1639">
        <v>2012</v>
      </c>
      <c r="J1639">
        <v>81</v>
      </c>
      <c r="K1639">
        <v>2636.0099999999984</v>
      </c>
      <c r="L1639">
        <v>2306.6540555585921</v>
      </c>
      <c r="M1639">
        <v>2590.06</v>
      </c>
      <c r="N1639">
        <v>1</v>
      </c>
      <c r="O1639">
        <v>45.949999999998454</v>
      </c>
      <c r="P1639">
        <v>329.35594444140634</v>
      </c>
      <c r="Q1639">
        <v>310</v>
      </c>
      <c r="R1639">
        <v>2.3664122137404582</v>
      </c>
      <c r="S1639">
        <v>131</v>
      </c>
      <c r="T1639" t="b">
        <v>1</v>
      </c>
      <c r="U1639" t="s">
        <v>98</v>
      </c>
      <c r="V1639" t="s">
        <v>112</v>
      </c>
    </row>
    <row r="1640" spans="1:22" x14ac:dyDescent="0.2">
      <c r="A1640" s="32">
        <v>41137</v>
      </c>
      <c r="B1640">
        <v>13.099456521739137</v>
      </c>
      <c r="C1640" t="s">
        <v>122</v>
      </c>
      <c r="D1640" t="s">
        <v>55</v>
      </c>
      <c r="E1640">
        <v>4</v>
      </c>
      <c r="F1640">
        <v>33</v>
      </c>
      <c r="G1640">
        <v>16</v>
      </c>
      <c r="H1640">
        <v>8</v>
      </c>
      <c r="I1640">
        <v>2012</v>
      </c>
      <c r="J1640">
        <v>57</v>
      </c>
      <c r="K1640">
        <v>602.57500000000027</v>
      </c>
      <c r="L1640">
        <v>1124.3559394261788</v>
      </c>
      <c r="M1640">
        <v>958.9</v>
      </c>
      <c r="N1640">
        <v>1</v>
      </c>
      <c r="O1640">
        <v>-356.3249999999997</v>
      </c>
      <c r="P1640">
        <v>-521.78093942617852</v>
      </c>
      <c r="Q1640">
        <v>89</v>
      </c>
      <c r="R1640">
        <v>1.9347826086956521</v>
      </c>
      <c r="S1640">
        <v>46</v>
      </c>
      <c r="T1640" t="b">
        <v>0</v>
      </c>
      <c r="U1640" t="s">
        <v>98</v>
      </c>
      <c r="V1640" t="s">
        <v>118</v>
      </c>
    </row>
    <row r="1641" spans="1:22" x14ac:dyDescent="0.2">
      <c r="A1641" s="32">
        <v>41137</v>
      </c>
      <c r="B1641">
        <v>19.490289855072479</v>
      </c>
      <c r="C1641" t="s">
        <v>122</v>
      </c>
      <c r="D1641" t="s">
        <v>11</v>
      </c>
      <c r="E1641">
        <v>4</v>
      </c>
      <c r="F1641">
        <v>33</v>
      </c>
      <c r="G1641">
        <v>16</v>
      </c>
      <c r="H1641">
        <v>8</v>
      </c>
      <c r="I1641">
        <v>2012</v>
      </c>
      <c r="J1641">
        <v>41</v>
      </c>
      <c r="K1641">
        <v>1344.8300000000011</v>
      </c>
      <c r="L1641">
        <v>1448.0325902142167</v>
      </c>
      <c r="M1641">
        <v>1756.95</v>
      </c>
      <c r="N1641">
        <v>1</v>
      </c>
      <c r="O1641">
        <v>-412.11999999999898</v>
      </c>
      <c r="P1641">
        <v>-103.20259021421566</v>
      </c>
      <c r="Q1641">
        <v>158</v>
      </c>
      <c r="R1641">
        <v>2.2898550724637681</v>
      </c>
      <c r="S1641">
        <v>69</v>
      </c>
      <c r="T1641" t="b">
        <v>0</v>
      </c>
      <c r="U1641" t="s">
        <v>99</v>
      </c>
      <c r="V1641" t="s">
        <v>107</v>
      </c>
    </row>
    <row r="1642" spans="1:22" x14ac:dyDescent="0.2">
      <c r="A1642" s="32">
        <v>41137</v>
      </c>
      <c r="B1642">
        <v>21.370578947368422</v>
      </c>
      <c r="C1642" t="s">
        <v>198</v>
      </c>
      <c r="D1642" t="s">
        <v>204</v>
      </c>
      <c r="E1642">
        <v>4</v>
      </c>
      <c r="F1642">
        <v>33</v>
      </c>
      <c r="G1642">
        <v>16</v>
      </c>
      <c r="H1642">
        <v>8</v>
      </c>
      <c r="I1642">
        <v>2012</v>
      </c>
      <c r="J1642">
        <v>69</v>
      </c>
      <c r="K1642">
        <v>812.08199999999999</v>
      </c>
      <c r="L1642">
        <v>766.72716520445999</v>
      </c>
      <c r="M1642">
        <v>0</v>
      </c>
      <c r="N1642">
        <v>0</v>
      </c>
      <c r="O1642">
        <v>0</v>
      </c>
      <c r="P1642">
        <v>45.35483479554</v>
      </c>
      <c r="Q1642">
        <v>109</v>
      </c>
      <c r="R1642">
        <v>2.8684210526315788</v>
      </c>
      <c r="S1642">
        <v>38</v>
      </c>
      <c r="T1642" t="b">
        <v>0</v>
      </c>
      <c r="U1642" t="s">
        <v>98</v>
      </c>
      <c r="V1642" t="s">
        <v>182</v>
      </c>
    </row>
    <row r="1643" spans="1:22" x14ac:dyDescent="0.2">
      <c r="A1643" s="32">
        <v>41137</v>
      </c>
      <c r="B1643">
        <v>16.694450000000003</v>
      </c>
      <c r="C1643" t="s">
        <v>224</v>
      </c>
      <c r="D1643" t="s">
        <v>67</v>
      </c>
      <c r="E1643">
        <v>4</v>
      </c>
      <c r="F1643">
        <v>33</v>
      </c>
      <c r="G1643">
        <v>16</v>
      </c>
      <c r="H1643">
        <v>8</v>
      </c>
      <c r="I1643">
        <v>2012</v>
      </c>
      <c r="J1643">
        <v>49</v>
      </c>
      <c r="K1643">
        <v>667.77800000000013</v>
      </c>
      <c r="L1643">
        <v>1012.4254408936242</v>
      </c>
      <c r="M1643">
        <v>1115.1199999999999</v>
      </c>
      <c r="N1643">
        <v>1</v>
      </c>
      <c r="O1643">
        <v>-447.34199999999976</v>
      </c>
      <c r="P1643">
        <v>-344.64744089362409</v>
      </c>
      <c r="Q1643">
        <v>128</v>
      </c>
      <c r="R1643">
        <v>3.2</v>
      </c>
      <c r="S1643">
        <v>40</v>
      </c>
      <c r="T1643" t="b">
        <v>0</v>
      </c>
      <c r="U1643" t="s">
        <v>99</v>
      </c>
      <c r="V1643" t="s">
        <v>100</v>
      </c>
    </row>
    <row r="1644" spans="1:22" x14ac:dyDescent="0.2">
      <c r="A1644" s="32">
        <v>41137</v>
      </c>
      <c r="B1644">
        <v>16.696416666666675</v>
      </c>
      <c r="C1644" t="s">
        <v>187</v>
      </c>
      <c r="D1644" t="s">
        <v>155</v>
      </c>
      <c r="E1644">
        <v>4</v>
      </c>
      <c r="F1644">
        <v>33</v>
      </c>
      <c r="G1644">
        <v>16</v>
      </c>
      <c r="H1644">
        <v>8</v>
      </c>
      <c r="I1644">
        <v>2012</v>
      </c>
      <c r="J1644">
        <v>93</v>
      </c>
      <c r="K1644">
        <v>801.42800000000045</v>
      </c>
      <c r="L1644">
        <v>1118.0257177183837</v>
      </c>
      <c r="M1644">
        <v>941.97</v>
      </c>
      <c r="N1644">
        <v>1</v>
      </c>
      <c r="O1644">
        <v>-140.54199999999958</v>
      </c>
      <c r="P1644">
        <v>-316.59771771838325</v>
      </c>
      <c r="Q1644">
        <v>126</v>
      </c>
      <c r="R1644">
        <v>2.625</v>
      </c>
      <c r="S1644">
        <v>48</v>
      </c>
      <c r="T1644" t="b">
        <v>0</v>
      </c>
      <c r="U1644" t="s">
        <v>98</v>
      </c>
      <c r="V1644" t="s">
        <v>108</v>
      </c>
    </row>
    <row r="1645" spans="1:22" x14ac:dyDescent="0.2">
      <c r="A1645" s="32">
        <v>41137</v>
      </c>
      <c r="B1645">
        <v>18.563947368421065</v>
      </c>
      <c r="C1645" t="s">
        <v>196</v>
      </c>
      <c r="D1645" t="s">
        <v>127</v>
      </c>
      <c r="E1645">
        <v>4</v>
      </c>
      <c r="F1645">
        <v>33</v>
      </c>
      <c r="G1645">
        <v>16</v>
      </c>
      <c r="H1645">
        <v>8</v>
      </c>
      <c r="I1645">
        <v>2012</v>
      </c>
      <c r="J1645">
        <v>21</v>
      </c>
      <c r="K1645">
        <v>1410.860000000001</v>
      </c>
      <c r="L1645">
        <v>877.59257969665441</v>
      </c>
      <c r="M1645">
        <v>805.35</v>
      </c>
      <c r="N1645">
        <v>1</v>
      </c>
      <c r="O1645">
        <v>605.51000000000101</v>
      </c>
      <c r="P1645">
        <v>533.26742030334663</v>
      </c>
      <c r="Q1645">
        <v>193</v>
      </c>
      <c r="R1645">
        <v>2.5394736842105261</v>
      </c>
      <c r="S1645">
        <v>76</v>
      </c>
      <c r="T1645" t="b">
        <v>0</v>
      </c>
      <c r="U1645" t="s">
        <v>99</v>
      </c>
      <c r="V1645" t="s">
        <v>120</v>
      </c>
    </row>
    <row r="1646" spans="1:22" x14ac:dyDescent="0.2">
      <c r="A1646" s="32">
        <v>41137</v>
      </c>
      <c r="B1646">
        <v>28.358857142857136</v>
      </c>
      <c r="C1646" t="s">
        <v>187</v>
      </c>
      <c r="D1646" t="s">
        <v>159</v>
      </c>
      <c r="E1646">
        <v>4</v>
      </c>
      <c r="F1646">
        <v>33</v>
      </c>
      <c r="G1646">
        <v>16</v>
      </c>
      <c r="H1646">
        <v>8</v>
      </c>
      <c r="I1646">
        <v>2012</v>
      </c>
      <c r="J1646">
        <v>2</v>
      </c>
      <c r="K1646">
        <v>794.04799999999977</v>
      </c>
      <c r="L1646">
        <v>509.64326891170691</v>
      </c>
      <c r="M1646">
        <v>784.64</v>
      </c>
      <c r="N1646">
        <v>1</v>
      </c>
      <c r="O1646">
        <v>9.4079999999997881</v>
      </c>
      <c r="P1646">
        <v>284.40473108829286</v>
      </c>
      <c r="Q1646">
        <v>101</v>
      </c>
      <c r="R1646">
        <v>3.6071428571428572</v>
      </c>
      <c r="S1646">
        <v>28</v>
      </c>
      <c r="T1646" t="b">
        <v>0</v>
      </c>
      <c r="U1646" t="s">
        <v>98</v>
      </c>
      <c r="V1646" t="s">
        <v>108</v>
      </c>
    </row>
    <row r="1647" spans="1:22" x14ac:dyDescent="0.2">
      <c r="A1647" s="32">
        <v>41137</v>
      </c>
      <c r="B1647">
        <v>22.026189189189193</v>
      </c>
      <c r="C1647" t="s">
        <v>187</v>
      </c>
      <c r="D1647" t="s">
        <v>58</v>
      </c>
      <c r="E1647">
        <v>4</v>
      </c>
      <c r="F1647">
        <v>33</v>
      </c>
      <c r="G1647">
        <v>16</v>
      </c>
      <c r="H1647">
        <v>8</v>
      </c>
      <c r="I1647">
        <v>2012</v>
      </c>
      <c r="J1647">
        <v>62</v>
      </c>
      <c r="K1647">
        <v>814.96900000000016</v>
      </c>
      <c r="L1647">
        <v>797.68349669989243</v>
      </c>
      <c r="M1647">
        <v>647.49</v>
      </c>
      <c r="N1647">
        <v>1</v>
      </c>
      <c r="O1647">
        <v>167.47900000000016</v>
      </c>
      <c r="P1647">
        <v>17.285503300107735</v>
      </c>
      <c r="Q1647">
        <v>101</v>
      </c>
      <c r="R1647">
        <v>2.7297297297297298</v>
      </c>
      <c r="S1647">
        <v>37</v>
      </c>
      <c r="T1647" t="b">
        <v>0</v>
      </c>
      <c r="U1647" t="s">
        <v>98</v>
      </c>
      <c r="V1647" t="s">
        <v>101</v>
      </c>
    </row>
    <row r="1648" spans="1:22" x14ac:dyDescent="0.2">
      <c r="A1648" s="32">
        <v>41137</v>
      </c>
      <c r="B1648">
        <v>18.116242038216551</v>
      </c>
      <c r="C1648" t="s">
        <v>161</v>
      </c>
      <c r="D1648" t="s">
        <v>145</v>
      </c>
      <c r="E1648">
        <v>4</v>
      </c>
      <c r="F1648">
        <v>33</v>
      </c>
      <c r="G1648">
        <v>16</v>
      </c>
      <c r="H1648">
        <v>8</v>
      </c>
      <c r="I1648">
        <v>2012</v>
      </c>
      <c r="J1648">
        <v>24</v>
      </c>
      <c r="K1648">
        <v>2844.2499999999986</v>
      </c>
      <c r="L1648">
        <v>3172.988650454673</v>
      </c>
      <c r="M1648">
        <v>2892.3</v>
      </c>
      <c r="N1648">
        <v>1</v>
      </c>
      <c r="O1648">
        <v>-48.050000000001546</v>
      </c>
      <c r="P1648">
        <v>-328.73865045467437</v>
      </c>
      <c r="Q1648">
        <v>354</v>
      </c>
      <c r="R1648">
        <v>2.2547770700636942</v>
      </c>
      <c r="S1648">
        <v>157</v>
      </c>
      <c r="T1648" t="b">
        <v>1</v>
      </c>
      <c r="U1648" t="s">
        <v>98</v>
      </c>
      <c r="V1648" t="s">
        <v>117</v>
      </c>
    </row>
    <row r="1649" spans="1:22" x14ac:dyDescent="0.2">
      <c r="A1649" s="32">
        <v>41137</v>
      </c>
      <c r="B1649">
        <v>19.43809523809524</v>
      </c>
      <c r="C1649" t="s">
        <v>198</v>
      </c>
      <c r="D1649" t="s">
        <v>37</v>
      </c>
      <c r="E1649">
        <v>4</v>
      </c>
      <c r="F1649">
        <v>33</v>
      </c>
      <c r="G1649">
        <v>16</v>
      </c>
      <c r="H1649">
        <v>8</v>
      </c>
      <c r="I1649">
        <v>2012</v>
      </c>
      <c r="J1649">
        <v>48</v>
      </c>
      <c r="K1649">
        <v>816.40000000000009</v>
      </c>
      <c r="L1649">
        <v>862.42860540685342</v>
      </c>
      <c r="M1649">
        <v>1011.46</v>
      </c>
      <c r="N1649">
        <v>1</v>
      </c>
      <c r="O1649">
        <v>-195.05999999999995</v>
      </c>
      <c r="P1649">
        <v>-46.02860540685333</v>
      </c>
      <c r="Q1649">
        <v>106</v>
      </c>
      <c r="R1649">
        <v>2.5238095238095237</v>
      </c>
      <c r="S1649">
        <v>42</v>
      </c>
      <c r="T1649" t="b">
        <v>0</v>
      </c>
      <c r="U1649" t="s">
        <v>98</v>
      </c>
      <c r="V1649" t="s">
        <v>110</v>
      </c>
    </row>
    <row r="1650" spans="1:22" x14ac:dyDescent="0.2">
      <c r="A1650" s="32">
        <v>41137</v>
      </c>
      <c r="B1650">
        <v>15.824187499999997</v>
      </c>
      <c r="C1650" t="s">
        <v>187</v>
      </c>
      <c r="D1650" t="s">
        <v>194</v>
      </c>
      <c r="E1650">
        <v>4</v>
      </c>
      <c r="F1650">
        <v>33</v>
      </c>
      <c r="G1650">
        <v>16</v>
      </c>
      <c r="H1650">
        <v>8</v>
      </c>
      <c r="I1650">
        <v>2012</v>
      </c>
      <c r="J1650">
        <v>28</v>
      </c>
      <c r="K1650">
        <v>506.37399999999991</v>
      </c>
      <c r="L1650">
        <v>1032.9703953247331</v>
      </c>
      <c r="M1650">
        <v>0</v>
      </c>
      <c r="N1650">
        <v>0</v>
      </c>
      <c r="O1650">
        <v>0</v>
      </c>
      <c r="P1650">
        <v>-526.59639532473318</v>
      </c>
      <c r="Q1650">
        <v>75</v>
      </c>
      <c r="R1650">
        <v>2.34375</v>
      </c>
      <c r="S1650">
        <v>32</v>
      </c>
      <c r="T1650" t="b">
        <v>0</v>
      </c>
      <c r="U1650" t="s">
        <v>98</v>
      </c>
      <c r="V1650" t="s">
        <v>101</v>
      </c>
    </row>
    <row r="1651" spans="1:22" x14ac:dyDescent="0.2">
      <c r="A1651" s="32">
        <v>41137</v>
      </c>
      <c r="B1651">
        <v>18.170444444444442</v>
      </c>
      <c r="C1651" t="s">
        <v>122</v>
      </c>
      <c r="D1651" t="s">
        <v>12</v>
      </c>
      <c r="E1651">
        <v>4</v>
      </c>
      <c r="F1651">
        <v>33</v>
      </c>
      <c r="G1651">
        <v>16</v>
      </c>
      <c r="H1651">
        <v>8</v>
      </c>
      <c r="I1651">
        <v>2012</v>
      </c>
      <c r="J1651">
        <v>55</v>
      </c>
      <c r="K1651">
        <v>817.67</v>
      </c>
      <c r="L1651">
        <v>772.78153181259972</v>
      </c>
      <c r="M1651">
        <v>751.17</v>
      </c>
      <c r="N1651">
        <v>1</v>
      </c>
      <c r="O1651">
        <v>66.5</v>
      </c>
      <c r="P1651">
        <v>44.888468187400235</v>
      </c>
      <c r="Q1651">
        <v>110</v>
      </c>
      <c r="R1651">
        <v>2.4444444444444446</v>
      </c>
      <c r="S1651">
        <v>45</v>
      </c>
      <c r="T1651" t="b">
        <v>0</v>
      </c>
      <c r="U1651" t="s">
        <v>99</v>
      </c>
      <c r="V1651" t="s">
        <v>116</v>
      </c>
    </row>
    <row r="1652" spans="1:22" x14ac:dyDescent="0.2">
      <c r="A1652" s="32">
        <v>41137</v>
      </c>
      <c r="B1652">
        <v>23.132200000363639</v>
      </c>
      <c r="C1652" t="s">
        <v>122</v>
      </c>
      <c r="D1652" t="s">
        <v>153</v>
      </c>
      <c r="E1652">
        <v>4</v>
      </c>
      <c r="F1652">
        <v>33</v>
      </c>
      <c r="G1652">
        <v>16</v>
      </c>
      <c r="H1652">
        <v>8</v>
      </c>
      <c r="I1652">
        <v>2012</v>
      </c>
      <c r="J1652">
        <v>92</v>
      </c>
      <c r="K1652">
        <v>1272.2710000200002</v>
      </c>
      <c r="L1652">
        <v>1475.6756047171154</v>
      </c>
      <c r="M1652">
        <v>815.49</v>
      </c>
      <c r="N1652">
        <v>1</v>
      </c>
      <c r="O1652">
        <v>456.78100002000019</v>
      </c>
      <c r="P1652">
        <v>-203.40460469711525</v>
      </c>
      <c r="Q1652">
        <v>141</v>
      </c>
      <c r="R1652">
        <v>2.5636363636363635</v>
      </c>
      <c r="S1652">
        <v>55</v>
      </c>
      <c r="T1652" t="b">
        <v>0</v>
      </c>
      <c r="U1652" t="s">
        <v>98</v>
      </c>
      <c r="V1652" t="s">
        <v>116</v>
      </c>
    </row>
    <row r="1653" spans="1:22" x14ac:dyDescent="0.2">
      <c r="A1653" s="32">
        <v>41137</v>
      </c>
      <c r="B1653">
        <v>15.649795918367355</v>
      </c>
      <c r="C1653" t="s">
        <v>196</v>
      </c>
      <c r="D1653" t="s">
        <v>56</v>
      </c>
      <c r="E1653">
        <v>4</v>
      </c>
      <c r="F1653">
        <v>33</v>
      </c>
      <c r="G1653">
        <v>16</v>
      </c>
      <c r="H1653">
        <v>8</v>
      </c>
      <c r="I1653">
        <v>2012</v>
      </c>
      <c r="J1653">
        <v>58</v>
      </c>
      <c r="K1653">
        <v>766.84000000000037</v>
      </c>
      <c r="L1653">
        <v>646.84770612655734</v>
      </c>
      <c r="M1653">
        <v>280.05</v>
      </c>
      <c r="N1653">
        <v>1</v>
      </c>
      <c r="O1653">
        <v>486.79000000000036</v>
      </c>
      <c r="P1653">
        <v>119.99229387344303</v>
      </c>
      <c r="Q1653">
        <v>113</v>
      </c>
      <c r="R1653">
        <v>2.306122448979592</v>
      </c>
      <c r="S1653">
        <v>49</v>
      </c>
      <c r="T1653" t="b">
        <v>0</v>
      </c>
      <c r="U1653" t="s">
        <v>98</v>
      </c>
      <c r="V1653" t="s">
        <v>120</v>
      </c>
    </row>
    <row r="1654" spans="1:22" x14ac:dyDescent="0.2">
      <c r="A1654" s="32">
        <v>41137</v>
      </c>
      <c r="B1654">
        <v>20.372324324324325</v>
      </c>
      <c r="C1654" t="s">
        <v>132</v>
      </c>
      <c r="D1654" t="s">
        <v>41</v>
      </c>
      <c r="E1654">
        <v>4</v>
      </c>
      <c r="F1654">
        <v>33</v>
      </c>
      <c r="G1654">
        <v>16</v>
      </c>
      <c r="H1654">
        <v>8</v>
      </c>
      <c r="I1654">
        <v>2012</v>
      </c>
      <c r="J1654">
        <v>47</v>
      </c>
      <c r="K1654">
        <v>753.77599999999995</v>
      </c>
      <c r="L1654">
        <v>830.22550886887097</v>
      </c>
      <c r="M1654">
        <v>865.96</v>
      </c>
      <c r="N1654">
        <v>1</v>
      </c>
      <c r="O1654">
        <v>-112.18400000000008</v>
      </c>
      <c r="P1654">
        <v>-76.449508868871021</v>
      </c>
      <c r="Q1654">
        <v>99</v>
      </c>
      <c r="R1654">
        <v>2.6756756756756759</v>
      </c>
      <c r="S1654">
        <v>37</v>
      </c>
      <c r="T1654" t="b">
        <v>0</v>
      </c>
      <c r="U1654" t="s">
        <v>99</v>
      </c>
      <c r="V1654" t="s">
        <v>108</v>
      </c>
    </row>
    <row r="1655" spans="1:22" x14ac:dyDescent="0.2">
      <c r="A1655" s="32">
        <v>41137</v>
      </c>
      <c r="B1655">
        <v>21.551250000138896</v>
      </c>
      <c r="C1655" t="s">
        <v>198</v>
      </c>
      <c r="D1655" t="s">
        <v>202</v>
      </c>
      <c r="E1655">
        <v>4</v>
      </c>
      <c r="F1655">
        <v>33</v>
      </c>
      <c r="G1655">
        <v>16</v>
      </c>
      <c r="H1655">
        <v>8</v>
      </c>
      <c r="I1655">
        <v>2012</v>
      </c>
      <c r="J1655">
        <v>72</v>
      </c>
      <c r="K1655">
        <v>1551.6900000100006</v>
      </c>
      <c r="L1655">
        <v>1003.4125075067061</v>
      </c>
      <c r="M1655">
        <v>0</v>
      </c>
      <c r="N1655">
        <v>0</v>
      </c>
      <c r="O1655">
        <v>0</v>
      </c>
      <c r="P1655">
        <v>548.27749250329452</v>
      </c>
      <c r="Q1655">
        <v>193</v>
      </c>
      <c r="R1655">
        <v>2.6805555555555554</v>
      </c>
      <c r="S1655">
        <v>72</v>
      </c>
      <c r="T1655" t="b">
        <v>0</v>
      </c>
      <c r="U1655" t="s">
        <v>98</v>
      </c>
      <c r="V1655" t="s">
        <v>205</v>
      </c>
    </row>
    <row r="1656" spans="1:22" x14ac:dyDescent="0.2">
      <c r="A1656" s="32">
        <v>41137</v>
      </c>
      <c r="B1656">
        <v>19.114000000333338</v>
      </c>
      <c r="C1656" t="s">
        <v>196</v>
      </c>
      <c r="D1656" t="s">
        <v>82</v>
      </c>
      <c r="E1656">
        <v>4</v>
      </c>
      <c r="F1656">
        <v>33</v>
      </c>
      <c r="G1656">
        <v>16</v>
      </c>
      <c r="H1656">
        <v>8</v>
      </c>
      <c r="I1656">
        <v>2012</v>
      </c>
      <c r="J1656">
        <v>74</v>
      </c>
      <c r="K1656">
        <v>573.42000001000008</v>
      </c>
      <c r="L1656">
        <v>981.15964053513449</v>
      </c>
      <c r="M1656">
        <v>569.05999999999995</v>
      </c>
      <c r="N1656">
        <v>1</v>
      </c>
      <c r="O1656">
        <v>4.3600000100001353</v>
      </c>
      <c r="P1656">
        <v>-407.7396405251344</v>
      </c>
      <c r="Q1656">
        <v>85</v>
      </c>
      <c r="R1656">
        <v>2.8333333333333335</v>
      </c>
      <c r="S1656">
        <v>30</v>
      </c>
      <c r="T1656" t="b">
        <v>0</v>
      </c>
      <c r="U1656" t="s">
        <v>99</v>
      </c>
      <c r="V1656" t="s">
        <v>112</v>
      </c>
    </row>
    <row r="1657" spans="1:22" x14ac:dyDescent="0.2">
      <c r="A1657" s="32">
        <v>41137</v>
      </c>
      <c r="B1657">
        <v>13.653864406779665</v>
      </c>
      <c r="C1657" t="s">
        <v>122</v>
      </c>
      <c r="D1657" t="s">
        <v>43</v>
      </c>
      <c r="E1657">
        <v>4</v>
      </c>
      <c r="F1657">
        <v>33</v>
      </c>
      <c r="G1657">
        <v>16</v>
      </c>
      <c r="H1657">
        <v>8</v>
      </c>
      <c r="I1657">
        <v>2012</v>
      </c>
      <c r="J1657">
        <v>67</v>
      </c>
      <c r="K1657">
        <v>805.5780000000002</v>
      </c>
      <c r="L1657">
        <v>1007.8448016809226</v>
      </c>
      <c r="M1657">
        <v>1040.0999999999999</v>
      </c>
      <c r="N1657">
        <v>1</v>
      </c>
      <c r="O1657">
        <v>-234.52199999999971</v>
      </c>
      <c r="P1657">
        <v>-202.26680168092241</v>
      </c>
      <c r="Q1657">
        <v>157</v>
      </c>
      <c r="R1657">
        <v>2.6610169491525424</v>
      </c>
      <c r="S1657">
        <v>59</v>
      </c>
      <c r="T1657" t="b">
        <v>0</v>
      </c>
      <c r="U1657" t="s">
        <v>99</v>
      </c>
      <c r="V1657" t="s">
        <v>108</v>
      </c>
    </row>
    <row r="1658" spans="1:22" x14ac:dyDescent="0.2">
      <c r="A1658" s="32">
        <v>41137</v>
      </c>
      <c r="B1658">
        <v>24.580256410256418</v>
      </c>
      <c r="C1658" t="s">
        <v>150</v>
      </c>
      <c r="D1658" t="s">
        <v>40</v>
      </c>
      <c r="E1658">
        <v>4</v>
      </c>
      <c r="F1658">
        <v>33</v>
      </c>
      <c r="G1658">
        <v>16</v>
      </c>
      <c r="H1658">
        <v>8</v>
      </c>
      <c r="I1658">
        <v>2012</v>
      </c>
      <c r="J1658">
        <v>37</v>
      </c>
      <c r="K1658">
        <v>958.63000000000034</v>
      </c>
      <c r="L1658">
        <v>828.18118089468999</v>
      </c>
      <c r="M1658">
        <v>868.35</v>
      </c>
      <c r="N1658">
        <v>1</v>
      </c>
      <c r="O1658">
        <v>90.280000000000314</v>
      </c>
      <c r="P1658">
        <v>130.44881910531035</v>
      </c>
      <c r="Q1658">
        <v>118</v>
      </c>
      <c r="R1658">
        <v>3.0256410256410255</v>
      </c>
      <c r="S1658">
        <v>39</v>
      </c>
      <c r="T1658" t="b">
        <v>0</v>
      </c>
      <c r="U1658" t="s">
        <v>98</v>
      </c>
      <c r="V1658" t="s">
        <v>114</v>
      </c>
    </row>
    <row r="1659" spans="1:22" x14ac:dyDescent="0.2">
      <c r="A1659" s="32">
        <v>41137</v>
      </c>
      <c r="B1659">
        <v>22.249298245614053</v>
      </c>
      <c r="C1659" t="s">
        <v>187</v>
      </c>
      <c r="D1659" t="s">
        <v>139</v>
      </c>
      <c r="E1659">
        <v>4</v>
      </c>
      <c r="F1659">
        <v>33</v>
      </c>
      <c r="G1659">
        <v>16</v>
      </c>
      <c r="H1659">
        <v>8</v>
      </c>
      <c r="I1659">
        <v>2012</v>
      </c>
      <c r="J1659">
        <v>85</v>
      </c>
      <c r="K1659">
        <v>1268.2100000000009</v>
      </c>
      <c r="L1659">
        <v>756.51135912720304</v>
      </c>
      <c r="M1659">
        <v>785.76</v>
      </c>
      <c r="N1659">
        <v>1</v>
      </c>
      <c r="O1659">
        <v>482.45000000000095</v>
      </c>
      <c r="P1659">
        <v>511.69864087279791</v>
      </c>
      <c r="Q1659">
        <v>281</v>
      </c>
      <c r="R1659">
        <v>4.9298245614035086</v>
      </c>
      <c r="S1659">
        <v>57</v>
      </c>
      <c r="T1659" t="b">
        <v>0</v>
      </c>
      <c r="U1659" t="s">
        <v>99</v>
      </c>
      <c r="V1659" t="s">
        <v>108</v>
      </c>
    </row>
    <row r="1660" spans="1:22" x14ac:dyDescent="0.2">
      <c r="A1660" s="32">
        <v>41137</v>
      </c>
      <c r="B1660">
        <v>19.713888888981497</v>
      </c>
      <c r="C1660" t="s">
        <v>223</v>
      </c>
      <c r="D1660" t="s">
        <v>13</v>
      </c>
      <c r="E1660">
        <v>4</v>
      </c>
      <c r="F1660">
        <v>33</v>
      </c>
      <c r="G1660">
        <v>16</v>
      </c>
      <c r="H1660">
        <v>8</v>
      </c>
      <c r="I1660">
        <v>2012</v>
      </c>
      <c r="J1660">
        <v>9</v>
      </c>
      <c r="K1660">
        <v>2129.1000000100016</v>
      </c>
      <c r="L1660">
        <v>2365.9585126897923</v>
      </c>
      <c r="M1660">
        <v>2233.86</v>
      </c>
      <c r="N1660">
        <v>1</v>
      </c>
      <c r="O1660">
        <v>-104.75999998999851</v>
      </c>
      <c r="P1660">
        <v>-236.85851267979069</v>
      </c>
      <c r="Q1660">
        <v>286</v>
      </c>
      <c r="R1660">
        <v>2.6481481481481484</v>
      </c>
      <c r="S1660">
        <v>108</v>
      </c>
      <c r="T1660" t="b">
        <v>1</v>
      </c>
      <c r="U1660" t="s">
        <v>98</v>
      </c>
      <c r="V1660" t="s">
        <v>108</v>
      </c>
    </row>
    <row r="1661" spans="1:22" x14ac:dyDescent="0.2">
      <c r="A1661" s="32">
        <v>41137</v>
      </c>
      <c r="B1661">
        <v>18.046000000222225</v>
      </c>
      <c r="C1661" t="s">
        <v>161</v>
      </c>
      <c r="D1661" t="s">
        <v>143</v>
      </c>
      <c r="E1661">
        <v>4</v>
      </c>
      <c r="F1661">
        <v>33</v>
      </c>
      <c r="G1661">
        <v>16</v>
      </c>
      <c r="H1661">
        <v>8</v>
      </c>
      <c r="I1661">
        <v>2012</v>
      </c>
      <c r="J1661">
        <v>86</v>
      </c>
      <c r="K1661">
        <v>812.07000001000006</v>
      </c>
      <c r="L1661">
        <v>926.30920145507662</v>
      </c>
      <c r="M1661">
        <v>867.77</v>
      </c>
      <c r="N1661">
        <v>1</v>
      </c>
      <c r="O1661">
        <v>-55.699999989999924</v>
      </c>
      <c r="P1661">
        <v>-114.23920144507656</v>
      </c>
      <c r="Q1661">
        <v>112</v>
      </c>
      <c r="R1661">
        <v>2.4888888888888889</v>
      </c>
      <c r="S1661">
        <v>45</v>
      </c>
      <c r="T1661" t="b">
        <v>0</v>
      </c>
      <c r="U1661" t="s">
        <v>98</v>
      </c>
      <c r="V1661" t="s">
        <v>117</v>
      </c>
    </row>
    <row r="1662" spans="1:22" x14ac:dyDescent="0.2">
      <c r="A1662" s="32">
        <v>41137</v>
      </c>
      <c r="B1662">
        <v>19.321597561036565</v>
      </c>
      <c r="C1662" t="s">
        <v>150</v>
      </c>
      <c r="D1662" t="s">
        <v>165</v>
      </c>
      <c r="E1662">
        <v>4</v>
      </c>
      <c r="F1662">
        <v>33</v>
      </c>
      <c r="G1662">
        <v>16</v>
      </c>
      <c r="H1662">
        <v>8</v>
      </c>
      <c r="I1662">
        <v>2012</v>
      </c>
      <c r="J1662">
        <v>16</v>
      </c>
      <c r="K1662">
        <v>3168.7420000099964</v>
      </c>
      <c r="L1662">
        <v>3315.4500876740458</v>
      </c>
      <c r="M1662">
        <v>2998.99</v>
      </c>
      <c r="N1662">
        <v>1</v>
      </c>
      <c r="O1662">
        <v>169.75200000999666</v>
      </c>
      <c r="P1662">
        <v>-146.70808766404934</v>
      </c>
      <c r="Q1662">
        <v>422</v>
      </c>
      <c r="R1662">
        <v>2.5731707317073171</v>
      </c>
      <c r="S1662">
        <v>164</v>
      </c>
      <c r="T1662" t="b">
        <v>1</v>
      </c>
      <c r="U1662" t="s">
        <v>98</v>
      </c>
      <c r="V1662" t="s">
        <v>180</v>
      </c>
    </row>
    <row r="1663" spans="1:22" x14ac:dyDescent="0.2">
      <c r="A1663" s="32">
        <v>41137</v>
      </c>
      <c r="B1663">
        <v>21.136320000000005</v>
      </c>
      <c r="C1663" t="s">
        <v>161</v>
      </c>
      <c r="D1663" t="s">
        <v>141</v>
      </c>
      <c r="E1663">
        <v>4</v>
      </c>
      <c r="F1663">
        <v>33</v>
      </c>
      <c r="G1663">
        <v>16</v>
      </c>
      <c r="H1663">
        <v>8</v>
      </c>
      <c r="I1663">
        <v>2012</v>
      </c>
      <c r="J1663">
        <v>80</v>
      </c>
      <c r="K1663">
        <v>1056.8160000000003</v>
      </c>
      <c r="L1663">
        <v>1550.5814863162443</v>
      </c>
      <c r="M1663">
        <v>1254.53</v>
      </c>
      <c r="N1663">
        <v>1</v>
      </c>
      <c r="O1663">
        <v>-197.71399999999971</v>
      </c>
      <c r="P1663">
        <v>-493.76548631624405</v>
      </c>
      <c r="Q1663">
        <v>144</v>
      </c>
      <c r="R1663">
        <v>2.88</v>
      </c>
      <c r="S1663">
        <v>50</v>
      </c>
      <c r="T1663" t="b">
        <v>1</v>
      </c>
      <c r="U1663" t="s">
        <v>98</v>
      </c>
      <c r="V1663" t="s">
        <v>112</v>
      </c>
    </row>
    <row r="1664" spans="1:22" x14ac:dyDescent="0.2">
      <c r="A1664" s="32">
        <v>41137</v>
      </c>
      <c r="B1664">
        <v>20.281582278481025</v>
      </c>
      <c r="C1664" t="s">
        <v>122</v>
      </c>
      <c r="D1664" t="s">
        <v>193</v>
      </c>
      <c r="E1664">
        <v>4</v>
      </c>
      <c r="F1664">
        <v>33</v>
      </c>
      <c r="G1664">
        <v>16</v>
      </c>
      <c r="H1664">
        <v>8</v>
      </c>
      <c r="I1664">
        <v>2012</v>
      </c>
      <c r="J1664">
        <v>101</v>
      </c>
      <c r="K1664">
        <v>1602.245000000001</v>
      </c>
      <c r="L1664">
        <v>1666.7981852270868</v>
      </c>
      <c r="N1664">
        <v>0</v>
      </c>
      <c r="O1664">
        <v>0</v>
      </c>
      <c r="P1664">
        <v>-64.553185227085805</v>
      </c>
      <c r="Q1664">
        <v>208</v>
      </c>
      <c r="R1664">
        <v>2.6329113924050631</v>
      </c>
      <c r="S1664">
        <v>79</v>
      </c>
      <c r="T1664" t="b">
        <v>0</v>
      </c>
      <c r="U1664" t="s">
        <v>98</v>
      </c>
      <c r="V1664" t="s">
        <v>116</v>
      </c>
    </row>
    <row r="1665" spans="1:22" x14ac:dyDescent="0.2">
      <c r="A1665" s="32">
        <v>41137</v>
      </c>
      <c r="B1665">
        <v>18.461818182045459</v>
      </c>
      <c r="C1665" t="s">
        <v>121</v>
      </c>
      <c r="D1665" t="s">
        <v>166</v>
      </c>
      <c r="E1665">
        <v>4</v>
      </c>
      <c r="F1665">
        <v>33</v>
      </c>
      <c r="G1665">
        <v>16</v>
      </c>
      <c r="H1665">
        <v>8</v>
      </c>
      <c r="I1665">
        <v>2012</v>
      </c>
      <c r="J1665">
        <v>56</v>
      </c>
      <c r="K1665">
        <v>812.32000001000017</v>
      </c>
      <c r="L1665">
        <v>1061.8243387091995</v>
      </c>
      <c r="M1665">
        <v>800.5</v>
      </c>
      <c r="N1665">
        <v>1</v>
      </c>
      <c r="O1665">
        <v>11.820000010000172</v>
      </c>
      <c r="P1665">
        <v>-249.50433869919937</v>
      </c>
      <c r="Q1665">
        <v>93</v>
      </c>
      <c r="R1665">
        <v>2.1136363636363638</v>
      </c>
      <c r="S1665">
        <v>44</v>
      </c>
      <c r="T1665" t="b">
        <v>0</v>
      </c>
      <c r="U1665" t="s">
        <v>98</v>
      </c>
      <c r="V1665" t="s">
        <v>118</v>
      </c>
    </row>
    <row r="1666" spans="1:22" x14ac:dyDescent="0.2">
      <c r="A1666" s="32">
        <v>41137</v>
      </c>
      <c r="B1666">
        <v>19.729636363636374</v>
      </c>
      <c r="C1666" t="s">
        <v>122</v>
      </c>
      <c r="D1666" t="s">
        <v>164</v>
      </c>
      <c r="E1666">
        <v>4</v>
      </c>
      <c r="F1666">
        <v>33</v>
      </c>
      <c r="G1666">
        <v>16</v>
      </c>
      <c r="H1666">
        <v>8</v>
      </c>
      <c r="I1666">
        <v>2012</v>
      </c>
      <c r="J1666">
        <v>95</v>
      </c>
      <c r="K1666">
        <v>1085.1300000000006</v>
      </c>
      <c r="L1666">
        <v>875.13099657677151</v>
      </c>
      <c r="M1666">
        <v>894.35</v>
      </c>
      <c r="N1666">
        <v>1</v>
      </c>
      <c r="O1666">
        <v>190.78000000000054</v>
      </c>
      <c r="P1666">
        <v>209.99900342322906</v>
      </c>
      <c r="Q1666">
        <v>150</v>
      </c>
      <c r="R1666">
        <v>2.7272727272727271</v>
      </c>
      <c r="S1666">
        <v>55</v>
      </c>
      <c r="T1666" t="b">
        <v>0</v>
      </c>
      <c r="U1666" t="s">
        <v>98</v>
      </c>
      <c r="V1666" t="s">
        <v>108</v>
      </c>
    </row>
    <row r="1667" spans="1:22" x14ac:dyDescent="0.2">
      <c r="A1667" s="32">
        <v>41137</v>
      </c>
      <c r="B1667">
        <v>18.240638297872341</v>
      </c>
      <c r="C1667" t="s">
        <v>121</v>
      </c>
      <c r="D1667" t="s">
        <v>160</v>
      </c>
      <c r="E1667">
        <v>4</v>
      </c>
      <c r="F1667">
        <v>33</v>
      </c>
      <c r="G1667">
        <v>16</v>
      </c>
      <c r="H1667">
        <v>8</v>
      </c>
      <c r="I1667">
        <v>2012</v>
      </c>
      <c r="J1667">
        <v>88</v>
      </c>
      <c r="K1667">
        <v>857.31000000000006</v>
      </c>
      <c r="L1667">
        <v>1231.1049180002574</v>
      </c>
      <c r="M1667">
        <v>943.27</v>
      </c>
      <c r="N1667">
        <v>1</v>
      </c>
      <c r="O1667">
        <v>-85.959999999999923</v>
      </c>
      <c r="P1667">
        <v>-373.79491800025733</v>
      </c>
      <c r="Q1667">
        <v>130</v>
      </c>
      <c r="R1667">
        <v>2.7659574468085109</v>
      </c>
      <c r="S1667">
        <v>47</v>
      </c>
      <c r="T1667" t="b">
        <v>0</v>
      </c>
      <c r="U1667" t="s">
        <v>98</v>
      </c>
      <c r="V1667" t="s">
        <v>109</v>
      </c>
    </row>
    <row r="1668" spans="1:22" x14ac:dyDescent="0.2">
      <c r="A1668" s="32">
        <v>41137</v>
      </c>
      <c r="B1668">
        <v>22.07021499999998</v>
      </c>
      <c r="C1668" t="s">
        <v>161</v>
      </c>
      <c r="D1668" t="s">
        <v>142</v>
      </c>
      <c r="E1668">
        <v>4</v>
      </c>
      <c r="F1668">
        <v>33</v>
      </c>
      <c r="G1668">
        <v>16</v>
      </c>
      <c r="H1668">
        <v>8</v>
      </c>
      <c r="I1668">
        <v>2012</v>
      </c>
      <c r="J1668">
        <v>32</v>
      </c>
      <c r="K1668">
        <v>4414.042999999996</v>
      </c>
      <c r="L1668">
        <v>3081.811484056067</v>
      </c>
      <c r="M1668">
        <v>2712.24</v>
      </c>
      <c r="N1668">
        <v>1</v>
      </c>
      <c r="O1668">
        <v>1701.8029999999962</v>
      </c>
      <c r="P1668">
        <v>1332.231515943929</v>
      </c>
      <c r="Q1668">
        <v>533</v>
      </c>
      <c r="R1668">
        <v>2.665</v>
      </c>
      <c r="S1668">
        <v>200</v>
      </c>
      <c r="T1668" t="b">
        <v>1</v>
      </c>
      <c r="U1668" t="s">
        <v>98</v>
      </c>
      <c r="V1668" t="s">
        <v>117</v>
      </c>
    </row>
    <row r="1669" spans="1:22" x14ac:dyDescent="0.2">
      <c r="A1669" s="32">
        <v>41137</v>
      </c>
      <c r="B1669">
        <v>20.867916666666662</v>
      </c>
      <c r="C1669" t="s">
        <v>121</v>
      </c>
      <c r="D1669" t="s">
        <v>144</v>
      </c>
      <c r="E1669">
        <v>4</v>
      </c>
      <c r="F1669">
        <v>33</v>
      </c>
      <c r="G1669">
        <v>16</v>
      </c>
      <c r="H1669">
        <v>8</v>
      </c>
      <c r="I1669">
        <v>2012</v>
      </c>
      <c r="J1669">
        <v>22</v>
      </c>
      <c r="K1669">
        <v>500.82999999999993</v>
      </c>
      <c r="L1669">
        <v>835.76177904110273</v>
      </c>
      <c r="M1669">
        <v>359.38</v>
      </c>
      <c r="N1669">
        <v>1</v>
      </c>
      <c r="O1669">
        <v>141.44999999999993</v>
      </c>
      <c r="P1669">
        <v>-334.9317790411028</v>
      </c>
      <c r="Q1669">
        <v>63</v>
      </c>
      <c r="R1669">
        <v>2.625</v>
      </c>
      <c r="S1669">
        <v>24</v>
      </c>
      <c r="T1669" t="b">
        <v>0</v>
      </c>
      <c r="U1669" t="s">
        <v>98</v>
      </c>
      <c r="V1669" t="s">
        <v>118</v>
      </c>
    </row>
    <row r="1670" spans="1:22" x14ac:dyDescent="0.2">
      <c r="A1670" s="32">
        <v>41137</v>
      </c>
      <c r="B1670">
        <v>19.105571428571448</v>
      </c>
      <c r="C1670" t="s">
        <v>132</v>
      </c>
      <c r="D1670" t="s">
        <v>185</v>
      </c>
      <c r="E1670">
        <v>4</v>
      </c>
      <c r="F1670">
        <v>33</v>
      </c>
      <c r="G1670">
        <v>16</v>
      </c>
      <c r="H1670">
        <v>8</v>
      </c>
      <c r="I1670">
        <v>2012</v>
      </c>
      <c r="J1670">
        <v>19</v>
      </c>
      <c r="K1670">
        <v>1337.3900000000015</v>
      </c>
      <c r="L1670">
        <v>1352.5072750200623</v>
      </c>
      <c r="M1670">
        <v>1211.3499999999999</v>
      </c>
      <c r="N1670">
        <v>1</v>
      </c>
      <c r="O1670">
        <v>126.04000000000156</v>
      </c>
      <c r="P1670">
        <v>-15.117275020060788</v>
      </c>
      <c r="Q1670">
        <v>217</v>
      </c>
      <c r="R1670">
        <v>3.1</v>
      </c>
      <c r="S1670">
        <v>70</v>
      </c>
      <c r="T1670" t="b">
        <v>0</v>
      </c>
      <c r="U1670" t="s">
        <v>99</v>
      </c>
      <c r="V1670" t="s">
        <v>108</v>
      </c>
    </row>
    <row r="1671" spans="1:22" x14ac:dyDescent="0.2">
      <c r="A1671" s="32">
        <v>41137</v>
      </c>
      <c r="B1671">
        <v>19.758937500000009</v>
      </c>
      <c r="C1671" t="s">
        <v>198</v>
      </c>
      <c r="D1671" t="s">
        <v>189</v>
      </c>
      <c r="E1671">
        <v>4</v>
      </c>
      <c r="F1671">
        <v>33</v>
      </c>
      <c r="G1671">
        <v>16</v>
      </c>
      <c r="H1671">
        <v>8</v>
      </c>
      <c r="I1671">
        <v>2012</v>
      </c>
      <c r="J1671">
        <v>100</v>
      </c>
      <c r="K1671">
        <v>1264.5720000000006</v>
      </c>
      <c r="L1671">
        <v>972.29894138246732</v>
      </c>
      <c r="N1671">
        <v>0</v>
      </c>
      <c r="O1671">
        <v>0</v>
      </c>
      <c r="P1671">
        <v>292.27305861753325</v>
      </c>
      <c r="Q1671">
        <v>172</v>
      </c>
      <c r="R1671">
        <v>2.6875</v>
      </c>
      <c r="S1671">
        <v>64</v>
      </c>
      <c r="T1671" t="b">
        <v>0</v>
      </c>
      <c r="U1671" t="s">
        <v>98</v>
      </c>
      <c r="V1671" t="s">
        <v>191</v>
      </c>
    </row>
    <row r="1672" spans="1:22" x14ac:dyDescent="0.2">
      <c r="A1672" s="32">
        <v>41137</v>
      </c>
      <c r="B1672">
        <v>13.760333333333332</v>
      </c>
      <c r="C1672" t="s">
        <v>187</v>
      </c>
      <c r="D1672" t="s">
        <v>14</v>
      </c>
      <c r="E1672">
        <v>4</v>
      </c>
      <c r="F1672">
        <v>33</v>
      </c>
      <c r="G1672">
        <v>16</v>
      </c>
      <c r="H1672">
        <v>8</v>
      </c>
      <c r="I1672">
        <v>2012</v>
      </c>
      <c r="J1672">
        <v>53</v>
      </c>
      <c r="K1672">
        <v>412.80999999999995</v>
      </c>
      <c r="L1672">
        <v>834.58779751930786</v>
      </c>
      <c r="M1672">
        <v>756.88</v>
      </c>
      <c r="N1672">
        <v>1</v>
      </c>
      <c r="O1672">
        <v>-344.07000000000005</v>
      </c>
      <c r="P1672">
        <v>-421.77779751930791</v>
      </c>
      <c r="Q1672">
        <v>72</v>
      </c>
      <c r="R1672">
        <v>2.4</v>
      </c>
      <c r="S1672">
        <v>30</v>
      </c>
      <c r="T1672" t="b">
        <v>0</v>
      </c>
      <c r="U1672" t="s">
        <v>98</v>
      </c>
      <c r="V1672" t="s">
        <v>108</v>
      </c>
    </row>
    <row r="1673" spans="1:22" x14ac:dyDescent="0.2">
      <c r="A1673" s="32">
        <v>41137</v>
      </c>
      <c r="B1673">
        <v>25.293666666666674</v>
      </c>
      <c r="C1673" t="s">
        <v>132</v>
      </c>
      <c r="D1673" t="s">
        <v>38</v>
      </c>
      <c r="E1673">
        <v>4</v>
      </c>
      <c r="F1673">
        <v>33</v>
      </c>
      <c r="G1673">
        <v>16</v>
      </c>
      <c r="H1673">
        <v>8</v>
      </c>
      <c r="I1673">
        <v>2012</v>
      </c>
      <c r="J1673">
        <v>63</v>
      </c>
      <c r="K1673">
        <v>1365.8580000000004</v>
      </c>
      <c r="L1673">
        <v>1105.6258504190844</v>
      </c>
      <c r="M1673">
        <v>897.89</v>
      </c>
      <c r="N1673">
        <v>1</v>
      </c>
      <c r="O1673">
        <v>467.96800000000042</v>
      </c>
      <c r="P1673">
        <v>260.23214958091603</v>
      </c>
      <c r="Q1673">
        <v>166</v>
      </c>
      <c r="R1673">
        <v>3.074074074074074</v>
      </c>
      <c r="S1673">
        <v>54</v>
      </c>
      <c r="T1673" t="b">
        <v>0</v>
      </c>
      <c r="U1673" t="s">
        <v>98</v>
      </c>
      <c r="V1673" t="s">
        <v>120</v>
      </c>
    </row>
    <row r="1674" spans="1:22" x14ac:dyDescent="0.2">
      <c r="A1674" s="32">
        <v>41137</v>
      </c>
      <c r="B1674">
        <v>19.174840579855093</v>
      </c>
      <c r="C1674" t="s">
        <v>198</v>
      </c>
      <c r="D1674" t="s">
        <v>15</v>
      </c>
      <c r="E1674">
        <v>4</v>
      </c>
      <c r="F1674">
        <v>33</v>
      </c>
      <c r="G1674">
        <v>16</v>
      </c>
      <c r="H1674">
        <v>8</v>
      </c>
      <c r="I1674">
        <v>2012</v>
      </c>
      <c r="J1674">
        <v>40</v>
      </c>
      <c r="K1674">
        <v>1323.0640000100013</v>
      </c>
      <c r="L1674">
        <v>1070.5316924288256</v>
      </c>
      <c r="M1674">
        <v>1550.84</v>
      </c>
      <c r="N1674">
        <v>1</v>
      </c>
      <c r="O1674">
        <v>-227.77599998999858</v>
      </c>
      <c r="P1674">
        <v>252.5323075811757</v>
      </c>
      <c r="Q1674">
        <v>176</v>
      </c>
      <c r="R1674">
        <v>2.5507246376811592</v>
      </c>
      <c r="S1674">
        <v>69</v>
      </c>
      <c r="T1674" t="b">
        <v>0</v>
      </c>
      <c r="U1674" t="s">
        <v>98</v>
      </c>
      <c r="V1674" t="s">
        <v>109</v>
      </c>
    </row>
    <row r="1675" spans="1:22" x14ac:dyDescent="0.2">
      <c r="A1675" s="32">
        <v>41137</v>
      </c>
      <c r="B1675">
        <v>24.262627118813576</v>
      </c>
      <c r="C1675" t="s">
        <v>150</v>
      </c>
      <c r="D1675" t="s">
        <v>209</v>
      </c>
      <c r="E1675">
        <v>4</v>
      </c>
      <c r="F1675">
        <v>33</v>
      </c>
      <c r="G1675">
        <v>16</v>
      </c>
      <c r="H1675">
        <v>8</v>
      </c>
      <c r="I1675">
        <v>2012</v>
      </c>
      <c r="J1675">
        <v>110</v>
      </c>
      <c r="K1675">
        <v>1431.4950000100009</v>
      </c>
      <c r="L1675">
        <v>955.90875922773421</v>
      </c>
      <c r="N1675">
        <v>0</v>
      </c>
      <c r="O1675">
        <v>0</v>
      </c>
      <c r="P1675">
        <v>475.58624078226671</v>
      </c>
      <c r="Q1675">
        <v>183</v>
      </c>
      <c r="R1675">
        <v>3.1016949152542375</v>
      </c>
      <c r="S1675">
        <v>59</v>
      </c>
      <c r="T1675" t="b">
        <v>0</v>
      </c>
      <c r="U1675" t="s">
        <v>98</v>
      </c>
      <c r="V1675" t="s">
        <v>213</v>
      </c>
    </row>
    <row r="1676" spans="1:22" x14ac:dyDescent="0.2">
      <c r="A1676" s="32">
        <v>41137</v>
      </c>
      <c r="B1676">
        <v>26.045000000000002</v>
      </c>
      <c r="C1676" t="s">
        <v>122</v>
      </c>
      <c r="D1676" t="s">
        <v>85</v>
      </c>
      <c r="E1676">
        <v>4</v>
      </c>
      <c r="F1676">
        <v>33</v>
      </c>
      <c r="G1676">
        <v>16</v>
      </c>
      <c r="H1676">
        <v>8</v>
      </c>
      <c r="I1676">
        <v>2012</v>
      </c>
      <c r="J1676">
        <v>77</v>
      </c>
      <c r="K1676">
        <v>1224.115</v>
      </c>
      <c r="L1676">
        <v>847.29685588196685</v>
      </c>
      <c r="M1676">
        <v>1093.5899999999999</v>
      </c>
      <c r="N1676">
        <v>1</v>
      </c>
      <c r="O1676">
        <v>130.52500000000009</v>
      </c>
      <c r="P1676">
        <v>376.81814411803316</v>
      </c>
      <c r="Q1676">
        <v>163</v>
      </c>
      <c r="R1676">
        <v>3.4680851063829787</v>
      </c>
      <c r="S1676">
        <v>47</v>
      </c>
      <c r="T1676" t="b">
        <v>0</v>
      </c>
      <c r="U1676" t="s">
        <v>98</v>
      </c>
      <c r="V1676" t="s">
        <v>108</v>
      </c>
    </row>
    <row r="1677" spans="1:22" x14ac:dyDescent="0.2">
      <c r="A1677" s="32">
        <v>41137</v>
      </c>
      <c r="B1677">
        <v>16.555333333333337</v>
      </c>
      <c r="C1677" t="s">
        <v>132</v>
      </c>
      <c r="D1677" t="s">
        <v>65</v>
      </c>
      <c r="E1677">
        <v>4</v>
      </c>
      <c r="F1677">
        <v>33</v>
      </c>
      <c r="G1677">
        <v>16</v>
      </c>
      <c r="H1677">
        <v>8</v>
      </c>
      <c r="I1677">
        <v>2012</v>
      </c>
      <c r="J1677">
        <v>23</v>
      </c>
      <c r="K1677">
        <v>744.99000000000024</v>
      </c>
      <c r="L1677">
        <v>843.97020450395109</v>
      </c>
      <c r="M1677">
        <v>1054.18</v>
      </c>
      <c r="N1677">
        <v>1</v>
      </c>
      <c r="O1677">
        <v>-309.18999999999983</v>
      </c>
      <c r="P1677">
        <v>-98.980204503950858</v>
      </c>
      <c r="Q1677">
        <v>116</v>
      </c>
      <c r="R1677">
        <v>2.5777777777777779</v>
      </c>
      <c r="S1677">
        <v>45</v>
      </c>
      <c r="T1677" t="b">
        <v>0</v>
      </c>
      <c r="U1677" t="s">
        <v>99</v>
      </c>
      <c r="V1677" t="s">
        <v>108</v>
      </c>
    </row>
    <row r="1678" spans="1:22" x14ac:dyDescent="0.2">
      <c r="A1678" s="32">
        <v>41137</v>
      </c>
      <c r="B1678">
        <v>20.175238095238097</v>
      </c>
      <c r="C1678" t="s">
        <v>223</v>
      </c>
      <c r="D1678" t="s">
        <v>70</v>
      </c>
      <c r="E1678">
        <v>4</v>
      </c>
      <c r="F1678">
        <v>33</v>
      </c>
      <c r="G1678">
        <v>16</v>
      </c>
      <c r="H1678">
        <v>8</v>
      </c>
      <c r="I1678">
        <v>2012</v>
      </c>
      <c r="J1678">
        <v>70</v>
      </c>
      <c r="K1678">
        <v>847.36</v>
      </c>
      <c r="L1678">
        <v>773.44741768759798</v>
      </c>
      <c r="M1678">
        <v>1092.6400000000001</v>
      </c>
      <c r="N1678">
        <v>1</v>
      </c>
      <c r="O1678">
        <v>-245.28000000000009</v>
      </c>
      <c r="P1678">
        <v>73.912582312402037</v>
      </c>
      <c r="Q1678">
        <v>126</v>
      </c>
      <c r="R1678">
        <v>3</v>
      </c>
      <c r="S1678">
        <v>42</v>
      </c>
      <c r="T1678" t="b">
        <v>0</v>
      </c>
      <c r="U1678" t="s">
        <v>99</v>
      </c>
      <c r="V1678" t="s">
        <v>108</v>
      </c>
    </row>
    <row r="1679" spans="1:22" x14ac:dyDescent="0.2">
      <c r="A1679" s="32">
        <v>41137</v>
      </c>
      <c r="B1679">
        <v>18.750303030303034</v>
      </c>
      <c r="C1679" t="s">
        <v>122</v>
      </c>
      <c r="D1679" t="s">
        <v>39</v>
      </c>
      <c r="E1679">
        <v>4</v>
      </c>
      <c r="F1679">
        <v>33</v>
      </c>
      <c r="G1679">
        <v>16</v>
      </c>
      <c r="H1679">
        <v>8</v>
      </c>
      <c r="I1679">
        <v>2012</v>
      </c>
      <c r="J1679">
        <v>60</v>
      </c>
      <c r="K1679">
        <v>618.7600000000001</v>
      </c>
      <c r="L1679">
        <v>595.15307161052942</v>
      </c>
      <c r="M1679">
        <v>432.88</v>
      </c>
      <c r="N1679">
        <v>1</v>
      </c>
      <c r="O1679">
        <v>185.88000000000011</v>
      </c>
      <c r="P1679">
        <v>23.606928389470681</v>
      </c>
      <c r="Q1679">
        <v>78</v>
      </c>
      <c r="R1679">
        <v>2.3636363636363638</v>
      </c>
      <c r="S1679">
        <v>33</v>
      </c>
      <c r="T1679" t="b">
        <v>0</v>
      </c>
      <c r="U1679" t="s">
        <v>98</v>
      </c>
      <c r="V1679" t="s">
        <v>116</v>
      </c>
    </row>
    <row r="1680" spans="1:22" x14ac:dyDescent="0.2">
      <c r="A1680" s="32">
        <v>41137</v>
      </c>
      <c r="B1680">
        <v>22.095541666666662</v>
      </c>
      <c r="C1680" t="s">
        <v>121</v>
      </c>
      <c r="D1680" t="s">
        <v>173</v>
      </c>
      <c r="E1680">
        <v>4</v>
      </c>
      <c r="F1680">
        <v>33</v>
      </c>
      <c r="G1680">
        <v>16</v>
      </c>
      <c r="H1680">
        <v>8</v>
      </c>
      <c r="I1680">
        <v>2012</v>
      </c>
      <c r="J1680">
        <v>68</v>
      </c>
      <c r="K1680">
        <v>530.29299999999989</v>
      </c>
      <c r="L1680">
        <v>713.69048034962668</v>
      </c>
      <c r="M1680">
        <v>718.57</v>
      </c>
      <c r="N1680">
        <v>1</v>
      </c>
      <c r="O1680">
        <v>-188.27700000000016</v>
      </c>
      <c r="P1680">
        <v>-183.39748034962679</v>
      </c>
      <c r="Q1680">
        <v>71</v>
      </c>
      <c r="R1680">
        <v>2.9583333333333335</v>
      </c>
      <c r="S1680">
        <v>24</v>
      </c>
      <c r="T1680" t="b">
        <v>0</v>
      </c>
      <c r="U1680" t="s">
        <v>98</v>
      </c>
      <c r="V1680" t="s">
        <v>118</v>
      </c>
    </row>
    <row r="1681" spans="1:22" x14ac:dyDescent="0.2">
      <c r="A1681" s="32">
        <v>41137</v>
      </c>
      <c r="B1681">
        <v>17.367625000000004</v>
      </c>
      <c r="C1681" t="s">
        <v>223</v>
      </c>
      <c r="D1681" t="s">
        <v>16</v>
      </c>
      <c r="E1681">
        <v>4</v>
      </c>
      <c r="F1681">
        <v>33</v>
      </c>
      <c r="G1681">
        <v>16</v>
      </c>
      <c r="H1681">
        <v>8</v>
      </c>
      <c r="I1681">
        <v>2012</v>
      </c>
      <c r="J1681">
        <v>46</v>
      </c>
      <c r="K1681">
        <v>694.70500000000015</v>
      </c>
      <c r="L1681">
        <v>842.22645580250594</v>
      </c>
      <c r="M1681">
        <v>504.3</v>
      </c>
      <c r="N1681">
        <v>1</v>
      </c>
      <c r="O1681">
        <v>190.40500000000014</v>
      </c>
      <c r="P1681">
        <v>-147.52145580250578</v>
      </c>
      <c r="Q1681">
        <v>88</v>
      </c>
      <c r="R1681">
        <v>2.2000000000000002</v>
      </c>
      <c r="S1681">
        <v>40</v>
      </c>
      <c r="T1681" t="b">
        <v>0</v>
      </c>
      <c r="U1681" t="s">
        <v>98</v>
      </c>
      <c r="V1681" t="s">
        <v>108</v>
      </c>
    </row>
    <row r="1682" spans="1:22" x14ac:dyDescent="0.2">
      <c r="A1682" s="32">
        <v>41138</v>
      </c>
      <c r="B1682">
        <v>24.256041095890424</v>
      </c>
      <c r="C1682" t="s">
        <v>122</v>
      </c>
      <c r="D1682" t="s">
        <v>168</v>
      </c>
      <c r="E1682">
        <v>5</v>
      </c>
      <c r="F1682">
        <v>33</v>
      </c>
      <c r="G1682">
        <v>17</v>
      </c>
      <c r="H1682">
        <v>8</v>
      </c>
      <c r="I1682">
        <v>2012</v>
      </c>
      <c r="J1682">
        <v>96</v>
      </c>
      <c r="K1682">
        <v>1770.6910000000009</v>
      </c>
      <c r="L1682">
        <v>2136.2592236425157</v>
      </c>
      <c r="M1682">
        <v>2376.4</v>
      </c>
      <c r="N1682">
        <v>1</v>
      </c>
      <c r="O1682">
        <v>-605.70899999999915</v>
      </c>
      <c r="P1682">
        <v>-365.56822364251479</v>
      </c>
      <c r="Q1682">
        <v>164</v>
      </c>
      <c r="R1682">
        <v>2.2465753424657535</v>
      </c>
      <c r="S1682">
        <v>73</v>
      </c>
      <c r="T1682" t="b">
        <v>0</v>
      </c>
      <c r="U1682" t="s">
        <v>98</v>
      </c>
      <c r="V1682" t="s">
        <v>108</v>
      </c>
    </row>
    <row r="1683" spans="1:22" x14ac:dyDescent="0.2">
      <c r="A1683" s="32">
        <v>41138</v>
      </c>
      <c r="B1683">
        <v>17.992635294117658</v>
      </c>
      <c r="C1683" t="s">
        <v>132</v>
      </c>
      <c r="D1683" t="s">
        <v>3</v>
      </c>
      <c r="E1683">
        <v>5</v>
      </c>
      <c r="F1683">
        <v>33</v>
      </c>
      <c r="G1683">
        <v>17</v>
      </c>
      <c r="H1683">
        <v>8</v>
      </c>
      <c r="I1683">
        <v>2012</v>
      </c>
      <c r="J1683">
        <v>13</v>
      </c>
      <c r="K1683">
        <v>1529.3740000000009</v>
      </c>
      <c r="L1683">
        <v>1818.3797665753782</v>
      </c>
      <c r="M1683">
        <v>2118.94</v>
      </c>
      <c r="N1683">
        <v>1</v>
      </c>
      <c r="O1683">
        <v>-589.56599999999912</v>
      </c>
      <c r="P1683">
        <v>-289.00576657537727</v>
      </c>
      <c r="Q1683">
        <v>208</v>
      </c>
      <c r="R1683">
        <v>2.447058823529412</v>
      </c>
      <c r="S1683">
        <v>85</v>
      </c>
      <c r="T1683" t="b">
        <v>0</v>
      </c>
      <c r="U1683" t="s">
        <v>99</v>
      </c>
      <c r="V1683" t="s">
        <v>108</v>
      </c>
    </row>
    <row r="1684" spans="1:22" x14ac:dyDescent="0.2">
      <c r="A1684" s="32">
        <v>41138</v>
      </c>
      <c r="B1684">
        <v>20.022723076923093</v>
      </c>
      <c r="C1684" t="s">
        <v>224</v>
      </c>
      <c r="D1684" t="s">
        <v>167</v>
      </c>
      <c r="E1684">
        <v>5</v>
      </c>
      <c r="F1684">
        <v>33</v>
      </c>
      <c r="G1684">
        <v>17</v>
      </c>
      <c r="H1684">
        <v>8</v>
      </c>
      <c r="I1684">
        <v>2012</v>
      </c>
      <c r="J1684">
        <v>94</v>
      </c>
      <c r="K1684">
        <v>1301.477000000001</v>
      </c>
      <c r="L1684">
        <v>1998.6261881950363</v>
      </c>
      <c r="M1684">
        <v>1674.19</v>
      </c>
      <c r="N1684">
        <v>1</v>
      </c>
      <c r="O1684">
        <v>-372.71299999999906</v>
      </c>
      <c r="P1684">
        <v>-697.14918819503532</v>
      </c>
      <c r="Q1684">
        <v>211</v>
      </c>
      <c r="R1684">
        <v>3.2461538461538462</v>
      </c>
      <c r="S1684">
        <v>65</v>
      </c>
      <c r="T1684" t="b">
        <v>0</v>
      </c>
      <c r="U1684" t="s">
        <v>98</v>
      </c>
      <c r="V1684" t="s">
        <v>100</v>
      </c>
    </row>
    <row r="1685" spans="1:22" x14ac:dyDescent="0.2">
      <c r="A1685" s="32">
        <v>41138</v>
      </c>
      <c r="B1685">
        <v>18.364062500000014</v>
      </c>
      <c r="C1685" t="s">
        <v>161</v>
      </c>
      <c r="D1685" t="s">
        <v>138</v>
      </c>
      <c r="E1685">
        <v>5</v>
      </c>
      <c r="F1685">
        <v>33</v>
      </c>
      <c r="G1685">
        <v>17</v>
      </c>
      <c r="H1685">
        <v>8</v>
      </c>
      <c r="I1685">
        <v>2012</v>
      </c>
      <c r="J1685">
        <v>52</v>
      </c>
      <c r="K1685">
        <v>1175.3000000000009</v>
      </c>
      <c r="L1685">
        <v>1693.3434718713152</v>
      </c>
      <c r="M1685">
        <v>1661.38</v>
      </c>
      <c r="N1685">
        <v>1</v>
      </c>
      <c r="O1685">
        <v>-486.07999999999925</v>
      </c>
      <c r="P1685">
        <v>-518.0434718713143</v>
      </c>
      <c r="Q1685">
        <v>170</v>
      </c>
      <c r="R1685">
        <v>2.65625</v>
      </c>
      <c r="S1685">
        <v>64</v>
      </c>
      <c r="T1685" t="b">
        <v>0</v>
      </c>
      <c r="U1685" t="s">
        <v>98</v>
      </c>
      <c r="V1685" t="s">
        <v>119</v>
      </c>
    </row>
    <row r="1686" spans="1:22" x14ac:dyDescent="0.2">
      <c r="A1686" s="32">
        <v>41138</v>
      </c>
      <c r="B1686">
        <v>19.814594594594606</v>
      </c>
      <c r="C1686" t="s">
        <v>224</v>
      </c>
      <c r="D1686" t="s">
        <v>128</v>
      </c>
      <c r="E1686">
        <v>5</v>
      </c>
      <c r="F1686">
        <v>33</v>
      </c>
      <c r="G1686">
        <v>17</v>
      </c>
      <c r="H1686">
        <v>8</v>
      </c>
      <c r="I1686">
        <v>2012</v>
      </c>
      <c r="J1686">
        <v>29</v>
      </c>
      <c r="K1686">
        <v>733.14000000000044</v>
      </c>
      <c r="L1686">
        <v>1106.6537937818009</v>
      </c>
      <c r="M1686">
        <v>910.01</v>
      </c>
      <c r="N1686">
        <v>1</v>
      </c>
      <c r="O1686">
        <v>-176.86999999999955</v>
      </c>
      <c r="P1686">
        <v>-373.51379378180047</v>
      </c>
      <c r="Q1686">
        <v>90</v>
      </c>
      <c r="R1686">
        <v>2.4324324324324325</v>
      </c>
      <c r="S1686">
        <v>37</v>
      </c>
      <c r="T1686" t="b">
        <v>0</v>
      </c>
      <c r="U1686" t="s">
        <v>98</v>
      </c>
      <c r="V1686" t="s">
        <v>100</v>
      </c>
    </row>
    <row r="1687" spans="1:22" x14ac:dyDescent="0.2">
      <c r="A1687" s="32">
        <v>41138</v>
      </c>
      <c r="B1687">
        <v>17.069183673469404</v>
      </c>
      <c r="C1687" t="s">
        <v>150</v>
      </c>
      <c r="D1687" t="s">
        <v>83</v>
      </c>
      <c r="E1687">
        <v>5</v>
      </c>
      <c r="F1687">
        <v>33</v>
      </c>
      <c r="G1687">
        <v>17</v>
      </c>
      <c r="H1687">
        <v>8</v>
      </c>
      <c r="I1687">
        <v>2012</v>
      </c>
      <c r="J1687">
        <v>75</v>
      </c>
      <c r="K1687">
        <v>836.39000000000078</v>
      </c>
      <c r="L1687">
        <v>1501.8586776201289</v>
      </c>
      <c r="M1687">
        <v>1591.36</v>
      </c>
      <c r="N1687">
        <v>1</v>
      </c>
      <c r="O1687">
        <v>-754.96999999999912</v>
      </c>
      <c r="P1687">
        <v>-665.46867762012812</v>
      </c>
      <c r="Q1687">
        <v>157</v>
      </c>
      <c r="R1687">
        <v>3.204081632653061</v>
      </c>
      <c r="S1687">
        <v>49</v>
      </c>
      <c r="T1687" t="b">
        <v>1</v>
      </c>
      <c r="U1687" t="s">
        <v>98</v>
      </c>
      <c r="V1687" t="s">
        <v>111</v>
      </c>
    </row>
    <row r="1688" spans="1:22" x14ac:dyDescent="0.2">
      <c r="A1688" s="32">
        <v>41138</v>
      </c>
      <c r="B1688">
        <v>21.196140350877197</v>
      </c>
      <c r="C1688" t="s">
        <v>196</v>
      </c>
      <c r="D1688" t="s">
        <v>4</v>
      </c>
      <c r="E1688">
        <v>5</v>
      </c>
      <c r="F1688">
        <v>33</v>
      </c>
      <c r="G1688">
        <v>17</v>
      </c>
      <c r="H1688">
        <v>8</v>
      </c>
      <c r="I1688">
        <v>2012</v>
      </c>
      <c r="J1688">
        <v>51</v>
      </c>
      <c r="K1688">
        <v>1208.1800000000003</v>
      </c>
      <c r="L1688">
        <v>1027.7006970802233</v>
      </c>
      <c r="M1688">
        <v>892.81</v>
      </c>
      <c r="N1688">
        <v>1</v>
      </c>
      <c r="O1688">
        <v>315.37000000000035</v>
      </c>
      <c r="P1688">
        <v>180.47930291977696</v>
      </c>
      <c r="Q1688">
        <v>154</v>
      </c>
      <c r="R1688">
        <v>2.7017543859649122</v>
      </c>
      <c r="S1688">
        <v>57</v>
      </c>
      <c r="T1688" t="b">
        <v>0</v>
      </c>
      <c r="U1688" t="s">
        <v>99</v>
      </c>
      <c r="V1688" t="s">
        <v>113</v>
      </c>
    </row>
    <row r="1689" spans="1:22" x14ac:dyDescent="0.2">
      <c r="A1689" s="32">
        <v>41138</v>
      </c>
      <c r="B1689">
        <v>24.956506024096413</v>
      </c>
      <c r="C1689" t="s">
        <v>161</v>
      </c>
      <c r="D1689" t="s">
        <v>64</v>
      </c>
      <c r="E1689">
        <v>5</v>
      </c>
      <c r="F1689">
        <v>33</v>
      </c>
      <c r="G1689">
        <v>17</v>
      </c>
      <c r="H1689">
        <v>8</v>
      </c>
      <c r="I1689">
        <v>2012</v>
      </c>
      <c r="J1689">
        <v>33</v>
      </c>
      <c r="K1689">
        <v>2071.3900000000021</v>
      </c>
      <c r="L1689">
        <v>1738.7250966732495</v>
      </c>
      <c r="M1689">
        <v>1627.73</v>
      </c>
      <c r="N1689">
        <v>1</v>
      </c>
      <c r="O1689">
        <v>443.66000000000213</v>
      </c>
      <c r="P1689">
        <v>332.66490332675266</v>
      </c>
      <c r="Q1689">
        <v>240</v>
      </c>
      <c r="R1689">
        <v>2.8915662650602409</v>
      </c>
      <c r="S1689">
        <v>83</v>
      </c>
      <c r="T1689" t="b">
        <v>0</v>
      </c>
      <c r="U1689" t="s">
        <v>99</v>
      </c>
      <c r="V1689" t="s">
        <v>118</v>
      </c>
    </row>
    <row r="1690" spans="1:22" x14ac:dyDescent="0.2">
      <c r="A1690" s="32">
        <v>41138</v>
      </c>
      <c r="B1690">
        <v>21.895317460317475</v>
      </c>
      <c r="C1690" t="s">
        <v>196</v>
      </c>
      <c r="D1690" t="s">
        <v>171</v>
      </c>
      <c r="E1690">
        <v>5</v>
      </c>
      <c r="F1690">
        <v>33</v>
      </c>
      <c r="G1690">
        <v>17</v>
      </c>
      <c r="H1690">
        <v>8</v>
      </c>
      <c r="I1690">
        <v>2012</v>
      </c>
      <c r="J1690">
        <v>99</v>
      </c>
      <c r="K1690">
        <v>1379.4050000000009</v>
      </c>
      <c r="L1690">
        <v>1328.6666938208664</v>
      </c>
      <c r="M1690">
        <v>1241.1300000000001</v>
      </c>
      <c r="N1690">
        <v>1</v>
      </c>
      <c r="O1690">
        <v>138.27500000000077</v>
      </c>
      <c r="P1690">
        <v>50.738306179134497</v>
      </c>
      <c r="Q1690">
        <v>146</v>
      </c>
      <c r="R1690">
        <v>2.3174603174603177</v>
      </c>
      <c r="S1690">
        <v>63</v>
      </c>
      <c r="T1690" t="b">
        <v>0</v>
      </c>
      <c r="U1690" t="s">
        <v>98</v>
      </c>
      <c r="V1690" t="s">
        <v>120</v>
      </c>
    </row>
    <row r="1691" spans="1:22" x14ac:dyDescent="0.2">
      <c r="A1691" s="32">
        <v>41138</v>
      </c>
      <c r="B1691">
        <v>21.508607595063289</v>
      </c>
      <c r="C1691" t="s">
        <v>121</v>
      </c>
      <c r="D1691" t="s">
        <v>163</v>
      </c>
      <c r="E1691">
        <v>5</v>
      </c>
      <c r="F1691">
        <v>33</v>
      </c>
      <c r="G1691">
        <v>17</v>
      </c>
      <c r="H1691">
        <v>8</v>
      </c>
      <c r="I1691">
        <v>2012</v>
      </c>
      <c r="J1691">
        <v>17</v>
      </c>
      <c r="K1691">
        <v>1699.18000001</v>
      </c>
      <c r="L1691">
        <v>1753.6726946443632</v>
      </c>
      <c r="M1691">
        <v>2141.48</v>
      </c>
      <c r="N1691">
        <v>1</v>
      </c>
      <c r="O1691">
        <v>-442.29999999000006</v>
      </c>
      <c r="P1691">
        <v>-54.492694634363261</v>
      </c>
      <c r="Q1691">
        <v>247</v>
      </c>
      <c r="R1691">
        <v>3.1265822784810124</v>
      </c>
      <c r="S1691">
        <v>79</v>
      </c>
      <c r="T1691" t="b">
        <v>0</v>
      </c>
      <c r="U1691" t="s">
        <v>98</v>
      </c>
      <c r="V1691" t="s">
        <v>109</v>
      </c>
    </row>
    <row r="1692" spans="1:22" x14ac:dyDescent="0.2">
      <c r="A1692" s="32">
        <v>41138</v>
      </c>
      <c r="B1692">
        <v>20.583814432989712</v>
      </c>
      <c r="C1692" t="s">
        <v>187</v>
      </c>
      <c r="D1692" t="s">
        <v>186</v>
      </c>
      <c r="E1692">
        <v>5</v>
      </c>
      <c r="F1692">
        <v>33</v>
      </c>
      <c r="G1692">
        <v>17</v>
      </c>
      <c r="H1692">
        <v>8</v>
      </c>
      <c r="I1692">
        <v>2012</v>
      </c>
      <c r="J1692">
        <v>79</v>
      </c>
      <c r="K1692">
        <v>1996.6300000000022</v>
      </c>
      <c r="L1692">
        <v>2322.4651978625066</v>
      </c>
      <c r="M1692">
        <v>1596.66</v>
      </c>
      <c r="N1692">
        <v>1</v>
      </c>
      <c r="O1692">
        <v>399.97000000000207</v>
      </c>
      <c r="P1692">
        <v>-325.8351978625044</v>
      </c>
      <c r="Q1692">
        <v>257</v>
      </c>
      <c r="R1692">
        <v>2.6494845360824741</v>
      </c>
      <c r="S1692">
        <v>97</v>
      </c>
      <c r="T1692" t="b">
        <v>1</v>
      </c>
      <c r="U1692" t="s">
        <v>98</v>
      </c>
      <c r="V1692" t="s">
        <v>101</v>
      </c>
    </row>
    <row r="1693" spans="1:22" x14ac:dyDescent="0.2">
      <c r="A1693" s="32">
        <v>41138</v>
      </c>
      <c r="B1693">
        <v>21.75630681818183</v>
      </c>
      <c r="C1693" t="s">
        <v>161</v>
      </c>
      <c r="D1693" t="s">
        <v>106</v>
      </c>
      <c r="E1693">
        <v>5</v>
      </c>
      <c r="F1693">
        <v>33</v>
      </c>
      <c r="G1693">
        <v>17</v>
      </c>
      <c r="H1693">
        <v>8</v>
      </c>
      <c r="I1693">
        <v>2012</v>
      </c>
      <c r="J1693">
        <v>78</v>
      </c>
      <c r="K1693">
        <v>1914.555000000001</v>
      </c>
      <c r="L1693">
        <v>2862.1575499599753</v>
      </c>
      <c r="M1693">
        <v>2254.96</v>
      </c>
      <c r="N1693">
        <v>1</v>
      </c>
      <c r="O1693">
        <v>-340.40499999999906</v>
      </c>
      <c r="P1693">
        <v>-947.60254995997434</v>
      </c>
      <c r="Q1693">
        <v>228</v>
      </c>
      <c r="R1693">
        <v>2.5909090909090908</v>
      </c>
      <c r="S1693">
        <v>88</v>
      </c>
      <c r="T1693" t="b">
        <v>1</v>
      </c>
      <c r="U1693" t="s">
        <v>98</v>
      </c>
      <c r="V1693" t="s">
        <v>118</v>
      </c>
    </row>
    <row r="1694" spans="1:22" x14ac:dyDescent="0.2">
      <c r="A1694" s="32">
        <v>41138</v>
      </c>
      <c r="B1694">
        <v>19.454622641509452</v>
      </c>
      <c r="C1694" t="s">
        <v>198</v>
      </c>
      <c r="D1694" t="s">
        <v>206</v>
      </c>
      <c r="E1694">
        <v>5</v>
      </c>
      <c r="F1694">
        <v>33</v>
      </c>
      <c r="G1694">
        <v>17</v>
      </c>
      <c r="H1694">
        <v>8</v>
      </c>
      <c r="I1694">
        <v>2012</v>
      </c>
      <c r="J1694">
        <v>112</v>
      </c>
      <c r="K1694">
        <v>2062.1900000000019</v>
      </c>
      <c r="L1694">
        <v>1919.0596655642462</v>
      </c>
      <c r="N1694">
        <v>0</v>
      </c>
      <c r="O1694">
        <v>0</v>
      </c>
      <c r="P1694">
        <v>143.13033443575569</v>
      </c>
      <c r="Q1694">
        <v>300</v>
      </c>
      <c r="R1694">
        <v>2.8301886792452828</v>
      </c>
      <c r="S1694">
        <v>106</v>
      </c>
      <c r="T1694" t="b">
        <v>1</v>
      </c>
      <c r="V1694" t="s">
        <v>212</v>
      </c>
    </row>
    <row r="1695" spans="1:22" x14ac:dyDescent="0.2">
      <c r="A1695" s="32">
        <v>41138</v>
      </c>
      <c r="B1695">
        <v>20.215113402164956</v>
      </c>
      <c r="C1695" t="s">
        <v>150</v>
      </c>
      <c r="D1695" t="s">
        <v>216</v>
      </c>
      <c r="E1695">
        <v>5</v>
      </c>
      <c r="F1695">
        <v>33</v>
      </c>
      <c r="G1695">
        <v>17</v>
      </c>
      <c r="H1695">
        <v>8</v>
      </c>
      <c r="I1695">
        <v>2012</v>
      </c>
      <c r="J1695">
        <v>111</v>
      </c>
      <c r="K1695">
        <v>1960.8660000100008</v>
      </c>
      <c r="L1695">
        <v>1619.3264871341441</v>
      </c>
      <c r="N1695">
        <v>0</v>
      </c>
      <c r="O1695">
        <v>0</v>
      </c>
      <c r="P1695">
        <v>341.53951287585664</v>
      </c>
      <c r="Q1695">
        <v>267</v>
      </c>
      <c r="R1695">
        <v>2.7525773195876289</v>
      </c>
      <c r="S1695">
        <v>97</v>
      </c>
      <c r="T1695" t="b">
        <v>0</v>
      </c>
      <c r="U1695" t="s">
        <v>98</v>
      </c>
      <c r="V1695" t="s">
        <v>213</v>
      </c>
    </row>
    <row r="1696" spans="1:22" x14ac:dyDescent="0.2">
      <c r="A1696" s="32">
        <v>41138</v>
      </c>
      <c r="B1696">
        <v>16.250465116279077</v>
      </c>
      <c r="C1696" t="s">
        <v>121</v>
      </c>
      <c r="D1696" t="s">
        <v>5</v>
      </c>
      <c r="E1696">
        <v>5</v>
      </c>
      <c r="F1696">
        <v>33</v>
      </c>
      <c r="G1696">
        <v>17</v>
      </c>
      <c r="H1696">
        <v>8</v>
      </c>
      <c r="I1696">
        <v>2012</v>
      </c>
      <c r="J1696">
        <v>42</v>
      </c>
      <c r="K1696">
        <v>698.77000000000032</v>
      </c>
      <c r="L1696">
        <v>1162.6998979963791</v>
      </c>
      <c r="M1696">
        <v>1034.31</v>
      </c>
      <c r="N1696">
        <v>1</v>
      </c>
      <c r="O1696">
        <v>-335.53999999999962</v>
      </c>
      <c r="P1696">
        <v>-463.92989799637883</v>
      </c>
      <c r="Q1696">
        <v>111</v>
      </c>
      <c r="R1696">
        <v>2.5813953488372094</v>
      </c>
      <c r="S1696">
        <v>43</v>
      </c>
      <c r="T1696" t="b">
        <v>0</v>
      </c>
      <c r="U1696" t="s">
        <v>98</v>
      </c>
      <c r="V1696" t="s">
        <v>107</v>
      </c>
    </row>
    <row r="1697" spans="1:22" x14ac:dyDescent="0.2">
      <c r="A1697" s="32">
        <v>41138</v>
      </c>
      <c r="B1697">
        <v>23.351757009345789</v>
      </c>
      <c r="C1697" t="s">
        <v>224</v>
      </c>
      <c r="D1697" t="s">
        <v>148</v>
      </c>
      <c r="E1697">
        <v>5</v>
      </c>
      <c r="F1697">
        <v>33</v>
      </c>
      <c r="G1697">
        <v>17</v>
      </c>
      <c r="H1697">
        <v>8</v>
      </c>
      <c r="I1697">
        <v>2012</v>
      </c>
      <c r="J1697">
        <v>87</v>
      </c>
      <c r="K1697">
        <v>2498.6379999999995</v>
      </c>
      <c r="L1697">
        <v>2425.4825350096094</v>
      </c>
      <c r="M1697">
        <v>2664.74</v>
      </c>
      <c r="N1697">
        <v>1</v>
      </c>
      <c r="O1697">
        <v>-166.10200000000032</v>
      </c>
      <c r="P1697">
        <v>73.155464990390101</v>
      </c>
      <c r="Q1697">
        <v>315</v>
      </c>
      <c r="R1697">
        <v>2.94392523364486</v>
      </c>
      <c r="S1697">
        <v>107</v>
      </c>
      <c r="T1697" t="b">
        <v>1</v>
      </c>
      <c r="U1697" t="s">
        <v>98</v>
      </c>
      <c r="V1697" t="s">
        <v>111</v>
      </c>
    </row>
    <row r="1698" spans="1:22" x14ac:dyDescent="0.2">
      <c r="A1698" s="32">
        <v>41138</v>
      </c>
      <c r="B1698">
        <v>17.602622950819679</v>
      </c>
      <c r="C1698" t="s">
        <v>121</v>
      </c>
      <c r="D1698" t="s">
        <v>157</v>
      </c>
      <c r="E1698">
        <v>5</v>
      </c>
      <c r="F1698">
        <v>33</v>
      </c>
      <c r="G1698">
        <v>17</v>
      </c>
      <c r="H1698">
        <v>8</v>
      </c>
      <c r="I1698">
        <v>2012</v>
      </c>
      <c r="J1698">
        <v>89</v>
      </c>
      <c r="K1698">
        <v>1073.7600000000004</v>
      </c>
      <c r="L1698">
        <v>1543.9658662442737</v>
      </c>
      <c r="M1698">
        <v>1119.1600000000001</v>
      </c>
      <c r="N1698">
        <v>1</v>
      </c>
      <c r="O1698">
        <v>-45.399999999999636</v>
      </c>
      <c r="P1698">
        <v>-470.20586624427324</v>
      </c>
      <c r="Q1698">
        <v>177</v>
      </c>
      <c r="R1698">
        <v>2.901639344262295</v>
      </c>
      <c r="S1698">
        <v>61</v>
      </c>
      <c r="T1698" t="b">
        <v>0</v>
      </c>
      <c r="U1698" t="s">
        <v>98</v>
      </c>
      <c r="V1698" t="s">
        <v>118</v>
      </c>
    </row>
    <row r="1699" spans="1:22" x14ac:dyDescent="0.2">
      <c r="A1699" s="32">
        <v>41138</v>
      </c>
      <c r="B1699">
        <v>19.146928571714287</v>
      </c>
      <c r="C1699" t="s">
        <v>121</v>
      </c>
      <c r="D1699" t="s">
        <v>178</v>
      </c>
      <c r="E1699">
        <v>5</v>
      </c>
      <c r="F1699">
        <v>33</v>
      </c>
      <c r="G1699">
        <v>17</v>
      </c>
      <c r="H1699">
        <v>8</v>
      </c>
      <c r="I1699">
        <v>2012</v>
      </c>
      <c r="J1699">
        <v>73</v>
      </c>
      <c r="K1699">
        <v>1340.2850000200001</v>
      </c>
      <c r="L1699">
        <v>1190.204968043596</v>
      </c>
      <c r="N1699">
        <v>0</v>
      </c>
      <c r="O1699">
        <v>0</v>
      </c>
      <c r="P1699">
        <v>150.08003197640414</v>
      </c>
      <c r="Q1699">
        <v>202</v>
      </c>
      <c r="R1699">
        <v>2.8857142857142857</v>
      </c>
      <c r="S1699">
        <v>70</v>
      </c>
      <c r="T1699" t="b">
        <v>0</v>
      </c>
      <c r="U1699" t="s">
        <v>98</v>
      </c>
      <c r="V1699" t="s">
        <v>109</v>
      </c>
    </row>
    <row r="1700" spans="1:22" x14ac:dyDescent="0.2">
      <c r="A1700" s="32">
        <v>41138</v>
      </c>
      <c r="B1700">
        <v>20.305128205128213</v>
      </c>
      <c r="C1700" t="s">
        <v>122</v>
      </c>
      <c r="D1700" t="s">
        <v>27</v>
      </c>
      <c r="E1700">
        <v>5</v>
      </c>
      <c r="F1700">
        <v>33</v>
      </c>
      <c r="G1700">
        <v>17</v>
      </c>
      <c r="H1700">
        <v>8</v>
      </c>
      <c r="I1700">
        <v>2012</v>
      </c>
      <c r="J1700">
        <v>35</v>
      </c>
      <c r="K1700">
        <v>1583.8000000000006</v>
      </c>
      <c r="L1700">
        <v>1684.2805063544472</v>
      </c>
      <c r="M1700">
        <v>2396.23</v>
      </c>
      <c r="N1700">
        <v>1</v>
      </c>
      <c r="O1700">
        <v>-812.42999999999938</v>
      </c>
      <c r="P1700">
        <v>-100.48050635444656</v>
      </c>
      <c r="Q1700">
        <v>221</v>
      </c>
      <c r="R1700">
        <v>2.8333333333333335</v>
      </c>
      <c r="S1700">
        <v>78</v>
      </c>
      <c r="T1700" t="b">
        <v>0</v>
      </c>
      <c r="U1700" t="s">
        <v>98</v>
      </c>
      <c r="V1700" t="s">
        <v>108</v>
      </c>
    </row>
    <row r="1701" spans="1:22" x14ac:dyDescent="0.2">
      <c r="A1701" s="32">
        <v>41138</v>
      </c>
      <c r="B1701">
        <v>25.907246376811603</v>
      </c>
      <c r="C1701" t="s">
        <v>132</v>
      </c>
      <c r="D1701" t="s">
        <v>48</v>
      </c>
      <c r="E1701">
        <v>5</v>
      </c>
      <c r="F1701">
        <v>33</v>
      </c>
      <c r="G1701">
        <v>17</v>
      </c>
      <c r="H1701">
        <v>8</v>
      </c>
      <c r="I1701">
        <v>2012</v>
      </c>
      <c r="J1701">
        <v>1</v>
      </c>
      <c r="K1701">
        <v>1787.6000000000006</v>
      </c>
      <c r="L1701">
        <v>1491.4316763486677</v>
      </c>
      <c r="M1701">
        <v>1487.92</v>
      </c>
      <c r="N1701">
        <v>1</v>
      </c>
      <c r="O1701">
        <v>299.68000000000052</v>
      </c>
      <c r="P1701">
        <v>296.16832365133291</v>
      </c>
      <c r="Q1701">
        <v>222</v>
      </c>
      <c r="R1701">
        <v>3.2173913043478262</v>
      </c>
      <c r="S1701">
        <v>69</v>
      </c>
      <c r="T1701" t="b">
        <v>0</v>
      </c>
      <c r="U1701" t="s">
        <v>99</v>
      </c>
      <c r="V1701" t="s">
        <v>108</v>
      </c>
    </row>
    <row r="1702" spans="1:22" x14ac:dyDescent="0.2">
      <c r="A1702" s="32">
        <v>41138</v>
      </c>
      <c r="B1702">
        <v>17.498428571428583</v>
      </c>
      <c r="C1702" t="s">
        <v>150</v>
      </c>
      <c r="D1702" t="s">
        <v>53</v>
      </c>
      <c r="E1702">
        <v>5</v>
      </c>
      <c r="F1702">
        <v>33</v>
      </c>
      <c r="G1702">
        <v>17</v>
      </c>
      <c r="H1702">
        <v>8</v>
      </c>
      <c r="I1702">
        <v>2012</v>
      </c>
      <c r="J1702">
        <v>25</v>
      </c>
      <c r="K1702">
        <v>1224.8900000000008</v>
      </c>
      <c r="L1702">
        <v>1523.7975596786396</v>
      </c>
      <c r="M1702">
        <v>1403.86</v>
      </c>
      <c r="N1702">
        <v>1</v>
      </c>
      <c r="O1702">
        <v>-178.96999999999912</v>
      </c>
      <c r="P1702">
        <v>-298.90755967863879</v>
      </c>
      <c r="Q1702">
        <v>167</v>
      </c>
      <c r="R1702">
        <v>2.3857142857142857</v>
      </c>
      <c r="S1702">
        <v>70</v>
      </c>
      <c r="T1702" t="b">
        <v>0</v>
      </c>
      <c r="U1702" t="s">
        <v>98</v>
      </c>
      <c r="V1702" t="s">
        <v>115</v>
      </c>
    </row>
    <row r="1703" spans="1:22" x14ac:dyDescent="0.2">
      <c r="A1703" s="32">
        <v>41138</v>
      </c>
      <c r="B1703">
        <v>19.877976190595245</v>
      </c>
      <c r="C1703" t="s">
        <v>224</v>
      </c>
      <c r="D1703" t="s">
        <v>50</v>
      </c>
      <c r="E1703">
        <v>5</v>
      </c>
      <c r="F1703">
        <v>33</v>
      </c>
      <c r="G1703">
        <v>17</v>
      </c>
      <c r="H1703">
        <v>8</v>
      </c>
      <c r="I1703">
        <v>2012</v>
      </c>
      <c r="J1703">
        <v>15</v>
      </c>
      <c r="K1703">
        <v>1669.7500000100006</v>
      </c>
      <c r="L1703">
        <v>1735.9617160229552</v>
      </c>
      <c r="M1703">
        <v>972.81</v>
      </c>
      <c r="N1703">
        <v>1</v>
      </c>
      <c r="O1703">
        <v>696.94000001000063</v>
      </c>
      <c r="P1703">
        <v>-66.211716012954639</v>
      </c>
      <c r="Q1703">
        <v>264</v>
      </c>
      <c r="R1703">
        <v>3.1428571428571428</v>
      </c>
      <c r="S1703">
        <v>84</v>
      </c>
      <c r="T1703" t="b">
        <v>0</v>
      </c>
      <c r="U1703" t="s">
        <v>98</v>
      </c>
      <c r="V1703" t="s">
        <v>119</v>
      </c>
    </row>
    <row r="1704" spans="1:22" x14ac:dyDescent="0.2">
      <c r="A1704" s="32">
        <v>41138</v>
      </c>
      <c r="B1704">
        <v>26.193939393939395</v>
      </c>
      <c r="C1704" t="s">
        <v>196</v>
      </c>
      <c r="D1704" t="s">
        <v>66</v>
      </c>
      <c r="E1704">
        <v>5</v>
      </c>
      <c r="F1704">
        <v>33</v>
      </c>
      <c r="G1704">
        <v>17</v>
      </c>
      <c r="H1704">
        <v>8</v>
      </c>
      <c r="I1704">
        <v>2012</v>
      </c>
      <c r="J1704">
        <v>54</v>
      </c>
      <c r="K1704">
        <v>864.40000000000009</v>
      </c>
      <c r="L1704">
        <v>1096.8629410089661</v>
      </c>
      <c r="M1704">
        <v>889.9</v>
      </c>
      <c r="N1704">
        <v>1</v>
      </c>
      <c r="O1704">
        <v>-25.499999999999886</v>
      </c>
      <c r="P1704">
        <v>-232.46294100896603</v>
      </c>
      <c r="Q1704">
        <v>96</v>
      </c>
      <c r="R1704">
        <v>2.9090909090909092</v>
      </c>
      <c r="S1704">
        <v>33</v>
      </c>
      <c r="T1704" t="b">
        <v>0</v>
      </c>
      <c r="U1704" t="s">
        <v>99</v>
      </c>
      <c r="V1704" t="s">
        <v>112</v>
      </c>
    </row>
    <row r="1705" spans="1:22" x14ac:dyDescent="0.2">
      <c r="A1705" s="32">
        <v>41138</v>
      </c>
      <c r="B1705">
        <v>22.724059322118652</v>
      </c>
      <c r="C1705" t="s">
        <v>161</v>
      </c>
      <c r="D1705" t="s">
        <v>170</v>
      </c>
      <c r="E1705">
        <v>5</v>
      </c>
      <c r="F1705">
        <v>33</v>
      </c>
      <c r="G1705">
        <v>17</v>
      </c>
      <c r="H1705">
        <v>8</v>
      </c>
      <c r="I1705">
        <v>2012</v>
      </c>
      <c r="J1705">
        <v>98</v>
      </c>
      <c r="K1705">
        <v>2681.4390000100011</v>
      </c>
      <c r="L1705">
        <v>2655.1193635021987</v>
      </c>
      <c r="M1705">
        <v>2585.5</v>
      </c>
      <c r="N1705">
        <v>1</v>
      </c>
      <c r="O1705">
        <v>95.939000010001109</v>
      </c>
      <c r="P1705">
        <v>26.319636507802443</v>
      </c>
      <c r="Q1705">
        <v>330</v>
      </c>
      <c r="R1705">
        <v>2.7966101694915255</v>
      </c>
      <c r="S1705">
        <v>118</v>
      </c>
      <c r="T1705" t="b">
        <v>0</v>
      </c>
      <c r="U1705" t="s">
        <v>98</v>
      </c>
      <c r="V1705" t="s">
        <v>117</v>
      </c>
    </row>
    <row r="1706" spans="1:22" x14ac:dyDescent="0.2">
      <c r="A1706" s="32">
        <v>41138</v>
      </c>
      <c r="B1706">
        <v>17.81004545454547</v>
      </c>
      <c r="C1706" t="s">
        <v>224</v>
      </c>
      <c r="D1706" t="s">
        <v>169</v>
      </c>
      <c r="E1706">
        <v>5</v>
      </c>
      <c r="F1706">
        <v>33</v>
      </c>
      <c r="G1706">
        <v>17</v>
      </c>
      <c r="H1706">
        <v>8</v>
      </c>
      <c r="I1706">
        <v>2012</v>
      </c>
      <c r="J1706">
        <v>97</v>
      </c>
      <c r="K1706">
        <v>1175.4630000000011</v>
      </c>
      <c r="L1706">
        <v>2045.9971555864149</v>
      </c>
      <c r="M1706">
        <v>2527.59</v>
      </c>
      <c r="N1706">
        <v>1</v>
      </c>
      <c r="O1706">
        <v>-1352.126999999999</v>
      </c>
      <c r="P1706">
        <v>-870.53415558641382</v>
      </c>
      <c r="Q1706">
        <v>162</v>
      </c>
      <c r="R1706">
        <v>2.4545454545454546</v>
      </c>
      <c r="S1706">
        <v>66</v>
      </c>
      <c r="T1706" t="b">
        <v>0</v>
      </c>
      <c r="U1706" t="s">
        <v>98</v>
      </c>
      <c r="V1706" t="s">
        <v>119</v>
      </c>
    </row>
    <row r="1707" spans="1:22" x14ac:dyDescent="0.2">
      <c r="A1707" s="32">
        <v>41138</v>
      </c>
      <c r="B1707">
        <v>20.023984375000015</v>
      </c>
      <c r="C1707" t="s">
        <v>198</v>
      </c>
      <c r="D1707" t="s">
        <v>208</v>
      </c>
      <c r="E1707">
        <v>5</v>
      </c>
      <c r="F1707">
        <v>33</v>
      </c>
      <c r="G1707">
        <v>17</v>
      </c>
      <c r="H1707">
        <v>8</v>
      </c>
      <c r="I1707">
        <v>2012</v>
      </c>
      <c r="J1707">
        <v>105</v>
      </c>
      <c r="K1707">
        <v>1281.535000000001</v>
      </c>
      <c r="L1707">
        <v>1183.7276620950595</v>
      </c>
      <c r="N1707">
        <v>0</v>
      </c>
      <c r="O1707">
        <v>0</v>
      </c>
      <c r="P1707">
        <v>97.807337904941505</v>
      </c>
      <c r="Q1707">
        <v>155</v>
      </c>
      <c r="R1707">
        <v>2.421875</v>
      </c>
      <c r="S1707">
        <v>64</v>
      </c>
      <c r="T1707" t="b">
        <v>0</v>
      </c>
      <c r="U1707" t="s">
        <v>98</v>
      </c>
      <c r="V1707" t="s">
        <v>205</v>
      </c>
    </row>
    <row r="1708" spans="1:22" x14ac:dyDescent="0.2">
      <c r="A1708" s="32">
        <v>41138</v>
      </c>
      <c r="B1708">
        <v>21.49114130445653</v>
      </c>
      <c r="C1708" t="s">
        <v>187</v>
      </c>
      <c r="D1708" t="s">
        <v>200</v>
      </c>
      <c r="E1708">
        <v>5</v>
      </c>
      <c r="F1708">
        <v>33</v>
      </c>
      <c r="G1708">
        <v>17</v>
      </c>
      <c r="H1708">
        <v>8</v>
      </c>
      <c r="I1708">
        <v>2012</v>
      </c>
      <c r="J1708">
        <v>4</v>
      </c>
      <c r="K1708">
        <v>1977.1850000100007</v>
      </c>
      <c r="L1708">
        <v>1694.5672778639669</v>
      </c>
      <c r="M1708">
        <v>1758.63</v>
      </c>
      <c r="N1708">
        <v>1</v>
      </c>
      <c r="O1708">
        <v>218.55500001000064</v>
      </c>
      <c r="P1708">
        <v>282.61772214603388</v>
      </c>
      <c r="Q1708">
        <v>292</v>
      </c>
      <c r="R1708">
        <v>3.1739130434782608</v>
      </c>
      <c r="S1708">
        <v>92</v>
      </c>
      <c r="T1708" t="b">
        <v>0</v>
      </c>
      <c r="U1708" t="s">
        <v>98</v>
      </c>
      <c r="V1708" t="s">
        <v>108</v>
      </c>
    </row>
    <row r="1709" spans="1:22" x14ac:dyDescent="0.2">
      <c r="A1709" s="32">
        <v>41138</v>
      </c>
      <c r="B1709">
        <v>23.097207207207216</v>
      </c>
      <c r="C1709" t="s">
        <v>161</v>
      </c>
      <c r="D1709" t="s">
        <v>175</v>
      </c>
      <c r="E1709">
        <v>5</v>
      </c>
      <c r="F1709">
        <v>33</v>
      </c>
      <c r="G1709">
        <v>17</v>
      </c>
      <c r="H1709">
        <v>8</v>
      </c>
      <c r="I1709">
        <v>2012</v>
      </c>
      <c r="J1709">
        <v>8</v>
      </c>
      <c r="K1709">
        <v>2563.7900000000009</v>
      </c>
      <c r="L1709">
        <v>2035.667266592965</v>
      </c>
      <c r="M1709">
        <v>2031.67</v>
      </c>
      <c r="N1709">
        <v>1</v>
      </c>
      <c r="O1709">
        <v>532.1200000000008</v>
      </c>
      <c r="P1709">
        <v>528.12273340703587</v>
      </c>
      <c r="Q1709">
        <v>327</v>
      </c>
      <c r="R1709">
        <v>2.9459459459459461</v>
      </c>
      <c r="S1709">
        <v>111</v>
      </c>
      <c r="T1709" t="b">
        <v>1</v>
      </c>
      <c r="U1709" t="s">
        <v>98</v>
      </c>
      <c r="V1709" t="s">
        <v>117</v>
      </c>
    </row>
    <row r="1710" spans="1:22" x14ac:dyDescent="0.2">
      <c r="A1710" s="32">
        <v>41138</v>
      </c>
      <c r="B1710">
        <v>23.200288461730771</v>
      </c>
      <c r="C1710" t="s">
        <v>224</v>
      </c>
      <c r="D1710" t="s">
        <v>6</v>
      </c>
      <c r="E1710">
        <v>5</v>
      </c>
      <c r="F1710">
        <v>33</v>
      </c>
      <c r="G1710">
        <v>17</v>
      </c>
      <c r="H1710">
        <v>8</v>
      </c>
      <c r="I1710">
        <v>2012</v>
      </c>
      <c r="J1710">
        <v>14</v>
      </c>
      <c r="K1710">
        <v>1206.4150000100001</v>
      </c>
      <c r="L1710">
        <v>1312.3831514978672</v>
      </c>
      <c r="M1710">
        <v>960.17</v>
      </c>
      <c r="N1710">
        <v>1</v>
      </c>
      <c r="O1710">
        <v>246.24500001000013</v>
      </c>
      <c r="P1710">
        <v>-105.96815148786709</v>
      </c>
      <c r="Q1710">
        <v>159</v>
      </c>
      <c r="R1710">
        <v>3.0576923076923075</v>
      </c>
      <c r="S1710">
        <v>52</v>
      </c>
      <c r="T1710" t="b">
        <v>0</v>
      </c>
      <c r="U1710" t="s">
        <v>98</v>
      </c>
      <c r="V1710" t="s">
        <v>100</v>
      </c>
    </row>
    <row r="1711" spans="1:22" x14ac:dyDescent="0.2">
      <c r="A1711" s="32">
        <v>41138</v>
      </c>
      <c r="B1711">
        <v>20.344432835820875</v>
      </c>
      <c r="C1711" t="s">
        <v>123</v>
      </c>
      <c r="D1711" t="s">
        <v>23</v>
      </c>
      <c r="E1711">
        <v>5</v>
      </c>
      <c r="F1711">
        <v>33</v>
      </c>
      <c r="G1711">
        <v>17</v>
      </c>
      <c r="H1711">
        <v>8</v>
      </c>
      <c r="I1711">
        <v>2012</v>
      </c>
      <c r="J1711">
        <v>36</v>
      </c>
      <c r="K1711">
        <v>2726.1539999999973</v>
      </c>
      <c r="L1711">
        <v>2403.6465884149734</v>
      </c>
      <c r="M1711">
        <v>1445.74</v>
      </c>
      <c r="N1711">
        <v>1</v>
      </c>
      <c r="O1711">
        <v>1280.4139999999973</v>
      </c>
      <c r="P1711">
        <v>322.50741158502387</v>
      </c>
      <c r="Q1711">
        <v>378</v>
      </c>
      <c r="R1711">
        <v>2.8208955223880596</v>
      </c>
      <c r="S1711">
        <v>134</v>
      </c>
      <c r="T1711" t="b">
        <v>1</v>
      </c>
      <c r="U1711" t="s">
        <v>98</v>
      </c>
      <c r="V1711" t="s">
        <v>107</v>
      </c>
    </row>
    <row r="1712" spans="1:22" x14ac:dyDescent="0.2">
      <c r="A1712" s="32">
        <v>41138</v>
      </c>
      <c r="B1712">
        <v>22.19829545454547</v>
      </c>
      <c r="C1712" t="s">
        <v>150</v>
      </c>
      <c r="D1712" t="s">
        <v>192</v>
      </c>
      <c r="E1712">
        <v>5</v>
      </c>
      <c r="F1712">
        <v>33</v>
      </c>
      <c r="G1712">
        <v>17</v>
      </c>
      <c r="H1712">
        <v>8</v>
      </c>
      <c r="I1712">
        <v>2012</v>
      </c>
      <c r="J1712">
        <v>107</v>
      </c>
      <c r="K1712">
        <v>1953.4500000000014</v>
      </c>
      <c r="L1712">
        <v>1660.7247105844438</v>
      </c>
      <c r="N1712">
        <v>0</v>
      </c>
      <c r="O1712">
        <v>0</v>
      </c>
      <c r="P1712">
        <v>292.72528941555765</v>
      </c>
      <c r="Q1712">
        <v>259</v>
      </c>
      <c r="R1712">
        <v>2.9431818181818183</v>
      </c>
      <c r="S1712">
        <v>88</v>
      </c>
      <c r="T1712" t="b">
        <v>1</v>
      </c>
      <c r="U1712" t="s">
        <v>98</v>
      </c>
      <c r="V1712" t="s">
        <v>115</v>
      </c>
    </row>
    <row r="1713" spans="1:22" x14ac:dyDescent="0.2">
      <c r="A1713" s="32">
        <v>41138</v>
      </c>
      <c r="B1713">
        <v>26.551433962264156</v>
      </c>
      <c r="C1713" t="s">
        <v>132</v>
      </c>
      <c r="D1713" t="s">
        <v>156</v>
      </c>
      <c r="E1713">
        <v>5</v>
      </c>
      <c r="F1713">
        <v>33</v>
      </c>
      <c r="G1713">
        <v>17</v>
      </c>
      <c r="H1713">
        <v>8</v>
      </c>
      <c r="I1713">
        <v>2012</v>
      </c>
      <c r="J1713">
        <v>61</v>
      </c>
      <c r="K1713">
        <v>1407.2260000000003</v>
      </c>
      <c r="L1713">
        <v>1417.3576103528253</v>
      </c>
      <c r="M1713">
        <v>697.18</v>
      </c>
      <c r="N1713">
        <v>1</v>
      </c>
      <c r="O1713">
        <v>710.04600000000039</v>
      </c>
      <c r="P1713">
        <v>-10.131610352824964</v>
      </c>
      <c r="Q1713">
        <v>191</v>
      </c>
      <c r="R1713">
        <v>3.6037735849056602</v>
      </c>
      <c r="S1713">
        <v>53</v>
      </c>
      <c r="T1713" t="b">
        <v>0</v>
      </c>
      <c r="U1713" t="s">
        <v>98</v>
      </c>
      <c r="V1713" t="s">
        <v>120</v>
      </c>
    </row>
    <row r="1714" spans="1:22" x14ac:dyDescent="0.2">
      <c r="A1714" s="32">
        <v>41138</v>
      </c>
      <c r="B1714">
        <v>20.170984848484856</v>
      </c>
      <c r="C1714" t="s">
        <v>198</v>
      </c>
      <c r="D1714" t="s">
        <v>201</v>
      </c>
      <c r="E1714">
        <v>5</v>
      </c>
      <c r="F1714">
        <v>33</v>
      </c>
      <c r="G1714">
        <v>17</v>
      </c>
      <c r="H1714">
        <v>8</v>
      </c>
      <c r="I1714">
        <v>2012</v>
      </c>
      <c r="J1714">
        <v>103</v>
      </c>
      <c r="K1714">
        <v>1331.2850000000005</v>
      </c>
      <c r="L1714">
        <v>1048.5139004193584</v>
      </c>
      <c r="N1714">
        <v>0</v>
      </c>
      <c r="O1714">
        <v>0</v>
      </c>
      <c r="P1714">
        <v>282.77109958064216</v>
      </c>
      <c r="Q1714">
        <v>165</v>
      </c>
      <c r="R1714">
        <v>2.5</v>
      </c>
      <c r="S1714">
        <v>66</v>
      </c>
      <c r="T1714" t="b">
        <v>0</v>
      </c>
      <c r="U1714" t="s">
        <v>98</v>
      </c>
      <c r="V1714" t="s">
        <v>207</v>
      </c>
    </row>
    <row r="1715" spans="1:22" x14ac:dyDescent="0.2">
      <c r="A1715" s="32">
        <v>41138</v>
      </c>
      <c r="B1715">
        <v>29.941941176470589</v>
      </c>
      <c r="C1715" t="s">
        <v>187</v>
      </c>
      <c r="D1715" t="s">
        <v>203</v>
      </c>
      <c r="E1715">
        <v>5</v>
      </c>
      <c r="F1715">
        <v>33</v>
      </c>
      <c r="G1715">
        <v>17</v>
      </c>
      <c r="H1715">
        <v>8</v>
      </c>
      <c r="I1715">
        <v>2012</v>
      </c>
      <c r="J1715">
        <v>102</v>
      </c>
      <c r="K1715">
        <v>1018.0260000000001</v>
      </c>
      <c r="L1715">
        <v>878.48461927027324</v>
      </c>
      <c r="N1715">
        <v>0</v>
      </c>
      <c r="O1715">
        <v>0</v>
      </c>
      <c r="P1715">
        <v>139.54138072972682</v>
      </c>
      <c r="Q1715">
        <v>112</v>
      </c>
      <c r="R1715">
        <v>3.2941176470588234</v>
      </c>
      <c r="S1715">
        <v>34</v>
      </c>
      <c r="T1715" t="b">
        <v>0</v>
      </c>
      <c r="U1715" t="s">
        <v>98</v>
      </c>
      <c r="V1715" t="s">
        <v>101</v>
      </c>
    </row>
    <row r="1716" spans="1:22" x14ac:dyDescent="0.2">
      <c r="A1716" s="32">
        <v>41138</v>
      </c>
      <c r="B1716">
        <v>21.012777777777778</v>
      </c>
      <c r="C1716" t="s">
        <v>161</v>
      </c>
      <c r="D1716" t="s">
        <v>54</v>
      </c>
      <c r="E1716">
        <v>5</v>
      </c>
      <c r="F1716">
        <v>33</v>
      </c>
      <c r="G1716">
        <v>17</v>
      </c>
      <c r="H1716">
        <v>8</v>
      </c>
      <c r="I1716">
        <v>2012</v>
      </c>
      <c r="J1716">
        <v>38</v>
      </c>
      <c r="K1716">
        <v>2269.38</v>
      </c>
      <c r="L1716">
        <v>2089.4319374233614</v>
      </c>
      <c r="M1716">
        <v>1719.81</v>
      </c>
      <c r="N1716">
        <v>1</v>
      </c>
      <c r="O1716">
        <v>549.57000000000016</v>
      </c>
      <c r="P1716">
        <v>179.94806257663868</v>
      </c>
      <c r="Q1716">
        <v>289</v>
      </c>
      <c r="R1716">
        <v>2.675925925925926</v>
      </c>
      <c r="S1716">
        <v>108</v>
      </c>
      <c r="T1716" t="b">
        <v>1</v>
      </c>
      <c r="U1716" t="s">
        <v>98</v>
      </c>
      <c r="V1716" t="s">
        <v>107</v>
      </c>
    </row>
    <row r="1717" spans="1:22" x14ac:dyDescent="0.2">
      <c r="A1717" s="32">
        <v>41138</v>
      </c>
      <c r="B1717">
        <v>21.048855263157915</v>
      </c>
      <c r="C1717" t="s">
        <v>150</v>
      </c>
      <c r="D1717" t="s">
        <v>195</v>
      </c>
      <c r="E1717">
        <v>5</v>
      </c>
      <c r="F1717">
        <v>33</v>
      </c>
      <c r="G1717">
        <v>17</v>
      </c>
      <c r="H1717">
        <v>8</v>
      </c>
      <c r="I1717">
        <v>2012</v>
      </c>
      <c r="J1717">
        <v>106</v>
      </c>
      <c r="K1717">
        <v>1599.7130000000016</v>
      </c>
      <c r="L1717">
        <v>1594.2957221610661</v>
      </c>
      <c r="N1717">
        <v>0</v>
      </c>
      <c r="O1717">
        <v>0</v>
      </c>
      <c r="P1717">
        <v>5.4172778389354335</v>
      </c>
      <c r="Q1717">
        <v>189</v>
      </c>
      <c r="R1717">
        <v>2.486842105263158</v>
      </c>
      <c r="S1717">
        <v>76</v>
      </c>
      <c r="T1717" t="b">
        <v>1</v>
      </c>
      <c r="U1717" t="s">
        <v>98</v>
      </c>
      <c r="V1717" t="s">
        <v>180</v>
      </c>
    </row>
    <row r="1718" spans="1:22" x14ac:dyDescent="0.2">
      <c r="A1718" s="32">
        <v>41138</v>
      </c>
      <c r="B1718">
        <v>23.727481481481487</v>
      </c>
      <c r="C1718" t="s">
        <v>223</v>
      </c>
      <c r="D1718" t="s">
        <v>84</v>
      </c>
      <c r="E1718">
        <v>5</v>
      </c>
      <c r="F1718">
        <v>33</v>
      </c>
      <c r="G1718">
        <v>17</v>
      </c>
      <c r="H1718">
        <v>8</v>
      </c>
      <c r="I1718">
        <v>2012</v>
      </c>
      <c r="J1718">
        <v>27</v>
      </c>
      <c r="K1718">
        <v>1281.2840000000003</v>
      </c>
      <c r="L1718">
        <v>1381.5476604868065</v>
      </c>
      <c r="M1718">
        <v>873.56</v>
      </c>
      <c r="N1718">
        <v>1</v>
      </c>
      <c r="O1718">
        <v>407.72400000000039</v>
      </c>
      <c r="P1718">
        <v>-100.2636604868062</v>
      </c>
      <c r="Q1718">
        <v>149</v>
      </c>
      <c r="R1718">
        <v>2.7592592592592591</v>
      </c>
      <c r="S1718">
        <v>54</v>
      </c>
      <c r="T1718" t="b">
        <v>1</v>
      </c>
      <c r="U1718" t="s">
        <v>98</v>
      </c>
      <c r="V1718" t="s">
        <v>108</v>
      </c>
    </row>
    <row r="1719" spans="1:22" x14ac:dyDescent="0.2">
      <c r="A1719" s="32">
        <v>41138</v>
      </c>
      <c r="B1719">
        <v>18.061056338309864</v>
      </c>
      <c r="C1719" t="s">
        <v>132</v>
      </c>
      <c r="D1719" t="s">
        <v>152</v>
      </c>
      <c r="E1719">
        <v>5</v>
      </c>
      <c r="F1719">
        <v>33</v>
      </c>
      <c r="G1719">
        <v>17</v>
      </c>
      <c r="H1719">
        <v>8</v>
      </c>
      <c r="I1719">
        <v>2012</v>
      </c>
      <c r="J1719">
        <v>91</v>
      </c>
      <c r="K1719">
        <v>1282.3350000200003</v>
      </c>
      <c r="L1719">
        <v>1288.8029240238416</v>
      </c>
      <c r="M1719">
        <v>1073.53</v>
      </c>
      <c r="N1719">
        <v>1</v>
      </c>
      <c r="O1719">
        <v>208.80500002000031</v>
      </c>
      <c r="P1719">
        <v>-6.46792400384129</v>
      </c>
      <c r="Q1719">
        <v>190</v>
      </c>
      <c r="R1719">
        <v>2.676056338028169</v>
      </c>
      <c r="S1719">
        <v>71</v>
      </c>
      <c r="T1719" t="b">
        <v>0</v>
      </c>
      <c r="U1719" t="s">
        <v>99</v>
      </c>
      <c r="V1719" t="s">
        <v>108</v>
      </c>
    </row>
    <row r="1720" spans="1:22" x14ac:dyDescent="0.2">
      <c r="A1720" s="32">
        <v>41138</v>
      </c>
      <c r="B1720">
        <v>16.258723404680854</v>
      </c>
      <c r="C1720" t="s">
        <v>150</v>
      </c>
      <c r="D1720" t="s">
        <v>176</v>
      </c>
      <c r="E1720">
        <v>5</v>
      </c>
      <c r="F1720">
        <v>33</v>
      </c>
      <c r="G1720">
        <v>17</v>
      </c>
      <c r="H1720">
        <v>8</v>
      </c>
      <c r="I1720">
        <v>2012</v>
      </c>
      <c r="J1720">
        <v>6</v>
      </c>
      <c r="K1720">
        <v>764.1600000200001</v>
      </c>
      <c r="L1720">
        <v>1066.7313233996174</v>
      </c>
      <c r="N1720">
        <v>0</v>
      </c>
      <c r="O1720">
        <v>0</v>
      </c>
      <c r="P1720">
        <v>-302.5713233796173</v>
      </c>
      <c r="Q1720">
        <v>91</v>
      </c>
      <c r="R1720">
        <v>1.9361702127659575</v>
      </c>
      <c r="S1720">
        <v>47</v>
      </c>
      <c r="T1720" t="b">
        <v>0</v>
      </c>
      <c r="U1720" t="s">
        <v>98</v>
      </c>
      <c r="V1720" t="s">
        <v>182</v>
      </c>
    </row>
    <row r="1721" spans="1:22" x14ac:dyDescent="0.2">
      <c r="A1721" s="32">
        <v>41138</v>
      </c>
      <c r="B1721">
        <v>19.748184049079729</v>
      </c>
      <c r="C1721" t="s">
        <v>161</v>
      </c>
      <c r="D1721" t="s">
        <v>59</v>
      </c>
      <c r="E1721">
        <v>5</v>
      </c>
      <c r="F1721">
        <v>33</v>
      </c>
      <c r="G1721">
        <v>17</v>
      </c>
      <c r="H1721">
        <v>8</v>
      </c>
      <c r="I1721">
        <v>2012</v>
      </c>
      <c r="J1721">
        <v>65</v>
      </c>
      <c r="K1721">
        <v>3218.9539999999961</v>
      </c>
      <c r="L1721">
        <v>4246.4395014202755</v>
      </c>
      <c r="M1721">
        <v>3480.41</v>
      </c>
      <c r="N1721">
        <v>1</v>
      </c>
      <c r="O1721">
        <v>-261.45600000000377</v>
      </c>
      <c r="P1721">
        <v>-1027.4855014202794</v>
      </c>
      <c r="Q1721">
        <v>512</v>
      </c>
      <c r="R1721">
        <v>3.1411042944785277</v>
      </c>
      <c r="S1721">
        <v>163</v>
      </c>
      <c r="T1721" t="b">
        <v>1</v>
      </c>
      <c r="U1721" t="s">
        <v>98</v>
      </c>
      <c r="V1721" t="s">
        <v>112</v>
      </c>
    </row>
    <row r="1722" spans="1:22" x14ac:dyDescent="0.2">
      <c r="A1722" s="32">
        <v>41138</v>
      </c>
      <c r="B1722">
        <v>16.828428571523816</v>
      </c>
      <c r="C1722" t="s">
        <v>132</v>
      </c>
      <c r="D1722" t="s">
        <v>49</v>
      </c>
      <c r="E1722">
        <v>5</v>
      </c>
      <c r="F1722">
        <v>33</v>
      </c>
      <c r="G1722">
        <v>17</v>
      </c>
      <c r="H1722">
        <v>8</v>
      </c>
      <c r="I1722">
        <v>2012</v>
      </c>
      <c r="J1722">
        <v>3</v>
      </c>
      <c r="K1722">
        <v>1766.9850000100007</v>
      </c>
      <c r="L1722">
        <v>2219.7998722821444</v>
      </c>
      <c r="M1722">
        <v>2500.33</v>
      </c>
      <c r="N1722">
        <v>1</v>
      </c>
      <c r="O1722">
        <v>-733.34499998999922</v>
      </c>
      <c r="P1722">
        <v>-452.8148722721437</v>
      </c>
      <c r="Q1722">
        <v>256</v>
      </c>
      <c r="R1722">
        <v>2.4380952380952383</v>
      </c>
      <c r="S1722">
        <v>105</v>
      </c>
      <c r="T1722" t="b">
        <v>0</v>
      </c>
      <c r="U1722" t="s">
        <v>98</v>
      </c>
      <c r="V1722" t="s">
        <v>108</v>
      </c>
    </row>
    <row r="1723" spans="1:22" x14ac:dyDescent="0.2">
      <c r="A1723" s="32">
        <v>41138</v>
      </c>
      <c r="B1723">
        <v>22.386093750000015</v>
      </c>
      <c r="C1723" t="s">
        <v>198</v>
      </c>
      <c r="D1723" t="s">
        <v>211</v>
      </c>
      <c r="E1723">
        <v>5</v>
      </c>
      <c r="F1723">
        <v>33</v>
      </c>
      <c r="G1723">
        <v>17</v>
      </c>
      <c r="H1723">
        <v>8</v>
      </c>
      <c r="I1723">
        <v>2012</v>
      </c>
      <c r="J1723">
        <v>26</v>
      </c>
      <c r="K1723">
        <v>1432.7100000000009</v>
      </c>
      <c r="L1723">
        <v>1392.6207789353641</v>
      </c>
      <c r="M1723">
        <v>0</v>
      </c>
      <c r="N1723">
        <v>0</v>
      </c>
      <c r="O1723">
        <v>0</v>
      </c>
      <c r="P1723">
        <v>40.089221064636831</v>
      </c>
      <c r="Q1723">
        <v>172</v>
      </c>
      <c r="R1723">
        <v>2.6875</v>
      </c>
      <c r="S1723">
        <v>64</v>
      </c>
      <c r="T1723" t="b">
        <v>0</v>
      </c>
      <c r="U1723" t="s">
        <v>98</v>
      </c>
      <c r="V1723" t="s">
        <v>191</v>
      </c>
    </row>
    <row r="1724" spans="1:22" x14ac:dyDescent="0.2">
      <c r="A1724" s="32">
        <v>41138</v>
      </c>
      <c r="B1724">
        <v>19.688333333333343</v>
      </c>
      <c r="C1724" t="s">
        <v>196</v>
      </c>
      <c r="D1724" t="s">
        <v>174</v>
      </c>
      <c r="E1724">
        <v>5</v>
      </c>
      <c r="F1724">
        <v>33</v>
      </c>
      <c r="G1724">
        <v>17</v>
      </c>
      <c r="H1724">
        <v>8</v>
      </c>
      <c r="I1724">
        <v>2012</v>
      </c>
      <c r="J1724">
        <v>10</v>
      </c>
      <c r="K1724">
        <v>1063.1700000000005</v>
      </c>
      <c r="L1724">
        <v>1522.1668979060955</v>
      </c>
      <c r="M1724">
        <v>1136.96</v>
      </c>
      <c r="N1724">
        <v>1</v>
      </c>
      <c r="O1724">
        <v>-73.789999999999509</v>
      </c>
      <c r="P1724">
        <v>-458.996897906095</v>
      </c>
      <c r="Q1724">
        <v>129</v>
      </c>
      <c r="R1724">
        <v>2.3888888888888888</v>
      </c>
      <c r="S1724">
        <v>54</v>
      </c>
      <c r="T1724" t="b">
        <v>0</v>
      </c>
      <c r="U1724" t="s">
        <v>98</v>
      </c>
      <c r="V1724" t="s">
        <v>112</v>
      </c>
    </row>
    <row r="1725" spans="1:22" x14ac:dyDescent="0.2">
      <c r="A1725" s="32">
        <v>41138</v>
      </c>
      <c r="B1725">
        <v>17.256153846153854</v>
      </c>
      <c r="C1725" t="s">
        <v>224</v>
      </c>
      <c r="D1725" t="s">
        <v>177</v>
      </c>
      <c r="E1725">
        <v>5</v>
      </c>
      <c r="F1725">
        <v>33</v>
      </c>
      <c r="G1725">
        <v>17</v>
      </c>
      <c r="H1725">
        <v>8</v>
      </c>
      <c r="I1725">
        <v>2012</v>
      </c>
      <c r="J1725">
        <v>34</v>
      </c>
      <c r="K1725">
        <v>1121.6500000000005</v>
      </c>
      <c r="L1725">
        <v>1477.6354195099066</v>
      </c>
      <c r="N1725">
        <v>0</v>
      </c>
      <c r="O1725">
        <v>0</v>
      </c>
      <c r="P1725">
        <v>-355.98541950990602</v>
      </c>
      <c r="Q1725">
        <v>157</v>
      </c>
      <c r="R1725">
        <v>2.4153846153846152</v>
      </c>
      <c r="S1725">
        <v>65</v>
      </c>
      <c r="T1725" t="b">
        <v>0</v>
      </c>
      <c r="U1725" t="s">
        <v>98</v>
      </c>
      <c r="V1725" t="s">
        <v>119</v>
      </c>
    </row>
    <row r="1726" spans="1:22" x14ac:dyDescent="0.2">
      <c r="A1726" s="32">
        <v>41138</v>
      </c>
      <c r="B1726">
        <v>17.548461538461538</v>
      </c>
      <c r="C1726" t="s">
        <v>121</v>
      </c>
      <c r="D1726" t="s">
        <v>172</v>
      </c>
      <c r="E1726">
        <v>5</v>
      </c>
      <c r="F1726">
        <v>33</v>
      </c>
      <c r="G1726">
        <v>17</v>
      </c>
      <c r="H1726">
        <v>8</v>
      </c>
      <c r="I1726">
        <v>2012</v>
      </c>
      <c r="J1726">
        <v>50</v>
      </c>
      <c r="K1726">
        <v>456.26</v>
      </c>
      <c r="L1726">
        <v>1501.971467621802</v>
      </c>
      <c r="M1726">
        <v>1108.67</v>
      </c>
      <c r="N1726">
        <v>1</v>
      </c>
      <c r="O1726">
        <v>-652.41000000000008</v>
      </c>
      <c r="P1726">
        <v>-1045.7114676218021</v>
      </c>
      <c r="Q1726">
        <v>73</v>
      </c>
      <c r="R1726">
        <v>2.8076923076923075</v>
      </c>
      <c r="S1726">
        <v>26</v>
      </c>
      <c r="T1726" t="b">
        <v>0</v>
      </c>
      <c r="U1726" t="s">
        <v>98</v>
      </c>
      <c r="V1726" t="s">
        <v>181</v>
      </c>
    </row>
    <row r="1727" spans="1:22" x14ac:dyDescent="0.2">
      <c r="A1727" s="32">
        <v>41138</v>
      </c>
      <c r="B1727">
        <v>23.289637681159434</v>
      </c>
      <c r="C1727" t="s">
        <v>132</v>
      </c>
      <c r="D1727" t="s">
        <v>52</v>
      </c>
      <c r="E1727">
        <v>5</v>
      </c>
      <c r="F1727">
        <v>33</v>
      </c>
      <c r="G1727">
        <v>17</v>
      </c>
      <c r="H1727">
        <v>8</v>
      </c>
      <c r="I1727">
        <v>2012</v>
      </c>
      <c r="J1727">
        <v>7</v>
      </c>
      <c r="K1727">
        <v>1606.9850000000008</v>
      </c>
      <c r="L1727">
        <v>1258.1013034910218</v>
      </c>
      <c r="M1727">
        <v>1243.3499999999999</v>
      </c>
      <c r="N1727">
        <v>1</v>
      </c>
      <c r="O1727">
        <v>363.6350000000009</v>
      </c>
      <c r="P1727">
        <v>348.88369650897903</v>
      </c>
      <c r="Q1727">
        <v>217</v>
      </c>
      <c r="R1727">
        <v>3.1449275362318843</v>
      </c>
      <c r="S1727">
        <v>69</v>
      </c>
      <c r="T1727" t="b">
        <v>0</v>
      </c>
      <c r="U1727" t="s">
        <v>98</v>
      </c>
      <c r="V1727" t="s">
        <v>108</v>
      </c>
    </row>
    <row r="1728" spans="1:22" x14ac:dyDescent="0.2">
      <c r="A1728" s="32">
        <v>41138</v>
      </c>
      <c r="B1728">
        <v>15.507021276595747</v>
      </c>
      <c r="C1728" t="s">
        <v>196</v>
      </c>
      <c r="D1728" t="s">
        <v>45</v>
      </c>
      <c r="E1728">
        <v>5</v>
      </c>
      <c r="F1728">
        <v>33</v>
      </c>
      <c r="G1728">
        <v>17</v>
      </c>
      <c r="H1728">
        <v>8</v>
      </c>
      <c r="I1728">
        <v>2012</v>
      </c>
      <c r="J1728">
        <v>66</v>
      </c>
      <c r="K1728">
        <v>728.83000000000015</v>
      </c>
      <c r="L1728">
        <v>1217.5452716207471</v>
      </c>
      <c r="M1728">
        <v>1094.25</v>
      </c>
      <c r="N1728">
        <v>1</v>
      </c>
      <c r="O1728">
        <v>-365.41999999999985</v>
      </c>
      <c r="P1728">
        <v>-488.71527162074699</v>
      </c>
      <c r="Q1728">
        <v>112</v>
      </c>
      <c r="R1728">
        <v>2.3829787234042552</v>
      </c>
      <c r="S1728">
        <v>47</v>
      </c>
      <c r="T1728" t="b">
        <v>0</v>
      </c>
      <c r="U1728" t="s">
        <v>99</v>
      </c>
      <c r="V1728" t="s">
        <v>112</v>
      </c>
    </row>
    <row r="1729" spans="1:22" x14ac:dyDescent="0.2">
      <c r="A1729" s="32">
        <v>41138</v>
      </c>
      <c r="B1729">
        <v>17.359753086419769</v>
      </c>
      <c r="C1729" t="s">
        <v>121</v>
      </c>
      <c r="D1729" t="s">
        <v>72</v>
      </c>
      <c r="E1729">
        <v>5</v>
      </c>
      <c r="F1729">
        <v>33</v>
      </c>
      <c r="G1729">
        <v>17</v>
      </c>
      <c r="H1729">
        <v>8</v>
      </c>
      <c r="I1729">
        <v>2012</v>
      </c>
      <c r="J1729">
        <v>43</v>
      </c>
      <c r="K1729">
        <v>1406.1400000000012</v>
      </c>
      <c r="L1729">
        <v>1596.955896546008</v>
      </c>
      <c r="M1729">
        <v>1066.05</v>
      </c>
      <c r="N1729">
        <v>1</v>
      </c>
      <c r="O1729">
        <v>340.09000000000128</v>
      </c>
      <c r="P1729">
        <v>-190.8158965460068</v>
      </c>
      <c r="Q1729">
        <v>199</v>
      </c>
      <c r="R1729">
        <v>2.4567901234567899</v>
      </c>
      <c r="S1729">
        <v>81</v>
      </c>
      <c r="T1729" t="b">
        <v>0</v>
      </c>
      <c r="U1729" t="s">
        <v>98</v>
      </c>
      <c r="V1729" t="s">
        <v>107</v>
      </c>
    </row>
    <row r="1730" spans="1:22" x14ac:dyDescent="0.2">
      <c r="A1730" s="32">
        <v>41138</v>
      </c>
      <c r="B1730">
        <v>20.214807228915678</v>
      </c>
      <c r="C1730" t="s">
        <v>187</v>
      </c>
      <c r="D1730" t="s">
        <v>51</v>
      </c>
      <c r="E1730">
        <v>5</v>
      </c>
      <c r="F1730">
        <v>33</v>
      </c>
      <c r="G1730">
        <v>17</v>
      </c>
      <c r="H1730">
        <v>8</v>
      </c>
      <c r="I1730">
        <v>2012</v>
      </c>
      <c r="J1730">
        <v>11</v>
      </c>
      <c r="K1730">
        <v>1677.8290000000013</v>
      </c>
      <c r="L1730">
        <v>1554.1850308729554</v>
      </c>
      <c r="M1730">
        <v>2121.6799999999998</v>
      </c>
      <c r="N1730">
        <v>1</v>
      </c>
      <c r="O1730">
        <v>-443.85099999999852</v>
      </c>
      <c r="P1730">
        <v>123.64396912704592</v>
      </c>
      <c r="Q1730">
        <v>239</v>
      </c>
      <c r="R1730">
        <v>2.8795180722891565</v>
      </c>
      <c r="S1730">
        <v>83</v>
      </c>
      <c r="T1730" t="b">
        <v>0</v>
      </c>
      <c r="U1730" t="s">
        <v>98</v>
      </c>
      <c r="V1730" t="s">
        <v>108</v>
      </c>
    </row>
    <row r="1731" spans="1:22" x14ac:dyDescent="0.2">
      <c r="A1731" s="32">
        <v>41138</v>
      </c>
      <c r="B1731">
        <v>20.252819905260637</v>
      </c>
      <c r="C1731" t="s">
        <v>161</v>
      </c>
      <c r="D1731" t="s">
        <v>149</v>
      </c>
      <c r="E1731">
        <v>5</v>
      </c>
      <c r="F1731">
        <v>33</v>
      </c>
      <c r="G1731">
        <v>17</v>
      </c>
      <c r="H1731">
        <v>8</v>
      </c>
      <c r="I1731">
        <v>2012</v>
      </c>
      <c r="J1731">
        <v>31</v>
      </c>
      <c r="K1731">
        <v>4273.3450000099947</v>
      </c>
      <c r="L1731">
        <v>3964.961055923704</v>
      </c>
      <c r="M1731">
        <v>3921.47</v>
      </c>
      <c r="N1731">
        <v>1</v>
      </c>
      <c r="O1731">
        <v>351.87500000999489</v>
      </c>
      <c r="P1731">
        <v>308.38394408629074</v>
      </c>
      <c r="Q1731">
        <v>508</v>
      </c>
      <c r="R1731">
        <v>2.4075829383886256</v>
      </c>
      <c r="S1731">
        <v>211</v>
      </c>
      <c r="T1731" t="b">
        <v>1</v>
      </c>
      <c r="U1731" t="s">
        <v>98</v>
      </c>
      <c r="V1731" t="s">
        <v>117</v>
      </c>
    </row>
    <row r="1732" spans="1:22" x14ac:dyDescent="0.2">
      <c r="A1732" s="32">
        <v>41138</v>
      </c>
      <c r="B1732">
        <v>24.898609195402294</v>
      </c>
      <c r="C1732" t="s">
        <v>223</v>
      </c>
      <c r="D1732" t="s">
        <v>140</v>
      </c>
      <c r="E1732">
        <v>5</v>
      </c>
      <c r="F1732">
        <v>33</v>
      </c>
      <c r="G1732">
        <v>17</v>
      </c>
      <c r="H1732">
        <v>8</v>
      </c>
      <c r="I1732">
        <v>2012</v>
      </c>
      <c r="J1732">
        <v>18</v>
      </c>
      <c r="K1732">
        <v>2166.1789999999996</v>
      </c>
      <c r="L1732">
        <v>2097.7455673041391</v>
      </c>
      <c r="M1732">
        <v>1987</v>
      </c>
      <c r="N1732">
        <v>1</v>
      </c>
      <c r="O1732">
        <v>179.17899999999963</v>
      </c>
      <c r="P1732">
        <v>68.433432695860574</v>
      </c>
      <c r="Q1732">
        <v>238</v>
      </c>
      <c r="R1732">
        <v>2.735632183908046</v>
      </c>
      <c r="S1732">
        <v>87</v>
      </c>
      <c r="T1732" t="b">
        <v>0</v>
      </c>
      <c r="U1732" t="s">
        <v>98</v>
      </c>
      <c r="V1732" t="s">
        <v>108</v>
      </c>
    </row>
    <row r="1733" spans="1:22" x14ac:dyDescent="0.2">
      <c r="A1733" s="32">
        <v>41138</v>
      </c>
      <c r="B1733">
        <v>18.899450549560452</v>
      </c>
      <c r="C1733" t="s">
        <v>223</v>
      </c>
      <c r="D1733" t="s">
        <v>129</v>
      </c>
      <c r="E1733">
        <v>5</v>
      </c>
      <c r="F1733">
        <v>33</v>
      </c>
      <c r="G1733">
        <v>17</v>
      </c>
      <c r="H1733">
        <v>8</v>
      </c>
      <c r="I1733">
        <v>2012</v>
      </c>
      <c r="J1733">
        <v>83</v>
      </c>
      <c r="K1733">
        <v>1719.8500000100012</v>
      </c>
      <c r="L1733">
        <v>1757.2595028133653</v>
      </c>
      <c r="M1733">
        <v>1866.61</v>
      </c>
      <c r="N1733">
        <v>1</v>
      </c>
      <c r="O1733">
        <v>-146.75999998999873</v>
      </c>
      <c r="P1733">
        <v>-37.409502803364148</v>
      </c>
      <c r="Q1733">
        <v>233</v>
      </c>
      <c r="R1733">
        <v>2.5604395604395602</v>
      </c>
      <c r="S1733">
        <v>91</v>
      </c>
      <c r="T1733" t="b">
        <v>0</v>
      </c>
      <c r="U1733" t="s">
        <v>131</v>
      </c>
      <c r="V1733" t="s">
        <v>108</v>
      </c>
    </row>
    <row r="1734" spans="1:22" x14ac:dyDescent="0.2">
      <c r="A1734" s="32">
        <v>41138</v>
      </c>
      <c r="B1734">
        <v>18.879500000000004</v>
      </c>
      <c r="C1734" t="s">
        <v>223</v>
      </c>
      <c r="D1734" t="s">
        <v>158</v>
      </c>
      <c r="E1734">
        <v>5</v>
      </c>
      <c r="F1734">
        <v>33</v>
      </c>
      <c r="G1734">
        <v>17</v>
      </c>
      <c r="H1734">
        <v>8</v>
      </c>
      <c r="I1734">
        <v>2012</v>
      </c>
      <c r="J1734">
        <v>44</v>
      </c>
      <c r="K1734">
        <v>1132.7700000000002</v>
      </c>
      <c r="L1734">
        <v>1321.9404164249329</v>
      </c>
      <c r="M1734">
        <v>1396.84</v>
      </c>
      <c r="N1734">
        <v>1</v>
      </c>
      <c r="O1734">
        <v>-264.06999999999971</v>
      </c>
      <c r="P1734">
        <v>-189.17041642493268</v>
      </c>
      <c r="Q1734">
        <v>153</v>
      </c>
      <c r="R1734">
        <v>2.5499999999999998</v>
      </c>
      <c r="S1734">
        <v>60</v>
      </c>
      <c r="T1734" t="b">
        <v>0</v>
      </c>
      <c r="U1734" t="s">
        <v>98</v>
      </c>
      <c r="V1734" t="s">
        <v>108</v>
      </c>
    </row>
    <row r="1735" spans="1:22" x14ac:dyDescent="0.2">
      <c r="A1735" s="32">
        <v>41138</v>
      </c>
      <c r="B1735">
        <v>16.004054054054052</v>
      </c>
      <c r="C1735" t="s">
        <v>223</v>
      </c>
      <c r="D1735" t="s">
        <v>57</v>
      </c>
      <c r="E1735">
        <v>5</v>
      </c>
      <c r="F1735">
        <v>33</v>
      </c>
      <c r="G1735">
        <v>17</v>
      </c>
      <c r="H1735">
        <v>8</v>
      </c>
      <c r="I1735">
        <v>2012</v>
      </c>
      <c r="J1735">
        <v>59</v>
      </c>
      <c r="K1735">
        <v>592.15</v>
      </c>
      <c r="L1735">
        <v>964.95989233621094</v>
      </c>
      <c r="M1735">
        <v>739.32</v>
      </c>
      <c r="N1735">
        <v>1</v>
      </c>
      <c r="O1735">
        <v>-147.17000000000007</v>
      </c>
      <c r="P1735">
        <v>-372.80989233621096</v>
      </c>
      <c r="Q1735">
        <v>98</v>
      </c>
      <c r="R1735">
        <v>2.6486486486486487</v>
      </c>
      <c r="S1735">
        <v>37</v>
      </c>
      <c r="T1735" t="b">
        <v>0</v>
      </c>
      <c r="U1735" t="s">
        <v>98</v>
      </c>
      <c r="V1735" t="s">
        <v>116</v>
      </c>
    </row>
    <row r="1736" spans="1:22" x14ac:dyDescent="0.2">
      <c r="A1736" s="32">
        <v>41138</v>
      </c>
      <c r="B1736">
        <v>24.36734246589042</v>
      </c>
      <c r="C1736" t="s">
        <v>224</v>
      </c>
      <c r="D1736" t="s">
        <v>71</v>
      </c>
      <c r="E1736">
        <v>5</v>
      </c>
      <c r="F1736">
        <v>33</v>
      </c>
      <c r="G1736">
        <v>17</v>
      </c>
      <c r="H1736">
        <v>8</v>
      </c>
      <c r="I1736">
        <v>2012</v>
      </c>
      <c r="J1736">
        <v>71</v>
      </c>
      <c r="K1736">
        <v>1778.8160000100006</v>
      </c>
      <c r="L1736">
        <v>1801.783715102001</v>
      </c>
      <c r="M1736">
        <v>1973.42</v>
      </c>
      <c r="N1736">
        <v>1</v>
      </c>
      <c r="O1736">
        <v>-194.60399998999947</v>
      </c>
      <c r="P1736">
        <v>-22.96771509200039</v>
      </c>
      <c r="Q1736">
        <v>209</v>
      </c>
      <c r="R1736">
        <v>2.8630136986301369</v>
      </c>
      <c r="S1736">
        <v>73</v>
      </c>
      <c r="T1736" t="b">
        <v>1</v>
      </c>
      <c r="U1736" t="s">
        <v>98</v>
      </c>
      <c r="V1736" t="s">
        <v>100</v>
      </c>
    </row>
    <row r="1737" spans="1:22" x14ac:dyDescent="0.2">
      <c r="A1737" s="32">
        <v>41138</v>
      </c>
      <c r="B1737">
        <v>18.835245901803294</v>
      </c>
      <c r="C1737" t="s">
        <v>121</v>
      </c>
      <c r="D1737" t="s">
        <v>179</v>
      </c>
      <c r="E1737">
        <v>5</v>
      </c>
      <c r="F1737">
        <v>33</v>
      </c>
      <c r="G1737">
        <v>17</v>
      </c>
      <c r="H1737">
        <v>8</v>
      </c>
      <c r="I1737">
        <v>2012</v>
      </c>
      <c r="J1737">
        <v>82</v>
      </c>
      <c r="K1737">
        <v>1148.9500000100008</v>
      </c>
      <c r="L1737">
        <v>1020.1756868945108</v>
      </c>
      <c r="N1737">
        <v>0</v>
      </c>
      <c r="O1737">
        <v>0</v>
      </c>
      <c r="P1737">
        <v>128.77431311549003</v>
      </c>
      <c r="Q1737">
        <v>164</v>
      </c>
      <c r="R1737">
        <v>2.6885245901639343</v>
      </c>
      <c r="S1737">
        <v>61</v>
      </c>
      <c r="T1737" t="b">
        <v>0</v>
      </c>
      <c r="U1737" t="s">
        <v>98</v>
      </c>
      <c r="V1737" t="s">
        <v>109</v>
      </c>
    </row>
    <row r="1738" spans="1:22" x14ac:dyDescent="0.2">
      <c r="A1738" s="32">
        <v>41138</v>
      </c>
      <c r="B1738">
        <v>21.428317073170742</v>
      </c>
      <c r="C1738" t="s">
        <v>132</v>
      </c>
      <c r="D1738" t="s">
        <v>7</v>
      </c>
      <c r="E1738">
        <v>5</v>
      </c>
      <c r="F1738">
        <v>33</v>
      </c>
      <c r="G1738">
        <v>17</v>
      </c>
      <c r="H1738">
        <v>8</v>
      </c>
      <c r="I1738">
        <v>2012</v>
      </c>
      <c r="J1738">
        <v>12</v>
      </c>
      <c r="K1738">
        <v>1757.122000000001</v>
      </c>
      <c r="L1738">
        <v>2166.9794664299375</v>
      </c>
      <c r="M1738">
        <v>2858.99</v>
      </c>
      <c r="N1738">
        <v>1</v>
      </c>
      <c r="O1738">
        <v>-1101.8679999999988</v>
      </c>
      <c r="P1738">
        <v>-409.85746642993649</v>
      </c>
      <c r="Q1738">
        <v>246</v>
      </c>
      <c r="R1738">
        <v>3</v>
      </c>
      <c r="S1738">
        <v>82</v>
      </c>
      <c r="T1738" t="b">
        <v>0</v>
      </c>
      <c r="U1738" t="s">
        <v>99</v>
      </c>
      <c r="V1738" t="s">
        <v>108</v>
      </c>
    </row>
    <row r="1739" spans="1:22" x14ac:dyDescent="0.2">
      <c r="A1739" s="32">
        <v>41138</v>
      </c>
      <c r="B1739">
        <v>20.554907407407409</v>
      </c>
      <c r="C1739" t="s">
        <v>121</v>
      </c>
      <c r="D1739" t="s">
        <v>210</v>
      </c>
      <c r="E1739">
        <v>5</v>
      </c>
      <c r="F1739">
        <v>33</v>
      </c>
      <c r="G1739">
        <v>17</v>
      </c>
      <c r="H1739">
        <v>8</v>
      </c>
      <c r="I1739">
        <v>2012</v>
      </c>
      <c r="J1739">
        <v>104</v>
      </c>
      <c r="K1739">
        <v>1109.9650000000001</v>
      </c>
      <c r="L1739">
        <v>1214.4948653506083</v>
      </c>
      <c r="N1739">
        <v>0</v>
      </c>
      <c r="O1739">
        <v>0</v>
      </c>
      <c r="P1739">
        <v>-104.52986535060813</v>
      </c>
      <c r="Q1739">
        <v>149</v>
      </c>
      <c r="R1739">
        <v>2.7592592592592591</v>
      </c>
      <c r="S1739">
        <v>54</v>
      </c>
      <c r="T1739" t="b">
        <v>0</v>
      </c>
      <c r="U1739" t="s">
        <v>98</v>
      </c>
      <c r="V1739" t="s">
        <v>109</v>
      </c>
    </row>
    <row r="1740" spans="1:22" x14ac:dyDescent="0.2">
      <c r="A1740" s="32">
        <v>41138</v>
      </c>
      <c r="B1740">
        <v>20.207554216867482</v>
      </c>
      <c r="C1740" t="s">
        <v>123</v>
      </c>
      <c r="D1740" t="s">
        <v>8</v>
      </c>
      <c r="E1740">
        <v>5</v>
      </c>
      <c r="F1740">
        <v>33</v>
      </c>
      <c r="G1740">
        <v>17</v>
      </c>
      <c r="H1740">
        <v>8</v>
      </c>
      <c r="I1740">
        <v>2012</v>
      </c>
      <c r="J1740">
        <v>45</v>
      </c>
      <c r="K1740">
        <v>1677.227000000001</v>
      </c>
      <c r="L1740">
        <v>1877.2669791116332</v>
      </c>
      <c r="M1740">
        <v>1035.58</v>
      </c>
      <c r="N1740">
        <v>1</v>
      </c>
      <c r="O1740">
        <v>641.64700000000107</v>
      </c>
      <c r="P1740">
        <v>-200.03997911163219</v>
      </c>
      <c r="Q1740">
        <v>243</v>
      </c>
      <c r="R1740">
        <v>2.927710843373494</v>
      </c>
      <c r="S1740">
        <v>83</v>
      </c>
      <c r="T1740" t="b">
        <v>0</v>
      </c>
      <c r="U1740" t="s">
        <v>98</v>
      </c>
      <c r="V1740" t="s">
        <v>107</v>
      </c>
    </row>
    <row r="1741" spans="1:22" x14ac:dyDescent="0.2">
      <c r="A1741" s="32">
        <v>41138</v>
      </c>
      <c r="B1741">
        <v>19.376987654321002</v>
      </c>
      <c r="C1741" t="s">
        <v>132</v>
      </c>
      <c r="D1741" t="s">
        <v>9</v>
      </c>
      <c r="E1741">
        <v>5</v>
      </c>
      <c r="F1741">
        <v>33</v>
      </c>
      <c r="G1741">
        <v>17</v>
      </c>
      <c r="H1741">
        <v>8</v>
      </c>
      <c r="I1741">
        <v>2012</v>
      </c>
      <c r="J1741">
        <v>20</v>
      </c>
      <c r="K1741">
        <v>1569.5360000000012</v>
      </c>
      <c r="L1741">
        <v>1894.379616596045</v>
      </c>
      <c r="M1741">
        <v>2167.9699999999998</v>
      </c>
      <c r="N1741">
        <v>1</v>
      </c>
      <c r="O1741">
        <v>-598.4339999999986</v>
      </c>
      <c r="P1741">
        <v>-324.84361659604383</v>
      </c>
      <c r="Q1741">
        <v>207</v>
      </c>
      <c r="R1741">
        <v>2.5555555555555554</v>
      </c>
      <c r="S1741">
        <v>81</v>
      </c>
      <c r="T1741" t="b">
        <v>0</v>
      </c>
      <c r="U1741" t="s">
        <v>99</v>
      </c>
      <c r="V1741" t="s">
        <v>108</v>
      </c>
    </row>
    <row r="1742" spans="1:22" x14ac:dyDescent="0.2">
      <c r="A1742" s="32">
        <v>41138</v>
      </c>
      <c r="B1742">
        <v>19.802446808510645</v>
      </c>
      <c r="C1742" t="s">
        <v>198</v>
      </c>
      <c r="D1742" t="s">
        <v>154</v>
      </c>
      <c r="E1742">
        <v>5</v>
      </c>
      <c r="F1742">
        <v>33</v>
      </c>
      <c r="G1742">
        <v>17</v>
      </c>
      <c r="H1742">
        <v>8</v>
      </c>
      <c r="I1742">
        <v>2012</v>
      </c>
      <c r="J1742">
        <v>90</v>
      </c>
      <c r="K1742">
        <v>930.71500000000026</v>
      </c>
      <c r="L1742">
        <v>1244.5069118921469</v>
      </c>
      <c r="M1742">
        <v>756.18</v>
      </c>
      <c r="N1742">
        <v>1</v>
      </c>
      <c r="O1742">
        <v>174.53500000000031</v>
      </c>
      <c r="P1742">
        <v>-313.79191189214669</v>
      </c>
      <c r="Q1742">
        <v>112</v>
      </c>
      <c r="R1742">
        <v>2.3829787234042552</v>
      </c>
      <c r="S1742">
        <v>47</v>
      </c>
      <c r="T1742" t="b">
        <v>0</v>
      </c>
      <c r="U1742" t="s">
        <v>98</v>
      </c>
      <c r="V1742" t="s">
        <v>118</v>
      </c>
    </row>
    <row r="1743" spans="1:22" x14ac:dyDescent="0.2">
      <c r="A1743" s="32">
        <v>41138</v>
      </c>
      <c r="B1743">
        <v>18.732380952380957</v>
      </c>
      <c r="C1743" t="s">
        <v>122</v>
      </c>
      <c r="D1743" t="s">
        <v>26</v>
      </c>
      <c r="E1743">
        <v>5</v>
      </c>
      <c r="F1743">
        <v>33</v>
      </c>
      <c r="G1743">
        <v>17</v>
      </c>
      <c r="H1743">
        <v>8</v>
      </c>
      <c r="I1743">
        <v>2012</v>
      </c>
      <c r="J1743">
        <v>64</v>
      </c>
      <c r="K1743">
        <v>786.76000000000022</v>
      </c>
      <c r="L1743">
        <v>1074.8846322623381</v>
      </c>
      <c r="M1743">
        <v>1177.45</v>
      </c>
      <c r="N1743">
        <v>1</v>
      </c>
      <c r="O1743">
        <v>-390.68999999999983</v>
      </c>
      <c r="P1743">
        <v>-288.12463226233785</v>
      </c>
      <c r="Q1743">
        <v>134</v>
      </c>
      <c r="R1743">
        <v>3.1904761904761907</v>
      </c>
      <c r="S1743">
        <v>42</v>
      </c>
      <c r="T1743" t="b">
        <v>0</v>
      </c>
      <c r="U1743" t="s">
        <v>98</v>
      </c>
      <c r="V1743" t="s">
        <v>116</v>
      </c>
    </row>
    <row r="1744" spans="1:22" x14ac:dyDescent="0.2">
      <c r="A1744" s="32">
        <v>41138</v>
      </c>
      <c r="B1744">
        <v>22.240300000000005</v>
      </c>
      <c r="C1744" t="s">
        <v>224</v>
      </c>
      <c r="D1744" t="s">
        <v>10</v>
      </c>
      <c r="E1744">
        <v>5</v>
      </c>
      <c r="F1744">
        <v>33</v>
      </c>
      <c r="G1744">
        <v>17</v>
      </c>
      <c r="H1744">
        <v>8</v>
      </c>
      <c r="I1744">
        <v>2012</v>
      </c>
      <c r="J1744">
        <v>30</v>
      </c>
      <c r="K1744">
        <v>1112.0150000000003</v>
      </c>
      <c r="L1744">
        <v>1304.1800483456673</v>
      </c>
      <c r="M1744">
        <v>1671.28</v>
      </c>
      <c r="N1744">
        <v>1</v>
      </c>
      <c r="O1744">
        <v>-559.26499999999965</v>
      </c>
      <c r="P1744">
        <v>-192.16504834566695</v>
      </c>
      <c r="Q1744">
        <v>144</v>
      </c>
      <c r="R1744">
        <v>2.88</v>
      </c>
      <c r="S1744">
        <v>50</v>
      </c>
      <c r="T1744" t="b">
        <v>0</v>
      </c>
      <c r="U1744" t="s">
        <v>99</v>
      </c>
      <c r="V1744" t="s">
        <v>111</v>
      </c>
    </row>
    <row r="1745" spans="1:22" x14ac:dyDescent="0.2">
      <c r="A1745" s="32">
        <v>41138</v>
      </c>
      <c r="B1745">
        <v>20.210898203592798</v>
      </c>
      <c r="C1745" t="s">
        <v>196</v>
      </c>
      <c r="D1745" t="s">
        <v>130</v>
      </c>
      <c r="E1745">
        <v>5</v>
      </c>
      <c r="F1745">
        <v>33</v>
      </c>
      <c r="G1745">
        <v>17</v>
      </c>
      <c r="H1745">
        <v>8</v>
      </c>
      <c r="I1745">
        <v>2012</v>
      </c>
      <c r="J1745">
        <v>81</v>
      </c>
      <c r="K1745">
        <v>3375.2199999999975</v>
      </c>
      <c r="L1745">
        <v>2876.6331646373005</v>
      </c>
      <c r="M1745">
        <v>2889.47</v>
      </c>
      <c r="N1745">
        <v>1</v>
      </c>
      <c r="O1745">
        <v>485.74999999999773</v>
      </c>
      <c r="P1745">
        <v>498.586835362697</v>
      </c>
      <c r="Q1745">
        <v>425</v>
      </c>
      <c r="R1745">
        <v>2.5449101796407185</v>
      </c>
      <c r="S1745">
        <v>167</v>
      </c>
      <c r="T1745" t="b">
        <v>1</v>
      </c>
      <c r="U1745" t="s">
        <v>98</v>
      </c>
      <c r="V1745" t="s">
        <v>112</v>
      </c>
    </row>
    <row r="1746" spans="1:22" x14ac:dyDescent="0.2">
      <c r="A1746" s="32">
        <v>41138</v>
      </c>
      <c r="B1746">
        <v>16.620422535211283</v>
      </c>
      <c r="C1746" t="s">
        <v>122</v>
      </c>
      <c r="D1746" t="s">
        <v>55</v>
      </c>
      <c r="E1746">
        <v>5</v>
      </c>
      <c r="F1746">
        <v>33</v>
      </c>
      <c r="G1746">
        <v>17</v>
      </c>
      <c r="H1746">
        <v>8</v>
      </c>
      <c r="I1746">
        <v>2012</v>
      </c>
      <c r="J1746">
        <v>57</v>
      </c>
      <c r="K1746">
        <v>1180.0500000000011</v>
      </c>
      <c r="L1746">
        <v>1638.5001224050561</v>
      </c>
      <c r="M1746">
        <v>1236.71</v>
      </c>
      <c r="N1746">
        <v>1</v>
      </c>
      <c r="O1746">
        <v>-56.659999999998945</v>
      </c>
      <c r="P1746">
        <v>-458.45012240505503</v>
      </c>
      <c r="Q1746">
        <v>163</v>
      </c>
      <c r="R1746">
        <v>2.295774647887324</v>
      </c>
      <c r="S1746">
        <v>71</v>
      </c>
      <c r="T1746" t="b">
        <v>0</v>
      </c>
      <c r="U1746" t="s">
        <v>98</v>
      </c>
      <c r="V1746" t="s">
        <v>118</v>
      </c>
    </row>
    <row r="1747" spans="1:22" x14ac:dyDescent="0.2">
      <c r="A1747" s="32">
        <v>41138</v>
      </c>
      <c r="B1747">
        <v>18.052888888888905</v>
      </c>
      <c r="C1747" t="s">
        <v>122</v>
      </c>
      <c r="D1747" t="s">
        <v>11</v>
      </c>
      <c r="E1747">
        <v>5</v>
      </c>
      <c r="F1747">
        <v>33</v>
      </c>
      <c r="G1747">
        <v>17</v>
      </c>
      <c r="H1747">
        <v>8</v>
      </c>
      <c r="I1747">
        <v>2012</v>
      </c>
      <c r="J1747">
        <v>41</v>
      </c>
      <c r="K1747">
        <v>1787.2360000000017</v>
      </c>
      <c r="L1747">
        <v>2110.1872575364123</v>
      </c>
      <c r="M1747">
        <v>1729.88</v>
      </c>
      <c r="N1747">
        <v>1</v>
      </c>
      <c r="O1747">
        <v>57.356000000001586</v>
      </c>
      <c r="P1747">
        <v>-322.95125753641059</v>
      </c>
      <c r="Q1747">
        <v>237</v>
      </c>
      <c r="R1747">
        <v>2.393939393939394</v>
      </c>
      <c r="S1747">
        <v>99</v>
      </c>
      <c r="T1747" t="b">
        <v>0</v>
      </c>
      <c r="U1747" t="s">
        <v>99</v>
      </c>
      <c r="V1747" t="s">
        <v>107</v>
      </c>
    </row>
    <row r="1748" spans="1:22" x14ac:dyDescent="0.2">
      <c r="A1748" s="32">
        <v>41138</v>
      </c>
      <c r="B1748">
        <v>18.298962264150948</v>
      </c>
      <c r="C1748" t="s">
        <v>198</v>
      </c>
      <c r="D1748" t="s">
        <v>204</v>
      </c>
      <c r="E1748">
        <v>5</v>
      </c>
      <c r="F1748">
        <v>33</v>
      </c>
      <c r="G1748">
        <v>17</v>
      </c>
      <c r="H1748">
        <v>8</v>
      </c>
      <c r="I1748">
        <v>2012</v>
      </c>
      <c r="J1748">
        <v>69</v>
      </c>
      <c r="K1748">
        <v>969.84500000000025</v>
      </c>
      <c r="L1748">
        <v>1117.3352761225597</v>
      </c>
      <c r="M1748">
        <v>0</v>
      </c>
      <c r="N1748">
        <v>0</v>
      </c>
      <c r="O1748">
        <v>0</v>
      </c>
      <c r="P1748">
        <v>-147.49027612255941</v>
      </c>
      <c r="Q1748">
        <v>134</v>
      </c>
      <c r="R1748">
        <v>2.5283018867924527</v>
      </c>
      <c r="S1748">
        <v>53</v>
      </c>
      <c r="T1748" t="b">
        <v>0</v>
      </c>
      <c r="U1748" t="s">
        <v>98</v>
      </c>
      <c r="V1748" t="s">
        <v>182</v>
      </c>
    </row>
    <row r="1749" spans="1:22" x14ac:dyDescent="0.2">
      <c r="A1749" s="32">
        <v>41138</v>
      </c>
      <c r="B1749">
        <v>16.420396825396828</v>
      </c>
      <c r="C1749" t="s">
        <v>224</v>
      </c>
      <c r="D1749" t="s">
        <v>67</v>
      </c>
      <c r="E1749">
        <v>5</v>
      </c>
      <c r="F1749">
        <v>33</v>
      </c>
      <c r="G1749">
        <v>17</v>
      </c>
      <c r="H1749">
        <v>8</v>
      </c>
      <c r="I1749">
        <v>2012</v>
      </c>
      <c r="J1749">
        <v>49</v>
      </c>
      <c r="K1749">
        <v>1034.4850000000001</v>
      </c>
      <c r="L1749">
        <v>1475.3861750192773</v>
      </c>
      <c r="M1749">
        <v>1040.67</v>
      </c>
      <c r="N1749">
        <v>1</v>
      </c>
      <c r="O1749">
        <v>-6.1849999999999454</v>
      </c>
      <c r="P1749">
        <v>-440.90117501927716</v>
      </c>
      <c r="Q1749">
        <v>215</v>
      </c>
      <c r="R1749">
        <v>3.4126984126984126</v>
      </c>
      <c r="S1749">
        <v>63</v>
      </c>
      <c r="T1749" t="b">
        <v>0</v>
      </c>
      <c r="U1749" t="s">
        <v>99</v>
      </c>
      <c r="V1749" t="s">
        <v>100</v>
      </c>
    </row>
    <row r="1750" spans="1:22" x14ac:dyDescent="0.2">
      <c r="A1750" s="32">
        <v>41138</v>
      </c>
      <c r="B1750">
        <v>17.343767123424669</v>
      </c>
      <c r="C1750" t="s">
        <v>187</v>
      </c>
      <c r="D1750" t="s">
        <v>155</v>
      </c>
      <c r="E1750">
        <v>5</v>
      </c>
      <c r="F1750">
        <v>33</v>
      </c>
      <c r="G1750">
        <v>17</v>
      </c>
      <c r="H1750">
        <v>8</v>
      </c>
      <c r="I1750">
        <v>2012</v>
      </c>
      <c r="J1750">
        <v>93</v>
      </c>
      <c r="K1750">
        <v>1266.0950000100008</v>
      </c>
      <c r="L1750">
        <v>1629.2752242394747</v>
      </c>
      <c r="M1750">
        <v>1317.68</v>
      </c>
      <c r="N1750">
        <v>1</v>
      </c>
      <c r="O1750">
        <v>-51.584999989999233</v>
      </c>
      <c r="P1750">
        <v>-363.18022422947388</v>
      </c>
      <c r="Q1750">
        <v>191</v>
      </c>
      <c r="R1750">
        <v>2.6164383561643834</v>
      </c>
      <c r="S1750">
        <v>73</v>
      </c>
      <c r="T1750" t="b">
        <v>0</v>
      </c>
      <c r="U1750" t="s">
        <v>98</v>
      </c>
      <c r="V1750" t="s">
        <v>108</v>
      </c>
    </row>
    <row r="1751" spans="1:22" x14ac:dyDescent="0.2">
      <c r="A1751" s="32">
        <v>41138</v>
      </c>
      <c r="B1751">
        <v>19.600769230769245</v>
      </c>
      <c r="C1751" t="s">
        <v>196</v>
      </c>
      <c r="D1751" t="s">
        <v>127</v>
      </c>
      <c r="E1751">
        <v>5</v>
      </c>
      <c r="F1751">
        <v>33</v>
      </c>
      <c r="G1751">
        <v>17</v>
      </c>
      <c r="H1751">
        <v>8</v>
      </c>
      <c r="I1751">
        <v>2012</v>
      </c>
      <c r="J1751">
        <v>21</v>
      </c>
      <c r="K1751">
        <v>1528.860000000001</v>
      </c>
      <c r="L1751">
        <v>1278.8970990704202</v>
      </c>
      <c r="M1751">
        <v>702.9</v>
      </c>
      <c r="N1751">
        <v>1</v>
      </c>
      <c r="O1751">
        <v>825.96000000000106</v>
      </c>
      <c r="P1751">
        <v>249.96290092958088</v>
      </c>
      <c r="Q1751">
        <v>173</v>
      </c>
      <c r="R1751">
        <v>2.2179487179487181</v>
      </c>
      <c r="S1751">
        <v>78</v>
      </c>
      <c r="T1751" t="b">
        <v>0</v>
      </c>
      <c r="U1751" t="s">
        <v>99</v>
      </c>
      <c r="V1751" t="s">
        <v>120</v>
      </c>
    </row>
    <row r="1752" spans="1:22" x14ac:dyDescent="0.2">
      <c r="A1752" s="32">
        <v>41138</v>
      </c>
      <c r="B1752">
        <v>17.77285365853659</v>
      </c>
      <c r="C1752" t="s">
        <v>187</v>
      </c>
      <c r="D1752" t="s">
        <v>159</v>
      </c>
      <c r="E1752">
        <v>5</v>
      </c>
      <c r="F1752">
        <v>33</v>
      </c>
      <c r="G1752">
        <v>17</v>
      </c>
      <c r="H1752">
        <v>8</v>
      </c>
      <c r="I1752">
        <v>2012</v>
      </c>
      <c r="J1752">
        <v>2</v>
      </c>
      <c r="K1752">
        <v>728.68700000000024</v>
      </c>
      <c r="L1752">
        <v>742.69235320704354</v>
      </c>
      <c r="M1752">
        <v>706.42</v>
      </c>
      <c r="N1752">
        <v>1</v>
      </c>
      <c r="O1752">
        <v>22.26700000000028</v>
      </c>
      <c r="P1752">
        <v>-14.005353207043299</v>
      </c>
      <c r="Q1752">
        <v>120</v>
      </c>
      <c r="R1752">
        <v>2.9268292682926829</v>
      </c>
      <c r="S1752">
        <v>41</v>
      </c>
      <c r="T1752" t="b">
        <v>0</v>
      </c>
      <c r="U1752" t="s">
        <v>98</v>
      </c>
      <c r="V1752" t="s">
        <v>108</v>
      </c>
    </row>
    <row r="1753" spans="1:22" x14ac:dyDescent="0.2">
      <c r="A1753" s="32">
        <v>41138</v>
      </c>
      <c r="B1753">
        <v>28.872432432432433</v>
      </c>
      <c r="C1753" t="s">
        <v>187</v>
      </c>
      <c r="D1753" t="s">
        <v>58</v>
      </c>
      <c r="E1753">
        <v>5</v>
      </c>
      <c r="F1753">
        <v>33</v>
      </c>
      <c r="G1753">
        <v>17</v>
      </c>
      <c r="H1753">
        <v>8</v>
      </c>
      <c r="I1753">
        <v>2012</v>
      </c>
      <c r="J1753">
        <v>62</v>
      </c>
      <c r="K1753">
        <v>1068.28</v>
      </c>
      <c r="L1753">
        <v>1162.4472830643861</v>
      </c>
      <c r="M1753">
        <v>781.24</v>
      </c>
      <c r="N1753">
        <v>1</v>
      </c>
      <c r="O1753">
        <v>287.03999999999996</v>
      </c>
      <c r="P1753">
        <v>-94.167283064386083</v>
      </c>
      <c r="Q1753">
        <v>125</v>
      </c>
      <c r="R1753">
        <v>3.3783783783783785</v>
      </c>
      <c r="S1753">
        <v>37</v>
      </c>
      <c r="T1753" t="b">
        <v>0</v>
      </c>
      <c r="U1753" t="s">
        <v>98</v>
      </c>
      <c r="V1753" t="s">
        <v>101</v>
      </c>
    </row>
    <row r="1754" spans="1:22" x14ac:dyDescent="0.2">
      <c r="A1754" s="32">
        <v>41138</v>
      </c>
      <c r="B1754">
        <v>20.329415322620925</v>
      </c>
      <c r="C1754" t="s">
        <v>161</v>
      </c>
      <c r="D1754" t="s">
        <v>145</v>
      </c>
      <c r="E1754">
        <v>5</v>
      </c>
      <c r="F1754">
        <v>33</v>
      </c>
      <c r="G1754">
        <v>17</v>
      </c>
      <c r="H1754">
        <v>8</v>
      </c>
      <c r="I1754">
        <v>2012</v>
      </c>
      <c r="J1754">
        <v>24</v>
      </c>
      <c r="K1754">
        <v>5041.6950000099896</v>
      </c>
      <c r="L1754">
        <v>3957.0408752539588</v>
      </c>
      <c r="M1754">
        <v>3582.02</v>
      </c>
      <c r="N1754">
        <v>1</v>
      </c>
      <c r="O1754">
        <v>1459.6750000099896</v>
      </c>
      <c r="P1754">
        <v>1084.6541247560308</v>
      </c>
      <c r="Q1754">
        <v>570</v>
      </c>
      <c r="R1754">
        <v>2.2983870967741935</v>
      </c>
      <c r="S1754">
        <v>248</v>
      </c>
      <c r="T1754" t="b">
        <v>1</v>
      </c>
      <c r="U1754" t="s">
        <v>98</v>
      </c>
      <c r="V1754" t="s">
        <v>117</v>
      </c>
    </row>
    <row r="1755" spans="1:22" x14ac:dyDescent="0.2">
      <c r="A1755" s="32">
        <v>41138</v>
      </c>
      <c r="B1755">
        <v>20.676078125000011</v>
      </c>
      <c r="C1755" t="s">
        <v>198</v>
      </c>
      <c r="D1755" t="s">
        <v>37</v>
      </c>
      <c r="E1755">
        <v>5</v>
      </c>
      <c r="F1755">
        <v>33</v>
      </c>
      <c r="G1755">
        <v>17</v>
      </c>
      <c r="H1755">
        <v>8</v>
      </c>
      <c r="I1755">
        <v>2012</v>
      </c>
      <c r="J1755">
        <v>48</v>
      </c>
      <c r="K1755">
        <v>1323.2690000000007</v>
      </c>
      <c r="L1755">
        <v>1256.7989601637441</v>
      </c>
      <c r="M1755">
        <v>910.44</v>
      </c>
      <c r="N1755">
        <v>1</v>
      </c>
      <c r="O1755">
        <v>412.82900000000063</v>
      </c>
      <c r="P1755">
        <v>66.470039836256547</v>
      </c>
      <c r="Q1755">
        <v>210</v>
      </c>
      <c r="R1755">
        <v>3.28125</v>
      </c>
      <c r="S1755">
        <v>64</v>
      </c>
      <c r="T1755" t="b">
        <v>0</v>
      </c>
      <c r="U1755" t="s">
        <v>98</v>
      </c>
      <c r="V1755" t="s">
        <v>110</v>
      </c>
    </row>
    <row r="1756" spans="1:22" x14ac:dyDescent="0.2">
      <c r="A1756" s="32">
        <v>41138</v>
      </c>
      <c r="B1756">
        <v>22.497769230769247</v>
      </c>
      <c r="C1756" t="s">
        <v>187</v>
      </c>
      <c r="D1756" t="s">
        <v>194</v>
      </c>
      <c r="E1756">
        <v>5</v>
      </c>
      <c r="F1756">
        <v>33</v>
      </c>
      <c r="G1756">
        <v>17</v>
      </c>
      <c r="H1756">
        <v>8</v>
      </c>
      <c r="I1756">
        <v>2012</v>
      </c>
      <c r="J1756">
        <v>28</v>
      </c>
      <c r="K1756">
        <v>1462.3550000000012</v>
      </c>
      <c r="L1756">
        <v>1505.3259024399003</v>
      </c>
      <c r="M1756">
        <v>0</v>
      </c>
      <c r="N1756">
        <v>0</v>
      </c>
      <c r="O1756">
        <v>0</v>
      </c>
      <c r="P1756">
        <v>-42.970902439899191</v>
      </c>
      <c r="Q1756">
        <v>206</v>
      </c>
      <c r="R1756">
        <v>3.1692307692307691</v>
      </c>
      <c r="S1756">
        <v>65</v>
      </c>
      <c r="T1756" t="b">
        <v>0</v>
      </c>
      <c r="U1756" t="s">
        <v>98</v>
      </c>
      <c r="V1756" t="s">
        <v>101</v>
      </c>
    </row>
    <row r="1757" spans="1:22" x14ac:dyDescent="0.2">
      <c r="A1757" s="32">
        <v>41138</v>
      </c>
      <c r="B1757">
        <v>19.062158730158728</v>
      </c>
      <c r="C1757" t="s">
        <v>122</v>
      </c>
      <c r="D1757" t="s">
        <v>12</v>
      </c>
      <c r="E1757">
        <v>5</v>
      </c>
      <c r="F1757">
        <v>33</v>
      </c>
      <c r="G1757">
        <v>17</v>
      </c>
      <c r="H1757">
        <v>8</v>
      </c>
      <c r="I1757">
        <v>2012</v>
      </c>
      <c r="J1757">
        <v>55</v>
      </c>
      <c r="K1757">
        <v>1200.9159999999999</v>
      </c>
      <c r="L1757">
        <v>1126.1581764877099</v>
      </c>
      <c r="M1757">
        <v>892.6</v>
      </c>
      <c r="N1757">
        <v>1</v>
      </c>
      <c r="O1757">
        <v>308.31599999999992</v>
      </c>
      <c r="P1757">
        <v>74.757823512290088</v>
      </c>
      <c r="Q1757">
        <v>168</v>
      </c>
      <c r="R1757">
        <v>2.6666666666666665</v>
      </c>
      <c r="S1757">
        <v>63</v>
      </c>
      <c r="T1757" t="b">
        <v>0</v>
      </c>
      <c r="U1757" t="s">
        <v>99</v>
      </c>
      <c r="V1757" t="s">
        <v>116</v>
      </c>
    </row>
    <row r="1758" spans="1:22" x14ac:dyDescent="0.2">
      <c r="A1758" s="32">
        <v>41138</v>
      </c>
      <c r="B1758">
        <v>26.278318181818179</v>
      </c>
      <c r="C1758" t="s">
        <v>122</v>
      </c>
      <c r="D1758" t="s">
        <v>153</v>
      </c>
      <c r="E1758">
        <v>5</v>
      </c>
      <c r="F1758">
        <v>33</v>
      </c>
      <c r="G1758">
        <v>17</v>
      </c>
      <c r="H1758">
        <v>8</v>
      </c>
      <c r="I1758">
        <v>2012</v>
      </c>
      <c r="J1758">
        <v>92</v>
      </c>
      <c r="K1758">
        <v>2312.4919999999997</v>
      </c>
      <c r="L1758">
        <v>2150.4708377252268</v>
      </c>
      <c r="M1758">
        <v>1083.04</v>
      </c>
      <c r="N1758">
        <v>1</v>
      </c>
      <c r="O1758">
        <v>1229.4519999999998</v>
      </c>
      <c r="P1758">
        <v>162.02116227477291</v>
      </c>
      <c r="Q1758">
        <v>279</v>
      </c>
      <c r="R1758">
        <v>3.1704545454545454</v>
      </c>
      <c r="S1758">
        <v>88</v>
      </c>
      <c r="T1758" t="b">
        <v>0</v>
      </c>
      <c r="U1758" t="s">
        <v>98</v>
      </c>
      <c r="V1758" t="s">
        <v>116</v>
      </c>
    </row>
    <row r="1759" spans="1:22" x14ac:dyDescent="0.2">
      <c r="A1759" s="32">
        <v>41138</v>
      </c>
      <c r="B1759">
        <v>18.055812500000012</v>
      </c>
      <c r="C1759" t="s">
        <v>196</v>
      </c>
      <c r="D1759" t="s">
        <v>56</v>
      </c>
      <c r="E1759">
        <v>5</v>
      </c>
      <c r="F1759">
        <v>33</v>
      </c>
      <c r="G1759">
        <v>17</v>
      </c>
      <c r="H1759">
        <v>8</v>
      </c>
      <c r="I1759">
        <v>2012</v>
      </c>
      <c r="J1759">
        <v>58</v>
      </c>
      <c r="K1759">
        <v>866.67900000000066</v>
      </c>
      <c r="L1759">
        <v>942.6374767110666</v>
      </c>
      <c r="M1759">
        <v>716.44</v>
      </c>
      <c r="N1759">
        <v>1</v>
      </c>
      <c r="O1759">
        <v>150.2390000000006</v>
      </c>
      <c r="P1759">
        <v>-75.958476711065941</v>
      </c>
      <c r="Q1759">
        <v>117</v>
      </c>
      <c r="R1759">
        <v>2.4375</v>
      </c>
      <c r="S1759">
        <v>48</v>
      </c>
      <c r="T1759" t="b">
        <v>0</v>
      </c>
      <c r="U1759" t="s">
        <v>98</v>
      </c>
      <c r="V1759" t="s">
        <v>120</v>
      </c>
    </row>
    <row r="1760" spans="1:22" x14ac:dyDescent="0.2">
      <c r="A1760" s="32">
        <v>41138</v>
      </c>
      <c r="B1760">
        <v>19.732569444444451</v>
      </c>
      <c r="C1760" t="s">
        <v>132</v>
      </c>
      <c r="D1760" t="s">
        <v>41</v>
      </c>
      <c r="E1760">
        <v>5</v>
      </c>
      <c r="F1760">
        <v>33</v>
      </c>
      <c r="G1760">
        <v>17</v>
      </c>
      <c r="H1760">
        <v>8</v>
      </c>
      <c r="I1760">
        <v>2012</v>
      </c>
      <c r="J1760">
        <v>47</v>
      </c>
      <c r="K1760">
        <v>1420.7450000000006</v>
      </c>
      <c r="L1760">
        <v>1209.8700689033531</v>
      </c>
      <c r="M1760">
        <v>1215.77</v>
      </c>
      <c r="N1760">
        <v>1</v>
      </c>
      <c r="O1760">
        <v>204.97500000000059</v>
      </c>
      <c r="P1760">
        <v>210.87493109664752</v>
      </c>
      <c r="Q1760">
        <v>200</v>
      </c>
      <c r="R1760">
        <v>2.7777777777777777</v>
      </c>
      <c r="S1760">
        <v>72</v>
      </c>
      <c r="T1760" t="b">
        <v>0</v>
      </c>
      <c r="U1760" t="s">
        <v>99</v>
      </c>
      <c r="V1760" t="s">
        <v>108</v>
      </c>
    </row>
    <row r="1761" spans="1:22" x14ac:dyDescent="0.2">
      <c r="A1761" s="32">
        <v>41138</v>
      </c>
      <c r="B1761">
        <v>18.926231884057984</v>
      </c>
      <c r="C1761" t="s">
        <v>198</v>
      </c>
      <c r="D1761" t="s">
        <v>202</v>
      </c>
      <c r="E1761">
        <v>5</v>
      </c>
      <c r="F1761">
        <v>33</v>
      </c>
      <c r="G1761">
        <v>17</v>
      </c>
      <c r="H1761">
        <v>8</v>
      </c>
      <c r="I1761">
        <v>2012</v>
      </c>
      <c r="J1761">
        <v>72</v>
      </c>
      <c r="K1761">
        <v>1305.910000000001</v>
      </c>
      <c r="L1761">
        <v>1462.2518178821322</v>
      </c>
      <c r="M1761">
        <v>0</v>
      </c>
      <c r="N1761">
        <v>0</v>
      </c>
      <c r="O1761">
        <v>0</v>
      </c>
      <c r="P1761">
        <v>-156.34181788213118</v>
      </c>
      <c r="Q1761">
        <v>165</v>
      </c>
      <c r="R1761">
        <v>2.3913043478260869</v>
      </c>
      <c r="S1761">
        <v>69</v>
      </c>
      <c r="T1761" t="b">
        <v>0</v>
      </c>
      <c r="U1761" t="s">
        <v>98</v>
      </c>
      <c r="V1761" t="s">
        <v>205</v>
      </c>
    </row>
    <row r="1762" spans="1:22" x14ac:dyDescent="0.2">
      <c r="A1762" s="32">
        <v>41138</v>
      </c>
      <c r="B1762">
        <v>18.235000000000007</v>
      </c>
      <c r="C1762" t="s">
        <v>196</v>
      </c>
      <c r="D1762" t="s">
        <v>82</v>
      </c>
      <c r="E1762">
        <v>5</v>
      </c>
      <c r="F1762">
        <v>33</v>
      </c>
      <c r="G1762">
        <v>17</v>
      </c>
      <c r="H1762">
        <v>8</v>
      </c>
      <c r="I1762">
        <v>2012</v>
      </c>
      <c r="J1762">
        <v>74</v>
      </c>
      <c r="K1762">
        <v>875.28000000000031</v>
      </c>
      <c r="L1762">
        <v>1429.8231856507839</v>
      </c>
      <c r="M1762">
        <v>996.62</v>
      </c>
      <c r="N1762">
        <v>1</v>
      </c>
      <c r="O1762">
        <v>-121.33999999999969</v>
      </c>
      <c r="P1762">
        <v>-554.54318565078358</v>
      </c>
      <c r="Q1762">
        <v>115</v>
      </c>
      <c r="R1762">
        <v>2.3958333333333335</v>
      </c>
      <c r="S1762">
        <v>48</v>
      </c>
      <c r="T1762" t="b">
        <v>0</v>
      </c>
      <c r="U1762" t="s">
        <v>99</v>
      </c>
      <c r="V1762" t="s">
        <v>112</v>
      </c>
    </row>
    <row r="1763" spans="1:22" x14ac:dyDescent="0.2">
      <c r="A1763" s="32">
        <v>41138</v>
      </c>
      <c r="B1763">
        <v>18.135569892473139</v>
      </c>
      <c r="C1763" t="s">
        <v>122</v>
      </c>
      <c r="D1763" t="s">
        <v>43</v>
      </c>
      <c r="E1763">
        <v>5</v>
      </c>
      <c r="F1763">
        <v>33</v>
      </c>
      <c r="G1763">
        <v>17</v>
      </c>
      <c r="H1763">
        <v>8</v>
      </c>
      <c r="I1763">
        <v>2012</v>
      </c>
      <c r="J1763">
        <v>67</v>
      </c>
      <c r="K1763">
        <v>1686.608000000002</v>
      </c>
      <c r="L1763">
        <v>1468.7109064076888</v>
      </c>
      <c r="M1763">
        <v>1585.41</v>
      </c>
      <c r="N1763">
        <v>1</v>
      </c>
      <c r="O1763">
        <v>101.19800000000191</v>
      </c>
      <c r="P1763">
        <v>217.89709359231324</v>
      </c>
      <c r="Q1763">
        <v>268</v>
      </c>
      <c r="R1763">
        <v>2.881720430107527</v>
      </c>
      <c r="S1763">
        <v>93</v>
      </c>
      <c r="T1763" t="b">
        <v>0</v>
      </c>
      <c r="U1763" t="s">
        <v>99</v>
      </c>
      <c r="V1763" t="s">
        <v>108</v>
      </c>
    </row>
    <row r="1764" spans="1:22" x14ac:dyDescent="0.2">
      <c r="A1764" s="32">
        <v>41138</v>
      </c>
      <c r="B1764">
        <v>16.373222222222225</v>
      </c>
      <c r="C1764" t="s">
        <v>150</v>
      </c>
      <c r="D1764" t="s">
        <v>40</v>
      </c>
      <c r="E1764">
        <v>5</v>
      </c>
      <c r="F1764">
        <v>33</v>
      </c>
      <c r="G1764">
        <v>17</v>
      </c>
      <c r="H1764">
        <v>8</v>
      </c>
      <c r="I1764">
        <v>2012</v>
      </c>
      <c r="J1764">
        <v>37</v>
      </c>
      <c r="K1764">
        <v>736.79500000000007</v>
      </c>
      <c r="L1764">
        <v>1206.890912998648</v>
      </c>
      <c r="M1764">
        <v>880.21</v>
      </c>
      <c r="N1764">
        <v>1</v>
      </c>
      <c r="O1764">
        <v>-143.41499999999996</v>
      </c>
      <c r="P1764">
        <v>-470.09591299864792</v>
      </c>
      <c r="Q1764">
        <v>112</v>
      </c>
      <c r="R1764">
        <v>2.4888888888888889</v>
      </c>
      <c r="S1764">
        <v>45</v>
      </c>
      <c r="T1764" t="b">
        <v>0</v>
      </c>
      <c r="U1764" t="s">
        <v>98</v>
      </c>
      <c r="V1764" t="s">
        <v>114</v>
      </c>
    </row>
    <row r="1765" spans="1:22" x14ac:dyDescent="0.2">
      <c r="A1765" s="32">
        <v>41138</v>
      </c>
      <c r="B1765">
        <v>17.486408450704239</v>
      </c>
      <c r="C1765" t="s">
        <v>187</v>
      </c>
      <c r="D1765" t="s">
        <v>139</v>
      </c>
      <c r="E1765">
        <v>5</v>
      </c>
      <c r="F1765">
        <v>33</v>
      </c>
      <c r="G1765">
        <v>17</v>
      </c>
      <c r="H1765">
        <v>8</v>
      </c>
      <c r="I1765">
        <v>2012</v>
      </c>
      <c r="J1765">
        <v>85</v>
      </c>
      <c r="K1765">
        <v>1241.535000000001</v>
      </c>
      <c r="L1765">
        <v>1102.4479980630917</v>
      </c>
      <c r="M1765">
        <v>1509.5</v>
      </c>
      <c r="N1765">
        <v>1</v>
      </c>
      <c r="O1765">
        <v>-267.96499999999901</v>
      </c>
      <c r="P1765">
        <v>139.08700193690925</v>
      </c>
      <c r="Q1765">
        <v>193</v>
      </c>
      <c r="R1765">
        <v>2.7183098591549295</v>
      </c>
      <c r="S1765">
        <v>71</v>
      </c>
      <c r="T1765" t="b">
        <v>0</v>
      </c>
      <c r="U1765" t="s">
        <v>99</v>
      </c>
      <c r="V1765" t="s">
        <v>108</v>
      </c>
    </row>
    <row r="1766" spans="1:22" x14ac:dyDescent="0.2">
      <c r="A1766" s="32">
        <v>41138</v>
      </c>
      <c r="B1766">
        <v>26.282173913105563</v>
      </c>
      <c r="C1766" t="s">
        <v>223</v>
      </c>
      <c r="D1766" t="s">
        <v>13</v>
      </c>
      <c r="E1766">
        <v>5</v>
      </c>
      <c r="F1766">
        <v>33</v>
      </c>
      <c r="G1766">
        <v>17</v>
      </c>
      <c r="H1766">
        <v>8</v>
      </c>
      <c r="I1766">
        <v>2012</v>
      </c>
      <c r="J1766">
        <v>9</v>
      </c>
      <c r="K1766">
        <v>4231.4300000099956</v>
      </c>
      <c r="L1766">
        <v>2950.5918788984686</v>
      </c>
      <c r="M1766">
        <v>4641.57</v>
      </c>
      <c r="N1766">
        <v>1</v>
      </c>
      <c r="O1766">
        <v>-410.13999999000407</v>
      </c>
      <c r="P1766">
        <v>1280.838121111527</v>
      </c>
      <c r="Q1766">
        <v>468</v>
      </c>
      <c r="R1766">
        <v>2.9068322981366461</v>
      </c>
      <c r="S1766">
        <v>161</v>
      </c>
      <c r="T1766" t="b">
        <v>1</v>
      </c>
      <c r="U1766" t="s">
        <v>98</v>
      </c>
      <c r="V1766" t="s">
        <v>108</v>
      </c>
    </row>
    <row r="1767" spans="1:22" x14ac:dyDescent="0.2">
      <c r="A1767" s="32">
        <v>41138</v>
      </c>
      <c r="B1767">
        <v>19.714833333333345</v>
      </c>
      <c r="C1767" t="s">
        <v>161</v>
      </c>
      <c r="D1767" t="s">
        <v>143</v>
      </c>
      <c r="E1767">
        <v>5</v>
      </c>
      <c r="F1767">
        <v>33</v>
      </c>
      <c r="G1767">
        <v>17</v>
      </c>
      <c r="H1767">
        <v>8</v>
      </c>
      <c r="I1767">
        <v>2012</v>
      </c>
      <c r="J1767">
        <v>86</v>
      </c>
      <c r="K1767">
        <v>1182.8900000000008</v>
      </c>
      <c r="L1767">
        <v>1349.8908012561119</v>
      </c>
      <c r="M1767">
        <v>1437.88</v>
      </c>
      <c r="N1767">
        <v>1</v>
      </c>
      <c r="O1767">
        <v>-254.98999999999933</v>
      </c>
      <c r="P1767">
        <v>-167.00080125611112</v>
      </c>
      <c r="Q1767">
        <v>172</v>
      </c>
      <c r="R1767">
        <v>2.8666666666666667</v>
      </c>
      <c r="S1767">
        <v>60</v>
      </c>
      <c r="T1767" t="b">
        <v>0</v>
      </c>
      <c r="U1767" t="s">
        <v>98</v>
      </c>
      <c r="V1767" t="s">
        <v>117</v>
      </c>
    </row>
    <row r="1768" spans="1:22" x14ac:dyDescent="0.2">
      <c r="A1768" s="32">
        <v>41138</v>
      </c>
      <c r="B1768">
        <v>19.635091954080433</v>
      </c>
      <c r="C1768" t="s">
        <v>150</v>
      </c>
      <c r="D1768" t="s">
        <v>165</v>
      </c>
      <c r="E1768">
        <v>5</v>
      </c>
      <c r="F1768">
        <v>33</v>
      </c>
      <c r="G1768">
        <v>17</v>
      </c>
      <c r="H1768">
        <v>8</v>
      </c>
      <c r="I1768">
        <v>2012</v>
      </c>
      <c r="J1768">
        <v>16</v>
      </c>
      <c r="K1768">
        <v>3416.5060000099952</v>
      </c>
      <c r="L1768">
        <v>4134.7048357423473</v>
      </c>
      <c r="M1768">
        <v>3708.73</v>
      </c>
      <c r="N1768">
        <v>1</v>
      </c>
      <c r="O1768">
        <v>-292.22399999000481</v>
      </c>
      <c r="P1768">
        <v>-718.19883573235211</v>
      </c>
      <c r="Q1768">
        <v>503</v>
      </c>
      <c r="R1768">
        <v>2.8908045977011496</v>
      </c>
      <c r="S1768">
        <v>174</v>
      </c>
      <c r="T1768" t="b">
        <v>1</v>
      </c>
      <c r="U1768" t="s">
        <v>98</v>
      </c>
      <c r="V1768" t="s">
        <v>180</v>
      </c>
    </row>
    <row r="1769" spans="1:22" x14ac:dyDescent="0.2">
      <c r="A1769" s="32">
        <v>41138</v>
      </c>
      <c r="B1769">
        <v>21.461189655344832</v>
      </c>
      <c r="C1769" t="s">
        <v>161</v>
      </c>
      <c r="D1769" t="s">
        <v>141</v>
      </c>
      <c r="E1769">
        <v>5</v>
      </c>
      <c r="F1769">
        <v>33</v>
      </c>
      <c r="G1769">
        <v>17</v>
      </c>
      <c r="H1769">
        <v>8</v>
      </c>
      <c r="I1769">
        <v>2012</v>
      </c>
      <c r="J1769">
        <v>80</v>
      </c>
      <c r="K1769">
        <v>1244.7490000100001</v>
      </c>
      <c r="L1769">
        <v>1933.7334600570346</v>
      </c>
      <c r="M1769">
        <v>1330.38</v>
      </c>
      <c r="N1769">
        <v>1</v>
      </c>
      <c r="O1769">
        <v>-85.630999989999964</v>
      </c>
      <c r="P1769">
        <v>-688.98446004703442</v>
      </c>
      <c r="Q1769">
        <v>152</v>
      </c>
      <c r="R1769">
        <v>2.6206896551724137</v>
      </c>
      <c r="S1769">
        <v>58</v>
      </c>
      <c r="T1769" t="b">
        <v>1</v>
      </c>
      <c r="U1769" t="s">
        <v>98</v>
      </c>
      <c r="V1769" t="s">
        <v>112</v>
      </c>
    </row>
    <row r="1770" spans="1:22" x14ac:dyDescent="0.2">
      <c r="A1770" s="32">
        <v>41138</v>
      </c>
      <c r="B1770">
        <v>21.228696629213498</v>
      </c>
      <c r="C1770" t="s">
        <v>122</v>
      </c>
      <c r="D1770" t="s">
        <v>193</v>
      </c>
      <c r="E1770">
        <v>5</v>
      </c>
      <c r="F1770">
        <v>33</v>
      </c>
      <c r="G1770">
        <v>17</v>
      </c>
      <c r="H1770">
        <v>8</v>
      </c>
      <c r="I1770">
        <v>2012</v>
      </c>
      <c r="J1770">
        <v>101</v>
      </c>
      <c r="K1770">
        <v>1889.3540000000014</v>
      </c>
      <c r="L1770">
        <v>2428.9897307012166</v>
      </c>
      <c r="N1770">
        <v>0</v>
      </c>
      <c r="O1770">
        <v>0</v>
      </c>
      <c r="P1770">
        <v>-539.63573070121515</v>
      </c>
      <c r="Q1770">
        <v>270</v>
      </c>
      <c r="R1770">
        <v>3.0337078651685392</v>
      </c>
      <c r="S1770">
        <v>89</v>
      </c>
      <c r="T1770" t="b">
        <v>0</v>
      </c>
      <c r="U1770" t="s">
        <v>98</v>
      </c>
      <c r="V1770" t="s">
        <v>116</v>
      </c>
    </row>
    <row r="1771" spans="1:22" x14ac:dyDescent="0.2">
      <c r="A1771" s="32">
        <v>41138</v>
      </c>
      <c r="B1771">
        <v>21.41709677419356</v>
      </c>
      <c r="C1771" t="s">
        <v>121</v>
      </c>
      <c r="D1771" t="s">
        <v>166</v>
      </c>
      <c r="E1771">
        <v>5</v>
      </c>
      <c r="F1771">
        <v>33</v>
      </c>
      <c r="G1771">
        <v>17</v>
      </c>
      <c r="H1771">
        <v>8</v>
      </c>
      <c r="I1771">
        <v>2012</v>
      </c>
      <c r="J1771">
        <v>56</v>
      </c>
      <c r="K1771">
        <v>1327.8600000000008</v>
      </c>
      <c r="L1771">
        <v>1547.3741436680693</v>
      </c>
      <c r="M1771">
        <v>1271.94</v>
      </c>
      <c r="N1771">
        <v>1</v>
      </c>
      <c r="O1771">
        <v>55.920000000000755</v>
      </c>
      <c r="P1771">
        <v>-219.51414366806853</v>
      </c>
      <c r="Q1771">
        <v>169</v>
      </c>
      <c r="R1771">
        <v>2.725806451612903</v>
      </c>
      <c r="S1771">
        <v>62</v>
      </c>
      <c r="T1771" t="b">
        <v>0</v>
      </c>
      <c r="U1771" t="s">
        <v>98</v>
      </c>
      <c r="V1771" t="s">
        <v>118</v>
      </c>
    </row>
    <row r="1772" spans="1:22" x14ac:dyDescent="0.2">
      <c r="A1772" s="32">
        <v>41138</v>
      </c>
      <c r="B1772">
        <v>19.60412745107844</v>
      </c>
      <c r="C1772" t="s">
        <v>122</v>
      </c>
      <c r="D1772" t="s">
        <v>164</v>
      </c>
      <c r="E1772">
        <v>5</v>
      </c>
      <c r="F1772">
        <v>33</v>
      </c>
      <c r="G1772">
        <v>17</v>
      </c>
      <c r="H1772">
        <v>8</v>
      </c>
      <c r="I1772">
        <v>2012</v>
      </c>
      <c r="J1772">
        <v>95</v>
      </c>
      <c r="K1772">
        <v>1999.6210000100009</v>
      </c>
      <c r="L1772">
        <v>1275.3098860697962</v>
      </c>
      <c r="M1772">
        <v>1257.26</v>
      </c>
      <c r="N1772">
        <v>1</v>
      </c>
      <c r="O1772">
        <v>742.36100001000091</v>
      </c>
      <c r="P1772">
        <v>724.31111394020468</v>
      </c>
      <c r="Q1772">
        <v>263</v>
      </c>
      <c r="R1772">
        <v>2.5784313725490198</v>
      </c>
      <c r="S1772">
        <v>102</v>
      </c>
      <c r="T1772" t="b">
        <v>0</v>
      </c>
      <c r="U1772" t="s">
        <v>98</v>
      </c>
      <c r="V1772" t="s">
        <v>108</v>
      </c>
    </row>
    <row r="1773" spans="1:22" x14ac:dyDescent="0.2">
      <c r="A1773" s="32">
        <v>41138</v>
      </c>
      <c r="B1773">
        <v>17.943644067796612</v>
      </c>
      <c r="C1773" t="s">
        <v>121</v>
      </c>
      <c r="D1773" t="s">
        <v>160</v>
      </c>
      <c r="E1773">
        <v>5</v>
      </c>
      <c r="F1773">
        <v>33</v>
      </c>
      <c r="G1773">
        <v>17</v>
      </c>
      <c r="H1773">
        <v>8</v>
      </c>
      <c r="I1773">
        <v>2012</v>
      </c>
      <c r="J1773">
        <v>88</v>
      </c>
      <c r="K1773">
        <v>1058.6750000000002</v>
      </c>
      <c r="L1773">
        <v>1794.0631503813283</v>
      </c>
      <c r="M1773">
        <v>1450.9</v>
      </c>
      <c r="N1773">
        <v>1</v>
      </c>
      <c r="O1773">
        <v>-392.22499999999991</v>
      </c>
      <c r="P1773">
        <v>-735.38815038132816</v>
      </c>
      <c r="Q1773">
        <v>175</v>
      </c>
      <c r="R1773">
        <v>2.9661016949152543</v>
      </c>
      <c r="S1773">
        <v>59</v>
      </c>
      <c r="T1773" t="b">
        <v>0</v>
      </c>
      <c r="U1773" t="s">
        <v>98</v>
      </c>
      <c r="V1773" t="s">
        <v>109</v>
      </c>
    </row>
    <row r="1774" spans="1:22" x14ac:dyDescent="0.2">
      <c r="A1774" s="32">
        <v>41138</v>
      </c>
      <c r="B1774">
        <v>19.432341121542024</v>
      </c>
      <c r="C1774" t="s">
        <v>161</v>
      </c>
      <c r="D1774" t="s">
        <v>142</v>
      </c>
      <c r="E1774">
        <v>5</v>
      </c>
      <c r="F1774">
        <v>33</v>
      </c>
      <c r="G1774">
        <v>17</v>
      </c>
      <c r="H1774">
        <v>8</v>
      </c>
      <c r="I1774">
        <v>2012</v>
      </c>
      <c r="J1774">
        <v>32</v>
      </c>
      <c r="K1774">
        <v>4158.5210000099933</v>
      </c>
      <c r="L1774">
        <v>3843.3336376697916</v>
      </c>
      <c r="M1774">
        <v>3048.22</v>
      </c>
      <c r="N1774">
        <v>1</v>
      </c>
      <c r="O1774">
        <v>1110.3010000099935</v>
      </c>
      <c r="P1774">
        <v>315.18736234020162</v>
      </c>
      <c r="Q1774">
        <v>523</v>
      </c>
      <c r="R1774">
        <v>2.44392523364486</v>
      </c>
      <c r="S1774">
        <v>214</v>
      </c>
      <c r="T1774" t="b">
        <v>1</v>
      </c>
      <c r="U1774" t="s">
        <v>98</v>
      </c>
      <c r="V1774" t="s">
        <v>117</v>
      </c>
    </row>
    <row r="1775" spans="1:22" x14ac:dyDescent="0.2">
      <c r="A1775" s="32">
        <v>41138</v>
      </c>
      <c r="B1775">
        <v>22.290029411764706</v>
      </c>
      <c r="C1775" t="s">
        <v>121</v>
      </c>
      <c r="D1775" t="s">
        <v>144</v>
      </c>
      <c r="E1775">
        <v>5</v>
      </c>
      <c r="F1775">
        <v>33</v>
      </c>
      <c r="G1775">
        <v>17</v>
      </c>
      <c r="H1775">
        <v>8</v>
      </c>
      <c r="I1775">
        <v>2012</v>
      </c>
      <c r="J1775">
        <v>22</v>
      </c>
      <c r="K1775">
        <v>757.86099999999999</v>
      </c>
      <c r="L1775">
        <v>1217.937958293877</v>
      </c>
      <c r="M1775">
        <v>1029.17</v>
      </c>
      <c r="N1775">
        <v>1</v>
      </c>
      <c r="O1775">
        <v>-271.30900000000008</v>
      </c>
      <c r="P1775">
        <v>-460.07695829387706</v>
      </c>
      <c r="Q1775">
        <v>91</v>
      </c>
      <c r="R1775">
        <v>2.6764705882352939</v>
      </c>
      <c r="S1775">
        <v>34</v>
      </c>
      <c r="T1775" t="b">
        <v>0</v>
      </c>
      <c r="U1775" t="s">
        <v>98</v>
      </c>
      <c r="V1775" t="s">
        <v>118</v>
      </c>
    </row>
    <row r="1776" spans="1:22" x14ac:dyDescent="0.2">
      <c r="A1776" s="32">
        <v>41138</v>
      </c>
      <c r="B1776">
        <v>25.37275</v>
      </c>
      <c r="C1776" t="s">
        <v>132</v>
      </c>
      <c r="D1776" t="s">
        <v>185</v>
      </c>
      <c r="E1776">
        <v>5</v>
      </c>
      <c r="F1776">
        <v>33</v>
      </c>
      <c r="G1776">
        <v>17</v>
      </c>
      <c r="H1776">
        <v>8</v>
      </c>
      <c r="I1776">
        <v>2012</v>
      </c>
      <c r="J1776">
        <v>19</v>
      </c>
      <c r="K1776">
        <v>2537.2750000000001</v>
      </c>
      <c r="L1776">
        <v>1970.9802367434386</v>
      </c>
      <c r="M1776">
        <v>1309.78</v>
      </c>
      <c r="N1776">
        <v>1</v>
      </c>
      <c r="O1776">
        <v>1227.4950000000001</v>
      </c>
      <c r="P1776">
        <v>566.29476325656151</v>
      </c>
      <c r="Q1776">
        <v>280</v>
      </c>
      <c r="R1776">
        <v>2.8</v>
      </c>
      <c r="S1776">
        <v>100</v>
      </c>
      <c r="T1776" t="b">
        <v>0</v>
      </c>
      <c r="U1776" t="s">
        <v>99</v>
      </c>
      <c r="V1776" t="s">
        <v>108</v>
      </c>
    </row>
    <row r="1777" spans="1:22" x14ac:dyDescent="0.2">
      <c r="A1777" s="32">
        <v>41138</v>
      </c>
      <c r="B1777">
        <v>18.812302631710541</v>
      </c>
      <c r="C1777" t="s">
        <v>198</v>
      </c>
      <c r="D1777" t="s">
        <v>189</v>
      </c>
      <c r="E1777">
        <v>5</v>
      </c>
      <c r="F1777">
        <v>33</v>
      </c>
      <c r="G1777">
        <v>17</v>
      </c>
      <c r="H1777">
        <v>8</v>
      </c>
      <c r="I1777">
        <v>2012</v>
      </c>
      <c r="J1777">
        <v>100</v>
      </c>
      <c r="K1777">
        <v>1429.7350000100012</v>
      </c>
      <c r="L1777">
        <v>1416.9106762423762</v>
      </c>
      <c r="N1777">
        <v>0</v>
      </c>
      <c r="O1777">
        <v>0</v>
      </c>
      <c r="P1777">
        <v>12.824323767624946</v>
      </c>
      <c r="Q1777">
        <v>188</v>
      </c>
      <c r="R1777">
        <v>2.4736842105263159</v>
      </c>
      <c r="S1777">
        <v>76</v>
      </c>
      <c r="T1777" t="b">
        <v>0</v>
      </c>
      <c r="U1777" t="s">
        <v>98</v>
      </c>
      <c r="V1777" t="s">
        <v>191</v>
      </c>
    </row>
    <row r="1778" spans="1:22" x14ac:dyDescent="0.2">
      <c r="A1778" s="32">
        <v>41138</v>
      </c>
      <c r="B1778">
        <v>14.046125000000009</v>
      </c>
      <c r="C1778" t="s">
        <v>187</v>
      </c>
      <c r="D1778" t="s">
        <v>14</v>
      </c>
      <c r="E1778">
        <v>5</v>
      </c>
      <c r="F1778">
        <v>33</v>
      </c>
      <c r="G1778">
        <v>17</v>
      </c>
      <c r="H1778">
        <v>8</v>
      </c>
      <c r="I1778">
        <v>2012</v>
      </c>
      <c r="J1778">
        <v>53</v>
      </c>
      <c r="K1778">
        <v>1123.6900000000007</v>
      </c>
      <c r="L1778">
        <v>1216.2271398602199</v>
      </c>
      <c r="M1778">
        <v>1868.18</v>
      </c>
      <c r="N1778">
        <v>1</v>
      </c>
      <c r="O1778">
        <v>-744.48999999999933</v>
      </c>
      <c r="P1778">
        <v>-92.537139860219213</v>
      </c>
      <c r="Q1778">
        <v>164</v>
      </c>
      <c r="R1778">
        <v>2.0499999999999998</v>
      </c>
      <c r="S1778">
        <v>80</v>
      </c>
      <c r="T1778" t="b">
        <v>0</v>
      </c>
      <c r="U1778" t="s">
        <v>98</v>
      </c>
      <c r="V1778" t="s">
        <v>108</v>
      </c>
    </row>
    <row r="1779" spans="1:22" x14ac:dyDescent="0.2">
      <c r="A1779" s="32">
        <v>41138</v>
      </c>
      <c r="B1779">
        <v>19.429122807017553</v>
      </c>
      <c r="C1779" t="s">
        <v>132</v>
      </c>
      <c r="D1779" t="s">
        <v>38</v>
      </c>
      <c r="E1779">
        <v>5</v>
      </c>
      <c r="F1779">
        <v>33</v>
      </c>
      <c r="G1779">
        <v>17</v>
      </c>
      <c r="H1779">
        <v>8</v>
      </c>
      <c r="I1779">
        <v>2012</v>
      </c>
      <c r="J1779">
        <v>63</v>
      </c>
      <c r="K1779">
        <v>1107.4600000000005</v>
      </c>
      <c r="L1779">
        <v>1611.2051599695446</v>
      </c>
      <c r="M1779">
        <v>1256.69</v>
      </c>
      <c r="N1779">
        <v>1</v>
      </c>
      <c r="O1779">
        <v>-149.22999999999956</v>
      </c>
      <c r="P1779">
        <v>-503.74515996954415</v>
      </c>
      <c r="Q1779">
        <v>163</v>
      </c>
      <c r="R1779">
        <v>2.8596491228070176</v>
      </c>
      <c r="S1779">
        <v>57</v>
      </c>
      <c r="T1779" t="b">
        <v>0</v>
      </c>
      <c r="U1779" t="s">
        <v>98</v>
      </c>
      <c r="V1779" t="s">
        <v>120</v>
      </c>
    </row>
    <row r="1780" spans="1:22" x14ac:dyDescent="0.2">
      <c r="A1780" s="32">
        <v>41138</v>
      </c>
      <c r="B1780">
        <v>16.533965517356329</v>
      </c>
      <c r="C1780" t="s">
        <v>198</v>
      </c>
      <c r="D1780" t="s">
        <v>15</v>
      </c>
      <c r="E1780">
        <v>5</v>
      </c>
      <c r="F1780">
        <v>33</v>
      </c>
      <c r="G1780">
        <v>17</v>
      </c>
      <c r="H1780">
        <v>8</v>
      </c>
      <c r="I1780">
        <v>2012</v>
      </c>
      <c r="J1780">
        <v>40</v>
      </c>
      <c r="K1780">
        <v>1438.4550000100007</v>
      </c>
      <c r="L1780">
        <v>1560.0631860212522</v>
      </c>
      <c r="M1780">
        <v>1828.43</v>
      </c>
      <c r="N1780">
        <v>1</v>
      </c>
      <c r="O1780">
        <v>-389.97499998999933</v>
      </c>
      <c r="P1780">
        <v>-121.60818601125152</v>
      </c>
      <c r="Q1780">
        <v>228</v>
      </c>
      <c r="R1780">
        <v>2.6206896551724137</v>
      </c>
      <c r="S1780">
        <v>87</v>
      </c>
      <c r="T1780" t="b">
        <v>0</v>
      </c>
      <c r="U1780" t="s">
        <v>98</v>
      </c>
      <c r="V1780" t="s">
        <v>109</v>
      </c>
    </row>
    <row r="1781" spans="1:22" x14ac:dyDescent="0.2">
      <c r="A1781" s="32">
        <v>41138</v>
      </c>
      <c r="B1781">
        <v>19.71397142857144</v>
      </c>
      <c r="C1781" t="s">
        <v>150</v>
      </c>
      <c r="D1781" t="s">
        <v>209</v>
      </c>
      <c r="E1781">
        <v>5</v>
      </c>
      <c r="F1781">
        <v>33</v>
      </c>
      <c r="G1781">
        <v>17</v>
      </c>
      <c r="H1781">
        <v>8</v>
      </c>
      <c r="I1781">
        <v>2012</v>
      </c>
      <c r="J1781">
        <v>110</v>
      </c>
      <c r="K1781">
        <v>1379.9780000000007</v>
      </c>
      <c r="L1781">
        <v>1393.0256105571477</v>
      </c>
      <c r="N1781">
        <v>0</v>
      </c>
      <c r="O1781">
        <v>0</v>
      </c>
      <c r="P1781">
        <v>-13.047610557146982</v>
      </c>
      <c r="Q1781">
        <v>204</v>
      </c>
      <c r="R1781">
        <v>2.9142857142857141</v>
      </c>
      <c r="S1781">
        <v>70</v>
      </c>
      <c r="T1781" t="b">
        <v>0</v>
      </c>
      <c r="U1781" t="s">
        <v>98</v>
      </c>
      <c r="V1781" t="s">
        <v>213</v>
      </c>
    </row>
    <row r="1782" spans="1:22" x14ac:dyDescent="0.2">
      <c r="A1782" s="32">
        <v>41138</v>
      </c>
      <c r="B1782">
        <v>20.591639344262308</v>
      </c>
      <c r="C1782" t="s">
        <v>122</v>
      </c>
      <c r="D1782" t="s">
        <v>85</v>
      </c>
      <c r="E1782">
        <v>5</v>
      </c>
      <c r="F1782">
        <v>33</v>
      </c>
      <c r="G1782">
        <v>17</v>
      </c>
      <c r="H1782">
        <v>8</v>
      </c>
      <c r="I1782">
        <v>2012</v>
      </c>
      <c r="J1782">
        <v>77</v>
      </c>
      <c r="K1782">
        <v>1256.0900000000008</v>
      </c>
      <c r="L1782">
        <v>1234.747781725195</v>
      </c>
      <c r="M1782">
        <v>1192.3</v>
      </c>
      <c r="N1782">
        <v>1</v>
      </c>
      <c r="O1782">
        <v>63.790000000000873</v>
      </c>
      <c r="P1782">
        <v>21.342218274805873</v>
      </c>
      <c r="Q1782">
        <v>139</v>
      </c>
      <c r="R1782">
        <v>2.278688524590164</v>
      </c>
      <c r="S1782">
        <v>61</v>
      </c>
      <c r="T1782" t="b">
        <v>0</v>
      </c>
      <c r="U1782" t="s">
        <v>98</v>
      </c>
      <c r="V1782" t="s">
        <v>108</v>
      </c>
    </row>
    <row r="1783" spans="1:22" x14ac:dyDescent="0.2">
      <c r="A1783" s="32">
        <v>41138</v>
      </c>
      <c r="B1783">
        <v>18.1706</v>
      </c>
      <c r="C1783" t="s">
        <v>132</v>
      </c>
      <c r="D1783" t="s">
        <v>65</v>
      </c>
      <c r="E1783">
        <v>5</v>
      </c>
      <c r="F1783">
        <v>33</v>
      </c>
      <c r="G1783">
        <v>17</v>
      </c>
      <c r="H1783">
        <v>8</v>
      </c>
      <c r="I1783">
        <v>2012</v>
      </c>
      <c r="J1783">
        <v>23</v>
      </c>
      <c r="K1783">
        <v>908.53000000000009</v>
      </c>
      <c r="L1783">
        <v>1229.899923054337</v>
      </c>
      <c r="M1783">
        <v>1637.17</v>
      </c>
      <c r="N1783">
        <v>1</v>
      </c>
      <c r="O1783">
        <v>-728.64</v>
      </c>
      <c r="P1783">
        <v>-321.36992305433694</v>
      </c>
      <c r="Q1783">
        <v>127</v>
      </c>
      <c r="R1783">
        <v>2.54</v>
      </c>
      <c r="S1783">
        <v>50</v>
      </c>
      <c r="T1783" t="b">
        <v>0</v>
      </c>
      <c r="U1783" t="s">
        <v>99</v>
      </c>
      <c r="V1783" t="s">
        <v>108</v>
      </c>
    </row>
    <row r="1784" spans="1:22" x14ac:dyDescent="0.2">
      <c r="A1784" s="32">
        <v>41138</v>
      </c>
      <c r="B1784">
        <v>24.721896551724157</v>
      </c>
      <c r="C1784" t="s">
        <v>223</v>
      </c>
      <c r="D1784" t="s">
        <v>70</v>
      </c>
      <c r="E1784">
        <v>5</v>
      </c>
      <c r="F1784">
        <v>33</v>
      </c>
      <c r="G1784">
        <v>17</v>
      </c>
      <c r="H1784">
        <v>8</v>
      </c>
      <c r="I1784">
        <v>2012</v>
      </c>
      <c r="J1784">
        <v>70</v>
      </c>
      <c r="K1784">
        <v>1433.870000000001</v>
      </c>
      <c r="L1784">
        <v>1127.128557885125</v>
      </c>
      <c r="M1784">
        <v>1662.41</v>
      </c>
      <c r="N1784">
        <v>1</v>
      </c>
      <c r="O1784">
        <v>-228.53999999999905</v>
      </c>
      <c r="P1784">
        <v>306.74144211487601</v>
      </c>
      <c r="Q1784">
        <v>153</v>
      </c>
      <c r="R1784">
        <v>2.6379310344827585</v>
      </c>
      <c r="S1784">
        <v>58</v>
      </c>
      <c r="T1784" t="b">
        <v>0</v>
      </c>
      <c r="U1784" t="s">
        <v>99</v>
      </c>
      <c r="V1784" t="s">
        <v>108</v>
      </c>
    </row>
    <row r="1785" spans="1:22" x14ac:dyDescent="0.2">
      <c r="A1785" s="32">
        <v>41138</v>
      </c>
      <c r="B1785">
        <v>23.074489361702138</v>
      </c>
      <c r="C1785" t="s">
        <v>122</v>
      </c>
      <c r="D1785" t="s">
        <v>39</v>
      </c>
      <c r="E1785">
        <v>5</v>
      </c>
      <c r="F1785">
        <v>33</v>
      </c>
      <c r="G1785">
        <v>17</v>
      </c>
      <c r="H1785">
        <v>8</v>
      </c>
      <c r="I1785">
        <v>2012</v>
      </c>
      <c r="J1785">
        <v>60</v>
      </c>
      <c r="K1785">
        <v>1084.5010000000004</v>
      </c>
      <c r="L1785">
        <v>867.3039795398555</v>
      </c>
      <c r="M1785">
        <v>961.78</v>
      </c>
      <c r="N1785">
        <v>1</v>
      </c>
      <c r="O1785">
        <v>122.72100000000046</v>
      </c>
      <c r="P1785">
        <v>217.19702046014493</v>
      </c>
      <c r="Q1785">
        <v>164</v>
      </c>
      <c r="R1785">
        <v>3.4893617021276597</v>
      </c>
      <c r="S1785">
        <v>47</v>
      </c>
      <c r="T1785" t="b">
        <v>0</v>
      </c>
      <c r="U1785" t="s">
        <v>98</v>
      </c>
      <c r="V1785" t="s">
        <v>116</v>
      </c>
    </row>
    <row r="1786" spans="1:22" x14ac:dyDescent="0.2">
      <c r="A1786" s="32">
        <v>41138</v>
      </c>
      <c r="B1786">
        <v>25.842324324324331</v>
      </c>
      <c r="C1786" t="s">
        <v>121</v>
      </c>
      <c r="D1786" t="s">
        <v>173</v>
      </c>
      <c r="E1786">
        <v>5</v>
      </c>
      <c r="F1786">
        <v>33</v>
      </c>
      <c r="G1786">
        <v>17</v>
      </c>
      <c r="H1786">
        <v>8</v>
      </c>
      <c r="I1786">
        <v>2012</v>
      </c>
      <c r="J1786">
        <v>68</v>
      </c>
      <c r="K1786">
        <v>956.16600000000017</v>
      </c>
      <c r="L1786">
        <v>1040.0460373865121</v>
      </c>
      <c r="M1786">
        <v>574.30999999999995</v>
      </c>
      <c r="N1786">
        <v>1</v>
      </c>
      <c r="O1786">
        <v>381.85600000000022</v>
      </c>
      <c r="P1786">
        <v>-83.880037386511958</v>
      </c>
      <c r="Q1786">
        <v>103</v>
      </c>
      <c r="R1786">
        <v>2.7837837837837838</v>
      </c>
      <c r="S1786">
        <v>37</v>
      </c>
      <c r="T1786" t="b">
        <v>0</v>
      </c>
      <c r="U1786" t="s">
        <v>98</v>
      </c>
      <c r="V1786" t="s">
        <v>118</v>
      </c>
    </row>
    <row r="1787" spans="1:22" x14ac:dyDescent="0.2">
      <c r="A1787" s="32">
        <v>41138</v>
      </c>
      <c r="B1787">
        <v>15.355555555555561</v>
      </c>
      <c r="C1787" t="s">
        <v>223</v>
      </c>
      <c r="D1787" t="s">
        <v>16</v>
      </c>
      <c r="E1787">
        <v>5</v>
      </c>
      <c r="F1787">
        <v>33</v>
      </c>
      <c r="G1787">
        <v>17</v>
      </c>
      <c r="H1787">
        <v>8</v>
      </c>
      <c r="I1787">
        <v>2012</v>
      </c>
      <c r="J1787">
        <v>46</v>
      </c>
      <c r="K1787">
        <v>1105.6000000000004</v>
      </c>
      <c r="L1787">
        <v>1227.3587949644018</v>
      </c>
      <c r="M1787">
        <v>1251.99</v>
      </c>
      <c r="N1787">
        <v>1</v>
      </c>
      <c r="O1787">
        <v>-146.38999999999965</v>
      </c>
      <c r="P1787">
        <v>-121.75879496440143</v>
      </c>
      <c r="Q1787">
        <v>159</v>
      </c>
      <c r="R1787">
        <v>2.2083333333333335</v>
      </c>
      <c r="S1787">
        <v>72</v>
      </c>
      <c r="T1787" t="b">
        <v>0</v>
      </c>
      <c r="U1787" t="s">
        <v>98</v>
      </c>
      <c r="V1787" t="s">
        <v>108</v>
      </c>
    </row>
    <row r="1788" spans="1:22" x14ac:dyDescent="0.2">
      <c r="A1788" s="32">
        <v>41139</v>
      </c>
      <c r="B1788">
        <v>20.698751938062006</v>
      </c>
      <c r="C1788" t="s">
        <v>122</v>
      </c>
      <c r="D1788" t="s">
        <v>168</v>
      </c>
      <c r="E1788">
        <v>6</v>
      </c>
      <c r="F1788">
        <v>33</v>
      </c>
      <c r="G1788">
        <v>18</v>
      </c>
      <c r="H1788">
        <v>8</v>
      </c>
      <c r="I1788">
        <v>2012</v>
      </c>
      <c r="J1788">
        <v>96</v>
      </c>
      <c r="K1788">
        <v>2670.1390000099987</v>
      </c>
      <c r="L1788">
        <v>3452.1868289812619</v>
      </c>
      <c r="M1788">
        <v>3377.67</v>
      </c>
      <c r="N1788">
        <v>1</v>
      </c>
      <c r="O1788">
        <v>-707.53099999000142</v>
      </c>
      <c r="P1788">
        <v>-782.04782897126324</v>
      </c>
      <c r="Q1788">
        <v>294</v>
      </c>
      <c r="R1788">
        <v>2.2790697674418605</v>
      </c>
      <c r="S1788">
        <v>129</v>
      </c>
      <c r="T1788" t="b">
        <v>0</v>
      </c>
      <c r="U1788" t="s">
        <v>98</v>
      </c>
      <c r="V1788" t="s">
        <v>108</v>
      </c>
    </row>
    <row r="1789" spans="1:22" x14ac:dyDescent="0.2">
      <c r="A1789" s="32">
        <v>41139</v>
      </c>
      <c r="B1789">
        <v>19.41161111111111</v>
      </c>
      <c r="C1789" t="s">
        <v>132</v>
      </c>
      <c r="D1789" t="s">
        <v>3</v>
      </c>
      <c r="E1789">
        <v>6</v>
      </c>
      <c r="F1789">
        <v>33</v>
      </c>
      <c r="G1789">
        <v>18</v>
      </c>
      <c r="H1789">
        <v>8</v>
      </c>
      <c r="I1789">
        <v>2012</v>
      </c>
      <c r="J1789">
        <v>13</v>
      </c>
      <c r="K1789">
        <v>2445.8629999999998</v>
      </c>
      <c r="L1789">
        <v>2938.4948281482566</v>
      </c>
      <c r="M1789">
        <v>3479.4</v>
      </c>
      <c r="N1789">
        <v>1</v>
      </c>
      <c r="O1789">
        <v>-1033.5370000000003</v>
      </c>
      <c r="P1789">
        <v>-492.63182814825677</v>
      </c>
      <c r="Q1789">
        <v>333</v>
      </c>
      <c r="R1789">
        <v>2.6428571428571428</v>
      </c>
      <c r="S1789">
        <v>126</v>
      </c>
      <c r="T1789" t="b">
        <v>0</v>
      </c>
      <c r="U1789" t="s">
        <v>99</v>
      </c>
      <c r="V1789" t="s">
        <v>108</v>
      </c>
    </row>
    <row r="1790" spans="1:22" x14ac:dyDescent="0.2">
      <c r="A1790" s="32">
        <v>41139</v>
      </c>
      <c r="B1790">
        <v>16.062435374149668</v>
      </c>
      <c r="C1790" t="s">
        <v>224</v>
      </c>
      <c r="D1790" t="s">
        <v>167</v>
      </c>
      <c r="E1790">
        <v>6</v>
      </c>
      <c r="F1790">
        <v>33</v>
      </c>
      <c r="G1790">
        <v>18</v>
      </c>
      <c r="H1790">
        <v>8</v>
      </c>
      <c r="I1790">
        <v>2012</v>
      </c>
      <c r="J1790">
        <v>94</v>
      </c>
      <c r="K1790">
        <v>2361.1780000000012</v>
      </c>
      <c r="L1790">
        <v>3229.7723640389636</v>
      </c>
      <c r="M1790">
        <v>3269.2</v>
      </c>
      <c r="N1790">
        <v>1</v>
      </c>
      <c r="O1790">
        <v>-908.02199999999857</v>
      </c>
      <c r="P1790">
        <v>-868.59436403896234</v>
      </c>
      <c r="Q1790">
        <v>408</v>
      </c>
      <c r="R1790">
        <v>2.7755102040816326</v>
      </c>
      <c r="S1790">
        <v>147</v>
      </c>
      <c r="T1790" t="b">
        <v>0</v>
      </c>
      <c r="U1790" t="s">
        <v>98</v>
      </c>
      <c r="V1790" t="s">
        <v>100</v>
      </c>
    </row>
    <row r="1791" spans="1:22" x14ac:dyDescent="0.2">
      <c r="A1791" s="32">
        <v>41139</v>
      </c>
      <c r="B1791">
        <v>21.266722689075628</v>
      </c>
      <c r="C1791" t="s">
        <v>161</v>
      </c>
      <c r="D1791" t="s">
        <v>138</v>
      </c>
      <c r="E1791">
        <v>6</v>
      </c>
      <c r="F1791">
        <v>33</v>
      </c>
      <c r="G1791">
        <v>18</v>
      </c>
      <c r="H1791">
        <v>8</v>
      </c>
      <c r="I1791">
        <v>2012</v>
      </c>
      <c r="J1791">
        <v>52</v>
      </c>
      <c r="K1791">
        <v>2530.7399999999998</v>
      </c>
      <c r="L1791">
        <v>2736.436648623589</v>
      </c>
      <c r="M1791">
        <v>2428.23</v>
      </c>
      <c r="N1791">
        <v>1</v>
      </c>
      <c r="O1791">
        <v>102.50999999999976</v>
      </c>
      <c r="P1791">
        <v>-205.69664862358923</v>
      </c>
      <c r="Q1791">
        <v>295</v>
      </c>
      <c r="R1791">
        <v>2.4789915966386555</v>
      </c>
      <c r="S1791">
        <v>119</v>
      </c>
      <c r="T1791" t="b">
        <v>0</v>
      </c>
      <c r="U1791" t="s">
        <v>98</v>
      </c>
      <c r="V1791" t="s">
        <v>119</v>
      </c>
    </row>
    <row r="1792" spans="1:22" x14ac:dyDescent="0.2">
      <c r="A1792" s="32">
        <v>41139</v>
      </c>
      <c r="B1792">
        <v>21.128736842105283</v>
      </c>
      <c r="C1792" t="s">
        <v>224</v>
      </c>
      <c r="D1792" t="s">
        <v>128</v>
      </c>
      <c r="E1792">
        <v>6</v>
      </c>
      <c r="F1792">
        <v>33</v>
      </c>
      <c r="G1792">
        <v>18</v>
      </c>
      <c r="H1792">
        <v>8</v>
      </c>
      <c r="I1792">
        <v>2012</v>
      </c>
      <c r="J1792">
        <v>29</v>
      </c>
      <c r="K1792">
        <v>2007.2300000000018</v>
      </c>
      <c r="L1792">
        <v>1788.3483468928418</v>
      </c>
      <c r="M1792">
        <v>1294.55</v>
      </c>
      <c r="N1792">
        <v>1</v>
      </c>
      <c r="O1792">
        <v>712.68000000000188</v>
      </c>
      <c r="P1792">
        <v>218.88165310715999</v>
      </c>
      <c r="Q1792">
        <v>249</v>
      </c>
      <c r="R1792">
        <v>2.6210526315789475</v>
      </c>
      <c r="S1792">
        <v>95</v>
      </c>
      <c r="T1792" t="b">
        <v>0</v>
      </c>
      <c r="U1792" t="s">
        <v>98</v>
      </c>
      <c r="V1792" t="s">
        <v>100</v>
      </c>
    </row>
    <row r="1793" spans="1:22" x14ac:dyDescent="0.2">
      <c r="A1793" s="32">
        <v>41139</v>
      </c>
      <c r="B1793">
        <v>15.4802380952381</v>
      </c>
      <c r="C1793" t="s">
        <v>150</v>
      </c>
      <c r="D1793" t="s">
        <v>83</v>
      </c>
      <c r="E1793">
        <v>6</v>
      </c>
      <c r="F1793">
        <v>33</v>
      </c>
      <c r="G1793">
        <v>18</v>
      </c>
      <c r="H1793">
        <v>8</v>
      </c>
      <c r="I1793">
        <v>2012</v>
      </c>
      <c r="J1793">
        <v>75</v>
      </c>
      <c r="K1793">
        <v>650.17000000000019</v>
      </c>
      <c r="L1793">
        <v>2271.9770790818343</v>
      </c>
      <c r="M1793">
        <v>1387.44</v>
      </c>
      <c r="N1793">
        <v>1</v>
      </c>
      <c r="O1793">
        <v>-737.26999999999987</v>
      </c>
      <c r="P1793">
        <v>-1621.8070790818342</v>
      </c>
      <c r="Q1793">
        <v>117</v>
      </c>
      <c r="R1793">
        <v>2.7857142857142856</v>
      </c>
      <c r="S1793">
        <v>42</v>
      </c>
      <c r="T1793" t="b">
        <v>1</v>
      </c>
      <c r="U1793" t="s">
        <v>98</v>
      </c>
      <c r="V1793" t="s">
        <v>111</v>
      </c>
    </row>
    <row r="1794" spans="1:22" x14ac:dyDescent="0.2">
      <c r="A1794" s="32">
        <v>41139</v>
      </c>
      <c r="B1794">
        <v>14.893376623376637</v>
      </c>
      <c r="C1794" t="s">
        <v>196</v>
      </c>
      <c r="D1794" t="s">
        <v>4</v>
      </c>
      <c r="E1794">
        <v>6</v>
      </c>
      <c r="F1794">
        <v>33</v>
      </c>
      <c r="G1794">
        <v>18</v>
      </c>
      <c r="H1794">
        <v>8</v>
      </c>
      <c r="I1794">
        <v>2012</v>
      </c>
      <c r="J1794">
        <v>51</v>
      </c>
      <c r="K1794">
        <v>1146.7900000000011</v>
      </c>
      <c r="L1794">
        <v>1660.7604411162529</v>
      </c>
      <c r="M1794">
        <v>1411.55</v>
      </c>
      <c r="N1794">
        <v>1</v>
      </c>
      <c r="O1794">
        <v>-264.75999999999885</v>
      </c>
      <c r="P1794">
        <v>-513.97044111625178</v>
      </c>
      <c r="Q1794">
        <v>163</v>
      </c>
      <c r="R1794">
        <v>2.116883116883117</v>
      </c>
      <c r="S1794">
        <v>77</v>
      </c>
      <c r="T1794" t="b">
        <v>0</v>
      </c>
      <c r="U1794" t="s">
        <v>99</v>
      </c>
      <c r="V1794" t="s">
        <v>113</v>
      </c>
    </row>
    <row r="1795" spans="1:22" x14ac:dyDescent="0.2">
      <c r="A1795" s="32">
        <v>41139</v>
      </c>
      <c r="B1795">
        <v>17.556213592233025</v>
      </c>
      <c r="C1795" t="s">
        <v>161</v>
      </c>
      <c r="D1795" t="s">
        <v>64</v>
      </c>
      <c r="E1795">
        <v>6</v>
      </c>
      <c r="F1795">
        <v>33</v>
      </c>
      <c r="G1795">
        <v>18</v>
      </c>
      <c r="H1795">
        <v>8</v>
      </c>
      <c r="I1795">
        <v>2012</v>
      </c>
      <c r="J1795">
        <v>33</v>
      </c>
      <c r="K1795">
        <v>1808.2900000000016</v>
      </c>
      <c r="L1795">
        <v>2809.7731827319722</v>
      </c>
      <c r="M1795">
        <v>2025.47</v>
      </c>
      <c r="N1795">
        <v>1</v>
      </c>
      <c r="O1795">
        <v>-217.17999999999847</v>
      </c>
      <c r="P1795">
        <v>-1001.4831827319706</v>
      </c>
      <c r="Q1795">
        <v>252</v>
      </c>
      <c r="R1795">
        <v>2.4466019417475726</v>
      </c>
      <c r="S1795">
        <v>103</v>
      </c>
      <c r="T1795" t="b">
        <v>0</v>
      </c>
      <c r="U1795" t="s">
        <v>99</v>
      </c>
      <c r="V1795" t="s">
        <v>118</v>
      </c>
    </row>
    <row r="1796" spans="1:22" x14ac:dyDescent="0.2">
      <c r="A1796" s="32">
        <v>41139</v>
      </c>
      <c r="B1796">
        <v>17.057987804878064</v>
      </c>
      <c r="C1796" t="s">
        <v>196</v>
      </c>
      <c r="D1796" t="s">
        <v>171</v>
      </c>
      <c r="E1796">
        <v>6</v>
      </c>
      <c r="F1796">
        <v>33</v>
      </c>
      <c r="G1796">
        <v>18</v>
      </c>
      <c r="H1796">
        <v>8</v>
      </c>
      <c r="I1796">
        <v>2012</v>
      </c>
      <c r="J1796">
        <v>99</v>
      </c>
      <c r="K1796">
        <v>1398.7550000000012</v>
      </c>
      <c r="L1796">
        <v>2147.120354005332</v>
      </c>
      <c r="M1796">
        <v>1735.14</v>
      </c>
      <c r="N1796">
        <v>1</v>
      </c>
      <c r="O1796">
        <v>-336.38499999999885</v>
      </c>
      <c r="P1796">
        <v>-748.3653540053308</v>
      </c>
      <c r="Q1796">
        <v>189</v>
      </c>
      <c r="R1796">
        <v>2.3048780487804876</v>
      </c>
      <c r="S1796">
        <v>82</v>
      </c>
      <c r="T1796" t="b">
        <v>0</v>
      </c>
      <c r="U1796" t="s">
        <v>98</v>
      </c>
      <c r="V1796" t="s">
        <v>120</v>
      </c>
    </row>
    <row r="1797" spans="1:22" x14ac:dyDescent="0.2">
      <c r="A1797" s="32">
        <v>41139</v>
      </c>
      <c r="B1797">
        <v>18.146735537190089</v>
      </c>
      <c r="C1797" t="s">
        <v>121</v>
      </c>
      <c r="D1797" t="s">
        <v>163</v>
      </c>
      <c r="E1797">
        <v>6</v>
      </c>
      <c r="F1797">
        <v>33</v>
      </c>
      <c r="G1797">
        <v>18</v>
      </c>
      <c r="H1797">
        <v>8</v>
      </c>
      <c r="I1797">
        <v>2012</v>
      </c>
      <c r="J1797">
        <v>17</v>
      </c>
      <c r="K1797">
        <v>2195.755000000001</v>
      </c>
      <c r="L1797">
        <v>2833.9284445418193</v>
      </c>
      <c r="M1797">
        <v>1886.77</v>
      </c>
      <c r="N1797">
        <v>1</v>
      </c>
      <c r="O1797">
        <v>308.98500000000104</v>
      </c>
      <c r="P1797">
        <v>-638.1734445418183</v>
      </c>
      <c r="Q1797">
        <v>328</v>
      </c>
      <c r="R1797">
        <v>2.7107438016528924</v>
      </c>
      <c r="S1797">
        <v>121</v>
      </c>
      <c r="T1797" t="b">
        <v>0</v>
      </c>
      <c r="U1797" t="s">
        <v>98</v>
      </c>
      <c r="V1797" t="s">
        <v>109</v>
      </c>
    </row>
    <row r="1798" spans="1:22" x14ac:dyDescent="0.2">
      <c r="A1798" s="32">
        <v>41139</v>
      </c>
      <c r="B1798">
        <v>22.422942708333299</v>
      </c>
      <c r="C1798" t="s">
        <v>187</v>
      </c>
      <c r="D1798" t="s">
        <v>186</v>
      </c>
      <c r="E1798">
        <v>6</v>
      </c>
      <c r="F1798">
        <v>33</v>
      </c>
      <c r="G1798">
        <v>18</v>
      </c>
      <c r="H1798">
        <v>8</v>
      </c>
      <c r="I1798">
        <v>2012</v>
      </c>
      <c r="J1798">
        <v>79</v>
      </c>
      <c r="K1798">
        <v>4305.2049999999936</v>
      </c>
      <c r="L1798">
        <v>3513.3716475043066</v>
      </c>
      <c r="M1798">
        <v>3275.68</v>
      </c>
      <c r="N1798">
        <v>1</v>
      </c>
      <c r="O1798">
        <v>1029.5249999999937</v>
      </c>
      <c r="P1798">
        <v>791.833352495687</v>
      </c>
      <c r="Q1798">
        <v>538</v>
      </c>
      <c r="R1798">
        <v>2.8020833333333335</v>
      </c>
      <c r="S1798">
        <v>192</v>
      </c>
      <c r="T1798" t="b">
        <v>1</v>
      </c>
      <c r="U1798" t="s">
        <v>98</v>
      </c>
      <c r="V1798" t="s">
        <v>101</v>
      </c>
    </row>
    <row r="1799" spans="1:22" x14ac:dyDescent="0.2">
      <c r="A1799" s="32">
        <v>41139</v>
      </c>
      <c r="B1799">
        <v>24.146837349457794</v>
      </c>
      <c r="C1799" t="s">
        <v>161</v>
      </c>
      <c r="D1799" t="s">
        <v>106</v>
      </c>
      <c r="E1799">
        <v>6</v>
      </c>
      <c r="F1799">
        <v>33</v>
      </c>
      <c r="G1799">
        <v>18</v>
      </c>
      <c r="H1799">
        <v>8</v>
      </c>
      <c r="I1799">
        <v>2012</v>
      </c>
      <c r="J1799">
        <v>78</v>
      </c>
      <c r="K1799">
        <v>4008.3750000099935</v>
      </c>
      <c r="L1799">
        <v>4329.8057581119838</v>
      </c>
      <c r="M1799">
        <v>3319.55</v>
      </c>
      <c r="N1799">
        <v>1</v>
      </c>
      <c r="O1799">
        <v>688.82500000999335</v>
      </c>
      <c r="P1799">
        <v>-321.43075810199025</v>
      </c>
      <c r="Q1799">
        <v>446</v>
      </c>
      <c r="R1799">
        <v>2.6867469879518073</v>
      </c>
      <c r="S1799">
        <v>166</v>
      </c>
      <c r="T1799" t="b">
        <v>1</v>
      </c>
      <c r="U1799" t="s">
        <v>98</v>
      </c>
      <c r="V1799" t="s">
        <v>118</v>
      </c>
    </row>
    <row r="1800" spans="1:22" x14ac:dyDescent="0.2">
      <c r="A1800" s="32">
        <v>41139</v>
      </c>
      <c r="B1800">
        <v>20.706389261744945</v>
      </c>
      <c r="C1800" t="s">
        <v>198</v>
      </c>
      <c r="D1800" t="s">
        <v>206</v>
      </c>
      <c r="E1800">
        <v>6</v>
      </c>
      <c r="F1800">
        <v>33</v>
      </c>
      <c r="G1800">
        <v>18</v>
      </c>
      <c r="H1800">
        <v>8</v>
      </c>
      <c r="I1800">
        <v>2012</v>
      </c>
      <c r="J1800">
        <v>112</v>
      </c>
      <c r="K1800">
        <v>3085.2519999999968</v>
      </c>
      <c r="L1800">
        <v>2903.1090864431021</v>
      </c>
      <c r="N1800">
        <v>0</v>
      </c>
      <c r="O1800">
        <v>0</v>
      </c>
      <c r="P1800">
        <v>182.14291355689465</v>
      </c>
      <c r="Q1800">
        <v>413</v>
      </c>
      <c r="R1800">
        <v>2.7718120805369129</v>
      </c>
      <c r="S1800">
        <v>149</v>
      </c>
      <c r="T1800" t="b">
        <v>1</v>
      </c>
      <c r="V1800" t="s">
        <v>212</v>
      </c>
    </row>
    <row r="1801" spans="1:22" x14ac:dyDescent="0.2">
      <c r="A1801" s="32">
        <v>41139</v>
      </c>
      <c r="B1801">
        <v>21.553197802197808</v>
      </c>
      <c r="C1801" t="s">
        <v>150</v>
      </c>
      <c r="D1801" t="s">
        <v>216</v>
      </c>
      <c r="E1801">
        <v>6</v>
      </c>
      <c r="F1801">
        <v>33</v>
      </c>
      <c r="G1801">
        <v>18</v>
      </c>
      <c r="H1801">
        <v>8</v>
      </c>
      <c r="I1801">
        <v>2012</v>
      </c>
      <c r="J1801">
        <v>111</v>
      </c>
      <c r="K1801">
        <v>1961.3410000000006</v>
      </c>
      <c r="L1801">
        <v>2616.825481119824</v>
      </c>
      <c r="N1801">
        <v>0</v>
      </c>
      <c r="O1801">
        <v>0</v>
      </c>
      <c r="P1801">
        <v>-655.48448111982339</v>
      </c>
      <c r="Q1801">
        <v>263</v>
      </c>
      <c r="R1801">
        <v>2.8901098901098901</v>
      </c>
      <c r="S1801">
        <v>91</v>
      </c>
      <c r="T1801" t="b">
        <v>0</v>
      </c>
      <c r="U1801" t="s">
        <v>98</v>
      </c>
      <c r="V1801" t="s">
        <v>213</v>
      </c>
    </row>
    <row r="1802" spans="1:22" x14ac:dyDescent="0.2">
      <c r="A1802" s="32">
        <v>41139</v>
      </c>
      <c r="B1802">
        <v>18.605120481927727</v>
      </c>
      <c r="C1802" t="s">
        <v>121</v>
      </c>
      <c r="D1802" t="s">
        <v>5</v>
      </c>
      <c r="E1802">
        <v>6</v>
      </c>
      <c r="F1802">
        <v>33</v>
      </c>
      <c r="G1802">
        <v>18</v>
      </c>
      <c r="H1802">
        <v>8</v>
      </c>
      <c r="I1802">
        <v>2012</v>
      </c>
      <c r="J1802">
        <v>42</v>
      </c>
      <c r="K1802">
        <v>1544.2250000000013</v>
      </c>
      <c r="L1802">
        <v>1878.9186394135099</v>
      </c>
      <c r="M1802">
        <v>1321.6</v>
      </c>
      <c r="N1802">
        <v>1</v>
      </c>
      <c r="O1802">
        <v>222.62500000000136</v>
      </c>
      <c r="P1802">
        <v>-334.69363941350866</v>
      </c>
      <c r="Q1802">
        <v>211</v>
      </c>
      <c r="R1802">
        <v>2.5421686746987953</v>
      </c>
      <c r="S1802">
        <v>83</v>
      </c>
      <c r="T1802" t="b">
        <v>0</v>
      </c>
      <c r="U1802" t="s">
        <v>98</v>
      </c>
      <c r="V1802" t="s">
        <v>107</v>
      </c>
    </row>
    <row r="1803" spans="1:22" x14ac:dyDescent="0.2">
      <c r="A1803" s="32">
        <v>41139</v>
      </c>
      <c r="B1803">
        <v>21.336126436781573</v>
      </c>
      <c r="C1803" t="s">
        <v>224</v>
      </c>
      <c r="D1803" t="s">
        <v>148</v>
      </c>
      <c r="E1803">
        <v>6</v>
      </c>
      <c r="F1803">
        <v>33</v>
      </c>
      <c r="G1803">
        <v>18</v>
      </c>
      <c r="H1803">
        <v>8</v>
      </c>
      <c r="I1803">
        <v>2012</v>
      </c>
      <c r="J1803">
        <v>87</v>
      </c>
      <c r="K1803">
        <v>3712.485999999994</v>
      </c>
      <c r="L1803">
        <v>3669.2138930058259</v>
      </c>
      <c r="M1803">
        <v>4405.47</v>
      </c>
      <c r="N1803">
        <v>1</v>
      </c>
      <c r="O1803">
        <v>-692.98400000000629</v>
      </c>
      <c r="P1803">
        <v>43.272106994168098</v>
      </c>
      <c r="Q1803">
        <v>462</v>
      </c>
      <c r="R1803">
        <v>2.6551724137931036</v>
      </c>
      <c r="S1803">
        <v>174</v>
      </c>
      <c r="T1803" t="b">
        <v>1</v>
      </c>
      <c r="U1803" t="s">
        <v>98</v>
      </c>
      <c r="V1803" t="s">
        <v>111</v>
      </c>
    </row>
    <row r="1804" spans="1:22" x14ac:dyDescent="0.2">
      <c r="A1804" s="32">
        <v>41139</v>
      </c>
      <c r="B1804">
        <v>18.969387755102066</v>
      </c>
      <c r="C1804" t="s">
        <v>121</v>
      </c>
      <c r="D1804" t="s">
        <v>157</v>
      </c>
      <c r="E1804">
        <v>6</v>
      </c>
      <c r="F1804">
        <v>33</v>
      </c>
      <c r="G1804">
        <v>18</v>
      </c>
      <c r="H1804">
        <v>8</v>
      </c>
      <c r="I1804">
        <v>2012</v>
      </c>
      <c r="J1804">
        <v>89</v>
      </c>
      <c r="K1804">
        <v>1859.0000000000023</v>
      </c>
      <c r="L1804">
        <v>2495.0430026730992</v>
      </c>
      <c r="M1804">
        <v>1476.59</v>
      </c>
      <c r="N1804">
        <v>1</v>
      </c>
      <c r="O1804">
        <v>382.41000000000236</v>
      </c>
      <c r="P1804">
        <v>-636.04300267309691</v>
      </c>
      <c r="Q1804">
        <v>231</v>
      </c>
      <c r="R1804">
        <v>2.3571428571428572</v>
      </c>
      <c r="S1804">
        <v>98</v>
      </c>
      <c r="T1804" t="b">
        <v>0</v>
      </c>
      <c r="U1804" t="s">
        <v>98</v>
      </c>
      <c r="V1804" t="s">
        <v>118</v>
      </c>
    </row>
    <row r="1805" spans="1:22" x14ac:dyDescent="0.2">
      <c r="A1805" s="32">
        <v>41139</v>
      </c>
      <c r="B1805">
        <v>24.42972972972974</v>
      </c>
      <c r="C1805" t="s">
        <v>121</v>
      </c>
      <c r="D1805" t="s">
        <v>178</v>
      </c>
      <c r="E1805">
        <v>6</v>
      </c>
      <c r="F1805">
        <v>33</v>
      </c>
      <c r="G1805">
        <v>18</v>
      </c>
      <c r="H1805">
        <v>8</v>
      </c>
      <c r="I1805">
        <v>2012</v>
      </c>
      <c r="J1805">
        <v>73</v>
      </c>
      <c r="K1805">
        <v>1807.8000000000006</v>
      </c>
      <c r="L1805">
        <v>1923.3667286230705</v>
      </c>
      <c r="N1805">
        <v>0</v>
      </c>
      <c r="O1805">
        <v>0</v>
      </c>
      <c r="P1805">
        <v>-115.56672862306982</v>
      </c>
      <c r="Q1805">
        <v>246</v>
      </c>
      <c r="R1805">
        <v>3.3243243243243241</v>
      </c>
      <c r="S1805">
        <v>74</v>
      </c>
      <c r="T1805" t="b">
        <v>0</v>
      </c>
      <c r="U1805" t="s">
        <v>98</v>
      </c>
      <c r="V1805" t="s">
        <v>109</v>
      </c>
    </row>
    <row r="1806" spans="1:22" x14ac:dyDescent="0.2">
      <c r="A1806" s="32">
        <v>41139</v>
      </c>
      <c r="B1806">
        <v>19.295901639344276</v>
      </c>
      <c r="C1806" t="s">
        <v>122</v>
      </c>
      <c r="D1806" t="s">
        <v>27</v>
      </c>
      <c r="E1806">
        <v>6</v>
      </c>
      <c r="F1806">
        <v>33</v>
      </c>
      <c r="G1806">
        <v>18</v>
      </c>
      <c r="H1806">
        <v>8</v>
      </c>
      <c r="I1806">
        <v>2012</v>
      </c>
      <c r="J1806">
        <v>35</v>
      </c>
      <c r="K1806">
        <v>2354.1000000000017</v>
      </c>
      <c r="L1806">
        <v>2721.7909306121319</v>
      </c>
      <c r="M1806">
        <v>2915.88</v>
      </c>
      <c r="N1806">
        <v>1</v>
      </c>
      <c r="O1806">
        <v>-561.77999999999838</v>
      </c>
      <c r="P1806">
        <v>-367.69093061213016</v>
      </c>
      <c r="Q1806">
        <v>308</v>
      </c>
      <c r="R1806">
        <v>2.5245901639344264</v>
      </c>
      <c r="S1806">
        <v>122</v>
      </c>
      <c r="T1806" t="b">
        <v>0</v>
      </c>
      <c r="U1806" t="s">
        <v>98</v>
      </c>
      <c r="V1806" t="s">
        <v>108</v>
      </c>
    </row>
    <row r="1807" spans="1:22" x14ac:dyDescent="0.2">
      <c r="A1807" s="32">
        <v>41139</v>
      </c>
      <c r="B1807">
        <v>22.38968518527777</v>
      </c>
      <c r="C1807" t="s">
        <v>132</v>
      </c>
      <c r="D1807" t="s">
        <v>48</v>
      </c>
      <c r="E1807">
        <v>6</v>
      </c>
      <c r="F1807">
        <v>33</v>
      </c>
      <c r="G1807">
        <v>18</v>
      </c>
      <c r="H1807">
        <v>8</v>
      </c>
      <c r="I1807">
        <v>2012</v>
      </c>
      <c r="J1807">
        <v>1</v>
      </c>
      <c r="K1807">
        <v>2418.0860000099992</v>
      </c>
      <c r="L1807">
        <v>2410.14795041461</v>
      </c>
      <c r="M1807">
        <v>2831.84</v>
      </c>
      <c r="N1807">
        <v>1</v>
      </c>
      <c r="O1807">
        <v>-413.75399999000092</v>
      </c>
      <c r="P1807">
        <v>7.9380495953892023</v>
      </c>
      <c r="Q1807">
        <v>292</v>
      </c>
      <c r="R1807">
        <v>2.7037037037037037</v>
      </c>
      <c r="S1807">
        <v>108</v>
      </c>
      <c r="T1807" t="b">
        <v>0</v>
      </c>
      <c r="U1807" t="s">
        <v>99</v>
      </c>
      <c r="V1807" t="s">
        <v>108</v>
      </c>
    </row>
    <row r="1808" spans="1:22" x14ac:dyDescent="0.2">
      <c r="A1808" s="32">
        <v>41139</v>
      </c>
      <c r="B1808">
        <v>18.277880434782624</v>
      </c>
      <c r="C1808" t="s">
        <v>150</v>
      </c>
      <c r="D1808" t="s">
        <v>53</v>
      </c>
      <c r="E1808">
        <v>6</v>
      </c>
      <c r="F1808">
        <v>33</v>
      </c>
      <c r="G1808">
        <v>18</v>
      </c>
      <c r="H1808">
        <v>8</v>
      </c>
      <c r="I1808">
        <v>2012</v>
      </c>
      <c r="J1808">
        <v>25</v>
      </c>
      <c r="K1808">
        <v>1681.5650000000014</v>
      </c>
      <c r="L1808">
        <v>2462.4510955121218</v>
      </c>
      <c r="M1808">
        <v>1513.83</v>
      </c>
      <c r="N1808">
        <v>1</v>
      </c>
      <c r="O1808">
        <v>167.73500000000149</v>
      </c>
      <c r="P1808">
        <v>-780.88609551212039</v>
      </c>
      <c r="Q1808">
        <v>241</v>
      </c>
      <c r="R1808">
        <v>2.6195652173913042</v>
      </c>
      <c r="S1808">
        <v>92</v>
      </c>
      <c r="T1808" t="b">
        <v>0</v>
      </c>
      <c r="U1808" t="s">
        <v>98</v>
      </c>
      <c r="V1808" t="s">
        <v>115</v>
      </c>
    </row>
    <row r="1809" spans="1:22" x14ac:dyDescent="0.2">
      <c r="A1809" s="32">
        <v>41139</v>
      </c>
      <c r="B1809">
        <v>17.775305343511452</v>
      </c>
      <c r="C1809" t="s">
        <v>224</v>
      </c>
      <c r="D1809" t="s">
        <v>50</v>
      </c>
      <c r="E1809">
        <v>6</v>
      </c>
      <c r="F1809">
        <v>33</v>
      </c>
      <c r="G1809">
        <v>18</v>
      </c>
      <c r="H1809">
        <v>8</v>
      </c>
      <c r="I1809">
        <v>2012</v>
      </c>
      <c r="J1809">
        <v>15</v>
      </c>
      <c r="K1809">
        <v>2328.5650000000001</v>
      </c>
      <c r="L1809">
        <v>2805.3075700484414</v>
      </c>
      <c r="M1809">
        <v>1707.74</v>
      </c>
      <c r="N1809">
        <v>1</v>
      </c>
      <c r="O1809">
        <v>620.82500000000005</v>
      </c>
      <c r="P1809">
        <v>-476.74257004844139</v>
      </c>
      <c r="Q1809">
        <v>348</v>
      </c>
      <c r="R1809">
        <v>2.6564885496183206</v>
      </c>
      <c r="S1809">
        <v>131</v>
      </c>
      <c r="T1809" t="b">
        <v>0</v>
      </c>
      <c r="U1809" t="s">
        <v>98</v>
      </c>
      <c r="V1809" t="s">
        <v>119</v>
      </c>
    </row>
    <row r="1810" spans="1:22" x14ac:dyDescent="0.2">
      <c r="A1810" s="32">
        <v>41139</v>
      </c>
      <c r="B1810">
        <v>19.767395833333353</v>
      </c>
      <c r="C1810" t="s">
        <v>196</v>
      </c>
      <c r="D1810" t="s">
        <v>66</v>
      </c>
      <c r="E1810">
        <v>6</v>
      </c>
      <c r="F1810">
        <v>33</v>
      </c>
      <c r="G1810">
        <v>18</v>
      </c>
      <c r="H1810">
        <v>8</v>
      </c>
      <c r="I1810">
        <v>2012</v>
      </c>
      <c r="J1810">
        <v>54</v>
      </c>
      <c r="K1810">
        <v>1897.6700000000019</v>
      </c>
      <c r="L1810">
        <v>1772.526365827621</v>
      </c>
      <c r="M1810">
        <v>2122.9699999999998</v>
      </c>
      <c r="N1810">
        <v>1</v>
      </c>
      <c r="O1810">
        <v>-225.29999999999791</v>
      </c>
      <c r="P1810">
        <v>125.14363417238087</v>
      </c>
      <c r="Q1810">
        <v>250</v>
      </c>
      <c r="R1810">
        <v>2.6041666666666665</v>
      </c>
      <c r="S1810">
        <v>96</v>
      </c>
      <c r="T1810" t="b">
        <v>0</v>
      </c>
      <c r="U1810" t="s">
        <v>99</v>
      </c>
      <c r="V1810" t="s">
        <v>112</v>
      </c>
    </row>
    <row r="1811" spans="1:22" x14ac:dyDescent="0.2">
      <c r="A1811" s="32">
        <v>41139</v>
      </c>
      <c r="B1811">
        <v>22.612367347006785</v>
      </c>
      <c r="C1811" t="s">
        <v>161</v>
      </c>
      <c r="D1811" t="s">
        <v>170</v>
      </c>
      <c r="E1811">
        <v>6</v>
      </c>
      <c r="F1811">
        <v>33</v>
      </c>
      <c r="G1811">
        <v>18</v>
      </c>
      <c r="H1811">
        <v>8</v>
      </c>
      <c r="I1811">
        <v>2012</v>
      </c>
      <c r="J1811">
        <v>98</v>
      </c>
      <c r="K1811">
        <v>3324.0180000099976</v>
      </c>
      <c r="L1811">
        <v>4290.662853371603</v>
      </c>
      <c r="M1811">
        <v>3816.34</v>
      </c>
      <c r="N1811">
        <v>1</v>
      </c>
      <c r="O1811">
        <v>-492.3219999900025</v>
      </c>
      <c r="P1811">
        <v>-966.64485336160533</v>
      </c>
      <c r="Q1811">
        <v>412</v>
      </c>
      <c r="R1811">
        <v>2.8027210884353742</v>
      </c>
      <c r="S1811">
        <v>147</v>
      </c>
      <c r="T1811" t="b">
        <v>0</v>
      </c>
      <c r="U1811" t="s">
        <v>98</v>
      </c>
      <c r="V1811" t="s">
        <v>117</v>
      </c>
    </row>
    <row r="1812" spans="1:22" x14ac:dyDescent="0.2">
      <c r="A1812" s="32">
        <v>41139</v>
      </c>
      <c r="B1812">
        <v>19.138986486486484</v>
      </c>
      <c r="C1812" t="s">
        <v>224</v>
      </c>
      <c r="D1812" t="s">
        <v>169</v>
      </c>
      <c r="E1812">
        <v>6</v>
      </c>
      <c r="F1812">
        <v>33</v>
      </c>
      <c r="G1812">
        <v>18</v>
      </c>
      <c r="H1812">
        <v>8</v>
      </c>
      <c r="I1812">
        <v>2012</v>
      </c>
      <c r="J1812">
        <v>97</v>
      </c>
      <c r="K1812">
        <v>2832.5699999999997</v>
      </c>
      <c r="L1812">
        <v>3306.3236682509023</v>
      </c>
      <c r="M1812">
        <v>2837.79</v>
      </c>
      <c r="N1812">
        <v>1</v>
      </c>
      <c r="O1812">
        <v>-5.2200000000002547</v>
      </c>
      <c r="P1812">
        <v>-473.75366825090259</v>
      </c>
      <c r="Q1812">
        <v>358</v>
      </c>
      <c r="R1812">
        <v>2.4189189189189189</v>
      </c>
      <c r="S1812">
        <v>148</v>
      </c>
      <c r="T1812" t="b">
        <v>0</v>
      </c>
      <c r="U1812" t="s">
        <v>98</v>
      </c>
      <c r="V1812" t="s">
        <v>119</v>
      </c>
    </row>
    <row r="1813" spans="1:22" x14ac:dyDescent="0.2">
      <c r="A1813" s="32">
        <v>41139</v>
      </c>
      <c r="B1813">
        <v>20.971212121212133</v>
      </c>
      <c r="C1813" t="s">
        <v>198</v>
      </c>
      <c r="D1813" t="s">
        <v>208</v>
      </c>
      <c r="E1813">
        <v>6</v>
      </c>
      <c r="F1813">
        <v>33</v>
      </c>
      <c r="G1813">
        <v>18</v>
      </c>
      <c r="H1813">
        <v>8</v>
      </c>
      <c r="I1813">
        <v>2012</v>
      </c>
      <c r="J1813">
        <v>105</v>
      </c>
      <c r="K1813">
        <v>1384.1000000000008</v>
      </c>
      <c r="L1813">
        <v>1912.8994266985912</v>
      </c>
      <c r="N1813">
        <v>0</v>
      </c>
      <c r="O1813">
        <v>0</v>
      </c>
      <c r="P1813">
        <v>-528.79942669859042</v>
      </c>
      <c r="Q1813">
        <v>164</v>
      </c>
      <c r="R1813">
        <v>2.4848484848484849</v>
      </c>
      <c r="S1813">
        <v>66</v>
      </c>
      <c r="T1813" t="b">
        <v>0</v>
      </c>
      <c r="U1813" t="s">
        <v>98</v>
      </c>
      <c r="V1813" t="s">
        <v>205</v>
      </c>
    </row>
    <row r="1814" spans="1:22" x14ac:dyDescent="0.2">
      <c r="A1814" s="32">
        <v>41139</v>
      </c>
      <c r="B1814">
        <v>17.66762096774195</v>
      </c>
      <c r="C1814" t="s">
        <v>187</v>
      </c>
      <c r="D1814" t="s">
        <v>200</v>
      </c>
      <c r="E1814">
        <v>6</v>
      </c>
      <c r="F1814">
        <v>33</v>
      </c>
      <c r="G1814">
        <v>18</v>
      </c>
      <c r="H1814">
        <v>8</v>
      </c>
      <c r="I1814">
        <v>2012</v>
      </c>
      <c r="J1814">
        <v>4</v>
      </c>
      <c r="K1814">
        <v>2190.7850000000017</v>
      </c>
      <c r="L1814">
        <v>2738.4143144809454</v>
      </c>
      <c r="M1814">
        <v>2784.01</v>
      </c>
      <c r="N1814">
        <v>1</v>
      </c>
      <c r="O1814">
        <v>-593.22499999999854</v>
      </c>
      <c r="P1814">
        <v>-547.62931448094378</v>
      </c>
      <c r="Q1814">
        <v>369</v>
      </c>
      <c r="R1814">
        <v>2.975806451612903</v>
      </c>
      <c r="S1814">
        <v>124</v>
      </c>
      <c r="T1814" t="b">
        <v>0</v>
      </c>
      <c r="U1814" t="s">
        <v>98</v>
      </c>
      <c r="V1814" t="s">
        <v>108</v>
      </c>
    </row>
    <row r="1815" spans="1:22" x14ac:dyDescent="0.2">
      <c r="A1815" s="32">
        <v>41139</v>
      </c>
      <c r="B1815">
        <v>26.849419354838702</v>
      </c>
      <c r="C1815" t="s">
        <v>161</v>
      </c>
      <c r="D1815" t="s">
        <v>175</v>
      </c>
      <c r="E1815">
        <v>6</v>
      </c>
      <c r="F1815">
        <v>33</v>
      </c>
      <c r="G1815">
        <v>18</v>
      </c>
      <c r="H1815">
        <v>8</v>
      </c>
      <c r="I1815">
        <v>2012</v>
      </c>
      <c r="J1815">
        <v>8</v>
      </c>
      <c r="K1815">
        <v>2496.9959999999992</v>
      </c>
      <c r="L1815">
        <v>3079.5103688885188</v>
      </c>
      <c r="M1815">
        <v>1707.54</v>
      </c>
      <c r="N1815">
        <v>1</v>
      </c>
      <c r="O1815">
        <v>789.45599999999922</v>
      </c>
      <c r="P1815">
        <v>-582.51436888851958</v>
      </c>
      <c r="Q1815">
        <v>295</v>
      </c>
      <c r="R1815">
        <v>3.172043010752688</v>
      </c>
      <c r="S1815">
        <v>93</v>
      </c>
      <c r="T1815" t="b">
        <v>1</v>
      </c>
      <c r="U1815" t="s">
        <v>98</v>
      </c>
      <c r="V1815" t="s">
        <v>117</v>
      </c>
    </row>
    <row r="1816" spans="1:22" x14ac:dyDescent="0.2">
      <c r="A1816" s="32">
        <v>41139</v>
      </c>
      <c r="B1816">
        <v>14.861098901098918</v>
      </c>
      <c r="C1816" t="s">
        <v>224</v>
      </c>
      <c r="D1816" t="s">
        <v>6</v>
      </c>
      <c r="E1816">
        <v>6</v>
      </c>
      <c r="F1816">
        <v>33</v>
      </c>
      <c r="G1816">
        <v>18</v>
      </c>
      <c r="H1816">
        <v>8</v>
      </c>
      <c r="I1816">
        <v>2012</v>
      </c>
      <c r="J1816">
        <v>14</v>
      </c>
      <c r="K1816">
        <v>1352.3600000000015</v>
      </c>
      <c r="L1816">
        <v>2120.8062111735612</v>
      </c>
      <c r="M1816">
        <v>2311.31</v>
      </c>
      <c r="N1816">
        <v>1</v>
      </c>
      <c r="O1816">
        <v>-958.94999999999845</v>
      </c>
      <c r="P1816">
        <v>-768.44621117355973</v>
      </c>
      <c r="Q1816">
        <v>236</v>
      </c>
      <c r="R1816">
        <v>2.5934065934065935</v>
      </c>
      <c r="S1816">
        <v>91</v>
      </c>
      <c r="T1816" t="b">
        <v>0</v>
      </c>
      <c r="U1816" t="s">
        <v>98</v>
      </c>
      <c r="V1816" t="s">
        <v>100</v>
      </c>
    </row>
    <row r="1817" spans="1:22" x14ac:dyDescent="0.2">
      <c r="A1817" s="32">
        <v>41139</v>
      </c>
      <c r="B1817">
        <v>20.166962962962931</v>
      </c>
      <c r="C1817" t="s">
        <v>123</v>
      </c>
      <c r="D1817" t="s">
        <v>23</v>
      </c>
      <c r="E1817">
        <v>6</v>
      </c>
      <c r="F1817">
        <v>33</v>
      </c>
      <c r="G1817">
        <v>18</v>
      </c>
      <c r="H1817">
        <v>8</v>
      </c>
      <c r="I1817">
        <v>2012</v>
      </c>
      <c r="J1817">
        <v>36</v>
      </c>
      <c r="K1817">
        <v>3811.5559999999937</v>
      </c>
      <c r="L1817">
        <v>3636.1809779237747</v>
      </c>
      <c r="M1817">
        <v>3973.48</v>
      </c>
      <c r="N1817">
        <v>1</v>
      </c>
      <c r="O1817">
        <v>-161.92400000000634</v>
      </c>
      <c r="P1817">
        <v>175.37502207621901</v>
      </c>
      <c r="Q1817">
        <v>528</v>
      </c>
      <c r="R1817">
        <v>2.7936507936507935</v>
      </c>
      <c r="S1817">
        <v>189</v>
      </c>
      <c r="T1817" t="b">
        <v>1</v>
      </c>
      <c r="U1817" t="s">
        <v>98</v>
      </c>
      <c r="V1817" t="s">
        <v>107</v>
      </c>
    </row>
    <row r="1818" spans="1:22" x14ac:dyDescent="0.2">
      <c r="A1818" s="32">
        <v>41139</v>
      </c>
      <c r="B1818">
        <v>25.555343749999995</v>
      </c>
      <c r="C1818" t="s">
        <v>150</v>
      </c>
      <c r="D1818" t="s">
        <v>192</v>
      </c>
      <c r="E1818">
        <v>6</v>
      </c>
      <c r="F1818">
        <v>33</v>
      </c>
      <c r="G1818">
        <v>18</v>
      </c>
      <c r="H1818">
        <v>8</v>
      </c>
      <c r="I1818">
        <v>2012</v>
      </c>
      <c r="J1818">
        <v>107</v>
      </c>
      <c r="K1818">
        <v>2453.3129999999996</v>
      </c>
      <c r="L1818">
        <v>2512.305940191146</v>
      </c>
      <c r="N1818">
        <v>0</v>
      </c>
      <c r="O1818">
        <v>0</v>
      </c>
      <c r="P1818">
        <v>-58.992940191146317</v>
      </c>
      <c r="Q1818">
        <v>251</v>
      </c>
      <c r="R1818">
        <v>2.6145833333333335</v>
      </c>
      <c r="S1818">
        <v>96</v>
      </c>
      <c r="T1818" t="b">
        <v>1</v>
      </c>
      <c r="U1818" t="s">
        <v>98</v>
      </c>
      <c r="V1818" t="s">
        <v>115</v>
      </c>
    </row>
    <row r="1819" spans="1:22" x14ac:dyDescent="0.2">
      <c r="A1819" s="32">
        <v>41139</v>
      </c>
      <c r="B1819">
        <v>21.576535353636366</v>
      </c>
      <c r="C1819" t="s">
        <v>132</v>
      </c>
      <c r="D1819" t="s">
        <v>156</v>
      </c>
      <c r="E1819">
        <v>6</v>
      </c>
      <c r="F1819">
        <v>33</v>
      </c>
      <c r="G1819">
        <v>18</v>
      </c>
      <c r="H1819">
        <v>8</v>
      </c>
      <c r="I1819">
        <v>2012</v>
      </c>
      <c r="J1819">
        <v>61</v>
      </c>
      <c r="K1819">
        <v>2136.0770000100001</v>
      </c>
      <c r="L1819">
        <v>2290.444539812635</v>
      </c>
      <c r="M1819">
        <v>2081.75</v>
      </c>
      <c r="N1819">
        <v>1</v>
      </c>
      <c r="O1819">
        <v>54.32700001000012</v>
      </c>
      <c r="P1819">
        <v>-154.36753980263484</v>
      </c>
      <c r="Q1819">
        <v>292</v>
      </c>
      <c r="R1819">
        <v>2.9494949494949494</v>
      </c>
      <c r="S1819">
        <v>99</v>
      </c>
      <c r="T1819" t="b">
        <v>0</v>
      </c>
      <c r="U1819" t="s">
        <v>98</v>
      </c>
      <c r="V1819" t="s">
        <v>120</v>
      </c>
    </row>
    <row r="1820" spans="1:22" x14ac:dyDescent="0.2">
      <c r="A1820" s="32">
        <v>41139</v>
      </c>
      <c r="B1820">
        <v>18.594866666666672</v>
      </c>
      <c r="C1820" t="s">
        <v>198</v>
      </c>
      <c r="D1820" t="s">
        <v>201</v>
      </c>
      <c r="E1820">
        <v>6</v>
      </c>
      <c r="F1820">
        <v>33</v>
      </c>
      <c r="G1820">
        <v>18</v>
      </c>
      <c r="H1820">
        <v>8</v>
      </c>
      <c r="I1820">
        <v>2012</v>
      </c>
      <c r="J1820">
        <v>103</v>
      </c>
      <c r="K1820">
        <v>1394.6150000000005</v>
      </c>
      <c r="L1820">
        <v>1694.3944990250859</v>
      </c>
      <c r="N1820">
        <v>0</v>
      </c>
      <c r="O1820">
        <v>0</v>
      </c>
      <c r="P1820">
        <v>-299.77949902508544</v>
      </c>
      <c r="Q1820">
        <v>182</v>
      </c>
      <c r="R1820">
        <v>2.4266666666666667</v>
      </c>
      <c r="S1820">
        <v>75</v>
      </c>
      <c r="T1820" t="b">
        <v>0</v>
      </c>
      <c r="U1820" t="s">
        <v>98</v>
      </c>
      <c r="V1820" t="s">
        <v>207</v>
      </c>
    </row>
    <row r="1821" spans="1:22" x14ac:dyDescent="0.2">
      <c r="A1821" s="32">
        <v>41139</v>
      </c>
      <c r="B1821">
        <v>21.646734693877551</v>
      </c>
      <c r="C1821" t="s">
        <v>187</v>
      </c>
      <c r="D1821" t="s">
        <v>203</v>
      </c>
      <c r="E1821">
        <v>6</v>
      </c>
      <c r="F1821">
        <v>33</v>
      </c>
      <c r="G1821">
        <v>18</v>
      </c>
      <c r="H1821">
        <v>8</v>
      </c>
      <c r="I1821">
        <v>2012</v>
      </c>
      <c r="J1821">
        <v>102</v>
      </c>
      <c r="K1821">
        <v>1060.69</v>
      </c>
      <c r="L1821">
        <v>1419.6278235075044</v>
      </c>
      <c r="N1821">
        <v>0</v>
      </c>
      <c r="O1821">
        <v>0</v>
      </c>
      <c r="P1821">
        <v>-358.93782350750439</v>
      </c>
      <c r="Q1821">
        <v>158</v>
      </c>
      <c r="R1821">
        <v>3.2244897959183674</v>
      </c>
      <c r="S1821">
        <v>49</v>
      </c>
      <c r="T1821" t="b">
        <v>0</v>
      </c>
      <c r="U1821" t="s">
        <v>98</v>
      </c>
      <c r="V1821" t="s">
        <v>101</v>
      </c>
    </row>
    <row r="1822" spans="1:22" x14ac:dyDescent="0.2">
      <c r="A1822" s="32">
        <v>41139</v>
      </c>
      <c r="B1822">
        <v>17.147210526315771</v>
      </c>
      <c r="C1822" t="s">
        <v>161</v>
      </c>
      <c r="D1822" t="s">
        <v>54</v>
      </c>
      <c r="E1822">
        <v>6</v>
      </c>
      <c r="F1822">
        <v>33</v>
      </c>
      <c r="G1822">
        <v>18</v>
      </c>
      <c r="H1822">
        <v>8</v>
      </c>
      <c r="I1822">
        <v>2012</v>
      </c>
      <c r="J1822">
        <v>38</v>
      </c>
      <c r="K1822">
        <v>3257.9699999999962</v>
      </c>
      <c r="L1822">
        <v>3160.844319686476</v>
      </c>
      <c r="M1822">
        <v>4241.16</v>
      </c>
      <c r="N1822">
        <v>1</v>
      </c>
      <c r="O1822">
        <v>-983.19000000000369</v>
      </c>
      <c r="P1822">
        <v>97.125680313520206</v>
      </c>
      <c r="Q1822">
        <v>518</v>
      </c>
      <c r="R1822">
        <v>2.7263157894736842</v>
      </c>
      <c r="S1822">
        <v>190</v>
      </c>
      <c r="T1822" t="b">
        <v>1</v>
      </c>
      <c r="U1822" t="s">
        <v>98</v>
      </c>
      <c r="V1822" t="s">
        <v>107</v>
      </c>
    </row>
    <row r="1823" spans="1:22" x14ac:dyDescent="0.2">
      <c r="A1823" s="32">
        <v>41139</v>
      </c>
      <c r="B1823">
        <v>20.608823529411776</v>
      </c>
      <c r="C1823" t="s">
        <v>150</v>
      </c>
      <c r="D1823" t="s">
        <v>195</v>
      </c>
      <c r="E1823">
        <v>6</v>
      </c>
      <c r="F1823">
        <v>33</v>
      </c>
      <c r="G1823">
        <v>18</v>
      </c>
      <c r="H1823">
        <v>8</v>
      </c>
      <c r="I1823">
        <v>2012</v>
      </c>
      <c r="J1823">
        <v>106</v>
      </c>
      <c r="K1823">
        <v>2102.1000000000013</v>
      </c>
      <c r="L1823">
        <v>2411.8137025834999</v>
      </c>
      <c r="N1823">
        <v>0</v>
      </c>
      <c r="O1823">
        <v>0</v>
      </c>
      <c r="P1823">
        <v>-309.71370258349862</v>
      </c>
      <c r="Q1823">
        <v>225</v>
      </c>
      <c r="R1823">
        <v>2.2058823529411766</v>
      </c>
      <c r="S1823">
        <v>102</v>
      </c>
      <c r="T1823" t="b">
        <v>1</v>
      </c>
      <c r="U1823" t="s">
        <v>98</v>
      </c>
      <c r="V1823" t="s">
        <v>180</v>
      </c>
    </row>
    <row r="1824" spans="1:22" x14ac:dyDescent="0.2">
      <c r="A1824" s="32">
        <v>41139</v>
      </c>
      <c r="B1824">
        <v>25.466804878048762</v>
      </c>
      <c r="C1824" t="s">
        <v>223</v>
      </c>
      <c r="D1824" t="s">
        <v>84</v>
      </c>
      <c r="E1824">
        <v>6</v>
      </c>
      <c r="F1824">
        <v>33</v>
      </c>
      <c r="G1824">
        <v>18</v>
      </c>
      <c r="H1824">
        <v>8</v>
      </c>
      <c r="I1824">
        <v>2012</v>
      </c>
      <c r="J1824">
        <v>27</v>
      </c>
      <c r="K1824">
        <v>4176.5559999999969</v>
      </c>
      <c r="L1824">
        <v>2089.973354389791</v>
      </c>
      <c r="M1824">
        <v>1979.53</v>
      </c>
      <c r="N1824">
        <v>1</v>
      </c>
      <c r="O1824">
        <v>2197.0259999999971</v>
      </c>
      <c r="P1824">
        <v>2086.5826456102059</v>
      </c>
      <c r="Q1824">
        <v>459</v>
      </c>
      <c r="R1824">
        <v>2.7987804878048781</v>
      </c>
      <c r="S1824">
        <v>164</v>
      </c>
      <c r="T1824" t="b">
        <v>1</v>
      </c>
      <c r="U1824" t="s">
        <v>98</v>
      </c>
      <c r="V1824" t="s">
        <v>108</v>
      </c>
    </row>
    <row r="1825" spans="1:22" x14ac:dyDescent="0.2">
      <c r="A1825" s="32">
        <v>41139</v>
      </c>
      <c r="B1825">
        <v>19.423345864661652</v>
      </c>
      <c r="C1825" t="s">
        <v>132</v>
      </c>
      <c r="D1825" t="s">
        <v>152</v>
      </c>
      <c r="E1825">
        <v>6</v>
      </c>
      <c r="F1825">
        <v>33</v>
      </c>
      <c r="G1825">
        <v>18</v>
      </c>
      <c r="H1825">
        <v>8</v>
      </c>
      <c r="I1825">
        <v>2012</v>
      </c>
      <c r="J1825">
        <v>91</v>
      </c>
      <c r="K1825">
        <v>2583.3049999999998</v>
      </c>
      <c r="L1825">
        <v>2082.7006527238646</v>
      </c>
      <c r="M1825">
        <v>2310.71</v>
      </c>
      <c r="N1825">
        <v>1</v>
      </c>
      <c r="O1825">
        <v>272.5949999999998</v>
      </c>
      <c r="P1825">
        <v>500.60434727613529</v>
      </c>
      <c r="Q1825">
        <v>394</v>
      </c>
      <c r="R1825">
        <v>2.9624060150375939</v>
      </c>
      <c r="S1825">
        <v>133</v>
      </c>
      <c r="T1825" t="b">
        <v>0</v>
      </c>
      <c r="U1825" t="s">
        <v>99</v>
      </c>
      <c r="V1825" t="s">
        <v>108</v>
      </c>
    </row>
    <row r="1826" spans="1:22" x14ac:dyDescent="0.2">
      <c r="A1826" s="32">
        <v>41139</v>
      </c>
      <c r="B1826">
        <v>17.940909090909095</v>
      </c>
      <c r="C1826" t="s">
        <v>150</v>
      </c>
      <c r="D1826" t="s">
        <v>176</v>
      </c>
      <c r="E1826">
        <v>6</v>
      </c>
      <c r="F1826">
        <v>33</v>
      </c>
      <c r="G1826">
        <v>18</v>
      </c>
      <c r="H1826">
        <v>8</v>
      </c>
      <c r="I1826">
        <v>2012</v>
      </c>
      <c r="J1826">
        <v>6</v>
      </c>
      <c r="K1826">
        <v>1184.1000000000004</v>
      </c>
      <c r="L1826">
        <v>1723.833785687684</v>
      </c>
      <c r="N1826">
        <v>0</v>
      </c>
      <c r="O1826">
        <v>0</v>
      </c>
      <c r="P1826">
        <v>-539.73378568768362</v>
      </c>
      <c r="Q1826">
        <v>182</v>
      </c>
      <c r="R1826">
        <v>2.7575757575757578</v>
      </c>
      <c r="S1826">
        <v>66</v>
      </c>
      <c r="T1826" t="b">
        <v>0</v>
      </c>
      <c r="U1826" t="s">
        <v>98</v>
      </c>
      <c r="V1826" t="s">
        <v>182</v>
      </c>
    </row>
    <row r="1827" spans="1:22" x14ac:dyDescent="0.2">
      <c r="A1827" s="32">
        <v>41139</v>
      </c>
      <c r="B1827">
        <v>18.274641509433927</v>
      </c>
      <c r="C1827" t="s">
        <v>161</v>
      </c>
      <c r="D1827" t="s">
        <v>59</v>
      </c>
      <c r="E1827">
        <v>6</v>
      </c>
      <c r="F1827">
        <v>33</v>
      </c>
      <c r="G1827">
        <v>18</v>
      </c>
      <c r="H1827">
        <v>8</v>
      </c>
      <c r="I1827">
        <v>2012</v>
      </c>
      <c r="J1827">
        <v>65</v>
      </c>
      <c r="K1827">
        <v>3874.2239999999929</v>
      </c>
      <c r="L1827">
        <v>6423.9154846597476</v>
      </c>
      <c r="M1827">
        <v>5701.52</v>
      </c>
      <c r="N1827">
        <v>1</v>
      </c>
      <c r="O1827">
        <v>-1827.2960000000076</v>
      </c>
      <c r="P1827">
        <v>-2549.6914846597547</v>
      </c>
      <c r="Q1827">
        <v>567</v>
      </c>
      <c r="R1827">
        <v>2.6745283018867925</v>
      </c>
      <c r="S1827">
        <v>212</v>
      </c>
      <c r="T1827" t="b">
        <v>1</v>
      </c>
      <c r="U1827" t="s">
        <v>98</v>
      </c>
      <c r="V1827" t="s">
        <v>112</v>
      </c>
    </row>
    <row r="1828" spans="1:22" x14ac:dyDescent="0.2">
      <c r="A1828" s="32">
        <v>41139</v>
      </c>
      <c r="B1828">
        <v>17.476443877551009</v>
      </c>
      <c r="C1828" t="s">
        <v>132</v>
      </c>
      <c r="D1828" t="s">
        <v>49</v>
      </c>
      <c r="E1828">
        <v>6</v>
      </c>
      <c r="F1828">
        <v>33</v>
      </c>
      <c r="G1828">
        <v>18</v>
      </c>
      <c r="H1828">
        <v>8</v>
      </c>
      <c r="I1828">
        <v>2012</v>
      </c>
      <c r="J1828">
        <v>3</v>
      </c>
      <c r="K1828">
        <v>3425.3829999999975</v>
      </c>
      <c r="L1828">
        <v>3587.188201345863</v>
      </c>
      <c r="M1828">
        <v>3305.04</v>
      </c>
      <c r="N1828">
        <v>1</v>
      </c>
      <c r="O1828">
        <v>120.34299999999757</v>
      </c>
      <c r="P1828">
        <v>-161.8052013458655</v>
      </c>
      <c r="Q1828">
        <v>534</v>
      </c>
      <c r="R1828">
        <v>2.7244897959183674</v>
      </c>
      <c r="S1828">
        <v>196</v>
      </c>
      <c r="T1828" t="b">
        <v>0</v>
      </c>
      <c r="U1828" t="s">
        <v>98</v>
      </c>
      <c r="V1828" t="s">
        <v>108</v>
      </c>
    </row>
    <row r="1829" spans="1:22" x14ac:dyDescent="0.2">
      <c r="A1829" s="32">
        <v>41139</v>
      </c>
      <c r="B1829">
        <v>19.229247311827972</v>
      </c>
      <c r="C1829" t="s">
        <v>198</v>
      </c>
      <c r="D1829" t="s">
        <v>211</v>
      </c>
      <c r="E1829">
        <v>6</v>
      </c>
      <c r="F1829">
        <v>33</v>
      </c>
      <c r="G1829">
        <v>18</v>
      </c>
      <c r="H1829">
        <v>8</v>
      </c>
      <c r="I1829">
        <v>2012</v>
      </c>
      <c r="J1829">
        <v>26</v>
      </c>
      <c r="K1829">
        <v>1788.3200000000015</v>
      </c>
      <c r="L1829">
        <v>2250.4699137630482</v>
      </c>
      <c r="M1829">
        <v>0</v>
      </c>
      <c r="N1829">
        <v>0</v>
      </c>
      <c r="O1829">
        <v>0</v>
      </c>
      <c r="P1829">
        <v>-462.1499137630467</v>
      </c>
      <c r="Q1829">
        <v>243</v>
      </c>
      <c r="R1829">
        <v>2.6129032258064515</v>
      </c>
      <c r="S1829">
        <v>93</v>
      </c>
      <c r="T1829" t="b">
        <v>0</v>
      </c>
      <c r="U1829" t="s">
        <v>98</v>
      </c>
      <c r="V1829" t="s">
        <v>191</v>
      </c>
    </row>
    <row r="1830" spans="1:22" x14ac:dyDescent="0.2">
      <c r="A1830" s="32">
        <v>41139</v>
      </c>
      <c r="B1830">
        <v>20.92556701041239</v>
      </c>
      <c r="C1830" t="s">
        <v>196</v>
      </c>
      <c r="D1830" t="s">
        <v>174</v>
      </c>
      <c r="E1830">
        <v>6</v>
      </c>
      <c r="F1830">
        <v>33</v>
      </c>
      <c r="G1830">
        <v>18</v>
      </c>
      <c r="H1830">
        <v>8</v>
      </c>
      <c r="I1830">
        <v>2012</v>
      </c>
      <c r="J1830">
        <v>10</v>
      </c>
      <c r="K1830">
        <v>2029.7800000100017</v>
      </c>
      <c r="L1830">
        <v>2459.8159522526344</v>
      </c>
      <c r="M1830">
        <v>2798.89</v>
      </c>
      <c r="N1830">
        <v>1</v>
      </c>
      <c r="O1830">
        <v>-769.10999998999819</v>
      </c>
      <c r="P1830">
        <v>-430.03595224263267</v>
      </c>
      <c r="Q1830">
        <v>262</v>
      </c>
      <c r="R1830">
        <v>2.7010309278350517</v>
      </c>
      <c r="S1830">
        <v>97</v>
      </c>
      <c r="T1830" t="b">
        <v>0</v>
      </c>
      <c r="U1830" t="s">
        <v>98</v>
      </c>
      <c r="V1830" t="s">
        <v>112</v>
      </c>
    </row>
    <row r="1831" spans="1:22" x14ac:dyDescent="0.2">
      <c r="A1831" s="32">
        <v>41139</v>
      </c>
      <c r="B1831">
        <v>18.475216981132085</v>
      </c>
      <c r="C1831" t="s">
        <v>224</v>
      </c>
      <c r="D1831" t="s">
        <v>177</v>
      </c>
      <c r="E1831">
        <v>6</v>
      </c>
      <c r="F1831">
        <v>33</v>
      </c>
      <c r="G1831">
        <v>18</v>
      </c>
      <c r="H1831">
        <v>8</v>
      </c>
      <c r="I1831">
        <v>2012</v>
      </c>
      <c r="J1831">
        <v>34</v>
      </c>
      <c r="K1831">
        <v>1958.3730000000012</v>
      </c>
      <c r="L1831">
        <v>2387.8532515218394</v>
      </c>
      <c r="N1831">
        <v>0</v>
      </c>
      <c r="O1831">
        <v>0</v>
      </c>
      <c r="P1831">
        <v>-429.48025152183823</v>
      </c>
      <c r="Q1831">
        <v>284</v>
      </c>
      <c r="R1831">
        <v>2.6792452830188678</v>
      </c>
      <c r="S1831">
        <v>106</v>
      </c>
      <c r="T1831" t="b">
        <v>0</v>
      </c>
      <c r="U1831" t="s">
        <v>98</v>
      </c>
      <c r="V1831" t="s">
        <v>119</v>
      </c>
    </row>
    <row r="1832" spans="1:22" x14ac:dyDescent="0.2">
      <c r="A1832" s="32">
        <v>41139</v>
      </c>
      <c r="B1832">
        <v>17.035317460317472</v>
      </c>
      <c r="C1832" t="s">
        <v>121</v>
      </c>
      <c r="D1832" t="s">
        <v>172</v>
      </c>
      <c r="E1832">
        <v>6</v>
      </c>
      <c r="F1832">
        <v>33</v>
      </c>
      <c r="G1832">
        <v>18</v>
      </c>
      <c r="H1832">
        <v>8</v>
      </c>
      <c r="I1832">
        <v>2012</v>
      </c>
      <c r="J1832">
        <v>50</v>
      </c>
      <c r="K1832">
        <v>1073.2250000000008</v>
      </c>
      <c r="L1832">
        <v>2427.1802132648486</v>
      </c>
      <c r="M1832">
        <v>1991.2</v>
      </c>
      <c r="N1832">
        <v>1</v>
      </c>
      <c r="O1832">
        <v>-917.97499999999923</v>
      </c>
      <c r="P1832">
        <v>-1353.9552132648478</v>
      </c>
      <c r="Q1832">
        <v>153</v>
      </c>
      <c r="R1832">
        <v>2.4285714285714284</v>
      </c>
      <c r="S1832">
        <v>63</v>
      </c>
      <c r="T1832" t="b">
        <v>0</v>
      </c>
      <c r="U1832" t="s">
        <v>98</v>
      </c>
      <c r="V1832" t="s">
        <v>181</v>
      </c>
    </row>
    <row r="1833" spans="1:22" x14ac:dyDescent="0.2">
      <c r="A1833" s="32">
        <v>41139</v>
      </c>
      <c r="B1833">
        <v>19.431303030303042</v>
      </c>
      <c r="C1833" t="s">
        <v>132</v>
      </c>
      <c r="D1833" t="s">
        <v>52</v>
      </c>
      <c r="E1833">
        <v>6</v>
      </c>
      <c r="F1833">
        <v>33</v>
      </c>
      <c r="G1833">
        <v>18</v>
      </c>
      <c r="H1833">
        <v>8</v>
      </c>
      <c r="I1833">
        <v>2012</v>
      </c>
      <c r="J1833">
        <v>7</v>
      </c>
      <c r="K1833">
        <v>1923.699000000001</v>
      </c>
      <c r="L1833">
        <v>2033.0869500145734</v>
      </c>
      <c r="M1833">
        <v>2203.6799999999998</v>
      </c>
      <c r="N1833">
        <v>1</v>
      </c>
      <c r="O1833">
        <v>-279.98099999999886</v>
      </c>
      <c r="P1833">
        <v>-109.38795001457243</v>
      </c>
      <c r="Q1833">
        <v>278</v>
      </c>
      <c r="R1833">
        <v>2.808080808080808</v>
      </c>
      <c r="S1833">
        <v>99</v>
      </c>
      <c r="T1833" t="b">
        <v>0</v>
      </c>
      <c r="U1833" t="s">
        <v>98</v>
      </c>
      <c r="V1833" t="s">
        <v>108</v>
      </c>
    </row>
    <row r="1834" spans="1:22" x14ac:dyDescent="0.2">
      <c r="A1834" s="32">
        <v>41139</v>
      </c>
      <c r="B1834">
        <v>16.92876712342466</v>
      </c>
      <c r="C1834" t="s">
        <v>196</v>
      </c>
      <c r="D1834" t="s">
        <v>45</v>
      </c>
      <c r="E1834">
        <v>6</v>
      </c>
      <c r="F1834">
        <v>33</v>
      </c>
      <c r="G1834">
        <v>18</v>
      </c>
      <c r="H1834">
        <v>8</v>
      </c>
      <c r="I1834">
        <v>2012</v>
      </c>
      <c r="J1834">
        <v>66</v>
      </c>
      <c r="K1834">
        <v>1235.8000000100001</v>
      </c>
      <c r="L1834">
        <v>1967.5485558399273</v>
      </c>
      <c r="M1834">
        <v>1452.55</v>
      </c>
      <c r="N1834">
        <v>1</v>
      </c>
      <c r="O1834">
        <v>-216.74999998999988</v>
      </c>
      <c r="P1834">
        <v>-731.74855582992723</v>
      </c>
      <c r="Q1834">
        <v>188</v>
      </c>
      <c r="R1834">
        <v>2.5753424657534247</v>
      </c>
      <c r="S1834">
        <v>73</v>
      </c>
      <c r="T1834" t="b">
        <v>0</v>
      </c>
      <c r="U1834" t="s">
        <v>99</v>
      </c>
      <c r="V1834" t="s">
        <v>112</v>
      </c>
    </row>
    <row r="1835" spans="1:22" x14ac:dyDescent="0.2">
      <c r="A1835" s="32">
        <v>41139</v>
      </c>
      <c r="B1835">
        <v>18.482456140350894</v>
      </c>
      <c r="C1835" t="s">
        <v>121</v>
      </c>
      <c r="D1835" t="s">
        <v>72</v>
      </c>
      <c r="E1835">
        <v>6</v>
      </c>
      <c r="F1835">
        <v>33</v>
      </c>
      <c r="G1835">
        <v>18</v>
      </c>
      <c r="H1835">
        <v>8</v>
      </c>
      <c r="I1835">
        <v>2012</v>
      </c>
      <c r="J1835">
        <v>43</v>
      </c>
      <c r="K1835">
        <v>2107.0000000000018</v>
      </c>
      <c r="L1835">
        <v>2580.674691304524</v>
      </c>
      <c r="M1835">
        <v>2447.46</v>
      </c>
      <c r="N1835">
        <v>1</v>
      </c>
      <c r="O1835">
        <v>-340.45999999999822</v>
      </c>
      <c r="P1835">
        <v>-473.67469130452218</v>
      </c>
      <c r="Q1835">
        <v>336</v>
      </c>
      <c r="R1835">
        <v>2.9473684210526314</v>
      </c>
      <c r="S1835">
        <v>114</v>
      </c>
      <c r="T1835" t="b">
        <v>0</v>
      </c>
      <c r="U1835" t="s">
        <v>98</v>
      </c>
      <c r="V1835" t="s">
        <v>107</v>
      </c>
    </row>
    <row r="1836" spans="1:22" x14ac:dyDescent="0.2">
      <c r="A1836" s="32">
        <v>41139</v>
      </c>
      <c r="B1836">
        <v>22.469051724224137</v>
      </c>
      <c r="C1836" t="s">
        <v>187</v>
      </c>
      <c r="D1836" t="s">
        <v>51</v>
      </c>
      <c r="E1836">
        <v>6</v>
      </c>
      <c r="F1836">
        <v>33</v>
      </c>
      <c r="G1836">
        <v>18</v>
      </c>
      <c r="H1836">
        <v>8</v>
      </c>
      <c r="I1836">
        <v>2012</v>
      </c>
      <c r="J1836">
        <v>11</v>
      </c>
      <c r="K1836">
        <v>2606.4100000099997</v>
      </c>
      <c r="L1836">
        <v>2511.5571340780762</v>
      </c>
      <c r="M1836">
        <v>2642.06</v>
      </c>
      <c r="N1836">
        <v>1</v>
      </c>
      <c r="O1836">
        <v>-35.649999990000197</v>
      </c>
      <c r="P1836">
        <v>94.852865931923589</v>
      </c>
      <c r="Q1836">
        <v>350</v>
      </c>
      <c r="R1836">
        <v>3.0172413793103448</v>
      </c>
      <c r="S1836">
        <v>116</v>
      </c>
      <c r="T1836" t="b">
        <v>0</v>
      </c>
      <c r="U1836" t="s">
        <v>98</v>
      </c>
      <c r="V1836" t="s">
        <v>108</v>
      </c>
    </row>
    <row r="1837" spans="1:22" x14ac:dyDescent="0.2">
      <c r="A1837" s="32">
        <v>41139</v>
      </c>
      <c r="B1837">
        <v>19.815565445026156</v>
      </c>
      <c r="C1837" t="s">
        <v>161</v>
      </c>
      <c r="D1837" t="s">
        <v>149</v>
      </c>
      <c r="E1837">
        <v>6</v>
      </c>
      <c r="F1837">
        <v>33</v>
      </c>
      <c r="G1837">
        <v>18</v>
      </c>
      <c r="H1837">
        <v>8</v>
      </c>
      <c r="I1837">
        <v>2012</v>
      </c>
      <c r="J1837">
        <v>31</v>
      </c>
      <c r="K1837">
        <v>3784.7729999999956</v>
      </c>
      <c r="L1837">
        <v>5998.1014011154966</v>
      </c>
      <c r="M1837">
        <v>3600.1</v>
      </c>
      <c r="N1837">
        <v>1</v>
      </c>
      <c r="O1837">
        <v>184.67299999999568</v>
      </c>
      <c r="P1837">
        <v>-2213.328401115501</v>
      </c>
      <c r="Q1837">
        <v>443</v>
      </c>
      <c r="R1837">
        <v>2.3193717277486909</v>
      </c>
      <c r="S1837">
        <v>191</v>
      </c>
      <c r="T1837" t="b">
        <v>1</v>
      </c>
      <c r="U1837" t="s">
        <v>98</v>
      </c>
      <c r="V1837" t="s">
        <v>117</v>
      </c>
    </row>
    <row r="1838" spans="1:22" x14ac:dyDescent="0.2">
      <c r="A1838" s="32">
        <v>41139</v>
      </c>
      <c r="B1838">
        <v>25.125355932288137</v>
      </c>
      <c r="C1838" t="s">
        <v>223</v>
      </c>
      <c r="D1838" t="s">
        <v>140</v>
      </c>
      <c r="E1838">
        <v>6</v>
      </c>
      <c r="F1838">
        <v>33</v>
      </c>
      <c r="G1838">
        <v>18</v>
      </c>
      <c r="H1838">
        <v>8</v>
      </c>
      <c r="I1838">
        <v>2012</v>
      </c>
      <c r="J1838">
        <v>18</v>
      </c>
      <c r="K1838">
        <v>2964.7920000100003</v>
      </c>
      <c r="L1838">
        <v>3389.9489059446782</v>
      </c>
      <c r="M1838">
        <v>3901.59</v>
      </c>
      <c r="N1838">
        <v>1</v>
      </c>
      <c r="O1838">
        <v>-936.79799998999988</v>
      </c>
      <c r="P1838">
        <v>-425.15690593467798</v>
      </c>
      <c r="Q1838">
        <v>347</v>
      </c>
      <c r="R1838">
        <v>2.9406779661016951</v>
      </c>
      <c r="S1838">
        <v>118</v>
      </c>
      <c r="T1838" t="b">
        <v>0</v>
      </c>
      <c r="U1838" t="s">
        <v>98</v>
      </c>
      <c r="V1838" t="s">
        <v>108</v>
      </c>
    </row>
    <row r="1839" spans="1:22" x14ac:dyDescent="0.2">
      <c r="A1839" s="32">
        <v>41139</v>
      </c>
      <c r="B1839">
        <v>22.407149635109469</v>
      </c>
      <c r="C1839" t="s">
        <v>223</v>
      </c>
      <c r="D1839" t="s">
        <v>129</v>
      </c>
      <c r="E1839">
        <v>6</v>
      </c>
      <c r="F1839">
        <v>33</v>
      </c>
      <c r="G1839">
        <v>18</v>
      </c>
      <c r="H1839">
        <v>8</v>
      </c>
      <c r="I1839">
        <v>2012</v>
      </c>
      <c r="J1839">
        <v>83</v>
      </c>
      <c r="K1839">
        <v>3069.7795000099973</v>
      </c>
      <c r="L1839">
        <v>2839.7247129824996</v>
      </c>
      <c r="M1839">
        <v>3099.35</v>
      </c>
      <c r="N1839">
        <v>1</v>
      </c>
      <c r="O1839">
        <v>-29.570499990002645</v>
      </c>
      <c r="P1839">
        <v>230.0547870274977</v>
      </c>
      <c r="Q1839">
        <v>379</v>
      </c>
      <c r="R1839">
        <v>2.7664233576642334</v>
      </c>
      <c r="S1839">
        <v>137</v>
      </c>
      <c r="T1839" t="b">
        <v>0</v>
      </c>
      <c r="U1839" t="s">
        <v>131</v>
      </c>
      <c r="V1839" t="s">
        <v>108</v>
      </c>
    </row>
    <row r="1840" spans="1:22" x14ac:dyDescent="0.2">
      <c r="A1840" s="32">
        <v>41139</v>
      </c>
      <c r="B1840">
        <v>18.868452173913052</v>
      </c>
      <c r="C1840" t="s">
        <v>223</v>
      </c>
      <c r="D1840" t="s">
        <v>158</v>
      </c>
      <c r="E1840">
        <v>6</v>
      </c>
      <c r="F1840">
        <v>33</v>
      </c>
      <c r="G1840">
        <v>18</v>
      </c>
      <c r="H1840">
        <v>8</v>
      </c>
      <c r="I1840">
        <v>2012</v>
      </c>
      <c r="J1840">
        <v>44</v>
      </c>
      <c r="K1840">
        <v>2169.8720000000012</v>
      </c>
      <c r="L1840">
        <v>2136.2507151631307</v>
      </c>
      <c r="M1840">
        <v>2104.02</v>
      </c>
      <c r="N1840">
        <v>1</v>
      </c>
      <c r="O1840">
        <v>65.852000000001226</v>
      </c>
      <c r="P1840">
        <v>33.621284836870473</v>
      </c>
      <c r="Q1840">
        <v>298</v>
      </c>
      <c r="R1840">
        <v>2.5913043478260871</v>
      </c>
      <c r="S1840">
        <v>115</v>
      </c>
      <c r="T1840" t="b">
        <v>0</v>
      </c>
      <c r="U1840" t="s">
        <v>98</v>
      </c>
      <c r="V1840" t="s">
        <v>108</v>
      </c>
    </row>
    <row r="1841" spans="1:22" x14ac:dyDescent="0.2">
      <c r="A1841" s="32">
        <v>41139</v>
      </c>
      <c r="B1841">
        <v>16.908984375000006</v>
      </c>
      <c r="C1841" t="s">
        <v>223</v>
      </c>
      <c r="D1841" t="s">
        <v>57</v>
      </c>
      <c r="E1841">
        <v>6</v>
      </c>
      <c r="F1841">
        <v>33</v>
      </c>
      <c r="G1841">
        <v>18</v>
      </c>
      <c r="H1841">
        <v>8</v>
      </c>
      <c r="I1841">
        <v>2012</v>
      </c>
      <c r="J1841">
        <v>59</v>
      </c>
      <c r="K1841">
        <v>1082.1750000000004</v>
      </c>
      <c r="L1841">
        <v>1559.3715378502654</v>
      </c>
      <c r="M1841">
        <v>1311.81</v>
      </c>
      <c r="N1841">
        <v>1</v>
      </c>
      <c r="O1841">
        <v>-229.63499999999954</v>
      </c>
      <c r="P1841">
        <v>-477.19653785026503</v>
      </c>
      <c r="Q1841">
        <v>161</v>
      </c>
      <c r="R1841">
        <v>2.515625</v>
      </c>
      <c r="S1841">
        <v>64</v>
      </c>
      <c r="T1841" t="b">
        <v>0</v>
      </c>
      <c r="U1841" t="s">
        <v>98</v>
      </c>
      <c r="V1841" t="s">
        <v>116</v>
      </c>
    </row>
    <row r="1842" spans="1:22" x14ac:dyDescent="0.2">
      <c r="A1842" s="32">
        <v>41139</v>
      </c>
      <c r="B1842">
        <v>22.128704081632655</v>
      </c>
      <c r="C1842" t="s">
        <v>224</v>
      </c>
      <c r="D1842" t="s">
        <v>71</v>
      </c>
      <c r="E1842">
        <v>6</v>
      </c>
      <c r="F1842">
        <v>33</v>
      </c>
      <c r="G1842">
        <v>18</v>
      </c>
      <c r="H1842">
        <v>8</v>
      </c>
      <c r="I1842">
        <v>2012</v>
      </c>
      <c r="J1842">
        <v>71</v>
      </c>
      <c r="K1842">
        <v>2168.6130000000003</v>
      </c>
      <c r="L1842">
        <v>2725.6967404293105</v>
      </c>
      <c r="M1842">
        <v>2730.6</v>
      </c>
      <c r="N1842">
        <v>1</v>
      </c>
      <c r="O1842">
        <v>-561.98699999999963</v>
      </c>
      <c r="P1842">
        <v>-557.08374042931018</v>
      </c>
      <c r="Q1842">
        <v>276</v>
      </c>
      <c r="R1842">
        <v>2.8163265306122449</v>
      </c>
      <c r="S1842">
        <v>98</v>
      </c>
      <c r="T1842" t="b">
        <v>1</v>
      </c>
      <c r="U1842" t="s">
        <v>98</v>
      </c>
      <c r="V1842" t="s">
        <v>100</v>
      </c>
    </row>
    <row r="1843" spans="1:22" x14ac:dyDescent="0.2">
      <c r="A1843" s="32">
        <v>41139</v>
      </c>
      <c r="B1843">
        <v>19.277131147540988</v>
      </c>
      <c r="C1843" t="s">
        <v>121</v>
      </c>
      <c r="D1843" t="s">
        <v>179</v>
      </c>
      <c r="E1843">
        <v>6</v>
      </c>
      <c r="F1843">
        <v>33</v>
      </c>
      <c r="G1843">
        <v>18</v>
      </c>
      <c r="H1843">
        <v>8</v>
      </c>
      <c r="I1843">
        <v>2012</v>
      </c>
      <c r="J1843">
        <v>82</v>
      </c>
      <c r="K1843">
        <v>1175.9050000000002</v>
      </c>
      <c r="L1843">
        <v>1648.600053105489</v>
      </c>
      <c r="N1843">
        <v>0</v>
      </c>
      <c r="O1843">
        <v>0</v>
      </c>
      <c r="P1843">
        <v>-472.6950531054888</v>
      </c>
      <c r="Q1843">
        <v>175</v>
      </c>
      <c r="R1843">
        <v>2.8688524590163933</v>
      </c>
      <c r="S1843">
        <v>61</v>
      </c>
      <c r="T1843" t="b">
        <v>0</v>
      </c>
      <c r="U1843" t="s">
        <v>98</v>
      </c>
      <c r="V1843" t="s">
        <v>109</v>
      </c>
    </row>
    <row r="1844" spans="1:22" x14ac:dyDescent="0.2">
      <c r="A1844" s="32">
        <v>41139</v>
      </c>
      <c r="B1844">
        <v>19.301439999999985</v>
      </c>
      <c r="C1844" t="s">
        <v>132</v>
      </c>
      <c r="D1844" t="s">
        <v>7</v>
      </c>
      <c r="E1844">
        <v>6</v>
      </c>
      <c r="F1844">
        <v>33</v>
      </c>
      <c r="G1844">
        <v>18</v>
      </c>
      <c r="H1844">
        <v>8</v>
      </c>
      <c r="I1844">
        <v>2012</v>
      </c>
      <c r="J1844">
        <v>12</v>
      </c>
      <c r="K1844">
        <v>3377.7519999999977</v>
      </c>
      <c r="L1844">
        <v>3501.8306251835861</v>
      </c>
      <c r="M1844">
        <v>3877.04</v>
      </c>
      <c r="N1844">
        <v>1</v>
      </c>
      <c r="O1844">
        <v>-499.28800000000228</v>
      </c>
      <c r="P1844">
        <v>-124.07862518358843</v>
      </c>
      <c r="Q1844">
        <v>461</v>
      </c>
      <c r="R1844">
        <v>2.6342857142857143</v>
      </c>
      <c r="S1844">
        <v>175</v>
      </c>
      <c r="T1844" t="b">
        <v>0</v>
      </c>
      <c r="U1844" t="s">
        <v>99</v>
      </c>
      <c r="V1844" t="s">
        <v>108</v>
      </c>
    </row>
    <row r="1845" spans="1:22" x14ac:dyDescent="0.2">
      <c r="A1845" s="32">
        <v>41139</v>
      </c>
      <c r="B1845">
        <v>20.465000000147075</v>
      </c>
      <c r="C1845" t="s">
        <v>121</v>
      </c>
      <c r="D1845" t="s">
        <v>210</v>
      </c>
      <c r="E1845">
        <v>6</v>
      </c>
      <c r="F1845">
        <v>33</v>
      </c>
      <c r="G1845">
        <v>18</v>
      </c>
      <c r="H1845">
        <v>8</v>
      </c>
      <c r="I1845">
        <v>2012</v>
      </c>
      <c r="J1845">
        <v>104</v>
      </c>
      <c r="K1845">
        <v>1391.6200000100011</v>
      </c>
      <c r="L1845">
        <v>1962.619110839868</v>
      </c>
      <c r="N1845">
        <v>0</v>
      </c>
      <c r="O1845">
        <v>0</v>
      </c>
      <c r="P1845">
        <v>-570.99911082986682</v>
      </c>
      <c r="Q1845">
        <v>162</v>
      </c>
      <c r="R1845">
        <v>2.3823529411764706</v>
      </c>
      <c r="S1845">
        <v>68</v>
      </c>
      <c r="T1845" t="b">
        <v>0</v>
      </c>
      <c r="U1845" t="s">
        <v>98</v>
      </c>
      <c r="V1845" t="s">
        <v>109</v>
      </c>
    </row>
    <row r="1846" spans="1:22" x14ac:dyDescent="0.2">
      <c r="A1846" s="32">
        <v>41139</v>
      </c>
      <c r="B1846">
        <v>19.145325203252035</v>
      </c>
      <c r="C1846" t="s">
        <v>123</v>
      </c>
      <c r="D1846" t="s">
        <v>8</v>
      </c>
      <c r="E1846">
        <v>6</v>
      </c>
      <c r="F1846">
        <v>33</v>
      </c>
      <c r="G1846">
        <v>18</v>
      </c>
      <c r="H1846">
        <v>8</v>
      </c>
      <c r="I1846">
        <v>2012</v>
      </c>
      <c r="J1846">
        <v>45</v>
      </c>
      <c r="K1846">
        <v>2354.8750000000005</v>
      </c>
      <c r="L1846">
        <v>3033.6563409755495</v>
      </c>
      <c r="M1846">
        <v>2333.65</v>
      </c>
      <c r="N1846">
        <v>1</v>
      </c>
      <c r="O1846">
        <v>21.225000000000364</v>
      </c>
      <c r="P1846">
        <v>-678.78134097554903</v>
      </c>
      <c r="Q1846">
        <v>333</v>
      </c>
      <c r="R1846">
        <v>2.7073170731707319</v>
      </c>
      <c r="S1846">
        <v>123</v>
      </c>
      <c r="T1846" t="b">
        <v>0</v>
      </c>
      <c r="U1846" t="s">
        <v>98</v>
      </c>
      <c r="V1846" t="s">
        <v>107</v>
      </c>
    </row>
    <row r="1847" spans="1:22" x14ac:dyDescent="0.2">
      <c r="A1847" s="32">
        <v>41139</v>
      </c>
      <c r="B1847">
        <v>20.590972222222231</v>
      </c>
      <c r="C1847" t="s">
        <v>132</v>
      </c>
      <c r="D1847" t="s">
        <v>9</v>
      </c>
      <c r="E1847">
        <v>6</v>
      </c>
      <c r="F1847">
        <v>33</v>
      </c>
      <c r="G1847">
        <v>18</v>
      </c>
      <c r="H1847">
        <v>8</v>
      </c>
      <c r="I1847">
        <v>2012</v>
      </c>
      <c r="J1847">
        <v>20</v>
      </c>
      <c r="K1847">
        <v>2223.8250000000007</v>
      </c>
      <c r="L1847">
        <v>3061.3102984536531</v>
      </c>
      <c r="M1847">
        <v>2898.72</v>
      </c>
      <c r="N1847">
        <v>1</v>
      </c>
      <c r="O1847">
        <v>-674.89499999999907</v>
      </c>
      <c r="P1847">
        <v>-837.48529845365238</v>
      </c>
      <c r="Q1847">
        <v>311</v>
      </c>
      <c r="R1847">
        <v>2.8796296296296298</v>
      </c>
      <c r="S1847">
        <v>108</v>
      </c>
      <c r="T1847" t="b">
        <v>0</v>
      </c>
      <c r="U1847" t="s">
        <v>99</v>
      </c>
      <c r="V1847" t="s">
        <v>108</v>
      </c>
    </row>
    <row r="1848" spans="1:22" x14ac:dyDescent="0.2">
      <c r="A1848" s="32">
        <v>41139</v>
      </c>
      <c r="B1848">
        <v>16.615589041095902</v>
      </c>
      <c r="C1848" t="s">
        <v>198</v>
      </c>
      <c r="D1848" t="s">
        <v>154</v>
      </c>
      <c r="E1848">
        <v>6</v>
      </c>
      <c r="F1848">
        <v>33</v>
      </c>
      <c r="G1848">
        <v>18</v>
      </c>
      <c r="H1848">
        <v>8</v>
      </c>
      <c r="I1848">
        <v>2012</v>
      </c>
      <c r="J1848">
        <v>90</v>
      </c>
      <c r="K1848">
        <v>1212.9380000000008</v>
      </c>
      <c r="L1848">
        <v>2011.1184645862791</v>
      </c>
      <c r="M1848">
        <v>1334.94</v>
      </c>
      <c r="N1848">
        <v>1</v>
      </c>
      <c r="O1848">
        <v>-122.00199999999927</v>
      </c>
      <c r="P1848">
        <v>-798.18046458627828</v>
      </c>
      <c r="Q1848">
        <v>193</v>
      </c>
      <c r="R1848">
        <v>2.6438356164383561</v>
      </c>
      <c r="S1848">
        <v>73</v>
      </c>
      <c r="T1848" t="b">
        <v>0</v>
      </c>
      <c r="U1848" t="s">
        <v>98</v>
      </c>
      <c r="V1848" t="s">
        <v>118</v>
      </c>
    </row>
    <row r="1849" spans="1:22" x14ac:dyDescent="0.2">
      <c r="A1849" s="32">
        <v>41139</v>
      </c>
      <c r="B1849">
        <v>17.330070175614043</v>
      </c>
      <c r="C1849" t="s">
        <v>122</v>
      </c>
      <c r="D1849" t="s">
        <v>26</v>
      </c>
      <c r="E1849">
        <v>6</v>
      </c>
      <c r="F1849">
        <v>33</v>
      </c>
      <c r="G1849">
        <v>18</v>
      </c>
      <c r="H1849">
        <v>8</v>
      </c>
      <c r="I1849">
        <v>2012</v>
      </c>
      <c r="J1849">
        <v>64</v>
      </c>
      <c r="K1849">
        <v>987.81400001000054</v>
      </c>
      <c r="L1849">
        <v>1737.0095019851224</v>
      </c>
      <c r="M1849">
        <v>1537.48</v>
      </c>
      <c r="N1849">
        <v>1</v>
      </c>
      <c r="O1849">
        <v>-549.66599998999948</v>
      </c>
      <c r="P1849">
        <v>-749.19550197512183</v>
      </c>
      <c r="Q1849">
        <v>130</v>
      </c>
      <c r="R1849">
        <v>2.2807017543859649</v>
      </c>
      <c r="S1849">
        <v>57</v>
      </c>
      <c r="T1849" t="b">
        <v>0</v>
      </c>
      <c r="U1849" t="s">
        <v>98</v>
      </c>
      <c r="V1849" t="s">
        <v>116</v>
      </c>
    </row>
    <row r="1850" spans="1:22" x14ac:dyDescent="0.2">
      <c r="A1850" s="32">
        <v>41139</v>
      </c>
      <c r="B1850">
        <v>23.763537500000023</v>
      </c>
      <c r="C1850" t="s">
        <v>224</v>
      </c>
      <c r="D1850" t="s">
        <v>10</v>
      </c>
      <c r="E1850">
        <v>6</v>
      </c>
      <c r="F1850">
        <v>33</v>
      </c>
      <c r="G1850">
        <v>18</v>
      </c>
      <c r="H1850">
        <v>8</v>
      </c>
      <c r="I1850">
        <v>2012</v>
      </c>
      <c r="J1850">
        <v>30</v>
      </c>
      <c r="K1850">
        <v>1901.0830000000019</v>
      </c>
      <c r="L1850">
        <v>2107.5500274925785</v>
      </c>
      <c r="M1850">
        <v>1096.31</v>
      </c>
      <c r="N1850">
        <v>1</v>
      </c>
      <c r="O1850">
        <v>804.77300000000196</v>
      </c>
      <c r="P1850">
        <v>-206.46702749257656</v>
      </c>
      <c r="Q1850">
        <v>223</v>
      </c>
      <c r="R1850">
        <v>2.7875000000000001</v>
      </c>
      <c r="S1850">
        <v>80</v>
      </c>
      <c r="T1850" t="b">
        <v>0</v>
      </c>
      <c r="U1850" t="s">
        <v>99</v>
      </c>
      <c r="V1850" t="s">
        <v>111</v>
      </c>
    </row>
    <row r="1851" spans="1:22" x14ac:dyDescent="0.2">
      <c r="A1851" s="32">
        <v>41139</v>
      </c>
      <c r="B1851">
        <v>20.658184818481818</v>
      </c>
      <c r="C1851" t="s">
        <v>196</v>
      </c>
      <c r="D1851" t="s">
        <v>130</v>
      </c>
      <c r="E1851">
        <v>6</v>
      </c>
      <c r="F1851">
        <v>33</v>
      </c>
      <c r="G1851">
        <v>18</v>
      </c>
      <c r="H1851">
        <v>8</v>
      </c>
      <c r="I1851">
        <v>2012</v>
      </c>
      <c r="J1851">
        <v>81</v>
      </c>
      <c r="K1851">
        <v>6259.4299999999903</v>
      </c>
      <c r="L1851">
        <v>4351.7041332671079</v>
      </c>
      <c r="M1851">
        <v>4199.72</v>
      </c>
      <c r="N1851">
        <v>1</v>
      </c>
      <c r="O1851">
        <v>2059.70999999999</v>
      </c>
      <c r="P1851">
        <v>1907.7258667328824</v>
      </c>
      <c r="Q1851">
        <v>765</v>
      </c>
      <c r="R1851">
        <v>2.5247524752475248</v>
      </c>
      <c r="S1851">
        <v>303</v>
      </c>
      <c r="T1851" t="b">
        <v>1</v>
      </c>
      <c r="U1851" t="s">
        <v>98</v>
      </c>
      <c r="V1851" t="s">
        <v>112</v>
      </c>
    </row>
    <row r="1852" spans="1:22" x14ac:dyDescent="0.2">
      <c r="A1852" s="32">
        <v>41139</v>
      </c>
      <c r="B1852">
        <v>16.686029411911754</v>
      </c>
      <c r="C1852" t="s">
        <v>122</v>
      </c>
      <c r="D1852" t="s">
        <v>55</v>
      </c>
      <c r="E1852">
        <v>6</v>
      </c>
      <c r="F1852">
        <v>33</v>
      </c>
      <c r="G1852">
        <v>18</v>
      </c>
      <c r="H1852">
        <v>8</v>
      </c>
      <c r="I1852">
        <v>2012</v>
      </c>
      <c r="J1852">
        <v>57</v>
      </c>
      <c r="K1852">
        <v>2269.3000000199986</v>
      </c>
      <c r="L1852">
        <v>2647.8100032290231</v>
      </c>
      <c r="M1852">
        <v>2779.23</v>
      </c>
      <c r="N1852">
        <v>1</v>
      </c>
      <c r="O1852">
        <v>-509.92999998000141</v>
      </c>
      <c r="P1852">
        <v>-378.51000320902449</v>
      </c>
      <c r="Q1852">
        <v>363</v>
      </c>
      <c r="R1852">
        <v>2.6691176470588234</v>
      </c>
      <c r="S1852">
        <v>136</v>
      </c>
      <c r="T1852" t="b">
        <v>0</v>
      </c>
      <c r="U1852" t="s">
        <v>98</v>
      </c>
      <c r="V1852" t="s">
        <v>118</v>
      </c>
    </row>
    <row r="1853" spans="1:22" x14ac:dyDescent="0.2">
      <c r="A1853" s="32">
        <v>41139</v>
      </c>
      <c r="B1853">
        <v>18.771942446115109</v>
      </c>
      <c r="C1853" t="s">
        <v>122</v>
      </c>
      <c r="D1853" t="s">
        <v>11</v>
      </c>
      <c r="E1853">
        <v>6</v>
      </c>
      <c r="F1853">
        <v>33</v>
      </c>
      <c r="G1853">
        <v>18</v>
      </c>
      <c r="H1853">
        <v>8</v>
      </c>
      <c r="I1853">
        <v>2012</v>
      </c>
      <c r="J1853">
        <v>41</v>
      </c>
      <c r="K1853">
        <v>2609.3000000100001</v>
      </c>
      <c r="L1853">
        <v>3410.0546303224919</v>
      </c>
      <c r="M1853">
        <v>2710.25</v>
      </c>
      <c r="N1853">
        <v>1</v>
      </c>
      <c r="O1853">
        <v>-100.94999998999992</v>
      </c>
      <c r="P1853">
        <v>-800.75463031249183</v>
      </c>
      <c r="Q1853">
        <v>329</v>
      </c>
      <c r="R1853">
        <v>2.3669064748201438</v>
      </c>
      <c r="S1853">
        <v>139</v>
      </c>
      <c r="T1853" t="b">
        <v>0</v>
      </c>
      <c r="U1853" t="s">
        <v>99</v>
      </c>
      <c r="V1853" t="s">
        <v>107</v>
      </c>
    </row>
    <row r="1854" spans="1:22" x14ac:dyDescent="0.2">
      <c r="A1854" s="32">
        <v>41139</v>
      </c>
      <c r="B1854">
        <v>22.438840000000017</v>
      </c>
      <c r="C1854" t="s">
        <v>198</v>
      </c>
      <c r="D1854" t="s">
        <v>204</v>
      </c>
      <c r="E1854">
        <v>6</v>
      </c>
      <c r="F1854">
        <v>33</v>
      </c>
      <c r="G1854">
        <v>18</v>
      </c>
      <c r="H1854">
        <v>8</v>
      </c>
      <c r="I1854">
        <v>2012</v>
      </c>
      <c r="J1854">
        <v>69</v>
      </c>
      <c r="K1854">
        <v>1682.9130000000011</v>
      </c>
      <c r="L1854">
        <v>1805.6095819726786</v>
      </c>
      <c r="M1854">
        <v>0</v>
      </c>
      <c r="N1854">
        <v>0</v>
      </c>
      <c r="O1854">
        <v>0</v>
      </c>
      <c r="P1854">
        <v>-122.69658197267745</v>
      </c>
      <c r="Q1854">
        <v>258</v>
      </c>
      <c r="R1854">
        <v>3.44</v>
      </c>
      <c r="S1854">
        <v>75</v>
      </c>
      <c r="T1854" t="b">
        <v>0</v>
      </c>
      <c r="U1854" t="s">
        <v>98</v>
      </c>
      <c r="V1854" t="s">
        <v>182</v>
      </c>
    </row>
    <row r="1855" spans="1:22" x14ac:dyDescent="0.2">
      <c r="A1855" s="32">
        <v>41139</v>
      </c>
      <c r="B1855">
        <v>23.840712871287131</v>
      </c>
      <c r="C1855" t="s">
        <v>224</v>
      </c>
      <c r="D1855" t="s">
        <v>67</v>
      </c>
      <c r="E1855">
        <v>6</v>
      </c>
      <c r="F1855">
        <v>33</v>
      </c>
      <c r="G1855">
        <v>18</v>
      </c>
      <c r="H1855">
        <v>8</v>
      </c>
      <c r="I1855">
        <v>2012</v>
      </c>
      <c r="J1855">
        <v>49</v>
      </c>
      <c r="K1855">
        <v>2407.9120000000003</v>
      </c>
      <c r="L1855">
        <v>2384.2184809285641</v>
      </c>
      <c r="M1855">
        <v>2211.9899999999998</v>
      </c>
      <c r="N1855">
        <v>1</v>
      </c>
      <c r="O1855">
        <v>195.92200000000048</v>
      </c>
      <c r="P1855">
        <v>23.693519071436185</v>
      </c>
      <c r="Q1855">
        <v>373</v>
      </c>
      <c r="R1855">
        <v>3.6930693069306932</v>
      </c>
      <c r="S1855">
        <v>101</v>
      </c>
      <c r="T1855" t="b">
        <v>0</v>
      </c>
      <c r="U1855" t="s">
        <v>99</v>
      </c>
      <c r="V1855" t="s">
        <v>100</v>
      </c>
    </row>
    <row r="1856" spans="1:22" x14ac:dyDescent="0.2">
      <c r="A1856" s="32">
        <v>41139</v>
      </c>
      <c r="B1856">
        <v>15.548146551724157</v>
      </c>
      <c r="C1856" t="s">
        <v>187</v>
      </c>
      <c r="D1856" t="s">
        <v>155</v>
      </c>
      <c r="E1856">
        <v>6</v>
      </c>
      <c r="F1856">
        <v>33</v>
      </c>
      <c r="G1856">
        <v>18</v>
      </c>
      <c r="H1856">
        <v>8</v>
      </c>
      <c r="I1856">
        <v>2012</v>
      </c>
      <c r="J1856">
        <v>93</v>
      </c>
      <c r="K1856">
        <v>1803.5850000000023</v>
      </c>
      <c r="L1856">
        <v>2632.9026026694537</v>
      </c>
      <c r="M1856">
        <v>1966.46</v>
      </c>
      <c r="N1856">
        <v>1</v>
      </c>
      <c r="O1856">
        <v>-162.87499999999773</v>
      </c>
      <c r="P1856">
        <v>-829.31760266945139</v>
      </c>
      <c r="Q1856">
        <v>275</v>
      </c>
      <c r="R1856">
        <v>2.3706896551724137</v>
      </c>
      <c r="S1856">
        <v>116</v>
      </c>
      <c r="T1856" t="b">
        <v>0</v>
      </c>
      <c r="U1856" t="s">
        <v>98</v>
      </c>
      <c r="V1856" t="s">
        <v>108</v>
      </c>
    </row>
    <row r="1857" spans="1:22" x14ac:dyDescent="0.2">
      <c r="A1857" s="32">
        <v>41139</v>
      </c>
      <c r="B1857">
        <v>19.040422535211281</v>
      </c>
      <c r="C1857" t="s">
        <v>196</v>
      </c>
      <c r="D1857" t="s">
        <v>127</v>
      </c>
      <c r="E1857">
        <v>6</v>
      </c>
      <c r="F1857">
        <v>33</v>
      </c>
      <c r="G1857">
        <v>18</v>
      </c>
      <c r="H1857">
        <v>8</v>
      </c>
      <c r="I1857">
        <v>2012</v>
      </c>
      <c r="J1857">
        <v>21</v>
      </c>
      <c r="K1857">
        <v>1351.870000000001</v>
      </c>
      <c r="L1857">
        <v>2066.6928770494842</v>
      </c>
      <c r="M1857">
        <v>1456.15</v>
      </c>
      <c r="N1857">
        <v>1</v>
      </c>
      <c r="O1857">
        <v>-104.27999999999906</v>
      </c>
      <c r="P1857">
        <v>-714.82287704948317</v>
      </c>
      <c r="Q1857">
        <v>156</v>
      </c>
      <c r="R1857">
        <v>2.1971830985915495</v>
      </c>
      <c r="S1857">
        <v>71</v>
      </c>
      <c r="T1857" t="b">
        <v>0</v>
      </c>
      <c r="U1857" t="s">
        <v>99</v>
      </c>
      <c r="V1857" t="s">
        <v>120</v>
      </c>
    </row>
    <row r="1858" spans="1:22" x14ac:dyDescent="0.2">
      <c r="A1858" s="32">
        <v>41139</v>
      </c>
      <c r="B1858">
        <v>20.0495625</v>
      </c>
      <c r="C1858" t="s">
        <v>187</v>
      </c>
      <c r="D1858" t="s">
        <v>159</v>
      </c>
      <c r="E1858">
        <v>6</v>
      </c>
      <c r="F1858">
        <v>33</v>
      </c>
      <c r="G1858">
        <v>18</v>
      </c>
      <c r="H1858">
        <v>8</v>
      </c>
      <c r="I1858">
        <v>2012</v>
      </c>
      <c r="J1858">
        <v>2</v>
      </c>
      <c r="K1858">
        <v>962.37900000000002</v>
      </c>
      <c r="L1858">
        <v>1200.188034930869</v>
      </c>
      <c r="M1858">
        <v>1419.96</v>
      </c>
      <c r="N1858">
        <v>1</v>
      </c>
      <c r="O1858">
        <v>-457.58100000000002</v>
      </c>
      <c r="P1858">
        <v>-237.80903493086896</v>
      </c>
      <c r="Q1858">
        <v>146</v>
      </c>
      <c r="R1858">
        <v>3.0416666666666665</v>
      </c>
      <c r="S1858">
        <v>48</v>
      </c>
      <c r="T1858" t="b">
        <v>0</v>
      </c>
      <c r="U1858" t="s">
        <v>98</v>
      </c>
      <c r="V1858" t="s">
        <v>108</v>
      </c>
    </row>
    <row r="1859" spans="1:22" x14ac:dyDescent="0.2">
      <c r="A1859" s="32">
        <v>41139</v>
      </c>
      <c r="B1859">
        <v>22.51571428571431</v>
      </c>
      <c r="C1859" t="s">
        <v>187</v>
      </c>
      <c r="D1859" t="s">
        <v>58</v>
      </c>
      <c r="E1859">
        <v>6</v>
      </c>
      <c r="F1859">
        <v>33</v>
      </c>
      <c r="G1859">
        <v>18</v>
      </c>
      <c r="H1859">
        <v>8</v>
      </c>
      <c r="I1859">
        <v>2012</v>
      </c>
      <c r="J1859">
        <v>62</v>
      </c>
      <c r="K1859">
        <v>1576.1000000000017</v>
      </c>
      <c r="L1859">
        <v>1878.5104146384551</v>
      </c>
      <c r="M1859">
        <v>1479.47</v>
      </c>
      <c r="N1859">
        <v>1</v>
      </c>
      <c r="O1859">
        <v>96.630000000001701</v>
      </c>
      <c r="P1859">
        <v>-302.4104146384534</v>
      </c>
      <c r="Q1859">
        <v>202</v>
      </c>
      <c r="R1859">
        <v>2.8857142857142857</v>
      </c>
      <c r="S1859">
        <v>70</v>
      </c>
      <c r="T1859" t="b">
        <v>0</v>
      </c>
      <c r="U1859" t="s">
        <v>98</v>
      </c>
      <c r="V1859" t="s">
        <v>101</v>
      </c>
    </row>
    <row r="1860" spans="1:22" x14ac:dyDescent="0.2">
      <c r="A1860" s="32">
        <v>41139</v>
      </c>
      <c r="B1860">
        <v>17.921090909090886</v>
      </c>
      <c r="C1860" t="s">
        <v>161</v>
      </c>
      <c r="D1860" t="s">
        <v>145</v>
      </c>
      <c r="E1860">
        <v>6</v>
      </c>
      <c r="F1860">
        <v>33</v>
      </c>
      <c r="G1860">
        <v>18</v>
      </c>
      <c r="H1860">
        <v>8</v>
      </c>
      <c r="I1860">
        <v>2012</v>
      </c>
      <c r="J1860">
        <v>24</v>
      </c>
      <c r="K1860">
        <v>3548.3759999999957</v>
      </c>
      <c r="L1860">
        <v>5986.1199349416211</v>
      </c>
      <c r="M1860">
        <v>4271.57</v>
      </c>
      <c r="N1860">
        <v>1</v>
      </c>
      <c r="O1860">
        <v>-723.19400000000405</v>
      </c>
      <c r="P1860">
        <v>-2437.7439349416254</v>
      </c>
      <c r="Q1860">
        <v>435</v>
      </c>
      <c r="R1860">
        <v>2.1969696969696968</v>
      </c>
      <c r="S1860">
        <v>198</v>
      </c>
      <c r="T1860" t="b">
        <v>1</v>
      </c>
      <c r="U1860" t="s">
        <v>98</v>
      </c>
      <c r="V1860" t="s">
        <v>117</v>
      </c>
    </row>
    <row r="1861" spans="1:22" x14ac:dyDescent="0.2">
      <c r="A1861" s="32">
        <v>41139</v>
      </c>
      <c r="B1861">
        <v>18.429318181818186</v>
      </c>
      <c r="C1861" t="s">
        <v>198</v>
      </c>
      <c r="D1861" t="s">
        <v>37</v>
      </c>
      <c r="E1861">
        <v>6</v>
      </c>
      <c r="F1861">
        <v>33</v>
      </c>
      <c r="G1861">
        <v>18</v>
      </c>
      <c r="H1861">
        <v>8</v>
      </c>
      <c r="I1861">
        <v>2012</v>
      </c>
      <c r="J1861">
        <v>48</v>
      </c>
      <c r="K1861">
        <v>1216.3350000000003</v>
      </c>
      <c r="L1861">
        <v>2030.9823681213827</v>
      </c>
      <c r="M1861">
        <v>1659.76</v>
      </c>
      <c r="N1861">
        <v>1</v>
      </c>
      <c r="O1861">
        <v>-443.42499999999973</v>
      </c>
      <c r="P1861">
        <v>-814.64736812138244</v>
      </c>
      <c r="Q1861">
        <v>214</v>
      </c>
      <c r="R1861">
        <v>3.2424242424242422</v>
      </c>
      <c r="S1861">
        <v>66</v>
      </c>
      <c r="T1861" t="b">
        <v>0</v>
      </c>
      <c r="U1861" t="s">
        <v>98</v>
      </c>
      <c r="V1861" t="s">
        <v>110</v>
      </c>
    </row>
    <row r="1862" spans="1:22" x14ac:dyDescent="0.2">
      <c r="A1862" s="32">
        <v>41139</v>
      </c>
      <c r="B1862">
        <v>22.627215686274511</v>
      </c>
      <c r="C1862" t="s">
        <v>187</v>
      </c>
      <c r="D1862" t="s">
        <v>194</v>
      </c>
      <c r="E1862">
        <v>6</v>
      </c>
      <c r="F1862">
        <v>33</v>
      </c>
      <c r="G1862">
        <v>18</v>
      </c>
      <c r="H1862">
        <v>8</v>
      </c>
      <c r="I1862">
        <v>2012</v>
      </c>
      <c r="J1862">
        <v>28</v>
      </c>
      <c r="K1862">
        <v>2307.9760000000001</v>
      </c>
      <c r="L1862">
        <v>2432.6009672489881</v>
      </c>
      <c r="M1862">
        <v>0</v>
      </c>
      <c r="N1862">
        <v>0</v>
      </c>
      <c r="O1862">
        <v>0</v>
      </c>
      <c r="P1862">
        <v>-124.62496724898801</v>
      </c>
      <c r="Q1862">
        <v>267</v>
      </c>
      <c r="R1862">
        <v>2.6176470588235294</v>
      </c>
      <c r="S1862">
        <v>102</v>
      </c>
      <c r="T1862" t="b">
        <v>0</v>
      </c>
      <c r="U1862" t="s">
        <v>98</v>
      </c>
      <c r="V1862" t="s">
        <v>101</v>
      </c>
    </row>
    <row r="1863" spans="1:22" x14ac:dyDescent="0.2">
      <c r="A1863" s="32">
        <v>41139</v>
      </c>
      <c r="B1863">
        <v>19.070817460317453</v>
      </c>
      <c r="C1863" t="s">
        <v>122</v>
      </c>
      <c r="D1863" t="s">
        <v>12</v>
      </c>
      <c r="E1863">
        <v>6</v>
      </c>
      <c r="F1863">
        <v>33</v>
      </c>
      <c r="G1863">
        <v>18</v>
      </c>
      <c r="H1863">
        <v>8</v>
      </c>
      <c r="I1863">
        <v>2012</v>
      </c>
      <c r="J1863">
        <v>55</v>
      </c>
      <c r="K1863">
        <v>2402.9229999999993</v>
      </c>
      <c r="L1863">
        <v>1819.8673556065596</v>
      </c>
      <c r="M1863">
        <v>1366.48</v>
      </c>
      <c r="N1863">
        <v>1</v>
      </c>
      <c r="O1863">
        <v>1036.4429999999993</v>
      </c>
      <c r="P1863">
        <v>583.05564439343971</v>
      </c>
      <c r="Q1863">
        <v>317</v>
      </c>
      <c r="R1863">
        <v>2.5158730158730158</v>
      </c>
      <c r="S1863">
        <v>126</v>
      </c>
      <c r="T1863" t="b">
        <v>0</v>
      </c>
      <c r="U1863" t="s">
        <v>99</v>
      </c>
      <c r="V1863" t="s">
        <v>116</v>
      </c>
    </row>
    <row r="1864" spans="1:22" x14ac:dyDescent="0.2">
      <c r="A1864" s="32">
        <v>41139</v>
      </c>
      <c r="B1864">
        <v>20.054407142857144</v>
      </c>
      <c r="C1864" t="s">
        <v>122</v>
      </c>
      <c r="D1864" t="s">
        <v>153</v>
      </c>
      <c r="E1864">
        <v>6</v>
      </c>
      <c r="F1864">
        <v>33</v>
      </c>
      <c r="G1864">
        <v>18</v>
      </c>
      <c r="H1864">
        <v>8</v>
      </c>
      <c r="I1864">
        <v>2012</v>
      </c>
      <c r="J1864">
        <v>92</v>
      </c>
      <c r="K1864">
        <v>2807.6170000000002</v>
      </c>
      <c r="L1864">
        <v>3475.1527436099395</v>
      </c>
      <c r="M1864">
        <v>2797.92</v>
      </c>
      <c r="N1864">
        <v>1</v>
      </c>
      <c r="O1864">
        <v>9.6970000000001164</v>
      </c>
      <c r="P1864">
        <v>-667.53574360993935</v>
      </c>
      <c r="Q1864">
        <v>330</v>
      </c>
      <c r="R1864">
        <v>2.3571428571428572</v>
      </c>
      <c r="S1864">
        <v>140</v>
      </c>
      <c r="T1864" t="b">
        <v>0</v>
      </c>
      <c r="U1864" t="s">
        <v>98</v>
      </c>
      <c r="V1864" t="s">
        <v>116</v>
      </c>
    </row>
    <row r="1865" spans="1:22" x14ac:dyDescent="0.2">
      <c r="A1865" s="32">
        <v>41139</v>
      </c>
      <c r="B1865">
        <v>14.200517241379316</v>
      </c>
      <c r="C1865" t="s">
        <v>196</v>
      </c>
      <c r="D1865" t="s">
        <v>56</v>
      </c>
      <c r="E1865">
        <v>6</v>
      </c>
      <c r="F1865">
        <v>33</v>
      </c>
      <c r="G1865">
        <v>18</v>
      </c>
      <c r="H1865">
        <v>8</v>
      </c>
      <c r="I1865">
        <v>2012</v>
      </c>
      <c r="J1865">
        <v>58</v>
      </c>
      <c r="K1865">
        <v>823.63000000000034</v>
      </c>
      <c r="L1865">
        <v>1523.2985985930286</v>
      </c>
      <c r="M1865">
        <v>1054.17</v>
      </c>
      <c r="N1865">
        <v>1</v>
      </c>
      <c r="O1865">
        <v>-230.53999999999974</v>
      </c>
      <c r="P1865">
        <v>-699.66859859302826</v>
      </c>
      <c r="Q1865">
        <v>137</v>
      </c>
      <c r="R1865">
        <v>2.3620689655172415</v>
      </c>
      <c r="S1865">
        <v>58</v>
      </c>
      <c r="T1865" t="b">
        <v>0</v>
      </c>
      <c r="U1865" t="s">
        <v>98</v>
      </c>
      <c r="V1865" t="s">
        <v>120</v>
      </c>
    </row>
    <row r="1866" spans="1:22" x14ac:dyDescent="0.2">
      <c r="A1866" s="32">
        <v>41139</v>
      </c>
      <c r="B1866">
        <v>22.915872093139548</v>
      </c>
      <c r="C1866" t="s">
        <v>132</v>
      </c>
      <c r="D1866" t="s">
        <v>41</v>
      </c>
      <c r="E1866">
        <v>6</v>
      </c>
      <c r="F1866">
        <v>33</v>
      </c>
      <c r="G1866">
        <v>18</v>
      </c>
      <c r="H1866">
        <v>8</v>
      </c>
      <c r="I1866">
        <v>2012</v>
      </c>
      <c r="J1866">
        <v>47</v>
      </c>
      <c r="K1866">
        <v>1970.7650000100011</v>
      </c>
      <c r="L1866">
        <v>1955.1454572657894</v>
      </c>
      <c r="M1866">
        <v>2694.17</v>
      </c>
      <c r="N1866">
        <v>1</v>
      </c>
      <c r="O1866">
        <v>-723.40499998999894</v>
      </c>
      <c r="P1866">
        <v>15.619542744211685</v>
      </c>
      <c r="Q1866">
        <v>228</v>
      </c>
      <c r="R1866">
        <v>2.6511627906976742</v>
      </c>
      <c r="S1866">
        <v>86</v>
      </c>
      <c r="T1866" t="b">
        <v>0</v>
      </c>
      <c r="U1866" t="s">
        <v>99</v>
      </c>
      <c r="V1866" t="s">
        <v>108</v>
      </c>
    </row>
    <row r="1867" spans="1:22" x14ac:dyDescent="0.2">
      <c r="A1867" s="32">
        <v>41139</v>
      </c>
      <c r="B1867">
        <v>19.43241803295081</v>
      </c>
      <c r="C1867" t="s">
        <v>198</v>
      </c>
      <c r="D1867" t="s">
        <v>202</v>
      </c>
      <c r="E1867">
        <v>6</v>
      </c>
      <c r="F1867">
        <v>33</v>
      </c>
      <c r="G1867">
        <v>18</v>
      </c>
      <c r="H1867">
        <v>8</v>
      </c>
      <c r="I1867">
        <v>2012</v>
      </c>
      <c r="J1867">
        <v>72</v>
      </c>
      <c r="K1867">
        <v>2370.755000019999</v>
      </c>
      <c r="L1867">
        <v>2362.9934094512005</v>
      </c>
      <c r="M1867">
        <v>0</v>
      </c>
      <c r="N1867">
        <v>0</v>
      </c>
      <c r="O1867">
        <v>0</v>
      </c>
      <c r="P1867">
        <v>7.7615905687985105</v>
      </c>
      <c r="Q1867">
        <v>309</v>
      </c>
      <c r="R1867">
        <v>2.5327868852459017</v>
      </c>
      <c r="S1867">
        <v>122</v>
      </c>
      <c r="T1867" t="b">
        <v>0</v>
      </c>
      <c r="U1867" t="s">
        <v>98</v>
      </c>
      <c r="V1867" t="s">
        <v>205</v>
      </c>
    </row>
    <row r="1868" spans="1:22" x14ac:dyDescent="0.2">
      <c r="A1868" s="32">
        <v>41139</v>
      </c>
      <c r="B1868">
        <v>18.535068493287678</v>
      </c>
      <c r="C1868" t="s">
        <v>196</v>
      </c>
      <c r="D1868" t="s">
        <v>82</v>
      </c>
      <c r="E1868">
        <v>6</v>
      </c>
      <c r="F1868">
        <v>33</v>
      </c>
      <c r="G1868">
        <v>18</v>
      </c>
      <c r="H1868">
        <v>8</v>
      </c>
      <c r="I1868">
        <v>2012</v>
      </c>
      <c r="J1868">
        <v>74</v>
      </c>
      <c r="K1868">
        <v>1353.0600000100005</v>
      </c>
      <c r="L1868">
        <v>2310.5888623662954</v>
      </c>
      <c r="M1868">
        <v>2118.4499999999998</v>
      </c>
      <c r="N1868">
        <v>1</v>
      </c>
      <c r="O1868">
        <v>-765.3899999899993</v>
      </c>
      <c r="P1868">
        <v>-957.52886235629489</v>
      </c>
      <c r="Q1868">
        <v>214</v>
      </c>
      <c r="R1868">
        <v>2.9315068493150687</v>
      </c>
      <c r="S1868">
        <v>73</v>
      </c>
      <c r="T1868" t="b">
        <v>0</v>
      </c>
      <c r="U1868" t="s">
        <v>99</v>
      </c>
      <c r="V1868" t="s">
        <v>112</v>
      </c>
    </row>
    <row r="1869" spans="1:22" x14ac:dyDescent="0.2">
      <c r="A1869" s="32">
        <v>41139</v>
      </c>
      <c r="B1869">
        <v>21.110394957983193</v>
      </c>
      <c r="C1869" t="s">
        <v>122</v>
      </c>
      <c r="D1869" t="s">
        <v>43</v>
      </c>
      <c r="E1869">
        <v>6</v>
      </c>
      <c r="F1869">
        <v>33</v>
      </c>
      <c r="G1869">
        <v>18</v>
      </c>
      <c r="H1869">
        <v>8</v>
      </c>
      <c r="I1869">
        <v>2012</v>
      </c>
      <c r="J1869">
        <v>67</v>
      </c>
      <c r="K1869">
        <v>2512.1369999999997</v>
      </c>
      <c r="L1869">
        <v>2373.431272089018</v>
      </c>
      <c r="M1869">
        <v>3447.29</v>
      </c>
      <c r="N1869">
        <v>1</v>
      </c>
      <c r="O1869">
        <v>-935.15300000000025</v>
      </c>
      <c r="P1869">
        <v>138.70572791098175</v>
      </c>
      <c r="Q1869">
        <v>358</v>
      </c>
      <c r="R1869">
        <v>3.0084033613445378</v>
      </c>
      <c r="S1869">
        <v>119</v>
      </c>
      <c r="T1869" t="b">
        <v>0</v>
      </c>
      <c r="U1869" t="s">
        <v>99</v>
      </c>
      <c r="V1869" t="s">
        <v>108</v>
      </c>
    </row>
    <row r="1870" spans="1:22" x14ac:dyDescent="0.2">
      <c r="A1870" s="32">
        <v>41139</v>
      </c>
      <c r="B1870">
        <v>24.304657534246587</v>
      </c>
      <c r="C1870" t="s">
        <v>150</v>
      </c>
      <c r="D1870" t="s">
        <v>40</v>
      </c>
      <c r="E1870">
        <v>6</v>
      </c>
      <c r="F1870">
        <v>33</v>
      </c>
      <c r="G1870">
        <v>18</v>
      </c>
      <c r="H1870">
        <v>8</v>
      </c>
      <c r="I1870">
        <v>2012</v>
      </c>
      <c r="J1870">
        <v>37</v>
      </c>
      <c r="K1870">
        <v>1774.2400000000009</v>
      </c>
      <c r="L1870">
        <v>1950.3311525868994</v>
      </c>
      <c r="M1870">
        <v>2082.92</v>
      </c>
      <c r="N1870">
        <v>1</v>
      </c>
      <c r="O1870">
        <v>-308.67999999999915</v>
      </c>
      <c r="P1870">
        <v>-176.09115258689849</v>
      </c>
      <c r="Q1870">
        <v>230</v>
      </c>
      <c r="R1870">
        <v>3.1506849315068495</v>
      </c>
      <c r="S1870">
        <v>73</v>
      </c>
      <c r="T1870" t="b">
        <v>0</v>
      </c>
      <c r="U1870" t="s">
        <v>98</v>
      </c>
      <c r="V1870" t="s">
        <v>114</v>
      </c>
    </row>
    <row r="1871" spans="1:22" x14ac:dyDescent="0.2">
      <c r="A1871" s="32">
        <v>41139</v>
      </c>
      <c r="B1871">
        <v>20.507406504065045</v>
      </c>
      <c r="C1871" t="s">
        <v>187</v>
      </c>
      <c r="D1871" t="s">
        <v>139</v>
      </c>
      <c r="E1871">
        <v>6</v>
      </c>
      <c r="F1871">
        <v>33</v>
      </c>
      <c r="G1871">
        <v>18</v>
      </c>
      <c r="H1871">
        <v>8</v>
      </c>
      <c r="I1871">
        <v>2012</v>
      </c>
      <c r="J1871">
        <v>85</v>
      </c>
      <c r="K1871">
        <v>2522.4110000000005</v>
      </c>
      <c r="L1871">
        <v>1781.5517969120033</v>
      </c>
      <c r="M1871">
        <v>2381.3200000000002</v>
      </c>
      <c r="N1871">
        <v>1</v>
      </c>
      <c r="O1871">
        <v>141.09100000000035</v>
      </c>
      <c r="P1871">
        <v>740.85920308799723</v>
      </c>
      <c r="Q1871">
        <v>495</v>
      </c>
      <c r="R1871">
        <v>4.024390243902439</v>
      </c>
      <c r="S1871">
        <v>123</v>
      </c>
      <c r="T1871" t="b">
        <v>0</v>
      </c>
      <c r="U1871" t="s">
        <v>99</v>
      </c>
      <c r="V1871" t="s">
        <v>108</v>
      </c>
    </row>
    <row r="1872" spans="1:22" x14ac:dyDescent="0.2">
      <c r="A1872" s="32">
        <v>41139</v>
      </c>
      <c r="B1872">
        <v>22.34609243697475</v>
      </c>
      <c r="C1872" t="s">
        <v>223</v>
      </c>
      <c r="D1872" t="s">
        <v>13</v>
      </c>
      <c r="E1872">
        <v>6</v>
      </c>
      <c r="F1872">
        <v>33</v>
      </c>
      <c r="G1872">
        <v>18</v>
      </c>
      <c r="H1872">
        <v>8</v>
      </c>
      <c r="I1872">
        <v>2012</v>
      </c>
      <c r="J1872">
        <v>9</v>
      </c>
      <c r="K1872">
        <v>5318.3699999999908</v>
      </c>
      <c r="L1872">
        <v>4463.58716600758</v>
      </c>
      <c r="M1872">
        <v>6719.35</v>
      </c>
      <c r="N1872">
        <v>1</v>
      </c>
      <c r="O1872">
        <v>-1400.9800000000096</v>
      </c>
      <c r="P1872">
        <v>854.78283399241081</v>
      </c>
      <c r="Q1872">
        <v>653</v>
      </c>
      <c r="R1872">
        <v>2.7436974789915967</v>
      </c>
      <c r="S1872">
        <v>238</v>
      </c>
      <c r="T1872" t="b">
        <v>1</v>
      </c>
      <c r="U1872" t="s">
        <v>98</v>
      </c>
      <c r="V1872" t="s">
        <v>108</v>
      </c>
    </row>
    <row r="1873" spans="1:22" x14ac:dyDescent="0.2">
      <c r="A1873" s="32">
        <v>41139</v>
      </c>
      <c r="B1873">
        <v>23.217085106382992</v>
      </c>
      <c r="C1873" t="s">
        <v>161</v>
      </c>
      <c r="D1873" t="s">
        <v>143</v>
      </c>
      <c r="E1873">
        <v>6</v>
      </c>
      <c r="F1873">
        <v>33</v>
      </c>
      <c r="G1873">
        <v>18</v>
      </c>
      <c r="H1873">
        <v>8</v>
      </c>
      <c r="I1873">
        <v>2012</v>
      </c>
      <c r="J1873">
        <v>86</v>
      </c>
      <c r="K1873">
        <v>2182.4060000000013</v>
      </c>
      <c r="L1873">
        <v>2181.4184313799992</v>
      </c>
      <c r="M1873">
        <v>1630.71</v>
      </c>
      <c r="N1873">
        <v>1</v>
      </c>
      <c r="O1873">
        <v>551.69600000000128</v>
      </c>
      <c r="P1873">
        <v>0.98756862000209367</v>
      </c>
      <c r="Q1873">
        <v>295</v>
      </c>
      <c r="R1873">
        <v>3.1382978723404253</v>
      </c>
      <c r="S1873">
        <v>94</v>
      </c>
      <c r="T1873" t="b">
        <v>0</v>
      </c>
      <c r="U1873" t="s">
        <v>98</v>
      </c>
      <c r="V1873" t="s">
        <v>117</v>
      </c>
    </row>
    <row r="1874" spans="1:22" x14ac:dyDescent="0.2">
      <c r="A1874" s="32">
        <v>41139</v>
      </c>
      <c r="B1874">
        <v>19.027139130434772</v>
      </c>
      <c r="C1874" t="s">
        <v>150</v>
      </c>
      <c r="D1874" t="s">
        <v>165</v>
      </c>
      <c r="E1874">
        <v>6</v>
      </c>
      <c r="F1874">
        <v>33</v>
      </c>
      <c r="G1874">
        <v>18</v>
      </c>
      <c r="H1874">
        <v>8</v>
      </c>
      <c r="I1874">
        <v>2012</v>
      </c>
      <c r="J1874">
        <v>16</v>
      </c>
      <c r="K1874">
        <v>4376.2419999999975</v>
      </c>
      <c r="L1874">
        <v>6254.8858661330605</v>
      </c>
      <c r="M1874">
        <v>5261.19</v>
      </c>
      <c r="N1874">
        <v>1</v>
      </c>
      <c r="O1874">
        <v>-884.94800000000214</v>
      </c>
      <c r="P1874">
        <v>-1878.6438661330631</v>
      </c>
      <c r="Q1874">
        <v>591</v>
      </c>
      <c r="R1874">
        <v>2.5695652173913044</v>
      </c>
      <c r="S1874">
        <v>230</v>
      </c>
      <c r="T1874" t="b">
        <v>1</v>
      </c>
      <c r="U1874" t="s">
        <v>98</v>
      </c>
      <c r="V1874" t="s">
        <v>180</v>
      </c>
    </row>
    <row r="1875" spans="1:22" x14ac:dyDescent="0.2">
      <c r="A1875" s="32">
        <v>41139</v>
      </c>
      <c r="B1875">
        <v>22.498591836734704</v>
      </c>
      <c r="C1875" t="s">
        <v>161</v>
      </c>
      <c r="D1875" t="s">
        <v>141</v>
      </c>
      <c r="E1875">
        <v>6</v>
      </c>
      <c r="F1875">
        <v>33</v>
      </c>
      <c r="G1875">
        <v>18</v>
      </c>
      <c r="H1875">
        <v>8</v>
      </c>
      <c r="I1875">
        <v>2012</v>
      </c>
      <c r="J1875">
        <v>80</v>
      </c>
      <c r="K1875">
        <v>2204.862000000001</v>
      </c>
      <c r="L1875">
        <v>2925.307263440422</v>
      </c>
      <c r="M1875">
        <v>2598.5100000000002</v>
      </c>
      <c r="N1875">
        <v>1</v>
      </c>
      <c r="O1875">
        <v>-393.64799999999923</v>
      </c>
      <c r="P1875">
        <v>-720.44526344042106</v>
      </c>
      <c r="Q1875">
        <v>277</v>
      </c>
      <c r="R1875">
        <v>2.8265306122448979</v>
      </c>
      <c r="S1875">
        <v>98</v>
      </c>
      <c r="T1875" t="b">
        <v>1</v>
      </c>
      <c r="U1875" t="s">
        <v>98</v>
      </c>
      <c r="V1875" t="s">
        <v>112</v>
      </c>
    </row>
    <row r="1876" spans="1:22" x14ac:dyDescent="0.2">
      <c r="A1876" s="32">
        <v>41139</v>
      </c>
      <c r="B1876">
        <v>21.911795321695891</v>
      </c>
      <c r="C1876" t="s">
        <v>122</v>
      </c>
      <c r="D1876" t="s">
        <v>193</v>
      </c>
      <c r="E1876">
        <v>6</v>
      </c>
      <c r="F1876">
        <v>33</v>
      </c>
      <c r="G1876">
        <v>18</v>
      </c>
      <c r="H1876">
        <v>8</v>
      </c>
      <c r="I1876">
        <v>2012</v>
      </c>
      <c r="J1876">
        <v>101</v>
      </c>
      <c r="K1876">
        <v>3746.9170000099975</v>
      </c>
      <c r="L1876">
        <v>3925.2382216797359</v>
      </c>
      <c r="N1876">
        <v>0</v>
      </c>
      <c r="O1876">
        <v>0</v>
      </c>
      <c r="P1876">
        <v>-178.32122166973841</v>
      </c>
      <c r="Q1876">
        <v>464</v>
      </c>
      <c r="R1876">
        <v>2.7134502923976607</v>
      </c>
      <c r="S1876">
        <v>171</v>
      </c>
      <c r="T1876" t="b">
        <v>0</v>
      </c>
      <c r="U1876" t="s">
        <v>98</v>
      </c>
      <c r="V1876" t="s">
        <v>116</v>
      </c>
    </row>
    <row r="1877" spans="1:22" x14ac:dyDescent="0.2">
      <c r="A1877" s="32">
        <v>41139</v>
      </c>
      <c r="B1877">
        <v>19.556000000000026</v>
      </c>
      <c r="C1877" t="s">
        <v>121</v>
      </c>
      <c r="D1877" t="s">
        <v>166</v>
      </c>
      <c r="E1877">
        <v>6</v>
      </c>
      <c r="F1877">
        <v>33</v>
      </c>
      <c r="G1877">
        <v>18</v>
      </c>
      <c r="H1877">
        <v>8</v>
      </c>
      <c r="I1877">
        <v>2012</v>
      </c>
      <c r="J1877">
        <v>56</v>
      </c>
      <c r="K1877">
        <v>1564.4800000000021</v>
      </c>
      <c r="L1877">
        <v>2500.5507661044862</v>
      </c>
      <c r="M1877">
        <v>1765.46</v>
      </c>
      <c r="N1877">
        <v>1</v>
      </c>
      <c r="O1877">
        <v>-200.97999999999797</v>
      </c>
      <c r="P1877">
        <v>-936.07076610448416</v>
      </c>
      <c r="Q1877">
        <v>205</v>
      </c>
      <c r="R1877">
        <v>2.5625</v>
      </c>
      <c r="S1877">
        <v>80</v>
      </c>
      <c r="T1877" t="b">
        <v>0</v>
      </c>
      <c r="U1877" t="s">
        <v>98</v>
      </c>
      <c r="V1877" t="s">
        <v>118</v>
      </c>
    </row>
    <row r="1878" spans="1:22" x14ac:dyDescent="0.2">
      <c r="A1878" s="32">
        <v>41139</v>
      </c>
      <c r="B1878">
        <v>19.879273504358977</v>
      </c>
      <c r="C1878" t="s">
        <v>122</v>
      </c>
      <c r="D1878" t="s">
        <v>164</v>
      </c>
      <c r="E1878">
        <v>6</v>
      </c>
      <c r="F1878">
        <v>33</v>
      </c>
      <c r="G1878">
        <v>18</v>
      </c>
      <c r="H1878">
        <v>8</v>
      </c>
      <c r="I1878">
        <v>2012</v>
      </c>
      <c r="J1878">
        <v>95</v>
      </c>
      <c r="K1878">
        <v>2325.8750000100003</v>
      </c>
      <c r="L1878">
        <v>2060.8959544024337</v>
      </c>
      <c r="M1878">
        <v>2071.2199999999998</v>
      </c>
      <c r="N1878">
        <v>1</v>
      </c>
      <c r="O1878">
        <v>254.65500001000055</v>
      </c>
      <c r="P1878">
        <v>264.9790456075666</v>
      </c>
      <c r="Q1878">
        <v>345</v>
      </c>
      <c r="R1878">
        <v>2.9487179487179489</v>
      </c>
      <c r="S1878">
        <v>117</v>
      </c>
      <c r="T1878" t="b">
        <v>0</v>
      </c>
      <c r="U1878" t="s">
        <v>98</v>
      </c>
      <c r="V1878" t="s">
        <v>108</v>
      </c>
    </row>
    <row r="1879" spans="1:22" x14ac:dyDescent="0.2">
      <c r="A1879" s="32">
        <v>41139</v>
      </c>
      <c r="B1879">
        <v>20.775294117745098</v>
      </c>
      <c r="C1879" t="s">
        <v>121</v>
      </c>
      <c r="D1879" t="s">
        <v>160</v>
      </c>
      <c r="E1879">
        <v>6</v>
      </c>
      <c r="F1879">
        <v>33</v>
      </c>
      <c r="G1879">
        <v>18</v>
      </c>
      <c r="H1879">
        <v>8</v>
      </c>
      <c r="I1879">
        <v>2012</v>
      </c>
      <c r="J1879">
        <v>88</v>
      </c>
      <c r="K1879">
        <v>2119.0800000099998</v>
      </c>
      <c r="L1879">
        <v>2899.1992683110207</v>
      </c>
      <c r="M1879">
        <v>2240.79</v>
      </c>
      <c r="N1879">
        <v>1</v>
      </c>
      <c r="O1879">
        <v>-121.70999999000014</v>
      </c>
      <c r="P1879">
        <v>-780.11926830102084</v>
      </c>
      <c r="Q1879">
        <v>394</v>
      </c>
      <c r="R1879">
        <v>3.8627450980392157</v>
      </c>
      <c r="S1879">
        <v>102</v>
      </c>
      <c r="T1879" t="b">
        <v>0</v>
      </c>
      <c r="U1879" t="s">
        <v>98</v>
      </c>
      <c r="V1879" t="s">
        <v>109</v>
      </c>
    </row>
    <row r="1880" spans="1:22" x14ac:dyDescent="0.2">
      <c r="A1880" s="32">
        <v>41139</v>
      </c>
      <c r="B1880">
        <v>20.841773462783131</v>
      </c>
      <c r="C1880" t="s">
        <v>161</v>
      </c>
      <c r="D1880" t="s">
        <v>142</v>
      </c>
      <c r="E1880">
        <v>6</v>
      </c>
      <c r="F1880">
        <v>33</v>
      </c>
      <c r="G1880">
        <v>18</v>
      </c>
      <c r="H1880">
        <v>8</v>
      </c>
      <c r="I1880">
        <v>2012</v>
      </c>
      <c r="J1880">
        <v>32</v>
      </c>
      <c r="K1880">
        <v>6440.1079999999874</v>
      </c>
      <c r="L1880">
        <v>5814.1062552481953</v>
      </c>
      <c r="M1880">
        <v>5305.14</v>
      </c>
      <c r="N1880">
        <v>1</v>
      </c>
      <c r="O1880">
        <v>1134.9679999999871</v>
      </c>
      <c r="P1880">
        <v>626.0017447517921</v>
      </c>
      <c r="Q1880">
        <v>833</v>
      </c>
      <c r="R1880">
        <v>2.6957928802588995</v>
      </c>
      <c r="S1880">
        <v>309</v>
      </c>
      <c r="T1880" t="b">
        <v>1</v>
      </c>
      <c r="U1880" t="s">
        <v>98</v>
      </c>
      <c r="V1880" t="s">
        <v>117</v>
      </c>
    </row>
    <row r="1881" spans="1:22" x14ac:dyDescent="0.2">
      <c r="A1881" s="32">
        <v>41139</v>
      </c>
      <c r="B1881">
        <v>14.464769231076932</v>
      </c>
      <c r="C1881" t="s">
        <v>121</v>
      </c>
      <c r="D1881" t="s">
        <v>144</v>
      </c>
      <c r="E1881">
        <v>6</v>
      </c>
      <c r="F1881">
        <v>33</v>
      </c>
      <c r="G1881">
        <v>18</v>
      </c>
      <c r="H1881">
        <v>8</v>
      </c>
      <c r="I1881">
        <v>2012</v>
      </c>
      <c r="J1881">
        <v>22</v>
      </c>
      <c r="K1881">
        <v>940.21000002000062</v>
      </c>
      <c r="L1881">
        <v>1968.1831360190988</v>
      </c>
      <c r="M1881">
        <v>2362.94</v>
      </c>
      <c r="N1881">
        <v>1</v>
      </c>
      <c r="O1881">
        <v>-1422.7299999799993</v>
      </c>
      <c r="P1881">
        <v>-1027.9731359990983</v>
      </c>
      <c r="Q1881">
        <v>147</v>
      </c>
      <c r="R1881">
        <v>2.2615384615384615</v>
      </c>
      <c r="S1881">
        <v>65</v>
      </c>
      <c r="T1881" t="b">
        <v>0</v>
      </c>
      <c r="U1881" t="s">
        <v>98</v>
      </c>
      <c r="V1881" t="s">
        <v>118</v>
      </c>
    </row>
    <row r="1882" spans="1:22" x14ac:dyDescent="0.2">
      <c r="A1882" s="32">
        <v>41139</v>
      </c>
      <c r="B1882">
        <v>18.774261363806804</v>
      </c>
      <c r="C1882" t="s">
        <v>132</v>
      </c>
      <c r="D1882" t="s">
        <v>185</v>
      </c>
      <c r="E1882">
        <v>6</v>
      </c>
      <c r="F1882">
        <v>33</v>
      </c>
      <c r="G1882">
        <v>18</v>
      </c>
      <c r="H1882">
        <v>8</v>
      </c>
      <c r="I1882">
        <v>2012</v>
      </c>
      <c r="J1882">
        <v>19</v>
      </c>
      <c r="K1882">
        <v>3304.2700000299974</v>
      </c>
      <c r="L1882">
        <v>3185.0966110125451</v>
      </c>
      <c r="M1882">
        <v>2841.76</v>
      </c>
      <c r="N1882">
        <v>1</v>
      </c>
      <c r="O1882">
        <v>462.51000002999717</v>
      </c>
      <c r="P1882">
        <v>119.17338901745234</v>
      </c>
      <c r="Q1882">
        <v>458</v>
      </c>
      <c r="R1882">
        <v>2.6022727272727271</v>
      </c>
      <c r="S1882">
        <v>176</v>
      </c>
      <c r="T1882" t="b">
        <v>0</v>
      </c>
      <c r="U1882" t="s">
        <v>99</v>
      </c>
      <c r="V1882" t="s">
        <v>108</v>
      </c>
    </row>
    <row r="1883" spans="1:22" x14ac:dyDescent="0.2">
      <c r="A1883" s="32">
        <v>41139</v>
      </c>
      <c r="B1883">
        <v>18.685724137931047</v>
      </c>
      <c r="C1883" t="s">
        <v>198</v>
      </c>
      <c r="D1883" t="s">
        <v>189</v>
      </c>
      <c r="E1883">
        <v>6</v>
      </c>
      <c r="F1883">
        <v>33</v>
      </c>
      <c r="G1883">
        <v>18</v>
      </c>
      <c r="H1883">
        <v>8</v>
      </c>
      <c r="I1883">
        <v>2012</v>
      </c>
      <c r="J1883">
        <v>100</v>
      </c>
      <c r="K1883">
        <v>2167.5440000000012</v>
      </c>
      <c r="L1883">
        <v>2289.722295979846</v>
      </c>
      <c r="N1883">
        <v>0</v>
      </c>
      <c r="O1883">
        <v>0</v>
      </c>
      <c r="P1883">
        <v>-122.17829597984473</v>
      </c>
      <c r="Q1883">
        <v>305</v>
      </c>
      <c r="R1883">
        <v>2.6293103448275863</v>
      </c>
      <c r="S1883">
        <v>116</v>
      </c>
      <c r="T1883" t="b">
        <v>0</v>
      </c>
      <c r="U1883" t="s">
        <v>98</v>
      </c>
      <c r="V1883" t="s">
        <v>191</v>
      </c>
    </row>
    <row r="1884" spans="1:22" x14ac:dyDescent="0.2">
      <c r="A1884" s="32">
        <v>41139</v>
      </c>
      <c r="B1884">
        <v>17.582803571517864</v>
      </c>
      <c r="C1884" t="s">
        <v>187</v>
      </c>
      <c r="D1884" t="s">
        <v>14</v>
      </c>
      <c r="E1884">
        <v>6</v>
      </c>
      <c r="F1884">
        <v>33</v>
      </c>
      <c r="G1884">
        <v>18</v>
      </c>
      <c r="H1884">
        <v>8</v>
      </c>
      <c r="I1884">
        <v>2012</v>
      </c>
      <c r="J1884">
        <v>53</v>
      </c>
      <c r="K1884">
        <v>1969.2740000100007</v>
      </c>
      <c r="L1884">
        <v>1965.4184598982959</v>
      </c>
      <c r="M1884">
        <v>2481.63</v>
      </c>
      <c r="N1884">
        <v>1</v>
      </c>
      <c r="O1884">
        <v>-512.35599998999942</v>
      </c>
      <c r="P1884">
        <v>3.8555401117048405</v>
      </c>
      <c r="Q1884">
        <v>283</v>
      </c>
      <c r="R1884">
        <v>2.5267857142857144</v>
      </c>
      <c r="S1884">
        <v>112</v>
      </c>
      <c r="T1884" t="b">
        <v>0</v>
      </c>
      <c r="U1884" t="s">
        <v>98</v>
      </c>
      <c r="V1884" t="s">
        <v>108</v>
      </c>
    </row>
    <row r="1885" spans="1:22" x14ac:dyDescent="0.2">
      <c r="A1885" s="32">
        <v>41139</v>
      </c>
      <c r="B1885">
        <v>17.518571428690489</v>
      </c>
      <c r="C1885" t="s">
        <v>132</v>
      </c>
      <c r="D1885" t="s">
        <v>38</v>
      </c>
      <c r="E1885">
        <v>6</v>
      </c>
      <c r="F1885">
        <v>33</v>
      </c>
      <c r="G1885">
        <v>18</v>
      </c>
      <c r="H1885">
        <v>8</v>
      </c>
      <c r="I1885">
        <v>2012</v>
      </c>
      <c r="J1885">
        <v>63</v>
      </c>
      <c r="K1885">
        <v>1471.560000010001</v>
      </c>
      <c r="L1885">
        <v>2603.7014471256375</v>
      </c>
      <c r="M1885">
        <v>1720.26</v>
      </c>
      <c r="N1885">
        <v>1</v>
      </c>
      <c r="O1885">
        <v>-248.69999998999901</v>
      </c>
      <c r="P1885">
        <v>-1132.1414471156365</v>
      </c>
      <c r="Q1885">
        <v>218</v>
      </c>
      <c r="R1885">
        <v>2.5952380952380953</v>
      </c>
      <c r="S1885">
        <v>84</v>
      </c>
      <c r="T1885" t="b">
        <v>0</v>
      </c>
      <c r="U1885" t="s">
        <v>98</v>
      </c>
      <c r="V1885" t="s">
        <v>120</v>
      </c>
    </row>
    <row r="1886" spans="1:22" x14ac:dyDescent="0.2">
      <c r="A1886" s="32">
        <v>41139</v>
      </c>
      <c r="B1886">
        <v>18.975294117731092</v>
      </c>
      <c r="C1886" t="s">
        <v>198</v>
      </c>
      <c r="D1886" t="s">
        <v>15</v>
      </c>
      <c r="E1886">
        <v>6</v>
      </c>
      <c r="F1886">
        <v>33</v>
      </c>
      <c r="G1886">
        <v>18</v>
      </c>
      <c r="H1886">
        <v>8</v>
      </c>
      <c r="I1886">
        <v>2012</v>
      </c>
      <c r="J1886">
        <v>40</v>
      </c>
      <c r="K1886">
        <v>2258.0600000099998</v>
      </c>
      <c r="L1886">
        <v>2521.0562105745412</v>
      </c>
      <c r="M1886">
        <v>2133.62</v>
      </c>
      <c r="N1886">
        <v>1</v>
      </c>
      <c r="O1886">
        <v>124.44000000999995</v>
      </c>
      <c r="P1886">
        <v>-262.99621056454134</v>
      </c>
      <c r="Q1886">
        <v>307</v>
      </c>
      <c r="R1886">
        <v>2.5798319327731094</v>
      </c>
      <c r="S1886">
        <v>119</v>
      </c>
      <c r="T1886" t="b">
        <v>0</v>
      </c>
      <c r="U1886" t="s">
        <v>98</v>
      </c>
      <c r="V1886" t="s">
        <v>109</v>
      </c>
    </row>
    <row r="1887" spans="1:22" x14ac:dyDescent="0.2">
      <c r="A1887" s="32">
        <v>41139</v>
      </c>
      <c r="B1887">
        <v>22.174287671232886</v>
      </c>
      <c r="C1887" t="s">
        <v>150</v>
      </c>
      <c r="D1887" t="s">
        <v>209</v>
      </c>
      <c r="E1887">
        <v>6</v>
      </c>
      <c r="F1887">
        <v>33</v>
      </c>
      <c r="G1887">
        <v>18</v>
      </c>
      <c r="H1887">
        <v>8</v>
      </c>
      <c r="I1887">
        <v>2012</v>
      </c>
      <c r="J1887">
        <v>110</v>
      </c>
      <c r="K1887">
        <v>1618.7230000000006</v>
      </c>
      <c r="L1887">
        <v>2251.1241201333287</v>
      </c>
      <c r="N1887">
        <v>0</v>
      </c>
      <c r="O1887">
        <v>0</v>
      </c>
      <c r="P1887">
        <v>-632.40112013332805</v>
      </c>
      <c r="Q1887">
        <v>193</v>
      </c>
      <c r="R1887">
        <v>2.6438356164383561</v>
      </c>
      <c r="S1887">
        <v>73</v>
      </c>
      <c r="T1887" t="b">
        <v>0</v>
      </c>
      <c r="U1887" t="s">
        <v>98</v>
      </c>
      <c r="V1887" t="s">
        <v>213</v>
      </c>
    </row>
    <row r="1888" spans="1:22" x14ac:dyDescent="0.2">
      <c r="A1888" s="32">
        <v>41139</v>
      </c>
      <c r="B1888">
        <v>18.432292452830207</v>
      </c>
      <c r="C1888" t="s">
        <v>122</v>
      </c>
      <c r="D1888" t="s">
        <v>85</v>
      </c>
      <c r="E1888">
        <v>6</v>
      </c>
      <c r="F1888">
        <v>33</v>
      </c>
      <c r="G1888">
        <v>18</v>
      </c>
      <c r="H1888">
        <v>8</v>
      </c>
      <c r="I1888">
        <v>2012</v>
      </c>
      <c r="J1888">
        <v>77</v>
      </c>
      <c r="K1888">
        <v>1953.8230000000021</v>
      </c>
      <c r="L1888">
        <v>1995.3477471322335</v>
      </c>
      <c r="M1888">
        <v>2274.4499999999998</v>
      </c>
      <c r="N1888">
        <v>1</v>
      </c>
      <c r="O1888">
        <v>-320.62699999999768</v>
      </c>
      <c r="P1888">
        <v>-41.524747132231369</v>
      </c>
      <c r="Q1888">
        <v>293</v>
      </c>
      <c r="R1888">
        <v>2.7641509433962264</v>
      </c>
      <c r="S1888">
        <v>106</v>
      </c>
      <c r="T1888" t="b">
        <v>0</v>
      </c>
      <c r="U1888" t="s">
        <v>98</v>
      </c>
      <c r="V1888" t="s">
        <v>108</v>
      </c>
    </row>
    <row r="1889" spans="1:22" x14ac:dyDescent="0.2">
      <c r="A1889" s="32">
        <v>41139</v>
      </c>
      <c r="B1889">
        <v>20.398020833333359</v>
      </c>
      <c r="C1889" t="s">
        <v>132</v>
      </c>
      <c r="D1889" t="s">
        <v>65</v>
      </c>
      <c r="E1889">
        <v>6</v>
      </c>
      <c r="F1889">
        <v>33</v>
      </c>
      <c r="G1889">
        <v>18</v>
      </c>
      <c r="H1889">
        <v>8</v>
      </c>
      <c r="I1889">
        <v>2012</v>
      </c>
      <c r="J1889">
        <v>23</v>
      </c>
      <c r="K1889">
        <v>1958.2100000000023</v>
      </c>
      <c r="L1889">
        <v>1987.5136258481309</v>
      </c>
      <c r="M1889">
        <v>2489.85</v>
      </c>
      <c r="N1889">
        <v>1</v>
      </c>
      <c r="O1889">
        <v>-531.6399999999976</v>
      </c>
      <c r="P1889">
        <v>-29.303625848128604</v>
      </c>
      <c r="Q1889">
        <v>261</v>
      </c>
      <c r="R1889">
        <v>2.71875</v>
      </c>
      <c r="S1889">
        <v>96</v>
      </c>
      <c r="T1889" t="b">
        <v>0</v>
      </c>
      <c r="U1889" t="s">
        <v>99</v>
      </c>
      <c r="V1889" t="s">
        <v>108</v>
      </c>
    </row>
    <row r="1890" spans="1:22" x14ac:dyDescent="0.2">
      <c r="A1890" s="32">
        <v>41139</v>
      </c>
      <c r="B1890">
        <v>18.155277777777801</v>
      </c>
      <c r="C1890" t="s">
        <v>223</v>
      </c>
      <c r="D1890" t="s">
        <v>70</v>
      </c>
      <c r="E1890">
        <v>6</v>
      </c>
      <c r="F1890">
        <v>33</v>
      </c>
      <c r="G1890">
        <v>18</v>
      </c>
      <c r="H1890">
        <v>8</v>
      </c>
      <c r="I1890">
        <v>2012</v>
      </c>
      <c r="J1890">
        <v>70</v>
      </c>
      <c r="K1890">
        <v>1960.7700000000025</v>
      </c>
      <c r="L1890">
        <v>1821.4354882761209</v>
      </c>
      <c r="M1890">
        <v>2025.6</v>
      </c>
      <c r="N1890">
        <v>1</v>
      </c>
      <c r="O1890">
        <v>-64.829999999997426</v>
      </c>
      <c r="P1890">
        <v>139.33451172388163</v>
      </c>
      <c r="Q1890">
        <v>252</v>
      </c>
      <c r="R1890">
        <v>2.3333333333333335</v>
      </c>
      <c r="S1890">
        <v>108</v>
      </c>
      <c r="T1890" t="b">
        <v>0</v>
      </c>
      <c r="U1890" t="s">
        <v>99</v>
      </c>
      <c r="V1890" t="s">
        <v>108</v>
      </c>
    </row>
    <row r="1891" spans="1:22" x14ac:dyDescent="0.2">
      <c r="A1891" s="32">
        <v>41139</v>
      </c>
      <c r="B1891">
        <v>25.13851063829788</v>
      </c>
      <c r="C1891" t="s">
        <v>122</v>
      </c>
      <c r="D1891" t="s">
        <v>39</v>
      </c>
      <c r="E1891">
        <v>6</v>
      </c>
      <c r="F1891">
        <v>33</v>
      </c>
      <c r="G1891">
        <v>18</v>
      </c>
      <c r="H1891">
        <v>8</v>
      </c>
      <c r="I1891">
        <v>2012</v>
      </c>
      <c r="J1891">
        <v>60</v>
      </c>
      <c r="K1891">
        <v>1181.5100000000004</v>
      </c>
      <c r="L1891">
        <v>1401.5599519731127</v>
      </c>
      <c r="M1891">
        <v>1011.85</v>
      </c>
      <c r="N1891">
        <v>1</v>
      </c>
      <c r="O1891">
        <v>169.66000000000042</v>
      </c>
      <c r="P1891">
        <v>-220.04995197311223</v>
      </c>
      <c r="Q1891">
        <v>141</v>
      </c>
      <c r="R1891">
        <v>3</v>
      </c>
      <c r="S1891">
        <v>47</v>
      </c>
      <c r="T1891" t="b">
        <v>0</v>
      </c>
      <c r="U1891" t="s">
        <v>98</v>
      </c>
      <c r="V1891" t="s">
        <v>116</v>
      </c>
    </row>
    <row r="1892" spans="1:22" x14ac:dyDescent="0.2">
      <c r="A1892" s="32">
        <v>41139</v>
      </c>
      <c r="B1892">
        <v>19.781964285714292</v>
      </c>
      <c r="C1892" t="s">
        <v>121</v>
      </c>
      <c r="D1892" t="s">
        <v>173</v>
      </c>
      <c r="E1892">
        <v>6</v>
      </c>
      <c r="F1892">
        <v>33</v>
      </c>
      <c r="G1892">
        <v>18</v>
      </c>
      <c r="H1892">
        <v>8</v>
      </c>
      <c r="I1892">
        <v>2012</v>
      </c>
      <c r="J1892">
        <v>68</v>
      </c>
      <c r="K1892">
        <v>1107.7900000000004</v>
      </c>
      <c r="L1892">
        <v>1680.7104643779403</v>
      </c>
      <c r="M1892">
        <v>1088.32</v>
      </c>
      <c r="N1892">
        <v>1</v>
      </c>
      <c r="O1892">
        <v>19.470000000000482</v>
      </c>
      <c r="P1892">
        <v>-572.92046437793988</v>
      </c>
      <c r="Q1892">
        <v>143</v>
      </c>
      <c r="R1892">
        <v>2.5535714285714284</v>
      </c>
      <c r="S1892">
        <v>56</v>
      </c>
      <c r="T1892" t="b">
        <v>0</v>
      </c>
      <c r="U1892" t="s">
        <v>98</v>
      </c>
      <c r="V1892" t="s">
        <v>118</v>
      </c>
    </row>
    <row r="1893" spans="1:22" x14ac:dyDescent="0.2">
      <c r="A1893" s="32">
        <v>41139</v>
      </c>
      <c r="B1893">
        <v>17.950966386554633</v>
      </c>
      <c r="C1893" t="s">
        <v>223</v>
      </c>
      <c r="D1893" t="s">
        <v>16</v>
      </c>
      <c r="E1893">
        <v>6</v>
      </c>
      <c r="F1893">
        <v>33</v>
      </c>
      <c r="G1893">
        <v>18</v>
      </c>
      <c r="H1893">
        <v>8</v>
      </c>
      <c r="I1893">
        <v>2012</v>
      </c>
      <c r="J1893">
        <v>46</v>
      </c>
      <c r="K1893">
        <v>2136.1650000000013</v>
      </c>
      <c r="L1893">
        <v>1983.4071724618836</v>
      </c>
      <c r="M1893">
        <v>2222.33</v>
      </c>
      <c r="N1893">
        <v>1</v>
      </c>
      <c r="O1893">
        <v>-86.164999999998599</v>
      </c>
      <c r="P1893">
        <v>152.75782753811768</v>
      </c>
      <c r="Q1893">
        <v>292</v>
      </c>
      <c r="R1893">
        <v>2.4537815126050422</v>
      </c>
      <c r="S1893">
        <v>119</v>
      </c>
      <c r="T1893" t="b">
        <v>0</v>
      </c>
      <c r="U1893" t="s">
        <v>98</v>
      </c>
      <c r="V1893" t="s">
        <v>108</v>
      </c>
    </row>
    <row r="1894" spans="1:22" x14ac:dyDescent="0.2">
      <c r="A1894" s="32">
        <v>41140</v>
      </c>
      <c r="B1894">
        <v>24.267901408450715</v>
      </c>
      <c r="C1894" t="s">
        <v>122</v>
      </c>
      <c r="D1894" t="s">
        <v>168</v>
      </c>
      <c r="E1894">
        <v>0</v>
      </c>
      <c r="F1894">
        <v>34</v>
      </c>
      <c r="G1894">
        <v>19</v>
      </c>
      <c r="H1894">
        <v>8</v>
      </c>
      <c r="I1894">
        <v>2012</v>
      </c>
      <c r="J1894">
        <v>96</v>
      </c>
      <c r="K1894">
        <v>1723.0210000000009</v>
      </c>
      <c r="L1894">
        <v>1943.7967229553997</v>
      </c>
      <c r="M1894">
        <v>1912.55</v>
      </c>
      <c r="N1894">
        <v>1</v>
      </c>
      <c r="O1894">
        <v>-189.52899999999909</v>
      </c>
      <c r="P1894">
        <v>-220.77572295539881</v>
      </c>
      <c r="Q1894">
        <v>223</v>
      </c>
      <c r="R1894">
        <v>3.140845070422535</v>
      </c>
      <c r="S1894">
        <v>71</v>
      </c>
      <c r="T1894" t="b">
        <v>0</v>
      </c>
      <c r="U1894" t="s">
        <v>98</v>
      </c>
      <c r="V1894" t="s">
        <v>108</v>
      </c>
    </row>
    <row r="1895" spans="1:22" x14ac:dyDescent="0.2">
      <c r="A1895" s="32">
        <v>41140</v>
      </c>
      <c r="B1895">
        <v>18.462566666666678</v>
      </c>
      <c r="C1895" t="s">
        <v>132</v>
      </c>
      <c r="D1895" t="s">
        <v>3</v>
      </c>
      <c r="E1895">
        <v>0</v>
      </c>
      <c r="F1895">
        <v>34</v>
      </c>
      <c r="G1895">
        <v>19</v>
      </c>
      <c r="H1895">
        <v>8</v>
      </c>
      <c r="I1895">
        <v>2012</v>
      </c>
      <c r="J1895">
        <v>13</v>
      </c>
      <c r="K1895">
        <v>1384.6925000000008</v>
      </c>
      <c r="L1895">
        <v>1654.5560539843466</v>
      </c>
      <c r="M1895">
        <v>1368.98</v>
      </c>
      <c r="N1895">
        <v>1</v>
      </c>
      <c r="O1895">
        <v>15.712500000000773</v>
      </c>
      <c r="P1895">
        <v>-269.8635539843458</v>
      </c>
      <c r="Q1895">
        <v>187</v>
      </c>
      <c r="R1895">
        <v>2.4933333333333332</v>
      </c>
      <c r="S1895">
        <v>75</v>
      </c>
      <c r="T1895" t="b">
        <v>0</v>
      </c>
      <c r="U1895" t="s">
        <v>99</v>
      </c>
      <c r="V1895" t="s">
        <v>108</v>
      </c>
    </row>
    <row r="1896" spans="1:22" x14ac:dyDescent="0.2">
      <c r="A1896" s="32">
        <v>41140</v>
      </c>
      <c r="B1896">
        <v>16.798688524590172</v>
      </c>
      <c r="C1896" t="s">
        <v>224</v>
      </c>
      <c r="D1896" t="s">
        <v>167</v>
      </c>
      <c r="E1896">
        <v>0</v>
      </c>
      <c r="F1896">
        <v>34</v>
      </c>
      <c r="G1896">
        <v>19</v>
      </c>
      <c r="H1896">
        <v>8</v>
      </c>
      <c r="I1896">
        <v>2012</v>
      </c>
      <c r="J1896">
        <v>94</v>
      </c>
      <c r="K1896">
        <v>1024.7200000000005</v>
      </c>
      <c r="L1896">
        <v>1818.5634926842854</v>
      </c>
      <c r="M1896">
        <v>1925.65</v>
      </c>
      <c r="N1896">
        <v>1</v>
      </c>
      <c r="O1896">
        <v>-900.92999999999961</v>
      </c>
      <c r="P1896">
        <v>-793.84349268428491</v>
      </c>
      <c r="Q1896">
        <v>172</v>
      </c>
      <c r="R1896">
        <v>2.819672131147541</v>
      </c>
      <c r="S1896">
        <v>61</v>
      </c>
      <c r="T1896" t="b">
        <v>0</v>
      </c>
      <c r="U1896" t="s">
        <v>98</v>
      </c>
      <c r="V1896" t="s">
        <v>100</v>
      </c>
    </row>
    <row r="1897" spans="1:22" x14ac:dyDescent="0.2">
      <c r="A1897" s="32">
        <v>41140</v>
      </c>
      <c r="B1897">
        <v>23.783958333333334</v>
      </c>
      <c r="C1897" t="s">
        <v>161</v>
      </c>
      <c r="D1897" t="s">
        <v>138</v>
      </c>
      <c r="E1897">
        <v>0</v>
      </c>
      <c r="F1897">
        <v>34</v>
      </c>
      <c r="G1897">
        <v>19</v>
      </c>
      <c r="H1897">
        <v>8</v>
      </c>
      <c r="I1897">
        <v>2012</v>
      </c>
      <c r="J1897">
        <v>52</v>
      </c>
      <c r="K1897">
        <v>1141.6300000000001</v>
      </c>
      <c r="L1897">
        <v>1540.7846833536657</v>
      </c>
      <c r="M1897">
        <v>1423.1</v>
      </c>
      <c r="N1897">
        <v>1</v>
      </c>
      <c r="O1897">
        <v>-281.4699999999998</v>
      </c>
      <c r="P1897">
        <v>-399.15468335366563</v>
      </c>
      <c r="Q1897">
        <v>132</v>
      </c>
      <c r="R1897">
        <v>2.75</v>
      </c>
      <c r="S1897">
        <v>48</v>
      </c>
      <c r="T1897" t="b">
        <v>0</v>
      </c>
      <c r="U1897" t="s">
        <v>98</v>
      </c>
      <c r="V1897" t="s">
        <v>119</v>
      </c>
    </row>
    <row r="1898" spans="1:22" x14ac:dyDescent="0.2">
      <c r="A1898" s="32">
        <v>41140</v>
      </c>
      <c r="B1898">
        <v>17.348090909090917</v>
      </c>
      <c r="C1898" t="s">
        <v>224</v>
      </c>
      <c r="D1898" t="s">
        <v>128</v>
      </c>
      <c r="E1898">
        <v>0</v>
      </c>
      <c r="F1898">
        <v>34</v>
      </c>
      <c r="G1898">
        <v>19</v>
      </c>
      <c r="H1898">
        <v>8</v>
      </c>
      <c r="I1898">
        <v>2012</v>
      </c>
      <c r="J1898">
        <v>29</v>
      </c>
      <c r="K1898">
        <v>763.31600000000037</v>
      </c>
      <c r="L1898">
        <v>1006.9517753240581</v>
      </c>
      <c r="M1898">
        <v>685.95</v>
      </c>
      <c r="N1898">
        <v>1</v>
      </c>
      <c r="O1898">
        <v>77.366000000000327</v>
      </c>
      <c r="P1898">
        <v>-243.6357753240577</v>
      </c>
      <c r="Q1898">
        <v>120</v>
      </c>
      <c r="R1898">
        <v>2.7272727272727271</v>
      </c>
      <c r="S1898">
        <v>44</v>
      </c>
      <c r="T1898" t="b">
        <v>0</v>
      </c>
      <c r="U1898" t="s">
        <v>98</v>
      </c>
      <c r="V1898" t="s">
        <v>100</v>
      </c>
    </row>
    <row r="1899" spans="1:22" x14ac:dyDescent="0.2">
      <c r="A1899" s="32">
        <v>41140</v>
      </c>
      <c r="B1899">
        <v>26.835483870967739</v>
      </c>
      <c r="C1899" t="s">
        <v>196</v>
      </c>
      <c r="D1899" t="s">
        <v>4</v>
      </c>
      <c r="E1899">
        <v>0</v>
      </c>
      <c r="F1899">
        <v>34</v>
      </c>
      <c r="G1899">
        <v>19</v>
      </c>
      <c r="H1899">
        <v>8</v>
      </c>
      <c r="I1899">
        <v>2012</v>
      </c>
      <c r="J1899">
        <v>51</v>
      </c>
      <c r="K1899">
        <v>831.89999999999986</v>
      </c>
      <c r="L1899">
        <v>935.11181838567245</v>
      </c>
      <c r="M1899">
        <v>635.85</v>
      </c>
      <c r="N1899">
        <v>1</v>
      </c>
      <c r="O1899">
        <v>196.04999999999984</v>
      </c>
      <c r="P1899">
        <v>-103.21181838567259</v>
      </c>
      <c r="Q1899">
        <v>99</v>
      </c>
      <c r="R1899">
        <v>3.193548387096774</v>
      </c>
      <c r="S1899">
        <v>31</v>
      </c>
      <c r="T1899" t="b">
        <v>0</v>
      </c>
      <c r="U1899" t="s">
        <v>99</v>
      </c>
      <c r="V1899" t="s">
        <v>113</v>
      </c>
    </row>
    <row r="1900" spans="1:22" x14ac:dyDescent="0.2">
      <c r="A1900" s="32">
        <v>41140</v>
      </c>
      <c r="B1900">
        <v>20.04240740740741</v>
      </c>
      <c r="C1900" t="s">
        <v>161</v>
      </c>
      <c r="D1900" t="s">
        <v>64</v>
      </c>
      <c r="E1900">
        <v>0</v>
      </c>
      <c r="F1900">
        <v>34</v>
      </c>
      <c r="G1900">
        <v>19</v>
      </c>
      <c r="H1900">
        <v>8</v>
      </c>
      <c r="I1900">
        <v>2012</v>
      </c>
      <c r="J1900">
        <v>33</v>
      </c>
      <c r="K1900">
        <v>1082.2900000000002</v>
      </c>
      <c r="L1900">
        <v>1582.0777308434647</v>
      </c>
      <c r="M1900">
        <v>1338.92</v>
      </c>
      <c r="N1900">
        <v>1</v>
      </c>
      <c r="O1900">
        <v>-256.62999999999988</v>
      </c>
      <c r="P1900">
        <v>-499.78773084346449</v>
      </c>
      <c r="Q1900">
        <v>182</v>
      </c>
      <c r="R1900">
        <v>3.3703703703703702</v>
      </c>
      <c r="S1900">
        <v>54</v>
      </c>
      <c r="T1900" t="b">
        <v>0</v>
      </c>
      <c r="U1900" t="s">
        <v>99</v>
      </c>
      <c r="V1900" t="s">
        <v>118</v>
      </c>
    </row>
    <row r="1901" spans="1:22" x14ac:dyDescent="0.2">
      <c r="A1901" s="32">
        <v>41140</v>
      </c>
      <c r="B1901">
        <v>20.374803921568628</v>
      </c>
      <c r="C1901" t="s">
        <v>196</v>
      </c>
      <c r="D1901" t="s">
        <v>171</v>
      </c>
      <c r="E1901">
        <v>0</v>
      </c>
      <c r="F1901">
        <v>34</v>
      </c>
      <c r="G1901">
        <v>19</v>
      </c>
      <c r="H1901">
        <v>8</v>
      </c>
      <c r="I1901">
        <v>2012</v>
      </c>
      <c r="J1901">
        <v>99</v>
      </c>
      <c r="K1901">
        <v>1039.115</v>
      </c>
      <c r="L1901">
        <v>1208.962815357829</v>
      </c>
      <c r="M1901">
        <v>965.85</v>
      </c>
      <c r="N1901">
        <v>1</v>
      </c>
      <c r="O1901">
        <v>73.264999999999986</v>
      </c>
      <c r="P1901">
        <v>-169.84781535782895</v>
      </c>
      <c r="Q1901">
        <v>136</v>
      </c>
      <c r="R1901">
        <v>2.6666666666666665</v>
      </c>
      <c r="S1901">
        <v>51</v>
      </c>
      <c r="T1901" t="b">
        <v>0</v>
      </c>
      <c r="U1901" t="s">
        <v>98</v>
      </c>
      <c r="V1901" t="s">
        <v>120</v>
      </c>
    </row>
    <row r="1902" spans="1:22" x14ac:dyDescent="0.2">
      <c r="A1902" s="32">
        <v>41140</v>
      </c>
      <c r="B1902">
        <v>18.132187500000008</v>
      </c>
      <c r="C1902" t="s">
        <v>121</v>
      </c>
      <c r="D1902" t="s">
        <v>163</v>
      </c>
      <c r="E1902">
        <v>0</v>
      </c>
      <c r="F1902">
        <v>34</v>
      </c>
      <c r="G1902">
        <v>19</v>
      </c>
      <c r="H1902">
        <v>8</v>
      </c>
      <c r="I1902">
        <v>2012</v>
      </c>
      <c r="J1902">
        <v>17</v>
      </c>
      <c r="K1902">
        <v>1160.4600000000005</v>
      </c>
      <c r="L1902">
        <v>1595.6786513828567</v>
      </c>
      <c r="M1902">
        <v>1301.95</v>
      </c>
      <c r="N1902">
        <v>1</v>
      </c>
      <c r="O1902">
        <v>-141.48999999999955</v>
      </c>
      <c r="P1902">
        <v>-435.21865138285625</v>
      </c>
      <c r="Q1902">
        <v>203</v>
      </c>
      <c r="R1902">
        <v>3.171875</v>
      </c>
      <c r="S1902">
        <v>64</v>
      </c>
      <c r="T1902" t="b">
        <v>0</v>
      </c>
      <c r="U1902" t="s">
        <v>98</v>
      </c>
      <c r="V1902" t="s">
        <v>109</v>
      </c>
    </row>
    <row r="1903" spans="1:22" x14ac:dyDescent="0.2">
      <c r="A1903" s="32">
        <v>41140</v>
      </c>
      <c r="B1903">
        <v>22.556470588235289</v>
      </c>
      <c r="C1903" t="s">
        <v>187</v>
      </c>
      <c r="D1903" t="s">
        <v>186</v>
      </c>
      <c r="E1903">
        <v>0</v>
      </c>
      <c r="F1903">
        <v>34</v>
      </c>
      <c r="G1903">
        <v>19</v>
      </c>
      <c r="H1903">
        <v>8</v>
      </c>
      <c r="I1903">
        <v>2012</v>
      </c>
      <c r="J1903">
        <v>79</v>
      </c>
      <c r="K1903">
        <v>2300.7599999999993</v>
      </c>
      <c r="L1903">
        <v>2127.4059315989516</v>
      </c>
      <c r="M1903">
        <v>1873.89</v>
      </c>
      <c r="N1903">
        <v>1</v>
      </c>
      <c r="O1903">
        <v>426.86999999999921</v>
      </c>
      <c r="P1903">
        <v>173.3540684010477</v>
      </c>
      <c r="Q1903">
        <v>298</v>
      </c>
      <c r="R1903">
        <v>2.9215686274509802</v>
      </c>
      <c r="S1903">
        <v>102</v>
      </c>
      <c r="T1903" t="b">
        <v>1</v>
      </c>
      <c r="U1903" t="s">
        <v>98</v>
      </c>
      <c r="V1903" t="s">
        <v>101</v>
      </c>
    </row>
    <row r="1904" spans="1:22" x14ac:dyDescent="0.2">
      <c r="A1904" s="32">
        <v>41140</v>
      </c>
      <c r="B1904">
        <v>22.666164179104495</v>
      </c>
      <c r="C1904" t="s">
        <v>161</v>
      </c>
      <c r="D1904" t="s">
        <v>106</v>
      </c>
      <c r="E1904">
        <v>0</v>
      </c>
      <c r="F1904">
        <v>34</v>
      </c>
      <c r="G1904">
        <v>19</v>
      </c>
      <c r="H1904">
        <v>8</v>
      </c>
      <c r="I1904">
        <v>2012</v>
      </c>
      <c r="J1904">
        <v>78</v>
      </c>
      <c r="K1904">
        <v>1518.6330000000012</v>
      </c>
      <c r="L1904">
        <v>2621.7705886656959</v>
      </c>
      <c r="M1904">
        <v>1867.77</v>
      </c>
      <c r="N1904">
        <v>1</v>
      </c>
      <c r="O1904">
        <v>-349.13699999999881</v>
      </c>
      <c r="P1904">
        <v>-1103.1375886656947</v>
      </c>
      <c r="Q1904">
        <v>144</v>
      </c>
      <c r="R1904">
        <v>2.1492537313432836</v>
      </c>
      <c r="S1904">
        <v>67</v>
      </c>
      <c r="T1904" t="b">
        <v>1</v>
      </c>
      <c r="U1904" t="s">
        <v>98</v>
      </c>
      <c r="V1904" t="s">
        <v>118</v>
      </c>
    </row>
    <row r="1905" spans="1:22" x14ac:dyDescent="0.2">
      <c r="A1905" s="32">
        <v>41140</v>
      </c>
      <c r="B1905">
        <v>19.710528000000011</v>
      </c>
      <c r="C1905" t="s">
        <v>198</v>
      </c>
      <c r="D1905" t="s">
        <v>206</v>
      </c>
      <c r="E1905">
        <v>0</v>
      </c>
      <c r="F1905">
        <v>34</v>
      </c>
      <c r="G1905">
        <v>19</v>
      </c>
      <c r="H1905">
        <v>8</v>
      </c>
      <c r="I1905">
        <v>2012</v>
      </c>
      <c r="J1905">
        <v>112</v>
      </c>
      <c r="K1905">
        <v>2463.8160000000012</v>
      </c>
      <c r="L1905">
        <v>1757.8816334346532</v>
      </c>
      <c r="N1905">
        <v>0</v>
      </c>
      <c r="O1905">
        <v>0</v>
      </c>
      <c r="P1905">
        <v>705.934366565348</v>
      </c>
      <c r="Q1905">
        <v>335</v>
      </c>
      <c r="R1905">
        <v>2.68</v>
      </c>
      <c r="S1905">
        <v>125</v>
      </c>
      <c r="T1905" t="b">
        <v>1</v>
      </c>
      <c r="V1905" t="s">
        <v>212</v>
      </c>
    </row>
    <row r="1906" spans="1:22" x14ac:dyDescent="0.2">
      <c r="A1906" s="32">
        <v>41140</v>
      </c>
      <c r="B1906">
        <v>22.261320754716987</v>
      </c>
      <c r="C1906" t="s">
        <v>150</v>
      </c>
      <c r="D1906" t="s">
        <v>216</v>
      </c>
      <c r="E1906">
        <v>0</v>
      </c>
      <c r="F1906">
        <v>34</v>
      </c>
      <c r="G1906">
        <v>19</v>
      </c>
      <c r="H1906">
        <v>8</v>
      </c>
      <c r="I1906">
        <v>2012</v>
      </c>
      <c r="J1906">
        <v>111</v>
      </c>
      <c r="K1906">
        <v>1179.8500000000004</v>
      </c>
      <c r="L1906">
        <v>1473.4361280927387</v>
      </c>
      <c r="N1906">
        <v>0</v>
      </c>
      <c r="O1906">
        <v>0</v>
      </c>
      <c r="P1906">
        <v>-293.58612809273836</v>
      </c>
      <c r="Q1906">
        <v>145</v>
      </c>
      <c r="R1906">
        <v>2.7358490566037736</v>
      </c>
      <c r="S1906">
        <v>53</v>
      </c>
      <c r="T1906" t="b">
        <v>0</v>
      </c>
      <c r="U1906" t="s">
        <v>98</v>
      </c>
      <c r="V1906" t="s">
        <v>213</v>
      </c>
    </row>
    <row r="1907" spans="1:22" x14ac:dyDescent="0.2">
      <c r="A1907" s="32">
        <v>41140</v>
      </c>
      <c r="B1907">
        <v>12.629502499999999</v>
      </c>
      <c r="C1907" t="s">
        <v>121</v>
      </c>
      <c r="D1907" t="s">
        <v>5</v>
      </c>
      <c r="E1907">
        <v>0</v>
      </c>
      <c r="F1907">
        <v>34</v>
      </c>
      <c r="G1907">
        <v>19</v>
      </c>
      <c r="H1907">
        <v>8</v>
      </c>
      <c r="I1907">
        <v>2012</v>
      </c>
      <c r="J1907">
        <v>42</v>
      </c>
      <c r="K1907">
        <v>505.18009999999998</v>
      </c>
      <c r="L1907">
        <v>1057.9485047944438</v>
      </c>
      <c r="M1907">
        <v>514.17999999999995</v>
      </c>
      <c r="N1907">
        <v>1</v>
      </c>
      <c r="O1907">
        <v>-8.9998999999999683</v>
      </c>
      <c r="P1907">
        <v>-552.76840479444377</v>
      </c>
      <c r="Q1907">
        <v>104</v>
      </c>
      <c r="R1907">
        <v>2.6</v>
      </c>
      <c r="S1907">
        <v>40</v>
      </c>
      <c r="T1907" t="b">
        <v>0</v>
      </c>
      <c r="U1907" t="s">
        <v>98</v>
      </c>
      <c r="V1907" t="s">
        <v>107</v>
      </c>
    </row>
    <row r="1908" spans="1:22" x14ac:dyDescent="0.2">
      <c r="A1908" s="32">
        <v>41140</v>
      </c>
      <c r="B1908">
        <v>22.646434108527121</v>
      </c>
      <c r="C1908" t="s">
        <v>224</v>
      </c>
      <c r="D1908" t="s">
        <v>148</v>
      </c>
      <c r="E1908">
        <v>0</v>
      </c>
      <c r="F1908">
        <v>34</v>
      </c>
      <c r="G1908">
        <v>19</v>
      </c>
      <c r="H1908">
        <v>8</v>
      </c>
      <c r="I1908">
        <v>2012</v>
      </c>
      <c r="J1908">
        <v>87</v>
      </c>
      <c r="K1908">
        <v>2921.3899999999985</v>
      </c>
      <c r="L1908">
        <v>2221.7710460066855</v>
      </c>
      <c r="M1908">
        <v>2820.61</v>
      </c>
      <c r="N1908">
        <v>1</v>
      </c>
      <c r="O1908">
        <v>100.77999999999838</v>
      </c>
      <c r="P1908">
        <v>699.61895399331297</v>
      </c>
      <c r="Q1908">
        <v>318</v>
      </c>
      <c r="R1908">
        <v>2.4651162790697674</v>
      </c>
      <c r="S1908">
        <v>129</v>
      </c>
      <c r="T1908" t="b">
        <v>1</v>
      </c>
      <c r="U1908" t="s">
        <v>98</v>
      </c>
      <c r="V1908" t="s">
        <v>111</v>
      </c>
    </row>
    <row r="1909" spans="1:22" x14ac:dyDescent="0.2">
      <c r="A1909" s="32">
        <v>41140</v>
      </c>
      <c r="B1909">
        <v>16.165434782608703</v>
      </c>
      <c r="C1909" t="s">
        <v>121</v>
      </c>
      <c r="D1909" t="s">
        <v>157</v>
      </c>
      <c r="E1909">
        <v>0</v>
      </c>
      <c r="F1909">
        <v>34</v>
      </c>
      <c r="G1909">
        <v>19</v>
      </c>
      <c r="H1909">
        <v>8</v>
      </c>
      <c r="I1909">
        <v>2012</v>
      </c>
      <c r="J1909">
        <v>89</v>
      </c>
      <c r="K1909">
        <v>743.61000000000035</v>
      </c>
      <c r="L1909">
        <v>1404.8649892045269</v>
      </c>
      <c r="M1909">
        <v>574.35</v>
      </c>
      <c r="N1909">
        <v>1</v>
      </c>
      <c r="O1909">
        <v>169.26000000000033</v>
      </c>
      <c r="P1909">
        <v>-661.25498920452651</v>
      </c>
      <c r="Q1909">
        <v>113</v>
      </c>
      <c r="R1909">
        <v>2.4565217391304346</v>
      </c>
      <c r="S1909">
        <v>46</v>
      </c>
      <c r="T1909" t="b">
        <v>0</v>
      </c>
      <c r="U1909" t="s">
        <v>98</v>
      </c>
      <c r="V1909" t="s">
        <v>118</v>
      </c>
    </row>
    <row r="1910" spans="1:22" x14ac:dyDescent="0.2">
      <c r="A1910" s="32">
        <v>41140</v>
      </c>
      <c r="B1910">
        <v>24.662456140526327</v>
      </c>
      <c r="C1910" t="s">
        <v>121</v>
      </c>
      <c r="D1910" t="s">
        <v>178</v>
      </c>
      <c r="E1910">
        <v>0</v>
      </c>
      <c r="F1910">
        <v>34</v>
      </c>
      <c r="G1910">
        <v>19</v>
      </c>
      <c r="H1910">
        <v>8</v>
      </c>
      <c r="I1910">
        <v>2012</v>
      </c>
      <c r="J1910">
        <v>73</v>
      </c>
      <c r="K1910">
        <v>1405.7600000100006</v>
      </c>
      <c r="L1910">
        <v>1082.9755541481629</v>
      </c>
      <c r="N1910">
        <v>0</v>
      </c>
      <c r="O1910">
        <v>0</v>
      </c>
      <c r="P1910">
        <v>322.78444586183764</v>
      </c>
      <c r="Q1910">
        <v>174</v>
      </c>
      <c r="R1910">
        <v>3.0526315789473686</v>
      </c>
      <c r="S1910">
        <v>57</v>
      </c>
      <c r="T1910" t="b">
        <v>0</v>
      </c>
      <c r="U1910" t="s">
        <v>98</v>
      </c>
      <c r="V1910" t="s">
        <v>109</v>
      </c>
    </row>
    <row r="1911" spans="1:22" x14ac:dyDescent="0.2">
      <c r="A1911" s="32">
        <v>41140</v>
      </c>
      <c r="B1911">
        <v>21.774935064935082</v>
      </c>
      <c r="C1911" t="s">
        <v>122</v>
      </c>
      <c r="D1911" t="s">
        <v>27</v>
      </c>
      <c r="E1911">
        <v>0</v>
      </c>
      <c r="F1911">
        <v>34</v>
      </c>
      <c r="G1911">
        <v>19</v>
      </c>
      <c r="H1911">
        <v>8</v>
      </c>
      <c r="I1911">
        <v>2012</v>
      </c>
      <c r="J1911">
        <v>35</v>
      </c>
      <c r="K1911">
        <v>1676.6700000000014</v>
      </c>
      <c r="L1911">
        <v>1532.5382297037627</v>
      </c>
      <c r="M1911">
        <v>2221.63</v>
      </c>
      <c r="N1911">
        <v>1</v>
      </c>
      <c r="O1911">
        <v>-544.95999999999867</v>
      </c>
      <c r="P1911">
        <v>144.13177029623876</v>
      </c>
      <c r="Q1911">
        <v>233</v>
      </c>
      <c r="R1911">
        <v>3.0259740259740258</v>
      </c>
      <c r="S1911">
        <v>77</v>
      </c>
      <c r="T1911" t="b">
        <v>0</v>
      </c>
      <c r="U1911" t="s">
        <v>98</v>
      </c>
      <c r="V1911" t="s">
        <v>108</v>
      </c>
    </row>
    <row r="1912" spans="1:22" x14ac:dyDescent="0.2">
      <c r="A1912" s="32">
        <v>41140</v>
      </c>
      <c r="B1912">
        <v>18.268804597816107</v>
      </c>
      <c r="C1912" t="s">
        <v>132</v>
      </c>
      <c r="D1912" t="s">
        <v>48</v>
      </c>
      <c r="E1912">
        <v>0</v>
      </c>
      <c r="F1912">
        <v>34</v>
      </c>
      <c r="G1912">
        <v>19</v>
      </c>
      <c r="H1912">
        <v>8</v>
      </c>
      <c r="I1912">
        <v>2012</v>
      </c>
      <c r="J1912">
        <v>1</v>
      </c>
      <c r="K1912">
        <v>1589.3860000100012</v>
      </c>
      <c r="L1912">
        <v>1357.0637743369423</v>
      </c>
      <c r="M1912">
        <v>1472.06</v>
      </c>
      <c r="N1912">
        <v>1</v>
      </c>
      <c r="O1912">
        <v>117.32600001000128</v>
      </c>
      <c r="P1912">
        <v>232.32222567305894</v>
      </c>
      <c r="Q1912">
        <v>173</v>
      </c>
      <c r="R1912">
        <v>1.9885057471264367</v>
      </c>
      <c r="S1912">
        <v>87</v>
      </c>
      <c r="T1912" t="b">
        <v>0</v>
      </c>
      <c r="U1912" t="s">
        <v>99</v>
      </c>
      <c r="V1912" t="s">
        <v>108</v>
      </c>
    </row>
    <row r="1913" spans="1:22" x14ac:dyDescent="0.2">
      <c r="A1913" s="32">
        <v>41140</v>
      </c>
      <c r="B1913">
        <v>13.242934210526322</v>
      </c>
      <c r="C1913" t="s">
        <v>150</v>
      </c>
      <c r="D1913" t="s">
        <v>53</v>
      </c>
      <c r="E1913">
        <v>0</v>
      </c>
      <c r="F1913">
        <v>34</v>
      </c>
      <c r="G1913">
        <v>19</v>
      </c>
      <c r="H1913">
        <v>8</v>
      </c>
      <c r="I1913">
        <v>2012</v>
      </c>
      <c r="J1913">
        <v>25</v>
      </c>
      <c r="K1913">
        <v>1006.4630000000004</v>
      </c>
      <c r="L1913">
        <v>1386.5137105881638</v>
      </c>
      <c r="M1913">
        <v>1787.68</v>
      </c>
      <c r="N1913">
        <v>1</v>
      </c>
      <c r="O1913">
        <v>-781.21699999999964</v>
      </c>
      <c r="P1913">
        <v>-380.05071058816338</v>
      </c>
      <c r="Q1913">
        <v>197</v>
      </c>
      <c r="R1913">
        <v>2.5921052631578947</v>
      </c>
      <c r="S1913">
        <v>76</v>
      </c>
      <c r="T1913" t="b">
        <v>0</v>
      </c>
      <c r="U1913" t="s">
        <v>98</v>
      </c>
      <c r="V1913" t="s">
        <v>115</v>
      </c>
    </row>
    <row r="1914" spans="1:22" x14ac:dyDescent="0.2">
      <c r="A1914" s="32">
        <v>41140</v>
      </c>
      <c r="B1914">
        <v>23.028500000000001</v>
      </c>
      <c r="C1914" t="s">
        <v>224</v>
      </c>
      <c r="D1914" t="s">
        <v>50</v>
      </c>
      <c r="E1914">
        <v>0</v>
      </c>
      <c r="F1914">
        <v>34</v>
      </c>
      <c r="G1914">
        <v>19</v>
      </c>
      <c r="H1914">
        <v>8</v>
      </c>
      <c r="I1914">
        <v>2012</v>
      </c>
      <c r="J1914">
        <v>15</v>
      </c>
      <c r="K1914">
        <v>1980.451</v>
      </c>
      <c r="L1914">
        <v>1579.5633120908747</v>
      </c>
      <c r="M1914">
        <v>1932.7</v>
      </c>
      <c r="N1914">
        <v>1</v>
      </c>
      <c r="O1914">
        <v>47.750999999999976</v>
      </c>
      <c r="P1914">
        <v>400.88768790912536</v>
      </c>
      <c r="Q1914">
        <v>262</v>
      </c>
      <c r="R1914">
        <v>3.0465116279069768</v>
      </c>
      <c r="S1914">
        <v>86</v>
      </c>
      <c r="T1914" t="b">
        <v>0</v>
      </c>
      <c r="U1914" t="s">
        <v>98</v>
      </c>
      <c r="V1914" t="s">
        <v>119</v>
      </c>
    </row>
    <row r="1915" spans="1:22" x14ac:dyDescent="0.2">
      <c r="A1915" s="32">
        <v>41140</v>
      </c>
      <c r="B1915">
        <v>24.477906976744201</v>
      </c>
      <c r="C1915" t="s">
        <v>196</v>
      </c>
      <c r="D1915" t="s">
        <v>66</v>
      </c>
      <c r="E1915">
        <v>0</v>
      </c>
      <c r="F1915">
        <v>34</v>
      </c>
      <c r="G1915">
        <v>19</v>
      </c>
      <c r="H1915">
        <v>8</v>
      </c>
      <c r="I1915">
        <v>2012</v>
      </c>
      <c r="J1915">
        <v>54</v>
      </c>
      <c r="K1915">
        <v>1052.5500000000006</v>
      </c>
      <c r="L1915">
        <v>998.04301213457734</v>
      </c>
      <c r="M1915">
        <v>959.88</v>
      </c>
      <c r="N1915">
        <v>1</v>
      </c>
      <c r="O1915">
        <v>92.670000000000641</v>
      </c>
      <c r="P1915">
        <v>54.506987865423298</v>
      </c>
      <c r="Q1915">
        <v>147</v>
      </c>
      <c r="R1915">
        <v>3.4186046511627906</v>
      </c>
      <c r="S1915">
        <v>43</v>
      </c>
      <c r="T1915" t="b">
        <v>0</v>
      </c>
      <c r="U1915" t="s">
        <v>99</v>
      </c>
      <c r="V1915" t="s">
        <v>112</v>
      </c>
    </row>
    <row r="1916" spans="1:22" x14ac:dyDescent="0.2">
      <c r="A1916" s="32">
        <v>41140</v>
      </c>
      <c r="B1916">
        <v>25.249863013698651</v>
      </c>
      <c r="C1916" t="s">
        <v>161</v>
      </c>
      <c r="D1916" t="s">
        <v>170</v>
      </c>
      <c r="E1916">
        <v>0</v>
      </c>
      <c r="F1916">
        <v>34</v>
      </c>
      <c r="G1916">
        <v>19</v>
      </c>
      <c r="H1916">
        <v>8</v>
      </c>
      <c r="I1916">
        <v>2012</v>
      </c>
      <c r="J1916">
        <v>98</v>
      </c>
      <c r="K1916">
        <v>1843.2400000000014</v>
      </c>
      <c r="L1916">
        <v>2415.911075169523</v>
      </c>
      <c r="M1916">
        <v>1912.66</v>
      </c>
      <c r="N1916">
        <v>1</v>
      </c>
      <c r="O1916">
        <v>-69.419999999998709</v>
      </c>
      <c r="P1916">
        <v>-572.6710751695216</v>
      </c>
      <c r="Q1916">
        <v>177</v>
      </c>
      <c r="R1916">
        <v>2.4246575342465753</v>
      </c>
      <c r="S1916">
        <v>73</v>
      </c>
      <c r="T1916" t="b">
        <v>0</v>
      </c>
      <c r="U1916" t="s">
        <v>98</v>
      </c>
      <c r="V1916" t="s">
        <v>117</v>
      </c>
    </row>
    <row r="1917" spans="1:22" x14ac:dyDescent="0.2">
      <c r="A1917" s="32">
        <v>41140</v>
      </c>
      <c r="B1917">
        <v>17.744363636363655</v>
      </c>
      <c r="C1917" t="s">
        <v>224</v>
      </c>
      <c r="D1917" t="s">
        <v>169</v>
      </c>
      <c r="E1917">
        <v>0</v>
      </c>
      <c r="F1917">
        <v>34</v>
      </c>
      <c r="G1917">
        <v>19</v>
      </c>
      <c r="H1917">
        <v>8</v>
      </c>
      <c r="I1917">
        <v>2012</v>
      </c>
      <c r="J1917">
        <v>97</v>
      </c>
      <c r="K1917">
        <v>1561.5040000000017</v>
      </c>
      <c r="L1917">
        <v>1861.6666564574462</v>
      </c>
      <c r="M1917">
        <v>1972.74</v>
      </c>
      <c r="N1917">
        <v>1</v>
      </c>
      <c r="O1917">
        <v>-411.23599999999828</v>
      </c>
      <c r="P1917">
        <v>-300.16265645744443</v>
      </c>
      <c r="Q1917">
        <v>208</v>
      </c>
      <c r="R1917">
        <v>2.3636363636363638</v>
      </c>
      <c r="S1917">
        <v>88</v>
      </c>
      <c r="T1917" t="b">
        <v>0</v>
      </c>
      <c r="U1917" t="s">
        <v>98</v>
      </c>
      <c r="V1917" t="s">
        <v>119</v>
      </c>
    </row>
    <row r="1918" spans="1:22" x14ac:dyDescent="0.2">
      <c r="A1918" s="32">
        <v>41140</v>
      </c>
      <c r="B1918">
        <v>15.04378378378378</v>
      </c>
      <c r="C1918" t="s">
        <v>198</v>
      </c>
      <c r="D1918" t="s">
        <v>208</v>
      </c>
      <c r="E1918">
        <v>0</v>
      </c>
      <c r="F1918">
        <v>34</v>
      </c>
      <c r="G1918">
        <v>19</v>
      </c>
      <c r="H1918">
        <v>8</v>
      </c>
      <c r="I1918">
        <v>2012</v>
      </c>
      <c r="J1918">
        <v>105</v>
      </c>
      <c r="K1918">
        <v>556.61999999999989</v>
      </c>
      <c r="L1918">
        <v>1077.0818096357923</v>
      </c>
      <c r="N1918">
        <v>0</v>
      </c>
      <c r="O1918">
        <v>0</v>
      </c>
      <c r="P1918">
        <v>-520.46180963579241</v>
      </c>
      <c r="Q1918">
        <v>87</v>
      </c>
      <c r="R1918">
        <v>2.3513513513513513</v>
      </c>
      <c r="S1918">
        <v>37</v>
      </c>
      <c r="T1918" t="b">
        <v>0</v>
      </c>
      <c r="U1918" t="s">
        <v>98</v>
      </c>
      <c r="V1918" t="s">
        <v>205</v>
      </c>
    </row>
    <row r="1919" spans="1:22" x14ac:dyDescent="0.2">
      <c r="A1919" s="32">
        <v>41140</v>
      </c>
      <c r="B1919">
        <v>20.089042553191511</v>
      </c>
      <c r="C1919" t="s">
        <v>187</v>
      </c>
      <c r="D1919" t="s">
        <v>200</v>
      </c>
      <c r="E1919">
        <v>0</v>
      </c>
      <c r="F1919">
        <v>34</v>
      </c>
      <c r="G1919">
        <v>19</v>
      </c>
      <c r="H1919">
        <v>8</v>
      </c>
      <c r="I1919">
        <v>2012</v>
      </c>
      <c r="J1919">
        <v>4</v>
      </c>
      <c r="K1919">
        <v>1888.3700000000019</v>
      </c>
      <c r="L1919">
        <v>1541.8982327074718</v>
      </c>
      <c r="M1919">
        <v>1532.17</v>
      </c>
      <c r="N1919">
        <v>1</v>
      </c>
      <c r="O1919">
        <v>356.20000000000186</v>
      </c>
      <c r="P1919">
        <v>346.4717672925301</v>
      </c>
      <c r="Q1919">
        <v>267</v>
      </c>
      <c r="R1919">
        <v>2.8404255319148937</v>
      </c>
      <c r="S1919">
        <v>94</v>
      </c>
      <c r="T1919" t="b">
        <v>0</v>
      </c>
      <c r="U1919" t="s">
        <v>98</v>
      </c>
      <c r="V1919" t="s">
        <v>108</v>
      </c>
    </row>
    <row r="1920" spans="1:22" x14ac:dyDescent="0.2">
      <c r="A1920" s="32">
        <v>41140</v>
      </c>
      <c r="B1920">
        <v>20.042222222222239</v>
      </c>
      <c r="C1920" t="s">
        <v>161</v>
      </c>
      <c r="D1920" t="s">
        <v>175</v>
      </c>
      <c r="E1920">
        <v>0</v>
      </c>
      <c r="F1920">
        <v>34</v>
      </c>
      <c r="G1920">
        <v>19</v>
      </c>
      <c r="H1920">
        <v>8</v>
      </c>
      <c r="I1920">
        <v>2012</v>
      </c>
      <c r="J1920">
        <v>8</v>
      </c>
      <c r="K1920">
        <v>1623.4200000000014</v>
      </c>
      <c r="L1920">
        <v>1864.6955922945469</v>
      </c>
      <c r="M1920">
        <v>1256.58</v>
      </c>
      <c r="N1920">
        <v>1</v>
      </c>
      <c r="O1920">
        <v>366.84000000000151</v>
      </c>
      <c r="P1920">
        <v>-241.2755922945455</v>
      </c>
      <c r="Q1920">
        <v>192</v>
      </c>
      <c r="R1920">
        <v>2.3703703703703702</v>
      </c>
      <c r="S1920">
        <v>81</v>
      </c>
      <c r="T1920" t="b">
        <v>1</v>
      </c>
      <c r="U1920" t="s">
        <v>98</v>
      </c>
      <c r="V1920" t="s">
        <v>117</v>
      </c>
    </row>
    <row r="1921" spans="1:22" x14ac:dyDescent="0.2">
      <c r="A1921" s="32">
        <v>41140</v>
      </c>
      <c r="B1921">
        <v>19.204552238805981</v>
      </c>
      <c r="C1921" t="s">
        <v>224</v>
      </c>
      <c r="D1921" t="s">
        <v>6</v>
      </c>
      <c r="E1921">
        <v>0</v>
      </c>
      <c r="F1921">
        <v>34</v>
      </c>
      <c r="G1921">
        <v>19</v>
      </c>
      <c r="H1921">
        <v>8</v>
      </c>
      <c r="I1921">
        <v>2012</v>
      </c>
      <c r="J1921">
        <v>14</v>
      </c>
      <c r="K1921">
        <v>1286.7050000000006</v>
      </c>
      <c r="L1921">
        <v>1194.1463100127603</v>
      </c>
      <c r="M1921">
        <v>1365.21</v>
      </c>
      <c r="N1921">
        <v>1</v>
      </c>
      <c r="O1921">
        <v>-78.504999999999427</v>
      </c>
      <c r="P1921">
        <v>92.558689987240314</v>
      </c>
      <c r="Q1921">
        <v>172</v>
      </c>
      <c r="R1921">
        <v>2.5671641791044775</v>
      </c>
      <c r="S1921">
        <v>67</v>
      </c>
      <c r="T1921" t="b">
        <v>0</v>
      </c>
      <c r="U1921" t="s">
        <v>98</v>
      </c>
      <c r="V1921" t="s">
        <v>100</v>
      </c>
    </row>
    <row r="1922" spans="1:22" x14ac:dyDescent="0.2">
      <c r="A1922" s="32">
        <v>41140</v>
      </c>
      <c r="B1922">
        <v>21.127202247191029</v>
      </c>
      <c r="C1922" t="s">
        <v>123</v>
      </c>
      <c r="D1922" t="s">
        <v>23</v>
      </c>
      <c r="E1922">
        <v>0</v>
      </c>
      <c r="F1922">
        <v>34</v>
      </c>
      <c r="G1922">
        <v>19</v>
      </c>
      <c r="H1922">
        <v>8</v>
      </c>
      <c r="I1922">
        <v>2012</v>
      </c>
      <c r="J1922">
        <v>36</v>
      </c>
      <c r="K1922">
        <v>1880.3210000000015</v>
      </c>
      <c r="L1922">
        <v>2201.7690574514813</v>
      </c>
      <c r="M1922">
        <v>2297.09</v>
      </c>
      <c r="N1922">
        <v>1</v>
      </c>
      <c r="O1922">
        <v>-416.76899999999864</v>
      </c>
      <c r="P1922">
        <v>-321.44805745147983</v>
      </c>
      <c r="Q1922">
        <v>214</v>
      </c>
      <c r="R1922">
        <v>2.404494382022472</v>
      </c>
      <c r="S1922">
        <v>89</v>
      </c>
      <c r="T1922" t="b">
        <v>1</v>
      </c>
      <c r="U1922" t="s">
        <v>98</v>
      </c>
      <c r="V1922" t="s">
        <v>107</v>
      </c>
    </row>
    <row r="1923" spans="1:22" x14ac:dyDescent="0.2">
      <c r="A1923" s="32">
        <v>41140</v>
      </c>
      <c r="B1923">
        <v>19.531591397849478</v>
      </c>
      <c r="C1923" t="s">
        <v>150</v>
      </c>
      <c r="D1923" t="s">
        <v>192</v>
      </c>
      <c r="E1923">
        <v>0</v>
      </c>
      <c r="F1923">
        <v>34</v>
      </c>
      <c r="G1923">
        <v>19</v>
      </c>
      <c r="H1923">
        <v>8</v>
      </c>
      <c r="I1923">
        <v>2012</v>
      </c>
      <c r="J1923">
        <v>107</v>
      </c>
      <c r="K1923">
        <v>1816.4380000000015</v>
      </c>
      <c r="L1923">
        <v>1521.2437212415268</v>
      </c>
      <c r="N1923">
        <v>0</v>
      </c>
      <c r="O1923">
        <v>0</v>
      </c>
      <c r="P1923">
        <v>295.19427875847464</v>
      </c>
      <c r="Q1923">
        <v>239</v>
      </c>
      <c r="R1923">
        <v>2.5698924731182795</v>
      </c>
      <c r="S1923">
        <v>93</v>
      </c>
      <c r="T1923" t="b">
        <v>1</v>
      </c>
      <c r="U1923" t="s">
        <v>98</v>
      </c>
      <c r="V1923" t="s">
        <v>115</v>
      </c>
    </row>
    <row r="1924" spans="1:22" x14ac:dyDescent="0.2">
      <c r="A1924" s="32">
        <v>41140</v>
      </c>
      <c r="B1924">
        <v>18.834375000000001</v>
      </c>
      <c r="C1924" t="s">
        <v>132</v>
      </c>
      <c r="D1924" t="s">
        <v>156</v>
      </c>
      <c r="E1924">
        <v>0</v>
      </c>
      <c r="F1924">
        <v>34</v>
      </c>
      <c r="G1924">
        <v>19</v>
      </c>
      <c r="H1924">
        <v>8</v>
      </c>
      <c r="I1924">
        <v>2012</v>
      </c>
      <c r="J1924">
        <v>61</v>
      </c>
      <c r="K1924">
        <v>602.70000000000005</v>
      </c>
      <c r="L1924">
        <v>1289.6632804525002</v>
      </c>
      <c r="M1924">
        <v>700.63</v>
      </c>
      <c r="N1924">
        <v>1</v>
      </c>
      <c r="O1924">
        <v>-97.92999999999995</v>
      </c>
      <c r="P1924">
        <v>-686.96328045250016</v>
      </c>
      <c r="Q1924">
        <v>96</v>
      </c>
      <c r="R1924">
        <v>3</v>
      </c>
      <c r="S1924">
        <v>32</v>
      </c>
      <c r="T1924" t="b">
        <v>0</v>
      </c>
      <c r="U1924" t="s">
        <v>98</v>
      </c>
      <c r="V1924" t="s">
        <v>120</v>
      </c>
    </row>
    <row r="1925" spans="1:22" x14ac:dyDescent="0.2">
      <c r="A1925" s="32">
        <v>41140</v>
      </c>
      <c r="B1925">
        <v>20.682903225806452</v>
      </c>
      <c r="C1925" t="s">
        <v>198</v>
      </c>
      <c r="D1925" t="s">
        <v>201</v>
      </c>
      <c r="E1925">
        <v>0</v>
      </c>
      <c r="F1925">
        <v>34</v>
      </c>
      <c r="G1925">
        <v>19</v>
      </c>
      <c r="H1925">
        <v>8</v>
      </c>
      <c r="I1925">
        <v>2012</v>
      </c>
      <c r="J1925">
        <v>103</v>
      </c>
      <c r="K1925">
        <v>641.17000000000007</v>
      </c>
      <c r="L1925">
        <v>954.04989294004827</v>
      </c>
      <c r="N1925">
        <v>0</v>
      </c>
      <c r="O1925">
        <v>0</v>
      </c>
      <c r="P1925">
        <v>-312.87989294004819</v>
      </c>
      <c r="Q1925">
        <v>84</v>
      </c>
      <c r="R1925">
        <v>2.7096774193548385</v>
      </c>
      <c r="S1925">
        <v>31</v>
      </c>
      <c r="T1925" t="b">
        <v>0</v>
      </c>
      <c r="U1925" t="s">
        <v>98</v>
      </c>
      <c r="V1925" t="s">
        <v>207</v>
      </c>
    </row>
    <row r="1926" spans="1:22" x14ac:dyDescent="0.2">
      <c r="A1926" s="32">
        <v>41140</v>
      </c>
      <c r="B1926">
        <v>24.494000000399996</v>
      </c>
      <c r="C1926" t="s">
        <v>187</v>
      </c>
      <c r="D1926" t="s">
        <v>203</v>
      </c>
      <c r="E1926">
        <v>0</v>
      </c>
      <c r="F1926">
        <v>34</v>
      </c>
      <c r="G1926">
        <v>19</v>
      </c>
      <c r="H1926">
        <v>8</v>
      </c>
      <c r="I1926">
        <v>2012</v>
      </c>
      <c r="J1926">
        <v>102</v>
      </c>
      <c r="K1926">
        <v>612.35000000999992</v>
      </c>
      <c r="L1926">
        <v>799.33909949031079</v>
      </c>
      <c r="N1926">
        <v>0</v>
      </c>
      <c r="O1926">
        <v>0</v>
      </c>
      <c r="P1926">
        <v>-186.98909948031087</v>
      </c>
      <c r="Q1926">
        <v>60</v>
      </c>
      <c r="R1926">
        <v>2.4</v>
      </c>
      <c r="S1926">
        <v>25</v>
      </c>
      <c r="T1926" t="b">
        <v>0</v>
      </c>
      <c r="U1926" t="s">
        <v>98</v>
      </c>
      <c r="V1926" t="s">
        <v>101</v>
      </c>
    </row>
    <row r="1927" spans="1:22" x14ac:dyDescent="0.2">
      <c r="A1927" s="32">
        <v>41140</v>
      </c>
      <c r="B1927">
        <v>20.454631578947385</v>
      </c>
      <c r="C1927" t="s">
        <v>161</v>
      </c>
      <c r="D1927" t="s">
        <v>54</v>
      </c>
      <c r="E1927">
        <v>0</v>
      </c>
      <c r="F1927">
        <v>34</v>
      </c>
      <c r="G1927">
        <v>19</v>
      </c>
      <c r="H1927">
        <v>8</v>
      </c>
      <c r="I1927">
        <v>2012</v>
      </c>
      <c r="J1927">
        <v>38</v>
      </c>
      <c r="K1927">
        <v>1943.1900000000016</v>
      </c>
      <c r="L1927">
        <v>1913.9446745801804</v>
      </c>
      <c r="M1927">
        <v>2161.77</v>
      </c>
      <c r="N1927">
        <v>1</v>
      </c>
      <c r="O1927">
        <v>-218.57999999999834</v>
      </c>
      <c r="P1927">
        <v>29.245325419821256</v>
      </c>
      <c r="Q1927">
        <v>292</v>
      </c>
      <c r="R1927">
        <v>3.0736842105263156</v>
      </c>
      <c r="S1927">
        <v>95</v>
      </c>
      <c r="T1927" t="b">
        <v>1</v>
      </c>
      <c r="U1927" t="s">
        <v>98</v>
      </c>
      <c r="V1927" t="s">
        <v>107</v>
      </c>
    </row>
    <row r="1928" spans="1:22" x14ac:dyDescent="0.2">
      <c r="A1928" s="32">
        <v>41140</v>
      </c>
      <c r="B1928">
        <v>21.908823529411787</v>
      </c>
      <c r="C1928" t="s">
        <v>150</v>
      </c>
      <c r="D1928" t="s">
        <v>195</v>
      </c>
      <c r="E1928">
        <v>0</v>
      </c>
      <c r="F1928">
        <v>34</v>
      </c>
      <c r="G1928">
        <v>19</v>
      </c>
      <c r="H1928">
        <v>8</v>
      </c>
      <c r="I1928">
        <v>2012</v>
      </c>
      <c r="J1928">
        <v>106</v>
      </c>
      <c r="K1928">
        <v>1862.2500000000018</v>
      </c>
      <c r="L1928">
        <v>1460.3939723918659</v>
      </c>
      <c r="N1928">
        <v>0</v>
      </c>
      <c r="O1928">
        <v>0</v>
      </c>
      <c r="P1928">
        <v>401.85602760813595</v>
      </c>
      <c r="Q1928">
        <v>229</v>
      </c>
      <c r="R1928">
        <v>2.6941176470588237</v>
      </c>
      <c r="S1928">
        <v>85</v>
      </c>
      <c r="T1928" t="b">
        <v>1</v>
      </c>
      <c r="U1928" t="s">
        <v>98</v>
      </c>
      <c r="V1928" t="s">
        <v>180</v>
      </c>
    </row>
    <row r="1929" spans="1:22" x14ac:dyDescent="0.2">
      <c r="A1929" s="32">
        <v>41140</v>
      </c>
      <c r="B1929">
        <v>21.128851309782629</v>
      </c>
      <c r="C1929" t="s">
        <v>223</v>
      </c>
      <c r="D1929" t="s">
        <v>84</v>
      </c>
      <c r="E1929">
        <v>0</v>
      </c>
      <c r="F1929">
        <v>34</v>
      </c>
      <c r="G1929">
        <v>19</v>
      </c>
      <c r="H1929">
        <v>8</v>
      </c>
      <c r="I1929">
        <v>2012</v>
      </c>
      <c r="J1929">
        <v>27</v>
      </c>
      <c r="K1929">
        <v>1943.8543205000019</v>
      </c>
      <c r="L1929">
        <v>1265.5142003468193</v>
      </c>
      <c r="M1929">
        <v>896.54</v>
      </c>
      <c r="N1929">
        <v>1</v>
      </c>
      <c r="O1929">
        <v>1047.3143205000019</v>
      </c>
      <c r="P1929">
        <v>678.34012015318262</v>
      </c>
      <c r="Q1929">
        <v>219</v>
      </c>
      <c r="R1929">
        <v>2.3804347826086958</v>
      </c>
      <c r="S1929">
        <v>92</v>
      </c>
      <c r="T1929" t="b">
        <v>1</v>
      </c>
      <c r="U1929" t="s">
        <v>98</v>
      </c>
      <c r="V1929" t="s">
        <v>108</v>
      </c>
    </row>
    <row r="1930" spans="1:22" x14ac:dyDescent="0.2">
      <c r="A1930" s="32">
        <v>41140</v>
      </c>
      <c r="B1930">
        <v>18.512060975609764</v>
      </c>
      <c r="C1930" t="s">
        <v>132</v>
      </c>
      <c r="D1930" t="s">
        <v>152</v>
      </c>
      <c r="E1930">
        <v>0</v>
      </c>
      <c r="F1930">
        <v>34</v>
      </c>
      <c r="G1930">
        <v>19</v>
      </c>
      <c r="H1930">
        <v>8</v>
      </c>
      <c r="I1930">
        <v>2012</v>
      </c>
      <c r="J1930">
        <v>91</v>
      </c>
      <c r="K1930">
        <v>1517.9890000000005</v>
      </c>
      <c r="L1930">
        <v>1172.6905014745057</v>
      </c>
      <c r="M1930">
        <v>1374.64</v>
      </c>
      <c r="N1930">
        <v>1</v>
      </c>
      <c r="O1930">
        <v>143.34900000000039</v>
      </c>
      <c r="P1930">
        <v>345.29849852549478</v>
      </c>
      <c r="Q1930">
        <v>228</v>
      </c>
      <c r="R1930">
        <v>2.7804878048780486</v>
      </c>
      <c r="S1930">
        <v>82</v>
      </c>
      <c r="T1930" t="b">
        <v>0</v>
      </c>
      <c r="U1930" t="s">
        <v>99</v>
      </c>
      <c r="V1930" t="s">
        <v>108</v>
      </c>
    </row>
    <row r="1931" spans="1:22" x14ac:dyDescent="0.2">
      <c r="A1931" s="32">
        <v>41140</v>
      </c>
      <c r="B1931">
        <v>22.706444444444458</v>
      </c>
      <c r="C1931" t="s">
        <v>150</v>
      </c>
      <c r="D1931" t="s">
        <v>176</v>
      </c>
      <c r="E1931">
        <v>0</v>
      </c>
      <c r="F1931">
        <v>34</v>
      </c>
      <c r="G1931">
        <v>19</v>
      </c>
      <c r="H1931">
        <v>8</v>
      </c>
      <c r="I1931">
        <v>2012</v>
      </c>
      <c r="J1931">
        <v>6</v>
      </c>
      <c r="K1931">
        <v>1021.7900000000005</v>
      </c>
      <c r="L1931">
        <v>970.62604938109178</v>
      </c>
      <c r="N1931">
        <v>0</v>
      </c>
      <c r="O1931">
        <v>0</v>
      </c>
      <c r="P1931">
        <v>51.163950618908757</v>
      </c>
      <c r="Q1931">
        <v>114</v>
      </c>
      <c r="R1931">
        <v>2.5333333333333332</v>
      </c>
      <c r="S1931">
        <v>45</v>
      </c>
      <c r="T1931" t="b">
        <v>0</v>
      </c>
      <c r="U1931" t="s">
        <v>98</v>
      </c>
      <c r="V1931" t="s">
        <v>182</v>
      </c>
    </row>
    <row r="1932" spans="1:22" x14ac:dyDescent="0.2">
      <c r="A1932" s="32">
        <v>41140</v>
      </c>
      <c r="B1932">
        <v>19.505339130434791</v>
      </c>
      <c r="C1932" t="s">
        <v>161</v>
      </c>
      <c r="D1932" t="s">
        <v>59</v>
      </c>
      <c r="E1932">
        <v>0</v>
      </c>
      <c r="F1932">
        <v>34</v>
      </c>
      <c r="G1932">
        <v>19</v>
      </c>
      <c r="H1932">
        <v>8</v>
      </c>
      <c r="I1932">
        <v>2012</v>
      </c>
      <c r="J1932">
        <v>65</v>
      </c>
      <c r="K1932">
        <v>2243.1140000000009</v>
      </c>
      <c r="L1932">
        <v>3889.7894322859988</v>
      </c>
      <c r="M1932">
        <v>3792.76</v>
      </c>
      <c r="N1932">
        <v>1</v>
      </c>
      <c r="O1932">
        <v>-1549.6459999999993</v>
      </c>
      <c r="P1932">
        <v>-1646.6754322859979</v>
      </c>
      <c r="Q1932">
        <v>290</v>
      </c>
      <c r="R1932">
        <v>2.5217391304347827</v>
      </c>
      <c r="S1932">
        <v>115</v>
      </c>
      <c r="T1932" t="b">
        <v>1</v>
      </c>
      <c r="U1932" t="s">
        <v>98</v>
      </c>
      <c r="V1932" t="s">
        <v>112</v>
      </c>
    </row>
    <row r="1933" spans="1:22" x14ac:dyDescent="0.2">
      <c r="A1933" s="32">
        <v>41140</v>
      </c>
      <c r="B1933">
        <v>18.964575471698133</v>
      </c>
      <c r="C1933" t="s">
        <v>132</v>
      </c>
      <c r="D1933" t="s">
        <v>49</v>
      </c>
      <c r="E1933">
        <v>0</v>
      </c>
      <c r="F1933">
        <v>34</v>
      </c>
      <c r="G1933">
        <v>19</v>
      </c>
      <c r="H1933">
        <v>8</v>
      </c>
      <c r="I1933">
        <v>2012</v>
      </c>
      <c r="J1933">
        <v>3</v>
      </c>
      <c r="K1933">
        <v>2010.2450000000022</v>
      </c>
      <c r="L1933">
        <v>2019.8109244446719</v>
      </c>
      <c r="M1933">
        <v>2496.15</v>
      </c>
      <c r="N1933">
        <v>1</v>
      </c>
      <c r="O1933">
        <v>-485.90499999999793</v>
      </c>
      <c r="P1933">
        <v>-9.5659244446696903</v>
      </c>
      <c r="Q1933">
        <v>270</v>
      </c>
      <c r="R1933">
        <v>2.5471698113207548</v>
      </c>
      <c r="S1933">
        <v>106</v>
      </c>
      <c r="T1933" t="b">
        <v>0</v>
      </c>
      <c r="U1933" t="s">
        <v>98</v>
      </c>
      <c r="V1933" t="s">
        <v>108</v>
      </c>
    </row>
    <row r="1934" spans="1:22" x14ac:dyDescent="0.2">
      <c r="A1934" s="32">
        <v>41140</v>
      </c>
      <c r="B1934">
        <v>17.997463768115946</v>
      </c>
      <c r="C1934" t="s">
        <v>198</v>
      </c>
      <c r="D1934" t="s">
        <v>211</v>
      </c>
      <c r="E1934">
        <v>0</v>
      </c>
      <c r="F1934">
        <v>34</v>
      </c>
      <c r="G1934">
        <v>19</v>
      </c>
      <c r="H1934">
        <v>8</v>
      </c>
      <c r="I1934">
        <v>2012</v>
      </c>
      <c r="J1934">
        <v>26</v>
      </c>
      <c r="K1934">
        <v>1241.8250000000003</v>
      </c>
      <c r="L1934">
        <v>1267.1550701597555</v>
      </c>
      <c r="M1934">
        <v>0</v>
      </c>
      <c r="N1934">
        <v>0</v>
      </c>
      <c r="O1934">
        <v>0</v>
      </c>
      <c r="P1934">
        <v>-25.330070159755223</v>
      </c>
      <c r="Q1934">
        <v>187</v>
      </c>
      <c r="R1934">
        <v>2.7101449275362319</v>
      </c>
      <c r="S1934">
        <v>69</v>
      </c>
      <c r="T1934" t="b">
        <v>0</v>
      </c>
      <c r="U1934" t="s">
        <v>98</v>
      </c>
      <c r="V1934" t="s">
        <v>191</v>
      </c>
    </row>
    <row r="1935" spans="1:22" x14ac:dyDescent="0.2">
      <c r="A1935" s="32">
        <v>41140</v>
      </c>
      <c r="B1935">
        <v>21.212909090909108</v>
      </c>
      <c r="C1935" t="s">
        <v>196</v>
      </c>
      <c r="D1935" t="s">
        <v>174</v>
      </c>
      <c r="E1935">
        <v>0</v>
      </c>
      <c r="F1935">
        <v>34</v>
      </c>
      <c r="G1935">
        <v>19</v>
      </c>
      <c r="H1935">
        <v>8</v>
      </c>
      <c r="I1935">
        <v>2012</v>
      </c>
      <c r="J1935">
        <v>10</v>
      </c>
      <c r="K1935">
        <v>1166.7100000000009</v>
      </c>
      <c r="L1935">
        <v>1385.0299604071745</v>
      </c>
      <c r="M1935">
        <v>1443.7</v>
      </c>
      <c r="N1935">
        <v>1</v>
      </c>
      <c r="O1935">
        <v>-276.9899999999991</v>
      </c>
      <c r="P1935">
        <v>-218.31996040717354</v>
      </c>
      <c r="Q1935">
        <v>144</v>
      </c>
      <c r="R1935">
        <v>2.6181818181818182</v>
      </c>
      <c r="S1935">
        <v>55</v>
      </c>
      <c r="T1935" t="b">
        <v>0</v>
      </c>
      <c r="U1935" t="s">
        <v>98</v>
      </c>
      <c r="V1935" t="s">
        <v>112</v>
      </c>
    </row>
    <row r="1936" spans="1:22" x14ac:dyDescent="0.2">
      <c r="A1936" s="32">
        <v>41140</v>
      </c>
      <c r="B1936">
        <v>20.210666666666679</v>
      </c>
      <c r="C1936" t="s">
        <v>224</v>
      </c>
      <c r="D1936" t="s">
        <v>177</v>
      </c>
      <c r="E1936">
        <v>0</v>
      </c>
      <c r="F1936">
        <v>34</v>
      </c>
      <c r="G1936">
        <v>19</v>
      </c>
      <c r="H1936">
        <v>8</v>
      </c>
      <c r="I1936">
        <v>2012</v>
      </c>
      <c r="J1936">
        <v>34</v>
      </c>
      <c r="K1936">
        <v>1273.2720000000008</v>
      </c>
      <c r="L1936">
        <v>1344.5104668846243</v>
      </c>
      <c r="N1936">
        <v>0</v>
      </c>
      <c r="O1936">
        <v>0</v>
      </c>
      <c r="P1936">
        <v>-71.238466884623449</v>
      </c>
      <c r="Q1936">
        <v>169</v>
      </c>
      <c r="R1936">
        <v>2.6825396825396823</v>
      </c>
      <c r="S1936">
        <v>63</v>
      </c>
      <c r="T1936" t="b">
        <v>0</v>
      </c>
      <c r="U1936" t="s">
        <v>98</v>
      </c>
      <c r="V1936" t="s">
        <v>119</v>
      </c>
    </row>
    <row r="1937" spans="1:22" x14ac:dyDescent="0.2">
      <c r="A1937" s="32">
        <v>41140</v>
      </c>
      <c r="B1937">
        <v>32.370000000000005</v>
      </c>
      <c r="C1937" t="s">
        <v>121</v>
      </c>
      <c r="D1937" t="s">
        <v>172</v>
      </c>
      <c r="E1937">
        <v>0</v>
      </c>
      <c r="F1937">
        <v>34</v>
      </c>
      <c r="G1937">
        <v>19</v>
      </c>
      <c r="H1937">
        <v>8</v>
      </c>
      <c r="I1937">
        <v>2012</v>
      </c>
      <c r="J1937">
        <v>50</v>
      </c>
      <c r="K1937">
        <v>744.5100000000001</v>
      </c>
      <c r="L1937">
        <v>1366.6540017356658</v>
      </c>
      <c r="M1937">
        <v>1769.39</v>
      </c>
      <c r="N1937">
        <v>1</v>
      </c>
      <c r="O1937">
        <v>-1024.8800000000001</v>
      </c>
      <c r="P1937">
        <v>-622.14400173566571</v>
      </c>
      <c r="Q1937">
        <v>84</v>
      </c>
      <c r="R1937">
        <v>3.652173913043478</v>
      </c>
      <c r="S1937">
        <v>23</v>
      </c>
      <c r="T1937" t="b">
        <v>0</v>
      </c>
      <c r="U1937" t="s">
        <v>98</v>
      </c>
      <c r="V1937" t="s">
        <v>181</v>
      </c>
    </row>
    <row r="1938" spans="1:22" x14ac:dyDescent="0.2">
      <c r="A1938" s="32">
        <v>41140</v>
      </c>
      <c r="B1938">
        <v>15.754396226415098</v>
      </c>
      <c r="C1938" t="s">
        <v>132</v>
      </c>
      <c r="D1938" t="s">
        <v>52</v>
      </c>
      <c r="E1938">
        <v>0</v>
      </c>
      <c r="F1938">
        <v>34</v>
      </c>
      <c r="G1938">
        <v>19</v>
      </c>
      <c r="H1938">
        <v>8</v>
      </c>
      <c r="I1938">
        <v>2012</v>
      </c>
      <c r="J1938">
        <v>7</v>
      </c>
      <c r="K1938">
        <v>834.98300000000017</v>
      </c>
      <c r="L1938">
        <v>1144.7548892039315</v>
      </c>
      <c r="M1938">
        <v>1072.32</v>
      </c>
      <c r="N1938">
        <v>1</v>
      </c>
      <c r="O1938">
        <v>-237.33699999999976</v>
      </c>
      <c r="P1938">
        <v>-309.77188920393132</v>
      </c>
      <c r="Q1938">
        <v>133</v>
      </c>
      <c r="R1938">
        <v>2.5094339622641511</v>
      </c>
      <c r="S1938">
        <v>53</v>
      </c>
      <c r="T1938" t="b">
        <v>0</v>
      </c>
      <c r="U1938" t="s">
        <v>98</v>
      </c>
      <c r="V1938" t="s">
        <v>108</v>
      </c>
    </row>
    <row r="1939" spans="1:22" x14ac:dyDescent="0.2">
      <c r="A1939" s="32">
        <v>41140</v>
      </c>
      <c r="B1939">
        <v>16.360750000000003</v>
      </c>
      <c r="C1939" t="s">
        <v>196</v>
      </c>
      <c r="D1939" t="s">
        <v>45</v>
      </c>
      <c r="E1939">
        <v>0</v>
      </c>
      <c r="F1939">
        <v>34</v>
      </c>
      <c r="G1939">
        <v>19</v>
      </c>
      <c r="H1939">
        <v>8</v>
      </c>
      <c r="I1939">
        <v>2012</v>
      </c>
      <c r="J1939">
        <v>66</v>
      </c>
      <c r="K1939">
        <v>654.43000000000006</v>
      </c>
      <c r="L1939">
        <v>1107.8526813758488</v>
      </c>
      <c r="M1939">
        <v>597.67999999999995</v>
      </c>
      <c r="N1939">
        <v>1</v>
      </c>
      <c r="O1939">
        <v>56.750000000000114</v>
      </c>
      <c r="P1939">
        <v>-453.4226813758487</v>
      </c>
      <c r="Q1939">
        <v>89</v>
      </c>
      <c r="R1939">
        <v>2.2250000000000001</v>
      </c>
      <c r="S1939">
        <v>40</v>
      </c>
      <c r="T1939" t="b">
        <v>0</v>
      </c>
      <c r="U1939" t="s">
        <v>99</v>
      </c>
      <c r="V1939" t="s">
        <v>112</v>
      </c>
    </row>
    <row r="1940" spans="1:22" x14ac:dyDescent="0.2">
      <c r="A1940" s="32">
        <v>41140</v>
      </c>
      <c r="B1940">
        <v>14.340185185185195</v>
      </c>
      <c r="C1940" t="s">
        <v>121</v>
      </c>
      <c r="D1940" t="s">
        <v>72</v>
      </c>
      <c r="E1940">
        <v>0</v>
      </c>
      <c r="F1940">
        <v>34</v>
      </c>
      <c r="G1940">
        <v>19</v>
      </c>
      <c r="H1940">
        <v>8</v>
      </c>
      <c r="I1940">
        <v>2012</v>
      </c>
      <c r="J1940">
        <v>43</v>
      </c>
      <c r="K1940">
        <v>774.37000000000057</v>
      </c>
      <c r="L1940">
        <v>1453.0809763421698</v>
      </c>
      <c r="M1940">
        <v>876.79</v>
      </c>
      <c r="N1940">
        <v>1</v>
      </c>
      <c r="O1940">
        <v>-102.41999999999939</v>
      </c>
      <c r="P1940">
        <v>-678.71097634216926</v>
      </c>
      <c r="Q1940">
        <v>198</v>
      </c>
      <c r="R1940">
        <v>3.6666666666666665</v>
      </c>
      <c r="S1940">
        <v>54</v>
      </c>
      <c r="T1940" t="b">
        <v>0</v>
      </c>
      <c r="U1940" t="s">
        <v>98</v>
      </c>
      <c r="V1940" t="s">
        <v>107</v>
      </c>
    </row>
    <row r="1941" spans="1:22" x14ac:dyDescent="0.2">
      <c r="A1941" s="32">
        <v>41140</v>
      </c>
      <c r="B1941">
        <v>19.717820512820527</v>
      </c>
      <c r="C1941" t="s">
        <v>187</v>
      </c>
      <c r="D1941" t="s">
        <v>51</v>
      </c>
      <c r="E1941">
        <v>0</v>
      </c>
      <c r="F1941">
        <v>34</v>
      </c>
      <c r="G1941">
        <v>19</v>
      </c>
      <c r="H1941">
        <v>8</v>
      </c>
      <c r="I1941">
        <v>2012</v>
      </c>
      <c r="J1941">
        <v>11</v>
      </c>
      <c r="K1941">
        <v>1537.9900000000011</v>
      </c>
      <c r="L1941">
        <v>1414.1634762498882</v>
      </c>
      <c r="M1941">
        <v>1726.38</v>
      </c>
      <c r="N1941">
        <v>1</v>
      </c>
      <c r="O1941">
        <v>-188.38999999999896</v>
      </c>
      <c r="P1941">
        <v>123.82652375011298</v>
      </c>
      <c r="Q1941">
        <v>225</v>
      </c>
      <c r="R1941">
        <v>2.8846153846153846</v>
      </c>
      <c r="S1941">
        <v>78</v>
      </c>
      <c r="T1941" t="b">
        <v>0</v>
      </c>
      <c r="U1941" t="s">
        <v>98</v>
      </c>
      <c r="V1941" t="s">
        <v>108</v>
      </c>
    </row>
    <row r="1942" spans="1:22" x14ac:dyDescent="0.2">
      <c r="A1942" s="32">
        <v>41140</v>
      </c>
      <c r="B1942">
        <v>19.387906666666662</v>
      </c>
      <c r="C1942" t="s">
        <v>161</v>
      </c>
      <c r="D1942" t="s">
        <v>149</v>
      </c>
      <c r="E1942">
        <v>0</v>
      </c>
      <c r="F1942">
        <v>34</v>
      </c>
      <c r="G1942">
        <v>19</v>
      </c>
      <c r="H1942">
        <v>8</v>
      </c>
      <c r="I1942">
        <v>2012</v>
      </c>
      <c r="J1942">
        <v>31</v>
      </c>
      <c r="K1942">
        <v>2908.1859999999992</v>
      </c>
      <c r="L1942">
        <v>3631.9518056478109</v>
      </c>
      <c r="M1942">
        <v>3193.25</v>
      </c>
      <c r="N1942">
        <v>1</v>
      </c>
      <c r="O1942">
        <v>-285.06400000000076</v>
      </c>
      <c r="P1942">
        <v>-723.7658056478117</v>
      </c>
      <c r="Q1942">
        <v>339</v>
      </c>
      <c r="R1942">
        <v>2.2599999999999998</v>
      </c>
      <c r="S1942">
        <v>150</v>
      </c>
      <c r="T1942" t="b">
        <v>1</v>
      </c>
      <c r="U1942" t="s">
        <v>98</v>
      </c>
      <c r="V1942" t="s">
        <v>117</v>
      </c>
    </row>
    <row r="1943" spans="1:22" x14ac:dyDescent="0.2">
      <c r="A1943" s="32">
        <v>41140</v>
      </c>
      <c r="B1943">
        <v>18.42441250000002</v>
      </c>
      <c r="C1943" t="s">
        <v>223</v>
      </c>
      <c r="D1943" t="s">
        <v>140</v>
      </c>
      <c r="E1943">
        <v>0</v>
      </c>
      <c r="F1943">
        <v>34</v>
      </c>
      <c r="G1943">
        <v>19</v>
      </c>
      <c r="H1943">
        <v>8</v>
      </c>
      <c r="I1943">
        <v>2012</v>
      </c>
      <c r="J1943">
        <v>18</v>
      </c>
      <c r="K1943">
        <v>1473.9530000000016</v>
      </c>
      <c r="L1943">
        <v>1908.7528864438741</v>
      </c>
      <c r="M1943">
        <v>2174.67</v>
      </c>
      <c r="N1943">
        <v>1</v>
      </c>
      <c r="O1943">
        <v>-700.71699999999851</v>
      </c>
      <c r="P1943">
        <v>-434.79988644387254</v>
      </c>
      <c r="Q1943">
        <v>219</v>
      </c>
      <c r="R1943">
        <v>2.7374999999999998</v>
      </c>
      <c r="S1943">
        <v>80</v>
      </c>
      <c r="T1943" t="b">
        <v>0</v>
      </c>
      <c r="U1943" t="s">
        <v>98</v>
      </c>
      <c r="V1943" t="s">
        <v>108</v>
      </c>
    </row>
    <row r="1944" spans="1:22" x14ac:dyDescent="0.2">
      <c r="A1944" s="32">
        <v>41140</v>
      </c>
      <c r="B1944">
        <v>18.413154761904771</v>
      </c>
      <c r="C1944" t="s">
        <v>223</v>
      </c>
      <c r="D1944" t="s">
        <v>129</v>
      </c>
      <c r="E1944">
        <v>0</v>
      </c>
      <c r="F1944">
        <v>34</v>
      </c>
      <c r="G1944">
        <v>19</v>
      </c>
      <c r="H1944">
        <v>8</v>
      </c>
      <c r="I1944">
        <v>2012</v>
      </c>
      <c r="J1944">
        <v>83</v>
      </c>
      <c r="K1944">
        <v>1546.7050000000008</v>
      </c>
      <c r="L1944">
        <v>1598.9423124065822</v>
      </c>
      <c r="M1944">
        <v>1463.33</v>
      </c>
      <c r="N1944">
        <v>1</v>
      </c>
      <c r="O1944">
        <v>83.375000000000909</v>
      </c>
      <c r="P1944">
        <v>-52.237312406581395</v>
      </c>
      <c r="Q1944">
        <v>180</v>
      </c>
      <c r="R1944">
        <v>2.1428571428571428</v>
      </c>
      <c r="S1944">
        <v>84</v>
      </c>
      <c r="T1944" t="b">
        <v>0</v>
      </c>
      <c r="U1944" t="s">
        <v>131</v>
      </c>
      <c r="V1944" t="s">
        <v>108</v>
      </c>
    </row>
    <row r="1945" spans="1:22" x14ac:dyDescent="0.2">
      <c r="A1945" s="32">
        <v>41140</v>
      </c>
      <c r="B1945">
        <v>21.669819277108445</v>
      </c>
      <c r="C1945" t="s">
        <v>223</v>
      </c>
      <c r="D1945" t="s">
        <v>158</v>
      </c>
      <c r="E1945">
        <v>0</v>
      </c>
      <c r="F1945">
        <v>34</v>
      </c>
      <c r="G1945">
        <v>19</v>
      </c>
      <c r="H1945">
        <v>8</v>
      </c>
      <c r="I1945">
        <v>2012</v>
      </c>
      <c r="J1945">
        <v>44</v>
      </c>
      <c r="K1945">
        <v>1798.5950000000009</v>
      </c>
      <c r="L1945">
        <v>1202.8425300407637</v>
      </c>
      <c r="M1945">
        <v>1495.97</v>
      </c>
      <c r="N1945">
        <v>1</v>
      </c>
      <c r="O1945">
        <v>302.62500000000091</v>
      </c>
      <c r="P1945">
        <v>595.75246995923726</v>
      </c>
      <c r="Q1945">
        <v>230</v>
      </c>
      <c r="R1945">
        <v>2.7710843373493974</v>
      </c>
      <c r="S1945">
        <v>83</v>
      </c>
      <c r="T1945" t="b">
        <v>0</v>
      </c>
      <c r="U1945" t="s">
        <v>98</v>
      </c>
      <c r="V1945" t="s">
        <v>108</v>
      </c>
    </row>
    <row r="1946" spans="1:22" x14ac:dyDescent="0.2">
      <c r="A1946" s="32">
        <v>41140</v>
      </c>
      <c r="B1946">
        <v>14.63716216243243</v>
      </c>
      <c r="C1946" t="s">
        <v>223</v>
      </c>
      <c r="D1946" t="s">
        <v>57</v>
      </c>
      <c r="E1946">
        <v>0</v>
      </c>
      <c r="F1946">
        <v>34</v>
      </c>
      <c r="G1946">
        <v>19</v>
      </c>
      <c r="H1946">
        <v>8</v>
      </c>
      <c r="I1946">
        <v>2012</v>
      </c>
      <c r="J1946">
        <v>59</v>
      </c>
      <c r="K1946">
        <v>541.57500000999994</v>
      </c>
      <c r="L1946">
        <v>878.02353560271933</v>
      </c>
      <c r="M1946">
        <v>794.32</v>
      </c>
      <c r="N1946">
        <v>1</v>
      </c>
      <c r="O1946">
        <v>-252.74499999000011</v>
      </c>
      <c r="P1946">
        <v>-336.4485355927194</v>
      </c>
      <c r="Q1946">
        <v>78</v>
      </c>
      <c r="R1946">
        <v>2.1081081081081079</v>
      </c>
      <c r="S1946">
        <v>37</v>
      </c>
      <c r="T1946" t="b">
        <v>0</v>
      </c>
      <c r="U1946" t="s">
        <v>98</v>
      </c>
      <c r="V1946" t="s">
        <v>116</v>
      </c>
    </row>
    <row r="1947" spans="1:22" x14ac:dyDescent="0.2">
      <c r="A1947" s="32">
        <v>41140</v>
      </c>
      <c r="B1947">
        <v>26.141250000000017</v>
      </c>
      <c r="C1947" t="s">
        <v>224</v>
      </c>
      <c r="D1947" t="s">
        <v>71</v>
      </c>
      <c r="E1947">
        <v>0</v>
      </c>
      <c r="F1947">
        <v>34</v>
      </c>
      <c r="G1947">
        <v>19</v>
      </c>
      <c r="H1947">
        <v>8</v>
      </c>
      <c r="I1947">
        <v>2012</v>
      </c>
      <c r="J1947">
        <v>71</v>
      </c>
      <c r="K1947">
        <v>1777.6050000000012</v>
      </c>
      <c r="L1947">
        <v>1650.4554584905</v>
      </c>
      <c r="M1947">
        <v>1261.78</v>
      </c>
      <c r="N1947">
        <v>1</v>
      </c>
      <c r="O1947">
        <v>515.82500000000118</v>
      </c>
      <c r="P1947">
        <v>127.1495415095012</v>
      </c>
      <c r="Q1947">
        <v>215</v>
      </c>
      <c r="R1947">
        <v>3.1617647058823528</v>
      </c>
      <c r="S1947">
        <v>68</v>
      </c>
      <c r="T1947" t="b">
        <v>1</v>
      </c>
      <c r="U1947" t="s">
        <v>98</v>
      </c>
      <c r="V1947" t="s">
        <v>100</v>
      </c>
    </row>
    <row r="1948" spans="1:22" x14ac:dyDescent="0.2">
      <c r="A1948" s="32">
        <v>41140</v>
      </c>
      <c r="B1948">
        <v>15.475933333466676</v>
      </c>
      <c r="C1948" t="s">
        <v>121</v>
      </c>
      <c r="D1948" t="s">
        <v>179</v>
      </c>
      <c r="E1948">
        <v>0</v>
      </c>
      <c r="F1948">
        <v>34</v>
      </c>
      <c r="G1948">
        <v>19</v>
      </c>
      <c r="H1948">
        <v>8</v>
      </c>
      <c r="I1948">
        <v>2012</v>
      </c>
      <c r="J1948">
        <v>82</v>
      </c>
      <c r="K1948">
        <v>1160.6950000100007</v>
      </c>
      <c r="L1948">
        <v>928.26476069842533</v>
      </c>
      <c r="N1948">
        <v>0</v>
      </c>
      <c r="O1948">
        <v>0</v>
      </c>
      <c r="P1948">
        <v>232.43023931157541</v>
      </c>
      <c r="Q1948">
        <v>185</v>
      </c>
      <c r="R1948">
        <v>2.4666666666666668</v>
      </c>
      <c r="S1948">
        <v>75</v>
      </c>
      <c r="T1948" t="b">
        <v>0</v>
      </c>
      <c r="U1948" t="s">
        <v>98</v>
      </c>
      <c r="V1948" t="s">
        <v>109</v>
      </c>
    </row>
    <row r="1949" spans="1:22" x14ac:dyDescent="0.2">
      <c r="A1949" s="32">
        <v>41140</v>
      </c>
      <c r="B1949">
        <v>23.227544642857143</v>
      </c>
      <c r="C1949" t="s">
        <v>132</v>
      </c>
      <c r="D1949" t="s">
        <v>7</v>
      </c>
      <c r="E1949">
        <v>0</v>
      </c>
      <c r="F1949">
        <v>34</v>
      </c>
      <c r="G1949">
        <v>19</v>
      </c>
      <c r="H1949">
        <v>8</v>
      </c>
      <c r="I1949">
        <v>2012</v>
      </c>
      <c r="J1949">
        <v>12</v>
      </c>
      <c r="K1949">
        <v>2601.4850000000001</v>
      </c>
      <c r="L1949">
        <v>1971.7492797414468</v>
      </c>
      <c r="M1949">
        <v>1980.18</v>
      </c>
      <c r="N1949">
        <v>1</v>
      </c>
      <c r="O1949">
        <v>621.30500000000006</v>
      </c>
      <c r="P1949">
        <v>629.73572025855333</v>
      </c>
      <c r="Q1949">
        <v>328</v>
      </c>
      <c r="R1949">
        <v>2.9285714285714284</v>
      </c>
      <c r="S1949">
        <v>112</v>
      </c>
      <c r="T1949" t="b">
        <v>0</v>
      </c>
      <c r="U1949" t="s">
        <v>99</v>
      </c>
      <c r="V1949" t="s">
        <v>108</v>
      </c>
    </row>
    <row r="1950" spans="1:22" x14ac:dyDescent="0.2">
      <c r="A1950" s="32">
        <v>41140</v>
      </c>
      <c r="B1950">
        <v>13.359117647352939</v>
      </c>
      <c r="C1950" t="s">
        <v>121</v>
      </c>
      <c r="D1950" t="s">
        <v>210</v>
      </c>
      <c r="E1950">
        <v>0</v>
      </c>
      <c r="F1950">
        <v>34</v>
      </c>
      <c r="G1950">
        <v>19</v>
      </c>
      <c r="H1950">
        <v>8</v>
      </c>
      <c r="I1950">
        <v>2012</v>
      </c>
      <c r="J1950">
        <v>104</v>
      </c>
      <c r="K1950">
        <v>454.21000000999993</v>
      </c>
      <c r="L1950">
        <v>1105.077096069554</v>
      </c>
      <c r="N1950">
        <v>0</v>
      </c>
      <c r="O1950">
        <v>0</v>
      </c>
      <c r="P1950">
        <v>-650.86709605955411</v>
      </c>
      <c r="Q1950">
        <v>70</v>
      </c>
      <c r="R1950">
        <v>2.0588235294117645</v>
      </c>
      <c r="S1950">
        <v>34</v>
      </c>
      <c r="T1950" t="b">
        <v>0</v>
      </c>
      <c r="U1950" t="s">
        <v>98</v>
      </c>
      <c r="V1950" t="s">
        <v>109</v>
      </c>
    </row>
    <row r="1951" spans="1:22" x14ac:dyDescent="0.2">
      <c r="A1951" s="32">
        <v>41140</v>
      </c>
      <c r="B1951">
        <v>18.849910714285727</v>
      </c>
      <c r="C1951" t="s">
        <v>123</v>
      </c>
      <c r="D1951" t="s">
        <v>8</v>
      </c>
      <c r="E1951">
        <v>0</v>
      </c>
      <c r="F1951">
        <v>34</v>
      </c>
      <c r="G1951">
        <v>19</v>
      </c>
      <c r="H1951">
        <v>8</v>
      </c>
      <c r="I1951">
        <v>2012</v>
      </c>
      <c r="J1951">
        <v>45</v>
      </c>
      <c r="K1951">
        <v>1055.5950000000007</v>
      </c>
      <c r="L1951">
        <v>1708.1379271414712</v>
      </c>
      <c r="M1951">
        <v>1187.1500000000001</v>
      </c>
      <c r="N1951">
        <v>1</v>
      </c>
      <c r="O1951">
        <v>-131.55499999999938</v>
      </c>
      <c r="P1951">
        <v>-652.5429271414705</v>
      </c>
      <c r="Q1951">
        <v>139</v>
      </c>
      <c r="R1951">
        <v>2.4821428571428572</v>
      </c>
      <c r="S1951">
        <v>56</v>
      </c>
      <c r="T1951" t="b">
        <v>0</v>
      </c>
      <c r="U1951" t="s">
        <v>98</v>
      </c>
      <c r="V1951" t="s">
        <v>107</v>
      </c>
    </row>
    <row r="1952" spans="1:22" x14ac:dyDescent="0.2">
      <c r="A1952" s="32">
        <v>41140</v>
      </c>
      <c r="B1952">
        <v>20.050860215053781</v>
      </c>
      <c r="C1952" t="s">
        <v>132</v>
      </c>
      <c r="D1952" t="s">
        <v>9</v>
      </c>
      <c r="E1952">
        <v>0</v>
      </c>
      <c r="F1952">
        <v>34</v>
      </c>
      <c r="G1952">
        <v>19</v>
      </c>
      <c r="H1952">
        <v>8</v>
      </c>
      <c r="I1952">
        <v>2012</v>
      </c>
      <c r="J1952">
        <v>20</v>
      </c>
      <c r="K1952">
        <v>1864.7300000000016</v>
      </c>
      <c r="L1952">
        <v>1723.7088317841233</v>
      </c>
      <c r="M1952">
        <v>1784.54</v>
      </c>
      <c r="N1952">
        <v>1</v>
      </c>
      <c r="O1952">
        <v>80.190000000001646</v>
      </c>
      <c r="P1952">
        <v>141.02116821587833</v>
      </c>
      <c r="Q1952">
        <v>250</v>
      </c>
      <c r="R1952">
        <v>2.6881720430107525</v>
      </c>
      <c r="S1952">
        <v>93</v>
      </c>
      <c r="T1952" t="b">
        <v>0</v>
      </c>
      <c r="U1952" t="s">
        <v>99</v>
      </c>
      <c r="V1952" t="s">
        <v>108</v>
      </c>
    </row>
    <row r="1953" spans="1:22" x14ac:dyDescent="0.2">
      <c r="A1953" s="32">
        <v>41140</v>
      </c>
      <c r="B1953">
        <v>17.111034482758615</v>
      </c>
      <c r="C1953" t="s">
        <v>198</v>
      </c>
      <c r="D1953" t="s">
        <v>154</v>
      </c>
      <c r="E1953">
        <v>0</v>
      </c>
      <c r="F1953">
        <v>34</v>
      </c>
      <c r="G1953">
        <v>19</v>
      </c>
      <c r="H1953">
        <v>8</v>
      </c>
      <c r="I1953">
        <v>2012</v>
      </c>
      <c r="J1953">
        <v>90</v>
      </c>
      <c r="K1953">
        <v>496.21999999999986</v>
      </c>
      <c r="L1953">
        <v>1132.3852602993413</v>
      </c>
      <c r="M1953">
        <v>1045.9100000000001</v>
      </c>
      <c r="N1953">
        <v>1</v>
      </c>
      <c r="O1953">
        <v>-549.69000000000028</v>
      </c>
      <c r="P1953">
        <v>-636.16526029934153</v>
      </c>
      <c r="Q1953">
        <v>59</v>
      </c>
      <c r="R1953">
        <v>2.0344827586206895</v>
      </c>
      <c r="S1953">
        <v>29</v>
      </c>
      <c r="T1953" t="b">
        <v>0</v>
      </c>
      <c r="U1953" t="s">
        <v>98</v>
      </c>
      <c r="V1953" t="s">
        <v>118</v>
      </c>
    </row>
    <row r="1954" spans="1:22" x14ac:dyDescent="0.2">
      <c r="A1954" s="32">
        <v>41140</v>
      </c>
      <c r="B1954">
        <v>19.458571428571428</v>
      </c>
      <c r="C1954" t="s">
        <v>122</v>
      </c>
      <c r="D1954" t="s">
        <v>26</v>
      </c>
      <c r="E1954">
        <v>0</v>
      </c>
      <c r="F1954">
        <v>34</v>
      </c>
      <c r="G1954">
        <v>19</v>
      </c>
      <c r="H1954">
        <v>8</v>
      </c>
      <c r="I1954">
        <v>2012</v>
      </c>
      <c r="J1954">
        <v>64</v>
      </c>
      <c r="K1954">
        <v>817.26</v>
      </c>
      <c r="L1954">
        <v>978.04480028603871</v>
      </c>
      <c r="M1954">
        <v>787.24</v>
      </c>
      <c r="N1954">
        <v>1</v>
      </c>
      <c r="O1954">
        <v>30.019999999999982</v>
      </c>
      <c r="P1954">
        <v>-160.78480028603872</v>
      </c>
      <c r="Q1954">
        <v>143</v>
      </c>
      <c r="R1954">
        <v>3.4047619047619047</v>
      </c>
      <c r="S1954">
        <v>42</v>
      </c>
      <c r="T1954" t="b">
        <v>0</v>
      </c>
      <c r="U1954" t="s">
        <v>98</v>
      </c>
      <c r="V1954" t="s">
        <v>116</v>
      </c>
    </row>
    <row r="1955" spans="1:22" x14ac:dyDescent="0.2">
      <c r="A1955" s="32">
        <v>41140</v>
      </c>
      <c r="B1955">
        <v>21.962564102564105</v>
      </c>
      <c r="C1955" t="s">
        <v>224</v>
      </c>
      <c r="D1955" t="s">
        <v>10</v>
      </c>
      <c r="E1955">
        <v>0</v>
      </c>
      <c r="F1955">
        <v>34</v>
      </c>
      <c r="G1955">
        <v>19</v>
      </c>
      <c r="H1955">
        <v>8</v>
      </c>
      <c r="I1955">
        <v>2012</v>
      </c>
      <c r="J1955">
        <v>30</v>
      </c>
      <c r="K1955">
        <v>856.54000000000008</v>
      </c>
      <c r="L1955">
        <v>1186.6822509468743</v>
      </c>
      <c r="M1955">
        <v>1006.25</v>
      </c>
      <c r="N1955">
        <v>1</v>
      </c>
      <c r="O1955">
        <v>-149.70999999999992</v>
      </c>
      <c r="P1955">
        <v>-330.14225094687424</v>
      </c>
      <c r="Q1955">
        <v>104</v>
      </c>
      <c r="R1955">
        <v>2.6666666666666665</v>
      </c>
      <c r="S1955">
        <v>39</v>
      </c>
      <c r="T1955" t="b">
        <v>0</v>
      </c>
      <c r="U1955" t="s">
        <v>99</v>
      </c>
      <c r="V1955" t="s">
        <v>111</v>
      </c>
    </row>
    <row r="1956" spans="1:22" x14ac:dyDescent="0.2">
      <c r="A1956" s="32">
        <v>41140</v>
      </c>
      <c r="B1956">
        <v>21.804814814814801</v>
      </c>
      <c r="C1956" t="s">
        <v>196</v>
      </c>
      <c r="D1956" t="s">
        <v>130</v>
      </c>
      <c r="E1956">
        <v>0</v>
      </c>
      <c r="F1956">
        <v>34</v>
      </c>
      <c r="G1956">
        <v>19</v>
      </c>
      <c r="H1956">
        <v>8</v>
      </c>
      <c r="I1956">
        <v>2012</v>
      </c>
      <c r="J1956">
        <v>81</v>
      </c>
      <c r="K1956">
        <v>2943.6499999999983</v>
      </c>
      <c r="L1956">
        <v>2635.0304250483573</v>
      </c>
      <c r="M1956">
        <v>2113.91</v>
      </c>
      <c r="N1956">
        <v>1</v>
      </c>
      <c r="O1956">
        <v>829.73999999999842</v>
      </c>
      <c r="P1956">
        <v>308.61957495164097</v>
      </c>
      <c r="Q1956">
        <v>360</v>
      </c>
      <c r="R1956">
        <v>2.6666666666666665</v>
      </c>
      <c r="S1956">
        <v>135</v>
      </c>
      <c r="T1956" t="b">
        <v>1</v>
      </c>
      <c r="U1956" t="s">
        <v>98</v>
      </c>
      <c r="V1956" t="s">
        <v>112</v>
      </c>
    </row>
    <row r="1957" spans="1:22" x14ac:dyDescent="0.2">
      <c r="A1957" s="32">
        <v>41140</v>
      </c>
      <c r="B1957">
        <v>21.989489796122459</v>
      </c>
      <c r="C1957" t="s">
        <v>122</v>
      </c>
      <c r="D1957" t="s">
        <v>55</v>
      </c>
      <c r="E1957">
        <v>0</v>
      </c>
      <c r="F1957">
        <v>34</v>
      </c>
      <c r="G1957">
        <v>19</v>
      </c>
      <c r="H1957">
        <v>8</v>
      </c>
      <c r="I1957">
        <v>2012</v>
      </c>
      <c r="J1957">
        <v>57</v>
      </c>
      <c r="K1957">
        <v>1077.4850000100005</v>
      </c>
      <c r="L1957">
        <v>1490.8823485674211</v>
      </c>
      <c r="M1957">
        <v>1611.36</v>
      </c>
      <c r="N1957">
        <v>1</v>
      </c>
      <c r="O1957">
        <v>-533.87499998999942</v>
      </c>
      <c r="P1957">
        <v>-413.39734855742063</v>
      </c>
      <c r="Q1957">
        <v>129</v>
      </c>
      <c r="R1957">
        <v>2.6326530612244898</v>
      </c>
      <c r="S1957">
        <v>49</v>
      </c>
      <c r="T1957" t="b">
        <v>0</v>
      </c>
      <c r="U1957" t="s">
        <v>98</v>
      </c>
      <c r="V1957" t="s">
        <v>118</v>
      </c>
    </row>
    <row r="1958" spans="1:22" x14ac:dyDescent="0.2">
      <c r="A1958" s="32">
        <v>41140</v>
      </c>
      <c r="B1958">
        <v>21.875779220779236</v>
      </c>
      <c r="C1958" t="s">
        <v>122</v>
      </c>
      <c r="D1958" t="s">
        <v>11</v>
      </c>
      <c r="E1958">
        <v>0</v>
      </c>
      <c r="F1958">
        <v>34</v>
      </c>
      <c r="G1958">
        <v>19</v>
      </c>
      <c r="H1958">
        <v>8</v>
      </c>
      <c r="I1958">
        <v>2012</v>
      </c>
      <c r="J1958">
        <v>41</v>
      </c>
      <c r="K1958">
        <v>1684.4350000000013</v>
      </c>
      <c r="L1958">
        <v>1920.0736645750424</v>
      </c>
      <c r="M1958">
        <v>1571.66</v>
      </c>
      <c r="N1958">
        <v>1</v>
      </c>
      <c r="O1958">
        <v>112.77500000000123</v>
      </c>
      <c r="P1958">
        <v>-235.63866457504105</v>
      </c>
      <c r="Q1958">
        <v>214</v>
      </c>
      <c r="R1958">
        <v>2.779220779220779</v>
      </c>
      <c r="S1958">
        <v>77</v>
      </c>
      <c r="T1958" t="b">
        <v>0</v>
      </c>
      <c r="U1958" t="s">
        <v>99</v>
      </c>
      <c r="V1958" t="s">
        <v>107</v>
      </c>
    </row>
    <row r="1959" spans="1:22" x14ac:dyDescent="0.2">
      <c r="A1959" s="32">
        <v>41140</v>
      </c>
      <c r="B1959">
        <v>22.903187500000005</v>
      </c>
      <c r="C1959" t="s">
        <v>198</v>
      </c>
      <c r="D1959" t="s">
        <v>204</v>
      </c>
      <c r="E1959">
        <v>0</v>
      </c>
      <c r="F1959">
        <v>34</v>
      </c>
      <c r="G1959">
        <v>19</v>
      </c>
      <c r="H1959">
        <v>8</v>
      </c>
      <c r="I1959">
        <v>2012</v>
      </c>
      <c r="J1959">
        <v>69</v>
      </c>
      <c r="K1959">
        <v>1099.3530000000003</v>
      </c>
      <c r="L1959">
        <v>1016.6709283839898</v>
      </c>
      <c r="M1959">
        <v>0</v>
      </c>
      <c r="N1959">
        <v>0</v>
      </c>
      <c r="O1959">
        <v>0</v>
      </c>
      <c r="P1959">
        <v>82.682071616010489</v>
      </c>
      <c r="Q1959">
        <v>124</v>
      </c>
      <c r="R1959">
        <v>2.5833333333333335</v>
      </c>
      <c r="S1959">
        <v>48</v>
      </c>
      <c r="T1959" t="b">
        <v>0</v>
      </c>
      <c r="U1959" t="s">
        <v>98</v>
      </c>
      <c r="V1959" t="s">
        <v>182</v>
      </c>
    </row>
    <row r="1960" spans="1:22" x14ac:dyDescent="0.2">
      <c r="A1960" s="32">
        <v>41140</v>
      </c>
      <c r="B1960">
        <v>16.817274193548396</v>
      </c>
      <c r="C1960" t="s">
        <v>224</v>
      </c>
      <c r="D1960" t="s">
        <v>67</v>
      </c>
      <c r="E1960">
        <v>0</v>
      </c>
      <c r="F1960">
        <v>34</v>
      </c>
      <c r="G1960">
        <v>19</v>
      </c>
      <c r="H1960">
        <v>8</v>
      </c>
      <c r="I1960">
        <v>2012</v>
      </c>
      <c r="J1960">
        <v>49</v>
      </c>
      <c r="K1960">
        <v>1042.6710000000005</v>
      </c>
      <c r="L1960">
        <v>1342.4638641027034</v>
      </c>
      <c r="M1960">
        <v>700.39</v>
      </c>
      <c r="N1960">
        <v>1</v>
      </c>
      <c r="O1960">
        <v>342.28100000000052</v>
      </c>
      <c r="P1960">
        <v>-299.79286410270288</v>
      </c>
      <c r="Q1960">
        <v>190</v>
      </c>
      <c r="R1960">
        <v>3.064516129032258</v>
      </c>
      <c r="S1960">
        <v>62</v>
      </c>
      <c r="T1960" t="b">
        <v>0</v>
      </c>
      <c r="U1960" t="s">
        <v>99</v>
      </c>
      <c r="V1960" t="s">
        <v>100</v>
      </c>
    </row>
    <row r="1961" spans="1:22" x14ac:dyDescent="0.2">
      <c r="A1961" s="32">
        <v>41140</v>
      </c>
      <c r="B1961">
        <v>18.424375000000012</v>
      </c>
      <c r="C1961" t="s">
        <v>187</v>
      </c>
      <c r="D1961" t="s">
        <v>155</v>
      </c>
      <c r="E1961">
        <v>0</v>
      </c>
      <c r="F1961">
        <v>34</v>
      </c>
      <c r="G1961">
        <v>19</v>
      </c>
      <c r="H1961">
        <v>8</v>
      </c>
      <c r="I1961">
        <v>2012</v>
      </c>
      <c r="J1961">
        <v>93</v>
      </c>
      <c r="K1961">
        <v>1179.1600000000008</v>
      </c>
      <c r="L1961">
        <v>1482.4885513047086</v>
      </c>
      <c r="M1961">
        <v>1813.71</v>
      </c>
      <c r="N1961">
        <v>1</v>
      </c>
      <c r="O1961">
        <v>-634.54999999999927</v>
      </c>
      <c r="P1961">
        <v>-303.32855130470784</v>
      </c>
      <c r="Q1961">
        <v>144</v>
      </c>
      <c r="R1961">
        <v>2.25</v>
      </c>
      <c r="S1961">
        <v>64</v>
      </c>
      <c r="T1961" t="b">
        <v>0</v>
      </c>
      <c r="U1961" t="s">
        <v>98</v>
      </c>
      <c r="V1961" t="s">
        <v>108</v>
      </c>
    </row>
    <row r="1962" spans="1:22" x14ac:dyDescent="0.2">
      <c r="A1962" s="32">
        <v>41140</v>
      </c>
      <c r="B1962">
        <v>22.267745098039224</v>
      </c>
      <c r="C1962" t="s">
        <v>196</v>
      </c>
      <c r="D1962" t="s">
        <v>127</v>
      </c>
      <c r="E1962">
        <v>0</v>
      </c>
      <c r="F1962">
        <v>34</v>
      </c>
      <c r="G1962">
        <v>19</v>
      </c>
      <c r="H1962">
        <v>8</v>
      </c>
      <c r="I1962">
        <v>2012</v>
      </c>
      <c r="J1962">
        <v>21</v>
      </c>
      <c r="K1962">
        <v>1135.6550000000004</v>
      </c>
      <c r="L1962">
        <v>1163.6771243199305</v>
      </c>
      <c r="M1962">
        <v>605.49</v>
      </c>
      <c r="N1962">
        <v>1</v>
      </c>
      <c r="O1962">
        <v>530.16500000000042</v>
      </c>
      <c r="P1962">
        <v>-28.022124319930072</v>
      </c>
      <c r="Q1962">
        <v>134</v>
      </c>
      <c r="R1962">
        <v>2.6274509803921569</v>
      </c>
      <c r="S1962">
        <v>51</v>
      </c>
      <c r="T1962" t="b">
        <v>0</v>
      </c>
      <c r="U1962" t="s">
        <v>99</v>
      </c>
      <c r="V1962" t="s">
        <v>120</v>
      </c>
    </row>
    <row r="1963" spans="1:22" x14ac:dyDescent="0.2">
      <c r="A1963" s="32">
        <v>41140</v>
      </c>
      <c r="B1963">
        <v>18.676795918571433</v>
      </c>
      <c r="C1963" t="s">
        <v>187</v>
      </c>
      <c r="D1963" t="s">
        <v>159</v>
      </c>
      <c r="E1963">
        <v>0</v>
      </c>
      <c r="F1963">
        <v>34</v>
      </c>
      <c r="G1963">
        <v>19</v>
      </c>
      <c r="H1963">
        <v>8</v>
      </c>
      <c r="I1963">
        <v>2012</v>
      </c>
      <c r="J1963">
        <v>2</v>
      </c>
      <c r="K1963">
        <v>915.16300001000013</v>
      </c>
      <c r="L1963">
        <v>675.78079773780598</v>
      </c>
      <c r="M1963">
        <v>653.16999999999996</v>
      </c>
      <c r="N1963">
        <v>1</v>
      </c>
      <c r="O1963">
        <v>261.99300001000017</v>
      </c>
      <c r="P1963">
        <v>239.38220227219415</v>
      </c>
      <c r="Q1963">
        <v>153</v>
      </c>
      <c r="R1963">
        <v>3.1224489795918369</v>
      </c>
      <c r="S1963">
        <v>49</v>
      </c>
      <c r="T1963" t="b">
        <v>0</v>
      </c>
      <c r="U1963" t="s">
        <v>98</v>
      </c>
      <c r="V1963" t="s">
        <v>108</v>
      </c>
    </row>
    <row r="1964" spans="1:22" x14ac:dyDescent="0.2">
      <c r="A1964" s="32">
        <v>41140</v>
      </c>
      <c r="B1964">
        <v>23.518906250000001</v>
      </c>
      <c r="C1964" t="s">
        <v>187</v>
      </c>
      <c r="D1964" t="s">
        <v>58</v>
      </c>
      <c r="E1964">
        <v>0</v>
      </c>
      <c r="F1964">
        <v>34</v>
      </c>
      <c r="G1964">
        <v>19</v>
      </c>
      <c r="H1964">
        <v>8</v>
      </c>
      <c r="I1964">
        <v>2012</v>
      </c>
      <c r="J1964">
        <v>62</v>
      </c>
      <c r="K1964">
        <v>752.60500000000002</v>
      </c>
      <c r="L1964">
        <v>1057.7186487584613</v>
      </c>
      <c r="M1964">
        <v>336.82</v>
      </c>
      <c r="N1964">
        <v>1</v>
      </c>
      <c r="O1964">
        <v>415.78500000000003</v>
      </c>
      <c r="P1964">
        <v>-305.1136487584613</v>
      </c>
      <c r="Q1964">
        <v>84</v>
      </c>
      <c r="R1964">
        <v>2.625</v>
      </c>
      <c r="S1964">
        <v>32</v>
      </c>
      <c r="T1964" t="b">
        <v>0</v>
      </c>
      <c r="U1964" t="s">
        <v>98</v>
      </c>
      <c r="V1964" t="s">
        <v>101</v>
      </c>
    </row>
    <row r="1965" spans="1:22" x14ac:dyDescent="0.2">
      <c r="A1965" s="32">
        <v>41140</v>
      </c>
      <c r="B1965">
        <v>20.134716981132065</v>
      </c>
      <c r="C1965" t="s">
        <v>161</v>
      </c>
      <c r="D1965" t="s">
        <v>145</v>
      </c>
      <c r="E1965">
        <v>0</v>
      </c>
      <c r="F1965">
        <v>34</v>
      </c>
      <c r="G1965">
        <v>19</v>
      </c>
      <c r="H1965">
        <v>8</v>
      </c>
      <c r="I1965">
        <v>2012</v>
      </c>
      <c r="J1965">
        <v>24</v>
      </c>
      <c r="K1965">
        <v>3201.4199999999983</v>
      </c>
      <c r="L1965">
        <v>3624.6968253141299</v>
      </c>
      <c r="M1965">
        <v>2367.42</v>
      </c>
      <c r="N1965">
        <v>1</v>
      </c>
      <c r="O1965">
        <v>833.99999999999818</v>
      </c>
      <c r="P1965">
        <v>-423.27682531413166</v>
      </c>
      <c r="Q1965">
        <v>417</v>
      </c>
      <c r="R1965">
        <v>2.6226415094339623</v>
      </c>
      <c r="S1965">
        <v>159</v>
      </c>
      <c r="T1965" t="b">
        <v>1</v>
      </c>
      <c r="U1965" t="s">
        <v>98</v>
      </c>
      <c r="V1965" t="s">
        <v>117</v>
      </c>
    </row>
    <row r="1966" spans="1:22" x14ac:dyDescent="0.2">
      <c r="A1966" s="32">
        <v>41140</v>
      </c>
      <c r="B1966">
        <v>20.253375000000002</v>
      </c>
      <c r="C1966" t="s">
        <v>198</v>
      </c>
      <c r="D1966" t="s">
        <v>37</v>
      </c>
      <c r="E1966">
        <v>0</v>
      </c>
      <c r="F1966">
        <v>34</v>
      </c>
      <c r="G1966">
        <v>19</v>
      </c>
      <c r="H1966">
        <v>8</v>
      </c>
      <c r="I1966">
        <v>2012</v>
      </c>
      <c r="J1966">
        <v>48</v>
      </c>
      <c r="K1966">
        <v>810.1350000000001</v>
      </c>
      <c r="L1966">
        <v>1143.5698781979129</v>
      </c>
      <c r="M1966">
        <v>918.83</v>
      </c>
      <c r="N1966">
        <v>1</v>
      </c>
      <c r="O1966">
        <v>-108.69499999999994</v>
      </c>
      <c r="P1966">
        <v>-333.43487819791278</v>
      </c>
      <c r="Q1966">
        <v>122</v>
      </c>
      <c r="R1966">
        <v>3.05</v>
      </c>
      <c r="S1966">
        <v>40</v>
      </c>
      <c r="T1966" t="b">
        <v>0</v>
      </c>
      <c r="U1966" t="s">
        <v>98</v>
      </c>
      <c r="V1966" t="s">
        <v>110</v>
      </c>
    </row>
    <row r="1967" spans="1:22" x14ac:dyDescent="0.2">
      <c r="A1967" s="32">
        <v>41140</v>
      </c>
      <c r="B1967">
        <v>26.570526315789476</v>
      </c>
      <c r="C1967" t="s">
        <v>187</v>
      </c>
      <c r="D1967" t="s">
        <v>194</v>
      </c>
      <c r="E1967">
        <v>0</v>
      </c>
      <c r="F1967">
        <v>34</v>
      </c>
      <c r="G1967">
        <v>19</v>
      </c>
      <c r="H1967">
        <v>8</v>
      </c>
      <c r="I1967">
        <v>2012</v>
      </c>
      <c r="J1967">
        <v>28</v>
      </c>
      <c r="K1967">
        <v>1009.6800000000001</v>
      </c>
      <c r="L1967">
        <v>1369.7062246750099</v>
      </c>
      <c r="M1967">
        <v>0</v>
      </c>
      <c r="N1967">
        <v>0</v>
      </c>
      <c r="O1967">
        <v>0</v>
      </c>
      <c r="P1967">
        <v>-360.02622467500987</v>
      </c>
      <c r="Q1967">
        <v>102</v>
      </c>
      <c r="R1967">
        <v>2.6842105263157894</v>
      </c>
      <c r="S1967">
        <v>38</v>
      </c>
      <c r="T1967" t="b">
        <v>0</v>
      </c>
      <c r="U1967" t="s">
        <v>98</v>
      </c>
      <c r="V1967" t="s">
        <v>101</v>
      </c>
    </row>
    <row r="1968" spans="1:22" x14ac:dyDescent="0.2">
      <c r="A1968" s="32">
        <v>41140</v>
      </c>
      <c r="B1968">
        <v>15.847458333333343</v>
      </c>
      <c r="C1968" t="s">
        <v>122</v>
      </c>
      <c r="D1968" t="s">
        <v>12</v>
      </c>
      <c r="E1968">
        <v>0</v>
      </c>
      <c r="F1968">
        <v>34</v>
      </c>
      <c r="G1968">
        <v>19</v>
      </c>
      <c r="H1968">
        <v>8</v>
      </c>
      <c r="I1968">
        <v>2012</v>
      </c>
      <c r="J1968">
        <v>55</v>
      </c>
      <c r="K1968">
        <v>760.67800000000045</v>
      </c>
      <c r="L1968">
        <v>1024.698945127903</v>
      </c>
      <c r="M1968">
        <v>641.67999999999995</v>
      </c>
      <c r="N1968">
        <v>1</v>
      </c>
      <c r="O1968">
        <v>118.9980000000005</v>
      </c>
      <c r="P1968">
        <v>-264.02094512790256</v>
      </c>
      <c r="Q1968">
        <v>115</v>
      </c>
      <c r="R1968">
        <v>2.3958333333333335</v>
      </c>
      <c r="S1968">
        <v>48</v>
      </c>
      <c r="T1968" t="b">
        <v>0</v>
      </c>
      <c r="U1968" t="s">
        <v>99</v>
      </c>
      <c r="V1968" t="s">
        <v>116</v>
      </c>
    </row>
    <row r="1969" spans="1:22" x14ac:dyDescent="0.2">
      <c r="A1969" s="32">
        <v>41140</v>
      </c>
      <c r="B1969">
        <v>17.499148936170215</v>
      </c>
      <c r="C1969" t="s">
        <v>122</v>
      </c>
      <c r="D1969" t="s">
        <v>153</v>
      </c>
      <c r="E1969">
        <v>0</v>
      </c>
      <c r="F1969">
        <v>34</v>
      </c>
      <c r="G1969">
        <v>19</v>
      </c>
      <c r="H1969">
        <v>8</v>
      </c>
      <c r="I1969">
        <v>2012</v>
      </c>
      <c r="J1969">
        <v>92</v>
      </c>
      <c r="K1969">
        <v>822.46000000000015</v>
      </c>
      <c r="L1969">
        <v>1956.7279667745734</v>
      </c>
      <c r="M1969">
        <v>1607.38</v>
      </c>
      <c r="N1969">
        <v>1</v>
      </c>
      <c r="O1969">
        <v>-784.92</v>
      </c>
      <c r="P1969">
        <v>-1134.2679667745733</v>
      </c>
      <c r="Q1969">
        <v>114</v>
      </c>
      <c r="R1969">
        <v>2.4255319148936172</v>
      </c>
      <c r="S1969">
        <v>47</v>
      </c>
      <c r="T1969" t="b">
        <v>0</v>
      </c>
      <c r="U1969" t="s">
        <v>98</v>
      </c>
      <c r="V1969" t="s">
        <v>116</v>
      </c>
    </row>
    <row r="1970" spans="1:22" x14ac:dyDescent="0.2">
      <c r="A1970" s="32">
        <v>41140</v>
      </c>
      <c r="B1970">
        <v>13.951666666969697</v>
      </c>
      <c r="C1970" t="s">
        <v>196</v>
      </c>
      <c r="D1970" t="s">
        <v>56</v>
      </c>
      <c r="E1970">
        <v>0</v>
      </c>
      <c r="F1970">
        <v>34</v>
      </c>
      <c r="G1970">
        <v>19</v>
      </c>
      <c r="H1970">
        <v>8</v>
      </c>
      <c r="I1970">
        <v>2012</v>
      </c>
      <c r="J1970">
        <v>58</v>
      </c>
      <c r="K1970">
        <v>460.40500000999998</v>
      </c>
      <c r="L1970">
        <v>857.71221857696082</v>
      </c>
      <c r="M1970">
        <v>618.26</v>
      </c>
      <c r="N1970">
        <v>1</v>
      </c>
      <c r="O1970">
        <v>-157.85499999000001</v>
      </c>
      <c r="P1970">
        <v>-397.30721856696084</v>
      </c>
      <c r="Q1970">
        <v>87</v>
      </c>
      <c r="R1970">
        <v>2.6363636363636362</v>
      </c>
      <c r="S1970">
        <v>33</v>
      </c>
      <c r="T1970" t="b">
        <v>0</v>
      </c>
      <c r="U1970" t="s">
        <v>98</v>
      </c>
      <c r="V1970" t="s">
        <v>120</v>
      </c>
    </row>
    <row r="1971" spans="1:22" x14ac:dyDescent="0.2">
      <c r="A1971" s="32">
        <v>41140</v>
      </c>
      <c r="B1971">
        <v>18.28028169014086</v>
      </c>
      <c r="C1971" t="s">
        <v>132</v>
      </c>
      <c r="D1971" t="s">
        <v>41</v>
      </c>
      <c r="E1971">
        <v>0</v>
      </c>
      <c r="F1971">
        <v>34</v>
      </c>
      <c r="G1971">
        <v>19</v>
      </c>
      <c r="H1971">
        <v>8</v>
      </c>
      <c r="I1971">
        <v>2012</v>
      </c>
      <c r="J1971">
        <v>47</v>
      </c>
      <c r="K1971">
        <v>1297.900000000001</v>
      </c>
      <c r="L1971">
        <v>1100.8689624877211</v>
      </c>
      <c r="M1971">
        <v>1097.71</v>
      </c>
      <c r="N1971">
        <v>1</v>
      </c>
      <c r="O1971">
        <v>200.19000000000096</v>
      </c>
      <c r="P1971">
        <v>197.03103751227991</v>
      </c>
      <c r="Q1971">
        <v>186</v>
      </c>
      <c r="R1971">
        <v>2.619718309859155</v>
      </c>
      <c r="S1971">
        <v>71</v>
      </c>
      <c r="T1971" t="b">
        <v>0</v>
      </c>
      <c r="U1971" t="s">
        <v>99</v>
      </c>
      <c r="V1971" t="s">
        <v>108</v>
      </c>
    </row>
    <row r="1972" spans="1:22" x14ac:dyDescent="0.2">
      <c r="A1972" s="32">
        <v>41140</v>
      </c>
      <c r="B1972">
        <v>21.673384615384627</v>
      </c>
      <c r="C1972" t="s">
        <v>198</v>
      </c>
      <c r="D1972" t="s">
        <v>202</v>
      </c>
      <c r="E1972">
        <v>0</v>
      </c>
      <c r="F1972">
        <v>34</v>
      </c>
      <c r="G1972">
        <v>19</v>
      </c>
      <c r="H1972">
        <v>8</v>
      </c>
      <c r="I1972">
        <v>2012</v>
      </c>
      <c r="J1972">
        <v>72</v>
      </c>
      <c r="K1972">
        <v>1408.7700000000007</v>
      </c>
      <c r="L1972">
        <v>1330.5128236677431</v>
      </c>
      <c r="M1972">
        <v>0</v>
      </c>
      <c r="N1972">
        <v>0</v>
      </c>
      <c r="O1972">
        <v>0</v>
      </c>
      <c r="P1972">
        <v>78.257176332257586</v>
      </c>
      <c r="Q1972">
        <v>172</v>
      </c>
      <c r="R1972">
        <v>2.6461538461538461</v>
      </c>
      <c r="S1972">
        <v>65</v>
      </c>
      <c r="T1972" t="b">
        <v>0</v>
      </c>
      <c r="U1972" t="s">
        <v>98</v>
      </c>
      <c r="V1972" t="s">
        <v>205</v>
      </c>
    </row>
    <row r="1973" spans="1:22" x14ac:dyDescent="0.2">
      <c r="A1973" s="32">
        <v>41140</v>
      </c>
      <c r="B1973">
        <v>14.790000000256406</v>
      </c>
      <c r="C1973" t="s">
        <v>196</v>
      </c>
      <c r="D1973" t="s">
        <v>82</v>
      </c>
      <c r="E1973">
        <v>0</v>
      </c>
      <c r="F1973">
        <v>34</v>
      </c>
      <c r="G1973">
        <v>19</v>
      </c>
      <c r="H1973">
        <v>8</v>
      </c>
      <c r="I1973">
        <v>2012</v>
      </c>
      <c r="J1973">
        <v>74</v>
      </c>
      <c r="K1973">
        <v>576.81000000999984</v>
      </c>
      <c r="L1973">
        <v>1301.0057917665579</v>
      </c>
      <c r="M1973">
        <v>917.64</v>
      </c>
      <c r="N1973">
        <v>1</v>
      </c>
      <c r="O1973">
        <v>-340.82999999000015</v>
      </c>
      <c r="P1973">
        <v>-724.19579175655804</v>
      </c>
      <c r="Q1973">
        <v>98</v>
      </c>
      <c r="R1973">
        <v>2.5128205128205128</v>
      </c>
      <c r="S1973">
        <v>39</v>
      </c>
      <c r="T1973" t="b">
        <v>0</v>
      </c>
      <c r="U1973" t="s">
        <v>99</v>
      </c>
      <c r="V1973" t="s">
        <v>112</v>
      </c>
    </row>
    <row r="1974" spans="1:22" x14ac:dyDescent="0.2">
      <c r="A1974" s="32">
        <v>41140</v>
      </c>
      <c r="B1974">
        <v>20.90016666683335</v>
      </c>
      <c r="C1974" t="s">
        <v>122</v>
      </c>
      <c r="D1974" t="s">
        <v>43</v>
      </c>
      <c r="E1974">
        <v>0</v>
      </c>
      <c r="F1974">
        <v>34</v>
      </c>
      <c r="G1974">
        <v>19</v>
      </c>
      <c r="H1974">
        <v>8</v>
      </c>
      <c r="I1974">
        <v>2012</v>
      </c>
      <c r="J1974">
        <v>67</v>
      </c>
      <c r="K1974">
        <v>1254.010000010001</v>
      </c>
      <c r="L1974">
        <v>1336.3899920236731</v>
      </c>
      <c r="M1974">
        <v>1621.79</v>
      </c>
      <c r="N1974">
        <v>1</v>
      </c>
      <c r="O1974">
        <v>-367.77999998999894</v>
      </c>
      <c r="P1974">
        <v>-82.379992013672108</v>
      </c>
      <c r="Q1974">
        <v>160</v>
      </c>
      <c r="R1974">
        <v>2.6666666666666665</v>
      </c>
      <c r="S1974">
        <v>60</v>
      </c>
      <c r="T1974" t="b">
        <v>0</v>
      </c>
      <c r="U1974" t="s">
        <v>99</v>
      </c>
      <c r="V1974" t="s">
        <v>108</v>
      </c>
    </row>
    <row r="1975" spans="1:22" x14ac:dyDescent="0.2">
      <c r="A1975" s="32">
        <v>41140</v>
      </c>
      <c r="B1975">
        <v>16.342333333333336</v>
      </c>
      <c r="C1975" t="s">
        <v>150</v>
      </c>
      <c r="D1975" t="s">
        <v>40</v>
      </c>
      <c r="E1975">
        <v>0</v>
      </c>
      <c r="F1975">
        <v>34</v>
      </c>
      <c r="G1975">
        <v>19</v>
      </c>
      <c r="H1975">
        <v>8</v>
      </c>
      <c r="I1975">
        <v>2012</v>
      </c>
      <c r="J1975">
        <v>37</v>
      </c>
      <c r="K1975">
        <v>588.32400000000007</v>
      </c>
      <c r="L1975">
        <v>1098.1582083710625</v>
      </c>
      <c r="M1975">
        <v>1591.75</v>
      </c>
      <c r="N1975">
        <v>1</v>
      </c>
      <c r="O1975">
        <v>-1003.4259999999999</v>
      </c>
      <c r="P1975">
        <v>-509.83420837106246</v>
      </c>
      <c r="Q1975">
        <v>103</v>
      </c>
      <c r="R1975">
        <v>2.8611111111111112</v>
      </c>
      <c r="S1975">
        <v>36</v>
      </c>
      <c r="T1975" t="b">
        <v>0</v>
      </c>
      <c r="U1975" t="s">
        <v>98</v>
      </c>
      <c r="V1975" t="s">
        <v>114</v>
      </c>
    </row>
    <row r="1976" spans="1:22" x14ac:dyDescent="0.2">
      <c r="A1976" s="32">
        <v>41140</v>
      </c>
      <c r="B1976">
        <v>25.558813559322051</v>
      </c>
      <c r="C1976" t="s">
        <v>187</v>
      </c>
      <c r="D1976" t="s">
        <v>139</v>
      </c>
      <c r="E1976">
        <v>0</v>
      </c>
      <c r="F1976">
        <v>34</v>
      </c>
      <c r="G1976">
        <v>19</v>
      </c>
      <c r="H1976">
        <v>8</v>
      </c>
      <c r="I1976">
        <v>2012</v>
      </c>
      <c r="J1976">
        <v>85</v>
      </c>
      <c r="K1976">
        <v>1507.9700000000009</v>
      </c>
      <c r="L1976">
        <v>1003.1248933403691</v>
      </c>
      <c r="M1976">
        <v>831.5</v>
      </c>
      <c r="N1976">
        <v>1</v>
      </c>
      <c r="O1976">
        <v>676.47000000000094</v>
      </c>
      <c r="P1976">
        <v>504.84510665963182</v>
      </c>
      <c r="Q1976">
        <v>264</v>
      </c>
      <c r="R1976">
        <v>4.4745762711864403</v>
      </c>
      <c r="S1976">
        <v>59</v>
      </c>
      <c r="T1976" t="b">
        <v>0</v>
      </c>
      <c r="U1976" t="s">
        <v>99</v>
      </c>
      <c r="V1976" t="s">
        <v>108</v>
      </c>
    </row>
    <row r="1977" spans="1:22" x14ac:dyDescent="0.2">
      <c r="A1977" s="32">
        <v>41140</v>
      </c>
      <c r="B1977">
        <v>21.339429824605244</v>
      </c>
      <c r="C1977" t="s">
        <v>223</v>
      </c>
      <c r="D1977" t="s">
        <v>13</v>
      </c>
      <c r="E1977">
        <v>0</v>
      </c>
      <c r="F1977">
        <v>34</v>
      </c>
      <c r="G1977">
        <v>19</v>
      </c>
      <c r="H1977">
        <v>8</v>
      </c>
      <c r="I1977">
        <v>2012</v>
      </c>
      <c r="J1977">
        <v>9</v>
      </c>
      <c r="K1977">
        <v>4865.3900000099957</v>
      </c>
      <c r="L1977">
        <v>2702.7774929301277</v>
      </c>
      <c r="M1977">
        <v>2964.67</v>
      </c>
      <c r="N1977">
        <v>1</v>
      </c>
      <c r="O1977">
        <v>1900.7200000099956</v>
      </c>
      <c r="P1977">
        <v>2162.612507079868</v>
      </c>
      <c r="Q1977">
        <v>639</v>
      </c>
      <c r="R1977">
        <v>2.8026315789473686</v>
      </c>
      <c r="S1977">
        <v>228</v>
      </c>
      <c r="T1977" t="b">
        <v>1</v>
      </c>
      <c r="U1977" t="s">
        <v>98</v>
      </c>
      <c r="V1977" t="s">
        <v>108</v>
      </c>
    </row>
    <row r="1978" spans="1:22" x14ac:dyDescent="0.2">
      <c r="A1978" s="32">
        <v>41140</v>
      </c>
      <c r="B1978">
        <v>19.339666666666677</v>
      </c>
      <c r="C1978" t="s">
        <v>161</v>
      </c>
      <c r="D1978" t="s">
        <v>143</v>
      </c>
      <c r="E1978">
        <v>0</v>
      </c>
      <c r="F1978">
        <v>34</v>
      </c>
      <c r="G1978">
        <v>19</v>
      </c>
      <c r="H1978">
        <v>8</v>
      </c>
      <c r="I1978">
        <v>2012</v>
      </c>
      <c r="J1978">
        <v>86</v>
      </c>
      <c r="K1978">
        <v>1160.3800000000006</v>
      </c>
      <c r="L1978">
        <v>1228.2747743297082</v>
      </c>
      <c r="M1978">
        <v>1059.27</v>
      </c>
      <c r="N1978">
        <v>1</v>
      </c>
      <c r="O1978">
        <v>101.11000000000058</v>
      </c>
      <c r="P1978">
        <v>-67.894774329707616</v>
      </c>
      <c r="Q1978">
        <v>174</v>
      </c>
      <c r="R1978">
        <v>2.9</v>
      </c>
      <c r="S1978">
        <v>60</v>
      </c>
      <c r="T1978" t="b">
        <v>0</v>
      </c>
      <c r="U1978" t="s">
        <v>98</v>
      </c>
      <c r="V1978" t="s">
        <v>117</v>
      </c>
    </row>
    <row r="1979" spans="1:22" x14ac:dyDescent="0.2">
      <c r="A1979" s="32">
        <v>41140</v>
      </c>
      <c r="B1979">
        <v>21.084008968609833</v>
      </c>
      <c r="C1979" t="s">
        <v>150</v>
      </c>
      <c r="D1979" t="s">
        <v>165</v>
      </c>
      <c r="E1979">
        <v>0</v>
      </c>
      <c r="F1979">
        <v>34</v>
      </c>
      <c r="G1979">
        <v>19</v>
      </c>
      <c r="H1979">
        <v>8</v>
      </c>
      <c r="I1979">
        <v>2012</v>
      </c>
      <c r="J1979">
        <v>16</v>
      </c>
      <c r="K1979">
        <v>4701.7339999999931</v>
      </c>
      <c r="L1979">
        <v>3787.4391405583883</v>
      </c>
      <c r="M1979">
        <v>4393.12</v>
      </c>
      <c r="N1979">
        <v>1</v>
      </c>
      <c r="O1979">
        <v>308.61399999999321</v>
      </c>
      <c r="P1979">
        <v>914.29485944160479</v>
      </c>
      <c r="Q1979">
        <v>656</v>
      </c>
      <c r="R1979">
        <v>2.9417040358744395</v>
      </c>
      <c r="S1979">
        <v>223</v>
      </c>
      <c r="T1979" t="b">
        <v>1</v>
      </c>
      <c r="U1979" t="s">
        <v>98</v>
      </c>
      <c r="V1979" t="s">
        <v>180</v>
      </c>
    </row>
    <row r="1980" spans="1:22" x14ac:dyDescent="0.2">
      <c r="A1980" s="32">
        <v>41140</v>
      </c>
      <c r="B1980">
        <v>22.456515151515159</v>
      </c>
      <c r="C1980" t="s">
        <v>161</v>
      </c>
      <c r="D1980" t="s">
        <v>141</v>
      </c>
      <c r="E1980">
        <v>0</v>
      </c>
      <c r="F1980">
        <v>34</v>
      </c>
      <c r="G1980">
        <v>19</v>
      </c>
      <c r="H1980">
        <v>8</v>
      </c>
      <c r="I1980">
        <v>2012</v>
      </c>
      <c r="J1980">
        <v>80</v>
      </c>
      <c r="K1980">
        <v>1482.1300000000006</v>
      </c>
      <c r="L1980">
        <v>1771.3230049013832</v>
      </c>
      <c r="M1980">
        <v>1764.63</v>
      </c>
      <c r="N1980">
        <v>1</v>
      </c>
      <c r="O1980">
        <v>-282.49999999999955</v>
      </c>
      <c r="P1980">
        <v>-289.19300490138266</v>
      </c>
      <c r="Q1980">
        <v>194</v>
      </c>
      <c r="R1980">
        <v>2.9393939393939394</v>
      </c>
      <c r="S1980">
        <v>66</v>
      </c>
      <c r="T1980" t="b">
        <v>1</v>
      </c>
      <c r="U1980" t="s">
        <v>98</v>
      </c>
      <c r="V1980" t="s">
        <v>112</v>
      </c>
    </row>
    <row r="1981" spans="1:22" x14ac:dyDescent="0.2">
      <c r="A1981" s="32">
        <v>41140</v>
      </c>
      <c r="B1981">
        <v>18.765321839310342</v>
      </c>
      <c r="C1981" t="s">
        <v>122</v>
      </c>
      <c r="D1981" t="s">
        <v>193</v>
      </c>
      <c r="E1981">
        <v>0</v>
      </c>
      <c r="F1981">
        <v>34</v>
      </c>
      <c r="G1981">
        <v>19</v>
      </c>
      <c r="H1981">
        <v>8</v>
      </c>
      <c r="I1981">
        <v>2012</v>
      </c>
      <c r="J1981">
        <v>101</v>
      </c>
      <c r="K1981">
        <v>1632.5830000199999</v>
      </c>
      <c r="L1981">
        <v>2210.1541921391081</v>
      </c>
      <c r="N1981">
        <v>0</v>
      </c>
      <c r="O1981">
        <v>0</v>
      </c>
      <c r="P1981">
        <v>-577.57119211910822</v>
      </c>
      <c r="Q1981">
        <v>196</v>
      </c>
      <c r="R1981">
        <v>2.2528735632183907</v>
      </c>
      <c r="S1981">
        <v>87</v>
      </c>
      <c r="T1981" t="b">
        <v>0</v>
      </c>
      <c r="U1981" t="s">
        <v>98</v>
      </c>
      <c r="V1981" t="s">
        <v>116</v>
      </c>
    </row>
    <row r="1982" spans="1:22" x14ac:dyDescent="0.2">
      <c r="A1982" s="32">
        <v>41140</v>
      </c>
      <c r="B1982">
        <v>16.770652173913046</v>
      </c>
      <c r="C1982" t="s">
        <v>121</v>
      </c>
      <c r="D1982" t="s">
        <v>166</v>
      </c>
      <c r="E1982">
        <v>0</v>
      </c>
      <c r="F1982">
        <v>34</v>
      </c>
      <c r="G1982">
        <v>19</v>
      </c>
      <c r="H1982">
        <v>8</v>
      </c>
      <c r="I1982">
        <v>2012</v>
      </c>
      <c r="J1982">
        <v>56</v>
      </c>
      <c r="K1982">
        <v>771.45000000000016</v>
      </c>
      <c r="L1982">
        <v>1407.9662038951303</v>
      </c>
      <c r="M1982">
        <v>1156.67</v>
      </c>
      <c r="N1982">
        <v>1</v>
      </c>
      <c r="O1982">
        <v>-385.21999999999991</v>
      </c>
      <c r="P1982">
        <v>-636.51620389513016</v>
      </c>
      <c r="Q1982">
        <v>116</v>
      </c>
      <c r="R1982">
        <v>2.5217391304347827</v>
      </c>
      <c r="S1982">
        <v>46</v>
      </c>
      <c r="T1982" t="b">
        <v>0</v>
      </c>
      <c r="U1982" t="s">
        <v>98</v>
      </c>
      <c r="V1982" t="s">
        <v>118</v>
      </c>
    </row>
    <row r="1983" spans="1:22" x14ac:dyDescent="0.2">
      <c r="A1983" s="32">
        <v>41140</v>
      </c>
      <c r="B1983">
        <v>18.892868852459028</v>
      </c>
      <c r="C1983" t="s">
        <v>122</v>
      </c>
      <c r="D1983" t="s">
        <v>164</v>
      </c>
      <c r="E1983">
        <v>0</v>
      </c>
      <c r="F1983">
        <v>34</v>
      </c>
      <c r="G1983">
        <v>19</v>
      </c>
      <c r="H1983">
        <v>8</v>
      </c>
      <c r="I1983">
        <v>2012</v>
      </c>
      <c r="J1983">
        <v>95</v>
      </c>
      <c r="K1983">
        <v>1152.4650000000006</v>
      </c>
      <c r="L1983">
        <v>1160.4130949371729</v>
      </c>
      <c r="M1983">
        <v>1120.42</v>
      </c>
      <c r="N1983">
        <v>1</v>
      </c>
      <c r="O1983">
        <v>32.045000000000528</v>
      </c>
      <c r="P1983">
        <v>-7.9480949371723</v>
      </c>
      <c r="Q1983">
        <v>159</v>
      </c>
      <c r="R1983">
        <v>2.6065573770491803</v>
      </c>
      <c r="S1983">
        <v>61</v>
      </c>
      <c r="T1983" t="b">
        <v>0</v>
      </c>
      <c r="U1983" t="s">
        <v>98</v>
      </c>
      <c r="V1983" t="s">
        <v>108</v>
      </c>
    </row>
    <row r="1984" spans="1:22" x14ac:dyDescent="0.2">
      <c r="A1984" s="32">
        <v>41140</v>
      </c>
      <c r="B1984">
        <v>16.303999999999995</v>
      </c>
      <c r="C1984" t="s">
        <v>121</v>
      </c>
      <c r="D1984" t="s">
        <v>160</v>
      </c>
      <c r="E1984">
        <v>0</v>
      </c>
      <c r="F1984">
        <v>34</v>
      </c>
      <c r="G1984">
        <v>19</v>
      </c>
      <c r="H1984">
        <v>8</v>
      </c>
      <c r="I1984">
        <v>2012</v>
      </c>
      <c r="J1984">
        <v>88</v>
      </c>
      <c r="K1984">
        <v>815.19999999999982</v>
      </c>
      <c r="L1984">
        <v>1632.430200366842</v>
      </c>
      <c r="M1984">
        <v>1480.69</v>
      </c>
      <c r="N1984">
        <v>1</v>
      </c>
      <c r="O1984">
        <v>-665.49000000000024</v>
      </c>
      <c r="P1984">
        <v>-817.23020036684215</v>
      </c>
      <c r="Q1984">
        <v>177</v>
      </c>
      <c r="R1984">
        <v>3.54</v>
      </c>
      <c r="S1984">
        <v>50</v>
      </c>
      <c r="T1984" t="b">
        <v>0</v>
      </c>
      <c r="U1984" t="s">
        <v>98</v>
      </c>
      <c r="V1984" t="s">
        <v>109</v>
      </c>
    </row>
    <row r="1985" spans="1:22" x14ac:dyDescent="0.2">
      <c r="A1985" s="32">
        <v>41140</v>
      </c>
      <c r="B1985">
        <v>20.360577319587605</v>
      </c>
      <c r="C1985" t="s">
        <v>161</v>
      </c>
      <c r="D1985" t="s">
        <v>142</v>
      </c>
      <c r="E1985">
        <v>0</v>
      </c>
      <c r="F1985">
        <v>34</v>
      </c>
      <c r="G1985">
        <v>19</v>
      </c>
      <c r="H1985">
        <v>8</v>
      </c>
      <c r="I1985">
        <v>2012</v>
      </c>
      <c r="J1985">
        <v>32</v>
      </c>
      <c r="K1985">
        <v>3949.9519999999957</v>
      </c>
      <c r="L1985">
        <v>3520.5396340998445</v>
      </c>
      <c r="M1985">
        <v>3247.41</v>
      </c>
      <c r="N1985">
        <v>1</v>
      </c>
      <c r="O1985">
        <v>702.54199999999582</v>
      </c>
      <c r="P1985">
        <v>429.41236590015114</v>
      </c>
      <c r="Q1985">
        <v>463</v>
      </c>
      <c r="R1985">
        <v>2.3865979381443299</v>
      </c>
      <c r="S1985">
        <v>194</v>
      </c>
      <c r="T1985" t="b">
        <v>1</v>
      </c>
      <c r="U1985" t="s">
        <v>98</v>
      </c>
      <c r="V1985" t="s">
        <v>117</v>
      </c>
    </row>
    <row r="1986" spans="1:22" x14ac:dyDescent="0.2">
      <c r="A1986" s="32">
        <v>41140</v>
      </c>
      <c r="B1986">
        <v>21.02816326530613</v>
      </c>
      <c r="C1986" t="s">
        <v>121</v>
      </c>
      <c r="D1986" t="s">
        <v>144</v>
      </c>
      <c r="E1986">
        <v>0</v>
      </c>
      <c r="F1986">
        <v>34</v>
      </c>
      <c r="G1986">
        <v>19</v>
      </c>
      <c r="H1986">
        <v>8</v>
      </c>
      <c r="I1986">
        <v>2012</v>
      </c>
      <c r="J1986">
        <v>22</v>
      </c>
      <c r="K1986">
        <v>1030.3800000000003</v>
      </c>
      <c r="L1986">
        <v>1108.2099896369114</v>
      </c>
      <c r="M1986">
        <v>808.95</v>
      </c>
      <c r="N1986">
        <v>1</v>
      </c>
      <c r="O1986">
        <v>221.43000000000029</v>
      </c>
      <c r="P1986">
        <v>-77.829989636911023</v>
      </c>
      <c r="Q1986">
        <v>163</v>
      </c>
      <c r="R1986">
        <v>3.3265306122448979</v>
      </c>
      <c r="S1986">
        <v>49</v>
      </c>
      <c r="T1986" t="b">
        <v>0</v>
      </c>
      <c r="U1986" t="s">
        <v>98</v>
      </c>
      <c r="V1986" t="s">
        <v>118</v>
      </c>
    </row>
    <row r="1987" spans="1:22" x14ac:dyDescent="0.2">
      <c r="A1987" s="32">
        <v>41140</v>
      </c>
      <c r="B1987">
        <v>20.471134020618578</v>
      </c>
      <c r="C1987" t="s">
        <v>132</v>
      </c>
      <c r="D1987" t="s">
        <v>185</v>
      </c>
      <c r="E1987">
        <v>0</v>
      </c>
      <c r="F1987">
        <v>34</v>
      </c>
      <c r="G1987">
        <v>19</v>
      </c>
      <c r="H1987">
        <v>8</v>
      </c>
      <c r="I1987">
        <v>2012</v>
      </c>
      <c r="J1987">
        <v>19</v>
      </c>
      <c r="K1987">
        <v>1985.7000000000021</v>
      </c>
      <c r="L1987">
        <v>1793.4082543874219</v>
      </c>
      <c r="M1987">
        <v>1877.97</v>
      </c>
      <c r="N1987">
        <v>1</v>
      </c>
      <c r="O1987">
        <v>107.73000000000206</v>
      </c>
      <c r="P1987">
        <v>192.29174561258014</v>
      </c>
      <c r="Q1987">
        <v>227</v>
      </c>
      <c r="R1987">
        <v>2.3402061855670104</v>
      </c>
      <c r="S1987">
        <v>97</v>
      </c>
      <c r="T1987" t="b">
        <v>0</v>
      </c>
      <c r="U1987" t="s">
        <v>99</v>
      </c>
      <c r="V1987" t="s">
        <v>108</v>
      </c>
    </row>
    <row r="1988" spans="1:22" x14ac:dyDescent="0.2">
      <c r="A1988" s="32">
        <v>41140</v>
      </c>
      <c r="B1988">
        <v>17.362066666666678</v>
      </c>
      <c r="C1988" t="s">
        <v>198</v>
      </c>
      <c r="D1988" t="s">
        <v>189</v>
      </c>
      <c r="E1988">
        <v>0</v>
      </c>
      <c r="F1988">
        <v>34</v>
      </c>
      <c r="G1988">
        <v>19</v>
      </c>
      <c r="H1988">
        <v>8</v>
      </c>
      <c r="I1988">
        <v>2012</v>
      </c>
      <c r="J1988">
        <v>100</v>
      </c>
      <c r="K1988">
        <v>1302.1550000000009</v>
      </c>
      <c r="L1988">
        <v>1289.2566120811464</v>
      </c>
      <c r="N1988">
        <v>0</v>
      </c>
      <c r="O1988">
        <v>0</v>
      </c>
      <c r="P1988">
        <v>12.898387918854496</v>
      </c>
      <c r="Q1988">
        <v>220</v>
      </c>
      <c r="R1988">
        <v>2.9333333333333331</v>
      </c>
      <c r="S1988">
        <v>75</v>
      </c>
      <c r="T1988" t="b">
        <v>0</v>
      </c>
      <c r="U1988" t="s">
        <v>98</v>
      </c>
      <c r="V1988" t="s">
        <v>191</v>
      </c>
    </row>
    <row r="1989" spans="1:22" x14ac:dyDescent="0.2">
      <c r="A1989" s="32">
        <v>41140</v>
      </c>
      <c r="B1989">
        <v>22.863962264150942</v>
      </c>
      <c r="C1989" t="s">
        <v>187</v>
      </c>
      <c r="D1989" t="s">
        <v>14</v>
      </c>
      <c r="E1989">
        <v>0</v>
      </c>
      <c r="F1989">
        <v>34</v>
      </c>
      <c r="G1989">
        <v>19</v>
      </c>
      <c r="H1989">
        <v>8</v>
      </c>
      <c r="I1989">
        <v>2012</v>
      </c>
      <c r="J1989">
        <v>53</v>
      </c>
      <c r="K1989">
        <v>1211.79</v>
      </c>
      <c r="L1989">
        <v>1106.6533043675813</v>
      </c>
      <c r="M1989">
        <v>943.07</v>
      </c>
      <c r="N1989">
        <v>1</v>
      </c>
      <c r="O1989">
        <v>268.71999999999991</v>
      </c>
      <c r="P1989">
        <v>105.13669563241865</v>
      </c>
      <c r="Q1989">
        <v>179</v>
      </c>
      <c r="R1989">
        <v>3.3773584905660377</v>
      </c>
      <c r="S1989">
        <v>53</v>
      </c>
      <c r="T1989" t="b">
        <v>0</v>
      </c>
      <c r="U1989" t="s">
        <v>98</v>
      </c>
      <c r="V1989" t="s">
        <v>108</v>
      </c>
    </row>
    <row r="1990" spans="1:22" x14ac:dyDescent="0.2">
      <c r="A1990" s="32">
        <v>41140</v>
      </c>
      <c r="B1990">
        <v>20.410631578947374</v>
      </c>
      <c r="C1990" t="s">
        <v>132</v>
      </c>
      <c r="D1990" t="s">
        <v>38</v>
      </c>
      <c r="E1990">
        <v>0</v>
      </c>
      <c r="F1990">
        <v>34</v>
      </c>
      <c r="G1990">
        <v>19</v>
      </c>
      <c r="H1990">
        <v>8</v>
      </c>
      <c r="I1990">
        <v>2012</v>
      </c>
      <c r="J1990">
        <v>63</v>
      </c>
      <c r="K1990">
        <v>1163.4060000000004</v>
      </c>
      <c r="L1990">
        <v>1466.0464775513217</v>
      </c>
      <c r="M1990">
        <v>783.48</v>
      </c>
      <c r="N1990">
        <v>1</v>
      </c>
      <c r="O1990">
        <v>379.92600000000039</v>
      </c>
      <c r="P1990">
        <v>-302.64047755132128</v>
      </c>
      <c r="Q1990">
        <v>149</v>
      </c>
      <c r="R1990">
        <v>2.6140350877192984</v>
      </c>
      <c r="S1990">
        <v>57</v>
      </c>
      <c r="T1990" t="b">
        <v>0</v>
      </c>
      <c r="U1990" t="s">
        <v>98</v>
      </c>
      <c r="V1990" t="s">
        <v>120</v>
      </c>
    </row>
    <row r="1991" spans="1:22" x14ac:dyDescent="0.2">
      <c r="A1991" s="32">
        <v>41140</v>
      </c>
      <c r="B1991">
        <v>18.988712121363644</v>
      </c>
      <c r="C1991" t="s">
        <v>198</v>
      </c>
      <c r="D1991" t="s">
        <v>15</v>
      </c>
      <c r="E1991">
        <v>0</v>
      </c>
      <c r="F1991">
        <v>34</v>
      </c>
      <c r="G1991">
        <v>19</v>
      </c>
      <c r="H1991">
        <v>8</v>
      </c>
      <c r="I1991">
        <v>2012</v>
      </c>
      <c r="J1991">
        <v>40</v>
      </c>
      <c r="K1991">
        <v>1253.2550000100005</v>
      </c>
      <c r="L1991">
        <v>1419.5120493948648</v>
      </c>
      <c r="M1991">
        <v>885.82</v>
      </c>
      <c r="N1991">
        <v>1</v>
      </c>
      <c r="O1991">
        <v>367.43500001000041</v>
      </c>
      <c r="P1991">
        <v>-166.25704938486433</v>
      </c>
      <c r="Q1991">
        <v>159</v>
      </c>
      <c r="R1991">
        <v>2.4090909090909092</v>
      </c>
      <c r="S1991">
        <v>66</v>
      </c>
      <c r="T1991" t="b">
        <v>0</v>
      </c>
      <c r="U1991" t="s">
        <v>98</v>
      </c>
      <c r="V1991" t="s">
        <v>109</v>
      </c>
    </row>
    <row r="1992" spans="1:22" x14ac:dyDescent="0.2">
      <c r="A1992" s="32">
        <v>41140</v>
      </c>
      <c r="B1992">
        <v>17.633671875156249</v>
      </c>
      <c r="C1992" t="s">
        <v>150</v>
      </c>
      <c r="D1992" t="s">
        <v>209</v>
      </c>
      <c r="E1992">
        <v>0</v>
      </c>
      <c r="F1992">
        <v>34</v>
      </c>
      <c r="G1992">
        <v>19</v>
      </c>
      <c r="H1992">
        <v>8</v>
      </c>
      <c r="I1992">
        <v>2012</v>
      </c>
      <c r="J1992">
        <v>110</v>
      </c>
      <c r="K1992">
        <v>1128.55500001</v>
      </c>
      <c r="L1992">
        <v>1267.5234291917786</v>
      </c>
      <c r="N1992">
        <v>0</v>
      </c>
      <c r="O1992">
        <v>0</v>
      </c>
      <c r="P1992">
        <v>-138.96842918177867</v>
      </c>
      <c r="Q1992">
        <v>161</v>
      </c>
      <c r="R1992">
        <v>2.515625</v>
      </c>
      <c r="S1992">
        <v>64</v>
      </c>
      <c r="T1992" t="b">
        <v>0</v>
      </c>
      <c r="U1992" t="s">
        <v>98</v>
      </c>
      <c r="V1992" t="s">
        <v>213</v>
      </c>
    </row>
    <row r="1993" spans="1:22" x14ac:dyDescent="0.2">
      <c r="A1993" s="32">
        <v>41140</v>
      </c>
      <c r="B1993">
        <v>16.426951219756102</v>
      </c>
      <c r="C1993" t="s">
        <v>122</v>
      </c>
      <c r="D1993" t="s">
        <v>85</v>
      </c>
      <c r="E1993">
        <v>0</v>
      </c>
      <c r="F1993">
        <v>34</v>
      </c>
      <c r="G1993">
        <v>19</v>
      </c>
      <c r="H1993">
        <v>8</v>
      </c>
      <c r="I1993">
        <v>2012</v>
      </c>
      <c r="J1993">
        <v>77</v>
      </c>
      <c r="K1993">
        <v>673.50500001000023</v>
      </c>
      <c r="L1993">
        <v>1123.5053617236099</v>
      </c>
      <c r="M1993">
        <v>1252.57</v>
      </c>
      <c r="N1993">
        <v>1</v>
      </c>
      <c r="O1993">
        <v>-579.06499998999971</v>
      </c>
      <c r="P1993">
        <v>-450.00036171360966</v>
      </c>
      <c r="Q1993">
        <v>84</v>
      </c>
      <c r="R1993">
        <v>2.0487804878048781</v>
      </c>
      <c r="S1993">
        <v>41</v>
      </c>
      <c r="T1993" t="b">
        <v>0</v>
      </c>
      <c r="U1993" t="s">
        <v>98</v>
      </c>
      <c r="V1993" t="s">
        <v>108</v>
      </c>
    </row>
    <row r="1994" spans="1:22" x14ac:dyDescent="0.2">
      <c r="A1994" s="32">
        <v>41140</v>
      </c>
      <c r="B1994">
        <v>17.115283019056626</v>
      </c>
      <c r="C1994" t="s">
        <v>132</v>
      </c>
      <c r="D1994" t="s">
        <v>65</v>
      </c>
      <c r="E1994">
        <v>0</v>
      </c>
      <c r="F1994">
        <v>34</v>
      </c>
      <c r="G1994">
        <v>19</v>
      </c>
      <c r="H1994">
        <v>8</v>
      </c>
      <c r="I1994">
        <v>2012</v>
      </c>
      <c r="J1994">
        <v>23</v>
      </c>
      <c r="K1994">
        <v>907.11000001000116</v>
      </c>
      <c r="L1994">
        <v>1119.0942623151323</v>
      </c>
      <c r="M1994">
        <v>1799.25</v>
      </c>
      <c r="N1994">
        <v>1</v>
      </c>
      <c r="O1994">
        <v>-892.13999998999884</v>
      </c>
      <c r="P1994">
        <v>-211.9842623051311</v>
      </c>
      <c r="Q1994">
        <v>120</v>
      </c>
      <c r="R1994">
        <v>2.2641509433962264</v>
      </c>
      <c r="S1994">
        <v>53</v>
      </c>
      <c r="T1994" t="b">
        <v>0</v>
      </c>
      <c r="U1994" t="s">
        <v>99</v>
      </c>
      <c r="V1994" t="s">
        <v>108</v>
      </c>
    </row>
    <row r="1995" spans="1:22" x14ac:dyDescent="0.2">
      <c r="A1995" s="32">
        <v>41140</v>
      </c>
      <c r="B1995">
        <v>20.636200000000009</v>
      </c>
      <c r="C1995" t="s">
        <v>223</v>
      </c>
      <c r="D1995" t="s">
        <v>70</v>
      </c>
      <c r="E1995">
        <v>0</v>
      </c>
      <c r="F1995">
        <v>34</v>
      </c>
      <c r="G1995">
        <v>19</v>
      </c>
      <c r="H1995">
        <v>8</v>
      </c>
      <c r="I1995">
        <v>2012</v>
      </c>
      <c r="J1995">
        <v>70</v>
      </c>
      <c r="K1995">
        <v>1031.8100000000004</v>
      </c>
      <c r="L1995">
        <v>1025.5819017276626</v>
      </c>
      <c r="M1995">
        <v>1256.1199999999999</v>
      </c>
      <c r="N1995">
        <v>1</v>
      </c>
      <c r="O1995">
        <v>-224.30999999999949</v>
      </c>
      <c r="P1995">
        <v>6.2280982723377747</v>
      </c>
      <c r="Q1995">
        <v>131</v>
      </c>
      <c r="R1995">
        <v>2.62</v>
      </c>
      <c r="S1995">
        <v>50</v>
      </c>
      <c r="T1995" t="b">
        <v>0</v>
      </c>
      <c r="U1995" t="s">
        <v>99</v>
      </c>
      <c r="V1995" t="s">
        <v>108</v>
      </c>
    </row>
    <row r="1996" spans="1:22" x14ac:dyDescent="0.2">
      <c r="A1996" s="32">
        <v>41140</v>
      </c>
      <c r="B1996">
        <v>11.622812499999998</v>
      </c>
      <c r="C1996" t="s">
        <v>122</v>
      </c>
      <c r="D1996" t="s">
        <v>39</v>
      </c>
      <c r="E1996">
        <v>0</v>
      </c>
      <c r="F1996">
        <v>34</v>
      </c>
      <c r="G1996">
        <v>19</v>
      </c>
      <c r="H1996">
        <v>8</v>
      </c>
      <c r="I1996">
        <v>2012</v>
      </c>
      <c r="J1996">
        <v>60</v>
      </c>
      <c r="K1996">
        <v>371.92999999999995</v>
      </c>
      <c r="L1996">
        <v>789.16575974389445</v>
      </c>
      <c r="M1996">
        <v>630.9</v>
      </c>
      <c r="N1996">
        <v>1</v>
      </c>
      <c r="O1996">
        <v>-258.97000000000003</v>
      </c>
      <c r="P1996">
        <v>-417.2357597438945</v>
      </c>
      <c r="Q1996">
        <v>73</v>
      </c>
      <c r="R1996">
        <v>2.28125</v>
      </c>
      <c r="S1996">
        <v>32</v>
      </c>
      <c r="T1996" t="b">
        <v>0</v>
      </c>
      <c r="U1996" t="s">
        <v>98</v>
      </c>
      <c r="V1996" t="s">
        <v>116</v>
      </c>
    </row>
    <row r="1997" spans="1:22" x14ac:dyDescent="0.2">
      <c r="A1997" s="32">
        <v>41140</v>
      </c>
      <c r="B1997">
        <v>21.53074074111111</v>
      </c>
      <c r="C1997" t="s">
        <v>121</v>
      </c>
      <c r="D1997" t="s">
        <v>173</v>
      </c>
      <c r="E1997">
        <v>0</v>
      </c>
      <c r="F1997">
        <v>34</v>
      </c>
      <c r="G1997">
        <v>19</v>
      </c>
      <c r="H1997">
        <v>8</v>
      </c>
      <c r="I1997">
        <v>2012</v>
      </c>
      <c r="J1997">
        <v>68</v>
      </c>
      <c r="K1997">
        <v>581.33000000999994</v>
      </c>
      <c r="L1997">
        <v>946.34492706721949</v>
      </c>
      <c r="M1997">
        <v>782.03</v>
      </c>
      <c r="N1997">
        <v>1</v>
      </c>
      <c r="O1997">
        <v>-200.69999999000004</v>
      </c>
      <c r="P1997">
        <v>-365.01492705721955</v>
      </c>
      <c r="Q1997">
        <v>67</v>
      </c>
      <c r="R1997">
        <v>2.4814814814814814</v>
      </c>
      <c r="S1997">
        <v>27</v>
      </c>
      <c r="T1997" t="b">
        <v>0</v>
      </c>
      <c r="U1997" t="s">
        <v>98</v>
      </c>
      <c r="V1997" t="s">
        <v>118</v>
      </c>
    </row>
    <row r="1998" spans="1:22" x14ac:dyDescent="0.2">
      <c r="A1998" s="32">
        <v>41140</v>
      </c>
      <c r="B1998">
        <v>15.353708333333339</v>
      </c>
      <c r="C1998" t="s">
        <v>223</v>
      </c>
      <c r="D1998" t="s">
        <v>16</v>
      </c>
      <c r="E1998">
        <v>0</v>
      </c>
      <c r="F1998">
        <v>34</v>
      </c>
      <c r="G1998">
        <v>19</v>
      </c>
      <c r="H1998">
        <v>8</v>
      </c>
      <c r="I1998">
        <v>2012</v>
      </c>
      <c r="J1998">
        <v>46</v>
      </c>
      <c r="K1998">
        <v>736.97800000000029</v>
      </c>
      <c r="L1998">
        <v>1116.7820726711227</v>
      </c>
      <c r="M1998">
        <v>704.93</v>
      </c>
      <c r="N1998">
        <v>1</v>
      </c>
      <c r="O1998">
        <v>32.048000000000343</v>
      </c>
      <c r="P1998">
        <v>-379.80407267112241</v>
      </c>
      <c r="Q1998">
        <v>109</v>
      </c>
      <c r="R1998">
        <v>2.2708333333333335</v>
      </c>
      <c r="S1998">
        <v>48</v>
      </c>
      <c r="T1998" t="b">
        <v>0</v>
      </c>
      <c r="U1998" t="s">
        <v>98</v>
      </c>
      <c r="V1998" t="s">
        <v>108</v>
      </c>
    </row>
    <row r="1999" spans="1:22" x14ac:dyDescent="0.2">
      <c r="A1999" s="32">
        <v>41141</v>
      </c>
      <c r="B1999">
        <v>18.455555555555563</v>
      </c>
      <c r="C1999" t="s">
        <v>122</v>
      </c>
      <c r="D1999" t="s">
        <v>168</v>
      </c>
      <c r="E1999">
        <v>1</v>
      </c>
      <c r="F1999">
        <v>34</v>
      </c>
      <c r="G1999">
        <v>20</v>
      </c>
      <c r="H1999">
        <v>8</v>
      </c>
      <c r="I1999">
        <v>2012</v>
      </c>
      <c r="J1999">
        <v>96</v>
      </c>
      <c r="K1999">
        <v>996.60000000000048</v>
      </c>
      <c r="L1999">
        <v>1131.6275865463338</v>
      </c>
      <c r="M1999">
        <v>1065.04</v>
      </c>
      <c r="N1999">
        <v>1</v>
      </c>
      <c r="O1999">
        <v>-68.439999999999486</v>
      </c>
      <c r="P1999">
        <v>-135.02758654633328</v>
      </c>
      <c r="Q1999">
        <v>121</v>
      </c>
      <c r="R1999">
        <v>2.2407407407407409</v>
      </c>
      <c r="S1999">
        <v>54</v>
      </c>
      <c r="T1999" t="b">
        <v>0</v>
      </c>
      <c r="U1999" t="s">
        <v>98</v>
      </c>
      <c r="V1999" t="s">
        <v>108</v>
      </c>
    </row>
    <row r="2000" spans="1:22" x14ac:dyDescent="0.2">
      <c r="A2000" s="32">
        <v>41141</v>
      </c>
      <c r="B2000">
        <v>15.577368421052631</v>
      </c>
      <c r="C2000" t="s">
        <v>132</v>
      </c>
      <c r="D2000" t="s">
        <v>3</v>
      </c>
      <c r="E2000">
        <v>1</v>
      </c>
      <c r="F2000">
        <v>34</v>
      </c>
      <c r="G2000">
        <v>20</v>
      </c>
      <c r="H2000">
        <v>8</v>
      </c>
      <c r="I2000">
        <v>2012</v>
      </c>
      <c r="J2000">
        <v>13</v>
      </c>
      <c r="K2000">
        <v>591.93999999999994</v>
      </c>
      <c r="L2000">
        <v>963.2392379637181</v>
      </c>
      <c r="M2000">
        <v>694.87</v>
      </c>
      <c r="N2000">
        <v>1</v>
      </c>
      <c r="O2000">
        <v>-102.93000000000006</v>
      </c>
      <c r="P2000">
        <v>-371.29923796371816</v>
      </c>
      <c r="Q2000">
        <v>97</v>
      </c>
      <c r="R2000">
        <v>2.5526315789473686</v>
      </c>
      <c r="S2000">
        <v>38</v>
      </c>
      <c r="T2000" t="b">
        <v>0</v>
      </c>
      <c r="U2000" t="s">
        <v>99</v>
      </c>
      <c r="V2000" t="s">
        <v>108</v>
      </c>
    </row>
    <row r="2001" spans="1:22" x14ac:dyDescent="0.2">
      <c r="A2001" s="32">
        <v>41141</v>
      </c>
      <c r="B2001">
        <v>16.012307692307694</v>
      </c>
      <c r="C2001" t="s">
        <v>224</v>
      </c>
      <c r="D2001" t="s">
        <v>167</v>
      </c>
      <c r="E2001">
        <v>1</v>
      </c>
      <c r="F2001">
        <v>34</v>
      </c>
      <c r="G2001">
        <v>20</v>
      </c>
      <c r="H2001">
        <v>8</v>
      </c>
      <c r="I2001">
        <v>2012</v>
      </c>
      <c r="J2001">
        <v>94</v>
      </c>
      <c r="K2001">
        <v>416.32</v>
      </c>
      <c r="L2001">
        <v>1058.7200770040645</v>
      </c>
      <c r="M2001">
        <v>970.74</v>
      </c>
      <c r="N2001">
        <v>1</v>
      </c>
      <c r="O2001">
        <v>-554.42000000000007</v>
      </c>
      <c r="P2001">
        <v>-642.40007700406454</v>
      </c>
      <c r="Q2001">
        <v>64</v>
      </c>
      <c r="R2001">
        <v>2.4615384615384617</v>
      </c>
      <c r="S2001">
        <v>26</v>
      </c>
      <c r="T2001" t="b">
        <v>0</v>
      </c>
      <c r="U2001" t="s">
        <v>98</v>
      </c>
      <c r="V2001" t="s">
        <v>100</v>
      </c>
    </row>
    <row r="2002" spans="1:22" x14ac:dyDescent="0.2">
      <c r="A2002" s="32">
        <v>41141</v>
      </c>
      <c r="B2002">
        <v>21.032708333333343</v>
      </c>
      <c r="C2002" t="s">
        <v>161</v>
      </c>
      <c r="D2002" t="s">
        <v>138</v>
      </c>
      <c r="E2002">
        <v>1</v>
      </c>
      <c r="F2002">
        <v>34</v>
      </c>
      <c r="G2002">
        <v>20</v>
      </c>
      <c r="H2002">
        <v>8</v>
      </c>
      <c r="I2002">
        <v>2012</v>
      </c>
      <c r="J2002">
        <v>52</v>
      </c>
      <c r="K2002">
        <v>1009.5700000000004</v>
      </c>
      <c r="L2002">
        <v>897.0045231684818</v>
      </c>
      <c r="M2002">
        <v>875.51</v>
      </c>
      <c r="N2002">
        <v>1</v>
      </c>
      <c r="O2002">
        <v>134.0600000000004</v>
      </c>
      <c r="P2002">
        <v>112.56547683151859</v>
      </c>
      <c r="Q2002">
        <v>116</v>
      </c>
      <c r="R2002">
        <v>2.4166666666666665</v>
      </c>
      <c r="S2002">
        <v>48</v>
      </c>
      <c r="T2002" t="b">
        <v>0</v>
      </c>
      <c r="U2002" t="s">
        <v>98</v>
      </c>
      <c r="V2002" t="s">
        <v>119</v>
      </c>
    </row>
    <row r="2003" spans="1:22" x14ac:dyDescent="0.2">
      <c r="A2003" s="32">
        <v>41141</v>
      </c>
      <c r="B2003">
        <v>19.581666666666671</v>
      </c>
      <c r="C2003" t="s">
        <v>224</v>
      </c>
      <c r="D2003" t="s">
        <v>128</v>
      </c>
      <c r="E2003">
        <v>1</v>
      </c>
      <c r="F2003">
        <v>34</v>
      </c>
      <c r="G2003">
        <v>20</v>
      </c>
      <c r="H2003">
        <v>8</v>
      </c>
      <c r="I2003">
        <v>2012</v>
      </c>
      <c r="J2003">
        <v>29</v>
      </c>
      <c r="K2003">
        <v>352.47000000000008</v>
      </c>
      <c r="L2003">
        <v>586.22097353163178</v>
      </c>
      <c r="M2003">
        <v>275.33999999999997</v>
      </c>
      <c r="N2003">
        <v>1</v>
      </c>
      <c r="O2003">
        <v>77.130000000000109</v>
      </c>
      <c r="P2003">
        <v>-233.7509735316317</v>
      </c>
      <c r="Q2003">
        <v>45</v>
      </c>
      <c r="R2003">
        <v>2.5</v>
      </c>
      <c r="S2003">
        <v>18</v>
      </c>
      <c r="T2003" t="b">
        <v>0</v>
      </c>
      <c r="U2003" t="s">
        <v>98</v>
      </c>
      <c r="V2003" t="s">
        <v>100</v>
      </c>
    </row>
    <row r="2004" spans="1:22" x14ac:dyDescent="0.2">
      <c r="A2004" s="32">
        <v>41141</v>
      </c>
      <c r="B2004">
        <v>12.889000000000001</v>
      </c>
      <c r="C2004" t="s">
        <v>196</v>
      </c>
      <c r="D2004" t="s">
        <v>4</v>
      </c>
      <c r="E2004">
        <v>1</v>
      </c>
      <c r="F2004">
        <v>34</v>
      </c>
      <c r="G2004">
        <v>20</v>
      </c>
      <c r="H2004">
        <v>8</v>
      </c>
      <c r="I2004">
        <v>2012</v>
      </c>
      <c r="J2004">
        <v>51</v>
      </c>
      <c r="K2004">
        <v>257.78000000000003</v>
      </c>
      <c r="L2004">
        <v>544.39763052065416</v>
      </c>
      <c r="M2004">
        <v>513.26</v>
      </c>
      <c r="N2004">
        <v>1</v>
      </c>
      <c r="O2004">
        <v>-255.47999999999996</v>
      </c>
      <c r="P2004">
        <v>-286.61763052065413</v>
      </c>
      <c r="Q2004">
        <v>43</v>
      </c>
      <c r="R2004">
        <v>2.15</v>
      </c>
      <c r="S2004">
        <v>20</v>
      </c>
      <c r="T2004" t="b">
        <v>0</v>
      </c>
      <c r="U2004" t="s">
        <v>99</v>
      </c>
      <c r="V2004" t="s">
        <v>113</v>
      </c>
    </row>
    <row r="2005" spans="1:22" x14ac:dyDescent="0.2">
      <c r="A2005" s="32">
        <v>41141</v>
      </c>
      <c r="B2005">
        <v>11.0732000004</v>
      </c>
      <c r="C2005" t="s">
        <v>161</v>
      </c>
      <c r="D2005" t="s">
        <v>64</v>
      </c>
      <c r="E2005">
        <v>1</v>
      </c>
      <c r="F2005">
        <v>34</v>
      </c>
      <c r="G2005">
        <v>20</v>
      </c>
      <c r="H2005">
        <v>8</v>
      </c>
      <c r="I2005">
        <v>2012</v>
      </c>
      <c r="J2005">
        <v>33</v>
      </c>
      <c r="K2005">
        <v>276.83000000999999</v>
      </c>
      <c r="L2005">
        <v>921.0442548545077</v>
      </c>
      <c r="M2005">
        <v>1038.1600000000001</v>
      </c>
      <c r="N2005">
        <v>1</v>
      </c>
      <c r="O2005">
        <v>-761.32999999000003</v>
      </c>
      <c r="P2005">
        <v>-644.21425484450765</v>
      </c>
      <c r="Q2005">
        <v>59</v>
      </c>
      <c r="R2005">
        <v>2.36</v>
      </c>
      <c r="S2005">
        <v>25</v>
      </c>
      <c r="T2005" t="b">
        <v>0</v>
      </c>
      <c r="U2005" t="s">
        <v>99</v>
      </c>
      <c r="V2005" t="s">
        <v>118</v>
      </c>
    </row>
    <row r="2006" spans="1:22" x14ac:dyDescent="0.2">
      <c r="A2006" s="32">
        <v>41141</v>
      </c>
      <c r="B2006">
        <v>27.617903225806455</v>
      </c>
      <c r="C2006" t="s">
        <v>196</v>
      </c>
      <c r="D2006" t="s">
        <v>171</v>
      </c>
      <c r="E2006">
        <v>1</v>
      </c>
      <c r="F2006">
        <v>34</v>
      </c>
      <c r="G2006">
        <v>20</v>
      </c>
      <c r="H2006">
        <v>8</v>
      </c>
      <c r="I2006">
        <v>2012</v>
      </c>
      <c r="J2006">
        <v>99</v>
      </c>
      <c r="K2006">
        <v>856.15500000000009</v>
      </c>
      <c r="L2006">
        <v>703.82651478471064</v>
      </c>
      <c r="M2006">
        <v>524.04</v>
      </c>
      <c r="N2006">
        <v>1</v>
      </c>
      <c r="O2006">
        <v>332.11500000000012</v>
      </c>
      <c r="P2006">
        <v>152.32848521528945</v>
      </c>
      <c r="Q2006">
        <v>104</v>
      </c>
      <c r="R2006">
        <v>3.3548387096774195</v>
      </c>
      <c r="S2006">
        <v>31</v>
      </c>
      <c r="T2006" t="b">
        <v>0</v>
      </c>
      <c r="U2006" t="s">
        <v>98</v>
      </c>
      <c r="V2006" t="s">
        <v>120</v>
      </c>
    </row>
    <row r="2007" spans="1:22" x14ac:dyDescent="0.2">
      <c r="A2007" s="32">
        <v>41141</v>
      </c>
      <c r="B2007">
        <v>18.965158730158734</v>
      </c>
      <c r="C2007" t="s">
        <v>121</v>
      </c>
      <c r="D2007" t="s">
        <v>163</v>
      </c>
      <c r="E2007">
        <v>1</v>
      </c>
      <c r="F2007">
        <v>34</v>
      </c>
      <c r="G2007">
        <v>20</v>
      </c>
      <c r="H2007">
        <v>8</v>
      </c>
      <c r="I2007">
        <v>2012</v>
      </c>
      <c r="J2007">
        <v>17</v>
      </c>
      <c r="K2007">
        <v>1194.8050000000003</v>
      </c>
      <c r="L2007">
        <v>928.96235488165439</v>
      </c>
      <c r="M2007">
        <v>1046.72</v>
      </c>
      <c r="N2007">
        <v>1</v>
      </c>
      <c r="O2007">
        <v>148.08500000000026</v>
      </c>
      <c r="P2007">
        <v>265.8426451183459</v>
      </c>
      <c r="Q2007">
        <v>165</v>
      </c>
      <c r="R2007">
        <v>2.6190476190476191</v>
      </c>
      <c r="S2007">
        <v>63</v>
      </c>
      <c r="T2007" t="b">
        <v>0</v>
      </c>
      <c r="U2007" t="s">
        <v>98</v>
      </c>
      <c r="V2007" t="s">
        <v>109</v>
      </c>
    </row>
    <row r="2008" spans="1:22" x14ac:dyDescent="0.2">
      <c r="A2008" s="32">
        <v>41141</v>
      </c>
      <c r="B2008">
        <v>22.582272727272727</v>
      </c>
      <c r="C2008" t="s">
        <v>187</v>
      </c>
      <c r="D2008" t="s">
        <v>186</v>
      </c>
      <c r="E2008">
        <v>1</v>
      </c>
      <c r="F2008">
        <v>34</v>
      </c>
      <c r="G2008">
        <v>20</v>
      </c>
      <c r="H2008">
        <v>8</v>
      </c>
      <c r="I2008">
        <v>2012</v>
      </c>
      <c r="J2008">
        <v>79</v>
      </c>
      <c r="K2008">
        <v>993.62</v>
      </c>
      <c r="L2008">
        <v>1357.1520437272077</v>
      </c>
      <c r="M2008">
        <v>1100.8499999999999</v>
      </c>
      <c r="N2008">
        <v>1</v>
      </c>
      <c r="O2008">
        <v>-107.2299999999999</v>
      </c>
      <c r="P2008">
        <v>-363.53204372720768</v>
      </c>
      <c r="Q2008">
        <v>141</v>
      </c>
      <c r="R2008">
        <v>3.2045454545454546</v>
      </c>
      <c r="S2008">
        <v>44</v>
      </c>
      <c r="T2008" t="b">
        <v>1</v>
      </c>
      <c r="U2008" t="s">
        <v>98</v>
      </c>
      <c r="V2008" t="s">
        <v>101</v>
      </c>
    </row>
    <row r="2009" spans="1:22" x14ac:dyDescent="0.2">
      <c r="A2009" s="32">
        <v>41141</v>
      </c>
      <c r="B2009">
        <v>20.278846153846157</v>
      </c>
      <c r="C2009" t="s">
        <v>161</v>
      </c>
      <c r="D2009" t="s">
        <v>106</v>
      </c>
      <c r="E2009">
        <v>1</v>
      </c>
      <c r="F2009">
        <v>34</v>
      </c>
      <c r="G2009">
        <v>20</v>
      </c>
      <c r="H2009">
        <v>8</v>
      </c>
      <c r="I2009">
        <v>2012</v>
      </c>
      <c r="J2009">
        <v>78</v>
      </c>
      <c r="K2009">
        <v>1054.5000000000002</v>
      </c>
      <c r="L2009">
        <v>1672.5258023123238</v>
      </c>
      <c r="M2009">
        <v>813.06</v>
      </c>
      <c r="N2009">
        <v>1</v>
      </c>
      <c r="O2009">
        <v>241.44000000000028</v>
      </c>
      <c r="P2009">
        <v>-618.02580231232355</v>
      </c>
      <c r="Q2009">
        <v>147</v>
      </c>
      <c r="R2009">
        <v>2.8269230769230771</v>
      </c>
      <c r="S2009">
        <v>52</v>
      </c>
      <c r="T2009" t="b">
        <v>1</v>
      </c>
      <c r="U2009" t="s">
        <v>98</v>
      </c>
      <c r="V2009" t="s">
        <v>118</v>
      </c>
    </row>
    <row r="2010" spans="1:22" x14ac:dyDescent="0.2">
      <c r="A2010" s="32">
        <v>41141</v>
      </c>
      <c r="B2010">
        <v>23.061547619047637</v>
      </c>
      <c r="C2010" t="s">
        <v>198</v>
      </c>
      <c r="D2010" t="s">
        <v>206</v>
      </c>
      <c r="E2010">
        <v>1</v>
      </c>
      <c r="F2010">
        <v>34</v>
      </c>
      <c r="G2010">
        <v>20</v>
      </c>
      <c r="H2010">
        <v>8</v>
      </c>
      <c r="I2010">
        <v>2012</v>
      </c>
      <c r="J2010">
        <v>112</v>
      </c>
      <c r="K2010">
        <v>1937.1700000000014</v>
      </c>
      <c r="L2010">
        <v>1121.4186329043785</v>
      </c>
      <c r="N2010">
        <v>0</v>
      </c>
      <c r="O2010">
        <v>0</v>
      </c>
      <c r="P2010">
        <v>815.75136709562298</v>
      </c>
      <c r="Q2010">
        <v>217</v>
      </c>
      <c r="R2010">
        <v>2.5833333333333335</v>
      </c>
      <c r="S2010">
        <v>84</v>
      </c>
      <c r="T2010" t="b">
        <v>1</v>
      </c>
      <c r="V2010" t="s">
        <v>212</v>
      </c>
    </row>
    <row r="2011" spans="1:22" x14ac:dyDescent="0.2">
      <c r="A2011" s="32">
        <v>41141</v>
      </c>
      <c r="B2011">
        <v>20.951441176470592</v>
      </c>
      <c r="C2011" t="s">
        <v>150</v>
      </c>
      <c r="D2011" t="s">
        <v>216</v>
      </c>
      <c r="E2011">
        <v>1</v>
      </c>
      <c r="F2011">
        <v>34</v>
      </c>
      <c r="G2011">
        <v>20</v>
      </c>
      <c r="H2011">
        <v>8</v>
      </c>
      <c r="I2011">
        <v>2012</v>
      </c>
      <c r="J2011">
        <v>111</v>
      </c>
      <c r="K2011">
        <v>1424.6980000000003</v>
      </c>
      <c r="L2011">
        <v>857.79595668246156</v>
      </c>
      <c r="N2011">
        <v>0</v>
      </c>
      <c r="O2011">
        <v>0</v>
      </c>
      <c r="P2011">
        <v>566.90204331753876</v>
      </c>
      <c r="Q2011">
        <v>194</v>
      </c>
      <c r="R2011">
        <v>2.8529411764705883</v>
      </c>
      <c r="S2011">
        <v>68</v>
      </c>
      <c r="T2011" t="b">
        <v>0</v>
      </c>
      <c r="U2011" t="s">
        <v>98</v>
      </c>
      <c r="V2011" t="s">
        <v>213</v>
      </c>
    </row>
    <row r="2012" spans="1:22" x14ac:dyDescent="0.2">
      <c r="A2012" s="32">
        <v>41141</v>
      </c>
      <c r="B2012">
        <v>31.586500000000015</v>
      </c>
      <c r="C2012" t="s">
        <v>121</v>
      </c>
      <c r="D2012" t="s">
        <v>5</v>
      </c>
      <c r="E2012">
        <v>1</v>
      </c>
      <c r="F2012">
        <v>34</v>
      </c>
      <c r="G2012">
        <v>20</v>
      </c>
      <c r="H2012">
        <v>8</v>
      </c>
      <c r="I2012">
        <v>2012</v>
      </c>
      <c r="J2012">
        <v>42</v>
      </c>
      <c r="K2012">
        <v>947.59500000000048</v>
      </c>
      <c r="L2012">
        <v>615.90993493937935</v>
      </c>
      <c r="M2012">
        <v>378.94</v>
      </c>
      <c r="N2012">
        <v>1</v>
      </c>
      <c r="O2012">
        <v>568.65500000000043</v>
      </c>
      <c r="P2012">
        <v>331.68506506062113</v>
      </c>
      <c r="Q2012">
        <v>144</v>
      </c>
      <c r="R2012">
        <v>4.8</v>
      </c>
      <c r="S2012">
        <v>30</v>
      </c>
      <c r="T2012" t="b">
        <v>0</v>
      </c>
      <c r="U2012" t="s">
        <v>98</v>
      </c>
      <c r="V2012" t="s">
        <v>107</v>
      </c>
    </row>
    <row r="2013" spans="1:22" x14ac:dyDescent="0.2">
      <c r="A2013" s="32">
        <v>41141</v>
      </c>
      <c r="B2013">
        <v>20.235462962962973</v>
      </c>
      <c r="C2013" t="s">
        <v>224</v>
      </c>
      <c r="D2013" t="s">
        <v>148</v>
      </c>
      <c r="E2013">
        <v>1</v>
      </c>
      <c r="F2013">
        <v>34</v>
      </c>
      <c r="G2013">
        <v>20</v>
      </c>
      <c r="H2013">
        <v>8</v>
      </c>
      <c r="I2013">
        <v>2012</v>
      </c>
      <c r="J2013">
        <v>87</v>
      </c>
      <c r="K2013">
        <v>2185.4300000000012</v>
      </c>
      <c r="L2013">
        <v>1417.3510898860911</v>
      </c>
      <c r="M2013">
        <v>3372.16</v>
      </c>
      <c r="N2013">
        <v>1</v>
      </c>
      <c r="O2013">
        <v>-1186.7299999999987</v>
      </c>
      <c r="P2013">
        <v>768.07891011391007</v>
      </c>
      <c r="Q2013">
        <v>276</v>
      </c>
      <c r="R2013">
        <v>2.5555555555555554</v>
      </c>
      <c r="S2013">
        <v>108</v>
      </c>
      <c r="T2013" t="b">
        <v>1</v>
      </c>
      <c r="U2013" t="s">
        <v>98</v>
      </c>
      <c r="V2013" t="s">
        <v>111</v>
      </c>
    </row>
    <row r="2014" spans="1:22" x14ac:dyDescent="0.2">
      <c r="A2014" s="32">
        <v>41141</v>
      </c>
      <c r="B2014">
        <v>16.2778947368421</v>
      </c>
      <c r="C2014" t="s">
        <v>121</v>
      </c>
      <c r="D2014" t="s">
        <v>157</v>
      </c>
      <c r="E2014">
        <v>1</v>
      </c>
      <c r="F2014">
        <v>34</v>
      </c>
      <c r="G2014">
        <v>20</v>
      </c>
      <c r="H2014">
        <v>8</v>
      </c>
      <c r="I2014">
        <v>2012</v>
      </c>
      <c r="J2014">
        <v>89</v>
      </c>
      <c r="K2014">
        <v>309.27999999999992</v>
      </c>
      <c r="L2014">
        <v>817.87563400138401</v>
      </c>
      <c r="M2014">
        <v>444.61</v>
      </c>
      <c r="N2014">
        <v>1</v>
      </c>
      <c r="O2014">
        <v>-135.3300000000001</v>
      </c>
      <c r="P2014">
        <v>-508.5956340013841</v>
      </c>
      <c r="Q2014">
        <v>38</v>
      </c>
      <c r="R2014">
        <v>2</v>
      </c>
      <c r="S2014">
        <v>19</v>
      </c>
      <c r="T2014" t="b">
        <v>0</v>
      </c>
      <c r="U2014" t="s">
        <v>98</v>
      </c>
      <c r="V2014" t="s">
        <v>118</v>
      </c>
    </row>
    <row r="2015" spans="1:22" x14ac:dyDescent="0.2">
      <c r="A2015" s="32">
        <v>41141</v>
      </c>
      <c r="B2015">
        <v>14.857058823529417</v>
      </c>
      <c r="C2015" t="s">
        <v>121</v>
      </c>
      <c r="D2015" t="s">
        <v>178</v>
      </c>
      <c r="E2015">
        <v>1</v>
      </c>
      <c r="F2015">
        <v>34</v>
      </c>
      <c r="G2015">
        <v>20</v>
      </c>
      <c r="H2015">
        <v>8</v>
      </c>
      <c r="I2015">
        <v>2012</v>
      </c>
      <c r="J2015">
        <v>73</v>
      </c>
      <c r="K2015">
        <v>757.71000000000026</v>
      </c>
      <c r="L2015">
        <v>630.4800281616092</v>
      </c>
      <c r="N2015">
        <v>0</v>
      </c>
      <c r="O2015">
        <v>0</v>
      </c>
      <c r="P2015">
        <v>127.22997183839107</v>
      </c>
      <c r="Q2015">
        <v>117</v>
      </c>
      <c r="R2015">
        <v>2.2941176470588234</v>
      </c>
      <c r="S2015">
        <v>51</v>
      </c>
      <c r="T2015" t="b">
        <v>0</v>
      </c>
      <c r="U2015" t="s">
        <v>98</v>
      </c>
      <c r="V2015" t="s">
        <v>109</v>
      </c>
    </row>
    <row r="2016" spans="1:22" x14ac:dyDescent="0.2">
      <c r="A2016" s="32">
        <v>41141</v>
      </c>
      <c r="B2016">
        <v>19.929152542711872</v>
      </c>
      <c r="C2016" t="s">
        <v>122</v>
      </c>
      <c r="D2016" t="s">
        <v>27</v>
      </c>
      <c r="E2016">
        <v>1</v>
      </c>
      <c r="F2016">
        <v>34</v>
      </c>
      <c r="G2016">
        <v>20</v>
      </c>
      <c r="H2016">
        <v>8</v>
      </c>
      <c r="I2016">
        <v>2012</v>
      </c>
      <c r="J2016">
        <v>35</v>
      </c>
      <c r="K2016">
        <v>1175.8200000200004</v>
      </c>
      <c r="L2016">
        <v>892.20365364791928</v>
      </c>
      <c r="M2016">
        <v>1120.6199999999999</v>
      </c>
      <c r="N2016">
        <v>1</v>
      </c>
      <c r="O2016">
        <v>55.200000020000516</v>
      </c>
      <c r="P2016">
        <v>283.61634637208113</v>
      </c>
      <c r="Q2016">
        <v>169</v>
      </c>
      <c r="R2016">
        <v>2.8644067796610169</v>
      </c>
      <c r="S2016">
        <v>59</v>
      </c>
      <c r="T2016" t="b">
        <v>0</v>
      </c>
      <c r="U2016" t="s">
        <v>98</v>
      </c>
      <c r="V2016" t="s">
        <v>108</v>
      </c>
    </row>
    <row r="2017" spans="1:22" x14ac:dyDescent="0.2">
      <c r="A2017" s="32">
        <v>41141</v>
      </c>
      <c r="B2017">
        <v>15.825754716981134</v>
      </c>
      <c r="C2017" t="s">
        <v>132</v>
      </c>
      <c r="D2017" t="s">
        <v>48</v>
      </c>
      <c r="E2017">
        <v>1</v>
      </c>
      <c r="F2017">
        <v>34</v>
      </c>
      <c r="G2017">
        <v>20</v>
      </c>
      <c r="H2017">
        <v>8</v>
      </c>
      <c r="I2017">
        <v>2012</v>
      </c>
      <c r="J2017">
        <v>1</v>
      </c>
      <c r="K2017">
        <v>838.7650000000001</v>
      </c>
      <c r="L2017">
        <v>790.04701757469161</v>
      </c>
      <c r="M2017">
        <v>456.44</v>
      </c>
      <c r="N2017">
        <v>1</v>
      </c>
      <c r="O2017">
        <v>382.3250000000001</v>
      </c>
      <c r="P2017">
        <v>48.717982425308492</v>
      </c>
      <c r="Q2017">
        <v>109</v>
      </c>
      <c r="R2017">
        <v>2.0566037735849059</v>
      </c>
      <c r="S2017">
        <v>53</v>
      </c>
      <c r="T2017" t="b">
        <v>0</v>
      </c>
      <c r="U2017" t="s">
        <v>99</v>
      </c>
      <c r="V2017" t="s">
        <v>108</v>
      </c>
    </row>
    <row r="2018" spans="1:22" x14ac:dyDescent="0.2">
      <c r="A2018" s="32">
        <v>41141</v>
      </c>
      <c r="B2018">
        <v>18.289761904761914</v>
      </c>
      <c r="C2018" t="s">
        <v>150</v>
      </c>
      <c r="D2018" t="s">
        <v>53</v>
      </c>
      <c r="E2018">
        <v>1</v>
      </c>
      <c r="F2018">
        <v>34</v>
      </c>
      <c r="G2018">
        <v>20</v>
      </c>
      <c r="H2018">
        <v>8</v>
      </c>
      <c r="I2018">
        <v>2012</v>
      </c>
      <c r="J2018">
        <v>25</v>
      </c>
      <c r="K2018">
        <v>1152.2550000000006</v>
      </c>
      <c r="L2018">
        <v>807.1919998098931</v>
      </c>
      <c r="M2018">
        <v>1146.69</v>
      </c>
      <c r="N2018">
        <v>1</v>
      </c>
      <c r="O2018">
        <v>5.5650000000005093</v>
      </c>
      <c r="P2018">
        <v>345.06300019010746</v>
      </c>
      <c r="Q2018">
        <v>165</v>
      </c>
      <c r="R2018">
        <v>2.6190476190476191</v>
      </c>
      <c r="S2018">
        <v>63</v>
      </c>
      <c r="T2018" t="b">
        <v>0</v>
      </c>
      <c r="U2018" t="s">
        <v>98</v>
      </c>
      <c r="V2018" t="s">
        <v>115</v>
      </c>
    </row>
    <row r="2019" spans="1:22" x14ac:dyDescent="0.2">
      <c r="A2019" s="32">
        <v>41141</v>
      </c>
      <c r="B2019">
        <v>14.358548387096782</v>
      </c>
      <c r="C2019" t="s">
        <v>224</v>
      </c>
      <c r="D2019" t="s">
        <v>50</v>
      </c>
      <c r="E2019">
        <v>1</v>
      </c>
      <c r="F2019">
        <v>34</v>
      </c>
      <c r="G2019">
        <v>20</v>
      </c>
      <c r="H2019">
        <v>8</v>
      </c>
      <c r="I2019">
        <v>2012</v>
      </c>
      <c r="J2019">
        <v>15</v>
      </c>
      <c r="K2019">
        <v>890.23000000000047</v>
      </c>
      <c r="L2019">
        <v>919.58042605442927</v>
      </c>
      <c r="M2019">
        <v>1112.6400000000001</v>
      </c>
      <c r="N2019">
        <v>1</v>
      </c>
      <c r="O2019">
        <v>-222.40999999999963</v>
      </c>
      <c r="P2019">
        <v>-29.350426054428794</v>
      </c>
      <c r="Q2019">
        <v>128</v>
      </c>
      <c r="R2019">
        <v>2.064516129032258</v>
      </c>
      <c r="S2019">
        <v>62</v>
      </c>
      <c r="T2019" t="b">
        <v>0</v>
      </c>
      <c r="U2019" t="s">
        <v>98</v>
      </c>
      <c r="V2019" t="s">
        <v>119</v>
      </c>
    </row>
    <row r="2020" spans="1:22" x14ac:dyDescent="0.2">
      <c r="A2020" s="32">
        <v>41141</v>
      </c>
      <c r="B2020">
        <v>21.392413793103447</v>
      </c>
      <c r="C2020" t="s">
        <v>196</v>
      </c>
      <c r="D2020" t="s">
        <v>66</v>
      </c>
      <c r="E2020">
        <v>1</v>
      </c>
      <c r="F2020">
        <v>34</v>
      </c>
      <c r="G2020">
        <v>20</v>
      </c>
      <c r="H2020">
        <v>8</v>
      </c>
      <c r="I2020">
        <v>2012</v>
      </c>
      <c r="J2020">
        <v>54</v>
      </c>
      <c r="K2020">
        <v>620.38</v>
      </c>
      <c r="L2020">
        <v>581.03452472854042</v>
      </c>
      <c r="M2020">
        <v>381.75</v>
      </c>
      <c r="N2020">
        <v>1</v>
      </c>
      <c r="O2020">
        <v>238.63</v>
      </c>
      <c r="P2020">
        <v>39.345475271459577</v>
      </c>
      <c r="Q2020">
        <v>87</v>
      </c>
      <c r="R2020">
        <v>3</v>
      </c>
      <c r="S2020">
        <v>29</v>
      </c>
      <c r="T2020" t="b">
        <v>0</v>
      </c>
      <c r="U2020" t="s">
        <v>99</v>
      </c>
      <c r="V2020" t="s">
        <v>112</v>
      </c>
    </row>
    <row r="2021" spans="1:22" x14ac:dyDescent="0.2">
      <c r="A2021" s="32">
        <v>41141</v>
      </c>
      <c r="B2021">
        <v>20.856838235294127</v>
      </c>
      <c r="C2021" t="s">
        <v>161</v>
      </c>
      <c r="D2021" t="s">
        <v>170</v>
      </c>
      <c r="E2021">
        <v>1</v>
      </c>
      <c r="F2021">
        <v>34</v>
      </c>
      <c r="G2021">
        <v>20</v>
      </c>
      <c r="H2021">
        <v>8</v>
      </c>
      <c r="I2021">
        <v>2012</v>
      </c>
      <c r="J2021">
        <v>98</v>
      </c>
      <c r="K2021">
        <v>1418.2650000000006</v>
      </c>
      <c r="L2021">
        <v>1406.4802080476472</v>
      </c>
      <c r="M2021">
        <v>1019.43</v>
      </c>
      <c r="N2021">
        <v>1</v>
      </c>
      <c r="O2021">
        <v>398.8350000000006</v>
      </c>
      <c r="P2021">
        <v>11.784791952353316</v>
      </c>
      <c r="Q2021">
        <v>220</v>
      </c>
      <c r="R2021">
        <v>3.2352941176470589</v>
      </c>
      <c r="S2021">
        <v>68</v>
      </c>
      <c r="T2021" t="b">
        <v>0</v>
      </c>
      <c r="U2021" t="s">
        <v>98</v>
      </c>
      <c r="V2021" t="s">
        <v>117</v>
      </c>
    </row>
    <row r="2022" spans="1:22" x14ac:dyDescent="0.2">
      <c r="A2022" s="32">
        <v>41141</v>
      </c>
      <c r="B2022">
        <v>15.779745762881358</v>
      </c>
      <c r="C2022" t="s">
        <v>224</v>
      </c>
      <c r="D2022" t="s">
        <v>169</v>
      </c>
      <c r="E2022">
        <v>1</v>
      </c>
      <c r="F2022">
        <v>34</v>
      </c>
      <c r="G2022">
        <v>20</v>
      </c>
      <c r="H2022">
        <v>8</v>
      </c>
      <c r="I2022">
        <v>2012</v>
      </c>
      <c r="J2022">
        <v>97</v>
      </c>
      <c r="K2022">
        <v>931.00500001000012</v>
      </c>
      <c r="L2022">
        <v>1083.813611022875</v>
      </c>
      <c r="M2022">
        <v>943.65</v>
      </c>
      <c r="N2022">
        <v>1</v>
      </c>
      <c r="O2022">
        <v>-12.64499998999986</v>
      </c>
      <c r="P2022">
        <v>-152.80861101287485</v>
      </c>
      <c r="Q2022">
        <v>156</v>
      </c>
      <c r="R2022">
        <v>2.6440677966101696</v>
      </c>
      <c r="S2022">
        <v>59</v>
      </c>
      <c r="T2022" t="b">
        <v>0</v>
      </c>
      <c r="U2022" t="s">
        <v>98</v>
      </c>
      <c r="V2022" t="s">
        <v>119</v>
      </c>
    </row>
    <row r="2023" spans="1:22" x14ac:dyDescent="0.2">
      <c r="A2023" s="32">
        <v>41141</v>
      </c>
      <c r="B2023">
        <v>18.456293103448274</v>
      </c>
      <c r="C2023" t="s">
        <v>198</v>
      </c>
      <c r="D2023" t="s">
        <v>208</v>
      </c>
      <c r="E2023">
        <v>1</v>
      </c>
      <c r="F2023">
        <v>34</v>
      </c>
      <c r="G2023">
        <v>20</v>
      </c>
      <c r="H2023">
        <v>8</v>
      </c>
      <c r="I2023">
        <v>2012</v>
      </c>
      <c r="J2023">
        <v>105</v>
      </c>
      <c r="K2023">
        <v>1070.4649999999999</v>
      </c>
      <c r="L2023">
        <v>627.04884433487939</v>
      </c>
      <c r="N2023">
        <v>0</v>
      </c>
      <c r="O2023">
        <v>0</v>
      </c>
      <c r="P2023">
        <v>443.41615566512053</v>
      </c>
      <c r="Q2023">
        <v>143</v>
      </c>
      <c r="R2023">
        <v>2.4655172413793105</v>
      </c>
      <c r="S2023">
        <v>58</v>
      </c>
      <c r="T2023" t="b">
        <v>0</v>
      </c>
      <c r="U2023" t="s">
        <v>98</v>
      </c>
      <c r="V2023" t="s">
        <v>205</v>
      </c>
    </row>
    <row r="2024" spans="1:22" x14ac:dyDescent="0.2">
      <c r="A2024" s="32">
        <v>41141</v>
      </c>
      <c r="B2024">
        <v>17.620615384615398</v>
      </c>
      <c r="C2024" t="s">
        <v>187</v>
      </c>
      <c r="D2024" t="s">
        <v>200</v>
      </c>
      <c r="E2024">
        <v>1</v>
      </c>
      <c r="F2024">
        <v>34</v>
      </c>
      <c r="G2024">
        <v>20</v>
      </c>
      <c r="H2024">
        <v>8</v>
      </c>
      <c r="I2024">
        <v>2012</v>
      </c>
      <c r="J2024">
        <v>4</v>
      </c>
      <c r="K2024">
        <v>1145.3400000000008</v>
      </c>
      <c r="L2024">
        <v>897.6528024627446</v>
      </c>
      <c r="M2024">
        <v>925.81</v>
      </c>
      <c r="N2024">
        <v>1</v>
      </c>
      <c r="O2024">
        <v>219.53000000000088</v>
      </c>
      <c r="P2024">
        <v>247.68719753725622</v>
      </c>
      <c r="Q2024">
        <v>167</v>
      </c>
      <c r="R2024">
        <v>2.5692307692307694</v>
      </c>
      <c r="S2024">
        <v>65</v>
      </c>
      <c r="T2024" t="b">
        <v>0</v>
      </c>
      <c r="U2024" t="s">
        <v>98</v>
      </c>
      <c r="V2024" t="s">
        <v>108</v>
      </c>
    </row>
    <row r="2025" spans="1:22" x14ac:dyDescent="0.2">
      <c r="A2025" s="32">
        <v>41141</v>
      </c>
      <c r="B2025">
        <v>16.217142857142868</v>
      </c>
      <c r="C2025" t="s">
        <v>161</v>
      </c>
      <c r="D2025" t="s">
        <v>175</v>
      </c>
      <c r="E2025">
        <v>1</v>
      </c>
      <c r="F2025">
        <v>34</v>
      </c>
      <c r="G2025">
        <v>20</v>
      </c>
      <c r="H2025">
        <v>8</v>
      </c>
      <c r="I2025">
        <v>2012</v>
      </c>
      <c r="J2025">
        <v>8</v>
      </c>
      <c r="K2025">
        <v>1135.2000000000007</v>
      </c>
      <c r="L2025">
        <v>1189.5592639010895</v>
      </c>
      <c r="M2025">
        <v>1052.43</v>
      </c>
      <c r="N2025">
        <v>1</v>
      </c>
      <c r="O2025">
        <v>82.770000000000664</v>
      </c>
      <c r="P2025">
        <v>-54.359263901088752</v>
      </c>
      <c r="Q2025">
        <v>173</v>
      </c>
      <c r="R2025">
        <v>2.4714285714285715</v>
      </c>
      <c r="S2025">
        <v>70</v>
      </c>
      <c r="T2025" t="b">
        <v>1</v>
      </c>
      <c r="U2025" t="s">
        <v>98</v>
      </c>
      <c r="V2025" t="s">
        <v>117</v>
      </c>
    </row>
    <row r="2026" spans="1:22" x14ac:dyDescent="0.2">
      <c r="A2026" s="32">
        <v>41141</v>
      </c>
      <c r="B2026">
        <v>18.401821428928571</v>
      </c>
      <c r="C2026" t="s">
        <v>224</v>
      </c>
      <c r="D2026" t="s">
        <v>6</v>
      </c>
      <c r="E2026">
        <v>1</v>
      </c>
      <c r="F2026">
        <v>34</v>
      </c>
      <c r="G2026">
        <v>20</v>
      </c>
      <c r="H2026">
        <v>8</v>
      </c>
      <c r="I2026">
        <v>2012</v>
      </c>
      <c r="J2026">
        <v>14</v>
      </c>
      <c r="K2026">
        <v>515.25100000999998</v>
      </c>
      <c r="L2026">
        <v>695.20073309330098</v>
      </c>
      <c r="M2026">
        <v>533.80999999999995</v>
      </c>
      <c r="N2026">
        <v>1</v>
      </c>
      <c r="O2026">
        <v>-18.558999989999961</v>
      </c>
      <c r="P2026">
        <v>-179.949733083301</v>
      </c>
      <c r="Q2026">
        <v>69</v>
      </c>
      <c r="R2026">
        <v>2.4642857142857144</v>
      </c>
      <c r="S2026">
        <v>28</v>
      </c>
      <c r="T2026" t="b">
        <v>0</v>
      </c>
      <c r="U2026" t="s">
        <v>98</v>
      </c>
      <c r="V2026" t="s">
        <v>100</v>
      </c>
    </row>
    <row r="2027" spans="1:22" x14ac:dyDescent="0.2">
      <c r="A2027" s="32">
        <v>41141</v>
      </c>
      <c r="B2027">
        <v>16.649581818181822</v>
      </c>
      <c r="C2027" t="s">
        <v>123</v>
      </c>
      <c r="D2027" t="s">
        <v>23</v>
      </c>
      <c r="E2027">
        <v>1</v>
      </c>
      <c r="F2027">
        <v>34</v>
      </c>
      <c r="G2027">
        <v>20</v>
      </c>
      <c r="H2027">
        <v>8</v>
      </c>
      <c r="I2027">
        <v>2012</v>
      </c>
      <c r="J2027">
        <v>36</v>
      </c>
      <c r="K2027">
        <v>915.72700000000032</v>
      </c>
      <c r="L2027">
        <v>1404.5910711030747</v>
      </c>
      <c r="M2027">
        <v>905.07</v>
      </c>
      <c r="N2027">
        <v>1</v>
      </c>
      <c r="O2027">
        <v>10.657000000000266</v>
      </c>
      <c r="P2027">
        <v>-488.86407110307437</v>
      </c>
      <c r="Q2027">
        <v>140</v>
      </c>
      <c r="R2027">
        <v>2.5454545454545454</v>
      </c>
      <c r="S2027">
        <v>55</v>
      </c>
      <c r="T2027" t="b">
        <v>1</v>
      </c>
      <c r="U2027" t="s">
        <v>98</v>
      </c>
      <c r="V2027" t="s">
        <v>107</v>
      </c>
    </row>
    <row r="2028" spans="1:22" x14ac:dyDescent="0.2">
      <c r="A2028" s="32">
        <v>41141</v>
      </c>
      <c r="B2028">
        <v>20.37539682539683</v>
      </c>
      <c r="C2028" t="s">
        <v>150</v>
      </c>
      <c r="D2028" t="s">
        <v>192</v>
      </c>
      <c r="E2028">
        <v>1</v>
      </c>
      <c r="F2028">
        <v>34</v>
      </c>
      <c r="G2028">
        <v>20</v>
      </c>
      <c r="H2028">
        <v>8</v>
      </c>
      <c r="I2028">
        <v>2012</v>
      </c>
      <c r="J2028">
        <v>107</v>
      </c>
      <c r="K2028">
        <v>1283.6500000000003</v>
      </c>
      <c r="L2028">
        <v>970.45843232109678</v>
      </c>
      <c r="N2028">
        <v>0</v>
      </c>
      <c r="O2028">
        <v>0</v>
      </c>
      <c r="P2028">
        <v>313.19156767890354</v>
      </c>
      <c r="Q2028">
        <v>155</v>
      </c>
      <c r="R2028">
        <v>2.4603174603174605</v>
      </c>
      <c r="S2028">
        <v>63</v>
      </c>
      <c r="T2028" t="b">
        <v>1</v>
      </c>
      <c r="U2028" t="s">
        <v>98</v>
      </c>
      <c r="V2028" t="s">
        <v>115</v>
      </c>
    </row>
    <row r="2029" spans="1:22" x14ac:dyDescent="0.2">
      <c r="A2029" s="32">
        <v>41141</v>
      </c>
      <c r="B2029">
        <v>22.393913043478257</v>
      </c>
      <c r="C2029" t="s">
        <v>132</v>
      </c>
      <c r="D2029" t="s">
        <v>156</v>
      </c>
      <c r="E2029">
        <v>1</v>
      </c>
      <c r="F2029">
        <v>34</v>
      </c>
      <c r="G2029">
        <v>20</v>
      </c>
      <c r="H2029">
        <v>8</v>
      </c>
      <c r="I2029">
        <v>2012</v>
      </c>
      <c r="J2029">
        <v>61</v>
      </c>
      <c r="K2029">
        <v>515.05999999999995</v>
      </c>
      <c r="L2029">
        <v>750.80821378119822</v>
      </c>
      <c r="M2029">
        <v>667.66</v>
      </c>
      <c r="N2029">
        <v>1</v>
      </c>
      <c r="O2029">
        <v>-152.60000000000002</v>
      </c>
      <c r="P2029">
        <v>-235.74821378119827</v>
      </c>
      <c r="Q2029">
        <v>67</v>
      </c>
      <c r="R2029">
        <v>2.9130434782608696</v>
      </c>
      <c r="S2029">
        <v>23</v>
      </c>
      <c r="T2029" t="b">
        <v>0</v>
      </c>
      <c r="U2029" t="s">
        <v>98</v>
      </c>
      <c r="V2029" t="s">
        <v>120</v>
      </c>
    </row>
    <row r="2030" spans="1:22" x14ac:dyDescent="0.2">
      <c r="A2030" s="32">
        <v>41141</v>
      </c>
      <c r="B2030">
        <v>16.684204545454548</v>
      </c>
      <c r="C2030" t="s">
        <v>198</v>
      </c>
      <c r="D2030" t="s">
        <v>201</v>
      </c>
      <c r="E2030">
        <v>1</v>
      </c>
      <c r="F2030">
        <v>34</v>
      </c>
      <c r="G2030">
        <v>20</v>
      </c>
      <c r="H2030">
        <v>8</v>
      </c>
      <c r="I2030">
        <v>2012</v>
      </c>
      <c r="J2030">
        <v>103</v>
      </c>
      <c r="K2030">
        <v>734.10500000000013</v>
      </c>
      <c r="L2030">
        <v>555.42288195189383</v>
      </c>
      <c r="N2030">
        <v>0</v>
      </c>
      <c r="O2030">
        <v>0</v>
      </c>
      <c r="P2030">
        <v>178.6821180481063</v>
      </c>
      <c r="Q2030">
        <v>127</v>
      </c>
      <c r="R2030">
        <v>2.8863636363636362</v>
      </c>
      <c r="S2030">
        <v>44</v>
      </c>
      <c r="T2030" t="b">
        <v>0</v>
      </c>
      <c r="U2030" t="s">
        <v>98</v>
      </c>
      <c r="V2030" t="s">
        <v>207</v>
      </c>
    </row>
    <row r="2031" spans="1:22" x14ac:dyDescent="0.2">
      <c r="A2031" s="32">
        <v>41141</v>
      </c>
      <c r="B2031">
        <v>23.703333333333333</v>
      </c>
      <c r="C2031" t="s">
        <v>187</v>
      </c>
      <c r="D2031" t="s">
        <v>203</v>
      </c>
      <c r="E2031">
        <v>1</v>
      </c>
      <c r="F2031">
        <v>34</v>
      </c>
      <c r="G2031">
        <v>20</v>
      </c>
      <c r="H2031">
        <v>8</v>
      </c>
      <c r="I2031">
        <v>2012</v>
      </c>
      <c r="J2031">
        <v>102</v>
      </c>
      <c r="K2031">
        <v>284.44</v>
      </c>
      <c r="L2031">
        <v>465.3543065002354</v>
      </c>
      <c r="N2031">
        <v>0</v>
      </c>
      <c r="O2031">
        <v>0</v>
      </c>
      <c r="P2031">
        <v>-180.9143065002354</v>
      </c>
      <c r="Q2031">
        <v>25</v>
      </c>
      <c r="R2031">
        <v>2.0833333333333335</v>
      </c>
      <c r="S2031">
        <v>12</v>
      </c>
      <c r="T2031" t="b">
        <v>0</v>
      </c>
      <c r="U2031" t="s">
        <v>98</v>
      </c>
      <c r="V2031" t="s">
        <v>101</v>
      </c>
    </row>
    <row r="2032" spans="1:22" x14ac:dyDescent="0.2">
      <c r="A2032" s="32">
        <v>41141</v>
      </c>
      <c r="B2032">
        <v>29.44125</v>
      </c>
      <c r="C2032" t="s">
        <v>161</v>
      </c>
      <c r="D2032" t="s">
        <v>54</v>
      </c>
      <c r="E2032">
        <v>1</v>
      </c>
      <c r="F2032">
        <v>34</v>
      </c>
      <c r="G2032">
        <v>20</v>
      </c>
      <c r="H2032">
        <v>8</v>
      </c>
      <c r="I2032">
        <v>2012</v>
      </c>
      <c r="J2032">
        <v>38</v>
      </c>
      <c r="K2032">
        <v>942.12</v>
      </c>
      <c r="L2032">
        <v>1220.977100846482</v>
      </c>
      <c r="M2032">
        <v>659.66</v>
      </c>
      <c r="N2032">
        <v>1</v>
      </c>
      <c r="O2032">
        <v>282.46000000000004</v>
      </c>
      <c r="P2032">
        <v>-278.85710084648201</v>
      </c>
      <c r="Q2032">
        <v>110</v>
      </c>
      <c r="R2032">
        <v>3.4375</v>
      </c>
      <c r="S2032">
        <v>32</v>
      </c>
      <c r="T2032" t="b">
        <v>1</v>
      </c>
      <c r="U2032" t="s">
        <v>98</v>
      </c>
      <c r="V2032" t="s">
        <v>107</v>
      </c>
    </row>
    <row r="2033" spans="1:22" x14ac:dyDescent="0.2">
      <c r="A2033" s="32">
        <v>41141</v>
      </c>
      <c r="B2033">
        <v>15.932404255744682</v>
      </c>
      <c r="C2033" t="s">
        <v>150</v>
      </c>
      <c r="D2033" t="s">
        <v>195</v>
      </c>
      <c r="E2033">
        <v>1</v>
      </c>
      <c r="F2033">
        <v>34</v>
      </c>
      <c r="G2033">
        <v>20</v>
      </c>
      <c r="H2033">
        <v>8</v>
      </c>
      <c r="I2033">
        <v>2012</v>
      </c>
      <c r="J2033">
        <v>106</v>
      </c>
      <c r="K2033">
        <v>748.82300002000011</v>
      </c>
      <c r="L2033">
        <v>931.64009502825297</v>
      </c>
      <c r="N2033">
        <v>0</v>
      </c>
      <c r="O2033">
        <v>0</v>
      </c>
      <c r="P2033">
        <v>-182.81709500825286</v>
      </c>
      <c r="Q2033">
        <v>80</v>
      </c>
      <c r="R2033">
        <v>1.7021276595744681</v>
      </c>
      <c r="S2033">
        <v>47</v>
      </c>
      <c r="T2033" t="b">
        <v>1</v>
      </c>
      <c r="U2033" t="s">
        <v>98</v>
      </c>
      <c r="V2033" t="s">
        <v>180</v>
      </c>
    </row>
    <row r="2034" spans="1:22" x14ac:dyDescent="0.2">
      <c r="A2034" s="32">
        <v>41141</v>
      </c>
      <c r="B2034">
        <v>23.60970833333333</v>
      </c>
      <c r="C2034" t="s">
        <v>223</v>
      </c>
      <c r="D2034" t="s">
        <v>84</v>
      </c>
      <c r="E2034">
        <v>1</v>
      </c>
      <c r="F2034">
        <v>34</v>
      </c>
      <c r="G2034">
        <v>20</v>
      </c>
      <c r="H2034">
        <v>8</v>
      </c>
      <c r="I2034">
        <v>2012</v>
      </c>
      <c r="J2034">
        <v>27</v>
      </c>
      <c r="K2034">
        <v>566.63299999999992</v>
      </c>
      <c r="L2034">
        <v>807.31897841218517</v>
      </c>
      <c r="M2034">
        <v>112.24</v>
      </c>
      <c r="N2034">
        <v>1</v>
      </c>
      <c r="O2034">
        <v>454.39299999999992</v>
      </c>
      <c r="P2034">
        <v>-240.68597841218525</v>
      </c>
      <c r="Q2034">
        <v>91</v>
      </c>
      <c r="R2034">
        <v>3.7916666666666665</v>
      </c>
      <c r="S2034">
        <v>24</v>
      </c>
      <c r="T2034" t="b">
        <v>1</v>
      </c>
      <c r="U2034" t="s">
        <v>98</v>
      </c>
      <c r="V2034" t="s">
        <v>108</v>
      </c>
    </row>
    <row r="2035" spans="1:22" x14ac:dyDescent="0.2">
      <c r="A2035" s="32">
        <v>41141</v>
      </c>
      <c r="B2035">
        <v>21.355294117647066</v>
      </c>
      <c r="C2035" t="s">
        <v>132</v>
      </c>
      <c r="D2035" t="s">
        <v>152</v>
      </c>
      <c r="E2035">
        <v>1</v>
      </c>
      <c r="F2035">
        <v>34</v>
      </c>
      <c r="G2035">
        <v>20</v>
      </c>
      <c r="H2035">
        <v>8</v>
      </c>
      <c r="I2035">
        <v>2012</v>
      </c>
      <c r="J2035">
        <v>91</v>
      </c>
      <c r="K2035">
        <v>1089.1200000000003</v>
      </c>
      <c r="L2035">
        <v>682.70972282108005</v>
      </c>
      <c r="M2035">
        <v>443.82</v>
      </c>
      <c r="N2035">
        <v>1</v>
      </c>
      <c r="O2035">
        <v>645.30000000000041</v>
      </c>
      <c r="P2035">
        <v>406.4102771789203</v>
      </c>
      <c r="Q2035">
        <v>139</v>
      </c>
      <c r="R2035">
        <v>2.7254901960784315</v>
      </c>
      <c r="S2035">
        <v>51</v>
      </c>
      <c r="T2035" t="b">
        <v>0</v>
      </c>
      <c r="U2035" t="s">
        <v>99</v>
      </c>
      <c r="V2035" t="s">
        <v>108</v>
      </c>
    </row>
    <row r="2036" spans="1:22" x14ac:dyDescent="0.2">
      <c r="A2036" s="32">
        <v>41141</v>
      </c>
      <c r="B2036">
        <v>17.348342857142853</v>
      </c>
      <c r="C2036" t="s">
        <v>150</v>
      </c>
      <c r="D2036" t="s">
        <v>176</v>
      </c>
      <c r="E2036">
        <v>1</v>
      </c>
      <c r="F2036">
        <v>34</v>
      </c>
      <c r="G2036">
        <v>20</v>
      </c>
      <c r="H2036">
        <v>8</v>
      </c>
      <c r="I2036">
        <v>2012</v>
      </c>
      <c r="J2036">
        <v>6</v>
      </c>
      <c r="K2036">
        <v>607.19199999999989</v>
      </c>
      <c r="L2036">
        <v>565.07308646457159</v>
      </c>
      <c r="N2036">
        <v>0</v>
      </c>
      <c r="O2036">
        <v>0</v>
      </c>
      <c r="P2036">
        <v>42.118913535428305</v>
      </c>
      <c r="Q2036">
        <v>82</v>
      </c>
      <c r="R2036">
        <v>2.342857142857143</v>
      </c>
      <c r="S2036">
        <v>35</v>
      </c>
      <c r="T2036" t="b">
        <v>0</v>
      </c>
      <c r="U2036" t="s">
        <v>98</v>
      </c>
      <c r="V2036" t="s">
        <v>182</v>
      </c>
    </row>
    <row r="2037" spans="1:22" x14ac:dyDescent="0.2">
      <c r="A2037" s="32">
        <v>41141</v>
      </c>
      <c r="B2037">
        <v>19.185923076923096</v>
      </c>
      <c r="C2037" t="s">
        <v>161</v>
      </c>
      <c r="D2037" t="s">
        <v>59</v>
      </c>
      <c r="E2037">
        <v>1</v>
      </c>
      <c r="F2037">
        <v>34</v>
      </c>
      <c r="G2037">
        <v>20</v>
      </c>
      <c r="H2037">
        <v>8</v>
      </c>
      <c r="I2037">
        <v>2012</v>
      </c>
      <c r="J2037">
        <v>65</v>
      </c>
      <c r="K2037">
        <v>1995.3360000000018</v>
      </c>
      <c r="L2037">
        <v>2481.4425866189681</v>
      </c>
      <c r="M2037">
        <v>2344.79</v>
      </c>
      <c r="N2037">
        <v>1</v>
      </c>
      <c r="O2037">
        <v>-349.45399999999813</v>
      </c>
      <c r="P2037">
        <v>-486.10658661896628</v>
      </c>
      <c r="Q2037">
        <v>300</v>
      </c>
      <c r="R2037">
        <v>2.8846153846153846</v>
      </c>
      <c r="S2037">
        <v>104</v>
      </c>
      <c r="T2037" t="b">
        <v>1</v>
      </c>
      <c r="U2037" t="s">
        <v>98</v>
      </c>
      <c r="V2037" t="s">
        <v>112</v>
      </c>
    </row>
    <row r="2038" spans="1:22" x14ac:dyDescent="0.2">
      <c r="A2038" s="32">
        <v>41141</v>
      </c>
      <c r="B2038">
        <v>21.808333333333348</v>
      </c>
      <c r="C2038" t="s">
        <v>132</v>
      </c>
      <c r="D2038" t="s">
        <v>49</v>
      </c>
      <c r="E2038">
        <v>1</v>
      </c>
      <c r="F2038">
        <v>34</v>
      </c>
      <c r="G2038">
        <v>20</v>
      </c>
      <c r="H2038">
        <v>8</v>
      </c>
      <c r="I2038">
        <v>2012</v>
      </c>
      <c r="J2038">
        <v>3</v>
      </c>
      <c r="K2038">
        <v>1373.9250000000009</v>
      </c>
      <c r="L2038">
        <v>1175.8810655025927</v>
      </c>
      <c r="M2038">
        <v>937.46</v>
      </c>
      <c r="N2038">
        <v>1</v>
      </c>
      <c r="O2038">
        <v>436.46500000000083</v>
      </c>
      <c r="P2038">
        <v>198.04393449740815</v>
      </c>
      <c r="Q2038">
        <v>173</v>
      </c>
      <c r="R2038">
        <v>2.746031746031746</v>
      </c>
      <c r="S2038">
        <v>63</v>
      </c>
      <c r="T2038" t="b">
        <v>0</v>
      </c>
      <c r="U2038" t="s">
        <v>98</v>
      </c>
      <c r="V2038" t="s">
        <v>108</v>
      </c>
    </row>
    <row r="2039" spans="1:22" x14ac:dyDescent="0.2">
      <c r="A2039" s="32">
        <v>41141</v>
      </c>
      <c r="B2039">
        <v>19.505964285714295</v>
      </c>
      <c r="C2039" t="s">
        <v>198</v>
      </c>
      <c r="D2039" t="s">
        <v>211</v>
      </c>
      <c r="E2039">
        <v>1</v>
      </c>
      <c r="F2039">
        <v>34</v>
      </c>
      <c r="G2039">
        <v>20</v>
      </c>
      <c r="H2039">
        <v>8</v>
      </c>
      <c r="I2039">
        <v>2012</v>
      </c>
      <c r="J2039">
        <v>26</v>
      </c>
      <c r="K2039">
        <v>1092.3340000000005</v>
      </c>
      <c r="L2039">
        <v>737.70452274691695</v>
      </c>
      <c r="M2039">
        <v>0</v>
      </c>
      <c r="N2039">
        <v>0</v>
      </c>
      <c r="O2039">
        <v>0</v>
      </c>
      <c r="P2039">
        <v>354.62947725308356</v>
      </c>
      <c r="Q2039">
        <v>147</v>
      </c>
      <c r="R2039">
        <v>2.625</v>
      </c>
      <c r="S2039">
        <v>56</v>
      </c>
      <c r="T2039" t="b">
        <v>0</v>
      </c>
      <c r="U2039" t="s">
        <v>98</v>
      </c>
      <c r="V2039" t="s">
        <v>191</v>
      </c>
    </row>
    <row r="2040" spans="1:22" x14ac:dyDescent="0.2">
      <c r="A2040" s="32">
        <v>41141</v>
      </c>
      <c r="B2040">
        <v>19.313448275862068</v>
      </c>
      <c r="C2040" t="s">
        <v>196</v>
      </c>
      <c r="D2040" t="s">
        <v>174</v>
      </c>
      <c r="E2040">
        <v>1</v>
      </c>
      <c r="F2040">
        <v>34</v>
      </c>
      <c r="G2040">
        <v>20</v>
      </c>
      <c r="H2040">
        <v>8</v>
      </c>
      <c r="I2040">
        <v>2012</v>
      </c>
      <c r="J2040">
        <v>10</v>
      </c>
      <c r="K2040">
        <v>560.09</v>
      </c>
      <c r="L2040">
        <v>806.32819928151389</v>
      </c>
      <c r="M2040">
        <v>1091.17</v>
      </c>
      <c r="N2040">
        <v>1</v>
      </c>
      <c r="O2040">
        <v>-531.08000000000004</v>
      </c>
      <c r="P2040">
        <v>-246.23819928151386</v>
      </c>
      <c r="Q2040">
        <v>81</v>
      </c>
      <c r="R2040">
        <v>2.7931034482758621</v>
      </c>
      <c r="S2040">
        <v>29</v>
      </c>
      <c r="T2040" t="b">
        <v>0</v>
      </c>
      <c r="U2040" t="s">
        <v>98</v>
      </c>
      <c r="V2040" t="s">
        <v>112</v>
      </c>
    </row>
    <row r="2041" spans="1:22" x14ac:dyDescent="0.2">
      <c r="A2041" s="32">
        <v>41141</v>
      </c>
      <c r="B2041">
        <v>11.657441860465111</v>
      </c>
      <c r="C2041" t="s">
        <v>224</v>
      </c>
      <c r="D2041" t="s">
        <v>177</v>
      </c>
      <c r="E2041">
        <v>1</v>
      </c>
      <c r="F2041">
        <v>34</v>
      </c>
      <c r="G2041">
        <v>20</v>
      </c>
      <c r="H2041">
        <v>8</v>
      </c>
      <c r="I2041">
        <v>2012</v>
      </c>
      <c r="J2041">
        <v>34</v>
      </c>
      <c r="K2041">
        <v>501.26999999999975</v>
      </c>
      <c r="L2041">
        <v>782.7388104727462</v>
      </c>
      <c r="N2041">
        <v>0</v>
      </c>
      <c r="O2041">
        <v>0</v>
      </c>
      <c r="P2041">
        <v>-281.46881047274644</v>
      </c>
      <c r="Q2041">
        <v>92</v>
      </c>
      <c r="R2041">
        <v>2.13953488372093</v>
      </c>
      <c r="S2041">
        <v>43</v>
      </c>
      <c r="T2041" t="b">
        <v>0</v>
      </c>
      <c r="U2041" t="s">
        <v>98</v>
      </c>
      <c r="V2041" t="s">
        <v>119</v>
      </c>
    </row>
    <row r="2042" spans="1:22" x14ac:dyDescent="0.2">
      <c r="A2042" s="32">
        <v>41141</v>
      </c>
      <c r="B2042">
        <v>14.130666666666665</v>
      </c>
      <c r="C2042" t="s">
        <v>121</v>
      </c>
      <c r="D2042" t="s">
        <v>172</v>
      </c>
      <c r="E2042">
        <v>1</v>
      </c>
      <c r="F2042">
        <v>34</v>
      </c>
      <c r="G2042">
        <v>20</v>
      </c>
      <c r="H2042">
        <v>8</v>
      </c>
      <c r="I2042">
        <v>2012</v>
      </c>
      <c r="J2042">
        <v>50</v>
      </c>
      <c r="K2042">
        <v>423.91999999999996</v>
      </c>
      <c r="L2042">
        <v>795.63019700774851</v>
      </c>
      <c r="M2042">
        <v>1083.55</v>
      </c>
      <c r="N2042">
        <v>1</v>
      </c>
      <c r="O2042">
        <v>-659.63</v>
      </c>
      <c r="P2042">
        <v>-371.71019700774855</v>
      </c>
      <c r="Q2042">
        <v>77</v>
      </c>
      <c r="R2042">
        <v>2.5666666666666669</v>
      </c>
      <c r="S2042">
        <v>30</v>
      </c>
      <c r="T2042" t="b">
        <v>0</v>
      </c>
      <c r="U2042" t="s">
        <v>98</v>
      </c>
      <c r="V2042" t="s">
        <v>181</v>
      </c>
    </row>
    <row r="2043" spans="1:22" x14ac:dyDescent="0.2">
      <c r="A2043" s="32">
        <v>41141</v>
      </c>
      <c r="B2043">
        <v>20.163625000000007</v>
      </c>
      <c r="C2043" t="s">
        <v>132</v>
      </c>
      <c r="D2043" t="s">
        <v>52</v>
      </c>
      <c r="E2043">
        <v>1</v>
      </c>
      <c r="F2043">
        <v>34</v>
      </c>
      <c r="G2043">
        <v>20</v>
      </c>
      <c r="H2043">
        <v>8</v>
      </c>
      <c r="I2043">
        <v>2012</v>
      </c>
      <c r="J2043">
        <v>7</v>
      </c>
      <c r="K2043">
        <v>806.5450000000003</v>
      </c>
      <c r="L2043">
        <v>666.44634038035906</v>
      </c>
      <c r="M2043">
        <v>440.3</v>
      </c>
      <c r="N2043">
        <v>1</v>
      </c>
      <c r="O2043">
        <v>366.24500000000029</v>
      </c>
      <c r="P2043">
        <v>140.09865961964124</v>
      </c>
      <c r="Q2043">
        <v>102</v>
      </c>
      <c r="R2043">
        <v>2.5499999999999998</v>
      </c>
      <c r="S2043">
        <v>40</v>
      </c>
      <c r="T2043" t="b">
        <v>0</v>
      </c>
      <c r="U2043" t="s">
        <v>98</v>
      </c>
      <c r="V2043" t="s">
        <v>108</v>
      </c>
    </row>
    <row r="2044" spans="1:22" x14ac:dyDescent="0.2">
      <c r="A2044" s="32">
        <v>41141</v>
      </c>
      <c r="B2044">
        <v>17.250500000000002</v>
      </c>
      <c r="C2044" t="s">
        <v>196</v>
      </c>
      <c r="D2044" t="s">
        <v>45</v>
      </c>
      <c r="E2044">
        <v>1</v>
      </c>
      <c r="F2044">
        <v>34</v>
      </c>
      <c r="G2044">
        <v>20</v>
      </c>
      <c r="H2044">
        <v>8</v>
      </c>
      <c r="I2044">
        <v>2012</v>
      </c>
      <c r="J2044">
        <v>66</v>
      </c>
      <c r="K2044">
        <v>345.01000000000005</v>
      </c>
      <c r="L2044">
        <v>644.96284064524673</v>
      </c>
      <c r="M2044">
        <v>946.09</v>
      </c>
      <c r="N2044">
        <v>1</v>
      </c>
      <c r="O2044">
        <v>-601.07999999999993</v>
      </c>
      <c r="P2044">
        <v>-299.95284064524668</v>
      </c>
      <c r="Q2044">
        <v>47</v>
      </c>
      <c r="R2044">
        <v>2.35</v>
      </c>
      <c r="S2044">
        <v>20</v>
      </c>
      <c r="T2044" t="b">
        <v>0</v>
      </c>
      <c r="U2044" t="s">
        <v>99</v>
      </c>
      <c r="V2044" t="s">
        <v>112</v>
      </c>
    </row>
    <row r="2045" spans="1:22" x14ac:dyDescent="0.2">
      <c r="A2045" s="32">
        <v>41141</v>
      </c>
      <c r="B2045">
        <v>16.789142857142853</v>
      </c>
      <c r="C2045" t="s">
        <v>121</v>
      </c>
      <c r="D2045" t="s">
        <v>72</v>
      </c>
      <c r="E2045">
        <v>1</v>
      </c>
      <c r="F2045">
        <v>34</v>
      </c>
      <c r="G2045">
        <v>20</v>
      </c>
      <c r="H2045">
        <v>8</v>
      </c>
      <c r="I2045">
        <v>2012</v>
      </c>
      <c r="J2045">
        <v>43</v>
      </c>
      <c r="K2045">
        <v>587.61999999999989</v>
      </c>
      <c r="L2045">
        <v>845.9457199898826</v>
      </c>
      <c r="M2045">
        <v>814.6</v>
      </c>
      <c r="N2045">
        <v>1</v>
      </c>
      <c r="O2045">
        <v>-226.98000000000013</v>
      </c>
      <c r="P2045">
        <v>-258.32571998988271</v>
      </c>
      <c r="Q2045">
        <v>65</v>
      </c>
      <c r="R2045">
        <v>1.8571428571428572</v>
      </c>
      <c r="S2045">
        <v>35</v>
      </c>
      <c r="T2045" t="b">
        <v>0</v>
      </c>
      <c r="U2045" t="s">
        <v>98</v>
      </c>
      <c r="V2045" t="s">
        <v>107</v>
      </c>
    </row>
    <row r="2046" spans="1:22" x14ac:dyDescent="0.2">
      <c r="A2046" s="32">
        <v>41141</v>
      </c>
      <c r="B2046">
        <v>19.766842105263169</v>
      </c>
      <c r="C2046" t="s">
        <v>187</v>
      </c>
      <c r="D2046" t="s">
        <v>51</v>
      </c>
      <c r="E2046">
        <v>1</v>
      </c>
      <c r="F2046">
        <v>34</v>
      </c>
      <c r="G2046">
        <v>20</v>
      </c>
      <c r="H2046">
        <v>8</v>
      </c>
      <c r="I2046">
        <v>2012</v>
      </c>
      <c r="J2046">
        <v>11</v>
      </c>
      <c r="K2046">
        <v>1126.7100000000007</v>
      </c>
      <c r="L2046">
        <v>823.28896983501784</v>
      </c>
      <c r="M2046">
        <v>648.19000000000005</v>
      </c>
      <c r="N2046">
        <v>1</v>
      </c>
      <c r="O2046">
        <v>478.52000000000066</v>
      </c>
      <c r="P2046">
        <v>303.42103016498288</v>
      </c>
      <c r="Q2046">
        <v>150</v>
      </c>
      <c r="R2046">
        <v>2.6315789473684212</v>
      </c>
      <c r="S2046">
        <v>57</v>
      </c>
      <c r="T2046" t="b">
        <v>0</v>
      </c>
      <c r="U2046" t="s">
        <v>98</v>
      </c>
      <c r="V2046" t="s">
        <v>108</v>
      </c>
    </row>
    <row r="2047" spans="1:22" x14ac:dyDescent="0.2">
      <c r="A2047" s="32">
        <v>41141</v>
      </c>
      <c r="B2047">
        <v>17.778389830508488</v>
      </c>
      <c r="C2047" t="s">
        <v>161</v>
      </c>
      <c r="D2047" t="s">
        <v>149</v>
      </c>
      <c r="E2047">
        <v>1</v>
      </c>
      <c r="F2047">
        <v>34</v>
      </c>
      <c r="G2047">
        <v>20</v>
      </c>
      <c r="H2047">
        <v>8</v>
      </c>
      <c r="I2047">
        <v>2012</v>
      </c>
      <c r="J2047">
        <v>31</v>
      </c>
      <c r="K2047">
        <v>2097.8500000000017</v>
      </c>
      <c r="L2047">
        <v>2316.9582929802891</v>
      </c>
      <c r="M2047">
        <v>3374.62</v>
      </c>
      <c r="N2047">
        <v>1</v>
      </c>
      <c r="O2047">
        <v>-1276.7699999999982</v>
      </c>
      <c r="P2047">
        <v>-219.10829298028739</v>
      </c>
      <c r="Q2047">
        <v>269</v>
      </c>
      <c r="R2047">
        <v>2.2796610169491527</v>
      </c>
      <c r="S2047">
        <v>118</v>
      </c>
      <c r="T2047" t="b">
        <v>1</v>
      </c>
      <c r="U2047" t="s">
        <v>98</v>
      </c>
      <c r="V2047" t="s">
        <v>117</v>
      </c>
    </row>
    <row r="2048" spans="1:22" x14ac:dyDescent="0.2">
      <c r="A2048" s="32">
        <v>41141</v>
      </c>
      <c r="B2048">
        <v>17.382157894736846</v>
      </c>
      <c r="C2048" t="s">
        <v>223</v>
      </c>
      <c r="D2048" t="s">
        <v>140</v>
      </c>
      <c r="E2048">
        <v>1</v>
      </c>
      <c r="F2048">
        <v>34</v>
      </c>
      <c r="G2048">
        <v>20</v>
      </c>
      <c r="H2048">
        <v>8</v>
      </c>
      <c r="I2048">
        <v>2012</v>
      </c>
      <c r="J2048">
        <v>18</v>
      </c>
      <c r="K2048">
        <v>990.78300000000024</v>
      </c>
      <c r="L2048">
        <v>1111.2259819615872</v>
      </c>
      <c r="M2048">
        <v>945.56</v>
      </c>
      <c r="N2048">
        <v>1</v>
      </c>
      <c r="O2048">
        <v>45.223000000000297</v>
      </c>
      <c r="P2048">
        <v>-120.44298196158695</v>
      </c>
      <c r="Q2048">
        <v>170</v>
      </c>
      <c r="R2048">
        <v>2.9824561403508771</v>
      </c>
      <c r="S2048">
        <v>57</v>
      </c>
      <c r="T2048" t="b">
        <v>0</v>
      </c>
      <c r="U2048" t="s">
        <v>98</v>
      </c>
      <c r="V2048" t="s">
        <v>108</v>
      </c>
    </row>
    <row r="2049" spans="1:22" x14ac:dyDescent="0.2">
      <c r="A2049" s="32">
        <v>41141</v>
      </c>
      <c r="B2049">
        <v>19.155384615384627</v>
      </c>
      <c r="C2049" t="s">
        <v>223</v>
      </c>
      <c r="D2049" t="s">
        <v>129</v>
      </c>
      <c r="E2049">
        <v>1</v>
      </c>
      <c r="F2049">
        <v>34</v>
      </c>
      <c r="G2049">
        <v>20</v>
      </c>
      <c r="H2049">
        <v>8</v>
      </c>
      <c r="I2049">
        <v>2012</v>
      </c>
      <c r="J2049">
        <v>83</v>
      </c>
      <c r="K2049">
        <v>996.08000000000061</v>
      </c>
      <c r="L2049">
        <v>930.86237292570604</v>
      </c>
      <c r="M2049">
        <v>742.65</v>
      </c>
      <c r="N2049">
        <v>1</v>
      </c>
      <c r="O2049">
        <v>253.43000000000063</v>
      </c>
      <c r="P2049">
        <v>65.217627074294569</v>
      </c>
      <c r="Q2049">
        <v>136</v>
      </c>
      <c r="R2049">
        <v>2.6153846153846154</v>
      </c>
      <c r="S2049">
        <v>52</v>
      </c>
      <c r="T2049" t="b">
        <v>0</v>
      </c>
      <c r="U2049" t="s">
        <v>131</v>
      </c>
      <c r="V2049" t="s">
        <v>108</v>
      </c>
    </row>
    <row r="2050" spans="1:22" x14ac:dyDescent="0.2">
      <c r="A2050" s="32">
        <v>41141</v>
      </c>
      <c r="B2050">
        <v>15.53105263157895</v>
      </c>
      <c r="C2050" t="s">
        <v>223</v>
      </c>
      <c r="D2050" t="s">
        <v>158</v>
      </c>
      <c r="E2050">
        <v>1</v>
      </c>
      <c r="F2050">
        <v>34</v>
      </c>
      <c r="G2050">
        <v>20</v>
      </c>
      <c r="H2050">
        <v>8</v>
      </c>
      <c r="I2050">
        <v>2012</v>
      </c>
      <c r="J2050">
        <v>44</v>
      </c>
      <c r="K2050">
        <v>590.18000000000006</v>
      </c>
      <c r="L2050">
        <v>700.26344482964089</v>
      </c>
      <c r="M2050">
        <v>497.56</v>
      </c>
      <c r="N2050">
        <v>1</v>
      </c>
      <c r="O2050">
        <v>92.620000000000061</v>
      </c>
      <c r="P2050">
        <v>-110.08344482964083</v>
      </c>
      <c r="Q2050">
        <v>115</v>
      </c>
      <c r="R2050">
        <v>3.0263157894736841</v>
      </c>
      <c r="S2050">
        <v>38</v>
      </c>
      <c r="T2050" t="b">
        <v>0</v>
      </c>
      <c r="U2050" t="s">
        <v>98</v>
      </c>
      <c r="V2050" t="s">
        <v>108</v>
      </c>
    </row>
    <row r="2051" spans="1:22" x14ac:dyDescent="0.2">
      <c r="A2051" s="32">
        <v>41141</v>
      </c>
      <c r="B2051">
        <v>14.221</v>
      </c>
      <c r="C2051" t="s">
        <v>223</v>
      </c>
      <c r="D2051" t="s">
        <v>57</v>
      </c>
      <c r="E2051">
        <v>1</v>
      </c>
      <c r="F2051">
        <v>34</v>
      </c>
      <c r="G2051">
        <v>20</v>
      </c>
      <c r="H2051">
        <v>8</v>
      </c>
      <c r="I2051">
        <v>2012</v>
      </c>
      <c r="J2051">
        <v>59</v>
      </c>
      <c r="K2051">
        <v>284.42</v>
      </c>
      <c r="L2051">
        <v>511.1623261789922</v>
      </c>
      <c r="M2051">
        <v>246.36</v>
      </c>
      <c r="N2051">
        <v>1</v>
      </c>
      <c r="O2051">
        <v>38.06</v>
      </c>
      <c r="P2051">
        <v>-226.74232617899219</v>
      </c>
      <c r="Q2051">
        <v>46</v>
      </c>
      <c r="R2051">
        <v>2.2999999999999998</v>
      </c>
      <c r="S2051">
        <v>20</v>
      </c>
      <c r="T2051" t="b">
        <v>0</v>
      </c>
      <c r="U2051" t="s">
        <v>98</v>
      </c>
      <c r="V2051" t="s">
        <v>116</v>
      </c>
    </row>
    <row r="2052" spans="1:22" x14ac:dyDescent="0.2">
      <c r="A2052" s="32">
        <v>41141</v>
      </c>
      <c r="B2052">
        <v>25.889677419354843</v>
      </c>
      <c r="C2052" t="s">
        <v>224</v>
      </c>
      <c r="D2052" t="s">
        <v>71</v>
      </c>
      <c r="E2052">
        <v>1</v>
      </c>
      <c r="F2052">
        <v>34</v>
      </c>
      <c r="G2052">
        <v>20</v>
      </c>
      <c r="H2052">
        <v>8</v>
      </c>
      <c r="I2052">
        <v>2012</v>
      </c>
      <c r="J2052">
        <v>71</v>
      </c>
      <c r="K2052">
        <v>802.58000000000015</v>
      </c>
      <c r="L2052">
        <v>1052.8874463030154</v>
      </c>
      <c r="M2052">
        <v>598.61</v>
      </c>
      <c r="N2052">
        <v>1</v>
      </c>
      <c r="O2052">
        <v>203.97000000000014</v>
      </c>
      <c r="P2052">
        <v>-250.30744630301524</v>
      </c>
      <c r="Q2052">
        <v>95</v>
      </c>
      <c r="R2052">
        <v>3.064516129032258</v>
      </c>
      <c r="S2052">
        <v>31</v>
      </c>
      <c r="T2052" t="b">
        <v>1</v>
      </c>
      <c r="U2052" t="s">
        <v>98</v>
      </c>
      <c r="V2052" t="s">
        <v>100</v>
      </c>
    </row>
    <row r="2053" spans="1:22" x14ac:dyDescent="0.2">
      <c r="A2053" s="32">
        <v>41141</v>
      </c>
      <c r="B2053">
        <v>15.429531249999998</v>
      </c>
      <c r="C2053" t="s">
        <v>121</v>
      </c>
      <c r="D2053" t="s">
        <v>179</v>
      </c>
      <c r="E2053">
        <v>1</v>
      </c>
      <c r="F2053">
        <v>34</v>
      </c>
      <c r="G2053">
        <v>20</v>
      </c>
      <c r="H2053">
        <v>8</v>
      </c>
      <c r="I2053">
        <v>2012</v>
      </c>
      <c r="J2053">
        <v>82</v>
      </c>
      <c r="K2053">
        <v>493.74499999999995</v>
      </c>
      <c r="L2053">
        <v>540.41145270995071</v>
      </c>
      <c r="N2053">
        <v>0</v>
      </c>
      <c r="O2053">
        <v>0</v>
      </c>
      <c r="P2053">
        <v>-46.666452709950761</v>
      </c>
      <c r="Q2053">
        <v>75</v>
      </c>
      <c r="R2053">
        <v>2.34375</v>
      </c>
      <c r="S2053">
        <v>32</v>
      </c>
      <c r="T2053" t="b">
        <v>0</v>
      </c>
      <c r="U2053" t="s">
        <v>98</v>
      </c>
      <c r="V2053" t="s">
        <v>109</v>
      </c>
    </row>
    <row r="2054" spans="1:22" x14ac:dyDescent="0.2">
      <c r="A2054" s="32">
        <v>41141</v>
      </c>
      <c r="B2054">
        <v>19.506276923076939</v>
      </c>
      <c r="C2054" t="s">
        <v>132</v>
      </c>
      <c r="D2054" t="s">
        <v>7</v>
      </c>
      <c r="E2054">
        <v>1</v>
      </c>
      <c r="F2054">
        <v>34</v>
      </c>
      <c r="G2054">
        <v>20</v>
      </c>
      <c r="H2054">
        <v>8</v>
      </c>
      <c r="I2054">
        <v>2012</v>
      </c>
      <c r="J2054">
        <v>12</v>
      </c>
      <c r="K2054">
        <v>1267.908000000001</v>
      </c>
      <c r="L2054">
        <v>1147.9008336405566</v>
      </c>
      <c r="M2054">
        <v>1244.83</v>
      </c>
      <c r="N2054">
        <v>1</v>
      </c>
      <c r="O2054">
        <v>23.078000000001111</v>
      </c>
      <c r="P2054">
        <v>120.00716635944445</v>
      </c>
      <c r="Q2054">
        <v>173</v>
      </c>
      <c r="R2054">
        <v>2.6615384615384614</v>
      </c>
      <c r="S2054">
        <v>65</v>
      </c>
      <c r="T2054" t="b">
        <v>0</v>
      </c>
      <c r="U2054" t="s">
        <v>99</v>
      </c>
      <c r="V2054" t="s">
        <v>108</v>
      </c>
    </row>
    <row r="2055" spans="1:22" x14ac:dyDescent="0.2">
      <c r="A2055" s="32">
        <v>41141</v>
      </c>
      <c r="B2055">
        <v>19.160882352941172</v>
      </c>
      <c r="C2055" t="s">
        <v>121</v>
      </c>
      <c r="D2055" t="s">
        <v>210</v>
      </c>
      <c r="E2055">
        <v>1</v>
      </c>
      <c r="F2055">
        <v>34</v>
      </c>
      <c r="G2055">
        <v>20</v>
      </c>
      <c r="H2055">
        <v>8</v>
      </c>
      <c r="I2055">
        <v>2012</v>
      </c>
      <c r="J2055">
        <v>104</v>
      </c>
      <c r="K2055">
        <v>651.46999999999991</v>
      </c>
      <c r="L2055">
        <v>643.34696751184617</v>
      </c>
      <c r="N2055">
        <v>0</v>
      </c>
      <c r="O2055">
        <v>0</v>
      </c>
      <c r="P2055">
        <v>8.1230324881537399</v>
      </c>
      <c r="Q2055">
        <v>82</v>
      </c>
      <c r="R2055">
        <v>2.4117647058823528</v>
      </c>
      <c r="S2055">
        <v>34</v>
      </c>
      <c r="T2055" t="b">
        <v>0</v>
      </c>
      <c r="U2055" t="s">
        <v>98</v>
      </c>
      <c r="V2055" t="s">
        <v>109</v>
      </c>
    </row>
    <row r="2056" spans="1:22" x14ac:dyDescent="0.2">
      <c r="A2056" s="32">
        <v>41141</v>
      </c>
      <c r="B2056">
        <v>27.327368421052626</v>
      </c>
      <c r="C2056" t="s">
        <v>123</v>
      </c>
      <c r="D2056" t="s">
        <v>8</v>
      </c>
      <c r="E2056">
        <v>1</v>
      </c>
      <c r="F2056">
        <v>34</v>
      </c>
      <c r="G2056">
        <v>20</v>
      </c>
      <c r="H2056">
        <v>8</v>
      </c>
      <c r="I2056">
        <v>2012</v>
      </c>
      <c r="J2056">
        <v>45</v>
      </c>
      <c r="K2056">
        <v>519.21999999999991</v>
      </c>
      <c r="L2056">
        <v>994.43320237746502</v>
      </c>
      <c r="M2056">
        <v>992.1</v>
      </c>
      <c r="N2056">
        <v>1</v>
      </c>
      <c r="O2056">
        <v>-472.88000000000011</v>
      </c>
      <c r="P2056">
        <v>-475.21320237746511</v>
      </c>
      <c r="Q2056">
        <v>57</v>
      </c>
      <c r="R2056">
        <v>3</v>
      </c>
      <c r="S2056">
        <v>19</v>
      </c>
      <c r="T2056" t="b">
        <v>0</v>
      </c>
      <c r="U2056" t="s">
        <v>98</v>
      </c>
      <c r="V2056" t="s">
        <v>107</v>
      </c>
    </row>
    <row r="2057" spans="1:22" x14ac:dyDescent="0.2">
      <c r="A2057" s="32">
        <v>41141</v>
      </c>
      <c r="B2057">
        <v>19.670553571428577</v>
      </c>
      <c r="C2057" t="s">
        <v>132</v>
      </c>
      <c r="D2057" t="s">
        <v>9</v>
      </c>
      <c r="E2057">
        <v>1</v>
      </c>
      <c r="F2057">
        <v>34</v>
      </c>
      <c r="G2057">
        <v>20</v>
      </c>
      <c r="H2057">
        <v>8</v>
      </c>
      <c r="I2057">
        <v>2012</v>
      </c>
      <c r="J2057">
        <v>20</v>
      </c>
      <c r="K2057">
        <v>1101.5510000000004</v>
      </c>
      <c r="L2057">
        <v>1003.4981755986961</v>
      </c>
      <c r="M2057">
        <v>597.61</v>
      </c>
      <c r="N2057">
        <v>1</v>
      </c>
      <c r="O2057">
        <v>503.94100000000037</v>
      </c>
      <c r="P2057">
        <v>98.052824401304292</v>
      </c>
      <c r="Q2057">
        <v>153</v>
      </c>
      <c r="R2057">
        <v>2.7321428571428572</v>
      </c>
      <c r="S2057">
        <v>56</v>
      </c>
      <c r="T2057" t="b">
        <v>0</v>
      </c>
      <c r="U2057" t="s">
        <v>99</v>
      </c>
      <c r="V2057" t="s">
        <v>108</v>
      </c>
    </row>
    <row r="2058" spans="1:22" x14ac:dyDescent="0.2">
      <c r="A2058" s="32">
        <v>41141</v>
      </c>
      <c r="B2058">
        <v>20.065666666666662</v>
      </c>
      <c r="C2058" t="s">
        <v>198</v>
      </c>
      <c r="D2058" t="s">
        <v>154</v>
      </c>
      <c r="E2058">
        <v>1</v>
      </c>
      <c r="F2058">
        <v>34</v>
      </c>
      <c r="G2058">
        <v>20</v>
      </c>
      <c r="H2058">
        <v>8</v>
      </c>
      <c r="I2058">
        <v>2012</v>
      </c>
      <c r="J2058">
        <v>90</v>
      </c>
      <c r="K2058">
        <v>481.57599999999991</v>
      </c>
      <c r="L2058">
        <v>659.2450661223736</v>
      </c>
      <c r="M2058">
        <v>641.49</v>
      </c>
      <c r="N2058">
        <v>1</v>
      </c>
      <c r="O2058">
        <v>-159.9140000000001</v>
      </c>
      <c r="P2058">
        <v>-177.66906612237369</v>
      </c>
      <c r="Q2058">
        <v>70</v>
      </c>
      <c r="R2058">
        <v>2.9166666666666665</v>
      </c>
      <c r="S2058">
        <v>24</v>
      </c>
      <c r="T2058" t="b">
        <v>0</v>
      </c>
      <c r="U2058" t="s">
        <v>98</v>
      </c>
      <c r="V2058" t="s">
        <v>118</v>
      </c>
    </row>
    <row r="2059" spans="1:22" x14ac:dyDescent="0.2">
      <c r="A2059" s="32">
        <v>41141</v>
      </c>
      <c r="B2059">
        <v>20.231428571428566</v>
      </c>
      <c r="C2059" t="s">
        <v>122</v>
      </c>
      <c r="D2059" t="s">
        <v>26</v>
      </c>
      <c r="E2059">
        <v>1</v>
      </c>
      <c r="F2059">
        <v>34</v>
      </c>
      <c r="G2059">
        <v>20</v>
      </c>
      <c r="H2059">
        <v>8</v>
      </c>
      <c r="I2059">
        <v>2012</v>
      </c>
      <c r="J2059">
        <v>64</v>
      </c>
      <c r="K2059">
        <v>424.8599999999999</v>
      </c>
      <c r="L2059">
        <v>569.39208910646778</v>
      </c>
      <c r="M2059">
        <v>485.92</v>
      </c>
      <c r="N2059">
        <v>1</v>
      </c>
      <c r="O2059">
        <v>-61.060000000000116</v>
      </c>
      <c r="P2059">
        <v>-144.53208910646788</v>
      </c>
      <c r="Q2059">
        <v>55</v>
      </c>
      <c r="R2059">
        <v>2.6190476190476191</v>
      </c>
      <c r="S2059">
        <v>21</v>
      </c>
      <c r="T2059" t="b">
        <v>0</v>
      </c>
      <c r="U2059" t="s">
        <v>98</v>
      </c>
      <c r="V2059" t="s">
        <v>116</v>
      </c>
    </row>
    <row r="2060" spans="1:22" x14ac:dyDescent="0.2">
      <c r="A2060" s="32">
        <v>41141</v>
      </c>
      <c r="B2060">
        <v>13.986363636363638</v>
      </c>
      <c r="C2060" t="s">
        <v>224</v>
      </c>
      <c r="D2060" t="s">
        <v>10</v>
      </c>
      <c r="E2060">
        <v>1</v>
      </c>
      <c r="F2060">
        <v>34</v>
      </c>
      <c r="G2060">
        <v>20</v>
      </c>
      <c r="H2060">
        <v>8</v>
      </c>
      <c r="I2060">
        <v>2012</v>
      </c>
      <c r="J2060">
        <v>30</v>
      </c>
      <c r="K2060">
        <v>769.25000000000011</v>
      </c>
      <c r="L2060">
        <v>690.85535322573674</v>
      </c>
      <c r="M2060">
        <v>686.18</v>
      </c>
      <c r="N2060">
        <v>1</v>
      </c>
      <c r="O2060">
        <v>83.070000000000164</v>
      </c>
      <c r="P2060">
        <v>78.394646774263379</v>
      </c>
      <c r="Q2060">
        <v>135</v>
      </c>
      <c r="R2060">
        <v>2.4545454545454546</v>
      </c>
      <c r="S2060">
        <v>55</v>
      </c>
      <c r="T2060" t="b">
        <v>0</v>
      </c>
      <c r="U2060" t="s">
        <v>99</v>
      </c>
      <c r="V2060" t="s">
        <v>111</v>
      </c>
    </row>
    <row r="2061" spans="1:22" x14ac:dyDescent="0.2">
      <c r="A2061" s="32">
        <v>41141</v>
      </c>
      <c r="B2061">
        <v>22.681505376344099</v>
      </c>
      <c r="C2061" t="s">
        <v>196</v>
      </c>
      <c r="D2061" t="s">
        <v>130</v>
      </c>
      <c r="E2061">
        <v>1</v>
      </c>
      <c r="F2061">
        <v>34</v>
      </c>
      <c r="G2061">
        <v>20</v>
      </c>
      <c r="H2061">
        <v>8</v>
      </c>
      <c r="I2061">
        <v>2012</v>
      </c>
      <c r="J2061">
        <v>81</v>
      </c>
      <c r="K2061">
        <v>2109.380000000001</v>
      </c>
      <c r="L2061">
        <v>1680.9847493232935</v>
      </c>
      <c r="M2061">
        <v>1305.1099999999999</v>
      </c>
      <c r="N2061">
        <v>1</v>
      </c>
      <c r="O2061">
        <v>804.27000000000112</v>
      </c>
      <c r="P2061">
        <v>428.39525067670752</v>
      </c>
      <c r="Q2061">
        <v>296</v>
      </c>
      <c r="R2061">
        <v>3.182795698924731</v>
      </c>
      <c r="S2061">
        <v>93</v>
      </c>
      <c r="T2061" t="b">
        <v>1</v>
      </c>
      <c r="U2061" t="s">
        <v>98</v>
      </c>
      <c r="V2061" t="s">
        <v>112</v>
      </c>
    </row>
    <row r="2062" spans="1:22" x14ac:dyDescent="0.2">
      <c r="A2062" s="32">
        <v>41141</v>
      </c>
      <c r="B2062">
        <v>22.949612903225809</v>
      </c>
      <c r="C2062" t="s">
        <v>122</v>
      </c>
      <c r="D2062" t="s">
        <v>55</v>
      </c>
      <c r="E2062">
        <v>1</v>
      </c>
      <c r="F2062">
        <v>34</v>
      </c>
      <c r="G2062">
        <v>20</v>
      </c>
      <c r="H2062">
        <v>8</v>
      </c>
      <c r="I2062">
        <v>2012</v>
      </c>
      <c r="J2062">
        <v>57</v>
      </c>
      <c r="K2062">
        <v>711.4380000000001</v>
      </c>
      <c r="L2062">
        <v>867.95268970756024</v>
      </c>
      <c r="M2062">
        <v>782.87</v>
      </c>
      <c r="N2062">
        <v>1</v>
      </c>
      <c r="O2062">
        <v>-71.431999999999903</v>
      </c>
      <c r="P2062">
        <v>-156.51468970756014</v>
      </c>
      <c r="Q2062">
        <v>91</v>
      </c>
      <c r="R2062">
        <v>2.935483870967742</v>
      </c>
      <c r="S2062">
        <v>31</v>
      </c>
      <c r="T2062" t="b">
        <v>0</v>
      </c>
      <c r="U2062" t="s">
        <v>98</v>
      </c>
      <c r="V2062" t="s">
        <v>118</v>
      </c>
    </row>
    <row r="2063" spans="1:22" x14ac:dyDescent="0.2">
      <c r="A2063" s="32">
        <v>41141</v>
      </c>
      <c r="B2063">
        <v>19.792823530000007</v>
      </c>
      <c r="C2063" t="s">
        <v>122</v>
      </c>
      <c r="D2063" t="s">
        <v>11</v>
      </c>
      <c r="E2063">
        <v>1</v>
      </c>
      <c r="F2063">
        <v>34</v>
      </c>
      <c r="G2063">
        <v>20</v>
      </c>
      <c r="H2063">
        <v>8</v>
      </c>
      <c r="I2063">
        <v>2012</v>
      </c>
      <c r="J2063">
        <v>41</v>
      </c>
      <c r="K2063">
        <v>672.95600002000026</v>
      </c>
      <c r="L2063">
        <v>1117.8166427457677</v>
      </c>
      <c r="M2063">
        <v>1051.3</v>
      </c>
      <c r="N2063">
        <v>1</v>
      </c>
      <c r="O2063">
        <v>-378.34399997999969</v>
      </c>
      <c r="P2063">
        <v>-444.86064272576743</v>
      </c>
      <c r="Q2063">
        <v>83</v>
      </c>
      <c r="R2063">
        <v>2.4411764705882355</v>
      </c>
      <c r="S2063">
        <v>34</v>
      </c>
      <c r="T2063" t="b">
        <v>0</v>
      </c>
      <c r="U2063" t="s">
        <v>99</v>
      </c>
      <c r="V2063" t="s">
        <v>107</v>
      </c>
    </row>
    <row r="2064" spans="1:22" x14ac:dyDescent="0.2">
      <c r="A2064" s="32">
        <v>41141</v>
      </c>
      <c r="B2064">
        <v>18.329166666666666</v>
      </c>
      <c r="C2064" t="s">
        <v>198</v>
      </c>
      <c r="D2064" t="s">
        <v>204</v>
      </c>
      <c r="E2064">
        <v>1</v>
      </c>
      <c r="F2064">
        <v>34</v>
      </c>
      <c r="G2064">
        <v>20</v>
      </c>
      <c r="H2064">
        <v>8</v>
      </c>
      <c r="I2064">
        <v>2012</v>
      </c>
      <c r="J2064">
        <v>69</v>
      </c>
      <c r="K2064">
        <v>439.9</v>
      </c>
      <c r="L2064">
        <v>591.8792101108985</v>
      </c>
      <c r="M2064">
        <v>0</v>
      </c>
      <c r="N2064">
        <v>0</v>
      </c>
      <c r="O2064">
        <v>0</v>
      </c>
      <c r="P2064">
        <v>-151.97921011089852</v>
      </c>
      <c r="Q2064">
        <v>55</v>
      </c>
      <c r="R2064">
        <v>2.2916666666666665</v>
      </c>
      <c r="S2064">
        <v>24</v>
      </c>
      <c r="T2064" t="b">
        <v>0</v>
      </c>
      <c r="U2064" t="s">
        <v>98</v>
      </c>
      <c r="V2064" t="s">
        <v>182</v>
      </c>
    </row>
    <row r="2065" spans="1:22" x14ac:dyDescent="0.2">
      <c r="A2065" s="32">
        <v>41141</v>
      </c>
      <c r="B2065">
        <v>21.917068181818191</v>
      </c>
      <c r="C2065" t="s">
        <v>224</v>
      </c>
      <c r="D2065" t="s">
        <v>67</v>
      </c>
      <c r="E2065">
        <v>1</v>
      </c>
      <c r="F2065">
        <v>34</v>
      </c>
      <c r="G2065">
        <v>20</v>
      </c>
      <c r="H2065">
        <v>8</v>
      </c>
      <c r="I2065">
        <v>2012</v>
      </c>
      <c r="J2065">
        <v>49</v>
      </c>
      <c r="K2065">
        <v>964.35100000000034</v>
      </c>
      <c r="L2065">
        <v>781.5473318889143</v>
      </c>
      <c r="M2065">
        <v>486.68</v>
      </c>
      <c r="N2065">
        <v>1</v>
      </c>
      <c r="O2065">
        <v>477.67100000000033</v>
      </c>
      <c r="P2065">
        <v>182.80366811108604</v>
      </c>
      <c r="Q2065">
        <v>215</v>
      </c>
      <c r="R2065">
        <v>4.8863636363636367</v>
      </c>
      <c r="S2065">
        <v>44</v>
      </c>
      <c r="T2065" t="b">
        <v>0</v>
      </c>
      <c r="U2065" t="s">
        <v>99</v>
      </c>
      <c r="V2065" t="s">
        <v>100</v>
      </c>
    </row>
    <row r="2066" spans="1:22" x14ac:dyDescent="0.2">
      <c r="A2066" s="32">
        <v>41141</v>
      </c>
      <c r="B2066">
        <v>13.696304347826089</v>
      </c>
      <c r="C2066" t="s">
        <v>187</v>
      </c>
      <c r="D2066" t="s">
        <v>155</v>
      </c>
      <c r="E2066">
        <v>1</v>
      </c>
      <c r="F2066">
        <v>34</v>
      </c>
      <c r="G2066">
        <v>20</v>
      </c>
      <c r="H2066">
        <v>8</v>
      </c>
      <c r="I2066">
        <v>2012</v>
      </c>
      <c r="J2066">
        <v>93</v>
      </c>
      <c r="K2066">
        <v>630.03000000000009</v>
      </c>
      <c r="L2066">
        <v>863.0660405913294</v>
      </c>
      <c r="M2066">
        <v>1255.77</v>
      </c>
      <c r="N2066">
        <v>1</v>
      </c>
      <c r="O2066">
        <v>-625.7399999999999</v>
      </c>
      <c r="P2066">
        <v>-233.03604059132931</v>
      </c>
      <c r="Q2066">
        <v>103</v>
      </c>
      <c r="R2066">
        <v>2.2391304347826089</v>
      </c>
      <c r="S2066">
        <v>46</v>
      </c>
      <c r="T2066" t="b">
        <v>0</v>
      </c>
      <c r="U2066" t="s">
        <v>98</v>
      </c>
      <c r="V2066" t="s">
        <v>108</v>
      </c>
    </row>
    <row r="2067" spans="1:22" x14ac:dyDescent="0.2">
      <c r="A2067" s="32">
        <v>41141</v>
      </c>
      <c r="B2067">
        <v>18.372250000000008</v>
      </c>
      <c r="C2067" t="s">
        <v>196</v>
      </c>
      <c r="D2067" t="s">
        <v>127</v>
      </c>
      <c r="E2067">
        <v>1</v>
      </c>
      <c r="F2067">
        <v>34</v>
      </c>
      <c r="G2067">
        <v>20</v>
      </c>
      <c r="H2067">
        <v>8</v>
      </c>
      <c r="I2067">
        <v>2012</v>
      </c>
      <c r="J2067">
        <v>21</v>
      </c>
      <c r="K2067">
        <v>734.89000000000033</v>
      </c>
      <c r="L2067">
        <v>677.46237050506431</v>
      </c>
      <c r="M2067">
        <v>371.2</v>
      </c>
      <c r="N2067">
        <v>1</v>
      </c>
      <c r="O2067">
        <v>363.69000000000034</v>
      </c>
      <c r="P2067">
        <v>57.427629494936014</v>
      </c>
      <c r="Q2067">
        <v>90</v>
      </c>
      <c r="R2067">
        <v>2.25</v>
      </c>
      <c r="S2067">
        <v>40</v>
      </c>
      <c r="T2067" t="b">
        <v>0</v>
      </c>
      <c r="U2067" t="s">
        <v>99</v>
      </c>
      <c r="V2067" t="s">
        <v>120</v>
      </c>
    </row>
    <row r="2068" spans="1:22" x14ac:dyDescent="0.2">
      <c r="A2068" s="32">
        <v>41141</v>
      </c>
      <c r="B2068">
        <v>12.016678571428569</v>
      </c>
      <c r="C2068" t="s">
        <v>187</v>
      </c>
      <c r="D2068" t="s">
        <v>159</v>
      </c>
      <c r="E2068">
        <v>1</v>
      </c>
      <c r="F2068">
        <v>34</v>
      </c>
      <c r="G2068">
        <v>20</v>
      </c>
      <c r="H2068">
        <v>8</v>
      </c>
      <c r="I2068">
        <v>2012</v>
      </c>
      <c r="J2068">
        <v>2</v>
      </c>
      <c r="K2068">
        <v>336.46699999999993</v>
      </c>
      <c r="L2068">
        <v>393.42189651172504</v>
      </c>
      <c r="M2068">
        <v>185.94</v>
      </c>
      <c r="N2068">
        <v>1</v>
      </c>
      <c r="O2068">
        <v>150.52699999999993</v>
      </c>
      <c r="P2068">
        <v>-56.95489651172511</v>
      </c>
      <c r="Q2068">
        <v>83</v>
      </c>
      <c r="R2068">
        <v>2.9642857142857144</v>
      </c>
      <c r="S2068">
        <v>28</v>
      </c>
      <c r="T2068" t="b">
        <v>0</v>
      </c>
      <c r="U2068" t="s">
        <v>98</v>
      </c>
      <c r="V2068" t="s">
        <v>108</v>
      </c>
    </row>
    <row r="2069" spans="1:22" x14ac:dyDescent="0.2">
      <c r="A2069" s="32">
        <v>41141</v>
      </c>
      <c r="B2069">
        <v>22.889259259259259</v>
      </c>
      <c r="C2069" t="s">
        <v>187</v>
      </c>
      <c r="D2069" t="s">
        <v>58</v>
      </c>
      <c r="E2069">
        <v>1</v>
      </c>
      <c r="F2069">
        <v>34</v>
      </c>
      <c r="G2069">
        <v>20</v>
      </c>
      <c r="H2069">
        <v>8</v>
      </c>
      <c r="I2069">
        <v>2012</v>
      </c>
      <c r="J2069">
        <v>62</v>
      </c>
      <c r="K2069">
        <v>618.01</v>
      </c>
      <c r="L2069">
        <v>615.7761187701368</v>
      </c>
      <c r="M2069">
        <v>497.05</v>
      </c>
      <c r="N2069">
        <v>1</v>
      </c>
      <c r="O2069">
        <v>120.95999999999998</v>
      </c>
      <c r="P2069">
        <v>2.2338812298631865</v>
      </c>
      <c r="Q2069">
        <v>70</v>
      </c>
      <c r="R2069">
        <v>2.5925925925925926</v>
      </c>
      <c r="S2069">
        <v>27</v>
      </c>
      <c r="T2069" t="b">
        <v>0</v>
      </c>
      <c r="U2069" t="s">
        <v>98</v>
      </c>
      <c r="V2069" t="s">
        <v>101</v>
      </c>
    </row>
    <row r="2070" spans="1:22" x14ac:dyDescent="0.2">
      <c r="A2070" s="32">
        <v>41141</v>
      </c>
      <c r="B2070">
        <v>23.910109890109908</v>
      </c>
      <c r="C2070" t="s">
        <v>161</v>
      </c>
      <c r="D2070" t="s">
        <v>145</v>
      </c>
      <c r="E2070">
        <v>1</v>
      </c>
      <c r="F2070">
        <v>34</v>
      </c>
      <c r="G2070">
        <v>20</v>
      </c>
      <c r="H2070">
        <v>8</v>
      </c>
      <c r="I2070">
        <v>2012</v>
      </c>
      <c r="J2070">
        <v>24</v>
      </c>
      <c r="K2070">
        <v>2175.8200000000015</v>
      </c>
      <c r="L2070">
        <v>2312.3300688878353</v>
      </c>
      <c r="M2070">
        <v>1599.61</v>
      </c>
      <c r="N2070">
        <v>1</v>
      </c>
      <c r="O2070">
        <v>576.21000000000163</v>
      </c>
      <c r="P2070">
        <v>-136.51006888783377</v>
      </c>
      <c r="Q2070">
        <v>252</v>
      </c>
      <c r="R2070">
        <v>2.7692307692307692</v>
      </c>
      <c r="S2070">
        <v>91</v>
      </c>
      <c r="T2070" t="b">
        <v>1</v>
      </c>
      <c r="U2070" t="s">
        <v>98</v>
      </c>
      <c r="V2070" t="s">
        <v>117</v>
      </c>
    </row>
    <row r="2071" spans="1:22" x14ac:dyDescent="0.2">
      <c r="A2071" s="32">
        <v>41141</v>
      </c>
      <c r="B2071">
        <v>17.294862068965514</v>
      </c>
      <c r="C2071" t="s">
        <v>198</v>
      </c>
      <c r="D2071" t="s">
        <v>37</v>
      </c>
      <c r="E2071">
        <v>1</v>
      </c>
      <c r="F2071">
        <v>34</v>
      </c>
      <c r="G2071">
        <v>20</v>
      </c>
      <c r="H2071">
        <v>8</v>
      </c>
      <c r="I2071">
        <v>2012</v>
      </c>
      <c r="J2071">
        <v>48</v>
      </c>
      <c r="K2071">
        <v>501.55099999999987</v>
      </c>
      <c r="L2071">
        <v>665.75645798219705</v>
      </c>
      <c r="M2071">
        <v>1275.54</v>
      </c>
      <c r="N2071">
        <v>1</v>
      </c>
      <c r="O2071">
        <v>-773.98900000000003</v>
      </c>
      <c r="P2071">
        <v>-164.20545798219717</v>
      </c>
      <c r="Q2071">
        <v>78</v>
      </c>
      <c r="R2071">
        <v>2.6896551724137931</v>
      </c>
      <c r="S2071">
        <v>29</v>
      </c>
      <c r="T2071" t="b">
        <v>0</v>
      </c>
      <c r="U2071" t="s">
        <v>98</v>
      </c>
      <c r="V2071" t="s">
        <v>110</v>
      </c>
    </row>
    <row r="2072" spans="1:22" x14ac:dyDescent="0.2">
      <c r="A2072" s="32">
        <v>41141</v>
      </c>
      <c r="B2072">
        <v>18.175757576060608</v>
      </c>
      <c r="C2072" t="s">
        <v>187</v>
      </c>
      <c r="D2072" t="s">
        <v>194</v>
      </c>
      <c r="E2072">
        <v>1</v>
      </c>
      <c r="F2072">
        <v>34</v>
      </c>
      <c r="G2072">
        <v>20</v>
      </c>
      <c r="H2072">
        <v>8</v>
      </c>
      <c r="I2072">
        <v>2012</v>
      </c>
      <c r="J2072">
        <v>28</v>
      </c>
      <c r="K2072">
        <v>599.80000001000008</v>
      </c>
      <c r="L2072">
        <v>797.40712133201623</v>
      </c>
      <c r="M2072">
        <v>0</v>
      </c>
      <c r="N2072">
        <v>0</v>
      </c>
      <c r="O2072">
        <v>0</v>
      </c>
      <c r="P2072">
        <v>-197.60712132201616</v>
      </c>
      <c r="Q2072">
        <v>79</v>
      </c>
      <c r="R2072">
        <v>2.393939393939394</v>
      </c>
      <c r="S2072">
        <v>33</v>
      </c>
      <c r="T2072" t="b">
        <v>0</v>
      </c>
      <c r="U2072" t="s">
        <v>98</v>
      </c>
      <c r="V2072" t="s">
        <v>101</v>
      </c>
    </row>
    <row r="2073" spans="1:22" x14ac:dyDescent="0.2">
      <c r="A2073" s="32">
        <v>41141</v>
      </c>
      <c r="B2073">
        <v>14.770645161290323</v>
      </c>
      <c r="C2073" t="s">
        <v>122</v>
      </c>
      <c r="D2073" t="s">
        <v>12</v>
      </c>
      <c r="E2073">
        <v>1</v>
      </c>
      <c r="F2073">
        <v>34</v>
      </c>
      <c r="G2073">
        <v>20</v>
      </c>
      <c r="H2073">
        <v>8</v>
      </c>
      <c r="I2073">
        <v>2012</v>
      </c>
      <c r="J2073">
        <v>55</v>
      </c>
      <c r="K2073">
        <v>457.89000000000004</v>
      </c>
      <c r="L2073">
        <v>596.55291138088285</v>
      </c>
      <c r="M2073">
        <v>820.98</v>
      </c>
      <c r="N2073">
        <v>1</v>
      </c>
      <c r="O2073">
        <v>-363.09</v>
      </c>
      <c r="P2073">
        <v>-138.6629113808828</v>
      </c>
      <c r="Q2073">
        <v>69</v>
      </c>
      <c r="R2073">
        <v>2.225806451612903</v>
      </c>
      <c r="S2073">
        <v>31</v>
      </c>
      <c r="T2073" t="b">
        <v>0</v>
      </c>
      <c r="U2073" t="s">
        <v>99</v>
      </c>
      <c r="V2073" t="s">
        <v>116</v>
      </c>
    </row>
    <row r="2074" spans="1:22" x14ac:dyDescent="0.2">
      <c r="A2074" s="32">
        <v>41141</v>
      </c>
      <c r="B2074">
        <v>22.055741935483866</v>
      </c>
      <c r="C2074" t="s">
        <v>122</v>
      </c>
      <c r="D2074" t="s">
        <v>153</v>
      </c>
      <c r="E2074">
        <v>1</v>
      </c>
      <c r="F2074">
        <v>34</v>
      </c>
      <c r="G2074">
        <v>20</v>
      </c>
      <c r="H2074">
        <v>8</v>
      </c>
      <c r="I2074">
        <v>2012</v>
      </c>
      <c r="J2074">
        <v>92</v>
      </c>
      <c r="K2074">
        <v>683.72799999999984</v>
      </c>
      <c r="L2074">
        <v>1139.1558183111681</v>
      </c>
      <c r="M2074">
        <v>476.63</v>
      </c>
      <c r="N2074">
        <v>1</v>
      </c>
      <c r="O2074">
        <v>207.09799999999984</v>
      </c>
      <c r="P2074">
        <v>-455.42781831116827</v>
      </c>
      <c r="Q2074">
        <v>81</v>
      </c>
      <c r="R2074">
        <v>2.6129032258064515</v>
      </c>
      <c r="S2074">
        <v>31</v>
      </c>
      <c r="T2074" t="b">
        <v>0</v>
      </c>
      <c r="U2074" t="s">
        <v>98</v>
      </c>
      <c r="V2074" t="s">
        <v>116</v>
      </c>
    </row>
    <row r="2075" spans="1:22" x14ac:dyDescent="0.2">
      <c r="A2075" s="32">
        <v>41141</v>
      </c>
      <c r="B2075">
        <v>14.856521739130438</v>
      </c>
      <c r="C2075" t="s">
        <v>196</v>
      </c>
      <c r="D2075" t="s">
        <v>56</v>
      </c>
      <c r="E2075">
        <v>1</v>
      </c>
      <c r="F2075">
        <v>34</v>
      </c>
      <c r="G2075">
        <v>20</v>
      </c>
      <c r="H2075">
        <v>8</v>
      </c>
      <c r="I2075">
        <v>2012</v>
      </c>
      <c r="J2075">
        <v>58</v>
      </c>
      <c r="K2075">
        <v>341.70000000000005</v>
      </c>
      <c r="L2075">
        <v>499.33760891612445</v>
      </c>
      <c r="M2075">
        <v>224.12</v>
      </c>
      <c r="N2075">
        <v>1</v>
      </c>
      <c r="O2075">
        <v>117.58000000000004</v>
      </c>
      <c r="P2075">
        <v>-157.63760891612441</v>
      </c>
      <c r="Q2075">
        <v>52</v>
      </c>
      <c r="R2075">
        <v>2.2608695652173911</v>
      </c>
      <c r="S2075">
        <v>23</v>
      </c>
      <c r="T2075" t="b">
        <v>0</v>
      </c>
      <c r="U2075" t="s">
        <v>98</v>
      </c>
      <c r="V2075" t="s">
        <v>120</v>
      </c>
    </row>
    <row r="2076" spans="1:22" x14ac:dyDescent="0.2">
      <c r="A2076" s="32">
        <v>41141</v>
      </c>
      <c r="B2076">
        <v>18.229756097560976</v>
      </c>
      <c r="C2076" t="s">
        <v>132</v>
      </c>
      <c r="D2076" t="s">
        <v>41</v>
      </c>
      <c r="E2076">
        <v>1</v>
      </c>
      <c r="F2076">
        <v>34</v>
      </c>
      <c r="G2076">
        <v>20</v>
      </c>
      <c r="H2076">
        <v>8</v>
      </c>
      <c r="I2076">
        <v>2012</v>
      </c>
      <c r="J2076">
        <v>47</v>
      </c>
      <c r="K2076">
        <v>747.42000000000007</v>
      </c>
      <c r="L2076">
        <v>640.89710225956105</v>
      </c>
      <c r="M2076">
        <v>719.38</v>
      </c>
      <c r="N2076">
        <v>1</v>
      </c>
      <c r="O2076">
        <v>28.040000000000077</v>
      </c>
      <c r="P2076">
        <v>106.52289774043902</v>
      </c>
      <c r="Q2076">
        <v>106</v>
      </c>
      <c r="R2076">
        <v>2.5853658536585367</v>
      </c>
      <c r="S2076">
        <v>41</v>
      </c>
      <c r="T2076" t="b">
        <v>0</v>
      </c>
      <c r="U2076" t="s">
        <v>99</v>
      </c>
      <c r="V2076" t="s">
        <v>108</v>
      </c>
    </row>
    <row r="2077" spans="1:22" x14ac:dyDescent="0.2">
      <c r="A2077" s="32">
        <v>41141</v>
      </c>
      <c r="B2077">
        <v>18.602558139767442</v>
      </c>
      <c r="C2077" t="s">
        <v>198</v>
      </c>
      <c r="D2077" t="s">
        <v>202</v>
      </c>
      <c r="E2077">
        <v>1</v>
      </c>
      <c r="F2077">
        <v>34</v>
      </c>
      <c r="G2077">
        <v>20</v>
      </c>
      <c r="H2077">
        <v>8</v>
      </c>
      <c r="I2077">
        <v>2012</v>
      </c>
      <c r="J2077">
        <v>72</v>
      </c>
      <c r="K2077">
        <v>799.91000000999998</v>
      </c>
      <c r="L2077">
        <v>774.58974888426269</v>
      </c>
      <c r="M2077">
        <v>0</v>
      </c>
      <c r="N2077">
        <v>0</v>
      </c>
      <c r="O2077">
        <v>0</v>
      </c>
      <c r="P2077">
        <v>25.320251125737286</v>
      </c>
      <c r="Q2077">
        <v>115</v>
      </c>
      <c r="R2077">
        <v>2.6744186046511627</v>
      </c>
      <c r="S2077">
        <v>43</v>
      </c>
      <c r="T2077" t="b">
        <v>0</v>
      </c>
      <c r="U2077" t="s">
        <v>98</v>
      </c>
      <c r="V2077" t="s">
        <v>205</v>
      </c>
    </row>
    <row r="2078" spans="1:22" x14ac:dyDescent="0.2">
      <c r="A2078" s="32">
        <v>41141</v>
      </c>
      <c r="B2078">
        <v>16.318918918918918</v>
      </c>
      <c r="C2078" t="s">
        <v>196</v>
      </c>
      <c r="D2078" t="s">
        <v>82</v>
      </c>
      <c r="E2078">
        <v>1</v>
      </c>
      <c r="F2078">
        <v>34</v>
      </c>
      <c r="G2078">
        <v>20</v>
      </c>
      <c r="H2078">
        <v>8</v>
      </c>
      <c r="I2078">
        <v>2012</v>
      </c>
      <c r="J2078">
        <v>74</v>
      </c>
      <c r="K2078">
        <v>603.79999999999995</v>
      </c>
      <c r="L2078">
        <v>757.41152705573973</v>
      </c>
      <c r="M2078">
        <v>790.81</v>
      </c>
      <c r="N2078">
        <v>1</v>
      </c>
      <c r="O2078">
        <v>-187.01</v>
      </c>
      <c r="P2078">
        <v>-153.61152705573977</v>
      </c>
      <c r="Q2078">
        <v>84</v>
      </c>
      <c r="R2078">
        <v>2.2702702702702702</v>
      </c>
      <c r="S2078">
        <v>37</v>
      </c>
      <c r="T2078" t="b">
        <v>0</v>
      </c>
      <c r="U2078" t="s">
        <v>99</v>
      </c>
      <c r="V2078" t="s">
        <v>112</v>
      </c>
    </row>
    <row r="2079" spans="1:22" x14ac:dyDescent="0.2">
      <c r="A2079" s="32">
        <v>41141</v>
      </c>
      <c r="B2079">
        <v>17.281200000000002</v>
      </c>
      <c r="C2079" t="s">
        <v>122</v>
      </c>
      <c r="D2079" t="s">
        <v>43</v>
      </c>
      <c r="E2079">
        <v>1</v>
      </c>
      <c r="F2079">
        <v>34</v>
      </c>
      <c r="G2079">
        <v>20</v>
      </c>
      <c r="H2079">
        <v>8</v>
      </c>
      <c r="I2079">
        <v>2012</v>
      </c>
      <c r="J2079">
        <v>67</v>
      </c>
      <c r="K2079">
        <v>864.06000000000017</v>
      </c>
      <c r="L2079">
        <v>778.01128250648003</v>
      </c>
      <c r="M2079">
        <v>626.01</v>
      </c>
      <c r="N2079">
        <v>1</v>
      </c>
      <c r="O2079">
        <v>238.05000000000018</v>
      </c>
      <c r="P2079">
        <v>86.048717493520144</v>
      </c>
      <c r="Q2079">
        <v>118</v>
      </c>
      <c r="R2079">
        <v>2.36</v>
      </c>
      <c r="S2079">
        <v>50</v>
      </c>
      <c r="T2079" t="b">
        <v>0</v>
      </c>
      <c r="U2079" t="s">
        <v>99</v>
      </c>
      <c r="V2079" t="s">
        <v>108</v>
      </c>
    </row>
    <row r="2080" spans="1:22" x14ac:dyDescent="0.2">
      <c r="A2080" s="32">
        <v>41141</v>
      </c>
      <c r="B2080">
        <v>16.352391304347826</v>
      </c>
      <c r="C2080" t="s">
        <v>150</v>
      </c>
      <c r="D2080" t="s">
        <v>40</v>
      </c>
      <c r="E2080">
        <v>1</v>
      </c>
      <c r="F2080">
        <v>34</v>
      </c>
      <c r="G2080">
        <v>20</v>
      </c>
      <c r="H2080">
        <v>8</v>
      </c>
      <c r="I2080">
        <v>2012</v>
      </c>
      <c r="J2080">
        <v>37</v>
      </c>
      <c r="K2080">
        <v>376.10499999999996</v>
      </c>
      <c r="L2080">
        <v>639.31897214825449</v>
      </c>
      <c r="M2080">
        <v>399.57</v>
      </c>
      <c r="N2080">
        <v>1</v>
      </c>
      <c r="O2080">
        <v>-23.465000000000032</v>
      </c>
      <c r="P2080">
        <v>-263.21397214825453</v>
      </c>
      <c r="Q2080">
        <v>59</v>
      </c>
      <c r="R2080">
        <v>2.5652173913043477</v>
      </c>
      <c r="S2080">
        <v>23</v>
      </c>
      <c r="T2080" t="b">
        <v>0</v>
      </c>
      <c r="U2080" t="s">
        <v>98</v>
      </c>
      <c r="V2080" t="s">
        <v>114</v>
      </c>
    </row>
    <row r="2081" spans="1:22" x14ac:dyDescent="0.2">
      <c r="A2081" s="32">
        <v>41141</v>
      </c>
      <c r="B2081">
        <v>26.725434782608705</v>
      </c>
      <c r="C2081" t="s">
        <v>187</v>
      </c>
      <c r="D2081" t="s">
        <v>139</v>
      </c>
      <c r="E2081">
        <v>1</v>
      </c>
      <c r="F2081">
        <v>34</v>
      </c>
      <c r="G2081">
        <v>20</v>
      </c>
      <c r="H2081">
        <v>8</v>
      </c>
      <c r="I2081">
        <v>2012</v>
      </c>
      <c r="J2081">
        <v>85</v>
      </c>
      <c r="K2081">
        <v>1229.3700000000003</v>
      </c>
      <c r="L2081">
        <v>583.9930629831382</v>
      </c>
      <c r="M2081">
        <v>636.85</v>
      </c>
      <c r="N2081">
        <v>1</v>
      </c>
      <c r="O2081">
        <v>592.52000000000032</v>
      </c>
      <c r="P2081">
        <v>645.37693701686214</v>
      </c>
      <c r="Q2081">
        <v>179</v>
      </c>
      <c r="R2081">
        <v>3.8913043478260869</v>
      </c>
      <c r="S2081">
        <v>46</v>
      </c>
      <c r="T2081" t="b">
        <v>0</v>
      </c>
      <c r="U2081" t="s">
        <v>99</v>
      </c>
      <c r="V2081" t="s">
        <v>108</v>
      </c>
    </row>
    <row r="2082" spans="1:22" x14ac:dyDescent="0.2">
      <c r="A2082" s="32">
        <v>41141</v>
      </c>
      <c r="B2082">
        <v>23.115940594059424</v>
      </c>
      <c r="C2082" t="s">
        <v>223</v>
      </c>
      <c r="D2082" t="s">
        <v>13</v>
      </c>
      <c r="E2082">
        <v>1</v>
      </c>
      <c r="F2082">
        <v>34</v>
      </c>
      <c r="G2082">
        <v>20</v>
      </c>
      <c r="H2082">
        <v>8</v>
      </c>
      <c r="I2082">
        <v>2012</v>
      </c>
      <c r="J2082">
        <v>9</v>
      </c>
      <c r="K2082">
        <v>2334.7100000000019</v>
      </c>
      <c r="L2082">
        <v>1724.2031451482812</v>
      </c>
      <c r="M2082">
        <v>1218.8</v>
      </c>
      <c r="N2082">
        <v>1</v>
      </c>
      <c r="O2082">
        <v>1115.9100000000019</v>
      </c>
      <c r="P2082">
        <v>610.50685485172062</v>
      </c>
      <c r="Q2082">
        <v>267</v>
      </c>
      <c r="R2082">
        <v>2.6435643564356437</v>
      </c>
      <c r="S2082">
        <v>101</v>
      </c>
      <c r="T2082" t="b">
        <v>1</v>
      </c>
      <c r="U2082" t="s">
        <v>98</v>
      </c>
      <c r="V2082" t="s">
        <v>108</v>
      </c>
    </row>
    <row r="2083" spans="1:22" x14ac:dyDescent="0.2">
      <c r="A2083" s="32">
        <v>41141</v>
      </c>
      <c r="B2083">
        <v>22.515813953488376</v>
      </c>
      <c r="C2083" t="s">
        <v>161</v>
      </c>
      <c r="D2083" t="s">
        <v>143</v>
      </c>
      <c r="E2083">
        <v>1</v>
      </c>
      <c r="F2083">
        <v>34</v>
      </c>
      <c r="G2083">
        <v>20</v>
      </c>
      <c r="H2083">
        <v>8</v>
      </c>
      <c r="I2083">
        <v>2012</v>
      </c>
      <c r="J2083">
        <v>86</v>
      </c>
      <c r="K2083">
        <v>968.18000000000018</v>
      </c>
      <c r="L2083">
        <v>715.06943193995846</v>
      </c>
      <c r="M2083">
        <v>920.25</v>
      </c>
      <c r="N2083">
        <v>1</v>
      </c>
      <c r="O2083">
        <v>47.930000000000177</v>
      </c>
      <c r="P2083">
        <v>253.11056806004171</v>
      </c>
      <c r="Q2083">
        <v>115</v>
      </c>
      <c r="R2083">
        <v>2.6744186046511627</v>
      </c>
      <c r="S2083">
        <v>43</v>
      </c>
      <c r="T2083" t="b">
        <v>0</v>
      </c>
      <c r="U2083" t="s">
        <v>98</v>
      </c>
      <c r="V2083" t="s">
        <v>117</v>
      </c>
    </row>
    <row r="2084" spans="1:22" x14ac:dyDescent="0.2">
      <c r="A2084" s="32">
        <v>41141</v>
      </c>
      <c r="B2084">
        <v>20.313569697090898</v>
      </c>
      <c r="C2084" t="s">
        <v>150</v>
      </c>
      <c r="D2084" t="s">
        <v>165</v>
      </c>
      <c r="E2084">
        <v>1</v>
      </c>
      <c r="F2084">
        <v>34</v>
      </c>
      <c r="G2084">
        <v>20</v>
      </c>
      <c r="H2084">
        <v>8</v>
      </c>
      <c r="I2084">
        <v>2012</v>
      </c>
      <c r="J2084">
        <v>16</v>
      </c>
      <c r="K2084">
        <v>3351.739000019998</v>
      </c>
      <c r="L2084">
        <v>2416.1494963201167</v>
      </c>
      <c r="M2084">
        <v>2937.39</v>
      </c>
      <c r="N2084">
        <v>1</v>
      </c>
      <c r="O2084">
        <v>414.34900001999813</v>
      </c>
      <c r="P2084">
        <v>935.58950369988133</v>
      </c>
      <c r="Q2084">
        <v>477</v>
      </c>
      <c r="R2084">
        <v>2.8909090909090911</v>
      </c>
      <c r="S2084">
        <v>165</v>
      </c>
      <c r="T2084" t="b">
        <v>1</v>
      </c>
      <c r="U2084" t="s">
        <v>98</v>
      </c>
      <c r="V2084" t="s">
        <v>180</v>
      </c>
    </row>
    <row r="2085" spans="1:22" x14ac:dyDescent="0.2">
      <c r="A2085" s="32">
        <v>41141</v>
      </c>
      <c r="B2085">
        <v>15.731625000000003</v>
      </c>
      <c r="C2085" t="s">
        <v>161</v>
      </c>
      <c r="D2085" t="s">
        <v>141</v>
      </c>
      <c r="E2085">
        <v>1</v>
      </c>
      <c r="F2085">
        <v>34</v>
      </c>
      <c r="G2085">
        <v>20</v>
      </c>
      <c r="H2085">
        <v>8</v>
      </c>
      <c r="I2085">
        <v>2012</v>
      </c>
      <c r="J2085">
        <v>80</v>
      </c>
      <c r="K2085">
        <v>629.2650000000001</v>
      </c>
      <c r="L2085">
        <v>1129.9933879549383</v>
      </c>
      <c r="M2085">
        <v>718.83</v>
      </c>
      <c r="N2085">
        <v>1</v>
      </c>
      <c r="O2085">
        <v>-89.564999999999941</v>
      </c>
      <c r="P2085">
        <v>-500.72838795493817</v>
      </c>
      <c r="Q2085">
        <v>85</v>
      </c>
      <c r="R2085">
        <v>2.125</v>
      </c>
      <c r="S2085">
        <v>40</v>
      </c>
      <c r="T2085" t="b">
        <v>1</v>
      </c>
      <c r="U2085" t="s">
        <v>98</v>
      </c>
      <c r="V2085" t="s">
        <v>112</v>
      </c>
    </row>
    <row r="2086" spans="1:22" x14ac:dyDescent="0.2">
      <c r="A2086" s="32">
        <v>41141</v>
      </c>
      <c r="B2086">
        <v>21.860055555555572</v>
      </c>
      <c r="C2086" t="s">
        <v>122</v>
      </c>
      <c r="D2086" t="s">
        <v>193</v>
      </c>
      <c r="E2086">
        <v>1</v>
      </c>
      <c r="F2086">
        <v>34</v>
      </c>
      <c r="G2086">
        <v>20</v>
      </c>
      <c r="H2086">
        <v>8</v>
      </c>
      <c r="I2086">
        <v>2012</v>
      </c>
      <c r="J2086">
        <v>101</v>
      </c>
      <c r="K2086">
        <v>1180.4430000000009</v>
      </c>
      <c r="L2086">
        <v>1286.6939350236923</v>
      </c>
      <c r="N2086">
        <v>0</v>
      </c>
      <c r="O2086">
        <v>0</v>
      </c>
      <c r="P2086">
        <v>-106.25093502369145</v>
      </c>
      <c r="Q2086">
        <v>140</v>
      </c>
      <c r="R2086">
        <v>2.5925925925925926</v>
      </c>
      <c r="S2086">
        <v>54</v>
      </c>
      <c r="T2086" t="b">
        <v>0</v>
      </c>
      <c r="U2086" t="s">
        <v>98</v>
      </c>
      <c r="V2086" t="s">
        <v>116</v>
      </c>
    </row>
    <row r="2087" spans="1:22" x14ac:dyDescent="0.2">
      <c r="A2087" s="32">
        <v>41141</v>
      </c>
      <c r="B2087">
        <v>14.983142857142857</v>
      </c>
      <c r="C2087" t="s">
        <v>121</v>
      </c>
      <c r="D2087" t="s">
        <v>166</v>
      </c>
      <c r="E2087">
        <v>1</v>
      </c>
      <c r="F2087">
        <v>34</v>
      </c>
      <c r="G2087">
        <v>20</v>
      </c>
      <c r="H2087">
        <v>8</v>
      </c>
      <c r="I2087">
        <v>2012</v>
      </c>
      <c r="J2087">
        <v>56</v>
      </c>
      <c r="K2087">
        <v>524.41</v>
      </c>
      <c r="L2087">
        <v>819.68108004121143</v>
      </c>
      <c r="M2087">
        <v>513.85</v>
      </c>
      <c r="N2087">
        <v>1</v>
      </c>
      <c r="O2087">
        <v>10.559999999999945</v>
      </c>
      <c r="P2087">
        <v>-295.27108004121146</v>
      </c>
      <c r="Q2087">
        <v>87</v>
      </c>
      <c r="R2087">
        <v>2.4857142857142858</v>
      </c>
      <c r="S2087">
        <v>35</v>
      </c>
      <c r="T2087" t="b">
        <v>0</v>
      </c>
      <c r="U2087" t="s">
        <v>98</v>
      </c>
      <c r="V2087" t="s">
        <v>118</v>
      </c>
    </row>
    <row r="2088" spans="1:22" x14ac:dyDescent="0.2">
      <c r="A2088" s="32">
        <v>41141</v>
      </c>
      <c r="B2088">
        <v>15.224148936170216</v>
      </c>
      <c r="C2088" t="s">
        <v>122</v>
      </c>
      <c r="D2088" t="s">
        <v>164</v>
      </c>
      <c r="E2088">
        <v>1</v>
      </c>
      <c r="F2088">
        <v>34</v>
      </c>
      <c r="G2088">
        <v>20</v>
      </c>
      <c r="H2088">
        <v>8</v>
      </c>
      <c r="I2088">
        <v>2012</v>
      </c>
      <c r="J2088">
        <v>95</v>
      </c>
      <c r="K2088">
        <v>715.5350000000002</v>
      </c>
      <c r="L2088">
        <v>675.56213801202352</v>
      </c>
      <c r="M2088">
        <v>671.45</v>
      </c>
      <c r="N2088">
        <v>1</v>
      </c>
      <c r="O2088">
        <v>44.08500000000015</v>
      </c>
      <c r="P2088">
        <v>39.972861987976671</v>
      </c>
      <c r="Q2088">
        <v>122</v>
      </c>
      <c r="R2088">
        <v>2.5957446808510638</v>
      </c>
      <c r="S2088">
        <v>47</v>
      </c>
      <c r="T2088" t="b">
        <v>0</v>
      </c>
      <c r="U2088" t="s">
        <v>98</v>
      </c>
      <c r="V2088" t="s">
        <v>108</v>
      </c>
    </row>
    <row r="2089" spans="1:22" x14ac:dyDescent="0.2">
      <c r="A2089" s="32">
        <v>41141</v>
      </c>
      <c r="B2089">
        <v>35.270652173913042</v>
      </c>
      <c r="C2089" t="s">
        <v>121</v>
      </c>
      <c r="D2089" t="s">
        <v>160</v>
      </c>
      <c r="E2089">
        <v>1</v>
      </c>
      <c r="F2089">
        <v>34</v>
      </c>
      <c r="G2089">
        <v>20</v>
      </c>
      <c r="H2089">
        <v>8</v>
      </c>
      <c r="I2089">
        <v>2012</v>
      </c>
      <c r="J2089">
        <v>88</v>
      </c>
      <c r="K2089">
        <v>1622.45</v>
      </c>
      <c r="L2089">
        <v>950.3581449801959</v>
      </c>
      <c r="M2089">
        <v>900.08</v>
      </c>
      <c r="N2089">
        <v>1</v>
      </c>
      <c r="O2089">
        <v>722.37</v>
      </c>
      <c r="P2089">
        <v>672.09185501980414</v>
      </c>
      <c r="Q2089">
        <v>286</v>
      </c>
      <c r="R2089">
        <v>6.2173913043478262</v>
      </c>
      <c r="S2089">
        <v>46</v>
      </c>
      <c r="T2089" t="b">
        <v>0</v>
      </c>
      <c r="U2089" t="s">
        <v>98</v>
      </c>
      <c r="V2089" t="s">
        <v>109</v>
      </c>
    </row>
    <row r="2090" spans="1:22" x14ac:dyDescent="0.2">
      <c r="A2090" s="32">
        <v>41141</v>
      </c>
      <c r="B2090">
        <v>22.240076271186446</v>
      </c>
      <c r="C2090" t="s">
        <v>161</v>
      </c>
      <c r="D2090" t="s">
        <v>142</v>
      </c>
      <c r="E2090">
        <v>1</v>
      </c>
      <c r="F2090">
        <v>34</v>
      </c>
      <c r="G2090">
        <v>20</v>
      </c>
      <c r="H2090">
        <v>8</v>
      </c>
      <c r="I2090">
        <v>2012</v>
      </c>
      <c r="J2090">
        <v>32</v>
      </c>
      <c r="K2090">
        <v>2624.3290000000006</v>
      </c>
      <c r="L2090">
        <v>2245.8842896288156</v>
      </c>
      <c r="M2090">
        <v>1492.94</v>
      </c>
      <c r="N2090">
        <v>1</v>
      </c>
      <c r="O2090">
        <v>1131.3890000000006</v>
      </c>
      <c r="P2090">
        <v>378.44471037118501</v>
      </c>
      <c r="Q2090">
        <v>334</v>
      </c>
      <c r="R2090">
        <v>2.8305084745762712</v>
      </c>
      <c r="S2090">
        <v>118</v>
      </c>
      <c r="T2090" t="b">
        <v>1</v>
      </c>
      <c r="U2090" t="s">
        <v>98</v>
      </c>
      <c r="V2090" t="s">
        <v>117</v>
      </c>
    </row>
    <row r="2091" spans="1:22" x14ac:dyDescent="0.2">
      <c r="A2091" s="32">
        <v>41141</v>
      </c>
      <c r="B2091">
        <v>13.085714285714284</v>
      </c>
      <c r="C2091" t="s">
        <v>121</v>
      </c>
      <c r="D2091" t="s">
        <v>144</v>
      </c>
      <c r="E2091">
        <v>1</v>
      </c>
      <c r="F2091">
        <v>34</v>
      </c>
      <c r="G2091">
        <v>20</v>
      </c>
      <c r="H2091">
        <v>8</v>
      </c>
      <c r="I2091">
        <v>2012</v>
      </c>
      <c r="J2091">
        <v>22</v>
      </c>
      <c r="K2091">
        <v>274.79999999999995</v>
      </c>
      <c r="L2091">
        <v>645.17085616474219</v>
      </c>
      <c r="M2091">
        <v>375.03</v>
      </c>
      <c r="N2091">
        <v>1</v>
      </c>
      <c r="O2091">
        <v>-100.23000000000002</v>
      </c>
      <c r="P2091">
        <v>-370.37085616474224</v>
      </c>
      <c r="Q2091">
        <v>35</v>
      </c>
      <c r="R2091">
        <v>1.6666666666666667</v>
      </c>
      <c r="S2091">
        <v>21</v>
      </c>
      <c r="T2091" t="b">
        <v>0</v>
      </c>
      <c r="U2091" t="s">
        <v>98</v>
      </c>
      <c r="V2091" t="s">
        <v>118</v>
      </c>
    </row>
    <row r="2092" spans="1:22" x14ac:dyDescent="0.2">
      <c r="A2092" s="32">
        <v>41141</v>
      </c>
      <c r="B2092">
        <v>20.318583333333347</v>
      </c>
      <c r="C2092" t="s">
        <v>132</v>
      </c>
      <c r="D2092" t="s">
        <v>185</v>
      </c>
      <c r="E2092">
        <v>1</v>
      </c>
      <c r="F2092">
        <v>34</v>
      </c>
      <c r="G2092">
        <v>20</v>
      </c>
      <c r="H2092">
        <v>8</v>
      </c>
      <c r="I2092">
        <v>2012</v>
      </c>
      <c r="J2092">
        <v>19</v>
      </c>
      <c r="K2092">
        <v>1219.1150000000009</v>
      </c>
      <c r="L2092">
        <v>1044.0753555336032</v>
      </c>
      <c r="M2092">
        <v>1422.1</v>
      </c>
      <c r="N2092">
        <v>1</v>
      </c>
      <c r="O2092">
        <v>-202.98499999999899</v>
      </c>
      <c r="P2092">
        <v>175.0396444663977</v>
      </c>
      <c r="Q2092">
        <v>164</v>
      </c>
      <c r="R2092">
        <v>2.7333333333333334</v>
      </c>
      <c r="S2092">
        <v>60</v>
      </c>
      <c r="T2092" t="b">
        <v>0</v>
      </c>
      <c r="U2092" t="s">
        <v>99</v>
      </c>
      <c r="V2092" t="s">
        <v>108</v>
      </c>
    </row>
    <row r="2093" spans="1:22" x14ac:dyDescent="0.2">
      <c r="A2093" s="32">
        <v>41141</v>
      </c>
      <c r="B2093">
        <v>15.286764705882362</v>
      </c>
      <c r="C2093" t="s">
        <v>198</v>
      </c>
      <c r="D2093" t="s">
        <v>189</v>
      </c>
      <c r="E2093">
        <v>1</v>
      </c>
      <c r="F2093">
        <v>34</v>
      </c>
      <c r="G2093">
        <v>20</v>
      </c>
      <c r="H2093">
        <v>8</v>
      </c>
      <c r="I2093">
        <v>2012</v>
      </c>
      <c r="J2093">
        <v>100</v>
      </c>
      <c r="K2093">
        <v>1039.5000000000007</v>
      </c>
      <c r="L2093">
        <v>750.57146209715381</v>
      </c>
      <c r="N2093">
        <v>0</v>
      </c>
      <c r="O2093">
        <v>0</v>
      </c>
      <c r="P2093">
        <v>288.92853790284687</v>
      </c>
      <c r="Q2093">
        <v>146</v>
      </c>
      <c r="R2093">
        <v>2.1470588235294117</v>
      </c>
      <c r="S2093">
        <v>68</v>
      </c>
      <c r="T2093" t="b">
        <v>0</v>
      </c>
      <c r="U2093" t="s">
        <v>98</v>
      </c>
      <c r="V2093" t="s">
        <v>191</v>
      </c>
    </row>
    <row r="2094" spans="1:22" x14ac:dyDescent="0.2">
      <c r="A2094" s="32">
        <v>41141</v>
      </c>
      <c r="B2094">
        <v>13.635263157894736</v>
      </c>
      <c r="C2094" t="s">
        <v>187</v>
      </c>
      <c r="D2094" t="s">
        <v>14</v>
      </c>
      <c r="E2094">
        <v>1</v>
      </c>
      <c r="F2094">
        <v>34</v>
      </c>
      <c r="G2094">
        <v>20</v>
      </c>
      <c r="H2094">
        <v>8</v>
      </c>
      <c r="I2094">
        <v>2012</v>
      </c>
      <c r="J2094">
        <v>53</v>
      </c>
      <c r="K2094">
        <v>518.14</v>
      </c>
      <c r="L2094">
        <v>644.26459473650721</v>
      </c>
      <c r="M2094">
        <v>387.7</v>
      </c>
      <c r="N2094">
        <v>1</v>
      </c>
      <c r="O2094">
        <v>130.44</v>
      </c>
      <c r="P2094">
        <v>-126.12459473650722</v>
      </c>
      <c r="Q2094">
        <v>91</v>
      </c>
      <c r="R2094">
        <v>2.3947368421052633</v>
      </c>
      <c r="S2094">
        <v>38</v>
      </c>
      <c r="T2094" t="b">
        <v>0</v>
      </c>
      <c r="U2094" t="s">
        <v>98</v>
      </c>
      <c r="V2094" t="s">
        <v>108</v>
      </c>
    </row>
    <row r="2095" spans="1:22" x14ac:dyDescent="0.2">
      <c r="A2095" s="32">
        <v>41141</v>
      </c>
      <c r="B2095">
        <v>22.756019230769247</v>
      </c>
      <c r="C2095" t="s">
        <v>132</v>
      </c>
      <c r="D2095" t="s">
        <v>38</v>
      </c>
      <c r="E2095">
        <v>1</v>
      </c>
      <c r="F2095">
        <v>34</v>
      </c>
      <c r="G2095">
        <v>20</v>
      </c>
      <c r="H2095">
        <v>8</v>
      </c>
      <c r="I2095">
        <v>2012</v>
      </c>
      <c r="J2095">
        <v>63</v>
      </c>
      <c r="K2095">
        <v>1183.3130000000008</v>
      </c>
      <c r="L2095">
        <v>853.49389551070976</v>
      </c>
      <c r="M2095">
        <v>1300.8499999999999</v>
      </c>
      <c r="N2095">
        <v>1</v>
      </c>
      <c r="O2095">
        <v>-117.53699999999913</v>
      </c>
      <c r="P2095">
        <v>329.81910448929102</v>
      </c>
      <c r="Q2095">
        <v>128</v>
      </c>
      <c r="R2095">
        <v>2.4615384615384617</v>
      </c>
      <c r="S2095">
        <v>52</v>
      </c>
      <c r="T2095" t="b">
        <v>0</v>
      </c>
      <c r="U2095" t="s">
        <v>98</v>
      </c>
      <c r="V2095" t="s">
        <v>120</v>
      </c>
    </row>
    <row r="2096" spans="1:22" x14ac:dyDescent="0.2">
      <c r="A2096" s="32">
        <v>41141</v>
      </c>
      <c r="B2096">
        <v>23.895119047619048</v>
      </c>
      <c r="C2096" t="s">
        <v>198</v>
      </c>
      <c r="D2096" t="s">
        <v>15</v>
      </c>
      <c r="E2096">
        <v>1</v>
      </c>
      <c r="F2096">
        <v>34</v>
      </c>
      <c r="G2096">
        <v>20</v>
      </c>
      <c r="H2096">
        <v>8</v>
      </c>
      <c r="I2096">
        <v>2012</v>
      </c>
      <c r="J2096">
        <v>40</v>
      </c>
      <c r="K2096">
        <v>1003.595</v>
      </c>
      <c r="L2096">
        <v>826.40276915777508</v>
      </c>
      <c r="M2096">
        <v>499.51</v>
      </c>
      <c r="N2096">
        <v>1</v>
      </c>
      <c r="O2096">
        <v>504.08500000000004</v>
      </c>
      <c r="P2096">
        <v>177.19223084222494</v>
      </c>
      <c r="Q2096">
        <v>163</v>
      </c>
      <c r="R2096">
        <v>3.8809523809523809</v>
      </c>
      <c r="S2096">
        <v>42</v>
      </c>
      <c r="T2096" t="b">
        <v>0</v>
      </c>
      <c r="U2096" t="s">
        <v>98</v>
      </c>
      <c r="V2096" t="s">
        <v>109</v>
      </c>
    </row>
    <row r="2097" spans="1:22" x14ac:dyDescent="0.2">
      <c r="A2097" s="32">
        <v>41141</v>
      </c>
      <c r="B2097">
        <v>17.727105263157906</v>
      </c>
      <c r="C2097" t="s">
        <v>150</v>
      </c>
      <c r="D2097" t="s">
        <v>209</v>
      </c>
      <c r="E2097">
        <v>1</v>
      </c>
      <c r="F2097">
        <v>34</v>
      </c>
      <c r="G2097">
        <v>20</v>
      </c>
      <c r="H2097">
        <v>8</v>
      </c>
      <c r="I2097">
        <v>2012</v>
      </c>
      <c r="J2097">
        <v>110</v>
      </c>
      <c r="K2097">
        <v>1010.4450000000006</v>
      </c>
      <c r="L2097">
        <v>737.91897173608754</v>
      </c>
      <c r="N2097">
        <v>0</v>
      </c>
      <c r="O2097">
        <v>0</v>
      </c>
      <c r="P2097">
        <v>272.52602826391308</v>
      </c>
      <c r="Q2097">
        <v>133</v>
      </c>
      <c r="R2097">
        <v>2.3333333333333335</v>
      </c>
      <c r="S2097">
        <v>57</v>
      </c>
      <c r="T2097" t="b">
        <v>0</v>
      </c>
      <c r="U2097" t="s">
        <v>98</v>
      </c>
      <c r="V2097" t="s">
        <v>213</v>
      </c>
    </row>
    <row r="2098" spans="1:22" x14ac:dyDescent="0.2">
      <c r="A2098" s="32">
        <v>41141</v>
      </c>
      <c r="B2098">
        <v>14.650512820512821</v>
      </c>
      <c r="C2098" t="s">
        <v>122</v>
      </c>
      <c r="D2098" t="s">
        <v>85</v>
      </c>
      <c r="E2098">
        <v>1</v>
      </c>
      <c r="F2098">
        <v>34</v>
      </c>
      <c r="G2098">
        <v>20</v>
      </c>
      <c r="H2098">
        <v>8</v>
      </c>
      <c r="I2098">
        <v>2012</v>
      </c>
      <c r="J2098">
        <v>77</v>
      </c>
      <c r="K2098">
        <v>571.37</v>
      </c>
      <c r="L2098">
        <v>654.07542154207363</v>
      </c>
      <c r="M2098">
        <v>563.08000000000004</v>
      </c>
      <c r="N2098">
        <v>1</v>
      </c>
      <c r="O2098">
        <v>8.2899999999999636</v>
      </c>
      <c r="P2098">
        <v>-82.705421542073623</v>
      </c>
      <c r="Q2098">
        <v>89</v>
      </c>
      <c r="R2098">
        <v>2.2820512820512819</v>
      </c>
      <c r="S2098">
        <v>39</v>
      </c>
      <c r="T2098" t="b">
        <v>0</v>
      </c>
      <c r="U2098" t="s">
        <v>98</v>
      </c>
      <c r="V2098" t="s">
        <v>108</v>
      </c>
    </row>
    <row r="2099" spans="1:22" x14ac:dyDescent="0.2">
      <c r="A2099" s="32">
        <v>41141</v>
      </c>
      <c r="B2099">
        <v>13.864387755102042</v>
      </c>
      <c r="C2099" t="s">
        <v>132</v>
      </c>
      <c r="D2099" t="s">
        <v>65</v>
      </c>
      <c r="E2099">
        <v>1</v>
      </c>
      <c r="F2099">
        <v>34</v>
      </c>
      <c r="G2099">
        <v>20</v>
      </c>
      <c r="H2099">
        <v>8</v>
      </c>
      <c r="I2099">
        <v>2012</v>
      </c>
      <c r="J2099">
        <v>23</v>
      </c>
      <c r="K2099">
        <v>679.35500000000002</v>
      </c>
      <c r="L2099">
        <v>651.5073948967555</v>
      </c>
      <c r="M2099">
        <v>862.8</v>
      </c>
      <c r="N2099">
        <v>1</v>
      </c>
      <c r="O2099">
        <v>-183.44499999999994</v>
      </c>
      <c r="P2099">
        <v>27.847605103244518</v>
      </c>
      <c r="Q2099">
        <v>114</v>
      </c>
      <c r="R2099">
        <v>2.3265306122448979</v>
      </c>
      <c r="S2099">
        <v>49</v>
      </c>
      <c r="T2099" t="b">
        <v>0</v>
      </c>
      <c r="U2099" t="s">
        <v>99</v>
      </c>
      <c r="V2099" t="s">
        <v>108</v>
      </c>
    </row>
    <row r="2100" spans="1:22" x14ac:dyDescent="0.2">
      <c r="A2100" s="32">
        <v>41141</v>
      </c>
      <c r="B2100">
        <v>20.184358974358979</v>
      </c>
      <c r="C2100" t="s">
        <v>223</v>
      </c>
      <c r="D2100" t="s">
        <v>70</v>
      </c>
      <c r="E2100">
        <v>1</v>
      </c>
      <c r="F2100">
        <v>34</v>
      </c>
      <c r="G2100">
        <v>20</v>
      </c>
      <c r="H2100">
        <v>8</v>
      </c>
      <c r="I2100">
        <v>2012</v>
      </c>
      <c r="J2100">
        <v>70</v>
      </c>
      <c r="K2100">
        <v>787.19000000000017</v>
      </c>
      <c r="L2100">
        <v>597.06694560792482</v>
      </c>
      <c r="M2100">
        <v>596.26</v>
      </c>
      <c r="N2100">
        <v>1</v>
      </c>
      <c r="O2100">
        <v>190.93000000000018</v>
      </c>
      <c r="P2100">
        <v>190.12305439207535</v>
      </c>
      <c r="Q2100">
        <v>89</v>
      </c>
      <c r="R2100">
        <v>2.2820512820512819</v>
      </c>
      <c r="S2100">
        <v>39</v>
      </c>
      <c r="T2100" t="b">
        <v>0</v>
      </c>
      <c r="U2100" t="s">
        <v>99</v>
      </c>
      <c r="V2100" t="s">
        <v>108</v>
      </c>
    </row>
    <row r="2101" spans="1:22" x14ac:dyDescent="0.2">
      <c r="A2101" s="32">
        <v>41141</v>
      </c>
      <c r="B2101">
        <v>21.164444444444442</v>
      </c>
      <c r="C2101" t="s">
        <v>122</v>
      </c>
      <c r="D2101" t="s">
        <v>39</v>
      </c>
      <c r="E2101">
        <v>1</v>
      </c>
      <c r="F2101">
        <v>34</v>
      </c>
      <c r="G2101">
        <v>20</v>
      </c>
      <c r="H2101">
        <v>8</v>
      </c>
      <c r="I2101">
        <v>2012</v>
      </c>
      <c r="J2101">
        <v>60</v>
      </c>
      <c r="K2101">
        <v>380.96</v>
      </c>
      <c r="L2101">
        <v>459.43165431732132</v>
      </c>
      <c r="M2101">
        <v>380.42</v>
      </c>
      <c r="N2101">
        <v>1</v>
      </c>
      <c r="O2101">
        <v>0.53999999999996362</v>
      </c>
      <c r="P2101">
        <v>-78.471654317321338</v>
      </c>
      <c r="Q2101">
        <v>64</v>
      </c>
      <c r="R2101">
        <v>3.5555555555555554</v>
      </c>
      <c r="S2101">
        <v>18</v>
      </c>
      <c r="T2101" t="b">
        <v>0</v>
      </c>
      <c r="U2101" t="s">
        <v>98</v>
      </c>
      <c r="V2101" t="s">
        <v>116</v>
      </c>
    </row>
    <row r="2102" spans="1:22" x14ac:dyDescent="0.2">
      <c r="A2102" s="32">
        <v>41141</v>
      </c>
      <c r="B2102">
        <v>20.563571428571425</v>
      </c>
      <c r="C2102" t="s">
        <v>121</v>
      </c>
      <c r="D2102" t="s">
        <v>173</v>
      </c>
      <c r="E2102">
        <v>1</v>
      </c>
      <c r="F2102">
        <v>34</v>
      </c>
      <c r="G2102">
        <v>20</v>
      </c>
      <c r="H2102">
        <v>8</v>
      </c>
      <c r="I2102">
        <v>2012</v>
      </c>
      <c r="J2102">
        <v>68</v>
      </c>
      <c r="K2102">
        <v>287.88999999999993</v>
      </c>
      <c r="L2102">
        <v>550.93725244541213</v>
      </c>
      <c r="M2102">
        <v>708.66</v>
      </c>
      <c r="N2102">
        <v>1</v>
      </c>
      <c r="O2102">
        <v>-420.77000000000004</v>
      </c>
      <c r="P2102">
        <v>-263.0472524454122</v>
      </c>
      <c r="Q2102">
        <v>47</v>
      </c>
      <c r="R2102">
        <v>3.3571428571428572</v>
      </c>
      <c r="S2102">
        <v>14</v>
      </c>
      <c r="T2102" t="b">
        <v>0</v>
      </c>
      <c r="U2102" t="s">
        <v>98</v>
      </c>
      <c r="V2102" t="s">
        <v>118</v>
      </c>
    </row>
    <row r="2103" spans="1:22" x14ac:dyDescent="0.2">
      <c r="A2103" s="32">
        <v>41141</v>
      </c>
      <c r="B2103">
        <v>18.298551724137923</v>
      </c>
      <c r="C2103" t="s">
        <v>223</v>
      </c>
      <c r="D2103" t="s">
        <v>16</v>
      </c>
      <c r="E2103">
        <v>1</v>
      </c>
      <c r="F2103">
        <v>34</v>
      </c>
      <c r="G2103">
        <v>20</v>
      </c>
      <c r="H2103">
        <v>8</v>
      </c>
      <c r="I2103">
        <v>2012</v>
      </c>
      <c r="J2103">
        <v>46</v>
      </c>
      <c r="K2103">
        <v>530.65799999999979</v>
      </c>
      <c r="L2103">
        <v>650.16129859173157</v>
      </c>
      <c r="M2103">
        <v>421.69</v>
      </c>
      <c r="N2103">
        <v>1</v>
      </c>
      <c r="O2103">
        <v>108.96799999999979</v>
      </c>
      <c r="P2103">
        <v>-119.50329859173178</v>
      </c>
      <c r="Q2103">
        <v>75</v>
      </c>
      <c r="R2103">
        <v>2.5862068965517242</v>
      </c>
      <c r="S2103">
        <v>29</v>
      </c>
      <c r="T2103" t="b">
        <v>0</v>
      </c>
      <c r="U2103" t="s">
        <v>98</v>
      </c>
      <c r="V2103" t="s">
        <v>108</v>
      </c>
    </row>
    <row r="2104" spans="1:22" x14ac:dyDescent="0.2">
      <c r="A2104" s="32">
        <v>41142</v>
      </c>
      <c r="B2104">
        <v>16.070125000178582</v>
      </c>
      <c r="C2104" t="s">
        <v>122</v>
      </c>
      <c r="D2104" t="s">
        <v>168</v>
      </c>
      <c r="E2104">
        <v>2</v>
      </c>
      <c r="F2104">
        <v>34</v>
      </c>
      <c r="G2104">
        <v>21</v>
      </c>
      <c r="H2104">
        <v>8</v>
      </c>
      <c r="I2104">
        <v>2012</v>
      </c>
      <c r="J2104">
        <v>96</v>
      </c>
      <c r="K2104">
        <v>899.92700001000048</v>
      </c>
      <c r="L2104">
        <v>1032.427374844782</v>
      </c>
      <c r="M2104">
        <v>1066.76</v>
      </c>
      <c r="N2104">
        <v>1</v>
      </c>
      <c r="O2104">
        <v>-166.83299998999951</v>
      </c>
      <c r="P2104">
        <v>-132.5003748347815</v>
      </c>
      <c r="Q2104">
        <v>141</v>
      </c>
      <c r="R2104">
        <v>2.5178571428571428</v>
      </c>
      <c r="S2104">
        <v>56</v>
      </c>
      <c r="T2104" t="b">
        <v>0</v>
      </c>
      <c r="U2104" t="s">
        <v>98</v>
      </c>
      <c r="V2104" t="s">
        <v>108</v>
      </c>
    </row>
    <row r="2105" spans="1:22" x14ac:dyDescent="0.2">
      <c r="A2105" s="32">
        <v>41142</v>
      </c>
      <c r="B2105">
        <v>19.048074468085115</v>
      </c>
      <c r="C2105" t="s">
        <v>132</v>
      </c>
      <c r="D2105" t="s">
        <v>3</v>
      </c>
      <c r="E2105">
        <v>2</v>
      </c>
      <c r="F2105">
        <v>34</v>
      </c>
      <c r="G2105">
        <v>21</v>
      </c>
      <c r="H2105">
        <v>8</v>
      </c>
      <c r="I2105">
        <v>2012</v>
      </c>
      <c r="J2105">
        <v>13</v>
      </c>
      <c r="K2105">
        <v>895.25950000000046</v>
      </c>
      <c r="L2105">
        <v>878.80020743701778</v>
      </c>
      <c r="M2105">
        <v>854.69</v>
      </c>
      <c r="N2105">
        <v>1</v>
      </c>
      <c r="O2105">
        <v>40.569500000000403</v>
      </c>
      <c r="P2105">
        <v>16.459292562982682</v>
      </c>
      <c r="Q2105">
        <v>107</v>
      </c>
      <c r="R2105">
        <v>2.2765957446808511</v>
      </c>
      <c r="S2105">
        <v>47</v>
      </c>
      <c r="T2105" t="b">
        <v>0</v>
      </c>
      <c r="U2105" t="s">
        <v>99</v>
      </c>
      <c r="V2105" t="s">
        <v>108</v>
      </c>
    </row>
    <row r="2106" spans="1:22" x14ac:dyDescent="0.2">
      <c r="A2106" s="32">
        <v>41142</v>
      </c>
      <c r="B2106">
        <v>17.314766666666667</v>
      </c>
      <c r="C2106" t="s">
        <v>224</v>
      </c>
      <c r="D2106" t="s">
        <v>167</v>
      </c>
      <c r="E2106">
        <v>2</v>
      </c>
      <c r="F2106">
        <v>34</v>
      </c>
      <c r="G2106">
        <v>21</v>
      </c>
      <c r="H2106">
        <v>8</v>
      </c>
      <c r="I2106">
        <v>2012</v>
      </c>
      <c r="J2106">
        <v>94</v>
      </c>
      <c r="K2106">
        <v>519.44299999999998</v>
      </c>
      <c r="L2106">
        <v>965.91104952885269</v>
      </c>
      <c r="M2106">
        <v>648.97</v>
      </c>
      <c r="N2106">
        <v>1</v>
      </c>
      <c r="O2106">
        <v>-129.52700000000004</v>
      </c>
      <c r="P2106">
        <v>-446.4680495288527</v>
      </c>
      <c r="Q2106">
        <v>83</v>
      </c>
      <c r="R2106">
        <v>2.7666666666666666</v>
      </c>
      <c r="S2106">
        <v>30</v>
      </c>
      <c r="T2106" t="b">
        <v>0</v>
      </c>
      <c r="U2106" t="s">
        <v>98</v>
      </c>
      <c r="V2106" t="s">
        <v>100</v>
      </c>
    </row>
    <row r="2107" spans="1:22" x14ac:dyDescent="0.2">
      <c r="A2107" s="32">
        <v>41142</v>
      </c>
      <c r="B2107">
        <v>18.858333333333338</v>
      </c>
      <c r="C2107" t="s">
        <v>161</v>
      </c>
      <c r="D2107" t="s">
        <v>138</v>
      </c>
      <c r="E2107">
        <v>2</v>
      </c>
      <c r="F2107">
        <v>34</v>
      </c>
      <c r="G2107">
        <v>21</v>
      </c>
      <c r="H2107">
        <v>8</v>
      </c>
      <c r="I2107">
        <v>2012</v>
      </c>
      <c r="J2107">
        <v>52</v>
      </c>
      <c r="K2107">
        <v>678.9000000000002</v>
      </c>
      <c r="L2107">
        <v>818.37172943540008</v>
      </c>
      <c r="M2107">
        <v>1031.83</v>
      </c>
      <c r="N2107">
        <v>1</v>
      </c>
      <c r="O2107">
        <v>-352.92999999999972</v>
      </c>
      <c r="P2107">
        <v>-139.47172943539988</v>
      </c>
      <c r="Q2107">
        <v>89</v>
      </c>
      <c r="R2107">
        <v>2.4722222222222223</v>
      </c>
      <c r="S2107">
        <v>36</v>
      </c>
      <c r="T2107" t="b">
        <v>0</v>
      </c>
      <c r="U2107" t="s">
        <v>98</v>
      </c>
      <c r="V2107" t="s">
        <v>119</v>
      </c>
    </row>
    <row r="2108" spans="1:22" x14ac:dyDescent="0.2">
      <c r="A2108" s="32">
        <v>41142</v>
      </c>
      <c r="B2108">
        <v>19.180833333333332</v>
      </c>
      <c r="C2108" t="s">
        <v>224</v>
      </c>
      <c r="D2108" t="s">
        <v>128</v>
      </c>
      <c r="E2108">
        <v>2</v>
      </c>
      <c r="F2108">
        <v>34</v>
      </c>
      <c r="G2108">
        <v>21</v>
      </c>
      <c r="H2108">
        <v>8</v>
      </c>
      <c r="I2108">
        <v>2012</v>
      </c>
      <c r="J2108">
        <v>29</v>
      </c>
      <c r="K2108">
        <v>460.34</v>
      </c>
      <c r="L2108">
        <v>534.83194292686528</v>
      </c>
      <c r="M2108">
        <v>413.4</v>
      </c>
      <c r="N2108">
        <v>1</v>
      </c>
      <c r="O2108">
        <v>46.94</v>
      </c>
      <c r="P2108">
        <v>-74.491942926865306</v>
      </c>
      <c r="Q2108">
        <v>69</v>
      </c>
      <c r="R2108">
        <v>2.875</v>
      </c>
      <c r="S2108">
        <v>24</v>
      </c>
      <c r="T2108" t="b">
        <v>0</v>
      </c>
      <c r="U2108" t="s">
        <v>98</v>
      </c>
      <c r="V2108" t="s">
        <v>100</v>
      </c>
    </row>
    <row r="2109" spans="1:22" x14ac:dyDescent="0.2">
      <c r="A2109" s="32">
        <v>41142</v>
      </c>
      <c r="B2109">
        <v>23.795666666666666</v>
      </c>
      <c r="C2109" t="s">
        <v>196</v>
      </c>
      <c r="D2109" t="s">
        <v>4</v>
      </c>
      <c r="E2109">
        <v>2</v>
      </c>
      <c r="F2109">
        <v>34</v>
      </c>
      <c r="G2109">
        <v>21</v>
      </c>
      <c r="H2109">
        <v>8</v>
      </c>
      <c r="I2109">
        <v>2012</v>
      </c>
      <c r="J2109">
        <v>51</v>
      </c>
      <c r="K2109">
        <v>713.87</v>
      </c>
      <c r="L2109">
        <v>496.67489837845676</v>
      </c>
      <c r="M2109">
        <v>443.47</v>
      </c>
      <c r="N2109">
        <v>1</v>
      </c>
      <c r="O2109">
        <v>270.39999999999998</v>
      </c>
      <c r="P2109">
        <v>217.19510162154324</v>
      </c>
      <c r="Q2109">
        <v>90</v>
      </c>
      <c r="R2109">
        <v>3</v>
      </c>
      <c r="S2109">
        <v>30</v>
      </c>
      <c r="T2109" t="b">
        <v>0</v>
      </c>
      <c r="U2109" t="s">
        <v>99</v>
      </c>
      <c r="V2109" t="s">
        <v>113</v>
      </c>
    </row>
    <row r="2110" spans="1:22" x14ac:dyDescent="0.2">
      <c r="A2110" s="32">
        <v>41142</v>
      </c>
      <c r="B2110">
        <v>21.518913043478271</v>
      </c>
      <c r="C2110" t="s">
        <v>161</v>
      </c>
      <c r="D2110" t="s">
        <v>64</v>
      </c>
      <c r="E2110">
        <v>2</v>
      </c>
      <c r="F2110">
        <v>34</v>
      </c>
      <c r="G2110">
        <v>21</v>
      </c>
      <c r="H2110">
        <v>8</v>
      </c>
      <c r="I2110">
        <v>2012</v>
      </c>
      <c r="J2110">
        <v>33</v>
      </c>
      <c r="K2110">
        <v>989.87000000000046</v>
      </c>
      <c r="L2110">
        <v>840.30410133199189</v>
      </c>
      <c r="M2110">
        <v>783.91</v>
      </c>
      <c r="N2110">
        <v>1</v>
      </c>
      <c r="O2110">
        <v>205.96000000000049</v>
      </c>
      <c r="P2110">
        <v>149.56589866800857</v>
      </c>
      <c r="Q2110">
        <v>124</v>
      </c>
      <c r="R2110">
        <v>2.6956521739130435</v>
      </c>
      <c r="S2110">
        <v>46</v>
      </c>
      <c r="T2110" t="b">
        <v>0</v>
      </c>
      <c r="U2110" t="s">
        <v>99</v>
      </c>
      <c r="V2110" t="s">
        <v>118</v>
      </c>
    </row>
    <row r="2111" spans="1:22" x14ac:dyDescent="0.2">
      <c r="A2111" s="32">
        <v>41142</v>
      </c>
      <c r="B2111">
        <v>18.574705882941181</v>
      </c>
      <c r="C2111" t="s">
        <v>196</v>
      </c>
      <c r="D2111" t="s">
        <v>171</v>
      </c>
      <c r="E2111">
        <v>2</v>
      </c>
      <c r="F2111">
        <v>34</v>
      </c>
      <c r="G2111">
        <v>21</v>
      </c>
      <c r="H2111">
        <v>8</v>
      </c>
      <c r="I2111">
        <v>2012</v>
      </c>
      <c r="J2111">
        <v>99</v>
      </c>
      <c r="K2111">
        <v>631.54000002000021</v>
      </c>
      <c r="L2111">
        <v>642.12800186590255</v>
      </c>
      <c r="M2111">
        <v>482.66</v>
      </c>
      <c r="N2111">
        <v>1</v>
      </c>
      <c r="O2111">
        <v>148.88000002000018</v>
      </c>
      <c r="P2111">
        <v>-10.58800184590234</v>
      </c>
      <c r="Q2111">
        <v>86</v>
      </c>
      <c r="R2111">
        <v>2.5294117647058822</v>
      </c>
      <c r="S2111">
        <v>34</v>
      </c>
      <c r="T2111" t="b">
        <v>0</v>
      </c>
      <c r="U2111" t="s">
        <v>98</v>
      </c>
      <c r="V2111" t="s">
        <v>120</v>
      </c>
    </row>
    <row r="2112" spans="1:22" x14ac:dyDescent="0.2">
      <c r="A2112" s="32">
        <v>41142</v>
      </c>
      <c r="B2112">
        <v>23.882553191489361</v>
      </c>
      <c r="C2112" t="s">
        <v>121</v>
      </c>
      <c r="D2112" t="s">
        <v>163</v>
      </c>
      <c r="E2112">
        <v>2</v>
      </c>
      <c r="F2112">
        <v>34</v>
      </c>
      <c r="G2112">
        <v>21</v>
      </c>
      <c r="H2112">
        <v>8</v>
      </c>
      <c r="I2112">
        <v>2012</v>
      </c>
      <c r="J2112">
        <v>17</v>
      </c>
      <c r="K2112">
        <v>1122.48</v>
      </c>
      <c r="L2112">
        <v>847.52808855356068</v>
      </c>
      <c r="M2112">
        <v>944.49</v>
      </c>
      <c r="N2112">
        <v>1</v>
      </c>
      <c r="O2112">
        <v>177.99</v>
      </c>
      <c r="P2112">
        <v>274.95191144643934</v>
      </c>
      <c r="Q2112">
        <v>128</v>
      </c>
      <c r="R2112">
        <v>2.7234042553191489</v>
      </c>
      <c r="S2112">
        <v>47</v>
      </c>
      <c r="T2112" t="b">
        <v>0</v>
      </c>
      <c r="U2112" t="s">
        <v>98</v>
      </c>
      <c r="V2112" t="s">
        <v>109</v>
      </c>
    </row>
    <row r="2113" spans="1:22" x14ac:dyDescent="0.2">
      <c r="A2113" s="32">
        <v>41142</v>
      </c>
      <c r="B2113">
        <v>22.477500000000006</v>
      </c>
      <c r="C2113" t="s">
        <v>187</v>
      </c>
      <c r="D2113" t="s">
        <v>186</v>
      </c>
      <c r="E2113">
        <v>2</v>
      </c>
      <c r="F2113">
        <v>34</v>
      </c>
      <c r="G2113">
        <v>21</v>
      </c>
      <c r="H2113">
        <v>8</v>
      </c>
      <c r="I2113">
        <v>2012</v>
      </c>
      <c r="J2113">
        <v>79</v>
      </c>
      <c r="K2113">
        <v>809.19000000000028</v>
      </c>
      <c r="L2113">
        <v>1263.0006551757879</v>
      </c>
      <c r="M2113">
        <v>687.83</v>
      </c>
      <c r="N2113">
        <v>1</v>
      </c>
      <c r="O2113">
        <v>121.36000000000024</v>
      </c>
      <c r="P2113">
        <v>-453.81065517578759</v>
      </c>
      <c r="Q2113">
        <v>114</v>
      </c>
      <c r="R2113">
        <v>3.1666666666666665</v>
      </c>
      <c r="S2113">
        <v>36</v>
      </c>
      <c r="T2113" t="b">
        <v>1</v>
      </c>
      <c r="U2113" t="s">
        <v>98</v>
      </c>
      <c r="V2113" t="s">
        <v>101</v>
      </c>
    </row>
    <row r="2114" spans="1:22" x14ac:dyDescent="0.2">
      <c r="A2114" s="32">
        <v>41142</v>
      </c>
      <c r="B2114">
        <v>22.678902439024395</v>
      </c>
      <c r="C2114" t="s">
        <v>161</v>
      </c>
      <c r="D2114" t="s">
        <v>106</v>
      </c>
      <c r="E2114">
        <v>2</v>
      </c>
      <c r="F2114">
        <v>34</v>
      </c>
      <c r="G2114">
        <v>21</v>
      </c>
      <c r="H2114">
        <v>8</v>
      </c>
      <c r="I2114">
        <v>2012</v>
      </c>
      <c r="J2114">
        <v>78</v>
      </c>
      <c r="K2114">
        <v>929.83500000000015</v>
      </c>
      <c r="L2114">
        <v>1556.4955996510846</v>
      </c>
      <c r="M2114">
        <v>1319.07</v>
      </c>
      <c r="N2114">
        <v>1</v>
      </c>
      <c r="O2114">
        <v>-389.23499999999979</v>
      </c>
      <c r="P2114">
        <v>-626.66059965108445</v>
      </c>
      <c r="Q2114">
        <v>108</v>
      </c>
      <c r="R2114">
        <v>2.6341463414634148</v>
      </c>
      <c r="S2114">
        <v>41</v>
      </c>
      <c r="T2114" t="b">
        <v>1</v>
      </c>
      <c r="U2114" t="s">
        <v>98</v>
      </c>
      <c r="V2114" t="s">
        <v>118</v>
      </c>
    </row>
    <row r="2115" spans="1:22" x14ac:dyDescent="0.2">
      <c r="A2115" s="32">
        <v>41142</v>
      </c>
      <c r="B2115">
        <v>20.196033057851256</v>
      </c>
      <c r="C2115" t="s">
        <v>198</v>
      </c>
      <c r="D2115" t="s">
        <v>206</v>
      </c>
      <c r="E2115">
        <v>2</v>
      </c>
      <c r="F2115">
        <v>34</v>
      </c>
      <c r="G2115">
        <v>21</v>
      </c>
      <c r="H2115">
        <v>8</v>
      </c>
      <c r="I2115">
        <v>2012</v>
      </c>
      <c r="J2115">
        <v>112</v>
      </c>
      <c r="K2115">
        <v>2443.7200000000021</v>
      </c>
      <c r="L2115">
        <v>1043.6210700422141</v>
      </c>
      <c r="N2115">
        <v>0</v>
      </c>
      <c r="O2115">
        <v>0</v>
      </c>
      <c r="P2115">
        <v>1400.098929957788</v>
      </c>
      <c r="Q2115">
        <v>309</v>
      </c>
      <c r="R2115">
        <v>2.553719008264463</v>
      </c>
      <c r="S2115">
        <v>121</v>
      </c>
      <c r="T2115" t="b">
        <v>1</v>
      </c>
      <c r="V2115" t="s">
        <v>212</v>
      </c>
    </row>
    <row r="2116" spans="1:22" x14ac:dyDescent="0.2">
      <c r="A2116" s="32">
        <v>41142</v>
      </c>
      <c r="B2116">
        <v>19.675065789473702</v>
      </c>
      <c r="C2116" t="s">
        <v>150</v>
      </c>
      <c r="D2116" t="s">
        <v>216</v>
      </c>
      <c r="E2116">
        <v>2</v>
      </c>
      <c r="F2116">
        <v>34</v>
      </c>
      <c r="G2116">
        <v>21</v>
      </c>
      <c r="H2116">
        <v>8</v>
      </c>
      <c r="I2116">
        <v>2012</v>
      </c>
      <c r="J2116">
        <v>111</v>
      </c>
      <c r="K2116">
        <v>1495.3050000000014</v>
      </c>
      <c r="L2116">
        <v>782.60024608712672</v>
      </c>
      <c r="N2116">
        <v>0</v>
      </c>
      <c r="O2116">
        <v>0</v>
      </c>
      <c r="P2116">
        <v>712.70475391287471</v>
      </c>
      <c r="Q2116">
        <v>189</v>
      </c>
      <c r="R2116">
        <v>2.486842105263158</v>
      </c>
      <c r="S2116">
        <v>76</v>
      </c>
      <c r="T2116" t="b">
        <v>0</v>
      </c>
      <c r="U2116" t="s">
        <v>98</v>
      </c>
      <c r="V2116" t="s">
        <v>213</v>
      </c>
    </row>
    <row r="2117" spans="1:22" x14ac:dyDescent="0.2">
      <c r="A2117" s="32">
        <v>41142</v>
      </c>
      <c r="B2117">
        <v>9.6657692307692304</v>
      </c>
      <c r="C2117" t="s">
        <v>121</v>
      </c>
      <c r="D2117" t="s">
        <v>5</v>
      </c>
      <c r="E2117">
        <v>2</v>
      </c>
      <c r="F2117">
        <v>34</v>
      </c>
      <c r="G2117">
        <v>21</v>
      </c>
      <c r="H2117">
        <v>8</v>
      </c>
      <c r="I2117">
        <v>2012</v>
      </c>
      <c r="J2117">
        <v>42</v>
      </c>
      <c r="K2117">
        <v>251.31</v>
      </c>
      <c r="L2117">
        <v>561.91832439412531</v>
      </c>
      <c r="M2117">
        <v>509.11</v>
      </c>
      <c r="N2117">
        <v>1</v>
      </c>
      <c r="O2117">
        <v>-257.8</v>
      </c>
      <c r="P2117">
        <v>-310.6083243941253</v>
      </c>
      <c r="Q2117">
        <v>50</v>
      </c>
      <c r="R2117">
        <v>1.9230769230769231</v>
      </c>
      <c r="S2117">
        <v>26</v>
      </c>
      <c r="T2117" t="b">
        <v>0</v>
      </c>
      <c r="U2117" t="s">
        <v>98</v>
      </c>
      <c r="V2117" t="s">
        <v>107</v>
      </c>
    </row>
    <row r="2118" spans="1:22" x14ac:dyDescent="0.2">
      <c r="A2118" s="32">
        <v>41142</v>
      </c>
      <c r="B2118">
        <v>19.320138888888906</v>
      </c>
      <c r="C2118" t="s">
        <v>224</v>
      </c>
      <c r="D2118" t="s">
        <v>148</v>
      </c>
      <c r="E2118">
        <v>2</v>
      </c>
      <c r="F2118">
        <v>34</v>
      </c>
      <c r="G2118">
        <v>21</v>
      </c>
      <c r="H2118">
        <v>8</v>
      </c>
      <c r="I2118">
        <v>2012</v>
      </c>
      <c r="J2118">
        <v>87</v>
      </c>
      <c r="K2118">
        <v>1391.0500000000013</v>
      </c>
      <c r="L2118">
        <v>1319.0234383938116</v>
      </c>
      <c r="M2118">
        <v>2085.09</v>
      </c>
      <c r="N2118">
        <v>1</v>
      </c>
      <c r="O2118">
        <v>-694.03999999999883</v>
      </c>
      <c r="P2118">
        <v>72.026561606189716</v>
      </c>
      <c r="Q2118">
        <v>181</v>
      </c>
      <c r="R2118">
        <v>2.5138888888888888</v>
      </c>
      <c r="S2118">
        <v>72</v>
      </c>
      <c r="T2118" t="b">
        <v>1</v>
      </c>
      <c r="U2118" t="s">
        <v>98</v>
      </c>
      <c r="V2118" t="s">
        <v>111</v>
      </c>
    </row>
    <row r="2119" spans="1:22" x14ac:dyDescent="0.2">
      <c r="A2119" s="32">
        <v>41142</v>
      </c>
      <c r="B2119">
        <v>13.513333333333335</v>
      </c>
      <c r="C2119" t="s">
        <v>121</v>
      </c>
      <c r="D2119" t="s">
        <v>157</v>
      </c>
      <c r="E2119">
        <v>2</v>
      </c>
      <c r="F2119">
        <v>34</v>
      </c>
      <c r="G2119">
        <v>21</v>
      </c>
      <c r="H2119">
        <v>8</v>
      </c>
      <c r="I2119">
        <v>2012</v>
      </c>
      <c r="J2119">
        <v>89</v>
      </c>
      <c r="K2119">
        <v>445.94000000000005</v>
      </c>
      <c r="L2119">
        <v>746.17940018466254</v>
      </c>
      <c r="M2119">
        <v>446.84</v>
      </c>
      <c r="N2119">
        <v>1</v>
      </c>
      <c r="O2119">
        <v>-0.89999999999992042</v>
      </c>
      <c r="P2119">
        <v>-300.23940018466249</v>
      </c>
      <c r="Q2119">
        <v>84</v>
      </c>
      <c r="R2119">
        <v>2.5454545454545454</v>
      </c>
      <c r="S2119">
        <v>33</v>
      </c>
      <c r="T2119" t="b">
        <v>0</v>
      </c>
      <c r="U2119" t="s">
        <v>98</v>
      </c>
      <c r="V2119" t="s">
        <v>118</v>
      </c>
    </row>
    <row r="2120" spans="1:22" x14ac:dyDescent="0.2">
      <c r="A2120" s="32">
        <v>41142</v>
      </c>
      <c r="B2120">
        <v>20.09875000025</v>
      </c>
      <c r="C2120" t="s">
        <v>121</v>
      </c>
      <c r="D2120" t="s">
        <v>178</v>
      </c>
      <c r="E2120">
        <v>2</v>
      </c>
      <c r="F2120">
        <v>34</v>
      </c>
      <c r="G2120">
        <v>21</v>
      </c>
      <c r="H2120">
        <v>8</v>
      </c>
      <c r="I2120">
        <v>2012</v>
      </c>
      <c r="J2120">
        <v>73</v>
      </c>
      <c r="K2120">
        <v>803.95000001000005</v>
      </c>
      <c r="L2120">
        <v>575.21118087403806</v>
      </c>
      <c r="N2120">
        <v>0</v>
      </c>
      <c r="O2120">
        <v>0</v>
      </c>
      <c r="P2120">
        <v>228.73881913596199</v>
      </c>
      <c r="Q2120">
        <v>126</v>
      </c>
      <c r="R2120">
        <v>3.15</v>
      </c>
      <c r="S2120">
        <v>40</v>
      </c>
      <c r="T2120" t="b">
        <v>0</v>
      </c>
      <c r="U2120" t="s">
        <v>98</v>
      </c>
      <c r="V2120" t="s">
        <v>109</v>
      </c>
    </row>
    <row r="2121" spans="1:22" x14ac:dyDescent="0.2">
      <c r="A2121" s="32">
        <v>41142</v>
      </c>
      <c r="B2121">
        <v>19.397764705882373</v>
      </c>
      <c r="C2121" t="s">
        <v>122</v>
      </c>
      <c r="D2121" t="s">
        <v>27</v>
      </c>
      <c r="E2121">
        <v>2</v>
      </c>
      <c r="F2121">
        <v>34</v>
      </c>
      <c r="G2121">
        <v>21</v>
      </c>
      <c r="H2121">
        <v>8</v>
      </c>
      <c r="I2121">
        <v>2012</v>
      </c>
      <c r="J2121">
        <v>35</v>
      </c>
      <c r="K2121">
        <v>1648.8100000000018</v>
      </c>
      <c r="L2121">
        <v>813.99171150811208</v>
      </c>
      <c r="M2121">
        <v>1492.36</v>
      </c>
      <c r="N2121">
        <v>1</v>
      </c>
      <c r="O2121">
        <v>156.45000000000186</v>
      </c>
      <c r="P2121">
        <v>834.81828849188969</v>
      </c>
      <c r="Q2121">
        <v>231</v>
      </c>
      <c r="R2121">
        <v>2.7176470588235295</v>
      </c>
      <c r="S2121">
        <v>85</v>
      </c>
      <c r="T2121" t="b">
        <v>0</v>
      </c>
      <c r="U2121" t="s">
        <v>98</v>
      </c>
      <c r="V2121" t="s">
        <v>108</v>
      </c>
    </row>
    <row r="2122" spans="1:22" x14ac:dyDescent="0.2">
      <c r="A2122" s="32">
        <v>41142</v>
      </c>
      <c r="B2122">
        <v>17.451971830985922</v>
      </c>
      <c r="C2122" t="s">
        <v>132</v>
      </c>
      <c r="D2122" t="s">
        <v>48</v>
      </c>
      <c r="E2122">
        <v>2</v>
      </c>
      <c r="F2122">
        <v>34</v>
      </c>
      <c r="G2122">
        <v>21</v>
      </c>
      <c r="H2122">
        <v>8</v>
      </c>
      <c r="I2122">
        <v>2012</v>
      </c>
      <c r="J2122">
        <v>1</v>
      </c>
      <c r="K2122">
        <v>1239.0900000000006</v>
      </c>
      <c r="L2122">
        <v>720.79028300110394</v>
      </c>
      <c r="M2122">
        <v>446.83</v>
      </c>
      <c r="N2122">
        <v>1</v>
      </c>
      <c r="O2122">
        <v>792.26000000000067</v>
      </c>
      <c r="P2122">
        <v>518.29971699889666</v>
      </c>
      <c r="Q2122">
        <v>176</v>
      </c>
      <c r="R2122">
        <v>2.4788732394366195</v>
      </c>
      <c r="S2122">
        <v>71</v>
      </c>
      <c r="T2122" t="b">
        <v>0</v>
      </c>
      <c r="U2122" t="s">
        <v>99</v>
      </c>
      <c r="V2122" t="s">
        <v>108</v>
      </c>
    </row>
    <row r="2123" spans="1:22" x14ac:dyDescent="0.2">
      <c r="A2123" s="32">
        <v>41142</v>
      </c>
      <c r="B2123">
        <v>20.916833333333333</v>
      </c>
      <c r="C2123" t="s">
        <v>150</v>
      </c>
      <c r="D2123" t="s">
        <v>53</v>
      </c>
      <c r="E2123">
        <v>2</v>
      </c>
      <c r="F2123">
        <v>34</v>
      </c>
      <c r="G2123">
        <v>21</v>
      </c>
      <c r="H2123">
        <v>8</v>
      </c>
      <c r="I2123">
        <v>2012</v>
      </c>
      <c r="J2123">
        <v>25</v>
      </c>
      <c r="K2123">
        <v>627.505</v>
      </c>
      <c r="L2123">
        <v>736.43230976970881</v>
      </c>
      <c r="M2123">
        <v>798.75</v>
      </c>
      <c r="N2123">
        <v>1</v>
      </c>
      <c r="O2123">
        <v>-171.245</v>
      </c>
      <c r="P2123">
        <v>-108.92730976970881</v>
      </c>
      <c r="Q2123">
        <v>83</v>
      </c>
      <c r="R2123">
        <v>2.7666666666666666</v>
      </c>
      <c r="S2123">
        <v>30</v>
      </c>
      <c r="T2123" t="b">
        <v>0</v>
      </c>
      <c r="U2123" t="s">
        <v>98</v>
      </c>
      <c r="V2123" t="s">
        <v>115</v>
      </c>
    </row>
    <row r="2124" spans="1:22" x14ac:dyDescent="0.2">
      <c r="A2124" s="32">
        <v>41142</v>
      </c>
      <c r="B2124">
        <v>13.021250000000006</v>
      </c>
      <c r="C2124" t="s">
        <v>224</v>
      </c>
      <c r="D2124" t="s">
        <v>50</v>
      </c>
      <c r="E2124">
        <v>2</v>
      </c>
      <c r="F2124">
        <v>34</v>
      </c>
      <c r="G2124">
        <v>21</v>
      </c>
      <c r="H2124">
        <v>8</v>
      </c>
      <c r="I2124">
        <v>2012</v>
      </c>
      <c r="J2124">
        <v>15</v>
      </c>
      <c r="K2124">
        <v>781.27500000000032</v>
      </c>
      <c r="L2124">
        <v>838.96859401204426</v>
      </c>
      <c r="M2124">
        <v>953.06</v>
      </c>
      <c r="N2124">
        <v>1</v>
      </c>
      <c r="O2124">
        <v>-171.78499999999963</v>
      </c>
      <c r="P2124">
        <v>-57.693594012043945</v>
      </c>
      <c r="Q2124">
        <v>143</v>
      </c>
      <c r="R2124">
        <v>2.3833333333333333</v>
      </c>
      <c r="S2124">
        <v>60</v>
      </c>
      <c r="T2124" t="b">
        <v>0</v>
      </c>
      <c r="U2124" t="s">
        <v>98</v>
      </c>
      <c r="V2124" t="s">
        <v>119</v>
      </c>
    </row>
    <row r="2125" spans="1:22" x14ac:dyDescent="0.2">
      <c r="A2125" s="32">
        <v>41142</v>
      </c>
      <c r="B2125">
        <v>19.07236842105263</v>
      </c>
      <c r="C2125" t="s">
        <v>196</v>
      </c>
      <c r="D2125" t="s">
        <v>66</v>
      </c>
      <c r="E2125">
        <v>2</v>
      </c>
      <c r="F2125">
        <v>34</v>
      </c>
      <c r="G2125">
        <v>21</v>
      </c>
      <c r="H2125">
        <v>8</v>
      </c>
      <c r="I2125">
        <v>2012</v>
      </c>
      <c r="J2125">
        <v>54</v>
      </c>
      <c r="K2125">
        <v>724.75</v>
      </c>
      <c r="L2125">
        <v>530.10014618896093</v>
      </c>
      <c r="M2125">
        <v>451.07</v>
      </c>
      <c r="N2125">
        <v>1</v>
      </c>
      <c r="O2125">
        <v>273.68</v>
      </c>
      <c r="P2125">
        <v>194.64985381103907</v>
      </c>
      <c r="Q2125">
        <v>91</v>
      </c>
      <c r="R2125">
        <v>2.3947368421052633</v>
      </c>
      <c r="S2125">
        <v>38</v>
      </c>
      <c r="T2125" t="b">
        <v>0</v>
      </c>
      <c r="U2125" t="s">
        <v>99</v>
      </c>
      <c r="V2125" t="s">
        <v>112</v>
      </c>
    </row>
    <row r="2126" spans="1:22" x14ac:dyDescent="0.2">
      <c r="A2126" s="32">
        <v>41142</v>
      </c>
      <c r="B2126">
        <v>22.017627450980399</v>
      </c>
      <c r="C2126" t="s">
        <v>161</v>
      </c>
      <c r="D2126" t="s">
        <v>170</v>
      </c>
      <c r="E2126">
        <v>2</v>
      </c>
      <c r="F2126">
        <v>34</v>
      </c>
      <c r="G2126">
        <v>21</v>
      </c>
      <c r="H2126">
        <v>8</v>
      </c>
      <c r="I2126">
        <v>2012</v>
      </c>
      <c r="J2126">
        <v>98</v>
      </c>
      <c r="K2126">
        <v>1122.8990000000003</v>
      </c>
      <c r="L2126">
        <v>1283.1859935453424</v>
      </c>
      <c r="M2126">
        <v>1094.27</v>
      </c>
      <c r="N2126">
        <v>1</v>
      </c>
      <c r="O2126">
        <v>28.62900000000036</v>
      </c>
      <c r="P2126">
        <v>-160.28699354534206</v>
      </c>
      <c r="Q2126">
        <v>152</v>
      </c>
      <c r="R2126">
        <v>2.9803921568627452</v>
      </c>
      <c r="S2126">
        <v>51</v>
      </c>
      <c r="T2126" t="b">
        <v>0</v>
      </c>
      <c r="U2126" t="s">
        <v>98</v>
      </c>
      <c r="V2126" t="s">
        <v>117</v>
      </c>
    </row>
    <row r="2127" spans="1:22" x14ac:dyDescent="0.2">
      <c r="A2127" s="32">
        <v>41142</v>
      </c>
      <c r="B2127">
        <v>14.209638297872347</v>
      </c>
      <c r="C2127" t="s">
        <v>224</v>
      </c>
      <c r="D2127" t="s">
        <v>169</v>
      </c>
      <c r="E2127">
        <v>2</v>
      </c>
      <c r="F2127">
        <v>34</v>
      </c>
      <c r="G2127">
        <v>21</v>
      </c>
      <c r="H2127">
        <v>8</v>
      </c>
      <c r="I2127">
        <v>2012</v>
      </c>
      <c r="J2127">
        <v>97</v>
      </c>
      <c r="K2127">
        <v>667.85300000000029</v>
      </c>
      <c r="L2127">
        <v>988.80484582776251</v>
      </c>
      <c r="M2127">
        <v>765.95</v>
      </c>
      <c r="N2127">
        <v>1</v>
      </c>
      <c r="O2127">
        <v>-98.096999999999753</v>
      </c>
      <c r="P2127">
        <v>-320.95184582776221</v>
      </c>
      <c r="Q2127">
        <v>97</v>
      </c>
      <c r="R2127">
        <v>2.0638297872340425</v>
      </c>
      <c r="S2127">
        <v>47</v>
      </c>
      <c r="T2127" t="b">
        <v>0</v>
      </c>
      <c r="U2127" t="s">
        <v>98</v>
      </c>
      <c r="V2127" t="s">
        <v>119</v>
      </c>
    </row>
    <row r="2128" spans="1:22" x14ac:dyDescent="0.2">
      <c r="A2128" s="32">
        <v>41142</v>
      </c>
      <c r="B2128">
        <v>16.349166666666669</v>
      </c>
      <c r="C2128" t="s">
        <v>198</v>
      </c>
      <c r="D2128" t="s">
        <v>208</v>
      </c>
      <c r="E2128">
        <v>2</v>
      </c>
      <c r="F2128">
        <v>34</v>
      </c>
      <c r="G2128">
        <v>21</v>
      </c>
      <c r="H2128">
        <v>8</v>
      </c>
      <c r="I2128">
        <v>2012</v>
      </c>
      <c r="J2128">
        <v>105</v>
      </c>
      <c r="K2128">
        <v>784.7600000000001</v>
      </c>
      <c r="L2128">
        <v>572.08077988968967</v>
      </c>
      <c r="N2128">
        <v>0</v>
      </c>
      <c r="O2128">
        <v>0</v>
      </c>
      <c r="P2128">
        <v>212.67922011031044</v>
      </c>
      <c r="Q2128">
        <v>124</v>
      </c>
      <c r="R2128">
        <v>2.5833333333333335</v>
      </c>
      <c r="S2128">
        <v>48</v>
      </c>
      <c r="T2128" t="b">
        <v>0</v>
      </c>
      <c r="U2128" t="s">
        <v>98</v>
      </c>
      <c r="V2128" t="s">
        <v>205</v>
      </c>
    </row>
    <row r="2129" spans="1:22" x14ac:dyDescent="0.2">
      <c r="A2129" s="32">
        <v>41142</v>
      </c>
      <c r="B2129">
        <v>19.044528301886796</v>
      </c>
      <c r="C2129" t="s">
        <v>187</v>
      </c>
      <c r="D2129" t="s">
        <v>200</v>
      </c>
      <c r="E2129">
        <v>2</v>
      </c>
      <c r="F2129">
        <v>34</v>
      </c>
      <c r="G2129">
        <v>21</v>
      </c>
      <c r="H2129">
        <v>8</v>
      </c>
      <c r="I2129">
        <v>2012</v>
      </c>
      <c r="J2129">
        <v>4</v>
      </c>
      <c r="K2129">
        <v>1009.3600000000001</v>
      </c>
      <c r="L2129">
        <v>818.96317957138058</v>
      </c>
      <c r="M2129">
        <v>1125.19</v>
      </c>
      <c r="N2129">
        <v>1</v>
      </c>
      <c r="O2129">
        <v>-115.82999999999993</v>
      </c>
      <c r="P2129">
        <v>190.39682042861955</v>
      </c>
      <c r="Q2129">
        <v>133</v>
      </c>
      <c r="R2129">
        <v>2.5094339622641511</v>
      </c>
      <c r="S2129">
        <v>53</v>
      </c>
      <c r="T2129" t="b">
        <v>0</v>
      </c>
      <c r="U2129" t="s">
        <v>98</v>
      </c>
      <c r="V2129" t="s">
        <v>108</v>
      </c>
    </row>
    <row r="2130" spans="1:22" x14ac:dyDescent="0.2">
      <c r="A2130" s="32">
        <v>41142</v>
      </c>
      <c r="B2130">
        <v>19.330833333333334</v>
      </c>
      <c r="C2130" t="s">
        <v>161</v>
      </c>
      <c r="D2130" t="s">
        <v>175</v>
      </c>
      <c r="E2130">
        <v>2</v>
      </c>
      <c r="F2130">
        <v>34</v>
      </c>
      <c r="G2130">
        <v>21</v>
      </c>
      <c r="H2130">
        <v>8</v>
      </c>
      <c r="I2130">
        <v>2012</v>
      </c>
      <c r="J2130">
        <v>8</v>
      </c>
      <c r="K2130">
        <v>463.94</v>
      </c>
      <c r="L2130">
        <v>1107.0344967033734</v>
      </c>
      <c r="M2130">
        <v>688.76</v>
      </c>
      <c r="N2130">
        <v>1</v>
      </c>
      <c r="O2130">
        <v>-224.82</v>
      </c>
      <c r="P2130">
        <v>-643.09449670337335</v>
      </c>
      <c r="Q2130">
        <v>58</v>
      </c>
      <c r="R2130">
        <v>2.4166666666666665</v>
      </c>
      <c r="S2130">
        <v>24</v>
      </c>
      <c r="T2130" t="b">
        <v>1</v>
      </c>
      <c r="U2130" t="s">
        <v>98</v>
      </c>
      <c r="V2130" t="s">
        <v>117</v>
      </c>
    </row>
    <row r="2131" spans="1:22" x14ac:dyDescent="0.2">
      <c r="A2131" s="32">
        <v>41142</v>
      </c>
      <c r="B2131">
        <v>33.302259259259259</v>
      </c>
      <c r="C2131" t="s">
        <v>224</v>
      </c>
      <c r="D2131" t="s">
        <v>6</v>
      </c>
      <c r="E2131">
        <v>2</v>
      </c>
      <c r="F2131">
        <v>34</v>
      </c>
      <c r="G2131">
        <v>21</v>
      </c>
      <c r="H2131">
        <v>8</v>
      </c>
      <c r="I2131">
        <v>2012</v>
      </c>
      <c r="J2131">
        <v>14</v>
      </c>
      <c r="K2131">
        <v>899.16100000000006</v>
      </c>
      <c r="L2131">
        <v>634.25836944131186</v>
      </c>
      <c r="M2131">
        <v>354.1</v>
      </c>
      <c r="N2131">
        <v>1</v>
      </c>
      <c r="O2131">
        <v>545.06100000000004</v>
      </c>
      <c r="P2131">
        <v>264.9026305586882</v>
      </c>
      <c r="Q2131">
        <v>96</v>
      </c>
      <c r="R2131">
        <v>3.5555555555555554</v>
      </c>
      <c r="S2131">
        <v>27</v>
      </c>
      <c r="T2131" t="b">
        <v>0</v>
      </c>
      <c r="U2131" t="s">
        <v>98</v>
      </c>
      <c r="V2131" t="s">
        <v>100</v>
      </c>
    </row>
    <row r="2132" spans="1:22" x14ac:dyDescent="0.2">
      <c r="A2132" s="32">
        <v>41142</v>
      </c>
      <c r="B2132">
        <v>20.915000000000006</v>
      </c>
      <c r="C2132" t="s">
        <v>123</v>
      </c>
      <c r="D2132" t="s">
        <v>23</v>
      </c>
      <c r="E2132">
        <v>2</v>
      </c>
      <c r="F2132">
        <v>34</v>
      </c>
      <c r="G2132">
        <v>21</v>
      </c>
      <c r="H2132">
        <v>8</v>
      </c>
      <c r="I2132">
        <v>2012</v>
      </c>
      <c r="J2132">
        <v>36</v>
      </c>
      <c r="K2132">
        <v>1087.5800000000004</v>
      </c>
      <c r="L2132">
        <v>1307.1486361876084</v>
      </c>
      <c r="M2132">
        <v>1068.99</v>
      </c>
      <c r="N2132">
        <v>1</v>
      </c>
      <c r="O2132">
        <v>18.590000000000373</v>
      </c>
      <c r="P2132">
        <v>-219.56863618760804</v>
      </c>
      <c r="Q2132">
        <v>158</v>
      </c>
      <c r="R2132">
        <v>3.0384615384615383</v>
      </c>
      <c r="S2132">
        <v>52</v>
      </c>
      <c r="T2132" t="b">
        <v>1</v>
      </c>
      <c r="U2132" t="s">
        <v>98</v>
      </c>
      <c r="V2132" t="s">
        <v>107</v>
      </c>
    </row>
    <row r="2133" spans="1:22" x14ac:dyDescent="0.2">
      <c r="A2133" s="32">
        <v>41142</v>
      </c>
      <c r="B2133">
        <v>24.092500000000022</v>
      </c>
      <c r="C2133" t="s">
        <v>150</v>
      </c>
      <c r="D2133" t="s">
        <v>192</v>
      </c>
      <c r="E2133">
        <v>2</v>
      </c>
      <c r="F2133">
        <v>34</v>
      </c>
      <c r="G2133">
        <v>21</v>
      </c>
      <c r="H2133">
        <v>8</v>
      </c>
      <c r="I2133">
        <v>2012</v>
      </c>
      <c r="J2133">
        <v>107</v>
      </c>
      <c r="K2133">
        <v>1445.5500000000013</v>
      </c>
      <c r="L2133">
        <v>903.13361830576207</v>
      </c>
      <c r="N2133">
        <v>0</v>
      </c>
      <c r="O2133">
        <v>0</v>
      </c>
      <c r="P2133">
        <v>542.41638169423925</v>
      </c>
      <c r="Q2133">
        <v>169</v>
      </c>
      <c r="R2133">
        <v>2.8166666666666669</v>
      </c>
      <c r="S2133">
        <v>60</v>
      </c>
      <c r="T2133" t="b">
        <v>1</v>
      </c>
      <c r="U2133" t="s">
        <v>98</v>
      </c>
      <c r="V2133" t="s">
        <v>115</v>
      </c>
    </row>
    <row r="2134" spans="1:22" x14ac:dyDescent="0.2">
      <c r="A2134" s="32">
        <v>41142</v>
      </c>
      <c r="B2134">
        <v>26.85777777777778</v>
      </c>
      <c r="C2134" t="s">
        <v>132</v>
      </c>
      <c r="D2134" t="s">
        <v>156</v>
      </c>
      <c r="E2134">
        <v>2</v>
      </c>
      <c r="F2134">
        <v>34</v>
      </c>
      <c r="G2134">
        <v>21</v>
      </c>
      <c r="H2134">
        <v>8</v>
      </c>
      <c r="I2134">
        <v>2012</v>
      </c>
      <c r="J2134">
        <v>61</v>
      </c>
      <c r="K2134">
        <v>725.16000000000008</v>
      </c>
      <c r="L2134">
        <v>684.99121299415594</v>
      </c>
      <c r="M2134">
        <v>629.41</v>
      </c>
      <c r="N2134">
        <v>1</v>
      </c>
      <c r="O2134">
        <v>95.750000000000114</v>
      </c>
      <c r="P2134">
        <v>40.168787005844138</v>
      </c>
      <c r="Q2134">
        <v>92</v>
      </c>
      <c r="R2134">
        <v>3.4074074074074074</v>
      </c>
      <c r="S2134">
        <v>27</v>
      </c>
      <c r="T2134" t="b">
        <v>0</v>
      </c>
      <c r="U2134" t="s">
        <v>98</v>
      </c>
      <c r="V2134" t="s">
        <v>120</v>
      </c>
    </row>
    <row r="2135" spans="1:22" x14ac:dyDescent="0.2">
      <c r="A2135" s="32">
        <v>41142</v>
      </c>
      <c r="B2135">
        <v>17.259222222222228</v>
      </c>
      <c r="C2135" t="s">
        <v>198</v>
      </c>
      <c r="D2135" t="s">
        <v>201</v>
      </c>
      <c r="E2135">
        <v>2</v>
      </c>
      <c r="F2135">
        <v>34</v>
      </c>
      <c r="G2135">
        <v>21</v>
      </c>
      <c r="H2135">
        <v>8</v>
      </c>
      <c r="I2135">
        <v>2012</v>
      </c>
      <c r="J2135">
        <v>103</v>
      </c>
      <c r="K2135">
        <v>776.6650000000003</v>
      </c>
      <c r="L2135">
        <v>506.73365934141452</v>
      </c>
      <c r="N2135">
        <v>0</v>
      </c>
      <c r="O2135">
        <v>0</v>
      </c>
      <c r="P2135">
        <v>269.93134065858578</v>
      </c>
      <c r="Q2135">
        <v>108</v>
      </c>
      <c r="R2135">
        <v>2.4</v>
      </c>
      <c r="S2135">
        <v>45</v>
      </c>
      <c r="T2135" t="b">
        <v>0</v>
      </c>
      <c r="U2135" t="s">
        <v>98</v>
      </c>
      <c r="V2135" t="s">
        <v>207</v>
      </c>
    </row>
    <row r="2136" spans="1:22" x14ac:dyDescent="0.2">
      <c r="A2136" s="32">
        <v>41142</v>
      </c>
      <c r="B2136">
        <v>19.952999999999999</v>
      </c>
      <c r="C2136" t="s">
        <v>187</v>
      </c>
      <c r="D2136" t="s">
        <v>203</v>
      </c>
      <c r="E2136">
        <v>2</v>
      </c>
      <c r="F2136">
        <v>34</v>
      </c>
      <c r="G2136">
        <v>21</v>
      </c>
      <c r="H2136">
        <v>8</v>
      </c>
      <c r="I2136">
        <v>2012</v>
      </c>
      <c r="J2136">
        <v>102</v>
      </c>
      <c r="K2136">
        <v>319.24799999999999</v>
      </c>
      <c r="L2136">
        <v>424.56063350226623</v>
      </c>
      <c r="N2136">
        <v>0</v>
      </c>
      <c r="O2136">
        <v>0</v>
      </c>
      <c r="P2136">
        <v>-105.31263350226624</v>
      </c>
      <c r="Q2136">
        <v>54</v>
      </c>
      <c r="R2136">
        <v>3.375</v>
      </c>
      <c r="S2136">
        <v>16</v>
      </c>
      <c r="T2136" t="b">
        <v>0</v>
      </c>
      <c r="U2136" t="s">
        <v>98</v>
      </c>
      <c r="V2136" t="s">
        <v>101</v>
      </c>
    </row>
    <row r="2137" spans="1:22" x14ac:dyDescent="0.2">
      <c r="A2137" s="32">
        <v>41142</v>
      </c>
      <c r="B2137">
        <v>25.112000000000002</v>
      </c>
      <c r="C2137" t="s">
        <v>161</v>
      </c>
      <c r="D2137" t="s">
        <v>54</v>
      </c>
      <c r="E2137">
        <v>2</v>
      </c>
      <c r="F2137">
        <v>34</v>
      </c>
      <c r="G2137">
        <v>21</v>
      </c>
      <c r="H2137">
        <v>8</v>
      </c>
      <c r="I2137">
        <v>2012</v>
      </c>
      <c r="J2137">
        <v>38</v>
      </c>
      <c r="K2137">
        <v>878.92000000000007</v>
      </c>
      <c r="L2137">
        <v>1136.2727451587637</v>
      </c>
      <c r="M2137">
        <v>1101.6500000000001</v>
      </c>
      <c r="N2137">
        <v>1</v>
      </c>
      <c r="O2137">
        <v>-222.73000000000002</v>
      </c>
      <c r="P2137">
        <v>-257.35274515876358</v>
      </c>
      <c r="Q2137">
        <v>144</v>
      </c>
      <c r="R2137">
        <v>4.1142857142857139</v>
      </c>
      <c r="S2137">
        <v>35</v>
      </c>
      <c r="T2137" t="b">
        <v>1</v>
      </c>
      <c r="U2137" t="s">
        <v>98</v>
      </c>
      <c r="V2137" t="s">
        <v>107</v>
      </c>
    </row>
    <row r="2138" spans="1:22" x14ac:dyDescent="0.2">
      <c r="A2138" s="32">
        <v>41142</v>
      </c>
      <c r="B2138">
        <v>23.365038461538461</v>
      </c>
      <c r="C2138" t="s">
        <v>150</v>
      </c>
      <c r="D2138" t="s">
        <v>195</v>
      </c>
      <c r="E2138">
        <v>2</v>
      </c>
      <c r="F2138">
        <v>34</v>
      </c>
      <c r="G2138">
        <v>21</v>
      </c>
      <c r="H2138">
        <v>8</v>
      </c>
      <c r="I2138">
        <v>2012</v>
      </c>
      <c r="J2138">
        <v>106</v>
      </c>
      <c r="K2138">
        <v>607.49099999999999</v>
      </c>
      <c r="L2138">
        <v>867.0082735735316</v>
      </c>
      <c r="N2138">
        <v>0</v>
      </c>
      <c r="O2138">
        <v>0</v>
      </c>
      <c r="P2138">
        <v>-259.51727357353161</v>
      </c>
      <c r="Q2138">
        <v>79</v>
      </c>
      <c r="R2138">
        <v>3.0384615384615383</v>
      </c>
      <c r="S2138">
        <v>26</v>
      </c>
      <c r="T2138" t="b">
        <v>1</v>
      </c>
      <c r="U2138" t="s">
        <v>98</v>
      </c>
      <c r="V2138" t="s">
        <v>180</v>
      </c>
    </row>
    <row r="2139" spans="1:22" x14ac:dyDescent="0.2">
      <c r="A2139" s="32">
        <v>41142</v>
      </c>
      <c r="B2139">
        <v>19.924310345172408</v>
      </c>
      <c r="C2139" t="s">
        <v>223</v>
      </c>
      <c r="D2139" t="s">
        <v>84</v>
      </c>
      <c r="E2139">
        <v>2</v>
      </c>
      <c r="F2139">
        <v>34</v>
      </c>
      <c r="G2139">
        <v>21</v>
      </c>
      <c r="H2139">
        <v>8</v>
      </c>
      <c r="I2139">
        <v>2012</v>
      </c>
      <c r="J2139">
        <v>27</v>
      </c>
      <c r="K2139">
        <v>577.80500000999984</v>
      </c>
      <c r="L2139">
        <v>751.31183965957302</v>
      </c>
      <c r="M2139">
        <v>347.04</v>
      </c>
      <c r="N2139">
        <v>1</v>
      </c>
      <c r="O2139">
        <v>230.76500000999982</v>
      </c>
      <c r="P2139">
        <v>-173.50683964957318</v>
      </c>
      <c r="Q2139">
        <v>92</v>
      </c>
      <c r="R2139">
        <v>3.1724137931034484</v>
      </c>
      <c r="S2139">
        <v>29</v>
      </c>
      <c r="T2139" t="b">
        <v>1</v>
      </c>
      <c r="U2139" t="s">
        <v>98</v>
      </c>
      <c r="V2139" t="s">
        <v>108</v>
      </c>
    </row>
    <row r="2140" spans="1:22" x14ac:dyDescent="0.2">
      <c r="A2140" s="32">
        <v>41142</v>
      </c>
      <c r="B2140">
        <v>17.415277777777774</v>
      </c>
      <c r="C2140" t="s">
        <v>132</v>
      </c>
      <c r="D2140" t="s">
        <v>152</v>
      </c>
      <c r="E2140">
        <v>2</v>
      </c>
      <c r="F2140">
        <v>34</v>
      </c>
      <c r="G2140">
        <v>21</v>
      </c>
      <c r="H2140">
        <v>8</v>
      </c>
      <c r="I2140">
        <v>2012</v>
      </c>
      <c r="J2140">
        <v>91</v>
      </c>
      <c r="K2140">
        <v>626.94999999999993</v>
      </c>
      <c r="L2140">
        <v>622.86234030785261</v>
      </c>
      <c r="M2140">
        <v>410.91</v>
      </c>
      <c r="N2140">
        <v>1</v>
      </c>
      <c r="O2140">
        <v>216.03999999999991</v>
      </c>
      <c r="P2140">
        <v>4.0876596921473265</v>
      </c>
      <c r="Q2140">
        <v>83</v>
      </c>
      <c r="R2140">
        <v>2.3055555555555554</v>
      </c>
      <c r="S2140">
        <v>36</v>
      </c>
      <c r="T2140" t="b">
        <v>0</v>
      </c>
      <c r="U2140" t="s">
        <v>99</v>
      </c>
      <c r="V2140" t="s">
        <v>108</v>
      </c>
    </row>
    <row r="2141" spans="1:22" x14ac:dyDescent="0.2">
      <c r="A2141" s="32">
        <v>41142</v>
      </c>
      <c r="B2141">
        <v>16.967352941176468</v>
      </c>
      <c r="C2141" t="s">
        <v>150</v>
      </c>
      <c r="D2141" t="s">
        <v>176</v>
      </c>
      <c r="E2141">
        <v>2</v>
      </c>
      <c r="F2141">
        <v>34</v>
      </c>
      <c r="G2141">
        <v>21</v>
      </c>
      <c r="H2141">
        <v>8</v>
      </c>
      <c r="I2141">
        <v>2012</v>
      </c>
      <c r="J2141">
        <v>6</v>
      </c>
      <c r="K2141">
        <v>576.88999999999987</v>
      </c>
      <c r="L2141">
        <v>515.53791210989471</v>
      </c>
      <c r="N2141">
        <v>0</v>
      </c>
      <c r="O2141">
        <v>0</v>
      </c>
      <c r="P2141">
        <v>61.352087890105167</v>
      </c>
      <c r="Q2141">
        <v>67</v>
      </c>
      <c r="R2141">
        <v>1.9705882352941178</v>
      </c>
      <c r="S2141">
        <v>34</v>
      </c>
      <c r="T2141" t="b">
        <v>0</v>
      </c>
      <c r="U2141" t="s">
        <v>98</v>
      </c>
      <c r="V2141" t="s">
        <v>182</v>
      </c>
    </row>
    <row r="2142" spans="1:22" x14ac:dyDescent="0.2">
      <c r="A2142" s="32">
        <v>41142</v>
      </c>
      <c r="B2142">
        <v>17.426609756219523</v>
      </c>
      <c r="C2142" t="s">
        <v>161</v>
      </c>
      <c r="D2142" t="s">
        <v>59</v>
      </c>
      <c r="E2142">
        <v>2</v>
      </c>
      <c r="F2142">
        <v>34</v>
      </c>
      <c r="G2142">
        <v>21</v>
      </c>
      <c r="H2142">
        <v>8</v>
      </c>
      <c r="I2142">
        <v>2012</v>
      </c>
      <c r="J2142">
        <v>65</v>
      </c>
      <c r="K2142">
        <v>1428.982000010001</v>
      </c>
      <c r="L2142">
        <v>2309.2943986391083</v>
      </c>
      <c r="M2142">
        <v>1708.56</v>
      </c>
      <c r="N2142">
        <v>1</v>
      </c>
      <c r="O2142">
        <v>-279.57799998999894</v>
      </c>
      <c r="P2142">
        <v>-880.31239862910729</v>
      </c>
      <c r="Q2142">
        <v>208</v>
      </c>
      <c r="R2142">
        <v>2.5365853658536586</v>
      </c>
      <c r="S2142">
        <v>82</v>
      </c>
      <c r="T2142" t="b">
        <v>1</v>
      </c>
      <c r="U2142" t="s">
        <v>98</v>
      </c>
      <c r="V2142" t="s">
        <v>112</v>
      </c>
    </row>
    <row r="2143" spans="1:22" x14ac:dyDescent="0.2">
      <c r="A2143" s="32">
        <v>41142</v>
      </c>
      <c r="B2143">
        <v>18.641849315068498</v>
      </c>
      <c r="C2143" t="s">
        <v>132</v>
      </c>
      <c r="D2143" t="s">
        <v>49</v>
      </c>
      <c r="E2143">
        <v>2</v>
      </c>
      <c r="F2143">
        <v>34</v>
      </c>
      <c r="G2143">
        <v>21</v>
      </c>
      <c r="H2143">
        <v>8</v>
      </c>
      <c r="I2143">
        <v>2012</v>
      </c>
      <c r="J2143">
        <v>3</v>
      </c>
      <c r="K2143">
        <v>1360.8550000000002</v>
      </c>
      <c r="L2143">
        <v>1072.8015258903554</v>
      </c>
      <c r="M2143">
        <v>780.21</v>
      </c>
      <c r="N2143">
        <v>1</v>
      </c>
      <c r="O2143">
        <v>580.64500000000021</v>
      </c>
      <c r="P2143">
        <v>288.05347410964487</v>
      </c>
      <c r="Q2143">
        <v>204</v>
      </c>
      <c r="R2143">
        <v>2.7945205479452055</v>
      </c>
      <c r="S2143">
        <v>73</v>
      </c>
      <c r="T2143" t="b">
        <v>0</v>
      </c>
      <c r="U2143" t="s">
        <v>98</v>
      </c>
      <c r="V2143" t="s">
        <v>108</v>
      </c>
    </row>
    <row r="2144" spans="1:22" x14ac:dyDescent="0.2">
      <c r="A2144" s="32">
        <v>41142</v>
      </c>
      <c r="B2144">
        <v>19.9819000002</v>
      </c>
      <c r="C2144" t="s">
        <v>198</v>
      </c>
      <c r="D2144" t="s">
        <v>211</v>
      </c>
      <c r="E2144">
        <v>2</v>
      </c>
      <c r="F2144">
        <v>34</v>
      </c>
      <c r="G2144">
        <v>21</v>
      </c>
      <c r="H2144">
        <v>8</v>
      </c>
      <c r="I2144">
        <v>2012</v>
      </c>
      <c r="J2144">
        <v>26</v>
      </c>
      <c r="K2144">
        <v>999.09500000999992</v>
      </c>
      <c r="L2144">
        <v>673.03621163492903</v>
      </c>
      <c r="M2144">
        <v>0</v>
      </c>
      <c r="N2144">
        <v>0</v>
      </c>
      <c r="O2144">
        <v>0</v>
      </c>
      <c r="P2144">
        <v>326.05878837507089</v>
      </c>
      <c r="Q2144">
        <v>138</v>
      </c>
      <c r="R2144">
        <v>2.76</v>
      </c>
      <c r="S2144">
        <v>50</v>
      </c>
      <c r="T2144" t="b">
        <v>0</v>
      </c>
      <c r="U2144" t="s">
        <v>98</v>
      </c>
      <c r="V2144" t="s">
        <v>191</v>
      </c>
    </row>
    <row r="2145" spans="1:22" x14ac:dyDescent="0.2">
      <c r="A2145" s="32">
        <v>41142</v>
      </c>
      <c r="B2145">
        <v>19.923571428571442</v>
      </c>
      <c r="C2145" t="s">
        <v>196</v>
      </c>
      <c r="D2145" t="s">
        <v>174</v>
      </c>
      <c r="E2145">
        <v>2</v>
      </c>
      <c r="F2145">
        <v>34</v>
      </c>
      <c r="G2145">
        <v>21</v>
      </c>
      <c r="H2145">
        <v>8</v>
      </c>
      <c r="I2145">
        <v>2012</v>
      </c>
      <c r="J2145">
        <v>10</v>
      </c>
      <c r="K2145">
        <v>836.79000000000053</v>
      </c>
      <c r="L2145">
        <v>735.64423132189916</v>
      </c>
      <c r="M2145">
        <v>1130.79</v>
      </c>
      <c r="N2145">
        <v>1</v>
      </c>
      <c r="O2145">
        <v>-293.99999999999943</v>
      </c>
      <c r="P2145">
        <v>101.14576867810138</v>
      </c>
      <c r="Q2145">
        <v>100</v>
      </c>
      <c r="R2145">
        <v>2.3809523809523809</v>
      </c>
      <c r="S2145">
        <v>42</v>
      </c>
      <c r="T2145" t="b">
        <v>0</v>
      </c>
      <c r="U2145" t="s">
        <v>98</v>
      </c>
      <c r="V2145" t="s">
        <v>112</v>
      </c>
    </row>
    <row r="2146" spans="1:22" x14ac:dyDescent="0.2">
      <c r="A2146" s="32">
        <v>41142</v>
      </c>
      <c r="B2146">
        <v>17.281865384615394</v>
      </c>
      <c r="C2146" t="s">
        <v>224</v>
      </c>
      <c r="D2146" t="s">
        <v>177</v>
      </c>
      <c r="E2146">
        <v>2</v>
      </c>
      <c r="F2146">
        <v>34</v>
      </c>
      <c r="G2146">
        <v>21</v>
      </c>
      <c r="H2146">
        <v>8</v>
      </c>
      <c r="I2146">
        <v>2012</v>
      </c>
      <c r="J2146">
        <v>34</v>
      </c>
      <c r="K2146">
        <v>898.65700000000049</v>
      </c>
      <c r="L2146">
        <v>714.12272455450318</v>
      </c>
      <c r="N2146">
        <v>0</v>
      </c>
      <c r="O2146">
        <v>0</v>
      </c>
      <c r="P2146">
        <v>184.53427544549731</v>
      </c>
      <c r="Q2146">
        <v>157</v>
      </c>
      <c r="R2146">
        <v>3.0192307692307692</v>
      </c>
      <c r="S2146">
        <v>52</v>
      </c>
      <c r="T2146" t="b">
        <v>0</v>
      </c>
      <c r="U2146" t="s">
        <v>98</v>
      </c>
      <c r="V2146" t="s">
        <v>119</v>
      </c>
    </row>
    <row r="2147" spans="1:22" x14ac:dyDescent="0.2">
      <c r="A2147" s="32">
        <v>41142</v>
      </c>
      <c r="B2147">
        <v>13.108333333333331</v>
      </c>
      <c r="C2147" t="s">
        <v>121</v>
      </c>
      <c r="D2147" t="s">
        <v>172</v>
      </c>
      <c r="E2147">
        <v>2</v>
      </c>
      <c r="F2147">
        <v>34</v>
      </c>
      <c r="G2147">
        <v>21</v>
      </c>
      <c r="H2147">
        <v>8</v>
      </c>
      <c r="I2147">
        <v>2012</v>
      </c>
      <c r="J2147">
        <v>50</v>
      </c>
      <c r="K2147">
        <v>235.94999999999996</v>
      </c>
      <c r="L2147">
        <v>725.88403235282351</v>
      </c>
      <c r="M2147">
        <v>808.42</v>
      </c>
      <c r="N2147">
        <v>1</v>
      </c>
      <c r="O2147">
        <v>-572.47</v>
      </c>
      <c r="P2147">
        <v>-489.93403235282358</v>
      </c>
      <c r="Q2147">
        <v>35</v>
      </c>
      <c r="R2147">
        <v>1.9444444444444444</v>
      </c>
      <c r="S2147">
        <v>18</v>
      </c>
      <c r="T2147" t="b">
        <v>0</v>
      </c>
      <c r="U2147" t="s">
        <v>98</v>
      </c>
      <c r="V2147" t="s">
        <v>181</v>
      </c>
    </row>
    <row r="2148" spans="1:22" x14ac:dyDescent="0.2">
      <c r="A2148" s="32">
        <v>41142</v>
      </c>
      <c r="B2148">
        <v>17.076041666666669</v>
      </c>
      <c r="C2148" t="s">
        <v>132</v>
      </c>
      <c r="D2148" t="s">
        <v>52</v>
      </c>
      <c r="E2148">
        <v>2</v>
      </c>
      <c r="F2148">
        <v>34</v>
      </c>
      <c r="G2148">
        <v>21</v>
      </c>
      <c r="H2148">
        <v>8</v>
      </c>
      <c r="I2148">
        <v>2012</v>
      </c>
      <c r="J2148">
        <v>7</v>
      </c>
      <c r="K2148">
        <v>819.65000000000009</v>
      </c>
      <c r="L2148">
        <v>608.02463094216375</v>
      </c>
      <c r="M2148">
        <v>846.03</v>
      </c>
      <c r="N2148">
        <v>1</v>
      </c>
      <c r="O2148">
        <v>-26.379999999999882</v>
      </c>
      <c r="P2148">
        <v>211.62536905783634</v>
      </c>
      <c r="Q2148">
        <v>108</v>
      </c>
      <c r="R2148">
        <v>2.25</v>
      </c>
      <c r="S2148">
        <v>48</v>
      </c>
      <c r="T2148" t="b">
        <v>0</v>
      </c>
      <c r="U2148" t="s">
        <v>98</v>
      </c>
      <c r="V2148" t="s">
        <v>108</v>
      </c>
    </row>
    <row r="2149" spans="1:22" x14ac:dyDescent="0.2">
      <c r="A2149" s="32">
        <v>41142</v>
      </c>
      <c r="B2149">
        <v>18.727142857142869</v>
      </c>
      <c r="C2149" t="s">
        <v>196</v>
      </c>
      <c r="D2149" t="s">
        <v>45</v>
      </c>
      <c r="E2149">
        <v>2</v>
      </c>
      <c r="F2149">
        <v>34</v>
      </c>
      <c r="G2149">
        <v>21</v>
      </c>
      <c r="H2149">
        <v>8</v>
      </c>
      <c r="I2149">
        <v>2012</v>
      </c>
      <c r="J2149">
        <v>66</v>
      </c>
      <c r="K2149">
        <v>655.45000000000039</v>
      </c>
      <c r="L2149">
        <v>588.4244077789117</v>
      </c>
      <c r="M2149">
        <v>451.13</v>
      </c>
      <c r="N2149">
        <v>1</v>
      </c>
      <c r="O2149">
        <v>204.32000000000039</v>
      </c>
      <c r="P2149">
        <v>67.025592221088687</v>
      </c>
      <c r="Q2149">
        <v>98</v>
      </c>
      <c r="R2149">
        <v>2.8</v>
      </c>
      <c r="S2149">
        <v>35</v>
      </c>
      <c r="T2149" t="b">
        <v>0</v>
      </c>
      <c r="U2149" t="s">
        <v>99</v>
      </c>
      <c r="V2149" t="s">
        <v>112</v>
      </c>
    </row>
    <row r="2150" spans="1:22" x14ac:dyDescent="0.2">
      <c r="A2150" s="32">
        <v>41142</v>
      </c>
      <c r="B2150">
        <v>17.90636363636364</v>
      </c>
      <c r="C2150" t="s">
        <v>121</v>
      </c>
      <c r="D2150" t="s">
        <v>72</v>
      </c>
      <c r="E2150">
        <v>2</v>
      </c>
      <c r="F2150">
        <v>34</v>
      </c>
      <c r="G2150">
        <v>21</v>
      </c>
      <c r="H2150">
        <v>8</v>
      </c>
      <c r="I2150">
        <v>2012</v>
      </c>
      <c r="J2150">
        <v>43</v>
      </c>
      <c r="K2150">
        <v>590.91000000000008</v>
      </c>
      <c r="L2150">
        <v>771.78881933749472</v>
      </c>
      <c r="M2150">
        <v>324.05</v>
      </c>
      <c r="N2150">
        <v>1</v>
      </c>
      <c r="O2150">
        <v>266.86000000000007</v>
      </c>
      <c r="P2150">
        <v>-180.87881933749463</v>
      </c>
      <c r="Q2150">
        <v>104</v>
      </c>
      <c r="R2150">
        <v>3.1515151515151514</v>
      </c>
      <c r="S2150">
        <v>33</v>
      </c>
      <c r="T2150" t="b">
        <v>0</v>
      </c>
      <c r="U2150" t="s">
        <v>98</v>
      </c>
      <c r="V2150" t="s">
        <v>107</v>
      </c>
    </row>
    <row r="2151" spans="1:22" x14ac:dyDescent="0.2">
      <c r="A2151" s="32">
        <v>41142</v>
      </c>
      <c r="B2151">
        <v>18.162692307692307</v>
      </c>
      <c r="C2151" t="s">
        <v>187</v>
      </c>
      <c r="D2151" t="s">
        <v>51</v>
      </c>
      <c r="E2151">
        <v>2</v>
      </c>
      <c r="F2151">
        <v>34</v>
      </c>
      <c r="G2151">
        <v>21</v>
      </c>
      <c r="H2151">
        <v>8</v>
      </c>
      <c r="I2151">
        <v>2012</v>
      </c>
      <c r="J2151">
        <v>11</v>
      </c>
      <c r="K2151">
        <v>708.34499999999991</v>
      </c>
      <c r="L2151">
        <v>751.11819468765691</v>
      </c>
      <c r="M2151">
        <v>734</v>
      </c>
      <c r="N2151">
        <v>1</v>
      </c>
      <c r="O2151">
        <v>-25.655000000000086</v>
      </c>
      <c r="P2151">
        <v>-42.773194687656996</v>
      </c>
      <c r="Q2151">
        <v>106</v>
      </c>
      <c r="R2151">
        <v>2.7179487179487181</v>
      </c>
      <c r="S2151">
        <v>39</v>
      </c>
      <c r="T2151" t="b">
        <v>0</v>
      </c>
      <c r="U2151" t="s">
        <v>98</v>
      </c>
      <c r="V2151" t="s">
        <v>108</v>
      </c>
    </row>
    <row r="2152" spans="1:22" x14ac:dyDescent="0.2">
      <c r="A2152" s="32">
        <v>41142</v>
      </c>
      <c r="B2152">
        <v>20.865965517310329</v>
      </c>
      <c r="C2152" t="s">
        <v>161</v>
      </c>
      <c r="D2152" t="s">
        <v>149</v>
      </c>
      <c r="E2152">
        <v>2</v>
      </c>
      <c r="F2152">
        <v>34</v>
      </c>
      <c r="G2152">
        <v>21</v>
      </c>
      <c r="H2152">
        <v>8</v>
      </c>
      <c r="I2152">
        <v>2012</v>
      </c>
      <c r="J2152">
        <v>31</v>
      </c>
      <c r="K2152">
        <v>3025.5650000099977</v>
      </c>
      <c r="L2152">
        <v>2156.2210774943069</v>
      </c>
      <c r="M2152">
        <v>3005.91</v>
      </c>
      <c r="N2152">
        <v>1</v>
      </c>
      <c r="O2152">
        <v>19.655000009997821</v>
      </c>
      <c r="P2152">
        <v>869.34392251569079</v>
      </c>
      <c r="Q2152">
        <v>348</v>
      </c>
      <c r="R2152">
        <v>2.4</v>
      </c>
      <c r="S2152">
        <v>145</v>
      </c>
      <c r="T2152" t="b">
        <v>1</v>
      </c>
      <c r="U2152" t="s">
        <v>98</v>
      </c>
      <c r="V2152" t="s">
        <v>117</v>
      </c>
    </row>
    <row r="2153" spans="1:22" x14ac:dyDescent="0.2">
      <c r="A2153" s="32">
        <v>41142</v>
      </c>
      <c r="B2153">
        <v>19.551320754716986</v>
      </c>
      <c r="C2153" t="s">
        <v>223</v>
      </c>
      <c r="D2153" t="s">
        <v>140</v>
      </c>
      <c r="E2153">
        <v>2</v>
      </c>
      <c r="F2153">
        <v>34</v>
      </c>
      <c r="G2153">
        <v>21</v>
      </c>
      <c r="H2153">
        <v>8</v>
      </c>
      <c r="I2153">
        <v>2012</v>
      </c>
      <c r="J2153">
        <v>18</v>
      </c>
      <c r="K2153">
        <v>1036.2200000000003</v>
      </c>
      <c r="L2153">
        <v>1013.8142062419073</v>
      </c>
      <c r="M2153">
        <v>927.82</v>
      </c>
      <c r="N2153">
        <v>1</v>
      </c>
      <c r="O2153">
        <v>108.4000000000002</v>
      </c>
      <c r="P2153">
        <v>22.405793758092955</v>
      </c>
      <c r="Q2153">
        <v>124</v>
      </c>
      <c r="R2153">
        <v>2.3396226415094339</v>
      </c>
      <c r="S2153">
        <v>53</v>
      </c>
      <c r="T2153" t="b">
        <v>0</v>
      </c>
      <c r="U2153" t="s">
        <v>98</v>
      </c>
      <c r="V2153" t="s">
        <v>108</v>
      </c>
    </row>
    <row r="2154" spans="1:22" x14ac:dyDescent="0.2">
      <c r="A2154" s="32">
        <v>41142</v>
      </c>
      <c r="B2154">
        <v>17.705294117941179</v>
      </c>
      <c r="C2154" t="s">
        <v>223</v>
      </c>
      <c r="D2154" t="s">
        <v>129</v>
      </c>
      <c r="E2154">
        <v>2</v>
      </c>
      <c r="F2154">
        <v>34</v>
      </c>
      <c r="G2154">
        <v>21</v>
      </c>
      <c r="H2154">
        <v>8</v>
      </c>
      <c r="I2154">
        <v>2012</v>
      </c>
      <c r="J2154">
        <v>83</v>
      </c>
      <c r="K2154">
        <v>601.98000001000003</v>
      </c>
      <c r="L2154">
        <v>849.26154809864363</v>
      </c>
      <c r="M2154">
        <v>613.19000000000005</v>
      </c>
      <c r="N2154">
        <v>1</v>
      </c>
      <c r="O2154">
        <v>-11.209999990000028</v>
      </c>
      <c r="P2154">
        <v>-247.2815480886436</v>
      </c>
      <c r="Q2154">
        <v>84</v>
      </c>
      <c r="R2154">
        <v>2.4705882352941178</v>
      </c>
      <c r="S2154">
        <v>34</v>
      </c>
      <c r="T2154" t="b">
        <v>0</v>
      </c>
      <c r="U2154" t="s">
        <v>131</v>
      </c>
      <c r="V2154" t="s">
        <v>108</v>
      </c>
    </row>
    <row r="2155" spans="1:22" x14ac:dyDescent="0.2">
      <c r="A2155" s="32">
        <v>41142</v>
      </c>
      <c r="B2155">
        <v>24.342857142857145</v>
      </c>
      <c r="C2155" t="s">
        <v>223</v>
      </c>
      <c r="D2155" t="s">
        <v>158</v>
      </c>
      <c r="E2155">
        <v>2</v>
      </c>
      <c r="F2155">
        <v>34</v>
      </c>
      <c r="G2155">
        <v>21</v>
      </c>
      <c r="H2155">
        <v>8</v>
      </c>
      <c r="I2155">
        <v>2012</v>
      </c>
      <c r="J2155">
        <v>44</v>
      </c>
      <c r="K2155">
        <v>681.6</v>
      </c>
      <c r="L2155">
        <v>638.87727609371814</v>
      </c>
      <c r="M2155">
        <v>861.5</v>
      </c>
      <c r="N2155">
        <v>1</v>
      </c>
      <c r="O2155">
        <v>-179.89999999999998</v>
      </c>
      <c r="P2155">
        <v>42.722723906281885</v>
      </c>
      <c r="Q2155">
        <v>100</v>
      </c>
      <c r="R2155">
        <v>3.5714285714285716</v>
      </c>
      <c r="S2155">
        <v>28</v>
      </c>
      <c r="T2155" t="b">
        <v>0</v>
      </c>
      <c r="U2155" t="s">
        <v>98</v>
      </c>
      <c r="V2155" t="s">
        <v>108</v>
      </c>
    </row>
    <row r="2156" spans="1:22" x14ac:dyDescent="0.2">
      <c r="A2156" s="32">
        <v>41142</v>
      </c>
      <c r="B2156">
        <v>14.393888888888888</v>
      </c>
      <c r="C2156" t="s">
        <v>223</v>
      </c>
      <c r="D2156" t="s">
        <v>57</v>
      </c>
      <c r="E2156">
        <v>2</v>
      </c>
      <c r="F2156">
        <v>34</v>
      </c>
      <c r="G2156">
        <v>21</v>
      </c>
      <c r="H2156">
        <v>8</v>
      </c>
      <c r="I2156">
        <v>2012</v>
      </c>
      <c r="J2156">
        <v>59</v>
      </c>
      <c r="K2156">
        <v>259.08999999999997</v>
      </c>
      <c r="L2156">
        <v>466.35305184381104</v>
      </c>
      <c r="M2156">
        <v>302.23</v>
      </c>
      <c r="N2156">
        <v>1</v>
      </c>
      <c r="O2156">
        <v>-43.140000000000043</v>
      </c>
      <c r="P2156">
        <v>-207.26305184381107</v>
      </c>
      <c r="Q2156">
        <v>51</v>
      </c>
      <c r="R2156">
        <v>2.8333333333333335</v>
      </c>
      <c r="S2156">
        <v>18</v>
      </c>
      <c r="T2156" t="b">
        <v>0</v>
      </c>
      <c r="U2156" t="s">
        <v>98</v>
      </c>
      <c r="V2156" t="s">
        <v>116</v>
      </c>
    </row>
    <row r="2157" spans="1:22" x14ac:dyDescent="0.2">
      <c r="A2157" s="32">
        <v>41142</v>
      </c>
      <c r="B2157">
        <v>24.362500000000004</v>
      </c>
      <c r="C2157" t="s">
        <v>224</v>
      </c>
      <c r="D2157" t="s">
        <v>71</v>
      </c>
      <c r="E2157">
        <v>2</v>
      </c>
      <c r="F2157">
        <v>34</v>
      </c>
      <c r="G2157">
        <v>21</v>
      </c>
      <c r="H2157">
        <v>8</v>
      </c>
      <c r="I2157">
        <v>2012</v>
      </c>
      <c r="J2157">
        <v>71</v>
      </c>
      <c r="K2157">
        <v>925.7750000000002</v>
      </c>
      <c r="L2157">
        <v>979.8441822737766</v>
      </c>
      <c r="M2157">
        <v>1020.51</v>
      </c>
      <c r="N2157">
        <v>1</v>
      </c>
      <c r="O2157">
        <v>-94.734999999999786</v>
      </c>
      <c r="P2157">
        <v>-54.069182273776391</v>
      </c>
      <c r="Q2157">
        <v>134</v>
      </c>
      <c r="R2157">
        <v>3.5263157894736841</v>
      </c>
      <c r="S2157">
        <v>38</v>
      </c>
      <c r="T2157" t="b">
        <v>1</v>
      </c>
      <c r="U2157" t="s">
        <v>98</v>
      </c>
      <c r="V2157" t="s">
        <v>100</v>
      </c>
    </row>
    <row r="2158" spans="1:22" x14ac:dyDescent="0.2">
      <c r="A2158" s="32">
        <v>41142</v>
      </c>
      <c r="B2158">
        <v>13.326428571428568</v>
      </c>
      <c r="C2158" t="s">
        <v>121</v>
      </c>
      <c r="D2158" t="s">
        <v>179</v>
      </c>
      <c r="E2158">
        <v>2</v>
      </c>
      <c r="F2158">
        <v>34</v>
      </c>
      <c r="G2158">
        <v>21</v>
      </c>
      <c r="H2158">
        <v>8</v>
      </c>
      <c r="I2158">
        <v>2012</v>
      </c>
      <c r="J2158">
        <v>82</v>
      </c>
      <c r="K2158">
        <v>373.13999999999993</v>
      </c>
      <c r="L2158">
        <v>493.03815503488983</v>
      </c>
      <c r="N2158">
        <v>0</v>
      </c>
      <c r="O2158">
        <v>0</v>
      </c>
      <c r="P2158">
        <v>-119.8981550348899</v>
      </c>
      <c r="Q2158">
        <v>50</v>
      </c>
      <c r="R2158">
        <v>1.7857142857142858</v>
      </c>
      <c r="S2158">
        <v>28</v>
      </c>
      <c r="T2158" t="b">
        <v>0</v>
      </c>
      <c r="U2158" t="s">
        <v>98</v>
      </c>
      <c r="V2158" t="s">
        <v>109</v>
      </c>
    </row>
    <row r="2159" spans="1:22" x14ac:dyDescent="0.2">
      <c r="A2159" s="32">
        <v>41142</v>
      </c>
      <c r="B2159">
        <v>19.458522727272737</v>
      </c>
      <c r="C2159" t="s">
        <v>132</v>
      </c>
      <c r="D2159" t="s">
        <v>7</v>
      </c>
      <c r="E2159">
        <v>2</v>
      </c>
      <c r="F2159">
        <v>34</v>
      </c>
      <c r="G2159">
        <v>21</v>
      </c>
      <c r="H2159">
        <v>8</v>
      </c>
      <c r="I2159">
        <v>2012</v>
      </c>
      <c r="J2159">
        <v>12</v>
      </c>
      <c r="K2159">
        <v>856.17500000000041</v>
      </c>
      <c r="L2159">
        <v>1047.2740841133009</v>
      </c>
      <c r="M2159">
        <v>1254.67</v>
      </c>
      <c r="N2159">
        <v>1</v>
      </c>
      <c r="O2159">
        <v>-398.49499999999966</v>
      </c>
      <c r="P2159">
        <v>-191.09908411330048</v>
      </c>
      <c r="Q2159">
        <v>137</v>
      </c>
      <c r="R2159">
        <v>3.1136363636363638</v>
      </c>
      <c r="S2159">
        <v>44</v>
      </c>
      <c r="T2159" t="b">
        <v>0</v>
      </c>
      <c r="U2159" t="s">
        <v>99</v>
      </c>
      <c r="V2159" t="s">
        <v>108</v>
      </c>
    </row>
    <row r="2160" spans="1:22" x14ac:dyDescent="0.2">
      <c r="A2160" s="32">
        <v>41142</v>
      </c>
      <c r="B2160">
        <v>17.050295324999997</v>
      </c>
      <c r="C2160" t="s">
        <v>121</v>
      </c>
      <c r="D2160" t="s">
        <v>210</v>
      </c>
      <c r="E2160">
        <v>2</v>
      </c>
      <c r="F2160">
        <v>34</v>
      </c>
      <c r="G2160">
        <v>21</v>
      </c>
      <c r="H2160">
        <v>8</v>
      </c>
      <c r="I2160">
        <v>2012</v>
      </c>
      <c r="J2160">
        <v>104</v>
      </c>
      <c r="K2160">
        <v>545.6094503999999</v>
      </c>
      <c r="L2160">
        <v>586.95018456534501</v>
      </c>
      <c r="N2160">
        <v>0</v>
      </c>
      <c r="O2160">
        <v>0</v>
      </c>
      <c r="P2160">
        <v>-41.340734165345111</v>
      </c>
      <c r="Q2160">
        <v>68</v>
      </c>
      <c r="R2160">
        <v>2.125</v>
      </c>
      <c r="S2160">
        <v>32</v>
      </c>
      <c r="T2160" t="b">
        <v>0</v>
      </c>
      <c r="U2160" t="s">
        <v>98</v>
      </c>
      <c r="V2160" t="s">
        <v>109</v>
      </c>
    </row>
    <row r="2161" spans="1:22" x14ac:dyDescent="0.2">
      <c r="A2161" s="32">
        <v>41142</v>
      </c>
      <c r="B2161">
        <v>25.882142857142856</v>
      </c>
      <c r="C2161" t="s">
        <v>123</v>
      </c>
      <c r="D2161" t="s">
        <v>8</v>
      </c>
      <c r="E2161">
        <v>2</v>
      </c>
      <c r="F2161">
        <v>34</v>
      </c>
      <c r="G2161">
        <v>21</v>
      </c>
      <c r="H2161">
        <v>8</v>
      </c>
      <c r="I2161">
        <v>2012</v>
      </c>
      <c r="J2161">
        <v>45</v>
      </c>
      <c r="K2161">
        <v>724.69999999999993</v>
      </c>
      <c r="L2161">
        <v>907.25966103603764</v>
      </c>
      <c r="M2161">
        <v>616.66</v>
      </c>
      <c r="N2161">
        <v>1</v>
      </c>
      <c r="O2161">
        <v>108.03999999999996</v>
      </c>
      <c r="P2161">
        <v>-182.55966103603771</v>
      </c>
      <c r="Q2161">
        <v>87</v>
      </c>
      <c r="R2161">
        <v>3.1071428571428572</v>
      </c>
      <c r="S2161">
        <v>28</v>
      </c>
      <c r="T2161" t="b">
        <v>0</v>
      </c>
      <c r="U2161" t="s">
        <v>98</v>
      </c>
      <c r="V2161" t="s">
        <v>107</v>
      </c>
    </row>
    <row r="2162" spans="1:22" x14ac:dyDescent="0.2">
      <c r="A2162" s="32">
        <v>41142</v>
      </c>
      <c r="B2162">
        <v>17.313981481481488</v>
      </c>
      <c r="C2162" t="s">
        <v>132</v>
      </c>
      <c r="D2162" t="s">
        <v>9</v>
      </c>
      <c r="E2162">
        <v>2</v>
      </c>
      <c r="F2162">
        <v>34</v>
      </c>
      <c r="G2162">
        <v>21</v>
      </c>
      <c r="H2162">
        <v>8</v>
      </c>
      <c r="I2162">
        <v>2012</v>
      </c>
      <c r="J2162">
        <v>20</v>
      </c>
      <c r="K2162">
        <v>934.95500000000038</v>
      </c>
      <c r="L2162">
        <v>915.52998478662482</v>
      </c>
      <c r="M2162">
        <v>636.66</v>
      </c>
      <c r="N2162">
        <v>1</v>
      </c>
      <c r="O2162">
        <v>298.29500000000041</v>
      </c>
      <c r="P2162">
        <v>19.425015213375559</v>
      </c>
      <c r="Q2162">
        <v>149</v>
      </c>
      <c r="R2162">
        <v>2.7592592592592591</v>
      </c>
      <c r="S2162">
        <v>54</v>
      </c>
      <c r="T2162" t="b">
        <v>0</v>
      </c>
      <c r="U2162" t="s">
        <v>99</v>
      </c>
      <c r="V2162" t="s">
        <v>108</v>
      </c>
    </row>
    <row r="2163" spans="1:22" x14ac:dyDescent="0.2">
      <c r="A2163" s="32">
        <v>41142</v>
      </c>
      <c r="B2163">
        <v>31.679200000000005</v>
      </c>
      <c r="C2163" t="s">
        <v>198</v>
      </c>
      <c r="D2163" t="s">
        <v>154</v>
      </c>
      <c r="E2163">
        <v>2</v>
      </c>
      <c r="F2163">
        <v>34</v>
      </c>
      <c r="G2163">
        <v>21</v>
      </c>
      <c r="H2163">
        <v>8</v>
      </c>
      <c r="I2163">
        <v>2012</v>
      </c>
      <c r="J2163">
        <v>90</v>
      </c>
      <c r="K2163">
        <v>791.98000000000013</v>
      </c>
      <c r="L2163">
        <v>601.45463144224027</v>
      </c>
      <c r="M2163">
        <v>778.89</v>
      </c>
      <c r="N2163">
        <v>1</v>
      </c>
      <c r="O2163">
        <v>13.090000000000146</v>
      </c>
      <c r="P2163">
        <v>190.52536855775986</v>
      </c>
      <c r="Q2163">
        <v>88</v>
      </c>
      <c r="R2163">
        <v>3.52</v>
      </c>
      <c r="S2163">
        <v>25</v>
      </c>
      <c r="T2163" t="b">
        <v>0</v>
      </c>
      <c r="U2163" t="s">
        <v>98</v>
      </c>
      <c r="V2163" t="s">
        <v>118</v>
      </c>
    </row>
    <row r="2164" spans="1:22" x14ac:dyDescent="0.2">
      <c r="A2164" s="32">
        <v>41142</v>
      </c>
      <c r="B2164">
        <v>19.727318181818184</v>
      </c>
      <c r="C2164" t="s">
        <v>122</v>
      </c>
      <c r="D2164" t="s">
        <v>26</v>
      </c>
      <c r="E2164">
        <v>2</v>
      </c>
      <c r="F2164">
        <v>34</v>
      </c>
      <c r="G2164">
        <v>21</v>
      </c>
      <c r="H2164">
        <v>8</v>
      </c>
      <c r="I2164">
        <v>2012</v>
      </c>
      <c r="J2164">
        <v>64</v>
      </c>
      <c r="K2164">
        <v>434.00100000000003</v>
      </c>
      <c r="L2164">
        <v>519.47830434894342</v>
      </c>
      <c r="M2164">
        <v>332.36</v>
      </c>
      <c r="N2164">
        <v>1</v>
      </c>
      <c r="O2164">
        <v>101.64100000000002</v>
      </c>
      <c r="P2164">
        <v>-85.477304348943392</v>
      </c>
      <c r="Q2164">
        <v>91</v>
      </c>
      <c r="R2164">
        <v>4.1363636363636367</v>
      </c>
      <c r="S2164">
        <v>22</v>
      </c>
      <c r="T2164" t="b">
        <v>0</v>
      </c>
      <c r="U2164" t="s">
        <v>98</v>
      </c>
      <c r="V2164" t="s">
        <v>116</v>
      </c>
    </row>
    <row r="2165" spans="1:22" x14ac:dyDescent="0.2">
      <c r="A2165" s="32">
        <v>41142</v>
      </c>
      <c r="B2165">
        <v>15.900338235294123</v>
      </c>
      <c r="C2165" t="s">
        <v>224</v>
      </c>
      <c r="D2165" t="s">
        <v>10</v>
      </c>
      <c r="E2165">
        <v>2</v>
      </c>
      <c r="F2165">
        <v>34</v>
      </c>
      <c r="G2165">
        <v>21</v>
      </c>
      <c r="H2165">
        <v>8</v>
      </c>
      <c r="I2165">
        <v>2012</v>
      </c>
      <c r="J2165">
        <v>30</v>
      </c>
      <c r="K2165">
        <v>1081.2230000000004</v>
      </c>
      <c r="L2165">
        <v>630.293912244696</v>
      </c>
      <c r="M2165">
        <v>381.46</v>
      </c>
      <c r="N2165">
        <v>1</v>
      </c>
      <c r="O2165">
        <v>699.76300000000037</v>
      </c>
      <c r="P2165">
        <v>450.92908775530441</v>
      </c>
      <c r="Q2165">
        <v>170</v>
      </c>
      <c r="R2165">
        <v>2.5</v>
      </c>
      <c r="S2165">
        <v>68</v>
      </c>
      <c r="T2165" t="b">
        <v>0</v>
      </c>
      <c r="U2165" t="s">
        <v>99</v>
      </c>
      <c r="V2165" t="s">
        <v>111</v>
      </c>
    </row>
    <row r="2166" spans="1:22" x14ac:dyDescent="0.2">
      <c r="A2166" s="32">
        <v>41142</v>
      </c>
      <c r="B2166">
        <v>22.916464646464657</v>
      </c>
      <c r="C2166" t="s">
        <v>196</v>
      </c>
      <c r="D2166" t="s">
        <v>130</v>
      </c>
      <c r="E2166">
        <v>2</v>
      </c>
      <c r="F2166">
        <v>34</v>
      </c>
      <c r="G2166">
        <v>21</v>
      </c>
      <c r="H2166">
        <v>8</v>
      </c>
      <c r="I2166">
        <v>2012</v>
      </c>
      <c r="J2166">
        <v>81</v>
      </c>
      <c r="K2166">
        <v>2268.7300000000009</v>
      </c>
      <c r="L2166">
        <v>1564.367713660957</v>
      </c>
      <c r="M2166">
        <v>1138.27</v>
      </c>
      <c r="N2166">
        <v>1</v>
      </c>
      <c r="O2166">
        <v>1130.4600000000009</v>
      </c>
      <c r="P2166">
        <v>704.36228633904398</v>
      </c>
      <c r="Q2166">
        <v>253</v>
      </c>
      <c r="R2166">
        <v>2.5555555555555554</v>
      </c>
      <c r="S2166">
        <v>99</v>
      </c>
      <c r="T2166" t="b">
        <v>1</v>
      </c>
      <c r="U2166" t="s">
        <v>98</v>
      </c>
      <c r="V2166" t="s">
        <v>112</v>
      </c>
    </row>
    <row r="2167" spans="1:22" x14ac:dyDescent="0.2">
      <c r="A2167" s="32">
        <v>41142</v>
      </c>
      <c r="B2167">
        <v>17.917933333333334</v>
      </c>
      <c r="C2167" t="s">
        <v>122</v>
      </c>
      <c r="D2167" t="s">
        <v>55</v>
      </c>
      <c r="E2167">
        <v>2</v>
      </c>
      <c r="F2167">
        <v>34</v>
      </c>
      <c r="G2167">
        <v>21</v>
      </c>
      <c r="H2167">
        <v>8</v>
      </c>
      <c r="I2167">
        <v>2012</v>
      </c>
      <c r="J2167">
        <v>57</v>
      </c>
      <c r="K2167">
        <v>537.53800000000001</v>
      </c>
      <c r="L2167">
        <v>791.86662430092144</v>
      </c>
      <c r="M2167">
        <v>681.84</v>
      </c>
      <c r="N2167">
        <v>1</v>
      </c>
      <c r="O2167">
        <v>-144.30200000000002</v>
      </c>
      <c r="P2167">
        <v>-254.32862430092143</v>
      </c>
      <c r="Q2167">
        <v>70</v>
      </c>
      <c r="R2167">
        <v>2.3333333333333335</v>
      </c>
      <c r="S2167">
        <v>30</v>
      </c>
      <c r="T2167" t="b">
        <v>0</v>
      </c>
      <c r="U2167" t="s">
        <v>98</v>
      </c>
      <c r="V2167" t="s">
        <v>118</v>
      </c>
    </row>
    <row r="2168" spans="1:22" x14ac:dyDescent="0.2">
      <c r="A2168" s="32">
        <v>41142</v>
      </c>
      <c r="B2168">
        <v>19.48240425531915</v>
      </c>
      <c r="C2168" t="s">
        <v>122</v>
      </c>
      <c r="D2168" t="s">
        <v>11</v>
      </c>
      <c r="E2168">
        <v>2</v>
      </c>
      <c r="F2168">
        <v>34</v>
      </c>
      <c r="G2168">
        <v>21</v>
      </c>
      <c r="H2168">
        <v>8</v>
      </c>
      <c r="I2168">
        <v>2012</v>
      </c>
      <c r="J2168">
        <v>41</v>
      </c>
      <c r="K2168">
        <v>915.673</v>
      </c>
      <c r="L2168">
        <v>1019.8271195826561</v>
      </c>
      <c r="M2168">
        <v>774.8</v>
      </c>
      <c r="N2168">
        <v>1</v>
      </c>
      <c r="O2168">
        <v>140.87300000000005</v>
      </c>
      <c r="P2168">
        <v>-104.15411958265611</v>
      </c>
      <c r="Q2168">
        <v>101</v>
      </c>
      <c r="R2168">
        <v>2.1489361702127661</v>
      </c>
      <c r="S2168">
        <v>47</v>
      </c>
      <c r="T2168" t="b">
        <v>0</v>
      </c>
      <c r="U2168" t="s">
        <v>99</v>
      </c>
      <c r="V2168" t="s">
        <v>107</v>
      </c>
    </row>
    <row r="2169" spans="1:22" x14ac:dyDescent="0.2">
      <c r="A2169" s="32">
        <v>41142</v>
      </c>
      <c r="B2169">
        <v>21.270833333333329</v>
      </c>
      <c r="C2169" t="s">
        <v>198</v>
      </c>
      <c r="D2169" t="s">
        <v>204</v>
      </c>
      <c r="E2169">
        <v>2</v>
      </c>
      <c r="F2169">
        <v>34</v>
      </c>
      <c r="G2169">
        <v>21</v>
      </c>
      <c r="H2169">
        <v>8</v>
      </c>
      <c r="I2169">
        <v>2012</v>
      </c>
      <c r="J2169">
        <v>69</v>
      </c>
      <c r="K2169">
        <v>510.49999999999989</v>
      </c>
      <c r="L2169">
        <v>539.99416980011745</v>
      </c>
      <c r="M2169">
        <v>0</v>
      </c>
      <c r="N2169">
        <v>0</v>
      </c>
      <c r="O2169">
        <v>0</v>
      </c>
      <c r="P2169">
        <v>-29.494169800117561</v>
      </c>
      <c r="Q2169">
        <v>70</v>
      </c>
      <c r="R2169">
        <v>2.9166666666666665</v>
      </c>
      <c r="S2169">
        <v>24</v>
      </c>
      <c r="T2169" t="b">
        <v>0</v>
      </c>
      <c r="U2169" t="s">
        <v>98</v>
      </c>
      <c r="V2169" t="s">
        <v>182</v>
      </c>
    </row>
    <row r="2170" spans="1:22" x14ac:dyDescent="0.2">
      <c r="A2170" s="32">
        <v>41142</v>
      </c>
      <c r="B2170">
        <v>18.790875000000007</v>
      </c>
      <c r="C2170" t="s">
        <v>224</v>
      </c>
      <c r="D2170" t="s">
        <v>67</v>
      </c>
      <c r="E2170">
        <v>2</v>
      </c>
      <c r="F2170">
        <v>34</v>
      </c>
      <c r="G2170">
        <v>21</v>
      </c>
      <c r="H2170">
        <v>8</v>
      </c>
      <c r="I2170">
        <v>2012</v>
      </c>
      <c r="J2170">
        <v>49</v>
      </c>
      <c r="K2170">
        <v>751.63500000000022</v>
      </c>
      <c r="L2170">
        <v>713.03569281268824</v>
      </c>
      <c r="M2170">
        <v>572.52</v>
      </c>
      <c r="N2170">
        <v>1</v>
      </c>
      <c r="O2170">
        <v>179.11500000000024</v>
      </c>
      <c r="P2170">
        <v>38.599307187311979</v>
      </c>
      <c r="Q2170">
        <v>122</v>
      </c>
      <c r="R2170">
        <v>3.05</v>
      </c>
      <c r="S2170">
        <v>40</v>
      </c>
      <c r="T2170" t="b">
        <v>0</v>
      </c>
      <c r="U2170" t="s">
        <v>99</v>
      </c>
      <c r="V2170" t="s">
        <v>100</v>
      </c>
    </row>
    <row r="2171" spans="1:22" x14ac:dyDescent="0.2">
      <c r="A2171" s="32">
        <v>41142</v>
      </c>
      <c r="B2171">
        <v>15.687055555555558</v>
      </c>
      <c r="C2171" t="s">
        <v>187</v>
      </c>
      <c r="D2171" t="s">
        <v>155</v>
      </c>
      <c r="E2171">
        <v>2</v>
      </c>
      <c r="F2171">
        <v>34</v>
      </c>
      <c r="G2171">
        <v>21</v>
      </c>
      <c r="H2171">
        <v>8</v>
      </c>
      <c r="I2171">
        <v>2012</v>
      </c>
      <c r="J2171">
        <v>93</v>
      </c>
      <c r="K2171">
        <v>847.10100000000011</v>
      </c>
      <c r="L2171">
        <v>787.40834634902455</v>
      </c>
      <c r="M2171">
        <v>217.21</v>
      </c>
      <c r="N2171">
        <v>1</v>
      </c>
      <c r="O2171">
        <v>629.89100000000008</v>
      </c>
      <c r="P2171">
        <v>59.692653650975558</v>
      </c>
      <c r="Q2171">
        <v>131</v>
      </c>
      <c r="R2171">
        <v>2.425925925925926</v>
      </c>
      <c r="S2171">
        <v>54</v>
      </c>
      <c r="T2171" t="b">
        <v>0</v>
      </c>
      <c r="U2171" t="s">
        <v>98</v>
      </c>
      <c r="V2171" t="s">
        <v>108</v>
      </c>
    </row>
    <row r="2172" spans="1:22" x14ac:dyDescent="0.2">
      <c r="A2172" s="32">
        <v>41142</v>
      </c>
      <c r="B2172">
        <v>21.292857142857148</v>
      </c>
      <c r="C2172" t="s">
        <v>196</v>
      </c>
      <c r="D2172" t="s">
        <v>127</v>
      </c>
      <c r="E2172">
        <v>2</v>
      </c>
      <c r="F2172">
        <v>34</v>
      </c>
      <c r="G2172">
        <v>21</v>
      </c>
      <c r="H2172">
        <v>8</v>
      </c>
      <c r="I2172">
        <v>2012</v>
      </c>
      <c r="J2172">
        <v>21</v>
      </c>
      <c r="K2172">
        <v>596.20000000000016</v>
      </c>
      <c r="L2172">
        <v>618.07497895247616</v>
      </c>
      <c r="M2172">
        <v>479.36</v>
      </c>
      <c r="N2172">
        <v>1</v>
      </c>
      <c r="O2172">
        <v>116.84000000000015</v>
      </c>
      <c r="P2172">
        <v>-21.874978952475999</v>
      </c>
      <c r="Q2172">
        <v>73</v>
      </c>
      <c r="R2172">
        <v>2.6071428571428572</v>
      </c>
      <c r="S2172">
        <v>28</v>
      </c>
      <c r="T2172" t="b">
        <v>0</v>
      </c>
      <c r="U2172" t="s">
        <v>99</v>
      </c>
      <c r="V2172" t="s">
        <v>120</v>
      </c>
    </row>
    <row r="2173" spans="1:22" x14ac:dyDescent="0.2">
      <c r="A2173" s="32">
        <v>41142</v>
      </c>
      <c r="B2173">
        <v>12.158823529999999</v>
      </c>
      <c r="C2173" t="s">
        <v>187</v>
      </c>
      <c r="D2173" t="s">
        <v>159</v>
      </c>
      <c r="E2173">
        <v>2</v>
      </c>
      <c r="F2173">
        <v>34</v>
      </c>
      <c r="G2173">
        <v>21</v>
      </c>
      <c r="H2173">
        <v>8</v>
      </c>
      <c r="I2173">
        <v>2012</v>
      </c>
      <c r="J2173">
        <v>2</v>
      </c>
      <c r="K2173">
        <v>206.70000001</v>
      </c>
      <c r="L2173">
        <v>358.93392901607655</v>
      </c>
      <c r="M2173">
        <v>243.04</v>
      </c>
      <c r="N2173">
        <v>1</v>
      </c>
      <c r="O2173">
        <v>-36.339999989999995</v>
      </c>
      <c r="P2173">
        <v>-152.23392900607655</v>
      </c>
      <c r="Q2173">
        <v>34</v>
      </c>
      <c r="R2173">
        <v>2</v>
      </c>
      <c r="S2173">
        <v>17</v>
      </c>
      <c r="T2173" t="b">
        <v>0</v>
      </c>
      <c r="U2173" t="s">
        <v>98</v>
      </c>
      <c r="V2173" t="s">
        <v>108</v>
      </c>
    </row>
    <row r="2174" spans="1:22" x14ac:dyDescent="0.2">
      <c r="A2174" s="32">
        <v>41142</v>
      </c>
      <c r="B2174">
        <v>26.391666666666662</v>
      </c>
      <c r="C2174" t="s">
        <v>187</v>
      </c>
      <c r="D2174" t="s">
        <v>58</v>
      </c>
      <c r="E2174">
        <v>2</v>
      </c>
      <c r="F2174">
        <v>34</v>
      </c>
      <c r="G2174">
        <v>21</v>
      </c>
      <c r="H2174">
        <v>8</v>
      </c>
      <c r="I2174">
        <v>2012</v>
      </c>
      <c r="J2174">
        <v>62</v>
      </c>
      <c r="K2174">
        <v>475.0499999999999</v>
      </c>
      <c r="L2174">
        <v>561.79623875573566</v>
      </c>
      <c r="M2174">
        <v>489.17</v>
      </c>
      <c r="N2174">
        <v>1</v>
      </c>
      <c r="O2174">
        <v>-14.120000000000118</v>
      </c>
      <c r="P2174">
        <v>-86.74623875573576</v>
      </c>
      <c r="Q2174">
        <v>47</v>
      </c>
      <c r="R2174">
        <v>2.6111111111111112</v>
      </c>
      <c r="S2174">
        <v>18</v>
      </c>
      <c r="T2174" t="b">
        <v>0</v>
      </c>
      <c r="U2174" t="s">
        <v>98</v>
      </c>
      <c r="V2174" t="s">
        <v>101</v>
      </c>
    </row>
    <row r="2175" spans="1:22" x14ac:dyDescent="0.2">
      <c r="A2175" s="32">
        <v>41142</v>
      </c>
      <c r="B2175">
        <v>16.245652173913054</v>
      </c>
      <c r="C2175" t="s">
        <v>161</v>
      </c>
      <c r="D2175" t="s">
        <v>145</v>
      </c>
      <c r="E2175">
        <v>2</v>
      </c>
      <c r="F2175">
        <v>34</v>
      </c>
      <c r="G2175">
        <v>21</v>
      </c>
      <c r="H2175">
        <v>8</v>
      </c>
      <c r="I2175">
        <v>2012</v>
      </c>
      <c r="J2175">
        <v>24</v>
      </c>
      <c r="K2175">
        <v>1120.9500000000007</v>
      </c>
      <c r="L2175">
        <v>2151.9139329204268</v>
      </c>
      <c r="M2175">
        <v>1779.63</v>
      </c>
      <c r="N2175">
        <v>1</v>
      </c>
      <c r="O2175">
        <v>-658.67999999999938</v>
      </c>
      <c r="P2175">
        <v>-1030.963932920426</v>
      </c>
      <c r="Q2175">
        <v>151</v>
      </c>
      <c r="R2175">
        <v>2.1884057971014492</v>
      </c>
      <c r="S2175">
        <v>69</v>
      </c>
      <c r="T2175" t="b">
        <v>1</v>
      </c>
      <c r="U2175" t="s">
        <v>98</v>
      </c>
      <c r="V2175" t="s">
        <v>117</v>
      </c>
    </row>
    <row r="2176" spans="1:22" x14ac:dyDescent="0.2">
      <c r="A2176" s="32">
        <v>41142</v>
      </c>
      <c r="B2176">
        <v>22.917651162790701</v>
      </c>
      <c r="C2176" t="s">
        <v>198</v>
      </c>
      <c r="D2176" t="s">
        <v>37</v>
      </c>
      <c r="E2176">
        <v>2</v>
      </c>
      <c r="F2176">
        <v>34</v>
      </c>
      <c r="G2176">
        <v>21</v>
      </c>
      <c r="H2176">
        <v>8</v>
      </c>
      <c r="I2176">
        <v>2012</v>
      </c>
      <c r="J2176">
        <v>48</v>
      </c>
      <c r="K2176">
        <v>985.45900000000017</v>
      </c>
      <c r="L2176">
        <v>607.39522469424821</v>
      </c>
      <c r="M2176">
        <v>707.42</v>
      </c>
      <c r="N2176">
        <v>1</v>
      </c>
      <c r="O2176">
        <v>278.03900000000021</v>
      </c>
      <c r="P2176">
        <v>378.06377530575196</v>
      </c>
      <c r="Q2176">
        <v>132</v>
      </c>
      <c r="R2176">
        <v>3.0697674418604652</v>
      </c>
      <c r="S2176">
        <v>43</v>
      </c>
      <c r="T2176" t="b">
        <v>0</v>
      </c>
      <c r="U2176" t="s">
        <v>98</v>
      </c>
      <c r="V2176" t="s">
        <v>110</v>
      </c>
    </row>
    <row r="2177" spans="1:22" x14ac:dyDescent="0.2">
      <c r="A2177" s="32">
        <v>41142</v>
      </c>
      <c r="B2177">
        <v>16.826521739130438</v>
      </c>
      <c r="C2177" t="s">
        <v>187</v>
      </c>
      <c r="D2177" t="s">
        <v>194</v>
      </c>
      <c r="E2177">
        <v>2</v>
      </c>
      <c r="F2177">
        <v>34</v>
      </c>
      <c r="G2177">
        <v>21</v>
      </c>
      <c r="H2177">
        <v>8</v>
      </c>
      <c r="I2177">
        <v>2012</v>
      </c>
      <c r="J2177">
        <v>28</v>
      </c>
      <c r="K2177">
        <v>387.01000000000005</v>
      </c>
      <c r="L2177">
        <v>727.50518876259298</v>
      </c>
      <c r="M2177">
        <v>0</v>
      </c>
      <c r="N2177">
        <v>0</v>
      </c>
      <c r="O2177">
        <v>0</v>
      </c>
      <c r="P2177">
        <v>-340.49518876259293</v>
      </c>
      <c r="Q2177">
        <v>52</v>
      </c>
      <c r="R2177">
        <v>2.2608695652173911</v>
      </c>
      <c r="S2177">
        <v>23</v>
      </c>
      <c r="T2177" t="b">
        <v>0</v>
      </c>
      <c r="U2177" t="s">
        <v>98</v>
      </c>
      <c r="V2177" t="s">
        <v>101</v>
      </c>
    </row>
    <row r="2178" spans="1:22" x14ac:dyDescent="0.2">
      <c r="A2178" s="32">
        <v>41142</v>
      </c>
      <c r="B2178">
        <v>9.0251200000000011</v>
      </c>
      <c r="C2178" t="s">
        <v>122</v>
      </c>
      <c r="D2178" t="s">
        <v>12</v>
      </c>
      <c r="E2178">
        <v>2</v>
      </c>
      <c r="F2178">
        <v>34</v>
      </c>
      <c r="G2178">
        <v>21</v>
      </c>
      <c r="H2178">
        <v>8</v>
      </c>
      <c r="I2178">
        <v>2012</v>
      </c>
      <c r="J2178">
        <v>55</v>
      </c>
      <c r="K2178">
        <v>225.62800000000001</v>
      </c>
      <c r="L2178">
        <v>544.25816724092317</v>
      </c>
      <c r="M2178">
        <v>211.26</v>
      </c>
      <c r="N2178">
        <v>1</v>
      </c>
      <c r="O2178">
        <v>14.368000000000023</v>
      </c>
      <c r="P2178">
        <v>-318.63016724092313</v>
      </c>
      <c r="Q2178">
        <v>62</v>
      </c>
      <c r="R2178">
        <v>2.48</v>
      </c>
      <c r="S2178">
        <v>25</v>
      </c>
      <c r="T2178" t="b">
        <v>0</v>
      </c>
      <c r="U2178" t="s">
        <v>99</v>
      </c>
      <c r="V2178" t="s">
        <v>116</v>
      </c>
    </row>
    <row r="2179" spans="1:22" x14ac:dyDescent="0.2">
      <c r="A2179" s="32">
        <v>41142</v>
      </c>
      <c r="B2179">
        <v>22.511935483870971</v>
      </c>
      <c r="C2179" t="s">
        <v>122</v>
      </c>
      <c r="D2179" t="s">
        <v>153</v>
      </c>
      <c r="E2179">
        <v>2</v>
      </c>
      <c r="F2179">
        <v>34</v>
      </c>
      <c r="G2179">
        <v>21</v>
      </c>
      <c r="H2179">
        <v>8</v>
      </c>
      <c r="I2179">
        <v>2012</v>
      </c>
      <c r="J2179">
        <v>92</v>
      </c>
      <c r="K2179">
        <v>697.87000000000012</v>
      </c>
      <c r="L2179">
        <v>1039.2956702545041</v>
      </c>
      <c r="M2179">
        <v>665.89</v>
      </c>
      <c r="N2179">
        <v>1</v>
      </c>
      <c r="O2179">
        <v>31.980000000000132</v>
      </c>
      <c r="P2179">
        <v>-341.42567025450398</v>
      </c>
      <c r="Q2179">
        <v>81</v>
      </c>
      <c r="R2179">
        <v>2.6129032258064515</v>
      </c>
      <c r="S2179">
        <v>31</v>
      </c>
      <c r="T2179" t="b">
        <v>0</v>
      </c>
      <c r="U2179" t="s">
        <v>98</v>
      </c>
      <c r="V2179" t="s">
        <v>116</v>
      </c>
    </row>
    <row r="2180" spans="1:22" x14ac:dyDescent="0.2">
      <c r="A2180" s="32">
        <v>41142</v>
      </c>
      <c r="B2180">
        <v>21.77769444444445</v>
      </c>
      <c r="C2180" t="s">
        <v>196</v>
      </c>
      <c r="D2180" t="s">
        <v>56</v>
      </c>
      <c r="E2180">
        <v>2</v>
      </c>
      <c r="F2180">
        <v>34</v>
      </c>
      <c r="G2180">
        <v>21</v>
      </c>
      <c r="H2180">
        <v>8</v>
      </c>
      <c r="I2180">
        <v>2012</v>
      </c>
      <c r="J2180">
        <v>58</v>
      </c>
      <c r="K2180">
        <v>783.99700000000018</v>
      </c>
      <c r="L2180">
        <v>455.56490745149995</v>
      </c>
      <c r="M2180">
        <v>478.58</v>
      </c>
      <c r="N2180">
        <v>1</v>
      </c>
      <c r="O2180">
        <v>305.4170000000002</v>
      </c>
      <c r="P2180">
        <v>328.43209254850024</v>
      </c>
      <c r="Q2180">
        <v>139</v>
      </c>
      <c r="R2180">
        <v>3.8611111111111112</v>
      </c>
      <c r="S2180">
        <v>36</v>
      </c>
      <c r="T2180" t="b">
        <v>0</v>
      </c>
      <c r="U2180" t="s">
        <v>98</v>
      </c>
      <c r="V2180" t="s">
        <v>120</v>
      </c>
    </row>
    <row r="2181" spans="1:22" x14ac:dyDescent="0.2">
      <c r="A2181" s="32">
        <v>41142</v>
      </c>
      <c r="B2181">
        <v>17.084000000000003</v>
      </c>
      <c r="C2181" t="s">
        <v>132</v>
      </c>
      <c r="D2181" t="s">
        <v>41</v>
      </c>
      <c r="E2181">
        <v>2</v>
      </c>
      <c r="F2181">
        <v>34</v>
      </c>
      <c r="G2181">
        <v>21</v>
      </c>
      <c r="H2181">
        <v>8</v>
      </c>
      <c r="I2181">
        <v>2012</v>
      </c>
      <c r="J2181">
        <v>47</v>
      </c>
      <c r="K2181">
        <v>597.94000000000017</v>
      </c>
      <c r="L2181">
        <v>584.71507826252025</v>
      </c>
      <c r="M2181">
        <v>404.05</v>
      </c>
      <c r="N2181">
        <v>1</v>
      </c>
      <c r="O2181">
        <v>193.89000000000016</v>
      </c>
      <c r="P2181">
        <v>13.224921737479917</v>
      </c>
      <c r="Q2181">
        <v>77</v>
      </c>
      <c r="R2181">
        <v>2.2000000000000002</v>
      </c>
      <c r="S2181">
        <v>35</v>
      </c>
      <c r="T2181" t="b">
        <v>0</v>
      </c>
      <c r="U2181" t="s">
        <v>99</v>
      </c>
      <c r="V2181" t="s">
        <v>108</v>
      </c>
    </row>
    <row r="2182" spans="1:22" x14ac:dyDescent="0.2">
      <c r="A2182" s="32">
        <v>41142</v>
      </c>
      <c r="B2182">
        <v>26.805784313921571</v>
      </c>
      <c r="C2182" t="s">
        <v>198</v>
      </c>
      <c r="D2182" t="s">
        <v>202</v>
      </c>
      <c r="E2182">
        <v>2</v>
      </c>
      <c r="F2182">
        <v>34</v>
      </c>
      <c r="G2182">
        <v>21</v>
      </c>
      <c r="H2182">
        <v>8</v>
      </c>
      <c r="I2182">
        <v>2012</v>
      </c>
      <c r="J2182">
        <v>72</v>
      </c>
      <c r="K2182">
        <v>1367.0950000100001</v>
      </c>
      <c r="L2182">
        <v>706.68802221667545</v>
      </c>
      <c r="M2182">
        <v>0</v>
      </c>
      <c r="N2182">
        <v>0</v>
      </c>
      <c r="O2182">
        <v>0</v>
      </c>
      <c r="P2182">
        <v>660.4069777933247</v>
      </c>
      <c r="Q2182">
        <v>130</v>
      </c>
      <c r="R2182">
        <v>2.5490196078431371</v>
      </c>
      <c r="S2182">
        <v>51</v>
      </c>
      <c r="T2182" t="b">
        <v>0</v>
      </c>
      <c r="U2182" t="s">
        <v>98</v>
      </c>
      <c r="V2182" t="s">
        <v>205</v>
      </c>
    </row>
    <row r="2183" spans="1:22" x14ac:dyDescent="0.2">
      <c r="A2183" s="32">
        <v>41142</v>
      </c>
      <c r="B2183">
        <v>27.702121212121209</v>
      </c>
      <c r="C2183" t="s">
        <v>196</v>
      </c>
      <c r="D2183" t="s">
        <v>82</v>
      </c>
      <c r="E2183">
        <v>2</v>
      </c>
      <c r="F2183">
        <v>34</v>
      </c>
      <c r="G2183">
        <v>21</v>
      </c>
      <c r="H2183">
        <v>8</v>
      </c>
      <c r="I2183">
        <v>2012</v>
      </c>
      <c r="J2183">
        <v>74</v>
      </c>
      <c r="K2183">
        <v>914.17</v>
      </c>
      <c r="L2183">
        <v>691.01566968853467</v>
      </c>
      <c r="M2183">
        <v>524.9</v>
      </c>
      <c r="N2183">
        <v>1</v>
      </c>
      <c r="O2183">
        <v>389.27</v>
      </c>
      <c r="P2183">
        <v>223.15433031146529</v>
      </c>
      <c r="Q2183">
        <v>112</v>
      </c>
      <c r="R2183">
        <v>3.393939393939394</v>
      </c>
      <c r="S2183">
        <v>33</v>
      </c>
      <c r="T2183" t="b">
        <v>0</v>
      </c>
      <c r="U2183" t="s">
        <v>99</v>
      </c>
      <c r="V2183" t="s">
        <v>112</v>
      </c>
    </row>
    <row r="2184" spans="1:22" x14ac:dyDescent="0.2">
      <c r="A2184" s="32">
        <v>41142</v>
      </c>
      <c r="B2184">
        <v>15.832666666666663</v>
      </c>
      <c r="C2184" t="s">
        <v>122</v>
      </c>
      <c r="D2184" t="s">
        <v>43</v>
      </c>
      <c r="E2184">
        <v>2</v>
      </c>
      <c r="F2184">
        <v>34</v>
      </c>
      <c r="G2184">
        <v>21</v>
      </c>
      <c r="H2184">
        <v>8</v>
      </c>
      <c r="I2184">
        <v>2012</v>
      </c>
      <c r="J2184">
        <v>67</v>
      </c>
      <c r="K2184">
        <v>712.4699999999998</v>
      </c>
      <c r="L2184">
        <v>709.80961894825555</v>
      </c>
      <c r="M2184">
        <v>403.52</v>
      </c>
      <c r="N2184">
        <v>1</v>
      </c>
      <c r="O2184">
        <v>308.94999999999982</v>
      </c>
      <c r="P2184">
        <v>2.6603810517442525</v>
      </c>
      <c r="Q2184">
        <v>127</v>
      </c>
      <c r="R2184">
        <v>2.8222222222222224</v>
      </c>
      <c r="S2184">
        <v>45</v>
      </c>
      <c r="T2184" t="b">
        <v>0</v>
      </c>
      <c r="U2184" t="s">
        <v>99</v>
      </c>
      <c r="V2184" t="s">
        <v>108</v>
      </c>
    </row>
    <row r="2185" spans="1:22" x14ac:dyDescent="0.2">
      <c r="A2185" s="32">
        <v>41142</v>
      </c>
      <c r="B2185">
        <v>19.650060606060602</v>
      </c>
      <c r="C2185" t="s">
        <v>150</v>
      </c>
      <c r="D2185" t="s">
        <v>40</v>
      </c>
      <c r="E2185">
        <v>2</v>
      </c>
      <c r="F2185">
        <v>34</v>
      </c>
      <c r="G2185">
        <v>21</v>
      </c>
      <c r="H2185">
        <v>8</v>
      </c>
      <c r="I2185">
        <v>2012</v>
      </c>
      <c r="J2185">
        <v>37</v>
      </c>
      <c r="K2185">
        <v>648.45199999999988</v>
      </c>
      <c r="L2185">
        <v>583.27528945978145</v>
      </c>
      <c r="M2185">
        <v>522.75</v>
      </c>
      <c r="N2185">
        <v>1</v>
      </c>
      <c r="O2185">
        <v>125.70199999999988</v>
      </c>
      <c r="P2185">
        <v>65.176710540218437</v>
      </c>
      <c r="Q2185">
        <v>99</v>
      </c>
      <c r="R2185">
        <v>3</v>
      </c>
      <c r="S2185">
        <v>33</v>
      </c>
      <c r="T2185" t="b">
        <v>0</v>
      </c>
      <c r="U2185" t="s">
        <v>98</v>
      </c>
      <c r="V2185" t="s">
        <v>114</v>
      </c>
    </row>
    <row r="2186" spans="1:22" x14ac:dyDescent="0.2">
      <c r="A2186" s="32">
        <v>41142</v>
      </c>
      <c r="B2186">
        <v>25.173750000000009</v>
      </c>
      <c r="C2186" t="s">
        <v>187</v>
      </c>
      <c r="D2186" t="s">
        <v>139</v>
      </c>
      <c r="E2186">
        <v>2</v>
      </c>
      <c r="F2186">
        <v>34</v>
      </c>
      <c r="G2186">
        <v>21</v>
      </c>
      <c r="H2186">
        <v>8</v>
      </c>
      <c r="I2186">
        <v>2012</v>
      </c>
      <c r="J2186">
        <v>85</v>
      </c>
      <c r="K2186">
        <v>1510.4250000000006</v>
      </c>
      <c r="L2186">
        <v>532.7993344377154</v>
      </c>
      <c r="M2186">
        <v>579.66</v>
      </c>
      <c r="N2186">
        <v>1</v>
      </c>
      <c r="O2186">
        <v>930.76500000000067</v>
      </c>
      <c r="P2186">
        <v>977.62566556228523</v>
      </c>
      <c r="Q2186">
        <v>228</v>
      </c>
      <c r="R2186">
        <v>3.8</v>
      </c>
      <c r="S2186">
        <v>60</v>
      </c>
      <c r="T2186" t="b">
        <v>0</v>
      </c>
      <c r="U2186" t="s">
        <v>99</v>
      </c>
      <c r="V2186" t="s">
        <v>108</v>
      </c>
    </row>
    <row r="2187" spans="1:22" x14ac:dyDescent="0.2">
      <c r="A2187" s="32">
        <v>41142</v>
      </c>
      <c r="B2187">
        <v>21.350238095238105</v>
      </c>
      <c r="C2187" t="s">
        <v>223</v>
      </c>
      <c r="D2187" t="s">
        <v>13</v>
      </c>
      <c r="E2187">
        <v>2</v>
      </c>
      <c r="F2187">
        <v>34</v>
      </c>
      <c r="G2187">
        <v>21</v>
      </c>
      <c r="H2187">
        <v>8</v>
      </c>
      <c r="I2187">
        <v>2012</v>
      </c>
      <c r="J2187">
        <v>9</v>
      </c>
      <c r="K2187">
        <v>1793.4200000000008</v>
      </c>
      <c r="L2187">
        <v>1604.5878662185858</v>
      </c>
      <c r="M2187">
        <v>1725.29</v>
      </c>
      <c r="N2187">
        <v>1</v>
      </c>
      <c r="O2187">
        <v>68.130000000000791</v>
      </c>
      <c r="P2187">
        <v>188.832133781415</v>
      </c>
      <c r="Q2187">
        <v>238</v>
      </c>
      <c r="R2187">
        <v>2.8333333333333335</v>
      </c>
      <c r="S2187">
        <v>84</v>
      </c>
      <c r="T2187" t="b">
        <v>1</v>
      </c>
      <c r="U2187" t="s">
        <v>98</v>
      </c>
      <c r="V2187" t="s">
        <v>108</v>
      </c>
    </row>
    <row r="2188" spans="1:22" x14ac:dyDescent="0.2">
      <c r="A2188" s="32">
        <v>41142</v>
      </c>
      <c r="B2188">
        <v>18.039821428571425</v>
      </c>
      <c r="C2188" t="s">
        <v>161</v>
      </c>
      <c r="D2188" t="s">
        <v>143</v>
      </c>
      <c r="E2188">
        <v>2</v>
      </c>
      <c r="F2188">
        <v>34</v>
      </c>
      <c r="G2188">
        <v>21</v>
      </c>
      <c r="H2188">
        <v>8</v>
      </c>
      <c r="I2188">
        <v>2012</v>
      </c>
      <c r="J2188">
        <v>86</v>
      </c>
      <c r="K2188">
        <v>505.1149999999999</v>
      </c>
      <c r="L2188">
        <v>652.38534764130497</v>
      </c>
      <c r="M2188">
        <v>734.22</v>
      </c>
      <c r="N2188">
        <v>1</v>
      </c>
      <c r="O2188">
        <v>-229.10500000000013</v>
      </c>
      <c r="P2188">
        <v>-147.27034764130508</v>
      </c>
      <c r="Q2188">
        <v>91</v>
      </c>
      <c r="R2188">
        <v>3.25</v>
      </c>
      <c r="S2188">
        <v>28</v>
      </c>
      <c r="T2188" t="b">
        <v>0</v>
      </c>
      <c r="U2188" t="s">
        <v>98</v>
      </c>
      <c r="V2188" t="s">
        <v>117</v>
      </c>
    </row>
    <row r="2189" spans="1:22" x14ac:dyDescent="0.2">
      <c r="A2189" s="32">
        <v>41142</v>
      </c>
      <c r="B2189">
        <v>19.878038834951479</v>
      </c>
      <c r="C2189" t="s">
        <v>150</v>
      </c>
      <c r="D2189" t="s">
        <v>165</v>
      </c>
      <c r="E2189">
        <v>2</v>
      </c>
      <c r="F2189">
        <v>34</v>
      </c>
      <c r="G2189">
        <v>21</v>
      </c>
      <c r="H2189">
        <v>8</v>
      </c>
      <c r="I2189">
        <v>2012</v>
      </c>
      <c r="J2189">
        <v>16</v>
      </c>
      <c r="K2189">
        <v>2047.4380000000024</v>
      </c>
      <c r="L2189">
        <v>2248.5309667104179</v>
      </c>
      <c r="M2189">
        <v>2223.29</v>
      </c>
      <c r="N2189">
        <v>1</v>
      </c>
      <c r="O2189">
        <v>-175.85199999999759</v>
      </c>
      <c r="P2189">
        <v>-201.09296671041557</v>
      </c>
      <c r="Q2189">
        <v>228</v>
      </c>
      <c r="R2189">
        <v>2.2135922330097086</v>
      </c>
      <c r="S2189">
        <v>103</v>
      </c>
      <c r="T2189" t="b">
        <v>1</v>
      </c>
      <c r="U2189" t="s">
        <v>98</v>
      </c>
      <c r="V2189" t="s">
        <v>180</v>
      </c>
    </row>
    <row r="2190" spans="1:22" x14ac:dyDescent="0.2">
      <c r="A2190" s="32">
        <v>41142</v>
      </c>
      <c r="B2190">
        <v>18.608641509811328</v>
      </c>
      <c r="C2190" t="s">
        <v>161</v>
      </c>
      <c r="D2190" t="s">
        <v>141</v>
      </c>
      <c r="E2190">
        <v>2</v>
      </c>
      <c r="F2190">
        <v>34</v>
      </c>
      <c r="G2190">
        <v>21</v>
      </c>
      <c r="H2190">
        <v>8</v>
      </c>
      <c r="I2190">
        <v>2012</v>
      </c>
      <c r="J2190">
        <v>80</v>
      </c>
      <c r="K2190">
        <v>986.25800002000028</v>
      </c>
      <c r="L2190">
        <v>1051.600957997204</v>
      </c>
      <c r="M2190">
        <v>787.57</v>
      </c>
      <c r="N2190">
        <v>1</v>
      </c>
      <c r="O2190">
        <v>198.68800002000023</v>
      </c>
      <c r="P2190">
        <v>-65.342957977203696</v>
      </c>
      <c r="Q2190">
        <v>129</v>
      </c>
      <c r="R2190">
        <v>2.4339622641509435</v>
      </c>
      <c r="S2190">
        <v>53</v>
      </c>
      <c r="T2190" t="b">
        <v>1</v>
      </c>
      <c r="U2190" t="s">
        <v>98</v>
      </c>
      <c r="V2190" t="s">
        <v>112</v>
      </c>
    </row>
    <row r="2191" spans="1:22" x14ac:dyDescent="0.2">
      <c r="A2191" s="32">
        <v>41142</v>
      </c>
      <c r="B2191">
        <v>20.723606557377053</v>
      </c>
      <c r="C2191" t="s">
        <v>122</v>
      </c>
      <c r="D2191" t="s">
        <v>193</v>
      </c>
      <c r="E2191">
        <v>2</v>
      </c>
      <c r="F2191">
        <v>34</v>
      </c>
      <c r="G2191">
        <v>21</v>
      </c>
      <c r="H2191">
        <v>8</v>
      </c>
      <c r="I2191">
        <v>2012</v>
      </c>
      <c r="J2191">
        <v>101</v>
      </c>
      <c r="K2191">
        <v>1264.1400000000003</v>
      </c>
      <c r="L2191">
        <v>1173.90036913069</v>
      </c>
      <c r="N2191">
        <v>0</v>
      </c>
      <c r="O2191">
        <v>0</v>
      </c>
      <c r="P2191">
        <v>90.239630869310304</v>
      </c>
      <c r="Q2191">
        <v>144</v>
      </c>
      <c r="R2191">
        <v>2.360655737704918</v>
      </c>
      <c r="S2191">
        <v>61</v>
      </c>
      <c r="T2191" t="b">
        <v>0</v>
      </c>
      <c r="U2191" t="s">
        <v>98</v>
      </c>
      <c r="V2191" t="s">
        <v>116</v>
      </c>
    </row>
    <row r="2192" spans="1:22" x14ac:dyDescent="0.2">
      <c r="A2192" s="32">
        <v>41142</v>
      </c>
      <c r="B2192">
        <v>18.275370370370371</v>
      </c>
      <c r="C2192" t="s">
        <v>121</v>
      </c>
      <c r="D2192" t="s">
        <v>166</v>
      </c>
      <c r="E2192">
        <v>2</v>
      </c>
      <c r="F2192">
        <v>34</v>
      </c>
      <c r="G2192">
        <v>21</v>
      </c>
      <c r="H2192">
        <v>8</v>
      </c>
      <c r="I2192">
        <v>2012</v>
      </c>
      <c r="J2192">
        <v>56</v>
      </c>
      <c r="K2192">
        <v>493.43500000000006</v>
      </c>
      <c r="L2192">
        <v>747.82657805261442</v>
      </c>
      <c r="M2192">
        <v>1028.68</v>
      </c>
      <c r="N2192">
        <v>1</v>
      </c>
      <c r="O2192">
        <v>-535.245</v>
      </c>
      <c r="P2192">
        <v>-254.39157805261436</v>
      </c>
      <c r="Q2192">
        <v>89</v>
      </c>
      <c r="R2192">
        <v>3.2962962962962963</v>
      </c>
      <c r="S2192">
        <v>27</v>
      </c>
      <c r="T2192" t="b">
        <v>0</v>
      </c>
      <c r="U2192" t="s">
        <v>98</v>
      </c>
      <c r="V2192" t="s">
        <v>118</v>
      </c>
    </row>
    <row r="2193" spans="1:22" x14ac:dyDescent="0.2">
      <c r="A2193" s="32">
        <v>41142</v>
      </c>
      <c r="B2193">
        <v>15.834313725686281</v>
      </c>
      <c r="C2193" t="s">
        <v>122</v>
      </c>
      <c r="D2193" t="s">
        <v>164</v>
      </c>
      <c r="E2193">
        <v>2</v>
      </c>
      <c r="F2193">
        <v>34</v>
      </c>
      <c r="G2193">
        <v>21</v>
      </c>
      <c r="H2193">
        <v>8</v>
      </c>
      <c r="I2193">
        <v>2012</v>
      </c>
      <c r="J2193">
        <v>95</v>
      </c>
      <c r="K2193">
        <v>807.5500000100003</v>
      </c>
      <c r="L2193">
        <v>616.34132375733168</v>
      </c>
      <c r="M2193">
        <v>497.43</v>
      </c>
      <c r="N2193">
        <v>1</v>
      </c>
      <c r="O2193">
        <v>310.1200000100003</v>
      </c>
      <c r="P2193">
        <v>191.20867625266862</v>
      </c>
      <c r="Q2193">
        <v>128</v>
      </c>
      <c r="R2193">
        <v>2.5098039215686274</v>
      </c>
      <c r="S2193">
        <v>51</v>
      </c>
      <c r="T2193" t="b">
        <v>0</v>
      </c>
      <c r="U2193" t="s">
        <v>98</v>
      </c>
      <c r="V2193" t="s">
        <v>108</v>
      </c>
    </row>
    <row r="2194" spans="1:22" x14ac:dyDescent="0.2">
      <c r="A2194" s="32">
        <v>41142</v>
      </c>
      <c r="B2194">
        <v>22.074339622830188</v>
      </c>
      <c r="C2194" t="s">
        <v>121</v>
      </c>
      <c r="D2194" t="s">
        <v>160</v>
      </c>
      <c r="E2194">
        <v>2</v>
      </c>
      <c r="F2194">
        <v>34</v>
      </c>
      <c r="G2194">
        <v>21</v>
      </c>
      <c r="H2194">
        <v>8</v>
      </c>
      <c r="I2194">
        <v>2012</v>
      </c>
      <c r="J2194">
        <v>88</v>
      </c>
      <c r="K2194">
        <v>1169.9400000099999</v>
      </c>
      <c r="L2194">
        <v>867.04829084165033</v>
      </c>
      <c r="M2194">
        <v>784.01</v>
      </c>
      <c r="N2194">
        <v>1</v>
      </c>
      <c r="O2194">
        <v>385.93000000999996</v>
      </c>
      <c r="P2194">
        <v>302.89170916834962</v>
      </c>
      <c r="Q2194">
        <v>184</v>
      </c>
      <c r="R2194">
        <v>3.4716981132075473</v>
      </c>
      <c r="S2194">
        <v>53</v>
      </c>
      <c r="T2194" t="b">
        <v>0</v>
      </c>
      <c r="U2194" t="s">
        <v>98</v>
      </c>
      <c r="V2194" t="s">
        <v>109</v>
      </c>
    </row>
    <row r="2195" spans="1:22" x14ac:dyDescent="0.2">
      <c r="A2195" s="32">
        <v>41142</v>
      </c>
      <c r="B2195">
        <v>21.078235294117658</v>
      </c>
      <c r="C2195" t="s">
        <v>161</v>
      </c>
      <c r="D2195" t="s">
        <v>142</v>
      </c>
      <c r="E2195">
        <v>2</v>
      </c>
      <c r="F2195">
        <v>34</v>
      </c>
      <c r="G2195">
        <v>21</v>
      </c>
      <c r="H2195">
        <v>8</v>
      </c>
      <c r="I2195">
        <v>2012</v>
      </c>
      <c r="J2195">
        <v>32</v>
      </c>
      <c r="K2195">
        <v>1433.3200000000006</v>
      </c>
      <c r="L2195">
        <v>2090.0777789495487</v>
      </c>
      <c r="M2195">
        <v>1542.96</v>
      </c>
      <c r="N2195">
        <v>1</v>
      </c>
      <c r="O2195">
        <v>-109.63999999999942</v>
      </c>
      <c r="P2195">
        <v>-656.75777894954808</v>
      </c>
      <c r="Q2195">
        <v>160</v>
      </c>
      <c r="R2195">
        <v>2.3529411764705883</v>
      </c>
      <c r="S2195">
        <v>68</v>
      </c>
      <c r="T2195" t="b">
        <v>1</v>
      </c>
      <c r="U2195" t="s">
        <v>98</v>
      </c>
      <c r="V2195" t="s">
        <v>117</v>
      </c>
    </row>
    <row r="2196" spans="1:22" x14ac:dyDescent="0.2">
      <c r="A2196" s="32">
        <v>41142</v>
      </c>
      <c r="B2196">
        <v>10.536666667083331</v>
      </c>
      <c r="C2196" t="s">
        <v>121</v>
      </c>
      <c r="D2196" t="s">
        <v>144</v>
      </c>
      <c r="E2196">
        <v>2</v>
      </c>
      <c r="F2196">
        <v>34</v>
      </c>
      <c r="G2196">
        <v>21</v>
      </c>
      <c r="H2196">
        <v>8</v>
      </c>
      <c r="I2196">
        <v>2012</v>
      </c>
      <c r="J2196">
        <v>22</v>
      </c>
      <c r="K2196">
        <v>252.88000000999995</v>
      </c>
      <c r="L2196">
        <v>588.61418833858784</v>
      </c>
      <c r="M2196">
        <v>812.83</v>
      </c>
      <c r="N2196">
        <v>1</v>
      </c>
      <c r="O2196">
        <v>-559.94999999000015</v>
      </c>
      <c r="P2196">
        <v>-335.73418832858789</v>
      </c>
      <c r="Q2196">
        <v>48</v>
      </c>
      <c r="R2196">
        <v>2</v>
      </c>
      <c r="S2196">
        <v>24</v>
      </c>
      <c r="T2196" t="b">
        <v>0</v>
      </c>
      <c r="U2196" t="s">
        <v>98</v>
      </c>
      <c r="V2196" t="s">
        <v>118</v>
      </c>
    </row>
    <row r="2197" spans="1:22" x14ac:dyDescent="0.2">
      <c r="A2197" s="32">
        <v>41142</v>
      </c>
      <c r="B2197">
        <v>21.275866666666687</v>
      </c>
      <c r="C2197" t="s">
        <v>132</v>
      </c>
      <c r="D2197" t="s">
        <v>185</v>
      </c>
      <c r="E2197">
        <v>2</v>
      </c>
      <c r="F2197">
        <v>34</v>
      </c>
      <c r="G2197">
        <v>21</v>
      </c>
      <c r="H2197">
        <v>8</v>
      </c>
      <c r="I2197">
        <v>2012</v>
      </c>
      <c r="J2197">
        <v>19</v>
      </c>
      <c r="K2197">
        <v>1595.6900000000014</v>
      </c>
      <c r="L2197">
        <v>952.55010682753016</v>
      </c>
      <c r="M2197">
        <v>699.7</v>
      </c>
      <c r="N2197">
        <v>1</v>
      </c>
      <c r="O2197">
        <v>895.99000000000137</v>
      </c>
      <c r="P2197">
        <v>643.13989317247126</v>
      </c>
      <c r="Q2197">
        <v>197</v>
      </c>
      <c r="R2197">
        <v>2.6266666666666665</v>
      </c>
      <c r="S2197">
        <v>75</v>
      </c>
      <c r="T2197" t="b">
        <v>0</v>
      </c>
      <c r="U2197" t="s">
        <v>99</v>
      </c>
      <c r="V2197" t="s">
        <v>108</v>
      </c>
    </row>
    <row r="2198" spans="1:22" x14ac:dyDescent="0.2">
      <c r="A2198" s="32">
        <v>41142</v>
      </c>
      <c r="B2198">
        <v>17.702118644067802</v>
      </c>
      <c r="C2198" t="s">
        <v>198</v>
      </c>
      <c r="D2198" t="s">
        <v>189</v>
      </c>
      <c r="E2198">
        <v>2</v>
      </c>
      <c r="F2198">
        <v>34</v>
      </c>
      <c r="G2198">
        <v>21</v>
      </c>
      <c r="H2198">
        <v>8</v>
      </c>
      <c r="I2198">
        <v>2012</v>
      </c>
      <c r="J2198">
        <v>100</v>
      </c>
      <c r="K2198">
        <v>1044.4250000000004</v>
      </c>
      <c r="L2198">
        <v>684.77521532623587</v>
      </c>
      <c r="N2198">
        <v>0</v>
      </c>
      <c r="O2198">
        <v>0</v>
      </c>
      <c r="P2198">
        <v>359.64978467376454</v>
      </c>
      <c r="Q2198">
        <v>176</v>
      </c>
      <c r="R2198">
        <v>2.9830508474576272</v>
      </c>
      <c r="S2198">
        <v>59</v>
      </c>
      <c r="T2198" t="b">
        <v>0</v>
      </c>
      <c r="U2198" t="s">
        <v>98</v>
      </c>
      <c r="V2198" t="s">
        <v>191</v>
      </c>
    </row>
    <row r="2199" spans="1:22" x14ac:dyDescent="0.2">
      <c r="A2199" s="32">
        <v>41142</v>
      </c>
      <c r="B2199">
        <v>17.290833333750001</v>
      </c>
      <c r="C2199" t="s">
        <v>187</v>
      </c>
      <c r="D2199" t="s">
        <v>14</v>
      </c>
      <c r="E2199">
        <v>2</v>
      </c>
      <c r="F2199">
        <v>34</v>
      </c>
      <c r="G2199">
        <v>21</v>
      </c>
      <c r="H2199">
        <v>8</v>
      </c>
      <c r="I2199">
        <v>2012</v>
      </c>
      <c r="J2199">
        <v>53</v>
      </c>
      <c r="K2199">
        <v>414.98000001000003</v>
      </c>
      <c r="L2199">
        <v>587.7873711785968</v>
      </c>
      <c r="M2199">
        <v>307.19</v>
      </c>
      <c r="N2199">
        <v>1</v>
      </c>
      <c r="O2199">
        <v>107.79000001000003</v>
      </c>
      <c r="P2199">
        <v>-172.80737116859677</v>
      </c>
      <c r="Q2199">
        <v>78</v>
      </c>
      <c r="R2199">
        <v>3.25</v>
      </c>
      <c r="S2199">
        <v>24</v>
      </c>
      <c r="T2199" t="b">
        <v>0</v>
      </c>
      <c r="U2199" t="s">
        <v>98</v>
      </c>
      <c r="V2199" t="s">
        <v>108</v>
      </c>
    </row>
    <row r="2200" spans="1:22" x14ac:dyDescent="0.2">
      <c r="A2200" s="32">
        <v>41142</v>
      </c>
      <c r="B2200">
        <v>17.67157894736842</v>
      </c>
      <c r="C2200" t="s">
        <v>132</v>
      </c>
      <c r="D2200" t="s">
        <v>38</v>
      </c>
      <c r="E2200">
        <v>2</v>
      </c>
      <c r="F2200">
        <v>34</v>
      </c>
      <c r="G2200">
        <v>21</v>
      </c>
      <c r="H2200">
        <v>8</v>
      </c>
      <c r="I2200">
        <v>2012</v>
      </c>
      <c r="J2200">
        <v>63</v>
      </c>
      <c r="K2200">
        <v>671.52</v>
      </c>
      <c r="L2200">
        <v>778.67531020293825</v>
      </c>
      <c r="M2200">
        <v>1208.53</v>
      </c>
      <c r="N2200">
        <v>1</v>
      </c>
      <c r="O2200">
        <v>-537.01</v>
      </c>
      <c r="P2200">
        <v>-107.15531020293827</v>
      </c>
      <c r="Q2200">
        <v>98</v>
      </c>
      <c r="R2200">
        <v>2.5789473684210527</v>
      </c>
      <c r="S2200">
        <v>38</v>
      </c>
      <c r="T2200" t="b">
        <v>0</v>
      </c>
      <c r="U2200" t="s">
        <v>98</v>
      </c>
      <c r="V2200" t="s">
        <v>120</v>
      </c>
    </row>
    <row r="2201" spans="1:22" x14ac:dyDescent="0.2">
      <c r="A2201" s="32">
        <v>41142</v>
      </c>
      <c r="B2201">
        <v>17.985520833333336</v>
      </c>
      <c r="C2201" t="s">
        <v>198</v>
      </c>
      <c r="D2201" t="s">
        <v>15</v>
      </c>
      <c r="E2201">
        <v>2</v>
      </c>
      <c r="F2201">
        <v>34</v>
      </c>
      <c r="G2201">
        <v>21</v>
      </c>
      <c r="H2201">
        <v>8</v>
      </c>
      <c r="I2201">
        <v>2012</v>
      </c>
      <c r="J2201">
        <v>40</v>
      </c>
      <c r="K2201">
        <v>863.30500000000018</v>
      </c>
      <c r="L2201">
        <v>753.95903358095313</v>
      </c>
      <c r="M2201">
        <v>836.87</v>
      </c>
      <c r="N2201">
        <v>1</v>
      </c>
      <c r="O2201">
        <v>26.435000000000173</v>
      </c>
      <c r="P2201">
        <v>109.34596641904704</v>
      </c>
      <c r="Q2201">
        <v>134</v>
      </c>
      <c r="R2201">
        <v>2.7916666666666665</v>
      </c>
      <c r="S2201">
        <v>48</v>
      </c>
      <c r="T2201" t="b">
        <v>0</v>
      </c>
      <c r="U2201" t="s">
        <v>98</v>
      </c>
      <c r="V2201" t="s">
        <v>109</v>
      </c>
    </row>
    <row r="2202" spans="1:22" x14ac:dyDescent="0.2">
      <c r="A2202" s="32">
        <v>41142</v>
      </c>
      <c r="B2202">
        <v>23.084236842236848</v>
      </c>
      <c r="C2202" t="s">
        <v>150</v>
      </c>
      <c r="D2202" t="s">
        <v>209</v>
      </c>
      <c r="E2202">
        <v>2</v>
      </c>
      <c r="F2202">
        <v>34</v>
      </c>
      <c r="G2202">
        <v>21</v>
      </c>
      <c r="H2202">
        <v>8</v>
      </c>
      <c r="I2202">
        <v>2012</v>
      </c>
      <c r="J2202">
        <v>110</v>
      </c>
      <c r="K2202">
        <v>1754.4020000100004</v>
      </c>
      <c r="L2202">
        <v>673.23186169645078</v>
      </c>
      <c r="N2202">
        <v>0</v>
      </c>
      <c r="O2202">
        <v>0</v>
      </c>
      <c r="P2202">
        <v>1081.1701383135496</v>
      </c>
      <c r="Q2202">
        <v>217</v>
      </c>
      <c r="R2202">
        <v>2.8552631578947367</v>
      </c>
      <c r="S2202">
        <v>76</v>
      </c>
      <c r="T2202" t="b">
        <v>0</v>
      </c>
      <c r="U2202" t="s">
        <v>98</v>
      </c>
      <c r="V2202" t="s">
        <v>213</v>
      </c>
    </row>
    <row r="2203" spans="1:22" x14ac:dyDescent="0.2">
      <c r="A2203" s="32">
        <v>41142</v>
      </c>
      <c r="B2203">
        <v>11.561264705882351</v>
      </c>
      <c r="C2203" t="s">
        <v>122</v>
      </c>
      <c r="D2203" t="s">
        <v>85</v>
      </c>
      <c r="E2203">
        <v>2</v>
      </c>
      <c r="F2203">
        <v>34</v>
      </c>
      <c r="G2203">
        <v>21</v>
      </c>
      <c r="H2203">
        <v>8</v>
      </c>
      <c r="I2203">
        <v>2012</v>
      </c>
      <c r="J2203">
        <v>77</v>
      </c>
      <c r="K2203">
        <v>393.08299999999991</v>
      </c>
      <c r="L2203">
        <v>596.73816584315671</v>
      </c>
      <c r="M2203">
        <v>571.57000000000005</v>
      </c>
      <c r="N2203">
        <v>1</v>
      </c>
      <c r="O2203">
        <v>-178.48700000000014</v>
      </c>
      <c r="P2203">
        <v>-203.65516584315679</v>
      </c>
      <c r="Q2203">
        <v>72</v>
      </c>
      <c r="R2203">
        <v>2.1176470588235294</v>
      </c>
      <c r="S2203">
        <v>34</v>
      </c>
      <c r="T2203" t="b">
        <v>0</v>
      </c>
      <c r="U2203" t="s">
        <v>98</v>
      </c>
      <c r="V2203" t="s">
        <v>108</v>
      </c>
    </row>
    <row r="2204" spans="1:22" x14ac:dyDescent="0.2">
      <c r="A2204" s="32">
        <v>41142</v>
      </c>
      <c r="B2204">
        <v>19.024736842105263</v>
      </c>
      <c r="C2204" t="s">
        <v>132</v>
      </c>
      <c r="D2204" t="s">
        <v>65</v>
      </c>
      <c r="E2204">
        <v>2</v>
      </c>
      <c r="F2204">
        <v>34</v>
      </c>
      <c r="G2204">
        <v>21</v>
      </c>
      <c r="H2204">
        <v>8</v>
      </c>
      <c r="I2204">
        <v>2012</v>
      </c>
      <c r="J2204">
        <v>23</v>
      </c>
      <c r="K2204">
        <v>722.93999999999994</v>
      </c>
      <c r="L2204">
        <v>594.39525635643338</v>
      </c>
      <c r="M2204">
        <v>768.75</v>
      </c>
      <c r="N2204">
        <v>1</v>
      </c>
      <c r="O2204">
        <v>-45.810000000000059</v>
      </c>
      <c r="P2204">
        <v>128.54474364356656</v>
      </c>
      <c r="Q2204">
        <v>115</v>
      </c>
      <c r="R2204">
        <v>3.0263157894736841</v>
      </c>
      <c r="S2204">
        <v>38</v>
      </c>
      <c r="T2204" t="b">
        <v>0</v>
      </c>
      <c r="U2204" t="s">
        <v>99</v>
      </c>
      <c r="V2204" t="s">
        <v>108</v>
      </c>
    </row>
    <row r="2205" spans="1:22" x14ac:dyDescent="0.2">
      <c r="A2205" s="32">
        <v>41142</v>
      </c>
      <c r="B2205">
        <v>14.194444444444441</v>
      </c>
      <c r="C2205" t="s">
        <v>223</v>
      </c>
      <c r="D2205" t="s">
        <v>70</v>
      </c>
      <c r="E2205">
        <v>2</v>
      </c>
      <c r="F2205">
        <v>34</v>
      </c>
      <c r="G2205">
        <v>21</v>
      </c>
      <c r="H2205">
        <v>8</v>
      </c>
      <c r="I2205">
        <v>2012</v>
      </c>
      <c r="J2205">
        <v>70</v>
      </c>
      <c r="K2205">
        <v>383.24999999999989</v>
      </c>
      <c r="L2205">
        <v>544.72714043839085</v>
      </c>
      <c r="M2205">
        <v>386.7</v>
      </c>
      <c r="N2205">
        <v>1</v>
      </c>
      <c r="O2205">
        <v>-3.4500000000001023</v>
      </c>
      <c r="P2205">
        <v>-161.47714043839096</v>
      </c>
      <c r="Q2205">
        <v>61</v>
      </c>
      <c r="R2205">
        <v>2.2592592592592591</v>
      </c>
      <c r="S2205">
        <v>27</v>
      </c>
      <c r="T2205" t="b">
        <v>0</v>
      </c>
      <c r="U2205" t="s">
        <v>99</v>
      </c>
      <c r="V2205" t="s">
        <v>108</v>
      </c>
    </row>
    <row r="2206" spans="1:22" x14ac:dyDescent="0.2">
      <c r="A2206" s="32">
        <v>41142</v>
      </c>
      <c r="B2206">
        <v>14.079545454545457</v>
      </c>
      <c r="C2206" t="s">
        <v>122</v>
      </c>
      <c r="D2206" t="s">
        <v>39</v>
      </c>
      <c r="E2206">
        <v>2</v>
      </c>
      <c r="F2206">
        <v>34</v>
      </c>
      <c r="G2206">
        <v>21</v>
      </c>
      <c r="H2206">
        <v>8</v>
      </c>
      <c r="I2206">
        <v>2012</v>
      </c>
      <c r="J2206">
        <v>60</v>
      </c>
      <c r="K2206">
        <v>309.75000000000006</v>
      </c>
      <c r="L2206">
        <v>419.15717010315768</v>
      </c>
      <c r="M2206">
        <v>343.84</v>
      </c>
      <c r="N2206">
        <v>1</v>
      </c>
      <c r="O2206">
        <v>-34.089999999999918</v>
      </c>
      <c r="P2206">
        <v>-109.40717010315763</v>
      </c>
      <c r="Q2206">
        <v>54</v>
      </c>
      <c r="R2206">
        <v>2.4545454545454546</v>
      </c>
      <c r="S2206">
        <v>22</v>
      </c>
      <c r="T2206" t="b">
        <v>0</v>
      </c>
      <c r="U2206" t="s">
        <v>98</v>
      </c>
      <c r="V2206" t="s">
        <v>116</v>
      </c>
    </row>
    <row r="2207" spans="1:22" x14ac:dyDescent="0.2">
      <c r="A2207" s="32">
        <v>41142</v>
      </c>
      <c r="B2207">
        <v>17.206000000000003</v>
      </c>
      <c r="C2207" t="s">
        <v>121</v>
      </c>
      <c r="D2207" t="s">
        <v>173</v>
      </c>
      <c r="E2207">
        <v>2</v>
      </c>
      <c r="F2207">
        <v>34</v>
      </c>
      <c r="G2207">
        <v>21</v>
      </c>
      <c r="H2207">
        <v>8</v>
      </c>
      <c r="I2207">
        <v>2012</v>
      </c>
      <c r="J2207">
        <v>68</v>
      </c>
      <c r="K2207">
        <v>258.09000000000003</v>
      </c>
      <c r="L2207">
        <v>502.64124700456352</v>
      </c>
      <c r="M2207">
        <v>723.58</v>
      </c>
      <c r="N2207">
        <v>1</v>
      </c>
      <c r="O2207">
        <v>-465.49</v>
      </c>
      <c r="P2207">
        <v>-244.55124700456349</v>
      </c>
      <c r="Q2207">
        <v>41</v>
      </c>
      <c r="R2207">
        <v>2.7333333333333334</v>
      </c>
      <c r="S2207">
        <v>15</v>
      </c>
      <c r="T2207" t="b">
        <v>0</v>
      </c>
      <c r="U2207" t="s">
        <v>98</v>
      </c>
      <c r="V2207" t="s">
        <v>118</v>
      </c>
    </row>
    <row r="2208" spans="1:22" x14ac:dyDescent="0.2">
      <c r="A2208" s="32">
        <v>41142</v>
      </c>
      <c r="B2208">
        <v>19.599117647058822</v>
      </c>
      <c r="C2208" t="s">
        <v>223</v>
      </c>
      <c r="D2208" t="s">
        <v>16</v>
      </c>
      <c r="E2208">
        <v>2</v>
      </c>
      <c r="F2208">
        <v>34</v>
      </c>
      <c r="G2208">
        <v>21</v>
      </c>
      <c r="H2208">
        <v>8</v>
      </c>
      <c r="I2208">
        <v>2012</v>
      </c>
      <c r="J2208">
        <v>46</v>
      </c>
      <c r="K2208">
        <v>666.37</v>
      </c>
      <c r="L2208">
        <v>593.16716092026115</v>
      </c>
      <c r="M2208">
        <v>634.58000000000004</v>
      </c>
      <c r="N2208">
        <v>1</v>
      </c>
      <c r="O2208">
        <v>31.789999999999964</v>
      </c>
      <c r="P2208">
        <v>73.202839079738851</v>
      </c>
      <c r="Q2208">
        <v>84</v>
      </c>
      <c r="R2208">
        <v>2.4705882352941178</v>
      </c>
      <c r="S2208">
        <v>34</v>
      </c>
      <c r="T2208" t="b">
        <v>0</v>
      </c>
      <c r="U2208" t="s">
        <v>98</v>
      </c>
      <c r="V2208" t="s">
        <v>108</v>
      </c>
    </row>
    <row r="2209" spans="1:22" x14ac:dyDescent="0.2">
      <c r="A2209" s="32">
        <v>41143</v>
      </c>
      <c r="B2209">
        <v>18.537589285714287</v>
      </c>
      <c r="C2209" t="s">
        <v>122</v>
      </c>
      <c r="D2209" t="s">
        <v>168</v>
      </c>
      <c r="E2209">
        <v>3</v>
      </c>
      <c r="F2209">
        <v>34</v>
      </c>
      <c r="G2209">
        <v>22</v>
      </c>
      <c r="H2209">
        <v>8</v>
      </c>
      <c r="I2209">
        <v>2012</v>
      </c>
      <c r="J2209">
        <v>96</v>
      </c>
      <c r="K2209">
        <v>1038.105</v>
      </c>
      <c r="L2209">
        <v>983.9846607098342</v>
      </c>
      <c r="M2209">
        <v>734.38</v>
      </c>
      <c r="N2209">
        <v>1</v>
      </c>
      <c r="O2209">
        <v>303.72500000000002</v>
      </c>
      <c r="P2209">
        <v>54.120339290165816</v>
      </c>
      <c r="Q2209">
        <v>139</v>
      </c>
      <c r="R2209">
        <v>2.4821428571428572</v>
      </c>
      <c r="S2209">
        <v>56</v>
      </c>
      <c r="T2209" t="b">
        <v>0</v>
      </c>
      <c r="U2209" t="s">
        <v>98</v>
      </c>
      <c r="V2209" t="s">
        <v>108</v>
      </c>
    </row>
    <row r="2210" spans="1:22" x14ac:dyDescent="0.2">
      <c r="A2210" s="32">
        <v>41143</v>
      </c>
      <c r="B2210">
        <v>16.988300000000002</v>
      </c>
      <c r="C2210" t="s">
        <v>132</v>
      </c>
      <c r="D2210" t="s">
        <v>3</v>
      </c>
      <c r="E2210">
        <v>3</v>
      </c>
      <c r="F2210">
        <v>34</v>
      </c>
      <c r="G2210">
        <v>22</v>
      </c>
      <c r="H2210">
        <v>8</v>
      </c>
      <c r="I2210">
        <v>2012</v>
      </c>
      <c r="J2210">
        <v>13</v>
      </c>
      <c r="K2210">
        <v>849.41500000000019</v>
      </c>
      <c r="L2210">
        <v>837.56586178921407</v>
      </c>
      <c r="M2210">
        <v>772.68</v>
      </c>
      <c r="N2210">
        <v>1</v>
      </c>
      <c r="O2210">
        <v>76.735000000000241</v>
      </c>
      <c r="P2210">
        <v>11.849138210786123</v>
      </c>
      <c r="Q2210">
        <v>131</v>
      </c>
      <c r="R2210">
        <v>2.62</v>
      </c>
      <c r="S2210">
        <v>50</v>
      </c>
      <c r="T2210" t="b">
        <v>0</v>
      </c>
      <c r="U2210" t="s">
        <v>99</v>
      </c>
      <c r="V2210" t="s">
        <v>108</v>
      </c>
    </row>
    <row r="2211" spans="1:22" x14ac:dyDescent="0.2">
      <c r="A2211" s="32">
        <v>41143</v>
      </c>
      <c r="B2211">
        <v>22.101722222222218</v>
      </c>
      <c r="C2211" t="s">
        <v>224</v>
      </c>
      <c r="D2211" t="s">
        <v>167</v>
      </c>
      <c r="E2211">
        <v>3</v>
      </c>
      <c r="F2211">
        <v>34</v>
      </c>
      <c r="G2211">
        <v>22</v>
      </c>
      <c r="H2211">
        <v>8</v>
      </c>
      <c r="I2211">
        <v>2012</v>
      </c>
      <c r="J2211">
        <v>94</v>
      </c>
      <c r="K2211">
        <v>397.8309999999999</v>
      </c>
      <c r="L2211">
        <v>920.58936008881017</v>
      </c>
      <c r="M2211">
        <v>977.19</v>
      </c>
      <c r="N2211">
        <v>1</v>
      </c>
      <c r="O2211">
        <v>-579.35900000000015</v>
      </c>
      <c r="P2211">
        <v>-522.75836008881026</v>
      </c>
      <c r="Q2211">
        <v>64</v>
      </c>
      <c r="R2211">
        <v>3.5555555555555554</v>
      </c>
      <c r="S2211">
        <v>18</v>
      </c>
      <c r="T2211" t="b">
        <v>0</v>
      </c>
      <c r="U2211" t="s">
        <v>98</v>
      </c>
      <c r="V2211" t="s">
        <v>100</v>
      </c>
    </row>
    <row r="2212" spans="1:22" x14ac:dyDescent="0.2">
      <c r="A2212" s="32">
        <v>41143</v>
      </c>
      <c r="B2212">
        <v>24.70975609756098</v>
      </c>
      <c r="C2212" t="s">
        <v>161</v>
      </c>
      <c r="D2212" t="s">
        <v>138</v>
      </c>
      <c r="E2212">
        <v>3</v>
      </c>
      <c r="F2212">
        <v>34</v>
      </c>
      <c r="G2212">
        <v>22</v>
      </c>
      <c r="H2212">
        <v>8</v>
      </c>
      <c r="I2212">
        <v>2012</v>
      </c>
      <c r="J2212">
        <v>52</v>
      </c>
      <c r="K2212">
        <v>1013.1000000000003</v>
      </c>
      <c r="L2212">
        <v>779.97275948255265</v>
      </c>
      <c r="M2212">
        <v>503.29</v>
      </c>
      <c r="N2212">
        <v>1</v>
      </c>
      <c r="O2212">
        <v>509.81000000000023</v>
      </c>
      <c r="P2212">
        <v>233.1272405174476</v>
      </c>
      <c r="Q2212">
        <v>107</v>
      </c>
      <c r="R2212">
        <v>2.6097560975609757</v>
      </c>
      <c r="S2212">
        <v>41</v>
      </c>
      <c r="T2212" t="b">
        <v>0</v>
      </c>
      <c r="U2212" t="s">
        <v>98</v>
      </c>
      <c r="V2212" t="s">
        <v>119</v>
      </c>
    </row>
    <row r="2213" spans="1:22" x14ac:dyDescent="0.2">
      <c r="A2213" s="32">
        <v>41143</v>
      </c>
      <c r="B2213">
        <v>21.851388888888891</v>
      </c>
      <c r="C2213" t="s">
        <v>224</v>
      </c>
      <c r="D2213" t="s">
        <v>128</v>
      </c>
      <c r="E2213">
        <v>3</v>
      </c>
      <c r="F2213">
        <v>34</v>
      </c>
      <c r="G2213">
        <v>22</v>
      </c>
      <c r="H2213">
        <v>8</v>
      </c>
      <c r="I2213">
        <v>2012</v>
      </c>
      <c r="J2213">
        <v>29</v>
      </c>
      <c r="K2213">
        <v>786.65000000000009</v>
      </c>
      <c r="L2213">
        <v>509.73699527949196</v>
      </c>
      <c r="M2213">
        <v>551.27</v>
      </c>
      <c r="N2213">
        <v>1</v>
      </c>
      <c r="O2213">
        <v>235.38000000000011</v>
      </c>
      <c r="P2213">
        <v>276.91300472050813</v>
      </c>
      <c r="Q2213">
        <v>103</v>
      </c>
      <c r="R2213">
        <v>2.8611111111111112</v>
      </c>
      <c r="S2213">
        <v>36</v>
      </c>
      <c r="T2213" t="b">
        <v>0</v>
      </c>
      <c r="U2213" t="s">
        <v>98</v>
      </c>
      <c r="V2213" t="s">
        <v>100</v>
      </c>
    </row>
    <row r="2214" spans="1:22" x14ac:dyDescent="0.2">
      <c r="A2214" s="32">
        <v>41143</v>
      </c>
      <c r="B2214">
        <v>20.8736</v>
      </c>
      <c r="C2214" t="s">
        <v>196</v>
      </c>
      <c r="D2214" t="s">
        <v>4</v>
      </c>
      <c r="E2214">
        <v>3</v>
      </c>
      <c r="F2214">
        <v>34</v>
      </c>
      <c r="G2214">
        <v>22</v>
      </c>
      <c r="H2214">
        <v>8</v>
      </c>
      <c r="I2214">
        <v>2012</v>
      </c>
      <c r="J2214">
        <v>51</v>
      </c>
      <c r="K2214">
        <v>521.84</v>
      </c>
      <c r="L2214">
        <v>473.37032441385304</v>
      </c>
      <c r="M2214">
        <v>443.83</v>
      </c>
      <c r="N2214">
        <v>1</v>
      </c>
      <c r="O2214">
        <v>78.010000000000048</v>
      </c>
      <c r="P2214">
        <v>48.469675586146991</v>
      </c>
      <c r="Q2214">
        <v>72</v>
      </c>
      <c r="R2214">
        <v>2.88</v>
      </c>
      <c r="S2214">
        <v>25</v>
      </c>
      <c r="T2214" t="b">
        <v>0</v>
      </c>
      <c r="U2214" t="s">
        <v>99</v>
      </c>
      <c r="V2214" t="s">
        <v>113</v>
      </c>
    </row>
    <row r="2215" spans="1:22" x14ac:dyDescent="0.2">
      <c r="A2215" s="32">
        <v>41143</v>
      </c>
      <c r="B2215">
        <v>17.81066666666667</v>
      </c>
      <c r="C2215" t="s">
        <v>161</v>
      </c>
      <c r="D2215" t="s">
        <v>64</v>
      </c>
      <c r="E2215">
        <v>3</v>
      </c>
      <c r="F2215">
        <v>34</v>
      </c>
      <c r="G2215">
        <v>22</v>
      </c>
      <c r="H2215">
        <v>8</v>
      </c>
      <c r="I2215">
        <v>2012</v>
      </c>
      <c r="J2215">
        <v>33</v>
      </c>
      <c r="K2215">
        <v>801.48000000000013</v>
      </c>
      <c r="L2215">
        <v>800.87603853641758</v>
      </c>
      <c r="M2215">
        <v>1133.1099999999999</v>
      </c>
      <c r="N2215">
        <v>1</v>
      </c>
      <c r="O2215">
        <v>-331.62999999999977</v>
      </c>
      <c r="P2215">
        <v>0.6039614635825501</v>
      </c>
      <c r="Q2215">
        <v>87</v>
      </c>
      <c r="R2215">
        <v>1.9333333333333333</v>
      </c>
      <c r="S2215">
        <v>45</v>
      </c>
      <c r="T2215" t="b">
        <v>0</v>
      </c>
      <c r="U2215" t="s">
        <v>99</v>
      </c>
      <c r="V2215" t="s">
        <v>118</v>
      </c>
    </row>
    <row r="2216" spans="1:22" x14ac:dyDescent="0.2">
      <c r="A2216" s="32">
        <v>41143</v>
      </c>
      <c r="B2216">
        <v>16.681304347826089</v>
      </c>
      <c r="C2216" t="s">
        <v>196</v>
      </c>
      <c r="D2216" t="s">
        <v>171</v>
      </c>
      <c r="E2216">
        <v>3</v>
      </c>
      <c r="F2216">
        <v>34</v>
      </c>
      <c r="G2216">
        <v>22</v>
      </c>
      <c r="H2216">
        <v>8</v>
      </c>
      <c r="I2216">
        <v>2012</v>
      </c>
      <c r="J2216">
        <v>99</v>
      </c>
      <c r="K2216">
        <v>383.67</v>
      </c>
      <c r="L2216">
        <v>611.99859616595029</v>
      </c>
      <c r="M2216">
        <v>401.04</v>
      </c>
      <c r="N2216">
        <v>1</v>
      </c>
      <c r="O2216">
        <v>-17.370000000000005</v>
      </c>
      <c r="P2216">
        <v>-228.32859616595027</v>
      </c>
      <c r="Q2216">
        <v>55</v>
      </c>
      <c r="R2216">
        <v>2.3913043478260869</v>
      </c>
      <c r="S2216">
        <v>23</v>
      </c>
      <c r="T2216" t="b">
        <v>0</v>
      </c>
      <c r="U2216" t="s">
        <v>98</v>
      </c>
      <c r="V2216" t="s">
        <v>120</v>
      </c>
    </row>
    <row r="2217" spans="1:22" x14ac:dyDescent="0.2">
      <c r="A2217" s="32">
        <v>41143</v>
      </c>
      <c r="B2217">
        <v>24.517894736842109</v>
      </c>
      <c r="C2217" t="s">
        <v>121</v>
      </c>
      <c r="D2217" t="s">
        <v>163</v>
      </c>
      <c r="E2217">
        <v>3</v>
      </c>
      <c r="F2217">
        <v>34</v>
      </c>
      <c r="G2217">
        <v>22</v>
      </c>
      <c r="H2217">
        <v>8</v>
      </c>
      <c r="I2217">
        <v>2012</v>
      </c>
      <c r="J2217">
        <v>17</v>
      </c>
      <c r="K2217">
        <v>931.68000000000018</v>
      </c>
      <c r="L2217">
        <v>807.761067729155</v>
      </c>
      <c r="M2217">
        <v>799.8</v>
      </c>
      <c r="N2217">
        <v>1</v>
      </c>
      <c r="O2217">
        <v>131.88000000000022</v>
      </c>
      <c r="P2217">
        <v>123.91893227084518</v>
      </c>
      <c r="Q2217">
        <v>106</v>
      </c>
      <c r="R2217">
        <v>2.7894736842105261</v>
      </c>
      <c r="S2217">
        <v>38</v>
      </c>
      <c r="T2217" t="b">
        <v>0</v>
      </c>
      <c r="U2217" t="s">
        <v>98</v>
      </c>
      <c r="V2217" t="s">
        <v>109</v>
      </c>
    </row>
    <row r="2218" spans="1:22" x14ac:dyDescent="0.2">
      <c r="A2218" s="32">
        <v>41143</v>
      </c>
      <c r="B2218">
        <v>19.79000000000001</v>
      </c>
      <c r="C2218" t="s">
        <v>187</v>
      </c>
      <c r="D2218" t="s">
        <v>186</v>
      </c>
      <c r="E2218">
        <v>3</v>
      </c>
      <c r="F2218">
        <v>34</v>
      </c>
      <c r="G2218">
        <v>22</v>
      </c>
      <c r="H2218">
        <v>8</v>
      </c>
      <c r="I2218">
        <v>2012</v>
      </c>
      <c r="J2218">
        <v>79</v>
      </c>
      <c r="K2218">
        <v>1088.4500000000005</v>
      </c>
      <c r="L2218">
        <v>968.26497614038976</v>
      </c>
      <c r="M2218">
        <v>674.25</v>
      </c>
      <c r="N2218">
        <v>1</v>
      </c>
      <c r="O2218">
        <v>414.2000000000005</v>
      </c>
      <c r="P2218">
        <v>120.18502385961074</v>
      </c>
      <c r="Q2218">
        <v>138</v>
      </c>
      <c r="R2218">
        <v>2.5090909090909093</v>
      </c>
      <c r="S2218">
        <v>55</v>
      </c>
      <c r="T2218" t="b">
        <v>1</v>
      </c>
      <c r="U2218" t="s">
        <v>98</v>
      </c>
      <c r="V2218" t="s">
        <v>101</v>
      </c>
    </row>
    <row r="2219" spans="1:22" x14ac:dyDescent="0.2">
      <c r="A2219" s="32">
        <v>41143</v>
      </c>
      <c r="B2219">
        <v>16.10072580645161</v>
      </c>
      <c r="C2219" t="s">
        <v>161</v>
      </c>
      <c r="D2219" t="s">
        <v>106</v>
      </c>
      <c r="E2219">
        <v>3</v>
      </c>
      <c r="F2219">
        <v>34</v>
      </c>
      <c r="G2219">
        <v>22</v>
      </c>
      <c r="H2219">
        <v>8</v>
      </c>
      <c r="I2219">
        <v>2012</v>
      </c>
      <c r="J2219">
        <v>78</v>
      </c>
      <c r="K2219">
        <v>499.12249999999995</v>
      </c>
      <c r="L2219">
        <v>1193.2695113677646</v>
      </c>
      <c r="M2219">
        <v>929.65</v>
      </c>
      <c r="N2219">
        <v>1</v>
      </c>
      <c r="O2219">
        <v>-430.52750000000003</v>
      </c>
      <c r="P2219">
        <v>-694.14701136776466</v>
      </c>
      <c r="Q2219">
        <v>57</v>
      </c>
      <c r="R2219">
        <v>1.8387096774193548</v>
      </c>
      <c r="S2219">
        <v>31</v>
      </c>
      <c r="T2219" t="b">
        <v>1</v>
      </c>
      <c r="U2219" t="s">
        <v>98</v>
      </c>
      <c r="V2219" t="s">
        <v>118</v>
      </c>
    </row>
    <row r="2220" spans="1:22" x14ac:dyDescent="0.2">
      <c r="A2220" s="32">
        <v>41143</v>
      </c>
      <c r="B2220">
        <v>19.201101694915259</v>
      </c>
      <c r="C2220" t="s">
        <v>198</v>
      </c>
      <c r="D2220" t="s">
        <v>206</v>
      </c>
      <c r="E2220">
        <v>3</v>
      </c>
      <c r="F2220">
        <v>34</v>
      </c>
      <c r="G2220">
        <v>22</v>
      </c>
      <c r="H2220">
        <v>8</v>
      </c>
      <c r="I2220">
        <v>2012</v>
      </c>
      <c r="J2220">
        <v>112</v>
      </c>
      <c r="K2220">
        <v>2265.7300000000005</v>
      </c>
      <c r="L2220">
        <v>800.08013166342175</v>
      </c>
      <c r="N2220">
        <v>0</v>
      </c>
      <c r="O2220">
        <v>0</v>
      </c>
      <c r="P2220">
        <v>1465.6498683365787</v>
      </c>
      <c r="Q2220">
        <v>295</v>
      </c>
      <c r="R2220">
        <v>2.5</v>
      </c>
      <c r="S2220">
        <v>118</v>
      </c>
      <c r="T2220" t="b">
        <v>1</v>
      </c>
      <c r="V2220" t="s">
        <v>212</v>
      </c>
    </row>
    <row r="2221" spans="1:22" x14ac:dyDescent="0.2">
      <c r="A2221" s="32">
        <v>41143</v>
      </c>
      <c r="B2221">
        <v>18.823136363636365</v>
      </c>
      <c r="C2221" t="s">
        <v>150</v>
      </c>
      <c r="D2221" t="s">
        <v>216</v>
      </c>
      <c r="E2221">
        <v>3</v>
      </c>
      <c r="F2221">
        <v>34</v>
      </c>
      <c r="G2221">
        <v>22</v>
      </c>
      <c r="H2221">
        <v>8</v>
      </c>
      <c r="I2221">
        <v>2012</v>
      </c>
      <c r="J2221">
        <v>111</v>
      </c>
      <c r="K2221">
        <v>1242.3270000000002</v>
      </c>
      <c r="L2221">
        <v>745.87971646262099</v>
      </c>
      <c r="N2221">
        <v>0</v>
      </c>
      <c r="O2221">
        <v>0</v>
      </c>
      <c r="P2221">
        <v>496.44728353737923</v>
      </c>
      <c r="Q2221">
        <v>173</v>
      </c>
      <c r="R2221">
        <v>2.6212121212121211</v>
      </c>
      <c r="S2221">
        <v>66</v>
      </c>
      <c r="T2221" t="b">
        <v>0</v>
      </c>
      <c r="U2221" t="s">
        <v>98</v>
      </c>
      <c r="V2221" t="s">
        <v>213</v>
      </c>
    </row>
    <row r="2222" spans="1:22" x14ac:dyDescent="0.2">
      <c r="A2222" s="32">
        <v>41143</v>
      </c>
      <c r="B2222">
        <v>22.08625</v>
      </c>
      <c r="C2222" t="s">
        <v>121</v>
      </c>
      <c r="D2222" t="s">
        <v>5</v>
      </c>
      <c r="E2222">
        <v>3</v>
      </c>
      <c r="F2222">
        <v>34</v>
      </c>
      <c r="G2222">
        <v>22</v>
      </c>
      <c r="H2222">
        <v>8</v>
      </c>
      <c r="I2222">
        <v>2012</v>
      </c>
      <c r="J2222">
        <v>42</v>
      </c>
      <c r="K2222">
        <v>441.72499999999997</v>
      </c>
      <c r="L2222">
        <v>535.55245167605062</v>
      </c>
      <c r="M2222">
        <v>302.5</v>
      </c>
      <c r="N2222">
        <v>1</v>
      </c>
      <c r="O2222">
        <v>139.22499999999997</v>
      </c>
      <c r="P2222">
        <v>-93.827451676050657</v>
      </c>
      <c r="Q2222">
        <v>46</v>
      </c>
      <c r="R2222">
        <v>2.2999999999999998</v>
      </c>
      <c r="S2222">
        <v>20</v>
      </c>
      <c r="T2222" t="b">
        <v>0</v>
      </c>
      <c r="U2222" t="s">
        <v>98</v>
      </c>
      <c r="V2222" t="s">
        <v>107</v>
      </c>
    </row>
    <row r="2223" spans="1:22" x14ac:dyDescent="0.2">
      <c r="A2223" s="32">
        <v>41143</v>
      </c>
      <c r="B2223">
        <v>16.631833333333347</v>
      </c>
      <c r="C2223" t="s">
        <v>224</v>
      </c>
      <c r="D2223" t="s">
        <v>148</v>
      </c>
      <c r="E2223">
        <v>3</v>
      </c>
      <c r="F2223">
        <v>34</v>
      </c>
      <c r="G2223">
        <v>22</v>
      </c>
      <c r="H2223">
        <v>8</v>
      </c>
      <c r="I2223">
        <v>2012</v>
      </c>
      <c r="J2223">
        <v>87</v>
      </c>
      <c r="K2223">
        <v>997.91000000000088</v>
      </c>
      <c r="L2223">
        <v>1011.2142007774648</v>
      </c>
      <c r="M2223">
        <v>795.07</v>
      </c>
      <c r="N2223">
        <v>1</v>
      </c>
      <c r="O2223">
        <v>202.84000000000083</v>
      </c>
      <c r="P2223">
        <v>-13.304200777463961</v>
      </c>
      <c r="Q2223">
        <v>162</v>
      </c>
      <c r="R2223">
        <v>2.7</v>
      </c>
      <c r="S2223">
        <v>60</v>
      </c>
      <c r="T2223" t="b">
        <v>1</v>
      </c>
      <c r="U2223" t="s">
        <v>98</v>
      </c>
      <c r="V2223" t="s">
        <v>111</v>
      </c>
    </row>
    <row r="2224" spans="1:22" x14ac:dyDescent="0.2">
      <c r="A2224" s="32">
        <v>41143</v>
      </c>
      <c r="B2224">
        <v>11.905333333333333</v>
      </c>
      <c r="C2224" t="s">
        <v>121</v>
      </c>
      <c r="D2224" t="s">
        <v>157</v>
      </c>
      <c r="E2224">
        <v>3</v>
      </c>
      <c r="F2224">
        <v>34</v>
      </c>
      <c r="G2224">
        <v>22</v>
      </c>
      <c r="H2224">
        <v>8</v>
      </c>
      <c r="I2224">
        <v>2012</v>
      </c>
      <c r="J2224">
        <v>89</v>
      </c>
      <c r="K2224">
        <v>178.57999999999998</v>
      </c>
      <c r="L2224">
        <v>711.16777974795446</v>
      </c>
      <c r="M2224">
        <v>616.46</v>
      </c>
      <c r="N2224">
        <v>1</v>
      </c>
      <c r="O2224">
        <v>-437.88000000000005</v>
      </c>
      <c r="P2224">
        <v>-532.58777974795453</v>
      </c>
      <c r="Q2224">
        <v>33</v>
      </c>
      <c r="R2224">
        <v>2.2000000000000002</v>
      </c>
      <c r="S2224">
        <v>15</v>
      </c>
      <c r="T2224" t="b">
        <v>0</v>
      </c>
      <c r="U2224" t="s">
        <v>98</v>
      </c>
      <c r="V2224" t="s">
        <v>118</v>
      </c>
    </row>
    <row r="2225" spans="1:22" x14ac:dyDescent="0.2">
      <c r="A2225" s="32">
        <v>41143</v>
      </c>
      <c r="B2225">
        <v>15.99673469408164</v>
      </c>
      <c r="C2225" t="s">
        <v>121</v>
      </c>
      <c r="D2225" t="s">
        <v>178</v>
      </c>
      <c r="E2225">
        <v>3</v>
      </c>
      <c r="F2225">
        <v>34</v>
      </c>
      <c r="G2225">
        <v>22</v>
      </c>
      <c r="H2225">
        <v>8</v>
      </c>
      <c r="I2225">
        <v>2012</v>
      </c>
      <c r="J2225">
        <v>73</v>
      </c>
      <c r="K2225">
        <v>783.84000001000038</v>
      </c>
      <c r="L2225">
        <v>548.22159160002639</v>
      </c>
      <c r="N2225">
        <v>0</v>
      </c>
      <c r="O2225">
        <v>0</v>
      </c>
      <c r="P2225">
        <v>235.61840840997399</v>
      </c>
      <c r="Q2225">
        <v>113</v>
      </c>
      <c r="R2225">
        <v>2.306122448979592</v>
      </c>
      <c r="S2225">
        <v>49</v>
      </c>
      <c r="T2225" t="b">
        <v>0</v>
      </c>
      <c r="U2225" t="s">
        <v>98</v>
      </c>
      <c r="V2225" t="s">
        <v>109</v>
      </c>
    </row>
    <row r="2226" spans="1:22" x14ac:dyDescent="0.2">
      <c r="A2226" s="32">
        <v>41143</v>
      </c>
      <c r="B2226">
        <v>20.347547169811328</v>
      </c>
      <c r="C2226" t="s">
        <v>122</v>
      </c>
      <c r="D2226" t="s">
        <v>27</v>
      </c>
      <c r="E2226">
        <v>3</v>
      </c>
      <c r="F2226">
        <v>34</v>
      </c>
      <c r="G2226">
        <v>22</v>
      </c>
      <c r="H2226">
        <v>8</v>
      </c>
      <c r="I2226">
        <v>2012</v>
      </c>
      <c r="J2226">
        <v>35</v>
      </c>
      <c r="K2226">
        <v>1078.4200000000003</v>
      </c>
      <c r="L2226">
        <v>775.79825717944061</v>
      </c>
      <c r="M2226">
        <v>1231.3</v>
      </c>
      <c r="N2226">
        <v>1</v>
      </c>
      <c r="O2226">
        <v>-152.87999999999965</v>
      </c>
      <c r="P2226">
        <v>302.62174282055969</v>
      </c>
      <c r="Q2226">
        <v>161</v>
      </c>
      <c r="R2226">
        <v>3.0377358490566038</v>
      </c>
      <c r="S2226">
        <v>53</v>
      </c>
      <c r="T2226" t="b">
        <v>0</v>
      </c>
      <c r="U2226" t="s">
        <v>98</v>
      </c>
      <c r="V2226" t="s">
        <v>108</v>
      </c>
    </row>
    <row r="2227" spans="1:22" x14ac:dyDescent="0.2">
      <c r="A2227" s="32">
        <v>41143</v>
      </c>
      <c r="B2227">
        <v>21.478703703703719</v>
      </c>
      <c r="C2227" t="s">
        <v>132</v>
      </c>
      <c r="D2227" t="s">
        <v>48</v>
      </c>
      <c r="E2227">
        <v>3</v>
      </c>
      <c r="F2227">
        <v>34</v>
      </c>
      <c r="G2227">
        <v>22</v>
      </c>
      <c r="H2227">
        <v>8</v>
      </c>
      <c r="I2227">
        <v>2012</v>
      </c>
      <c r="J2227">
        <v>1</v>
      </c>
      <c r="K2227">
        <v>1159.8500000000008</v>
      </c>
      <c r="L2227">
        <v>686.96994998647415</v>
      </c>
      <c r="M2227">
        <v>706.9</v>
      </c>
      <c r="N2227">
        <v>1</v>
      </c>
      <c r="O2227">
        <v>452.95000000000084</v>
      </c>
      <c r="P2227">
        <v>472.88005001352667</v>
      </c>
      <c r="Q2227">
        <v>157</v>
      </c>
      <c r="R2227">
        <v>2.9074074074074074</v>
      </c>
      <c r="S2227">
        <v>54</v>
      </c>
      <c r="T2227" t="b">
        <v>0</v>
      </c>
      <c r="U2227" t="s">
        <v>99</v>
      </c>
      <c r="V2227" t="s">
        <v>108</v>
      </c>
    </row>
    <row r="2228" spans="1:22" x14ac:dyDescent="0.2">
      <c r="A2228" s="32">
        <v>41143</v>
      </c>
      <c r="B2228">
        <v>14.36246341463414</v>
      </c>
      <c r="C2228" t="s">
        <v>150</v>
      </c>
      <c r="D2228" t="s">
        <v>53</v>
      </c>
      <c r="E2228">
        <v>3</v>
      </c>
      <c r="F2228">
        <v>34</v>
      </c>
      <c r="G2228">
        <v>22</v>
      </c>
      <c r="H2228">
        <v>8</v>
      </c>
      <c r="I2228">
        <v>2012</v>
      </c>
      <c r="J2228">
        <v>25</v>
      </c>
      <c r="K2228">
        <v>588.86099999999976</v>
      </c>
      <c r="L2228">
        <v>701.87803434934165</v>
      </c>
      <c r="M2228">
        <v>1074.3800000000001</v>
      </c>
      <c r="N2228">
        <v>1</v>
      </c>
      <c r="O2228">
        <v>-485.51900000000035</v>
      </c>
      <c r="P2228">
        <v>-113.01703434934188</v>
      </c>
      <c r="Q2228">
        <v>101</v>
      </c>
      <c r="R2228">
        <v>2.4634146341463414</v>
      </c>
      <c r="S2228">
        <v>41</v>
      </c>
      <c r="T2228" t="b">
        <v>0</v>
      </c>
      <c r="U2228" t="s">
        <v>98</v>
      </c>
      <c r="V2228" t="s">
        <v>115</v>
      </c>
    </row>
    <row r="2229" spans="1:22" x14ac:dyDescent="0.2">
      <c r="A2229" s="32">
        <v>41143</v>
      </c>
      <c r="B2229">
        <v>18.232156862941178</v>
      </c>
      <c r="C2229" t="s">
        <v>224</v>
      </c>
      <c r="D2229" t="s">
        <v>50</v>
      </c>
      <c r="E2229">
        <v>3</v>
      </c>
      <c r="F2229">
        <v>34</v>
      </c>
      <c r="G2229">
        <v>22</v>
      </c>
      <c r="H2229">
        <v>8</v>
      </c>
      <c r="I2229">
        <v>2012</v>
      </c>
      <c r="J2229">
        <v>15</v>
      </c>
      <c r="K2229">
        <v>929.84000001000015</v>
      </c>
      <c r="L2229">
        <v>799.60319480027431</v>
      </c>
      <c r="M2229">
        <v>1026.47</v>
      </c>
      <c r="N2229">
        <v>1</v>
      </c>
      <c r="O2229">
        <v>-96.629999989999874</v>
      </c>
      <c r="P2229">
        <v>130.23680520972584</v>
      </c>
      <c r="Q2229">
        <v>139</v>
      </c>
      <c r="R2229">
        <v>2.7254901960784315</v>
      </c>
      <c r="S2229">
        <v>51</v>
      </c>
      <c r="T2229" t="b">
        <v>0</v>
      </c>
      <c r="U2229" t="s">
        <v>98</v>
      </c>
      <c r="V2229" t="s">
        <v>119</v>
      </c>
    </row>
    <row r="2230" spans="1:22" x14ac:dyDescent="0.2">
      <c r="A2230" s="32">
        <v>41143</v>
      </c>
      <c r="B2230">
        <v>17.336129032258068</v>
      </c>
      <c r="C2230" t="s">
        <v>196</v>
      </c>
      <c r="D2230" t="s">
        <v>66</v>
      </c>
      <c r="E2230">
        <v>3</v>
      </c>
      <c r="F2230">
        <v>34</v>
      </c>
      <c r="G2230">
        <v>22</v>
      </c>
      <c r="H2230">
        <v>8</v>
      </c>
      <c r="I2230">
        <v>2012</v>
      </c>
      <c r="J2230">
        <v>54</v>
      </c>
      <c r="K2230">
        <v>537.42000000000007</v>
      </c>
      <c r="L2230">
        <v>505.22722004382979</v>
      </c>
      <c r="M2230">
        <v>531.20000000000005</v>
      </c>
      <c r="N2230">
        <v>1</v>
      </c>
      <c r="O2230">
        <v>6.2200000000000273</v>
      </c>
      <c r="P2230">
        <v>32.192779956170284</v>
      </c>
      <c r="Q2230">
        <v>96</v>
      </c>
      <c r="R2230">
        <v>3.096774193548387</v>
      </c>
      <c r="S2230">
        <v>31</v>
      </c>
      <c r="T2230" t="b">
        <v>0</v>
      </c>
      <c r="U2230" t="s">
        <v>99</v>
      </c>
      <c r="V2230" t="s">
        <v>112</v>
      </c>
    </row>
    <row r="2231" spans="1:22" x14ac:dyDescent="0.2">
      <c r="A2231" s="32">
        <v>41143</v>
      </c>
      <c r="B2231">
        <v>22.945000000000011</v>
      </c>
      <c r="C2231" t="s">
        <v>161</v>
      </c>
      <c r="D2231" t="s">
        <v>170</v>
      </c>
      <c r="E2231">
        <v>3</v>
      </c>
      <c r="F2231">
        <v>34</v>
      </c>
      <c r="G2231">
        <v>22</v>
      </c>
      <c r="H2231">
        <v>8</v>
      </c>
      <c r="I2231">
        <v>2012</v>
      </c>
      <c r="J2231">
        <v>98</v>
      </c>
      <c r="K2231">
        <v>1445.5350000000008</v>
      </c>
      <c r="L2231">
        <v>1222.977388289567</v>
      </c>
      <c r="M2231">
        <v>1000.46</v>
      </c>
      <c r="N2231">
        <v>1</v>
      </c>
      <c r="O2231">
        <v>445.07500000000073</v>
      </c>
      <c r="P2231">
        <v>222.55761171043378</v>
      </c>
      <c r="Q2231">
        <v>171</v>
      </c>
      <c r="R2231">
        <v>2.7142857142857144</v>
      </c>
      <c r="S2231">
        <v>63</v>
      </c>
      <c r="T2231" t="b">
        <v>0</v>
      </c>
      <c r="U2231" t="s">
        <v>98</v>
      </c>
      <c r="V2231" t="s">
        <v>117</v>
      </c>
    </row>
    <row r="2232" spans="1:22" x14ac:dyDescent="0.2">
      <c r="A2232" s="32">
        <v>41143</v>
      </c>
      <c r="B2232">
        <v>21.639209677419366</v>
      </c>
      <c r="C2232" t="s">
        <v>224</v>
      </c>
      <c r="D2232" t="s">
        <v>169</v>
      </c>
      <c r="E2232">
        <v>3</v>
      </c>
      <c r="F2232">
        <v>34</v>
      </c>
      <c r="G2232">
        <v>22</v>
      </c>
      <c r="H2232">
        <v>8</v>
      </c>
      <c r="I2232">
        <v>2012</v>
      </c>
      <c r="J2232">
        <v>97</v>
      </c>
      <c r="K2232">
        <v>1341.6310000000008</v>
      </c>
      <c r="L2232">
        <v>942.40895237434938</v>
      </c>
      <c r="M2232">
        <v>822.46</v>
      </c>
      <c r="N2232">
        <v>1</v>
      </c>
      <c r="O2232">
        <v>519.17100000000073</v>
      </c>
      <c r="P2232">
        <v>399.22204762565138</v>
      </c>
      <c r="Q2232">
        <v>162</v>
      </c>
      <c r="R2232">
        <v>2.6129032258064515</v>
      </c>
      <c r="S2232">
        <v>62</v>
      </c>
      <c r="T2232" t="b">
        <v>0</v>
      </c>
      <c r="U2232" t="s">
        <v>98</v>
      </c>
      <c r="V2232" t="s">
        <v>119</v>
      </c>
    </row>
    <row r="2233" spans="1:22" x14ac:dyDescent="0.2">
      <c r="A2233" s="32">
        <v>41143</v>
      </c>
      <c r="B2233">
        <v>16.895581395348842</v>
      </c>
      <c r="C2233" t="s">
        <v>198</v>
      </c>
      <c r="D2233" t="s">
        <v>208</v>
      </c>
      <c r="E2233">
        <v>3</v>
      </c>
      <c r="F2233">
        <v>34</v>
      </c>
      <c r="G2233">
        <v>22</v>
      </c>
      <c r="H2233">
        <v>8</v>
      </c>
      <c r="I2233">
        <v>2012</v>
      </c>
      <c r="J2233">
        <v>105</v>
      </c>
      <c r="K2233">
        <v>726.51000000000022</v>
      </c>
      <c r="L2233">
        <v>545.23807273417606</v>
      </c>
      <c r="N2233">
        <v>0</v>
      </c>
      <c r="O2233">
        <v>0</v>
      </c>
      <c r="P2233">
        <v>181.27192726582416</v>
      </c>
      <c r="Q2233">
        <v>90</v>
      </c>
      <c r="R2233">
        <v>2.0930232558139537</v>
      </c>
      <c r="S2233">
        <v>43</v>
      </c>
      <c r="T2233" t="b">
        <v>0</v>
      </c>
      <c r="U2233" t="s">
        <v>98</v>
      </c>
      <c r="V2233" t="s">
        <v>205</v>
      </c>
    </row>
    <row r="2234" spans="1:22" x14ac:dyDescent="0.2">
      <c r="A2234" s="32">
        <v>41143</v>
      </c>
      <c r="B2234">
        <v>15.357288135593222</v>
      </c>
      <c r="C2234" t="s">
        <v>187</v>
      </c>
      <c r="D2234" t="s">
        <v>200</v>
      </c>
      <c r="E2234">
        <v>3</v>
      </c>
      <c r="F2234">
        <v>34</v>
      </c>
      <c r="G2234">
        <v>22</v>
      </c>
      <c r="H2234">
        <v>8</v>
      </c>
      <c r="I2234">
        <v>2012</v>
      </c>
      <c r="J2234">
        <v>4</v>
      </c>
      <c r="K2234">
        <v>906.08000000000015</v>
      </c>
      <c r="L2234">
        <v>780.53645807826933</v>
      </c>
      <c r="M2234">
        <v>89.1</v>
      </c>
      <c r="N2234">
        <v>1</v>
      </c>
      <c r="O2234">
        <v>816.98000000000013</v>
      </c>
      <c r="P2234">
        <v>125.54354192173082</v>
      </c>
      <c r="Q2234">
        <v>164</v>
      </c>
      <c r="R2234">
        <v>2.7796610169491527</v>
      </c>
      <c r="S2234">
        <v>59</v>
      </c>
      <c r="T2234" t="b">
        <v>0</v>
      </c>
      <c r="U2234" t="s">
        <v>98</v>
      </c>
      <c r="V2234" t="s">
        <v>108</v>
      </c>
    </row>
    <row r="2235" spans="1:22" x14ac:dyDescent="0.2">
      <c r="A2235" s="32">
        <v>41143</v>
      </c>
      <c r="B2235">
        <v>18.276249999999997</v>
      </c>
      <c r="C2235" t="s">
        <v>161</v>
      </c>
      <c r="D2235" t="s">
        <v>175</v>
      </c>
      <c r="E2235">
        <v>3</v>
      </c>
      <c r="F2235">
        <v>34</v>
      </c>
      <c r="G2235">
        <v>22</v>
      </c>
      <c r="H2235">
        <v>8</v>
      </c>
      <c r="I2235">
        <v>2012</v>
      </c>
      <c r="J2235">
        <v>8</v>
      </c>
      <c r="K2235">
        <v>731.05</v>
      </c>
      <c r="L2235">
        <v>848.69530838674802</v>
      </c>
      <c r="M2235">
        <v>696.07</v>
      </c>
      <c r="N2235">
        <v>1</v>
      </c>
      <c r="O2235">
        <v>34.979999999999905</v>
      </c>
      <c r="P2235">
        <v>-117.64530838674807</v>
      </c>
      <c r="Q2235">
        <v>108</v>
      </c>
      <c r="R2235">
        <v>2.7</v>
      </c>
      <c r="S2235">
        <v>40</v>
      </c>
      <c r="T2235" t="b">
        <v>1</v>
      </c>
      <c r="U2235" t="s">
        <v>98</v>
      </c>
      <c r="V2235" t="s">
        <v>117</v>
      </c>
    </row>
    <row r="2236" spans="1:22" x14ac:dyDescent="0.2">
      <c r="A2236" s="32">
        <v>41143</v>
      </c>
      <c r="B2236">
        <v>23.157555556111113</v>
      </c>
      <c r="C2236" t="s">
        <v>224</v>
      </c>
      <c r="D2236" t="s">
        <v>6</v>
      </c>
      <c r="E2236">
        <v>3</v>
      </c>
      <c r="F2236">
        <v>34</v>
      </c>
      <c r="G2236">
        <v>22</v>
      </c>
      <c r="H2236">
        <v>8</v>
      </c>
      <c r="I2236">
        <v>2012</v>
      </c>
      <c r="J2236">
        <v>14</v>
      </c>
      <c r="K2236">
        <v>833.67200002000004</v>
      </c>
      <c r="L2236">
        <v>604.49821620713124</v>
      </c>
      <c r="M2236">
        <v>411.75</v>
      </c>
      <c r="N2236">
        <v>1</v>
      </c>
      <c r="O2236">
        <v>421.92200002000004</v>
      </c>
      <c r="P2236">
        <v>229.17378381286881</v>
      </c>
      <c r="Q2236">
        <v>104</v>
      </c>
      <c r="R2236">
        <v>2.8888888888888888</v>
      </c>
      <c r="S2236">
        <v>36</v>
      </c>
      <c r="T2236" t="b">
        <v>0</v>
      </c>
      <c r="U2236" t="s">
        <v>98</v>
      </c>
      <c r="V2236" t="s">
        <v>100</v>
      </c>
    </row>
    <row r="2237" spans="1:22" x14ac:dyDescent="0.2">
      <c r="A2237" s="32">
        <v>41143</v>
      </c>
      <c r="B2237">
        <v>20.287500000000005</v>
      </c>
      <c r="C2237" t="s">
        <v>123</v>
      </c>
      <c r="D2237" t="s">
        <v>23</v>
      </c>
      <c r="E2237">
        <v>3</v>
      </c>
      <c r="F2237">
        <v>34</v>
      </c>
      <c r="G2237">
        <v>22</v>
      </c>
      <c r="H2237">
        <v>8</v>
      </c>
      <c r="I2237">
        <v>2012</v>
      </c>
      <c r="J2237">
        <v>36</v>
      </c>
      <c r="K2237">
        <v>852.07500000000016</v>
      </c>
      <c r="L2237">
        <v>1002.1105197716454</v>
      </c>
      <c r="M2237">
        <v>650.89</v>
      </c>
      <c r="N2237">
        <v>1</v>
      </c>
      <c r="O2237">
        <v>201.18500000000017</v>
      </c>
      <c r="P2237">
        <v>-150.03551977164523</v>
      </c>
      <c r="Q2237">
        <v>122</v>
      </c>
      <c r="R2237">
        <v>2.9047619047619047</v>
      </c>
      <c r="S2237">
        <v>42</v>
      </c>
      <c r="T2237" t="b">
        <v>1</v>
      </c>
      <c r="U2237" t="s">
        <v>98</v>
      </c>
      <c r="V2237" t="s">
        <v>107</v>
      </c>
    </row>
    <row r="2238" spans="1:22" x14ac:dyDescent="0.2">
      <c r="A2238" s="32">
        <v>41143</v>
      </c>
      <c r="B2238">
        <v>21.654272727272737</v>
      </c>
      <c r="C2238" t="s">
        <v>150</v>
      </c>
      <c r="D2238" t="s">
        <v>192</v>
      </c>
      <c r="E2238">
        <v>3</v>
      </c>
      <c r="F2238">
        <v>34</v>
      </c>
      <c r="G2238">
        <v>22</v>
      </c>
      <c r="H2238">
        <v>8</v>
      </c>
      <c r="I2238">
        <v>2012</v>
      </c>
      <c r="J2238">
        <v>107</v>
      </c>
      <c r="K2238">
        <v>1190.9850000000006</v>
      </c>
      <c r="L2238">
        <v>692.37703701642272</v>
      </c>
      <c r="N2238">
        <v>0</v>
      </c>
      <c r="O2238">
        <v>0</v>
      </c>
      <c r="P2238">
        <v>498.60796298357786</v>
      </c>
      <c r="Q2238">
        <v>164</v>
      </c>
      <c r="R2238">
        <v>2.9818181818181819</v>
      </c>
      <c r="S2238">
        <v>55</v>
      </c>
      <c r="T2238" t="b">
        <v>1</v>
      </c>
      <c r="U2238" t="s">
        <v>98</v>
      </c>
      <c r="V2238" t="s">
        <v>115</v>
      </c>
    </row>
    <row r="2239" spans="1:22" x14ac:dyDescent="0.2">
      <c r="A2239" s="32">
        <v>41143</v>
      </c>
      <c r="B2239">
        <v>18.692230769230772</v>
      </c>
      <c r="C2239" t="s">
        <v>132</v>
      </c>
      <c r="D2239" t="s">
        <v>156</v>
      </c>
      <c r="E2239">
        <v>3</v>
      </c>
      <c r="F2239">
        <v>34</v>
      </c>
      <c r="G2239">
        <v>22</v>
      </c>
      <c r="H2239">
        <v>8</v>
      </c>
      <c r="I2239">
        <v>2012</v>
      </c>
      <c r="J2239">
        <v>61</v>
      </c>
      <c r="K2239">
        <v>485.9980000000001</v>
      </c>
      <c r="L2239">
        <v>652.85061470653704</v>
      </c>
      <c r="M2239">
        <v>1061.17</v>
      </c>
      <c r="N2239">
        <v>1</v>
      </c>
      <c r="O2239">
        <v>-575.17200000000003</v>
      </c>
      <c r="P2239">
        <v>-166.85261470653694</v>
      </c>
      <c r="Q2239">
        <v>87</v>
      </c>
      <c r="R2239">
        <v>3.3461538461538463</v>
      </c>
      <c r="S2239">
        <v>26</v>
      </c>
      <c r="T2239" t="b">
        <v>0</v>
      </c>
      <c r="U2239" t="s">
        <v>98</v>
      </c>
      <c r="V2239" t="s">
        <v>120</v>
      </c>
    </row>
    <row r="2240" spans="1:22" x14ac:dyDescent="0.2">
      <c r="A2240" s="32">
        <v>41143</v>
      </c>
      <c r="B2240">
        <v>17.728947368421061</v>
      </c>
      <c r="C2240" t="s">
        <v>198</v>
      </c>
      <c r="D2240" t="s">
        <v>201</v>
      </c>
      <c r="E2240">
        <v>3</v>
      </c>
      <c r="F2240">
        <v>34</v>
      </c>
      <c r="G2240">
        <v>22</v>
      </c>
      <c r="H2240">
        <v>8</v>
      </c>
      <c r="I2240">
        <v>2012</v>
      </c>
      <c r="J2240">
        <v>103</v>
      </c>
      <c r="K2240">
        <v>673.70000000000027</v>
      </c>
      <c r="L2240">
        <v>482.9571164095471</v>
      </c>
      <c r="N2240">
        <v>0</v>
      </c>
      <c r="O2240">
        <v>0</v>
      </c>
      <c r="P2240">
        <v>190.74288359045318</v>
      </c>
      <c r="Q2240">
        <v>103</v>
      </c>
      <c r="R2240">
        <v>2.7105263157894739</v>
      </c>
      <c r="S2240">
        <v>38</v>
      </c>
      <c r="T2240" t="b">
        <v>0</v>
      </c>
      <c r="U2240" t="s">
        <v>98</v>
      </c>
      <c r="V2240" t="s">
        <v>207</v>
      </c>
    </row>
    <row r="2241" spans="1:22" x14ac:dyDescent="0.2">
      <c r="A2241" s="32">
        <v>41143</v>
      </c>
      <c r="B2241">
        <v>15.909130434782606</v>
      </c>
      <c r="C2241" t="s">
        <v>187</v>
      </c>
      <c r="D2241" t="s">
        <v>203</v>
      </c>
      <c r="E2241">
        <v>3</v>
      </c>
      <c r="F2241">
        <v>34</v>
      </c>
      <c r="G2241">
        <v>22</v>
      </c>
      <c r="H2241">
        <v>8</v>
      </c>
      <c r="I2241">
        <v>2012</v>
      </c>
      <c r="J2241">
        <v>102</v>
      </c>
      <c r="K2241">
        <v>365.90999999999991</v>
      </c>
      <c r="L2241">
        <v>404.63974618097188</v>
      </c>
      <c r="N2241">
        <v>0</v>
      </c>
      <c r="O2241">
        <v>0</v>
      </c>
      <c r="P2241">
        <v>-38.729746180971972</v>
      </c>
      <c r="Q2241">
        <v>59</v>
      </c>
      <c r="R2241">
        <v>2.5652173913043477</v>
      </c>
      <c r="S2241">
        <v>23</v>
      </c>
      <c r="T2241" t="b">
        <v>0</v>
      </c>
      <c r="U2241" t="s">
        <v>98</v>
      </c>
      <c r="V2241" t="s">
        <v>101</v>
      </c>
    </row>
    <row r="2242" spans="1:22" x14ac:dyDescent="0.2">
      <c r="A2242" s="32">
        <v>41143</v>
      </c>
      <c r="B2242">
        <v>34.224642857142854</v>
      </c>
      <c r="C2242" t="s">
        <v>161</v>
      </c>
      <c r="D2242" t="s">
        <v>54</v>
      </c>
      <c r="E2242">
        <v>3</v>
      </c>
      <c r="F2242">
        <v>34</v>
      </c>
      <c r="G2242">
        <v>22</v>
      </c>
      <c r="H2242">
        <v>8</v>
      </c>
      <c r="I2242">
        <v>2012</v>
      </c>
      <c r="J2242">
        <v>38</v>
      </c>
      <c r="K2242">
        <v>958.29</v>
      </c>
      <c r="L2242">
        <v>871.11047644468147</v>
      </c>
      <c r="M2242">
        <v>482.24</v>
      </c>
      <c r="N2242">
        <v>1</v>
      </c>
      <c r="O2242">
        <v>476.04999999999995</v>
      </c>
      <c r="P2242">
        <v>87.179523555318497</v>
      </c>
      <c r="Q2242">
        <v>84</v>
      </c>
      <c r="R2242">
        <v>3</v>
      </c>
      <c r="S2242">
        <v>28</v>
      </c>
      <c r="T2242" t="b">
        <v>1</v>
      </c>
      <c r="U2242" t="s">
        <v>98</v>
      </c>
      <c r="V2242" t="s">
        <v>107</v>
      </c>
    </row>
    <row r="2243" spans="1:22" x14ac:dyDescent="0.2">
      <c r="A2243" s="32">
        <v>41143</v>
      </c>
      <c r="B2243">
        <v>25.830603773584919</v>
      </c>
      <c r="C2243" t="s">
        <v>150</v>
      </c>
      <c r="D2243" t="s">
        <v>195</v>
      </c>
      <c r="E2243">
        <v>3</v>
      </c>
      <c r="F2243">
        <v>34</v>
      </c>
      <c r="G2243">
        <v>22</v>
      </c>
      <c r="H2243">
        <v>8</v>
      </c>
      <c r="I2243">
        <v>2012</v>
      </c>
      <c r="J2243">
        <v>106</v>
      </c>
      <c r="K2243">
        <v>1369.0220000000006</v>
      </c>
      <c r="L2243">
        <v>664.68195553576584</v>
      </c>
      <c r="N2243">
        <v>0</v>
      </c>
      <c r="O2243">
        <v>0</v>
      </c>
      <c r="P2243">
        <v>704.34004446423478</v>
      </c>
      <c r="Q2243">
        <v>133</v>
      </c>
      <c r="R2243">
        <v>2.5094339622641511</v>
      </c>
      <c r="S2243">
        <v>53</v>
      </c>
      <c r="T2243" t="b">
        <v>1</v>
      </c>
      <c r="U2243" t="s">
        <v>98</v>
      </c>
      <c r="V2243" t="s">
        <v>180</v>
      </c>
    </row>
    <row r="2244" spans="1:22" x14ac:dyDescent="0.2">
      <c r="A2244" s="32">
        <v>41143</v>
      </c>
      <c r="B2244">
        <v>18.088425531914901</v>
      </c>
      <c r="C2244" t="s">
        <v>223</v>
      </c>
      <c r="D2244" t="s">
        <v>84</v>
      </c>
      <c r="E2244">
        <v>3</v>
      </c>
      <c r="F2244">
        <v>34</v>
      </c>
      <c r="G2244">
        <v>22</v>
      </c>
      <c r="H2244">
        <v>8</v>
      </c>
      <c r="I2244">
        <v>2012</v>
      </c>
      <c r="J2244">
        <v>27</v>
      </c>
      <c r="K2244">
        <v>850.1560000000004</v>
      </c>
      <c r="L2244">
        <v>575.98461055486757</v>
      </c>
      <c r="M2244">
        <v>460.07</v>
      </c>
      <c r="N2244">
        <v>1</v>
      </c>
      <c r="O2244">
        <v>390.08600000000041</v>
      </c>
      <c r="P2244">
        <v>274.17138944513283</v>
      </c>
      <c r="Q2244">
        <v>125</v>
      </c>
      <c r="R2244">
        <v>2.6595744680851063</v>
      </c>
      <c r="S2244">
        <v>47</v>
      </c>
      <c r="T2244" t="b">
        <v>1</v>
      </c>
      <c r="U2244" t="s">
        <v>98</v>
      </c>
      <c r="V2244" t="s">
        <v>108</v>
      </c>
    </row>
    <row r="2245" spans="1:22" x14ac:dyDescent="0.2">
      <c r="A2245" s="32">
        <v>41143</v>
      </c>
      <c r="B2245">
        <v>16.45025</v>
      </c>
      <c r="C2245" t="s">
        <v>132</v>
      </c>
      <c r="D2245" t="s">
        <v>152</v>
      </c>
      <c r="E2245">
        <v>3</v>
      </c>
      <c r="F2245">
        <v>34</v>
      </c>
      <c r="G2245">
        <v>22</v>
      </c>
      <c r="H2245">
        <v>8</v>
      </c>
      <c r="I2245">
        <v>2012</v>
      </c>
      <c r="J2245">
        <v>91</v>
      </c>
      <c r="K2245">
        <v>723.81100000000004</v>
      </c>
      <c r="L2245">
        <v>593.63690224593165</v>
      </c>
      <c r="M2245">
        <v>331.05</v>
      </c>
      <c r="N2245">
        <v>1</v>
      </c>
      <c r="O2245">
        <v>392.76100000000002</v>
      </c>
      <c r="P2245">
        <v>130.17409775406838</v>
      </c>
      <c r="Q2245">
        <v>121</v>
      </c>
      <c r="R2245">
        <v>2.75</v>
      </c>
      <c r="S2245">
        <v>44</v>
      </c>
      <c r="T2245" t="b">
        <v>0</v>
      </c>
      <c r="U2245" t="s">
        <v>99</v>
      </c>
      <c r="V2245" t="s">
        <v>108</v>
      </c>
    </row>
    <row r="2246" spans="1:22" x14ac:dyDescent="0.2">
      <c r="A2246" s="32">
        <v>41143</v>
      </c>
      <c r="B2246">
        <v>20.385652174347825</v>
      </c>
      <c r="C2246" t="s">
        <v>150</v>
      </c>
      <c r="D2246" t="s">
        <v>176</v>
      </c>
      <c r="E2246">
        <v>3</v>
      </c>
      <c r="F2246">
        <v>34</v>
      </c>
      <c r="G2246">
        <v>22</v>
      </c>
      <c r="H2246">
        <v>8</v>
      </c>
      <c r="I2246">
        <v>2012</v>
      </c>
      <c r="J2246">
        <v>6</v>
      </c>
      <c r="K2246">
        <v>468.87000000999996</v>
      </c>
      <c r="L2246">
        <v>491.34826321975157</v>
      </c>
      <c r="N2246">
        <v>0</v>
      </c>
      <c r="O2246">
        <v>0</v>
      </c>
      <c r="P2246">
        <v>-22.478263209751617</v>
      </c>
      <c r="Q2246">
        <v>61</v>
      </c>
      <c r="R2246">
        <v>2.652173913043478</v>
      </c>
      <c r="S2246">
        <v>23</v>
      </c>
      <c r="T2246" t="b">
        <v>0</v>
      </c>
      <c r="U2246" t="s">
        <v>98</v>
      </c>
      <c r="V2246" t="s">
        <v>182</v>
      </c>
    </row>
    <row r="2247" spans="1:22" x14ac:dyDescent="0.2">
      <c r="A2247" s="32">
        <v>41143</v>
      </c>
      <c r="B2247">
        <v>17.348931034597715</v>
      </c>
      <c r="C2247" t="s">
        <v>161</v>
      </c>
      <c r="D2247" t="s">
        <v>59</v>
      </c>
      <c r="E2247">
        <v>3</v>
      </c>
      <c r="F2247">
        <v>34</v>
      </c>
      <c r="G2247">
        <v>22</v>
      </c>
      <c r="H2247">
        <v>8</v>
      </c>
      <c r="I2247">
        <v>2012</v>
      </c>
      <c r="J2247">
        <v>65</v>
      </c>
      <c r="K2247">
        <v>1509.3570000100012</v>
      </c>
      <c r="L2247">
        <v>1770.3940822486888</v>
      </c>
      <c r="M2247">
        <v>1455.59</v>
      </c>
      <c r="N2247">
        <v>1</v>
      </c>
      <c r="O2247">
        <v>53.767000010001311</v>
      </c>
      <c r="P2247">
        <v>-261.03708223868762</v>
      </c>
      <c r="Q2247">
        <v>222</v>
      </c>
      <c r="R2247">
        <v>2.5517241379310347</v>
      </c>
      <c r="S2247">
        <v>87</v>
      </c>
      <c r="T2247" t="b">
        <v>1</v>
      </c>
      <c r="U2247" t="s">
        <v>98</v>
      </c>
      <c r="V2247" t="s">
        <v>112</v>
      </c>
    </row>
    <row r="2248" spans="1:22" x14ac:dyDescent="0.2">
      <c r="A2248" s="32">
        <v>41143</v>
      </c>
      <c r="B2248">
        <v>19.438046154000006</v>
      </c>
      <c r="C2248" t="s">
        <v>132</v>
      </c>
      <c r="D2248" t="s">
        <v>49</v>
      </c>
      <c r="E2248">
        <v>3</v>
      </c>
      <c r="F2248">
        <v>34</v>
      </c>
      <c r="G2248">
        <v>22</v>
      </c>
      <c r="H2248">
        <v>8</v>
      </c>
      <c r="I2248">
        <v>2012</v>
      </c>
      <c r="J2248">
        <v>3</v>
      </c>
      <c r="K2248">
        <v>1263.4730000100003</v>
      </c>
      <c r="L2248">
        <v>1022.4644088122116</v>
      </c>
      <c r="M2248">
        <v>603.80999999999995</v>
      </c>
      <c r="N2248">
        <v>1</v>
      </c>
      <c r="O2248">
        <v>659.66300001000036</v>
      </c>
      <c r="P2248">
        <v>241.00859119778875</v>
      </c>
      <c r="Q2248">
        <v>156</v>
      </c>
      <c r="R2248">
        <v>2.4</v>
      </c>
      <c r="S2248">
        <v>65</v>
      </c>
      <c r="T2248" t="b">
        <v>0</v>
      </c>
      <c r="U2248" t="s">
        <v>98</v>
      </c>
      <c r="V2248" t="s">
        <v>108</v>
      </c>
    </row>
    <row r="2249" spans="1:22" x14ac:dyDescent="0.2">
      <c r="A2249" s="32">
        <v>41143</v>
      </c>
      <c r="B2249">
        <v>21.340909090909093</v>
      </c>
      <c r="C2249" t="s">
        <v>198</v>
      </c>
      <c r="D2249" t="s">
        <v>211</v>
      </c>
      <c r="E2249">
        <v>3</v>
      </c>
      <c r="F2249">
        <v>34</v>
      </c>
      <c r="G2249">
        <v>22</v>
      </c>
      <c r="H2249">
        <v>8</v>
      </c>
      <c r="I2249">
        <v>2012</v>
      </c>
      <c r="J2249">
        <v>26</v>
      </c>
      <c r="K2249">
        <v>939.00000000000011</v>
      </c>
      <c r="L2249">
        <v>641.45655615785415</v>
      </c>
      <c r="M2249">
        <v>0</v>
      </c>
      <c r="N2249">
        <v>0</v>
      </c>
      <c r="O2249">
        <v>0</v>
      </c>
      <c r="P2249">
        <v>297.54344384214596</v>
      </c>
      <c r="Q2249">
        <v>131</v>
      </c>
      <c r="R2249">
        <v>2.9772727272727271</v>
      </c>
      <c r="S2249">
        <v>44</v>
      </c>
      <c r="T2249" t="b">
        <v>0</v>
      </c>
      <c r="U2249" t="s">
        <v>98</v>
      </c>
      <c r="V2249" t="s">
        <v>191</v>
      </c>
    </row>
    <row r="2250" spans="1:22" x14ac:dyDescent="0.2">
      <c r="A2250" s="32">
        <v>41143</v>
      </c>
      <c r="B2250">
        <v>17.536315789473687</v>
      </c>
      <c r="C2250" t="s">
        <v>196</v>
      </c>
      <c r="D2250" t="s">
        <v>174</v>
      </c>
      <c r="E2250">
        <v>3</v>
      </c>
      <c r="F2250">
        <v>34</v>
      </c>
      <c r="G2250">
        <v>22</v>
      </c>
      <c r="H2250">
        <v>8</v>
      </c>
      <c r="I2250">
        <v>2012</v>
      </c>
      <c r="J2250">
        <v>10</v>
      </c>
      <c r="K2250">
        <v>666.38000000000011</v>
      </c>
      <c r="L2250">
        <v>701.12693347486379</v>
      </c>
      <c r="M2250">
        <v>993.05</v>
      </c>
      <c r="N2250">
        <v>1</v>
      </c>
      <c r="O2250">
        <v>-326.66999999999985</v>
      </c>
      <c r="P2250">
        <v>-34.746933474863681</v>
      </c>
      <c r="Q2250">
        <v>101</v>
      </c>
      <c r="R2250">
        <v>2.6578947368421053</v>
      </c>
      <c r="S2250">
        <v>38</v>
      </c>
      <c r="T2250" t="b">
        <v>0</v>
      </c>
      <c r="U2250" t="s">
        <v>98</v>
      </c>
      <c r="V2250" t="s">
        <v>112</v>
      </c>
    </row>
    <row r="2251" spans="1:22" x14ac:dyDescent="0.2">
      <c r="A2251" s="32">
        <v>41143</v>
      </c>
      <c r="B2251">
        <v>19.638918918918925</v>
      </c>
      <c r="C2251" t="s">
        <v>224</v>
      </c>
      <c r="D2251" t="s">
        <v>177</v>
      </c>
      <c r="E2251">
        <v>3</v>
      </c>
      <c r="F2251">
        <v>34</v>
      </c>
      <c r="G2251">
        <v>22</v>
      </c>
      <c r="H2251">
        <v>8</v>
      </c>
      <c r="I2251">
        <v>2012</v>
      </c>
      <c r="J2251">
        <v>34</v>
      </c>
      <c r="K2251">
        <v>726.64000000000021</v>
      </c>
      <c r="L2251">
        <v>680.6152412721417</v>
      </c>
      <c r="N2251">
        <v>0</v>
      </c>
      <c r="O2251">
        <v>0</v>
      </c>
      <c r="P2251">
        <v>46.024758727858512</v>
      </c>
      <c r="Q2251">
        <v>89</v>
      </c>
      <c r="R2251">
        <v>2.4054054054054053</v>
      </c>
      <c r="S2251">
        <v>37</v>
      </c>
      <c r="T2251" t="b">
        <v>0</v>
      </c>
      <c r="U2251" t="s">
        <v>98</v>
      </c>
      <c r="V2251" t="s">
        <v>119</v>
      </c>
    </row>
    <row r="2252" spans="1:22" x14ac:dyDescent="0.2">
      <c r="A2252" s="32">
        <v>41143</v>
      </c>
      <c r="B2252">
        <v>21.228947368421046</v>
      </c>
      <c r="C2252" t="s">
        <v>121</v>
      </c>
      <c r="D2252" t="s">
        <v>172</v>
      </c>
      <c r="E2252">
        <v>3</v>
      </c>
      <c r="F2252">
        <v>34</v>
      </c>
      <c r="G2252">
        <v>22</v>
      </c>
      <c r="H2252">
        <v>8</v>
      </c>
      <c r="I2252">
        <v>2012</v>
      </c>
      <c r="J2252">
        <v>50</v>
      </c>
      <c r="K2252">
        <v>403.34999999999991</v>
      </c>
      <c r="L2252">
        <v>691.82469459100014</v>
      </c>
      <c r="M2252">
        <v>1122.6600000000001</v>
      </c>
      <c r="N2252">
        <v>1</v>
      </c>
      <c r="O2252">
        <v>-719.31000000000017</v>
      </c>
      <c r="P2252">
        <v>-288.47469459100023</v>
      </c>
      <c r="Q2252">
        <v>49</v>
      </c>
      <c r="R2252">
        <v>2.5789473684210527</v>
      </c>
      <c r="S2252">
        <v>19</v>
      </c>
      <c r="T2252" t="b">
        <v>0</v>
      </c>
      <c r="U2252" t="s">
        <v>98</v>
      </c>
      <c r="V2252" t="s">
        <v>181</v>
      </c>
    </row>
    <row r="2253" spans="1:22" x14ac:dyDescent="0.2">
      <c r="A2253" s="32">
        <v>41143</v>
      </c>
      <c r="B2253">
        <v>17.832466666666669</v>
      </c>
      <c r="C2253" t="s">
        <v>132</v>
      </c>
      <c r="D2253" t="s">
        <v>52</v>
      </c>
      <c r="E2253">
        <v>3</v>
      </c>
      <c r="F2253">
        <v>34</v>
      </c>
      <c r="G2253">
        <v>22</v>
      </c>
      <c r="H2253">
        <v>8</v>
      </c>
      <c r="I2253">
        <v>2012</v>
      </c>
      <c r="J2253">
        <v>7</v>
      </c>
      <c r="K2253">
        <v>802.46100000000013</v>
      </c>
      <c r="L2253">
        <v>579.49539576165864</v>
      </c>
      <c r="M2253">
        <v>771.98</v>
      </c>
      <c r="N2253">
        <v>1</v>
      </c>
      <c r="O2253">
        <v>30.481000000000108</v>
      </c>
      <c r="P2253">
        <v>222.96560423834148</v>
      </c>
      <c r="Q2253">
        <v>112</v>
      </c>
      <c r="R2253">
        <v>2.4888888888888889</v>
      </c>
      <c r="S2253">
        <v>45</v>
      </c>
      <c r="T2253" t="b">
        <v>0</v>
      </c>
      <c r="U2253" t="s">
        <v>98</v>
      </c>
      <c r="V2253" t="s">
        <v>108</v>
      </c>
    </row>
    <row r="2254" spans="1:22" x14ac:dyDescent="0.2">
      <c r="A2254" s="32">
        <v>41143</v>
      </c>
      <c r="B2254">
        <v>17.755833333333332</v>
      </c>
      <c r="C2254" t="s">
        <v>196</v>
      </c>
      <c r="D2254" t="s">
        <v>45</v>
      </c>
      <c r="E2254">
        <v>3</v>
      </c>
      <c r="F2254">
        <v>34</v>
      </c>
      <c r="G2254">
        <v>22</v>
      </c>
      <c r="H2254">
        <v>8</v>
      </c>
      <c r="I2254">
        <v>2012</v>
      </c>
      <c r="J2254">
        <v>66</v>
      </c>
      <c r="K2254">
        <v>426.14</v>
      </c>
      <c r="L2254">
        <v>560.81483826285216</v>
      </c>
      <c r="M2254">
        <v>538.29999999999995</v>
      </c>
      <c r="N2254">
        <v>1</v>
      </c>
      <c r="O2254">
        <v>-112.15999999999997</v>
      </c>
      <c r="P2254">
        <v>-134.67483826285218</v>
      </c>
      <c r="Q2254">
        <v>90</v>
      </c>
      <c r="R2254">
        <v>3.75</v>
      </c>
      <c r="S2254">
        <v>24</v>
      </c>
      <c r="T2254" t="b">
        <v>0</v>
      </c>
      <c r="U2254" t="s">
        <v>99</v>
      </c>
      <c r="V2254" t="s">
        <v>112</v>
      </c>
    </row>
    <row r="2255" spans="1:22" x14ac:dyDescent="0.2">
      <c r="A2255" s="32">
        <v>41143</v>
      </c>
      <c r="B2255">
        <v>26.06260869565217</v>
      </c>
      <c r="C2255" t="s">
        <v>121</v>
      </c>
      <c r="D2255" t="s">
        <v>72</v>
      </c>
      <c r="E2255">
        <v>3</v>
      </c>
      <c r="F2255">
        <v>34</v>
      </c>
      <c r="G2255">
        <v>22</v>
      </c>
      <c r="H2255">
        <v>8</v>
      </c>
      <c r="I2255">
        <v>2012</v>
      </c>
      <c r="J2255">
        <v>43</v>
      </c>
      <c r="K2255">
        <v>599.43999999999994</v>
      </c>
      <c r="L2255">
        <v>735.57557464961906</v>
      </c>
      <c r="M2255">
        <v>477.82</v>
      </c>
      <c r="N2255">
        <v>1</v>
      </c>
      <c r="O2255">
        <v>121.61999999999995</v>
      </c>
      <c r="P2255">
        <v>-136.13557464961912</v>
      </c>
      <c r="Q2255">
        <v>117</v>
      </c>
      <c r="R2255">
        <v>5.0869565217391308</v>
      </c>
      <c r="S2255">
        <v>23</v>
      </c>
      <c r="T2255" t="b">
        <v>0</v>
      </c>
      <c r="U2255" t="s">
        <v>98</v>
      </c>
      <c r="V2255" t="s">
        <v>107</v>
      </c>
    </row>
    <row r="2256" spans="1:22" x14ac:dyDescent="0.2">
      <c r="A2256" s="32">
        <v>41143</v>
      </c>
      <c r="B2256">
        <v>16.763461538461538</v>
      </c>
      <c r="C2256" t="s">
        <v>187</v>
      </c>
      <c r="D2256" t="s">
        <v>51</v>
      </c>
      <c r="E2256">
        <v>3</v>
      </c>
      <c r="F2256">
        <v>34</v>
      </c>
      <c r="G2256">
        <v>22</v>
      </c>
      <c r="H2256">
        <v>8</v>
      </c>
      <c r="I2256">
        <v>2012</v>
      </c>
      <c r="J2256">
        <v>11</v>
      </c>
      <c r="K2256">
        <v>871.7</v>
      </c>
      <c r="L2256">
        <v>715.87484016862095</v>
      </c>
      <c r="M2256">
        <v>1159.71</v>
      </c>
      <c r="N2256">
        <v>1</v>
      </c>
      <c r="O2256">
        <v>-288.01</v>
      </c>
      <c r="P2256">
        <v>155.8251598313791</v>
      </c>
      <c r="Q2256">
        <v>114</v>
      </c>
      <c r="R2256">
        <v>2.1923076923076925</v>
      </c>
      <c r="S2256">
        <v>52</v>
      </c>
      <c r="T2256" t="b">
        <v>0</v>
      </c>
      <c r="U2256" t="s">
        <v>98</v>
      </c>
      <c r="V2256" t="s">
        <v>108</v>
      </c>
    </row>
    <row r="2257" spans="1:22" x14ac:dyDescent="0.2">
      <c r="A2257" s="32">
        <v>41143</v>
      </c>
      <c r="B2257">
        <v>22.077455357232132</v>
      </c>
      <c r="C2257" t="s">
        <v>161</v>
      </c>
      <c r="D2257" t="s">
        <v>149</v>
      </c>
      <c r="E2257">
        <v>3</v>
      </c>
      <c r="F2257">
        <v>34</v>
      </c>
      <c r="G2257">
        <v>22</v>
      </c>
      <c r="H2257">
        <v>8</v>
      </c>
      <c r="I2257">
        <v>2012</v>
      </c>
      <c r="J2257">
        <v>31</v>
      </c>
      <c r="K2257">
        <v>2472.6750000099987</v>
      </c>
      <c r="L2257">
        <v>1653.0421750753926</v>
      </c>
      <c r="M2257">
        <v>2330.4899999999998</v>
      </c>
      <c r="N2257">
        <v>1</v>
      </c>
      <c r="O2257">
        <v>142.18500000999893</v>
      </c>
      <c r="P2257">
        <v>819.63282493460611</v>
      </c>
      <c r="Q2257">
        <v>320</v>
      </c>
      <c r="R2257">
        <v>2.8571428571428572</v>
      </c>
      <c r="S2257">
        <v>112</v>
      </c>
      <c r="T2257" t="b">
        <v>1</v>
      </c>
      <c r="U2257" t="s">
        <v>98</v>
      </c>
      <c r="V2257" t="s">
        <v>117</v>
      </c>
    </row>
    <row r="2258" spans="1:22" x14ac:dyDescent="0.2">
      <c r="A2258" s="32">
        <v>41143</v>
      </c>
      <c r="B2258">
        <v>17.845454545454544</v>
      </c>
      <c r="C2258" t="s">
        <v>223</v>
      </c>
      <c r="D2258" t="s">
        <v>140</v>
      </c>
      <c r="E2258">
        <v>3</v>
      </c>
      <c r="F2258">
        <v>34</v>
      </c>
      <c r="G2258">
        <v>22</v>
      </c>
      <c r="H2258">
        <v>8</v>
      </c>
      <c r="I2258">
        <v>2012</v>
      </c>
      <c r="J2258">
        <v>18</v>
      </c>
      <c r="K2258">
        <v>981.49999999999989</v>
      </c>
      <c r="L2258">
        <v>966.24484400341635</v>
      </c>
      <c r="M2258">
        <v>730.49</v>
      </c>
      <c r="N2258">
        <v>1</v>
      </c>
      <c r="O2258">
        <v>251.00999999999988</v>
      </c>
      <c r="P2258">
        <v>15.255155996583539</v>
      </c>
      <c r="Q2258">
        <v>142</v>
      </c>
      <c r="R2258">
        <v>2.581818181818182</v>
      </c>
      <c r="S2258">
        <v>55</v>
      </c>
      <c r="T2258" t="b">
        <v>0</v>
      </c>
      <c r="U2258" t="s">
        <v>98</v>
      </c>
      <c r="V2258" t="s">
        <v>108</v>
      </c>
    </row>
    <row r="2259" spans="1:22" x14ac:dyDescent="0.2">
      <c r="A2259" s="32">
        <v>41143</v>
      </c>
      <c r="B2259">
        <v>16.371785714285718</v>
      </c>
      <c r="C2259" t="s">
        <v>223</v>
      </c>
      <c r="D2259" t="s">
        <v>129</v>
      </c>
      <c r="E2259">
        <v>3</v>
      </c>
      <c r="F2259">
        <v>34</v>
      </c>
      <c r="G2259">
        <v>22</v>
      </c>
      <c r="H2259">
        <v>8</v>
      </c>
      <c r="I2259">
        <v>2012</v>
      </c>
      <c r="J2259">
        <v>83</v>
      </c>
      <c r="K2259">
        <v>687.61500000000012</v>
      </c>
      <c r="L2259">
        <v>809.4131913011197</v>
      </c>
      <c r="M2259">
        <v>657.11</v>
      </c>
      <c r="N2259">
        <v>1</v>
      </c>
      <c r="O2259">
        <v>30.505000000000109</v>
      </c>
      <c r="P2259">
        <v>-121.79819130111957</v>
      </c>
      <c r="Q2259">
        <v>100</v>
      </c>
      <c r="R2259">
        <v>2.3809523809523809</v>
      </c>
      <c r="S2259">
        <v>42</v>
      </c>
      <c r="T2259" t="b">
        <v>0</v>
      </c>
      <c r="U2259" t="s">
        <v>131</v>
      </c>
      <c r="V2259" t="s">
        <v>108</v>
      </c>
    </row>
    <row r="2260" spans="1:22" x14ac:dyDescent="0.2">
      <c r="A2260" s="32">
        <v>41143</v>
      </c>
      <c r="B2260">
        <v>14.925156249999999</v>
      </c>
      <c r="C2260" t="s">
        <v>223</v>
      </c>
      <c r="D2260" t="s">
        <v>158</v>
      </c>
      <c r="E2260">
        <v>3</v>
      </c>
      <c r="F2260">
        <v>34</v>
      </c>
      <c r="G2260">
        <v>22</v>
      </c>
      <c r="H2260">
        <v>8</v>
      </c>
      <c r="I2260">
        <v>2012</v>
      </c>
      <c r="J2260">
        <v>44</v>
      </c>
      <c r="K2260">
        <v>477.60499999999996</v>
      </c>
      <c r="L2260">
        <v>608.90039829369368</v>
      </c>
      <c r="M2260">
        <v>210.34</v>
      </c>
      <c r="N2260">
        <v>1</v>
      </c>
      <c r="O2260">
        <v>267.26499999999999</v>
      </c>
      <c r="P2260">
        <v>-131.29539829369372</v>
      </c>
      <c r="Q2260">
        <v>67</v>
      </c>
      <c r="R2260">
        <v>2.09375</v>
      </c>
      <c r="S2260">
        <v>32</v>
      </c>
      <c r="T2260" t="b">
        <v>0</v>
      </c>
      <c r="U2260" t="s">
        <v>98</v>
      </c>
      <c r="V2260" t="s">
        <v>108</v>
      </c>
    </row>
    <row r="2261" spans="1:22" x14ac:dyDescent="0.2">
      <c r="A2261" s="32">
        <v>41143</v>
      </c>
      <c r="B2261">
        <v>13.234583333333333</v>
      </c>
      <c r="C2261" t="s">
        <v>223</v>
      </c>
      <c r="D2261" t="s">
        <v>57</v>
      </c>
      <c r="E2261">
        <v>3</v>
      </c>
      <c r="F2261">
        <v>34</v>
      </c>
      <c r="G2261">
        <v>22</v>
      </c>
      <c r="H2261">
        <v>8</v>
      </c>
      <c r="I2261">
        <v>2012</v>
      </c>
      <c r="J2261">
        <v>59</v>
      </c>
      <c r="K2261">
        <v>158.815</v>
      </c>
      <c r="L2261">
        <v>444.4712147995088</v>
      </c>
      <c r="M2261">
        <v>547.6</v>
      </c>
      <c r="N2261">
        <v>1</v>
      </c>
      <c r="O2261">
        <v>-388.78500000000003</v>
      </c>
      <c r="P2261">
        <v>-285.6562147995088</v>
      </c>
      <c r="Q2261">
        <v>33</v>
      </c>
      <c r="R2261">
        <v>2.75</v>
      </c>
      <c r="S2261">
        <v>12</v>
      </c>
      <c r="T2261" t="b">
        <v>0</v>
      </c>
      <c r="U2261" t="s">
        <v>98</v>
      </c>
      <c r="V2261" t="s">
        <v>116</v>
      </c>
    </row>
    <row r="2262" spans="1:22" x14ac:dyDescent="0.2">
      <c r="A2262" s="32">
        <v>41143</v>
      </c>
      <c r="B2262">
        <v>26.348187499999998</v>
      </c>
      <c r="C2262" t="s">
        <v>224</v>
      </c>
      <c r="D2262" t="s">
        <v>71</v>
      </c>
      <c r="E2262">
        <v>3</v>
      </c>
      <c r="F2262">
        <v>34</v>
      </c>
      <c r="G2262">
        <v>22</v>
      </c>
      <c r="H2262">
        <v>8</v>
      </c>
      <c r="I2262">
        <v>2012</v>
      </c>
      <c r="J2262">
        <v>71</v>
      </c>
      <c r="K2262">
        <v>1264.713</v>
      </c>
      <c r="L2262">
        <v>751.18631164808744</v>
      </c>
      <c r="M2262">
        <v>829.22</v>
      </c>
      <c r="N2262">
        <v>1</v>
      </c>
      <c r="O2262">
        <v>435.49299999999994</v>
      </c>
      <c r="P2262">
        <v>513.52668835191253</v>
      </c>
      <c r="Q2262">
        <v>153</v>
      </c>
      <c r="R2262">
        <v>3.1875</v>
      </c>
      <c r="S2262">
        <v>48</v>
      </c>
      <c r="T2262" t="b">
        <v>1</v>
      </c>
      <c r="U2262" t="s">
        <v>98</v>
      </c>
      <c r="V2262" t="s">
        <v>100</v>
      </c>
    </row>
    <row r="2263" spans="1:22" x14ac:dyDescent="0.2">
      <c r="A2263" s="32">
        <v>41143</v>
      </c>
      <c r="B2263">
        <v>19.610405405675671</v>
      </c>
      <c r="C2263" t="s">
        <v>121</v>
      </c>
      <c r="D2263" t="s">
        <v>179</v>
      </c>
      <c r="E2263">
        <v>3</v>
      </c>
      <c r="F2263">
        <v>34</v>
      </c>
      <c r="G2263">
        <v>22</v>
      </c>
      <c r="H2263">
        <v>8</v>
      </c>
      <c r="I2263">
        <v>2012</v>
      </c>
      <c r="J2263">
        <v>82</v>
      </c>
      <c r="K2263">
        <v>725.58500000999982</v>
      </c>
      <c r="L2263">
        <v>469.90422137145117</v>
      </c>
      <c r="N2263">
        <v>0</v>
      </c>
      <c r="O2263">
        <v>0</v>
      </c>
      <c r="P2263">
        <v>255.68077863854865</v>
      </c>
      <c r="Q2263">
        <v>105</v>
      </c>
      <c r="R2263">
        <v>2.8378378378378377</v>
      </c>
      <c r="S2263">
        <v>37</v>
      </c>
      <c r="T2263" t="b">
        <v>0</v>
      </c>
      <c r="U2263" t="s">
        <v>98</v>
      </c>
      <c r="V2263" t="s">
        <v>109</v>
      </c>
    </row>
    <row r="2264" spans="1:22" x14ac:dyDescent="0.2">
      <c r="A2264" s="32">
        <v>41143</v>
      </c>
      <c r="B2264">
        <v>18.872222222222238</v>
      </c>
      <c r="C2264" t="s">
        <v>132</v>
      </c>
      <c r="D2264" t="s">
        <v>7</v>
      </c>
      <c r="E2264">
        <v>3</v>
      </c>
      <c r="F2264">
        <v>34</v>
      </c>
      <c r="G2264">
        <v>22</v>
      </c>
      <c r="H2264">
        <v>8</v>
      </c>
      <c r="I2264">
        <v>2012</v>
      </c>
      <c r="J2264">
        <v>12</v>
      </c>
      <c r="K2264">
        <v>1188.950000000001</v>
      </c>
      <c r="L2264">
        <v>998.13474481084654</v>
      </c>
      <c r="M2264">
        <v>1109.52</v>
      </c>
      <c r="N2264">
        <v>1</v>
      </c>
      <c r="O2264">
        <v>79.430000000000973</v>
      </c>
      <c r="P2264">
        <v>190.81525518915441</v>
      </c>
      <c r="Q2264">
        <v>142</v>
      </c>
      <c r="R2264">
        <v>2.253968253968254</v>
      </c>
      <c r="S2264">
        <v>63</v>
      </c>
      <c r="T2264" t="b">
        <v>0</v>
      </c>
      <c r="U2264" t="s">
        <v>99</v>
      </c>
      <c r="V2264" t="s">
        <v>108</v>
      </c>
    </row>
    <row r="2265" spans="1:22" x14ac:dyDescent="0.2">
      <c r="A2265" s="32">
        <v>41143</v>
      </c>
      <c r="B2265">
        <v>20.458500000000001</v>
      </c>
      <c r="C2265" t="s">
        <v>121</v>
      </c>
      <c r="D2265" t="s">
        <v>210</v>
      </c>
      <c r="E2265">
        <v>3</v>
      </c>
      <c r="F2265">
        <v>34</v>
      </c>
      <c r="G2265">
        <v>22</v>
      </c>
      <c r="H2265">
        <v>8</v>
      </c>
      <c r="I2265">
        <v>2012</v>
      </c>
      <c r="J2265">
        <v>104</v>
      </c>
      <c r="K2265">
        <v>818.34</v>
      </c>
      <c r="L2265">
        <v>559.4097873469658</v>
      </c>
      <c r="N2265">
        <v>0</v>
      </c>
      <c r="O2265">
        <v>0</v>
      </c>
      <c r="P2265">
        <v>258.93021265303423</v>
      </c>
      <c r="Q2265">
        <v>110</v>
      </c>
      <c r="R2265">
        <v>2.75</v>
      </c>
      <c r="S2265">
        <v>40</v>
      </c>
      <c r="T2265" t="b">
        <v>0</v>
      </c>
      <c r="U2265" t="s">
        <v>98</v>
      </c>
      <c r="V2265" t="s">
        <v>109</v>
      </c>
    </row>
    <row r="2266" spans="1:22" x14ac:dyDescent="0.2">
      <c r="A2266" s="32">
        <v>41143</v>
      </c>
      <c r="B2266">
        <v>21.354499999999998</v>
      </c>
      <c r="C2266" t="s">
        <v>123</v>
      </c>
      <c r="D2266" t="s">
        <v>8</v>
      </c>
      <c r="E2266">
        <v>3</v>
      </c>
      <c r="F2266">
        <v>34</v>
      </c>
      <c r="G2266">
        <v>22</v>
      </c>
      <c r="H2266">
        <v>8</v>
      </c>
      <c r="I2266">
        <v>2012</v>
      </c>
      <c r="J2266">
        <v>45</v>
      </c>
      <c r="K2266">
        <v>555.21699999999998</v>
      </c>
      <c r="L2266">
        <v>864.68996414830644</v>
      </c>
      <c r="M2266">
        <v>693.31</v>
      </c>
      <c r="N2266">
        <v>1</v>
      </c>
      <c r="O2266">
        <v>-138.09299999999996</v>
      </c>
      <c r="P2266">
        <v>-309.47296414830646</v>
      </c>
      <c r="Q2266">
        <v>84</v>
      </c>
      <c r="R2266">
        <v>3.2307692307692308</v>
      </c>
      <c r="S2266">
        <v>26</v>
      </c>
      <c r="T2266" t="b">
        <v>0</v>
      </c>
      <c r="U2266" t="s">
        <v>98</v>
      </c>
      <c r="V2266" t="s">
        <v>107</v>
      </c>
    </row>
    <row r="2267" spans="1:22" x14ac:dyDescent="0.2">
      <c r="A2267" s="32">
        <v>41143</v>
      </c>
      <c r="B2267">
        <v>18.11821917808221</v>
      </c>
      <c r="C2267" t="s">
        <v>132</v>
      </c>
      <c r="D2267" t="s">
        <v>9</v>
      </c>
      <c r="E2267">
        <v>3</v>
      </c>
      <c r="F2267">
        <v>34</v>
      </c>
      <c r="G2267">
        <v>22</v>
      </c>
      <c r="H2267">
        <v>8</v>
      </c>
      <c r="I2267">
        <v>2012</v>
      </c>
      <c r="J2267">
        <v>20</v>
      </c>
      <c r="K2267">
        <v>1322.6300000000012</v>
      </c>
      <c r="L2267">
        <v>872.57223452195421</v>
      </c>
      <c r="M2267">
        <v>787.33</v>
      </c>
      <c r="N2267">
        <v>1</v>
      </c>
      <c r="O2267">
        <v>535.30000000000121</v>
      </c>
      <c r="P2267">
        <v>450.05776547804703</v>
      </c>
      <c r="Q2267">
        <v>204</v>
      </c>
      <c r="R2267">
        <v>2.7945205479452055</v>
      </c>
      <c r="S2267">
        <v>73</v>
      </c>
      <c r="T2267" t="b">
        <v>0</v>
      </c>
      <c r="U2267" t="s">
        <v>99</v>
      </c>
      <c r="V2267" t="s">
        <v>108</v>
      </c>
    </row>
    <row r="2268" spans="1:22" x14ac:dyDescent="0.2">
      <c r="A2268" s="32">
        <v>41143</v>
      </c>
      <c r="B2268">
        <v>19.969999999999995</v>
      </c>
      <c r="C2268" t="s">
        <v>198</v>
      </c>
      <c r="D2268" t="s">
        <v>154</v>
      </c>
      <c r="E2268">
        <v>3</v>
      </c>
      <c r="F2268">
        <v>34</v>
      </c>
      <c r="G2268">
        <v>22</v>
      </c>
      <c r="H2268">
        <v>8</v>
      </c>
      <c r="I2268">
        <v>2012</v>
      </c>
      <c r="J2268">
        <v>90</v>
      </c>
      <c r="K2268">
        <v>439.33999999999986</v>
      </c>
      <c r="L2268">
        <v>573.23366841278039</v>
      </c>
      <c r="M2268">
        <v>634.71</v>
      </c>
      <c r="N2268">
        <v>1</v>
      </c>
      <c r="O2268">
        <v>-195.37000000000018</v>
      </c>
      <c r="P2268">
        <v>-133.89366841278053</v>
      </c>
      <c r="Q2268">
        <v>47</v>
      </c>
      <c r="R2268">
        <v>2.1363636363636362</v>
      </c>
      <c r="S2268">
        <v>22</v>
      </c>
      <c r="T2268" t="b">
        <v>0</v>
      </c>
      <c r="U2268" t="s">
        <v>98</v>
      </c>
      <c r="V2268" t="s">
        <v>118</v>
      </c>
    </row>
    <row r="2269" spans="1:22" x14ac:dyDescent="0.2">
      <c r="A2269" s="32">
        <v>41143</v>
      </c>
      <c r="B2269">
        <v>14.338181818181818</v>
      </c>
      <c r="C2269" t="s">
        <v>122</v>
      </c>
      <c r="D2269" t="s">
        <v>26</v>
      </c>
      <c r="E2269">
        <v>3</v>
      </c>
      <c r="F2269">
        <v>34</v>
      </c>
      <c r="G2269">
        <v>22</v>
      </c>
      <c r="H2269">
        <v>8</v>
      </c>
      <c r="I2269">
        <v>2012</v>
      </c>
      <c r="J2269">
        <v>64</v>
      </c>
      <c r="K2269">
        <v>473.15999999999997</v>
      </c>
      <c r="L2269">
        <v>495.10376759214091</v>
      </c>
      <c r="M2269">
        <v>207.46</v>
      </c>
      <c r="N2269">
        <v>1</v>
      </c>
      <c r="O2269">
        <v>265.69999999999993</v>
      </c>
      <c r="P2269">
        <v>-21.943767592140944</v>
      </c>
      <c r="Q2269">
        <v>67</v>
      </c>
      <c r="R2269">
        <v>2.0303030303030303</v>
      </c>
      <c r="S2269">
        <v>33</v>
      </c>
      <c r="T2269" t="b">
        <v>0</v>
      </c>
      <c r="U2269" t="s">
        <v>98</v>
      </c>
      <c r="V2269" t="s">
        <v>116</v>
      </c>
    </row>
    <row r="2270" spans="1:22" x14ac:dyDescent="0.2">
      <c r="A2270" s="32">
        <v>41143</v>
      </c>
      <c r="B2270">
        <v>22.662794117647064</v>
      </c>
      <c r="C2270" t="s">
        <v>224</v>
      </c>
      <c r="D2270" t="s">
        <v>10</v>
      </c>
      <c r="E2270">
        <v>3</v>
      </c>
      <c r="F2270">
        <v>34</v>
      </c>
      <c r="G2270">
        <v>22</v>
      </c>
      <c r="H2270">
        <v>8</v>
      </c>
      <c r="I2270">
        <v>2012</v>
      </c>
      <c r="J2270">
        <v>30</v>
      </c>
      <c r="K2270">
        <v>770.5350000000002</v>
      </c>
      <c r="L2270">
        <v>600.71977603346068</v>
      </c>
      <c r="M2270">
        <v>479.08</v>
      </c>
      <c r="N2270">
        <v>1</v>
      </c>
      <c r="O2270">
        <v>291.45500000000021</v>
      </c>
      <c r="P2270">
        <v>169.81522396653952</v>
      </c>
      <c r="Q2270">
        <v>89</v>
      </c>
      <c r="R2270">
        <v>2.6176470588235294</v>
      </c>
      <c r="S2270">
        <v>34</v>
      </c>
      <c r="T2270" t="b">
        <v>0</v>
      </c>
      <c r="U2270" t="s">
        <v>99</v>
      </c>
      <c r="V2270" t="s">
        <v>111</v>
      </c>
    </row>
    <row r="2271" spans="1:22" x14ac:dyDescent="0.2">
      <c r="A2271" s="32">
        <v>41143</v>
      </c>
      <c r="B2271">
        <v>24.432558139534898</v>
      </c>
      <c r="C2271" t="s">
        <v>196</v>
      </c>
      <c r="D2271" t="s">
        <v>130</v>
      </c>
      <c r="E2271">
        <v>3</v>
      </c>
      <c r="F2271">
        <v>34</v>
      </c>
      <c r="G2271">
        <v>22</v>
      </c>
      <c r="H2271">
        <v>8</v>
      </c>
      <c r="I2271">
        <v>2012</v>
      </c>
      <c r="J2271">
        <v>81</v>
      </c>
      <c r="K2271">
        <v>2101.2000000000012</v>
      </c>
      <c r="L2271">
        <v>1199.3045773455274</v>
      </c>
      <c r="M2271">
        <v>1159.6600000000001</v>
      </c>
      <c r="N2271">
        <v>1</v>
      </c>
      <c r="O2271">
        <v>941.5400000000011</v>
      </c>
      <c r="P2271">
        <v>901.8954226544738</v>
      </c>
      <c r="Q2271">
        <v>250</v>
      </c>
      <c r="R2271">
        <v>2.9069767441860463</v>
      </c>
      <c r="S2271">
        <v>86</v>
      </c>
      <c r="T2271" t="b">
        <v>1</v>
      </c>
      <c r="U2271" t="s">
        <v>98</v>
      </c>
      <c r="V2271" t="s">
        <v>112</v>
      </c>
    </row>
    <row r="2272" spans="1:22" x14ac:dyDescent="0.2">
      <c r="A2272" s="32">
        <v>41143</v>
      </c>
      <c r="B2272">
        <v>13.798571428571428</v>
      </c>
      <c r="C2272" t="s">
        <v>122</v>
      </c>
      <c r="D2272" t="s">
        <v>55</v>
      </c>
      <c r="E2272">
        <v>3</v>
      </c>
      <c r="F2272">
        <v>34</v>
      </c>
      <c r="G2272">
        <v>22</v>
      </c>
      <c r="H2272">
        <v>8</v>
      </c>
      <c r="I2272">
        <v>2012</v>
      </c>
      <c r="J2272">
        <v>57</v>
      </c>
      <c r="K2272">
        <v>289.77</v>
      </c>
      <c r="L2272">
        <v>754.71130524539672</v>
      </c>
      <c r="M2272">
        <v>604.41999999999996</v>
      </c>
      <c r="N2272">
        <v>1</v>
      </c>
      <c r="O2272">
        <v>-314.64999999999998</v>
      </c>
      <c r="P2272">
        <v>-464.94130524539673</v>
      </c>
      <c r="Q2272">
        <v>55</v>
      </c>
      <c r="R2272">
        <v>2.6190476190476191</v>
      </c>
      <c r="S2272">
        <v>21</v>
      </c>
      <c r="T2272" t="b">
        <v>0</v>
      </c>
      <c r="U2272" t="s">
        <v>98</v>
      </c>
      <c r="V2272" t="s">
        <v>118</v>
      </c>
    </row>
    <row r="2273" spans="1:22" x14ac:dyDescent="0.2">
      <c r="A2273" s="32">
        <v>41143</v>
      </c>
      <c r="B2273">
        <v>11.812777777777775</v>
      </c>
      <c r="C2273" t="s">
        <v>122</v>
      </c>
      <c r="D2273" t="s">
        <v>11</v>
      </c>
      <c r="E2273">
        <v>3</v>
      </c>
      <c r="F2273">
        <v>34</v>
      </c>
      <c r="G2273">
        <v>22</v>
      </c>
      <c r="H2273">
        <v>8</v>
      </c>
      <c r="I2273">
        <v>2012</v>
      </c>
      <c r="J2273">
        <v>41</v>
      </c>
      <c r="K2273">
        <v>425.25999999999993</v>
      </c>
      <c r="L2273">
        <v>971.97562433492772</v>
      </c>
      <c r="M2273">
        <v>499.19</v>
      </c>
      <c r="N2273">
        <v>1</v>
      </c>
      <c r="O2273">
        <v>-73.930000000000064</v>
      </c>
      <c r="P2273">
        <v>-546.71562433492772</v>
      </c>
      <c r="Q2273">
        <v>89</v>
      </c>
      <c r="R2273">
        <v>2.4722222222222223</v>
      </c>
      <c r="S2273">
        <v>36</v>
      </c>
      <c r="T2273" t="b">
        <v>0</v>
      </c>
      <c r="U2273" t="s">
        <v>99</v>
      </c>
      <c r="V2273" t="s">
        <v>107</v>
      </c>
    </row>
    <row r="2274" spans="1:22" x14ac:dyDescent="0.2">
      <c r="A2274" s="32">
        <v>41143</v>
      </c>
      <c r="B2274">
        <v>18.853225806774198</v>
      </c>
      <c r="C2274" t="s">
        <v>198</v>
      </c>
      <c r="D2274" t="s">
        <v>204</v>
      </c>
      <c r="E2274">
        <v>3</v>
      </c>
      <c r="F2274">
        <v>34</v>
      </c>
      <c r="G2274">
        <v>22</v>
      </c>
      <c r="H2274">
        <v>8</v>
      </c>
      <c r="I2274">
        <v>2012</v>
      </c>
      <c r="J2274">
        <v>69</v>
      </c>
      <c r="K2274">
        <v>584.45000001000017</v>
      </c>
      <c r="L2274">
        <v>514.6570043592086</v>
      </c>
      <c r="M2274">
        <v>0</v>
      </c>
      <c r="N2274">
        <v>0</v>
      </c>
      <c r="O2274">
        <v>0</v>
      </c>
      <c r="P2274">
        <v>69.792995650791568</v>
      </c>
      <c r="Q2274">
        <v>72</v>
      </c>
      <c r="R2274">
        <v>2.3225806451612905</v>
      </c>
      <c r="S2274">
        <v>31</v>
      </c>
      <c r="T2274" t="b">
        <v>0</v>
      </c>
      <c r="U2274" t="s">
        <v>98</v>
      </c>
      <c r="V2274" t="s">
        <v>182</v>
      </c>
    </row>
    <row r="2275" spans="1:22" x14ac:dyDescent="0.2">
      <c r="A2275" s="32">
        <v>41143</v>
      </c>
      <c r="B2275">
        <v>17.415586956521743</v>
      </c>
      <c r="C2275" t="s">
        <v>224</v>
      </c>
      <c r="D2275" t="s">
        <v>67</v>
      </c>
      <c r="E2275">
        <v>3</v>
      </c>
      <c r="F2275">
        <v>34</v>
      </c>
      <c r="G2275">
        <v>22</v>
      </c>
      <c r="H2275">
        <v>8</v>
      </c>
      <c r="I2275">
        <v>2012</v>
      </c>
      <c r="J2275">
        <v>49</v>
      </c>
      <c r="K2275">
        <v>801.11700000000019</v>
      </c>
      <c r="L2275">
        <v>679.57921434597517</v>
      </c>
      <c r="M2275">
        <v>447.73</v>
      </c>
      <c r="N2275">
        <v>1</v>
      </c>
      <c r="O2275">
        <v>353.38700000000017</v>
      </c>
      <c r="P2275">
        <v>121.53778565402501</v>
      </c>
      <c r="Q2275">
        <v>136</v>
      </c>
      <c r="R2275">
        <v>2.9565217391304346</v>
      </c>
      <c r="S2275">
        <v>46</v>
      </c>
      <c r="T2275" t="b">
        <v>0</v>
      </c>
      <c r="U2275" t="s">
        <v>99</v>
      </c>
      <c r="V2275" t="s">
        <v>100</v>
      </c>
    </row>
    <row r="2276" spans="1:22" x14ac:dyDescent="0.2">
      <c r="A2276" s="32">
        <v>41143</v>
      </c>
      <c r="B2276">
        <v>18.89831818181819</v>
      </c>
      <c r="C2276" t="s">
        <v>187</v>
      </c>
      <c r="D2276" t="s">
        <v>155</v>
      </c>
      <c r="E2276">
        <v>3</v>
      </c>
      <c r="F2276">
        <v>34</v>
      </c>
      <c r="G2276">
        <v>22</v>
      </c>
      <c r="H2276">
        <v>8</v>
      </c>
      <c r="I2276">
        <v>2012</v>
      </c>
      <c r="J2276">
        <v>93</v>
      </c>
      <c r="K2276">
        <v>831.52600000000041</v>
      </c>
      <c r="L2276">
        <v>750.46221497063823</v>
      </c>
      <c r="M2276">
        <v>436.35</v>
      </c>
      <c r="N2276">
        <v>1</v>
      </c>
      <c r="O2276">
        <v>395.17600000000039</v>
      </c>
      <c r="P2276">
        <v>81.06378502936218</v>
      </c>
      <c r="Q2276">
        <v>112</v>
      </c>
      <c r="R2276">
        <v>2.5454545454545454</v>
      </c>
      <c r="S2276">
        <v>44</v>
      </c>
      <c r="T2276" t="b">
        <v>0</v>
      </c>
      <c r="U2276" t="s">
        <v>98</v>
      </c>
      <c r="V2276" t="s">
        <v>108</v>
      </c>
    </row>
    <row r="2277" spans="1:22" x14ac:dyDescent="0.2">
      <c r="A2277" s="32">
        <v>41143</v>
      </c>
      <c r="B2277">
        <v>19.50102857142857</v>
      </c>
      <c r="C2277" t="s">
        <v>196</v>
      </c>
      <c r="D2277" t="s">
        <v>127</v>
      </c>
      <c r="E2277">
        <v>3</v>
      </c>
      <c r="F2277">
        <v>34</v>
      </c>
      <c r="G2277">
        <v>22</v>
      </c>
      <c r="H2277">
        <v>8</v>
      </c>
      <c r="I2277">
        <v>2012</v>
      </c>
      <c r="J2277">
        <v>21</v>
      </c>
      <c r="K2277">
        <v>682.53599999999994</v>
      </c>
      <c r="L2277">
        <v>589.07416955040071</v>
      </c>
      <c r="M2277">
        <v>322.87</v>
      </c>
      <c r="N2277">
        <v>1</v>
      </c>
      <c r="O2277">
        <v>359.66599999999994</v>
      </c>
      <c r="P2277">
        <v>93.461830449599233</v>
      </c>
      <c r="Q2277">
        <v>85</v>
      </c>
      <c r="R2277">
        <v>2.4285714285714284</v>
      </c>
      <c r="S2277">
        <v>35</v>
      </c>
      <c r="T2277" t="b">
        <v>0</v>
      </c>
      <c r="U2277" t="s">
        <v>99</v>
      </c>
      <c r="V2277" t="s">
        <v>120</v>
      </c>
    </row>
    <row r="2278" spans="1:22" x14ac:dyDescent="0.2">
      <c r="A2278" s="32">
        <v>41143</v>
      </c>
      <c r="B2278">
        <v>20.181562500000005</v>
      </c>
      <c r="C2278" t="s">
        <v>187</v>
      </c>
      <c r="D2278" t="s">
        <v>159</v>
      </c>
      <c r="E2278">
        <v>3</v>
      </c>
      <c r="F2278">
        <v>34</v>
      </c>
      <c r="G2278">
        <v>22</v>
      </c>
      <c r="H2278">
        <v>8</v>
      </c>
      <c r="I2278">
        <v>2012</v>
      </c>
      <c r="J2278">
        <v>2</v>
      </c>
      <c r="K2278">
        <v>645.81000000000017</v>
      </c>
      <c r="L2278">
        <v>342.09232432763679</v>
      </c>
      <c r="M2278">
        <v>545.03</v>
      </c>
      <c r="N2278">
        <v>1</v>
      </c>
      <c r="O2278">
        <v>100.7800000000002</v>
      </c>
      <c r="P2278">
        <v>303.71767567236338</v>
      </c>
      <c r="Q2278">
        <v>93</v>
      </c>
      <c r="R2278">
        <v>2.90625</v>
      </c>
      <c r="S2278">
        <v>32</v>
      </c>
      <c r="T2278" t="b">
        <v>0</v>
      </c>
      <c r="U2278" t="s">
        <v>98</v>
      </c>
      <c r="V2278" t="s">
        <v>108</v>
      </c>
    </row>
    <row r="2279" spans="1:22" x14ac:dyDescent="0.2">
      <c r="A2279" s="32">
        <v>41143</v>
      </c>
      <c r="B2279">
        <v>27.018923076923066</v>
      </c>
      <c r="C2279" t="s">
        <v>187</v>
      </c>
      <c r="D2279" t="s">
        <v>58</v>
      </c>
      <c r="E2279">
        <v>3</v>
      </c>
      <c r="F2279">
        <v>34</v>
      </c>
      <c r="G2279">
        <v>22</v>
      </c>
      <c r="H2279">
        <v>8</v>
      </c>
      <c r="I2279">
        <v>2012</v>
      </c>
      <c r="J2279">
        <v>62</v>
      </c>
      <c r="K2279">
        <v>351.24599999999987</v>
      </c>
      <c r="L2279">
        <v>535.43609444028243</v>
      </c>
      <c r="M2279">
        <v>551.16</v>
      </c>
      <c r="N2279">
        <v>1</v>
      </c>
      <c r="O2279">
        <v>-199.9140000000001</v>
      </c>
      <c r="P2279">
        <v>-184.19009444028256</v>
      </c>
      <c r="Q2279">
        <v>35</v>
      </c>
      <c r="R2279">
        <v>2.6923076923076925</v>
      </c>
      <c r="S2279">
        <v>13</v>
      </c>
      <c r="T2279" t="b">
        <v>0</v>
      </c>
      <c r="U2279" t="s">
        <v>98</v>
      </c>
      <c r="V2279" t="s">
        <v>101</v>
      </c>
    </row>
    <row r="2280" spans="1:22" x14ac:dyDescent="0.2">
      <c r="A2280" s="32">
        <v>41143</v>
      </c>
      <c r="B2280">
        <v>21.324841121495332</v>
      </c>
      <c r="C2280" t="s">
        <v>161</v>
      </c>
      <c r="D2280" t="s">
        <v>145</v>
      </c>
      <c r="E2280">
        <v>3</v>
      </c>
      <c r="F2280">
        <v>34</v>
      </c>
      <c r="G2280">
        <v>22</v>
      </c>
      <c r="H2280">
        <v>8</v>
      </c>
      <c r="I2280">
        <v>2012</v>
      </c>
      <c r="J2280">
        <v>24</v>
      </c>
      <c r="K2280">
        <v>2281.7580000000007</v>
      </c>
      <c r="L2280">
        <v>1649.7401520550793</v>
      </c>
      <c r="M2280">
        <v>1797.93</v>
      </c>
      <c r="N2280">
        <v>1</v>
      </c>
      <c r="O2280">
        <v>483.82800000000066</v>
      </c>
      <c r="P2280">
        <v>632.01784794492141</v>
      </c>
      <c r="Q2280">
        <v>293</v>
      </c>
      <c r="R2280">
        <v>2.7383177570093458</v>
      </c>
      <c r="S2280">
        <v>107</v>
      </c>
      <c r="T2280" t="b">
        <v>1</v>
      </c>
      <c r="U2280" t="s">
        <v>98</v>
      </c>
      <c r="V2280" t="s">
        <v>117</v>
      </c>
    </row>
    <row r="2281" spans="1:22" x14ac:dyDescent="0.2">
      <c r="A2281" s="32">
        <v>41143</v>
      </c>
      <c r="B2281">
        <v>20.221976744186058</v>
      </c>
      <c r="C2281" t="s">
        <v>198</v>
      </c>
      <c r="D2281" t="s">
        <v>37</v>
      </c>
      <c r="E2281">
        <v>3</v>
      </c>
      <c r="F2281">
        <v>34</v>
      </c>
      <c r="G2281">
        <v>22</v>
      </c>
      <c r="H2281">
        <v>8</v>
      </c>
      <c r="I2281">
        <v>2012</v>
      </c>
      <c r="J2281">
        <v>48</v>
      </c>
      <c r="K2281">
        <v>869.54500000000053</v>
      </c>
      <c r="L2281">
        <v>578.89552199969353</v>
      </c>
      <c r="M2281">
        <v>633.85</v>
      </c>
      <c r="N2281">
        <v>1</v>
      </c>
      <c r="O2281">
        <v>235.6950000000005</v>
      </c>
      <c r="P2281">
        <v>290.649478000307</v>
      </c>
      <c r="Q2281">
        <v>99</v>
      </c>
      <c r="R2281">
        <v>2.3023255813953489</v>
      </c>
      <c r="S2281">
        <v>43</v>
      </c>
      <c r="T2281" t="b">
        <v>0</v>
      </c>
      <c r="U2281" t="s">
        <v>98</v>
      </c>
      <c r="V2281" t="s">
        <v>110</v>
      </c>
    </row>
    <row r="2282" spans="1:22" x14ac:dyDescent="0.2">
      <c r="A2282" s="32">
        <v>41143</v>
      </c>
      <c r="B2282">
        <v>17.459117647058825</v>
      </c>
      <c r="C2282" t="s">
        <v>187</v>
      </c>
      <c r="D2282" t="s">
        <v>194</v>
      </c>
      <c r="E2282">
        <v>3</v>
      </c>
      <c r="F2282">
        <v>34</v>
      </c>
      <c r="G2282">
        <v>22</v>
      </c>
      <c r="H2282">
        <v>8</v>
      </c>
      <c r="I2282">
        <v>2012</v>
      </c>
      <c r="J2282">
        <v>28</v>
      </c>
      <c r="K2282">
        <v>593.61</v>
      </c>
      <c r="L2282">
        <v>693.3697844236525</v>
      </c>
      <c r="M2282">
        <v>0</v>
      </c>
      <c r="N2282">
        <v>0</v>
      </c>
      <c r="O2282">
        <v>0</v>
      </c>
      <c r="P2282">
        <v>-99.759784423652491</v>
      </c>
      <c r="Q2282">
        <v>98</v>
      </c>
      <c r="R2282">
        <v>2.8823529411764706</v>
      </c>
      <c r="S2282">
        <v>34</v>
      </c>
      <c r="T2282" t="b">
        <v>0</v>
      </c>
      <c r="U2282" t="s">
        <v>98</v>
      </c>
      <c r="V2282" t="s">
        <v>101</v>
      </c>
    </row>
    <row r="2283" spans="1:22" x14ac:dyDescent="0.2">
      <c r="A2283" s="32">
        <v>41143</v>
      </c>
      <c r="B2283">
        <v>20.569736842105261</v>
      </c>
      <c r="C2283" t="s">
        <v>122</v>
      </c>
      <c r="D2283" t="s">
        <v>12</v>
      </c>
      <c r="E2283">
        <v>3</v>
      </c>
      <c r="F2283">
        <v>34</v>
      </c>
      <c r="G2283">
        <v>22</v>
      </c>
      <c r="H2283">
        <v>8</v>
      </c>
      <c r="I2283">
        <v>2012</v>
      </c>
      <c r="J2283">
        <v>55</v>
      </c>
      <c r="K2283">
        <v>781.65</v>
      </c>
      <c r="L2283">
        <v>518.72092999435506</v>
      </c>
      <c r="M2283">
        <v>477.98</v>
      </c>
      <c r="N2283">
        <v>1</v>
      </c>
      <c r="O2283">
        <v>303.66999999999996</v>
      </c>
      <c r="P2283">
        <v>262.92907000564492</v>
      </c>
      <c r="Q2283">
        <v>111</v>
      </c>
      <c r="R2283">
        <v>2.9210526315789473</v>
      </c>
      <c r="S2283">
        <v>38</v>
      </c>
      <c r="T2283" t="b">
        <v>0</v>
      </c>
      <c r="U2283" t="s">
        <v>99</v>
      </c>
      <c r="V2283" t="s">
        <v>116</v>
      </c>
    </row>
    <row r="2284" spans="1:22" x14ac:dyDescent="0.2">
      <c r="A2284" s="32">
        <v>41143</v>
      </c>
      <c r="B2284">
        <v>17.731500000499995</v>
      </c>
      <c r="C2284" t="s">
        <v>122</v>
      </c>
      <c r="D2284" t="s">
        <v>153</v>
      </c>
      <c r="E2284">
        <v>3</v>
      </c>
      <c r="F2284">
        <v>34</v>
      </c>
      <c r="G2284">
        <v>22</v>
      </c>
      <c r="H2284">
        <v>8</v>
      </c>
      <c r="I2284">
        <v>2012</v>
      </c>
      <c r="J2284">
        <v>92</v>
      </c>
      <c r="K2284">
        <v>354.63000000999989</v>
      </c>
      <c r="L2284">
        <v>990.53068757143922</v>
      </c>
      <c r="M2284">
        <v>759.84</v>
      </c>
      <c r="N2284">
        <v>1</v>
      </c>
      <c r="O2284">
        <v>-405.20999999000014</v>
      </c>
      <c r="P2284">
        <v>-635.90068756143933</v>
      </c>
      <c r="Q2284">
        <v>41</v>
      </c>
      <c r="R2284">
        <v>2.0499999999999998</v>
      </c>
      <c r="S2284">
        <v>20</v>
      </c>
      <c r="T2284" t="b">
        <v>0</v>
      </c>
      <c r="U2284" t="s">
        <v>98</v>
      </c>
      <c r="V2284" t="s">
        <v>116</v>
      </c>
    </row>
    <row r="2285" spans="1:22" x14ac:dyDescent="0.2">
      <c r="A2285" s="32">
        <v>41143</v>
      </c>
      <c r="B2285">
        <v>15.414639999999999</v>
      </c>
      <c r="C2285" t="s">
        <v>196</v>
      </c>
      <c r="D2285" t="s">
        <v>56</v>
      </c>
      <c r="E2285">
        <v>3</v>
      </c>
      <c r="F2285">
        <v>34</v>
      </c>
      <c r="G2285">
        <v>22</v>
      </c>
      <c r="H2285">
        <v>8</v>
      </c>
      <c r="I2285">
        <v>2012</v>
      </c>
      <c r="J2285">
        <v>58</v>
      </c>
      <c r="K2285">
        <v>385.36599999999999</v>
      </c>
      <c r="L2285">
        <v>434.18926290807156</v>
      </c>
      <c r="M2285">
        <v>370.74</v>
      </c>
      <c r="N2285">
        <v>1</v>
      </c>
      <c r="O2285">
        <v>14.625999999999976</v>
      </c>
      <c r="P2285">
        <v>-48.82326290807157</v>
      </c>
      <c r="Q2285">
        <v>64</v>
      </c>
      <c r="R2285">
        <v>2.56</v>
      </c>
      <c r="S2285">
        <v>25</v>
      </c>
      <c r="T2285" t="b">
        <v>0</v>
      </c>
      <c r="U2285" t="s">
        <v>98</v>
      </c>
      <c r="V2285" t="s">
        <v>120</v>
      </c>
    </row>
    <row r="2286" spans="1:22" x14ac:dyDescent="0.2">
      <c r="A2286" s="32">
        <v>41143</v>
      </c>
      <c r="B2286">
        <v>18.2029000002</v>
      </c>
      <c r="C2286" t="s">
        <v>132</v>
      </c>
      <c r="D2286" t="s">
        <v>41</v>
      </c>
      <c r="E2286">
        <v>3</v>
      </c>
      <c r="F2286">
        <v>34</v>
      </c>
      <c r="G2286">
        <v>22</v>
      </c>
      <c r="H2286">
        <v>8</v>
      </c>
      <c r="I2286">
        <v>2012</v>
      </c>
      <c r="J2286">
        <v>47</v>
      </c>
      <c r="K2286">
        <v>910.14500000999999</v>
      </c>
      <c r="L2286">
        <v>557.27955487674853</v>
      </c>
      <c r="M2286">
        <v>638.45000000000005</v>
      </c>
      <c r="N2286">
        <v>1</v>
      </c>
      <c r="O2286">
        <v>271.69500000999994</v>
      </c>
      <c r="P2286">
        <v>352.86544513325146</v>
      </c>
      <c r="Q2286">
        <v>116</v>
      </c>
      <c r="R2286">
        <v>2.3199999999999998</v>
      </c>
      <c r="S2286">
        <v>50</v>
      </c>
      <c r="T2286" t="b">
        <v>0</v>
      </c>
      <c r="U2286" t="s">
        <v>99</v>
      </c>
      <c r="V2286" t="s">
        <v>108</v>
      </c>
    </row>
    <row r="2287" spans="1:22" x14ac:dyDescent="0.2">
      <c r="A2287" s="32">
        <v>41143</v>
      </c>
      <c r="B2287">
        <v>17.925074627014926</v>
      </c>
      <c r="C2287" t="s">
        <v>198</v>
      </c>
      <c r="D2287" t="s">
        <v>202</v>
      </c>
      <c r="E2287">
        <v>3</v>
      </c>
      <c r="F2287">
        <v>34</v>
      </c>
      <c r="G2287">
        <v>22</v>
      </c>
      <c r="H2287">
        <v>8</v>
      </c>
      <c r="I2287">
        <v>2012</v>
      </c>
      <c r="J2287">
        <v>72</v>
      </c>
      <c r="K2287">
        <v>1200.9800000100001</v>
      </c>
      <c r="L2287">
        <v>673.52938396574677</v>
      </c>
      <c r="M2287">
        <v>0</v>
      </c>
      <c r="N2287">
        <v>0</v>
      </c>
      <c r="O2287">
        <v>0</v>
      </c>
      <c r="P2287">
        <v>527.45061604425337</v>
      </c>
      <c r="Q2287">
        <v>157</v>
      </c>
      <c r="R2287">
        <v>2.3432835820895521</v>
      </c>
      <c r="S2287">
        <v>67</v>
      </c>
      <c r="T2287" t="b">
        <v>0</v>
      </c>
      <c r="U2287" t="s">
        <v>98</v>
      </c>
      <c r="V2287" t="s">
        <v>205</v>
      </c>
    </row>
    <row r="2288" spans="1:22" x14ac:dyDescent="0.2">
      <c r="A2288" s="32">
        <v>41143</v>
      </c>
      <c r="B2288">
        <v>14.163235294117646</v>
      </c>
      <c r="C2288" t="s">
        <v>196</v>
      </c>
      <c r="D2288" t="s">
        <v>82</v>
      </c>
      <c r="E2288">
        <v>3</v>
      </c>
      <c r="F2288">
        <v>34</v>
      </c>
      <c r="G2288">
        <v>22</v>
      </c>
      <c r="H2288">
        <v>8</v>
      </c>
      <c r="I2288">
        <v>2012</v>
      </c>
      <c r="J2288">
        <v>74</v>
      </c>
      <c r="K2288">
        <v>481.54999999999995</v>
      </c>
      <c r="L2288">
        <v>658.5923967638663</v>
      </c>
      <c r="M2288">
        <v>671.63</v>
      </c>
      <c r="N2288">
        <v>1</v>
      </c>
      <c r="O2288">
        <v>-190.08000000000004</v>
      </c>
      <c r="P2288">
        <v>-177.04239676386635</v>
      </c>
      <c r="Q2288">
        <v>86</v>
      </c>
      <c r="R2288">
        <v>2.5294117647058822</v>
      </c>
      <c r="S2288">
        <v>34</v>
      </c>
      <c r="T2288" t="b">
        <v>0</v>
      </c>
      <c r="U2288" t="s">
        <v>99</v>
      </c>
      <c r="V2288" t="s">
        <v>112</v>
      </c>
    </row>
    <row r="2289" spans="1:22" x14ac:dyDescent="0.2">
      <c r="A2289" s="32">
        <v>41143</v>
      </c>
      <c r="B2289">
        <v>21.242176470588241</v>
      </c>
      <c r="C2289" t="s">
        <v>122</v>
      </c>
      <c r="D2289" t="s">
        <v>43</v>
      </c>
      <c r="E2289">
        <v>3</v>
      </c>
      <c r="F2289">
        <v>34</v>
      </c>
      <c r="G2289">
        <v>22</v>
      </c>
      <c r="H2289">
        <v>8</v>
      </c>
      <c r="I2289">
        <v>2012</v>
      </c>
      <c r="J2289">
        <v>67</v>
      </c>
      <c r="K2289">
        <v>1083.3510000000003</v>
      </c>
      <c r="L2289">
        <v>676.50451168478708</v>
      </c>
      <c r="M2289">
        <v>466.55</v>
      </c>
      <c r="N2289">
        <v>1</v>
      </c>
      <c r="O2289">
        <v>616.80100000000039</v>
      </c>
      <c r="P2289">
        <v>406.84648831521326</v>
      </c>
      <c r="Q2289">
        <v>153</v>
      </c>
      <c r="R2289">
        <v>3</v>
      </c>
      <c r="S2289">
        <v>51</v>
      </c>
      <c r="T2289" t="b">
        <v>0</v>
      </c>
      <c r="U2289" t="s">
        <v>99</v>
      </c>
      <c r="V2289" t="s">
        <v>108</v>
      </c>
    </row>
    <row r="2290" spans="1:22" x14ac:dyDescent="0.2">
      <c r="A2290" s="32">
        <v>41143</v>
      </c>
      <c r="B2290">
        <v>22.070000000000004</v>
      </c>
      <c r="C2290" t="s">
        <v>150</v>
      </c>
      <c r="D2290" t="s">
        <v>40</v>
      </c>
      <c r="E2290">
        <v>3</v>
      </c>
      <c r="F2290">
        <v>34</v>
      </c>
      <c r="G2290">
        <v>22</v>
      </c>
      <c r="H2290">
        <v>8</v>
      </c>
      <c r="I2290">
        <v>2012</v>
      </c>
      <c r="J2290">
        <v>37</v>
      </c>
      <c r="K2290">
        <v>595.8900000000001</v>
      </c>
      <c r="L2290">
        <v>555.90732266838643</v>
      </c>
      <c r="M2290">
        <v>370.69</v>
      </c>
      <c r="N2290">
        <v>1</v>
      </c>
      <c r="O2290">
        <v>225.2000000000001</v>
      </c>
      <c r="P2290">
        <v>39.982677331613672</v>
      </c>
      <c r="Q2290">
        <v>71</v>
      </c>
      <c r="R2290">
        <v>2.6296296296296298</v>
      </c>
      <c r="S2290">
        <v>27</v>
      </c>
      <c r="T2290" t="b">
        <v>0</v>
      </c>
      <c r="U2290" t="s">
        <v>98</v>
      </c>
      <c r="V2290" t="s">
        <v>114</v>
      </c>
    </row>
    <row r="2291" spans="1:22" x14ac:dyDescent="0.2">
      <c r="A2291" s="32">
        <v>41143</v>
      </c>
      <c r="B2291">
        <v>21.049919355000018</v>
      </c>
      <c r="C2291" t="s">
        <v>187</v>
      </c>
      <c r="D2291" t="s">
        <v>139</v>
      </c>
      <c r="E2291">
        <v>3</v>
      </c>
      <c r="F2291">
        <v>34</v>
      </c>
      <c r="G2291">
        <v>22</v>
      </c>
      <c r="H2291">
        <v>8</v>
      </c>
      <c r="I2291">
        <v>2012</v>
      </c>
      <c r="J2291">
        <v>85</v>
      </c>
      <c r="K2291">
        <v>1305.0950000100011</v>
      </c>
      <c r="L2291">
        <v>507.79975918590935</v>
      </c>
      <c r="M2291">
        <v>475.37</v>
      </c>
      <c r="N2291">
        <v>1</v>
      </c>
      <c r="O2291">
        <v>829.72500001000105</v>
      </c>
      <c r="P2291">
        <v>797.29524082409171</v>
      </c>
      <c r="Q2291">
        <v>222</v>
      </c>
      <c r="R2291">
        <v>3.5806451612903225</v>
      </c>
      <c r="S2291">
        <v>62</v>
      </c>
      <c r="T2291" t="b">
        <v>0</v>
      </c>
      <c r="U2291" t="s">
        <v>99</v>
      </c>
      <c r="V2291" t="s">
        <v>108</v>
      </c>
    </row>
    <row r="2292" spans="1:22" x14ac:dyDescent="0.2">
      <c r="A2292" s="32">
        <v>41143</v>
      </c>
      <c r="B2292">
        <v>20.812156862745113</v>
      </c>
      <c r="C2292" t="s">
        <v>223</v>
      </c>
      <c r="D2292" t="s">
        <v>13</v>
      </c>
      <c r="E2292">
        <v>3</v>
      </c>
      <c r="F2292">
        <v>34</v>
      </c>
      <c r="G2292">
        <v>22</v>
      </c>
      <c r="H2292">
        <v>8</v>
      </c>
      <c r="I2292">
        <v>2012</v>
      </c>
      <c r="J2292">
        <v>9</v>
      </c>
      <c r="K2292">
        <v>2122.8400000000015</v>
      </c>
      <c r="L2292">
        <v>1230.1388963120166</v>
      </c>
      <c r="M2292">
        <v>807.66</v>
      </c>
      <c r="N2292">
        <v>1</v>
      </c>
      <c r="O2292">
        <v>1315.1800000000017</v>
      </c>
      <c r="P2292">
        <v>892.70110368798487</v>
      </c>
      <c r="Q2292">
        <v>292</v>
      </c>
      <c r="R2292">
        <v>2.8627450980392157</v>
      </c>
      <c r="S2292">
        <v>102</v>
      </c>
      <c r="T2292" t="b">
        <v>1</v>
      </c>
      <c r="U2292" t="s">
        <v>98</v>
      </c>
      <c r="V2292" t="s">
        <v>108</v>
      </c>
    </row>
    <row r="2293" spans="1:22" x14ac:dyDescent="0.2">
      <c r="A2293" s="32">
        <v>41143</v>
      </c>
      <c r="B2293">
        <v>22.023567567567572</v>
      </c>
      <c r="C2293" t="s">
        <v>161</v>
      </c>
      <c r="D2293" t="s">
        <v>143</v>
      </c>
      <c r="E2293">
        <v>3</v>
      </c>
      <c r="F2293">
        <v>34</v>
      </c>
      <c r="G2293">
        <v>22</v>
      </c>
      <c r="H2293">
        <v>8</v>
      </c>
      <c r="I2293">
        <v>2012</v>
      </c>
      <c r="J2293">
        <v>86</v>
      </c>
      <c r="K2293">
        <v>814.87200000000018</v>
      </c>
      <c r="L2293">
        <v>621.77465513969662</v>
      </c>
      <c r="M2293">
        <v>663.25</v>
      </c>
      <c r="N2293">
        <v>1</v>
      </c>
      <c r="O2293">
        <v>151.62200000000018</v>
      </c>
      <c r="P2293">
        <v>193.09734486030356</v>
      </c>
      <c r="Q2293">
        <v>108</v>
      </c>
      <c r="R2293">
        <v>2.9189189189189189</v>
      </c>
      <c r="S2293">
        <v>37</v>
      </c>
      <c r="T2293" t="b">
        <v>0</v>
      </c>
      <c r="U2293" t="s">
        <v>98</v>
      </c>
      <c r="V2293" t="s">
        <v>117</v>
      </c>
    </row>
    <row r="2294" spans="1:22" x14ac:dyDescent="0.2">
      <c r="A2294" s="32">
        <v>41143</v>
      </c>
      <c r="B2294">
        <v>26.051112244897954</v>
      </c>
      <c r="C2294" t="s">
        <v>150</v>
      </c>
      <c r="D2294" t="s">
        <v>165</v>
      </c>
      <c r="E2294">
        <v>3</v>
      </c>
      <c r="F2294">
        <v>34</v>
      </c>
      <c r="G2294">
        <v>22</v>
      </c>
      <c r="H2294">
        <v>8</v>
      </c>
      <c r="I2294">
        <v>2012</v>
      </c>
      <c r="J2294">
        <v>16</v>
      </c>
      <c r="K2294">
        <v>2553.0089999999996</v>
      </c>
      <c r="L2294">
        <v>1723.8104936135326</v>
      </c>
      <c r="M2294">
        <v>1592.6</v>
      </c>
      <c r="N2294">
        <v>1</v>
      </c>
      <c r="O2294">
        <v>960.40899999999965</v>
      </c>
      <c r="P2294">
        <v>829.19850638646699</v>
      </c>
      <c r="Q2294">
        <v>307</v>
      </c>
      <c r="R2294">
        <v>3.1326530612244898</v>
      </c>
      <c r="S2294">
        <v>98</v>
      </c>
      <c r="T2294" t="b">
        <v>1</v>
      </c>
      <c r="U2294" t="s">
        <v>98</v>
      </c>
      <c r="V2294" t="s">
        <v>180</v>
      </c>
    </row>
    <row r="2295" spans="1:22" x14ac:dyDescent="0.2">
      <c r="A2295" s="32">
        <v>41143</v>
      </c>
      <c r="B2295">
        <v>18.456589743846159</v>
      </c>
      <c r="C2295" t="s">
        <v>161</v>
      </c>
      <c r="D2295" t="s">
        <v>141</v>
      </c>
      <c r="E2295">
        <v>3</v>
      </c>
      <c r="F2295">
        <v>34</v>
      </c>
      <c r="G2295">
        <v>22</v>
      </c>
      <c r="H2295">
        <v>8</v>
      </c>
      <c r="I2295">
        <v>2012</v>
      </c>
      <c r="J2295">
        <v>80</v>
      </c>
      <c r="K2295">
        <v>719.80700001000014</v>
      </c>
      <c r="L2295">
        <v>806.19782130093517</v>
      </c>
      <c r="M2295">
        <v>906.36</v>
      </c>
      <c r="N2295">
        <v>1</v>
      </c>
      <c r="O2295">
        <v>-186.55299998999988</v>
      </c>
      <c r="P2295">
        <v>-86.390821290935037</v>
      </c>
      <c r="Q2295">
        <v>87</v>
      </c>
      <c r="R2295">
        <v>2.2307692307692308</v>
      </c>
      <c r="S2295">
        <v>39</v>
      </c>
      <c r="T2295" t="b">
        <v>1</v>
      </c>
      <c r="U2295" t="s">
        <v>98</v>
      </c>
      <c r="V2295" t="s">
        <v>112</v>
      </c>
    </row>
    <row r="2296" spans="1:22" x14ac:dyDescent="0.2">
      <c r="A2296" s="32">
        <v>41143</v>
      </c>
      <c r="B2296">
        <v>21.066764705882353</v>
      </c>
      <c r="C2296" t="s">
        <v>122</v>
      </c>
      <c r="D2296" t="s">
        <v>193</v>
      </c>
      <c r="E2296">
        <v>3</v>
      </c>
      <c r="F2296">
        <v>34</v>
      </c>
      <c r="G2296">
        <v>22</v>
      </c>
      <c r="H2296">
        <v>8</v>
      </c>
      <c r="I2296">
        <v>2012</v>
      </c>
      <c r="J2296">
        <v>101</v>
      </c>
      <c r="K2296">
        <v>716.27</v>
      </c>
      <c r="L2296">
        <v>1118.8195746939316</v>
      </c>
      <c r="N2296">
        <v>0</v>
      </c>
      <c r="O2296">
        <v>0</v>
      </c>
      <c r="P2296">
        <v>-402.54957469393162</v>
      </c>
      <c r="Q2296">
        <v>89</v>
      </c>
      <c r="R2296">
        <v>2.6176470588235294</v>
      </c>
      <c r="S2296">
        <v>34</v>
      </c>
      <c r="T2296" t="b">
        <v>0</v>
      </c>
      <c r="U2296" t="s">
        <v>98</v>
      </c>
      <c r="V2296" t="s">
        <v>116</v>
      </c>
    </row>
    <row r="2297" spans="1:22" x14ac:dyDescent="0.2">
      <c r="A2297" s="32">
        <v>41143</v>
      </c>
      <c r="B2297">
        <v>23.590434783043481</v>
      </c>
      <c r="C2297" t="s">
        <v>121</v>
      </c>
      <c r="D2297" t="s">
        <v>166</v>
      </c>
      <c r="E2297">
        <v>3</v>
      </c>
      <c r="F2297">
        <v>34</v>
      </c>
      <c r="G2297">
        <v>22</v>
      </c>
      <c r="H2297">
        <v>8</v>
      </c>
      <c r="I2297">
        <v>2012</v>
      </c>
      <c r="J2297">
        <v>56</v>
      </c>
      <c r="K2297">
        <v>542.58000001000005</v>
      </c>
      <c r="L2297">
        <v>712.7376700811792</v>
      </c>
      <c r="M2297">
        <v>641.74</v>
      </c>
      <c r="N2297">
        <v>1</v>
      </c>
      <c r="O2297">
        <v>-99.15999998999996</v>
      </c>
      <c r="P2297">
        <v>-170.15767007117915</v>
      </c>
      <c r="Q2297">
        <v>58</v>
      </c>
      <c r="R2297">
        <v>2.5217391304347827</v>
      </c>
      <c r="S2297">
        <v>23</v>
      </c>
      <c r="T2297" t="b">
        <v>0</v>
      </c>
      <c r="U2297" t="s">
        <v>98</v>
      </c>
      <c r="V2297" t="s">
        <v>118</v>
      </c>
    </row>
    <row r="2298" spans="1:22" x14ac:dyDescent="0.2">
      <c r="A2298" s="32">
        <v>41143</v>
      </c>
      <c r="B2298">
        <v>16.634629629999999</v>
      </c>
      <c r="C2298" t="s">
        <v>122</v>
      </c>
      <c r="D2298" t="s">
        <v>164</v>
      </c>
      <c r="E2298">
        <v>3</v>
      </c>
      <c r="F2298">
        <v>34</v>
      </c>
      <c r="G2298">
        <v>22</v>
      </c>
      <c r="H2298">
        <v>8</v>
      </c>
      <c r="I2298">
        <v>2012</v>
      </c>
      <c r="J2298">
        <v>95</v>
      </c>
      <c r="K2298">
        <v>898.27000002</v>
      </c>
      <c r="L2298">
        <v>587.42185950850683</v>
      </c>
      <c r="M2298">
        <v>529.79999999999995</v>
      </c>
      <c r="N2298">
        <v>1</v>
      </c>
      <c r="O2298">
        <v>368.47000002000004</v>
      </c>
      <c r="P2298">
        <v>310.84814051149317</v>
      </c>
      <c r="Q2298">
        <v>142</v>
      </c>
      <c r="R2298">
        <v>2.6296296296296298</v>
      </c>
      <c r="S2298">
        <v>54</v>
      </c>
      <c r="T2298" t="b">
        <v>0</v>
      </c>
      <c r="U2298" t="s">
        <v>98</v>
      </c>
      <c r="V2298" t="s">
        <v>108</v>
      </c>
    </row>
    <row r="2299" spans="1:22" x14ac:dyDescent="0.2">
      <c r="A2299" s="32">
        <v>41143</v>
      </c>
      <c r="B2299">
        <v>16.857777777777784</v>
      </c>
      <c r="C2299" t="s">
        <v>121</v>
      </c>
      <c r="D2299" t="s">
        <v>160</v>
      </c>
      <c r="E2299">
        <v>3</v>
      </c>
      <c r="F2299">
        <v>34</v>
      </c>
      <c r="G2299">
        <v>22</v>
      </c>
      <c r="H2299">
        <v>8</v>
      </c>
      <c r="I2299">
        <v>2012</v>
      </c>
      <c r="J2299">
        <v>88</v>
      </c>
      <c r="K2299">
        <v>606.88000000000022</v>
      </c>
      <c r="L2299">
        <v>826.365359026953</v>
      </c>
      <c r="M2299">
        <v>677.87</v>
      </c>
      <c r="N2299">
        <v>1</v>
      </c>
      <c r="O2299">
        <v>-70.989999999999782</v>
      </c>
      <c r="P2299">
        <v>-219.48535902695278</v>
      </c>
      <c r="Q2299">
        <v>114</v>
      </c>
      <c r="R2299">
        <v>3.1666666666666665</v>
      </c>
      <c r="S2299">
        <v>36</v>
      </c>
      <c r="T2299" t="b">
        <v>0</v>
      </c>
      <c r="U2299" t="s">
        <v>98</v>
      </c>
      <c r="V2299" t="s">
        <v>109</v>
      </c>
    </row>
    <row r="2300" spans="1:22" x14ac:dyDescent="0.2">
      <c r="A2300" s="32">
        <v>41143</v>
      </c>
      <c r="B2300">
        <v>20.58925179856114</v>
      </c>
      <c r="C2300" t="s">
        <v>161</v>
      </c>
      <c r="D2300" t="s">
        <v>142</v>
      </c>
      <c r="E2300">
        <v>3</v>
      </c>
      <c r="F2300">
        <v>34</v>
      </c>
      <c r="G2300">
        <v>22</v>
      </c>
      <c r="H2300">
        <v>8</v>
      </c>
      <c r="I2300">
        <v>2012</v>
      </c>
      <c r="J2300">
        <v>32</v>
      </c>
      <c r="K2300">
        <v>2861.9059999999986</v>
      </c>
      <c r="L2300">
        <v>1602.3341733615114</v>
      </c>
      <c r="M2300">
        <v>1273.8800000000001</v>
      </c>
      <c r="N2300">
        <v>1</v>
      </c>
      <c r="O2300">
        <v>1588.0259999999985</v>
      </c>
      <c r="P2300">
        <v>1259.5718266384872</v>
      </c>
      <c r="Q2300">
        <v>344</v>
      </c>
      <c r="R2300">
        <v>2.4748201438848922</v>
      </c>
      <c r="S2300">
        <v>139</v>
      </c>
      <c r="T2300" t="b">
        <v>1</v>
      </c>
      <c r="U2300" t="s">
        <v>98</v>
      </c>
      <c r="V2300" t="s">
        <v>117</v>
      </c>
    </row>
    <row r="2301" spans="1:22" x14ac:dyDescent="0.2">
      <c r="A2301" s="32">
        <v>41143</v>
      </c>
      <c r="B2301">
        <v>20.992058823529408</v>
      </c>
      <c r="C2301" t="s">
        <v>121</v>
      </c>
      <c r="D2301" t="s">
        <v>144</v>
      </c>
      <c r="E2301">
        <v>3</v>
      </c>
      <c r="F2301">
        <v>34</v>
      </c>
      <c r="G2301">
        <v>22</v>
      </c>
      <c r="H2301">
        <v>8</v>
      </c>
      <c r="I2301">
        <v>2012</v>
      </c>
      <c r="J2301">
        <v>22</v>
      </c>
      <c r="K2301">
        <v>356.86499999999995</v>
      </c>
      <c r="L2301">
        <v>560.99571409409441</v>
      </c>
      <c r="M2301">
        <v>504.38</v>
      </c>
      <c r="N2301">
        <v>1</v>
      </c>
      <c r="O2301">
        <v>-147.51500000000004</v>
      </c>
      <c r="P2301">
        <v>-204.13071409409446</v>
      </c>
      <c r="Q2301">
        <v>58</v>
      </c>
      <c r="R2301">
        <v>3.4117647058823528</v>
      </c>
      <c r="S2301">
        <v>17</v>
      </c>
      <c r="T2301" t="b">
        <v>0</v>
      </c>
      <c r="U2301" t="s">
        <v>98</v>
      </c>
      <c r="V2301" t="s">
        <v>118</v>
      </c>
    </row>
    <row r="2302" spans="1:22" x14ac:dyDescent="0.2">
      <c r="A2302" s="32">
        <v>41143</v>
      </c>
      <c r="B2302">
        <v>22.211854838709687</v>
      </c>
      <c r="C2302" t="s">
        <v>132</v>
      </c>
      <c r="D2302" t="s">
        <v>185</v>
      </c>
      <c r="E2302">
        <v>3</v>
      </c>
      <c r="F2302">
        <v>34</v>
      </c>
      <c r="G2302">
        <v>22</v>
      </c>
      <c r="H2302">
        <v>8</v>
      </c>
      <c r="I2302">
        <v>2012</v>
      </c>
      <c r="J2302">
        <v>19</v>
      </c>
      <c r="K2302">
        <v>1377.1350000000007</v>
      </c>
      <c r="L2302">
        <v>907.85532862950197</v>
      </c>
      <c r="M2302">
        <v>577.01</v>
      </c>
      <c r="N2302">
        <v>1</v>
      </c>
      <c r="O2302">
        <v>800.12500000000068</v>
      </c>
      <c r="P2302">
        <v>469.2796713704987</v>
      </c>
      <c r="Q2302">
        <v>168</v>
      </c>
      <c r="R2302">
        <v>2.7096774193548385</v>
      </c>
      <c r="S2302">
        <v>62</v>
      </c>
      <c r="T2302" t="b">
        <v>0</v>
      </c>
      <c r="U2302" t="s">
        <v>99</v>
      </c>
      <c r="V2302" t="s">
        <v>108</v>
      </c>
    </row>
    <row r="2303" spans="1:22" x14ac:dyDescent="0.2">
      <c r="A2303" s="32">
        <v>41143</v>
      </c>
      <c r="B2303">
        <v>20.203647058823528</v>
      </c>
      <c r="C2303" t="s">
        <v>198</v>
      </c>
      <c r="D2303" t="s">
        <v>189</v>
      </c>
      <c r="E2303">
        <v>3</v>
      </c>
      <c r="F2303">
        <v>34</v>
      </c>
      <c r="G2303">
        <v>22</v>
      </c>
      <c r="H2303">
        <v>8</v>
      </c>
      <c r="I2303">
        <v>2012</v>
      </c>
      <c r="J2303">
        <v>100</v>
      </c>
      <c r="K2303">
        <v>1030.386</v>
      </c>
      <c r="L2303">
        <v>652.64475190479334</v>
      </c>
      <c r="N2303">
        <v>0</v>
      </c>
      <c r="O2303">
        <v>0</v>
      </c>
      <c r="P2303">
        <v>377.74124809520663</v>
      </c>
      <c r="Q2303">
        <v>142</v>
      </c>
      <c r="R2303">
        <v>2.784313725490196</v>
      </c>
      <c r="S2303">
        <v>51</v>
      </c>
      <c r="T2303" t="b">
        <v>0</v>
      </c>
      <c r="U2303" t="s">
        <v>98</v>
      </c>
      <c r="V2303" t="s">
        <v>191</v>
      </c>
    </row>
    <row r="2304" spans="1:22" x14ac:dyDescent="0.2">
      <c r="A2304" s="32">
        <v>41143</v>
      </c>
      <c r="B2304">
        <v>21.259642857500001</v>
      </c>
      <c r="C2304" t="s">
        <v>187</v>
      </c>
      <c r="D2304" t="s">
        <v>14</v>
      </c>
      <c r="E2304">
        <v>3</v>
      </c>
      <c r="F2304">
        <v>34</v>
      </c>
      <c r="G2304">
        <v>22</v>
      </c>
      <c r="H2304">
        <v>8</v>
      </c>
      <c r="I2304">
        <v>2012</v>
      </c>
      <c r="J2304">
        <v>53</v>
      </c>
      <c r="K2304">
        <v>595.27000000999999</v>
      </c>
      <c r="L2304">
        <v>560.20769217365171</v>
      </c>
      <c r="M2304">
        <v>326.56</v>
      </c>
      <c r="N2304">
        <v>1</v>
      </c>
      <c r="O2304">
        <v>268.71000000999999</v>
      </c>
      <c r="P2304">
        <v>35.062307836348282</v>
      </c>
      <c r="Q2304">
        <v>82</v>
      </c>
      <c r="R2304">
        <v>2.9285714285714284</v>
      </c>
      <c r="S2304">
        <v>28</v>
      </c>
      <c r="T2304" t="b">
        <v>0</v>
      </c>
      <c r="U2304" t="s">
        <v>98</v>
      </c>
      <c r="V2304" t="s">
        <v>108</v>
      </c>
    </row>
    <row r="2305" spans="1:22" x14ac:dyDescent="0.2">
      <c r="A2305" s="32">
        <v>41143</v>
      </c>
      <c r="B2305">
        <v>14.366774193548387</v>
      </c>
      <c r="C2305" t="s">
        <v>132</v>
      </c>
      <c r="D2305" t="s">
        <v>38</v>
      </c>
      <c r="E2305">
        <v>3</v>
      </c>
      <c r="F2305">
        <v>34</v>
      </c>
      <c r="G2305">
        <v>22</v>
      </c>
      <c r="H2305">
        <v>8</v>
      </c>
      <c r="I2305">
        <v>2012</v>
      </c>
      <c r="J2305">
        <v>63</v>
      </c>
      <c r="K2305">
        <v>445.37</v>
      </c>
      <c r="L2305">
        <v>742.13894321463181</v>
      </c>
      <c r="M2305">
        <v>773</v>
      </c>
      <c r="N2305">
        <v>1</v>
      </c>
      <c r="O2305">
        <v>-327.63</v>
      </c>
      <c r="P2305">
        <v>-296.7689432146318</v>
      </c>
      <c r="Q2305">
        <v>79</v>
      </c>
      <c r="R2305">
        <v>2.5483870967741935</v>
      </c>
      <c r="S2305">
        <v>31</v>
      </c>
      <c r="T2305" t="b">
        <v>0</v>
      </c>
      <c r="U2305" t="s">
        <v>98</v>
      </c>
      <c r="V2305" t="s">
        <v>120</v>
      </c>
    </row>
    <row r="2306" spans="1:22" x14ac:dyDescent="0.2">
      <c r="A2306" s="32">
        <v>41143</v>
      </c>
      <c r="B2306">
        <v>17.849000000000004</v>
      </c>
      <c r="C2306" t="s">
        <v>198</v>
      </c>
      <c r="D2306" t="s">
        <v>15</v>
      </c>
      <c r="E2306">
        <v>3</v>
      </c>
      <c r="F2306">
        <v>34</v>
      </c>
      <c r="G2306">
        <v>22</v>
      </c>
      <c r="H2306">
        <v>8</v>
      </c>
      <c r="I2306">
        <v>2012</v>
      </c>
      <c r="J2306">
        <v>40</v>
      </c>
      <c r="K2306">
        <v>535.47000000000014</v>
      </c>
      <c r="L2306">
        <v>718.5823835393802</v>
      </c>
      <c r="M2306">
        <v>1003.2</v>
      </c>
      <c r="N2306">
        <v>1</v>
      </c>
      <c r="O2306">
        <v>-467.7299999999999</v>
      </c>
      <c r="P2306">
        <v>-183.11238353938006</v>
      </c>
      <c r="Q2306">
        <v>75</v>
      </c>
      <c r="R2306">
        <v>2.5</v>
      </c>
      <c r="S2306">
        <v>30</v>
      </c>
      <c r="T2306" t="b">
        <v>0</v>
      </c>
      <c r="U2306" t="s">
        <v>98</v>
      </c>
      <c r="V2306" t="s">
        <v>109</v>
      </c>
    </row>
    <row r="2307" spans="1:22" x14ac:dyDescent="0.2">
      <c r="A2307" s="32">
        <v>41143</v>
      </c>
      <c r="B2307">
        <v>19.237159090909092</v>
      </c>
      <c r="C2307" t="s">
        <v>150</v>
      </c>
      <c r="D2307" t="s">
        <v>209</v>
      </c>
      <c r="E2307">
        <v>3</v>
      </c>
      <c r="F2307">
        <v>34</v>
      </c>
      <c r="G2307">
        <v>22</v>
      </c>
      <c r="H2307">
        <v>8</v>
      </c>
      <c r="I2307">
        <v>2012</v>
      </c>
      <c r="J2307">
        <v>110</v>
      </c>
      <c r="K2307">
        <v>846.43500000000006</v>
      </c>
      <c r="L2307">
        <v>641.64302608696983</v>
      </c>
      <c r="N2307">
        <v>0</v>
      </c>
      <c r="O2307">
        <v>0</v>
      </c>
      <c r="P2307">
        <v>204.79197391303023</v>
      </c>
      <c r="Q2307">
        <v>115</v>
      </c>
      <c r="R2307">
        <v>2.6136363636363638</v>
      </c>
      <c r="S2307">
        <v>44</v>
      </c>
      <c r="T2307" t="b">
        <v>0</v>
      </c>
      <c r="U2307" t="s">
        <v>98</v>
      </c>
      <c r="V2307" t="s">
        <v>213</v>
      </c>
    </row>
    <row r="2308" spans="1:22" x14ac:dyDescent="0.2">
      <c r="A2308" s="32">
        <v>41143</v>
      </c>
      <c r="B2308">
        <v>18.316388888888888</v>
      </c>
      <c r="C2308" t="s">
        <v>122</v>
      </c>
      <c r="D2308" t="s">
        <v>85</v>
      </c>
      <c r="E2308">
        <v>3</v>
      </c>
      <c r="F2308">
        <v>34</v>
      </c>
      <c r="G2308">
        <v>22</v>
      </c>
      <c r="H2308">
        <v>8</v>
      </c>
      <c r="I2308">
        <v>2012</v>
      </c>
      <c r="J2308">
        <v>77</v>
      </c>
      <c r="K2308">
        <v>659.39</v>
      </c>
      <c r="L2308">
        <v>568.73850496076375</v>
      </c>
      <c r="M2308">
        <v>211.41</v>
      </c>
      <c r="N2308">
        <v>1</v>
      </c>
      <c r="O2308">
        <v>447.98</v>
      </c>
      <c r="P2308">
        <v>90.651495039236238</v>
      </c>
      <c r="Q2308">
        <v>90</v>
      </c>
      <c r="R2308">
        <v>2.5</v>
      </c>
      <c r="S2308">
        <v>36</v>
      </c>
      <c r="T2308" t="b">
        <v>0</v>
      </c>
      <c r="U2308" t="s">
        <v>98</v>
      </c>
      <c r="V2308" t="s">
        <v>108</v>
      </c>
    </row>
    <row r="2309" spans="1:22" x14ac:dyDescent="0.2">
      <c r="A2309" s="32">
        <v>41143</v>
      </c>
      <c r="B2309">
        <v>16.640795454545454</v>
      </c>
      <c r="C2309" t="s">
        <v>132</v>
      </c>
      <c r="D2309" t="s">
        <v>65</v>
      </c>
      <c r="E2309">
        <v>3</v>
      </c>
      <c r="F2309">
        <v>34</v>
      </c>
      <c r="G2309">
        <v>22</v>
      </c>
      <c r="H2309">
        <v>8</v>
      </c>
      <c r="I2309">
        <v>2012</v>
      </c>
      <c r="J2309">
        <v>23</v>
      </c>
      <c r="K2309">
        <v>732.19499999999994</v>
      </c>
      <c r="L2309">
        <v>566.50552755960382</v>
      </c>
      <c r="M2309">
        <v>484.7</v>
      </c>
      <c r="N2309">
        <v>1</v>
      </c>
      <c r="O2309">
        <v>247.49499999999995</v>
      </c>
      <c r="P2309">
        <v>165.68947244039612</v>
      </c>
      <c r="Q2309">
        <v>106</v>
      </c>
      <c r="R2309">
        <v>2.4090909090909092</v>
      </c>
      <c r="S2309">
        <v>44</v>
      </c>
      <c r="T2309" t="b">
        <v>0</v>
      </c>
      <c r="U2309" t="s">
        <v>99</v>
      </c>
      <c r="V2309" t="s">
        <v>108</v>
      </c>
    </row>
    <row r="2310" spans="1:22" x14ac:dyDescent="0.2">
      <c r="A2310" s="32">
        <v>41143</v>
      </c>
      <c r="B2310">
        <v>15.617272727272724</v>
      </c>
      <c r="C2310" t="s">
        <v>223</v>
      </c>
      <c r="D2310" t="s">
        <v>70</v>
      </c>
      <c r="E2310">
        <v>3</v>
      </c>
      <c r="F2310">
        <v>34</v>
      </c>
      <c r="G2310">
        <v>22</v>
      </c>
      <c r="H2310">
        <v>8</v>
      </c>
      <c r="I2310">
        <v>2012</v>
      </c>
      <c r="J2310">
        <v>70</v>
      </c>
      <c r="K2310">
        <v>515.36999999999989</v>
      </c>
      <c r="L2310">
        <v>519.16789841444529</v>
      </c>
      <c r="M2310">
        <v>279.25</v>
      </c>
      <c r="N2310">
        <v>1</v>
      </c>
      <c r="O2310">
        <v>236.11999999999989</v>
      </c>
      <c r="P2310">
        <v>-3.7978984144453989</v>
      </c>
      <c r="Q2310">
        <v>81</v>
      </c>
      <c r="R2310">
        <v>2.4545454545454546</v>
      </c>
      <c r="S2310">
        <v>33</v>
      </c>
      <c r="T2310" t="b">
        <v>0</v>
      </c>
      <c r="U2310" t="s">
        <v>99</v>
      </c>
      <c r="V2310" t="s">
        <v>108</v>
      </c>
    </row>
    <row r="2311" spans="1:22" x14ac:dyDescent="0.2">
      <c r="A2311" s="32">
        <v>41143</v>
      </c>
      <c r="B2311">
        <v>9.83</v>
      </c>
      <c r="C2311" t="s">
        <v>122</v>
      </c>
      <c r="D2311" t="s">
        <v>39</v>
      </c>
      <c r="E2311">
        <v>3</v>
      </c>
      <c r="F2311">
        <v>34</v>
      </c>
      <c r="G2311">
        <v>22</v>
      </c>
      <c r="H2311">
        <v>8</v>
      </c>
      <c r="I2311">
        <v>2012</v>
      </c>
      <c r="J2311">
        <v>60</v>
      </c>
      <c r="K2311">
        <v>127.79</v>
      </c>
      <c r="L2311">
        <v>399.48981967865575</v>
      </c>
      <c r="M2311">
        <v>429.57</v>
      </c>
      <c r="N2311">
        <v>1</v>
      </c>
      <c r="O2311">
        <v>-301.77999999999997</v>
      </c>
      <c r="P2311">
        <v>-271.69981967865573</v>
      </c>
      <c r="Q2311">
        <v>23</v>
      </c>
      <c r="R2311">
        <v>1.7692307692307692</v>
      </c>
      <c r="S2311">
        <v>13</v>
      </c>
      <c r="T2311" t="b">
        <v>0</v>
      </c>
      <c r="U2311" t="s">
        <v>98</v>
      </c>
      <c r="V2311" t="s">
        <v>116</v>
      </c>
    </row>
    <row r="2312" spans="1:22" x14ac:dyDescent="0.2">
      <c r="A2312" s="32">
        <v>41143</v>
      </c>
      <c r="B2312">
        <v>29.410624999999996</v>
      </c>
      <c r="C2312" t="s">
        <v>121</v>
      </c>
      <c r="D2312" t="s">
        <v>173</v>
      </c>
      <c r="E2312">
        <v>3</v>
      </c>
      <c r="F2312">
        <v>34</v>
      </c>
      <c r="G2312">
        <v>22</v>
      </c>
      <c r="H2312">
        <v>8</v>
      </c>
      <c r="I2312">
        <v>2012</v>
      </c>
      <c r="J2312">
        <v>68</v>
      </c>
      <c r="K2312">
        <v>470.56999999999994</v>
      </c>
      <c r="L2312">
        <v>479.05672490223498</v>
      </c>
      <c r="M2312">
        <v>515.62</v>
      </c>
      <c r="N2312">
        <v>1</v>
      </c>
      <c r="O2312">
        <v>-45.050000000000068</v>
      </c>
      <c r="P2312">
        <v>-8.4867249022350393</v>
      </c>
      <c r="Q2312">
        <v>51</v>
      </c>
      <c r="R2312">
        <v>3.1875</v>
      </c>
      <c r="S2312">
        <v>16</v>
      </c>
      <c r="T2312" t="b">
        <v>0</v>
      </c>
      <c r="U2312" t="s">
        <v>98</v>
      </c>
      <c r="V2312" t="s">
        <v>118</v>
      </c>
    </row>
    <row r="2313" spans="1:22" x14ac:dyDescent="0.2">
      <c r="A2313" s="32">
        <v>41143</v>
      </c>
      <c r="B2313">
        <v>17.079499999999996</v>
      </c>
      <c r="C2313" t="s">
        <v>223</v>
      </c>
      <c r="D2313" t="s">
        <v>16</v>
      </c>
      <c r="E2313">
        <v>3</v>
      </c>
      <c r="F2313">
        <v>34</v>
      </c>
      <c r="G2313">
        <v>22</v>
      </c>
      <c r="H2313">
        <v>8</v>
      </c>
      <c r="I2313">
        <v>2012</v>
      </c>
      <c r="J2313">
        <v>46</v>
      </c>
      <c r="K2313">
        <v>751.49799999999982</v>
      </c>
      <c r="L2313">
        <v>565.33505581454483</v>
      </c>
      <c r="M2313">
        <v>629.83000000000004</v>
      </c>
      <c r="N2313">
        <v>1</v>
      </c>
      <c r="O2313">
        <v>121.66799999999978</v>
      </c>
      <c r="P2313">
        <v>186.16294418545499</v>
      </c>
      <c r="Q2313">
        <v>106</v>
      </c>
      <c r="R2313">
        <v>2.4090909090909092</v>
      </c>
      <c r="S2313">
        <v>44</v>
      </c>
      <c r="T2313" t="b">
        <v>0</v>
      </c>
      <c r="U2313" t="s">
        <v>98</v>
      </c>
      <c r="V2313" t="s">
        <v>108</v>
      </c>
    </row>
    <row r="2314" spans="1:22" x14ac:dyDescent="0.2">
      <c r="A2314" s="32">
        <v>41144</v>
      </c>
      <c r="B2314">
        <v>15.133720930232556</v>
      </c>
      <c r="C2314" t="s">
        <v>122</v>
      </c>
      <c r="D2314" t="s">
        <v>168</v>
      </c>
      <c r="E2314">
        <v>4</v>
      </c>
      <c r="F2314">
        <v>34</v>
      </c>
      <c r="G2314">
        <v>23</v>
      </c>
      <c r="H2314">
        <v>8</v>
      </c>
      <c r="I2314">
        <v>2012</v>
      </c>
      <c r="J2314">
        <v>96</v>
      </c>
      <c r="K2314">
        <v>650.74999999999989</v>
      </c>
      <c r="L2314">
        <v>1011.1819595336239</v>
      </c>
      <c r="M2314">
        <v>1148.75</v>
      </c>
      <c r="N2314">
        <v>1</v>
      </c>
      <c r="O2314">
        <v>-498.00000000000011</v>
      </c>
      <c r="P2314">
        <v>-360.43195953362397</v>
      </c>
      <c r="Q2314">
        <v>108</v>
      </c>
      <c r="R2314">
        <v>2.5116279069767442</v>
      </c>
      <c r="S2314">
        <v>43</v>
      </c>
      <c r="T2314" t="b">
        <v>0</v>
      </c>
      <c r="U2314" t="s">
        <v>98</v>
      </c>
      <c r="V2314" t="s">
        <v>108</v>
      </c>
    </row>
    <row r="2315" spans="1:22" x14ac:dyDescent="0.2">
      <c r="A2315" s="32">
        <v>41144</v>
      </c>
      <c r="B2315">
        <v>20.644749999999998</v>
      </c>
      <c r="C2315" t="s">
        <v>132</v>
      </c>
      <c r="D2315" t="s">
        <v>3</v>
      </c>
      <c r="E2315">
        <v>4</v>
      </c>
      <c r="F2315">
        <v>34</v>
      </c>
      <c r="G2315">
        <v>23</v>
      </c>
      <c r="H2315">
        <v>8</v>
      </c>
      <c r="I2315">
        <v>2012</v>
      </c>
      <c r="J2315">
        <v>13</v>
      </c>
      <c r="K2315">
        <v>825.79</v>
      </c>
      <c r="L2315">
        <v>860.71615054600557</v>
      </c>
      <c r="M2315">
        <v>737.67</v>
      </c>
      <c r="N2315">
        <v>1</v>
      </c>
      <c r="O2315">
        <v>88.12</v>
      </c>
      <c r="P2315">
        <v>-34.926150546005601</v>
      </c>
      <c r="Q2315">
        <v>103</v>
      </c>
      <c r="R2315">
        <v>2.5750000000000002</v>
      </c>
      <c r="S2315">
        <v>40</v>
      </c>
      <c r="T2315" t="b">
        <v>0</v>
      </c>
      <c r="U2315" t="s">
        <v>99</v>
      </c>
      <c r="V2315" t="s">
        <v>108</v>
      </c>
    </row>
    <row r="2316" spans="1:22" x14ac:dyDescent="0.2">
      <c r="A2316" s="32">
        <v>41144</v>
      </c>
      <c r="B2316">
        <v>15.656000000000002</v>
      </c>
      <c r="C2316" t="s">
        <v>224</v>
      </c>
      <c r="D2316" t="s">
        <v>167</v>
      </c>
      <c r="E2316">
        <v>4</v>
      </c>
      <c r="F2316">
        <v>34</v>
      </c>
      <c r="G2316">
        <v>23</v>
      </c>
      <c r="H2316">
        <v>8</v>
      </c>
      <c r="I2316">
        <v>2012</v>
      </c>
      <c r="J2316">
        <v>94</v>
      </c>
      <c r="K2316">
        <v>626.24000000000012</v>
      </c>
      <c r="L2316">
        <v>946.03441520000968</v>
      </c>
      <c r="M2316">
        <v>1036.94</v>
      </c>
      <c r="N2316">
        <v>1</v>
      </c>
      <c r="O2316">
        <v>-410.69999999999993</v>
      </c>
      <c r="P2316">
        <v>-319.79441520000955</v>
      </c>
      <c r="Q2316">
        <v>94</v>
      </c>
      <c r="R2316">
        <v>2.35</v>
      </c>
      <c r="S2316">
        <v>40</v>
      </c>
      <c r="T2316" t="b">
        <v>0</v>
      </c>
      <c r="U2316" t="s">
        <v>98</v>
      </c>
      <c r="V2316" t="s">
        <v>100</v>
      </c>
    </row>
    <row r="2317" spans="1:22" x14ac:dyDescent="0.2">
      <c r="A2317" s="32">
        <v>41144</v>
      </c>
      <c r="B2317">
        <v>27.313567567567564</v>
      </c>
      <c r="C2317" t="s">
        <v>161</v>
      </c>
      <c r="D2317" t="s">
        <v>138</v>
      </c>
      <c r="E2317">
        <v>4</v>
      </c>
      <c r="F2317">
        <v>34</v>
      </c>
      <c r="G2317">
        <v>23</v>
      </c>
      <c r="H2317">
        <v>8</v>
      </c>
      <c r="I2317">
        <v>2012</v>
      </c>
      <c r="J2317">
        <v>52</v>
      </c>
      <c r="K2317">
        <v>1010.6019999999999</v>
      </c>
      <c r="L2317">
        <v>801.53117706881858</v>
      </c>
      <c r="M2317">
        <v>576.36</v>
      </c>
      <c r="N2317">
        <v>1</v>
      </c>
      <c r="O2317">
        <v>434.24199999999985</v>
      </c>
      <c r="P2317">
        <v>209.07082293118128</v>
      </c>
      <c r="Q2317">
        <v>117</v>
      </c>
      <c r="R2317">
        <v>3.1621621621621623</v>
      </c>
      <c r="S2317">
        <v>37</v>
      </c>
      <c r="T2317" t="b">
        <v>0</v>
      </c>
      <c r="U2317" t="s">
        <v>98</v>
      </c>
      <c r="V2317" t="s">
        <v>119</v>
      </c>
    </row>
    <row r="2318" spans="1:22" x14ac:dyDescent="0.2">
      <c r="A2318" s="32">
        <v>41144</v>
      </c>
      <c r="B2318">
        <v>14.536923076923076</v>
      </c>
      <c r="C2318" t="s">
        <v>224</v>
      </c>
      <c r="D2318" t="s">
        <v>128</v>
      </c>
      <c r="E2318">
        <v>4</v>
      </c>
      <c r="F2318">
        <v>34</v>
      </c>
      <c r="G2318">
        <v>23</v>
      </c>
      <c r="H2318">
        <v>8</v>
      </c>
      <c r="I2318">
        <v>2012</v>
      </c>
      <c r="J2318">
        <v>29</v>
      </c>
      <c r="K2318">
        <v>377.96</v>
      </c>
      <c r="L2318">
        <v>523.82610655908866</v>
      </c>
      <c r="M2318">
        <v>510.55</v>
      </c>
      <c r="N2318">
        <v>1</v>
      </c>
      <c r="O2318">
        <v>-132.59000000000003</v>
      </c>
      <c r="P2318">
        <v>-145.86610655908868</v>
      </c>
      <c r="Q2318">
        <v>59</v>
      </c>
      <c r="R2318">
        <v>2.2692307692307692</v>
      </c>
      <c r="S2318">
        <v>26</v>
      </c>
      <c r="T2318" t="b">
        <v>0</v>
      </c>
      <c r="U2318" t="s">
        <v>98</v>
      </c>
      <c r="V2318" t="s">
        <v>100</v>
      </c>
    </row>
    <row r="2319" spans="1:22" x14ac:dyDescent="0.2">
      <c r="A2319" s="32">
        <v>41144</v>
      </c>
      <c r="B2319">
        <v>15.429166666666667</v>
      </c>
      <c r="C2319" t="s">
        <v>196</v>
      </c>
      <c r="D2319" t="s">
        <v>4</v>
      </c>
      <c r="E2319">
        <v>4</v>
      </c>
      <c r="F2319">
        <v>34</v>
      </c>
      <c r="G2319">
        <v>23</v>
      </c>
      <c r="H2319">
        <v>8</v>
      </c>
      <c r="I2319">
        <v>2012</v>
      </c>
      <c r="J2319">
        <v>51</v>
      </c>
      <c r="K2319">
        <v>370.3</v>
      </c>
      <c r="L2319">
        <v>486.45426228551702</v>
      </c>
      <c r="M2319">
        <v>483.06</v>
      </c>
      <c r="N2319">
        <v>1</v>
      </c>
      <c r="O2319">
        <v>-112.75999999999999</v>
      </c>
      <c r="P2319">
        <v>-116.15426228551701</v>
      </c>
      <c r="Q2319">
        <v>54</v>
      </c>
      <c r="R2319">
        <v>2.25</v>
      </c>
      <c r="S2319">
        <v>24</v>
      </c>
      <c r="T2319" t="b">
        <v>0</v>
      </c>
      <c r="U2319" t="s">
        <v>99</v>
      </c>
      <c r="V2319" t="s">
        <v>113</v>
      </c>
    </row>
    <row r="2320" spans="1:22" x14ac:dyDescent="0.2">
      <c r="A2320" s="32">
        <v>41144</v>
      </c>
      <c r="B2320">
        <v>17.114583333333343</v>
      </c>
      <c r="C2320" t="s">
        <v>161</v>
      </c>
      <c r="D2320" t="s">
        <v>64</v>
      </c>
      <c r="E2320">
        <v>4</v>
      </c>
      <c r="F2320">
        <v>34</v>
      </c>
      <c r="G2320">
        <v>23</v>
      </c>
      <c r="H2320">
        <v>8</v>
      </c>
      <c r="I2320">
        <v>2012</v>
      </c>
      <c r="J2320">
        <v>33</v>
      </c>
      <c r="K2320">
        <v>821.50000000000045</v>
      </c>
      <c r="L2320">
        <v>823.0122219655118</v>
      </c>
      <c r="M2320">
        <v>611.70000000000005</v>
      </c>
      <c r="N2320">
        <v>1</v>
      </c>
      <c r="O2320">
        <v>209.80000000000041</v>
      </c>
      <c r="P2320">
        <v>-1.512221965511344</v>
      </c>
      <c r="Q2320">
        <v>112</v>
      </c>
      <c r="R2320">
        <v>2.3333333333333335</v>
      </c>
      <c r="S2320">
        <v>48</v>
      </c>
      <c r="T2320" t="b">
        <v>0</v>
      </c>
      <c r="U2320" t="s">
        <v>99</v>
      </c>
      <c r="V2320" t="s">
        <v>118</v>
      </c>
    </row>
    <row r="2321" spans="1:22" x14ac:dyDescent="0.2">
      <c r="A2321" s="32">
        <v>41144</v>
      </c>
      <c r="B2321">
        <v>21.196714285714286</v>
      </c>
      <c r="C2321" t="s">
        <v>196</v>
      </c>
      <c r="D2321" t="s">
        <v>171</v>
      </c>
      <c r="E2321">
        <v>4</v>
      </c>
      <c r="F2321">
        <v>34</v>
      </c>
      <c r="G2321">
        <v>23</v>
      </c>
      <c r="H2321">
        <v>8</v>
      </c>
      <c r="I2321">
        <v>2012</v>
      </c>
      <c r="J2321">
        <v>99</v>
      </c>
      <c r="K2321">
        <v>741.88499999999999</v>
      </c>
      <c r="L2321">
        <v>628.91421422818496</v>
      </c>
      <c r="M2321">
        <v>661.6</v>
      </c>
      <c r="N2321">
        <v>1</v>
      </c>
      <c r="O2321">
        <v>80.284999999999968</v>
      </c>
      <c r="P2321">
        <v>112.97078577181503</v>
      </c>
      <c r="Q2321">
        <v>106</v>
      </c>
      <c r="R2321">
        <v>3.0285714285714285</v>
      </c>
      <c r="S2321">
        <v>35</v>
      </c>
      <c r="T2321" t="b">
        <v>0</v>
      </c>
      <c r="U2321" t="s">
        <v>98</v>
      </c>
      <c r="V2321" t="s">
        <v>120</v>
      </c>
    </row>
    <row r="2322" spans="1:22" x14ac:dyDescent="0.2">
      <c r="A2322" s="32">
        <v>41144</v>
      </c>
      <c r="B2322">
        <v>22.004878048780483</v>
      </c>
      <c r="C2322" t="s">
        <v>121</v>
      </c>
      <c r="D2322" t="s">
        <v>163</v>
      </c>
      <c r="E2322">
        <v>4</v>
      </c>
      <c r="F2322">
        <v>34</v>
      </c>
      <c r="G2322">
        <v>23</v>
      </c>
      <c r="H2322">
        <v>8</v>
      </c>
      <c r="I2322">
        <v>2012</v>
      </c>
      <c r="J2322">
        <v>17</v>
      </c>
      <c r="K2322">
        <v>902.19999999999982</v>
      </c>
      <c r="L2322">
        <v>830.08755310485708</v>
      </c>
      <c r="M2322">
        <v>1213.0999999999999</v>
      </c>
      <c r="N2322">
        <v>1</v>
      </c>
      <c r="O2322">
        <v>-310.90000000000009</v>
      </c>
      <c r="P2322">
        <v>72.112446895142739</v>
      </c>
      <c r="Q2322">
        <v>119</v>
      </c>
      <c r="R2322">
        <v>2.9024390243902438</v>
      </c>
      <c r="S2322">
        <v>41</v>
      </c>
      <c r="T2322" t="b">
        <v>0</v>
      </c>
      <c r="U2322" t="s">
        <v>98</v>
      </c>
      <c r="V2322" t="s">
        <v>109</v>
      </c>
    </row>
    <row r="2323" spans="1:22" x14ac:dyDescent="0.2">
      <c r="A2323" s="32">
        <v>41144</v>
      </c>
      <c r="B2323">
        <v>24.980588235294125</v>
      </c>
      <c r="C2323" t="s">
        <v>187</v>
      </c>
      <c r="D2323" t="s">
        <v>186</v>
      </c>
      <c r="E2323">
        <v>4</v>
      </c>
      <c r="F2323">
        <v>34</v>
      </c>
      <c r="G2323">
        <v>23</v>
      </c>
      <c r="H2323">
        <v>8</v>
      </c>
      <c r="I2323">
        <v>2012</v>
      </c>
      <c r="J2323">
        <v>79</v>
      </c>
      <c r="K2323">
        <v>1274.0100000000004</v>
      </c>
      <c r="L2323">
        <v>1200.3920432842185</v>
      </c>
      <c r="M2323">
        <v>946.94</v>
      </c>
      <c r="N2323">
        <v>1</v>
      </c>
      <c r="O2323">
        <v>327.07000000000039</v>
      </c>
      <c r="P2323">
        <v>73.617956715781929</v>
      </c>
      <c r="Q2323">
        <v>174</v>
      </c>
      <c r="R2323">
        <v>3.4117647058823528</v>
      </c>
      <c r="S2323">
        <v>51</v>
      </c>
      <c r="T2323" t="b">
        <v>1</v>
      </c>
      <c r="U2323" t="s">
        <v>98</v>
      </c>
      <c r="V2323" t="s">
        <v>101</v>
      </c>
    </row>
    <row r="2324" spans="1:22" x14ac:dyDescent="0.2">
      <c r="A2324" s="32">
        <v>41144</v>
      </c>
      <c r="B2324">
        <v>19.169860000200007</v>
      </c>
      <c r="C2324" t="s">
        <v>161</v>
      </c>
      <c r="D2324" t="s">
        <v>106</v>
      </c>
      <c r="E2324">
        <v>4</v>
      </c>
      <c r="F2324">
        <v>34</v>
      </c>
      <c r="G2324">
        <v>23</v>
      </c>
      <c r="H2324">
        <v>8</v>
      </c>
      <c r="I2324">
        <v>2012</v>
      </c>
      <c r="J2324">
        <v>78</v>
      </c>
      <c r="K2324">
        <v>958.49300001000029</v>
      </c>
      <c r="L2324">
        <v>1479.3380554248492</v>
      </c>
      <c r="M2324">
        <v>555.79</v>
      </c>
      <c r="N2324">
        <v>1</v>
      </c>
      <c r="O2324">
        <v>402.70300001000032</v>
      </c>
      <c r="P2324">
        <v>-520.84505541484896</v>
      </c>
      <c r="Q2324">
        <v>118</v>
      </c>
      <c r="R2324">
        <v>2.36</v>
      </c>
      <c r="S2324">
        <v>50</v>
      </c>
      <c r="T2324" t="b">
        <v>1</v>
      </c>
      <c r="U2324" t="s">
        <v>98</v>
      </c>
      <c r="V2324" t="s">
        <v>118</v>
      </c>
    </row>
    <row r="2325" spans="1:22" x14ac:dyDescent="0.2">
      <c r="A2325" s="32">
        <v>41144</v>
      </c>
      <c r="B2325">
        <v>18.483482142857163</v>
      </c>
      <c r="C2325" t="s">
        <v>198</v>
      </c>
      <c r="D2325" t="s">
        <v>206</v>
      </c>
      <c r="E2325">
        <v>4</v>
      </c>
      <c r="F2325">
        <v>34</v>
      </c>
      <c r="G2325">
        <v>23</v>
      </c>
      <c r="H2325">
        <v>8</v>
      </c>
      <c r="I2325">
        <v>2012</v>
      </c>
      <c r="J2325">
        <v>112</v>
      </c>
      <c r="K2325">
        <v>2070.1500000000024</v>
      </c>
      <c r="L2325">
        <v>991.88739415821942</v>
      </c>
      <c r="N2325">
        <v>0</v>
      </c>
      <c r="O2325">
        <v>0</v>
      </c>
      <c r="P2325">
        <v>1078.2626058417829</v>
      </c>
      <c r="Q2325">
        <v>276</v>
      </c>
      <c r="R2325">
        <v>2.4642857142857144</v>
      </c>
      <c r="S2325">
        <v>112</v>
      </c>
      <c r="T2325" t="b">
        <v>1</v>
      </c>
      <c r="V2325" t="s">
        <v>212</v>
      </c>
    </row>
    <row r="2326" spans="1:22" x14ac:dyDescent="0.2">
      <c r="A2326" s="32">
        <v>41144</v>
      </c>
      <c r="B2326">
        <v>20.728692307692324</v>
      </c>
      <c r="C2326" t="s">
        <v>150</v>
      </c>
      <c r="D2326" t="s">
        <v>216</v>
      </c>
      <c r="E2326">
        <v>4</v>
      </c>
      <c r="F2326">
        <v>34</v>
      </c>
      <c r="G2326">
        <v>23</v>
      </c>
      <c r="H2326">
        <v>8</v>
      </c>
      <c r="I2326">
        <v>2012</v>
      </c>
      <c r="J2326">
        <v>111</v>
      </c>
      <c r="K2326">
        <v>1347.3650000000011</v>
      </c>
      <c r="L2326">
        <v>766.49580362865811</v>
      </c>
      <c r="N2326">
        <v>0</v>
      </c>
      <c r="O2326">
        <v>0</v>
      </c>
      <c r="P2326">
        <v>580.86919637134304</v>
      </c>
      <c r="Q2326">
        <v>199</v>
      </c>
      <c r="R2326">
        <v>3.0615384615384613</v>
      </c>
      <c r="S2326">
        <v>65</v>
      </c>
      <c r="T2326" t="b">
        <v>0</v>
      </c>
      <c r="U2326" t="s">
        <v>98</v>
      </c>
      <c r="V2326" t="s">
        <v>213</v>
      </c>
    </row>
    <row r="2327" spans="1:22" x14ac:dyDescent="0.2">
      <c r="A2327" s="32">
        <v>41144</v>
      </c>
      <c r="B2327">
        <v>17.86148148185185</v>
      </c>
      <c r="C2327" t="s">
        <v>121</v>
      </c>
      <c r="D2327" t="s">
        <v>5</v>
      </c>
      <c r="E2327">
        <v>4</v>
      </c>
      <c r="F2327">
        <v>34</v>
      </c>
      <c r="G2327">
        <v>23</v>
      </c>
      <c r="H2327">
        <v>8</v>
      </c>
      <c r="I2327">
        <v>2012</v>
      </c>
      <c r="J2327">
        <v>42</v>
      </c>
      <c r="K2327">
        <v>482.26000001</v>
      </c>
      <c r="L2327">
        <v>550.3551011945292</v>
      </c>
      <c r="M2327">
        <v>354.11</v>
      </c>
      <c r="N2327">
        <v>1</v>
      </c>
      <c r="O2327">
        <v>128.15000000999999</v>
      </c>
      <c r="P2327">
        <v>-68.095101184529199</v>
      </c>
      <c r="Q2327">
        <v>74</v>
      </c>
      <c r="R2327">
        <v>2.7407407407407409</v>
      </c>
      <c r="S2327">
        <v>27</v>
      </c>
      <c r="T2327" t="b">
        <v>0</v>
      </c>
      <c r="U2327" t="s">
        <v>98</v>
      </c>
      <c r="V2327" t="s">
        <v>107</v>
      </c>
    </row>
    <row r="2328" spans="1:22" x14ac:dyDescent="0.2">
      <c r="A2328" s="32">
        <v>41144</v>
      </c>
      <c r="B2328">
        <v>18.863714285714291</v>
      </c>
      <c r="C2328" t="s">
        <v>224</v>
      </c>
      <c r="D2328" t="s">
        <v>148</v>
      </c>
      <c r="E2328">
        <v>4</v>
      </c>
      <c r="F2328">
        <v>34</v>
      </c>
      <c r="G2328">
        <v>23</v>
      </c>
      <c r="H2328">
        <v>8</v>
      </c>
      <c r="I2328">
        <v>2012</v>
      </c>
      <c r="J2328">
        <v>87</v>
      </c>
      <c r="K2328">
        <v>1320.4600000000005</v>
      </c>
      <c r="L2328">
        <v>1253.6377030880867</v>
      </c>
      <c r="M2328">
        <v>2415.37</v>
      </c>
      <c r="N2328">
        <v>1</v>
      </c>
      <c r="O2328">
        <v>-1094.9099999999994</v>
      </c>
      <c r="P2328">
        <v>66.822296911913782</v>
      </c>
      <c r="Q2328">
        <v>195</v>
      </c>
      <c r="R2328">
        <v>2.7857142857142856</v>
      </c>
      <c r="S2328">
        <v>70</v>
      </c>
      <c r="T2328" t="b">
        <v>1</v>
      </c>
      <c r="U2328" t="s">
        <v>98</v>
      </c>
      <c r="V2328" t="s">
        <v>111</v>
      </c>
    </row>
    <row r="2329" spans="1:22" x14ac:dyDescent="0.2">
      <c r="A2329" s="32">
        <v>41144</v>
      </c>
      <c r="B2329">
        <v>25.083333333333329</v>
      </c>
      <c r="C2329" t="s">
        <v>121</v>
      </c>
      <c r="D2329" t="s">
        <v>157</v>
      </c>
      <c r="E2329">
        <v>4</v>
      </c>
      <c r="F2329">
        <v>34</v>
      </c>
      <c r="G2329">
        <v>23</v>
      </c>
      <c r="H2329">
        <v>8</v>
      </c>
      <c r="I2329">
        <v>2012</v>
      </c>
      <c r="J2329">
        <v>89</v>
      </c>
      <c r="K2329">
        <v>601.99999999999989</v>
      </c>
      <c r="L2329">
        <v>730.82443029543674</v>
      </c>
      <c r="M2329">
        <v>656.05</v>
      </c>
      <c r="N2329">
        <v>1</v>
      </c>
      <c r="O2329">
        <v>-54.050000000000068</v>
      </c>
      <c r="P2329">
        <v>-128.82443029543685</v>
      </c>
      <c r="Q2329">
        <v>75</v>
      </c>
      <c r="R2329">
        <v>3.125</v>
      </c>
      <c r="S2329">
        <v>24</v>
      </c>
      <c r="T2329" t="b">
        <v>0</v>
      </c>
      <c r="U2329" t="s">
        <v>98</v>
      </c>
      <c r="V2329" t="s">
        <v>118</v>
      </c>
    </row>
    <row r="2330" spans="1:22" x14ac:dyDescent="0.2">
      <c r="A2330" s="32">
        <v>41144</v>
      </c>
      <c r="B2330">
        <v>18.69875</v>
      </c>
      <c r="C2330" t="s">
        <v>121</v>
      </c>
      <c r="D2330" t="s">
        <v>178</v>
      </c>
      <c r="E2330">
        <v>4</v>
      </c>
      <c r="F2330">
        <v>34</v>
      </c>
      <c r="G2330">
        <v>23</v>
      </c>
      <c r="H2330">
        <v>8</v>
      </c>
      <c r="I2330">
        <v>2012</v>
      </c>
      <c r="J2330">
        <v>73</v>
      </c>
      <c r="K2330">
        <v>747.95</v>
      </c>
      <c r="L2330">
        <v>563.37441566706366</v>
      </c>
      <c r="N2330">
        <v>0</v>
      </c>
      <c r="O2330">
        <v>0</v>
      </c>
      <c r="P2330">
        <v>184.57558433293639</v>
      </c>
      <c r="Q2330">
        <v>126</v>
      </c>
      <c r="R2330">
        <v>3.15</v>
      </c>
      <c r="S2330">
        <v>40</v>
      </c>
      <c r="T2330" t="b">
        <v>0</v>
      </c>
      <c r="U2330" t="s">
        <v>98</v>
      </c>
      <c r="V2330" t="s">
        <v>109</v>
      </c>
    </row>
    <row r="2331" spans="1:22" x14ac:dyDescent="0.2">
      <c r="A2331" s="32">
        <v>41144</v>
      </c>
      <c r="B2331">
        <v>18.99860000000001</v>
      </c>
      <c r="C2331" t="s">
        <v>122</v>
      </c>
      <c r="D2331" t="s">
        <v>27</v>
      </c>
      <c r="E2331">
        <v>4</v>
      </c>
      <c r="F2331">
        <v>34</v>
      </c>
      <c r="G2331">
        <v>23</v>
      </c>
      <c r="H2331">
        <v>8</v>
      </c>
      <c r="I2331">
        <v>2012</v>
      </c>
      <c r="J2331">
        <v>35</v>
      </c>
      <c r="K2331">
        <v>949.93000000000052</v>
      </c>
      <c r="L2331">
        <v>797.24129167985996</v>
      </c>
      <c r="M2331">
        <v>1138.6099999999999</v>
      </c>
      <c r="N2331">
        <v>1</v>
      </c>
      <c r="O2331">
        <v>-188.67999999999938</v>
      </c>
      <c r="P2331">
        <v>152.68870832014056</v>
      </c>
      <c r="Q2331">
        <v>120</v>
      </c>
      <c r="R2331">
        <v>2.4</v>
      </c>
      <c r="S2331">
        <v>50</v>
      </c>
      <c r="T2331" t="b">
        <v>0</v>
      </c>
      <c r="U2331" t="s">
        <v>98</v>
      </c>
      <c r="V2331" t="s">
        <v>108</v>
      </c>
    </row>
    <row r="2332" spans="1:22" x14ac:dyDescent="0.2">
      <c r="A2332" s="32">
        <v>41144</v>
      </c>
      <c r="B2332">
        <v>19.833140845211283</v>
      </c>
      <c r="C2332" t="s">
        <v>132</v>
      </c>
      <c r="D2332" t="s">
        <v>48</v>
      </c>
      <c r="E2332">
        <v>4</v>
      </c>
      <c r="F2332">
        <v>34</v>
      </c>
      <c r="G2332">
        <v>23</v>
      </c>
      <c r="H2332">
        <v>8</v>
      </c>
      <c r="I2332">
        <v>2012</v>
      </c>
      <c r="J2332">
        <v>1</v>
      </c>
      <c r="K2332">
        <v>1408.1530000100011</v>
      </c>
      <c r="L2332">
        <v>705.95777343411589</v>
      </c>
      <c r="M2332">
        <v>343.75</v>
      </c>
      <c r="N2332">
        <v>1</v>
      </c>
      <c r="O2332">
        <v>1064.4030000100011</v>
      </c>
      <c r="P2332">
        <v>702.19522657588516</v>
      </c>
      <c r="Q2332">
        <v>163</v>
      </c>
      <c r="R2332">
        <v>2.295774647887324</v>
      </c>
      <c r="S2332">
        <v>71</v>
      </c>
      <c r="T2332" t="b">
        <v>0</v>
      </c>
      <c r="U2332" t="s">
        <v>99</v>
      </c>
      <c r="V2332" t="s">
        <v>108</v>
      </c>
    </row>
    <row r="2333" spans="1:22" x14ac:dyDescent="0.2">
      <c r="A2333" s="32">
        <v>41144</v>
      </c>
      <c r="B2333">
        <v>19.457783783783789</v>
      </c>
      <c r="C2333" t="s">
        <v>150</v>
      </c>
      <c r="D2333" t="s">
        <v>53</v>
      </c>
      <c r="E2333">
        <v>4</v>
      </c>
      <c r="F2333">
        <v>34</v>
      </c>
      <c r="G2333">
        <v>23</v>
      </c>
      <c r="H2333">
        <v>8</v>
      </c>
      <c r="I2333">
        <v>2012</v>
      </c>
      <c r="J2333">
        <v>25</v>
      </c>
      <c r="K2333">
        <v>719.93800000000022</v>
      </c>
      <c r="L2333">
        <v>721.27791668519274</v>
      </c>
      <c r="M2333">
        <v>585.63</v>
      </c>
      <c r="N2333">
        <v>1</v>
      </c>
      <c r="O2333">
        <v>134.30800000000022</v>
      </c>
      <c r="P2333">
        <v>-1.3399166851925202</v>
      </c>
      <c r="Q2333">
        <v>96</v>
      </c>
      <c r="R2333">
        <v>2.5945945945945947</v>
      </c>
      <c r="S2333">
        <v>37</v>
      </c>
      <c r="T2333" t="b">
        <v>0</v>
      </c>
      <c r="U2333" t="s">
        <v>98</v>
      </c>
      <c r="V2333" t="s">
        <v>115</v>
      </c>
    </row>
    <row r="2334" spans="1:22" x14ac:dyDescent="0.2">
      <c r="A2334" s="32">
        <v>41144</v>
      </c>
      <c r="B2334">
        <v>21.588163265306125</v>
      </c>
      <c r="C2334" t="s">
        <v>224</v>
      </c>
      <c r="D2334" t="s">
        <v>50</v>
      </c>
      <c r="E2334">
        <v>4</v>
      </c>
      <c r="F2334">
        <v>34</v>
      </c>
      <c r="G2334">
        <v>23</v>
      </c>
      <c r="H2334">
        <v>8</v>
      </c>
      <c r="I2334">
        <v>2012</v>
      </c>
      <c r="J2334">
        <v>15</v>
      </c>
      <c r="K2334">
        <v>1057.8200000000002</v>
      </c>
      <c r="L2334">
        <v>821.70419687661956</v>
      </c>
      <c r="M2334">
        <v>458.92</v>
      </c>
      <c r="N2334">
        <v>1</v>
      </c>
      <c r="O2334">
        <v>598.90000000000009</v>
      </c>
      <c r="P2334">
        <v>236.1158031233806</v>
      </c>
      <c r="Q2334">
        <v>132</v>
      </c>
      <c r="R2334">
        <v>2.693877551020408</v>
      </c>
      <c r="S2334">
        <v>49</v>
      </c>
      <c r="T2334" t="b">
        <v>0</v>
      </c>
      <c r="U2334" t="s">
        <v>98</v>
      </c>
      <c r="V2334" t="s">
        <v>119</v>
      </c>
    </row>
    <row r="2335" spans="1:22" x14ac:dyDescent="0.2">
      <c r="A2335" s="32">
        <v>41144</v>
      </c>
      <c r="B2335">
        <v>26.684999999999992</v>
      </c>
      <c r="C2335" t="s">
        <v>196</v>
      </c>
      <c r="D2335" t="s">
        <v>66</v>
      </c>
      <c r="E2335">
        <v>4</v>
      </c>
      <c r="F2335">
        <v>34</v>
      </c>
      <c r="G2335">
        <v>23</v>
      </c>
      <c r="H2335">
        <v>8</v>
      </c>
      <c r="I2335">
        <v>2012</v>
      </c>
      <c r="J2335">
        <v>54</v>
      </c>
      <c r="K2335">
        <v>480.32999999999987</v>
      </c>
      <c r="L2335">
        <v>519.19168130639878</v>
      </c>
      <c r="M2335">
        <v>523.51</v>
      </c>
      <c r="N2335">
        <v>1</v>
      </c>
      <c r="O2335">
        <v>-43.180000000000121</v>
      </c>
      <c r="P2335">
        <v>-38.861681306398907</v>
      </c>
      <c r="Q2335">
        <v>54</v>
      </c>
      <c r="R2335">
        <v>3</v>
      </c>
      <c r="S2335">
        <v>18</v>
      </c>
      <c r="T2335" t="b">
        <v>0</v>
      </c>
      <c r="U2335" t="s">
        <v>99</v>
      </c>
      <c r="V2335" t="s">
        <v>112</v>
      </c>
    </row>
    <row r="2336" spans="1:22" x14ac:dyDescent="0.2">
      <c r="A2336" s="32">
        <v>41144</v>
      </c>
      <c r="B2336">
        <v>19.985603448275874</v>
      </c>
      <c r="C2336" t="s">
        <v>161</v>
      </c>
      <c r="D2336" t="s">
        <v>170</v>
      </c>
      <c r="E2336">
        <v>4</v>
      </c>
      <c r="F2336">
        <v>34</v>
      </c>
      <c r="G2336">
        <v>23</v>
      </c>
      <c r="H2336">
        <v>8</v>
      </c>
      <c r="I2336">
        <v>2012</v>
      </c>
      <c r="J2336">
        <v>98</v>
      </c>
      <c r="K2336">
        <v>1159.1650000000006</v>
      </c>
      <c r="L2336">
        <v>1256.7804370688586</v>
      </c>
      <c r="M2336">
        <v>1353.9</v>
      </c>
      <c r="N2336">
        <v>1</v>
      </c>
      <c r="O2336">
        <v>-194.73499999999945</v>
      </c>
      <c r="P2336">
        <v>-97.615437068858</v>
      </c>
      <c r="Q2336">
        <v>259</v>
      </c>
      <c r="R2336">
        <v>4.4655172413793105</v>
      </c>
      <c r="S2336">
        <v>58</v>
      </c>
      <c r="T2336" t="b">
        <v>0</v>
      </c>
      <c r="U2336" t="s">
        <v>98</v>
      </c>
      <c r="V2336" t="s">
        <v>117</v>
      </c>
    </row>
    <row r="2337" spans="1:22" x14ac:dyDescent="0.2">
      <c r="A2337" s="32">
        <v>41144</v>
      </c>
      <c r="B2337">
        <v>18.107847826304354</v>
      </c>
      <c r="C2337" t="s">
        <v>224</v>
      </c>
      <c r="D2337" t="s">
        <v>169</v>
      </c>
      <c r="E2337">
        <v>4</v>
      </c>
      <c r="F2337">
        <v>34</v>
      </c>
      <c r="G2337">
        <v>23</v>
      </c>
      <c r="H2337">
        <v>8</v>
      </c>
      <c r="I2337">
        <v>2012</v>
      </c>
      <c r="J2337">
        <v>97</v>
      </c>
      <c r="K2337">
        <v>832.96100001000025</v>
      </c>
      <c r="L2337">
        <v>968.45710019146054</v>
      </c>
      <c r="M2337">
        <v>883.61</v>
      </c>
      <c r="N2337">
        <v>1</v>
      </c>
      <c r="O2337">
        <v>-50.648999989999766</v>
      </c>
      <c r="P2337">
        <v>-135.49610018146029</v>
      </c>
      <c r="Q2337">
        <v>104</v>
      </c>
      <c r="R2337">
        <v>2.2608695652173911</v>
      </c>
      <c r="S2337">
        <v>46</v>
      </c>
      <c r="T2337" t="b">
        <v>0</v>
      </c>
      <c r="U2337" t="s">
        <v>98</v>
      </c>
      <c r="V2337" t="s">
        <v>119</v>
      </c>
    </row>
    <row r="2338" spans="1:22" x14ac:dyDescent="0.2">
      <c r="A2338" s="32">
        <v>41144</v>
      </c>
      <c r="B2338">
        <v>15.363137254901964</v>
      </c>
      <c r="C2338" t="s">
        <v>198</v>
      </c>
      <c r="D2338" t="s">
        <v>208</v>
      </c>
      <c r="E2338">
        <v>4</v>
      </c>
      <c r="F2338">
        <v>34</v>
      </c>
      <c r="G2338">
        <v>23</v>
      </c>
      <c r="H2338">
        <v>8</v>
      </c>
      <c r="I2338">
        <v>2012</v>
      </c>
      <c r="J2338">
        <v>105</v>
      </c>
      <c r="K2338">
        <v>783.52000000000021</v>
      </c>
      <c r="L2338">
        <v>560.30843245254914</v>
      </c>
      <c r="N2338">
        <v>0</v>
      </c>
      <c r="O2338">
        <v>0</v>
      </c>
      <c r="P2338">
        <v>223.21156754745107</v>
      </c>
      <c r="Q2338">
        <v>113</v>
      </c>
      <c r="R2338">
        <v>2.215686274509804</v>
      </c>
      <c r="S2338">
        <v>51</v>
      </c>
      <c r="T2338" t="b">
        <v>0</v>
      </c>
      <c r="U2338" t="s">
        <v>98</v>
      </c>
      <c r="V2338" t="s">
        <v>205</v>
      </c>
    </row>
    <row r="2339" spans="1:22" x14ac:dyDescent="0.2">
      <c r="A2339" s="32">
        <v>41144</v>
      </c>
      <c r="B2339">
        <v>19.849903846346155</v>
      </c>
      <c r="C2339" t="s">
        <v>187</v>
      </c>
      <c r="D2339" t="s">
        <v>200</v>
      </c>
      <c r="E2339">
        <v>4</v>
      </c>
      <c r="F2339">
        <v>34</v>
      </c>
      <c r="G2339">
        <v>23</v>
      </c>
      <c r="H2339">
        <v>8</v>
      </c>
      <c r="I2339">
        <v>2012</v>
      </c>
      <c r="J2339">
        <v>4</v>
      </c>
      <c r="K2339">
        <v>1032.1950000100001</v>
      </c>
      <c r="L2339">
        <v>802.11045627241106</v>
      </c>
      <c r="M2339">
        <v>168.34</v>
      </c>
      <c r="N2339">
        <v>1</v>
      </c>
      <c r="O2339">
        <v>863.85500001000003</v>
      </c>
      <c r="P2339">
        <v>230.084543737589</v>
      </c>
      <c r="Q2339">
        <v>125</v>
      </c>
      <c r="R2339">
        <v>2.4038461538461537</v>
      </c>
      <c r="S2339">
        <v>52</v>
      </c>
      <c r="T2339" t="b">
        <v>0</v>
      </c>
      <c r="U2339" t="s">
        <v>98</v>
      </c>
      <c r="V2339" t="s">
        <v>108</v>
      </c>
    </row>
    <row r="2340" spans="1:22" x14ac:dyDescent="0.2">
      <c r="A2340" s="32">
        <v>41144</v>
      </c>
      <c r="B2340">
        <v>28.959875</v>
      </c>
      <c r="C2340" t="s">
        <v>161</v>
      </c>
      <c r="D2340" t="s">
        <v>175</v>
      </c>
      <c r="E2340">
        <v>4</v>
      </c>
      <c r="F2340">
        <v>34</v>
      </c>
      <c r="G2340">
        <v>23</v>
      </c>
      <c r="H2340">
        <v>8</v>
      </c>
      <c r="I2340">
        <v>2012</v>
      </c>
      <c r="J2340">
        <v>8</v>
      </c>
      <c r="K2340">
        <v>1390.0740000000001</v>
      </c>
      <c r="L2340">
        <v>1052.15733344091</v>
      </c>
      <c r="M2340">
        <v>767.04</v>
      </c>
      <c r="N2340">
        <v>1</v>
      </c>
      <c r="O2340">
        <v>623.03400000000011</v>
      </c>
      <c r="P2340">
        <v>337.91666655909012</v>
      </c>
      <c r="Q2340">
        <v>137</v>
      </c>
      <c r="R2340">
        <v>2.8541666666666665</v>
      </c>
      <c r="S2340">
        <v>48</v>
      </c>
      <c r="T2340" t="b">
        <v>1</v>
      </c>
      <c r="U2340" t="s">
        <v>98</v>
      </c>
      <c r="V2340" t="s">
        <v>117</v>
      </c>
    </row>
    <row r="2341" spans="1:22" x14ac:dyDescent="0.2">
      <c r="A2341" s="32">
        <v>41144</v>
      </c>
      <c r="B2341">
        <v>17.618200000000002</v>
      </c>
      <c r="C2341" t="s">
        <v>224</v>
      </c>
      <c r="D2341" t="s">
        <v>6</v>
      </c>
      <c r="E2341">
        <v>4</v>
      </c>
      <c r="F2341">
        <v>34</v>
      </c>
      <c r="G2341">
        <v>23</v>
      </c>
      <c r="H2341">
        <v>8</v>
      </c>
      <c r="I2341">
        <v>2012</v>
      </c>
      <c r="J2341">
        <v>14</v>
      </c>
      <c r="K2341">
        <v>440.45500000000004</v>
      </c>
      <c r="L2341">
        <v>621.20652405084604</v>
      </c>
      <c r="M2341">
        <v>592.12</v>
      </c>
      <c r="N2341">
        <v>1</v>
      </c>
      <c r="O2341">
        <v>-151.66499999999996</v>
      </c>
      <c r="P2341">
        <v>-180.751524050846</v>
      </c>
      <c r="Q2341">
        <v>71</v>
      </c>
      <c r="R2341">
        <v>2.84</v>
      </c>
      <c r="S2341">
        <v>25</v>
      </c>
      <c r="T2341" t="b">
        <v>0</v>
      </c>
      <c r="U2341" t="s">
        <v>98</v>
      </c>
      <c r="V2341" t="s">
        <v>100</v>
      </c>
    </row>
    <row r="2342" spans="1:22" x14ac:dyDescent="0.2">
      <c r="A2342" s="32">
        <v>41144</v>
      </c>
      <c r="B2342">
        <v>25.472878787878795</v>
      </c>
      <c r="C2342" t="s">
        <v>123</v>
      </c>
      <c r="D2342" t="s">
        <v>23</v>
      </c>
      <c r="E2342">
        <v>4</v>
      </c>
      <c r="F2342">
        <v>34</v>
      </c>
      <c r="G2342">
        <v>23</v>
      </c>
      <c r="H2342">
        <v>8</v>
      </c>
      <c r="I2342">
        <v>2012</v>
      </c>
      <c r="J2342">
        <v>36</v>
      </c>
      <c r="K2342">
        <v>840.60500000000025</v>
      </c>
      <c r="L2342">
        <v>1242.3515505231724</v>
      </c>
      <c r="M2342">
        <v>864.47</v>
      </c>
      <c r="N2342">
        <v>1</v>
      </c>
      <c r="O2342">
        <v>-23.864999999999782</v>
      </c>
      <c r="P2342">
        <v>-401.74655052317212</v>
      </c>
      <c r="Q2342">
        <v>119</v>
      </c>
      <c r="R2342">
        <v>3.606060606060606</v>
      </c>
      <c r="S2342">
        <v>33</v>
      </c>
      <c r="T2342" t="b">
        <v>1</v>
      </c>
      <c r="U2342" t="s">
        <v>98</v>
      </c>
      <c r="V2342" t="s">
        <v>107</v>
      </c>
    </row>
    <row r="2343" spans="1:22" x14ac:dyDescent="0.2">
      <c r="A2343" s="32">
        <v>41144</v>
      </c>
      <c r="B2343">
        <v>30.062500000000004</v>
      </c>
      <c r="C2343" t="s">
        <v>150</v>
      </c>
      <c r="D2343" t="s">
        <v>192</v>
      </c>
      <c r="E2343">
        <v>4</v>
      </c>
      <c r="F2343">
        <v>34</v>
      </c>
      <c r="G2343">
        <v>23</v>
      </c>
      <c r="H2343">
        <v>8</v>
      </c>
      <c r="I2343">
        <v>2012</v>
      </c>
      <c r="J2343">
        <v>107</v>
      </c>
      <c r="K2343">
        <v>1382.8750000000002</v>
      </c>
      <c r="L2343">
        <v>858.36409109845908</v>
      </c>
      <c r="N2343">
        <v>0</v>
      </c>
      <c r="O2343">
        <v>0</v>
      </c>
      <c r="P2343">
        <v>524.51090890154114</v>
      </c>
      <c r="Q2343">
        <v>195</v>
      </c>
      <c r="R2343">
        <v>4.2391304347826084</v>
      </c>
      <c r="S2343">
        <v>46</v>
      </c>
      <c r="T2343" t="b">
        <v>1</v>
      </c>
      <c r="U2343" t="s">
        <v>98</v>
      </c>
      <c r="V2343" t="s">
        <v>115</v>
      </c>
    </row>
    <row r="2344" spans="1:22" x14ac:dyDescent="0.2">
      <c r="A2344" s="32">
        <v>41144</v>
      </c>
      <c r="B2344">
        <v>18.041999999999998</v>
      </c>
      <c r="C2344" t="s">
        <v>132</v>
      </c>
      <c r="D2344" t="s">
        <v>156</v>
      </c>
      <c r="E2344">
        <v>4</v>
      </c>
      <c r="F2344">
        <v>34</v>
      </c>
      <c r="G2344">
        <v>23</v>
      </c>
      <c r="H2344">
        <v>8</v>
      </c>
      <c r="I2344">
        <v>2012</v>
      </c>
      <c r="J2344">
        <v>61</v>
      </c>
      <c r="K2344">
        <v>360.84</v>
      </c>
      <c r="L2344">
        <v>670.89538101687742</v>
      </c>
      <c r="M2344">
        <v>845.91</v>
      </c>
      <c r="N2344">
        <v>1</v>
      </c>
      <c r="O2344">
        <v>-485.07</v>
      </c>
      <c r="P2344">
        <v>-310.05538101687745</v>
      </c>
      <c r="Q2344">
        <v>57</v>
      </c>
      <c r="R2344">
        <v>2.85</v>
      </c>
      <c r="S2344">
        <v>20</v>
      </c>
      <c r="T2344" t="b">
        <v>0</v>
      </c>
      <c r="U2344" t="s">
        <v>98</v>
      </c>
      <c r="V2344" t="s">
        <v>120</v>
      </c>
    </row>
    <row r="2345" spans="1:22" x14ac:dyDescent="0.2">
      <c r="A2345" s="32">
        <v>41144</v>
      </c>
      <c r="B2345">
        <v>21.100930232558142</v>
      </c>
      <c r="C2345" t="s">
        <v>198</v>
      </c>
      <c r="D2345" t="s">
        <v>201</v>
      </c>
      <c r="E2345">
        <v>4</v>
      </c>
      <c r="F2345">
        <v>34</v>
      </c>
      <c r="G2345">
        <v>23</v>
      </c>
      <c r="H2345">
        <v>8</v>
      </c>
      <c r="I2345">
        <v>2012</v>
      </c>
      <c r="J2345">
        <v>103</v>
      </c>
      <c r="K2345">
        <v>907.34000000000015</v>
      </c>
      <c r="L2345">
        <v>496.30603284955612</v>
      </c>
      <c r="N2345">
        <v>0</v>
      </c>
      <c r="O2345">
        <v>0</v>
      </c>
      <c r="P2345">
        <v>411.03396715044403</v>
      </c>
      <c r="Q2345">
        <v>115</v>
      </c>
      <c r="R2345">
        <v>2.6744186046511627</v>
      </c>
      <c r="S2345">
        <v>43</v>
      </c>
      <c r="T2345" t="b">
        <v>0</v>
      </c>
      <c r="U2345" t="s">
        <v>98</v>
      </c>
      <c r="V2345" t="s">
        <v>207</v>
      </c>
    </row>
    <row r="2346" spans="1:22" x14ac:dyDescent="0.2">
      <c r="A2346" s="32">
        <v>41144</v>
      </c>
      <c r="B2346">
        <v>25.171818181818182</v>
      </c>
      <c r="C2346" t="s">
        <v>187</v>
      </c>
      <c r="D2346" t="s">
        <v>203</v>
      </c>
      <c r="E2346">
        <v>4</v>
      </c>
      <c r="F2346">
        <v>34</v>
      </c>
      <c r="G2346">
        <v>23</v>
      </c>
      <c r="H2346">
        <v>8</v>
      </c>
      <c r="I2346">
        <v>2012</v>
      </c>
      <c r="J2346">
        <v>102</v>
      </c>
      <c r="K2346">
        <v>276.89</v>
      </c>
      <c r="L2346">
        <v>415.82397346854702</v>
      </c>
      <c r="N2346">
        <v>0</v>
      </c>
      <c r="O2346">
        <v>0</v>
      </c>
      <c r="P2346">
        <v>-138.93397346854704</v>
      </c>
      <c r="Q2346">
        <v>26</v>
      </c>
      <c r="R2346">
        <v>2.3636363636363638</v>
      </c>
      <c r="S2346">
        <v>11</v>
      </c>
      <c r="T2346" t="b">
        <v>0</v>
      </c>
      <c r="U2346" t="s">
        <v>98</v>
      </c>
      <c r="V2346" t="s">
        <v>101</v>
      </c>
    </row>
    <row r="2347" spans="1:22" x14ac:dyDescent="0.2">
      <c r="A2347" s="32">
        <v>41144</v>
      </c>
      <c r="B2347">
        <v>15.224814814814817</v>
      </c>
      <c r="C2347" t="s">
        <v>161</v>
      </c>
      <c r="D2347" t="s">
        <v>54</v>
      </c>
      <c r="E2347">
        <v>4</v>
      </c>
      <c r="F2347">
        <v>34</v>
      </c>
      <c r="G2347">
        <v>23</v>
      </c>
      <c r="H2347">
        <v>8</v>
      </c>
      <c r="I2347">
        <v>2012</v>
      </c>
      <c r="J2347">
        <v>38</v>
      </c>
      <c r="K2347">
        <v>411.07000000000005</v>
      </c>
      <c r="L2347">
        <v>1079.9462032737069</v>
      </c>
      <c r="M2347">
        <v>449.73</v>
      </c>
      <c r="N2347">
        <v>1</v>
      </c>
      <c r="O2347">
        <v>-38.659999999999968</v>
      </c>
      <c r="P2347">
        <v>-668.87620327370689</v>
      </c>
      <c r="Q2347">
        <v>60</v>
      </c>
      <c r="R2347">
        <v>2.2222222222222223</v>
      </c>
      <c r="S2347">
        <v>27</v>
      </c>
      <c r="T2347" t="b">
        <v>1</v>
      </c>
      <c r="U2347" t="s">
        <v>98</v>
      </c>
      <c r="V2347" t="s">
        <v>107</v>
      </c>
    </row>
    <row r="2348" spans="1:22" x14ac:dyDescent="0.2">
      <c r="A2348" s="32">
        <v>41144</v>
      </c>
      <c r="B2348">
        <v>23.747741935483887</v>
      </c>
      <c r="C2348" t="s">
        <v>150</v>
      </c>
      <c r="D2348" t="s">
        <v>195</v>
      </c>
      <c r="E2348">
        <v>4</v>
      </c>
      <c r="F2348">
        <v>34</v>
      </c>
      <c r="G2348">
        <v>23</v>
      </c>
      <c r="H2348">
        <v>8</v>
      </c>
      <c r="I2348">
        <v>2012</v>
      </c>
      <c r="J2348">
        <v>106</v>
      </c>
      <c r="K2348">
        <v>1472.360000000001</v>
      </c>
      <c r="L2348">
        <v>824.0295274545208</v>
      </c>
      <c r="N2348">
        <v>0</v>
      </c>
      <c r="O2348">
        <v>0</v>
      </c>
      <c r="P2348">
        <v>648.33047254548023</v>
      </c>
      <c r="Q2348">
        <v>136</v>
      </c>
      <c r="R2348">
        <v>2.193548387096774</v>
      </c>
      <c r="S2348">
        <v>62</v>
      </c>
      <c r="T2348" t="b">
        <v>1</v>
      </c>
      <c r="U2348" t="s">
        <v>98</v>
      </c>
      <c r="V2348" t="s">
        <v>180</v>
      </c>
    </row>
    <row r="2349" spans="1:22" x14ac:dyDescent="0.2">
      <c r="A2349" s="32">
        <v>41144</v>
      </c>
      <c r="B2349">
        <v>19.573916666666669</v>
      </c>
      <c r="C2349" t="s">
        <v>223</v>
      </c>
      <c r="D2349" t="s">
        <v>84</v>
      </c>
      <c r="E2349">
        <v>4</v>
      </c>
      <c r="F2349">
        <v>34</v>
      </c>
      <c r="G2349">
        <v>23</v>
      </c>
      <c r="H2349">
        <v>8</v>
      </c>
      <c r="I2349">
        <v>2012</v>
      </c>
      <c r="J2349">
        <v>27</v>
      </c>
      <c r="K2349">
        <v>704.66100000000006</v>
      </c>
      <c r="L2349">
        <v>714.06831869541304</v>
      </c>
      <c r="M2349">
        <v>627.47</v>
      </c>
      <c r="N2349">
        <v>1</v>
      </c>
      <c r="O2349">
        <v>77.191000000000031</v>
      </c>
      <c r="P2349">
        <v>-9.4073186954129824</v>
      </c>
      <c r="Q2349">
        <v>95</v>
      </c>
      <c r="R2349">
        <v>2.6388888888888888</v>
      </c>
      <c r="S2349">
        <v>36</v>
      </c>
      <c r="T2349" t="b">
        <v>1</v>
      </c>
      <c r="U2349" t="s">
        <v>98</v>
      </c>
      <c r="V2349" t="s">
        <v>108</v>
      </c>
    </row>
    <row r="2350" spans="1:22" x14ac:dyDescent="0.2">
      <c r="A2350" s="32">
        <v>41144</v>
      </c>
      <c r="B2350">
        <v>14.581177777777778</v>
      </c>
      <c r="C2350" t="s">
        <v>132</v>
      </c>
      <c r="D2350" t="s">
        <v>152</v>
      </c>
      <c r="E2350">
        <v>4</v>
      </c>
      <c r="F2350">
        <v>34</v>
      </c>
      <c r="G2350">
        <v>23</v>
      </c>
      <c r="H2350">
        <v>8</v>
      </c>
      <c r="I2350">
        <v>2012</v>
      </c>
      <c r="J2350">
        <v>91</v>
      </c>
      <c r="K2350">
        <v>656.15300000000002</v>
      </c>
      <c r="L2350">
        <v>610.04500378235639</v>
      </c>
      <c r="M2350">
        <v>494.93</v>
      </c>
      <c r="N2350">
        <v>1</v>
      </c>
      <c r="O2350">
        <v>161.22300000000001</v>
      </c>
      <c r="P2350">
        <v>46.107996217643631</v>
      </c>
      <c r="Q2350">
        <v>115</v>
      </c>
      <c r="R2350">
        <v>2.5555555555555554</v>
      </c>
      <c r="S2350">
        <v>45</v>
      </c>
      <c r="T2350" t="b">
        <v>0</v>
      </c>
      <c r="U2350" t="s">
        <v>99</v>
      </c>
      <c r="V2350" t="s">
        <v>108</v>
      </c>
    </row>
    <row r="2351" spans="1:22" x14ac:dyDescent="0.2">
      <c r="A2351" s="32">
        <v>41144</v>
      </c>
      <c r="B2351">
        <v>13.992999999999999</v>
      </c>
      <c r="C2351" t="s">
        <v>150</v>
      </c>
      <c r="D2351" t="s">
        <v>176</v>
      </c>
      <c r="E2351">
        <v>4</v>
      </c>
      <c r="F2351">
        <v>34</v>
      </c>
      <c r="G2351">
        <v>23</v>
      </c>
      <c r="H2351">
        <v>8</v>
      </c>
      <c r="I2351">
        <v>2012</v>
      </c>
      <c r="J2351">
        <v>6</v>
      </c>
      <c r="K2351">
        <v>279.85999999999996</v>
      </c>
      <c r="L2351">
        <v>504.92911064037855</v>
      </c>
      <c r="N2351">
        <v>0</v>
      </c>
      <c r="O2351">
        <v>0</v>
      </c>
      <c r="P2351">
        <v>-225.0691106403786</v>
      </c>
      <c r="Q2351">
        <v>51</v>
      </c>
      <c r="R2351">
        <v>2.5499999999999998</v>
      </c>
      <c r="S2351">
        <v>20</v>
      </c>
      <c r="T2351" t="b">
        <v>0</v>
      </c>
      <c r="U2351" t="s">
        <v>98</v>
      </c>
      <c r="V2351" t="s">
        <v>182</v>
      </c>
    </row>
    <row r="2352" spans="1:22" x14ac:dyDescent="0.2">
      <c r="A2352" s="32">
        <v>41144</v>
      </c>
      <c r="B2352">
        <v>20.425627450980411</v>
      </c>
      <c r="C2352" t="s">
        <v>161</v>
      </c>
      <c r="D2352" t="s">
        <v>59</v>
      </c>
      <c r="E2352">
        <v>4</v>
      </c>
      <c r="F2352">
        <v>34</v>
      </c>
      <c r="G2352">
        <v>23</v>
      </c>
      <c r="H2352">
        <v>8</v>
      </c>
      <c r="I2352">
        <v>2012</v>
      </c>
      <c r="J2352">
        <v>65</v>
      </c>
      <c r="K2352">
        <v>2083.414000000002</v>
      </c>
      <c r="L2352">
        <v>2194.8196229093619</v>
      </c>
      <c r="M2352">
        <v>1779.3</v>
      </c>
      <c r="N2352">
        <v>1</v>
      </c>
      <c r="O2352">
        <v>304.11400000000208</v>
      </c>
      <c r="P2352">
        <v>-111.40562290935986</v>
      </c>
      <c r="Q2352">
        <v>266</v>
      </c>
      <c r="R2352">
        <v>2.607843137254902</v>
      </c>
      <c r="S2352">
        <v>102</v>
      </c>
      <c r="T2352" t="b">
        <v>1</v>
      </c>
      <c r="U2352" t="s">
        <v>98</v>
      </c>
      <c r="V2352" t="s">
        <v>112</v>
      </c>
    </row>
    <row r="2353" spans="1:22" x14ac:dyDescent="0.2">
      <c r="A2353" s="32">
        <v>41144</v>
      </c>
      <c r="B2353">
        <v>25.930626865671652</v>
      </c>
      <c r="C2353" t="s">
        <v>132</v>
      </c>
      <c r="D2353" t="s">
        <v>49</v>
      </c>
      <c r="E2353">
        <v>4</v>
      </c>
      <c r="F2353">
        <v>34</v>
      </c>
      <c r="G2353">
        <v>23</v>
      </c>
      <c r="H2353">
        <v>8</v>
      </c>
      <c r="I2353">
        <v>2012</v>
      </c>
      <c r="J2353">
        <v>3</v>
      </c>
      <c r="K2353">
        <v>1737.3520000000008</v>
      </c>
      <c r="L2353">
        <v>1050.7252864188754</v>
      </c>
      <c r="M2353">
        <v>803.75</v>
      </c>
      <c r="N2353">
        <v>1</v>
      </c>
      <c r="O2353">
        <v>933.60200000000077</v>
      </c>
      <c r="P2353">
        <v>686.62671358112539</v>
      </c>
      <c r="Q2353">
        <v>206</v>
      </c>
      <c r="R2353">
        <v>3.0746268656716418</v>
      </c>
      <c r="S2353">
        <v>67</v>
      </c>
      <c r="T2353" t="b">
        <v>0</v>
      </c>
      <c r="U2353" t="s">
        <v>98</v>
      </c>
      <c r="V2353" t="s">
        <v>108</v>
      </c>
    </row>
    <row r="2354" spans="1:22" x14ac:dyDescent="0.2">
      <c r="A2354" s="32">
        <v>41144</v>
      </c>
      <c r="B2354">
        <v>25.119583333333342</v>
      </c>
      <c r="C2354" t="s">
        <v>198</v>
      </c>
      <c r="D2354" t="s">
        <v>211</v>
      </c>
      <c r="E2354">
        <v>4</v>
      </c>
      <c r="F2354">
        <v>34</v>
      </c>
      <c r="G2354">
        <v>23</v>
      </c>
      <c r="H2354">
        <v>8</v>
      </c>
      <c r="I2354">
        <v>2012</v>
      </c>
      <c r="J2354">
        <v>26</v>
      </c>
      <c r="K2354">
        <v>1205.7400000000005</v>
      </c>
      <c r="L2354">
        <v>659.18639112064602</v>
      </c>
      <c r="M2354">
        <v>0</v>
      </c>
      <c r="N2354">
        <v>0</v>
      </c>
      <c r="O2354">
        <v>0</v>
      </c>
      <c r="P2354">
        <v>546.55360887935444</v>
      </c>
      <c r="Q2354">
        <v>149</v>
      </c>
      <c r="R2354">
        <v>3.1041666666666665</v>
      </c>
      <c r="S2354">
        <v>48</v>
      </c>
      <c r="T2354" t="b">
        <v>0</v>
      </c>
      <c r="U2354" t="s">
        <v>98</v>
      </c>
      <c r="V2354" t="s">
        <v>191</v>
      </c>
    </row>
    <row r="2355" spans="1:22" x14ac:dyDescent="0.2">
      <c r="A2355" s="32">
        <v>41144</v>
      </c>
      <c r="B2355">
        <v>22.503064516129044</v>
      </c>
      <c r="C2355" t="s">
        <v>196</v>
      </c>
      <c r="D2355" t="s">
        <v>174</v>
      </c>
      <c r="E2355">
        <v>4</v>
      </c>
      <c r="F2355">
        <v>34</v>
      </c>
      <c r="G2355">
        <v>23</v>
      </c>
      <c r="H2355">
        <v>8</v>
      </c>
      <c r="I2355">
        <v>2012</v>
      </c>
      <c r="J2355">
        <v>10</v>
      </c>
      <c r="K2355">
        <v>1395.1900000000007</v>
      </c>
      <c r="L2355">
        <v>720.50605541093864</v>
      </c>
      <c r="M2355">
        <v>861.93</v>
      </c>
      <c r="N2355">
        <v>1</v>
      </c>
      <c r="O2355">
        <v>533.26000000000079</v>
      </c>
      <c r="P2355">
        <v>674.68394458906209</v>
      </c>
      <c r="Q2355">
        <v>182</v>
      </c>
      <c r="R2355">
        <v>2.935483870967742</v>
      </c>
      <c r="S2355">
        <v>62</v>
      </c>
      <c r="T2355" t="b">
        <v>0</v>
      </c>
      <c r="U2355" t="s">
        <v>98</v>
      </c>
      <c r="V2355" t="s">
        <v>112</v>
      </c>
    </row>
    <row r="2356" spans="1:22" x14ac:dyDescent="0.2">
      <c r="A2356" s="32">
        <v>41144</v>
      </c>
      <c r="B2356">
        <v>18.146764705882362</v>
      </c>
      <c r="C2356" t="s">
        <v>224</v>
      </c>
      <c r="D2356" t="s">
        <v>177</v>
      </c>
      <c r="E2356">
        <v>4</v>
      </c>
      <c r="F2356">
        <v>34</v>
      </c>
      <c r="G2356">
        <v>23</v>
      </c>
      <c r="H2356">
        <v>8</v>
      </c>
      <c r="I2356">
        <v>2012</v>
      </c>
      <c r="J2356">
        <v>34</v>
      </c>
      <c r="K2356">
        <v>925.48500000000035</v>
      </c>
      <c r="L2356">
        <v>699.42742081115057</v>
      </c>
      <c r="N2356">
        <v>0</v>
      </c>
      <c r="O2356">
        <v>0</v>
      </c>
      <c r="P2356">
        <v>226.05757918884979</v>
      </c>
      <c r="Q2356">
        <v>144</v>
      </c>
      <c r="R2356">
        <v>2.8235294117647061</v>
      </c>
      <c r="S2356">
        <v>51</v>
      </c>
      <c r="T2356" t="b">
        <v>0</v>
      </c>
      <c r="U2356" t="s">
        <v>98</v>
      </c>
      <c r="V2356" t="s">
        <v>119</v>
      </c>
    </row>
    <row r="2357" spans="1:22" x14ac:dyDescent="0.2">
      <c r="A2357" s="32">
        <v>41144</v>
      </c>
      <c r="B2357">
        <v>15.600499999999997</v>
      </c>
      <c r="C2357" t="s">
        <v>121</v>
      </c>
      <c r="D2357" t="s">
        <v>172</v>
      </c>
      <c r="E2357">
        <v>4</v>
      </c>
      <c r="F2357">
        <v>34</v>
      </c>
      <c r="G2357">
        <v>23</v>
      </c>
      <c r="H2357">
        <v>8</v>
      </c>
      <c r="I2357">
        <v>2012</v>
      </c>
      <c r="J2357">
        <v>50</v>
      </c>
      <c r="K2357">
        <v>312.00999999999993</v>
      </c>
      <c r="L2357">
        <v>710.94670299598386</v>
      </c>
      <c r="M2357">
        <v>921.54</v>
      </c>
      <c r="N2357">
        <v>1</v>
      </c>
      <c r="O2357">
        <v>-609.53</v>
      </c>
      <c r="P2357">
        <v>-398.93670299598392</v>
      </c>
      <c r="Q2357">
        <v>57</v>
      </c>
      <c r="R2357">
        <v>2.85</v>
      </c>
      <c r="S2357">
        <v>20</v>
      </c>
      <c r="T2357" t="b">
        <v>0</v>
      </c>
      <c r="U2357" t="s">
        <v>98</v>
      </c>
      <c r="V2357" t="s">
        <v>181</v>
      </c>
    </row>
    <row r="2358" spans="1:22" x14ac:dyDescent="0.2">
      <c r="A2358" s="32">
        <v>41144</v>
      </c>
      <c r="B2358">
        <v>15.478055555740749</v>
      </c>
      <c r="C2358" t="s">
        <v>132</v>
      </c>
      <c r="D2358" t="s">
        <v>52</v>
      </c>
      <c r="E2358">
        <v>4</v>
      </c>
      <c r="F2358">
        <v>34</v>
      </c>
      <c r="G2358">
        <v>23</v>
      </c>
      <c r="H2358">
        <v>8</v>
      </c>
      <c r="I2358">
        <v>2012</v>
      </c>
      <c r="J2358">
        <v>7</v>
      </c>
      <c r="K2358">
        <v>835.8150000100004</v>
      </c>
      <c r="L2358">
        <v>595.51262659345889</v>
      </c>
      <c r="M2358">
        <v>445.45</v>
      </c>
      <c r="N2358">
        <v>1</v>
      </c>
      <c r="O2358">
        <v>390.36500001000041</v>
      </c>
      <c r="P2358">
        <v>240.30237341654151</v>
      </c>
      <c r="Q2358">
        <v>124</v>
      </c>
      <c r="R2358">
        <v>2.2962962962962963</v>
      </c>
      <c r="S2358">
        <v>54</v>
      </c>
      <c r="T2358" t="b">
        <v>0</v>
      </c>
      <c r="U2358" t="s">
        <v>98</v>
      </c>
      <c r="V2358" t="s">
        <v>108</v>
      </c>
    </row>
    <row r="2359" spans="1:22" x14ac:dyDescent="0.2">
      <c r="A2359" s="32">
        <v>41144</v>
      </c>
      <c r="B2359">
        <v>13.809599999999996</v>
      </c>
      <c r="C2359" t="s">
        <v>196</v>
      </c>
      <c r="D2359" t="s">
        <v>45</v>
      </c>
      <c r="E2359">
        <v>4</v>
      </c>
      <c r="F2359">
        <v>34</v>
      </c>
      <c r="G2359">
        <v>23</v>
      </c>
      <c r="H2359">
        <v>8</v>
      </c>
      <c r="I2359">
        <v>2012</v>
      </c>
      <c r="J2359">
        <v>66</v>
      </c>
      <c r="K2359">
        <v>345.2399999999999</v>
      </c>
      <c r="L2359">
        <v>576.31573919157904</v>
      </c>
      <c r="M2359">
        <v>539.27</v>
      </c>
      <c r="N2359">
        <v>1</v>
      </c>
      <c r="O2359">
        <v>-194.03000000000009</v>
      </c>
      <c r="P2359">
        <v>-231.07573919157915</v>
      </c>
      <c r="Q2359">
        <v>62</v>
      </c>
      <c r="R2359">
        <v>2.48</v>
      </c>
      <c r="S2359">
        <v>25</v>
      </c>
      <c r="T2359" t="b">
        <v>0</v>
      </c>
      <c r="U2359" t="s">
        <v>99</v>
      </c>
      <c r="V2359" t="s">
        <v>112</v>
      </c>
    </row>
    <row r="2360" spans="1:22" x14ac:dyDescent="0.2">
      <c r="A2360" s="32">
        <v>41144</v>
      </c>
      <c r="B2360">
        <v>16.242105263157896</v>
      </c>
      <c r="C2360" t="s">
        <v>121</v>
      </c>
      <c r="D2360" t="s">
        <v>72</v>
      </c>
      <c r="E2360">
        <v>4</v>
      </c>
      <c r="F2360">
        <v>34</v>
      </c>
      <c r="G2360">
        <v>23</v>
      </c>
      <c r="H2360">
        <v>8</v>
      </c>
      <c r="I2360">
        <v>2012</v>
      </c>
      <c r="J2360">
        <v>43</v>
      </c>
      <c r="K2360">
        <v>617.20000000000005</v>
      </c>
      <c r="L2360">
        <v>755.9068557254792</v>
      </c>
      <c r="M2360">
        <v>858.34</v>
      </c>
      <c r="N2360">
        <v>1</v>
      </c>
      <c r="O2360">
        <v>-241.14</v>
      </c>
      <c r="P2360">
        <v>-138.70685572547916</v>
      </c>
      <c r="Q2360">
        <v>86</v>
      </c>
      <c r="R2360">
        <v>2.263157894736842</v>
      </c>
      <c r="S2360">
        <v>38</v>
      </c>
      <c r="T2360" t="b">
        <v>0</v>
      </c>
      <c r="U2360" t="s">
        <v>98</v>
      </c>
      <c r="V2360" t="s">
        <v>107</v>
      </c>
    </row>
    <row r="2361" spans="1:22" x14ac:dyDescent="0.2">
      <c r="A2361" s="32">
        <v>41144</v>
      </c>
      <c r="B2361">
        <v>15.322222222499997</v>
      </c>
      <c r="C2361" t="s">
        <v>187</v>
      </c>
      <c r="D2361" t="s">
        <v>51</v>
      </c>
      <c r="E2361">
        <v>4</v>
      </c>
      <c r="F2361">
        <v>34</v>
      </c>
      <c r="G2361">
        <v>23</v>
      </c>
      <c r="H2361">
        <v>8</v>
      </c>
      <c r="I2361">
        <v>2012</v>
      </c>
      <c r="J2361">
        <v>11</v>
      </c>
      <c r="K2361">
        <v>551.60000000999992</v>
      </c>
      <c r="L2361">
        <v>735.66159368818637</v>
      </c>
      <c r="M2361">
        <v>550.6</v>
      </c>
      <c r="N2361">
        <v>1</v>
      </c>
      <c r="O2361">
        <v>1.0000000099998942</v>
      </c>
      <c r="P2361">
        <v>-184.06159367818645</v>
      </c>
      <c r="Q2361">
        <v>77</v>
      </c>
      <c r="R2361">
        <v>2.1388888888888888</v>
      </c>
      <c r="S2361">
        <v>36</v>
      </c>
      <c r="T2361" t="b">
        <v>0</v>
      </c>
      <c r="U2361" t="s">
        <v>98</v>
      </c>
      <c r="V2361" t="s">
        <v>108</v>
      </c>
    </row>
    <row r="2362" spans="1:22" x14ac:dyDescent="0.2">
      <c r="A2362" s="32">
        <v>41144</v>
      </c>
      <c r="B2362">
        <v>20.025596330275242</v>
      </c>
      <c r="C2362" t="s">
        <v>161</v>
      </c>
      <c r="D2362" t="s">
        <v>149</v>
      </c>
      <c r="E2362">
        <v>4</v>
      </c>
      <c r="F2362">
        <v>34</v>
      </c>
      <c r="G2362">
        <v>23</v>
      </c>
      <c r="H2362">
        <v>8</v>
      </c>
      <c r="I2362">
        <v>2012</v>
      </c>
      <c r="J2362">
        <v>31</v>
      </c>
      <c r="K2362">
        <v>2182.7900000000013</v>
      </c>
      <c r="L2362">
        <v>2049.3343486236295</v>
      </c>
      <c r="M2362">
        <v>2391.5300000000002</v>
      </c>
      <c r="N2362">
        <v>1</v>
      </c>
      <c r="O2362">
        <v>-208.73999999999887</v>
      </c>
      <c r="P2362">
        <v>133.45565137637186</v>
      </c>
      <c r="Q2362">
        <v>295</v>
      </c>
      <c r="R2362">
        <v>2.7064220183486238</v>
      </c>
      <c r="S2362">
        <v>109</v>
      </c>
      <c r="T2362" t="b">
        <v>1</v>
      </c>
      <c r="U2362" t="s">
        <v>98</v>
      </c>
      <c r="V2362" t="s">
        <v>117</v>
      </c>
    </row>
    <row r="2363" spans="1:22" x14ac:dyDescent="0.2">
      <c r="A2363" s="32">
        <v>41144</v>
      </c>
      <c r="B2363">
        <v>26.549360000000018</v>
      </c>
      <c r="C2363" t="s">
        <v>223</v>
      </c>
      <c r="D2363" t="s">
        <v>140</v>
      </c>
      <c r="E2363">
        <v>4</v>
      </c>
      <c r="F2363">
        <v>34</v>
      </c>
      <c r="G2363">
        <v>23</v>
      </c>
      <c r="H2363">
        <v>8</v>
      </c>
      <c r="I2363">
        <v>2012</v>
      </c>
      <c r="J2363">
        <v>18</v>
      </c>
      <c r="K2363">
        <v>1991.2020000000014</v>
      </c>
      <c r="L2363">
        <v>992.95181496407076</v>
      </c>
      <c r="M2363">
        <v>851.18</v>
      </c>
      <c r="N2363">
        <v>1</v>
      </c>
      <c r="O2363">
        <v>1140.0220000000013</v>
      </c>
      <c r="P2363">
        <v>998.2501850359306</v>
      </c>
      <c r="Q2363">
        <v>229</v>
      </c>
      <c r="R2363">
        <v>3.0533333333333332</v>
      </c>
      <c r="S2363">
        <v>75</v>
      </c>
      <c r="T2363" t="b">
        <v>0</v>
      </c>
      <c r="U2363" t="s">
        <v>98</v>
      </c>
      <c r="V2363" t="s">
        <v>108</v>
      </c>
    </row>
    <row r="2364" spans="1:22" x14ac:dyDescent="0.2">
      <c r="A2364" s="32">
        <v>41144</v>
      </c>
      <c r="B2364">
        <v>13.788732394507052</v>
      </c>
      <c r="C2364" t="s">
        <v>223</v>
      </c>
      <c r="D2364" t="s">
        <v>129</v>
      </c>
      <c r="E2364">
        <v>4</v>
      </c>
      <c r="F2364">
        <v>34</v>
      </c>
      <c r="G2364">
        <v>23</v>
      </c>
      <c r="H2364">
        <v>8</v>
      </c>
      <c r="I2364">
        <v>2012</v>
      </c>
      <c r="J2364">
        <v>83</v>
      </c>
      <c r="K2364">
        <v>979.00000001000069</v>
      </c>
      <c r="L2364">
        <v>831.78534130989453</v>
      </c>
      <c r="M2364">
        <v>401.92</v>
      </c>
      <c r="N2364">
        <v>1</v>
      </c>
      <c r="O2364">
        <v>577.08000001000073</v>
      </c>
      <c r="P2364">
        <v>147.21465870010616</v>
      </c>
      <c r="Q2364">
        <v>178</v>
      </c>
      <c r="R2364">
        <v>2.507042253521127</v>
      </c>
      <c r="S2364">
        <v>71</v>
      </c>
      <c r="T2364" t="b">
        <v>0</v>
      </c>
      <c r="U2364" t="s">
        <v>131</v>
      </c>
      <c r="V2364" t="s">
        <v>108</v>
      </c>
    </row>
    <row r="2365" spans="1:22" x14ac:dyDescent="0.2">
      <c r="A2365" s="32">
        <v>41144</v>
      </c>
      <c r="B2365">
        <v>16.876571428571435</v>
      </c>
      <c r="C2365" t="s">
        <v>223</v>
      </c>
      <c r="D2365" t="s">
        <v>158</v>
      </c>
      <c r="E2365">
        <v>4</v>
      </c>
      <c r="F2365">
        <v>34</v>
      </c>
      <c r="G2365">
        <v>23</v>
      </c>
      <c r="H2365">
        <v>8</v>
      </c>
      <c r="I2365">
        <v>2012</v>
      </c>
      <c r="J2365">
        <v>44</v>
      </c>
      <c r="K2365">
        <v>708.81600000000026</v>
      </c>
      <c r="L2365">
        <v>625.73038228386235</v>
      </c>
      <c r="M2365">
        <v>283.2</v>
      </c>
      <c r="N2365">
        <v>1</v>
      </c>
      <c r="O2365">
        <v>425.61600000000027</v>
      </c>
      <c r="P2365">
        <v>83.085617716137904</v>
      </c>
      <c r="Q2365">
        <v>122</v>
      </c>
      <c r="R2365">
        <v>2.9047619047619047</v>
      </c>
      <c r="S2365">
        <v>42</v>
      </c>
      <c r="T2365" t="b">
        <v>0</v>
      </c>
      <c r="U2365" t="s">
        <v>98</v>
      </c>
      <c r="V2365" t="s">
        <v>108</v>
      </c>
    </row>
    <row r="2366" spans="1:22" x14ac:dyDescent="0.2">
      <c r="A2366" s="32">
        <v>41144</v>
      </c>
      <c r="B2366">
        <v>22.96678571428572</v>
      </c>
      <c r="C2366" t="s">
        <v>223</v>
      </c>
      <c r="D2366" t="s">
        <v>57</v>
      </c>
      <c r="E2366">
        <v>4</v>
      </c>
      <c r="F2366">
        <v>34</v>
      </c>
      <c r="G2366">
        <v>23</v>
      </c>
      <c r="H2366">
        <v>8</v>
      </c>
      <c r="I2366">
        <v>2012</v>
      </c>
      <c r="J2366">
        <v>59</v>
      </c>
      <c r="K2366">
        <v>643.07000000000016</v>
      </c>
      <c r="L2366">
        <v>456.75638237392468</v>
      </c>
      <c r="M2366">
        <v>446.53</v>
      </c>
      <c r="N2366">
        <v>1</v>
      </c>
      <c r="O2366">
        <v>196.54000000000019</v>
      </c>
      <c r="P2366">
        <v>186.31361762607548</v>
      </c>
      <c r="Q2366">
        <v>64</v>
      </c>
      <c r="R2366">
        <v>2.2857142857142856</v>
      </c>
      <c r="S2366">
        <v>28</v>
      </c>
      <c r="T2366" t="b">
        <v>0</v>
      </c>
      <c r="U2366" t="s">
        <v>98</v>
      </c>
      <c r="V2366" t="s">
        <v>116</v>
      </c>
    </row>
    <row r="2367" spans="1:22" x14ac:dyDescent="0.2">
      <c r="A2367" s="32">
        <v>41144</v>
      </c>
      <c r="B2367">
        <v>27.613146341463423</v>
      </c>
      <c r="C2367" t="s">
        <v>224</v>
      </c>
      <c r="D2367" t="s">
        <v>71</v>
      </c>
      <c r="E2367">
        <v>4</v>
      </c>
      <c r="F2367">
        <v>34</v>
      </c>
      <c r="G2367">
        <v>23</v>
      </c>
      <c r="H2367">
        <v>8</v>
      </c>
      <c r="I2367">
        <v>2012</v>
      </c>
      <c r="J2367">
        <v>71</v>
      </c>
      <c r="K2367">
        <v>1132.1390000000004</v>
      </c>
      <c r="L2367">
        <v>931.27201101575577</v>
      </c>
      <c r="M2367">
        <v>1138.67</v>
      </c>
      <c r="N2367">
        <v>1</v>
      </c>
      <c r="O2367">
        <v>-6.5309999999997217</v>
      </c>
      <c r="P2367">
        <v>200.86698898424459</v>
      </c>
      <c r="Q2367">
        <v>128</v>
      </c>
      <c r="R2367">
        <v>3.1219512195121952</v>
      </c>
      <c r="S2367">
        <v>41</v>
      </c>
      <c r="T2367" t="b">
        <v>1</v>
      </c>
      <c r="U2367" t="s">
        <v>98</v>
      </c>
      <c r="V2367" t="s">
        <v>100</v>
      </c>
    </row>
    <row r="2368" spans="1:22" x14ac:dyDescent="0.2">
      <c r="A2368" s="32">
        <v>41144</v>
      </c>
      <c r="B2368">
        <v>14.133157894736838</v>
      </c>
      <c r="C2368" t="s">
        <v>121</v>
      </c>
      <c r="D2368" t="s">
        <v>179</v>
      </c>
      <c r="E2368">
        <v>4</v>
      </c>
      <c r="F2368">
        <v>34</v>
      </c>
      <c r="G2368">
        <v>23</v>
      </c>
      <c r="H2368">
        <v>8</v>
      </c>
      <c r="I2368">
        <v>2012</v>
      </c>
      <c r="J2368">
        <v>82</v>
      </c>
      <c r="K2368">
        <v>268.52999999999992</v>
      </c>
      <c r="L2368">
        <v>482.89235628605462</v>
      </c>
      <c r="N2368">
        <v>0</v>
      </c>
      <c r="O2368">
        <v>0</v>
      </c>
      <c r="P2368">
        <v>-214.36235628605471</v>
      </c>
      <c r="Q2368">
        <v>39</v>
      </c>
      <c r="R2368">
        <v>2.0526315789473686</v>
      </c>
      <c r="S2368">
        <v>19</v>
      </c>
      <c r="T2368" t="b">
        <v>0</v>
      </c>
      <c r="U2368" t="s">
        <v>98</v>
      </c>
      <c r="V2368" t="s">
        <v>109</v>
      </c>
    </row>
    <row r="2369" spans="1:22" x14ac:dyDescent="0.2">
      <c r="A2369" s="32">
        <v>41144</v>
      </c>
      <c r="B2369">
        <v>18.76356521739131</v>
      </c>
      <c r="C2369" t="s">
        <v>132</v>
      </c>
      <c r="D2369" t="s">
        <v>7</v>
      </c>
      <c r="E2369">
        <v>4</v>
      </c>
      <c r="F2369">
        <v>34</v>
      </c>
      <c r="G2369">
        <v>23</v>
      </c>
      <c r="H2369">
        <v>8</v>
      </c>
      <c r="I2369">
        <v>2012</v>
      </c>
      <c r="J2369">
        <v>12</v>
      </c>
      <c r="K2369">
        <v>1294.6860000000004</v>
      </c>
      <c r="L2369">
        <v>1025.7231514242631</v>
      </c>
      <c r="M2369">
        <v>1107.9000000000001</v>
      </c>
      <c r="N2369">
        <v>1</v>
      </c>
      <c r="O2369">
        <v>186.78600000000029</v>
      </c>
      <c r="P2369">
        <v>268.96284857573733</v>
      </c>
      <c r="Q2369">
        <v>173</v>
      </c>
      <c r="R2369">
        <v>2.5072463768115942</v>
      </c>
      <c r="S2369">
        <v>69</v>
      </c>
      <c r="T2369" t="b">
        <v>0</v>
      </c>
      <c r="U2369" t="s">
        <v>99</v>
      </c>
      <c r="V2369" t="s">
        <v>108</v>
      </c>
    </row>
    <row r="2370" spans="1:22" x14ac:dyDescent="0.2">
      <c r="A2370" s="32">
        <v>41144</v>
      </c>
      <c r="B2370">
        <v>18.610000000571429</v>
      </c>
      <c r="C2370" t="s">
        <v>121</v>
      </c>
      <c r="D2370" t="s">
        <v>210</v>
      </c>
      <c r="E2370">
        <v>4</v>
      </c>
      <c r="F2370">
        <v>34</v>
      </c>
      <c r="G2370">
        <v>23</v>
      </c>
      <c r="H2370">
        <v>8</v>
      </c>
      <c r="I2370">
        <v>2012</v>
      </c>
      <c r="J2370">
        <v>104</v>
      </c>
      <c r="K2370">
        <v>651.35000002000004</v>
      </c>
      <c r="L2370">
        <v>574.87185272149361</v>
      </c>
      <c r="N2370">
        <v>0</v>
      </c>
      <c r="O2370">
        <v>0</v>
      </c>
      <c r="P2370">
        <v>76.478147298506428</v>
      </c>
      <c r="Q2370">
        <v>81</v>
      </c>
      <c r="R2370">
        <v>2.3142857142857145</v>
      </c>
      <c r="S2370">
        <v>35</v>
      </c>
      <c r="T2370" t="b">
        <v>0</v>
      </c>
      <c r="U2370" t="s">
        <v>98</v>
      </c>
      <c r="V2370" t="s">
        <v>109</v>
      </c>
    </row>
    <row r="2371" spans="1:22" x14ac:dyDescent="0.2">
      <c r="A2371" s="32">
        <v>41144</v>
      </c>
      <c r="B2371">
        <v>20.083461538461535</v>
      </c>
      <c r="C2371" t="s">
        <v>123</v>
      </c>
      <c r="D2371" t="s">
        <v>8</v>
      </c>
      <c r="E2371">
        <v>4</v>
      </c>
      <c r="F2371">
        <v>34</v>
      </c>
      <c r="G2371">
        <v>23</v>
      </c>
      <c r="H2371">
        <v>8</v>
      </c>
      <c r="I2371">
        <v>2012</v>
      </c>
      <c r="J2371">
        <v>45</v>
      </c>
      <c r="K2371">
        <v>783.25499999999988</v>
      </c>
      <c r="L2371">
        <v>888.58996206891266</v>
      </c>
      <c r="M2371">
        <v>335.4</v>
      </c>
      <c r="N2371">
        <v>1</v>
      </c>
      <c r="O2371">
        <v>447.8549999999999</v>
      </c>
      <c r="P2371">
        <v>-105.33496206891277</v>
      </c>
      <c r="Q2371">
        <v>98</v>
      </c>
      <c r="R2371">
        <v>2.5128205128205128</v>
      </c>
      <c r="S2371">
        <v>39</v>
      </c>
      <c r="T2371" t="b">
        <v>0</v>
      </c>
      <c r="U2371" t="s">
        <v>98</v>
      </c>
      <c r="V2371" t="s">
        <v>107</v>
      </c>
    </row>
    <row r="2372" spans="1:22" x14ac:dyDescent="0.2">
      <c r="A2372" s="32">
        <v>41144</v>
      </c>
      <c r="B2372">
        <v>16.181500000000007</v>
      </c>
      <c r="C2372" t="s">
        <v>132</v>
      </c>
      <c r="D2372" t="s">
        <v>9</v>
      </c>
      <c r="E2372">
        <v>4</v>
      </c>
      <c r="F2372">
        <v>34</v>
      </c>
      <c r="G2372">
        <v>23</v>
      </c>
      <c r="H2372">
        <v>8</v>
      </c>
      <c r="I2372">
        <v>2012</v>
      </c>
      <c r="J2372">
        <v>20</v>
      </c>
      <c r="K2372">
        <v>970.89000000000033</v>
      </c>
      <c r="L2372">
        <v>896.69009809770932</v>
      </c>
      <c r="M2372">
        <v>735.91</v>
      </c>
      <c r="N2372">
        <v>1</v>
      </c>
      <c r="O2372">
        <v>234.98000000000036</v>
      </c>
      <c r="P2372">
        <v>74.199901902291003</v>
      </c>
      <c r="Q2372">
        <v>144</v>
      </c>
      <c r="R2372">
        <v>2.4</v>
      </c>
      <c r="S2372">
        <v>60</v>
      </c>
      <c r="T2372" t="b">
        <v>0</v>
      </c>
      <c r="U2372" t="s">
        <v>99</v>
      </c>
      <c r="V2372" t="s">
        <v>108</v>
      </c>
    </row>
    <row r="2373" spans="1:22" x14ac:dyDescent="0.2">
      <c r="A2373" s="32">
        <v>41144</v>
      </c>
      <c r="B2373">
        <v>16.219062499999996</v>
      </c>
      <c r="C2373" t="s">
        <v>198</v>
      </c>
      <c r="D2373" t="s">
        <v>154</v>
      </c>
      <c r="E2373">
        <v>4</v>
      </c>
      <c r="F2373">
        <v>34</v>
      </c>
      <c r="G2373">
        <v>23</v>
      </c>
      <c r="H2373">
        <v>8</v>
      </c>
      <c r="I2373">
        <v>2012</v>
      </c>
      <c r="J2373">
        <v>90</v>
      </c>
      <c r="K2373">
        <v>519.00999999999988</v>
      </c>
      <c r="L2373">
        <v>589.07782533737395</v>
      </c>
      <c r="M2373">
        <v>584.08000000000004</v>
      </c>
      <c r="N2373">
        <v>1</v>
      </c>
      <c r="O2373">
        <v>-65.070000000000164</v>
      </c>
      <c r="P2373">
        <v>-70.067825337374074</v>
      </c>
      <c r="Q2373">
        <v>73</v>
      </c>
      <c r="R2373">
        <v>2.28125</v>
      </c>
      <c r="S2373">
        <v>32</v>
      </c>
      <c r="T2373" t="b">
        <v>0</v>
      </c>
      <c r="U2373" t="s">
        <v>98</v>
      </c>
      <c r="V2373" t="s">
        <v>118</v>
      </c>
    </row>
    <row r="2374" spans="1:22" x14ac:dyDescent="0.2">
      <c r="A2374" s="32">
        <v>41144</v>
      </c>
      <c r="B2374">
        <v>18.663518518518519</v>
      </c>
      <c r="C2374" t="s">
        <v>122</v>
      </c>
      <c r="D2374" t="s">
        <v>26</v>
      </c>
      <c r="E2374">
        <v>4</v>
      </c>
      <c r="F2374">
        <v>34</v>
      </c>
      <c r="G2374">
        <v>23</v>
      </c>
      <c r="H2374">
        <v>8</v>
      </c>
      <c r="I2374">
        <v>2012</v>
      </c>
      <c r="J2374">
        <v>64</v>
      </c>
      <c r="K2374">
        <v>503.91499999999996</v>
      </c>
      <c r="L2374">
        <v>508.7884170116489</v>
      </c>
      <c r="M2374">
        <v>282.44</v>
      </c>
      <c r="N2374">
        <v>1</v>
      </c>
      <c r="O2374">
        <v>221.47499999999997</v>
      </c>
      <c r="P2374">
        <v>-4.8734170116489395</v>
      </c>
      <c r="Q2374">
        <v>79</v>
      </c>
      <c r="R2374">
        <v>2.925925925925926</v>
      </c>
      <c r="S2374">
        <v>27</v>
      </c>
      <c r="T2374" t="b">
        <v>0</v>
      </c>
      <c r="U2374" t="s">
        <v>98</v>
      </c>
      <c r="V2374" t="s">
        <v>116</v>
      </c>
    </row>
    <row r="2375" spans="1:22" x14ac:dyDescent="0.2">
      <c r="A2375" s="32">
        <v>41144</v>
      </c>
      <c r="B2375">
        <v>16.205283018867934</v>
      </c>
      <c r="C2375" t="s">
        <v>224</v>
      </c>
      <c r="D2375" t="s">
        <v>10</v>
      </c>
      <c r="E2375">
        <v>4</v>
      </c>
      <c r="F2375">
        <v>34</v>
      </c>
      <c r="G2375">
        <v>23</v>
      </c>
      <c r="H2375">
        <v>8</v>
      </c>
      <c r="I2375">
        <v>2012</v>
      </c>
      <c r="J2375">
        <v>30</v>
      </c>
      <c r="K2375">
        <v>858.88000000000056</v>
      </c>
      <c r="L2375">
        <v>617.3236479336141</v>
      </c>
      <c r="M2375">
        <v>984.48</v>
      </c>
      <c r="N2375">
        <v>1</v>
      </c>
      <c r="O2375">
        <v>-125.59999999999945</v>
      </c>
      <c r="P2375">
        <v>241.55635206638647</v>
      </c>
      <c r="Q2375">
        <v>137</v>
      </c>
      <c r="R2375">
        <v>2.5849056603773586</v>
      </c>
      <c r="S2375">
        <v>53</v>
      </c>
      <c r="T2375" t="b">
        <v>0</v>
      </c>
      <c r="U2375" t="s">
        <v>99</v>
      </c>
      <c r="V2375" t="s">
        <v>111</v>
      </c>
    </row>
    <row r="2376" spans="1:22" x14ac:dyDescent="0.2">
      <c r="A2376" s="32">
        <v>41144</v>
      </c>
      <c r="B2376">
        <v>20.561546391752593</v>
      </c>
      <c r="C2376" t="s">
        <v>196</v>
      </c>
      <c r="D2376" t="s">
        <v>130</v>
      </c>
      <c r="E2376">
        <v>4</v>
      </c>
      <c r="F2376">
        <v>34</v>
      </c>
      <c r="G2376">
        <v>23</v>
      </c>
      <c r="H2376">
        <v>8</v>
      </c>
      <c r="I2376">
        <v>2012</v>
      </c>
      <c r="J2376">
        <v>81</v>
      </c>
      <c r="K2376">
        <v>1994.4700000000016</v>
      </c>
      <c r="L2376">
        <v>1486.8199383380149</v>
      </c>
      <c r="M2376">
        <v>1723.71</v>
      </c>
      <c r="N2376">
        <v>1</v>
      </c>
      <c r="O2376">
        <v>270.76000000000158</v>
      </c>
      <c r="P2376">
        <v>507.65006166198668</v>
      </c>
      <c r="Q2376">
        <v>248</v>
      </c>
      <c r="R2376">
        <v>2.5567010309278349</v>
      </c>
      <c r="S2376">
        <v>97</v>
      </c>
      <c r="T2376" t="b">
        <v>1</v>
      </c>
      <c r="U2376" t="s">
        <v>98</v>
      </c>
      <c r="V2376" t="s">
        <v>112</v>
      </c>
    </row>
    <row r="2377" spans="1:22" x14ac:dyDescent="0.2">
      <c r="A2377" s="32">
        <v>41144</v>
      </c>
      <c r="B2377">
        <v>26.593421052631591</v>
      </c>
      <c r="C2377" t="s">
        <v>122</v>
      </c>
      <c r="D2377" t="s">
        <v>55</v>
      </c>
      <c r="E2377">
        <v>4</v>
      </c>
      <c r="F2377">
        <v>34</v>
      </c>
      <c r="G2377">
        <v>23</v>
      </c>
      <c r="H2377">
        <v>8</v>
      </c>
      <c r="I2377">
        <v>2012</v>
      </c>
      <c r="J2377">
        <v>57</v>
      </c>
      <c r="K2377">
        <v>1010.5500000000004</v>
      </c>
      <c r="L2377">
        <v>775.57149719152335</v>
      </c>
      <c r="M2377">
        <v>843.43</v>
      </c>
      <c r="N2377">
        <v>1</v>
      </c>
      <c r="O2377">
        <v>167.12000000000046</v>
      </c>
      <c r="P2377">
        <v>234.97850280847706</v>
      </c>
      <c r="Q2377">
        <v>105</v>
      </c>
      <c r="R2377">
        <v>2.763157894736842</v>
      </c>
      <c r="S2377">
        <v>38</v>
      </c>
      <c r="T2377" t="b">
        <v>0</v>
      </c>
      <c r="U2377" t="s">
        <v>98</v>
      </c>
      <c r="V2377" t="s">
        <v>118</v>
      </c>
    </row>
    <row r="2378" spans="1:22" x14ac:dyDescent="0.2">
      <c r="A2378" s="32">
        <v>41144</v>
      </c>
      <c r="B2378">
        <v>18.792444444444442</v>
      </c>
      <c r="C2378" t="s">
        <v>122</v>
      </c>
      <c r="D2378" t="s">
        <v>11</v>
      </c>
      <c r="E2378">
        <v>4</v>
      </c>
      <c r="F2378">
        <v>34</v>
      </c>
      <c r="G2378">
        <v>23</v>
      </c>
      <c r="H2378">
        <v>8</v>
      </c>
      <c r="I2378">
        <v>2012</v>
      </c>
      <c r="J2378">
        <v>41</v>
      </c>
      <c r="K2378">
        <v>676.52799999999991</v>
      </c>
      <c r="L2378">
        <v>998.84099384730052</v>
      </c>
      <c r="M2378">
        <v>940.56</v>
      </c>
      <c r="N2378">
        <v>1</v>
      </c>
      <c r="O2378">
        <v>-264.03200000000004</v>
      </c>
      <c r="P2378">
        <v>-322.31299384730062</v>
      </c>
      <c r="Q2378">
        <v>101</v>
      </c>
      <c r="R2378">
        <v>2.8055555555555554</v>
      </c>
      <c r="S2378">
        <v>36</v>
      </c>
      <c r="T2378" t="b">
        <v>0</v>
      </c>
      <c r="U2378" t="s">
        <v>99</v>
      </c>
      <c r="V2378" t="s">
        <v>107</v>
      </c>
    </row>
    <row r="2379" spans="1:22" x14ac:dyDescent="0.2">
      <c r="A2379" s="32">
        <v>41144</v>
      </c>
      <c r="B2379">
        <v>24.073333333333334</v>
      </c>
      <c r="C2379" t="s">
        <v>198</v>
      </c>
      <c r="D2379" t="s">
        <v>204</v>
      </c>
      <c r="E2379">
        <v>4</v>
      </c>
      <c r="F2379">
        <v>34</v>
      </c>
      <c r="G2379">
        <v>23</v>
      </c>
      <c r="H2379">
        <v>8</v>
      </c>
      <c r="I2379">
        <v>2012</v>
      </c>
      <c r="J2379">
        <v>69</v>
      </c>
      <c r="K2379">
        <v>505.54</v>
      </c>
      <c r="L2379">
        <v>528.88210450377414</v>
      </c>
      <c r="M2379">
        <v>0</v>
      </c>
      <c r="N2379">
        <v>0</v>
      </c>
      <c r="O2379">
        <v>0</v>
      </c>
      <c r="P2379">
        <v>-23.342104503774124</v>
      </c>
      <c r="Q2379">
        <v>56</v>
      </c>
      <c r="R2379">
        <v>2.6666666666666665</v>
      </c>
      <c r="S2379">
        <v>21</v>
      </c>
      <c r="T2379" t="b">
        <v>0</v>
      </c>
      <c r="U2379" t="s">
        <v>98</v>
      </c>
      <c r="V2379" t="s">
        <v>182</v>
      </c>
    </row>
    <row r="2380" spans="1:22" x14ac:dyDescent="0.2">
      <c r="A2380" s="32">
        <v>41144</v>
      </c>
      <c r="B2380">
        <v>23.687975000000002</v>
      </c>
      <c r="C2380" t="s">
        <v>224</v>
      </c>
      <c r="D2380" t="s">
        <v>67</v>
      </c>
      <c r="E2380">
        <v>4</v>
      </c>
      <c r="F2380">
        <v>34</v>
      </c>
      <c r="G2380">
        <v>23</v>
      </c>
      <c r="H2380">
        <v>8</v>
      </c>
      <c r="I2380">
        <v>2012</v>
      </c>
      <c r="J2380">
        <v>49</v>
      </c>
      <c r="K2380">
        <v>947.51900000000012</v>
      </c>
      <c r="L2380">
        <v>698.3627581399104</v>
      </c>
      <c r="M2380">
        <v>495.16</v>
      </c>
      <c r="N2380">
        <v>1</v>
      </c>
      <c r="O2380">
        <v>452.35900000000009</v>
      </c>
      <c r="P2380">
        <v>249.15624186008972</v>
      </c>
      <c r="Q2380">
        <v>144</v>
      </c>
      <c r="R2380">
        <v>3.6</v>
      </c>
      <c r="S2380">
        <v>40</v>
      </c>
      <c r="T2380" t="b">
        <v>0</v>
      </c>
      <c r="U2380" t="s">
        <v>99</v>
      </c>
      <c r="V2380" t="s">
        <v>100</v>
      </c>
    </row>
    <row r="2381" spans="1:22" x14ac:dyDescent="0.2">
      <c r="A2381" s="32">
        <v>41144</v>
      </c>
      <c r="B2381">
        <v>16.772617021276591</v>
      </c>
      <c r="C2381" t="s">
        <v>187</v>
      </c>
      <c r="D2381" t="s">
        <v>155</v>
      </c>
      <c r="E2381">
        <v>4</v>
      </c>
      <c r="F2381">
        <v>34</v>
      </c>
      <c r="G2381">
        <v>23</v>
      </c>
      <c r="H2381">
        <v>8</v>
      </c>
      <c r="I2381">
        <v>2012</v>
      </c>
      <c r="J2381">
        <v>93</v>
      </c>
      <c r="K2381">
        <v>788.31299999999987</v>
      </c>
      <c r="L2381">
        <v>771.20496222220174</v>
      </c>
      <c r="M2381">
        <v>999.6</v>
      </c>
      <c r="N2381">
        <v>1</v>
      </c>
      <c r="O2381">
        <v>-211.28700000000015</v>
      </c>
      <c r="P2381">
        <v>17.108037777798131</v>
      </c>
      <c r="Q2381">
        <v>160</v>
      </c>
      <c r="R2381">
        <v>3.4042553191489362</v>
      </c>
      <c r="S2381">
        <v>47</v>
      </c>
      <c r="T2381" t="b">
        <v>0</v>
      </c>
      <c r="U2381" t="s">
        <v>98</v>
      </c>
      <c r="V2381" t="s">
        <v>108</v>
      </c>
    </row>
    <row r="2382" spans="1:22" x14ac:dyDescent="0.2">
      <c r="A2382" s="32">
        <v>41144</v>
      </c>
      <c r="B2382">
        <v>20.139333333333337</v>
      </c>
      <c r="C2382" t="s">
        <v>196</v>
      </c>
      <c r="D2382" t="s">
        <v>127</v>
      </c>
      <c r="E2382">
        <v>4</v>
      </c>
      <c r="F2382">
        <v>34</v>
      </c>
      <c r="G2382">
        <v>23</v>
      </c>
      <c r="H2382">
        <v>8</v>
      </c>
      <c r="I2382">
        <v>2012</v>
      </c>
      <c r="J2382">
        <v>21</v>
      </c>
      <c r="K2382">
        <v>604.18000000000006</v>
      </c>
      <c r="L2382">
        <v>605.35615732760903</v>
      </c>
      <c r="M2382">
        <v>769.71</v>
      </c>
      <c r="N2382">
        <v>1</v>
      </c>
      <c r="O2382">
        <v>-165.52999999999997</v>
      </c>
      <c r="P2382">
        <v>-1.1761573276089621</v>
      </c>
      <c r="Q2382">
        <v>67</v>
      </c>
      <c r="R2382">
        <v>2.2333333333333334</v>
      </c>
      <c r="S2382">
        <v>30</v>
      </c>
      <c r="T2382" t="b">
        <v>0</v>
      </c>
      <c r="U2382" t="s">
        <v>99</v>
      </c>
      <c r="V2382" t="s">
        <v>120</v>
      </c>
    </row>
    <row r="2383" spans="1:22" x14ac:dyDescent="0.2">
      <c r="A2383" s="32">
        <v>41144</v>
      </c>
      <c r="B2383">
        <v>14.160540540540536</v>
      </c>
      <c r="C2383" t="s">
        <v>187</v>
      </c>
      <c r="D2383" t="s">
        <v>159</v>
      </c>
      <c r="E2383">
        <v>4</v>
      </c>
      <c r="F2383">
        <v>34</v>
      </c>
      <c r="G2383">
        <v>23</v>
      </c>
      <c r="H2383">
        <v>8</v>
      </c>
      <c r="I2383">
        <v>2012</v>
      </c>
      <c r="J2383">
        <v>2</v>
      </c>
      <c r="K2383">
        <v>523.93999999999983</v>
      </c>
      <c r="L2383">
        <v>351.54774323970776</v>
      </c>
      <c r="M2383">
        <v>582.83000000000004</v>
      </c>
      <c r="N2383">
        <v>1</v>
      </c>
      <c r="O2383">
        <v>-58.890000000000214</v>
      </c>
      <c r="P2383">
        <v>172.39225676029207</v>
      </c>
      <c r="Q2383">
        <v>97</v>
      </c>
      <c r="R2383">
        <v>2.6216216216216215</v>
      </c>
      <c r="S2383">
        <v>37</v>
      </c>
      <c r="T2383" t="b">
        <v>0</v>
      </c>
      <c r="U2383" t="s">
        <v>98</v>
      </c>
      <c r="V2383" t="s">
        <v>108</v>
      </c>
    </row>
    <row r="2384" spans="1:22" x14ac:dyDescent="0.2">
      <c r="A2384" s="32">
        <v>41144</v>
      </c>
      <c r="B2384">
        <v>14.700000000000001</v>
      </c>
      <c r="C2384" t="s">
        <v>187</v>
      </c>
      <c r="D2384" t="s">
        <v>58</v>
      </c>
      <c r="E2384">
        <v>4</v>
      </c>
      <c r="F2384">
        <v>34</v>
      </c>
      <c r="G2384">
        <v>23</v>
      </c>
      <c r="H2384">
        <v>8</v>
      </c>
      <c r="I2384">
        <v>2012</v>
      </c>
      <c r="J2384">
        <v>62</v>
      </c>
      <c r="K2384">
        <v>235.20000000000002</v>
      </c>
      <c r="L2384">
        <v>550.23552784916308</v>
      </c>
      <c r="M2384">
        <v>404.47</v>
      </c>
      <c r="N2384">
        <v>1</v>
      </c>
      <c r="O2384">
        <v>-169.27</v>
      </c>
      <c r="P2384">
        <v>-315.03552784916303</v>
      </c>
      <c r="Q2384">
        <v>48</v>
      </c>
      <c r="R2384">
        <v>3</v>
      </c>
      <c r="S2384">
        <v>16</v>
      </c>
      <c r="T2384" t="b">
        <v>0</v>
      </c>
      <c r="U2384" t="s">
        <v>98</v>
      </c>
      <c r="V2384" t="s">
        <v>101</v>
      </c>
    </row>
    <row r="2385" spans="1:22" x14ac:dyDescent="0.2">
      <c r="A2385" s="32">
        <v>41144</v>
      </c>
      <c r="B2385">
        <v>19.460000000000022</v>
      </c>
      <c r="C2385" t="s">
        <v>161</v>
      </c>
      <c r="D2385" t="s">
        <v>145</v>
      </c>
      <c r="E2385">
        <v>4</v>
      </c>
      <c r="F2385">
        <v>34</v>
      </c>
      <c r="G2385">
        <v>23</v>
      </c>
      <c r="H2385">
        <v>8</v>
      </c>
      <c r="I2385">
        <v>2012</v>
      </c>
      <c r="J2385">
        <v>24</v>
      </c>
      <c r="K2385">
        <v>1946.0000000000023</v>
      </c>
      <c r="L2385">
        <v>2045.2407148993927</v>
      </c>
      <c r="M2385">
        <v>1719.38</v>
      </c>
      <c r="N2385">
        <v>1</v>
      </c>
      <c r="O2385">
        <v>226.62000000000216</v>
      </c>
      <c r="P2385">
        <v>-99.240714899390468</v>
      </c>
      <c r="Q2385">
        <v>237</v>
      </c>
      <c r="R2385">
        <v>2.37</v>
      </c>
      <c r="S2385">
        <v>100</v>
      </c>
      <c r="T2385" t="b">
        <v>1</v>
      </c>
      <c r="U2385" t="s">
        <v>98</v>
      </c>
      <c r="V2385" t="s">
        <v>117</v>
      </c>
    </row>
    <row r="2386" spans="1:22" x14ac:dyDescent="0.2">
      <c r="A2386" s="32">
        <v>41144</v>
      </c>
      <c r="B2386">
        <v>17.830352941176475</v>
      </c>
      <c r="C2386" t="s">
        <v>198</v>
      </c>
      <c r="D2386" t="s">
        <v>37</v>
      </c>
      <c r="E2386">
        <v>4</v>
      </c>
      <c r="F2386">
        <v>34</v>
      </c>
      <c r="G2386">
        <v>23</v>
      </c>
      <c r="H2386">
        <v>8</v>
      </c>
      <c r="I2386">
        <v>2012</v>
      </c>
      <c r="J2386">
        <v>48</v>
      </c>
      <c r="K2386">
        <v>909.3480000000003</v>
      </c>
      <c r="L2386">
        <v>594.8961723433905</v>
      </c>
      <c r="M2386">
        <v>600.13</v>
      </c>
      <c r="N2386">
        <v>1</v>
      </c>
      <c r="O2386">
        <v>309.2180000000003</v>
      </c>
      <c r="P2386">
        <v>314.45182765660979</v>
      </c>
      <c r="Q2386">
        <v>148</v>
      </c>
      <c r="R2386">
        <v>2.9019607843137254</v>
      </c>
      <c r="S2386">
        <v>51</v>
      </c>
      <c r="T2386" t="b">
        <v>0</v>
      </c>
      <c r="U2386" t="s">
        <v>98</v>
      </c>
      <c r="V2386" t="s">
        <v>110</v>
      </c>
    </row>
    <row r="2387" spans="1:22" x14ac:dyDescent="0.2">
      <c r="A2387" s="32">
        <v>41144</v>
      </c>
      <c r="B2387">
        <v>21.71583333333334</v>
      </c>
      <c r="C2387" t="s">
        <v>187</v>
      </c>
      <c r="D2387" t="s">
        <v>194</v>
      </c>
      <c r="E2387">
        <v>4</v>
      </c>
      <c r="F2387">
        <v>34</v>
      </c>
      <c r="G2387">
        <v>23</v>
      </c>
      <c r="H2387">
        <v>8</v>
      </c>
      <c r="I2387">
        <v>2012</v>
      </c>
      <c r="J2387">
        <v>28</v>
      </c>
      <c r="K2387">
        <v>651.47500000000014</v>
      </c>
      <c r="L2387">
        <v>712.53449905320065</v>
      </c>
      <c r="M2387">
        <v>0</v>
      </c>
      <c r="N2387">
        <v>0</v>
      </c>
      <c r="O2387">
        <v>0</v>
      </c>
      <c r="P2387">
        <v>-61.059499053200511</v>
      </c>
      <c r="Q2387">
        <v>68</v>
      </c>
      <c r="R2387">
        <v>2.2666666666666666</v>
      </c>
      <c r="S2387">
        <v>30</v>
      </c>
      <c r="T2387" t="b">
        <v>0</v>
      </c>
      <c r="U2387" t="s">
        <v>98</v>
      </c>
      <c r="V2387" t="s">
        <v>101</v>
      </c>
    </row>
    <row r="2388" spans="1:22" x14ac:dyDescent="0.2">
      <c r="A2388" s="32">
        <v>41144</v>
      </c>
      <c r="B2388">
        <v>12.313041666666665</v>
      </c>
      <c r="C2388" t="s">
        <v>122</v>
      </c>
      <c r="D2388" t="s">
        <v>12</v>
      </c>
      <c r="E2388">
        <v>4</v>
      </c>
      <c r="F2388">
        <v>34</v>
      </c>
      <c r="G2388">
        <v>23</v>
      </c>
      <c r="H2388">
        <v>8</v>
      </c>
      <c r="I2388">
        <v>2012</v>
      </c>
      <c r="J2388">
        <v>55</v>
      </c>
      <c r="K2388">
        <v>295.51299999999998</v>
      </c>
      <c r="L2388">
        <v>533.05835688984484</v>
      </c>
      <c r="M2388">
        <v>559.27</v>
      </c>
      <c r="N2388">
        <v>1</v>
      </c>
      <c r="O2388">
        <v>-263.75700000000001</v>
      </c>
      <c r="P2388">
        <v>-237.54535688984487</v>
      </c>
      <c r="Q2388">
        <v>61</v>
      </c>
      <c r="R2388">
        <v>2.5416666666666665</v>
      </c>
      <c r="S2388">
        <v>24</v>
      </c>
      <c r="T2388" t="b">
        <v>0</v>
      </c>
      <c r="U2388" t="s">
        <v>99</v>
      </c>
      <c r="V2388" t="s">
        <v>116</v>
      </c>
    </row>
    <row r="2389" spans="1:22" x14ac:dyDescent="0.2">
      <c r="A2389" s="32">
        <v>41144</v>
      </c>
      <c r="B2389">
        <v>20.846000000000004</v>
      </c>
      <c r="C2389" t="s">
        <v>122</v>
      </c>
      <c r="D2389" t="s">
        <v>153</v>
      </c>
      <c r="E2389">
        <v>4</v>
      </c>
      <c r="F2389">
        <v>34</v>
      </c>
      <c r="G2389">
        <v>23</v>
      </c>
      <c r="H2389">
        <v>8</v>
      </c>
      <c r="I2389">
        <v>2012</v>
      </c>
      <c r="J2389">
        <v>92</v>
      </c>
      <c r="K2389">
        <v>729.61000000000013</v>
      </c>
      <c r="L2389">
        <v>1017.9089183302198</v>
      </c>
      <c r="M2389">
        <v>586.28</v>
      </c>
      <c r="N2389">
        <v>1</v>
      </c>
      <c r="O2389">
        <v>143.33000000000015</v>
      </c>
      <c r="P2389">
        <v>-288.29891833021964</v>
      </c>
      <c r="Q2389">
        <v>80</v>
      </c>
      <c r="R2389">
        <v>2.2857142857142856</v>
      </c>
      <c r="S2389">
        <v>35</v>
      </c>
      <c r="T2389" t="b">
        <v>0</v>
      </c>
      <c r="U2389" t="s">
        <v>98</v>
      </c>
      <c r="V2389" t="s">
        <v>116</v>
      </c>
    </row>
    <row r="2390" spans="1:22" x14ac:dyDescent="0.2">
      <c r="A2390" s="32">
        <v>41144</v>
      </c>
      <c r="B2390">
        <v>10.501428571428571</v>
      </c>
      <c r="C2390" t="s">
        <v>196</v>
      </c>
      <c r="D2390" t="s">
        <v>56</v>
      </c>
      <c r="E2390">
        <v>4</v>
      </c>
      <c r="F2390">
        <v>34</v>
      </c>
      <c r="G2390">
        <v>23</v>
      </c>
      <c r="H2390">
        <v>8</v>
      </c>
      <c r="I2390">
        <v>2012</v>
      </c>
      <c r="J2390">
        <v>58</v>
      </c>
      <c r="K2390">
        <v>220.52999999999997</v>
      </c>
      <c r="L2390">
        <v>446.19023772090361</v>
      </c>
      <c r="M2390">
        <v>350.29</v>
      </c>
      <c r="N2390">
        <v>1</v>
      </c>
      <c r="O2390">
        <v>-129.76000000000005</v>
      </c>
      <c r="P2390">
        <v>-225.66023772090364</v>
      </c>
      <c r="Q2390">
        <v>47</v>
      </c>
      <c r="R2390">
        <v>2.2380952380952381</v>
      </c>
      <c r="S2390">
        <v>21</v>
      </c>
      <c r="T2390" t="b">
        <v>0</v>
      </c>
      <c r="U2390" t="s">
        <v>98</v>
      </c>
      <c r="V2390" t="s">
        <v>120</v>
      </c>
    </row>
    <row r="2391" spans="1:22" x14ac:dyDescent="0.2">
      <c r="A2391" s="32">
        <v>41144</v>
      </c>
      <c r="B2391">
        <v>18.435348837209311</v>
      </c>
      <c r="C2391" t="s">
        <v>132</v>
      </c>
      <c r="D2391" t="s">
        <v>41</v>
      </c>
      <c r="E2391">
        <v>4</v>
      </c>
      <c r="F2391">
        <v>34</v>
      </c>
      <c r="G2391">
        <v>23</v>
      </c>
      <c r="H2391">
        <v>8</v>
      </c>
      <c r="I2391">
        <v>2012</v>
      </c>
      <c r="J2391">
        <v>47</v>
      </c>
      <c r="K2391">
        <v>792.72000000000037</v>
      </c>
      <c r="L2391">
        <v>572.68274070633015</v>
      </c>
      <c r="M2391">
        <v>561.09</v>
      </c>
      <c r="N2391">
        <v>1</v>
      </c>
      <c r="O2391">
        <v>231.63000000000034</v>
      </c>
      <c r="P2391">
        <v>220.03725929367022</v>
      </c>
      <c r="Q2391">
        <v>130</v>
      </c>
      <c r="R2391">
        <v>3.0232558139534884</v>
      </c>
      <c r="S2391">
        <v>43</v>
      </c>
      <c r="T2391" t="b">
        <v>0</v>
      </c>
      <c r="U2391" t="s">
        <v>99</v>
      </c>
      <c r="V2391" t="s">
        <v>108</v>
      </c>
    </row>
    <row r="2392" spans="1:22" x14ac:dyDescent="0.2">
      <c r="A2392" s="32">
        <v>41144</v>
      </c>
      <c r="B2392">
        <v>17.740217391304352</v>
      </c>
      <c r="C2392" t="s">
        <v>198</v>
      </c>
      <c r="D2392" t="s">
        <v>202</v>
      </c>
      <c r="E2392">
        <v>4</v>
      </c>
      <c r="F2392">
        <v>34</v>
      </c>
      <c r="G2392">
        <v>23</v>
      </c>
      <c r="H2392">
        <v>8</v>
      </c>
      <c r="I2392">
        <v>2012</v>
      </c>
      <c r="J2392">
        <v>72</v>
      </c>
      <c r="K2392">
        <v>816.05000000000018</v>
      </c>
      <c r="L2392">
        <v>692.14571067667828</v>
      </c>
      <c r="M2392">
        <v>0</v>
      </c>
      <c r="N2392">
        <v>0</v>
      </c>
      <c r="O2392">
        <v>0</v>
      </c>
      <c r="P2392">
        <v>123.9042893233219</v>
      </c>
      <c r="Q2392">
        <v>99</v>
      </c>
      <c r="R2392">
        <v>2.152173913043478</v>
      </c>
      <c r="S2392">
        <v>46</v>
      </c>
      <c r="T2392" t="b">
        <v>0</v>
      </c>
      <c r="U2392" t="s">
        <v>98</v>
      </c>
      <c r="V2392" t="s">
        <v>205</v>
      </c>
    </row>
    <row r="2393" spans="1:22" x14ac:dyDescent="0.2">
      <c r="A2393" s="32">
        <v>41144</v>
      </c>
      <c r="B2393">
        <v>10.431481481851851</v>
      </c>
      <c r="C2393" t="s">
        <v>196</v>
      </c>
      <c r="D2393" t="s">
        <v>82</v>
      </c>
      <c r="E2393">
        <v>4</v>
      </c>
      <c r="F2393">
        <v>34</v>
      </c>
      <c r="G2393">
        <v>23</v>
      </c>
      <c r="H2393">
        <v>8</v>
      </c>
      <c r="I2393">
        <v>2012</v>
      </c>
      <c r="J2393">
        <v>74</v>
      </c>
      <c r="K2393">
        <v>281.65000000999999</v>
      </c>
      <c r="L2393">
        <v>676.79586571321079</v>
      </c>
      <c r="M2393">
        <v>773.4</v>
      </c>
      <c r="N2393">
        <v>1</v>
      </c>
      <c r="O2393">
        <v>-491.74999998999999</v>
      </c>
      <c r="P2393">
        <v>-395.1458657032108</v>
      </c>
      <c r="Q2393">
        <v>74</v>
      </c>
      <c r="R2393">
        <v>2.7407407407407409</v>
      </c>
      <c r="S2393">
        <v>27</v>
      </c>
      <c r="T2393" t="b">
        <v>0</v>
      </c>
      <c r="U2393" t="s">
        <v>99</v>
      </c>
      <c r="V2393" t="s">
        <v>112</v>
      </c>
    </row>
    <row r="2394" spans="1:22" x14ac:dyDescent="0.2">
      <c r="A2394" s="32">
        <v>41144</v>
      </c>
      <c r="B2394">
        <v>14.699590909545456</v>
      </c>
      <c r="C2394" t="s">
        <v>122</v>
      </c>
      <c r="D2394" t="s">
        <v>43</v>
      </c>
      <c r="E2394">
        <v>4</v>
      </c>
      <c r="F2394">
        <v>34</v>
      </c>
      <c r="G2394">
        <v>23</v>
      </c>
      <c r="H2394">
        <v>8</v>
      </c>
      <c r="I2394">
        <v>2012</v>
      </c>
      <c r="J2394">
        <v>67</v>
      </c>
      <c r="K2394">
        <v>646.78200002000005</v>
      </c>
      <c r="L2394">
        <v>695.20307081340218</v>
      </c>
      <c r="M2394">
        <v>351.66</v>
      </c>
      <c r="N2394">
        <v>1</v>
      </c>
      <c r="O2394">
        <v>295.12200002000003</v>
      </c>
      <c r="P2394">
        <v>-48.421070793402123</v>
      </c>
      <c r="Q2394">
        <v>104</v>
      </c>
      <c r="R2394">
        <v>2.3636363636363638</v>
      </c>
      <c r="S2394">
        <v>44</v>
      </c>
      <c r="T2394" t="b">
        <v>0</v>
      </c>
      <c r="U2394" t="s">
        <v>99</v>
      </c>
      <c r="V2394" t="s">
        <v>108</v>
      </c>
    </row>
    <row r="2395" spans="1:22" x14ac:dyDescent="0.2">
      <c r="A2395" s="32">
        <v>41144</v>
      </c>
      <c r="B2395">
        <v>34.487761904761911</v>
      </c>
      <c r="C2395" t="s">
        <v>150</v>
      </c>
      <c r="D2395" t="s">
        <v>40</v>
      </c>
      <c r="E2395">
        <v>4</v>
      </c>
      <c r="F2395">
        <v>34</v>
      </c>
      <c r="G2395">
        <v>23</v>
      </c>
      <c r="H2395">
        <v>8</v>
      </c>
      <c r="I2395">
        <v>2012</v>
      </c>
      <c r="J2395">
        <v>37</v>
      </c>
      <c r="K2395">
        <v>724.24300000000005</v>
      </c>
      <c r="L2395">
        <v>571.27258005160434</v>
      </c>
      <c r="M2395">
        <v>666.06</v>
      </c>
      <c r="N2395">
        <v>1</v>
      </c>
      <c r="O2395">
        <v>58.183000000000106</v>
      </c>
      <c r="P2395">
        <v>152.97041994839572</v>
      </c>
      <c r="Q2395">
        <v>87</v>
      </c>
      <c r="R2395">
        <v>4.1428571428571432</v>
      </c>
      <c r="S2395">
        <v>21</v>
      </c>
      <c r="T2395" t="b">
        <v>0</v>
      </c>
      <c r="U2395" t="s">
        <v>98</v>
      </c>
      <c r="V2395" t="s">
        <v>114</v>
      </c>
    </row>
    <row r="2396" spans="1:22" x14ac:dyDescent="0.2">
      <c r="A2396" s="32">
        <v>41144</v>
      </c>
      <c r="B2396">
        <v>18.498670886075967</v>
      </c>
      <c r="C2396" t="s">
        <v>187</v>
      </c>
      <c r="D2396" t="s">
        <v>139</v>
      </c>
      <c r="E2396">
        <v>4</v>
      </c>
      <c r="F2396">
        <v>34</v>
      </c>
      <c r="G2396">
        <v>23</v>
      </c>
      <c r="H2396">
        <v>8</v>
      </c>
      <c r="I2396">
        <v>2012</v>
      </c>
      <c r="J2396">
        <v>85</v>
      </c>
      <c r="K2396">
        <v>1461.3950000000013</v>
      </c>
      <c r="L2396">
        <v>521.83532533311404</v>
      </c>
      <c r="M2396">
        <v>616.97</v>
      </c>
      <c r="N2396">
        <v>1</v>
      </c>
      <c r="O2396">
        <v>844.42500000000132</v>
      </c>
      <c r="P2396">
        <v>939.5596746668873</v>
      </c>
      <c r="Q2396">
        <v>316</v>
      </c>
      <c r="R2396">
        <v>4</v>
      </c>
      <c r="S2396">
        <v>79</v>
      </c>
      <c r="T2396" t="b">
        <v>0</v>
      </c>
      <c r="U2396" t="s">
        <v>99</v>
      </c>
      <c r="V2396" t="s">
        <v>108</v>
      </c>
    </row>
    <row r="2397" spans="1:22" x14ac:dyDescent="0.2">
      <c r="A2397" s="32">
        <v>41144</v>
      </c>
      <c r="B2397">
        <v>19.777142857346949</v>
      </c>
      <c r="C2397" t="s">
        <v>223</v>
      </c>
      <c r="D2397" t="s">
        <v>13</v>
      </c>
      <c r="E2397">
        <v>4</v>
      </c>
      <c r="F2397">
        <v>34</v>
      </c>
      <c r="G2397">
        <v>23</v>
      </c>
      <c r="H2397">
        <v>8</v>
      </c>
      <c r="I2397">
        <v>2012</v>
      </c>
      <c r="J2397">
        <v>9</v>
      </c>
      <c r="K2397">
        <v>1938.160000020001</v>
      </c>
      <c r="L2397">
        <v>1525.0463247709938</v>
      </c>
      <c r="M2397">
        <v>943.2</v>
      </c>
      <c r="N2397">
        <v>1</v>
      </c>
      <c r="O2397">
        <v>994.96000002000096</v>
      </c>
      <c r="P2397">
        <v>413.1136752490072</v>
      </c>
      <c r="Q2397">
        <v>269</v>
      </c>
      <c r="R2397">
        <v>2.7448979591836733</v>
      </c>
      <c r="S2397">
        <v>98</v>
      </c>
      <c r="T2397" t="b">
        <v>1</v>
      </c>
      <c r="U2397" t="s">
        <v>98</v>
      </c>
      <c r="V2397" t="s">
        <v>108</v>
      </c>
    </row>
    <row r="2398" spans="1:22" x14ac:dyDescent="0.2">
      <c r="A2398" s="32">
        <v>41144</v>
      </c>
      <c r="B2398">
        <v>21.077692307692306</v>
      </c>
      <c r="C2398" t="s">
        <v>161</v>
      </c>
      <c r="D2398" t="s">
        <v>143</v>
      </c>
      <c r="E2398">
        <v>4</v>
      </c>
      <c r="F2398">
        <v>34</v>
      </c>
      <c r="G2398">
        <v>23</v>
      </c>
      <c r="H2398">
        <v>8</v>
      </c>
      <c r="I2398">
        <v>2012</v>
      </c>
      <c r="J2398">
        <v>86</v>
      </c>
      <c r="K2398">
        <v>548.02</v>
      </c>
      <c r="L2398">
        <v>638.96048310239485</v>
      </c>
      <c r="M2398">
        <v>562.27</v>
      </c>
      <c r="N2398">
        <v>1</v>
      </c>
      <c r="O2398">
        <v>-14.25</v>
      </c>
      <c r="P2398">
        <v>-90.940483102394865</v>
      </c>
      <c r="Q2398">
        <v>73</v>
      </c>
      <c r="R2398">
        <v>2.8076923076923075</v>
      </c>
      <c r="S2398">
        <v>26</v>
      </c>
      <c r="T2398" t="b">
        <v>0</v>
      </c>
      <c r="U2398" t="s">
        <v>98</v>
      </c>
      <c r="V2398" t="s">
        <v>117</v>
      </c>
    </row>
    <row r="2399" spans="1:22" x14ac:dyDescent="0.2">
      <c r="A2399" s="32">
        <v>41144</v>
      </c>
      <c r="B2399">
        <v>18.434508928571443</v>
      </c>
      <c r="C2399" t="s">
        <v>150</v>
      </c>
      <c r="D2399" t="s">
        <v>165</v>
      </c>
      <c r="E2399">
        <v>4</v>
      </c>
      <c r="F2399">
        <v>34</v>
      </c>
      <c r="G2399">
        <v>23</v>
      </c>
      <c r="H2399">
        <v>8</v>
      </c>
      <c r="I2399">
        <v>2012</v>
      </c>
      <c r="J2399">
        <v>16</v>
      </c>
      <c r="K2399">
        <v>2064.6650000000018</v>
      </c>
      <c r="L2399">
        <v>2137.0683146175302</v>
      </c>
      <c r="M2399">
        <v>2280.8000000000002</v>
      </c>
      <c r="N2399">
        <v>1</v>
      </c>
      <c r="O2399">
        <v>-216.1349999999984</v>
      </c>
      <c r="P2399">
        <v>-72.403314617528395</v>
      </c>
      <c r="Q2399">
        <v>272</v>
      </c>
      <c r="R2399">
        <v>2.4285714285714284</v>
      </c>
      <c r="S2399">
        <v>112</v>
      </c>
      <c r="T2399" t="b">
        <v>1</v>
      </c>
      <c r="U2399" t="s">
        <v>98</v>
      </c>
      <c r="V2399" t="s">
        <v>180</v>
      </c>
    </row>
    <row r="2400" spans="1:22" x14ac:dyDescent="0.2">
      <c r="A2400" s="32">
        <v>41144</v>
      </c>
      <c r="B2400">
        <v>16.844145833333343</v>
      </c>
      <c r="C2400" t="s">
        <v>161</v>
      </c>
      <c r="D2400" t="s">
        <v>141</v>
      </c>
      <c r="E2400">
        <v>4</v>
      </c>
      <c r="F2400">
        <v>34</v>
      </c>
      <c r="G2400">
        <v>23</v>
      </c>
      <c r="H2400">
        <v>8</v>
      </c>
      <c r="I2400">
        <v>2012</v>
      </c>
      <c r="J2400">
        <v>80</v>
      </c>
      <c r="K2400">
        <v>808.51900000000046</v>
      </c>
      <c r="L2400">
        <v>999.47170851958947</v>
      </c>
      <c r="M2400">
        <v>817.46</v>
      </c>
      <c r="N2400">
        <v>1</v>
      </c>
      <c r="O2400">
        <v>-8.9409999999995762</v>
      </c>
      <c r="P2400">
        <v>-190.95270851958901</v>
      </c>
      <c r="Q2400">
        <v>117</v>
      </c>
      <c r="R2400">
        <v>2.4375</v>
      </c>
      <c r="S2400">
        <v>48</v>
      </c>
      <c r="T2400" t="b">
        <v>1</v>
      </c>
      <c r="U2400" t="s">
        <v>98</v>
      </c>
      <c r="V2400" t="s">
        <v>112</v>
      </c>
    </row>
    <row r="2401" spans="1:22" x14ac:dyDescent="0.2">
      <c r="A2401" s="32">
        <v>41144</v>
      </c>
      <c r="B2401">
        <v>18.266914893617031</v>
      </c>
      <c r="C2401" t="s">
        <v>122</v>
      </c>
      <c r="D2401" t="s">
        <v>193</v>
      </c>
      <c r="E2401">
        <v>4</v>
      </c>
      <c r="F2401">
        <v>34</v>
      </c>
      <c r="G2401">
        <v>23</v>
      </c>
      <c r="H2401">
        <v>8</v>
      </c>
      <c r="I2401">
        <v>2012</v>
      </c>
      <c r="J2401">
        <v>101</v>
      </c>
      <c r="K2401">
        <v>858.54500000000041</v>
      </c>
      <c r="L2401">
        <v>1149.7437054429872</v>
      </c>
      <c r="N2401">
        <v>0</v>
      </c>
      <c r="O2401">
        <v>0</v>
      </c>
      <c r="P2401">
        <v>-291.19870544298681</v>
      </c>
      <c r="Q2401">
        <v>126</v>
      </c>
      <c r="R2401">
        <v>2.6808510638297873</v>
      </c>
      <c r="S2401">
        <v>47</v>
      </c>
      <c r="T2401" t="b">
        <v>0</v>
      </c>
      <c r="U2401" t="s">
        <v>98</v>
      </c>
      <c r="V2401" t="s">
        <v>116</v>
      </c>
    </row>
    <row r="2402" spans="1:22" x14ac:dyDescent="0.2">
      <c r="A2402" s="32">
        <v>41144</v>
      </c>
      <c r="B2402">
        <v>22.642499999999995</v>
      </c>
      <c r="C2402" t="s">
        <v>121</v>
      </c>
      <c r="D2402" t="s">
        <v>166</v>
      </c>
      <c r="E2402">
        <v>4</v>
      </c>
      <c r="F2402">
        <v>34</v>
      </c>
      <c r="G2402">
        <v>23</v>
      </c>
      <c r="H2402">
        <v>8</v>
      </c>
      <c r="I2402">
        <v>2012</v>
      </c>
      <c r="J2402">
        <v>56</v>
      </c>
      <c r="K2402">
        <v>724.55999999999983</v>
      </c>
      <c r="L2402">
        <v>732.43771233812424</v>
      </c>
      <c r="M2402">
        <v>666.63</v>
      </c>
      <c r="N2402">
        <v>1</v>
      </c>
      <c r="O2402">
        <v>57.929999999999836</v>
      </c>
      <c r="P2402">
        <v>-7.877712338124411</v>
      </c>
      <c r="Q2402">
        <v>106</v>
      </c>
      <c r="R2402">
        <v>3.3125</v>
      </c>
      <c r="S2402">
        <v>32</v>
      </c>
      <c r="T2402" t="b">
        <v>0</v>
      </c>
      <c r="U2402" t="s">
        <v>98</v>
      </c>
      <c r="V2402" t="s">
        <v>118</v>
      </c>
    </row>
    <row r="2403" spans="1:22" x14ac:dyDescent="0.2">
      <c r="A2403" s="32">
        <v>41144</v>
      </c>
      <c r="B2403">
        <v>13.92189189216216</v>
      </c>
      <c r="C2403" t="s">
        <v>122</v>
      </c>
      <c r="D2403" t="s">
        <v>164</v>
      </c>
      <c r="E2403">
        <v>4</v>
      </c>
      <c r="F2403">
        <v>34</v>
      </c>
      <c r="G2403">
        <v>23</v>
      </c>
      <c r="H2403">
        <v>8</v>
      </c>
      <c r="I2403">
        <v>2012</v>
      </c>
      <c r="J2403">
        <v>95</v>
      </c>
      <c r="K2403">
        <v>515.11000000999991</v>
      </c>
      <c r="L2403">
        <v>603.6581774986206</v>
      </c>
      <c r="M2403">
        <v>525.6</v>
      </c>
      <c r="N2403">
        <v>1</v>
      </c>
      <c r="O2403">
        <v>-10.489999990000115</v>
      </c>
      <c r="P2403">
        <v>-88.548177488620695</v>
      </c>
      <c r="Q2403">
        <v>103</v>
      </c>
      <c r="R2403">
        <v>2.7837837837837838</v>
      </c>
      <c r="S2403">
        <v>37</v>
      </c>
      <c r="T2403" t="b">
        <v>0</v>
      </c>
      <c r="U2403" t="s">
        <v>98</v>
      </c>
      <c r="V2403" t="s">
        <v>108</v>
      </c>
    </row>
    <row r="2404" spans="1:22" x14ac:dyDescent="0.2">
      <c r="A2404" s="32">
        <v>41144</v>
      </c>
      <c r="B2404">
        <v>19.601025641025647</v>
      </c>
      <c r="C2404" t="s">
        <v>121</v>
      </c>
      <c r="D2404" t="s">
        <v>160</v>
      </c>
      <c r="E2404">
        <v>4</v>
      </c>
      <c r="F2404">
        <v>34</v>
      </c>
      <c r="G2404">
        <v>23</v>
      </c>
      <c r="H2404">
        <v>8</v>
      </c>
      <c r="I2404">
        <v>2012</v>
      </c>
      <c r="J2404">
        <v>88</v>
      </c>
      <c r="K2404">
        <v>764.44000000000028</v>
      </c>
      <c r="L2404">
        <v>849.2060663108158</v>
      </c>
      <c r="M2404">
        <v>871.96</v>
      </c>
      <c r="N2404">
        <v>1</v>
      </c>
      <c r="O2404">
        <v>-107.51999999999975</v>
      </c>
      <c r="P2404">
        <v>-84.766066310815518</v>
      </c>
      <c r="Q2404">
        <v>99</v>
      </c>
      <c r="R2404">
        <v>2.5384615384615383</v>
      </c>
      <c r="S2404">
        <v>39</v>
      </c>
      <c r="T2404" t="b">
        <v>0</v>
      </c>
      <c r="U2404" t="s">
        <v>98</v>
      </c>
      <c r="V2404" t="s">
        <v>109</v>
      </c>
    </row>
    <row r="2405" spans="1:22" x14ac:dyDescent="0.2">
      <c r="A2405" s="32">
        <v>41144</v>
      </c>
      <c r="B2405">
        <v>20.712881579013136</v>
      </c>
      <c r="C2405" t="s">
        <v>161</v>
      </c>
      <c r="D2405" t="s">
        <v>142</v>
      </c>
      <c r="E2405">
        <v>4</v>
      </c>
      <c r="F2405">
        <v>34</v>
      </c>
      <c r="G2405">
        <v>23</v>
      </c>
      <c r="H2405">
        <v>8</v>
      </c>
      <c r="I2405">
        <v>2012</v>
      </c>
      <c r="J2405">
        <v>32</v>
      </c>
      <c r="K2405">
        <v>3148.3580000099964</v>
      </c>
      <c r="L2405">
        <v>1986.469860814912</v>
      </c>
      <c r="M2405">
        <v>1576.67</v>
      </c>
      <c r="N2405">
        <v>1</v>
      </c>
      <c r="O2405">
        <v>1571.6880000099964</v>
      </c>
      <c r="P2405">
        <v>1161.8881391950845</v>
      </c>
      <c r="Q2405">
        <v>391</v>
      </c>
      <c r="R2405">
        <v>2.5723684210526314</v>
      </c>
      <c r="S2405">
        <v>152</v>
      </c>
      <c r="T2405" t="b">
        <v>1</v>
      </c>
      <c r="U2405" t="s">
        <v>98</v>
      </c>
      <c r="V2405" t="s">
        <v>117</v>
      </c>
    </row>
    <row r="2406" spans="1:22" x14ac:dyDescent="0.2">
      <c r="A2406" s="32">
        <v>41144</v>
      </c>
      <c r="B2406">
        <v>18.72657894789474</v>
      </c>
      <c r="C2406" t="s">
        <v>121</v>
      </c>
      <c r="D2406" t="s">
        <v>144</v>
      </c>
      <c r="E2406">
        <v>4</v>
      </c>
      <c r="F2406">
        <v>34</v>
      </c>
      <c r="G2406">
        <v>23</v>
      </c>
      <c r="H2406">
        <v>8</v>
      </c>
      <c r="I2406">
        <v>2012</v>
      </c>
      <c r="J2406">
        <v>22</v>
      </c>
      <c r="K2406">
        <v>355.80500001000007</v>
      </c>
      <c r="L2406">
        <v>576.50161442395904</v>
      </c>
      <c r="M2406">
        <v>531.9</v>
      </c>
      <c r="N2406">
        <v>1</v>
      </c>
      <c r="O2406">
        <v>-176.09499998999991</v>
      </c>
      <c r="P2406">
        <v>-220.69661441395897</v>
      </c>
      <c r="Q2406">
        <v>43</v>
      </c>
      <c r="R2406">
        <v>2.263157894736842</v>
      </c>
      <c r="S2406">
        <v>19</v>
      </c>
      <c r="T2406" t="b">
        <v>0</v>
      </c>
      <c r="U2406" t="s">
        <v>98</v>
      </c>
      <c r="V2406" t="s">
        <v>118</v>
      </c>
    </row>
    <row r="2407" spans="1:22" x14ac:dyDescent="0.2">
      <c r="A2407" s="32">
        <v>41144</v>
      </c>
      <c r="B2407">
        <v>21.250490196078442</v>
      </c>
      <c r="C2407" t="s">
        <v>132</v>
      </c>
      <c r="D2407" t="s">
        <v>185</v>
      </c>
      <c r="E2407">
        <v>4</v>
      </c>
      <c r="F2407">
        <v>34</v>
      </c>
      <c r="G2407">
        <v>23</v>
      </c>
      <c r="H2407">
        <v>8</v>
      </c>
      <c r="I2407">
        <v>2012</v>
      </c>
      <c r="J2407">
        <v>19</v>
      </c>
      <c r="K2407">
        <v>1083.7750000000005</v>
      </c>
      <c r="L2407">
        <v>932.9484155925594</v>
      </c>
      <c r="M2407">
        <v>539.16</v>
      </c>
      <c r="N2407">
        <v>1</v>
      </c>
      <c r="O2407">
        <v>544.61500000000058</v>
      </c>
      <c r="P2407">
        <v>150.82658440744115</v>
      </c>
      <c r="Q2407">
        <v>176</v>
      </c>
      <c r="R2407">
        <v>3.4509803921568629</v>
      </c>
      <c r="S2407">
        <v>51</v>
      </c>
      <c r="T2407" t="b">
        <v>0</v>
      </c>
      <c r="U2407" t="s">
        <v>99</v>
      </c>
      <c r="V2407" t="s">
        <v>108</v>
      </c>
    </row>
    <row r="2408" spans="1:22" x14ac:dyDescent="0.2">
      <c r="A2408" s="32">
        <v>41144</v>
      </c>
      <c r="B2408">
        <v>18.800000000000008</v>
      </c>
      <c r="C2408" t="s">
        <v>198</v>
      </c>
      <c r="D2408" t="s">
        <v>189</v>
      </c>
      <c r="E2408">
        <v>4</v>
      </c>
      <c r="F2408">
        <v>34</v>
      </c>
      <c r="G2408">
        <v>23</v>
      </c>
      <c r="H2408">
        <v>8</v>
      </c>
      <c r="I2408">
        <v>2012</v>
      </c>
      <c r="J2408">
        <v>100</v>
      </c>
      <c r="K2408">
        <v>827.20000000000039</v>
      </c>
      <c r="L2408">
        <v>670.68382817507586</v>
      </c>
      <c r="N2408">
        <v>0</v>
      </c>
      <c r="O2408">
        <v>0</v>
      </c>
      <c r="P2408">
        <v>156.51617182492453</v>
      </c>
      <c r="Q2408">
        <v>103</v>
      </c>
      <c r="R2408">
        <v>2.3409090909090908</v>
      </c>
      <c r="S2408">
        <v>44</v>
      </c>
      <c r="T2408" t="b">
        <v>0</v>
      </c>
      <c r="U2408" t="s">
        <v>98</v>
      </c>
      <c r="V2408" t="s">
        <v>191</v>
      </c>
    </row>
    <row r="2409" spans="1:22" x14ac:dyDescent="0.2">
      <c r="A2409" s="32">
        <v>41144</v>
      </c>
      <c r="B2409">
        <v>13.98931034482758</v>
      </c>
      <c r="C2409" t="s">
        <v>187</v>
      </c>
      <c r="D2409" t="s">
        <v>14</v>
      </c>
      <c r="E2409">
        <v>4</v>
      </c>
      <c r="F2409">
        <v>34</v>
      </c>
      <c r="G2409">
        <v>23</v>
      </c>
      <c r="H2409">
        <v>8</v>
      </c>
      <c r="I2409">
        <v>2012</v>
      </c>
      <c r="J2409">
        <v>53</v>
      </c>
      <c r="K2409">
        <v>405.68999999999983</v>
      </c>
      <c r="L2409">
        <v>575.69181160742539</v>
      </c>
      <c r="M2409">
        <v>412.56</v>
      </c>
      <c r="N2409">
        <v>1</v>
      </c>
      <c r="O2409">
        <v>-6.8700000000001751</v>
      </c>
      <c r="P2409">
        <v>-170.00181160742557</v>
      </c>
      <c r="Q2409">
        <v>116</v>
      </c>
      <c r="R2409">
        <v>4</v>
      </c>
      <c r="S2409">
        <v>29</v>
      </c>
      <c r="T2409" t="b">
        <v>0</v>
      </c>
      <c r="U2409" t="s">
        <v>98</v>
      </c>
      <c r="V2409" t="s">
        <v>108</v>
      </c>
    </row>
    <row r="2410" spans="1:22" x14ac:dyDescent="0.2">
      <c r="A2410" s="32">
        <v>41144</v>
      </c>
      <c r="B2410">
        <v>18.432955555555562</v>
      </c>
      <c r="C2410" t="s">
        <v>132</v>
      </c>
      <c r="D2410" t="s">
        <v>38</v>
      </c>
      <c r="E2410">
        <v>4</v>
      </c>
      <c r="F2410">
        <v>34</v>
      </c>
      <c r="G2410">
        <v>23</v>
      </c>
      <c r="H2410">
        <v>8</v>
      </c>
      <c r="I2410">
        <v>2012</v>
      </c>
      <c r="J2410">
        <v>63</v>
      </c>
      <c r="K2410">
        <v>829.48300000000029</v>
      </c>
      <c r="L2410">
        <v>762.65163554950948</v>
      </c>
      <c r="M2410">
        <v>1080.47</v>
      </c>
      <c r="N2410">
        <v>1</v>
      </c>
      <c r="O2410">
        <v>-250.98699999999974</v>
      </c>
      <c r="P2410">
        <v>66.83136445049081</v>
      </c>
      <c r="Q2410">
        <v>120</v>
      </c>
      <c r="R2410">
        <v>2.6666666666666665</v>
      </c>
      <c r="S2410">
        <v>45</v>
      </c>
      <c r="T2410" t="b">
        <v>0</v>
      </c>
      <c r="U2410" t="s">
        <v>98</v>
      </c>
      <c r="V2410" t="s">
        <v>120</v>
      </c>
    </row>
    <row r="2411" spans="1:22" x14ac:dyDescent="0.2">
      <c r="A2411" s="32">
        <v>41144</v>
      </c>
      <c r="B2411">
        <v>17.986666666666675</v>
      </c>
      <c r="C2411" t="s">
        <v>198</v>
      </c>
      <c r="D2411" t="s">
        <v>15</v>
      </c>
      <c r="E2411">
        <v>4</v>
      </c>
      <c r="F2411">
        <v>34</v>
      </c>
      <c r="G2411">
        <v>23</v>
      </c>
      <c r="H2411">
        <v>8</v>
      </c>
      <c r="I2411">
        <v>2012</v>
      </c>
      <c r="J2411">
        <v>40</v>
      </c>
      <c r="K2411">
        <v>917.3200000000005</v>
      </c>
      <c r="L2411">
        <v>738.44397345535833</v>
      </c>
      <c r="M2411">
        <v>884.42</v>
      </c>
      <c r="N2411">
        <v>1</v>
      </c>
      <c r="O2411">
        <v>32.900000000000546</v>
      </c>
      <c r="P2411">
        <v>178.87602654464217</v>
      </c>
      <c r="Q2411">
        <v>150</v>
      </c>
      <c r="R2411">
        <v>2.9411764705882355</v>
      </c>
      <c r="S2411">
        <v>51</v>
      </c>
      <c r="T2411" t="b">
        <v>0</v>
      </c>
      <c r="U2411" t="s">
        <v>98</v>
      </c>
      <c r="V2411" t="s">
        <v>109</v>
      </c>
    </row>
    <row r="2412" spans="1:22" x14ac:dyDescent="0.2">
      <c r="A2412" s="32">
        <v>41144</v>
      </c>
      <c r="B2412">
        <v>17.885508474576277</v>
      </c>
      <c r="C2412" t="s">
        <v>150</v>
      </c>
      <c r="D2412" t="s">
        <v>209</v>
      </c>
      <c r="E2412">
        <v>4</v>
      </c>
      <c r="F2412">
        <v>34</v>
      </c>
      <c r="G2412">
        <v>23</v>
      </c>
      <c r="H2412">
        <v>8</v>
      </c>
      <c r="I2412">
        <v>2012</v>
      </c>
      <c r="J2412">
        <v>110</v>
      </c>
      <c r="K2412">
        <v>1055.2450000000003</v>
      </c>
      <c r="L2412">
        <v>659.37801507155325</v>
      </c>
      <c r="N2412">
        <v>0</v>
      </c>
      <c r="O2412">
        <v>0</v>
      </c>
      <c r="P2412">
        <v>395.8669849284471</v>
      </c>
      <c r="Q2412">
        <v>121</v>
      </c>
      <c r="R2412">
        <v>2.0508474576271185</v>
      </c>
      <c r="S2412">
        <v>59</v>
      </c>
      <c r="T2412" t="b">
        <v>0</v>
      </c>
      <c r="U2412" t="s">
        <v>98</v>
      </c>
      <c r="V2412" t="s">
        <v>213</v>
      </c>
    </row>
    <row r="2413" spans="1:22" x14ac:dyDescent="0.2">
      <c r="A2413" s="32">
        <v>41144</v>
      </c>
      <c r="B2413">
        <v>13.792204545454551</v>
      </c>
      <c r="C2413" t="s">
        <v>122</v>
      </c>
      <c r="D2413" t="s">
        <v>85</v>
      </c>
      <c r="E2413">
        <v>4</v>
      </c>
      <c r="F2413">
        <v>34</v>
      </c>
      <c r="G2413">
        <v>23</v>
      </c>
      <c r="H2413">
        <v>8</v>
      </c>
      <c r="I2413">
        <v>2012</v>
      </c>
      <c r="J2413">
        <v>77</v>
      </c>
      <c r="K2413">
        <v>606.8570000000002</v>
      </c>
      <c r="L2413">
        <v>584.45841573747725</v>
      </c>
      <c r="M2413">
        <v>376.36</v>
      </c>
      <c r="N2413">
        <v>1</v>
      </c>
      <c r="O2413">
        <v>230.49700000000018</v>
      </c>
      <c r="P2413">
        <v>22.398584262522945</v>
      </c>
      <c r="Q2413">
        <v>86</v>
      </c>
      <c r="R2413">
        <v>1.9545454545454546</v>
      </c>
      <c r="S2413">
        <v>44</v>
      </c>
      <c r="T2413" t="b">
        <v>0</v>
      </c>
      <c r="U2413" t="s">
        <v>98</v>
      </c>
      <c r="V2413" t="s">
        <v>108</v>
      </c>
    </row>
    <row r="2414" spans="1:22" x14ac:dyDescent="0.2">
      <c r="A2414" s="32">
        <v>41144</v>
      </c>
      <c r="B2414">
        <v>16.706363636363633</v>
      </c>
      <c r="C2414" t="s">
        <v>132</v>
      </c>
      <c r="D2414" t="s">
        <v>65</v>
      </c>
      <c r="E2414">
        <v>4</v>
      </c>
      <c r="F2414">
        <v>34</v>
      </c>
      <c r="G2414">
        <v>23</v>
      </c>
      <c r="H2414">
        <v>8</v>
      </c>
      <c r="I2414">
        <v>2012</v>
      </c>
      <c r="J2414">
        <v>23</v>
      </c>
      <c r="K2414">
        <v>551.30999999999995</v>
      </c>
      <c r="L2414">
        <v>582.16371892536392</v>
      </c>
      <c r="M2414">
        <v>267.77999999999997</v>
      </c>
      <c r="N2414">
        <v>1</v>
      </c>
      <c r="O2414">
        <v>283.52999999999997</v>
      </c>
      <c r="P2414">
        <v>-30.853718925363978</v>
      </c>
      <c r="Q2414">
        <v>88</v>
      </c>
      <c r="R2414">
        <v>2.6666666666666665</v>
      </c>
      <c r="S2414">
        <v>33</v>
      </c>
      <c r="T2414" t="b">
        <v>0</v>
      </c>
      <c r="U2414" t="s">
        <v>99</v>
      </c>
      <c r="V2414" t="s">
        <v>108</v>
      </c>
    </row>
    <row r="2415" spans="1:22" x14ac:dyDescent="0.2">
      <c r="A2415" s="32">
        <v>41144</v>
      </c>
      <c r="B2415">
        <v>20.172307692307701</v>
      </c>
      <c r="C2415" t="s">
        <v>223</v>
      </c>
      <c r="D2415" t="s">
        <v>70</v>
      </c>
      <c r="E2415">
        <v>4</v>
      </c>
      <c r="F2415">
        <v>34</v>
      </c>
      <c r="G2415">
        <v>23</v>
      </c>
      <c r="H2415">
        <v>8</v>
      </c>
      <c r="I2415">
        <v>2012</v>
      </c>
      <c r="J2415">
        <v>70</v>
      </c>
      <c r="K2415">
        <v>1048.9600000000005</v>
      </c>
      <c r="L2415">
        <v>533.51767950016938</v>
      </c>
      <c r="M2415">
        <v>525.15</v>
      </c>
      <c r="N2415">
        <v>1</v>
      </c>
      <c r="O2415">
        <v>523.81000000000051</v>
      </c>
      <c r="P2415">
        <v>515.44232049983111</v>
      </c>
      <c r="Q2415">
        <v>130</v>
      </c>
      <c r="R2415">
        <v>2.5</v>
      </c>
      <c r="S2415">
        <v>52</v>
      </c>
      <c r="T2415" t="b">
        <v>0</v>
      </c>
      <c r="U2415" t="s">
        <v>99</v>
      </c>
      <c r="V2415" t="s">
        <v>108</v>
      </c>
    </row>
    <row r="2416" spans="1:22" x14ac:dyDescent="0.2">
      <c r="A2416" s="32">
        <v>41144</v>
      </c>
      <c r="B2416">
        <v>16.16714285714286</v>
      </c>
      <c r="C2416" t="s">
        <v>122</v>
      </c>
      <c r="D2416" t="s">
        <v>39</v>
      </c>
      <c r="E2416">
        <v>4</v>
      </c>
      <c r="F2416">
        <v>34</v>
      </c>
      <c r="G2416">
        <v>23</v>
      </c>
      <c r="H2416">
        <v>8</v>
      </c>
      <c r="I2416">
        <v>2012</v>
      </c>
      <c r="J2416">
        <v>60</v>
      </c>
      <c r="K2416">
        <v>339.51000000000005</v>
      </c>
      <c r="L2416">
        <v>410.53170319239297</v>
      </c>
      <c r="M2416">
        <v>361.34</v>
      </c>
      <c r="N2416">
        <v>1</v>
      </c>
      <c r="O2416">
        <v>-21.829999999999927</v>
      </c>
      <c r="P2416">
        <v>-71.02170319239292</v>
      </c>
      <c r="Q2416">
        <v>54</v>
      </c>
      <c r="R2416">
        <v>2.5714285714285716</v>
      </c>
      <c r="S2416">
        <v>21</v>
      </c>
      <c r="T2416" t="b">
        <v>0</v>
      </c>
      <c r="U2416" t="s">
        <v>98</v>
      </c>
      <c r="V2416" t="s">
        <v>116</v>
      </c>
    </row>
    <row r="2417" spans="1:22" x14ac:dyDescent="0.2">
      <c r="A2417" s="32">
        <v>41144</v>
      </c>
      <c r="B2417">
        <v>27.956666666666667</v>
      </c>
      <c r="C2417" t="s">
        <v>121</v>
      </c>
      <c r="D2417" t="s">
        <v>173</v>
      </c>
      <c r="E2417">
        <v>4</v>
      </c>
      <c r="F2417">
        <v>34</v>
      </c>
      <c r="G2417">
        <v>23</v>
      </c>
      <c r="H2417">
        <v>8</v>
      </c>
      <c r="I2417">
        <v>2012</v>
      </c>
      <c r="J2417">
        <v>68</v>
      </c>
      <c r="K2417">
        <v>335.48</v>
      </c>
      <c r="L2417">
        <v>492.29783466843105</v>
      </c>
      <c r="M2417">
        <v>454.53</v>
      </c>
      <c r="N2417">
        <v>1</v>
      </c>
      <c r="O2417">
        <v>-119.04999999999995</v>
      </c>
      <c r="P2417">
        <v>-156.81783466843103</v>
      </c>
      <c r="Q2417">
        <v>37</v>
      </c>
      <c r="R2417">
        <v>3.0833333333333335</v>
      </c>
      <c r="S2417">
        <v>12</v>
      </c>
      <c r="T2417" t="b">
        <v>0</v>
      </c>
      <c r="U2417" t="s">
        <v>98</v>
      </c>
      <c r="V2417" t="s">
        <v>118</v>
      </c>
    </row>
    <row r="2418" spans="1:22" x14ac:dyDescent="0.2">
      <c r="A2418" s="32">
        <v>41144</v>
      </c>
      <c r="B2418">
        <v>14.97465</v>
      </c>
      <c r="C2418" t="s">
        <v>223</v>
      </c>
      <c r="D2418" t="s">
        <v>16</v>
      </c>
      <c r="E2418">
        <v>4</v>
      </c>
      <c r="F2418">
        <v>34</v>
      </c>
      <c r="G2418">
        <v>23</v>
      </c>
      <c r="H2418">
        <v>8</v>
      </c>
      <c r="I2418">
        <v>2012</v>
      </c>
      <c r="J2418">
        <v>46</v>
      </c>
      <c r="K2418">
        <v>598.98599999999999</v>
      </c>
      <c r="L2418">
        <v>580.96089538551962</v>
      </c>
      <c r="M2418">
        <v>753.62</v>
      </c>
      <c r="N2418">
        <v>1</v>
      </c>
      <c r="O2418">
        <v>-154.63400000000001</v>
      </c>
      <c r="P2418">
        <v>18.025104614480369</v>
      </c>
      <c r="Q2418">
        <v>84</v>
      </c>
      <c r="R2418">
        <v>2.1</v>
      </c>
      <c r="S2418">
        <v>40</v>
      </c>
      <c r="T2418" t="b">
        <v>0</v>
      </c>
      <c r="U2418" t="s">
        <v>98</v>
      </c>
      <c r="V2418" t="s">
        <v>108</v>
      </c>
    </row>
    <row r="2419" spans="1:22" x14ac:dyDescent="0.2">
      <c r="A2419" s="32">
        <v>41145</v>
      </c>
      <c r="B2419">
        <v>17.122935483870968</v>
      </c>
      <c r="C2419" t="s">
        <v>122</v>
      </c>
      <c r="D2419" t="s">
        <v>168</v>
      </c>
      <c r="E2419">
        <v>5</v>
      </c>
      <c r="F2419">
        <v>34</v>
      </c>
      <c r="G2419">
        <v>24</v>
      </c>
      <c r="H2419">
        <v>8</v>
      </c>
      <c r="I2419">
        <v>2012</v>
      </c>
      <c r="J2419">
        <v>96</v>
      </c>
      <c r="K2419">
        <v>1061.6220000000001</v>
      </c>
      <c r="L2419">
        <v>1462.5340983019844</v>
      </c>
      <c r="M2419">
        <v>1350.83</v>
      </c>
      <c r="N2419">
        <v>1</v>
      </c>
      <c r="O2419">
        <v>-289.20799999999986</v>
      </c>
      <c r="P2419">
        <v>-400.91209830198432</v>
      </c>
      <c r="Q2419">
        <v>181</v>
      </c>
      <c r="R2419">
        <v>2.9193548387096775</v>
      </c>
      <c r="S2419">
        <v>62</v>
      </c>
      <c r="T2419" t="b">
        <v>0</v>
      </c>
      <c r="U2419" t="s">
        <v>98</v>
      </c>
      <c r="V2419" t="s">
        <v>108</v>
      </c>
    </row>
    <row r="2420" spans="1:22" x14ac:dyDescent="0.2">
      <c r="A2420" s="32">
        <v>41145</v>
      </c>
      <c r="B2420">
        <v>20.261000000000017</v>
      </c>
      <c r="C2420" t="s">
        <v>132</v>
      </c>
      <c r="D2420" t="s">
        <v>3</v>
      </c>
      <c r="E2420">
        <v>5</v>
      </c>
      <c r="F2420">
        <v>34</v>
      </c>
      <c r="G2420">
        <v>24</v>
      </c>
      <c r="H2420">
        <v>8</v>
      </c>
      <c r="I2420">
        <v>2012</v>
      </c>
      <c r="J2420">
        <v>13</v>
      </c>
      <c r="K2420">
        <v>1215.660000000001</v>
      </c>
      <c r="L2420">
        <v>1244.906228067352</v>
      </c>
      <c r="M2420">
        <v>1062.68</v>
      </c>
      <c r="N2420">
        <v>1</v>
      </c>
      <c r="O2420">
        <v>152.98000000000093</v>
      </c>
      <c r="P2420">
        <v>-29.246228067351012</v>
      </c>
      <c r="Q2420">
        <v>148</v>
      </c>
      <c r="R2420">
        <v>2.4666666666666668</v>
      </c>
      <c r="S2420">
        <v>60</v>
      </c>
      <c r="T2420" t="b">
        <v>0</v>
      </c>
      <c r="U2420" t="s">
        <v>99</v>
      </c>
      <c r="V2420" t="s">
        <v>108</v>
      </c>
    </row>
    <row r="2421" spans="1:22" x14ac:dyDescent="0.2">
      <c r="A2421" s="32">
        <v>41145</v>
      </c>
      <c r="B2421">
        <v>16.715918367346944</v>
      </c>
      <c r="C2421" t="s">
        <v>224</v>
      </c>
      <c r="D2421" t="s">
        <v>167</v>
      </c>
      <c r="E2421">
        <v>5</v>
      </c>
      <c r="F2421">
        <v>34</v>
      </c>
      <c r="G2421">
        <v>24</v>
      </c>
      <c r="H2421">
        <v>8</v>
      </c>
      <c r="I2421">
        <v>2012</v>
      </c>
      <c r="J2421">
        <v>94</v>
      </c>
      <c r="K2421">
        <v>819.08000000000027</v>
      </c>
      <c r="L2421">
        <v>1368.3072342739749</v>
      </c>
      <c r="M2421">
        <v>1373.81</v>
      </c>
      <c r="N2421">
        <v>1</v>
      </c>
      <c r="O2421">
        <v>-554.72999999999968</v>
      </c>
      <c r="P2421">
        <v>-549.22723427397466</v>
      </c>
      <c r="Q2421">
        <v>119</v>
      </c>
      <c r="R2421">
        <v>2.4285714285714284</v>
      </c>
      <c r="S2421">
        <v>49</v>
      </c>
      <c r="T2421" t="b">
        <v>0</v>
      </c>
      <c r="U2421" t="s">
        <v>98</v>
      </c>
      <c r="V2421" t="s">
        <v>100</v>
      </c>
    </row>
    <row r="2422" spans="1:22" x14ac:dyDescent="0.2">
      <c r="A2422" s="32">
        <v>41145</v>
      </c>
      <c r="B2422">
        <v>17.736466666666676</v>
      </c>
      <c r="C2422" t="s">
        <v>161</v>
      </c>
      <c r="D2422" t="s">
        <v>138</v>
      </c>
      <c r="E2422">
        <v>5</v>
      </c>
      <c r="F2422">
        <v>34</v>
      </c>
      <c r="G2422">
        <v>24</v>
      </c>
      <c r="H2422">
        <v>8</v>
      </c>
      <c r="I2422">
        <v>2012</v>
      </c>
      <c r="J2422">
        <v>52</v>
      </c>
      <c r="K2422">
        <v>1330.2350000000008</v>
      </c>
      <c r="L2422">
        <v>1159.3033936799509</v>
      </c>
      <c r="M2422">
        <v>1049.55</v>
      </c>
      <c r="N2422">
        <v>1</v>
      </c>
      <c r="O2422">
        <v>280.68500000000085</v>
      </c>
      <c r="P2422">
        <v>170.93160632004992</v>
      </c>
      <c r="Q2422">
        <v>199</v>
      </c>
      <c r="R2422">
        <v>2.6533333333333333</v>
      </c>
      <c r="S2422">
        <v>75</v>
      </c>
      <c r="T2422" t="b">
        <v>0</v>
      </c>
      <c r="U2422" t="s">
        <v>98</v>
      </c>
      <c r="V2422" t="s">
        <v>119</v>
      </c>
    </row>
    <row r="2423" spans="1:22" x14ac:dyDescent="0.2">
      <c r="A2423" s="32">
        <v>41145</v>
      </c>
      <c r="B2423">
        <v>24.367297297297306</v>
      </c>
      <c r="C2423" t="s">
        <v>224</v>
      </c>
      <c r="D2423" t="s">
        <v>128</v>
      </c>
      <c r="E2423">
        <v>5</v>
      </c>
      <c r="F2423">
        <v>34</v>
      </c>
      <c r="G2423">
        <v>24</v>
      </c>
      <c r="H2423">
        <v>8</v>
      </c>
      <c r="I2423">
        <v>2012</v>
      </c>
      <c r="J2423">
        <v>29</v>
      </c>
      <c r="K2423">
        <v>901.59000000000037</v>
      </c>
      <c r="L2423">
        <v>757.64162443798136</v>
      </c>
      <c r="M2423">
        <v>912.66</v>
      </c>
      <c r="N2423">
        <v>1</v>
      </c>
      <c r="O2423">
        <v>-11.069999999999595</v>
      </c>
      <c r="P2423">
        <v>143.94837556201901</v>
      </c>
      <c r="Q2423">
        <v>109</v>
      </c>
      <c r="R2423">
        <v>2.9459459459459461</v>
      </c>
      <c r="S2423">
        <v>37</v>
      </c>
      <c r="T2423" t="b">
        <v>0</v>
      </c>
      <c r="U2423" t="s">
        <v>98</v>
      </c>
      <c r="V2423" t="s">
        <v>100</v>
      </c>
    </row>
    <row r="2424" spans="1:22" x14ac:dyDescent="0.2">
      <c r="A2424" s="32">
        <v>41145</v>
      </c>
      <c r="B2424">
        <v>16.581020408163269</v>
      </c>
      <c r="C2424" t="s">
        <v>196</v>
      </c>
      <c r="D2424" t="s">
        <v>4</v>
      </c>
      <c r="E2424">
        <v>5</v>
      </c>
      <c r="F2424">
        <v>34</v>
      </c>
      <c r="G2424">
        <v>24</v>
      </c>
      <c r="H2424">
        <v>8</v>
      </c>
      <c r="I2424">
        <v>2012</v>
      </c>
      <c r="J2424">
        <v>51</v>
      </c>
      <c r="K2424">
        <v>812.47000000000025</v>
      </c>
      <c r="L2424">
        <v>703.58844829969337</v>
      </c>
      <c r="M2424">
        <v>588.22</v>
      </c>
      <c r="N2424">
        <v>1</v>
      </c>
      <c r="O2424">
        <v>224.25000000000023</v>
      </c>
      <c r="P2424">
        <v>108.88155170030689</v>
      </c>
      <c r="Q2424">
        <v>119</v>
      </c>
      <c r="R2424">
        <v>2.4285714285714284</v>
      </c>
      <c r="S2424">
        <v>49</v>
      </c>
      <c r="T2424" t="b">
        <v>0</v>
      </c>
      <c r="U2424" t="s">
        <v>99</v>
      </c>
      <c r="V2424" t="s">
        <v>113</v>
      </c>
    </row>
    <row r="2425" spans="1:22" x14ac:dyDescent="0.2">
      <c r="A2425" s="32">
        <v>41145</v>
      </c>
      <c r="B2425">
        <v>21.890769230769234</v>
      </c>
      <c r="C2425" t="s">
        <v>161</v>
      </c>
      <c r="D2425" t="s">
        <v>64</v>
      </c>
      <c r="E2425">
        <v>5</v>
      </c>
      <c r="F2425">
        <v>34</v>
      </c>
      <c r="G2425">
        <v>24</v>
      </c>
      <c r="H2425">
        <v>8</v>
      </c>
      <c r="I2425">
        <v>2012</v>
      </c>
      <c r="J2425">
        <v>33</v>
      </c>
      <c r="K2425">
        <v>1138.3200000000002</v>
      </c>
      <c r="L2425">
        <v>1190.3727381558547</v>
      </c>
      <c r="M2425">
        <v>892.33</v>
      </c>
      <c r="N2425">
        <v>1</v>
      </c>
      <c r="O2425">
        <v>245.99000000000012</v>
      </c>
      <c r="P2425">
        <v>-52.052738155854513</v>
      </c>
      <c r="Q2425">
        <v>147</v>
      </c>
      <c r="R2425">
        <v>2.8269230769230771</v>
      </c>
      <c r="S2425">
        <v>52</v>
      </c>
      <c r="T2425" t="b">
        <v>0</v>
      </c>
      <c r="U2425" t="s">
        <v>99</v>
      </c>
      <c r="V2425" t="s">
        <v>118</v>
      </c>
    </row>
    <row r="2426" spans="1:22" x14ac:dyDescent="0.2">
      <c r="A2426" s="32">
        <v>41145</v>
      </c>
      <c r="B2426">
        <v>24.174893617021283</v>
      </c>
      <c r="C2426" t="s">
        <v>196</v>
      </c>
      <c r="D2426" t="s">
        <v>171</v>
      </c>
      <c r="E2426">
        <v>5</v>
      </c>
      <c r="F2426">
        <v>34</v>
      </c>
      <c r="G2426">
        <v>24</v>
      </c>
      <c r="H2426">
        <v>8</v>
      </c>
      <c r="I2426">
        <v>2012</v>
      </c>
      <c r="J2426">
        <v>99</v>
      </c>
      <c r="K2426">
        <v>1136.2200000000003</v>
      </c>
      <c r="L2426">
        <v>909.63695954361424</v>
      </c>
      <c r="M2426">
        <v>867.89</v>
      </c>
      <c r="N2426">
        <v>1</v>
      </c>
      <c r="O2426">
        <v>268.33000000000027</v>
      </c>
      <c r="P2426">
        <v>226.58304045638602</v>
      </c>
      <c r="Q2426">
        <v>149</v>
      </c>
      <c r="R2426">
        <v>3.1702127659574466</v>
      </c>
      <c r="S2426">
        <v>47</v>
      </c>
      <c r="T2426" t="b">
        <v>0</v>
      </c>
      <c r="U2426" t="s">
        <v>98</v>
      </c>
      <c r="V2426" t="s">
        <v>120</v>
      </c>
    </row>
    <row r="2427" spans="1:22" x14ac:dyDescent="0.2">
      <c r="A2427" s="32">
        <v>41145</v>
      </c>
      <c r="B2427">
        <v>18.685000000000009</v>
      </c>
      <c r="C2427" t="s">
        <v>121</v>
      </c>
      <c r="D2427" t="s">
        <v>163</v>
      </c>
      <c r="E2427">
        <v>5</v>
      </c>
      <c r="F2427">
        <v>34</v>
      </c>
      <c r="G2427">
        <v>24</v>
      </c>
      <c r="H2427">
        <v>8</v>
      </c>
      <c r="I2427">
        <v>2012</v>
      </c>
      <c r="J2427">
        <v>17</v>
      </c>
      <c r="K2427">
        <v>1644.2800000000009</v>
      </c>
      <c r="L2427">
        <v>1200.6062208149431</v>
      </c>
      <c r="M2427">
        <v>1016.59</v>
      </c>
      <c r="N2427">
        <v>1</v>
      </c>
      <c r="O2427">
        <v>627.69000000000085</v>
      </c>
      <c r="P2427">
        <v>443.67377918505781</v>
      </c>
      <c r="Q2427">
        <v>211</v>
      </c>
      <c r="R2427">
        <v>2.3977272727272729</v>
      </c>
      <c r="S2427">
        <v>88</v>
      </c>
      <c r="T2427" t="b">
        <v>0</v>
      </c>
      <c r="U2427" t="s">
        <v>98</v>
      </c>
      <c r="V2427" t="s">
        <v>109</v>
      </c>
    </row>
    <row r="2428" spans="1:22" x14ac:dyDescent="0.2">
      <c r="A2428" s="32">
        <v>41145</v>
      </c>
      <c r="B2428">
        <v>23.562688172043021</v>
      </c>
      <c r="C2428" t="s">
        <v>187</v>
      </c>
      <c r="D2428" t="s">
        <v>186</v>
      </c>
      <c r="E2428">
        <v>5</v>
      </c>
      <c r="F2428">
        <v>34</v>
      </c>
      <c r="G2428">
        <v>24</v>
      </c>
      <c r="H2428">
        <v>8</v>
      </c>
      <c r="I2428">
        <v>2012</v>
      </c>
      <c r="J2428">
        <v>79</v>
      </c>
      <c r="K2428">
        <v>2191.3300000000008</v>
      </c>
      <c r="L2428">
        <v>1458.1142427865102</v>
      </c>
      <c r="M2428">
        <v>1441.01</v>
      </c>
      <c r="N2428">
        <v>1</v>
      </c>
      <c r="O2428">
        <v>750.32000000000085</v>
      </c>
      <c r="P2428">
        <v>733.21575721349063</v>
      </c>
      <c r="Q2428">
        <v>312</v>
      </c>
      <c r="R2428">
        <v>3.3548387096774195</v>
      </c>
      <c r="S2428">
        <v>93</v>
      </c>
      <c r="T2428" t="b">
        <v>1</v>
      </c>
      <c r="U2428" t="s">
        <v>98</v>
      </c>
      <c r="V2428" t="s">
        <v>101</v>
      </c>
    </row>
    <row r="2429" spans="1:22" x14ac:dyDescent="0.2">
      <c r="A2429" s="32">
        <v>41145</v>
      </c>
      <c r="B2429">
        <v>21.69683606557378</v>
      </c>
      <c r="C2429" t="s">
        <v>161</v>
      </c>
      <c r="D2429" t="s">
        <v>106</v>
      </c>
      <c r="E2429">
        <v>5</v>
      </c>
      <c r="F2429">
        <v>34</v>
      </c>
      <c r="G2429">
        <v>24</v>
      </c>
      <c r="H2429">
        <v>8</v>
      </c>
      <c r="I2429">
        <v>2012</v>
      </c>
      <c r="J2429">
        <v>78</v>
      </c>
      <c r="K2429">
        <v>1323.5070000000005</v>
      </c>
      <c r="L2429">
        <v>1796.9495054378212</v>
      </c>
      <c r="M2429">
        <v>2238.36</v>
      </c>
      <c r="N2429">
        <v>1</v>
      </c>
      <c r="O2429">
        <v>-914.85299999999961</v>
      </c>
      <c r="P2429">
        <v>-473.44250543782073</v>
      </c>
      <c r="Q2429">
        <v>164</v>
      </c>
      <c r="R2429">
        <v>2.6885245901639343</v>
      </c>
      <c r="S2429">
        <v>61</v>
      </c>
      <c r="T2429" t="b">
        <v>1</v>
      </c>
      <c r="U2429" t="s">
        <v>98</v>
      </c>
      <c r="V2429" t="s">
        <v>118</v>
      </c>
    </row>
    <row r="2430" spans="1:22" x14ac:dyDescent="0.2">
      <c r="A2430" s="32">
        <v>41145</v>
      </c>
      <c r="B2430">
        <v>18.329343065766416</v>
      </c>
      <c r="C2430" t="s">
        <v>198</v>
      </c>
      <c r="D2430" t="s">
        <v>206</v>
      </c>
      <c r="E2430">
        <v>5</v>
      </c>
      <c r="F2430">
        <v>34</v>
      </c>
      <c r="G2430">
        <v>24</v>
      </c>
      <c r="H2430">
        <v>8</v>
      </c>
      <c r="I2430">
        <v>2012</v>
      </c>
      <c r="J2430">
        <v>112</v>
      </c>
      <c r="K2430">
        <v>2511.1200000099989</v>
      </c>
      <c r="L2430">
        <v>1204.8439880570397</v>
      </c>
      <c r="N2430">
        <v>0</v>
      </c>
      <c r="O2430">
        <v>0</v>
      </c>
      <c r="P2430">
        <v>1306.2760119529592</v>
      </c>
      <c r="Q2430">
        <v>331</v>
      </c>
      <c r="R2430">
        <v>2.4160583941605838</v>
      </c>
      <c r="S2430">
        <v>137</v>
      </c>
      <c r="T2430" t="b">
        <v>1</v>
      </c>
      <c r="V2430" t="s">
        <v>212</v>
      </c>
    </row>
    <row r="2431" spans="1:22" x14ac:dyDescent="0.2">
      <c r="A2431" s="32">
        <v>41145</v>
      </c>
      <c r="B2431">
        <v>20.519675324675333</v>
      </c>
      <c r="C2431" t="s">
        <v>150</v>
      </c>
      <c r="D2431" t="s">
        <v>216</v>
      </c>
      <c r="E2431">
        <v>5</v>
      </c>
      <c r="F2431">
        <v>34</v>
      </c>
      <c r="G2431">
        <v>24</v>
      </c>
      <c r="H2431">
        <v>8</v>
      </c>
      <c r="I2431">
        <v>2012</v>
      </c>
      <c r="J2431">
        <v>111</v>
      </c>
      <c r="K2431">
        <v>1580.0150000000006</v>
      </c>
      <c r="L2431">
        <v>1108.6295977128912</v>
      </c>
      <c r="N2431">
        <v>0</v>
      </c>
      <c r="O2431">
        <v>0</v>
      </c>
      <c r="P2431">
        <v>471.3854022871094</v>
      </c>
      <c r="Q2431">
        <v>215</v>
      </c>
      <c r="R2431">
        <v>2.7922077922077921</v>
      </c>
      <c r="S2431">
        <v>77</v>
      </c>
      <c r="T2431" t="b">
        <v>0</v>
      </c>
      <c r="U2431" t="s">
        <v>98</v>
      </c>
      <c r="V2431" t="s">
        <v>213</v>
      </c>
    </row>
    <row r="2432" spans="1:22" x14ac:dyDescent="0.2">
      <c r="A2432" s="32">
        <v>41145</v>
      </c>
      <c r="B2432">
        <v>22.646969696969702</v>
      </c>
      <c r="C2432" t="s">
        <v>121</v>
      </c>
      <c r="D2432" t="s">
        <v>5</v>
      </c>
      <c r="E2432">
        <v>5</v>
      </c>
      <c r="F2432">
        <v>34</v>
      </c>
      <c r="G2432">
        <v>24</v>
      </c>
      <c r="H2432">
        <v>8</v>
      </c>
      <c r="I2432">
        <v>2012</v>
      </c>
      <c r="J2432">
        <v>42</v>
      </c>
      <c r="K2432">
        <v>747.35000000000014</v>
      </c>
      <c r="L2432">
        <v>796.01212628702285</v>
      </c>
      <c r="M2432">
        <v>525.61</v>
      </c>
      <c r="N2432">
        <v>1</v>
      </c>
      <c r="O2432">
        <v>221.74000000000012</v>
      </c>
      <c r="P2432">
        <v>-48.662126287022716</v>
      </c>
      <c r="Q2432">
        <v>117</v>
      </c>
      <c r="R2432">
        <v>3.5454545454545454</v>
      </c>
      <c r="S2432">
        <v>33</v>
      </c>
      <c r="T2432" t="b">
        <v>0</v>
      </c>
      <c r="U2432" t="s">
        <v>98</v>
      </c>
      <c r="V2432" t="s">
        <v>107</v>
      </c>
    </row>
    <row r="2433" spans="1:22" x14ac:dyDescent="0.2">
      <c r="A2433" s="32">
        <v>41145</v>
      </c>
      <c r="B2433">
        <v>17.895064935064948</v>
      </c>
      <c r="C2433" t="s">
        <v>224</v>
      </c>
      <c r="D2433" t="s">
        <v>148</v>
      </c>
      <c r="E2433">
        <v>5</v>
      </c>
      <c r="F2433">
        <v>34</v>
      </c>
      <c r="G2433">
        <v>24</v>
      </c>
      <c r="H2433">
        <v>8</v>
      </c>
      <c r="I2433">
        <v>2012</v>
      </c>
      <c r="J2433">
        <v>87</v>
      </c>
      <c r="K2433">
        <v>1377.920000000001</v>
      </c>
      <c r="L2433">
        <v>1522.7916582700136</v>
      </c>
      <c r="M2433">
        <v>853.08</v>
      </c>
      <c r="N2433">
        <v>1</v>
      </c>
      <c r="O2433">
        <v>524.84000000000094</v>
      </c>
      <c r="P2433">
        <v>-144.87165827001263</v>
      </c>
      <c r="Q2433">
        <v>204</v>
      </c>
      <c r="R2433">
        <v>2.6493506493506493</v>
      </c>
      <c r="S2433">
        <v>77</v>
      </c>
      <c r="T2433" t="b">
        <v>1</v>
      </c>
      <c r="U2433" t="s">
        <v>98</v>
      </c>
      <c r="V2433" t="s">
        <v>111</v>
      </c>
    </row>
    <row r="2434" spans="1:22" x14ac:dyDescent="0.2">
      <c r="A2434" s="32">
        <v>41145</v>
      </c>
      <c r="B2434">
        <v>18.343333333333337</v>
      </c>
      <c r="C2434" t="s">
        <v>121</v>
      </c>
      <c r="D2434" t="s">
        <v>157</v>
      </c>
      <c r="E2434">
        <v>5</v>
      </c>
      <c r="F2434">
        <v>34</v>
      </c>
      <c r="G2434">
        <v>24</v>
      </c>
      <c r="H2434">
        <v>8</v>
      </c>
      <c r="I2434">
        <v>2012</v>
      </c>
      <c r="J2434">
        <v>89</v>
      </c>
      <c r="K2434">
        <v>825.45000000000016</v>
      </c>
      <c r="L2434">
        <v>1057.0359163371293</v>
      </c>
      <c r="M2434">
        <v>1225.05</v>
      </c>
      <c r="N2434">
        <v>1</v>
      </c>
      <c r="O2434">
        <v>-399.5999999999998</v>
      </c>
      <c r="P2434">
        <v>-231.58591633712911</v>
      </c>
      <c r="Q2434">
        <v>120</v>
      </c>
      <c r="R2434">
        <v>2.6666666666666665</v>
      </c>
      <c r="S2434">
        <v>45</v>
      </c>
      <c r="T2434" t="b">
        <v>0</v>
      </c>
      <c r="U2434" t="s">
        <v>98</v>
      </c>
      <c r="V2434" t="s">
        <v>118</v>
      </c>
    </row>
    <row r="2435" spans="1:22" x14ac:dyDescent="0.2">
      <c r="A2435" s="32">
        <v>41145</v>
      </c>
      <c r="B2435">
        <v>15.605925925925932</v>
      </c>
      <c r="C2435" t="s">
        <v>121</v>
      </c>
      <c r="D2435" t="s">
        <v>178</v>
      </c>
      <c r="E2435">
        <v>5</v>
      </c>
      <c r="F2435">
        <v>34</v>
      </c>
      <c r="G2435">
        <v>24</v>
      </c>
      <c r="H2435">
        <v>8</v>
      </c>
      <c r="I2435">
        <v>2012</v>
      </c>
      <c r="J2435">
        <v>73</v>
      </c>
      <c r="K2435">
        <v>842.72000000000037</v>
      </c>
      <c r="L2435">
        <v>814.84275431897504</v>
      </c>
      <c r="N2435">
        <v>0</v>
      </c>
      <c r="O2435">
        <v>0</v>
      </c>
      <c r="P2435">
        <v>27.877245681025329</v>
      </c>
      <c r="Q2435">
        <v>129</v>
      </c>
      <c r="R2435">
        <v>2.3888888888888888</v>
      </c>
      <c r="S2435">
        <v>54</v>
      </c>
      <c r="T2435" t="b">
        <v>0</v>
      </c>
      <c r="U2435" t="s">
        <v>98</v>
      </c>
      <c r="V2435" t="s">
        <v>109</v>
      </c>
    </row>
    <row r="2436" spans="1:22" x14ac:dyDescent="0.2">
      <c r="A2436" s="32">
        <v>41145</v>
      </c>
      <c r="B2436">
        <v>15.75485294117648</v>
      </c>
      <c r="C2436" t="s">
        <v>122</v>
      </c>
      <c r="D2436" t="s">
        <v>27</v>
      </c>
      <c r="E2436">
        <v>5</v>
      </c>
      <c r="F2436">
        <v>34</v>
      </c>
      <c r="G2436">
        <v>24</v>
      </c>
      <c r="H2436">
        <v>8</v>
      </c>
      <c r="I2436">
        <v>2012</v>
      </c>
      <c r="J2436">
        <v>35</v>
      </c>
      <c r="K2436">
        <v>1071.3300000000006</v>
      </c>
      <c r="L2436">
        <v>1153.0986709789513</v>
      </c>
      <c r="M2436">
        <v>1582.48</v>
      </c>
      <c r="N2436">
        <v>1</v>
      </c>
      <c r="O2436">
        <v>-511.14999999999941</v>
      </c>
      <c r="P2436">
        <v>-81.768670978950695</v>
      </c>
      <c r="Q2436">
        <v>159</v>
      </c>
      <c r="R2436">
        <v>2.3382352941176472</v>
      </c>
      <c r="S2436">
        <v>68</v>
      </c>
      <c r="T2436" t="b">
        <v>0</v>
      </c>
      <c r="U2436" t="s">
        <v>98</v>
      </c>
      <c r="V2436" t="s">
        <v>108</v>
      </c>
    </row>
    <row r="2437" spans="1:22" x14ac:dyDescent="0.2">
      <c r="A2437" s="32">
        <v>41145</v>
      </c>
      <c r="B2437">
        <v>20.459545454545466</v>
      </c>
      <c r="C2437" t="s">
        <v>132</v>
      </c>
      <c r="D2437" t="s">
        <v>48</v>
      </c>
      <c r="E2437">
        <v>5</v>
      </c>
      <c r="F2437">
        <v>34</v>
      </c>
      <c r="G2437">
        <v>24</v>
      </c>
      <c r="H2437">
        <v>8</v>
      </c>
      <c r="I2437">
        <v>2012</v>
      </c>
      <c r="J2437">
        <v>1</v>
      </c>
      <c r="K2437">
        <v>1350.3300000000008</v>
      </c>
      <c r="L2437">
        <v>1021.0697549281277</v>
      </c>
      <c r="M2437">
        <v>1029.03</v>
      </c>
      <c r="N2437">
        <v>1</v>
      </c>
      <c r="O2437">
        <v>321.30000000000086</v>
      </c>
      <c r="P2437">
        <v>329.2602450718731</v>
      </c>
      <c r="Q2437">
        <v>214</v>
      </c>
      <c r="R2437">
        <v>3.2424242424242422</v>
      </c>
      <c r="S2437">
        <v>66</v>
      </c>
      <c r="T2437" t="b">
        <v>0</v>
      </c>
      <c r="U2437" t="s">
        <v>99</v>
      </c>
      <c r="V2437" t="s">
        <v>108</v>
      </c>
    </row>
    <row r="2438" spans="1:22" x14ac:dyDescent="0.2">
      <c r="A2438" s="32">
        <v>41145</v>
      </c>
      <c r="B2438">
        <v>20.50438297872341</v>
      </c>
      <c r="C2438" t="s">
        <v>150</v>
      </c>
      <c r="D2438" t="s">
        <v>53</v>
      </c>
      <c r="E2438">
        <v>5</v>
      </c>
      <c r="F2438">
        <v>34</v>
      </c>
      <c r="G2438">
        <v>24</v>
      </c>
      <c r="H2438">
        <v>8</v>
      </c>
      <c r="I2438">
        <v>2012</v>
      </c>
      <c r="J2438">
        <v>25</v>
      </c>
      <c r="K2438">
        <v>963.70600000000024</v>
      </c>
      <c r="L2438">
        <v>1043.2282118550147</v>
      </c>
      <c r="M2438">
        <v>827.23</v>
      </c>
      <c r="N2438">
        <v>1</v>
      </c>
      <c r="O2438">
        <v>136.47600000000023</v>
      </c>
      <c r="P2438">
        <v>-79.522211855014461</v>
      </c>
      <c r="Q2438">
        <v>112</v>
      </c>
      <c r="R2438">
        <v>2.3829787234042552</v>
      </c>
      <c r="S2438">
        <v>47</v>
      </c>
      <c r="T2438" t="b">
        <v>0</v>
      </c>
      <c r="U2438" t="s">
        <v>98</v>
      </c>
      <c r="V2438" t="s">
        <v>115</v>
      </c>
    </row>
    <row r="2439" spans="1:22" x14ac:dyDescent="0.2">
      <c r="A2439" s="32">
        <v>41145</v>
      </c>
      <c r="B2439">
        <v>17.802000000000007</v>
      </c>
      <c r="C2439" t="s">
        <v>224</v>
      </c>
      <c r="D2439" t="s">
        <v>50</v>
      </c>
      <c r="E2439">
        <v>5</v>
      </c>
      <c r="F2439">
        <v>34</v>
      </c>
      <c r="G2439">
        <v>24</v>
      </c>
      <c r="H2439">
        <v>8</v>
      </c>
      <c r="I2439">
        <v>2012</v>
      </c>
      <c r="J2439">
        <v>15</v>
      </c>
      <c r="K2439">
        <v>1246.1400000000006</v>
      </c>
      <c r="L2439">
        <v>1188.4808617473577</v>
      </c>
      <c r="M2439">
        <v>971.96</v>
      </c>
      <c r="N2439">
        <v>1</v>
      </c>
      <c r="O2439">
        <v>274.18000000000052</v>
      </c>
      <c r="P2439">
        <v>57.659138252642833</v>
      </c>
      <c r="Q2439">
        <v>192</v>
      </c>
      <c r="R2439">
        <v>2.7428571428571429</v>
      </c>
      <c r="S2439">
        <v>70</v>
      </c>
      <c r="T2439" t="b">
        <v>0</v>
      </c>
      <c r="U2439" t="s">
        <v>98</v>
      </c>
      <c r="V2439" t="s">
        <v>119</v>
      </c>
    </row>
    <row r="2440" spans="1:22" x14ac:dyDescent="0.2">
      <c r="A2440" s="32">
        <v>41145</v>
      </c>
      <c r="B2440">
        <v>14.279000000000003</v>
      </c>
      <c r="C2440" t="s">
        <v>196</v>
      </c>
      <c r="D2440" t="s">
        <v>66</v>
      </c>
      <c r="E2440">
        <v>5</v>
      </c>
      <c r="F2440">
        <v>34</v>
      </c>
      <c r="G2440">
        <v>24</v>
      </c>
      <c r="H2440">
        <v>8</v>
      </c>
      <c r="I2440">
        <v>2012</v>
      </c>
      <c r="J2440">
        <v>54</v>
      </c>
      <c r="K2440">
        <v>428.37000000000012</v>
      </c>
      <c r="L2440">
        <v>750.93857273280969</v>
      </c>
      <c r="M2440">
        <v>601.58000000000004</v>
      </c>
      <c r="N2440">
        <v>1</v>
      </c>
      <c r="O2440">
        <v>-173.20999999999992</v>
      </c>
      <c r="P2440">
        <v>-322.56857273280957</v>
      </c>
      <c r="Q2440">
        <v>67</v>
      </c>
      <c r="R2440">
        <v>2.2333333333333334</v>
      </c>
      <c r="S2440">
        <v>30</v>
      </c>
      <c r="T2440" t="b">
        <v>0</v>
      </c>
      <c r="U2440" t="s">
        <v>99</v>
      </c>
      <c r="V2440" t="s">
        <v>112</v>
      </c>
    </row>
    <row r="2441" spans="1:22" x14ac:dyDescent="0.2">
      <c r="A2441" s="32">
        <v>41145</v>
      </c>
      <c r="B2441">
        <v>21.117875000000005</v>
      </c>
      <c r="C2441" t="s">
        <v>161</v>
      </c>
      <c r="D2441" t="s">
        <v>170</v>
      </c>
      <c r="E2441">
        <v>5</v>
      </c>
      <c r="F2441">
        <v>34</v>
      </c>
      <c r="G2441">
        <v>24</v>
      </c>
      <c r="H2441">
        <v>8</v>
      </c>
      <c r="I2441">
        <v>2012</v>
      </c>
      <c r="J2441">
        <v>98</v>
      </c>
      <c r="K2441">
        <v>1182.6010000000003</v>
      </c>
      <c r="L2441">
        <v>1817.7581452697555</v>
      </c>
      <c r="M2441">
        <v>1564.41</v>
      </c>
      <c r="N2441">
        <v>1</v>
      </c>
      <c r="O2441">
        <v>-381.80899999999974</v>
      </c>
      <c r="P2441">
        <v>-635.15714526975512</v>
      </c>
      <c r="Q2441">
        <v>218</v>
      </c>
      <c r="R2441">
        <v>3.8928571428571428</v>
      </c>
      <c r="S2441">
        <v>56</v>
      </c>
      <c r="T2441" t="b">
        <v>0</v>
      </c>
      <c r="U2441" t="s">
        <v>98</v>
      </c>
      <c r="V2441" t="s">
        <v>117</v>
      </c>
    </row>
    <row r="2442" spans="1:22" x14ac:dyDescent="0.2">
      <c r="A2442" s="32">
        <v>41145</v>
      </c>
      <c r="B2442">
        <v>18.441645813020848</v>
      </c>
      <c r="C2442" t="s">
        <v>224</v>
      </c>
      <c r="D2442" t="s">
        <v>169</v>
      </c>
      <c r="E2442">
        <v>5</v>
      </c>
      <c r="F2442">
        <v>34</v>
      </c>
      <c r="G2442">
        <v>24</v>
      </c>
      <c r="H2442">
        <v>8</v>
      </c>
      <c r="I2442">
        <v>2012</v>
      </c>
      <c r="J2442">
        <v>97</v>
      </c>
      <c r="K2442">
        <v>1770.3979980500014</v>
      </c>
      <c r="L2442">
        <v>1400.7385302106691</v>
      </c>
      <c r="M2442">
        <v>1048.93</v>
      </c>
      <c r="N2442">
        <v>1</v>
      </c>
      <c r="O2442">
        <v>721.46799805000137</v>
      </c>
      <c r="P2442">
        <v>369.65946783933236</v>
      </c>
      <c r="Q2442">
        <v>251</v>
      </c>
      <c r="R2442">
        <v>2.6145833333333335</v>
      </c>
      <c r="S2442">
        <v>96</v>
      </c>
      <c r="T2442" t="b">
        <v>0</v>
      </c>
      <c r="U2442" t="s">
        <v>98</v>
      </c>
      <c r="V2442" t="s">
        <v>119</v>
      </c>
    </row>
    <row r="2443" spans="1:22" x14ac:dyDescent="0.2">
      <c r="A2443" s="32">
        <v>41145</v>
      </c>
      <c r="B2443">
        <v>21.436636363636378</v>
      </c>
      <c r="C2443" t="s">
        <v>198</v>
      </c>
      <c r="D2443" t="s">
        <v>208</v>
      </c>
      <c r="E2443">
        <v>5</v>
      </c>
      <c r="F2443">
        <v>34</v>
      </c>
      <c r="G2443">
        <v>24</v>
      </c>
      <c r="H2443">
        <v>8</v>
      </c>
      <c r="I2443">
        <v>2012</v>
      </c>
      <c r="J2443">
        <v>105</v>
      </c>
      <c r="K2443">
        <v>1179.0150000000008</v>
      </c>
      <c r="L2443">
        <v>810.40823592812353</v>
      </c>
      <c r="N2443">
        <v>0</v>
      </c>
      <c r="O2443">
        <v>0</v>
      </c>
      <c r="P2443">
        <v>368.60676407187725</v>
      </c>
      <c r="Q2443">
        <v>141</v>
      </c>
      <c r="R2443">
        <v>2.5636363636363635</v>
      </c>
      <c r="S2443">
        <v>55</v>
      </c>
      <c r="T2443" t="b">
        <v>0</v>
      </c>
      <c r="U2443" t="s">
        <v>98</v>
      </c>
      <c r="V2443" t="s">
        <v>205</v>
      </c>
    </row>
    <row r="2444" spans="1:22" x14ac:dyDescent="0.2">
      <c r="A2444" s="32">
        <v>41145</v>
      </c>
      <c r="B2444">
        <v>16.511046511627914</v>
      </c>
      <c r="C2444" t="s">
        <v>187</v>
      </c>
      <c r="D2444" t="s">
        <v>200</v>
      </c>
      <c r="E2444">
        <v>5</v>
      </c>
      <c r="F2444">
        <v>34</v>
      </c>
      <c r="G2444">
        <v>24</v>
      </c>
      <c r="H2444">
        <v>8</v>
      </c>
      <c r="I2444">
        <v>2012</v>
      </c>
      <c r="J2444">
        <v>4</v>
      </c>
      <c r="K2444">
        <v>1419.9500000000007</v>
      </c>
      <c r="L2444">
        <v>1160.1412404984226</v>
      </c>
      <c r="M2444">
        <v>655.47</v>
      </c>
      <c r="N2444">
        <v>1</v>
      </c>
      <c r="O2444">
        <v>764.4800000000007</v>
      </c>
      <c r="P2444">
        <v>259.80875950157815</v>
      </c>
      <c r="Q2444">
        <v>245</v>
      </c>
      <c r="R2444">
        <v>2.8488372093023258</v>
      </c>
      <c r="S2444">
        <v>86</v>
      </c>
      <c r="T2444" t="b">
        <v>0</v>
      </c>
      <c r="U2444" t="s">
        <v>98</v>
      </c>
      <c r="V2444" t="s">
        <v>108</v>
      </c>
    </row>
    <row r="2445" spans="1:22" x14ac:dyDescent="0.2">
      <c r="A2445" s="32">
        <v>41145</v>
      </c>
      <c r="B2445">
        <v>29.296341463414649</v>
      </c>
      <c r="C2445" t="s">
        <v>161</v>
      </c>
      <c r="D2445" t="s">
        <v>175</v>
      </c>
      <c r="E2445">
        <v>5</v>
      </c>
      <c r="F2445">
        <v>34</v>
      </c>
      <c r="G2445">
        <v>24</v>
      </c>
      <c r="H2445">
        <v>8</v>
      </c>
      <c r="I2445">
        <v>2012</v>
      </c>
      <c r="J2445">
        <v>8</v>
      </c>
      <c r="K2445">
        <v>1201.1500000000005</v>
      </c>
      <c r="L2445">
        <v>1278.0537842828894</v>
      </c>
      <c r="M2445">
        <v>1048.19</v>
      </c>
      <c r="N2445">
        <v>1</v>
      </c>
      <c r="O2445">
        <v>152.96000000000049</v>
      </c>
      <c r="P2445">
        <v>-76.903784282888864</v>
      </c>
      <c r="Q2445">
        <v>133</v>
      </c>
      <c r="R2445">
        <v>3.2439024390243905</v>
      </c>
      <c r="S2445">
        <v>41</v>
      </c>
      <c r="T2445" t="b">
        <v>1</v>
      </c>
      <c r="U2445" t="s">
        <v>98</v>
      </c>
      <c r="V2445" t="s">
        <v>117</v>
      </c>
    </row>
    <row r="2446" spans="1:22" x14ac:dyDescent="0.2">
      <c r="A2446" s="32">
        <v>41145</v>
      </c>
      <c r="B2446">
        <v>19.175818181818183</v>
      </c>
      <c r="C2446" t="s">
        <v>224</v>
      </c>
      <c r="D2446" t="s">
        <v>6</v>
      </c>
      <c r="E2446">
        <v>5</v>
      </c>
      <c r="F2446">
        <v>34</v>
      </c>
      <c r="G2446">
        <v>24</v>
      </c>
      <c r="H2446">
        <v>8</v>
      </c>
      <c r="I2446">
        <v>2012</v>
      </c>
      <c r="J2446">
        <v>14</v>
      </c>
      <c r="K2446">
        <v>843.7360000000001</v>
      </c>
      <c r="L2446">
        <v>898.4888574664127</v>
      </c>
      <c r="M2446">
        <v>636.94000000000005</v>
      </c>
      <c r="N2446">
        <v>1</v>
      </c>
      <c r="O2446">
        <v>206.79600000000005</v>
      </c>
      <c r="P2446">
        <v>-54.752857466412593</v>
      </c>
      <c r="Q2446">
        <v>121</v>
      </c>
      <c r="R2446">
        <v>2.75</v>
      </c>
      <c r="S2446">
        <v>44</v>
      </c>
      <c r="T2446" t="b">
        <v>0</v>
      </c>
      <c r="U2446" t="s">
        <v>98</v>
      </c>
      <c r="V2446" t="s">
        <v>100</v>
      </c>
    </row>
    <row r="2447" spans="1:22" x14ac:dyDescent="0.2">
      <c r="A2447" s="32">
        <v>41145</v>
      </c>
      <c r="B2447">
        <v>20.297121212121226</v>
      </c>
      <c r="C2447" t="s">
        <v>123</v>
      </c>
      <c r="D2447" t="s">
        <v>23</v>
      </c>
      <c r="E2447">
        <v>5</v>
      </c>
      <c r="F2447">
        <v>34</v>
      </c>
      <c r="G2447">
        <v>24</v>
      </c>
      <c r="H2447">
        <v>8</v>
      </c>
      <c r="I2447">
        <v>2012</v>
      </c>
      <c r="J2447">
        <v>36</v>
      </c>
      <c r="K2447">
        <v>1339.610000000001</v>
      </c>
      <c r="L2447">
        <v>1509.08238729206</v>
      </c>
      <c r="M2447">
        <v>1184.69</v>
      </c>
      <c r="N2447">
        <v>1</v>
      </c>
      <c r="O2447">
        <v>154.92000000000098</v>
      </c>
      <c r="P2447">
        <v>-169.47238729205901</v>
      </c>
      <c r="Q2447">
        <v>161</v>
      </c>
      <c r="R2447">
        <v>2.4393939393939394</v>
      </c>
      <c r="S2447">
        <v>66</v>
      </c>
      <c r="T2447" t="b">
        <v>1</v>
      </c>
      <c r="U2447" t="s">
        <v>98</v>
      </c>
      <c r="V2447" t="s">
        <v>107</v>
      </c>
    </row>
    <row r="2448" spans="1:22" x14ac:dyDescent="0.2">
      <c r="A2448" s="32">
        <v>41145</v>
      </c>
      <c r="B2448">
        <v>20.001958904246582</v>
      </c>
      <c r="C2448" t="s">
        <v>150</v>
      </c>
      <c r="D2448" t="s">
        <v>192</v>
      </c>
      <c r="E2448">
        <v>5</v>
      </c>
      <c r="F2448">
        <v>34</v>
      </c>
      <c r="G2448">
        <v>24</v>
      </c>
      <c r="H2448">
        <v>8</v>
      </c>
      <c r="I2448">
        <v>2012</v>
      </c>
      <c r="J2448">
        <v>107</v>
      </c>
      <c r="K2448">
        <v>1460.1430000100004</v>
      </c>
      <c r="L2448">
        <v>1042.6534512032076</v>
      </c>
      <c r="N2448">
        <v>0</v>
      </c>
      <c r="O2448">
        <v>0</v>
      </c>
      <c r="P2448">
        <v>417.48954880679275</v>
      </c>
      <c r="Q2448">
        <v>181</v>
      </c>
      <c r="R2448">
        <v>2.4794520547945207</v>
      </c>
      <c r="S2448">
        <v>73</v>
      </c>
      <c r="T2448" t="b">
        <v>1</v>
      </c>
      <c r="U2448" t="s">
        <v>98</v>
      </c>
      <c r="V2448" t="s">
        <v>115</v>
      </c>
    </row>
    <row r="2449" spans="1:22" x14ac:dyDescent="0.2">
      <c r="A2449" s="32">
        <v>41145</v>
      </c>
      <c r="B2449">
        <v>18.494482758620691</v>
      </c>
      <c r="C2449" t="s">
        <v>132</v>
      </c>
      <c r="D2449" t="s">
        <v>156</v>
      </c>
      <c r="E2449">
        <v>5</v>
      </c>
      <c r="F2449">
        <v>34</v>
      </c>
      <c r="G2449">
        <v>24</v>
      </c>
      <c r="H2449">
        <v>8</v>
      </c>
      <c r="I2449">
        <v>2012</v>
      </c>
      <c r="J2449">
        <v>61</v>
      </c>
      <c r="K2449">
        <v>536.34</v>
      </c>
      <c r="L2449">
        <v>970.35687976774864</v>
      </c>
      <c r="M2449">
        <v>1652.37</v>
      </c>
      <c r="N2449">
        <v>1</v>
      </c>
      <c r="O2449">
        <v>-1116.0299999999997</v>
      </c>
      <c r="P2449">
        <v>-434.01687976774861</v>
      </c>
      <c r="Q2449">
        <v>84</v>
      </c>
      <c r="R2449">
        <v>2.896551724137931</v>
      </c>
      <c r="S2449">
        <v>29</v>
      </c>
      <c r="T2449" t="b">
        <v>0</v>
      </c>
      <c r="U2449" t="s">
        <v>98</v>
      </c>
      <c r="V2449" t="s">
        <v>120</v>
      </c>
    </row>
    <row r="2450" spans="1:22" x14ac:dyDescent="0.2">
      <c r="A2450" s="32">
        <v>41145</v>
      </c>
      <c r="B2450">
        <v>21.812133333333346</v>
      </c>
      <c r="C2450" t="s">
        <v>198</v>
      </c>
      <c r="D2450" t="s">
        <v>201</v>
      </c>
      <c r="E2450">
        <v>5</v>
      </c>
      <c r="F2450">
        <v>34</v>
      </c>
      <c r="G2450">
        <v>24</v>
      </c>
      <c r="H2450">
        <v>8</v>
      </c>
      <c r="I2450">
        <v>2012</v>
      </c>
      <c r="J2450">
        <v>103</v>
      </c>
      <c r="K2450">
        <v>1635.910000000001</v>
      </c>
      <c r="L2450">
        <v>717.83766451909707</v>
      </c>
      <c r="N2450">
        <v>0</v>
      </c>
      <c r="O2450">
        <v>0</v>
      </c>
      <c r="P2450">
        <v>918.07233548090392</v>
      </c>
      <c r="Q2450">
        <v>200</v>
      </c>
      <c r="R2450">
        <v>2.6666666666666665</v>
      </c>
      <c r="S2450">
        <v>75</v>
      </c>
      <c r="T2450" t="b">
        <v>0</v>
      </c>
      <c r="U2450" t="s">
        <v>98</v>
      </c>
      <c r="V2450" t="s">
        <v>207</v>
      </c>
    </row>
    <row r="2451" spans="1:22" x14ac:dyDescent="0.2">
      <c r="A2451" s="32">
        <v>41145</v>
      </c>
      <c r="B2451">
        <v>21.312857142857141</v>
      </c>
      <c r="C2451" t="s">
        <v>187</v>
      </c>
      <c r="D2451" t="s">
        <v>203</v>
      </c>
      <c r="E2451">
        <v>5</v>
      </c>
      <c r="F2451">
        <v>34</v>
      </c>
      <c r="G2451">
        <v>24</v>
      </c>
      <c r="H2451">
        <v>8</v>
      </c>
      <c r="I2451">
        <v>2012</v>
      </c>
      <c r="J2451">
        <v>102</v>
      </c>
      <c r="K2451">
        <v>447.56999999999994</v>
      </c>
      <c r="L2451">
        <v>601.43155675924345</v>
      </c>
      <c r="N2451">
        <v>0</v>
      </c>
      <c r="O2451">
        <v>0</v>
      </c>
      <c r="P2451">
        <v>-153.86155675924351</v>
      </c>
      <c r="Q2451">
        <v>58</v>
      </c>
      <c r="R2451">
        <v>2.7619047619047619</v>
      </c>
      <c r="S2451">
        <v>21</v>
      </c>
      <c r="T2451" t="b">
        <v>0</v>
      </c>
      <c r="U2451" t="s">
        <v>98</v>
      </c>
      <c r="V2451" t="s">
        <v>101</v>
      </c>
    </row>
    <row r="2452" spans="1:22" x14ac:dyDescent="0.2">
      <c r="A2452" s="32">
        <v>41145</v>
      </c>
      <c r="B2452">
        <v>22.775649122807025</v>
      </c>
      <c r="C2452" t="s">
        <v>161</v>
      </c>
      <c r="D2452" t="s">
        <v>54</v>
      </c>
      <c r="E2452">
        <v>5</v>
      </c>
      <c r="F2452">
        <v>34</v>
      </c>
      <c r="G2452">
        <v>24</v>
      </c>
      <c r="H2452">
        <v>8</v>
      </c>
      <c r="I2452">
        <v>2012</v>
      </c>
      <c r="J2452">
        <v>38</v>
      </c>
      <c r="K2452">
        <v>1298.2120000000004</v>
      </c>
      <c r="L2452">
        <v>1311.8088788129091</v>
      </c>
      <c r="M2452">
        <v>1285.1500000000001</v>
      </c>
      <c r="N2452">
        <v>1</v>
      </c>
      <c r="O2452">
        <v>13.062000000000353</v>
      </c>
      <c r="P2452">
        <v>-13.596878812908699</v>
      </c>
      <c r="Q2452">
        <v>196</v>
      </c>
      <c r="R2452">
        <v>3.4385964912280702</v>
      </c>
      <c r="S2452">
        <v>57</v>
      </c>
      <c r="T2452" t="b">
        <v>1</v>
      </c>
      <c r="U2452" t="s">
        <v>98</v>
      </c>
      <c r="V2452" t="s">
        <v>107</v>
      </c>
    </row>
    <row r="2453" spans="1:22" x14ac:dyDescent="0.2">
      <c r="A2453" s="32">
        <v>41145</v>
      </c>
      <c r="B2453">
        <v>21.638457831566264</v>
      </c>
      <c r="C2453" t="s">
        <v>150</v>
      </c>
      <c r="D2453" t="s">
        <v>195</v>
      </c>
      <c r="E2453">
        <v>5</v>
      </c>
      <c r="F2453">
        <v>34</v>
      </c>
      <c r="G2453">
        <v>24</v>
      </c>
      <c r="H2453">
        <v>8</v>
      </c>
      <c r="I2453">
        <v>2012</v>
      </c>
      <c r="J2453">
        <v>106</v>
      </c>
      <c r="K2453">
        <v>1795.99200002</v>
      </c>
      <c r="L2453">
        <v>1000.9473131550792</v>
      </c>
      <c r="N2453">
        <v>0</v>
      </c>
      <c r="O2453">
        <v>0</v>
      </c>
      <c r="P2453">
        <v>795.04468686492078</v>
      </c>
      <c r="Q2453">
        <v>231</v>
      </c>
      <c r="R2453">
        <v>2.7831325301204819</v>
      </c>
      <c r="S2453">
        <v>83</v>
      </c>
      <c r="T2453" t="b">
        <v>1</v>
      </c>
      <c r="U2453" t="s">
        <v>98</v>
      </c>
      <c r="V2453" t="s">
        <v>180</v>
      </c>
    </row>
    <row r="2454" spans="1:22" x14ac:dyDescent="0.2">
      <c r="A2454" s="32">
        <v>41145</v>
      </c>
      <c r="B2454">
        <v>25.859408163265314</v>
      </c>
      <c r="C2454" t="s">
        <v>223</v>
      </c>
      <c r="D2454" t="s">
        <v>84</v>
      </c>
      <c r="E2454">
        <v>5</v>
      </c>
      <c r="F2454">
        <v>34</v>
      </c>
      <c r="G2454">
        <v>24</v>
      </c>
      <c r="H2454">
        <v>8</v>
      </c>
      <c r="I2454">
        <v>2012</v>
      </c>
      <c r="J2454">
        <v>27</v>
      </c>
      <c r="K2454">
        <v>1267.1110000000003</v>
      </c>
      <c r="L2454">
        <v>867.3776135367749</v>
      </c>
      <c r="M2454">
        <v>721.39</v>
      </c>
      <c r="N2454">
        <v>1</v>
      </c>
      <c r="O2454">
        <v>545.72100000000034</v>
      </c>
      <c r="P2454">
        <v>399.73338646322543</v>
      </c>
      <c r="Q2454">
        <v>139</v>
      </c>
      <c r="R2454">
        <v>2.8367346938775508</v>
      </c>
      <c r="S2454">
        <v>49</v>
      </c>
      <c r="T2454" t="b">
        <v>1</v>
      </c>
      <c r="U2454" t="s">
        <v>98</v>
      </c>
      <c r="V2454" t="s">
        <v>108</v>
      </c>
    </row>
    <row r="2455" spans="1:22" x14ac:dyDescent="0.2">
      <c r="A2455" s="32">
        <v>41145</v>
      </c>
      <c r="B2455">
        <v>15.513508771929832</v>
      </c>
      <c r="C2455" t="s">
        <v>132</v>
      </c>
      <c r="D2455" t="s">
        <v>152</v>
      </c>
      <c r="E2455">
        <v>5</v>
      </c>
      <c r="F2455">
        <v>34</v>
      </c>
      <c r="G2455">
        <v>24</v>
      </c>
      <c r="H2455">
        <v>8</v>
      </c>
      <c r="I2455">
        <v>2012</v>
      </c>
      <c r="J2455">
        <v>91</v>
      </c>
      <c r="K2455">
        <v>884.27000000000044</v>
      </c>
      <c r="L2455">
        <v>882.34527042191701</v>
      </c>
      <c r="M2455">
        <v>697.35</v>
      </c>
      <c r="N2455">
        <v>1</v>
      </c>
      <c r="O2455">
        <v>186.92000000000041</v>
      </c>
      <c r="P2455">
        <v>1.9247295780834293</v>
      </c>
      <c r="Q2455">
        <v>147</v>
      </c>
      <c r="R2455">
        <v>2.5789473684210527</v>
      </c>
      <c r="S2455">
        <v>57</v>
      </c>
      <c r="T2455" t="b">
        <v>0</v>
      </c>
      <c r="U2455" t="s">
        <v>99</v>
      </c>
      <c r="V2455" t="s">
        <v>108</v>
      </c>
    </row>
    <row r="2456" spans="1:22" x14ac:dyDescent="0.2">
      <c r="A2456" s="32">
        <v>41145</v>
      </c>
      <c r="B2456">
        <v>19.019621621621624</v>
      </c>
      <c r="C2456" t="s">
        <v>150</v>
      </c>
      <c r="D2456" t="s">
        <v>176</v>
      </c>
      <c r="E2456">
        <v>5</v>
      </c>
      <c r="F2456">
        <v>34</v>
      </c>
      <c r="G2456">
        <v>24</v>
      </c>
      <c r="H2456">
        <v>8</v>
      </c>
      <c r="I2456">
        <v>2012</v>
      </c>
      <c r="J2456">
        <v>6</v>
      </c>
      <c r="K2456">
        <v>703.72600000000011</v>
      </c>
      <c r="L2456">
        <v>730.30974749336701</v>
      </c>
      <c r="N2456">
        <v>0</v>
      </c>
      <c r="O2456">
        <v>0</v>
      </c>
      <c r="P2456">
        <v>-26.5837474933669</v>
      </c>
      <c r="Q2456">
        <v>101</v>
      </c>
      <c r="R2456">
        <v>2.7297297297297298</v>
      </c>
      <c r="S2456">
        <v>37</v>
      </c>
      <c r="T2456" t="b">
        <v>0</v>
      </c>
      <c r="U2456" t="s">
        <v>98</v>
      </c>
      <c r="V2456" t="s">
        <v>182</v>
      </c>
    </row>
    <row r="2457" spans="1:22" x14ac:dyDescent="0.2">
      <c r="A2457" s="32">
        <v>41145</v>
      </c>
      <c r="B2457">
        <v>17.427850000071412</v>
      </c>
      <c r="C2457" t="s">
        <v>161</v>
      </c>
      <c r="D2457" t="s">
        <v>59</v>
      </c>
      <c r="E2457">
        <v>5</v>
      </c>
      <c r="F2457">
        <v>34</v>
      </c>
      <c r="G2457">
        <v>24</v>
      </c>
      <c r="H2457">
        <v>8</v>
      </c>
      <c r="I2457">
        <v>2012</v>
      </c>
      <c r="J2457">
        <v>65</v>
      </c>
      <c r="K2457">
        <v>2439.8990000099975</v>
      </c>
      <c r="L2457">
        <v>2666.0437899568105</v>
      </c>
      <c r="M2457">
        <v>2733.19</v>
      </c>
      <c r="N2457">
        <v>1</v>
      </c>
      <c r="O2457">
        <v>-293.29099999000255</v>
      </c>
      <c r="P2457">
        <v>-226.14478994681303</v>
      </c>
      <c r="Q2457">
        <v>373</v>
      </c>
      <c r="R2457">
        <v>2.6642857142857141</v>
      </c>
      <c r="S2457">
        <v>140</v>
      </c>
      <c r="T2457" t="b">
        <v>1</v>
      </c>
      <c r="U2457" t="s">
        <v>98</v>
      </c>
      <c r="V2457" t="s">
        <v>112</v>
      </c>
    </row>
    <row r="2458" spans="1:22" x14ac:dyDescent="0.2">
      <c r="A2458" s="32">
        <v>41145</v>
      </c>
      <c r="B2458">
        <v>16.696716666666678</v>
      </c>
      <c r="C2458" t="s">
        <v>132</v>
      </c>
      <c r="D2458" t="s">
        <v>49</v>
      </c>
      <c r="E2458">
        <v>5</v>
      </c>
      <c r="F2458">
        <v>34</v>
      </c>
      <c r="G2458">
        <v>24</v>
      </c>
      <c r="H2458">
        <v>8</v>
      </c>
      <c r="I2458">
        <v>2012</v>
      </c>
      <c r="J2458">
        <v>3</v>
      </c>
      <c r="K2458">
        <v>1001.8030000000007</v>
      </c>
      <c r="L2458">
        <v>1519.728022090593</v>
      </c>
      <c r="M2458">
        <v>1505.87</v>
      </c>
      <c r="N2458">
        <v>1</v>
      </c>
      <c r="O2458">
        <v>-504.06699999999921</v>
      </c>
      <c r="P2458">
        <v>-517.92502209059228</v>
      </c>
      <c r="Q2458">
        <v>155</v>
      </c>
      <c r="R2458">
        <v>2.5833333333333335</v>
      </c>
      <c r="S2458">
        <v>60</v>
      </c>
      <c r="T2458" t="b">
        <v>0</v>
      </c>
      <c r="U2458" t="s">
        <v>98</v>
      </c>
      <c r="V2458" t="s">
        <v>108</v>
      </c>
    </row>
    <row r="2459" spans="1:22" x14ac:dyDescent="0.2">
      <c r="A2459" s="32">
        <v>41145</v>
      </c>
      <c r="B2459">
        <v>23.267307692692324</v>
      </c>
      <c r="C2459" t="s">
        <v>198</v>
      </c>
      <c r="D2459" t="s">
        <v>211</v>
      </c>
      <c r="E2459">
        <v>5</v>
      </c>
      <c r="F2459">
        <v>34</v>
      </c>
      <c r="G2459">
        <v>24</v>
      </c>
      <c r="H2459">
        <v>8</v>
      </c>
      <c r="I2459">
        <v>2012</v>
      </c>
      <c r="J2459">
        <v>26</v>
      </c>
      <c r="K2459">
        <v>1209.9000000200008</v>
      </c>
      <c r="L2459">
        <v>953.42145403308643</v>
      </c>
      <c r="M2459">
        <v>0</v>
      </c>
      <c r="N2459">
        <v>0</v>
      </c>
      <c r="O2459">
        <v>0</v>
      </c>
      <c r="P2459">
        <v>256.47854598691436</v>
      </c>
      <c r="Q2459">
        <v>142</v>
      </c>
      <c r="R2459">
        <v>2.7307692307692308</v>
      </c>
      <c r="S2459">
        <v>52</v>
      </c>
      <c r="T2459" t="b">
        <v>0</v>
      </c>
      <c r="U2459" t="s">
        <v>98</v>
      </c>
      <c r="V2459" t="s">
        <v>191</v>
      </c>
    </row>
    <row r="2460" spans="1:22" x14ac:dyDescent="0.2">
      <c r="A2460" s="32">
        <v>41145</v>
      </c>
      <c r="B2460">
        <v>23.842857142857149</v>
      </c>
      <c r="C2460" t="s">
        <v>196</v>
      </c>
      <c r="D2460" t="s">
        <v>174</v>
      </c>
      <c r="E2460">
        <v>5</v>
      </c>
      <c r="F2460">
        <v>34</v>
      </c>
      <c r="G2460">
        <v>24</v>
      </c>
      <c r="H2460">
        <v>8</v>
      </c>
      <c r="I2460">
        <v>2012</v>
      </c>
      <c r="J2460">
        <v>10</v>
      </c>
      <c r="K2460">
        <v>1335.2000000000003</v>
      </c>
      <c r="L2460">
        <v>1042.1118218501178</v>
      </c>
      <c r="M2460">
        <v>1239.04</v>
      </c>
      <c r="N2460">
        <v>1</v>
      </c>
      <c r="O2460">
        <v>96.160000000000309</v>
      </c>
      <c r="P2460">
        <v>293.08817814988242</v>
      </c>
      <c r="Q2460">
        <v>170</v>
      </c>
      <c r="R2460">
        <v>3.0357142857142856</v>
      </c>
      <c r="S2460">
        <v>56</v>
      </c>
      <c r="T2460" t="b">
        <v>0</v>
      </c>
      <c r="U2460" t="s">
        <v>98</v>
      </c>
      <c r="V2460" t="s">
        <v>112</v>
      </c>
    </row>
    <row r="2461" spans="1:22" x14ac:dyDescent="0.2">
      <c r="A2461" s="32">
        <v>41145</v>
      </c>
      <c r="B2461">
        <v>18.430345679012358</v>
      </c>
      <c r="C2461" t="s">
        <v>224</v>
      </c>
      <c r="D2461" t="s">
        <v>177</v>
      </c>
      <c r="E2461">
        <v>5</v>
      </c>
      <c r="F2461">
        <v>34</v>
      </c>
      <c r="G2461">
        <v>24</v>
      </c>
      <c r="H2461">
        <v>8</v>
      </c>
      <c r="I2461">
        <v>2012</v>
      </c>
      <c r="J2461">
        <v>34</v>
      </c>
      <c r="K2461">
        <v>1492.8580000000011</v>
      </c>
      <c r="L2461">
        <v>1011.6245079130133</v>
      </c>
      <c r="N2461">
        <v>0</v>
      </c>
      <c r="O2461">
        <v>0</v>
      </c>
      <c r="P2461">
        <v>481.23349208698778</v>
      </c>
      <c r="Q2461">
        <v>174</v>
      </c>
      <c r="R2461">
        <v>2.1481481481481484</v>
      </c>
      <c r="S2461">
        <v>81</v>
      </c>
      <c r="T2461" t="b">
        <v>0</v>
      </c>
      <c r="U2461" t="s">
        <v>98</v>
      </c>
      <c r="V2461" t="s">
        <v>119</v>
      </c>
    </row>
    <row r="2462" spans="1:22" x14ac:dyDescent="0.2">
      <c r="A2462" s="32">
        <v>41145</v>
      </c>
      <c r="B2462">
        <v>13.494534883720933</v>
      </c>
      <c r="C2462" t="s">
        <v>121</v>
      </c>
      <c r="D2462" t="s">
        <v>172</v>
      </c>
      <c r="E2462">
        <v>5</v>
      </c>
      <c r="F2462">
        <v>34</v>
      </c>
      <c r="G2462">
        <v>24</v>
      </c>
      <c r="H2462">
        <v>8</v>
      </c>
      <c r="I2462">
        <v>2012</v>
      </c>
      <c r="J2462">
        <v>50</v>
      </c>
      <c r="K2462">
        <v>580.2650000000001</v>
      </c>
      <c r="L2462">
        <v>1028.2855478222414</v>
      </c>
      <c r="M2462">
        <v>1018.28</v>
      </c>
      <c r="N2462">
        <v>1</v>
      </c>
      <c r="O2462">
        <v>-438.01499999999987</v>
      </c>
      <c r="P2462">
        <v>-448.02054782224127</v>
      </c>
      <c r="Q2462">
        <v>94</v>
      </c>
      <c r="R2462">
        <v>2.1860465116279069</v>
      </c>
      <c r="S2462">
        <v>43</v>
      </c>
      <c r="T2462" t="b">
        <v>0</v>
      </c>
      <c r="U2462" t="s">
        <v>98</v>
      </c>
      <c r="V2462" t="s">
        <v>181</v>
      </c>
    </row>
    <row r="2463" spans="1:22" x14ac:dyDescent="0.2">
      <c r="A2463" s="32">
        <v>41145</v>
      </c>
      <c r="B2463">
        <v>15.35203225806452</v>
      </c>
      <c r="C2463" t="s">
        <v>132</v>
      </c>
      <c r="D2463" t="s">
        <v>52</v>
      </c>
      <c r="E2463">
        <v>5</v>
      </c>
      <c r="F2463">
        <v>34</v>
      </c>
      <c r="G2463">
        <v>24</v>
      </c>
      <c r="H2463">
        <v>8</v>
      </c>
      <c r="I2463">
        <v>2012</v>
      </c>
      <c r="J2463">
        <v>7</v>
      </c>
      <c r="K2463">
        <v>951.82600000000025</v>
      </c>
      <c r="L2463">
        <v>861.32620756407948</v>
      </c>
      <c r="M2463">
        <v>793.3</v>
      </c>
      <c r="N2463">
        <v>1</v>
      </c>
      <c r="O2463">
        <v>158.52600000000029</v>
      </c>
      <c r="P2463">
        <v>90.499792435920767</v>
      </c>
      <c r="Q2463">
        <v>143</v>
      </c>
      <c r="R2463">
        <v>2.306451612903226</v>
      </c>
      <c r="S2463">
        <v>62</v>
      </c>
      <c r="T2463" t="b">
        <v>0</v>
      </c>
      <c r="U2463" t="s">
        <v>98</v>
      </c>
      <c r="V2463" t="s">
        <v>108</v>
      </c>
    </row>
    <row r="2464" spans="1:22" x14ac:dyDescent="0.2">
      <c r="A2464" s="32">
        <v>41145</v>
      </c>
      <c r="B2464">
        <v>14.752820512820509</v>
      </c>
      <c r="C2464" t="s">
        <v>196</v>
      </c>
      <c r="D2464" t="s">
        <v>45</v>
      </c>
      <c r="E2464">
        <v>5</v>
      </c>
      <c r="F2464">
        <v>34</v>
      </c>
      <c r="G2464">
        <v>24</v>
      </c>
      <c r="H2464">
        <v>8</v>
      </c>
      <c r="I2464">
        <v>2012</v>
      </c>
      <c r="J2464">
        <v>66</v>
      </c>
      <c r="K2464">
        <v>575.3599999999999</v>
      </c>
      <c r="L2464">
        <v>833.56057928936002</v>
      </c>
      <c r="M2464">
        <v>1169.79</v>
      </c>
      <c r="N2464">
        <v>1</v>
      </c>
      <c r="O2464">
        <v>-594.43000000000006</v>
      </c>
      <c r="P2464">
        <v>-258.20057928936012</v>
      </c>
      <c r="Q2464">
        <v>89</v>
      </c>
      <c r="R2464">
        <v>2.2820512820512819</v>
      </c>
      <c r="S2464">
        <v>39</v>
      </c>
      <c r="T2464" t="b">
        <v>0</v>
      </c>
      <c r="U2464" t="s">
        <v>99</v>
      </c>
      <c r="V2464" t="s">
        <v>112</v>
      </c>
    </row>
    <row r="2465" spans="1:22" x14ac:dyDescent="0.2">
      <c r="A2465" s="32">
        <v>41145</v>
      </c>
      <c r="B2465">
        <v>14.976923076923084</v>
      </c>
      <c r="C2465" t="s">
        <v>121</v>
      </c>
      <c r="D2465" t="s">
        <v>72</v>
      </c>
      <c r="E2465">
        <v>5</v>
      </c>
      <c r="F2465">
        <v>34</v>
      </c>
      <c r="G2465">
        <v>24</v>
      </c>
      <c r="H2465">
        <v>8</v>
      </c>
      <c r="I2465">
        <v>2012</v>
      </c>
      <c r="J2465">
        <v>43</v>
      </c>
      <c r="K2465">
        <v>778.80000000000041</v>
      </c>
      <c r="L2465">
        <v>1093.3141569778873</v>
      </c>
      <c r="M2465">
        <v>1159.8</v>
      </c>
      <c r="N2465">
        <v>1</v>
      </c>
      <c r="O2465">
        <v>-380.99999999999955</v>
      </c>
      <c r="P2465">
        <v>-314.51415697788684</v>
      </c>
      <c r="Q2465">
        <v>125</v>
      </c>
      <c r="R2465">
        <v>2.4038461538461537</v>
      </c>
      <c r="S2465">
        <v>52</v>
      </c>
      <c r="T2465" t="b">
        <v>0</v>
      </c>
      <c r="U2465" t="s">
        <v>98</v>
      </c>
      <c r="V2465" t="s">
        <v>107</v>
      </c>
    </row>
    <row r="2466" spans="1:22" x14ac:dyDescent="0.2">
      <c r="A2466" s="32">
        <v>41145</v>
      </c>
      <c r="B2466">
        <v>21.256312499999996</v>
      </c>
      <c r="C2466" t="s">
        <v>187</v>
      </c>
      <c r="D2466" t="s">
        <v>51</v>
      </c>
      <c r="E2466">
        <v>5</v>
      </c>
      <c r="F2466">
        <v>34</v>
      </c>
      <c r="G2466">
        <v>24</v>
      </c>
      <c r="H2466">
        <v>8</v>
      </c>
      <c r="I2466">
        <v>2012</v>
      </c>
      <c r="J2466">
        <v>11</v>
      </c>
      <c r="K2466">
        <v>1020.3029999999999</v>
      </c>
      <c r="L2466">
        <v>1064.0322005708961</v>
      </c>
      <c r="M2466">
        <v>681.27</v>
      </c>
      <c r="N2466">
        <v>1</v>
      </c>
      <c r="O2466">
        <v>339.0329999999999</v>
      </c>
      <c r="P2466">
        <v>-43.729200570896182</v>
      </c>
      <c r="Q2466">
        <v>123</v>
      </c>
      <c r="R2466">
        <v>2.5625</v>
      </c>
      <c r="S2466">
        <v>48</v>
      </c>
      <c r="T2466" t="b">
        <v>0</v>
      </c>
      <c r="U2466" t="s">
        <v>98</v>
      </c>
      <c r="V2466" t="s">
        <v>108</v>
      </c>
    </row>
    <row r="2467" spans="1:22" x14ac:dyDescent="0.2">
      <c r="A2467" s="32">
        <v>41145</v>
      </c>
      <c r="B2467">
        <v>19.913262711864412</v>
      </c>
      <c r="C2467" t="s">
        <v>161</v>
      </c>
      <c r="D2467" t="s">
        <v>149</v>
      </c>
      <c r="E2467">
        <v>5</v>
      </c>
      <c r="F2467">
        <v>34</v>
      </c>
      <c r="G2467">
        <v>24</v>
      </c>
      <c r="H2467">
        <v>8</v>
      </c>
      <c r="I2467">
        <v>2012</v>
      </c>
      <c r="J2467">
        <v>31</v>
      </c>
      <c r="K2467">
        <v>2349.7650000000008</v>
      </c>
      <c r="L2467">
        <v>2489.3230663077775</v>
      </c>
      <c r="M2467">
        <v>2434.6799999999998</v>
      </c>
      <c r="N2467">
        <v>1</v>
      </c>
      <c r="O2467">
        <v>-84.914999999999054</v>
      </c>
      <c r="P2467">
        <v>-139.5580663077767</v>
      </c>
      <c r="Q2467">
        <v>294</v>
      </c>
      <c r="R2467">
        <v>2.4915254237288136</v>
      </c>
      <c r="S2467">
        <v>118</v>
      </c>
      <c r="T2467" t="b">
        <v>1</v>
      </c>
      <c r="U2467" t="s">
        <v>98</v>
      </c>
      <c r="V2467" t="s">
        <v>117</v>
      </c>
    </row>
    <row r="2468" spans="1:22" x14ac:dyDescent="0.2">
      <c r="A2468" s="32">
        <v>41145</v>
      </c>
      <c r="B2468">
        <v>18.677777777777788</v>
      </c>
      <c r="C2468" t="s">
        <v>223</v>
      </c>
      <c r="D2468" t="s">
        <v>140</v>
      </c>
      <c r="E2468">
        <v>5</v>
      </c>
      <c r="F2468">
        <v>34</v>
      </c>
      <c r="G2468">
        <v>24</v>
      </c>
      <c r="H2468">
        <v>8</v>
      </c>
      <c r="I2468">
        <v>2012</v>
      </c>
      <c r="J2468">
        <v>18</v>
      </c>
      <c r="K2468">
        <v>1176.7000000000007</v>
      </c>
      <c r="L2468">
        <v>1436.1667291073804</v>
      </c>
      <c r="M2468">
        <v>1103.17</v>
      </c>
      <c r="N2468">
        <v>1</v>
      </c>
      <c r="O2468">
        <v>73.530000000000655</v>
      </c>
      <c r="P2468">
        <v>-259.46672910737971</v>
      </c>
      <c r="Q2468">
        <v>188</v>
      </c>
      <c r="R2468">
        <v>2.9841269841269842</v>
      </c>
      <c r="S2468">
        <v>63</v>
      </c>
      <c r="T2468" t="b">
        <v>0</v>
      </c>
      <c r="U2468" t="s">
        <v>98</v>
      </c>
      <c r="V2468" t="s">
        <v>108</v>
      </c>
    </row>
    <row r="2469" spans="1:22" x14ac:dyDescent="0.2">
      <c r="A2469" s="32">
        <v>41145</v>
      </c>
      <c r="B2469">
        <v>17.064323077076921</v>
      </c>
      <c r="C2469" t="s">
        <v>223</v>
      </c>
      <c r="D2469" t="s">
        <v>129</v>
      </c>
      <c r="E2469">
        <v>5</v>
      </c>
      <c r="F2469">
        <v>34</v>
      </c>
      <c r="G2469">
        <v>24</v>
      </c>
      <c r="H2469">
        <v>8</v>
      </c>
      <c r="I2469">
        <v>2012</v>
      </c>
      <c r="J2469">
        <v>83</v>
      </c>
      <c r="K2469">
        <v>1109.1810000099999</v>
      </c>
      <c r="L2469">
        <v>1203.0618353738771</v>
      </c>
      <c r="M2469">
        <v>964.63</v>
      </c>
      <c r="N2469">
        <v>1</v>
      </c>
      <c r="O2469">
        <v>144.55100000999994</v>
      </c>
      <c r="P2469">
        <v>-93.880835363877168</v>
      </c>
      <c r="Q2469">
        <v>146</v>
      </c>
      <c r="R2469">
        <v>2.2461538461538462</v>
      </c>
      <c r="S2469">
        <v>65</v>
      </c>
      <c r="T2469" t="b">
        <v>0</v>
      </c>
      <c r="U2469" t="s">
        <v>131</v>
      </c>
      <c r="V2469" t="s">
        <v>108</v>
      </c>
    </row>
    <row r="2470" spans="1:22" x14ac:dyDescent="0.2">
      <c r="A2470" s="32">
        <v>41145</v>
      </c>
      <c r="B2470">
        <v>18.602521739130445</v>
      </c>
      <c r="C2470" t="s">
        <v>223</v>
      </c>
      <c r="D2470" t="s">
        <v>158</v>
      </c>
      <c r="E2470">
        <v>5</v>
      </c>
      <c r="F2470">
        <v>34</v>
      </c>
      <c r="G2470">
        <v>24</v>
      </c>
      <c r="H2470">
        <v>8</v>
      </c>
      <c r="I2470">
        <v>2012</v>
      </c>
      <c r="J2470">
        <v>44</v>
      </c>
      <c r="K2470">
        <v>855.71600000000046</v>
      </c>
      <c r="L2470">
        <v>905.03198935211424</v>
      </c>
      <c r="M2470">
        <v>1047.44</v>
      </c>
      <c r="N2470">
        <v>1</v>
      </c>
      <c r="O2470">
        <v>-191.72399999999959</v>
      </c>
      <c r="P2470">
        <v>-49.315989352113775</v>
      </c>
      <c r="Q2470">
        <v>114</v>
      </c>
      <c r="R2470">
        <v>2.4782608695652173</v>
      </c>
      <c r="S2470">
        <v>46</v>
      </c>
      <c r="T2470" t="b">
        <v>0</v>
      </c>
      <c r="U2470" t="s">
        <v>98</v>
      </c>
      <c r="V2470" t="s">
        <v>108</v>
      </c>
    </row>
    <row r="2471" spans="1:22" x14ac:dyDescent="0.2">
      <c r="A2471" s="32">
        <v>41145</v>
      </c>
      <c r="B2471">
        <v>19.227727272727275</v>
      </c>
      <c r="C2471" t="s">
        <v>223</v>
      </c>
      <c r="D2471" t="s">
        <v>57</v>
      </c>
      <c r="E2471">
        <v>5</v>
      </c>
      <c r="F2471">
        <v>34</v>
      </c>
      <c r="G2471">
        <v>24</v>
      </c>
      <c r="H2471">
        <v>8</v>
      </c>
      <c r="I2471">
        <v>2012</v>
      </c>
      <c r="J2471">
        <v>59</v>
      </c>
      <c r="K2471">
        <v>846.0200000000001</v>
      </c>
      <c r="L2471">
        <v>660.63459453630742</v>
      </c>
      <c r="M2471">
        <v>731.73</v>
      </c>
      <c r="N2471">
        <v>1</v>
      </c>
      <c r="O2471">
        <v>114.29000000000008</v>
      </c>
      <c r="P2471">
        <v>185.38540546369268</v>
      </c>
      <c r="Q2471">
        <v>123</v>
      </c>
      <c r="R2471">
        <v>2.7954545454545454</v>
      </c>
      <c r="S2471">
        <v>44</v>
      </c>
      <c r="T2471" t="b">
        <v>0</v>
      </c>
      <c r="U2471" t="s">
        <v>98</v>
      </c>
      <c r="V2471" t="s">
        <v>116</v>
      </c>
    </row>
    <row r="2472" spans="1:22" x14ac:dyDescent="0.2">
      <c r="A2472" s="32">
        <v>41145</v>
      </c>
      <c r="B2472">
        <v>20.824254545454554</v>
      </c>
      <c r="C2472" t="s">
        <v>224</v>
      </c>
      <c r="D2472" t="s">
        <v>71</v>
      </c>
      <c r="E2472">
        <v>5</v>
      </c>
      <c r="F2472">
        <v>34</v>
      </c>
      <c r="G2472">
        <v>24</v>
      </c>
      <c r="H2472">
        <v>8</v>
      </c>
      <c r="I2472">
        <v>2012</v>
      </c>
      <c r="J2472">
        <v>71</v>
      </c>
      <c r="K2472">
        <v>1145.3340000000005</v>
      </c>
      <c r="L2472">
        <v>1131.2145817422725</v>
      </c>
      <c r="M2472">
        <v>1345.23</v>
      </c>
      <c r="N2472">
        <v>1</v>
      </c>
      <c r="O2472">
        <v>-199.8959999999995</v>
      </c>
      <c r="P2472">
        <v>14.119418257728057</v>
      </c>
      <c r="Q2472">
        <v>159</v>
      </c>
      <c r="R2472">
        <v>2.8909090909090911</v>
      </c>
      <c r="S2472">
        <v>55</v>
      </c>
      <c r="T2472" t="b">
        <v>1</v>
      </c>
      <c r="U2472" t="s">
        <v>98</v>
      </c>
      <c r="V2472" t="s">
        <v>100</v>
      </c>
    </row>
    <row r="2473" spans="1:22" x14ac:dyDescent="0.2">
      <c r="A2473" s="32">
        <v>41145</v>
      </c>
      <c r="B2473">
        <v>20.80987804878049</v>
      </c>
      <c r="C2473" t="s">
        <v>121</v>
      </c>
      <c r="D2473" t="s">
        <v>179</v>
      </c>
      <c r="E2473">
        <v>5</v>
      </c>
      <c r="F2473">
        <v>34</v>
      </c>
      <c r="G2473">
        <v>24</v>
      </c>
      <c r="H2473">
        <v>8</v>
      </c>
      <c r="I2473">
        <v>2012</v>
      </c>
      <c r="J2473">
        <v>82</v>
      </c>
      <c r="K2473">
        <v>853.20500000000015</v>
      </c>
      <c r="L2473">
        <v>698.43664655912153</v>
      </c>
      <c r="N2473">
        <v>0</v>
      </c>
      <c r="O2473">
        <v>0</v>
      </c>
      <c r="P2473">
        <v>154.76835344087863</v>
      </c>
      <c r="Q2473">
        <v>107</v>
      </c>
      <c r="R2473">
        <v>2.6097560975609757</v>
      </c>
      <c r="S2473">
        <v>41</v>
      </c>
      <c r="T2473" t="b">
        <v>0</v>
      </c>
      <c r="U2473" t="s">
        <v>98</v>
      </c>
      <c r="V2473" t="s">
        <v>109</v>
      </c>
    </row>
    <row r="2474" spans="1:22" x14ac:dyDescent="0.2">
      <c r="A2474" s="32">
        <v>41145</v>
      </c>
      <c r="B2474">
        <v>20.766595744787246</v>
      </c>
      <c r="C2474" t="s">
        <v>132</v>
      </c>
      <c r="D2474" t="s">
        <v>7</v>
      </c>
      <c r="E2474">
        <v>5</v>
      </c>
      <c r="F2474">
        <v>34</v>
      </c>
      <c r="G2474">
        <v>24</v>
      </c>
      <c r="H2474">
        <v>8</v>
      </c>
      <c r="I2474">
        <v>2012</v>
      </c>
      <c r="J2474">
        <v>12</v>
      </c>
      <c r="K2474">
        <v>1952.0600000100012</v>
      </c>
      <c r="L2474">
        <v>1483.5659104001957</v>
      </c>
      <c r="M2474">
        <v>1169.6400000000001</v>
      </c>
      <c r="N2474">
        <v>1</v>
      </c>
      <c r="O2474">
        <v>782.4200000100011</v>
      </c>
      <c r="P2474">
        <v>468.49408960980554</v>
      </c>
      <c r="Q2474">
        <v>243</v>
      </c>
      <c r="R2474">
        <v>2.5851063829787235</v>
      </c>
      <c r="S2474">
        <v>94</v>
      </c>
      <c r="T2474" t="b">
        <v>0</v>
      </c>
      <c r="U2474" t="s">
        <v>99</v>
      </c>
      <c r="V2474" t="s">
        <v>108</v>
      </c>
    </row>
    <row r="2475" spans="1:22" x14ac:dyDescent="0.2">
      <c r="A2475" s="32">
        <v>41145</v>
      </c>
      <c r="B2475">
        <v>15.465923077179486</v>
      </c>
      <c r="C2475" t="s">
        <v>121</v>
      </c>
      <c r="D2475" t="s">
        <v>210</v>
      </c>
      <c r="E2475">
        <v>5</v>
      </c>
      <c r="F2475">
        <v>34</v>
      </c>
      <c r="G2475">
        <v>24</v>
      </c>
      <c r="H2475">
        <v>8</v>
      </c>
      <c r="I2475">
        <v>2012</v>
      </c>
      <c r="J2475">
        <v>104</v>
      </c>
      <c r="K2475">
        <v>603.17100000999994</v>
      </c>
      <c r="L2475">
        <v>831.47219828466848</v>
      </c>
      <c r="N2475">
        <v>0</v>
      </c>
      <c r="O2475">
        <v>0</v>
      </c>
      <c r="P2475">
        <v>-228.30119827466854</v>
      </c>
      <c r="Q2475">
        <v>82</v>
      </c>
      <c r="R2475">
        <v>2.1025641025641026</v>
      </c>
      <c r="S2475">
        <v>39</v>
      </c>
      <c r="T2475" t="b">
        <v>0</v>
      </c>
      <c r="U2475" t="s">
        <v>98</v>
      </c>
      <c r="V2475" t="s">
        <v>109</v>
      </c>
    </row>
    <row r="2476" spans="1:22" x14ac:dyDescent="0.2">
      <c r="A2476" s="32">
        <v>41145</v>
      </c>
      <c r="B2476">
        <v>24.967761904761915</v>
      </c>
      <c r="C2476" t="s">
        <v>123</v>
      </c>
      <c r="D2476" t="s">
        <v>8</v>
      </c>
      <c r="E2476">
        <v>5</v>
      </c>
      <c r="F2476">
        <v>34</v>
      </c>
      <c r="G2476">
        <v>24</v>
      </c>
      <c r="H2476">
        <v>8</v>
      </c>
      <c r="I2476">
        <v>2012</v>
      </c>
      <c r="J2476">
        <v>45</v>
      </c>
      <c r="K2476">
        <v>1048.6460000000004</v>
      </c>
      <c r="L2476">
        <v>1285.2218205455806</v>
      </c>
      <c r="M2476">
        <v>1384.5</v>
      </c>
      <c r="N2476">
        <v>1</v>
      </c>
      <c r="O2476">
        <v>-335.85399999999959</v>
      </c>
      <c r="P2476">
        <v>-236.5758205455802</v>
      </c>
      <c r="Q2476">
        <v>139</v>
      </c>
      <c r="R2476">
        <v>3.3095238095238093</v>
      </c>
      <c r="S2476">
        <v>42</v>
      </c>
      <c r="T2476" t="b">
        <v>0</v>
      </c>
      <c r="U2476" t="s">
        <v>98</v>
      </c>
      <c r="V2476" t="s">
        <v>107</v>
      </c>
    </row>
    <row r="2477" spans="1:22" x14ac:dyDescent="0.2">
      <c r="A2477" s="32">
        <v>41145</v>
      </c>
      <c r="B2477">
        <v>20.460014492753643</v>
      </c>
      <c r="C2477" t="s">
        <v>132</v>
      </c>
      <c r="D2477" t="s">
        <v>9</v>
      </c>
      <c r="E2477">
        <v>5</v>
      </c>
      <c r="F2477">
        <v>34</v>
      </c>
      <c r="G2477">
        <v>24</v>
      </c>
      <c r="H2477">
        <v>8</v>
      </c>
      <c r="I2477">
        <v>2012</v>
      </c>
      <c r="J2477">
        <v>20</v>
      </c>
      <c r="K2477">
        <v>1411.7410000000013</v>
      </c>
      <c r="L2477">
        <v>1296.9375409768111</v>
      </c>
      <c r="M2477">
        <v>594.61</v>
      </c>
      <c r="N2477">
        <v>1</v>
      </c>
      <c r="O2477">
        <v>817.13100000000134</v>
      </c>
      <c r="P2477">
        <v>114.80345902319027</v>
      </c>
      <c r="Q2477">
        <v>192</v>
      </c>
      <c r="R2477">
        <v>2.7826086956521738</v>
      </c>
      <c r="S2477">
        <v>69</v>
      </c>
      <c r="T2477" t="b">
        <v>0</v>
      </c>
      <c r="U2477" t="s">
        <v>99</v>
      </c>
      <c r="V2477" t="s">
        <v>108</v>
      </c>
    </row>
    <row r="2478" spans="1:22" x14ac:dyDescent="0.2">
      <c r="A2478" s="32">
        <v>41145</v>
      </c>
      <c r="B2478">
        <v>20.18477272727273</v>
      </c>
      <c r="C2478" t="s">
        <v>198</v>
      </c>
      <c r="D2478" t="s">
        <v>154</v>
      </c>
      <c r="E2478">
        <v>5</v>
      </c>
      <c r="F2478">
        <v>34</v>
      </c>
      <c r="G2478">
        <v>24</v>
      </c>
      <c r="H2478">
        <v>8</v>
      </c>
      <c r="I2478">
        <v>2012</v>
      </c>
      <c r="J2478">
        <v>90</v>
      </c>
      <c r="K2478">
        <v>888.13000000000011</v>
      </c>
      <c r="L2478">
        <v>852.01916231461587</v>
      </c>
      <c r="M2478">
        <v>718.28</v>
      </c>
      <c r="N2478">
        <v>1</v>
      </c>
      <c r="O2478">
        <v>169.85000000000014</v>
      </c>
      <c r="P2478">
        <v>36.11083768538424</v>
      </c>
      <c r="Q2478">
        <v>115</v>
      </c>
      <c r="R2478">
        <v>2.6136363636363638</v>
      </c>
      <c r="S2478">
        <v>44</v>
      </c>
      <c r="T2478" t="b">
        <v>0</v>
      </c>
      <c r="U2478" t="s">
        <v>98</v>
      </c>
      <c r="V2478" t="s">
        <v>118</v>
      </c>
    </row>
    <row r="2479" spans="1:22" x14ac:dyDescent="0.2">
      <c r="A2479" s="32">
        <v>41145</v>
      </c>
      <c r="B2479">
        <v>21.326560975609766</v>
      </c>
      <c r="C2479" t="s">
        <v>122</v>
      </c>
      <c r="D2479" t="s">
        <v>26</v>
      </c>
      <c r="E2479">
        <v>5</v>
      </c>
      <c r="F2479">
        <v>34</v>
      </c>
      <c r="G2479">
        <v>24</v>
      </c>
      <c r="H2479">
        <v>8</v>
      </c>
      <c r="I2479">
        <v>2012</v>
      </c>
      <c r="J2479">
        <v>64</v>
      </c>
      <c r="K2479">
        <v>874.38900000000035</v>
      </c>
      <c r="L2479">
        <v>735.89169751785153</v>
      </c>
      <c r="M2479">
        <v>765.04</v>
      </c>
      <c r="N2479">
        <v>1</v>
      </c>
      <c r="O2479">
        <v>109.34900000000039</v>
      </c>
      <c r="P2479">
        <v>138.49730248214883</v>
      </c>
      <c r="Q2479">
        <v>139</v>
      </c>
      <c r="R2479">
        <v>3.3902439024390243</v>
      </c>
      <c r="S2479">
        <v>41</v>
      </c>
      <c r="T2479" t="b">
        <v>0</v>
      </c>
      <c r="U2479" t="s">
        <v>98</v>
      </c>
      <c r="V2479" t="s">
        <v>116</v>
      </c>
    </row>
    <row r="2480" spans="1:22" x14ac:dyDescent="0.2">
      <c r="A2480" s="32">
        <v>41145</v>
      </c>
      <c r="B2480">
        <v>23.121648648648659</v>
      </c>
      <c r="C2480" t="s">
        <v>224</v>
      </c>
      <c r="D2480" t="s">
        <v>10</v>
      </c>
      <c r="E2480">
        <v>5</v>
      </c>
      <c r="F2480">
        <v>34</v>
      </c>
      <c r="G2480">
        <v>24</v>
      </c>
      <c r="H2480">
        <v>8</v>
      </c>
      <c r="I2480">
        <v>2012</v>
      </c>
      <c r="J2480">
        <v>30</v>
      </c>
      <c r="K2480">
        <v>1711.0020000000009</v>
      </c>
      <c r="L2480">
        <v>892.87281708179864</v>
      </c>
      <c r="M2480">
        <v>406.52</v>
      </c>
      <c r="N2480">
        <v>1</v>
      </c>
      <c r="O2480">
        <v>1304.4820000000009</v>
      </c>
      <c r="P2480">
        <v>818.12918291820222</v>
      </c>
      <c r="Q2480">
        <v>237</v>
      </c>
      <c r="R2480">
        <v>3.2027027027027026</v>
      </c>
      <c r="S2480">
        <v>74</v>
      </c>
      <c r="T2480" t="b">
        <v>0</v>
      </c>
      <c r="U2480" t="s">
        <v>99</v>
      </c>
      <c r="V2480" t="s">
        <v>111</v>
      </c>
    </row>
    <row r="2481" spans="1:22" x14ac:dyDescent="0.2">
      <c r="A2481" s="32">
        <v>41145</v>
      </c>
      <c r="B2481">
        <v>17.69635761589403</v>
      </c>
      <c r="C2481" t="s">
        <v>196</v>
      </c>
      <c r="D2481" t="s">
        <v>130</v>
      </c>
      <c r="E2481">
        <v>5</v>
      </c>
      <c r="F2481">
        <v>34</v>
      </c>
      <c r="G2481">
        <v>24</v>
      </c>
      <c r="H2481">
        <v>8</v>
      </c>
      <c r="I2481">
        <v>2012</v>
      </c>
      <c r="J2481">
        <v>81</v>
      </c>
      <c r="K2481">
        <v>2672.1499999999983</v>
      </c>
      <c r="L2481">
        <v>1806.0377363200423</v>
      </c>
      <c r="M2481">
        <v>1905.23</v>
      </c>
      <c r="N2481">
        <v>1</v>
      </c>
      <c r="O2481">
        <v>766.91999999999825</v>
      </c>
      <c r="P2481">
        <v>866.11226367995596</v>
      </c>
      <c r="Q2481">
        <v>345</v>
      </c>
      <c r="R2481">
        <v>2.2847682119205297</v>
      </c>
      <c r="S2481">
        <v>151</v>
      </c>
      <c r="T2481" t="b">
        <v>1</v>
      </c>
      <c r="U2481" t="s">
        <v>98</v>
      </c>
      <c r="V2481" t="s">
        <v>112</v>
      </c>
    </row>
    <row r="2482" spans="1:22" x14ac:dyDescent="0.2">
      <c r="A2482" s="32">
        <v>41145</v>
      </c>
      <c r="B2482">
        <v>14.082444444444448</v>
      </c>
      <c r="C2482" t="s">
        <v>122</v>
      </c>
      <c r="D2482" t="s">
        <v>55</v>
      </c>
      <c r="E2482">
        <v>5</v>
      </c>
      <c r="F2482">
        <v>34</v>
      </c>
      <c r="G2482">
        <v>24</v>
      </c>
      <c r="H2482">
        <v>8</v>
      </c>
      <c r="I2482">
        <v>2012</v>
      </c>
      <c r="J2482">
        <v>57</v>
      </c>
      <c r="K2482">
        <v>633.71000000000015</v>
      </c>
      <c r="L2482">
        <v>1121.7563264646108</v>
      </c>
      <c r="M2482">
        <v>772.7</v>
      </c>
      <c r="N2482">
        <v>1</v>
      </c>
      <c r="O2482">
        <v>-138.9899999999999</v>
      </c>
      <c r="P2482">
        <v>-488.04632646461062</v>
      </c>
      <c r="Q2482">
        <v>121</v>
      </c>
      <c r="R2482">
        <v>2.6888888888888891</v>
      </c>
      <c r="S2482">
        <v>45</v>
      </c>
      <c r="T2482" t="b">
        <v>0</v>
      </c>
      <c r="U2482" t="s">
        <v>98</v>
      </c>
      <c r="V2482" t="s">
        <v>118</v>
      </c>
    </row>
    <row r="2483" spans="1:22" x14ac:dyDescent="0.2">
      <c r="A2483" s="32">
        <v>41145</v>
      </c>
      <c r="B2483">
        <v>18.592162162162172</v>
      </c>
      <c r="C2483" t="s">
        <v>122</v>
      </c>
      <c r="D2483" t="s">
        <v>11</v>
      </c>
      <c r="E2483">
        <v>5</v>
      </c>
      <c r="F2483">
        <v>34</v>
      </c>
      <c r="G2483">
        <v>24</v>
      </c>
      <c r="H2483">
        <v>8</v>
      </c>
      <c r="I2483">
        <v>2012</v>
      </c>
      <c r="J2483">
        <v>41</v>
      </c>
      <c r="K2483">
        <v>1375.8200000000006</v>
      </c>
      <c r="L2483">
        <v>1444.684607464008</v>
      </c>
      <c r="M2483">
        <v>929.65</v>
      </c>
      <c r="N2483">
        <v>1</v>
      </c>
      <c r="O2483">
        <v>446.17000000000064</v>
      </c>
      <c r="P2483">
        <v>-68.864607464007349</v>
      </c>
      <c r="Q2483">
        <v>184</v>
      </c>
      <c r="R2483">
        <v>2.4864864864864864</v>
      </c>
      <c r="S2483">
        <v>74</v>
      </c>
      <c r="T2483" t="b">
        <v>0</v>
      </c>
      <c r="U2483" t="s">
        <v>99</v>
      </c>
      <c r="V2483" t="s">
        <v>107</v>
      </c>
    </row>
    <row r="2484" spans="1:22" x14ac:dyDescent="0.2">
      <c r="A2484" s="32">
        <v>41145</v>
      </c>
      <c r="B2484">
        <v>24.294781249999996</v>
      </c>
      <c r="C2484" t="s">
        <v>198</v>
      </c>
      <c r="D2484" t="s">
        <v>204</v>
      </c>
      <c r="E2484">
        <v>5</v>
      </c>
      <c r="F2484">
        <v>34</v>
      </c>
      <c r="G2484">
        <v>24</v>
      </c>
      <c r="H2484">
        <v>8</v>
      </c>
      <c r="I2484">
        <v>2012</v>
      </c>
      <c r="J2484">
        <v>69</v>
      </c>
      <c r="K2484">
        <v>777.43299999999988</v>
      </c>
      <c r="L2484">
        <v>764.95442242189506</v>
      </c>
      <c r="M2484">
        <v>0</v>
      </c>
      <c r="N2484">
        <v>0</v>
      </c>
      <c r="O2484">
        <v>0</v>
      </c>
      <c r="P2484">
        <v>12.478577578104819</v>
      </c>
      <c r="Q2484">
        <v>105</v>
      </c>
      <c r="R2484">
        <v>3.28125</v>
      </c>
      <c r="S2484">
        <v>32</v>
      </c>
      <c r="T2484" t="b">
        <v>0</v>
      </c>
      <c r="U2484" t="s">
        <v>98</v>
      </c>
      <c r="V2484" t="s">
        <v>182</v>
      </c>
    </row>
    <row r="2485" spans="1:22" x14ac:dyDescent="0.2">
      <c r="A2485" s="32">
        <v>41145</v>
      </c>
      <c r="B2485">
        <v>14.651491803278693</v>
      </c>
      <c r="C2485" t="s">
        <v>224</v>
      </c>
      <c r="D2485" t="s">
        <v>67</v>
      </c>
      <c r="E2485">
        <v>5</v>
      </c>
      <c r="F2485">
        <v>34</v>
      </c>
      <c r="G2485">
        <v>24</v>
      </c>
      <c r="H2485">
        <v>8</v>
      </c>
      <c r="I2485">
        <v>2012</v>
      </c>
      <c r="J2485">
        <v>49</v>
      </c>
      <c r="K2485">
        <v>893.74100000000033</v>
      </c>
      <c r="L2485">
        <v>1010.0846214017902</v>
      </c>
      <c r="M2485">
        <v>1147.44</v>
      </c>
      <c r="N2485">
        <v>1</v>
      </c>
      <c r="O2485">
        <v>-253.69899999999973</v>
      </c>
      <c r="P2485">
        <v>-116.34362140178985</v>
      </c>
      <c r="Q2485">
        <v>133</v>
      </c>
      <c r="R2485">
        <v>2.180327868852459</v>
      </c>
      <c r="S2485">
        <v>61</v>
      </c>
      <c r="T2485" t="b">
        <v>0</v>
      </c>
      <c r="U2485" t="s">
        <v>99</v>
      </c>
      <c r="V2485" t="s">
        <v>100</v>
      </c>
    </row>
    <row r="2486" spans="1:22" x14ac:dyDescent="0.2">
      <c r="A2486" s="32">
        <v>41145</v>
      </c>
      <c r="B2486">
        <v>23.319705882352956</v>
      </c>
      <c r="C2486" t="s">
        <v>187</v>
      </c>
      <c r="D2486" t="s">
        <v>155</v>
      </c>
      <c r="E2486">
        <v>5</v>
      </c>
      <c r="F2486">
        <v>34</v>
      </c>
      <c r="G2486">
        <v>24</v>
      </c>
      <c r="H2486">
        <v>8</v>
      </c>
      <c r="I2486">
        <v>2012</v>
      </c>
      <c r="J2486">
        <v>93</v>
      </c>
      <c r="K2486">
        <v>1189.3050000000007</v>
      </c>
      <c r="L2486">
        <v>1115.4407408038398</v>
      </c>
      <c r="M2486">
        <v>739.19</v>
      </c>
      <c r="N2486">
        <v>1</v>
      </c>
      <c r="O2486">
        <v>450.11500000000069</v>
      </c>
      <c r="P2486">
        <v>73.864259196160901</v>
      </c>
      <c r="Q2486">
        <v>169</v>
      </c>
      <c r="R2486">
        <v>3.3137254901960786</v>
      </c>
      <c r="S2486">
        <v>51</v>
      </c>
      <c r="T2486" t="b">
        <v>0</v>
      </c>
      <c r="U2486" t="s">
        <v>98</v>
      </c>
      <c r="V2486" t="s">
        <v>108</v>
      </c>
    </row>
    <row r="2487" spans="1:22" x14ac:dyDescent="0.2">
      <c r="A2487" s="32">
        <v>41145</v>
      </c>
      <c r="B2487">
        <v>20.194857142857149</v>
      </c>
      <c r="C2487" t="s">
        <v>196</v>
      </c>
      <c r="D2487" t="s">
        <v>127</v>
      </c>
      <c r="E2487">
        <v>5</v>
      </c>
      <c r="F2487">
        <v>34</v>
      </c>
      <c r="G2487">
        <v>24</v>
      </c>
      <c r="H2487">
        <v>8</v>
      </c>
      <c r="I2487">
        <v>2012</v>
      </c>
      <c r="J2487">
        <v>21</v>
      </c>
      <c r="K2487">
        <v>706.82000000000016</v>
      </c>
      <c r="L2487">
        <v>875.56350601530789</v>
      </c>
      <c r="M2487">
        <v>851.81</v>
      </c>
      <c r="N2487">
        <v>1</v>
      </c>
      <c r="O2487">
        <v>-144.98999999999978</v>
      </c>
      <c r="P2487">
        <v>-168.74350601530773</v>
      </c>
      <c r="Q2487">
        <v>85</v>
      </c>
      <c r="R2487">
        <v>2.4285714285714284</v>
      </c>
      <c r="S2487">
        <v>35</v>
      </c>
      <c r="T2487" t="b">
        <v>0</v>
      </c>
      <c r="U2487" t="s">
        <v>99</v>
      </c>
      <c r="V2487" t="s">
        <v>120</v>
      </c>
    </row>
    <row r="2488" spans="1:22" x14ac:dyDescent="0.2">
      <c r="A2488" s="32">
        <v>41145</v>
      </c>
      <c r="B2488">
        <v>19.627599999999994</v>
      </c>
      <c r="C2488" t="s">
        <v>187</v>
      </c>
      <c r="D2488" t="s">
        <v>159</v>
      </c>
      <c r="E2488">
        <v>5</v>
      </c>
      <c r="F2488">
        <v>34</v>
      </c>
      <c r="G2488">
        <v>24</v>
      </c>
      <c r="H2488">
        <v>8</v>
      </c>
      <c r="I2488">
        <v>2012</v>
      </c>
      <c r="J2488">
        <v>2</v>
      </c>
      <c r="K2488">
        <v>490.68999999999988</v>
      </c>
      <c r="L2488">
        <v>508.46492742643414</v>
      </c>
      <c r="M2488">
        <v>548.28</v>
      </c>
      <c r="N2488">
        <v>1</v>
      </c>
      <c r="O2488">
        <v>-57.590000000000089</v>
      </c>
      <c r="P2488">
        <v>-17.77492742643426</v>
      </c>
      <c r="Q2488">
        <v>65</v>
      </c>
      <c r="R2488">
        <v>2.6</v>
      </c>
      <c r="S2488">
        <v>25</v>
      </c>
      <c r="T2488" t="b">
        <v>0</v>
      </c>
      <c r="U2488" t="s">
        <v>98</v>
      </c>
      <c r="V2488" t="s">
        <v>108</v>
      </c>
    </row>
    <row r="2489" spans="1:22" x14ac:dyDescent="0.2">
      <c r="A2489" s="32">
        <v>41145</v>
      </c>
      <c r="B2489">
        <v>19.867023809523818</v>
      </c>
      <c r="C2489" t="s">
        <v>187</v>
      </c>
      <c r="D2489" t="s">
        <v>58</v>
      </c>
      <c r="E2489">
        <v>5</v>
      </c>
      <c r="F2489">
        <v>34</v>
      </c>
      <c r="G2489">
        <v>24</v>
      </c>
      <c r="H2489">
        <v>8</v>
      </c>
      <c r="I2489">
        <v>2012</v>
      </c>
      <c r="J2489">
        <v>62</v>
      </c>
      <c r="K2489">
        <v>834.4150000000003</v>
      </c>
      <c r="L2489">
        <v>795.83918006977956</v>
      </c>
      <c r="M2489">
        <v>851.38</v>
      </c>
      <c r="N2489">
        <v>1</v>
      </c>
      <c r="O2489">
        <v>-16.964999999999691</v>
      </c>
      <c r="P2489">
        <v>38.575819930220746</v>
      </c>
      <c r="Q2489">
        <v>106</v>
      </c>
      <c r="R2489">
        <v>2.5238095238095237</v>
      </c>
      <c r="S2489">
        <v>42</v>
      </c>
      <c r="T2489" t="b">
        <v>0</v>
      </c>
      <c r="U2489" t="s">
        <v>98</v>
      </c>
      <c r="V2489" t="s">
        <v>101</v>
      </c>
    </row>
    <row r="2490" spans="1:22" x14ac:dyDescent="0.2">
      <c r="A2490" s="32">
        <v>41145</v>
      </c>
      <c r="B2490">
        <v>22.39422222222224</v>
      </c>
      <c r="C2490" t="s">
        <v>161</v>
      </c>
      <c r="D2490" t="s">
        <v>145</v>
      </c>
      <c r="E2490">
        <v>5</v>
      </c>
      <c r="F2490">
        <v>34</v>
      </c>
      <c r="G2490">
        <v>24</v>
      </c>
      <c r="H2490">
        <v>8</v>
      </c>
      <c r="I2490">
        <v>2012</v>
      </c>
      <c r="J2490">
        <v>24</v>
      </c>
      <c r="K2490">
        <v>3023.2200000000025</v>
      </c>
      <c r="L2490">
        <v>2484.3505361486059</v>
      </c>
      <c r="M2490">
        <v>1871.59</v>
      </c>
      <c r="N2490">
        <v>1</v>
      </c>
      <c r="O2490">
        <v>1151.6300000000026</v>
      </c>
      <c r="P2490">
        <v>538.86946385139663</v>
      </c>
      <c r="Q2490">
        <v>377</v>
      </c>
      <c r="R2490">
        <v>2.7925925925925927</v>
      </c>
      <c r="S2490">
        <v>135</v>
      </c>
      <c r="T2490" t="b">
        <v>1</v>
      </c>
      <c r="U2490" t="s">
        <v>98</v>
      </c>
      <c r="V2490" t="s">
        <v>117</v>
      </c>
    </row>
    <row r="2491" spans="1:22" x14ac:dyDescent="0.2">
      <c r="A2491" s="32">
        <v>41145</v>
      </c>
      <c r="B2491">
        <v>17.990285714285722</v>
      </c>
      <c r="C2491" t="s">
        <v>198</v>
      </c>
      <c r="D2491" t="s">
        <v>37</v>
      </c>
      <c r="E2491">
        <v>5</v>
      </c>
      <c r="F2491">
        <v>34</v>
      </c>
      <c r="G2491">
        <v>24</v>
      </c>
      <c r="H2491">
        <v>8</v>
      </c>
      <c r="I2491">
        <v>2012</v>
      </c>
      <c r="J2491">
        <v>48</v>
      </c>
      <c r="K2491">
        <v>881.52400000000034</v>
      </c>
      <c r="L2491">
        <v>860.43459221011892</v>
      </c>
      <c r="M2491">
        <v>816.11</v>
      </c>
      <c r="N2491">
        <v>1</v>
      </c>
      <c r="O2491">
        <v>65.414000000000328</v>
      </c>
      <c r="P2491">
        <v>21.08940778988142</v>
      </c>
      <c r="Q2491">
        <v>163</v>
      </c>
      <c r="R2491">
        <v>3.3265306122448979</v>
      </c>
      <c r="S2491">
        <v>49</v>
      </c>
      <c r="T2491" t="b">
        <v>0</v>
      </c>
      <c r="U2491" t="s">
        <v>98</v>
      </c>
      <c r="V2491" t="s">
        <v>110</v>
      </c>
    </row>
    <row r="2492" spans="1:22" x14ac:dyDescent="0.2">
      <c r="A2492" s="32">
        <v>41145</v>
      </c>
      <c r="B2492">
        <v>18.504727272727276</v>
      </c>
      <c r="C2492" t="s">
        <v>187</v>
      </c>
      <c r="D2492" t="s">
        <v>194</v>
      </c>
      <c r="E2492">
        <v>5</v>
      </c>
      <c r="F2492">
        <v>34</v>
      </c>
      <c r="G2492">
        <v>24</v>
      </c>
      <c r="H2492">
        <v>8</v>
      </c>
      <c r="I2492">
        <v>2012</v>
      </c>
      <c r="J2492">
        <v>28</v>
      </c>
      <c r="K2492">
        <v>1017.7600000000001</v>
      </c>
      <c r="L2492">
        <v>1030.5820740339036</v>
      </c>
      <c r="M2492">
        <v>0</v>
      </c>
      <c r="N2492">
        <v>0</v>
      </c>
      <c r="O2492">
        <v>0</v>
      </c>
      <c r="P2492">
        <v>-12.822074033903505</v>
      </c>
      <c r="Q2492">
        <v>136</v>
      </c>
      <c r="R2492">
        <v>2.4727272727272727</v>
      </c>
      <c r="S2492">
        <v>55</v>
      </c>
      <c r="T2492" t="b">
        <v>0</v>
      </c>
      <c r="U2492" t="s">
        <v>98</v>
      </c>
      <c r="V2492" t="s">
        <v>101</v>
      </c>
    </row>
    <row r="2493" spans="1:22" x14ac:dyDescent="0.2">
      <c r="A2493" s="32">
        <v>41145</v>
      </c>
      <c r="B2493">
        <v>16.456666666666667</v>
      </c>
      <c r="C2493" t="s">
        <v>122</v>
      </c>
      <c r="D2493" t="s">
        <v>12</v>
      </c>
      <c r="E2493">
        <v>5</v>
      </c>
      <c r="F2493">
        <v>34</v>
      </c>
      <c r="G2493">
        <v>24</v>
      </c>
      <c r="H2493">
        <v>8</v>
      </c>
      <c r="I2493">
        <v>2012</v>
      </c>
      <c r="J2493">
        <v>55</v>
      </c>
      <c r="K2493">
        <v>789.92</v>
      </c>
      <c r="L2493">
        <v>770.99479078503362</v>
      </c>
      <c r="M2493">
        <v>777.68</v>
      </c>
      <c r="N2493">
        <v>1</v>
      </c>
      <c r="O2493">
        <v>12.240000000000009</v>
      </c>
      <c r="P2493">
        <v>18.925209214966344</v>
      </c>
      <c r="Q2493">
        <v>123</v>
      </c>
      <c r="R2493">
        <v>2.5625</v>
      </c>
      <c r="S2493">
        <v>48</v>
      </c>
      <c r="T2493" t="b">
        <v>0</v>
      </c>
      <c r="U2493" t="s">
        <v>99</v>
      </c>
      <c r="V2493" t="s">
        <v>116</v>
      </c>
    </row>
    <row r="2494" spans="1:22" x14ac:dyDescent="0.2">
      <c r="A2494" s="32">
        <v>41145</v>
      </c>
      <c r="B2494">
        <v>24.083897058823545</v>
      </c>
      <c r="C2494" t="s">
        <v>122</v>
      </c>
      <c r="D2494" t="s">
        <v>153</v>
      </c>
      <c r="E2494">
        <v>5</v>
      </c>
      <c r="F2494">
        <v>34</v>
      </c>
      <c r="G2494">
        <v>24</v>
      </c>
      <c r="H2494">
        <v>8</v>
      </c>
      <c r="I2494">
        <v>2012</v>
      </c>
      <c r="J2494">
        <v>92</v>
      </c>
      <c r="K2494">
        <v>1637.7050000000011</v>
      </c>
      <c r="L2494">
        <v>1472.263708808912</v>
      </c>
      <c r="M2494">
        <v>1256.8</v>
      </c>
      <c r="N2494">
        <v>1</v>
      </c>
      <c r="O2494">
        <v>380.90500000000111</v>
      </c>
      <c r="P2494">
        <v>165.44129119108902</v>
      </c>
      <c r="Q2494">
        <v>212</v>
      </c>
      <c r="R2494">
        <v>3.1176470588235294</v>
      </c>
      <c r="S2494">
        <v>68</v>
      </c>
      <c r="T2494" t="b">
        <v>0</v>
      </c>
      <c r="U2494" t="s">
        <v>98</v>
      </c>
      <c r="V2494" t="s">
        <v>116</v>
      </c>
    </row>
    <row r="2495" spans="1:22" x14ac:dyDescent="0.2">
      <c r="A2495" s="32">
        <v>41145</v>
      </c>
      <c r="B2495">
        <v>12.495555555555555</v>
      </c>
      <c r="C2495" t="s">
        <v>196</v>
      </c>
      <c r="D2495" t="s">
        <v>56</v>
      </c>
      <c r="E2495">
        <v>5</v>
      </c>
      <c r="F2495">
        <v>34</v>
      </c>
      <c r="G2495">
        <v>24</v>
      </c>
      <c r="H2495">
        <v>8</v>
      </c>
      <c r="I2495">
        <v>2012</v>
      </c>
      <c r="J2495">
        <v>58</v>
      </c>
      <c r="K2495">
        <v>449.84</v>
      </c>
      <c r="L2495">
        <v>645.35213553183519</v>
      </c>
      <c r="M2495">
        <v>576.19000000000005</v>
      </c>
      <c r="N2495">
        <v>1</v>
      </c>
      <c r="O2495">
        <v>-126.35000000000008</v>
      </c>
      <c r="P2495">
        <v>-195.51213553183521</v>
      </c>
      <c r="Q2495">
        <v>77</v>
      </c>
      <c r="R2495">
        <v>2.1388888888888888</v>
      </c>
      <c r="S2495">
        <v>36</v>
      </c>
      <c r="T2495" t="b">
        <v>0</v>
      </c>
      <c r="U2495" t="s">
        <v>98</v>
      </c>
      <c r="V2495" t="s">
        <v>120</v>
      </c>
    </row>
    <row r="2496" spans="1:22" x14ac:dyDescent="0.2">
      <c r="A2496" s="32">
        <v>41145</v>
      </c>
      <c r="B2496">
        <v>13.690222222222229</v>
      </c>
      <c r="C2496" t="s">
        <v>132</v>
      </c>
      <c r="D2496" t="s">
        <v>41</v>
      </c>
      <c r="E2496">
        <v>5</v>
      </c>
      <c r="F2496">
        <v>34</v>
      </c>
      <c r="G2496">
        <v>24</v>
      </c>
      <c r="H2496">
        <v>8</v>
      </c>
      <c r="I2496">
        <v>2012</v>
      </c>
      <c r="J2496">
        <v>47</v>
      </c>
      <c r="K2496">
        <v>862.48400000000038</v>
      </c>
      <c r="L2496">
        <v>828.3059521536004</v>
      </c>
      <c r="M2496">
        <v>1035.96</v>
      </c>
      <c r="N2496">
        <v>1</v>
      </c>
      <c r="O2496">
        <v>-173.47599999999966</v>
      </c>
      <c r="P2496">
        <v>34.178047846399977</v>
      </c>
      <c r="Q2496">
        <v>135</v>
      </c>
      <c r="R2496">
        <v>2.1428571428571428</v>
      </c>
      <c r="S2496">
        <v>63</v>
      </c>
      <c r="T2496" t="b">
        <v>0</v>
      </c>
      <c r="U2496" t="s">
        <v>99</v>
      </c>
      <c r="V2496" t="s">
        <v>108</v>
      </c>
    </row>
    <row r="2497" spans="1:22" x14ac:dyDescent="0.2">
      <c r="A2497" s="32">
        <v>41145</v>
      </c>
      <c r="B2497">
        <v>22.443958333333356</v>
      </c>
      <c r="C2497" t="s">
        <v>198</v>
      </c>
      <c r="D2497" t="s">
        <v>202</v>
      </c>
      <c r="E2497">
        <v>5</v>
      </c>
      <c r="F2497">
        <v>34</v>
      </c>
      <c r="G2497">
        <v>24</v>
      </c>
      <c r="H2497">
        <v>8</v>
      </c>
      <c r="I2497">
        <v>2012</v>
      </c>
      <c r="J2497">
        <v>72</v>
      </c>
      <c r="K2497">
        <v>1615.9650000000015</v>
      </c>
      <c r="L2497">
        <v>1001.0925267347407</v>
      </c>
      <c r="M2497">
        <v>0</v>
      </c>
      <c r="N2497">
        <v>0</v>
      </c>
      <c r="O2497">
        <v>0</v>
      </c>
      <c r="P2497">
        <v>614.87247326526085</v>
      </c>
      <c r="Q2497">
        <v>159</v>
      </c>
      <c r="R2497">
        <v>2.2083333333333335</v>
      </c>
      <c r="S2497">
        <v>72</v>
      </c>
      <c r="T2497" t="b">
        <v>0</v>
      </c>
      <c r="U2497" t="s">
        <v>98</v>
      </c>
      <c r="V2497" t="s">
        <v>205</v>
      </c>
    </row>
    <row r="2498" spans="1:22" x14ac:dyDescent="0.2">
      <c r="A2498" s="32">
        <v>41145</v>
      </c>
      <c r="B2498">
        <v>19.34264705882353</v>
      </c>
      <c r="C2498" t="s">
        <v>196</v>
      </c>
      <c r="D2498" t="s">
        <v>82</v>
      </c>
      <c r="E2498">
        <v>5</v>
      </c>
      <c r="F2498">
        <v>34</v>
      </c>
      <c r="G2498">
        <v>24</v>
      </c>
      <c r="H2498">
        <v>8</v>
      </c>
      <c r="I2498">
        <v>2012</v>
      </c>
      <c r="J2498">
        <v>74</v>
      </c>
      <c r="K2498">
        <v>657.65000000000009</v>
      </c>
      <c r="L2498">
        <v>978.89111041094247</v>
      </c>
      <c r="M2498">
        <v>1069.5</v>
      </c>
      <c r="N2498">
        <v>1</v>
      </c>
      <c r="O2498">
        <v>-411.84999999999991</v>
      </c>
      <c r="P2498">
        <v>-321.24111041094238</v>
      </c>
      <c r="Q2498">
        <v>98</v>
      </c>
      <c r="R2498">
        <v>2.8823529411764706</v>
      </c>
      <c r="S2498">
        <v>34</v>
      </c>
      <c r="T2498" t="b">
        <v>0</v>
      </c>
      <c r="U2498" t="s">
        <v>99</v>
      </c>
      <c r="V2498" t="s">
        <v>112</v>
      </c>
    </row>
    <row r="2499" spans="1:22" x14ac:dyDescent="0.2">
      <c r="A2499" s="32">
        <v>41145</v>
      </c>
      <c r="B2499">
        <v>18.088972602739744</v>
      </c>
      <c r="C2499" t="s">
        <v>122</v>
      </c>
      <c r="D2499" t="s">
        <v>43</v>
      </c>
      <c r="E2499">
        <v>5</v>
      </c>
      <c r="F2499">
        <v>34</v>
      </c>
      <c r="G2499">
        <v>24</v>
      </c>
      <c r="H2499">
        <v>8</v>
      </c>
      <c r="I2499">
        <v>2012</v>
      </c>
      <c r="J2499">
        <v>67</v>
      </c>
      <c r="K2499">
        <v>1320.4950000000013</v>
      </c>
      <c r="L2499">
        <v>1005.5145730426182</v>
      </c>
      <c r="M2499">
        <v>716.83</v>
      </c>
      <c r="N2499">
        <v>1</v>
      </c>
      <c r="O2499">
        <v>603.66500000000121</v>
      </c>
      <c r="P2499">
        <v>314.98042695738309</v>
      </c>
      <c r="Q2499">
        <v>180</v>
      </c>
      <c r="R2499">
        <v>2.4657534246575343</v>
      </c>
      <c r="S2499">
        <v>73</v>
      </c>
      <c r="T2499" t="b">
        <v>0</v>
      </c>
      <c r="U2499" t="s">
        <v>99</v>
      </c>
      <c r="V2499" t="s">
        <v>108</v>
      </c>
    </row>
    <row r="2500" spans="1:22" x14ac:dyDescent="0.2">
      <c r="A2500" s="32">
        <v>41145</v>
      </c>
      <c r="B2500">
        <v>13.976938775510206</v>
      </c>
      <c r="C2500" t="s">
        <v>150</v>
      </c>
      <c r="D2500" t="s">
        <v>40</v>
      </c>
      <c r="E2500">
        <v>5</v>
      </c>
      <c r="F2500">
        <v>34</v>
      </c>
      <c r="G2500">
        <v>24</v>
      </c>
      <c r="H2500">
        <v>8</v>
      </c>
      <c r="I2500">
        <v>2012</v>
      </c>
      <c r="J2500">
        <v>37</v>
      </c>
      <c r="K2500">
        <v>684.87000000000012</v>
      </c>
      <c r="L2500">
        <v>826.26635085120813</v>
      </c>
      <c r="M2500">
        <v>889.66</v>
      </c>
      <c r="N2500">
        <v>1</v>
      </c>
      <c r="O2500">
        <v>-204.78999999999985</v>
      </c>
      <c r="P2500">
        <v>-141.39635085120801</v>
      </c>
      <c r="Q2500">
        <v>134</v>
      </c>
      <c r="R2500">
        <v>2.7346938775510203</v>
      </c>
      <c r="S2500">
        <v>49</v>
      </c>
      <c r="T2500" t="b">
        <v>0</v>
      </c>
      <c r="U2500" t="s">
        <v>98</v>
      </c>
      <c r="V2500" t="s">
        <v>114</v>
      </c>
    </row>
    <row r="2501" spans="1:22" x14ac:dyDescent="0.2">
      <c r="A2501" s="32">
        <v>41145</v>
      </c>
      <c r="B2501">
        <v>25.955069767441866</v>
      </c>
      <c r="C2501" t="s">
        <v>187</v>
      </c>
      <c r="D2501" t="s">
        <v>139</v>
      </c>
      <c r="E2501">
        <v>5</v>
      </c>
      <c r="F2501">
        <v>34</v>
      </c>
      <c r="G2501">
        <v>24</v>
      </c>
      <c r="H2501">
        <v>8</v>
      </c>
      <c r="I2501">
        <v>2012</v>
      </c>
      <c r="J2501">
        <v>85</v>
      </c>
      <c r="K2501">
        <v>2232.1360000000004</v>
      </c>
      <c r="L2501">
        <v>754.76223621532142</v>
      </c>
      <c r="M2501">
        <v>835.79</v>
      </c>
      <c r="N2501">
        <v>1</v>
      </c>
      <c r="O2501">
        <v>1396.3460000000005</v>
      </c>
      <c r="P2501">
        <v>1477.3737637846789</v>
      </c>
      <c r="Q2501">
        <v>383</v>
      </c>
      <c r="R2501">
        <v>4.4534883720930232</v>
      </c>
      <c r="S2501">
        <v>86</v>
      </c>
      <c r="T2501" t="b">
        <v>0</v>
      </c>
      <c r="U2501" t="s">
        <v>99</v>
      </c>
      <c r="V2501" t="s">
        <v>108</v>
      </c>
    </row>
    <row r="2502" spans="1:22" x14ac:dyDescent="0.2">
      <c r="A2502" s="32">
        <v>41145</v>
      </c>
      <c r="B2502">
        <v>19.467097744436089</v>
      </c>
      <c r="C2502" t="s">
        <v>223</v>
      </c>
      <c r="D2502" t="s">
        <v>13</v>
      </c>
      <c r="E2502">
        <v>5</v>
      </c>
      <c r="F2502">
        <v>34</v>
      </c>
      <c r="G2502">
        <v>24</v>
      </c>
      <c r="H2502">
        <v>8</v>
      </c>
      <c r="I2502">
        <v>2012</v>
      </c>
      <c r="J2502">
        <v>9</v>
      </c>
      <c r="K2502">
        <v>2589.1240000099997</v>
      </c>
      <c r="L2502">
        <v>1852.4712651159259</v>
      </c>
      <c r="M2502">
        <v>1829.89</v>
      </c>
      <c r="N2502">
        <v>1</v>
      </c>
      <c r="O2502">
        <v>759.23400000999959</v>
      </c>
      <c r="P2502">
        <v>736.65273489407377</v>
      </c>
      <c r="Q2502">
        <v>382</v>
      </c>
      <c r="R2502">
        <v>2.8721804511278197</v>
      </c>
      <c r="S2502">
        <v>133</v>
      </c>
      <c r="T2502" t="b">
        <v>1</v>
      </c>
      <c r="U2502" t="s">
        <v>98</v>
      </c>
      <c r="V2502" t="s">
        <v>108</v>
      </c>
    </row>
    <row r="2503" spans="1:22" x14ac:dyDescent="0.2">
      <c r="A2503" s="32">
        <v>41145</v>
      </c>
      <c r="B2503">
        <v>21.036875000000006</v>
      </c>
      <c r="C2503" t="s">
        <v>161</v>
      </c>
      <c r="D2503" t="s">
        <v>143</v>
      </c>
      <c r="E2503">
        <v>5</v>
      </c>
      <c r="F2503">
        <v>34</v>
      </c>
      <c r="G2503">
        <v>24</v>
      </c>
      <c r="H2503">
        <v>8</v>
      </c>
      <c r="I2503">
        <v>2012</v>
      </c>
      <c r="J2503">
        <v>86</v>
      </c>
      <c r="K2503">
        <v>673.18000000000018</v>
      </c>
      <c r="L2503">
        <v>924.16749052343755</v>
      </c>
      <c r="M2503">
        <v>754.1</v>
      </c>
      <c r="N2503">
        <v>1</v>
      </c>
      <c r="O2503">
        <v>-80.919999999999845</v>
      </c>
      <c r="P2503">
        <v>-250.98749052343737</v>
      </c>
      <c r="Q2503">
        <v>75</v>
      </c>
      <c r="R2503">
        <v>2.34375</v>
      </c>
      <c r="S2503">
        <v>32</v>
      </c>
      <c r="T2503" t="b">
        <v>0</v>
      </c>
      <c r="U2503" t="s">
        <v>98</v>
      </c>
      <c r="V2503" t="s">
        <v>117</v>
      </c>
    </row>
    <row r="2504" spans="1:22" x14ac:dyDescent="0.2">
      <c r="A2504" s="32">
        <v>41145</v>
      </c>
      <c r="B2504">
        <v>19.498284552845544</v>
      </c>
      <c r="C2504" t="s">
        <v>150</v>
      </c>
      <c r="D2504" t="s">
        <v>165</v>
      </c>
      <c r="E2504">
        <v>5</v>
      </c>
      <c r="F2504">
        <v>34</v>
      </c>
      <c r="G2504">
        <v>24</v>
      </c>
      <c r="H2504">
        <v>8</v>
      </c>
      <c r="I2504">
        <v>2012</v>
      </c>
      <c r="J2504">
        <v>16</v>
      </c>
      <c r="K2504">
        <v>2398.289000000002</v>
      </c>
      <c r="L2504">
        <v>2595.8933706575576</v>
      </c>
      <c r="M2504">
        <v>2484.37</v>
      </c>
      <c r="N2504">
        <v>1</v>
      </c>
      <c r="O2504">
        <v>-86.080999999997857</v>
      </c>
      <c r="P2504">
        <v>-197.60437065755559</v>
      </c>
      <c r="Q2504">
        <v>301</v>
      </c>
      <c r="R2504">
        <v>2.4471544715447155</v>
      </c>
      <c r="S2504">
        <v>123</v>
      </c>
      <c r="T2504" t="b">
        <v>1</v>
      </c>
      <c r="U2504" t="s">
        <v>98</v>
      </c>
      <c r="V2504" t="s">
        <v>180</v>
      </c>
    </row>
    <row r="2505" spans="1:22" x14ac:dyDescent="0.2">
      <c r="A2505" s="32">
        <v>41145</v>
      </c>
      <c r="B2505">
        <v>30.954730769230782</v>
      </c>
      <c r="C2505" t="s">
        <v>161</v>
      </c>
      <c r="D2505" t="s">
        <v>141</v>
      </c>
      <c r="E2505">
        <v>5</v>
      </c>
      <c r="F2505">
        <v>34</v>
      </c>
      <c r="G2505">
        <v>24</v>
      </c>
      <c r="H2505">
        <v>8</v>
      </c>
      <c r="I2505">
        <v>2012</v>
      </c>
      <c r="J2505">
        <v>80</v>
      </c>
      <c r="K2505">
        <v>1609.6460000000006</v>
      </c>
      <c r="L2505">
        <v>1214.0566422511044</v>
      </c>
      <c r="M2505">
        <v>1121.23</v>
      </c>
      <c r="N2505">
        <v>1</v>
      </c>
      <c r="O2505">
        <v>488.41600000000062</v>
      </c>
      <c r="P2505">
        <v>395.58935774889619</v>
      </c>
      <c r="Q2505">
        <v>150</v>
      </c>
      <c r="R2505">
        <v>2.8846153846153846</v>
      </c>
      <c r="S2505">
        <v>52</v>
      </c>
      <c r="T2505" t="b">
        <v>1</v>
      </c>
      <c r="U2505" t="s">
        <v>98</v>
      </c>
      <c r="V2505" t="s">
        <v>112</v>
      </c>
    </row>
    <row r="2506" spans="1:22" x14ac:dyDescent="0.2">
      <c r="A2506" s="32">
        <v>41145</v>
      </c>
      <c r="B2506">
        <v>23.229603174603184</v>
      </c>
      <c r="C2506" t="s">
        <v>122</v>
      </c>
      <c r="D2506" t="s">
        <v>193</v>
      </c>
      <c r="E2506">
        <v>5</v>
      </c>
      <c r="F2506">
        <v>34</v>
      </c>
      <c r="G2506">
        <v>24</v>
      </c>
      <c r="H2506">
        <v>8</v>
      </c>
      <c r="I2506">
        <v>2012</v>
      </c>
      <c r="J2506">
        <v>101</v>
      </c>
      <c r="K2506">
        <v>1463.4650000000006</v>
      </c>
      <c r="L2506">
        <v>1662.944396569337</v>
      </c>
      <c r="N2506">
        <v>0</v>
      </c>
      <c r="O2506">
        <v>0</v>
      </c>
      <c r="P2506">
        <v>-199.47939656933636</v>
      </c>
      <c r="Q2506">
        <v>185</v>
      </c>
      <c r="R2506">
        <v>2.9365079365079363</v>
      </c>
      <c r="S2506">
        <v>63</v>
      </c>
      <c r="T2506" t="b">
        <v>0</v>
      </c>
      <c r="U2506" t="s">
        <v>98</v>
      </c>
      <c r="V2506" t="s">
        <v>116</v>
      </c>
    </row>
    <row r="2507" spans="1:22" x14ac:dyDescent="0.2">
      <c r="A2507" s="32">
        <v>41145</v>
      </c>
      <c r="B2507">
        <v>22.333333333333346</v>
      </c>
      <c r="C2507" t="s">
        <v>121</v>
      </c>
      <c r="D2507" t="s">
        <v>166</v>
      </c>
      <c r="E2507">
        <v>5</v>
      </c>
      <c r="F2507">
        <v>34</v>
      </c>
      <c r="G2507">
        <v>24</v>
      </c>
      <c r="H2507">
        <v>8</v>
      </c>
      <c r="I2507">
        <v>2012</v>
      </c>
      <c r="J2507">
        <v>56</v>
      </c>
      <c r="K2507">
        <v>1340.0000000000007</v>
      </c>
      <c r="L2507">
        <v>1059.3693044829156</v>
      </c>
      <c r="M2507">
        <v>1331.9</v>
      </c>
      <c r="N2507">
        <v>1</v>
      </c>
      <c r="O2507">
        <v>8.1000000000005912</v>
      </c>
      <c r="P2507">
        <v>280.63069551708509</v>
      </c>
      <c r="Q2507">
        <v>191</v>
      </c>
      <c r="R2507">
        <v>3.1833333333333331</v>
      </c>
      <c r="S2507">
        <v>60</v>
      </c>
      <c r="T2507" t="b">
        <v>0</v>
      </c>
      <c r="U2507" t="s">
        <v>98</v>
      </c>
      <c r="V2507" t="s">
        <v>118</v>
      </c>
    </row>
    <row r="2508" spans="1:22" x14ac:dyDescent="0.2">
      <c r="A2508" s="32">
        <v>41145</v>
      </c>
      <c r="B2508">
        <v>22.500073529411782</v>
      </c>
      <c r="C2508" t="s">
        <v>122</v>
      </c>
      <c r="D2508" t="s">
        <v>164</v>
      </c>
      <c r="E2508">
        <v>5</v>
      </c>
      <c r="F2508">
        <v>34</v>
      </c>
      <c r="G2508">
        <v>24</v>
      </c>
      <c r="H2508">
        <v>8</v>
      </c>
      <c r="I2508">
        <v>2012</v>
      </c>
      <c r="J2508">
        <v>95</v>
      </c>
      <c r="K2508">
        <v>1530.0050000000012</v>
      </c>
      <c r="L2508">
        <v>873.10761429897434</v>
      </c>
      <c r="M2508">
        <v>760.87</v>
      </c>
      <c r="N2508">
        <v>1</v>
      </c>
      <c r="O2508">
        <v>769.13500000000124</v>
      </c>
      <c r="P2508">
        <v>656.89738570102691</v>
      </c>
      <c r="Q2508">
        <v>250</v>
      </c>
      <c r="R2508">
        <v>3.6764705882352939</v>
      </c>
      <c r="S2508">
        <v>68</v>
      </c>
      <c r="T2508" t="b">
        <v>0</v>
      </c>
      <c r="U2508" t="s">
        <v>98</v>
      </c>
      <c r="V2508" t="s">
        <v>108</v>
      </c>
    </row>
    <row r="2509" spans="1:22" x14ac:dyDescent="0.2">
      <c r="A2509" s="32">
        <v>41145</v>
      </c>
      <c r="B2509">
        <v>15.31770270283784</v>
      </c>
      <c r="C2509" t="s">
        <v>121</v>
      </c>
      <c r="D2509" t="s">
        <v>160</v>
      </c>
      <c r="E2509">
        <v>5</v>
      </c>
      <c r="F2509">
        <v>34</v>
      </c>
      <c r="G2509">
        <v>24</v>
      </c>
      <c r="H2509">
        <v>8</v>
      </c>
      <c r="I2509">
        <v>2012</v>
      </c>
      <c r="J2509">
        <v>88</v>
      </c>
      <c r="K2509">
        <v>1133.5100000100001</v>
      </c>
      <c r="L2509">
        <v>1228.2584917132963</v>
      </c>
      <c r="M2509">
        <v>1696.33</v>
      </c>
      <c r="N2509">
        <v>1</v>
      </c>
      <c r="O2509">
        <v>-562.81999998999981</v>
      </c>
      <c r="P2509">
        <v>-94.748491703296168</v>
      </c>
      <c r="Q2509">
        <v>250</v>
      </c>
      <c r="R2509">
        <v>3.3783783783783785</v>
      </c>
      <c r="S2509">
        <v>74</v>
      </c>
      <c r="T2509" t="b">
        <v>0</v>
      </c>
      <c r="U2509" t="s">
        <v>98</v>
      </c>
      <c r="V2509" t="s">
        <v>109</v>
      </c>
    </row>
    <row r="2510" spans="1:22" x14ac:dyDescent="0.2">
      <c r="A2510" s="32">
        <v>41145</v>
      </c>
      <c r="B2510">
        <v>20.032862745163371</v>
      </c>
      <c r="C2510" t="s">
        <v>161</v>
      </c>
      <c r="D2510" t="s">
        <v>142</v>
      </c>
      <c r="E2510">
        <v>5</v>
      </c>
      <c r="F2510">
        <v>34</v>
      </c>
      <c r="G2510">
        <v>24</v>
      </c>
      <c r="H2510">
        <v>8</v>
      </c>
      <c r="I2510">
        <v>2012</v>
      </c>
      <c r="J2510">
        <v>32</v>
      </c>
      <c r="K2510">
        <v>3065.0280000099956</v>
      </c>
      <c r="L2510">
        <v>2412.9616762500909</v>
      </c>
      <c r="M2510">
        <v>1946.74</v>
      </c>
      <c r="N2510">
        <v>1</v>
      </c>
      <c r="O2510">
        <v>1118.2880000099956</v>
      </c>
      <c r="P2510">
        <v>652.06632375990466</v>
      </c>
      <c r="Q2510">
        <v>429</v>
      </c>
      <c r="R2510">
        <v>2.8039215686274508</v>
      </c>
      <c r="S2510">
        <v>153</v>
      </c>
      <c r="T2510" t="b">
        <v>1</v>
      </c>
      <c r="U2510" t="s">
        <v>98</v>
      </c>
      <c r="V2510" t="s">
        <v>117</v>
      </c>
    </row>
    <row r="2511" spans="1:22" x14ac:dyDescent="0.2">
      <c r="A2511" s="32">
        <v>41145</v>
      </c>
      <c r="B2511">
        <v>16.136296296296294</v>
      </c>
      <c r="C2511" t="s">
        <v>121</v>
      </c>
      <c r="D2511" t="s">
        <v>144</v>
      </c>
      <c r="E2511">
        <v>5</v>
      </c>
      <c r="F2511">
        <v>34</v>
      </c>
      <c r="G2511">
        <v>24</v>
      </c>
      <c r="H2511">
        <v>8</v>
      </c>
      <c r="I2511">
        <v>2012</v>
      </c>
      <c r="J2511">
        <v>22</v>
      </c>
      <c r="K2511">
        <v>435.67999999999989</v>
      </c>
      <c r="L2511">
        <v>833.82942196680551</v>
      </c>
      <c r="M2511">
        <v>641.5</v>
      </c>
      <c r="N2511">
        <v>1</v>
      </c>
      <c r="O2511">
        <v>-205.82000000000011</v>
      </c>
      <c r="P2511">
        <v>-398.14942196680562</v>
      </c>
      <c r="Q2511">
        <v>71</v>
      </c>
      <c r="R2511">
        <v>2.6296296296296298</v>
      </c>
      <c r="S2511">
        <v>27</v>
      </c>
      <c r="T2511" t="b">
        <v>0</v>
      </c>
      <c r="U2511" t="s">
        <v>98</v>
      </c>
      <c r="V2511" t="s">
        <v>118</v>
      </c>
    </row>
    <row r="2512" spans="1:22" x14ac:dyDescent="0.2">
      <c r="A2512" s="32">
        <v>41145</v>
      </c>
      <c r="B2512">
        <v>20.787777777901255</v>
      </c>
      <c r="C2512" t="s">
        <v>132</v>
      </c>
      <c r="D2512" t="s">
        <v>185</v>
      </c>
      <c r="E2512">
        <v>5</v>
      </c>
      <c r="F2512">
        <v>34</v>
      </c>
      <c r="G2512">
        <v>24</v>
      </c>
      <c r="H2512">
        <v>8</v>
      </c>
      <c r="I2512">
        <v>2012</v>
      </c>
      <c r="J2512">
        <v>19</v>
      </c>
      <c r="K2512">
        <v>1683.8100000100017</v>
      </c>
      <c r="L2512">
        <v>1349.3801554670215</v>
      </c>
      <c r="M2512">
        <v>1328.49</v>
      </c>
      <c r="N2512">
        <v>1</v>
      </c>
      <c r="O2512">
        <v>355.32000001000165</v>
      </c>
      <c r="P2512">
        <v>334.42984454298016</v>
      </c>
      <c r="Q2512">
        <v>200</v>
      </c>
      <c r="R2512">
        <v>2.4691358024691357</v>
      </c>
      <c r="S2512">
        <v>81</v>
      </c>
      <c r="T2512" t="b">
        <v>0</v>
      </c>
      <c r="U2512" t="s">
        <v>99</v>
      </c>
      <c r="V2512" t="s">
        <v>108</v>
      </c>
    </row>
    <row r="2513" spans="1:22" x14ac:dyDescent="0.2">
      <c r="A2513" s="32">
        <v>41145</v>
      </c>
      <c r="B2513">
        <v>21.98333333350001</v>
      </c>
      <c r="C2513" t="s">
        <v>198</v>
      </c>
      <c r="D2513" t="s">
        <v>189</v>
      </c>
      <c r="E2513">
        <v>5</v>
      </c>
      <c r="F2513">
        <v>34</v>
      </c>
      <c r="G2513">
        <v>24</v>
      </c>
      <c r="H2513">
        <v>8</v>
      </c>
      <c r="I2513">
        <v>2012</v>
      </c>
      <c r="J2513">
        <v>100</v>
      </c>
      <c r="K2513">
        <v>1319.0000000100006</v>
      </c>
      <c r="L2513">
        <v>970.05089799877987</v>
      </c>
      <c r="N2513">
        <v>0</v>
      </c>
      <c r="O2513">
        <v>0</v>
      </c>
      <c r="P2513">
        <v>348.9491020112207</v>
      </c>
      <c r="Q2513">
        <v>164</v>
      </c>
      <c r="R2513">
        <v>2.7333333333333334</v>
      </c>
      <c r="S2513">
        <v>60</v>
      </c>
      <c r="T2513" t="b">
        <v>0</v>
      </c>
      <c r="U2513" t="s">
        <v>98</v>
      </c>
      <c r="V2513" t="s">
        <v>191</v>
      </c>
    </row>
    <row r="2514" spans="1:22" x14ac:dyDescent="0.2">
      <c r="A2514" s="32">
        <v>41145</v>
      </c>
      <c r="B2514">
        <v>16.564545454545453</v>
      </c>
      <c r="C2514" t="s">
        <v>187</v>
      </c>
      <c r="D2514" t="s">
        <v>14</v>
      </c>
      <c r="E2514">
        <v>5</v>
      </c>
      <c r="F2514">
        <v>34</v>
      </c>
      <c r="G2514">
        <v>24</v>
      </c>
      <c r="H2514">
        <v>8</v>
      </c>
      <c r="I2514">
        <v>2012</v>
      </c>
      <c r="J2514">
        <v>53</v>
      </c>
      <c r="K2514">
        <v>728.83999999999992</v>
      </c>
      <c r="L2514">
        <v>832.6581547968218</v>
      </c>
      <c r="M2514">
        <v>772.83</v>
      </c>
      <c r="N2514">
        <v>1</v>
      </c>
      <c r="O2514">
        <v>-43.990000000000123</v>
      </c>
      <c r="P2514">
        <v>-103.81815479682189</v>
      </c>
      <c r="Q2514">
        <v>130</v>
      </c>
      <c r="R2514">
        <v>2.9545454545454546</v>
      </c>
      <c r="S2514">
        <v>44</v>
      </c>
      <c r="T2514" t="b">
        <v>0</v>
      </c>
      <c r="U2514" t="s">
        <v>98</v>
      </c>
      <c r="V2514" t="s">
        <v>108</v>
      </c>
    </row>
    <row r="2515" spans="1:22" x14ac:dyDescent="0.2">
      <c r="A2515" s="32">
        <v>41145</v>
      </c>
      <c r="B2515">
        <v>20.947586206896556</v>
      </c>
      <c r="C2515" t="s">
        <v>132</v>
      </c>
      <c r="D2515" t="s">
        <v>38</v>
      </c>
      <c r="E2515">
        <v>5</v>
      </c>
      <c r="F2515">
        <v>34</v>
      </c>
      <c r="G2515">
        <v>24</v>
      </c>
      <c r="H2515">
        <v>8</v>
      </c>
      <c r="I2515">
        <v>2012</v>
      </c>
      <c r="J2515">
        <v>63</v>
      </c>
      <c r="K2515">
        <v>1214.9600000000003</v>
      </c>
      <c r="L2515">
        <v>1103.0695431229617</v>
      </c>
      <c r="M2515">
        <v>1122.5</v>
      </c>
      <c r="N2515">
        <v>1</v>
      </c>
      <c r="O2515">
        <v>92.460000000000264</v>
      </c>
      <c r="P2515">
        <v>111.89045687703856</v>
      </c>
      <c r="Q2515">
        <v>166</v>
      </c>
      <c r="R2515">
        <v>2.8620689655172415</v>
      </c>
      <c r="S2515">
        <v>58</v>
      </c>
      <c r="T2515" t="b">
        <v>0</v>
      </c>
      <c r="U2515" t="s">
        <v>98</v>
      </c>
      <c r="V2515" t="s">
        <v>120</v>
      </c>
    </row>
    <row r="2516" spans="1:22" x14ac:dyDescent="0.2">
      <c r="A2516" s="32">
        <v>41145</v>
      </c>
      <c r="B2516">
        <v>14.955957746619728</v>
      </c>
      <c r="C2516" t="s">
        <v>198</v>
      </c>
      <c r="D2516" t="s">
        <v>15</v>
      </c>
      <c r="E2516">
        <v>5</v>
      </c>
      <c r="F2516">
        <v>34</v>
      </c>
      <c r="G2516">
        <v>24</v>
      </c>
      <c r="H2516">
        <v>8</v>
      </c>
      <c r="I2516">
        <v>2012</v>
      </c>
      <c r="J2516">
        <v>40</v>
      </c>
      <c r="K2516">
        <v>1061.8730000100006</v>
      </c>
      <c r="L2516">
        <v>1068.0565260105936</v>
      </c>
      <c r="M2516">
        <v>705.31</v>
      </c>
      <c r="N2516">
        <v>1</v>
      </c>
      <c r="O2516">
        <v>356.56300001000068</v>
      </c>
      <c r="P2516">
        <v>-6.1835260005930195</v>
      </c>
      <c r="Q2516">
        <v>193</v>
      </c>
      <c r="R2516">
        <v>2.7183098591549295</v>
      </c>
      <c r="S2516">
        <v>71</v>
      </c>
      <c r="T2516" t="b">
        <v>0</v>
      </c>
      <c r="U2516" t="s">
        <v>98</v>
      </c>
      <c r="V2516" t="s">
        <v>109</v>
      </c>
    </row>
    <row r="2517" spans="1:22" x14ac:dyDescent="0.2">
      <c r="A2517" s="32">
        <v>41145</v>
      </c>
      <c r="B2517">
        <v>18.707101265949373</v>
      </c>
      <c r="C2517" t="s">
        <v>150</v>
      </c>
      <c r="D2517" t="s">
        <v>209</v>
      </c>
      <c r="E2517">
        <v>5</v>
      </c>
      <c r="F2517">
        <v>34</v>
      </c>
      <c r="G2517">
        <v>24</v>
      </c>
      <c r="H2517">
        <v>8</v>
      </c>
      <c r="I2517">
        <v>2012</v>
      </c>
      <c r="J2517">
        <v>110</v>
      </c>
      <c r="K2517">
        <v>1477.8610000100005</v>
      </c>
      <c r="L2517">
        <v>953.69861143251489</v>
      </c>
      <c r="N2517">
        <v>0</v>
      </c>
      <c r="O2517">
        <v>0</v>
      </c>
      <c r="P2517">
        <v>524.16238857748556</v>
      </c>
      <c r="Q2517">
        <v>189</v>
      </c>
      <c r="R2517">
        <v>2.3924050632911391</v>
      </c>
      <c r="S2517">
        <v>79</v>
      </c>
      <c r="T2517" t="b">
        <v>0</v>
      </c>
      <c r="U2517" t="s">
        <v>98</v>
      </c>
      <c r="V2517" t="s">
        <v>213</v>
      </c>
    </row>
    <row r="2518" spans="1:22" x14ac:dyDescent="0.2">
      <c r="A2518" s="32">
        <v>41145</v>
      </c>
      <c r="B2518">
        <v>16.404807692307703</v>
      </c>
      <c r="C2518" t="s">
        <v>122</v>
      </c>
      <c r="D2518" t="s">
        <v>85</v>
      </c>
      <c r="E2518">
        <v>5</v>
      </c>
      <c r="F2518">
        <v>34</v>
      </c>
      <c r="G2518">
        <v>24</v>
      </c>
      <c r="H2518">
        <v>8</v>
      </c>
      <c r="I2518">
        <v>2012</v>
      </c>
      <c r="J2518">
        <v>77</v>
      </c>
      <c r="K2518">
        <v>853.05000000000052</v>
      </c>
      <c r="L2518">
        <v>845.33782866326351</v>
      </c>
      <c r="M2518">
        <v>645.33000000000004</v>
      </c>
      <c r="N2518">
        <v>1</v>
      </c>
      <c r="O2518">
        <v>207.72000000000048</v>
      </c>
      <c r="P2518">
        <v>7.7121713367370148</v>
      </c>
      <c r="Q2518">
        <v>133</v>
      </c>
      <c r="R2518">
        <v>2.5576923076923075</v>
      </c>
      <c r="S2518">
        <v>52</v>
      </c>
      <c r="T2518" t="b">
        <v>0</v>
      </c>
      <c r="U2518" t="s">
        <v>98</v>
      </c>
      <c r="V2518" t="s">
        <v>108</v>
      </c>
    </row>
    <row r="2519" spans="1:22" x14ac:dyDescent="0.2">
      <c r="A2519" s="32">
        <v>41145</v>
      </c>
      <c r="B2519">
        <v>17.449210526315799</v>
      </c>
      <c r="C2519" t="s">
        <v>132</v>
      </c>
      <c r="D2519" t="s">
        <v>65</v>
      </c>
      <c r="E2519">
        <v>5</v>
      </c>
      <c r="F2519">
        <v>34</v>
      </c>
      <c r="G2519">
        <v>24</v>
      </c>
      <c r="H2519">
        <v>8</v>
      </c>
      <c r="I2519">
        <v>2012</v>
      </c>
      <c r="J2519">
        <v>23</v>
      </c>
      <c r="K2519">
        <v>994.60500000000059</v>
      </c>
      <c r="L2519">
        <v>842.01886880511063</v>
      </c>
      <c r="M2519">
        <v>665.44</v>
      </c>
      <c r="N2519">
        <v>1</v>
      </c>
      <c r="O2519">
        <v>329.16500000000053</v>
      </c>
      <c r="P2519">
        <v>152.58613119488996</v>
      </c>
      <c r="Q2519">
        <v>115</v>
      </c>
      <c r="R2519">
        <v>2.0175438596491229</v>
      </c>
      <c r="S2519">
        <v>57</v>
      </c>
      <c r="T2519" t="b">
        <v>0</v>
      </c>
      <c r="U2519" t="s">
        <v>99</v>
      </c>
      <c r="V2519" t="s">
        <v>108</v>
      </c>
    </row>
    <row r="2520" spans="1:22" x14ac:dyDescent="0.2">
      <c r="A2520" s="32">
        <v>41145</v>
      </c>
      <c r="B2520">
        <v>19.350000000000009</v>
      </c>
      <c r="C2520" t="s">
        <v>223</v>
      </c>
      <c r="D2520" t="s">
        <v>70</v>
      </c>
      <c r="E2520">
        <v>5</v>
      </c>
      <c r="F2520">
        <v>34</v>
      </c>
      <c r="G2520">
        <v>24</v>
      </c>
      <c r="H2520">
        <v>8</v>
      </c>
      <c r="I2520">
        <v>2012</v>
      </c>
      <c r="J2520">
        <v>70</v>
      </c>
      <c r="K2520">
        <v>909.45000000000039</v>
      </c>
      <c r="L2520">
        <v>771.65913707146308</v>
      </c>
      <c r="M2520">
        <v>750.69</v>
      </c>
      <c r="N2520">
        <v>1</v>
      </c>
      <c r="O2520">
        <v>158.76000000000033</v>
      </c>
      <c r="P2520">
        <v>137.79086292853731</v>
      </c>
      <c r="Q2520">
        <v>132</v>
      </c>
      <c r="R2520">
        <v>2.8085106382978724</v>
      </c>
      <c r="S2520">
        <v>47</v>
      </c>
      <c r="T2520" t="b">
        <v>0</v>
      </c>
      <c r="U2520" t="s">
        <v>99</v>
      </c>
      <c r="V2520" t="s">
        <v>108</v>
      </c>
    </row>
    <row r="2521" spans="1:22" x14ac:dyDescent="0.2">
      <c r="A2521" s="32">
        <v>41145</v>
      </c>
      <c r="B2521">
        <v>14.569756097560981</v>
      </c>
      <c r="C2521" t="s">
        <v>122</v>
      </c>
      <c r="D2521" t="s">
        <v>39</v>
      </c>
      <c r="E2521">
        <v>5</v>
      </c>
      <c r="F2521">
        <v>34</v>
      </c>
      <c r="G2521">
        <v>24</v>
      </c>
      <c r="H2521">
        <v>8</v>
      </c>
      <c r="I2521">
        <v>2012</v>
      </c>
      <c r="J2521">
        <v>60</v>
      </c>
      <c r="K2521">
        <v>597.36000000000024</v>
      </c>
      <c r="L2521">
        <v>593.77702370183488</v>
      </c>
      <c r="M2521">
        <v>564.67999999999995</v>
      </c>
      <c r="N2521">
        <v>1</v>
      </c>
      <c r="O2521">
        <v>32.680000000000291</v>
      </c>
      <c r="P2521">
        <v>3.582976298165363</v>
      </c>
      <c r="Q2521">
        <v>118</v>
      </c>
      <c r="R2521">
        <v>2.8780487804878048</v>
      </c>
      <c r="S2521">
        <v>41</v>
      </c>
      <c r="T2521" t="b">
        <v>0</v>
      </c>
      <c r="U2521" t="s">
        <v>98</v>
      </c>
      <c r="V2521" t="s">
        <v>116</v>
      </c>
    </row>
    <row r="2522" spans="1:22" x14ac:dyDescent="0.2">
      <c r="A2522" s="32">
        <v>41145</v>
      </c>
      <c r="B2522">
        <v>21.953461538461543</v>
      </c>
      <c r="C2522" t="s">
        <v>121</v>
      </c>
      <c r="D2522" t="s">
        <v>173</v>
      </c>
      <c r="E2522">
        <v>5</v>
      </c>
      <c r="F2522">
        <v>34</v>
      </c>
      <c r="G2522">
        <v>24</v>
      </c>
      <c r="H2522">
        <v>8</v>
      </c>
      <c r="I2522">
        <v>2012</v>
      </c>
      <c r="J2522">
        <v>68</v>
      </c>
      <c r="K2522">
        <v>1141.5800000000002</v>
      </c>
      <c r="L2522">
        <v>712.04036319525699</v>
      </c>
      <c r="M2522">
        <v>620.67999999999995</v>
      </c>
      <c r="N2522">
        <v>1</v>
      </c>
      <c r="O2522">
        <v>520.9000000000002</v>
      </c>
      <c r="P2522">
        <v>429.53963680474317</v>
      </c>
      <c r="Q2522">
        <v>149</v>
      </c>
      <c r="R2522">
        <v>2.8653846153846154</v>
      </c>
      <c r="S2522">
        <v>52</v>
      </c>
      <c r="T2522" t="b">
        <v>0</v>
      </c>
      <c r="U2522" t="s">
        <v>98</v>
      </c>
      <c r="V2522" t="s">
        <v>118</v>
      </c>
    </row>
    <row r="2523" spans="1:22" x14ac:dyDescent="0.2">
      <c r="A2523" s="32">
        <v>41145</v>
      </c>
      <c r="B2523">
        <v>17.481932203389839</v>
      </c>
      <c r="C2523" t="s">
        <v>223</v>
      </c>
      <c r="D2523" t="s">
        <v>16</v>
      </c>
      <c r="E2523">
        <v>5</v>
      </c>
      <c r="F2523">
        <v>34</v>
      </c>
      <c r="G2523">
        <v>24</v>
      </c>
      <c r="H2523">
        <v>8</v>
      </c>
      <c r="I2523">
        <v>2012</v>
      </c>
      <c r="J2523">
        <v>46</v>
      </c>
      <c r="K2523">
        <v>1031.4340000000004</v>
      </c>
      <c r="L2523">
        <v>840.27915180889966</v>
      </c>
      <c r="M2523">
        <v>1081.71</v>
      </c>
      <c r="N2523">
        <v>1</v>
      </c>
      <c r="O2523">
        <v>-50.275999999999613</v>
      </c>
      <c r="P2523">
        <v>191.15484819110077</v>
      </c>
      <c r="Q2523">
        <v>141</v>
      </c>
      <c r="R2523">
        <v>2.3898305084745761</v>
      </c>
      <c r="S2523">
        <v>59</v>
      </c>
      <c r="T2523" t="b">
        <v>0</v>
      </c>
      <c r="U2523" t="s">
        <v>98</v>
      </c>
      <c r="V2523" t="s">
        <v>108</v>
      </c>
    </row>
    <row r="2524" spans="1:22" x14ac:dyDescent="0.2">
      <c r="A2524" s="32">
        <v>41146</v>
      </c>
      <c r="B2524">
        <v>19.462060150451133</v>
      </c>
      <c r="C2524" t="s">
        <v>122</v>
      </c>
      <c r="D2524" t="s">
        <v>168</v>
      </c>
      <c r="E2524">
        <v>6</v>
      </c>
      <c r="F2524">
        <v>34</v>
      </c>
      <c r="G2524">
        <v>25</v>
      </c>
      <c r="H2524">
        <v>8</v>
      </c>
      <c r="I2524">
        <v>2012</v>
      </c>
      <c r="J2524">
        <v>96</v>
      </c>
      <c r="K2524">
        <v>2588.454000010001</v>
      </c>
      <c r="L2524">
        <v>2792.536270359125</v>
      </c>
      <c r="M2524">
        <v>2848.89</v>
      </c>
      <c r="N2524">
        <v>1</v>
      </c>
      <c r="O2524">
        <v>-260.43599998999889</v>
      </c>
      <c r="P2524">
        <v>-204.08227034912397</v>
      </c>
      <c r="Q2524">
        <v>354</v>
      </c>
      <c r="R2524">
        <v>2.6616541353383458</v>
      </c>
      <c r="S2524">
        <v>133</v>
      </c>
      <c r="T2524" t="b">
        <v>0</v>
      </c>
      <c r="U2524" t="s">
        <v>98</v>
      </c>
      <c r="V2524" t="s">
        <v>108</v>
      </c>
    </row>
    <row r="2525" spans="1:22" x14ac:dyDescent="0.2">
      <c r="A2525" s="32">
        <v>41146</v>
      </c>
      <c r="B2525">
        <v>16.249761904857166</v>
      </c>
      <c r="C2525" t="s">
        <v>132</v>
      </c>
      <c r="D2525" t="s">
        <v>3</v>
      </c>
      <c r="E2525">
        <v>6</v>
      </c>
      <c r="F2525">
        <v>34</v>
      </c>
      <c r="G2525">
        <v>25</v>
      </c>
      <c r="H2525">
        <v>8</v>
      </c>
      <c r="I2525">
        <v>2012</v>
      </c>
      <c r="J2525">
        <v>13</v>
      </c>
      <c r="K2525">
        <v>1706.2250000100023</v>
      </c>
      <c r="L2525">
        <v>2377.0015339199508</v>
      </c>
      <c r="M2525">
        <v>2098.25</v>
      </c>
      <c r="N2525">
        <v>1</v>
      </c>
      <c r="O2525">
        <v>-392.0249999899977</v>
      </c>
      <c r="P2525">
        <v>-670.77653390994851</v>
      </c>
      <c r="Q2525">
        <v>230</v>
      </c>
      <c r="R2525">
        <v>2.1904761904761907</v>
      </c>
      <c r="S2525">
        <v>105</v>
      </c>
      <c r="T2525" t="b">
        <v>0</v>
      </c>
      <c r="U2525" t="s">
        <v>99</v>
      </c>
      <c r="V2525" t="s">
        <v>108</v>
      </c>
    </row>
    <row r="2526" spans="1:22" x14ac:dyDescent="0.2">
      <c r="A2526" s="32">
        <v>41146</v>
      </c>
      <c r="B2526">
        <v>18.586391752577338</v>
      </c>
      <c r="C2526" t="s">
        <v>224</v>
      </c>
      <c r="D2526" t="s">
        <v>167</v>
      </c>
      <c r="E2526">
        <v>6</v>
      </c>
      <c r="F2526">
        <v>34</v>
      </c>
      <c r="G2526">
        <v>25</v>
      </c>
      <c r="H2526">
        <v>8</v>
      </c>
      <c r="I2526">
        <v>2012</v>
      </c>
      <c r="J2526">
        <v>94</v>
      </c>
      <c r="K2526">
        <v>1802.8800000000019</v>
      </c>
      <c r="L2526">
        <v>2612.6211929972278</v>
      </c>
      <c r="M2526">
        <v>2066.87</v>
      </c>
      <c r="N2526">
        <v>1</v>
      </c>
      <c r="O2526">
        <v>-263.98999999999796</v>
      </c>
      <c r="P2526">
        <v>-809.74119299722588</v>
      </c>
      <c r="Q2526">
        <v>306</v>
      </c>
      <c r="R2526">
        <v>3.1546391752577319</v>
      </c>
      <c r="S2526">
        <v>97</v>
      </c>
      <c r="T2526" t="b">
        <v>0</v>
      </c>
      <c r="U2526" t="s">
        <v>98</v>
      </c>
      <c r="V2526" t="s">
        <v>100</v>
      </c>
    </row>
    <row r="2527" spans="1:22" x14ac:dyDescent="0.2">
      <c r="A2527" s="32">
        <v>41146</v>
      </c>
      <c r="B2527">
        <v>16.268484848585882</v>
      </c>
      <c r="C2527" t="s">
        <v>161</v>
      </c>
      <c r="D2527" t="s">
        <v>138</v>
      </c>
      <c r="E2527">
        <v>6</v>
      </c>
      <c r="F2527">
        <v>34</v>
      </c>
      <c r="G2527">
        <v>25</v>
      </c>
      <c r="H2527">
        <v>8</v>
      </c>
      <c r="I2527">
        <v>2012</v>
      </c>
      <c r="J2527">
        <v>52</v>
      </c>
      <c r="K2527">
        <v>1610.5800000100021</v>
      </c>
      <c r="L2527">
        <v>2213.553023454519</v>
      </c>
      <c r="M2527">
        <v>2249.71</v>
      </c>
      <c r="N2527">
        <v>1</v>
      </c>
      <c r="O2527">
        <v>-639.12999998999794</v>
      </c>
      <c r="P2527">
        <v>-602.97302344451691</v>
      </c>
      <c r="Q2527">
        <v>221</v>
      </c>
      <c r="R2527">
        <v>2.2323232323232323</v>
      </c>
      <c r="S2527">
        <v>99</v>
      </c>
      <c r="T2527" t="b">
        <v>0</v>
      </c>
      <c r="U2527" t="s">
        <v>98</v>
      </c>
      <c r="V2527" t="s">
        <v>119</v>
      </c>
    </row>
    <row r="2528" spans="1:22" x14ac:dyDescent="0.2">
      <c r="A2528" s="32">
        <v>41146</v>
      </c>
      <c r="B2528">
        <v>20.815200000000011</v>
      </c>
      <c r="C2528" t="s">
        <v>224</v>
      </c>
      <c r="D2528" t="s">
        <v>128</v>
      </c>
      <c r="E2528">
        <v>6</v>
      </c>
      <c r="F2528">
        <v>34</v>
      </c>
      <c r="G2528">
        <v>25</v>
      </c>
      <c r="H2528">
        <v>8</v>
      </c>
      <c r="I2528">
        <v>2012</v>
      </c>
      <c r="J2528">
        <v>29</v>
      </c>
      <c r="K2528">
        <v>1561.1400000000008</v>
      </c>
      <c r="L2528">
        <v>1446.6272742859567</v>
      </c>
      <c r="M2528">
        <v>1406.88</v>
      </c>
      <c r="N2528">
        <v>1</v>
      </c>
      <c r="O2528">
        <v>154.26000000000067</v>
      </c>
      <c r="P2528">
        <v>114.51272571404411</v>
      </c>
      <c r="Q2528">
        <v>192</v>
      </c>
      <c r="R2528">
        <v>2.56</v>
      </c>
      <c r="S2528">
        <v>75</v>
      </c>
      <c r="T2528" t="b">
        <v>0</v>
      </c>
      <c r="U2528" t="s">
        <v>98</v>
      </c>
      <c r="V2528" t="s">
        <v>100</v>
      </c>
    </row>
    <row r="2529" spans="1:22" x14ac:dyDescent="0.2">
      <c r="A2529" s="32">
        <v>41146</v>
      </c>
      <c r="B2529">
        <v>17.640879120989016</v>
      </c>
      <c r="C2529" t="s">
        <v>196</v>
      </c>
      <c r="D2529" t="s">
        <v>4</v>
      </c>
      <c r="E2529">
        <v>6</v>
      </c>
      <c r="F2529">
        <v>34</v>
      </c>
      <c r="G2529">
        <v>25</v>
      </c>
      <c r="H2529">
        <v>8</v>
      </c>
      <c r="I2529">
        <v>2012</v>
      </c>
      <c r="J2529">
        <v>51</v>
      </c>
      <c r="K2529">
        <v>1605.3200000100005</v>
      </c>
      <c r="L2529">
        <v>1343.4191131432328</v>
      </c>
      <c r="M2529">
        <v>1362.45</v>
      </c>
      <c r="N2529">
        <v>1</v>
      </c>
      <c r="O2529">
        <v>242.87000001000047</v>
      </c>
      <c r="P2529">
        <v>261.90088686676768</v>
      </c>
      <c r="Q2529">
        <v>248</v>
      </c>
      <c r="R2529">
        <v>2.7252747252747254</v>
      </c>
      <c r="S2529">
        <v>91</v>
      </c>
      <c r="T2529" t="b">
        <v>0</v>
      </c>
      <c r="U2529" t="s">
        <v>99</v>
      </c>
      <c r="V2529" t="s">
        <v>113</v>
      </c>
    </row>
    <row r="2530" spans="1:22" x14ac:dyDescent="0.2">
      <c r="A2530" s="32">
        <v>41146</v>
      </c>
      <c r="B2530">
        <v>19.704600000000017</v>
      </c>
      <c r="C2530" t="s">
        <v>161</v>
      </c>
      <c r="D2530" t="s">
        <v>64</v>
      </c>
      <c r="E2530">
        <v>6</v>
      </c>
      <c r="F2530">
        <v>34</v>
      </c>
      <c r="G2530">
        <v>25</v>
      </c>
      <c r="H2530">
        <v>8</v>
      </c>
      <c r="I2530">
        <v>2012</v>
      </c>
      <c r="J2530">
        <v>33</v>
      </c>
      <c r="K2530">
        <v>1970.4600000000016</v>
      </c>
      <c r="L2530">
        <v>2272.8762703080283</v>
      </c>
      <c r="M2530">
        <v>2158.3200000000002</v>
      </c>
      <c r="N2530">
        <v>1</v>
      </c>
      <c r="O2530">
        <v>-187.85999999999854</v>
      </c>
      <c r="P2530">
        <v>-302.4162703080267</v>
      </c>
      <c r="Q2530">
        <v>337</v>
      </c>
      <c r="R2530">
        <v>3.37</v>
      </c>
      <c r="S2530">
        <v>100</v>
      </c>
      <c r="T2530" t="b">
        <v>0</v>
      </c>
      <c r="U2530" t="s">
        <v>99</v>
      </c>
      <c r="V2530" t="s">
        <v>118</v>
      </c>
    </row>
    <row r="2531" spans="1:22" x14ac:dyDescent="0.2">
      <c r="A2531" s="32">
        <v>41146</v>
      </c>
      <c r="B2531">
        <v>19.21066666683334</v>
      </c>
      <c r="C2531" t="s">
        <v>196</v>
      </c>
      <c r="D2531" t="s">
        <v>171</v>
      </c>
      <c r="E2531">
        <v>6</v>
      </c>
      <c r="F2531">
        <v>34</v>
      </c>
      <c r="G2531">
        <v>25</v>
      </c>
      <c r="H2531">
        <v>8</v>
      </c>
      <c r="I2531">
        <v>2012</v>
      </c>
      <c r="J2531">
        <v>99</v>
      </c>
      <c r="K2531">
        <v>1152.6400000100004</v>
      </c>
      <c r="L2531">
        <v>1736.844430043667</v>
      </c>
      <c r="M2531">
        <v>1755.82</v>
      </c>
      <c r="N2531">
        <v>1</v>
      </c>
      <c r="O2531">
        <v>-603.17999998999949</v>
      </c>
      <c r="P2531">
        <v>-584.20443003366654</v>
      </c>
      <c r="Q2531">
        <v>138</v>
      </c>
      <c r="R2531">
        <v>2.2999999999999998</v>
      </c>
      <c r="S2531">
        <v>60</v>
      </c>
      <c r="T2531" t="b">
        <v>0</v>
      </c>
      <c r="U2531" t="s">
        <v>98</v>
      </c>
      <c r="V2531" t="s">
        <v>120</v>
      </c>
    </row>
    <row r="2532" spans="1:22" x14ac:dyDescent="0.2">
      <c r="A2532" s="32">
        <v>41146</v>
      </c>
      <c r="B2532">
        <v>17.629222222314826</v>
      </c>
      <c r="C2532" t="s">
        <v>121</v>
      </c>
      <c r="D2532" t="s">
        <v>163</v>
      </c>
      <c r="E2532">
        <v>6</v>
      </c>
      <c r="F2532">
        <v>34</v>
      </c>
      <c r="G2532">
        <v>25</v>
      </c>
      <c r="H2532">
        <v>8</v>
      </c>
      <c r="I2532">
        <v>2012</v>
      </c>
      <c r="J2532">
        <v>17</v>
      </c>
      <c r="K2532">
        <v>1903.9560000100012</v>
      </c>
      <c r="L2532">
        <v>2292.4158978153623</v>
      </c>
      <c r="M2532">
        <v>2380.2600000000002</v>
      </c>
      <c r="N2532">
        <v>1</v>
      </c>
      <c r="O2532">
        <v>-476.30399998999906</v>
      </c>
      <c r="P2532">
        <v>-388.45989780536115</v>
      </c>
      <c r="Q2532">
        <v>278</v>
      </c>
      <c r="R2532">
        <v>2.574074074074074</v>
      </c>
      <c r="S2532">
        <v>108</v>
      </c>
      <c r="T2532" t="b">
        <v>0</v>
      </c>
      <c r="U2532" t="s">
        <v>98</v>
      </c>
      <c r="V2532" t="s">
        <v>109</v>
      </c>
    </row>
    <row r="2533" spans="1:22" x14ac:dyDescent="0.2">
      <c r="A2533" s="32">
        <v>41146</v>
      </c>
      <c r="B2533">
        <v>21.230507614213174</v>
      </c>
      <c r="C2533" t="s">
        <v>187</v>
      </c>
      <c r="D2533" t="s">
        <v>186</v>
      </c>
      <c r="E2533">
        <v>6</v>
      </c>
      <c r="F2533">
        <v>34</v>
      </c>
      <c r="G2533">
        <v>25</v>
      </c>
      <c r="H2533">
        <v>8</v>
      </c>
      <c r="I2533">
        <v>2012</v>
      </c>
      <c r="J2533">
        <v>79</v>
      </c>
      <c r="K2533">
        <v>4182.4099999999953</v>
      </c>
      <c r="L2533">
        <v>2947.8766456463763</v>
      </c>
      <c r="M2533">
        <v>4206.6400000000003</v>
      </c>
      <c r="N2533">
        <v>1</v>
      </c>
      <c r="O2533">
        <v>-24.23000000000502</v>
      </c>
      <c r="P2533">
        <v>1234.533354353619</v>
      </c>
      <c r="Q2533">
        <v>589</v>
      </c>
      <c r="R2533">
        <v>2.9898477157360408</v>
      </c>
      <c r="S2533">
        <v>197</v>
      </c>
      <c r="T2533" t="b">
        <v>1</v>
      </c>
      <c r="U2533" t="s">
        <v>98</v>
      </c>
      <c r="V2533" t="s">
        <v>101</v>
      </c>
    </row>
    <row r="2534" spans="1:22" x14ac:dyDescent="0.2">
      <c r="A2534" s="32">
        <v>41146</v>
      </c>
      <c r="B2534">
        <v>20.217614678899093</v>
      </c>
      <c r="C2534" t="s">
        <v>161</v>
      </c>
      <c r="D2534" t="s">
        <v>106</v>
      </c>
      <c r="E2534">
        <v>6</v>
      </c>
      <c r="F2534">
        <v>34</v>
      </c>
      <c r="G2534">
        <v>25</v>
      </c>
      <c r="H2534">
        <v>8</v>
      </c>
      <c r="I2534">
        <v>2012</v>
      </c>
      <c r="J2534">
        <v>78</v>
      </c>
      <c r="K2534">
        <v>2203.7200000000012</v>
      </c>
      <c r="L2534">
        <v>3632.9015416260127</v>
      </c>
      <c r="M2534">
        <v>3411.31</v>
      </c>
      <c r="N2534">
        <v>1</v>
      </c>
      <c r="O2534">
        <v>-1207.5899999999988</v>
      </c>
      <c r="P2534">
        <v>-1429.1815416260115</v>
      </c>
      <c r="Q2534">
        <v>278</v>
      </c>
      <c r="R2534">
        <v>2.5504587155963301</v>
      </c>
      <c r="S2534">
        <v>109</v>
      </c>
      <c r="T2534" t="b">
        <v>1</v>
      </c>
      <c r="U2534" t="s">
        <v>98</v>
      </c>
      <c r="V2534" t="s">
        <v>118</v>
      </c>
    </row>
    <row r="2535" spans="1:22" x14ac:dyDescent="0.2">
      <c r="A2535" s="32">
        <v>41146</v>
      </c>
      <c r="B2535">
        <v>23.831666666666646</v>
      </c>
      <c r="C2535" t="s">
        <v>198</v>
      </c>
      <c r="D2535" t="s">
        <v>206</v>
      </c>
      <c r="E2535">
        <v>6</v>
      </c>
      <c r="F2535">
        <v>34</v>
      </c>
      <c r="G2535">
        <v>25</v>
      </c>
      <c r="H2535">
        <v>8</v>
      </c>
      <c r="I2535">
        <v>2012</v>
      </c>
      <c r="J2535">
        <v>112</v>
      </c>
      <c r="K2535">
        <v>3217.2749999999974</v>
      </c>
      <c r="L2535">
        <v>2435.8389417096009</v>
      </c>
      <c r="N2535">
        <v>0</v>
      </c>
      <c r="O2535">
        <v>0</v>
      </c>
      <c r="P2535">
        <v>781.43605829039643</v>
      </c>
      <c r="Q2535">
        <v>375</v>
      </c>
      <c r="R2535">
        <v>2.7777777777777777</v>
      </c>
      <c r="S2535">
        <v>135</v>
      </c>
      <c r="T2535" t="b">
        <v>1</v>
      </c>
      <c r="V2535" t="s">
        <v>212</v>
      </c>
    </row>
    <row r="2536" spans="1:22" x14ac:dyDescent="0.2">
      <c r="A2536" s="32">
        <v>41146</v>
      </c>
      <c r="B2536">
        <v>20.70389690721651</v>
      </c>
      <c r="C2536" t="s">
        <v>150</v>
      </c>
      <c r="D2536" t="s">
        <v>216</v>
      </c>
      <c r="E2536">
        <v>6</v>
      </c>
      <c r="F2536">
        <v>34</v>
      </c>
      <c r="G2536">
        <v>25</v>
      </c>
      <c r="H2536">
        <v>8</v>
      </c>
      <c r="I2536">
        <v>2012</v>
      </c>
      <c r="J2536">
        <v>111</v>
      </c>
      <c r="K2536">
        <v>2008.2780000000016</v>
      </c>
      <c r="L2536">
        <v>2116.7973899557278</v>
      </c>
      <c r="N2536">
        <v>0</v>
      </c>
      <c r="O2536">
        <v>0</v>
      </c>
      <c r="P2536">
        <v>-108.51938995572618</v>
      </c>
      <c r="Q2536">
        <v>288</v>
      </c>
      <c r="R2536">
        <v>2.9690721649484537</v>
      </c>
      <c r="S2536">
        <v>97</v>
      </c>
      <c r="T2536" t="b">
        <v>0</v>
      </c>
      <c r="U2536" t="s">
        <v>98</v>
      </c>
      <c r="V2536" t="s">
        <v>213</v>
      </c>
    </row>
    <row r="2537" spans="1:22" x14ac:dyDescent="0.2">
      <c r="A2537" s="32">
        <v>41146</v>
      </c>
      <c r="B2537">
        <v>16.752727272727288</v>
      </c>
      <c r="C2537" t="s">
        <v>121</v>
      </c>
      <c r="D2537" t="s">
        <v>5</v>
      </c>
      <c r="E2537">
        <v>6</v>
      </c>
      <c r="F2537">
        <v>34</v>
      </c>
      <c r="G2537">
        <v>25</v>
      </c>
      <c r="H2537">
        <v>8</v>
      </c>
      <c r="I2537">
        <v>2012</v>
      </c>
      <c r="J2537">
        <v>42</v>
      </c>
      <c r="K2537">
        <v>1105.680000000001</v>
      </c>
      <c r="L2537">
        <v>1519.8912195503669</v>
      </c>
      <c r="M2537">
        <v>1025.1300000000001</v>
      </c>
      <c r="N2537">
        <v>1</v>
      </c>
      <c r="O2537">
        <v>80.550000000000864</v>
      </c>
      <c r="P2537">
        <v>-414.21121955036597</v>
      </c>
      <c r="Q2537">
        <v>161</v>
      </c>
      <c r="R2537">
        <v>2.4393939393939394</v>
      </c>
      <c r="S2537">
        <v>66</v>
      </c>
      <c r="T2537" t="b">
        <v>0</v>
      </c>
      <c r="U2537" t="s">
        <v>98</v>
      </c>
      <c r="V2537" t="s">
        <v>107</v>
      </c>
    </row>
    <row r="2538" spans="1:22" x14ac:dyDescent="0.2">
      <c r="A2538" s="32">
        <v>41146</v>
      </c>
      <c r="B2538">
        <v>18.972531645569607</v>
      </c>
      <c r="C2538" t="s">
        <v>224</v>
      </c>
      <c r="D2538" t="s">
        <v>148</v>
      </c>
      <c r="E2538">
        <v>6</v>
      </c>
      <c r="F2538">
        <v>34</v>
      </c>
      <c r="G2538">
        <v>25</v>
      </c>
      <c r="H2538">
        <v>8</v>
      </c>
      <c r="I2538">
        <v>2012</v>
      </c>
      <c r="J2538">
        <v>87</v>
      </c>
      <c r="K2538">
        <v>2997.6599999999976</v>
      </c>
      <c r="L2538">
        <v>3078.6352906207417</v>
      </c>
      <c r="M2538">
        <v>3167.66</v>
      </c>
      <c r="N2538">
        <v>1</v>
      </c>
      <c r="O2538">
        <v>-170.00000000000227</v>
      </c>
      <c r="P2538">
        <v>-80.97529062074409</v>
      </c>
      <c r="Q2538">
        <v>433</v>
      </c>
      <c r="R2538">
        <v>2.740506329113924</v>
      </c>
      <c r="S2538">
        <v>158</v>
      </c>
      <c r="T2538" t="b">
        <v>1</v>
      </c>
      <c r="U2538" t="s">
        <v>98</v>
      </c>
      <c r="V2538" t="s">
        <v>111</v>
      </c>
    </row>
    <row r="2539" spans="1:22" x14ac:dyDescent="0.2">
      <c r="A2539" s="32">
        <v>41146</v>
      </c>
      <c r="B2539">
        <v>21.986162790697691</v>
      </c>
      <c r="C2539" t="s">
        <v>121</v>
      </c>
      <c r="D2539" t="s">
        <v>157</v>
      </c>
      <c r="E2539">
        <v>6</v>
      </c>
      <c r="F2539">
        <v>34</v>
      </c>
      <c r="G2539">
        <v>25</v>
      </c>
      <c r="H2539">
        <v>8</v>
      </c>
      <c r="I2539">
        <v>2012</v>
      </c>
      <c r="J2539">
        <v>89</v>
      </c>
      <c r="K2539">
        <v>1890.8100000000013</v>
      </c>
      <c r="L2539">
        <v>2018.2853438226207</v>
      </c>
      <c r="M2539">
        <v>1136.7</v>
      </c>
      <c r="N2539">
        <v>1</v>
      </c>
      <c r="O2539">
        <v>754.11000000000126</v>
      </c>
      <c r="P2539">
        <v>-127.47534382261938</v>
      </c>
      <c r="Q2539">
        <v>265</v>
      </c>
      <c r="R2539">
        <v>3.0813953488372094</v>
      </c>
      <c r="S2539">
        <v>86</v>
      </c>
      <c r="T2539" t="b">
        <v>0</v>
      </c>
      <c r="U2539" t="s">
        <v>98</v>
      </c>
      <c r="V2539" t="s">
        <v>118</v>
      </c>
    </row>
    <row r="2540" spans="1:22" x14ac:dyDescent="0.2">
      <c r="A2540" s="32">
        <v>41146</v>
      </c>
      <c r="B2540">
        <v>18.71466666666668</v>
      </c>
      <c r="C2540" t="s">
        <v>121</v>
      </c>
      <c r="D2540" t="s">
        <v>178</v>
      </c>
      <c r="E2540">
        <v>6</v>
      </c>
      <c r="F2540">
        <v>34</v>
      </c>
      <c r="G2540">
        <v>25</v>
      </c>
      <c r="H2540">
        <v>8</v>
      </c>
      <c r="I2540">
        <v>2012</v>
      </c>
      <c r="J2540">
        <v>73</v>
      </c>
      <c r="K2540">
        <v>1403.600000000001</v>
      </c>
      <c r="L2540">
        <v>1555.8460816174597</v>
      </c>
      <c r="N2540">
        <v>0</v>
      </c>
      <c r="O2540">
        <v>0</v>
      </c>
      <c r="P2540">
        <v>-152.24608161745869</v>
      </c>
      <c r="Q2540">
        <v>205</v>
      </c>
      <c r="R2540">
        <v>2.7333333333333334</v>
      </c>
      <c r="S2540">
        <v>75</v>
      </c>
      <c r="T2540" t="b">
        <v>0</v>
      </c>
      <c r="U2540" t="s">
        <v>98</v>
      </c>
      <c r="V2540" t="s">
        <v>109</v>
      </c>
    </row>
    <row r="2541" spans="1:22" x14ac:dyDescent="0.2">
      <c r="A2541" s="32">
        <v>41146</v>
      </c>
      <c r="B2541">
        <v>21.072444444444443</v>
      </c>
      <c r="C2541" t="s">
        <v>122</v>
      </c>
      <c r="D2541" t="s">
        <v>27</v>
      </c>
      <c r="E2541">
        <v>6</v>
      </c>
      <c r="F2541">
        <v>34</v>
      </c>
      <c r="G2541">
        <v>25</v>
      </c>
      <c r="H2541">
        <v>8</v>
      </c>
      <c r="I2541">
        <v>2012</v>
      </c>
      <c r="J2541">
        <v>35</v>
      </c>
      <c r="K2541">
        <v>2844.7799999999997</v>
      </c>
      <c r="L2541">
        <v>2201.7058376622845</v>
      </c>
      <c r="M2541">
        <v>2655.98</v>
      </c>
      <c r="N2541">
        <v>1</v>
      </c>
      <c r="O2541">
        <v>188.79999999999973</v>
      </c>
      <c r="P2541">
        <v>643.07416233771528</v>
      </c>
      <c r="Q2541">
        <v>399</v>
      </c>
      <c r="R2541">
        <v>2.9555555555555557</v>
      </c>
      <c r="S2541">
        <v>135</v>
      </c>
      <c r="T2541" t="b">
        <v>0</v>
      </c>
      <c r="U2541" t="s">
        <v>98</v>
      </c>
      <c r="V2541" t="s">
        <v>108</v>
      </c>
    </row>
    <row r="2542" spans="1:22" x14ac:dyDescent="0.2">
      <c r="A2542" s="32">
        <v>41146</v>
      </c>
      <c r="B2542">
        <v>22.80909090919193</v>
      </c>
      <c r="C2542" t="s">
        <v>132</v>
      </c>
      <c r="D2542" t="s">
        <v>48</v>
      </c>
      <c r="E2542">
        <v>6</v>
      </c>
      <c r="F2542">
        <v>34</v>
      </c>
      <c r="G2542">
        <v>25</v>
      </c>
      <c r="H2542">
        <v>8</v>
      </c>
      <c r="I2542">
        <v>2012</v>
      </c>
      <c r="J2542">
        <v>1</v>
      </c>
      <c r="K2542">
        <v>2258.1000000100012</v>
      </c>
      <c r="L2542">
        <v>1949.612202897677</v>
      </c>
      <c r="M2542">
        <v>1853.29</v>
      </c>
      <c r="N2542">
        <v>1</v>
      </c>
      <c r="O2542">
        <v>404.8100000100012</v>
      </c>
      <c r="P2542">
        <v>308.48779711232419</v>
      </c>
      <c r="Q2542">
        <v>318</v>
      </c>
      <c r="R2542">
        <v>3.2121212121212119</v>
      </c>
      <c r="S2542">
        <v>99</v>
      </c>
      <c r="T2542" t="b">
        <v>0</v>
      </c>
      <c r="U2542" t="s">
        <v>99</v>
      </c>
      <c r="V2542" t="s">
        <v>108</v>
      </c>
    </row>
    <row r="2543" spans="1:22" x14ac:dyDescent="0.2">
      <c r="A2543" s="32">
        <v>41146</v>
      </c>
      <c r="B2543">
        <v>19.548208955223888</v>
      </c>
      <c r="C2543" t="s">
        <v>150</v>
      </c>
      <c r="D2543" t="s">
        <v>53</v>
      </c>
      <c r="E2543">
        <v>6</v>
      </c>
      <c r="F2543">
        <v>34</v>
      </c>
      <c r="G2543">
        <v>25</v>
      </c>
      <c r="H2543">
        <v>8</v>
      </c>
      <c r="I2543">
        <v>2012</v>
      </c>
      <c r="J2543">
        <v>25</v>
      </c>
      <c r="K2543">
        <v>1309.7300000000005</v>
      </c>
      <c r="L2543">
        <v>1991.9211615300694</v>
      </c>
      <c r="M2543">
        <v>1507.65</v>
      </c>
      <c r="N2543">
        <v>1</v>
      </c>
      <c r="O2543">
        <v>-197.91999999999962</v>
      </c>
      <c r="P2543">
        <v>-682.19116153006894</v>
      </c>
      <c r="Q2543">
        <v>178</v>
      </c>
      <c r="R2543">
        <v>2.6567164179104479</v>
      </c>
      <c r="S2543">
        <v>67</v>
      </c>
      <c r="T2543" t="b">
        <v>0</v>
      </c>
      <c r="U2543" t="s">
        <v>98</v>
      </c>
      <c r="V2543" t="s">
        <v>115</v>
      </c>
    </row>
    <row r="2544" spans="1:22" x14ac:dyDescent="0.2">
      <c r="A2544" s="32">
        <v>41146</v>
      </c>
      <c r="B2544">
        <v>17.708162393162414</v>
      </c>
      <c r="C2544" t="s">
        <v>224</v>
      </c>
      <c r="D2544" t="s">
        <v>50</v>
      </c>
      <c r="E2544">
        <v>6</v>
      </c>
      <c r="F2544">
        <v>34</v>
      </c>
      <c r="G2544">
        <v>25</v>
      </c>
      <c r="H2544">
        <v>8</v>
      </c>
      <c r="I2544">
        <v>2012</v>
      </c>
      <c r="J2544">
        <v>15</v>
      </c>
      <c r="K2544">
        <v>2071.8550000000023</v>
      </c>
      <c r="L2544">
        <v>2269.263955562069</v>
      </c>
      <c r="M2544">
        <v>2197.7199999999998</v>
      </c>
      <c r="N2544">
        <v>1</v>
      </c>
      <c r="O2544">
        <v>-125.86499999999751</v>
      </c>
      <c r="P2544">
        <v>-197.40895556206669</v>
      </c>
      <c r="Q2544">
        <v>314</v>
      </c>
      <c r="R2544">
        <v>2.6837606837606836</v>
      </c>
      <c r="S2544">
        <v>117</v>
      </c>
      <c r="T2544" t="b">
        <v>0</v>
      </c>
      <c r="U2544" t="s">
        <v>98</v>
      </c>
      <c r="V2544" t="s">
        <v>119</v>
      </c>
    </row>
    <row r="2545" spans="1:22" x14ac:dyDescent="0.2">
      <c r="A2545" s="32">
        <v>41146</v>
      </c>
      <c r="B2545">
        <v>17.137014925373141</v>
      </c>
      <c r="C2545" t="s">
        <v>196</v>
      </c>
      <c r="D2545" t="s">
        <v>66</v>
      </c>
      <c r="E2545">
        <v>6</v>
      </c>
      <c r="F2545">
        <v>34</v>
      </c>
      <c r="G2545">
        <v>25</v>
      </c>
      <c r="H2545">
        <v>8</v>
      </c>
      <c r="I2545">
        <v>2012</v>
      </c>
      <c r="J2545">
        <v>54</v>
      </c>
      <c r="K2545">
        <v>1148.1800000000005</v>
      </c>
      <c r="L2545">
        <v>1433.8285880669368</v>
      </c>
      <c r="M2545">
        <v>1481.22</v>
      </c>
      <c r="N2545">
        <v>1</v>
      </c>
      <c r="O2545">
        <v>-333.03999999999951</v>
      </c>
      <c r="P2545">
        <v>-285.64858806693633</v>
      </c>
      <c r="Q2545">
        <v>200</v>
      </c>
      <c r="R2545">
        <v>2.9850746268656718</v>
      </c>
      <c r="S2545">
        <v>67</v>
      </c>
      <c r="T2545" t="b">
        <v>0</v>
      </c>
      <c r="U2545" t="s">
        <v>99</v>
      </c>
      <c r="V2545" t="s">
        <v>112</v>
      </c>
    </row>
    <row r="2546" spans="1:22" x14ac:dyDescent="0.2">
      <c r="A2546" s="32">
        <v>41146</v>
      </c>
      <c r="B2546">
        <v>18.196000000000016</v>
      </c>
      <c r="C2546" t="s">
        <v>161</v>
      </c>
      <c r="D2546" t="s">
        <v>170</v>
      </c>
      <c r="E2546">
        <v>6</v>
      </c>
      <c r="F2546">
        <v>34</v>
      </c>
      <c r="G2546">
        <v>25</v>
      </c>
      <c r="H2546">
        <v>8</v>
      </c>
      <c r="I2546">
        <v>2012</v>
      </c>
      <c r="J2546">
        <v>98</v>
      </c>
      <c r="K2546">
        <v>1455.6800000000012</v>
      </c>
      <c r="L2546">
        <v>3470.7946688559168</v>
      </c>
      <c r="M2546">
        <v>2586.6999999999998</v>
      </c>
      <c r="N2546">
        <v>1</v>
      </c>
      <c r="O2546">
        <v>-1131.0199999999986</v>
      </c>
      <c r="P2546">
        <v>-2015.1146688559156</v>
      </c>
      <c r="Q2546">
        <v>210</v>
      </c>
      <c r="R2546">
        <v>2.625</v>
      </c>
      <c r="S2546">
        <v>80</v>
      </c>
      <c r="T2546" t="b">
        <v>0</v>
      </c>
      <c r="U2546" t="s">
        <v>98</v>
      </c>
      <c r="V2546" t="s">
        <v>117</v>
      </c>
    </row>
    <row r="2547" spans="1:22" x14ac:dyDescent="0.2">
      <c r="A2547" s="32">
        <v>41146</v>
      </c>
      <c r="B2547">
        <v>20.7709411764706</v>
      </c>
      <c r="C2547" t="s">
        <v>224</v>
      </c>
      <c r="D2547" t="s">
        <v>169</v>
      </c>
      <c r="E2547">
        <v>6</v>
      </c>
      <c r="F2547">
        <v>34</v>
      </c>
      <c r="G2547">
        <v>25</v>
      </c>
      <c r="H2547">
        <v>8</v>
      </c>
      <c r="I2547">
        <v>2012</v>
      </c>
      <c r="J2547">
        <v>97</v>
      </c>
      <c r="K2547">
        <v>2824.8480000000018</v>
      </c>
      <c r="L2547">
        <v>2674.5449254442974</v>
      </c>
      <c r="M2547">
        <v>1759.43</v>
      </c>
      <c r="N2547">
        <v>1</v>
      </c>
      <c r="O2547">
        <v>1065.4180000000017</v>
      </c>
      <c r="P2547">
        <v>150.30307455570437</v>
      </c>
      <c r="Q2547">
        <v>397</v>
      </c>
      <c r="R2547">
        <v>2.9191176470588234</v>
      </c>
      <c r="S2547">
        <v>136</v>
      </c>
      <c r="T2547" t="b">
        <v>0</v>
      </c>
      <c r="U2547" t="s">
        <v>98</v>
      </c>
      <c r="V2547" t="s">
        <v>119</v>
      </c>
    </row>
    <row r="2548" spans="1:22" x14ac:dyDescent="0.2">
      <c r="A2548" s="32">
        <v>41146</v>
      </c>
      <c r="B2548">
        <v>15.505361445903629</v>
      </c>
      <c r="C2548" t="s">
        <v>198</v>
      </c>
      <c r="D2548" t="s">
        <v>208</v>
      </c>
      <c r="E2548">
        <v>6</v>
      </c>
      <c r="F2548">
        <v>34</v>
      </c>
      <c r="G2548">
        <v>25</v>
      </c>
      <c r="H2548">
        <v>8</v>
      </c>
      <c r="I2548">
        <v>2012</v>
      </c>
      <c r="J2548">
        <v>105</v>
      </c>
      <c r="K2548">
        <v>1286.9450000100012</v>
      </c>
      <c r="L2548">
        <v>1547.3788920576369</v>
      </c>
      <c r="N2548">
        <v>0</v>
      </c>
      <c r="O2548">
        <v>0</v>
      </c>
      <c r="P2548">
        <v>-260.43389204763571</v>
      </c>
      <c r="Q2548">
        <v>179</v>
      </c>
      <c r="R2548">
        <v>2.1566265060240966</v>
      </c>
      <c r="S2548">
        <v>83</v>
      </c>
      <c r="T2548" t="b">
        <v>0</v>
      </c>
      <c r="U2548" t="s">
        <v>98</v>
      </c>
      <c r="V2548" t="s">
        <v>205</v>
      </c>
    </row>
    <row r="2549" spans="1:22" x14ac:dyDescent="0.2">
      <c r="A2549" s="32">
        <v>41146</v>
      </c>
      <c r="B2549">
        <v>17.961690265486737</v>
      </c>
      <c r="C2549" t="s">
        <v>187</v>
      </c>
      <c r="D2549" t="s">
        <v>200</v>
      </c>
      <c r="E2549">
        <v>6</v>
      </c>
      <c r="F2549">
        <v>34</v>
      </c>
      <c r="G2549">
        <v>25</v>
      </c>
      <c r="H2549">
        <v>8</v>
      </c>
      <c r="I2549">
        <v>2012</v>
      </c>
      <c r="J2549">
        <v>4</v>
      </c>
      <c r="K2549">
        <v>2029.6710000000014</v>
      </c>
      <c r="L2549">
        <v>2215.152793081978</v>
      </c>
      <c r="M2549">
        <v>1679.04</v>
      </c>
      <c r="N2549">
        <v>1</v>
      </c>
      <c r="O2549">
        <v>350.63100000000145</v>
      </c>
      <c r="P2549">
        <v>-185.48179308197655</v>
      </c>
      <c r="Q2549">
        <v>322</v>
      </c>
      <c r="R2549">
        <v>2.8495575221238938</v>
      </c>
      <c r="S2549">
        <v>113</v>
      </c>
      <c r="T2549" t="b">
        <v>0</v>
      </c>
      <c r="U2549" t="s">
        <v>98</v>
      </c>
      <c r="V2549" t="s">
        <v>108</v>
      </c>
    </row>
    <row r="2550" spans="1:22" x14ac:dyDescent="0.2">
      <c r="A2550" s="32">
        <v>41146</v>
      </c>
      <c r="B2550">
        <v>17.291403508771936</v>
      </c>
      <c r="C2550" t="s">
        <v>161</v>
      </c>
      <c r="D2550" t="s">
        <v>175</v>
      </c>
      <c r="E2550">
        <v>6</v>
      </c>
      <c r="F2550">
        <v>34</v>
      </c>
      <c r="G2550">
        <v>25</v>
      </c>
      <c r="H2550">
        <v>8</v>
      </c>
      <c r="I2550">
        <v>2012</v>
      </c>
      <c r="J2550">
        <v>8</v>
      </c>
      <c r="K2550">
        <v>985.61000000000024</v>
      </c>
      <c r="L2550">
        <v>2583.8475422663623</v>
      </c>
      <c r="M2550">
        <v>1650.59</v>
      </c>
      <c r="N2550">
        <v>1</v>
      </c>
      <c r="O2550">
        <v>-664.97999999999968</v>
      </c>
      <c r="P2550">
        <v>-1598.2375422663622</v>
      </c>
      <c r="Q2550">
        <v>138</v>
      </c>
      <c r="R2550">
        <v>2.4210526315789473</v>
      </c>
      <c r="S2550">
        <v>57</v>
      </c>
      <c r="T2550" t="b">
        <v>1</v>
      </c>
      <c r="U2550" t="s">
        <v>98</v>
      </c>
      <c r="V2550" t="s">
        <v>117</v>
      </c>
    </row>
    <row r="2551" spans="1:22" x14ac:dyDescent="0.2">
      <c r="A2551" s="32">
        <v>41146</v>
      </c>
      <c r="B2551">
        <v>15.499828828828843</v>
      </c>
      <c r="C2551" t="s">
        <v>224</v>
      </c>
      <c r="D2551" t="s">
        <v>6</v>
      </c>
      <c r="E2551">
        <v>6</v>
      </c>
      <c r="F2551">
        <v>34</v>
      </c>
      <c r="G2551">
        <v>25</v>
      </c>
      <c r="H2551">
        <v>8</v>
      </c>
      <c r="I2551">
        <v>2012</v>
      </c>
      <c r="J2551">
        <v>14</v>
      </c>
      <c r="K2551">
        <v>1720.4810000000016</v>
      </c>
      <c r="L2551">
        <v>1715.5584446896196</v>
      </c>
      <c r="M2551">
        <v>1864.42</v>
      </c>
      <c r="N2551">
        <v>1</v>
      </c>
      <c r="O2551">
        <v>-143.93899999999849</v>
      </c>
      <c r="P2551">
        <v>4.9225553103819948</v>
      </c>
      <c r="Q2551">
        <v>332</v>
      </c>
      <c r="R2551">
        <v>2.9909909909909911</v>
      </c>
      <c r="S2551">
        <v>111</v>
      </c>
      <c r="T2551" t="b">
        <v>0</v>
      </c>
      <c r="U2551" t="s">
        <v>98</v>
      </c>
      <c r="V2551" t="s">
        <v>100</v>
      </c>
    </row>
    <row r="2552" spans="1:22" x14ac:dyDescent="0.2">
      <c r="A2552" s="32">
        <v>41146</v>
      </c>
      <c r="B2552">
        <v>17.884276315789474</v>
      </c>
      <c r="C2552" t="s">
        <v>123</v>
      </c>
      <c r="D2552" t="s">
        <v>23</v>
      </c>
      <c r="E2552">
        <v>6</v>
      </c>
      <c r="F2552">
        <v>34</v>
      </c>
      <c r="G2552">
        <v>25</v>
      </c>
      <c r="H2552">
        <v>8</v>
      </c>
      <c r="I2552">
        <v>2012</v>
      </c>
      <c r="J2552">
        <v>36</v>
      </c>
      <c r="K2552">
        <v>2718.41</v>
      </c>
      <c r="L2552">
        <v>3050.9191909086121</v>
      </c>
      <c r="M2552">
        <v>2909.99</v>
      </c>
      <c r="N2552">
        <v>1</v>
      </c>
      <c r="O2552">
        <v>-191.57999999999993</v>
      </c>
      <c r="P2552">
        <v>-332.50919090861225</v>
      </c>
      <c r="Q2552">
        <v>397</v>
      </c>
      <c r="R2552">
        <v>2.611842105263158</v>
      </c>
      <c r="S2552">
        <v>152</v>
      </c>
      <c r="T2552" t="b">
        <v>1</v>
      </c>
      <c r="U2552" t="s">
        <v>98</v>
      </c>
      <c r="V2552" t="s">
        <v>107</v>
      </c>
    </row>
    <row r="2553" spans="1:22" x14ac:dyDescent="0.2">
      <c r="A2553" s="32">
        <v>41146</v>
      </c>
      <c r="B2553">
        <v>21.036904761904779</v>
      </c>
      <c r="C2553" t="s">
        <v>150</v>
      </c>
      <c r="D2553" t="s">
        <v>192</v>
      </c>
      <c r="E2553">
        <v>6</v>
      </c>
      <c r="F2553">
        <v>34</v>
      </c>
      <c r="G2553">
        <v>25</v>
      </c>
      <c r="H2553">
        <v>8</v>
      </c>
      <c r="I2553">
        <v>2012</v>
      </c>
      <c r="J2553">
        <v>107</v>
      </c>
      <c r="K2553">
        <v>1767.1000000000015</v>
      </c>
      <c r="L2553">
        <v>2107.9375457102319</v>
      </c>
      <c r="N2553">
        <v>0</v>
      </c>
      <c r="O2553">
        <v>0</v>
      </c>
      <c r="P2553">
        <v>-340.83754571023042</v>
      </c>
      <c r="Q2553">
        <v>233</v>
      </c>
      <c r="R2553">
        <v>2.7738095238095237</v>
      </c>
      <c r="S2553">
        <v>84</v>
      </c>
      <c r="T2553" t="b">
        <v>1</v>
      </c>
      <c r="U2553" t="s">
        <v>98</v>
      </c>
      <c r="V2553" t="s">
        <v>115</v>
      </c>
    </row>
    <row r="2554" spans="1:22" x14ac:dyDescent="0.2">
      <c r="A2554" s="32">
        <v>41146</v>
      </c>
      <c r="B2554">
        <v>18.322428571428578</v>
      </c>
      <c r="C2554" t="s">
        <v>132</v>
      </c>
      <c r="D2554" t="s">
        <v>156</v>
      </c>
      <c r="E2554">
        <v>6</v>
      </c>
      <c r="F2554">
        <v>34</v>
      </c>
      <c r="G2554">
        <v>25</v>
      </c>
      <c r="H2554">
        <v>8</v>
      </c>
      <c r="I2554">
        <v>2012</v>
      </c>
      <c r="J2554">
        <v>61</v>
      </c>
      <c r="K2554">
        <v>1282.5700000000004</v>
      </c>
      <c r="L2554">
        <v>1852.7819522908896</v>
      </c>
      <c r="M2554">
        <v>2006.28</v>
      </c>
      <c r="N2554">
        <v>1</v>
      </c>
      <c r="O2554">
        <v>-723.70999999999958</v>
      </c>
      <c r="P2554">
        <v>-570.21195229088926</v>
      </c>
      <c r="Q2554">
        <v>190</v>
      </c>
      <c r="R2554">
        <v>2.7142857142857144</v>
      </c>
      <c r="S2554">
        <v>70</v>
      </c>
      <c r="T2554" t="b">
        <v>0</v>
      </c>
      <c r="U2554" t="s">
        <v>98</v>
      </c>
      <c r="V2554" t="s">
        <v>120</v>
      </c>
    </row>
    <row r="2555" spans="1:22" x14ac:dyDescent="0.2">
      <c r="A2555" s="32">
        <v>41146</v>
      </c>
      <c r="B2555">
        <v>19.559642857285716</v>
      </c>
      <c r="C2555" t="s">
        <v>198</v>
      </c>
      <c r="D2555" t="s">
        <v>201</v>
      </c>
      <c r="E2555">
        <v>6</v>
      </c>
      <c r="F2555">
        <v>34</v>
      </c>
      <c r="G2555">
        <v>25</v>
      </c>
      <c r="H2555">
        <v>8</v>
      </c>
      <c r="I2555">
        <v>2012</v>
      </c>
      <c r="J2555">
        <v>103</v>
      </c>
      <c r="K2555">
        <v>1369.1750000100001</v>
      </c>
      <c r="L2555">
        <v>1370.6263099963335</v>
      </c>
      <c r="N2555">
        <v>0</v>
      </c>
      <c r="O2555">
        <v>0</v>
      </c>
      <c r="P2555">
        <v>-1.4513099863333991</v>
      </c>
      <c r="Q2555">
        <v>190</v>
      </c>
      <c r="R2555">
        <v>2.7142857142857144</v>
      </c>
      <c r="S2555">
        <v>70</v>
      </c>
      <c r="T2555" t="b">
        <v>0</v>
      </c>
      <c r="U2555" t="s">
        <v>98</v>
      </c>
      <c r="V2555" t="s">
        <v>207</v>
      </c>
    </row>
    <row r="2556" spans="1:22" x14ac:dyDescent="0.2">
      <c r="A2556" s="32">
        <v>41146</v>
      </c>
      <c r="B2556">
        <v>17.560277777777781</v>
      </c>
      <c r="C2556" t="s">
        <v>187</v>
      </c>
      <c r="D2556" t="s">
        <v>203</v>
      </c>
      <c r="E2556">
        <v>6</v>
      </c>
      <c r="F2556">
        <v>34</v>
      </c>
      <c r="G2556">
        <v>25</v>
      </c>
      <c r="H2556">
        <v>8</v>
      </c>
      <c r="I2556">
        <v>2012</v>
      </c>
      <c r="J2556">
        <v>102</v>
      </c>
      <c r="K2556">
        <v>632.17000000000007</v>
      </c>
      <c r="L2556">
        <v>1148.3625840509822</v>
      </c>
      <c r="N2556">
        <v>0</v>
      </c>
      <c r="O2556">
        <v>0</v>
      </c>
      <c r="P2556">
        <v>-516.19258405098208</v>
      </c>
      <c r="Q2556">
        <v>100</v>
      </c>
      <c r="R2556">
        <v>2.7777777777777777</v>
      </c>
      <c r="S2556">
        <v>36</v>
      </c>
      <c r="T2556" t="b">
        <v>0</v>
      </c>
      <c r="U2556" t="s">
        <v>98</v>
      </c>
      <c r="V2556" t="s">
        <v>101</v>
      </c>
    </row>
    <row r="2557" spans="1:22" x14ac:dyDescent="0.2">
      <c r="A2557" s="32">
        <v>41146</v>
      </c>
      <c r="B2557">
        <v>20.299947916666643</v>
      </c>
      <c r="C2557" t="s">
        <v>161</v>
      </c>
      <c r="D2557" t="s">
        <v>54</v>
      </c>
      <c r="E2557">
        <v>6</v>
      </c>
      <c r="F2557">
        <v>34</v>
      </c>
      <c r="G2557">
        <v>25</v>
      </c>
      <c r="H2557">
        <v>8</v>
      </c>
      <c r="I2557">
        <v>2012</v>
      </c>
      <c r="J2557">
        <v>38</v>
      </c>
      <c r="K2557">
        <v>3897.5899999999956</v>
      </c>
      <c r="L2557">
        <v>2652.0903808017511</v>
      </c>
      <c r="M2557">
        <v>3844.51</v>
      </c>
      <c r="N2557">
        <v>1</v>
      </c>
      <c r="O2557">
        <v>53.07999999999538</v>
      </c>
      <c r="P2557">
        <v>1245.4996191982445</v>
      </c>
      <c r="Q2557">
        <v>491</v>
      </c>
      <c r="R2557">
        <v>2.5572916666666665</v>
      </c>
      <c r="S2557">
        <v>192</v>
      </c>
      <c r="T2557" t="b">
        <v>1</v>
      </c>
      <c r="U2557" t="s">
        <v>98</v>
      </c>
      <c r="V2557" t="s">
        <v>107</v>
      </c>
    </row>
    <row r="2558" spans="1:22" x14ac:dyDescent="0.2">
      <c r="A2558" s="32">
        <v>41146</v>
      </c>
      <c r="B2558">
        <v>21.811599999999999</v>
      </c>
      <c r="C2558" t="s">
        <v>150</v>
      </c>
      <c r="D2558" t="s">
        <v>195</v>
      </c>
      <c r="E2558">
        <v>6</v>
      </c>
      <c r="F2558">
        <v>34</v>
      </c>
      <c r="G2558">
        <v>25</v>
      </c>
      <c r="H2558">
        <v>8</v>
      </c>
      <c r="I2558">
        <v>2012</v>
      </c>
      <c r="J2558">
        <v>106</v>
      </c>
      <c r="K2558">
        <v>2726.45</v>
      </c>
      <c r="L2558">
        <v>2023.6200438818223</v>
      </c>
      <c r="N2558">
        <v>0</v>
      </c>
      <c r="O2558">
        <v>0</v>
      </c>
      <c r="P2558">
        <v>702.82995611817751</v>
      </c>
      <c r="Q2558">
        <v>323</v>
      </c>
      <c r="R2558">
        <v>2.5840000000000001</v>
      </c>
      <c r="S2558">
        <v>125</v>
      </c>
      <c r="T2558" t="b">
        <v>1</v>
      </c>
      <c r="U2558" t="s">
        <v>98</v>
      </c>
      <c r="V2558" t="s">
        <v>180</v>
      </c>
    </row>
    <row r="2559" spans="1:22" x14ac:dyDescent="0.2">
      <c r="A2559" s="32">
        <v>41146</v>
      </c>
      <c r="B2559">
        <v>25.095109374999996</v>
      </c>
      <c r="C2559" t="s">
        <v>223</v>
      </c>
      <c r="D2559" t="s">
        <v>84</v>
      </c>
      <c r="E2559">
        <v>6</v>
      </c>
      <c r="F2559">
        <v>34</v>
      </c>
      <c r="G2559">
        <v>25</v>
      </c>
      <c r="H2559">
        <v>8</v>
      </c>
      <c r="I2559">
        <v>2012</v>
      </c>
      <c r="J2559">
        <v>27</v>
      </c>
      <c r="K2559">
        <v>3212.1739999999995</v>
      </c>
      <c r="L2559">
        <v>1753.5815335121988</v>
      </c>
      <c r="M2559">
        <v>2261.79</v>
      </c>
      <c r="N2559">
        <v>1</v>
      </c>
      <c r="O2559">
        <v>950.38399999999956</v>
      </c>
      <c r="P2559">
        <v>1458.5924664878007</v>
      </c>
      <c r="Q2559">
        <v>332</v>
      </c>
      <c r="R2559">
        <v>2.59375</v>
      </c>
      <c r="S2559">
        <v>128</v>
      </c>
      <c r="T2559" t="b">
        <v>1</v>
      </c>
      <c r="U2559" t="s">
        <v>98</v>
      </c>
      <c r="V2559" t="s">
        <v>108</v>
      </c>
    </row>
    <row r="2560" spans="1:22" x14ac:dyDescent="0.2">
      <c r="A2560" s="32">
        <v>41146</v>
      </c>
      <c r="B2560">
        <v>16.720198019801995</v>
      </c>
      <c r="C2560" t="s">
        <v>132</v>
      </c>
      <c r="D2560" t="s">
        <v>152</v>
      </c>
      <c r="E2560">
        <v>6</v>
      </c>
      <c r="F2560">
        <v>34</v>
      </c>
      <c r="G2560">
        <v>25</v>
      </c>
      <c r="H2560">
        <v>8</v>
      </c>
      <c r="I2560">
        <v>2012</v>
      </c>
      <c r="J2560">
        <v>91</v>
      </c>
      <c r="K2560">
        <v>1688.7400000000016</v>
      </c>
      <c r="L2560">
        <v>1684.7341702964316</v>
      </c>
      <c r="M2560">
        <v>1747.59</v>
      </c>
      <c r="N2560">
        <v>1</v>
      </c>
      <c r="O2560">
        <v>-58.849999999998317</v>
      </c>
      <c r="P2560">
        <v>4.0058297035700434</v>
      </c>
      <c r="Q2560">
        <v>271</v>
      </c>
      <c r="R2560">
        <v>2.6831683168316833</v>
      </c>
      <c r="S2560">
        <v>101</v>
      </c>
      <c r="T2560" t="b">
        <v>0</v>
      </c>
      <c r="U2560" t="s">
        <v>99</v>
      </c>
      <c r="V2560" t="s">
        <v>108</v>
      </c>
    </row>
    <row r="2561" spans="1:22" x14ac:dyDescent="0.2">
      <c r="A2561" s="32">
        <v>41146</v>
      </c>
      <c r="B2561">
        <v>18.360425532021289</v>
      </c>
      <c r="C2561" t="s">
        <v>150</v>
      </c>
      <c r="D2561" t="s">
        <v>176</v>
      </c>
      <c r="E2561">
        <v>6</v>
      </c>
      <c r="F2561">
        <v>34</v>
      </c>
      <c r="G2561">
        <v>25</v>
      </c>
      <c r="H2561">
        <v>8</v>
      </c>
      <c r="I2561">
        <v>2012</v>
      </c>
      <c r="J2561">
        <v>6</v>
      </c>
      <c r="K2561">
        <v>1725.8800000100011</v>
      </c>
      <c r="L2561">
        <v>1394.4402806333355</v>
      </c>
      <c r="N2561">
        <v>0</v>
      </c>
      <c r="O2561">
        <v>0</v>
      </c>
      <c r="P2561">
        <v>331.43971937666561</v>
      </c>
      <c r="Q2561">
        <v>219</v>
      </c>
      <c r="R2561">
        <v>2.3297872340425534</v>
      </c>
      <c r="S2561">
        <v>94</v>
      </c>
      <c r="T2561" t="b">
        <v>0</v>
      </c>
      <c r="U2561" t="s">
        <v>98</v>
      </c>
      <c r="V2561" t="s">
        <v>182</v>
      </c>
    </row>
    <row r="2562" spans="1:22" x14ac:dyDescent="0.2">
      <c r="A2562" s="32">
        <v>41146</v>
      </c>
      <c r="B2562">
        <v>16.833351219512181</v>
      </c>
      <c r="C2562" t="s">
        <v>161</v>
      </c>
      <c r="D2562" t="s">
        <v>59</v>
      </c>
      <c r="E2562">
        <v>6</v>
      </c>
      <c r="F2562">
        <v>34</v>
      </c>
      <c r="G2562">
        <v>25</v>
      </c>
      <c r="H2562">
        <v>8</v>
      </c>
      <c r="I2562">
        <v>2012</v>
      </c>
      <c r="J2562">
        <v>65</v>
      </c>
      <c r="K2562">
        <v>3450.8369999999968</v>
      </c>
      <c r="L2562">
        <v>5389.9536771995827</v>
      </c>
      <c r="M2562">
        <v>4975.84</v>
      </c>
      <c r="N2562">
        <v>1</v>
      </c>
      <c r="O2562">
        <v>-1525.0030000000033</v>
      </c>
      <c r="P2562">
        <v>-1939.1166771995859</v>
      </c>
      <c r="Q2562">
        <v>558</v>
      </c>
      <c r="R2562">
        <v>2.7219512195121953</v>
      </c>
      <c r="S2562">
        <v>205</v>
      </c>
      <c r="T2562" t="b">
        <v>1</v>
      </c>
      <c r="U2562" t="s">
        <v>98</v>
      </c>
      <c r="V2562" t="s">
        <v>112</v>
      </c>
    </row>
    <row r="2563" spans="1:22" x14ac:dyDescent="0.2">
      <c r="A2563" s="32">
        <v>41146</v>
      </c>
      <c r="B2563">
        <v>18.471037267142844</v>
      </c>
      <c r="C2563" t="s">
        <v>132</v>
      </c>
      <c r="D2563" t="s">
        <v>49</v>
      </c>
      <c r="E2563">
        <v>6</v>
      </c>
      <c r="F2563">
        <v>34</v>
      </c>
      <c r="G2563">
        <v>25</v>
      </c>
      <c r="H2563">
        <v>8</v>
      </c>
      <c r="I2563">
        <v>2012</v>
      </c>
      <c r="J2563">
        <v>3</v>
      </c>
      <c r="K2563">
        <v>2973.8370000099981</v>
      </c>
      <c r="L2563">
        <v>2901.7413185075934</v>
      </c>
      <c r="M2563">
        <v>2846.86</v>
      </c>
      <c r="N2563">
        <v>1</v>
      </c>
      <c r="O2563">
        <v>126.97700000999794</v>
      </c>
      <c r="P2563">
        <v>72.095681502404659</v>
      </c>
      <c r="Q2563">
        <v>455</v>
      </c>
      <c r="R2563">
        <v>2.8260869565217392</v>
      </c>
      <c r="S2563">
        <v>161</v>
      </c>
      <c r="T2563" t="b">
        <v>0</v>
      </c>
      <c r="U2563" t="s">
        <v>98</v>
      </c>
      <c r="V2563" t="s">
        <v>108</v>
      </c>
    </row>
    <row r="2564" spans="1:22" x14ac:dyDescent="0.2">
      <c r="A2564" s="32">
        <v>41146</v>
      </c>
      <c r="B2564">
        <v>18.145629032258075</v>
      </c>
      <c r="C2564" t="s">
        <v>198</v>
      </c>
      <c r="D2564" t="s">
        <v>211</v>
      </c>
      <c r="E2564">
        <v>6</v>
      </c>
      <c r="F2564">
        <v>34</v>
      </c>
      <c r="G2564">
        <v>25</v>
      </c>
      <c r="H2564">
        <v>8</v>
      </c>
      <c r="I2564">
        <v>2012</v>
      </c>
      <c r="J2564">
        <v>26</v>
      </c>
      <c r="K2564">
        <v>1125.0290000000007</v>
      </c>
      <c r="L2564">
        <v>1820.4457553619259</v>
      </c>
      <c r="M2564">
        <v>0</v>
      </c>
      <c r="N2564">
        <v>0</v>
      </c>
      <c r="O2564">
        <v>0</v>
      </c>
      <c r="P2564">
        <v>-695.4167553619252</v>
      </c>
      <c r="Q2564">
        <v>161</v>
      </c>
      <c r="R2564">
        <v>2.596774193548387</v>
      </c>
      <c r="S2564">
        <v>62</v>
      </c>
      <c r="T2564" t="b">
        <v>0</v>
      </c>
      <c r="U2564" t="s">
        <v>98</v>
      </c>
      <c r="V2564" t="s">
        <v>191</v>
      </c>
    </row>
    <row r="2565" spans="1:22" x14ac:dyDescent="0.2">
      <c r="A2565" s="32">
        <v>41146</v>
      </c>
      <c r="B2565">
        <v>17.060172413879318</v>
      </c>
      <c r="C2565" t="s">
        <v>196</v>
      </c>
      <c r="D2565" t="s">
        <v>174</v>
      </c>
      <c r="E2565">
        <v>6</v>
      </c>
      <c r="F2565">
        <v>34</v>
      </c>
      <c r="G2565">
        <v>25</v>
      </c>
      <c r="H2565">
        <v>8</v>
      </c>
      <c r="I2565">
        <v>2012</v>
      </c>
      <c r="J2565">
        <v>10</v>
      </c>
      <c r="K2565">
        <v>1978.980000010001</v>
      </c>
      <c r="L2565">
        <v>1989.789546558384</v>
      </c>
      <c r="M2565">
        <v>3383.39</v>
      </c>
      <c r="N2565">
        <v>1</v>
      </c>
      <c r="O2565">
        <v>-1404.4099999899988</v>
      </c>
      <c r="P2565">
        <v>-10.809546548382968</v>
      </c>
      <c r="Q2565">
        <v>275</v>
      </c>
      <c r="R2565">
        <v>2.3706896551724137</v>
      </c>
      <c r="S2565">
        <v>116</v>
      </c>
      <c r="T2565" t="b">
        <v>0</v>
      </c>
      <c r="U2565" t="s">
        <v>98</v>
      </c>
      <c r="V2565" t="s">
        <v>112</v>
      </c>
    </row>
    <row r="2566" spans="1:22" x14ac:dyDescent="0.2">
      <c r="A2566" s="32">
        <v>41146</v>
      </c>
      <c r="B2566">
        <v>16.042560000080019</v>
      </c>
      <c r="C2566" t="s">
        <v>224</v>
      </c>
      <c r="D2566" t="s">
        <v>177</v>
      </c>
      <c r="E2566">
        <v>6</v>
      </c>
      <c r="F2566">
        <v>34</v>
      </c>
      <c r="G2566">
        <v>25</v>
      </c>
      <c r="H2566">
        <v>8</v>
      </c>
      <c r="I2566">
        <v>2012</v>
      </c>
      <c r="J2566">
        <v>34</v>
      </c>
      <c r="K2566">
        <v>2005.3200000100026</v>
      </c>
      <c r="L2566">
        <v>1931.5776183346015</v>
      </c>
      <c r="N2566">
        <v>0</v>
      </c>
      <c r="O2566">
        <v>0</v>
      </c>
      <c r="P2566">
        <v>73.74238167540102</v>
      </c>
      <c r="Q2566">
        <v>261</v>
      </c>
      <c r="R2566">
        <v>2.0880000000000001</v>
      </c>
      <c r="S2566">
        <v>125</v>
      </c>
      <c r="T2566" t="b">
        <v>0</v>
      </c>
      <c r="U2566" t="s">
        <v>98</v>
      </c>
      <c r="V2566" t="s">
        <v>119</v>
      </c>
    </row>
    <row r="2567" spans="1:22" x14ac:dyDescent="0.2">
      <c r="A2567" s="32">
        <v>41146</v>
      </c>
      <c r="B2567">
        <v>17.285733333333337</v>
      </c>
      <c r="C2567" t="s">
        <v>121</v>
      </c>
      <c r="D2567" t="s">
        <v>172</v>
      </c>
      <c r="E2567">
        <v>6</v>
      </c>
      <c r="F2567">
        <v>34</v>
      </c>
      <c r="G2567">
        <v>25</v>
      </c>
      <c r="H2567">
        <v>8</v>
      </c>
      <c r="I2567">
        <v>2012</v>
      </c>
      <c r="J2567">
        <v>50</v>
      </c>
      <c r="K2567">
        <v>1296.4300000000003</v>
      </c>
      <c r="L2567">
        <v>1963.3899079095511</v>
      </c>
      <c r="M2567">
        <v>2133.2399999999998</v>
      </c>
      <c r="N2567">
        <v>1</v>
      </c>
      <c r="O2567">
        <v>-836.80999999999949</v>
      </c>
      <c r="P2567">
        <v>-666.95990790955079</v>
      </c>
      <c r="Q2567">
        <v>204</v>
      </c>
      <c r="R2567">
        <v>2.72</v>
      </c>
      <c r="S2567">
        <v>75</v>
      </c>
      <c r="T2567" t="b">
        <v>0</v>
      </c>
      <c r="U2567" t="s">
        <v>98</v>
      </c>
      <c r="V2567" t="s">
        <v>181</v>
      </c>
    </row>
    <row r="2568" spans="1:22" x14ac:dyDescent="0.2">
      <c r="A2568" s="32">
        <v>41146</v>
      </c>
      <c r="B2568">
        <v>23.072046511744205</v>
      </c>
      <c r="C2568" t="s">
        <v>132</v>
      </c>
      <c r="D2568" t="s">
        <v>52</v>
      </c>
      <c r="E2568">
        <v>6</v>
      </c>
      <c r="F2568">
        <v>34</v>
      </c>
      <c r="G2568">
        <v>25</v>
      </c>
      <c r="H2568">
        <v>8</v>
      </c>
      <c r="I2568">
        <v>2012</v>
      </c>
      <c r="J2568">
        <v>7</v>
      </c>
      <c r="K2568">
        <v>1984.1960000100016</v>
      </c>
      <c r="L2568">
        <v>1644.6007501815661</v>
      </c>
      <c r="M2568">
        <v>1200.1400000000001</v>
      </c>
      <c r="N2568">
        <v>1</v>
      </c>
      <c r="O2568">
        <v>784.05600001000153</v>
      </c>
      <c r="P2568">
        <v>339.5952498284355</v>
      </c>
      <c r="Q2568">
        <v>239</v>
      </c>
      <c r="R2568">
        <v>2.7790697674418605</v>
      </c>
      <c r="S2568">
        <v>86</v>
      </c>
      <c r="T2568" t="b">
        <v>0</v>
      </c>
      <c r="U2568" t="s">
        <v>98</v>
      </c>
      <c r="V2568" t="s">
        <v>108</v>
      </c>
    </row>
    <row r="2569" spans="1:22" x14ac:dyDescent="0.2">
      <c r="A2569" s="32">
        <v>41146</v>
      </c>
      <c r="B2569">
        <v>16.114509804117649</v>
      </c>
      <c r="C2569" t="s">
        <v>196</v>
      </c>
      <c r="D2569" t="s">
        <v>45</v>
      </c>
      <c r="E2569">
        <v>6</v>
      </c>
      <c r="F2569">
        <v>34</v>
      </c>
      <c r="G2569">
        <v>25</v>
      </c>
      <c r="H2569">
        <v>8</v>
      </c>
      <c r="I2569">
        <v>2012</v>
      </c>
      <c r="J2569">
        <v>66</v>
      </c>
      <c r="K2569">
        <v>821.84000001000004</v>
      </c>
      <c r="L2569">
        <v>1591.5855595501248</v>
      </c>
      <c r="M2569">
        <v>1762.48</v>
      </c>
      <c r="N2569">
        <v>1</v>
      </c>
      <c r="O2569">
        <v>-940.63999998999998</v>
      </c>
      <c r="P2569">
        <v>-769.74555954012476</v>
      </c>
      <c r="Q2569">
        <v>137</v>
      </c>
      <c r="R2569">
        <v>2.6862745098039214</v>
      </c>
      <c r="S2569">
        <v>51</v>
      </c>
      <c r="T2569" t="b">
        <v>0</v>
      </c>
      <c r="U2569" t="s">
        <v>99</v>
      </c>
      <c r="V2569" t="s">
        <v>112</v>
      </c>
    </row>
    <row r="2570" spans="1:22" x14ac:dyDescent="0.2">
      <c r="A2570" s="32">
        <v>41146</v>
      </c>
      <c r="B2570">
        <v>16.432526315789495</v>
      </c>
      <c r="C2570" t="s">
        <v>121</v>
      </c>
      <c r="D2570" t="s">
        <v>72</v>
      </c>
      <c r="E2570">
        <v>6</v>
      </c>
      <c r="F2570">
        <v>34</v>
      </c>
      <c r="G2570">
        <v>25</v>
      </c>
      <c r="H2570">
        <v>8</v>
      </c>
      <c r="I2570">
        <v>2012</v>
      </c>
      <c r="J2570">
        <v>43</v>
      </c>
      <c r="K2570">
        <v>1561.090000000002</v>
      </c>
      <c r="L2570">
        <v>2087.554363212837</v>
      </c>
      <c r="M2570">
        <v>2084.64</v>
      </c>
      <c r="N2570">
        <v>1</v>
      </c>
      <c r="O2570">
        <v>-523.54999999999791</v>
      </c>
      <c r="P2570">
        <v>-526.464363212835</v>
      </c>
      <c r="Q2570">
        <v>265</v>
      </c>
      <c r="R2570">
        <v>2.7894736842105261</v>
      </c>
      <c r="S2570">
        <v>95</v>
      </c>
      <c r="T2570" t="b">
        <v>0</v>
      </c>
      <c r="U2570" t="s">
        <v>98</v>
      </c>
      <c r="V2570" t="s">
        <v>107</v>
      </c>
    </row>
    <row r="2571" spans="1:22" x14ac:dyDescent="0.2">
      <c r="A2571" s="32">
        <v>41146</v>
      </c>
      <c r="B2571">
        <v>20.085972222222239</v>
      </c>
      <c r="C2571" t="s">
        <v>187</v>
      </c>
      <c r="D2571" t="s">
        <v>51</v>
      </c>
      <c r="E2571">
        <v>6</v>
      </c>
      <c r="F2571">
        <v>34</v>
      </c>
      <c r="G2571">
        <v>25</v>
      </c>
      <c r="H2571">
        <v>8</v>
      </c>
      <c r="I2571">
        <v>2012</v>
      </c>
      <c r="J2571">
        <v>11</v>
      </c>
      <c r="K2571">
        <v>2169.2850000000017</v>
      </c>
      <c r="L2571">
        <v>2031.6439229512837</v>
      </c>
      <c r="M2571">
        <v>1733.76</v>
      </c>
      <c r="N2571">
        <v>1</v>
      </c>
      <c r="O2571">
        <v>435.52500000000168</v>
      </c>
      <c r="P2571">
        <v>137.64107704871799</v>
      </c>
      <c r="Q2571">
        <v>272</v>
      </c>
      <c r="R2571">
        <v>2.5185185185185186</v>
      </c>
      <c r="S2571">
        <v>108</v>
      </c>
      <c r="T2571" t="b">
        <v>0</v>
      </c>
      <c r="U2571" t="s">
        <v>98</v>
      </c>
      <c r="V2571" t="s">
        <v>108</v>
      </c>
    </row>
    <row r="2572" spans="1:22" x14ac:dyDescent="0.2">
      <c r="A2572" s="32">
        <v>41146</v>
      </c>
      <c r="B2572">
        <v>29.433750000000021</v>
      </c>
      <c r="C2572" t="s">
        <v>161</v>
      </c>
      <c r="D2572" t="s">
        <v>149</v>
      </c>
      <c r="E2572">
        <v>6</v>
      </c>
      <c r="F2572">
        <v>34</v>
      </c>
      <c r="G2572">
        <v>25</v>
      </c>
      <c r="H2572">
        <v>8</v>
      </c>
      <c r="I2572">
        <v>2012</v>
      </c>
      <c r="J2572">
        <v>31</v>
      </c>
      <c r="K2572">
        <v>1177.3500000000008</v>
      </c>
      <c r="L2572">
        <v>5032.6765319937613</v>
      </c>
      <c r="M2572">
        <v>3127.84</v>
      </c>
      <c r="N2572">
        <v>1</v>
      </c>
      <c r="O2572">
        <v>-1950.4899999999993</v>
      </c>
      <c r="P2572">
        <v>-3855.3265319937605</v>
      </c>
      <c r="Q2572">
        <v>125</v>
      </c>
      <c r="R2572">
        <v>3.125</v>
      </c>
      <c r="S2572">
        <v>40</v>
      </c>
      <c r="T2572" t="b">
        <v>1</v>
      </c>
      <c r="U2572" t="s">
        <v>98</v>
      </c>
      <c r="V2572" t="s">
        <v>117</v>
      </c>
    </row>
    <row r="2573" spans="1:22" x14ac:dyDescent="0.2">
      <c r="A2573" s="32">
        <v>41146</v>
      </c>
      <c r="B2573">
        <v>26.250659793814435</v>
      </c>
      <c r="C2573" t="s">
        <v>223</v>
      </c>
      <c r="D2573" t="s">
        <v>140</v>
      </c>
      <c r="E2573">
        <v>6</v>
      </c>
      <c r="F2573">
        <v>34</v>
      </c>
      <c r="G2573">
        <v>25</v>
      </c>
      <c r="H2573">
        <v>8</v>
      </c>
      <c r="I2573">
        <v>2012</v>
      </c>
      <c r="J2573">
        <v>18</v>
      </c>
      <c r="K2573">
        <v>2546.3140000000003</v>
      </c>
      <c r="L2573">
        <v>2742.1908904357656</v>
      </c>
      <c r="M2573">
        <v>2209.41</v>
      </c>
      <c r="N2573">
        <v>1</v>
      </c>
      <c r="O2573">
        <v>336.90400000000045</v>
      </c>
      <c r="P2573">
        <v>-195.87689043576529</v>
      </c>
      <c r="Q2573">
        <v>343</v>
      </c>
      <c r="R2573">
        <v>3.536082474226804</v>
      </c>
      <c r="S2573">
        <v>97</v>
      </c>
      <c r="T2573" t="b">
        <v>0</v>
      </c>
      <c r="U2573" t="s">
        <v>98</v>
      </c>
      <c r="V2573" t="s">
        <v>108</v>
      </c>
    </row>
    <row r="2574" spans="1:22" x14ac:dyDescent="0.2">
      <c r="A2574" s="32">
        <v>41146</v>
      </c>
      <c r="B2574">
        <v>18.210541666666682</v>
      </c>
      <c r="C2574" t="s">
        <v>223</v>
      </c>
      <c r="D2574" t="s">
        <v>129</v>
      </c>
      <c r="E2574">
        <v>6</v>
      </c>
      <c r="F2574">
        <v>34</v>
      </c>
      <c r="G2574">
        <v>25</v>
      </c>
      <c r="H2574">
        <v>8</v>
      </c>
      <c r="I2574">
        <v>2012</v>
      </c>
      <c r="J2574">
        <v>83</v>
      </c>
      <c r="K2574">
        <v>2185.2650000000017</v>
      </c>
      <c r="L2574">
        <v>2297.1046040341139</v>
      </c>
      <c r="M2574">
        <v>2195.2600000000002</v>
      </c>
      <c r="N2574">
        <v>1</v>
      </c>
      <c r="O2574">
        <v>-9.9949999999985266</v>
      </c>
      <c r="P2574">
        <v>-111.8396040341122</v>
      </c>
      <c r="Q2574">
        <v>304</v>
      </c>
      <c r="R2574">
        <v>2.5333333333333332</v>
      </c>
      <c r="S2574">
        <v>120</v>
      </c>
      <c r="T2574" t="b">
        <v>0</v>
      </c>
      <c r="U2574" t="s">
        <v>131</v>
      </c>
      <c r="V2574" t="s">
        <v>108</v>
      </c>
    </row>
    <row r="2575" spans="1:22" x14ac:dyDescent="0.2">
      <c r="A2575" s="32">
        <v>41146</v>
      </c>
      <c r="B2575">
        <v>16.130816091954035</v>
      </c>
      <c r="C2575" t="s">
        <v>223</v>
      </c>
      <c r="D2575" t="s">
        <v>158</v>
      </c>
      <c r="E2575">
        <v>6</v>
      </c>
      <c r="F2575">
        <v>34</v>
      </c>
      <c r="G2575">
        <v>25</v>
      </c>
      <c r="H2575">
        <v>8</v>
      </c>
      <c r="I2575">
        <v>2012</v>
      </c>
      <c r="J2575">
        <v>44</v>
      </c>
      <c r="K2575">
        <v>1403.381000000001</v>
      </c>
      <c r="L2575">
        <v>1728.0517828851382</v>
      </c>
      <c r="M2575">
        <v>1858.46</v>
      </c>
      <c r="N2575">
        <v>1</v>
      </c>
      <c r="O2575">
        <v>-455.07899999999904</v>
      </c>
      <c r="P2575">
        <v>-324.67078288513721</v>
      </c>
      <c r="Q2575">
        <v>229</v>
      </c>
      <c r="R2575">
        <v>2.632183908045977</v>
      </c>
      <c r="S2575">
        <v>87</v>
      </c>
      <c r="T2575" t="b">
        <v>0</v>
      </c>
      <c r="U2575" t="s">
        <v>98</v>
      </c>
      <c r="V2575" t="s">
        <v>108</v>
      </c>
    </row>
    <row r="2576" spans="1:22" x14ac:dyDescent="0.2">
      <c r="A2576" s="32">
        <v>41146</v>
      </c>
      <c r="B2576">
        <v>16.106057692307704</v>
      </c>
      <c r="C2576" t="s">
        <v>223</v>
      </c>
      <c r="D2576" t="s">
        <v>57</v>
      </c>
      <c r="E2576">
        <v>6</v>
      </c>
      <c r="F2576">
        <v>34</v>
      </c>
      <c r="G2576">
        <v>25</v>
      </c>
      <c r="H2576">
        <v>8</v>
      </c>
      <c r="I2576">
        <v>2012</v>
      </c>
      <c r="J2576">
        <v>59</v>
      </c>
      <c r="K2576">
        <v>837.51500000000055</v>
      </c>
      <c r="L2576">
        <v>1261.4037982693981</v>
      </c>
      <c r="M2576">
        <v>1162.43</v>
      </c>
      <c r="N2576">
        <v>1</v>
      </c>
      <c r="O2576">
        <v>-324.91499999999951</v>
      </c>
      <c r="P2576">
        <v>-423.88879826939751</v>
      </c>
      <c r="Q2576">
        <v>148</v>
      </c>
      <c r="R2576">
        <v>2.8461538461538463</v>
      </c>
      <c r="S2576">
        <v>52</v>
      </c>
      <c r="T2576" t="b">
        <v>0</v>
      </c>
      <c r="U2576" t="s">
        <v>98</v>
      </c>
      <c r="V2576" t="s">
        <v>116</v>
      </c>
    </row>
    <row r="2577" spans="1:22" x14ac:dyDescent="0.2">
      <c r="A2577" s="32">
        <v>41146</v>
      </c>
      <c r="B2577">
        <v>26.614320388349508</v>
      </c>
      <c r="C2577" t="s">
        <v>224</v>
      </c>
      <c r="D2577" t="s">
        <v>71</v>
      </c>
      <c r="E2577">
        <v>6</v>
      </c>
      <c r="F2577">
        <v>34</v>
      </c>
      <c r="G2577">
        <v>25</v>
      </c>
      <c r="H2577">
        <v>8</v>
      </c>
      <c r="I2577">
        <v>2012</v>
      </c>
      <c r="J2577">
        <v>71</v>
      </c>
      <c r="K2577">
        <v>2741.2749999999992</v>
      </c>
      <c r="L2577">
        <v>2286.982013398333</v>
      </c>
      <c r="M2577">
        <v>1479.75</v>
      </c>
      <c r="N2577">
        <v>1</v>
      </c>
      <c r="O2577">
        <v>1261.5249999999992</v>
      </c>
      <c r="P2577">
        <v>454.29298660166614</v>
      </c>
      <c r="Q2577">
        <v>311</v>
      </c>
      <c r="R2577">
        <v>3.0194174757281553</v>
      </c>
      <c r="S2577">
        <v>103</v>
      </c>
      <c r="T2577" t="b">
        <v>1</v>
      </c>
      <c r="U2577" t="s">
        <v>98</v>
      </c>
      <c r="V2577" t="s">
        <v>100</v>
      </c>
    </row>
    <row r="2578" spans="1:22" x14ac:dyDescent="0.2">
      <c r="A2578" s="32">
        <v>41146</v>
      </c>
      <c r="B2578">
        <v>23.083333333466673</v>
      </c>
      <c r="C2578" t="s">
        <v>121</v>
      </c>
      <c r="D2578" t="s">
        <v>179</v>
      </c>
      <c r="E2578">
        <v>6</v>
      </c>
      <c r="F2578">
        <v>34</v>
      </c>
      <c r="G2578">
        <v>25</v>
      </c>
      <c r="H2578">
        <v>8</v>
      </c>
      <c r="I2578">
        <v>2012</v>
      </c>
      <c r="J2578">
        <v>82</v>
      </c>
      <c r="K2578">
        <v>1731.2500000100006</v>
      </c>
      <c r="L2578">
        <v>1333.5823556721084</v>
      </c>
      <c r="N2578">
        <v>0</v>
      </c>
      <c r="O2578">
        <v>0</v>
      </c>
      <c r="P2578">
        <v>397.66764433789217</v>
      </c>
      <c r="Q2578">
        <v>240</v>
      </c>
      <c r="R2578">
        <v>3.2</v>
      </c>
      <c r="S2578">
        <v>75</v>
      </c>
      <c r="T2578" t="b">
        <v>0</v>
      </c>
      <c r="U2578" t="s">
        <v>98</v>
      </c>
      <c r="V2578" t="s">
        <v>109</v>
      </c>
    </row>
    <row r="2579" spans="1:22" x14ac:dyDescent="0.2">
      <c r="A2579" s="32">
        <v>41146</v>
      </c>
      <c r="B2579">
        <v>20.813691823899358</v>
      </c>
      <c r="C2579" t="s">
        <v>132</v>
      </c>
      <c r="D2579" t="s">
        <v>7</v>
      </c>
      <c r="E2579">
        <v>6</v>
      </c>
      <c r="F2579">
        <v>34</v>
      </c>
      <c r="G2579">
        <v>25</v>
      </c>
      <c r="H2579">
        <v>8</v>
      </c>
      <c r="I2579">
        <v>2012</v>
      </c>
      <c r="J2579">
        <v>12</v>
      </c>
      <c r="K2579">
        <v>3309.3769999999977</v>
      </c>
      <c r="L2579">
        <v>2832.6940336439748</v>
      </c>
      <c r="M2579">
        <v>2724.26</v>
      </c>
      <c r="N2579">
        <v>1</v>
      </c>
      <c r="O2579">
        <v>585.11699999999746</v>
      </c>
      <c r="P2579">
        <v>476.68296635602292</v>
      </c>
      <c r="Q2579">
        <v>402</v>
      </c>
      <c r="R2579">
        <v>2.5283018867924527</v>
      </c>
      <c r="S2579">
        <v>159</v>
      </c>
      <c r="T2579" t="b">
        <v>0</v>
      </c>
      <c r="U2579" t="s">
        <v>99</v>
      </c>
      <c r="V2579" t="s">
        <v>108</v>
      </c>
    </row>
    <row r="2580" spans="1:22" x14ac:dyDescent="0.2">
      <c r="A2580" s="32">
        <v>41146</v>
      </c>
      <c r="B2580">
        <v>19.841448275862088</v>
      </c>
      <c r="C2580" t="s">
        <v>121</v>
      </c>
      <c r="D2580" t="s">
        <v>210</v>
      </c>
      <c r="E2580">
        <v>6</v>
      </c>
      <c r="F2580">
        <v>34</v>
      </c>
      <c r="G2580">
        <v>25</v>
      </c>
      <c r="H2580">
        <v>8</v>
      </c>
      <c r="I2580">
        <v>2012</v>
      </c>
      <c r="J2580">
        <v>104</v>
      </c>
      <c r="K2580">
        <v>1726.2060000000017</v>
      </c>
      <c r="L2580">
        <v>1587.5980424667957</v>
      </c>
      <c r="N2580">
        <v>0</v>
      </c>
      <c r="O2580">
        <v>0</v>
      </c>
      <c r="P2580">
        <v>138.60795753320599</v>
      </c>
      <c r="Q2580">
        <v>219</v>
      </c>
      <c r="R2580">
        <v>2.5172413793103448</v>
      </c>
      <c r="S2580">
        <v>87</v>
      </c>
      <c r="T2580" t="b">
        <v>0</v>
      </c>
      <c r="U2580" t="s">
        <v>98</v>
      </c>
      <c r="V2580" t="s">
        <v>109</v>
      </c>
    </row>
    <row r="2581" spans="1:22" x14ac:dyDescent="0.2">
      <c r="A2581" s="32">
        <v>41146</v>
      </c>
      <c r="B2581">
        <v>19.194743119266072</v>
      </c>
      <c r="C2581" t="s">
        <v>123</v>
      </c>
      <c r="D2581" t="s">
        <v>8</v>
      </c>
      <c r="E2581">
        <v>6</v>
      </c>
      <c r="F2581">
        <v>34</v>
      </c>
      <c r="G2581">
        <v>25</v>
      </c>
      <c r="H2581">
        <v>8</v>
      </c>
      <c r="I2581">
        <v>2012</v>
      </c>
      <c r="J2581">
        <v>45</v>
      </c>
      <c r="K2581">
        <v>2092.2270000000017</v>
      </c>
      <c r="L2581">
        <v>2453.9794002050385</v>
      </c>
      <c r="M2581">
        <v>2357.69</v>
      </c>
      <c r="N2581">
        <v>1</v>
      </c>
      <c r="O2581">
        <v>-265.46299999999837</v>
      </c>
      <c r="P2581">
        <v>-361.75240020503679</v>
      </c>
      <c r="Q2581">
        <v>295</v>
      </c>
      <c r="R2581">
        <v>2.7064220183486238</v>
      </c>
      <c r="S2581">
        <v>109</v>
      </c>
      <c r="T2581" t="b">
        <v>0</v>
      </c>
      <c r="U2581" t="s">
        <v>98</v>
      </c>
      <c r="V2581" t="s">
        <v>107</v>
      </c>
    </row>
    <row r="2582" spans="1:22" x14ac:dyDescent="0.2">
      <c r="A2582" s="32">
        <v>41146</v>
      </c>
      <c r="B2582">
        <v>18.283790322661289</v>
      </c>
      <c r="C2582" t="s">
        <v>132</v>
      </c>
      <c r="D2582" t="s">
        <v>9</v>
      </c>
      <c r="E2582">
        <v>6</v>
      </c>
      <c r="F2582">
        <v>34</v>
      </c>
      <c r="G2582">
        <v>25</v>
      </c>
      <c r="H2582">
        <v>8</v>
      </c>
      <c r="I2582">
        <v>2012</v>
      </c>
      <c r="J2582">
        <v>20</v>
      </c>
      <c r="K2582">
        <v>2267.1900000099999</v>
      </c>
      <c r="L2582">
        <v>2476.349185822743</v>
      </c>
      <c r="M2582">
        <v>1698.81</v>
      </c>
      <c r="N2582">
        <v>1</v>
      </c>
      <c r="O2582">
        <v>568.38000001</v>
      </c>
      <c r="P2582">
        <v>-209.15918581274309</v>
      </c>
      <c r="Q2582">
        <v>325</v>
      </c>
      <c r="R2582">
        <v>2.620967741935484</v>
      </c>
      <c r="S2582">
        <v>124</v>
      </c>
      <c r="T2582" t="b">
        <v>0</v>
      </c>
      <c r="U2582" t="s">
        <v>99</v>
      </c>
      <c r="V2582" t="s">
        <v>108</v>
      </c>
    </row>
    <row r="2583" spans="1:22" x14ac:dyDescent="0.2">
      <c r="A2583" s="32">
        <v>41146</v>
      </c>
      <c r="B2583">
        <v>18.860568421052648</v>
      </c>
      <c r="C2583" t="s">
        <v>198</v>
      </c>
      <c r="D2583" t="s">
        <v>154</v>
      </c>
      <c r="E2583">
        <v>6</v>
      </c>
      <c r="F2583">
        <v>34</v>
      </c>
      <c r="G2583">
        <v>25</v>
      </c>
      <c r="H2583">
        <v>8</v>
      </c>
      <c r="I2583">
        <v>2012</v>
      </c>
      <c r="J2583">
        <v>90</v>
      </c>
      <c r="K2583">
        <v>1791.7540000000015</v>
      </c>
      <c r="L2583">
        <v>1626.8300455811227</v>
      </c>
      <c r="M2583">
        <v>1986.41</v>
      </c>
      <c r="N2583">
        <v>1</v>
      </c>
      <c r="O2583">
        <v>-194.65599999999858</v>
      </c>
      <c r="P2583">
        <v>164.92395441887879</v>
      </c>
      <c r="Q2583">
        <v>223</v>
      </c>
      <c r="R2583">
        <v>2.3473684210526318</v>
      </c>
      <c r="S2583">
        <v>95</v>
      </c>
      <c r="T2583" t="b">
        <v>0</v>
      </c>
      <c r="U2583" t="s">
        <v>98</v>
      </c>
      <c r="V2583" t="s">
        <v>118</v>
      </c>
    </row>
    <row r="2584" spans="1:22" x14ac:dyDescent="0.2">
      <c r="A2584" s="32">
        <v>41146</v>
      </c>
      <c r="B2584">
        <v>16.532931506849327</v>
      </c>
      <c r="C2584" t="s">
        <v>122</v>
      </c>
      <c r="D2584" t="s">
        <v>26</v>
      </c>
      <c r="E2584">
        <v>6</v>
      </c>
      <c r="F2584">
        <v>34</v>
      </c>
      <c r="G2584">
        <v>25</v>
      </c>
      <c r="H2584">
        <v>8</v>
      </c>
      <c r="I2584">
        <v>2012</v>
      </c>
      <c r="J2584">
        <v>64</v>
      </c>
      <c r="K2584">
        <v>1206.9040000000009</v>
      </c>
      <c r="L2584">
        <v>1405.0983554917627</v>
      </c>
      <c r="M2584">
        <v>1413.87</v>
      </c>
      <c r="N2584">
        <v>1</v>
      </c>
      <c r="O2584">
        <v>-206.96599999999899</v>
      </c>
      <c r="P2584">
        <v>-198.19435549176183</v>
      </c>
      <c r="Q2584">
        <v>173</v>
      </c>
      <c r="R2584">
        <v>2.3698630136986303</v>
      </c>
      <c r="S2584">
        <v>73</v>
      </c>
      <c r="T2584" t="b">
        <v>0</v>
      </c>
      <c r="U2584" t="s">
        <v>98</v>
      </c>
      <c r="V2584" t="s">
        <v>116</v>
      </c>
    </row>
    <row r="2585" spans="1:22" x14ac:dyDescent="0.2">
      <c r="A2585" s="32">
        <v>41146</v>
      </c>
      <c r="B2585">
        <v>23.07500000000001</v>
      </c>
      <c r="C2585" t="s">
        <v>224</v>
      </c>
      <c r="D2585" t="s">
        <v>10</v>
      </c>
      <c r="E2585">
        <v>6</v>
      </c>
      <c r="F2585">
        <v>34</v>
      </c>
      <c r="G2585">
        <v>25</v>
      </c>
      <c r="H2585">
        <v>8</v>
      </c>
      <c r="I2585">
        <v>2012</v>
      </c>
      <c r="J2585">
        <v>30</v>
      </c>
      <c r="K2585">
        <v>969.15000000000043</v>
      </c>
      <c r="L2585">
        <v>1704.8352783114512</v>
      </c>
      <c r="M2585">
        <v>956.66</v>
      </c>
      <c r="N2585">
        <v>1</v>
      </c>
      <c r="O2585">
        <v>12.490000000000464</v>
      </c>
      <c r="P2585">
        <v>-735.68527831145082</v>
      </c>
      <c r="Q2585">
        <v>135</v>
      </c>
      <c r="R2585">
        <v>3.2142857142857144</v>
      </c>
      <c r="S2585">
        <v>42</v>
      </c>
      <c r="T2585" t="b">
        <v>0</v>
      </c>
      <c r="U2585" t="s">
        <v>99</v>
      </c>
      <c r="V2585" t="s">
        <v>111</v>
      </c>
    </row>
    <row r="2586" spans="1:22" x14ac:dyDescent="0.2">
      <c r="A2586" s="32">
        <v>41146</v>
      </c>
      <c r="B2586">
        <v>18.668116591928218</v>
      </c>
      <c r="C2586" t="s">
        <v>196</v>
      </c>
      <c r="D2586" t="s">
        <v>130</v>
      </c>
      <c r="E2586">
        <v>6</v>
      </c>
      <c r="F2586">
        <v>34</v>
      </c>
      <c r="G2586">
        <v>25</v>
      </c>
      <c r="H2586">
        <v>8</v>
      </c>
      <c r="I2586">
        <v>2012</v>
      </c>
      <c r="J2586">
        <v>81</v>
      </c>
      <c r="K2586">
        <v>4162.9899999999925</v>
      </c>
      <c r="L2586">
        <v>3651.2752621355548</v>
      </c>
      <c r="M2586">
        <v>4132.7700000000004</v>
      </c>
      <c r="N2586">
        <v>1</v>
      </c>
      <c r="O2586">
        <v>30.219999999992069</v>
      </c>
      <c r="P2586">
        <v>511.71473786443767</v>
      </c>
      <c r="Q2586">
        <v>575</v>
      </c>
      <c r="R2586">
        <v>2.5784753363228701</v>
      </c>
      <c r="S2586">
        <v>223</v>
      </c>
      <c r="T2586" t="b">
        <v>1</v>
      </c>
      <c r="U2586" t="s">
        <v>98</v>
      </c>
      <c r="V2586" t="s">
        <v>112</v>
      </c>
    </row>
    <row r="2587" spans="1:22" x14ac:dyDescent="0.2">
      <c r="A2587" s="32">
        <v>41146</v>
      </c>
      <c r="B2587">
        <v>17.431275862068983</v>
      </c>
      <c r="C2587" t="s">
        <v>122</v>
      </c>
      <c r="D2587" t="s">
        <v>55</v>
      </c>
      <c r="E2587">
        <v>6</v>
      </c>
      <c r="F2587">
        <v>34</v>
      </c>
      <c r="G2587">
        <v>25</v>
      </c>
      <c r="H2587">
        <v>8</v>
      </c>
      <c r="I2587">
        <v>2012</v>
      </c>
      <c r="J2587">
        <v>57</v>
      </c>
      <c r="K2587">
        <v>2022.0280000000018</v>
      </c>
      <c r="L2587">
        <v>2141.8613294514985</v>
      </c>
      <c r="M2587">
        <v>1785.64</v>
      </c>
      <c r="N2587">
        <v>1</v>
      </c>
      <c r="O2587">
        <v>236.38800000000174</v>
      </c>
      <c r="P2587">
        <v>-119.83332945149664</v>
      </c>
      <c r="Q2587">
        <v>280</v>
      </c>
      <c r="R2587">
        <v>2.4137931034482758</v>
      </c>
      <c r="S2587">
        <v>116</v>
      </c>
      <c r="T2587" t="b">
        <v>0</v>
      </c>
      <c r="U2587" t="s">
        <v>98</v>
      </c>
      <c r="V2587" t="s">
        <v>118</v>
      </c>
    </row>
    <row r="2588" spans="1:22" x14ac:dyDescent="0.2">
      <c r="A2588" s="32">
        <v>41146</v>
      </c>
      <c r="B2588">
        <v>19.844867256637173</v>
      </c>
      <c r="C2588" t="s">
        <v>122</v>
      </c>
      <c r="D2588" t="s">
        <v>11</v>
      </c>
      <c r="E2588">
        <v>6</v>
      </c>
      <c r="F2588">
        <v>34</v>
      </c>
      <c r="G2588">
        <v>25</v>
      </c>
      <c r="H2588">
        <v>8</v>
      </c>
      <c r="I2588">
        <v>2012</v>
      </c>
      <c r="J2588">
        <v>41</v>
      </c>
      <c r="K2588">
        <v>2242.4700000000007</v>
      </c>
      <c r="L2588">
        <v>2758.4547739821423</v>
      </c>
      <c r="M2588">
        <v>2562.75</v>
      </c>
      <c r="N2588">
        <v>1</v>
      </c>
      <c r="O2588">
        <v>-320.27999999999929</v>
      </c>
      <c r="P2588">
        <v>-515.98477398214163</v>
      </c>
      <c r="Q2588">
        <v>305</v>
      </c>
      <c r="R2588">
        <v>2.6991150442477876</v>
      </c>
      <c r="S2588">
        <v>113</v>
      </c>
      <c r="T2588" t="b">
        <v>0</v>
      </c>
      <c r="U2588" t="s">
        <v>99</v>
      </c>
      <c r="V2588" t="s">
        <v>107</v>
      </c>
    </row>
    <row r="2589" spans="1:22" x14ac:dyDescent="0.2">
      <c r="A2589" s="32">
        <v>41146</v>
      </c>
      <c r="B2589">
        <v>18.997209302325597</v>
      </c>
      <c r="C2589" t="s">
        <v>198</v>
      </c>
      <c r="D2589" t="s">
        <v>204</v>
      </c>
      <c r="E2589">
        <v>6</v>
      </c>
      <c r="F2589">
        <v>34</v>
      </c>
      <c r="G2589">
        <v>25</v>
      </c>
      <c r="H2589">
        <v>8</v>
      </c>
      <c r="I2589">
        <v>2012</v>
      </c>
      <c r="J2589">
        <v>69</v>
      </c>
      <c r="K2589">
        <v>1633.7600000000014</v>
      </c>
      <c r="L2589">
        <v>1460.5901990694522</v>
      </c>
      <c r="M2589">
        <v>0</v>
      </c>
      <c r="N2589">
        <v>0</v>
      </c>
      <c r="O2589">
        <v>0</v>
      </c>
      <c r="P2589">
        <v>173.16980093054917</v>
      </c>
      <c r="Q2589">
        <v>212</v>
      </c>
      <c r="R2589">
        <v>2.4651162790697674</v>
      </c>
      <c r="S2589">
        <v>86</v>
      </c>
      <c r="T2589" t="b">
        <v>0</v>
      </c>
      <c r="U2589" t="s">
        <v>98</v>
      </c>
      <c r="V2589" t="s">
        <v>182</v>
      </c>
    </row>
    <row r="2590" spans="1:22" x14ac:dyDescent="0.2">
      <c r="A2590" s="32">
        <v>41146</v>
      </c>
      <c r="B2590">
        <v>18.475294736842109</v>
      </c>
      <c r="C2590" t="s">
        <v>224</v>
      </c>
      <c r="D2590" t="s">
        <v>67</v>
      </c>
      <c r="E2590">
        <v>6</v>
      </c>
      <c r="F2590">
        <v>34</v>
      </c>
      <c r="G2590">
        <v>25</v>
      </c>
      <c r="H2590">
        <v>8</v>
      </c>
      <c r="I2590">
        <v>2012</v>
      </c>
      <c r="J2590">
        <v>49</v>
      </c>
      <c r="K2590">
        <v>1755.1530000000005</v>
      </c>
      <c r="L2590">
        <v>1928.6373867599532</v>
      </c>
      <c r="M2590">
        <v>2188.71</v>
      </c>
      <c r="N2590">
        <v>1</v>
      </c>
      <c r="O2590">
        <v>-433.55699999999956</v>
      </c>
      <c r="P2590">
        <v>-173.48438675995271</v>
      </c>
      <c r="Q2590">
        <v>338</v>
      </c>
      <c r="R2590">
        <v>3.5578947368421052</v>
      </c>
      <c r="S2590">
        <v>95</v>
      </c>
      <c r="T2590" t="b">
        <v>0</v>
      </c>
      <c r="U2590" t="s">
        <v>99</v>
      </c>
      <c r="V2590" t="s">
        <v>100</v>
      </c>
    </row>
    <row r="2591" spans="1:22" x14ac:dyDescent="0.2">
      <c r="A2591" s="32">
        <v>41146</v>
      </c>
      <c r="B2591">
        <v>18.868785046728981</v>
      </c>
      <c r="C2591" t="s">
        <v>187</v>
      </c>
      <c r="D2591" t="s">
        <v>155</v>
      </c>
      <c r="E2591">
        <v>6</v>
      </c>
      <c r="F2591">
        <v>34</v>
      </c>
      <c r="G2591">
        <v>25</v>
      </c>
      <c r="H2591">
        <v>8</v>
      </c>
      <c r="I2591">
        <v>2012</v>
      </c>
      <c r="J2591">
        <v>93</v>
      </c>
      <c r="K2591">
        <v>2018.9600000000009</v>
      </c>
      <c r="L2591">
        <v>2129.8024639202681</v>
      </c>
      <c r="M2591">
        <v>1944.48</v>
      </c>
      <c r="N2591">
        <v>1</v>
      </c>
      <c r="O2591">
        <v>74.480000000000928</v>
      </c>
      <c r="P2591">
        <v>-110.84246392026716</v>
      </c>
      <c r="Q2591">
        <v>310</v>
      </c>
      <c r="R2591">
        <v>2.8971962616822431</v>
      </c>
      <c r="S2591">
        <v>107</v>
      </c>
      <c r="T2591" t="b">
        <v>0</v>
      </c>
      <c r="U2591" t="s">
        <v>98</v>
      </c>
      <c r="V2591" t="s">
        <v>108</v>
      </c>
    </row>
    <row r="2592" spans="1:22" x14ac:dyDescent="0.2">
      <c r="A2592" s="32">
        <v>41146</v>
      </c>
      <c r="B2592">
        <v>19.24870129883119</v>
      </c>
      <c r="C2592" t="s">
        <v>196</v>
      </c>
      <c r="D2592" t="s">
        <v>127</v>
      </c>
      <c r="E2592">
        <v>6</v>
      </c>
      <c r="F2592">
        <v>34</v>
      </c>
      <c r="G2592">
        <v>25</v>
      </c>
      <c r="H2592">
        <v>8</v>
      </c>
      <c r="I2592">
        <v>2012</v>
      </c>
      <c r="J2592">
        <v>21</v>
      </c>
      <c r="K2592">
        <v>1482.1500000100016</v>
      </c>
      <c r="L2592">
        <v>1671.7851914627249</v>
      </c>
      <c r="M2592">
        <v>1561.13</v>
      </c>
      <c r="N2592">
        <v>1</v>
      </c>
      <c r="O2592">
        <v>-78.979999989998532</v>
      </c>
      <c r="P2592">
        <v>-189.63519145272335</v>
      </c>
      <c r="Q2592">
        <v>184</v>
      </c>
      <c r="R2592">
        <v>2.3896103896103895</v>
      </c>
      <c r="S2592">
        <v>77</v>
      </c>
      <c r="T2592" t="b">
        <v>0</v>
      </c>
      <c r="U2592" t="s">
        <v>99</v>
      </c>
      <c r="V2592" t="s">
        <v>120</v>
      </c>
    </row>
    <row r="2593" spans="1:22" x14ac:dyDescent="0.2">
      <c r="A2593" s="32">
        <v>41146</v>
      </c>
      <c r="B2593">
        <v>19.205762711864416</v>
      </c>
      <c r="C2593" t="s">
        <v>187</v>
      </c>
      <c r="D2593" t="s">
        <v>159</v>
      </c>
      <c r="E2593">
        <v>6</v>
      </c>
      <c r="F2593">
        <v>34</v>
      </c>
      <c r="G2593">
        <v>25</v>
      </c>
      <c r="H2593">
        <v>8</v>
      </c>
      <c r="I2593">
        <v>2012</v>
      </c>
      <c r="J2593">
        <v>2</v>
      </c>
      <c r="K2593">
        <v>1133.1400000000006</v>
      </c>
      <c r="L2593">
        <v>970.85377612211732</v>
      </c>
      <c r="M2593">
        <v>900.37</v>
      </c>
      <c r="N2593">
        <v>1</v>
      </c>
      <c r="O2593">
        <v>232.77000000000055</v>
      </c>
      <c r="P2593">
        <v>162.28622387788323</v>
      </c>
      <c r="Q2593">
        <v>179</v>
      </c>
      <c r="R2593">
        <v>3.0338983050847457</v>
      </c>
      <c r="S2593">
        <v>59</v>
      </c>
      <c r="T2593" t="b">
        <v>0</v>
      </c>
      <c r="U2593" t="s">
        <v>98</v>
      </c>
      <c r="V2593" t="s">
        <v>108</v>
      </c>
    </row>
    <row r="2594" spans="1:22" x14ac:dyDescent="0.2">
      <c r="A2594" s="32">
        <v>41146</v>
      </c>
      <c r="B2594">
        <v>18.535865384807696</v>
      </c>
      <c r="C2594" t="s">
        <v>187</v>
      </c>
      <c r="D2594" t="s">
        <v>58</v>
      </c>
      <c r="E2594">
        <v>6</v>
      </c>
      <c r="F2594">
        <v>34</v>
      </c>
      <c r="G2594">
        <v>25</v>
      </c>
      <c r="H2594">
        <v>8</v>
      </c>
      <c r="I2594">
        <v>2012</v>
      </c>
      <c r="J2594">
        <v>62</v>
      </c>
      <c r="K2594">
        <v>963.86500001000024</v>
      </c>
      <c r="L2594">
        <v>1519.5609991575338</v>
      </c>
      <c r="M2594">
        <v>1239.33</v>
      </c>
      <c r="N2594">
        <v>1</v>
      </c>
      <c r="O2594">
        <v>-275.46499998999968</v>
      </c>
      <c r="P2594">
        <v>-555.6959991475336</v>
      </c>
      <c r="Q2594">
        <v>154</v>
      </c>
      <c r="R2594">
        <v>2.9615384615384617</v>
      </c>
      <c r="S2594">
        <v>52</v>
      </c>
      <c r="T2594" t="b">
        <v>0</v>
      </c>
      <c r="U2594" t="s">
        <v>98</v>
      </c>
      <c r="V2594" t="s">
        <v>101</v>
      </c>
    </row>
    <row r="2595" spans="1:22" x14ac:dyDescent="0.2">
      <c r="A2595" s="32">
        <v>41146</v>
      </c>
      <c r="B2595">
        <v>22.038689655241363</v>
      </c>
      <c r="C2595" t="s">
        <v>161</v>
      </c>
      <c r="D2595" t="s">
        <v>145</v>
      </c>
      <c r="E2595">
        <v>6</v>
      </c>
      <c r="F2595">
        <v>34</v>
      </c>
      <c r="G2595">
        <v>25</v>
      </c>
      <c r="H2595">
        <v>8</v>
      </c>
      <c r="I2595">
        <v>2012</v>
      </c>
      <c r="J2595">
        <v>24</v>
      </c>
      <c r="K2595">
        <v>3195.6100000099977</v>
      </c>
      <c r="L2595">
        <v>5022.6235436229863</v>
      </c>
      <c r="M2595">
        <v>3518.06</v>
      </c>
      <c r="N2595">
        <v>1</v>
      </c>
      <c r="O2595">
        <v>-322.4499999900022</v>
      </c>
      <c r="P2595">
        <v>-1827.0135436129885</v>
      </c>
      <c r="Q2595">
        <v>398</v>
      </c>
      <c r="R2595">
        <v>2.7448275862068967</v>
      </c>
      <c r="S2595">
        <v>145</v>
      </c>
      <c r="T2595" t="b">
        <v>1</v>
      </c>
      <c r="U2595" t="s">
        <v>98</v>
      </c>
      <c r="V2595" t="s">
        <v>117</v>
      </c>
    </row>
    <row r="2596" spans="1:22" x14ac:dyDescent="0.2">
      <c r="A2596" s="32">
        <v>41146</v>
      </c>
      <c r="B2596">
        <v>17.937750000000012</v>
      </c>
      <c r="C2596" t="s">
        <v>198</v>
      </c>
      <c r="D2596" t="s">
        <v>37</v>
      </c>
      <c r="E2596">
        <v>6</v>
      </c>
      <c r="F2596">
        <v>34</v>
      </c>
      <c r="G2596">
        <v>25</v>
      </c>
      <c r="H2596">
        <v>8</v>
      </c>
      <c r="I2596">
        <v>2012</v>
      </c>
      <c r="J2596">
        <v>48</v>
      </c>
      <c r="K2596">
        <v>1291.5180000000009</v>
      </c>
      <c r="L2596">
        <v>1642.8983158806941</v>
      </c>
      <c r="M2596">
        <v>1577.23</v>
      </c>
      <c r="N2596">
        <v>1</v>
      </c>
      <c r="O2596">
        <v>-285.71199999999908</v>
      </c>
      <c r="P2596">
        <v>-351.38031588069316</v>
      </c>
      <c r="Q2596">
        <v>208</v>
      </c>
      <c r="R2596">
        <v>2.8888888888888888</v>
      </c>
      <c r="S2596">
        <v>72</v>
      </c>
      <c r="T2596" t="b">
        <v>0</v>
      </c>
      <c r="U2596" t="s">
        <v>98</v>
      </c>
      <c r="V2596" t="s">
        <v>110</v>
      </c>
    </row>
    <row r="2597" spans="1:22" x14ac:dyDescent="0.2">
      <c r="A2597" s="32">
        <v>41146</v>
      </c>
      <c r="B2597">
        <v>17.625156250104183</v>
      </c>
      <c r="C2597" t="s">
        <v>187</v>
      </c>
      <c r="D2597" t="s">
        <v>194</v>
      </c>
      <c r="E2597">
        <v>6</v>
      </c>
      <c r="F2597">
        <v>34</v>
      </c>
      <c r="G2597">
        <v>25</v>
      </c>
      <c r="H2597">
        <v>8</v>
      </c>
      <c r="I2597">
        <v>2012</v>
      </c>
      <c r="J2597">
        <v>28</v>
      </c>
      <c r="K2597">
        <v>1692.0150000100016</v>
      </c>
      <c r="L2597">
        <v>1967.7748537028444</v>
      </c>
      <c r="M2597">
        <v>0</v>
      </c>
      <c r="N2597">
        <v>0</v>
      </c>
      <c r="O2597">
        <v>0</v>
      </c>
      <c r="P2597">
        <v>-275.75985369284285</v>
      </c>
      <c r="Q2597">
        <v>255</v>
      </c>
      <c r="R2597">
        <v>2.65625</v>
      </c>
      <c r="S2597">
        <v>96</v>
      </c>
      <c r="T2597" t="b">
        <v>0</v>
      </c>
      <c r="U2597" t="s">
        <v>98</v>
      </c>
      <c r="V2597" t="s">
        <v>101</v>
      </c>
    </row>
    <row r="2598" spans="1:22" x14ac:dyDescent="0.2">
      <c r="A2598" s="32">
        <v>41146</v>
      </c>
      <c r="B2598">
        <v>19.136626506024111</v>
      </c>
      <c r="C2598" t="s">
        <v>122</v>
      </c>
      <c r="D2598" t="s">
        <v>12</v>
      </c>
      <c r="E2598">
        <v>6</v>
      </c>
      <c r="F2598">
        <v>34</v>
      </c>
      <c r="G2598">
        <v>25</v>
      </c>
      <c r="H2598">
        <v>8</v>
      </c>
      <c r="I2598">
        <v>2012</v>
      </c>
      <c r="J2598">
        <v>55</v>
      </c>
      <c r="K2598">
        <v>1588.3400000000013</v>
      </c>
      <c r="L2598">
        <v>1472.1235696486258</v>
      </c>
      <c r="M2598">
        <v>1304.4000000000001</v>
      </c>
      <c r="N2598">
        <v>1</v>
      </c>
      <c r="O2598">
        <v>283.94000000000119</v>
      </c>
      <c r="P2598">
        <v>116.21643035137549</v>
      </c>
      <c r="Q2598">
        <v>237</v>
      </c>
      <c r="R2598">
        <v>2.8554216867469879</v>
      </c>
      <c r="S2598">
        <v>83</v>
      </c>
      <c r="T2598" t="b">
        <v>0</v>
      </c>
      <c r="U2598" t="s">
        <v>99</v>
      </c>
      <c r="V2598" t="s">
        <v>116</v>
      </c>
    </row>
    <row r="2599" spans="1:22" x14ac:dyDescent="0.2">
      <c r="A2599" s="32">
        <v>41146</v>
      </c>
      <c r="B2599">
        <v>20.119290076412206</v>
      </c>
      <c r="C2599" t="s">
        <v>122</v>
      </c>
      <c r="D2599" t="s">
        <v>153</v>
      </c>
      <c r="E2599">
        <v>6</v>
      </c>
      <c r="F2599">
        <v>34</v>
      </c>
      <c r="G2599">
        <v>25</v>
      </c>
      <c r="H2599">
        <v>8</v>
      </c>
      <c r="I2599">
        <v>2012</v>
      </c>
      <c r="J2599">
        <v>92</v>
      </c>
      <c r="K2599">
        <v>2635.6270000099989</v>
      </c>
      <c r="L2599">
        <v>2811.1138134527237</v>
      </c>
      <c r="M2599">
        <v>2929.46</v>
      </c>
      <c r="N2599">
        <v>1</v>
      </c>
      <c r="O2599">
        <v>-293.8329999900011</v>
      </c>
      <c r="P2599">
        <v>-175.48681344272472</v>
      </c>
      <c r="Q2599">
        <v>332</v>
      </c>
      <c r="R2599">
        <v>2.5343511450381677</v>
      </c>
      <c r="S2599">
        <v>131</v>
      </c>
      <c r="T2599" t="b">
        <v>0</v>
      </c>
      <c r="U2599" t="s">
        <v>98</v>
      </c>
      <c r="V2599" t="s">
        <v>116</v>
      </c>
    </row>
    <row r="2600" spans="1:22" x14ac:dyDescent="0.2">
      <c r="A2600" s="32">
        <v>41146</v>
      </c>
      <c r="B2600">
        <v>14.756338028169015</v>
      </c>
      <c r="C2600" t="s">
        <v>196</v>
      </c>
      <c r="D2600" t="s">
        <v>56</v>
      </c>
      <c r="E2600">
        <v>6</v>
      </c>
      <c r="F2600">
        <v>34</v>
      </c>
      <c r="G2600">
        <v>25</v>
      </c>
      <c r="H2600">
        <v>8</v>
      </c>
      <c r="I2600">
        <v>2012</v>
      </c>
      <c r="J2600">
        <v>58</v>
      </c>
      <c r="K2600">
        <v>1047.7</v>
      </c>
      <c r="L2600">
        <v>1232.2237462488583</v>
      </c>
      <c r="M2600">
        <v>1078.8800000000001</v>
      </c>
      <c r="N2600">
        <v>1</v>
      </c>
      <c r="O2600">
        <v>-31.180000000000064</v>
      </c>
      <c r="P2600">
        <v>-184.52374624885829</v>
      </c>
      <c r="Q2600">
        <v>180</v>
      </c>
      <c r="R2600">
        <v>2.535211267605634</v>
      </c>
      <c r="S2600">
        <v>71</v>
      </c>
      <c r="T2600" t="b">
        <v>0</v>
      </c>
      <c r="U2600" t="s">
        <v>98</v>
      </c>
      <c r="V2600" t="s">
        <v>120</v>
      </c>
    </row>
    <row r="2601" spans="1:22" x14ac:dyDescent="0.2">
      <c r="A2601" s="32">
        <v>41146</v>
      </c>
      <c r="B2601">
        <v>16.472063291139246</v>
      </c>
      <c r="C2601" t="s">
        <v>132</v>
      </c>
      <c r="D2601" t="s">
        <v>41</v>
      </c>
      <c r="E2601">
        <v>6</v>
      </c>
      <c r="F2601">
        <v>34</v>
      </c>
      <c r="G2601">
        <v>25</v>
      </c>
      <c r="H2601">
        <v>8</v>
      </c>
      <c r="I2601">
        <v>2012</v>
      </c>
      <c r="J2601">
        <v>47</v>
      </c>
      <c r="K2601">
        <v>1301.2930000000003</v>
      </c>
      <c r="L2601">
        <v>1581.5524691210821</v>
      </c>
      <c r="M2601">
        <v>1510.69</v>
      </c>
      <c r="N2601">
        <v>1</v>
      </c>
      <c r="O2601">
        <v>-209.39699999999971</v>
      </c>
      <c r="P2601">
        <v>-280.25946912108179</v>
      </c>
      <c r="Q2601">
        <v>226</v>
      </c>
      <c r="R2601">
        <v>2.8607594936708862</v>
      </c>
      <c r="S2601">
        <v>79</v>
      </c>
      <c r="T2601" t="b">
        <v>0</v>
      </c>
      <c r="U2601" t="s">
        <v>99</v>
      </c>
      <c r="V2601" t="s">
        <v>108</v>
      </c>
    </row>
    <row r="2602" spans="1:22" x14ac:dyDescent="0.2">
      <c r="A2602" s="32">
        <v>41146</v>
      </c>
      <c r="B2602">
        <v>19.868568807339461</v>
      </c>
      <c r="C2602" t="s">
        <v>198</v>
      </c>
      <c r="D2602" t="s">
        <v>202</v>
      </c>
      <c r="E2602">
        <v>6</v>
      </c>
      <c r="F2602">
        <v>34</v>
      </c>
      <c r="G2602">
        <v>25</v>
      </c>
      <c r="H2602">
        <v>8</v>
      </c>
      <c r="I2602">
        <v>2012</v>
      </c>
      <c r="J2602">
        <v>72</v>
      </c>
      <c r="K2602">
        <v>2165.6740000000013</v>
      </c>
      <c r="L2602">
        <v>1911.4680431300219</v>
      </c>
      <c r="M2602">
        <v>0</v>
      </c>
      <c r="N2602">
        <v>0</v>
      </c>
      <c r="O2602">
        <v>0</v>
      </c>
      <c r="P2602">
        <v>254.20595686997945</v>
      </c>
      <c r="Q2602">
        <v>304</v>
      </c>
      <c r="R2602">
        <v>2.7889908256880735</v>
      </c>
      <c r="S2602">
        <v>109</v>
      </c>
      <c r="T2602" t="b">
        <v>0</v>
      </c>
      <c r="U2602" t="s">
        <v>98</v>
      </c>
      <c r="V2602" t="s">
        <v>205</v>
      </c>
    </row>
    <row r="2603" spans="1:22" x14ac:dyDescent="0.2">
      <c r="A2603" s="32">
        <v>41146</v>
      </c>
      <c r="B2603">
        <v>21.05178082191782</v>
      </c>
      <c r="C2603" t="s">
        <v>196</v>
      </c>
      <c r="D2603" t="s">
        <v>82</v>
      </c>
      <c r="E2603">
        <v>6</v>
      </c>
      <c r="F2603">
        <v>34</v>
      </c>
      <c r="G2603">
        <v>25</v>
      </c>
      <c r="H2603">
        <v>8</v>
      </c>
      <c r="I2603">
        <v>2012</v>
      </c>
      <c r="J2603">
        <v>74</v>
      </c>
      <c r="K2603">
        <v>1536.7800000000009</v>
      </c>
      <c r="L2603">
        <v>1869.0770585987686</v>
      </c>
      <c r="M2603">
        <v>1831.14</v>
      </c>
      <c r="N2603">
        <v>1</v>
      </c>
      <c r="O2603">
        <v>-294.35999999999922</v>
      </c>
      <c r="P2603">
        <v>-332.29705859876776</v>
      </c>
      <c r="Q2603">
        <v>208</v>
      </c>
      <c r="R2603">
        <v>2.8493150684931505</v>
      </c>
      <c r="S2603">
        <v>73</v>
      </c>
      <c r="T2603" t="b">
        <v>0</v>
      </c>
      <c r="U2603" t="s">
        <v>99</v>
      </c>
      <c r="V2603" t="s">
        <v>112</v>
      </c>
    </row>
    <row r="2604" spans="1:22" x14ac:dyDescent="0.2">
      <c r="A2604" s="32">
        <v>41146</v>
      </c>
      <c r="B2604">
        <v>20.144181818181831</v>
      </c>
      <c r="C2604" t="s">
        <v>122</v>
      </c>
      <c r="D2604" t="s">
        <v>43</v>
      </c>
      <c r="E2604">
        <v>6</v>
      </c>
      <c r="F2604">
        <v>34</v>
      </c>
      <c r="G2604">
        <v>25</v>
      </c>
      <c r="H2604">
        <v>8</v>
      </c>
      <c r="I2604">
        <v>2012</v>
      </c>
      <c r="J2604">
        <v>67</v>
      </c>
      <c r="K2604">
        <v>2215.8600000000015</v>
      </c>
      <c r="L2604">
        <v>1919.9114187192081</v>
      </c>
      <c r="M2604">
        <v>1636.58</v>
      </c>
      <c r="N2604">
        <v>1</v>
      </c>
      <c r="O2604">
        <v>579.28000000000156</v>
      </c>
      <c r="P2604">
        <v>295.94858128079341</v>
      </c>
      <c r="Q2604">
        <v>301</v>
      </c>
      <c r="R2604">
        <v>2.7363636363636363</v>
      </c>
      <c r="S2604">
        <v>110</v>
      </c>
      <c r="T2604" t="b">
        <v>0</v>
      </c>
      <c r="U2604" t="s">
        <v>99</v>
      </c>
      <c r="V2604" t="s">
        <v>108</v>
      </c>
    </row>
    <row r="2605" spans="1:22" x14ac:dyDescent="0.2">
      <c r="A2605" s="32">
        <v>41146</v>
      </c>
      <c r="B2605">
        <v>20.516118421052653</v>
      </c>
      <c r="C2605" t="s">
        <v>150</v>
      </c>
      <c r="D2605" t="s">
        <v>40</v>
      </c>
      <c r="E2605">
        <v>6</v>
      </c>
      <c r="F2605">
        <v>34</v>
      </c>
      <c r="G2605">
        <v>25</v>
      </c>
      <c r="H2605">
        <v>8</v>
      </c>
      <c r="I2605">
        <v>2012</v>
      </c>
      <c r="J2605">
        <v>37</v>
      </c>
      <c r="K2605">
        <v>1559.2250000000015</v>
      </c>
      <c r="L2605">
        <v>1577.6580911229112</v>
      </c>
      <c r="M2605">
        <v>1497.08</v>
      </c>
      <c r="N2605">
        <v>1</v>
      </c>
      <c r="O2605">
        <v>62.145000000001573</v>
      </c>
      <c r="P2605">
        <v>-18.433091122909673</v>
      </c>
      <c r="Q2605">
        <v>236</v>
      </c>
      <c r="R2605">
        <v>3.1052631578947367</v>
      </c>
      <c r="S2605">
        <v>76</v>
      </c>
      <c r="T2605" t="b">
        <v>0</v>
      </c>
      <c r="U2605" t="s">
        <v>98</v>
      </c>
      <c r="V2605" t="s">
        <v>114</v>
      </c>
    </row>
    <row r="2606" spans="1:22" x14ac:dyDescent="0.2">
      <c r="A2606" s="32">
        <v>41146</v>
      </c>
      <c r="B2606">
        <v>24.583333333333321</v>
      </c>
      <c r="C2606" t="s">
        <v>187</v>
      </c>
      <c r="D2606" t="s">
        <v>139</v>
      </c>
      <c r="E2606">
        <v>6</v>
      </c>
      <c r="F2606">
        <v>34</v>
      </c>
      <c r="G2606">
        <v>25</v>
      </c>
      <c r="H2606">
        <v>8</v>
      </c>
      <c r="I2606">
        <v>2012</v>
      </c>
      <c r="J2606">
        <v>85</v>
      </c>
      <c r="K2606">
        <v>3023.7499999999986</v>
      </c>
      <c r="L2606">
        <v>1441.1294222648939</v>
      </c>
      <c r="M2606">
        <v>1041.8800000000001</v>
      </c>
      <c r="N2606">
        <v>1</v>
      </c>
      <c r="O2606">
        <v>1981.8699999999985</v>
      </c>
      <c r="P2606">
        <v>1582.6205777351047</v>
      </c>
      <c r="Q2606">
        <v>491</v>
      </c>
      <c r="R2606">
        <v>3.9918699186991868</v>
      </c>
      <c r="S2606">
        <v>123</v>
      </c>
      <c r="T2606" t="b">
        <v>0</v>
      </c>
      <c r="U2606" t="s">
        <v>99</v>
      </c>
      <c r="V2606" t="s">
        <v>108</v>
      </c>
    </row>
    <row r="2607" spans="1:22" x14ac:dyDescent="0.2">
      <c r="A2607" s="32">
        <v>41146</v>
      </c>
      <c r="B2607">
        <v>20.552980769230746</v>
      </c>
      <c r="C2607" t="s">
        <v>223</v>
      </c>
      <c r="D2607" t="s">
        <v>13</v>
      </c>
      <c r="E2607">
        <v>6</v>
      </c>
      <c r="F2607">
        <v>34</v>
      </c>
      <c r="G2607">
        <v>25</v>
      </c>
      <c r="H2607">
        <v>8</v>
      </c>
      <c r="I2607">
        <v>2012</v>
      </c>
      <c r="J2607">
        <v>9</v>
      </c>
      <c r="K2607">
        <v>4275.019999999995</v>
      </c>
      <c r="L2607">
        <v>3745.1501527962141</v>
      </c>
      <c r="M2607">
        <v>3647.9</v>
      </c>
      <c r="N2607">
        <v>1</v>
      </c>
      <c r="O2607">
        <v>627.11999999999489</v>
      </c>
      <c r="P2607">
        <v>529.86984720378086</v>
      </c>
      <c r="Q2607">
        <v>571</v>
      </c>
      <c r="R2607">
        <v>2.7451923076923075</v>
      </c>
      <c r="S2607">
        <v>208</v>
      </c>
      <c r="T2607" t="b">
        <v>1</v>
      </c>
      <c r="U2607" t="s">
        <v>98</v>
      </c>
      <c r="V2607" t="s">
        <v>108</v>
      </c>
    </row>
    <row r="2608" spans="1:22" x14ac:dyDescent="0.2">
      <c r="A2608" s="32">
        <v>41146</v>
      </c>
      <c r="B2608">
        <v>19.521904761904761</v>
      </c>
      <c r="C2608" t="s">
        <v>161</v>
      </c>
      <c r="D2608" t="s">
        <v>143</v>
      </c>
      <c r="E2608">
        <v>6</v>
      </c>
      <c r="F2608">
        <v>34</v>
      </c>
      <c r="G2608">
        <v>25</v>
      </c>
      <c r="H2608">
        <v>8</v>
      </c>
      <c r="I2608">
        <v>2012</v>
      </c>
      <c r="J2608">
        <v>86</v>
      </c>
      <c r="K2608">
        <v>819.92</v>
      </c>
      <c r="L2608">
        <v>1764.588764234469</v>
      </c>
      <c r="M2608">
        <v>1307.02</v>
      </c>
      <c r="N2608">
        <v>1</v>
      </c>
      <c r="O2608">
        <v>-487.1</v>
      </c>
      <c r="P2608">
        <v>-944.66876423446899</v>
      </c>
      <c r="Q2608">
        <v>129</v>
      </c>
      <c r="R2608">
        <v>3.0714285714285716</v>
      </c>
      <c r="S2608">
        <v>42</v>
      </c>
      <c r="T2608" t="b">
        <v>0</v>
      </c>
      <c r="U2608" t="s">
        <v>98</v>
      </c>
      <c r="V2608" t="s">
        <v>117</v>
      </c>
    </row>
    <row r="2609" spans="1:22" x14ac:dyDescent="0.2">
      <c r="A2609" s="32">
        <v>41146</v>
      </c>
      <c r="B2609">
        <v>17.804047619047598</v>
      </c>
      <c r="C2609" t="s">
        <v>150</v>
      </c>
      <c r="D2609" t="s">
        <v>165</v>
      </c>
      <c r="E2609">
        <v>6</v>
      </c>
      <c r="F2609">
        <v>34</v>
      </c>
      <c r="G2609">
        <v>25</v>
      </c>
      <c r="H2609">
        <v>8</v>
      </c>
      <c r="I2609">
        <v>2012</v>
      </c>
      <c r="J2609">
        <v>16</v>
      </c>
      <c r="K2609">
        <v>3738.8499999999954</v>
      </c>
      <c r="L2609">
        <v>5248.1302338325013</v>
      </c>
      <c r="M2609">
        <v>4575.8500000000004</v>
      </c>
      <c r="N2609">
        <v>1</v>
      </c>
      <c r="O2609">
        <v>-837.000000000005</v>
      </c>
      <c r="P2609">
        <v>-1509.2802338325059</v>
      </c>
      <c r="Q2609">
        <v>541</v>
      </c>
      <c r="R2609">
        <v>2.5761904761904764</v>
      </c>
      <c r="S2609">
        <v>210</v>
      </c>
      <c r="T2609" t="b">
        <v>1</v>
      </c>
      <c r="U2609" t="s">
        <v>98</v>
      </c>
      <c r="V2609" t="s">
        <v>180</v>
      </c>
    </row>
    <row r="2610" spans="1:22" x14ac:dyDescent="0.2">
      <c r="A2610" s="32">
        <v>41146</v>
      </c>
      <c r="B2610">
        <v>19.701648936170226</v>
      </c>
      <c r="C2610" t="s">
        <v>161</v>
      </c>
      <c r="D2610" t="s">
        <v>141</v>
      </c>
      <c r="E2610">
        <v>6</v>
      </c>
      <c r="F2610">
        <v>34</v>
      </c>
      <c r="G2610">
        <v>25</v>
      </c>
      <c r="H2610">
        <v>8</v>
      </c>
      <c r="I2610">
        <v>2012</v>
      </c>
      <c r="J2610">
        <v>80</v>
      </c>
      <c r="K2610">
        <v>1851.9550000000013</v>
      </c>
      <c r="L2610">
        <v>2454.4642094329306</v>
      </c>
      <c r="M2610">
        <v>2152.6</v>
      </c>
      <c r="N2610">
        <v>1</v>
      </c>
      <c r="O2610">
        <v>-300.64499999999862</v>
      </c>
      <c r="P2610">
        <v>-602.50920943292931</v>
      </c>
      <c r="Q2610">
        <v>249</v>
      </c>
      <c r="R2610">
        <v>2.6489361702127661</v>
      </c>
      <c r="S2610">
        <v>94</v>
      </c>
      <c r="T2610" t="b">
        <v>1</v>
      </c>
      <c r="U2610" t="s">
        <v>98</v>
      </c>
      <c r="V2610" t="s">
        <v>112</v>
      </c>
    </row>
    <row r="2611" spans="1:22" x14ac:dyDescent="0.2">
      <c r="A2611" s="32">
        <v>41146</v>
      </c>
      <c r="B2611">
        <v>23.882766917293207</v>
      </c>
      <c r="C2611" t="s">
        <v>122</v>
      </c>
      <c r="D2611" t="s">
        <v>193</v>
      </c>
      <c r="E2611">
        <v>6</v>
      </c>
      <c r="F2611">
        <v>34</v>
      </c>
      <c r="G2611">
        <v>25</v>
      </c>
      <c r="H2611">
        <v>8</v>
      </c>
      <c r="I2611">
        <v>2012</v>
      </c>
      <c r="J2611">
        <v>101</v>
      </c>
      <c r="K2611">
        <v>3176.4079999999967</v>
      </c>
      <c r="L2611">
        <v>3175.1960849335915</v>
      </c>
      <c r="N2611">
        <v>0</v>
      </c>
      <c r="O2611">
        <v>0</v>
      </c>
      <c r="P2611">
        <v>1.211915066405254</v>
      </c>
      <c r="Q2611">
        <v>383</v>
      </c>
      <c r="R2611">
        <v>2.8796992481203008</v>
      </c>
      <c r="S2611">
        <v>133</v>
      </c>
      <c r="T2611" t="b">
        <v>0</v>
      </c>
      <c r="U2611" t="s">
        <v>98</v>
      </c>
      <c r="V2611" t="s">
        <v>116</v>
      </c>
    </row>
    <row r="2612" spans="1:22" x14ac:dyDescent="0.2">
      <c r="A2612" s="32">
        <v>41146</v>
      </c>
      <c r="B2612">
        <v>18.541529411764717</v>
      </c>
      <c r="C2612" t="s">
        <v>121</v>
      </c>
      <c r="D2612" t="s">
        <v>166</v>
      </c>
      <c r="E2612">
        <v>6</v>
      </c>
      <c r="F2612">
        <v>34</v>
      </c>
      <c r="G2612">
        <v>25</v>
      </c>
      <c r="H2612">
        <v>8</v>
      </c>
      <c r="I2612">
        <v>2012</v>
      </c>
      <c r="J2612">
        <v>56</v>
      </c>
      <c r="K2612">
        <v>1260.8240000000008</v>
      </c>
      <c r="L2612">
        <v>2022.7406731291301</v>
      </c>
      <c r="M2612">
        <v>1943.82</v>
      </c>
      <c r="N2612">
        <v>1</v>
      </c>
      <c r="O2612">
        <v>-682.99599999999919</v>
      </c>
      <c r="P2612">
        <v>-761.91667312912932</v>
      </c>
      <c r="Q2612">
        <v>188</v>
      </c>
      <c r="R2612">
        <v>2.7647058823529411</v>
      </c>
      <c r="S2612">
        <v>68</v>
      </c>
      <c r="T2612" t="b">
        <v>0</v>
      </c>
      <c r="U2612" t="s">
        <v>98</v>
      </c>
      <c r="V2612" t="s">
        <v>118</v>
      </c>
    </row>
    <row r="2613" spans="1:22" x14ac:dyDescent="0.2">
      <c r="A2613" s="32">
        <v>41146</v>
      </c>
      <c r="B2613">
        <v>17.01503759406015</v>
      </c>
      <c r="C2613" t="s">
        <v>122</v>
      </c>
      <c r="D2613" t="s">
        <v>164</v>
      </c>
      <c r="E2613">
        <v>6</v>
      </c>
      <c r="F2613">
        <v>34</v>
      </c>
      <c r="G2613">
        <v>25</v>
      </c>
      <c r="H2613">
        <v>8</v>
      </c>
      <c r="I2613">
        <v>2012</v>
      </c>
      <c r="J2613">
        <v>95</v>
      </c>
      <c r="K2613">
        <v>2263.0000000099999</v>
      </c>
      <c r="L2613">
        <v>1667.0959560446256</v>
      </c>
      <c r="M2613">
        <v>1652.74</v>
      </c>
      <c r="N2613">
        <v>1</v>
      </c>
      <c r="O2613">
        <v>610.26000000999989</v>
      </c>
      <c r="P2613">
        <v>595.90404396537429</v>
      </c>
      <c r="Q2613">
        <v>361</v>
      </c>
      <c r="R2613">
        <v>2.7142857142857144</v>
      </c>
      <c r="S2613">
        <v>133</v>
      </c>
      <c r="T2613" t="b">
        <v>0</v>
      </c>
      <c r="U2613" t="s">
        <v>98</v>
      </c>
      <c r="V2613" t="s">
        <v>108</v>
      </c>
    </row>
    <row r="2614" spans="1:22" x14ac:dyDescent="0.2">
      <c r="A2614" s="32">
        <v>41146</v>
      </c>
      <c r="B2614">
        <v>13.84840336134455</v>
      </c>
      <c r="C2614" t="s">
        <v>121</v>
      </c>
      <c r="D2614" t="s">
        <v>160</v>
      </c>
      <c r="E2614">
        <v>6</v>
      </c>
      <c r="F2614">
        <v>34</v>
      </c>
      <c r="G2614">
        <v>25</v>
      </c>
      <c r="H2614">
        <v>8</v>
      </c>
      <c r="I2614">
        <v>2012</v>
      </c>
      <c r="J2614">
        <v>88</v>
      </c>
      <c r="K2614">
        <v>1647.9600000000014</v>
      </c>
      <c r="L2614">
        <v>2345.2146459136802</v>
      </c>
      <c r="M2614">
        <v>1938.46</v>
      </c>
      <c r="N2614">
        <v>1</v>
      </c>
      <c r="O2614">
        <v>-290.49999999999864</v>
      </c>
      <c r="P2614">
        <v>-697.25464591367881</v>
      </c>
      <c r="Q2614">
        <v>346</v>
      </c>
      <c r="R2614">
        <v>2.9075630252100839</v>
      </c>
      <c r="S2614">
        <v>119</v>
      </c>
      <c r="T2614" t="b">
        <v>0</v>
      </c>
      <c r="U2614" t="s">
        <v>98</v>
      </c>
      <c r="V2614" t="s">
        <v>109</v>
      </c>
    </row>
    <row r="2615" spans="1:22" x14ac:dyDescent="0.2">
      <c r="A2615" s="32">
        <v>41146</v>
      </c>
      <c r="B2615">
        <v>18.761545180722834</v>
      </c>
      <c r="C2615" t="s">
        <v>161</v>
      </c>
      <c r="D2615" t="s">
        <v>142</v>
      </c>
      <c r="E2615">
        <v>6</v>
      </c>
      <c r="F2615">
        <v>34</v>
      </c>
      <c r="G2615">
        <v>25</v>
      </c>
      <c r="H2615">
        <v>8</v>
      </c>
      <c r="I2615">
        <v>2012</v>
      </c>
      <c r="J2615">
        <v>32</v>
      </c>
      <c r="K2615">
        <v>6228.8329999999814</v>
      </c>
      <c r="L2615">
        <v>4878.2963388821663</v>
      </c>
      <c r="M2615">
        <v>4667.43</v>
      </c>
      <c r="N2615">
        <v>1</v>
      </c>
      <c r="O2615">
        <v>1561.4029999999811</v>
      </c>
      <c r="P2615">
        <v>1350.5366611178151</v>
      </c>
      <c r="Q2615">
        <v>836</v>
      </c>
      <c r="R2615">
        <v>2.5180722891566263</v>
      </c>
      <c r="S2615">
        <v>332</v>
      </c>
      <c r="T2615" t="b">
        <v>1</v>
      </c>
      <c r="U2615" t="s">
        <v>98</v>
      </c>
      <c r="V2615" t="s">
        <v>117</v>
      </c>
    </row>
    <row r="2616" spans="1:22" x14ac:dyDescent="0.2">
      <c r="A2616" s="32">
        <v>41146</v>
      </c>
      <c r="B2616">
        <v>13.696355932203392</v>
      </c>
      <c r="C2616" t="s">
        <v>121</v>
      </c>
      <c r="D2616" t="s">
        <v>144</v>
      </c>
      <c r="E2616">
        <v>6</v>
      </c>
      <c r="F2616">
        <v>34</v>
      </c>
      <c r="G2616">
        <v>25</v>
      </c>
      <c r="H2616">
        <v>8</v>
      </c>
      <c r="I2616">
        <v>2012</v>
      </c>
      <c r="J2616">
        <v>22</v>
      </c>
      <c r="K2616">
        <v>808.08500000000015</v>
      </c>
      <c r="L2616">
        <v>1592.098882917189</v>
      </c>
      <c r="M2616">
        <v>1722.68</v>
      </c>
      <c r="N2616">
        <v>1</v>
      </c>
      <c r="O2616">
        <v>-914.59499999999991</v>
      </c>
      <c r="P2616">
        <v>-784.01388291718888</v>
      </c>
      <c r="Q2616">
        <v>138</v>
      </c>
      <c r="R2616">
        <v>2.3389830508474576</v>
      </c>
      <c r="S2616">
        <v>59</v>
      </c>
      <c r="T2616" t="b">
        <v>0</v>
      </c>
      <c r="U2616" t="s">
        <v>98</v>
      </c>
      <c r="V2616" t="s">
        <v>118</v>
      </c>
    </row>
    <row r="2617" spans="1:22" x14ac:dyDescent="0.2">
      <c r="A2617" s="32">
        <v>41146</v>
      </c>
      <c r="B2617">
        <v>18.623465608465601</v>
      </c>
      <c r="C2617" t="s">
        <v>132</v>
      </c>
      <c r="D2617" t="s">
        <v>185</v>
      </c>
      <c r="E2617">
        <v>6</v>
      </c>
      <c r="F2617">
        <v>34</v>
      </c>
      <c r="G2617">
        <v>25</v>
      </c>
      <c r="H2617">
        <v>8</v>
      </c>
      <c r="I2617">
        <v>2012</v>
      </c>
      <c r="J2617">
        <v>19</v>
      </c>
      <c r="K2617">
        <v>3519.8349999999987</v>
      </c>
      <c r="L2617">
        <v>2576.4821695572082</v>
      </c>
      <c r="M2617">
        <v>2082.1</v>
      </c>
      <c r="N2617">
        <v>1</v>
      </c>
      <c r="O2617">
        <v>1437.7349999999988</v>
      </c>
      <c r="P2617">
        <v>943.35283044279049</v>
      </c>
      <c r="Q2617">
        <v>519</v>
      </c>
      <c r="R2617">
        <v>2.746031746031746</v>
      </c>
      <c r="S2617">
        <v>189</v>
      </c>
      <c r="T2617" t="b">
        <v>0</v>
      </c>
      <c r="U2617" t="s">
        <v>99</v>
      </c>
      <c r="V2617" t="s">
        <v>108</v>
      </c>
    </row>
    <row r="2618" spans="1:22" x14ac:dyDescent="0.2">
      <c r="A2618" s="32">
        <v>41146</v>
      </c>
      <c r="B2618">
        <v>16.669261682243011</v>
      </c>
      <c r="C2618" t="s">
        <v>198</v>
      </c>
      <c r="D2618" t="s">
        <v>189</v>
      </c>
      <c r="E2618">
        <v>6</v>
      </c>
      <c r="F2618">
        <v>34</v>
      </c>
      <c r="G2618">
        <v>25</v>
      </c>
      <c r="H2618">
        <v>8</v>
      </c>
      <c r="I2618">
        <v>2012</v>
      </c>
      <c r="J2618">
        <v>100</v>
      </c>
      <c r="K2618">
        <v>1783.6110000000022</v>
      </c>
      <c r="L2618">
        <v>1852.1977162112616</v>
      </c>
      <c r="N2618">
        <v>0</v>
      </c>
      <c r="O2618">
        <v>0</v>
      </c>
      <c r="P2618">
        <v>-68.5867162112595</v>
      </c>
      <c r="Q2618">
        <v>232</v>
      </c>
      <c r="R2618">
        <v>2.1682242990654204</v>
      </c>
      <c r="S2618">
        <v>107</v>
      </c>
      <c r="T2618" t="b">
        <v>0</v>
      </c>
      <c r="U2618" t="s">
        <v>98</v>
      </c>
      <c r="V2618" t="s">
        <v>191</v>
      </c>
    </row>
    <row r="2619" spans="1:22" x14ac:dyDescent="0.2">
      <c r="A2619" s="32">
        <v>41146</v>
      </c>
      <c r="B2619">
        <v>16.572857143000014</v>
      </c>
      <c r="C2619" t="s">
        <v>187</v>
      </c>
      <c r="D2619" t="s">
        <v>14</v>
      </c>
      <c r="E2619">
        <v>6</v>
      </c>
      <c r="F2619">
        <v>34</v>
      </c>
      <c r="G2619">
        <v>25</v>
      </c>
      <c r="H2619">
        <v>8</v>
      </c>
      <c r="I2619">
        <v>2012</v>
      </c>
      <c r="J2619">
        <v>53</v>
      </c>
      <c r="K2619">
        <v>1160.1000000100009</v>
      </c>
      <c r="L2619">
        <v>1589.862486474701</v>
      </c>
      <c r="M2619">
        <v>1212.3</v>
      </c>
      <c r="N2619">
        <v>1</v>
      </c>
      <c r="O2619">
        <v>-52.199999989999014</v>
      </c>
      <c r="P2619">
        <v>-429.76248646470003</v>
      </c>
      <c r="Q2619">
        <v>220</v>
      </c>
      <c r="R2619">
        <v>3.1428571428571428</v>
      </c>
      <c r="S2619">
        <v>70</v>
      </c>
      <c r="T2619" t="b">
        <v>0</v>
      </c>
      <c r="U2619" t="s">
        <v>98</v>
      </c>
      <c r="V2619" t="s">
        <v>108</v>
      </c>
    </row>
    <row r="2620" spans="1:22" x14ac:dyDescent="0.2">
      <c r="A2620" s="32">
        <v>41146</v>
      </c>
      <c r="B2620">
        <v>24.854264706176469</v>
      </c>
      <c r="C2620" t="s">
        <v>132</v>
      </c>
      <c r="D2620" t="s">
        <v>38</v>
      </c>
      <c r="E2620">
        <v>6</v>
      </c>
      <c r="F2620">
        <v>34</v>
      </c>
      <c r="G2620">
        <v>25</v>
      </c>
      <c r="H2620">
        <v>8</v>
      </c>
      <c r="I2620">
        <v>2012</v>
      </c>
      <c r="J2620">
        <v>63</v>
      </c>
      <c r="K2620">
        <v>1690.0900000199999</v>
      </c>
      <c r="L2620">
        <v>2106.1811218457524</v>
      </c>
      <c r="M2620">
        <v>1371.95</v>
      </c>
      <c r="N2620">
        <v>1</v>
      </c>
      <c r="O2620">
        <v>318.14000001999989</v>
      </c>
      <c r="P2620">
        <v>-416.09112182575245</v>
      </c>
      <c r="Q2620">
        <v>215</v>
      </c>
      <c r="R2620">
        <v>3.1617647058823528</v>
      </c>
      <c r="S2620">
        <v>68</v>
      </c>
      <c r="T2620" t="b">
        <v>0</v>
      </c>
      <c r="U2620" t="s">
        <v>98</v>
      </c>
      <c r="V2620" t="s">
        <v>120</v>
      </c>
    </row>
    <row r="2621" spans="1:22" x14ac:dyDescent="0.2">
      <c r="A2621" s="32">
        <v>41146</v>
      </c>
      <c r="B2621">
        <v>15.884644444555558</v>
      </c>
      <c r="C2621" t="s">
        <v>198</v>
      </c>
      <c r="D2621" t="s">
        <v>15</v>
      </c>
      <c r="E2621">
        <v>6</v>
      </c>
      <c r="F2621">
        <v>34</v>
      </c>
      <c r="G2621">
        <v>25</v>
      </c>
      <c r="H2621">
        <v>8</v>
      </c>
      <c r="I2621">
        <v>2012</v>
      </c>
      <c r="J2621">
        <v>40</v>
      </c>
      <c r="K2621">
        <v>1429.6180000100003</v>
      </c>
      <c r="L2621">
        <v>2039.327897476823</v>
      </c>
      <c r="M2621">
        <v>1780.43</v>
      </c>
      <c r="N2621">
        <v>1</v>
      </c>
      <c r="O2621">
        <v>-350.81199998999978</v>
      </c>
      <c r="P2621">
        <v>-609.70989746682267</v>
      </c>
      <c r="Q2621">
        <v>231</v>
      </c>
      <c r="R2621">
        <v>2.5666666666666669</v>
      </c>
      <c r="S2621">
        <v>90</v>
      </c>
      <c r="T2621" t="b">
        <v>0</v>
      </c>
      <c r="U2621" t="s">
        <v>98</v>
      </c>
      <c r="V2621" t="s">
        <v>109</v>
      </c>
    </row>
    <row r="2622" spans="1:22" x14ac:dyDescent="0.2">
      <c r="A2622" s="32">
        <v>41146</v>
      </c>
      <c r="B2622">
        <v>16.940125000000005</v>
      </c>
      <c r="C2622" t="s">
        <v>150</v>
      </c>
      <c r="D2622" t="s">
        <v>209</v>
      </c>
      <c r="E2622">
        <v>6</v>
      </c>
      <c r="F2622">
        <v>34</v>
      </c>
      <c r="G2622">
        <v>25</v>
      </c>
      <c r="H2622">
        <v>8</v>
      </c>
      <c r="I2622">
        <v>2012</v>
      </c>
      <c r="J2622">
        <v>110</v>
      </c>
      <c r="K2622">
        <v>1355.2100000000005</v>
      </c>
      <c r="L2622">
        <v>1820.9749547094148</v>
      </c>
      <c r="N2622">
        <v>0</v>
      </c>
      <c r="O2622">
        <v>0</v>
      </c>
      <c r="P2622">
        <v>-465.76495470941427</v>
      </c>
      <c r="Q2622">
        <v>196</v>
      </c>
      <c r="R2622">
        <v>2.4500000000000002</v>
      </c>
      <c r="S2622">
        <v>80</v>
      </c>
      <c r="T2622" t="b">
        <v>0</v>
      </c>
      <c r="U2622" t="s">
        <v>98</v>
      </c>
      <c r="V2622" t="s">
        <v>213</v>
      </c>
    </row>
    <row r="2623" spans="1:22" x14ac:dyDescent="0.2">
      <c r="A2623" s="32">
        <v>41146</v>
      </c>
      <c r="B2623">
        <v>23.735317073170744</v>
      </c>
      <c r="C2623" t="s">
        <v>122</v>
      </c>
      <c r="D2623" t="s">
        <v>85</v>
      </c>
      <c r="E2623">
        <v>6</v>
      </c>
      <c r="F2623">
        <v>34</v>
      </c>
      <c r="G2623">
        <v>25</v>
      </c>
      <c r="H2623">
        <v>8</v>
      </c>
      <c r="I2623">
        <v>2012</v>
      </c>
      <c r="J2623">
        <v>77</v>
      </c>
      <c r="K2623">
        <v>1946.296000000001</v>
      </c>
      <c r="L2623">
        <v>1614.0728274229721</v>
      </c>
      <c r="M2623">
        <v>1759.02</v>
      </c>
      <c r="N2623">
        <v>1</v>
      </c>
      <c r="O2623">
        <v>187.27600000000098</v>
      </c>
      <c r="P2623">
        <v>332.22317257702889</v>
      </c>
      <c r="Q2623">
        <v>256</v>
      </c>
      <c r="R2623">
        <v>3.1219512195121952</v>
      </c>
      <c r="S2623">
        <v>82</v>
      </c>
      <c r="T2623" t="b">
        <v>0</v>
      </c>
      <c r="U2623" t="s">
        <v>98</v>
      </c>
      <c r="V2623" t="s">
        <v>108</v>
      </c>
    </row>
    <row r="2624" spans="1:22" x14ac:dyDescent="0.2">
      <c r="A2624" s="32">
        <v>41146</v>
      </c>
      <c r="B2624">
        <v>25.025070422535229</v>
      </c>
      <c r="C2624" t="s">
        <v>132</v>
      </c>
      <c r="D2624" t="s">
        <v>65</v>
      </c>
      <c r="E2624">
        <v>6</v>
      </c>
      <c r="F2624">
        <v>34</v>
      </c>
      <c r="G2624">
        <v>25</v>
      </c>
      <c r="H2624">
        <v>8</v>
      </c>
      <c r="I2624">
        <v>2012</v>
      </c>
      <c r="J2624">
        <v>23</v>
      </c>
      <c r="K2624">
        <v>1776.7800000000013</v>
      </c>
      <c r="L2624">
        <v>1607.7356652367921</v>
      </c>
      <c r="M2624">
        <v>1708.05</v>
      </c>
      <c r="N2624">
        <v>1</v>
      </c>
      <c r="O2624">
        <v>68.730000000001382</v>
      </c>
      <c r="P2624">
        <v>169.04433476320924</v>
      </c>
      <c r="Q2624">
        <v>204</v>
      </c>
      <c r="R2624">
        <v>2.8732394366197185</v>
      </c>
      <c r="S2624">
        <v>71</v>
      </c>
      <c r="T2624" t="b">
        <v>0</v>
      </c>
      <c r="U2624" t="s">
        <v>99</v>
      </c>
      <c r="V2624" t="s">
        <v>108</v>
      </c>
    </row>
    <row r="2625" spans="1:22" x14ac:dyDescent="0.2">
      <c r="A2625" s="32">
        <v>41146</v>
      </c>
      <c r="B2625">
        <v>19.756265060240981</v>
      </c>
      <c r="C2625" t="s">
        <v>223</v>
      </c>
      <c r="D2625" t="s">
        <v>70</v>
      </c>
      <c r="E2625">
        <v>6</v>
      </c>
      <c r="F2625">
        <v>34</v>
      </c>
      <c r="G2625">
        <v>25</v>
      </c>
      <c r="H2625">
        <v>8</v>
      </c>
      <c r="I2625">
        <v>2012</v>
      </c>
      <c r="J2625">
        <v>70</v>
      </c>
      <c r="K2625">
        <v>1639.7700000000013</v>
      </c>
      <c r="L2625">
        <v>1473.3920604845569</v>
      </c>
      <c r="M2625">
        <v>1548.32</v>
      </c>
      <c r="N2625">
        <v>1</v>
      </c>
      <c r="O2625">
        <v>91.45000000000141</v>
      </c>
      <c r="P2625">
        <v>166.3779395154445</v>
      </c>
      <c r="Q2625">
        <v>206</v>
      </c>
      <c r="R2625">
        <v>2.4819277108433737</v>
      </c>
      <c r="S2625">
        <v>83</v>
      </c>
      <c r="T2625" t="b">
        <v>0</v>
      </c>
      <c r="U2625" t="s">
        <v>99</v>
      </c>
      <c r="V2625" t="s">
        <v>108</v>
      </c>
    </row>
    <row r="2626" spans="1:22" x14ac:dyDescent="0.2">
      <c r="A2626" s="32">
        <v>41146</v>
      </c>
      <c r="B2626">
        <v>15.740303030303043</v>
      </c>
      <c r="C2626" t="s">
        <v>122</v>
      </c>
      <c r="D2626" t="s">
        <v>39</v>
      </c>
      <c r="E2626">
        <v>6</v>
      </c>
      <c r="F2626">
        <v>34</v>
      </c>
      <c r="G2626">
        <v>25</v>
      </c>
      <c r="H2626">
        <v>8</v>
      </c>
      <c r="I2626">
        <v>2012</v>
      </c>
      <c r="J2626">
        <v>60</v>
      </c>
      <c r="K2626">
        <v>1038.8600000000008</v>
      </c>
      <c r="L2626">
        <v>1133.7471564720329</v>
      </c>
      <c r="M2626">
        <v>770.4</v>
      </c>
      <c r="N2626">
        <v>1</v>
      </c>
      <c r="O2626">
        <v>268.46000000000083</v>
      </c>
      <c r="P2626">
        <v>-94.887156472032075</v>
      </c>
      <c r="Q2626">
        <v>175</v>
      </c>
      <c r="R2626">
        <v>2.6515151515151514</v>
      </c>
      <c r="S2626">
        <v>66</v>
      </c>
      <c r="T2626" t="b">
        <v>0</v>
      </c>
      <c r="U2626" t="s">
        <v>98</v>
      </c>
      <c r="V2626" t="s">
        <v>116</v>
      </c>
    </row>
    <row r="2627" spans="1:22" x14ac:dyDescent="0.2">
      <c r="A2627" s="32">
        <v>41146</v>
      </c>
      <c r="B2627">
        <v>18.562456140350889</v>
      </c>
      <c r="C2627" t="s">
        <v>121</v>
      </c>
      <c r="D2627" t="s">
        <v>173</v>
      </c>
      <c r="E2627">
        <v>6</v>
      </c>
      <c r="F2627">
        <v>34</v>
      </c>
      <c r="G2627">
        <v>25</v>
      </c>
      <c r="H2627">
        <v>8</v>
      </c>
      <c r="I2627">
        <v>2012</v>
      </c>
      <c r="J2627">
        <v>68</v>
      </c>
      <c r="K2627">
        <v>1058.0600000000006</v>
      </c>
      <c r="L2627">
        <v>1359.5570472449078</v>
      </c>
      <c r="M2627">
        <v>1143.42</v>
      </c>
      <c r="N2627">
        <v>1</v>
      </c>
      <c r="O2627">
        <v>-85.359999999999445</v>
      </c>
      <c r="P2627">
        <v>-301.49704724490721</v>
      </c>
      <c r="Q2627">
        <v>141</v>
      </c>
      <c r="R2627">
        <v>2.4736842105263159</v>
      </c>
      <c r="S2627">
        <v>57</v>
      </c>
      <c r="T2627" t="b">
        <v>0</v>
      </c>
      <c r="U2627" t="s">
        <v>98</v>
      </c>
      <c r="V2627" t="s">
        <v>118</v>
      </c>
    </row>
    <row r="2628" spans="1:22" x14ac:dyDescent="0.2">
      <c r="A2628" s="32">
        <v>41146</v>
      </c>
      <c r="B2628">
        <v>15.005397435897448</v>
      </c>
      <c r="C2628" t="s">
        <v>223</v>
      </c>
      <c r="D2628" t="s">
        <v>16</v>
      </c>
      <c r="E2628">
        <v>6</v>
      </c>
      <c r="F2628">
        <v>34</v>
      </c>
      <c r="G2628">
        <v>25</v>
      </c>
      <c r="H2628">
        <v>8</v>
      </c>
      <c r="I2628">
        <v>2012</v>
      </c>
      <c r="J2628">
        <v>46</v>
      </c>
      <c r="K2628">
        <v>1170.421000000001</v>
      </c>
      <c r="L2628">
        <v>1604.4138809326039</v>
      </c>
      <c r="M2628">
        <v>1249.08</v>
      </c>
      <c r="N2628">
        <v>1</v>
      </c>
      <c r="O2628">
        <v>-78.658999999998969</v>
      </c>
      <c r="P2628">
        <v>-433.99288093260293</v>
      </c>
      <c r="Q2628">
        <v>185</v>
      </c>
      <c r="R2628">
        <v>2.3717948717948718</v>
      </c>
      <c r="S2628">
        <v>78</v>
      </c>
      <c r="T2628" t="b">
        <v>0</v>
      </c>
      <c r="U2628" t="s">
        <v>98</v>
      </c>
      <c r="V2628" t="s">
        <v>108</v>
      </c>
    </row>
    <row r="2629" spans="1:22" x14ac:dyDescent="0.2">
      <c r="A2629" s="32">
        <v>41147</v>
      </c>
      <c r="B2629">
        <v>21.155477611940313</v>
      </c>
      <c r="C2629" t="s">
        <v>122</v>
      </c>
      <c r="D2629" t="s">
        <v>168</v>
      </c>
      <c r="E2629">
        <v>0</v>
      </c>
      <c r="F2629">
        <v>35</v>
      </c>
      <c r="G2629">
        <v>26</v>
      </c>
      <c r="H2629">
        <v>8</v>
      </c>
      <c r="I2629">
        <v>2012</v>
      </c>
      <c r="J2629">
        <v>96</v>
      </c>
      <c r="K2629">
        <v>1417.4170000000011</v>
      </c>
      <c r="L2629">
        <v>1414.4308190585812</v>
      </c>
      <c r="M2629">
        <v>1102.1300000000001</v>
      </c>
      <c r="N2629">
        <v>1</v>
      </c>
      <c r="O2629">
        <v>315.28700000000094</v>
      </c>
      <c r="P2629">
        <v>2.9861809414198888</v>
      </c>
      <c r="Q2629">
        <v>165</v>
      </c>
      <c r="R2629">
        <v>2.4626865671641789</v>
      </c>
      <c r="S2629">
        <v>67</v>
      </c>
      <c r="T2629" t="b">
        <v>0</v>
      </c>
      <c r="U2629" t="s">
        <v>98</v>
      </c>
      <c r="V2629" t="s">
        <v>108</v>
      </c>
    </row>
    <row r="2630" spans="1:22" x14ac:dyDescent="0.2">
      <c r="A2630" s="32">
        <v>41147</v>
      </c>
      <c r="B2630">
        <v>19.874354838709689</v>
      </c>
      <c r="C2630" t="s">
        <v>132</v>
      </c>
      <c r="D2630" t="s">
        <v>3</v>
      </c>
      <c r="E2630">
        <v>0</v>
      </c>
      <c r="F2630">
        <v>35</v>
      </c>
      <c r="G2630">
        <v>26</v>
      </c>
      <c r="H2630">
        <v>8</v>
      </c>
      <c r="I2630">
        <v>2012</v>
      </c>
      <c r="J2630">
        <v>13</v>
      </c>
      <c r="K2630">
        <v>1232.2100000000007</v>
      </c>
      <c r="L2630">
        <v>1203.9608087502218</v>
      </c>
      <c r="M2630">
        <v>937.22</v>
      </c>
      <c r="N2630">
        <v>1</v>
      </c>
      <c r="O2630">
        <v>294.99000000000069</v>
      </c>
      <c r="P2630">
        <v>28.24919124977896</v>
      </c>
      <c r="Q2630">
        <v>157</v>
      </c>
      <c r="R2630">
        <v>2.532258064516129</v>
      </c>
      <c r="S2630">
        <v>62</v>
      </c>
      <c r="T2630" t="b">
        <v>0</v>
      </c>
      <c r="U2630" t="s">
        <v>99</v>
      </c>
      <c r="V2630" t="s">
        <v>108</v>
      </c>
    </row>
    <row r="2631" spans="1:22" x14ac:dyDescent="0.2">
      <c r="A2631" s="32">
        <v>41147</v>
      </c>
      <c r="B2631">
        <v>15.184711538461535</v>
      </c>
      <c r="C2631" t="s">
        <v>224</v>
      </c>
      <c r="D2631" t="s">
        <v>167</v>
      </c>
      <c r="E2631">
        <v>0</v>
      </c>
      <c r="F2631">
        <v>35</v>
      </c>
      <c r="G2631">
        <v>26</v>
      </c>
      <c r="H2631">
        <v>8</v>
      </c>
      <c r="I2631">
        <v>2012</v>
      </c>
      <c r="J2631">
        <v>94</v>
      </c>
      <c r="K2631">
        <v>789.60499999999979</v>
      </c>
      <c r="L2631">
        <v>1323.3031109120186</v>
      </c>
      <c r="M2631">
        <v>1368.39</v>
      </c>
      <c r="N2631">
        <v>1</v>
      </c>
      <c r="O2631">
        <v>-578.78500000000031</v>
      </c>
      <c r="P2631">
        <v>-533.69811091201882</v>
      </c>
      <c r="Q2631">
        <v>125</v>
      </c>
      <c r="R2631">
        <v>2.4038461538461537</v>
      </c>
      <c r="S2631">
        <v>52</v>
      </c>
      <c r="T2631" t="b">
        <v>0</v>
      </c>
      <c r="U2631" t="s">
        <v>98</v>
      </c>
      <c r="V2631" t="s">
        <v>100</v>
      </c>
    </row>
    <row r="2632" spans="1:22" x14ac:dyDescent="0.2">
      <c r="A2632" s="32">
        <v>41147</v>
      </c>
      <c r="B2632">
        <v>17.073958333541672</v>
      </c>
      <c r="C2632" t="s">
        <v>161</v>
      </c>
      <c r="D2632" t="s">
        <v>138</v>
      </c>
      <c r="E2632">
        <v>0</v>
      </c>
      <c r="F2632">
        <v>35</v>
      </c>
      <c r="G2632">
        <v>26</v>
      </c>
      <c r="H2632">
        <v>8</v>
      </c>
      <c r="I2632">
        <v>2012</v>
      </c>
      <c r="J2632">
        <v>52</v>
      </c>
      <c r="K2632">
        <v>819.55000001000019</v>
      </c>
      <c r="L2632">
        <v>1121.1734827679543</v>
      </c>
      <c r="M2632">
        <v>831.9</v>
      </c>
      <c r="N2632">
        <v>1</v>
      </c>
      <c r="O2632">
        <v>-12.349999989999787</v>
      </c>
      <c r="P2632">
        <v>-301.62348275795409</v>
      </c>
      <c r="Q2632">
        <v>103</v>
      </c>
      <c r="R2632">
        <v>2.1458333333333335</v>
      </c>
      <c r="S2632">
        <v>48</v>
      </c>
      <c r="T2632" t="b">
        <v>0</v>
      </c>
      <c r="U2632" t="s">
        <v>98</v>
      </c>
      <c r="V2632" t="s">
        <v>119</v>
      </c>
    </row>
    <row r="2633" spans="1:22" x14ac:dyDescent="0.2">
      <c r="A2633" s="32">
        <v>41147</v>
      </c>
      <c r="B2633">
        <v>20.6509705882353</v>
      </c>
      <c r="C2633" t="s">
        <v>224</v>
      </c>
      <c r="D2633" t="s">
        <v>128</v>
      </c>
      <c r="E2633">
        <v>0</v>
      </c>
      <c r="F2633">
        <v>35</v>
      </c>
      <c r="G2633">
        <v>26</v>
      </c>
      <c r="H2633">
        <v>8</v>
      </c>
      <c r="I2633">
        <v>2012</v>
      </c>
      <c r="J2633">
        <v>29</v>
      </c>
      <c r="K2633">
        <v>702.13300000000015</v>
      </c>
      <c r="L2633">
        <v>732.72251542775109</v>
      </c>
      <c r="M2633">
        <v>561.98</v>
      </c>
      <c r="N2633">
        <v>1</v>
      </c>
      <c r="O2633">
        <v>140.15300000000013</v>
      </c>
      <c r="P2633">
        <v>-30.589515427750939</v>
      </c>
      <c r="Q2633">
        <v>111</v>
      </c>
      <c r="R2633">
        <v>3.2647058823529411</v>
      </c>
      <c r="S2633">
        <v>34</v>
      </c>
      <c r="T2633" t="b">
        <v>0</v>
      </c>
      <c r="U2633" t="s">
        <v>98</v>
      </c>
      <c r="V2633" t="s">
        <v>100</v>
      </c>
    </row>
    <row r="2634" spans="1:22" x14ac:dyDescent="0.2">
      <c r="A2634" s="32">
        <v>41147</v>
      </c>
      <c r="B2634">
        <v>19.34853658536586</v>
      </c>
      <c r="C2634" t="s">
        <v>196</v>
      </c>
      <c r="D2634" t="s">
        <v>4</v>
      </c>
      <c r="E2634">
        <v>0</v>
      </c>
      <c r="F2634">
        <v>35</v>
      </c>
      <c r="G2634">
        <v>26</v>
      </c>
      <c r="H2634">
        <v>8</v>
      </c>
      <c r="I2634">
        <v>2012</v>
      </c>
      <c r="J2634">
        <v>51</v>
      </c>
      <c r="K2634">
        <v>793.29000000000019</v>
      </c>
      <c r="L2634">
        <v>680.44716794234148</v>
      </c>
      <c r="M2634">
        <v>702.24</v>
      </c>
      <c r="N2634">
        <v>1</v>
      </c>
      <c r="O2634">
        <v>91.050000000000182</v>
      </c>
      <c r="P2634">
        <v>112.84283205765871</v>
      </c>
      <c r="Q2634">
        <v>112</v>
      </c>
      <c r="R2634">
        <v>2.7317073170731709</v>
      </c>
      <c r="S2634">
        <v>41</v>
      </c>
      <c r="T2634" t="b">
        <v>0</v>
      </c>
      <c r="U2634" t="s">
        <v>99</v>
      </c>
      <c r="V2634" t="s">
        <v>113</v>
      </c>
    </row>
    <row r="2635" spans="1:22" x14ac:dyDescent="0.2">
      <c r="A2635" s="32">
        <v>41147</v>
      </c>
      <c r="B2635">
        <v>18.68847457627119</v>
      </c>
      <c r="C2635" t="s">
        <v>161</v>
      </c>
      <c r="D2635" t="s">
        <v>64</v>
      </c>
      <c r="E2635">
        <v>0</v>
      </c>
      <c r="F2635">
        <v>35</v>
      </c>
      <c r="G2635">
        <v>26</v>
      </c>
      <c r="H2635">
        <v>8</v>
      </c>
      <c r="I2635">
        <v>2012</v>
      </c>
      <c r="J2635">
        <v>33</v>
      </c>
      <c r="K2635">
        <v>1102.6200000000001</v>
      </c>
      <c r="L2635">
        <v>1151.2209451865651</v>
      </c>
      <c r="M2635">
        <v>1227.1500000000001</v>
      </c>
      <c r="N2635">
        <v>1</v>
      </c>
      <c r="O2635">
        <v>-124.52999999999997</v>
      </c>
      <c r="P2635">
        <v>-48.600945186565014</v>
      </c>
      <c r="Q2635">
        <v>166</v>
      </c>
      <c r="R2635">
        <v>2.8135593220338984</v>
      </c>
      <c r="S2635">
        <v>59</v>
      </c>
      <c r="T2635" t="b">
        <v>0</v>
      </c>
      <c r="U2635" t="s">
        <v>99</v>
      </c>
      <c r="V2635" t="s">
        <v>118</v>
      </c>
    </row>
    <row r="2636" spans="1:22" x14ac:dyDescent="0.2">
      <c r="A2636" s="32">
        <v>41147</v>
      </c>
      <c r="B2636">
        <v>20.240731707317078</v>
      </c>
      <c r="C2636" t="s">
        <v>196</v>
      </c>
      <c r="D2636" t="s">
        <v>171</v>
      </c>
      <c r="E2636">
        <v>0</v>
      </c>
      <c r="F2636">
        <v>35</v>
      </c>
      <c r="G2636">
        <v>26</v>
      </c>
      <c r="H2636">
        <v>8</v>
      </c>
      <c r="I2636">
        <v>2012</v>
      </c>
      <c r="J2636">
        <v>99</v>
      </c>
      <c r="K2636">
        <v>829.87000000000023</v>
      </c>
      <c r="L2636">
        <v>879.71866859515114</v>
      </c>
      <c r="M2636">
        <v>827.77</v>
      </c>
      <c r="N2636">
        <v>1</v>
      </c>
      <c r="O2636">
        <v>2.1000000000002501</v>
      </c>
      <c r="P2636">
        <v>-49.848668595150912</v>
      </c>
      <c r="Q2636">
        <v>112</v>
      </c>
      <c r="R2636">
        <v>2.7317073170731709</v>
      </c>
      <c r="S2636">
        <v>41</v>
      </c>
      <c r="T2636" t="b">
        <v>0</v>
      </c>
      <c r="U2636" t="s">
        <v>98</v>
      </c>
      <c r="V2636" t="s">
        <v>120</v>
      </c>
    </row>
    <row r="2637" spans="1:22" x14ac:dyDescent="0.2">
      <c r="A2637" s="32">
        <v>41147</v>
      </c>
      <c r="B2637">
        <v>17.937164179104485</v>
      </c>
      <c r="C2637" t="s">
        <v>121</v>
      </c>
      <c r="D2637" t="s">
        <v>163</v>
      </c>
      <c r="E2637">
        <v>0</v>
      </c>
      <c r="F2637">
        <v>35</v>
      </c>
      <c r="G2637">
        <v>26</v>
      </c>
      <c r="H2637">
        <v>8</v>
      </c>
      <c r="I2637">
        <v>2012</v>
      </c>
      <c r="J2637">
        <v>17</v>
      </c>
      <c r="K2637">
        <v>1201.7900000000004</v>
      </c>
      <c r="L2637">
        <v>1161.1178448732946</v>
      </c>
      <c r="M2637">
        <v>1396.09</v>
      </c>
      <c r="N2637">
        <v>1</v>
      </c>
      <c r="O2637">
        <v>-194.2999999999995</v>
      </c>
      <c r="P2637">
        <v>40.672155126705775</v>
      </c>
      <c r="Q2637">
        <v>163</v>
      </c>
      <c r="R2637">
        <v>2.4328358208955225</v>
      </c>
      <c r="S2637">
        <v>67</v>
      </c>
      <c r="T2637" t="b">
        <v>0</v>
      </c>
      <c r="U2637" t="s">
        <v>98</v>
      </c>
      <c r="V2637" t="s">
        <v>109</v>
      </c>
    </row>
    <row r="2638" spans="1:22" x14ac:dyDescent="0.2">
      <c r="A2638" s="32">
        <v>41147</v>
      </c>
      <c r="B2638">
        <v>20.113561643835624</v>
      </c>
      <c r="C2638" t="s">
        <v>187</v>
      </c>
      <c r="D2638" t="s">
        <v>186</v>
      </c>
      <c r="E2638">
        <v>0</v>
      </c>
      <c r="F2638">
        <v>35</v>
      </c>
      <c r="G2638">
        <v>26</v>
      </c>
      <c r="H2638">
        <v>8</v>
      </c>
      <c r="I2638">
        <v>2012</v>
      </c>
      <c r="J2638">
        <v>79</v>
      </c>
      <c r="K2638">
        <v>1468.2900000000006</v>
      </c>
      <c r="L2638">
        <v>1719.0272782214304</v>
      </c>
      <c r="M2638">
        <v>1456.19</v>
      </c>
      <c r="N2638">
        <v>1</v>
      </c>
      <c r="O2638">
        <v>12.100000000000591</v>
      </c>
      <c r="P2638">
        <v>-250.73727822142973</v>
      </c>
      <c r="Q2638">
        <v>191</v>
      </c>
      <c r="R2638">
        <v>2.6164383561643834</v>
      </c>
      <c r="S2638">
        <v>73</v>
      </c>
      <c r="T2638" t="b">
        <v>1</v>
      </c>
      <c r="U2638" t="s">
        <v>98</v>
      </c>
      <c r="V2638" t="s">
        <v>101</v>
      </c>
    </row>
    <row r="2639" spans="1:22" x14ac:dyDescent="0.2">
      <c r="A2639" s="32">
        <v>41147</v>
      </c>
      <c r="B2639">
        <v>18.763947368526342</v>
      </c>
      <c r="C2639" t="s">
        <v>161</v>
      </c>
      <c r="D2639" t="s">
        <v>106</v>
      </c>
      <c r="E2639">
        <v>0</v>
      </c>
      <c r="F2639">
        <v>35</v>
      </c>
      <c r="G2639">
        <v>26</v>
      </c>
      <c r="H2639">
        <v>8</v>
      </c>
      <c r="I2639">
        <v>2012</v>
      </c>
      <c r="J2639">
        <v>78</v>
      </c>
      <c r="K2639">
        <v>1782.5750000100024</v>
      </c>
      <c r="L2639">
        <v>2118.4932749377172</v>
      </c>
      <c r="M2639">
        <v>1882.23</v>
      </c>
      <c r="N2639">
        <v>1</v>
      </c>
      <c r="O2639">
        <v>-99.654999989997577</v>
      </c>
      <c r="P2639">
        <v>-335.91827492771472</v>
      </c>
      <c r="Q2639">
        <v>233</v>
      </c>
      <c r="R2639">
        <v>2.4526315789473685</v>
      </c>
      <c r="S2639">
        <v>95</v>
      </c>
      <c r="T2639" t="b">
        <v>1</v>
      </c>
      <c r="U2639" t="s">
        <v>98</v>
      </c>
      <c r="V2639" t="s">
        <v>118</v>
      </c>
    </row>
    <row r="2640" spans="1:22" x14ac:dyDescent="0.2">
      <c r="A2640" s="32">
        <v>41147</v>
      </c>
      <c r="B2640">
        <v>23.925195312499987</v>
      </c>
      <c r="C2640" t="s">
        <v>198</v>
      </c>
      <c r="D2640" t="s">
        <v>206</v>
      </c>
      <c r="E2640">
        <v>0</v>
      </c>
      <c r="F2640">
        <v>35</v>
      </c>
      <c r="G2640">
        <v>26</v>
      </c>
      <c r="H2640">
        <v>8</v>
      </c>
      <c r="I2640">
        <v>2012</v>
      </c>
      <c r="J2640">
        <v>112</v>
      </c>
      <c r="K2640">
        <v>3062.4249999999984</v>
      </c>
      <c r="L2640">
        <v>1420.437178854439</v>
      </c>
      <c r="N2640">
        <v>0</v>
      </c>
      <c r="O2640">
        <v>0</v>
      </c>
      <c r="P2640">
        <v>1641.9878211455593</v>
      </c>
      <c r="Q2640">
        <v>364</v>
      </c>
      <c r="R2640">
        <v>2.84375</v>
      </c>
      <c r="S2640">
        <v>128</v>
      </c>
      <c r="T2640" t="b">
        <v>1</v>
      </c>
      <c r="V2640" t="s">
        <v>212</v>
      </c>
    </row>
    <row r="2641" spans="1:22" x14ac:dyDescent="0.2">
      <c r="A2641" s="32">
        <v>41147</v>
      </c>
      <c r="B2641">
        <v>19.91661111111112</v>
      </c>
      <c r="C2641" t="s">
        <v>150</v>
      </c>
      <c r="D2641" t="s">
        <v>216</v>
      </c>
      <c r="E2641">
        <v>0</v>
      </c>
      <c r="F2641">
        <v>35</v>
      </c>
      <c r="G2641">
        <v>26</v>
      </c>
      <c r="H2641">
        <v>8</v>
      </c>
      <c r="I2641">
        <v>2012</v>
      </c>
      <c r="J2641">
        <v>111</v>
      </c>
      <c r="K2641">
        <v>1075.4970000000005</v>
      </c>
      <c r="L2641">
        <v>1072.1663664089508</v>
      </c>
      <c r="N2641">
        <v>0</v>
      </c>
      <c r="O2641">
        <v>0</v>
      </c>
      <c r="P2641">
        <v>3.3306335910497182</v>
      </c>
      <c r="Q2641">
        <v>151</v>
      </c>
      <c r="R2641">
        <v>2.7962962962962963</v>
      </c>
      <c r="S2641">
        <v>54</v>
      </c>
      <c r="T2641" t="b">
        <v>0</v>
      </c>
      <c r="U2641" t="s">
        <v>98</v>
      </c>
      <c r="V2641" t="s">
        <v>213</v>
      </c>
    </row>
    <row r="2642" spans="1:22" x14ac:dyDescent="0.2">
      <c r="A2642" s="32">
        <v>41147</v>
      </c>
      <c r="B2642">
        <v>17.341923076923074</v>
      </c>
      <c r="C2642" t="s">
        <v>121</v>
      </c>
      <c r="D2642" t="s">
        <v>5</v>
      </c>
      <c r="E2642">
        <v>0</v>
      </c>
      <c r="F2642">
        <v>35</v>
      </c>
      <c r="G2642">
        <v>26</v>
      </c>
      <c r="H2642">
        <v>8</v>
      </c>
      <c r="I2642">
        <v>2012</v>
      </c>
      <c r="J2642">
        <v>42</v>
      </c>
      <c r="K2642">
        <v>450.88999999999993</v>
      </c>
      <c r="L2642">
        <v>769.83099749393978</v>
      </c>
      <c r="M2642">
        <v>381.41</v>
      </c>
      <c r="N2642">
        <v>1</v>
      </c>
      <c r="O2642">
        <v>69.479999999999905</v>
      </c>
      <c r="P2642">
        <v>-318.94099749393985</v>
      </c>
      <c r="Q2642">
        <v>64</v>
      </c>
      <c r="R2642">
        <v>2.4615384615384617</v>
      </c>
      <c r="S2642">
        <v>26</v>
      </c>
      <c r="T2642" t="b">
        <v>0</v>
      </c>
      <c r="U2642" t="s">
        <v>98</v>
      </c>
      <c r="V2642" t="s">
        <v>107</v>
      </c>
    </row>
    <row r="2643" spans="1:22" x14ac:dyDescent="0.2">
      <c r="A2643" s="32">
        <v>41147</v>
      </c>
      <c r="B2643">
        <v>17.68000000000001</v>
      </c>
      <c r="C2643" t="s">
        <v>224</v>
      </c>
      <c r="D2643" t="s">
        <v>148</v>
      </c>
      <c r="E2643">
        <v>0</v>
      </c>
      <c r="F2643">
        <v>35</v>
      </c>
      <c r="G2643">
        <v>26</v>
      </c>
      <c r="H2643">
        <v>8</v>
      </c>
      <c r="I2643">
        <v>2012</v>
      </c>
      <c r="J2643">
        <v>87</v>
      </c>
      <c r="K2643">
        <v>1290.6400000000008</v>
      </c>
      <c r="L2643">
        <v>1795.2779849483122</v>
      </c>
      <c r="M2643">
        <v>1799.59</v>
      </c>
      <c r="N2643">
        <v>1</v>
      </c>
      <c r="O2643">
        <v>-508.94999999999914</v>
      </c>
      <c r="P2643">
        <v>-504.63798494831144</v>
      </c>
      <c r="Q2643">
        <v>173</v>
      </c>
      <c r="R2643">
        <v>2.3698630136986303</v>
      </c>
      <c r="S2643">
        <v>73</v>
      </c>
      <c r="T2643" t="b">
        <v>1</v>
      </c>
      <c r="U2643" t="s">
        <v>98</v>
      </c>
      <c r="V2643" t="s">
        <v>111</v>
      </c>
    </row>
    <row r="2644" spans="1:22" x14ac:dyDescent="0.2">
      <c r="A2644" s="32">
        <v>41147</v>
      </c>
      <c r="B2644">
        <v>24.596428571428586</v>
      </c>
      <c r="C2644" t="s">
        <v>121</v>
      </c>
      <c r="D2644" t="s">
        <v>157</v>
      </c>
      <c r="E2644">
        <v>0</v>
      </c>
      <c r="F2644">
        <v>35</v>
      </c>
      <c r="G2644">
        <v>26</v>
      </c>
      <c r="H2644">
        <v>8</v>
      </c>
      <c r="I2644">
        <v>2012</v>
      </c>
      <c r="J2644">
        <v>89</v>
      </c>
      <c r="K2644">
        <v>1033.0500000000006</v>
      </c>
      <c r="L2644">
        <v>1022.2696200074196</v>
      </c>
      <c r="M2644">
        <v>1101.44</v>
      </c>
      <c r="N2644">
        <v>1</v>
      </c>
      <c r="O2644">
        <v>-68.389999999999418</v>
      </c>
      <c r="P2644">
        <v>10.780379992581061</v>
      </c>
      <c r="Q2644">
        <v>136</v>
      </c>
      <c r="R2644">
        <v>3.2380952380952381</v>
      </c>
      <c r="S2644">
        <v>42</v>
      </c>
      <c r="T2644" t="b">
        <v>0</v>
      </c>
      <c r="U2644" t="s">
        <v>98</v>
      </c>
      <c r="V2644" t="s">
        <v>118</v>
      </c>
    </row>
    <row r="2645" spans="1:22" x14ac:dyDescent="0.2">
      <c r="A2645" s="32">
        <v>41147</v>
      </c>
      <c r="B2645">
        <v>14.325158730158735</v>
      </c>
      <c r="C2645" t="s">
        <v>121</v>
      </c>
      <c r="D2645" t="s">
        <v>178</v>
      </c>
      <c r="E2645">
        <v>0</v>
      </c>
      <c r="F2645">
        <v>35</v>
      </c>
      <c r="G2645">
        <v>26</v>
      </c>
      <c r="H2645">
        <v>8</v>
      </c>
      <c r="I2645">
        <v>2012</v>
      </c>
      <c r="J2645">
        <v>73</v>
      </c>
      <c r="K2645">
        <v>902.48500000000035</v>
      </c>
      <c r="L2645">
        <v>788.04227931057892</v>
      </c>
      <c r="N2645">
        <v>0</v>
      </c>
      <c r="O2645">
        <v>0</v>
      </c>
      <c r="P2645">
        <v>114.44272068942144</v>
      </c>
      <c r="Q2645">
        <v>148</v>
      </c>
      <c r="R2645">
        <v>2.3492063492063493</v>
      </c>
      <c r="S2645">
        <v>63</v>
      </c>
      <c r="T2645" t="b">
        <v>0</v>
      </c>
      <c r="U2645" t="s">
        <v>98</v>
      </c>
      <c r="V2645" t="s">
        <v>109</v>
      </c>
    </row>
    <row r="2646" spans="1:22" x14ac:dyDescent="0.2">
      <c r="A2646" s="32">
        <v>41147</v>
      </c>
      <c r="B2646">
        <v>17.993709677419368</v>
      </c>
      <c r="C2646" t="s">
        <v>122</v>
      </c>
      <c r="D2646" t="s">
        <v>27</v>
      </c>
      <c r="E2646">
        <v>0</v>
      </c>
      <c r="F2646">
        <v>35</v>
      </c>
      <c r="G2646">
        <v>26</v>
      </c>
      <c r="H2646">
        <v>8</v>
      </c>
      <c r="I2646">
        <v>2012</v>
      </c>
      <c r="J2646">
        <v>35</v>
      </c>
      <c r="K2646">
        <v>1115.6100000000008</v>
      </c>
      <c r="L2646">
        <v>1115.1728356567551</v>
      </c>
      <c r="M2646">
        <v>1548.72</v>
      </c>
      <c r="N2646">
        <v>1</v>
      </c>
      <c r="O2646">
        <v>-433.10999999999922</v>
      </c>
      <c r="P2646">
        <v>0.43716434324574038</v>
      </c>
      <c r="Q2646">
        <v>175</v>
      </c>
      <c r="R2646">
        <v>2.8225806451612905</v>
      </c>
      <c r="S2646">
        <v>62</v>
      </c>
      <c r="T2646" t="b">
        <v>0</v>
      </c>
      <c r="U2646" t="s">
        <v>98</v>
      </c>
      <c r="V2646" t="s">
        <v>108</v>
      </c>
    </row>
    <row r="2647" spans="1:22" x14ac:dyDescent="0.2">
      <c r="A2647" s="32">
        <v>41147</v>
      </c>
      <c r="B2647">
        <v>14.762640000000014</v>
      </c>
      <c r="C2647" t="s">
        <v>132</v>
      </c>
      <c r="D2647" t="s">
        <v>48</v>
      </c>
      <c r="E2647">
        <v>0</v>
      </c>
      <c r="F2647">
        <v>35</v>
      </c>
      <c r="G2647">
        <v>26</v>
      </c>
      <c r="H2647">
        <v>8</v>
      </c>
      <c r="I2647">
        <v>2012</v>
      </c>
      <c r="J2647">
        <v>1</v>
      </c>
      <c r="K2647">
        <v>1107.198000000001</v>
      </c>
      <c r="L2647">
        <v>987.48639874838034</v>
      </c>
      <c r="M2647">
        <v>627.08000000000004</v>
      </c>
      <c r="N2647">
        <v>1</v>
      </c>
      <c r="O2647">
        <v>480.11800000000096</v>
      </c>
      <c r="P2647">
        <v>119.71160125162066</v>
      </c>
      <c r="Q2647">
        <v>164</v>
      </c>
      <c r="R2647">
        <v>2.1866666666666665</v>
      </c>
      <c r="S2647">
        <v>75</v>
      </c>
      <c r="T2647" t="b">
        <v>0</v>
      </c>
      <c r="U2647" t="s">
        <v>99</v>
      </c>
      <c r="V2647" t="s">
        <v>108</v>
      </c>
    </row>
    <row r="2648" spans="1:22" x14ac:dyDescent="0.2">
      <c r="A2648" s="32">
        <v>41147</v>
      </c>
      <c r="B2648">
        <v>18.799745762711872</v>
      </c>
      <c r="C2648" t="s">
        <v>150</v>
      </c>
      <c r="D2648" t="s">
        <v>53</v>
      </c>
      <c r="E2648">
        <v>0</v>
      </c>
      <c r="F2648">
        <v>35</v>
      </c>
      <c r="G2648">
        <v>26</v>
      </c>
      <c r="H2648">
        <v>8</v>
      </c>
      <c r="I2648">
        <v>2012</v>
      </c>
      <c r="J2648">
        <v>25</v>
      </c>
      <c r="K2648">
        <v>1109.1850000000004</v>
      </c>
      <c r="L2648">
        <v>1008.9160559553876</v>
      </c>
      <c r="M2648">
        <v>636.46</v>
      </c>
      <c r="N2648">
        <v>1</v>
      </c>
      <c r="O2648">
        <v>472.72500000000036</v>
      </c>
      <c r="P2648">
        <v>100.26894404461279</v>
      </c>
      <c r="Q2648">
        <v>136</v>
      </c>
      <c r="R2648">
        <v>2.3050847457627119</v>
      </c>
      <c r="S2648">
        <v>59</v>
      </c>
      <c r="T2648" t="b">
        <v>0</v>
      </c>
      <c r="U2648" t="s">
        <v>98</v>
      </c>
      <c r="V2648" t="s">
        <v>115</v>
      </c>
    </row>
    <row r="2649" spans="1:22" x14ac:dyDescent="0.2">
      <c r="A2649" s="32">
        <v>41147</v>
      </c>
      <c r="B2649">
        <v>14.307671232876725</v>
      </c>
      <c r="C2649" t="s">
        <v>224</v>
      </c>
      <c r="D2649" t="s">
        <v>50</v>
      </c>
      <c r="E2649">
        <v>0</v>
      </c>
      <c r="F2649">
        <v>35</v>
      </c>
      <c r="G2649">
        <v>26</v>
      </c>
      <c r="H2649">
        <v>8</v>
      </c>
      <c r="I2649">
        <v>2012</v>
      </c>
      <c r="J2649">
        <v>15</v>
      </c>
      <c r="K2649">
        <v>1044.4600000000009</v>
      </c>
      <c r="L2649">
        <v>1149.3912932822884</v>
      </c>
      <c r="M2649">
        <v>1059.8599999999999</v>
      </c>
      <c r="N2649">
        <v>1</v>
      </c>
      <c r="O2649">
        <v>-15.399999999998954</v>
      </c>
      <c r="P2649">
        <v>-104.93129328228747</v>
      </c>
      <c r="Q2649">
        <v>167</v>
      </c>
      <c r="R2649">
        <v>2.2876712328767121</v>
      </c>
      <c r="S2649">
        <v>73</v>
      </c>
      <c r="T2649" t="b">
        <v>0</v>
      </c>
      <c r="U2649" t="s">
        <v>98</v>
      </c>
      <c r="V2649" t="s">
        <v>119</v>
      </c>
    </row>
    <row r="2650" spans="1:22" x14ac:dyDescent="0.2">
      <c r="A2650" s="32">
        <v>41147</v>
      </c>
      <c r="B2650">
        <v>22.895106382978721</v>
      </c>
      <c r="C2650" t="s">
        <v>196</v>
      </c>
      <c r="D2650" t="s">
        <v>66</v>
      </c>
      <c r="E2650">
        <v>0</v>
      </c>
      <c r="F2650">
        <v>35</v>
      </c>
      <c r="G2650">
        <v>26</v>
      </c>
      <c r="H2650">
        <v>8</v>
      </c>
      <c r="I2650">
        <v>2012</v>
      </c>
      <c r="J2650">
        <v>54</v>
      </c>
      <c r="K2650">
        <v>1076.07</v>
      </c>
      <c r="L2650">
        <v>726.23992953485094</v>
      </c>
      <c r="M2650">
        <v>775.74</v>
      </c>
      <c r="N2650">
        <v>1</v>
      </c>
      <c r="O2650">
        <v>300.32999999999993</v>
      </c>
      <c r="P2650">
        <v>349.83007046514899</v>
      </c>
      <c r="Q2650">
        <v>148</v>
      </c>
      <c r="R2650">
        <v>3.1489361702127661</v>
      </c>
      <c r="S2650">
        <v>47</v>
      </c>
      <c r="T2650" t="b">
        <v>0</v>
      </c>
      <c r="U2650" t="s">
        <v>99</v>
      </c>
      <c r="V2650" t="s">
        <v>112</v>
      </c>
    </row>
    <row r="2651" spans="1:22" x14ac:dyDescent="0.2">
      <c r="A2651" s="32">
        <v>41147</v>
      </c>
      <c r="B2651">
        <v>14.889333333555561</v>
      </c>
      <c r="C2651" t="s">
        <v>161</v>
      </c>
      <c r="D2651" t="s">
        <v>170</v>
      </c>
      <c r="E2651">
        <v>0</v>
      </c>
      <c r="F2651">
        <v>35</v>
      </c>
      <c r="G2651">
        <v>26</v>
      </c>
      <c r="H2651">
        <v>8</v>
      </c>
      <c r="I2651">
        <v>2012</v>
      </c>
      <c r="J2651">
        <v>98</v>
      </c>
      <c r="K2651">
        <v>670.02000001000022</v>
      </c>
      <c r="L2651">
        <v>1757.9714177258297</v>
      </c>
      <c r="M2651">
        <v>1252.52</v>
      </c>
      <c r="N2651">
        <v>1</v>
      </c>
      <c r="O2651">
        <v>-582.49999998999976</v>
      </c>
      <c r="P2651">
        <v>-1087.9514177158294</v>
      </c>
      <c r="Q2651">
        <v>104</v>
      </c>
      <c r="R2651">
        <v>2.3111111111111109</v>
      </c>
      <c r="S2651">
        <v>45</v>
      </c>
      <c r="T2651" t="b">
        <v>0</v>
      </c>
      <c r="U2651" t="s">
        <v>98</v>
      </c>
      <c r="V2651" t="s">
        <v>117</v>
      </c>
    </row>
    <row r="2652" spans="1:22" x14ac:dyDescent="0.2">
      <c r="A2652" s="32">
        <v>41147</v>
      </c>
      <c r="B2652">
        <v>16.535407407407419</v>
      </c>
      <c r="C2652" t="s">
        <v>224</v>
      </c>
      <c r="D2652" t="s">
        <v>169</v>
      </c>
      <c r="E2652">
        <v>0</v>
      </c>
      <c r="F2652">
        <v>35</v>
      </c>
      <c r="G2652">
        <v>26</v>
      </c>
      <c r="H2652">
        <v>8</v>
      </c>
      <c r="I2652">
        <v>2012</v>
      </c>
      <c r="J2652">
        <v>97</v>
      </c>
      <c r="K2652">
        <v>1339.3680000000011</v>
      </c>
      <c r="L2652">
        <v>1354.6677297117628</v>
      </c>
      <c r="M2652">
        <v>1865.46</v>
      </c>
      <c r="N2652">
        <v>1</v>
      </c>
      <c r="O2652">
        <v>-526.09199999999896</v>
      </c>
      <c r="P2652">
        <v>-15.299729711761756</v>
      </c>
      <c r="Q2652">
        <v>193</v>
      </c>
      <c r="R2652">
        <v>2.382716049382716</v>
      </c>
      <c r="S2652">
        <v>81</v>
      </c>
      <c r="T2652" t="b">
        <v>0</v>
      </c>
      <c r="U2652" t="s">
        <v>98</v>
      </c>
      <c r="V2652" t="s">
        <v>119</v>
      </c>
    </row>
    <row r="2653" spans="1:22" x14ac:dyDescent="0.2">
      <c r="A2653" s="32">
        <v>41147</v>
      </c>
      <c r="B2653">
        <v>16.010000000000005</v>
      </c>
      <c r="C2653" t="s">
        <v>198</v>
      </c>
      <c r="D2653" t="s">
        <v>208</v>
      </c>
      <c r="E2653">
        <v>0</v>
      </c>
      <c r="F2653">
        <v>35</v>
      </c>
      <c r="G2653">
        <v>26</v>
      </c>
      <c r="H2653">
        <v>8</v>
      </c>
      <c r="I2653">
        <v>2012</v>
      </c>
      <c r="J2653">
        <v>105</v>
      </c>
      <c r="K2653">
        <v>576.36000000000013</v>
      </c>
      <c r="L2653">
        <v>783.75361384494317</v>
      </c>
      <c r="N2653">
        <v>0</v>
      </c>
      <c r="O2653">
        <v>0</v>
      </c>
      <c r="P2653">
        <v>-207.39361384494305</v>
      </c>
      <c r="Q2653">
        <v>86</v>
      </c>
      <c r="R2653">
        <v>2.3888888888888888</v>
      </c>
      <c r="S2653">
        <v>36</v>
      </c>
      <c r="T2653" t="b">
        <v>0</v>
      </c>
      <c r="U2653" t="s">
        <v>98</v>
      </c>
      <c r="V2653" t="s">
        <v>205</v>
      </c>
    </row>
    <row r="2654" spans="1:22" x14ac:dyDescent="0.2">
      <c r="A2654" s="32">
        <v>41147</v>
      </c>
      <c r="B2654">
        <v>18.540833333333346</v>
      </c>
      <c r="C2654" t="s">
        <v>187</v>
      </c>
      <c r="D2654" t="s">
        <v>200</v>
      </c>
      <c r="E2654">
        <v>0</v>
      </c>
      <c r="F2654">
        <v>35</v>
      </c>
      <c r="G2654">
        <v>26</v>
      </c>
      <c r="H2654">
        <v>8</v>
      </c>
      <c r="I2654">
        <v>2012</v>
      </c>
      <c r="J2654">
        <v>4</v>
      </c>
      <c r="K2654">
        <v>1334.940000000001</v>
      </c>
      <c r="L2654">
        <v>1121.9837724993679</v>
      </c>
      <c r="M2654">
        <v>1271.6199999999999</v>
      </c>
      <c r="N2654">
        <v>1</v>
      </c>
      <c r="O2654">
        <v>63.320000000001073</v>
      </c>
      <c r="P2654">
        <v>212.95622750063308</v>
      </c>
      <c r="Q2654">
        <v>194</v>
      </c>
      <c r="R2654">
        <v>2.6944444444444446</v>
      </c>
      <c r="S2654">
        <v>72</v>
      </c>
      <c r="T2654" t="b">
        <v>0</v>
      </c>
      <c r="U2654" t="s">
        <v>98</v>
      </c>
      <c r="V2654" t="s">
        <v>108</v>
      </c>
    </row>
    <row r="2655" spans="1:22" x14ac:dyDescent="0.2">
      <c r="A2655" s="32">
        <v>41147</v>
      </c>
      <c r="B2655">
        <v>18.815454545454553</v>
      </c>
      <c r="C2655" t="s">
        <v>161</v>
      </c>
      <c r="D2655" t="s">
        <v>175</v>
      </c>
      <c r="E2655">
        <v>0</v>
      </c>
      <c r="F2655">
        <v>35</v>
      </c>
      <c r="G2655">
        <v>26</v>
      </c>
      <c r="H2655">
        <v>8</v>
      </c>
      <c r="I2655">
        <v>2012</v>
      </c>
      <c r="J2655">
        <v>8</v>
      </c>
      <c r="K2655">
        <v>827.88000000000034</v>
      </c>
      <c r="L2655">
        <v>1506.7470392565738</v>
      </c>
      <c r="M2655">
        <v>1423.84</v>
      </c>
      <c r="N2655">
        <v>1</v>
      </c>
      <c r="O2655">
        <v>-595.95999999999958</v>
      </c>
      <c r="P2655">
        <v>-678.86703925657343</v>
      </c>
      <c r="Q2655">
        <v>109</v>
      </c>
      <c r="R2655">
        <v>2.4772727272727271</v>
      </c>
      <c r="S2655">
        <v>44</v>
      </c>
      <c r="T2655" t="b">
        <v>1</v>
      </c>
      <c r="U2655" t="s">
        <v>98</v>
      </c>
      <c r="V2655" t="s">
        <v>117</v>
      </c>
    </row>
    <row r="2656" spans="1:22" x14ac:dyDescent="0.2">
      <c r="A2656" s="32">
        <v>41147</v>
      </c>
      <c r="B2656">
        <v>15.479590909318187</v>
      </c>
      <c r="C2656" t="s">
        <v>224</v>
      </c>
      <c r="D2656" t="s">
        <v>6</v>
      </c>
      <c r="E2656">
        <v>0</v>
      </c>
      <c r="F2656">
        <v>35</v>
      </c>
      <c r="G2656">
        <v>26</v>
      </c>
      <c r="H2656">
        <v>8</v>
      </c>
      <c r="I2656">
        <v>2012</v>
      </c>
      <c r="J2656">
        <v>14</v>
      </c>
      <c r="K2656">
        <v>681.10200001000021</v>
      </c>
      <c r="L2656">
        <v>868.93723165613426</v>
      </c>
      <c r="M2656">
        <v>991.84</v>
      </c>
      <c r="N2656">
        <v>1</v>
      </c>
      <c r="O2656">
        <v>-310.73799998999982</v>
      </c>
      <c r="P2656">
        <v>-187.83523164613405</v>
      </c>
      <c r="Q2656">
        <v>93</v>
      </c>
      <c r="R2656">
        <v>2.1136363636363638</v>
      </c>
      <c r="S2656">
        <v>44</v>
      </c>
      <c r="T2656" t="b">
        <v>0</v>
      </c>
      <c r="U2656" t="s">
        <v>98</v>
      </c>
      <c r="V2656" t="s">
        <v>100</v>
      </c>
    </row>
    <row r="2657" spans="1:22" x14ac:dyDescent="0.2">
      <c r="A2657" s="32">
        <v>41147</v>
      </c>
      <c r="B2657">
        <v>22.414675324675336</v>
      </c>
      <c r="C2657" t="s">
        <v>123</v>
      </c>
      <c r="D2657" t="s">
        <v>23</v>
      </c>
      <c r="E2657">
        <v>0</v>
      </c>
      <c r="F2657">
        <v>35</v>
      </c>
      <c r="G2657">
        <v>26</v>
      </c>
      <c r="H2657">
        <v>8</v>
      </c>
      <c r="I2657">
        <v>2012</v>
      </c>
      <c r="J2657">
        <v>36</v>
      </c>
      <c r="K2657">
        <v>1725.930000000001</v>
      </c>
      <c r="L2657">
        <v>1779.1155951409164</v>
      </c>
      <c r="M2657">
        <v>1629.67</v>
      </c>
      <c r="N2657">
        <v>1</v>
      </c>
      <c r="O2657">
        <v>96.2600000000009</v>
      </c>
      <c r="P2657">
        <v>-53.185595140915439</v>
      </c>
      <c r="Q2657">
        <v>261</v>
      </c>
      <c r="R2657">
        <v>3.3896103896103895</v>
      </c>
      <c r="S2657">
        <v>77</v>
      </c>
      <c r="T2657" t="b">
        <v>1</v>
      </c>
      <c r="U2657" t="s">
        <v>98</v>
      </c>
      <c r="V2657" t="s">
        <v>107</v>
      </c>
    </row>
    <row r="2658" spans="1:22" x14ac:dyDescent="0.2">
      <c r="A2658" s="32">
        <v>41147</v>
      </c>
      <c r="B2658">
        <v>19.493492063492077</v>
      </c>
      <c r="C2658" t="s">
        <v>150</v>
      </c>
      <c r="D2658" t="s">
        <v>192</v>
      </c>
      <c r="E2658">
        <v>0</v>
      </c>
      <c r="F2658">
        <v>35</v>
      </c>
      <c r="G2658">
        <v>26</v>
      </c>
      <c r="H2658">
        <v>8</v>
      </c>
      <c r="I2658">
        <v>2012</v>
      </c>
      <c r="J2658">
        <v>107</v>
      </c>
      <c r="K2658">
        <v>1228.0900000000008</v>
      </c>
      <c r="L2658">
        <v>1229.2244817009566</v>
      </c>
      <c r="N2658">
        <v>0</v>
      </c>
      <c r="O2658">
        <v>0</v>
      </c>
      <c r="P2658">
        <v>-1.1344817009558028</v>
      </c>
      <c r="Q2658">
        <v>176</v>
      </c>
      <c r="R2658">
        <v>2.7936507936507935</v>
      </c>
      <c r="S2658">
        <v>63</v>
      </c>
      <c r="T2658" t="b">
        <v>1</v>
      </c>
      <c r="U2658" t="s">
        <v>98</v>
      </c>
      <c r="V2658" t="s">
        <v>115</v>
      </c>
    </row>
    <row r="2659" spans="1:22" x14ac:dyDescent="0.2">
      <c r="A2659" s="32">
        <v>41147</v>
      </c>
      <c r="B2659">
        <v>20.239531249999999</v>
      </c>
      <c r="C2659" t="s">
        <v>132</v>
      </c>
      <c r="D2659" t="s">
        <v>156</v>
      </c>
      <c r="E2659">
        <v>0</v>
      </c>
      <c r="F2659">
        <v>35</v>
      </c>
      <c r="G2659">
        <v>26</v>
      </c>
      <c r="H2659">
        <v>8</v>
      </c>
      <c r="I2659">
        <v>2012</v>
      </c>
      <c r="J2659">
        <v>61</v>
      </c>
      <c r="K2659">
        <v>647.66499999999996</v>
      </c>
      <c r="L2659">
        <v>938.44148852496096</v>
      </c>
      <c r="M2659">
        <v>603.73</v>
      </c>
      <c r="N2659">
        <v>1</v>
      </c>
      <c r="O2659">
        <v>43.934999999999945</v>
      </c>
      <c r="P2659">
        <v>-290.776488524961</v>
      </c>
      <c r="Q2659">
        <v>94</v>
      </c>
      <c r="R2659">
        <v>2.9375</v>
      </c>
      <c r="S2659">
        <v>32</v>
      </c>
      <c r="T2659" t="b">
        <v>0</v>
      </c>
      <c r="U2659" t="s">
        <v>98</v>
      </c>
      <c r="V2659" t="s">
        <v>120</v>
      </c>
    </row>
    <row r="2660" spans="1:22" x14ac:dyDescent="0.2">
      <c r="A2660" s="32">
        <v>41147</v>
      </c>
      <c r="B2660">
        <v>19.783548387096772</v>
      </c>
      <c r="C2660" t="s">
        <v>198</v>
      </c>
      <c r="D2660" t="s">
        <v>201</v>
      </c>
      <c r="E2660">
        <v>0</v>
      </c>
      <c r="F2660">
        <v>35</v>
      </c>
      <c r="G2660">
        <v>26</v>
      </c>
      <c r="H2660">
        <v>8</v>
      </c>
      <c r="I2660">
        <v>2012</v>
      </c>
      <c r="J2660">
        <v>103</v>
      </c>
      <c r="K2660">
        <v>613.29</v>
      </c>
      <c r="L2660">
        <v>694.22772224979565</v>
      </c>
      <c r="N2660">
        <v>0</v>
      </c>
      <c r="O2660">
        <v>0</v>
      </c>
      <c r="P2660">
        <v>-80.937722249795684</v>
      </c>
      <c r="Q2660">
        <v>73</v>
      </c>
      <c r="R2660">
        <v>2.3548387096774195</v>
      </c>
      <c r="S2660">
        <v>31</v>
      </c>
      <c r="T2660" t="b">
        <v>0</v>
      </c>
      <c r="U2660" t="s">
        <v>98</v>
      </c>
      <c r="V2660" t="s">
        <v>207</v>
      </c>
    </row>
    <row r="2661" spans="1:22" x14ac:dyDescent="0.2">
      <c r="A2661" s="32">
        <v>41147</v>
      </c>
      <c r="B2661">
        <v>16.246874999999996</v>
      </c>
      <c r="C2661" t="s">
        <v>187</v>
      </c>
      <c r="D2661" t="s">
        <v>203</v>
      </c>
      <c r="E2661">
        <v>0</v>
      </c>
      <c r="F2661">
        <v>35</v>
      </c>
      <c r="G2661">
        <v>26</v>
      </c>
      <c r="H2661">
        <v>8</v>
      </c>
      <c r="I2661">
        <v>2012</v>
      </c>
      <c r="J2661">
        <v>102</v>
      </c>
      <c r="K2661">
        <v>259.94999999999993</v>
      </c>
      <c r="L2661">
        <v>581.65025377685583</v>
      </c>
      <c r="N2661">
        <v>0</v>
      </c>
      <c r="O2661">
        <v>0</v>
      </c>
      <c r="P2661">
        <v>-321.7002537768559</v>
      </c>
      <c r="Q2661">
        <v>68</v>
      </c>
      <c r="R2661">
        <v>4.25</v>
      </c>
      <c r="S2661">
        <v>16</v>
      </c>
      <c r="T2661" t="b">
        <v>0</v>
      </c>
      <c r="U2661" t="s">
        <v>98</v>
      </c>
      <c r="V2661" t="s">
        <v>101</v>
      </c>
    </row>
    <row r="2662" spans="1:22" x14ac:dyDescent="0.2">
      <c r="A2662" s="32">
        <v>41147</v>
      </c>
      <c r="B2662">
        <v>27.256730769230767</v>
      </c>
      <c r="C2662" t="s">
        <v>161</v>
      </c>
      <c r="D2662" t="s">
        <v>54</v>
      </c>
      <c r="E2662">
        <v>0</v>
      </c>
      <c r="F2662">
        <v>35</v>
      </c>
      <c r="G2662">
        <v>26</v>
      </c>
      <c r="H2662">
        <v>8</v>
      </c>
      <c r="I2662">
        <v>2012</v>
      </c>
      <c r="J2662">
        <v>38</v>
      </c>
      <c r="K2662">
        <v>2834.7</v>
      </c>
      <c r="L2662">
        <v>1546.5422257881562</v>
      </c>
      <c r="M2662">
        <v>2311.75</v>
      </c>
      <c r="N2662">
        <v>1</v>
      </c>
      <c r="O2662">
        <v>522.94999999999982</v>
      </c>
      <c r="P2662">
        <v>1288.1577742118436</v>
      </c>
      <c r="Q2662">
        <v>305</v>
      </c>
      <c r="R2662">
        <v>2.9326923076923075</v>
      </c>
      <c r="S2662">
        <v>104</v>
      </c>
      <c r="T2662" t="b">
        <v>1</v>
      </c>
      <c r="U2662" t="s">
        <v>98</v>
      </c>
      <c r="V2662" t="s">
        <v>107</v>
      </c>
    </row>
    <row r="2663" spans="1:22" x14ac:dyDescent="0.2">
      <c r="A2663" s="32">
        <v>41147</v>
      </c>
      <c r="B2663">
        <v>20.727655172413808</v>
      </c>
      <c r="C2663" t="s">
        <v>150</v>
      </c>
      <c r="D2663" t="s">
        <v>195</v>
      </c>
      <c r="E2663">
        <v>0</v>
      </c>
      <c r="F2663">
        <v>35</v>
      </c>
      <c r="G2663">
        <v>26</v>
      </c>
      <c r="H2663">
        <v>8</v>
      </c>
      <c r="I2663">
        <v>2012</v>
      </c>
      <c r="J2663">
        <v>106</v>
      </c>
      <c r="K2663">
        <v>1803.3060000000012</v>
      </c>
      <c r="L2663">
        <v>1180.0555024329185</v>
      </c>
      <c r="N2663">
        <v>0</v>
      </c>
      <c r="O2663">
        <v>0</v>
      </c>
      <c r="P2663">
        <v>623.25049756708268</v>
      </c>
      <c r="Q2663">
        <v>216</v>
      </c>
      <c r="R2663">
        <v>2.4827586206896552</v>
      </c>
      <c r="S2663">
        <v>87</v>
      </c>
      <c r="T2663" t="b">
        <v>1</v>
      </c>
      <c r="U2663" t="s">
        <v>98</v>
      </c>
      <c r="V2663" t="s">
        <v>180</v>
      </c>
    </row>
    <row r="2664" spans="1:22" x14ac:dyDescent="0.2">
      <c r="A2664" s="32">
        <v>41147</v>
      </c>
      <c r="B2664">
        <v>19.183484848484863</v>
      </c>
      <c r="C2664" t="s">
        <v>223</v>
      </c>
      <c r="D2664" t="s">
        <v>84</v>
      </c>
      <c r="E2664">
        <v>0</v>
      </c>
      <c r="F2664">
        <v>35</v>
      </c>
      <c r="G2664">
        <v>26</v>
      </c>
      <c r="H2664">
        <v>8</v>
      </c>
      <c r="I2664">
        <v>2012</v>
      </c>
      <c r="J2664">
        <v>27</v>
      </c>
      <c r="K2664">
        <v>1266.110000000001</v>
      </c>
      <c r="L2664">
        <v>1022.5850173021275</v>
      </c>
      <c r="M2664">
        <v>711.07</v>
      </c>
      <c r="N2664">
        <v>1</v>
      </c>
      <c r="O2664">
        <v>555.04000000000099</v>
      </c>
      <c r="P2664">
        <v>243.5249826978735</v>
      </c>
      <c r="Q2664">
        <v>178</v>
      </c>
      <c r="R2664">
        <v>2.6969696969696968</v>
      </c>
      <c r="S2664">
        <v>66</v>
      </c>
      <c r="T2664" t="b">
        <v>1</v>
      </c>
      <c r="U2664" t="s">
        <v>98</v>
      </c>
      <c r="V2664" t="s">
        <v>108</v>
      </c>
    </row>
    <row r="2665" spans="1:22" x14ac:dyDescent="0.2">
      <c r="A2665" s="32">
        <v>41147</v>
      </c>
      <c r="B2665">
        <v>19.961403508771941</v>
      </c>
      <c r="C2665" t="s">
        <v>132</v>
      </c>
      <c r="D2665" t="s">
        <v>152</v>
      </c>
      <c r="E2665">
        <v>0</v>
      </c>
      <c r="F2665">
        <v>35</v>
      </c>
      <c r="G2665">
        <v>26</v>
      </c>
      <c r="H2665">
        <v>8</v>
      </c>
      <c r="I2665">
        <v>2012</v>
      </c>
      <c r="J2665">
        <v>91</v>
      </c>
      <c r="K2665">
        <v>1137.8000000000006</v>
      </c>
      <c r="L2665">
        <v>853.32461307007873</v>
      </c>
      <c r="M2665">
        <v>984.7</v>
      </c>
      <c r="N2665">
        <v>1</v>
      </c>
      <c r="O2665">
        <v>153.10000000000059</v>
      </c>
      <c r="P2665">
        <v>284.47538692992191</v>
      </c>
      <c r="Q2665">
        <v>170</v>
      </c>
      <c r="R2665">
        <v>2.9824561403508771</v>
      </c>
      <c r="S2665">
        <v>57</v>
      </c>
      <c r="T2665" t="b">
        <v>0</v>
      </c>
      <c r="U2665" t="s">
        <v>99</v>
      </c>
      <c r="V2665" t="s">
        <v>108</v>
      </c>
    </row>
    <row r="2666" spans="1:22" x14ac:dyDescent="0.2">
      <c r="A2666" s="32">
        <v>41147</v>
      </c>
      <c r="B2666">
        <v>20.775600000000001</v>
      </c>
      <c r="C2666" t="s">
        <v>150</v>
      </c>
      <c r="D2666" t="s">
        <v>176</v>
      </c>
      <c r="E2666">
        <v>0</v>
      </c>
      <c r="F2666">
        <v>35</v>
      </c>
      <c r="G2666">
        <v>26</v>
      </c>
      <c r="H2666">
        <v>8</v>
      </c>
      <c r="I2666">
        <v>2012</v>
      </c>
      <c r="J2666">
        <v>6</v>
      </c>
      <c r="K2666">
        <v>831.024</v>
      </c>
      <c r="L2666">
        <v>706.28959387189639</v>
      </c>
      <c r="N2666">
        <v>0</v>
      </c>
      <c r="O2666">
        <v>0</v>
      </c>
      <c r="P2666">
        <v>124.73440612810361</v>
      </c>
      <c r="Q2666">
        <v>112</v>
      </c>
      <c r="R2666">
        <v>2.8</v>
      </c>
      <c r="S2666">
        <v>40</v>
      </c>
      <c r="T2666" t="b">
        <v>0</v>
      </c>
      <c r="U2666" t="s">
        <v>98</v>
      </c>
      <c r="V2666" t="s">
        <v>182</v>
      </c>
    </row>
    <row r="2667" spans="1:22" x14ac:dyDescent="0.2">
      <c r="A2667" s="32">
        <v>41147</v>
      </c>
      <c r="B2667">
        <v>20.105335820895508</v>
      </c>
      <c r="C2667" t="s">
        <v>161</v>
      </c>
      <c r="D2667" t="s">
        <v>59</v>
      </c>
      <c r="E2667">
        <v>0</v>
      </c>
      <c r="F2667">
        <v>35</v>
      </c>
      <c r="G2667">
        <v>26</v>
      </c>
      <c r="H2667">
        <v>8</v>
      </c>
      <c r="I2667">
        <v>2012</v>
      </c>
      <c r="J2667">
        <v>65</v>
      </c>
      <c r="K2667">
        <v>2694.114999999998</v>
      </c>
      <c r="L2667">
        <v>3143.1021420587163</v>
      </c>
      <c r="M2667">
        <v>2515.17</v>
      </c>
      <c r="N2667">
        <v>1</v>
      </c>
      <c r="O2667">
        <v>178.94499999999789</v>
      </c>
      <c r="P2667">
        <v>-448.98714205871829</v>
      </c>
      <c r="Q2667">
        <v>334</v>
      </c>
      <c r="R2667">
        <v>2.4925373134328357</v>
      </c>
      <c r="S2667">
        <v>134</v>
      </c>
      <c r="T2667" t="b">
        <v>1</v>
      </c>
      <c r="U2667" t="s">
        <v>98</v>
      </c>
      <c r="V2667" t="s">
        <v>112</v>
      </c>
    </row>
    <row r="2668" spans="1:22" x14ac:dyDescent="0.2">
      <c r="A2668" s="32">
        <v>41147</v>
      </c>
      <c r="B2668">
        <v>19.560106383085124</v>
      </c>
      <c r="C2668" t="s">
        <v>132</v>
      </c>
      <c r="D2668" t="s">
        <v>49</v>
      </c>
      <c r="E2668">
        <v>0</v>
      </c>
      <c r="F2668">
        <v>35</v>
      </c>
      <c r="G2668">
        <v>26</v>
      </c>
      <c r="H2668">
        <v>8</v>
      </c>
      <c r="I2668">
        <v>2012</v>
      </c>
      <c r="J2668">
        <v>3</v>
      </c>
      <c r="K2668">
        <v>1838.6500000100016</v>
      </c>
      <c r="L2668">
        <v>1469.7436138600272</v>
      </c>
      <c r="M2668">
        <v>1616.92</v>
      </c>
      <c r="N2668">
        <v>1</v>
      </c>
      <c r="O2668">
        <v>221.7300000100015</v>
      </c>
      <c r="P2668">
        <v>368.90638614997442</v>
      </c>
      <c r="Q2668">
        <v>248</v>
      </c>
      <c r="R2668">
        <v>2.6382978723404253</v>
      </c>
      <c r="S2668">
        <v>94</v>
      </c>
      <c r="T2668" t="b">
        <v>0</v>
      </c>
      <c r="U2668" t="s">
        <v>98</v>
      </c>
      <c r="V2668" t="s">
        <v>108</v>
      </c>
    </row>
    <row r="2669" spans="1:22" x14ac:dyDescent="0.2">
      <c r="A2669" s="32">
        <v>41147</v>
      </c>
      <c r="B2669">
        <v>16.365092592777785</v>
      </c>
      <c r="C2669" t="s">
        <v>198</v>
      </c>
      <c r="D2669" t="s">
        <v>211</v>
      </c>
      <c r="E2669">
        <v>0</v>
      </c>
      <c r="F2669">
        <v>35</v>
      </c>
      <c r="G2669">
        <v>26</v>
      </c>
      <c r="H2669">
        <v>8</v>
      </c>
      <c r="I2669">
        <v>2012</v>
      </c>
      <c r="J2669">
        <v>26</v>
      </c>
      <c r="K2669">
        <v>883.71500001000038</v>
      </c>
      <c r="L2669">
        <v>922.0630751116978</v>
      </c>
      <c r="M2669">
        <v>0</v>
      </c>
      <c r="N2669">
        <v>0</v>
      </c>
      <c r="O2669">
        <v>0</v>
      </c>
      <c r="P2669">
        <v>-38.348075101697418</v>
      </c>
      <c r="Q2669">
        <v>140</v>
      </c>
      <c r="R2669">
        <v>2.5925925925925926</v>
      </c>
      <c r="S2669">
        <v>54</v>
      </c>
      <c r="T2669" t="b">
        <v>0</v>
      </c>
      <c r="U2669" t="s">
        <v>98</v>
      </c>
      <c r="V2669" t="s">
        <v>191</v>
      </c>
    </row>
    <row r="2670" spans="1:22" x14ac:dyDescent="0.2">
      <c r="A2670" s="32">
        <v>41147</v>
      </c>
      <c r="B2670">
        <v>30.264176470588239</v>
      </c>
      <c r="C2670" t="s">
        <v>196</v>
      </c>
      <c r="D2670" t="s">
        <v>174</v>
      </c>
      <c r="E2670">
        <v>0</v>
      </c>
      <c r="F2670">
        <v>35</v>
      </c>
      <c r="G2670">
        <v>26</v>
      </c>
      <c r="H2670">
        <v>8</v>
      </c>
      <c r="I2670">
        <v>2012</v>
      </c>
      <c r="J2670">
        <v>10</v>
      </c>
      <c r="K2670">
        <v>1028.9820000000002</v>
      </c>
      <c r="L2670">
        <v>1007.8363844244138</v>
      </c>
      <c r="M2670">
        <v>1189.29</v>
      </c>
      <c r="N2670">
        <v>1</v>
      </c>
      <c r="O2670">
        <v>-160.30799999999977</v>
      </c>
      <c r="P2670">
        <v>21.145615575586362</v>
      </c>
      <c r="Q2670">
        <v>101</v>
      </c>
      <c r="R2670">
        <v>2.9705882352941178</v>
      </c>
      <c r="S2670">
        <v>34</v>
      </c>
      <c r="T2670" t="b">
        <v>0</v>
      </c>
      <c r="U2670" t="s">
        <v>98</v>
      </c>
      <c r="V2670" t="s">
        <v>112</v>
      </c>
    </row>
    <row r="2671" spans="1:22" x14ac:dyDescent="0.2">
      <c r="A2671" s="32">
        <v>41147</v>
      </c>
      <c r="B2671">
        <v>19.678492957746492</v>
      </c>
      <c r="C2671" t="s">
        <v>224</v>
      </c>
      <c r="D2671" t="s">
        <v>177</v>
      </c>
      <c r="E2671">
        <v>0</v>
      </c>
      <c r="F2671">
        <v>35</v>
      </c>
      <c r="G2671">
        <v>26</v>
      </c>
      <c r="H2671">
        <v>8</v>
      </c>
      <c r="I2671">
        <v>2012</v>
      </c>
      <c r="J2671">
        <v>34</v>
      </c>
      <c r="K2671">
        <v>1397.1730000000009</v>
      </c>
      <c r="L2671">
        <v>978.35180934816776</v>
      </c>
      <c r="N2671">
        <v>0</v>
      </c>
      <c r="O2671">
        <v>0</v>
      </c>
      <c r="P2671">
        <v>418.82119065183315</v>
      </c>
      <c r="Q2671">
        <v>206</v>
      </c>
      <c r="R2671">
        <v>2.9014084507042255</v>
      </c>
      <c r="S2671">
        <v>71</v>
      </c>
      <c r="T2671" t="b">
        <v>0</v>
      </c>
      <c r="U2671" t="s">
        <v>98</v>
      </c>
      <c r="V2671" t="s">
        <v>119</v>
      </c>
    </row>
    <row r="2672" spans="1:22" x14ac:dyDescent="0.2">
      <c r="A2672" s="32">
        <v>41147</v>
      </c>
      <c r="B2672">
        <v>17.28923076923077</v>
      </c>
      <c r="C2672" t="s">
        <v>121</v>
      </c>
      <c r="D2672" t="s">
        <v>172</v>
      </c>
      <c r="E2672">
        <v>0</v>
      </c>
      <c r="F2672">
        <v>35</v>
      </c>
      <c r="G2672">
        <v>26</v>
      </c>
      <c r="H2672">
        <v>8</v>
      </c>
      <c r="I2672">
        <v>2012</v>
      </c>
      <c r="J2672">
        <v>50</v>
      </c>
      <c r="K2672">
        <v>449.52000000000004</v>
      </c>
      <c r="L2672">
        <v>994.46486158574464</v>
      </c>
      <c r="M2672">
        <v>955.73</v>
      </c>
      <c r="N2672">
        <v>1</v>
      </c>
      <c r="O2672">
        <v>-506.21</v>
      </c>
      <c r="P2672">
        <v>-544.94486158574455</v>
      </c>
      <c r="Q2672">
        <v>69</v>
      </c>
      <c r="R2672">
        <v>2.6538461538461537</v>
      </c>
      <c r="S2672">
        <v>26</v>
      </c>
      <c r="T2672" t="b">
        <v>0</v>
      </c>
      <c r="U2672" t="s">
        <v>98</v>
      </c>
      <c r="V2672" t="s">
        <v>181</v>
      </c>
    </row>
    <row r="2673" spans="1:22" x14ac:dyDescent="0.2">
      <c r="A2673" s="32">
        <v>41147</v>
      </c>
      <c r="B2673">
        <v>18.97364285714286</v>
      </c>
      <c r="C2673" t="s">
        <v>132</v>
      </c>
      <c r="D2673" t="s">
        <v>52</v>
      </c>
      <c r="E2673">
        <v>0</v>
      </c>
      <c r="F2673">
        <v>35</v>
      </c>
      <c r="G2673">
        <v>26</v>
      </c>
      <c r="H2673">
        <v>8</v>
      </c>
      <c r="I2673">
        <v>2012</v>
      </c>
      <c r="J2673">
        <v>7</v>
      </c>
      <c r="K2673">
        <v>1062.5240000000001</v>
      </c>
      <c r="L2673">
        <v>832.99687484614822</v>
      </c>
      <c r="M2673">
        <v>731.43</v>
      </c>
      <c r="N2673">
        <v>1</v>
      </c>
      <c r="O2673">
        <v>331.09400000000016</v>
      </c>
      <c r="P2673">
        <v>229.5271251538519</v>
      </c>
      <c r="Q2673">
        <v>135</v>
      </c>
      <c r="R2673">
        <v>2.4107142857142856</v>
      </c>
      <c r="S2673">
        <v>56</v>
      </c>
      <c r="T2673" t="b">
        <v>0</v>
      </c>
      <c r="U2673" t="s">
        <v>98</v>
      </c>
      <c r="V2673" t="s">
        <v>108</v>
      </c>
    </row>
    <row r="2674" spans="1:22" x14ac:dyDescent="0.2">
      <c r="A2674" s="32">
        <v>41147</v>
      </c>
      <c r="B2674">
        <v>18.325384615384607</v>
      </c>
      <c r="C2674" t="s">
        <v>196</v>
      </c>
      <c r="D2674" t="s">
        <v>45</v>
      </c>
      <c r="E2674">
        <v>0</v>
      </c>
      <c r="F2674">
        <v>35</v>
      </c>
      <c r="G2674">
        <v>26</v>
      </c>
      <c r="H2674">
        <v>8</v>
      </c>
      <c r="I2674">
        <v>2012</v>
      </c>
      <c r="J2674">
        <v>66</v>
      </c>
      <c r="K2674">
        <v>476.45999999999981</v>
      </c>
      <c r="L2674">
        <v>806.14446819943601</v>
      </c>
      <c r="M2674">
        <v>604.66</v>
      </c>
      <c r="N2674">
        <v>1</v>
      </c>
      <c r="O2674">
        <v>-128.20000000000016</v>
      </c>
      <c r="P2674">
        <v>-329.6844681994362</v>
      </c>
      <c r="Q2674">
        <v>71</v>
      </c>
      <c r="R2674">
        <v>2.7307692307692308</v>
      </c>
      <c r="S2674">
        <v>26</v>
      </c>
      <c r="T2674" t="b">
        <v>0</v>
      </c>
      <c r="U2674" t="s">
        <v>99</v>
      </c>
      <c r="V2674" t="s">
        <v>112</v>
      </c>
    </row>
    <row r="2675" spans="1:22" x14ac:dyDescent="0.2">
      <c r="A2675" s="32">
        <v>41147</v>
      </c>
      <c r="B2675">
        <v>13.602857142857138</v>
      </c>
      <c r="C2675" t="s">
        <v>121</v>
      </c>
      <c r="D2675" t="s">
        <v>72</v>
      </c>
      <c r="E2675">
        <v>0</v>
      </c>
      <c r="F2675">
        <v>35</v>
      </c>
      <c r="G2675">
        <v>26</v>
      </c>
      <c r="H2675">
        <v>8</v>
      </c>
      <c r="I2675">
        <v>2012</v>
      </c>
      <c r="J2675">
        <v>43</v>
      </c>
      <c r="K2675">
        <v>476.0999999999998</v>
      </c>
      <c r="L2675">
        <v>1057.3546560986028</v>
      </c>
      <c r="M2675">
        <v>861.27</v>
      </c>
      <c r="N2675">
        <v>1</v>
      </c>
      <c r="O2675">
        <v>-385.17000000000019</v>
      </c>
      <c r="P2675">
        <v>-581.25465609860305</v>
      </c>
      <c r="Q2675">
        <v>86</v>
      </c>
      <c r="R2675">
        <v>2.4571428571428573</v>
      </c>
      <c r="S2675">
        <v>35</v>
      </c>
      <c r="T2675" t="b">
        <v>0</v>
      </c>
      <c r="U2675" t="s">
        <v>98</v>
      </c>
      <c r="V2675" t="s">
        <v>107</v>
      </c>
    </row>
    <row r="2676" spans="1:22" x14ac:dyDescent="0.2">
      <c r="A2676" s="32">
        <v>41147</v>
      </c>
      <c r="B2676">
        <v>20.100740740925929</v>
      </c>
      <c r="C2676" t="s">
        <v>187</v>
      </c>
      <c r="D2676" t="s">
        <v>51</v>
      </c>
      <c r="E2676">
        <v>0</v>
      </c>
      <c r="F2676">
        <v>35</v>
      </c>
      <c r="G2676">
        <v>26</v>
      </c>
      <c r="H2676">
        <v>8</v>
      </c>
      <c r="I2676">
        <v>2012</v>
      </c>
      <c r="J2676">
        <v>11</v>
      </c>
      <c r="K2676">
        <v>1085.4400000100002</v>
      </c>
      <c r="L2676">
        <v>1029.0357939042349</v>
      </c>
      <c r="M2676">
        <v>864.49</v>
      </c>
      <c r="N2676">
        <v>1</v>
      </c>
      <c r="O2676">
        <v>220.95000001000017</v>
      </c>
      <c r="P2676">
        <v>56.404206105765297</v>
      </c>
      <c r="Q2676">
        <v>153</v>
      </c>
      <c r="R2676">
        <v>2.8333333333333335</v>
      </c>
      <c r="S2676">
        <v>54</v>
      </c>
      <c r="T2676" t="b">
        <v>0</v>
      </c>
      <c r="U2676" t="s">
        <v>98</v>
      </c>
      <c r="V2676" t="s">
        <v>108</v>
      </c>
    </row>
    <row r="2677" spans="1:22" x14ac:dyDescent="0.2">
      <c r="A2677" s="32">
        <v>41147</v>
      </c>
      <c r="B2677">
        <v>29.697469696969709</v>
      </c>
      <c r="C2677" t="s">
        <v>223</v>
      </c>
      <c r="D2677" t="s">
        <v>140</v>
      </c>
      <c r="E2677">
        <v>0</v>
      </c>
      <c r="F2677">
        <v>35</v>
      </c>
      <c r="G2677">
        <v>26</v>
      </c>
      <c r="H2677">
        <v>8</v>
      </c>
      <c r="I2677">
        <v>2012</v>
      </c>
      <c r="J2677">
        <v>18</v>
      </c>
      <c r="K2677">
        <v>1960.0330000000008</v>
      </c>
      <c r="L2677">
        <v>1388.9306822415024</v>
      </c>
      <c r="M2677">
        <v>1712.45</v>
      </c>
      <c r="N2677">
        <v>1</v>
      </c>
      <c r="O2677">
        <v>247.58300000000077</v>
      </c>
      <c r="P2677">
        <v>571.10231775849843</v>
      </c>
      <c r="Q2677">
        <v>248</v>
      </c>
      <c r="R2677">
        <v>3.7575757575757578</v>
      </c>
      <c r="S2677">
        <v>66</v>
      </c>
      <c r="T2677" t="b">
        <v>0</v>
      </c>
      <c r="U2677" t="s">
        <v>98</v>
      </c>
      <c r="V2677" t="s">
        <v>108</v>
      </c>
    </row>
    <row r="2678" spans="1:22" x14ac:dyDescent="0.2">
      <c r="A2678" s="32">
        <v>41147</v>
      </c>
      <c r="B2678">
        <v>17.6998157894737</v>
      </c>
      <c r="C2678" t="s">
        <v>223</v>
      </c>
      <c r="D2678" t="s">
        <v>129</v>
      </c>
      <c r="E2678">
        <v>0</v>
      </c>
      <c r="F2678">
        <v>35</v>
      </c>
      <c r="G2678">
        <v>26</v>
      </c>
      <c r="H2678">
        <v>8</v>
      </c>
      <c r="I2678">
        <v>2012</v>
      </c>
      <c r="J2678">
        <v>83</v>
      </c>
      <c r="K2678">
        <v>1345.1860000000011</v>
      </c>
      <c r="L2678">
        <v>1163.4926933748905</v>
      </c>
      <c r="M2678">
        <v>917.37</v>
      </c>
      <c r="N2678">
        <v>1</v>
      </c>
      <c r="O2678">
        <v>427.81600000000105</v>
      </c>
      <c r="P2678">
        <v>181.69330662511061</v>
      </c>
      <c r="Q2678">
        <v>192</v>
      </c>
      <c r="R2678">
        <v>2.5263157894736841</v>
      </c>
      <c r="S2678">
        <v>76</v>
      </c>
      <c r="T2678" t="b">
        <v>0</v>
      </c>
      <c r="U2678" t="s">
        <v>131</v>
      </c>
      <c r="V2678" t="s">
        <v>108</v>
      </c>
    </row>
    <row r="2679" spans="1:22" x14ac:dyDescent="0.2">
      <c r="A2679" s="32">
        <v>41147</v>
      </c>
      <c r="B2679">
        <v>17.597580645161297</v>
      </c>
      <c r="C2679" t="s">
        <v>223</v>
      </c>
      <c r="D2679" t="s">
        <v>158</v>
      </c>
      <c r="E2679">
        <v>0</v>
      </c>
      <c r="F2679">
        <v>35</v>
      </c>
      <c r="G2679">
        <v>26</v>
      </c>
      <c r="H2679">
        <v>8</v>
      </c>
      <c r="I2679">
        <v>2012</v>
      </c>
      <c r="J2679">
        <v>44</v>
      </c>
      <c r="K2679">
        <v>1091.0500000000004</v>
      </c>
      <c r="L2679">
        <v>875.26515755067999</v>
      </c>
      <c r="M2679">
        <v>1424.11</v>
      </c>
      <c r="N2679">
        <v>1</v>
      </c>
      <c r="O2679">
        <v>-333.05999999999949</v>
      </c>
      <c r="P2679">
        <v>215.78484244932042</v>
      </c>
      <c r="Q2679">
        <v>185</v>
      </c>
      <c r="R2679">
        <v>2.9838709677419355</v>
      </c>
      <c r="S2679">
        <v>62</v>
      </c>
      <c r="T2679" t="b">
        <v>0</v>
      </c>
      <c r="U2679" t="s">
        <v>98</v>
      </c>
      <c r="V2679" t="s">
        <v>108</v>
      </c>
    </row>
    <row r="2680" spans="1:22" x14ac:dyDescent="0.2">
      <c r="A2680" s="32">
        <v>41147</v>
      </c>
      <c r="B2680">
        <v>27.140454545454546</v>
      </c>
      <c r="C2680" t="s">
        <v>223</v>
      </c>
      <c r="D2680" t="s">
        <v>57</v>
      </c>
      <c r="E2680">
        <v>0</v>
      </c>
      <c r="F2680">
        <v>35</v>
      </c>
      <c r="G2680">
        <v>26</v>
      </c>
      <c r="H2680">
        <v>8</v>
      </c>
      <c r="I2680">
        <v>2012</v>
      </c>
      <c r="J2680">
        <v>59</v>
      </c>
      <c r="K2680">
        <v>597.09</v>
      </c>
      <c r="L2680">
        <v>638.9060820758267</v>
      </c>
      <c r="M2680">
        <v>739.11</v>
      </c>
      <c r="N2680">
        <v>1</v>
      </c>
      <c r="O2680">
        <v>-142.01999999999998</v>
      </c>
      <c r="P2680">
        <v>-41.816082075826671</v>
      </c>
      <c r="Q2680">
        <v>75</v>
      </c>
      <c r="R2680">
        <v>3.4090909090909092</v>
      </c>
      <c r="S2680">
        <v>22</v>
      </c>
      <c r="T2680" t="b">
        <v>0</v>
      </c>
      <c r="U2680" t="s">
        <v>98</v>
      </c>
      <c r="V2680" t="s">
        <v>116</v>
      </c>
    </row>
    <row r="2681" spans="1:22" x14ac:dyDescent="0.2">
      <c r="A2681" s="32">
        <v>41147</v>
      </c>
      <c r="B2681">
        <v>22.572750000147064</v>
      </c>
      <c r="C2681" t="s">
        <v>224</v>
      </c>
      <c r="D2681" t="s">
        <v>71</v>
      </c>
      <c r="E2681">
        <v>0</v>
      </c>
      <c r="F2681">
        <v>35</v>
      </c>
      <c r="G2681">
        <v>26</v>
      </c>
      <c r="H2681">
        <v>8</v>
      </c>
      <c r="I2681">
        <v>2012</v>
      </c>
      <c r="J2681">
        <v>71</v>
      </c>
      <c r="K2681">
        <v>1534.9470000100002</v>
      </c>
      <c r="L2681">
        <v>1333.6326238886684</v>
      </c>
      <c r="M2681">
        <v>1026.31</v>
      </c>
      <c r="N2681">
        <v>1</v>
      </c>
      <c r="O2681">
        <v>508.63700001000029</v>
      </c>
      <c r="P2681">
        <v>201.31437612133186</v>
      </c>
      <c r="Q2681">
        <v>185</v>
      </c>
      <c r="R2681">
        <v>2.7205882352941178</v>
      </c>
      <c r="S2681">
        <v>68</v>
      </c>
      <c r="T2681" t="b">
        <v>1</v>
      </c>
      <c r="U2681" t="s">
        <v>98</v>
      </c>
      <c r="V2681" t="s">
        <v>100</v>
      </c>
    </row>
    <row r="2682" spans="1:22" x14ac:dyDescent="0.2">
      <c r="A2682" s="32">
        <v>41147</v>
      </c>
      <c r="B2682">
        <v>15.582000000000011</v>
      </c>
      <c r="C2682" t="s">
        <v>121</v>
      </c>
      <c r="D2682" t="s">
        <v>179</v>
      </c>
      <c r="E2682">
        <v>0</v>
      </c>
      <c r="F2682">
        <v>35</v>
      </c>
      <c r="G2682">
        <v>26</v>
      </c>
      <c r="H2682">
        <v>8</v>
      </c>
      <c r="I2682">
        <v>2012</v>
      </c>
      <c r="J2682">
        <v>82</v>
      </c>
      <c r="K2682">
        <v>1012.8300000000007</v>
      </c>
      <c r="L2682">
        <v>675.46481083763899</v>
      </c>
      <c r="N2682">
        <v>0</v>
      </c>
      <c r="O2682">
        <v>0</v>
      </c>
      <c r="P2682">
        <v>337.36518916236173</v>
      </c>
      <c r="Q2682">
        <v>153</v>
      </c>
      <c r="R2682">
        <v>2.3538461538461539</v>
      </c>
      <c r="S2682">
        <v>65</v>
      </c>
      <c r="T2682" t="b">
        <v>0</v>
      </c>
      <c r="U2682" t="s">
        <v>98</v>
      </c>
      <c r="V2682" t="s">
        <v>109</v>
      </c>
    </row>
    <row r="2683" spans="1:22" x14ac:dyDescent="0.2">
      <c r="A2683" s="32">
        <v>41147</v>
      </c>
      <c r="B2683">
        <v>18.905972602739741</v>
      </c>
      <c r="C2683" t="s">
        <v>132</v>
      </c>
      <c r="D2683" t="s">
        <v>7</v>
      </c>
      <c r="E2683">
        <v>0</v>
      </c>
      <c r="F2683">
        <v>35</v>
      </c>
      <c r="G2683">
        <v>26</v>
      </c>
      <c r="H2683">
        <v>8</v>
      </c>
      <c r="I2683">
        <v>2012</v>
      </c>
      <c r="J2683">
        <v>12</v>
      </c>
      <c r="K2683">
        <v>1380.1360000000011</v>
      </c>
      <c r="L2683">
        <v>1434.7708871957252</v>
      </c>
      <c r="M2683">
        <v>1252.3399999999999</v>
      </c>
      <c r="N2683">
        <v>1</v>
      </c>
      <c r="O2683">
        <v>127.79600000000119</v>
      </c>
      <c r="P2683">
        <v>-54.634887195724104</v>
      </c>
      <c r="Q2683">
        <v>202</v>
      </c>
      <c r="R2683">
        <v>2.7671232876712328</v>
      </c>
      <c r="S2683">
        <v>73</v>
      </c>
      <c r="T2683" t="b">
        <v>0</v>
      </c>
      <c r="U2683" t="s">
        <v>99</v>
      </c>
      <c r="V2683" t="s">
        <v>108</v>
      </c>
    </row>
    <row r="2684" spans="1:22" x14ac:dyDescent="0.2">
      <c r="A2684" s="32">
        <v>41147</v>
      </c>
      <c r="B2684">
        <v>16.905729166666664</v>
      </c>
      <c r="C2684" t="s">
        <v>121</v>
      </c>
      <c r="D2684" t="s">
        <v>210</v>
      </c>
      <c r="E2684">
        <v>0</v>
      </c>
      <c r="F2684">
        <v>35</v>
      </c>
      <c r="G2684">
        <v>26</v>
      </c>
      <c r="H2684">
        <v>8</v>
      </c>
      <c r="I2684">
        <v>2012</v>
      </c>
      <c r="J2684">
        <v>104</v>
      </c>
      <c r="K2684">
        <v>811.47499999999991</v>
      </c>
      <c r="L2684">
        <v>804.12477480671316</v>
      </c>
      <c r="N2684">
        <v>0</v>
      </c>
      <c r="O2684">
        <v>0</v>
      </c>
      <c r="P2684">
        <v>7.3502251932867466</v>
      </c>
      <c r="Q2684">
        <v>105</v>
      </c>
      <c r="R2684">
        <v>2.1875</v>
      </c>
      <c r="S2684">
        <v>48</v>
      </c>
      <c r="T2684" t="b">
        <v>0</v>
      </c>
      <c r="U2684" t="s">
        <v>98</v>
      </c>
      <c r="V2684" t="s">
        <v>109</v>
      </c>
    </row>
    <row r="2685" spans="1:22" x14ac:dyDescent="0.2">
      <c r="A2685" s="32">
        <v>41147</v>
      </c>
      <c r="B2685">
        <v>15.970217391521745</v>
      </c>
      <c r="C2685" t="s">
        <v>123</v>
      </c>
      <c r="D2685" t="s">
        <v>8</v>
      </c>
      <c r="E2685">
        <v>0</v>
      </c>
      <c r="F2685">
        <v>35</v>
      </c>
      <c r="G2685">
        <v>26</v>
      </c>
      <c r="H2685">
        <v>8</v>
      </c>
      <c r="I2685">
        <v>2012</v>
      </c>
      <c r="J2685">
        <v>45</v>
      </c>
      <c r="K2685">
        <v>734.63000001000023</v>
      </c>
      <c r="L2685">
        <v>1242.9504067062749</v>
      </c>
      <c r="M2685">
        <v>977.64</v>
      </c>
      <c r="N2685">
        <v>1</v>
      </c>
      <c r="O2685">
        <v>-243.00999998999976</v>
      </c>
      <c r="P2685">
        <v>-508.32040669627463</v>
      </c>
      <c r="Q2685">
        <v>102</v>
      </c>
      <c r="R2685">
        <v>2.2173913043478262</v>
      </c>
      <c r="S2685">
        <v>46</v>
      </c>
      <c r="T2685" t="b">
        <v>0</v>
      </c>
      <c r="U2685" t="s">
        <v>98</v>
      </c>
      <c r="V2685" t="s">
        <v>107</v>
      </c>
    </row>
    <row r="2686" spans="1:22" x14ac:dyDescent="0.2">
      <c r="A2686" s="32">
        <v>41147</v>
      </c>
      <c r="B2686">
        <v>20.782368421052649</v>
      </c>
      <c r="C2686" t="s">
        <v>132</v>
      </c>
      <c r="D2686" t="s">
        <v>9</v>
      </c>
      <c r="E2686">
        <v>0</v>
      </c>
      <c r="F2686">
        <v>35</v>
      </c>
      <c r="G2686">
        <v>26</v>
      </c>
      <c r="H2686">
        <v>8</v>
      </c>
      <c r="I2686">
        <v>2012</v>
      </c>
      <c r="J2686">
        <v>20</v>
      </c>
      <c r="K2686">
        <v>1579.4600000000014</v>
      </c>
      <c r="L2686">
        <v>1254.2807928248928</v>
      </c>
      <c r="M2686">
        <v>1133.58</v>
      </c>
      <c r="N2686">
        <v>1</v>
      </c>
      <c r="O2686">
        <v>445.88000000000147</v>
      </c>
      <c r="P2686">
        <v>325.17920717510856</v>
      </c>
      <c r="Q2686">
        <v>217</v>
      </c>
      <c r="R2686">
        <v>2.8552631578947367</v>
      </c>
      <c r="S2686">
        <v>76</v>
      </c>
      <c r="T2686" t="b">
        <v>0</v>
      </c>
      <c r="U2686" t="s">
        <v>99</v>
      </c>
      <c r="V2686" t="s">
        <v>108</v>
      </c>
    </row>
    <row r="2687" spans="1:22" x14ac:dyDescent="0.2">
      <c r="A2687" s="32">
        <v>41147</v>
      </c>
      <c r="B2687">
        <v>20.469547169811328</v>
      </c>
      <c r="C2687" t="s">
        <v>198</v>
      </c>
      <c r="D2687" t="s">
        <v>154</v>
      </c>
      <c r="E2687">
        <v>0</v>
      </c>
      <c r="F2687">
        <v>35</v>
      </c>
      <c r="G2687">
        <v>26</v>
      </c>
      <c r="H2687">
        <v>8</v>
      </c>
      <c r="I2687">
        <v>2012</v>
      </c>
      <c r="J2687">
        <v>90</v>
      </c>
      <c r="K2687">
        <v>1084.8860000000004</v>
      </c>
      <c r="L2687">
        <v>823.99594170517207</v>
      </c>
      <c r="M2687">
        <v>686.74</v>
      </c>
      <c r="N2687">
        <v>1</v>
      </c>
      <c r="O2687">
        <v>398.14600000000041</v>
      </c>
      <c r="P2687">
        <v>260.89005829482835</v>
      </c>
      <c r="Q2687">
        <v>131</v>
      </c>
      <c r="R2687">
        <v>2.4716981132075473</v>
      </c>
      <c r="S2687">
        <v>53</v>
      </c>
      <c r="T2687" t="b">
        <v>0</v>
      </c>
      <c r="U2687" t="s">
        <v>98</v>
      </c>
      <c r="V2687" t="s">
        <v>118</v>
      </c>
    </row>
    <row r="2688" spans="1:22" x14ac:dyDescent="0.2">
      <c r="A2688" s="32">
        <v>41147</v>
      </c>
      <c r="B2688">
        <v>18.975000000333331</v>
      </c>
      <c r="C2688" t="s">
        <v>122</v>
      </c>
      <c r="D2688" t="s">
        <v>26</v>
      </c>
      <c r="E2688">
        <v>0</v>
      </c>
      <c r="F2688">
        <v>35</v>
      </c>
      <c r="G2688">
        <v>26</v>
      </c>
      <c r="H2688">
        <v>8</v>
      </c>
      <c r="I2688">
        <v>2012</v>
      </c>
      <c r="J2688">
        <v>64</v>
      </c>
      <c r="K2688">
        <v>569.25000000999989</v>
      </c>
      <c r="L2688">
        <v>711.68795152676557</v>
      </c>
      <c r="M2688">
        <v>613.51</v>
      </c>
      <c r="N2688">
        <v>1</v>
      </c>
      <c r="O2688">
        <v>-44.259999990000097</v>
      </c>
      <c r="P2688">
        <v>-142.43795151676568</v>
      </c>
      <c r="Q2688">
        <v>88</v>
      </c>
      <c r="R2688">
        <v>2.9333333333333331</v>
      </c>
      <c r="S2688">
        <v>30</v>
      </c>
      <c r="T2688" t="b">
        <v>0</v>
      </c>
      <c r="U2688" t="s">
        <v>98</v>
      </c>
      <c r="V2688" t="s">
        <v>116</v>
      </c>
    </row>
    <row r="2689" spans="1:22" x14ac:dyDescent="0.2">
      <c r="A2689" s="32">
        <v>41147</v>
      </c>
      <c r="B2689">
        <v>22.019866666666662</v>
      </c>
      <c r="C2689" t="s">
        <v>224</v>
      </c>
      <c r="D2689" t="s">
        <v>10</v>
      </c>
      <c r="E2689">
        <v>0</v>
      </c>
      <c r="F2689">
        <v>35</v>
      </c>
      <c r="G2689">
        <v>26</v>
      </c>
      <c r="H2689">
        <v>8</v>
      </c>
      <c r="I2689">
        <v>2012</v>
      </c>
      <c r="J2689">
        <v>30</v>
      </c>
      <c r="K2689">
        <v>660.59599999999989</v>
      </c>
      <c r="L2689">
        <v>863.50590488549813</v>
      </c>
      <c r="M2689">
        <v>228.44</v>
      </c>
      <c r="N2689">
        <v>1</v>
      </c>
      <c r="O2689">
        <v>432.15599999999989</v>
      </c>
      <c r="P2689">
        <v>-202.90990488549824</v>
      </c>
      <c r="Q2689">
        <v>101</v>
      </c>
      <c r="R2689">
        <v>3.3666666666666667</v>
      </c>
      <c r="S2689">
        <v>30</v>
      </c>
      <c r="T2689" t="b">
        <v>0</v>
      </c>
      <c r="U2689" t="s">
        <v>99</v>
      </c>
      <c r="V2689" t="s">
        <v>111</v>
      </c>
    </row>
    <row r="2690" spans="1:22" x14ac:dyDescent="0.2">
      <c r="A2690" s="32">
        <v>41147</v>
      </c>
      <c r="B2690">
        <v>16.434408602150548</v>
      </c>
      <c r="C2690" t="s">
        <v>196</v>
      </c>
      <c r="D2690" t="s">
        <v>130</v>
      </c>
      <c r="E2690">
        <v>0</v>
      </c>
      <c r="F2690">
        <v>35</v>
      </c>
      <c r="G2690">
        <v>26</v>
      </c>
      <c r="H2690">
        <v>8</v>
      </c>
      <c r="I2690">
        <v>2012</v>
      </c>
      <c r="J2690">
        <v>81</v>
      </c>
      <c r="K2690">
        <v>1528.400000000001</v>
      </c>
      <c r="L2690">
        <v>2129.2077418422145</v>
      </c>
      <c r="M2690">
        <v>1422.15</v>
      </c>
      <c r="N2690">
        <v>1</v>
      </c>
      <c r="O2690">
        <v>106.25000000000091</v>
      </c>
      <c r="P2690">
        <v>-600.80774184221355</v>
      </c>
      <c r="Q2690">
        <v>214</v>
      </c>
      <c r="R2690">
        <v>2.3010752688172045</v>
      </c>
      <c r="S2690">
        <v>93</v>
      </c>
      <c r="T2690" t="b">
        <v>1</v>
      </c>
      <c r="U2690" t="s">
        <v>98</v>
      </c>
      <c r="V2690" t="s">
        <v>112</v>
      </c>
    </row>
    <row r="2691" spans="1:22" x14ac:dyDescent="0.2">
      <c r="A2691" s="32">
        <v>41147</v>
      </c>
      <c r="B2691">
        <v>19.812790697674419</v>
      </c>
      <c r="C2691" t="s">
        <v>122</v>
      </c>
      <c r="D2691" t="s">
        <v>55</v>
      </c>
      <c r="E2691">
        <v>0</v>
      </c>
      <c r="F2691">
        <v>35</v>
      </c>
      <c r="G2691">
        <v>26</v>
      </c>
      <c r="H2691">
        <v>8</v>
      </c>
      <c r="I2691">
        <v>2012</v>
      </c>
      <c r="J2691">
        <v>57</v>
      </c>
      <c r="K2691">
        <v>851.95</v>
      </c>
      <c r="L2691">
        <v>1084.8613522704161</v>
      </c>
      <c r="M2691">
        <v>880.09</v>
      </c>
      <c r="N2691">
        <v>1</v>
      </c>
      <c r="O2691">
        <v>-28.139999999999986</v>
      </c>
      <c r="P2691">
        <v>-232.91135227041605</v>
      </c>
      <c r="Q2691">
        <v>144</v>
      </c>
      <c r="R2691">
        <v>3.3488372093023258</v>
      </c>
      <c r="S2691">
        <v>43</v>
      </c>
      <c r="T2691" t="b">
        <v>0</v>
      </c>
      <c r="U2691" t="s">
        <v>98</v>
      </c>
      <c r="V2691" t="s">
        <v>118</v>
      </c>
    </row>
    <row r="2692" spans="1:22" x14ac:dyDescent="0.2">
      <c r="A2692" s="32">
        <v>41147</v>
      </c>
      <c r="B2692">
        <v>17.286052631578961</v>
      </c>
      <c r="C2692" t="s">
        <v>122</v>
      </c>
      <c r="D2692" t="s">
        <v>11</v>
      </c>
      <c r="E2692">
        <v>0</v>
      </c>
      <c r="F2692">
        <v>35</v>
      </c>
      <c r="G2692">
        <v>26</v>
      </c>
      <c r="H2692">
        <v>8</v>
      </c>
      <c r="I2692">
        <v>2012</v>
      </c>
      <c r="J2692">
        <v>41</v>
      </c>
      <c r="K2692">
        <v>1313.7400000000011</v>
      </c>
      <c r="L2692">
        <v>1397.1684044762137</v>
      </c>
      <c r="M2692">
        <v>1380.26</v>
      </c>
      <c r="N2692">
        <v>1</v>
      </c>
      <c r="O2692">
        <v>-66.519999999998845</v>
      </c>
      <c r="P2692">
        <v>-83.428404476212563</v>
      </c>
      <c r="Q2692">
        <v>168</v>
      </c>
      <c r="R2692">
        <v>2.2105263157894739</v>
      </c>
      <c r="S2692">
        <v>76</v>
      </c>
      <c r="T2692" t="b">
        <v>0</v>
      </c>
      <c r="U2692" t="s">
        <v>99</v>
      </c>
      <c r="V2692" t="s">
        <v>107</v>
      </c>
    </row>
    <row r="2693" spans="1:22" x14ac:dyDescent="0.2">
      <c r="A2693" s="32">
        <v>41147</v>
      </c>
      <c r="B2693">
        <v>22.044825000000017</v>
      </c>
      <c r="C2693" t="s">
        <v>198</v>
      </c>
      <c r="D2693" t="s">
        <v>204</v>
      </c>
      <c r="E2693">
        <v>0</v>
      </c>
      <c r="F2693">
        <v>35</v>
      </c>
      <c r="G2693">
        <v>26</v>
      </c>
      <c r="H2693">
        <v>8</v>
      </c>
      <c r="I2693">
        <v>2012</v>
      </c>
      <c r="J2693">
        <v>69</v>
      </c>
      <c r="K2693">
        <v>881.79300000000069</v>
      </c>
      <c r="L2693">
        <v>739.79479282217619</v>
      </c>
      <c r="M2693">
        <v>0</v>
      </c>
      <c r="N2693">
        <v>0</v>
      </c>
      <c r="O2693">
        <v>0</v>
      </c>
      <c r="P2693">
        <v>141.9982071778245</v>
      </c>
      <c r="Q2693">
        <v>108</v>
      </c>
      <c r="R2693">
        <v>2.7</v>
      </c>
      <c r="S2693">
        <v>40</v>
      </c>
      <c r="T2693" t="b">
        <v>0</v>
      </c>
      <c r="U2693" t="s">
        <v>98</v>
      </c>
      <c r="V2693" t="s">
        <v>182</v>
      </c>
    </row>
    <row r="2694" spans="1:22" x14ac:dyDescent="0.2">
      <c r="A2694" s="32">
        <v>41147</v>
      </c>
      <c r="B2694">
        <v>24.264418181818201</v>
      </c>
      <c r="C2694" t="s">
        <v>224</v>
      </c>
      <c r="D2694" t="s">
        <v>67</v>
      </c>
      <c r="E2694">
        <v>0</v>
      </c>
      <c r="F2694">
        <v>35</v>
      </c>
      <c r="G2694">
        <v>26</v>
      </c>
      <c r="H2694">
        <v>8</v>
      </c>
      <c r="I2694">
        <v>2012</v>
      </c>
      <c r="J2694">
        <v>49</v>
      </c>
      <c r="K2694">
        <v>1334.543000000001</v>
      </c>
      <c r="L2694">
        <v>976.86257026522571</v>
      </c>
      <c r="M2694">
        <v>555.12</v>
      </c>
      <c r="N2694">
        <v>1</v>
      </c>
      <c r="O2694">
        <v>779.42300000000103</v>
      </c>
      <c r="P2694">
        <v>357.68042973477532</v>
      </c>
      <c r="Q2694">
        <v>273</v>
      </c>
      <c r="R2694">
        <v>4.9636363636363638</v>
      </c>
      <c r="S2694">
        <v>55</v>
      </c>
      <c r="T2694" t="b">
        <v>0</v>
      </c>
      <c r="U2694" t="s">
        <v>99</v>
      </c>
      <c r="V2694" t="s">
        <v>100</v>
      </c>
    </row>
    <row r="2695" spans="1:22" x14ac:dyDescent="0.2">
      <c r="A2695" s="32">
        <v>41147</v>
      </c>
      <c r="B2695">
        <v>19.346393442622961</v>
      </c>
      <c r="C2695" t="s">
        <v>187</v>
      </c>
      <c r="D2695" t="s">
        <v>155</v>
      </c>
      <c r="E2695">
        <v>0</v>
      </c>
      <c r="F2695">
        <v>35</v>
      </c>
      <c r="G2695">
        <v>26</v>
      </c>
      <c r="H2695">
        <v>8</v>
      </c>
      <c r="I2695">
        <v>2012</v>
      </c>
      <c r="J2695">
        <v>93</v>
      </c>
      <c r="K2695">
        <v>1180.1300000000006</v>
      </c>
      <c r="L2695">
        <v>1078.7534885225759</v>
      </c>
      <c r="M2695">
        <v>1208.83</v>
      </c>
      <c r="N2695">
        <v>1</v>
      </c>
      <c r="O2695">
        <v>-28.699999999999363</v>
      </c>
      <c r="P2695">
        <v>101.37651147742463</v>
      </c>
      <c r="Q2695">
        <v>165</v>
      </c>
      <c r="R2695">
        <v>2.7049180327868854</v>
      </c>
      <c r="S2695">
        <v>61</v>
      </c>
      <c r="T2695" t="b">
        <v>0</v>
      </c>
      <c r="U2695" t="s">
        <v>98</v>
      </c>
      <c r="V2695" t="s">
        <v>108</v>
      </c>
    </row>
    <row r="2696" spans="1:22" x14ac:dyDescent="0.2">
      <c r="A2696" s="32">
        <v>41147</v>
      </c>
      <c r="B2696">
        <v>16.551818181818181</v>
      </c>
      <c r="C2696" t="s">
        <v>196</v>
      </c>
      <c r="D2696" t="s">
        <v>127</v>
      </c>
      <c r="E2696">
        <v>0</v>
      </c>
      <c r="F2696">
        <v>35</v>
      </c>
      <c r="G2696">
        <v>26</v>
      </c>
      <c r="H2696">
        <v>8</v>
      </c>
      <c r="I2696">
        <v>2012</v>
      </c>
      <c r="J2696">
        <v>21</v>
      </c>
      <c r="K2696">
        <v>364.14</v>
      </c>
      <c r="L2696">
        <v>846.76590336516358</v>
      </c>
      <c r="M2696">
        <v>414.16</v>
      </c>
      <c r="N2696">
        <v>1</v>
      </c>
      <c r="O2696">
        <v>-50.020000000000039</v>
      </c>
      <c r="P2696">
        <v>-482.62590336516359</v>
      </c>
      <c r="Q2696">
        <v>49</v>
      </c>
      <c r="R2696">
        <v>2.2272727272727271</v>
      </c>
      <c r="S2696">
        <v>22</v>
      </c>
      <c r="T2696" t="b">
        <v>0</v>
      </c>
      <c r="U2696" t="s">
        <v>99</v>
      </c>
      <c r="V2696" t="s">
        <v>120</v>
      </c>
    </row>
    <row r="2697" spans="1:22" x14ac:dyDescent="0.2">
      <c r="A2697" s="32">
        <v>41147</v>
      </c>
      <c r="B2697">
        <v>24.044696969696968</v>
      </c>
      <c r="C2697" t="s">
        <v>187</v>
      </c>
      <c r="D2697" t="s">
        <v>159</v>
      </c>
      <c r="E2697">
        <v>0</v>
      </c>
      <c r="F2697">
        <v>35</v>
      </c>
      <c r="G2697">
        <v>26</v>
      </c>
      <c r="H2697">
        <v>8</v>
      </c>
      <c r="I2697">
        <v>2012</v>
      </c>
      <c r="J2697">
        <v>2</v>
      </c>
      <c r="K2697">
        <v>793.47499999999991</v>
      </c>
      <c r="L2697">
        <v>491.74133074730884</v>
      </c>
      <c r="M2697">
        <v>399.42</v>
      </c>
      <c r="N2697">
        <v>1</v>
      </c>
      <c r="O2697">
        <v>394.05499999999989</v>
      </c>
      <c r="P2697">
        <v>301.73366925269107</v>
      </c>
      <c r="Q2697">
        <v>93</v>
      </c>
      <c r="R2697">
        <v>2.8181818181818183</v>
      </c>
      <c r="S2697">
        <v>33</v>
      </c>
      <c r="T2697" t="b">
        <v>0</v>
      </c>
      <c r="U2697" t="s">
        <v>98</v>
      </c>
      <c r="V2697" t="s">
        <v>108</v>
      </c>
    </row>
    <row r="2698" spans="1:22" x14ac:dyDescent="0.2">
      <c r="A2698" s="32">
        <v>41147</v>
      </c>
      <c r="B2698">
        <v>20.735416666666662</v>
      </c>
      <c r="C2698" t="s">
        <v>187</v>
      </c>
      <c r="D2698" t="s">
        <v>58</v>
      </c>
      <c r="E2698">
        <v>0</v>
      </c>
      <c r="F2698">
        <v>35</v>
      </c>
      <c r="G2698">
        <v>26</v>
      </c>
      <c r="H2698">
        <v>8</v>
      </c>
      <c r="I2698">
        <v>2012</v>
      </c>
      <c r="J2698">
        <v>62</v>
      </c>
      <c r="K2698">
        <v>497.64999999999992</v>
      </c>
      <c r="L2698">
        <v>769.66373954077994</v>
      </c>
      <c r="M2698">
        <v>573.77</v>
      </c>
      <c r="N2698">
        <v>1</v>
      </c>
      <c r="O2698">
        <v>-76.120000000000061</v>
      </c>
      <c r="P2698">
        <v>-272.01373954078002</v>
      </c>
      <c r="Q2698">
        <v>75</v>
      </c>
      <c r="R2698">
        <v>3.125</v>
      </c>
      <c r="S2698">
        <v>24</v>
      </c>
      <c r="T2698" t="b">
        <v>0</v>
      </c>
      <c r="U2698" t="s">
        <v>98</v>
      </c>
      <c r="V2698" t="s">
        <v>101</v>
      </c>
    </row>
    <row r="2699" spans="1:22" x14ac:dyDescent="0.2">
      <c r="A2699" s="32">
        <v>41147</v>
      </c>
      <c r="B2699">
        <v>20.086363636363654</v>
      </c>
      <c r="C2699" t="s">
        <v>161</v>
      </c>
      <c r="D2699" t="s">
        <v>145</v>
      </c>
      <c r="E2699">
        <v>0</v>
      </c>
      <c r="F2699">
        <v>35</v>
      </c>
      <c r="G2699">
        <v>26</v>
      </c>
      <c r="H2699">
        <v>8</v>
      </c>
      <c r="I2699">
        <v>2012</v>
      </c>
      <c r="J2699">
        <v>24</v>
      </c>
      <c r="K2699">
        <v>1767.6000000000015</v>
      </c>
      <c r="L2699">
        <v>2928.8969375555157</v>
      </c>
      <c r="M2699">
        <v>2812.84</v>
      </c>
      <c r="N2699">
        <v>1</v>
      </c>
      <c r="O2699">
        <v>-1045.2399999999986</v>
      </c>
      <c r="P2699">
        <v>-1161.2969375555142</v>
      </c>
      <c r="Q2699">
        <v>212</v>
      </c>
      <c r="R2699">
        <v>2.4090909090909092</v>
      </c>
      <c r="S2699">
        <v>88</v>
      </c>
      <c r="T2699" t="b">
        <v>1</v>
      </c>
      <c r="U2699" t="s">
        <v>98</v>
      </c>
      <c r="V2699" t="s">
        <v>117</v>
      </c>
    </row>
    <row r="2700" spans="1:22" x14ac:dyDescent="0.2">
      <c r="A2700" s="32">
        <v>41147</v>
      </c>
      <c r="B2700">
        <v>20.418043478260881</v>
      </c>
      <c r="C2700" t="s">
        <v>198</v>
      </c>
      <c r="D2700" t="s">
        <v>37</v>
      </c>
      <c r="E2700">
        <v>0</v>
      </c>
      <c r="F2700">
        <v>35</v>
      </c>
      <c r="G2700">
        <v>26</v>
      </c>
      <c r="H2700">
        <v>8</v>
      </c>
      <c r="I2700">
        <v>2012</v>
      </c>
      <c r="J2700">
        <v>48</v>
      </c>
      <c r="K2700">
        <v>939.23000000000047</v>
      </c>
      <c r="L2700">
        <v>832.13458504596383</v>
      </c>
      <c r="M2700">
        <v>1013.13</v>
      </c>
      <c r="N2700">
        <v>1</v>
      </c>
      <c r="O2700">
        <v>-73.899999999999523</v>
      </c>
      <c r="P2700">
        <v>107.09541495403664</v>
      </c>
      <c r="Q2700">
        <v>137</v>
      </c>
      <c r="R2700">
        <v>2.9782608695652173</v>
      </c>
      <c r="S2700">
        <v>46</v>
      </c>
      <c r="T2700" t="b">
        <v>0</v>
      </c>
      <c r="U2700" t="s">
        <v>98</v>
      </c>
      <c r="V2700" t="s">
        <v>110</v>
      </c>
    </row>
    <row r="2701" spans="1:22" x14ac:dyDescent="0.2">
      <c r="A2701" s="32">
        <v>41147</v>
      </c>
      <c r="B2701">
        <v>17.515607843137257</v>
      </c>
      <c r="C2701" t="s">
        <v>187</v>
      </c>
      <c r="D2701" t="s">
        <v>194</v>
      </c>
      <c r="E2701">
        <v>0</v>
      </c>
      <c r="F2701">
        <v>35</v>
      </c>
      <c r="G2701">
        <v>26</v>
      </c>
      <c r="H2701">
        <v>8</v>
      </c>
      <c r="I2701">
        <v>2012</v>
      </c>
      <c r="J2701">
        <v>28</v>
      </c>
      <c r="K2701">
        <v>893.29600000000016</v>
      </c>
      <c r="L2701">
        <v>996.68585421376076</v>
      </c>
      <c r="M2701">
        <v>0</v>
      </c>
      <c r="N2701">
        <v>0</v>
      </c>
      <c r="O2701">
        <v>0</v>
      </c>
      <c r="P2701">
        <v>-103.3898542137606</v>
      </c>
      <c r="Q2701">
        <v>97</v>
      </c>
      <c r="R2701">
        <v>1.9019607843137254</v>
      </c>
      <c r="S2701">
        <v>51</v>
      </c>
      <c r="T2701" t="b">
        <v>0</v>
      </c>
      <c r="U2701" t="s">
        <v>98</v>
      </c>
      <c r="V2701" t="s">
        <v>101</v>
      </c>
    </row>
    <row r="2702" spans="1:22" x14ac:dyDescent="0.2">
      <c r="A2702" s="32">
        <v>41147</v>
      </c>
      <c r="B2702">
        <v>19.435365853658535</v>
      </c>
      <c r="C2702" t="s">
        <v>122</v>
      </c>
      <c r="D2702" t="s">
        <v>12</v>
      </c>
      <c r="E2702">
        <v>0</v>
      </c>
      <c r="F2702">
        <v>35</v>
      </c>
      <c r="G2702">
        <v>26</v>
      </c>
      <c r="H2702">
        <v>8</v>
      </c>
      <c r="I2702">
        <v>2012</v>
      </c>
      <c r="J2702">
        <v>55</v>
      </c>
      <c r="K2702">
        <v>796.84999999999991</v>
      </c>
      <c r="L2702">
        <v>745.63649126955522</v>
      </c>
      <c r="M2702">
        <v>798.41</v>
      </c>
      <c r="N2702">
        <v>1</v>
      </c>
      <c r="O2702">
        <v>-1.5600000000000591</v>
      </c>
      <c r="P2702">
        <v>51.213508730444687</v>
      </c>
      <c r="Q2702">
        <v>113</v>
      </c>
      <c r="R2702">
        <v>2.7560975609756095</v>
      </c>
      <c r="S2702">
        <v>41</v>
      </c>
      <c r="T2702" t="b">
        <v>0</v>
      </c>
      <c r="U2702" t="s">
        <v>99</v>
      </c>
      <c r="V2702" t="s">
        <v>116</v>
      </c>
    </row>
    <row r="2703" spans="1:22" x14ac:dyDescent="0.2">
      <c r="A2703" s="32">
        <v>41147</v>
      </c>
      <c r="B2703">
        <v>18.972428571428576</v>
      </c>
      <c r="C2703" t="s">
        <v>122</v>
      </c>
      <c r="D2703" t="s">
        <v>153</v>
      </c>
      <c r="E2703">
        <v>0</v>
      </c>
      <c r="F2703">
        <v>35</v>
      </c>
      <c r="G2703">
        <v>26</v>
      </c>
      <c r="H2703">
        <v>8</v>
      </c>
      <c r="I2703">
        <v>2012</v>
      </c>
      <c r="J2703">
        <v>92</v>
      </c>
      <c r="K2703">
        <v>1328.0700000000004</v>
      </c>
      <c r="L2703">
        <v>1423.8404191317775</v>
      </c>
      <c r="M2703">
        <v>1119.8800000000001</v>
      </c>
      <c r="N2703">
        <v>1</v>
      </c>
      <c r="O2703">
        <v>208.19000000000028</v>
      </c>
      <c r="P2703">
        <v>-95.770419131777089</v>
      </c>
      <c r="Q2703">
        <v>168</v>
      </c>
      <c r="R2703">
        <v>2.4</v>
      </c>
      <c r="S2703">
        <v>70</v>
      </c>
      <c r="T2703" t="b">
        <v>0</v>
      </c>
      <c r="U2703" t="s">
        <v>98</v>
      </c>
      <c r="V2703" t="s">
        <v>116</v>
      </c>
    </row>
    <row r="2704" spans="1:22" x14ac:dyDescent="0.2">
      <c r="A2704" s="32">
        <v>41147</v>
      </c>
      <c r="B2704">
        <v>12.266666666666666</v>
      </c>
      <c r="C2704" t="s">
        <v>196</v>
      </c>
      <c r="D2704" t="s">
        <v>56</v>
      </c>
      <c r="E2704">
        <v>0</v>
      </c>
      <c r="F2704">
        <v>35</v>
      </c>
      <c r="G2704">
        <v>26</v>
      </c>
      <c r="H2704">
        <v>8</v>
      </c>
      <c r="I2704">
        <v>2012</v>
      </c>
      <c r="J2704">
        <v>58</v>
      </c>
      <c r="K2704">
        <v>331.2</v>
      </c>
      <c r="L2704">
        <v>624.1262687148793</v>
      </c>
      <c r="M2704">
        <v>694.16</v>
      </c>
      <c r="N2704">
        <v>1</v>
      </c>
      <c r="O2704">
        <v>-362.96</v>
      </c>
      <c r="P2704">
        <v>-292.92626871487931</v>
      </c>
      <c r="Q2704">
        <v>60</v>
      </c>
      <c r="R2704">
        <v>2.2222222222222223</v>
      </c>
      <c r="S2704">
        <v>27</v>
      </c>
      <c r="T2704" t="b">
        <v>0</v>
      </c>
      <c r="U2704" t="s">
        <v>98</v>
      </c>
      <c r="V2704" t="s">
        <v>120</v>
      </c>
    </row>
    <row r="2705" spans="1:22" x14ac:dyDescent="0.2">
      <c r="A2705" s="32">
        <v>41147</v>
      </c>
      <c r="B2705">
        <v>17.403700000000001</v>
      </c>
      <c r="C2705" t="s">
        <v>132</v>
      </c>
      <c r="D2705" t="s">
        <v>41</v>
      </c>
      <c r="E2705">
        <v>0</v>
      </c>
      <c r="F2705">
        <v>35</v>
      </c>
      <c r="G2705">
        <v>26</v>
      </c>
      <c r="H2705">
        <v>8</v>
      </c>
      <c r="I2705">
        <v>2012</v>
      </c>
      <c r="J2705">
        <v>47</v>
      </c>
      <c r="K2705">
        <v>870.18500000000006</v>
      </c>
      <c r="L2705">
        <v>801.06266766424915</v>
      </c>
      <c r="M2705">
        <v>1010.1</v>
      </c>
      <c r="N2705">
        <v>1</v>
      </c>
      <c r="O2705">
        <v>-139.91499999999996</v>
      </c>
      <c r="P2705">
        <v>69.122332335750912</v>
      </c>
      <c r="Q2705">
        <v>119</v>
      </c>
      <c r="R2705">
        <v>2.38</v>
      </c>
      <c r="S2705">
        <v>50</v>
      </c>
      <c r="T2705" t="b">
        <v>0</v>
      </c>
      <c r="U2705" t="s">
        <v>99</v>
      </c>
      <c r="V2705" t="s">
        <v>108</v>
      </c>
    </row>
    <row r="2706" spans="1:22" x14ac:dyDescent="0.2">
      <c r="A2706" s="32">
        <v>41147</v>
      </c>
      <c r="B2706">
        <v>19.339583333750003</v>
      </c>
      <c r="C2706" t="s">
        <v>198</v>
      </c>
      <c r="D2706" t="s">
        <v>202</v>
      </c>
      <c r="E2706">
        <v>0</v>
      </c>
      <c r="F2706">
        <v>35</v>
      </c>
      <c r="G2706">
        <v>26</v>
      </c>
      <c r="H2706">
        <v>8</v>
      </c>
      <c r="I2706">
        <v>2012</v>
      </c>
      <c r="J2706">
        <v>72</v>
      </c>
      <c r="K2706">
        <v>928.30000002000008</v>
      </c>
      <c r="L2706">
        <v>968.1662288672826</v>
      </c>
      <c r="M2706">
        <v>0</v>
      </c>
      <c r="N2706">
        <v>0</v>
      </c>
      <c r="O2706">
        <v>0</v>
      </c>
      <c r="P2706">
        <v>-39.866228847282514</v>
      </c>
      <c r="Q2706">
        <v>116</v>
      </c>
      <c r="R2706">
        <v>2.4166666666666665</v>
      </c>
      <c r="S2706">
        <v>48</v>
      </c>
      <c r="T2706" t="b">
        <v>0</v>
      </c>
      <c r="U2706" t="s">
        <v>98</v>
      </c>
      <c r="V2706" t="s">
        <v>205</v>
      </c>
    </row>
    <row r="2707" spans="1:22" x14ac:dyDescent="0.2">
      <c r="A2707" s="32">
        <v>41147</v>
      </c>
      <c r="B2707">
        <v>22.516666666666676</v>
      </c>
      <c r="C2707" t="s">
        <v>196</v>
      </c>
      <c r="D2707" t="s">
        <v>82</v>
      </c>
      <c r="E2707">
        <v>0</v>
      </c>
      <c r="F2707">
        <v>35</v>
      </c>
      <c r="G2707">
        <v>26</v>
      </c>
      <c r="H2707">
        <v>8</v>
      </c>
      <c r="I2707">
        <v>2012</v>
      </c>
      <c r="J2707">
        <v>74</v>
      </c>
      <c r="K2707">
        <v>1080.8000000000004</v>
      </c>
      <c r="L2707">
        <v>946.69502521357697</v>
      </c>
      <c r="M2707">
        <v>961.68</v>
      </c>
      <c r="N2707">
        <v>1</v>
      </c>
      <c r="O2707">
        <v>119.12000000000046</v>
      </c>
      <c r="P2707">
        <v>134.10497478642344</v>
      </c>
      <c r="Q2707">
        <v>160</v>
      </c>
      <c r="R2707">
        <v>3.3333333333333335</v>
      </c>
      <c r="S2707">
        <v>48</v>
      </c>
      <c r="T2707" t="b">
        <v>0</v>
      </c>
      <c r="U2707" t="s">
        <v>99</v>
      </c>
      <c r="V2707" t="s">
        <v>112</v>
      </c>
    </row>
    <row r="2708" spans="1:22" x14ac:dyDescent="0.2">
      <c r="A2708" s="32">
        <v>41147</v>
      </c>
      <c r="B2708">
        <v>19.323633333333341</v>
      </c>
      <c r="C2708" t="s">
        <v>122</v>
      </c>
      <c r="D2708" t="s">
        <v>43</v>
      </c>
      <c r="E2708">
        <v>0</v>
      </c>
      <c r="F2708">
        <v>35</v>
      </c>
      <c r="G2708">
        <v>26</v>
      </c>
      <c r="H2708">
        <v>8</v>
      </c>
      <c r="I2708">
        <v>2012</v>
      </c>
      <c r="J2708">
        <v>67</v>
      </c>
      <c r="K2708">
        <v>1159.4180000000003</v>
      </c>
      <c r="L2708">
        <v>972.44283246129646</v>
      </c>
      <c r="M2708">
        <v>714.19</v>
      </c>
      <c r="N2708">
        <v>1</v>
      </c>
      <c r="O2708">
        <v>445.22800000000029</v>
      </c>
      <c r="P2708">
        <v>186.97516753870389</v>
      </c>
      <c r="Q2708">
        <v>210</v>
      </c>
      <c r="R2708">
        <v>3.5</v>
      </c>
      <c r="S2708">
        <v>60</v>
      </c>
      <c r="T2708" t="b">
        <v>0</v>
      </c>
      <c r="U2708" t="s">
        <v>99</v>
      </c>
      <c r="V2708" t="s">
        <v>108</v>
      </c>
    </row>
    <row r="2709" spans="1:22" x14ac:dyDescent="0.2">
      <c r="A2709" s="32">
        <v>41147</v>
      </c>
      <c r="B2709">
        <v>12.964062499999999</v>
      </c>
      <c r="C2709" t="s">
        <v>150</v>
      </c>
      <c r="D2709" t="s">
        <v>40</v>
      </c>
      <c r="E2709">
        <v>0</v>
      </c>
      <c r="F2709">
        <v>35</v>
      </c>
      <c r="G2709">
        <v>26</v>
      </c>
      <c r="H2709">
        <v>8</v>
      </c>
      <c r="I2709">
        <v>2012</v>
      </c>
      <c r="J2709">
        <v>37</v>
      </c>
      <c r="K2709">
        <v>414.84999999999997</v>
      </c>
      <c r="L2709">
        <v>799.09014959164836</v>
      </c>
      <c r="M2709">
        <v>1057.0999999999999</v>
      </c>
      <c r="N2709">
        <v>1</v>
      </c>
      <c r="O2709">
        <v>-642.25</v>
      </c>
      <c r="P2709">
        <v>-384.24014959164839</v>
      </c>
      <c r="Q2709">
        <v>84</v>
      </c>
      <c r="R2709">
        <v>2.625</v>
      </c>
      <c r="S2709">
        <v>32</v>
      </c>
      <c r="T2709" t="b">
        <v>0</v>
      </c>
      <c r="U2709" t="s">
        <v>98</v>
      </c>
      <c r="V2709" t="s">
        <v>114</v>
      </c>
    </row>
    <row r="2710" spans="1:22" x14ac:dyDescent="0.2">
      <c r="A2710" s="32">
        <v>41147</v>
      </c>
      <c r="B2710">
        <v>24.949047619142846</v>
      </c>
      <c r="C2710" t="s">
        <v>223</v>
      </c>
      <c r="D2710" t="s">
        <v>13</v>
      </c>
      <c r="E2710">
        <v>0</v>
      </c>
      <c r="F2710">
        <v>35</v>
      </c>
      <c r="G2710">
        <v>26</v>
      </c>
      <c r="H2710">
        <v>8</v>
      </c>
      <c r="I2710">
        <v>2012</v>
      </c>
      <c r="J2710">
        <v>9</v>
      </c>
      <c r="K2710">
        <v>2619.6500000099986</v>
      </c>
      <c r="L2710">
        <v>2183.9500249102853</v>
      </c>
      <c r="M2710">
        <v>1774.61</v>
      </c>
      <c r="N2710">
        <v>1</v>
      </c>
      <c r="O2710">
        <v>845.04000000999872</v>
      </c>
      <c r="P2710">
        <v>435.69997509971336</v>
      </c>
      <c r="Q2710">
        <v>336</v>
      </c>
      <c r="R2710">
        <v>3.2</v>
      </c>
      <c r="S2710">
        <v>105</v>
      </c>
      <c r="T2710" t="b">
        <v>1</v>
      </c>
      <c r="U2710" t="s">
        <v>98</v>
      </c>
      <c r="V2710" t="s">
        <v>108</v>
      </c>
    </row>
    <row r="2711" spans="1:22" x14ac:dyDescent="0.2">
      <c r="A2711" s="32">
        <v>41147</v>
      </c>
      <c r="B2711">
        <v>15.110434782608699</v>
      </c>
      <c r="C2711" t="s">
        <v>161</v>
      </c>
      <c r="D2711" t="s">
        <v>143</v>
      </c>
      <c r="E2711">
        <v>0</v>
      </c>
      <c r="F2711">
        <v>35</v>
      </c>
      <c r="G2711">
        <v>26</v>
      </c>
      <c r="H2711">
        <v>8</v>
      </c>
      <c r="I2711">
        <v>2012</v>
      </c>
      <c r="J2711">
        <v>86</v>
      </c>
      <c r="K2711">
        <v>347.54000000000008</v>
      </c>
      <c r="L2711">
        <v>893.77128511808155</v>
      </c>
      <c r="M2711">
        <v>845.61</v>
      </c>
      <c r="N2711">
        <v>1</v>
      </c>
      <c r="O2711">
        <v>-498.06999999999994</v>
      </c>
      <c r="P2711">
        <v>-546.23128511808147</v>
      </c>
      <c r="Q2711">
        <v>57</v>
      </c>
      <c r="R2711">
        <v>2.4782608695652173</v>
      </c>
      <c r="S2711">
        <v>23</v>
      </c>
      <c r="T2711" t="b">
        <v>0</v>
      </c>
      <c r="U2711" t="s">
        <v>98</v>
      </c>
      <c r="V2711" t="s">
        <v>117</v>
      </c>
    </row>
    <row r="2712" spans="1:22" x14ac:dyDescent="0.2">
      <c r="A2712" s="32">
        <v>41147</v>
      </c>
      <c r="B2712">
        <v>17.795328205179455</v>
      </c>
      <c r="C2712" t="s">
        <v>150</v>
      </c>
      <c r="D2712" t="s">
        <v>165</v>
      </c>
      <c r="E2712">
        <v>0</v>
      </c>
      <c r="F2712">
        <v>35</v>
      </c>
      <c r="G2712">
        <v>26</v>
      </c>
      <c r="H2712">
        <v>8</v>
      </c>
      <c r="I2712">
        <v>2012</v>
      </c>
      <c r="J2712">
        <v>16</v>
      </c>
      <c r="K2712">
        <v>3470.0890000099939</v>
      </c>
      <c r="L2712">
        <v>3060.3990994468882</v>
      </c>
      <c r="M2712">
        <v>3048.17</v>
      </c>
      <c r="N2712">
        <v>1</v>
      </c>
      <c r="O2712">
        <v>421.91900000999385</v>
      </c>
      <c r="P2712">
        <v>409.68990056310577</v>
      </c>
      <c r="Q2712">
        <v>490</v>
      </c>
      <c r="R2712">
        <v>2.5128205128205128</v>
      </c>
      <c r="S2712">
        <v>195</v>
      </c>
      <c r="T2712" t="b">
        <v>1</v>
      </c>
      <c r="U2712" t="s">
        <v>98</v>
      </c>
      <c r="V2712" t="s">
        <v>180</v>
      </c>
    </row>
    <row r="2713" spans="1:22" x14ac:dyDescent="0.2">
      <c r="A2713" s="32">
        <v>41147</v>
      </c>
      <c r="B2713">
        <v>19.118379310344828</v>
      </c>
      <c r="C2713" t="s">
        <v>161</v>
      </c>
      <c r="D2713" t="s">
        <v>141</v>
      </c>
      <c r="E2713">
        <v>0</v>
      </c>
      <c r="F2713">
        <v>35</v>
      </c>
      <c r="G2713">
        <v>26</v>
      </c>
      <c r="H2713">
        <v>8</v>
      </c>
      <c r="I2713">
        <v>2012</v>
      </c>
      <c r="J2713">
        <v>80</v>
      </c>
      <c r="K2713">
        <v>1108.866</v>
      </c>
      <c r="L2713">
        <v>1431.2983332137528</v>
      </c>
      <c r="M2713">
        <v>1626.5</v>
      </c>
      <c r="N2713">
        <v>1</v>
      </c>
      <c r="O2713">
        <v>-517.63400000000001</v>
      </c>
      <c r="P2713">
        <v>-322.43233321375283</v>
      </c>
      <c r="Q2713">
        <v>146</v>
      </c>
      <c r="R2713">
        <v>2.5172413793103448</v>
      </c>
      <c r="S2713">
        <v>58</v>
      </c>
      <c r="T2713" t="b">
        <v>1</v>
      </c>
      <c r="U2713" t="s">
        <v>98</v>
      </c>
      <c r="V2713" t="s">
        <v>112</v>
      </c>
    </row>
    <row r="2714" spans="1:22" x14ac:dyDescent="0.2">
      <c r="A2714" s="32">
        <v>41147</v>
      </c>
      <c r="B2714">
        <v>23.974887640561807</v>
      </c>
      <c r="C2714" t="s">
        <v>122</v>
      </c>
      <c r="D2714" t="s">
        <v>193</v>
      </c>
      <c r="E2714">
        <v>0</v>
      </c>
      <c r="F2714">
        <v>35</v>
      </c>
      <c r="G2714">
        <v>26</v>
      </c>
      <c r="H2714">
        <v>8</v>
      </c>
      <c r="I2714">
        <v>2012</v>
      </c>
      <c r="J2714">
        <v>101</v>
      </c>
      <c r="K2714">
        <v>2133.7650000100007</v>
      </c>
      <c r="L2714">
        <v>1608.2495496134263</v>
      </c>
      <c r="N2714">
        <v>0</v>
      </c>
      <c r="O2714">
        <v>0</v>
      </c>
      <c r="P2714">
        <v>525.51545039657435</v>
      </c>
      <c r="Q2714">
        <v>216</v>
      </c>
      <c r="R2714">
        <v>2.4269662921348316</v>
      </c>
      <c r="S2714">
        <v>89</v>
      </c>
      <c r="T2714" t="b">
        <v>0</v>
      </c>
      <c r="U2714" t="s">
        <v>98</v>
      </c>
      <c r="V2714" t="s">
        <v>116</v>
      </c>
    </row>
    <row r="2715" spans="1:22" x14ac:dyDescent="0.2">
      <c r="A2715" s="32">
        <v>41147</v>
      </c>
      <c r="B2715">
        <v>20.311250000000008</v>
      </c>
      <c r="C2715" t="s">
        <v>121</v>
      </c>
      <c r="D2715" t="s">
        <v>166</v>
      </c>
      <c r="E2715">
        <v>0</v>
      </c>
      <c r="F2715">
        <v>35</v>
      </c>
      <c r="G2715">
        <v>26</v>
      </c>
      <c r="H2715">
        <v>8</v>
      </c>
      <c r="I2715">
        <v>2012</v>
      </c>
      <c r="J2715">
        <v>56</v>
      </c>
      <c r="K2715">
        <v>812.45000000000027</v>
      </c>
      <c r="L2715">
        <v>1024.5262621671188</v>
      </c>
      <c r="M2715">
        <v>1430.47</v>
      </c>
      <c r="N2715">
        <v>1</v>
      </c>
      <c r="O2715">
        <v>-618.01999999999975</v>
      </c>
      <c r="P2715">
        <v>-212.07626216711856</v>
      </c>
      <c r="Q2715">
        <v>131</v>
      </c>
      <c r="R2715">
        <v>3.2749999999999999</v>
      </c>
      <c r="S2715">
        <v>40</v>
      </c>
      <c r="T2715" t="b">
        <v>0</v>
      </c>
      <c r="U2715" t="s">
        <v>98</v>
      </c>
      <c r="V2715" t="s">
        <v>118</v>
      </c>
    </row>
    <row r="2716" spans="1:22" x14ac:dyDescent="0.2">
      <c r="A2716" s="32">
        <v>41147</v>
      </c>
      <c r="B2716">
        <v>21.870625000138894</v>
      </c>
      <c r="C2716" t="s">
        <v>122</v>
      </c>
      <c r="D2716" t="s">
        <v>164</v>
      </c>
      <c r="E2716">
        <v>0</v>
      </c>
      <c r="F2716">
        <v>35</v>
      </c>
      <c r="G2716">
        <v>26</v>
      </c>
      <c r="H2716">
        <v>8</v>
      </c>
      <c r="I2716">
        <v>2012</v>
      </c>
      <c r="J2716">
        <v>95</v>
      </c>
      <c r="K2716">
        <v>1574.6850000100003</v>
      </c>
      <c r="L2716">
        <v>844.39078682197612</v>
      </c>
      <c r="M2716">
        <v>883.19</v>
      </c>
      <c r="N2716">
        <v>1</v>
      </c>
      <c r="O2716">
        <v>691.49500001000024</v>
      </c>
      <c r="P2716">
        <v>730.29421318802417</v>
      </c>
      <c r="Q2716">
        <v>274</v>
      </c>
      <c r="R2716">
        <v>3.8055555555555554</v>
      </c>
      <c r="S2716">
        <v>72</v>
      </c>
      <c r="T2716" t="b">
        <v>0</v>
      </c>
      <c r="U2716" t="s">
        <v>98</v>
      </c>
      <c r="V2716" t="s">
        <v>108</v>
      </c>
    </row>
    <row r="2717" spans="1:22" x14ac:dyDescent="0.2">
      <c r="A2717" s="32">
        <v>41147</v>
      </c>
      <c r="B2717">
        <v>19.886947368421055</v>
      </c>
      <c r="C2717" t="s">
        <v>121</v>
      </c>
      <c r="D2717" t="s">
        <v>160</v>
      </c>
      <c r="E2717">
        <v>0</v>
      </c>
      <c r="F2717">
        <v>35</v>
      </c>
      <c r="G2717">
        <v>26</v>
      </c>
      <c r="H2717">
        <v>8</v>
      </c>
      <c r="I2717">
        <v>2012</v>
      </c>
      <c r="J2717">
        <v>88</v>
      </c>
      <c r="K2717">
        <v>1133.556</v>
      </c>
      <c r="L2717">
        <v>1187.8606225090416</v>
      </c>
      <c r="M2717">
        <v>1110.3800000000001</v>
      </c>
      <c r="N2717">
        <v>1</v>
      </c>
      <c r="O2717">
        <v>23.175999999999931</v>
      </c>
      <c r="P2717">
        <v>-54.304622509041565</v>
      </c>
      <c r="Q2717">
        <v>215</v>
      </c>
      <c r="R2717">
        <v>3.7719298245614037</v>
      </c>
      <c r="S2717">
        <v>57</v>
      </c>
      <c r="T2717" t="b">
        <v>0</v>
      </c>
      <c r="U2717" t="s">
        <v>98</v>
      </c>
      <c r="V2717" t="s">
        <v>109</v>
      </c>
    </row>
    <row r="2718" spans="1:22" x14ac:dyDescent="0.2">
      <c r="A2718" s="32">
        <v>41147</v>
      </c>
      <c r="B2718">
        <v>23.729747572815505</v>
      </c>
      <c r="C2718" t="s">
        <v>161</v>
      </c>
      <c r="D2718" t="s">
        <v>142</v>
      </c>
      <c r="E2718">
        <v>0</v>
      </c>
      <c r="F2718">
        <v>35</v>
      </c>
      <c r="G2718">
        <v>26</v>
      </c>
      <c r="H2718">
        <v>8</v>
      </c>
      <c r="I2718">
        <v>2012</v>
      </c>
      <c r="J2718">
        <v>32</v>
      </c>
      <c r="K2718">
        <v>4888.3279999999941</v>
      </c>
      <c r="L2718">
        <v>2844.7338494204232</v>
      </c>
      <c r="M2718">
        <v>3283.5</v>
      </c>
      <c r="N2718">
        <v>1</v>
      </c>
      <c r="O2718">
        <v>1604.8279999999941</v>
      </c>
      <c r="P2718">
        <v>2043.5941505795709</v>
      </c>
      <c r="Q2718">
        <v>548</v>
      </c>
      <c r="R2718">
        <v>2.6601941747572817</v>
      </c>
      <c r="S2718">
        <v>206</v>
      </c>
      <c r="T2718" t="b">
        <v>1</v>
      </c>
      <c r="U2718" t="s">
        <v>98</v>
      </c>
      <c r="V2718" t="s">
        <v>117</v>
      </c>
    </row>
    <row r="2719" spans="1:22" x14ac:dyDescent="0.2">
      <c r="A2719" s="32">
        <v>41147</v>
      </c>
      <c r="B2719">
        <v>16.828214285714289</v>
      </c>
      <c r="C2719" t="s">
        <v>121</v>
      </c>
      <c r="D2719" t="s">
        <v>144</v>
      </c>
      <c r="E2719">
        <v>0</v>
      </c>
      <c r="F2719">
        <v>35</v>
      </c>
      <c r="G2719">
        <v>26</v>
      </c>
      <c r="H2719">
        <v>8</v>
      </c>
      <c r="I2719">
        <v>2012</v>
      </c>
      <c r="J2719">
        <v>22</v>
      </c>
      <c r="K2719">
        <v>471.19000000000005</v>
      </c>
      <c r="L2719">
        <v>806.40446854329025</v>
      </c>
      <c r="M2719">
        <v>943.95</v>
      </c>
      <c r="N2719">
        <v>1</v>
      </c>
      <c r="O2719">
        <v>-472.76</v>
      </c>
      <c r="P2719">
        <v>-335.2144685432902</v>
      </c>
      <c r="Q2719">
        <v>70</v>
      </c>
      <c r="R2719">
        <v>2.5</v>
      </c>
      <c r="S2719">
        <v>28</v>
      </c>
      <c r="T2719" t="b">
        <v>0</v>
      </c>
      <c r="U2719" t="s">
        <v>98</v>
      </c>
      <c r="V2719" t="s">
        <v>118</v>
      </c>
    </row>
    <row r="2720" spans="1:22" x14ac:dyDescent="0.2">
      <c r="A2720" s="32">
        <v>41147</v>
      </c>
      <c r="B2720">
        <v>20.363351851851871</v>
      </c>
      <c r="C2720" t="s">
        <v>132</v>
      </c>
      <c r="D2720" t="s">
        <v>185</v>
      </c>
      <c r="E2720">
        <v>0</v>
      </c>
      <c r="F2720">
        <v>35</v>
      </c>
      <c r="G2720">
        <v>26</v>
      </c>
      <c r="H2720">
        <v>8</v>
      </c>
      <c r="I2720">
        <v>2012</v>
      </c>
      <c r="J2720">
        <v>19</v>
      </c>
      <c r="K2720">
        <v>2199.242000000002</v>
      </c>
      <c r="L2720">
        <v>1304.9985506215019</v>
      </c>
      <c r="M2720">
        <v>1264.25</v>
      </c>
      <c r="N2720">
        <v>1</v>
      </c>
      <c r="O2720">
        <v>934.99200000000201</v>
      </c>
      <c r="P2720">
        <v>894.24344937850015</v>
      </c>
      <c r="Q2720">
        <v>288</v>
      </c>
      <c r="R2720">
        <v>2.6666666666666665</v>
      </c>
      <c r="S2720">
        <v>108</v>
      </c>
      <c r="T2720" t="b">
        <v>0</v>
      </c>
      <c r="U2720" t="s">
        <v>99</v>
      </c>
      <c r="V2720" t="s">
        <v>108</v>
      </c>
    </row>
    <row r="2721" spans="1:22" x14ac:dyDescent="0.2">
      <c r="A2721" s="32">
        <v>41147</v>
      </c>
      <c r="B2721">
        <v>16.210799999999999</v>
      </c>
      <c r="C2721" t="s">
        <v>198</v>
      </c>
      <c r="D2721" t="s">
        <v>189</v>
      </c>
      <c r="E2721">
        <v>0</v>
      </c>
      <c r="F2721">
        <v>35</v>
      </c>
      <c r="G2721">
        <v>26</v>
      </c>
      <c r="H2721">
        <v>8</v>
      </c>
      <c r="I2721">
        <v>2012</v>
      </c>
      <c r="J2721">
        <v>100</v>
      </c>
      <c r="K2721">
        <v>891.59399999999994</v>
      </c>
      <c r="L2721">
        <v>938.14557060783204</v>
      </c>
      <c r="N2721">
        <v>0</v>
      </c>
      <c r="O2721">
        <v>0</v>
      </c>
      <c r="P2721">
        <v>-46.551570607832105</v>
      </c>
      <c r="Q2721">
        <v>127</v>
      </c>
      <c r="R2721">
        <v>2.3090909090909091</v>
      </c>
      <c r="S2721">
        <v>55</v>
      </c>
      <c r="T2721" t="b">
        <v>0</v>
      </c>
      <c r="U2721" t="s">
        <v>98</v>
      </c>
      <c r="V2721" t="s">
        <v>191</v>
      </c>
    </row>
    <row r="2722" spans="1:22" x14ac:dyDescent="0.2">
      <c r="A2722" s="32">
        <v>41147</v>
      </c>
      <c r="B2722">
        <v>22.922193548387103</v>
      </c>
      <c r="C2722" t="s">
        <v>187</v>
      </c>
      <c r="D2722" t="s">
        <v>14</v>
      </c>
      <c r="E2722">
        <v>0</v>
      </c>
      <c r="F2722">
        <v>35</v>
      </c>
      <c r="G2722">
        <v>26</v>
      </c>
      <c r="H2722">
        <v>8</v>
      </c>
      <c r="I2722">
        <v>2012</v>
      </c>
      <c r="J2722">
        <v>53</v>
      </c>
      <c r="K2722">
        <v>710.58800000000019</v>
      </c>
      <c r="L2722">
        <v>805.2717247771792</v>
      </c>
      <c r="M2722">
        <v>386.09</v>
      </c>
      <c r="N2722">
        <v>1</v>
      </c>
      <c r="O2722">
        <v>324.49800000000022</v>
      </c>
      <c r="P2722">
        <v>-94.683724777179009</v>
      </c>
      <c r="Q2722">
        <v>91</v>
      </c>
      <c r="R2722">
        <v>2.935483870967742</v>
      </c>
      <c r="S2722">
        <v>31</v>
      </c>
      <c r="T2722" t="b">
        <v>0</v>
      </c>
      <c r="U2722" t="s">
        <v>98</v>
      </c>
      <c r="V2722" t="s">
        <v>108</v>
      </c>
    </row>
    <row r="2723" spans="1:22" x14ac:dyDescent="0.2">
      <c r="A2723" s="32">
        <v>41147</v>
      </c>
      <c r="B2723">
        <v>21.028484848484855</v>
      </c>
      <c r="C2723" t="s">
        <v>132</v>
      </c>
      <c r="D2723" t="s">
        <v>38</v>
      </c>
      <c r="E2723">
        <v>0</v>
      </c>
      <c r="F2723">
        <v>35</v>
      </c>
      <c r="G2723">
        <v>26</v>
      </c>
      <c r="H2723">
        <v>8</v>
      </c>
      <c r="I2723">
        <v>2012</v>
      </c>
      <c r="J2723">
        <v>63</v>
      </c>
      <c r="K2723">
        <v>693.94000000000017</v>
      </c>
      <c r="L2723">
        <v>1066.7891840398183</v>
      </c>
      <c r="M2723">
        <v>915.22</v>
      </c>
      <c r="N2723">
        <v>1</v>
      </c>
      <c r="O2723">
        <v>-221.27999999999986</v>
      </c>
      <c r="P2723">
        <v>-372.84918403981817</v>
      </c>
      <c r="Q2723">
        <v>90</v>
      </c>
      <c r="R2723">
        <v>2.7272727272727271</v>
      </c>
      <c r="S2723">
        <v>33</v>
      </c>
      <c r="T2723" t="b">
        <v>0</v>
      </c>
      <c r="U2723" t="s">
        <v>98</v>
      </c>
      <c r="V2723" t="s">
        <v>120</v>
      </c>
    </row>
    <row r="2724" spans="1:22" x14ac:dyDescent="0.2">
      <c r="A2724" s="32">
        <v>41147</v>
      </c>
      <c r="B2724">
        <v>14.91173076923077</v>
      </c>
      <c r="C2724" t="s">
        <v>198</v>
      </c>
      <c r="D2724" t="s">
        <v>15</v>
      </c>
      <c r="E2724">
        <v>0</v>
      </c>
      <c r="F2724">
        <v>35</v>
      </c>
      <c r="G2724">
        <v>26</v>
      </c>
      <c r="H2724">
        <v>8</v>
      </c>
      <c r="I2724">
        <v>2012</v>
      </c>
      <c r="J2724">
        <v>40</v>
      </c>
      <c r="K2724">
        <v>775.41000000000008</v>
      </c>
      <c r="L2724">
        <v>1032.9277578142992</v>
      </c>
      <c r="M2724">
        <v>777.13</v>
      </c>
      <c r="N2724">
        <v>1</v>
      </c>
      <c r="O2724">
        <v>-1.7199999999999136</v>
      </c>
      <c r="P2724">
        <v>-257.5177578142991</v>
      </c>
      <c r="Q2724">
        <v>123</v>
      </c>
      <c r="R2724">
        <v>2.3653846153846154</v>
      </c>
      <c r="S2724">
        <v>52</v>
      </c>
      <c r="T2724" t="b">
        <v>0</v>
      </c>
      <c r="U2724" t="s">
        <v>98</v>
      </c>
      <c r="V2724" t="s">
        <v>109</v>
      </c>
    </row>
    <row r="2725" spans="1:22" x14ac:dyDescent="0.2">
      <c r="A2725" s="32">
        <v>41147</v>
      </c>
      <c r="B2725">
        <v>21.499078947368428</v>
      </c>
      <c r="C2725" t="s">
        <v>150</v>
      </c>
      <c r="D2725" t="s">
        <v>209</v>
      </c>
      <c r="E2725">
        <v>0</v>
      </c>
      <c r="F2725">
        <v>35</v>
      </c>
      <c r="G2725">
        <v>26</v>
      </c>
      <c r="H2725">
        <v>8</v>
      </c>
      <c r="I2725">
        <v>2012</v>
      </c>
      <c r="J2725">
        <v>110</v>
      </c>
      <c r="K2725">
        <v>816.96500000000026</v>
      </c>
      <c r="L2725">
        <v>922.33111670330004</v>
      </c>
      <c r="N2725">
        <v>0</v>
      </c>
      <c r="O2725">
        <v>0</v>
      </c>
      <c r="P2725">
        <v>-105.36611670329978</v>
      </c>
      <c r="Q2725">
        <v>116</v>
      </c>
      <c r="R2725">
        <v>3.0526315789473686</v>
      </c>
      <c r="S2725">
        <v>38</v>
      </c>
      <c r="T2725" t="b">
        <v>0</v>
      </c>
      <c r="U2725" t="s">
        <v>98</v>
      </c>
      <c r="V2725" t="s">
        <v>213</v>
      </c>
    </row>
    <row r="2726" spans="1:22" x14ac:dyDescent="0.2">
      <c r="A2726" s="32">
        <v>41147</v>
      </c>
      <c r="B2726">
        <v>14.796829268292685</v>
      </c>
      <c r="C2726" t="s">
        <v>122</v>
      </c>
      <c r="D2726" t="s">
        <v>85</v>
      </c>
      <c r="E2726">
        <v>0</v>
      </c>
      <c r="F2726">
        <v>35</v>
      </c>
      <c r="G2726">
        <v>26</v>
      </c>
      <c r="H2726">
        <v>8</v>
      </c>
      <c r="I2726">
        <v>2012</v>
      </c>
      <c r="J2726">
        <v>77</v>
      </c>
      <c r="K2726">
        <v>606.67000000000007</v>
      </c>
      <c r="L2726">
        <v>817.53435955138991</v>
      </c>
      <c r="M2726">
        <v>520.67999999999995</v>
      </c>
      <c r="N2726">
        <v>1</v>
      </c>
      <c r="O2726">
        <v>85.990000000000123</v>
      </c>
      <c r="P2726">
        <v>-210.86435955138984</v>
      </c>
      <c r="Q2726">
        <v>101</v>
      </c>
      <c r="R2726">
        <v>2.4634146341463414</v>
      </c>
      <c r="S2726">
        <v>41</v>
      </c>
      <c r="T2726" t="b">
        <v>0</v>
      </c>
      <c r="U2726" t="s">
        <v>98</v>
      </c>
      <c r="V2726" t="s">
        <v>108</v>
      </c>
    </row>
    <row r="2727" spans="1:22" x14ac:dyDescent="0.2">
      <c r="A2727" s="32">
        <v>41147</v>
      </c>
      <c r="B2727">
        <v>25.601759259259275</v>
      </c>
      <c r="C2727" t="s">
        <v>132</v>
      </c>
      <c r="D2727" t="s">
        <v>65</v>
      </c>
      <c r="E2727">
        <v>0</v>
      </c>
      <c r="F2727">
        <v>35</v>
      </c>
      <c r="G2727">
        <v>26</v>
      </c>
      <c r="H2727">
        <v>8</v>
      </c>
      <c r="I2727">
        <v>2012</v>
      </c>
      <c r="J2727">
        <v>23</v>
      </c>
      <c r="K2727">
        <v>1382.4950000000008</v>
      </c>
      <c r="L2727">
        <v>814.32456149195309</v>
      </c>
      <c r="M2727">
        <v>859.55</v>
      </c>
      <c r="N2727">
        <v>1</v>
      </c>
      <c r="O2727">
        <v>522.94500000000085</v>
      </c>
      <c r="P2727">
        <v>568.17043850804771</v>
      </c>
      <c r="Q2727">
        <v>147</v>
      </c>
      <c r="R2727">
        <v>2.7222222222222223</v>
      </c>
      <c r="S2727">
        <v>54</v>
      </c>
      <c r="T2727" t="b">
        <v>0</v>
      </c>
      <c r="U2727" t="s">
        <v>99</v>
      </c>
      <c r="V2727" t="s">
        <v>108</v>
      </c>
    </row>
    <row r="2728" spans="1:22" x14ac:dyDescent="0.2">
      <c r="A2728" s="32">
        <v>41147</v>
      </c>
      <c r="B2728">
        <v>20.23692307692308</v>
      </c>
      <c r="C2728" t="s">
        <v>223</v>
      </c>
      <c r="D2728" t="s">
        <v>70</v>
      </c>
      <c r="E2728">
        <v>0</v>
      </c>
      <c r="F2728">
        <v>35</v>
      </c>
      <c r="G2728">
        <v>26</v>
      </c>
      <c r="H2728">
        <v>8</v>
      </c>
      <c r="I2728">
        <v>2012</v>
      </c>
      <c r="J2728">
        <v>70</v>
      </c>
      <c r="K2728">
        <v>789.24000000000012</v>
      </c>
      <c r="L2728">
        <v>746.2789869646258</v>
      </c>
      <c r="M2728">
        <v>754.46</v>
      </c>
      <c r="N2728">
        <v>1</v>
      </c>
      <c r="O2728">
        <v>34.780000000000086</v>
      </c>
      <c r="P2728">
        <v>42.961013035374322</v>
      </c>
      <c r="Q2728">
        <v>118</v>
      </c>
      <c r="R2728">
        <v>3.0256410256410255</v>
      </c>
      <c r="S2728">
        <v>39</v>
      </c>
      <c r="T2728" t="b">
        <v>0</v>
      </c>
      <c r="U2728" t="s">
        <v>99</v>
      </c>
      <c r="V2728" t="s">
        <v>108</v>
      </c>
    </row>
    <row r="2729" spans="1:22" x14ac:dyDescent="0.2">
      <c r="A2729" s="32">
        <v>41147</v>
      </c>
      <c r="B2729">
        <v>18.86774193548387</v>
      </c>
      <c r="C2729" t="s">
        <v>122</v>
      </c>
      <c r="D2729" t="s">
        <v>39</v>
      </c>
      <c r="E2729">
        <v>0</v>
      </c>
      <c r="F2729">
        <v>35</v>
      </c>
      <c r="G2729">
        <v>26</v>
      </c>
      <c r="H2729">
        <v>8</v>
      </c>
      <c r="I2729">
        <v>2012</v>
      </c>
      <c r="J2729">
        <v>60</v>
      </c>
      <c r="K2729">
        <v>584.9</v>
      </c>
      <c r="L2729">
        <v>574.24748109998529</v>
      </c>
      <c r="M2729">
        <v>653.52</v>
      </c>
      <c r="N2729">
        <v>1</v>
      </c>
      <c r="O2729">
        <v>-68.62</v>
      </c>
      <c r="P2729">
        <v>10.652518900014684</v>
      </c>
      <c r="Q2729">
        <v>79</v>
      </c>
      <c r="R2729">
        <v>2.5483870967741935</v>
      </c>
      <c r="S2729">
        <v>31</v>
      </c>
      <c r="T2729" t="b">
        <v>0</v>
      </c>
      <c r="U2729" t="s">
        <v>98</v>
      </c>
      <c r="V2729" t="s">
        <v>116</v>
      </c>
    </row>
    <row r="2730" spans="1:22" x14ac:dyDescent="0.2">
      <c r="A2730" s="32">
        <v>41147</v>
      </c>
      <c r="B2730">
        <v>18.802272727272722</v>
      </c>
      <c r="C2730" t="s">
        <v>121</v>
      </c>
      <c r="D2730" t="s">
        <v>173</v>
      </c>
      <c r="E2730">
        <v>0</v>
      </c>
      <c r="F2730">
        <v>35</v>
      </c>
      <c r="G2730">
        <v>26</v>
      </c>
      <c r="H2730">
        <v>8</v>
      </c>
      <c r="I2730">
        <v>2012</v>
      </c>
      <c r="J2730">
        <v>68</v>
      </c>
      <c r="K2730">
        <v>413.64999999999992</v>
      </c>
      <c r="L2730">
        <v>688.6210962782518</v>
      </c>
      <c r="M2730">
        <v>288.94</v>
      </c>
      <c r="N2730">
        <v>1</v>
      </c>
      <c r="O2730">
        <v>124.70999999999992</v>
      </c>
      <c r="P2730">
        <v>-274.97109627825188</v>
      </c>
      <c r="Q2730">
        <v>52</v>
      </c>
      <c r="R2730">
        <v>2.3636363636363638</v>
      </c>
      <c r="S2730">
        <v>22</v>
      </c>
      <c r="T2730" t="b">
        <v>0</v>
      </c>
      <c r="U2730" t="s">
        <v>98</v>
      </c>
      <c r="V2730" t="s">
        <v>118</v>
      </c>
    </row>
    <row r="2731" spans="1:22" x14ac:dyDescent="0.2">
      <c r="A2731" s="32">
        <v>41147</v>
      </c>
      <c r="B2731">
        <v>17.548170731707323</v>
      </c>
      <c r="C2731" t="s">
        <v>223</v>
      </c>
      <c r="D2731" t="s">
        <v>16</v>
      </c>
      <c r="E2731">
        <v>0</v>
      </c>
      <c r="F2731">
        <v>35</v>
      </c>
      <c r="G2731">
        <v>26</v>
      </c>
      <c r="H2731">
        <v>8</v>
      </c>
      <c r="I2731">
        <v>2012</v>
      </c>
      <c r="J2731">
        <v>46</v>
      </c>
      <c r="K2731">
        <v>719.47500000000025</v>
      </c>
      <c r="L2731">
        <v>812.64206442146588</v>
      </c>
      <c r="M2731">
        <v>427.17</v>
      </c>
      <c r="N2731">
        <v>1</v>
      </c>
      <c r="O2731">
        <v>292.30500000000023</v>
      </c>
      <c r="P2731">
        <v>-93.167064421465625</v>
      </c>
      <c r="Q2731">
        <v>118</v>
      </c>
      <c r="R2731">
        <v>2.8780487804878048</v>
      </c>
      <c r="S2731">
        <v>41</v>
      </c>
      <c r="T2731" t="b">
        <v>0</v>
      </c>
      <c r="U2731" t="s">
        <v>98</v>
      </c>
      <c r="V2731" t="s">
        <v>108</v>
      </c>
    </row>
    <row r="2732" spans="1:22" x14ac:dyDescent="0.2">
      <c r="A2732" s="32">
        <v>41148</v>
      </c>
      <c r="B2732">
        <v>23.888214285714291</v>
      </c>
      <c r="C2732" t="s">
        <v>122</v>
      </c>
      <c r="D2732" t="s">
        <v>168</v>
      </c>
      <c r="E2732">
        <v>1</v>
      </c>
      <c r="F2732">
        <v>35</v>
      </c>
      <c r="G2732">
        <v>27</v>
      </c>
      <c r="H2732">
        <v>8</v>
      </c>
      <c r="I2732">
        <v>2012</v>
      </c>
      <c r="J2732">
        <v>96</v>
      </c>
      <c r="K2732">
        <v>1003.3050000000003</v>
      </c>
      <c r="L2732">
        <v>877.90427670385782</v>
      </c>
      <c r="M2732">
        <v>565.07000000000005</v>
      </c>
      <c r="N2732">
        <v>1</v>
      </c>
      <c r="O2732">
        <v>438.23500000000024</v>
      </c>
      <c r="P2732">
        <v>125.40072329614247</v>
      </c>
      <c r="Q2732">
        <v>123</v>
      </c>
      <c r="R2732">
        <v>2.9285714285714284</v>
      </c>
      <c r="S2732">
        <v>42</v>
      </c>
      <c r="T2732" t="b">
        <v>0</v>
      </c>
      <c r="U2732" t="s">
        <v>98</v>
      </c>
      <c r="V2732" t="s">
        <v>108</v>
      </c>
    </row>
    <row r="2733" spans="1:22" x14ac:dyDescent="0.2">
      <c r="A2733" s="32">
        <v>41148</v>
      </c>
      <c r="B2733">
        <v>11.315673076923076</v>
      </c>
      <c r="C2733" t="s">
        <v>132</v>
      </c>
      <c r="D2733" t="s">
        <v>3</v>
      </c>
      <c r="E2733">
        <v>1</v>
      </c>
      <c r="F2733">
        <v>35</v>
      </c>
      <c r="G2733">
        <v>27</v>
      </c>
      <c r="H2733">
        <v>8</v>
      </c>
      <c r="I2733">
        <v>2012</v>
      </c>
      <c r="J2733">
        <v>13</v>
      </c>
      <c r="K2733">
        <v>294.20749999999998</v>
      </c>
      <c r="L2733">
        <v>747.27044175207493</v>
      </c>
      <c r="M2733">
        <v>560.96</v>
      </c>
      <c r="N2733">
        <v>1</v>
      </c>
      <c r="O2733">
        <v>-266.75250000000005</v>
      </c>
      <c r="P2733">
        <v>-453.06294175207495</v>
      </c>
      <c r="Q2733">
        <v>52</v>
      </c>
      <c r="R2733">
        <v>2</v>
      </c>
      <c r="S2733">
        <v>26</v>
      </c>
      <c r="T2733" t="b">
        <v>0</v>
      </c>
      <c r="U2733" t="s">
        <v>99</v>
      </c>
      <c r="V2733" t="s">
        <v>108</v>
      </c>
    </row>
    <row r="2734" spans="1:22" x14ac:dyDescent="0.2">
      <c r="A2734" s="32">
        <v>41148</v>
      </c>
      <c r="B2734">
        <v>17.924843750000004</v>
      </c>
      <c r="C2734" t="s">
        <v>224</v>
      </c>
      <c r="D2734" t="s">
        <v>167</v>
      </c>
      <c r="E2734">
        <v>1</v>
      </c>
      <c r="F2734">
        <v>35</v>
      </c>
      <c r="G2734">
        <v>27</v>
      </c>
      <c r="H2734">
        <v>8</v>
      </c>
      <c r="I2734">
        <v>2012</v>
      </c>
      <c r="J2734">
        <v>94</v>
      </c>
      <c r="K2734">
        <v>573.59500000000014</v>
      </c>
      <c r="L2734">
        <v>821.34343001548064</v>
      </c>
      <c r="M2734">
        <v>460.99</v>
      </c>
      <c r="N2734">
        <v>1</v>
      </c>
      <c r="O2734">
        <v>112.60500000000013</v>
      </c>
      <c r="P2734">
        <v>-247.74843001548049</v>
      </c>
      <c r="Q2734">
        <v>88</v>
      </c>
      <c r="R2734">
        <v>2.75</v>
      </c>
      <c r="S2734">
        <v>32</v>
      </c>
      <c r="T2734" t="b">
        <v>0</v>
      </c>
      <c r="U2734" t="s">
        <v>98</v>
      </c>
      <c r="V2734" t="s">
        <v>100</v>
      </c>
    </row>
    <row r="2735" spans="1:22" x14ac:dyDescent="0.2">
      <c r="A2735" s="32">
        <v>41148</v>
      </c>
      <c r="B2735">
        <v>15.152243243243241</v>
      </c>
      <c r="C2735" t="s">
        <v>161</v>
      </c>
      <c r="D2735" t="s">
        <v>138</v>
      </c>
      <c r="E2735">
        <v>1</v>
      </c>
      <c r="F2735">
        <v>35</v>
      </c>
      <c r="G2735">
        <v>27</v>
      </c>
      <c r="H2735">
        <v>8</v>
      </c>
      <c r="I2735">
        <v>2012</v>
      </c>
      <c r="J2735">
        <v>52</v>
      </c>
      <c r="K2735">
        <v>560.63299999999992</v>
      </c>
      <c r="L2735">
        <v>695.88627608105048</v>
      </c>
      <c r="M2735">
        <v>694.99</v>
      </c>
      <c r="N2735">
        <v>1</v>
      </c>
      <c r="O2735">
        <v>-134.35700000000008</v>
      </c>
      <c r="P2735">
        <v>-135.25327608105056</v>
      </c>
      <c r="Q2735">
        <v>90</v>
      </c>
      <c r="R2735">
        <v>2.4324324324324325</v>
      </c>
      <c r="S2735">
        <v>37</v>
      </c>
      <c r="T2735" t="b">
        <v>0</v>
      </c>
      <c r="U2735" t="s">
        <v>98</v>
      </c>
      <c r="V2735" t="s">
        <v>119</v>
      </c>
    </row>
    <row r="2736" spans="1:22" x14ac:dyDescent="0.2">
      <c r="A2736" s="32">
        <v>41148</v>
      </c>
      <c r="B2736">
        <v>23.425000000000001</v>
      </c>
      <c r="C2736" t="s">
        <v>224</v>
      </c>
      <c r="D2736" t="s">
        <v>128</v>
      </c>
      <c r="E2736">
        <v>1</v>
      </c>
      <c r="F2736">
        <v>35</v>
      </c>
      <c r="G2736">
        <v>27</v>
      </c>
      <c r="H2736">
        <v>8</v>
      </c>
      <c r="I2736">
        <v>2012</v>
      </c>
      <c r="J2736">
        <v>29</v>
      </c>
      <c r="K2736">
        <v>702.75</v>
      </c>
      <c r="L2736">
        <v>454.78380509226548</v>
      </c>
      <c r="M2736">
        <v>463.89</v>
      </c>
      <c r="N2736">
        <v>1</v>
      </c>
      <c r="O2736">
        <v>238.86</v>
      </c>
      <c r="P2736">
        <v>247.96619490773452</v>
      </c>
      <c r="Q2736">
        <v>69</v>
      </c>
      <c r="R2736">
        <v>2.2999999999999998</v>
      </c>
      <c r="S2736">
        <v>30</v>
      </c>
      <c r="T2736" t="b">
        <v>0</v>
      </c>
      <c r="U2736" t="s">
        <v>98</v>
      </c>
      <c r="V2736" t="s">
        <v>100</v>
      </c>
    </row>
    <row r="2737" spans="1:22" x14ac:dyDescent="0.2">
      <c r="A2737" s="32">
        <v>41148</v>
      </c>
      <c r="B2737">
        <v>20.2</v>
      </c>
      <c r="C2737" t="s">
        <v>196</v>
      </c>
      <c r="D2737" t="s">
        <v>4</v>
      </c>
      <c r="E2737">
        <v>1</v>
      </c>
      <c r="F2737">
        <v>35</v>
      </c>
      <c r="G2737">
        <v>27</v>
      </c>
      <c r="H2737">
        <v>8</v>
      </c>
      <c r="I2737">
        <v>2012</v>
      </c>
      <c r="J2737">
        <v>51</v>
      </c>
      <c r="K2737">
        <v>363.59999999999997</v>
      </c>
      <c r="L2737">
        <v>422.33771405320942</v>
      </c>
      <c r="M2737">
        <v>385.78</v>
      </c>
      <c r="N2737">
        <v>1</v>
      </c>
      <c r="O2737">
        <v>-22.180000000000007</v>
      </c>
      <c r="P2737">
        <v>-58.737714053209459</v>
      </c>
      <c r="Q2737">
        <v>50</v>
      </c>
      <c r="R2737">
        <v>2.7777777777777777</v>
      </c>
      <c r="S2737">
        <v>18</v>
      </c>
      <c r="T2737" t="b">
        <v>0</v>
      </c>
      <c r="U2737" t="s">
        <v>99</v>
      </c>
      <c r="V2737" t="s">
        <v>113</v>
      </c>
    </row>
    <row r="2738" spans="1:22" x14ac:dyDescent="0.2">
      <c r="A2738" s="32">
        <v>41148</v>
      </c>
      <c r="B2738">
        <v>17.067058823529408</v>
      </c>
      <c r="C2738" t="s">
        <v>161</v>
      </c>
      <c r="D2738" t="s">
        <v>64</v>
      </c>
      <c r="E2738">
        <v>1</v>
      </c>
      <c r="F2738">
        <v>35</v>
      </c>
      <c r="G2738">
        <v>27</v>
      </c>
      <c r="H2738">
        <v>8</v>
      </c>
      <c r="I2738">
        <v>2012</v>
      </c>
      <c r="J2738">
        <v>33</v>
      </c>
      <c r="K2738">
        <v>580.27999999999986</v>
      </c>
      <c r="L2738">
        <v>714.53603639874086</v>
      </c>
      <c r="M2738">
        <v>653.55999999999995</v>
      </c>
      <c r="N2738">
        <v>1</v>
      </c>
      <c r="O2738">
        <v>-73.280000000000086</v>
      </c>
      <c r="P2738">
        <v>-134.256036398741</v>
      </c>
      <c r="Q2738">
        <v>77</v>
      </c>
      <c r="R2738">
        <v>2.2647058823529411</v>
      </c>
      <c r="S2738">
        <v>34</v>
      </c>
      <c r="T2738" t="b">
        <v>0</v>
      </c>
      <c r="U2738" t="s">
        <v>99</v>
      </c>
      <c r="V2738" t="s">
        <v>118</v>
      </c>
    </row>
    <row r="2739" spans="1:22" x14ac:dyDescent="0.2">
      <c r="A2739" s="32">
        <v>41148</v>
      </c>
      <c r="B2739">
        <v>16.989333333333331</v>
      </c>
      <c r="C2739" t="s">
        <v>196</v>
      </c>
      <c r="D2739" t="s">
        <v>171</v>
      </c>
      <c r="E2739">
        <v>1</v>
      </c>
      <c r="F2739">
        <v>35</v>
      </c>
      <c r="G2739">
        <v>27</v>
      </c>
      <c r="H2739">
        <v>8</v>
      </c>
      <c r="I2739">
        <v>2012</v>
      </c>
      <c r="J2739">
        <v>99</v>
      </c>
      <c r="K2739">
        <v>509.67999999999989</v>
      </c>
      <c r="L2739">
        <v>546.02089480059647</v>
      </c>
      <c r="M2739">
        <v>419.56</v>
      </c>
      <c r="N2739">
        <v>1</v>
      </c>
      <c r="O2739">
        <v>90.119999999999891</v>
      </c>
      <c r="P2739">
        <v>-36.340894800596573</v>
      </c>
      <c r="Q2739">
        <v>83</v>
      </c>
      <c r="R2739">
        <v>2.7666666666666666</v>
      </c>
      <c r="S2739">
        <v>30</v>
      </c>
      <c r="T2739" t="b">
        <v>0</v>
      </c>
      <c r="U2739" t="s">
        <v>98</v>
      </c>
      <c r="V2739" t="s">
        <v>120</v>
      </c>
    </row>
    <row r="2740" spans="1:22" x14ac:dyDescent="0.2">
      <c r="A2740" s="32">
        <v>41148</v>
      </c>
      <c r="B2740">
        <v>27.199354838709674</v>
      </c>
      <c r="C2740" t="s">
        <v>121</v>
      </c>
      <c r="D2740" t="s">
        <v>163</v>
      </c>
      <c r="E2740">
        <v>1</v>
      </c>
      <c r="F2740">
        <v>35</v>
      </c>
      <c r="G2740">
        <v>27</v>
      </c>
      <c r="H2740">
        <v>8</v>
      </c>
      <c r="I2740">
        <v>2012</v>
      </c>
      <c r="J2740">
        <v>17</v>
      </c>
      <c r="K2740">
        <v>843.17999999999984</v>
      </c>
      <c r="L2740">
        <v>720.67881160132856</v>
      </c>
      <c r="M2740">
        <v>759.35</v>
      </c>
      <c r="N2740">
        <v>1</v>
      </c>
      <c r="O2740">
        <v>83.829999999999814</v>
      </c>
      <c r="P2740">
        <v>122.50118839867127</v>
      </c>
      <c r="Q2740">
        <v>127</v>
      </c>
      <c r="R2740">
        <v>4.096774193548387</v>
      </c>
      <c r="S2740">
        <v>31</v>
      </c>
      <c r="T2740" t="b">
        <v>0</v>
      </c>
      <c r="U2740" t="s">
        <v>98</v>
      </c>
      <c r="V2740" t="s">
        <v>109</v>
      </c>
    </row>
    <row r="2741" spans="1:22" x14ac:dyDescent="0.2">
      <c r="A2741" s="32">
        <v>41148</v>
      </c>
      <c r="B2741">
        <v>16.39142857142857</v>
      </c>
      <c r="C2741" t="s">
        <v>187</v>
      </c>
      <c r="D2741" t="s">
        <v>186</v>
      </c>
      <c r="E2741">
        <v>1</v>
      </c>
      <c r="F2741">
        <v>35</v>
      </c>
      <c r="G2741">
        <v>27</v>
      </c>
      <c r="H2741">
        <v>8</v>
      </c>
      <c r="I2741">
        <v>2012</v>
      </c>
      <c r="J2741">
        <v>79</v>
      </c>
      <c r="K2741">
        <v>344.21999999999997</v>
      </c>
      <c r="L2741">
        <v>1028.7952532893239</v>
      </c>
      <c r="M2741">
        <v>796.84</v>
      </c>
      <c r="N2741">
        <v>1</v>
      </c>
      <c r="O2741">
        <v>-452.62000000000006</v>
      </c>
      <c r="P2741">
        <v>-684.57525328932388</v>
      </c>
      <c r="Q2741">
        <v>53</v>
      </c>
      <c r="R2741">
        <v>2.5238095238095237</v>
      </c>
      <c r="S2741">
        <v>21</v>
      </c>
      <c r="T2741" t="b">
        <v>1</v>
      </c>
      <c r="U2741" t="s">
        <v>98</v>
      </c>
      <c r="V2741" t="s">
        <v>101</v>
      </c>
    </row>
    <row r="2742" spans="1:22" x14ac:dyDescent="0.2">
      <c r="A2742" s="32">
        <v>41148</v>
      </c>
      <c r="B2742">
        <v>25.213522727500003</v>
      </c>
      <c r="C2742" t="s">
        <v>161</v>
      </c>
      <c r="D2742" t="s">
        <v>106</v>
      </c>
      <c r="E2742">
        <v>1</v>
      </c>
      <c r="F2742">
        <v>35</v>
      </c>
      <c r="G2742">
        <v>27</v>
      </c>
      <c r="H2742">
        <v>8</v>
      </c>
      <c r="I2742">
        <v>2012</v>
      </c>
      <c r="J2742">
        <v>78</v>
      </c>
      <c r="K2742">
        <v>1109.3950000100001</v>
      </c>
      <c r="L2742">
        <v>1267.8657593125954</v>
      </c>
      <c r="M2742">
        <v>902.23</v>
      </c>
      <c r="N2742">
        <v>1</v>
      </c>
      <c r="O2742">
        <v>207.16500001000009</v>
      </c>
      <c r="P2742">
        <v>-158.4707593025953</v>
      </c>
      <c r="Q2742">
        <v>154</v>
      </c>
      <c r="R2742">
        <v>3.5</v>
      </c>
      <c r="S2742">
        <v>44</v>
      </c>
      <c r="T2742" t="b">
        <v>1</v>
      </c>
      <c r="U2742" t="s">
        <v>98</v>
      </c>
      <c r="V2742" t="s">
        <v>118</v>
      </c>
    </row>
    <row r="2743" spans="1:22" x14ac:dyDescent="0.2">
      <c r="A2743" s="32">
        <v>41148</v>
      </c>
      <c r="B2743">
        <v>20.92189610389612</v>
      </c>
      <c r="C2743" t="s">
        <v>198</v>
      </c>
      <c r="D2743" t="s">
        <v>206</v>
      </c>
      <c r="E2743">
        <v>1</v>
      </c>
      <c r="F2743">
        <v>35</v>
      </c>
      <c r="G2743">
        <v>27</v>
      </c>
      <c r="H2743">
        <v>8</v>
      </c>
      <c r="I2743">
        <v>2012</v>
      </c>
      <c r="J2743">
        <v>112</v>
      </c>
      <c r="K2743">
        <v>1610.9860000000012</v>
      </c>
      <c r="L2743">
        <v>850.09647357840697</v>
      </c>
      <c r="N2743">
        <v>0</v>
      </c>
      <c r="O2743">
        <v>0</v>
      </c>
      <c r="P2743">
        <v>760.88952642159427</v>
      </c>
      <c r="Q2743">
        <v>205</v>
      </c>
      <c r="R2743">
        <v>2.6623376623376624</v>
      </c>
      <c r="S2743">
        <v>77</v>
      </c>
      <c r="T2743" t="b">
        <v>1</v>
      </c>
      <c r="V2743" t="s">
        <v>212</v>
      </c>
    </row>
    <row r="2744" spans="1:22" x14ac:dyDescent="0.2">
      <c r="A2744" s="32">
        <v>41148</v>
      </c>
      <c r="B2744">
        <v>19.015485714285727</v>
      </c>
      <c r="C2744" t="s">
        <v>150</v>
      </c>
      <c r="D2744" t="s">
        <v>216</v>
      </c>
      <c r="E2744">
        <v>1</v>
      </c>
      <c r="F2744">
        <v>35</v>
      </c>
      <c r="G2744">
        <v>27</v>
      </c>
      <c r="H2744">
        <v>8</v>
      </c>
      <c r="I2744">
        <v>2012</v>
      </c>
      <c r="J2744">
        <v>111</v>
      </c>
      <c r="K2744">
        <v>1331.084000000001</v>
      </c>
      <c r="L2744">
        <v>665.46870000679019</v>
      </c>
      <c r="N2744">
        <v>0</v>
      </c>
      <c r="O2744">
        <v>0</v>
      </c>
      <c r="P2744">
        <v>665.61529999321078</v>
      </c>
      <c r="Q2744">
        <v>178</v>
      </c>
      <c r="R2744">
        <v>2.5428571428571427</v>
      </c>
      <c r="S2744">
        <v>70</v>
      </c>
      <c r="T2744" t="b">
        <v>0</v>
      </c>
      <c r="U2744" t="s">
        <v>98</v>
      </c>
      <c r="V2744" t="s">
        <v>213</v>
      </c>
    </row>
    <row r="2745" spans="1:22" x14ac:dyDescent="0.2">
      <c r="A2745" s="32">
        <v>41148</v>
      </c>
      <c r="B2745">
        <v>17.596086956521738</v>
      </c>
      <c r="C2745" t="s">
        <v>121</v>
      </c>
      <c r="D2745" t="s">
        <v>5</v>
      </c>
      <c r="E2745">
        <v>1</v>
      </c>
      <c r="F2745">
        <v>35</v>
      </c>
      <c r="G2745">
        <v>27</v>
      </c>
      <c r="H2745">
        <v>8</v>
      </c>
      <c r="I2745">
        <v>2012</v>
      </c>
      <c r="J2745">
        <v>42</v>
      </c>
      <c r="K2745">
        <v>404.71</v>
      </c>
      <c r="L2745">
        <v>477.81617590102547</v>
      </c>
      <c r="M2745">
        <v>235.72</v>
      </c>
      <c r="N2745">
        <v>1</v>
      </c>
      <c r="O2745">
        <v>168.98999999999998</v>
      </c>
      <c r="P2745">
        <v>-73.106175901025495</v>
      </c>
      <c r="Q2745">
        <v>41</v>
      </c>
      <c r="R2745">
        <v>1.7826086956521738</v>
      </c>
      <c r="S2745">
        <v>23</v>
      </c>
      <c r="T2745" t="b">
        <v>0</v>
      </c>
      <c r="U2745" t="s">
        <v>98</v>
      </c>
      <c r="V2745" t="s">
        <v>107</v>
      </c>
    </row>
    <row r="2746" spans="1:22" x14ac:dyDescent="0.2">
      <c r="A2746" s="32">
        <v>41148</v>
      </c>
      <c r="B2746">
        <v>16.87625000000001</v>
      </c>
      <c r="C2746" t="s">
        <v>224</v>
      </c>
      <c r="D2746" t="s">
        <v>148</v>
      </c>
      <c r="E2746">
        <v>1</v>
      </c>
      <c r="F2746">
        <v>35</v>
      </c>
      <c r="G2746">
        <v>27</v>
      </c>
      <c r="H2746">
        <v>8</v>
      </c>
      <c r="I2746">
        <v>2012</v>
      </c>
      <c r="J2746">
        <v>87</v>
      </c>
      <c r="K2746">
        <v>1080.0800000000006</v>
      </c>
      <c r="L2746">
        <v>1074.4294128715592</v>
      </c>
      <c r="M2746">
        <v>711.34</v>
      </c>
      <c r="N2746">
        <v>1</v>
      </c>
      <c r="O2746">
        <v>368.74000000000058</v>
      </c>
      <c r="P2746">
        <v>5.6505871284414297</v>
      </c>
      <c r="Q2746">
        <v>152</v>
      </c>
      <c r="R2746">
        <v>2.375</v>
      </c>
      <c r="S2746">
        <v>64</v>
      </c>
      <c r="T2746" t="b">
        <v>1</v>
      </c>
      <c r="U2746" t="s">
        <v>98</v>
      </c>
      <c r="V2746" t="s">
        <v>111</v>
      </c>
    </row>
    <row r="2747" spans="1:22" x14ac:dyDescent="0.2">
      <c r="A2747" s="32">
        <v>41148</v>
      </c>
      <c r="B2747">
        <v>24.791499999999999</v>
      </c>
      <c r="C2747" t="s">
        <v>121</v>
      </c>
      <c r="D2747" t="s">
        <v>157</v>
      </c>
      <c r="E2747">
        <v>1</v>
      </c>
      <c r="F2747">
        <v>35</v>
      </c>
      <c r="G2747">
        <v>27</v>
      </c>
      <c r="H2747">
        <v>8</v>
      </c>
      <c r="I2747">
        <v>2012</v>
      </c>
      <c r="J2747">
        <v>89</v>
      </c>
      <c r="K2747">
        <v>495.83</v>
      </c>
      <c r="L2747">
        <v>634.49895127869922</v>
      </c>
      <c r="M2747">
        <v>520.73</v>
      </c>
      <c r="N2747">
        <v>1</v>
      </c>
      <c r="O2747">
        <v>-24.900000000000034</v>
      </c>
      <c r="P2747">
        <v>-138.66895127869924</v>
      </c>
      <c r="Q2747">
        <v>71</v>
      </c>
      <c r="R2747">
        <v>3.55</v>
      </c>
      <c r="S2747">
        <v>20</v>
      </c>
      <c r="T2747" t="b">
        <v>0</v>
      </c>
      <c r="U2747" t="s">
        <v>98</v>
      </c>
      <c r="V2747" t="s">
        <v>118</v>
      </c>
    </row>
    <row r="2748" spans="1:22" x14ac:dyDescent="0.2">
      <c r="A2748" s="32">
        <v>41148</v>
      </c>
      <c r="B2748">
        <v>16.378064516129029</v>
      </c>
      <c r="C2748" t="s">
        <v>121</v>
      </c>
      <c r="D2748" t="s">
        <v>178</v>
      </c>
      <c r="E2748">
        <v>1</v>
      </c>
      <c r="F2748">
        <v>35</v>
      </c>
      <c r="G2748">
        <v>27</v>
      </c>
      <c r="H2748">
        <v>8</v>
      </c>
      <c r="I2748">
        <v>2012</v>
      </c>
      <c r="J2748">
        <v>73</v>
      </c>
      <c r="K2748">
        <v>507.71999999999991</v>
      </c>
      <c r="L2748">
        <v>489.11949450499083</v>
      </c>
      <c r="N2748">
        <v>0</v>
      </c>
      <c r="O2748">
        <v>0</v>
      </c>
      <c r="P2748">
        <v>18.600505495009088</v>
      </c>
      <c r="Q2748">
        <v>68</v>
      </c>
      <c r="R2748">
        <v>2.193548387096774</v>
      </c>
      <c r="S2748">
        <v>31</v>
      </c>
      <c r="T2748" t="b">
        <v>0</v>
      </c>
      <c r="U2748" t="s">
        <v>98</v>
      </c>
      <c r="V2748" t="s">
        <v>109</v>
      </c>
    </row>
    <row r="2749" spans="1:22" x14ac:dyDescent="0.2">
      <c r="A2749" s="32">
        <v>41148</v>
      </c>
      <c r="B2749">
        <v>20.575588235588242</v>
      </c>
      <c r="C2749" t="s">
        <v>122</v>
      </c>
      <c r="D2749" t="s">
        <v>27</v>
      </c>
      <c r="E2749">
        <v>1</v>
      </c>
      <c r="F2749">
        <v>35</v>
      </c>
      <c r="G2749">
        <v>27</v>
      </c>
      <c r="H2749">
        <v>8</v>
      </c>
      <c r="I2749">
        <v>2012</v>
      </c>
      <c r="J2749">
        <v>35</v>
      </c>
      <c r="K2749">
        <v>699.57000001000029</v>
      </c>
      <c r="L2749">
        <v>692.16181413428762</v>
      </c>
      <c r="M2749">
        <v>858.79</v>
      </c>
      <c r="N2749">
        <v>1</v>
      </c>
      <c r="O2749">
        <v>-159.21999998999968</v>
      </c>
      <c r="P2749">
        <v>7.4081858757126611</v>
      </c>
      <c r="Q2749">
        <v>112</v>
      </c>
      <c r="R2749">
        <v>3.2941176470588234</v>
      </c>
      <c r="S2749">
        <v>34</v>
      </c>
      <c r="T2749" t="b">
        <v>0</v>
      </c>
      <c r="U2749" t="s">
        <v>98</v>
      </c>
      <c r="V2749" t="s">
        <v>108</v>
      </c>
    </row>
    <row r="2750" spans="1:22" x14ac:dyDescent="0.2">
      <c r="A2750" s="32">
        <v>41148</v>
      </c>
      <c r="B2750">
        <v>24.815384615384612</v>
      </c>
      <c r="C2750" t="s">
        <v>132</v>
      </c>
      <c r="D2750" t="s">
        <v>48</v>
      </c>
      <c r="E2750">
        <v>1</v>
      </c>
      <c r="F2750">
        <v>35</v>
      </c>
      <c r="G2750">
        <v>27</v>
      </c>
      <c r="H2750">
        <v>8</v>
      </c>
      <c r="I2750">
        <v>2012</v>
      </c>
      <c r="J2750">
        <v>1</v>
      </c>
      <c r="K2750">
        <v>645.19999999999993</v>
      </c>
      <c r="L2750">
        <v>612.90981571307896</v>
      </c>
      <c r="M2750">
        <v>407.41</v>
      </c>
      <c r="N2750">
        <v>1</v>
      </c>
      <c r="O2750">
        <v>237.78999999999991</v>
      </c>
      <c r="P2750">
        <v>32.290184286920976</v>
      </c>
      <c r="Q2750">
        <v>86</v>
      </c>
      <c r="R2750">
        <v>3.3076923076923075</v>
      </c>
      <c r="S2750">
        <v>26</v>
      </c>
      <c r="T2750" t="b">
        <v>0</v>
      </c>
      <c r="U2750" t="s">
        <v>99</v>
      </c>
      <c r="V2750" t="s">
        <v>108</v>
      </c>
    </row>
    <row r="2751" spans="1:22" x14ac:dyDescent="0.2">
      <c r="A2751" s="32">
        <v>41148</v>
      </c>
      <c r="B2751">
        <v>19.55978125</v>
      </c>
      <c r="C2751" t="s">
        <v>150</v>
      </c>
      <c r="D2751" t="s">
        <v>53</v>
      </c>
      <c r="E2751">
        <v>1</v>
      </c>
      <c r="F2751">
        <v>35</v>
      </c>
      <c r="G2751">
        <v>27</v>
      </c>
      <c r="H2751">
        <v>8</v>
      </c>
      <c r="I2751">
        <v>2012</v>
      </c>
      <c r="J2751">
        <v>25</v>
      </c>
      <c r="K2751">
        <v>625.91300000000001</v>
      </c>
      <c r="L2751">
        <v>626.21070498728966</v>
      </c>
      <c r="M2751">
        <v>1446.84</v>
      </c>
      <c r="N2751">
        <v>1</v>
      </c>
      <c r="O2751">
        <v>-820.92699999999991</v>
      </c>
      <c r="P2751">
        <v>-0.29770498728964867</v>
      </c>
      <c r="Q2751">
        <v>91</v>
      </c>
      <c r="R2751">
        <v>2.84375</v>
      </c>
      <c r="S2751">
        <v>32</v>
      </c>
      <c r="T2751" t="b">
        <v>0</v>
      </c>
      <c r="U2751" t="s">
        <v>98</v>
      </c>
      <c r="V2751" t="s">
        <v>115</v>
      </c>
    </row>
    <row r="2752" spans="1:22" x14ac:dyDescent="0.2">
      <c r="A2752" s="32">
        <v>41148</v>
      </c>
      <c r="B2752">
        <v>19.508863636363643</v>
      </c>
      <c r="C2752" t="s">
        <v>224</v>
      </c>
      <c r="D2752" t="s">
        <v>50</v>
      </c>
      <c r="E2752">
        <v>1</v>
      </c>
      <c r="F2752">
        <v>35</v>
      </c>
      <c r="G2752">
        <v>27</v>
      </c>
      <c r="H2752">
        <v>8</v>
      </c>
      <c r="I2752">
        <v>2012</v>
      </c>
      <c r="J2752">
        <v>15</v>
      </c>
      <c r="K2752">
        <v>858.39000000000021</v>
      </c>
      <c r="L2752">
        <v>713.40041406217927</v>
      </c>
      <c r="M2752">
        <v>348.18</v>
      </c>
      <c r="N2752">
        <v>1</v>
      </c>
      <c r="O2752">
        <v>510.21000000000021</v>
      </c>
      <c r="P2752">
        <v>144.98958593782095</v>
      </c>
      <c r="Q2752">
        <v>112</v>
      </c>
      <c r="R2752">
        <v>2.5454545454545454</v>
      </c>
      <c r="S2752">
        <v>44</v>
      </c>
      <c r="T2752" t="b">
        <v>0</v>
      </c>
      <c r="U2752" t="s">
        <v>98</v>
      </c>
      <c r="V2752" t="s">
        <v>119</v>
      </c>
    </row>
    <row r="2753" spans="1:22" x14ac:dyDescent="0.2">
      <c r="A2753" s="32">
        <v>41148</v>
      </c>
      <c r="B2753">
        <v>20.600416666666664</v>
      </c>
      <c r="C2753" t="s">
        <v>196</v>
      </c>
      <c r="D2753" t="s">
        <v>66</v>
      </c>
      <c r="E2753">
        <v>1</v>
      </c>
      <c r="F2753">
        <v>35</v>
      </c>
      <c r="G2753">
        <v>27</v>
      </c>
      <c r="H2753">
        <v>8</v>
      </c>
      <c r="I2753">
        <v>2012</v>
      </c>
      <c r="J2753">
        <v>54</v>
      </c>
      <c r="K2753">
        <v>494.40999999999997</v>
      </c>
      <c r="L2753">
        <v>450.76021496484941</v>
      </c>
      <c r="M2753">
        <v>440.41</v>
      </c>
      <c r="N2753">
        <v>1</v>
      </c>
      <c r="O2753">
        <v>53.999999999999943</v>
      </c>
      <c r="P2753">
        <v>43.649785035150558</v>
      </c>
      <c r="Q2753">
        <v>72</v>
      </c>
      <c r="R2753">
        <v>3</v>
      </c>
      <c r="S2753">
        <v>24</v>
      </c>
      <c r="T2753" t="b">
        <v>0</v>
      </c>
      <c r="U2753" t="s">
        <v>99</v>
      </c>
      <c r="V2753" t="s">
        <v>112</v>
      </c>
    </row>
    <row r="2754" spans="1:22" x14ac:dyDescent="0.2">
      <c r="A2754" s="32">
        <v>41148</v>
      </c>
      <c r="B2754">
        <v>19.223222222222223</v>
      </c>
      <c r="C2754" t="s">
        <v>161</v>
      </c>
      <c r="D2754" t="s">
        <v>170</v>
      </c>
      <c r="E2754">
        <v>1</v>
      </c>
      <c r="F2754">
        <v>35</v>
      </c>
      <c r="G2754">
        <v>27</v>
      </c>
      <c r="H2754">
        <v>8</v>
      </c>
      <c r="I2754">
        <v>2012</v>
      </c>
      <c r="J2754">
        <v>98</v>
      </c>
      <c r="K2754">
        <v>865.04500000000007</v>
      </c>
      <c r="L2754">
        <v>1091.1319275211085</v>
      </c>
      <c r="M2754">
        <v>1118.28</v>
      </c>
      <c r="N2754">
        <v>1</v>
      </c>
      <c r="O2754">
        <v>-253.2349999999999</v>
      </c>
      <c r="P2754">
        <v>-226.08692752110846</v>
      </c>
      <c r="Q2754">
        <v>144</v>
      </c>
      <c r="R2754">
        <v>3.2</v>
      </c>
      <c r="S2754">
        <v>45</v>
      </c>
      <c r="T2754" t="b">
        <v>0</v>
      </c>
      <c r="U2754" t="s">
        <v>98</v>
      </c>
      <c r="V2754" t="s">
        <v>117</v>
      </c>
    </row>
    <row r="2755" spans="1:22" x14ac:dyDescent="0.2">
      <c r="A2755" s="32">
        <v>41148</v>
      </c>
      <c r="B2755">
        <v>15.333295454545462</v>
      </c>
      <c r="C2755" t="s">
        <v>224</v>
      </c>
      <c r="D2755" t="s">
        <v>169</v>
      </c>
      <c r="E2755">
        <v>1</v>
      </c>
      <c r="F2755">
        <v>35</v>
      </c>
      <c r="G2755">
        <v>27</v>
      </c>
      <c r="H2755">
        <v>8</v>
      </c>
      <c r="I2755">
        <v>2012</v>
      </c>
      <c r="J2755">
        <v>97</v>
      </c>
      <c r="K2755">
        <v>674.6650000000003</v>
      </c>
      <c r="L2755">
        <v>840.81071863112936</v>
      </c>
      <c r="M2755">
        <v>1153.5999999999999</v>
      </c>
      <c r="N2755">
        <v>1</v>
      </c>
      <c r="O2755">
        <v>-478.9349999999996</v>
      </c>
      <c r="P2755">
        <v>-166.14571863112906</v>
      </c>
      <c r="Q2755">
        <v>114</v>
      </c>
      <c r="R2755">
        <v>2.5909090909090908</v>
      </c>
      <c r="S2755">
        <v>44</v>
      </c>
      <c r="T2755" t="b">
        <v>0</v>
      </c>
      <c r="U2755" t="s">
        <v>98</v>
      </c>
      <c r="V2755" t="s">
        <v>119</v>
      </c>
    </row>
    <row r="2756" spans="1:22" x14ac:dyDescent="0.2">
      <c r="A2756" s="32">
        <v>41148</v>
      </c>
      <c r="B2756">
        <v>16.599054054054058</v>
      </c>
      <c r="C2756" t="s">
        <v>198</v>
      </c>
      <c r="D2756" t="s">
        <v>208</v>
      </c>
      <c r="E2756">
        <v>1</v>
      </c>
      <c r="F2756">
        <v>35</v>
      </c>
      <c r="G2756">
        <v>27</v>
      </c>
      <c r="H2756">
        <v>8</v>
      </c>
      <c r="I2756">
        <v>2012</v>
      </c>
      <c r="J2756">
        <v>105</v>
      </c>
      <c r="K2756">
        <v>614.16500000000008</v>
      </c>
      <c r="L2756">
        <v>486.45761970496369</v>
      </c>
      <c r="N2756">
        <v>0</v>
      </c>
      <c r="O2756">
        <v>0</v>
      </c>
      <c r="P2756">
        <v>127.70738029503639</v>
      </c>
      <c r="Q2756">
        <v>106</v>
      </c>
      <c r="R2756">
        <v>2.8648648648648649</v>
      </c>
      <c r="S2756">
        <v>37</v>
      </c>
      <c r="T2756" t="b">
        <v>0</v>
      </c>
      <c r="U2756" t="s">
        <v>98</v>
      </c>
      <c r="V2756" t="s">
        <v>205</v>
      </c>
    </row>
    <row r="2757" spans="1:22" x14ac:dyDescent="0.2">
      <c r="A2757" s="32">
        <v>41148</v>
      </c>
      <c r="B2757">
        <v>21.790466666666671</v>
      </c>
      <c r="C2757" t="s">
        <v>187</v>
      </c>
      <c r="D2757" t="s">
        <v>200</v>
      </c>
      <c r="E2757">
        <v>1</v>
      </c>
      <c r="F2757">
        <v>35</v>
      </c>
      <c r="G2757">
        <v>27</v>
      </c>
      <c r="H2757">
        <v>8</v>
      </c>
      <c r="I2757">
        <v>2012</v>
      </c>
      <c r="J2757">
        <v>4</v>
      </c>
      <c r="K2757">
        <v>980.57100000000014</v>
      </c>
      <c r="L2757">
        <v>696.3892040510807</v>
      </c>
      <c r="M2757">
        <v>281.64999999999998</v>
      </c>
      <c r="N2757">
        <v>1</v>
      </c>
      <c r="O2757">
        <v>698.92100000000016</v>
      </c>
      <c r="P2757">
        <v>284.18179594891944</v>
      </c>
      <c r="Q2757">
        <v>138</v>
      </c>
      <c r="R2757">
        <v>3.0666666666666669</v>
      </c>
      <c r="S2757">
        <v>45</v>
      </c>
      <c r="T2757" t="b">
        <v>0</v>
      </c>
      <c r="U2757" t="s">
        <v>98</v>
      </c>
      <c r="V2757" t="s">
        <v>108</v>
      </c>
    </row>
    <row r="2758" spans="1:22" x14ac:dyDescent="0.2">
      <c r="A2758" s="32">
        <v>41148</v>
      </c>
      <c r="B2758">
        <v>74.233478260869575</v>
      </c>
      <c r="C2758" t="s">
        <v>161</v>
      </c>
      <c r="D2758" t="s">
        <v>175</v>
      </c>
      <c r="E2758">
        <v>1</v>
      </c>
      <c r="F2758">
        <v>35</v>
      </c>
      <c r="G2758">
        <v>27</v>
      </c>
      <c r="H2758">
        <v>8</v>
      </c>
      <c r="I2758">
        <v>2012</v>
      </c>
      <c r="J2758">
        <v>8</v>
      </c>
      <c r="K2758">
        <v>1707.3700000000001</v>
      </c>
      <c r="L2758">
        <v>901.75078751439708</v>
      </c>
      <c r="M2758">
        <v>735.59</v>
      </c>
      <c r="N2758">
        <v>1</v>
      </c>
      <c r="O2758">
        <v>971.78000000000009</v>
      </c>
      <c r="P2758">
        <v>805.61921248560304</v>
      </c>
      <c r="Q2758">
        <v>56</v>
      </c>
      <c r="R2758">
        <v>2.4347826086956523</v>
      </c>
      <c r="S2758">
        <v>23</v>
      </c>
      <c r="T2758" t="b">
        <v>1</v>
      </c>
      <c r="U2758" t="s">
        <v>98</v>
      </c>
      <c r="V2758" t="s">
        <v>117</v>
      </c>
    </row>
    <row r="2759" spans="1:22" x14ac:dyDescent="0.2">
      <c r="A2759" s="32">
        <v>41148</v>
      </c>
      <c r="B2759">
        <v>16.569862068965516</v>
      </c>
      <c r="C2759" t="s">
        <v>224</v>
      </c>
      <c r="D2759" t="s">
        <v>6</v>
      </c>
      <c r="E2759">
        <v>1</v>
      </c>
      <c r="F2759">
        <v>35</v>
      </c>
      <c r="G2759">
        <v>27</v>
      </c>
      <c r="H2759">
        <v>8</v>
      </c>
      <c r="I2759">
        <v>2012</v>
      </c>
      <c r="J2759">
        <v>14</v>
      </c>
      <c r="K2759">
        <v>480.52599999999995</v>
      </c>
      <c r="L2759">
        <v>539.32910792050313</v>
      </c>
      <c r="M2759">
        <v>488.56</v>
      </c>
      <c r="N2759">
        <v>1</v>
      </c>
      <c r="O2759">
        <v>-8.0340000000000487</v>
      </c>
      <c r="P2759">
        <v>-58.80310792050318</v>
      </c>
      <c r="Q2759">
        <v>65</v>
      </c>
      <c r="R2759">
        <v>2.2413793103448274</v>
      </c>
      <c r="S2759">
        <v>29</v>
      </c>
      <c r="T2759" t="b">
        <v>0</v>
      </c>
      <c r="U2759" t="s">
        <v>98</v>
      </c>
      <c r="V2759" t="s">
        <v>100</v>
      </c>
    </row>
    <row r="2760" spans="1:22" x14ac:dyDescent="0.2">
      <c r="A2760" s="32">
        <v>41148</v>
      </c>
      <c r="B2760">
        <v>15.865025641025641</v>
      </c>
      <c r="C2760" t="s">
        <v>123</v>
      </c>
      <c r="D2760" t="s">
        <v>23</v>
      </c>
      <c r="E2760">
        <v>1</v>
      </c>
      <c r="F2760">
        <v>35</v>
      </c>
      <c r="G2760">
        <v>27</v>
      </c>
      <c r="H2760">
        <v>8</v>
      </c>
      <c r="I2760">
        <v>2012</v>
      </c>
      <c r="J2760">
        <v>36</v>
      </c>
      <c r="K2760">
        <v>618.73599999999999</v>
      </c>
      <c r="L2760">
        <v>1064.7566228429655</v>
      </c>
      <c r="M2760">
        <v>512.38</v>
      </c>
      <c r="N2760">
        <v>1</v>
      </c>
      <c r="O2760">
        <v>106.35599999999999</v>
      </c>
      <c r="P2760">
        <v>-446.02062284296551</v>
      </c>
      <c r="Q2760">
        <v>85</v>
      </c>
      <c r="R2760">
        <v>2.1794871794871793</v>
      </c>
      <c r="S2760">
        <v>39</v>
      </c>
      <c r="T2760" t="b">
        <v>1</v>
      </c>
      <c r="U2760" t="s">
        <v>98</v>
      </c>
      <c r="V2760" t="s">
        <v>107</v>
      </c>
    </row>
    <row r="2761" spans="1:22" x14ac:dyDescent="0.2">
      <c r="A2761" s="32">
        <v>41148</v>
      </c>
      <c r="B2761">
        <v>19.721750000250005</v>
      </c>
      <c r="C2761" t="s">
        <v>150</v>
      </c>
      <c r="D2761" t="s">
        <v>192</v>
      </c>
      <c r="E2761">
        <v>1</v>
      </c>
      <c r="F2761">
        <v>35</v>
      </c>
      <c r="G2761">
        <v>27</v>
      </c>
      <c r="H2761">
        <v>8</v>
      </c>
      <c r="I2761">
        <v>2012</v>
      </c>
      <c r="J2761">
        <v>107</v>
      </c>
      <c r="K2761">
        <v>788.87000001000013</v>
      </c>
      <c r="L2761">
        <v>735.66040982746756</v>
      </c>
      <c r="N2761">
        <v>0</v>
      </c>
      <c r="O2761">
        <v>0</v>
      </c>
      <c r="P2761">
        <v>53.209590182532565</v>
      </c>
      <c r="Q2761">
        <v>96</v>
      </c>
      <c r="R2761">
        <v>2.4</v>
      </c>
      <c r="S2761">
        <v>40</v>
      </c>
      <c r="T2761" t="b">
        <v>1</v>
      </c>
      <c r="U2761" t="s">
        <v>98</v>
      </c>
      <c r="V2761" t="s">
        <v>115</v>
      </c>
    </row>
    <row r="2762" spans="1:22" x14ac:dyDescent="0.2">
      <c r="A2762" s="32">
        <v>41148</v>
      </c>
      <c r="B2762">
        <v>20.351000000000003</v>
      </c>
      <c r="C2762" t="s">
        <v>132</v>
      </c>
      <c r="D2762" t="s">
        <v>156</v>
      </c>
      <c r="E2762">
        <v>1</v>
      </c>
      <c r="F2762">
        <v>35</v>
      </c>
      <c r="G2762">
        <v>27</v>
      </c>
      <c r="H2762">
        <v>8</v>
      </c>
      <c r="I2762">
        <v>2012</v>
      </c>
      <c r="J2762">
        <v>61</v>
      </c>
      <c r="K2762">
        <v>610.53000000000009</v>
      </c>
      <c r="L2762">
        <v>582.46878186714332</v>
      </c>
      <c r="M2762">
        <v>591.13</v>
      </c>
      <c r="N2762">
        <v>1</v>
      </c>
      <c r="O2762">
        <v>19.400000000000091</v>
      </c>
      <c r="P2762">
        <v>28.061218132856766</v>
      </c>
      <c r="Q2762">
        <v>87</v>
      </c>
      <c r="R2762">
        <v>2.9</v>
      </c>
      <c r="S2762">
        <v>30</v>
      </c>
      <c r="T2762" t="b">
        <v>0</v>
      </c>
      <c r="U2762" t="s">
        <v>98</v>
      </c>
      <c r="V2762" t="s">
        <v>120</v>
      </c>
    </row>
    <row r="2763" spans="1:22" x14ac:dyDescent="0.2">
      <c r="A2763" s="32">
        <v>41148</v>
      </c>
      <c r="B2763">
        <v>13.888723404255314</v>
      </c>
      <c r="C2763" t="s">
        <v>198</v>
      </c>
      <c r="D2763" t="s">
        <v>201</v>
      </c>
      <c r="E2763">
        <v>1</v>
      </c>
      <c r="F2763">
        <v>35</v>
      </c>
      <c r="G2763">
        <v>27</v>
      </c>
      <c r="H2763">
        <v>8</v>
      </c>
      <c r="I2763">
        <v>2012</v>
      </c>
      <c r="J2763">
        <v>103</v>
      </c>
      <c r="K2763">
        <v>652.76999999999975</v>
      </c>
      <c r="L2763">
        <v>430.89098325439659</v>
      </c>
      <c r="N2763">
        <v>0</v>
      </c>
      <c r="O2763">
        <v>0</v>
      </c>
      <c r="P2763">
        <v>221.87901674560317</v>
      </c>
      <c r="Q2763">
        <v>100</v>
      </c>
      <c r="R2763">
        <v>2.1276595744680851</v>
      </c>
      <c r="S2763">
        <v>47</v>
      </c>
      <c r="T2763" t="b">
        <v>0</v>
      </c>
      <c r="U2763" t="s">
        <v>98</v>
      </c>
      <c r="V2763" t="s">
        <v>207</v>
      </c>
    </row>
    <row r="2764" spans="1:22" x14ac:dyDescent="0.2">
      <c r="A2764" s="32">
        <v>41148</v>
      </c>
      <c r="B2764">
        <v>26.300374999999995</v>
      </c>
      <c r="C2764" t="s">
        <v>187</v>
      </c>
      <c r="D2764" t="s">
        <v>203</v>
      </c>
      <c r="E2764">
        <v>1</v>
      </c>
      <c r="F2764">
        <v>35</v>
      </c>
      <c r="G2764">
        <v>27</v>
      </c>
      <c r="H2764">
        <v>8</v>
      </c>
      <c r="I2764">
        <v>2012</v>
      </c>
      <c r="J2764">
        <v>102</v>
      </c>
      <c r="K2764">
        <v>210.40299999999996</v>
      </c>
      <c r="L2764">
        <v>361.01676975368366</v>
      </c>
      <c r="N2764">
        <v>0</v>
      </c>
      <c r="O2764">
        <v>0</v>
      </c>
      <c r="P2764">
        <v>-150.6137697536837</v>
      </c>
      <c r="Q2764">
        <v>83</v>
      </c>
      <c r="R2764">
        <v>10.375</v>
      </c>
      <c r="S2764">
        <v>8</v>
      </c>
      <c r="T2764" t="b">
        <v>0</v>
      </c>
      <c r="U2764" t="s">
        <v>98</v>
      </c>
      <c r="V2764" t="s">
        <v>101</v>
      </c>
    </row>
    <row r="2765" spans="1:22" x14ac:dyDescent="0.2">
      <c r="A2765" s="32">
        <v>41148</v>
      </c>
      <c r="B2765">
        <v>24.983846153846152</v>
      </c>
      <c r="C2765" t="s">
        <v>161</v>
      </c>
      <c r="D2765" t="s">
        <v>54</v>
      </c>
      <c r="E2765">
        <v>1</v>
      </c>
      <c r="F2765">
        <v>35</v>
      </c>
      <c r="G2765">
        <v>27</v>
      </c>
      <c r="H2765">
        <v>8</v>
      </c>
      <c r="I2765">
        <v>2012</v>
      </c>
      <c r="J2765">
        <v>38</v>
      </c>
      <c r="K2765">
        <v>649.57999999999993</v>
      </c>
      <c r="L2765">
        <v>925.56722110224257</v>
      </c>
      <c r="M2765">
        <v>769.12</v>
      </c>
      <c r="N2765">
        <v>1</v>
      </c>
      <c r="O2765">
        <v>-119.54000000000008</v>
      </c>
      <c r="P2765">
        <v>-275.98722110224264</v>
      </c>
      <c r="Q2765">
        <v>64</v>
      </c>
      <c r="R2765">
        <v>2.4615384615384617</v>
      </c>
      <c r="S2765">
        <v>26</v>
      </c>
      <c r="T2765" t="b">
        <v>1</v>
      </c>
      <c r="U2765" t="s">
        <v>98</v>
      </c>
      <c r="V2765" t="s">
        <v>107</v>
      </c>
    </row>
    <row r="2766" spans="1:22" x14ac:dyDescent="0.2">
      <c r="A2766" s="32">
        <v>41148</v>
      </c>
      <c r="B2766">
        <v>20.271969696969702</v>
      </c>
      <c r="C2766" t="s">
        <v>150</v>
      </c>
      <c r="D2766" t="s">
        <v>195</v>
      </c>
      <c r="E2766">
        <v>1</v>
      </c>
      <c r="F2766">
        <v>35</v>
      </c>
      <c r="G2766">
        <v>27</v>
      </c>
      <c r="H2766">
        <v>8</v>
      </c>
      <c r="I2766">
        <v>2012</v>
      </c>
      <c r="J2766">
        <v>106</v>
      </c>
      <c r="K2766">
        <v>668.97500000000014</v>
      </c>
      <c r="L2766">
        <v>706.23399343436893</v>
      </c>
      <c r="N2766">
        <v>0</v>
      </c>
      <c r="O2766">
        <v>0</v>
      </c>
      <c r="P2766">
        <v>-37.25899343436879</v>
      </c>
      <c r="Q2766">
        <v>71</v>
      </c>
      <c r="R2766">
        <v>2.1515151515151514</v>
      </c>
      <c r="S2766">
        <v>33</v>
      </c>
      <c r="T2766" t="b">
        <v>1</v>
      </c>
      <c r="U2766" t="s">
        <v>98</v>
      </c>
      <c r="V2766" t="s">
        <v>180</v>
      </c>
    </row>
    <row r="2767" spans="1:22" x14ac:dyDescent="0.2">
      <c r="A2767" s="32">
        <v>41148</v>
      </c>
      <c r="B2767">
        <v>24.604999999999997</v>
      </c>
      <c r="C2767" t="s">
        <v>223</v>
      </c>
      <c r="D2767" t="s">
        <v>84</v>
      </c>
      <c r="E2767">
        <v>1</v>
      </c>
      <c r="F2767">
        <v>35</v>
      </c>
      <c r="G2767">
        <v>27</v>
      </c>
      <c r="H2767">
        <v>8</v>
      </c>
      <c r="I2767">
        <v>2012</v>
      </c>
      <c r="J2767">
        <v>27</v>
      </c>
      <c r="K2767">
        <v>492.09999999999997</v>
      </c>
      <c r="L2767">
        <v>611.99180793319351</v>
      </c>
      <c r="M2767">
        <v>186.14</v>
      </c>
      <c r="N2767">
        <v>1</v>
      </c>
      <c r="O2767">
        <v>305.95999999999998</v>
      </c>
      <c r="P2767">
        <v>-119.89180793319355</v>
      </c>
      <c r="Q2767">
        <v>52</v>
      </c>
      <c r="R2767">
        <v>2.6</v>
      </c>
      <c r="S2767">
        <v>20</v>
      </c>
      <c r="T2767" t="b">
        <v>1</v>
      </c>
      <c r="U2767" t="s">
        <v>98</v>
      </c>
      <c r="V2767" t="s">
        <v>108</v>
      </c>
    </row>
    <row r="2768" spans="1:22" x14ac:dyDescent="0.2">
      <c r="A2768" s="32">
        <v>41148</v>
      </c>
      <c r="B2768">
        <v>14.760333333333337</v>
      </c>
      <c r="C2768" t="s">
        <v>132</v>
      </c>
      <c r="D2768" t="s">
        <v>152</v>
      </c>
      <c r="E2768">
        <v>1</v>
      </c>
      <c r="F2768">
        <v>35</v>
      </c>
      <c r="G2768">
        <v>27</v>
      </c>
      <c r="H2768">
        <v>8</v>
      </c>
      <c r="I2768">
        <v>2012</v>
      </c>
      <c r="J2768">
        <v>91</v>
      </c>
      <c r="K2768">
        <v>398.52900000000011</v>
      </c>
      <c r="L2768">
        <v>529.63871907817918</v>
      </c>
      <c r="M2768">
        <v>500.73</v>
      </c>
      <c r="N2768">
        <v>1</v>
      </c>
      <c r="O2768">
        <v>-102.20099999999991</v>
      </c>
      <c r="P2768">
        <v>-131.10971907817907</v>
      </c>
      <c r="Q2768">
        <v>62</v>
      </c>
      <c r="R2768">
        <v>2.2962962962962963</v>
      </c>
      <c r="S2768">
        <v>27</v>
      </c>
      <c r="T2768" t="b">
        <v>0</v>
      </c>
      <c r="U2768" t="s">
        <v>99</v>
      </c>
      <c r="V2768" t="s">
        <v>108</v>
      </c>
    </row>
    <row r="2769" spans="1:22" x14ac:dyDescent="0.2">
      <c r="A2769" s="32">
        <v>41148</v>
      </c>
      <c r="B2769">
        <v>16.420576923076922</v>
      </c>
      <c r="C2769" t="s">
        <v>150</v>
      </c>
      <c r="D2769" t="s">
        <v>176</v>
      </c>
      <c r="E2769">
        <v>1</v>
      </c>
      <c r="F2769">
        <v>35</v>
      </c>
      <c r="G2769">
        <v>27</v>
      </c>
      <c r="H2769">
        <v>8</v>
      </c>
      <c r="I2769">
        <v>2012</v>
      </c>
      <c r="J2769">
        <v>6</v>
      </c>
      <c r="K2769">
        <v>426.935</v>
      </c>
      <c r="L2769">
        <v>438.37750612947303</v>
      </c>
      <c r="N2769">
        <v>0</v>
      </c>
      <c r="O2769">
        <v>0</v>
      </c>
      <c r="P2769">
        <v>-11.442506129473031</v>
      </c>
      <c r="Q2769">
        <v>64</v>
      </c>
      <c r="R2769">
        <v>2.4615384615384617</v>
      </c>
      <c r="S2769">
        <v>26</v>
      </c>
      <c r="T2769" t="b">
        <v>0</v>
      </c>
      <c r="U2769" t="s">
        <v>98</v>
      </c>
      <c r="V2769" t="s">
        <v>182</v>
      </c>
    </row>
    <row r="2770" spans="1:22" x14ac:dyDescent="0.2">
      <c r="A2770" s="32">
        <v>41148</v>
      </c>
      <c r="B2770">
        <v>19.420379310344824</v>
      </c>
      <c r="C2770" t="s">
        <v>161</v>
      </c>
      <c r="D2770" t="s">
        <v>59</v>
      </c>
      <c r="E2770">
        <v>1</v>
      </c>
      <c r="F2770">
        <v>35</v>
      </c>
      <c r="G2770">
        <v>27</v>
      </c>
      <c r="H2770">
        <v>8</v>
      </c>
      <c r="I2770">
        <v>2012</v>
      </c>
      <c r="J2770">
        <v>65</v>
      </c>
      <c r="K2770">
        <v>1126.3819999999998</v>
      </c>
      <c r="L2770">
        <v>1881.0687912405469</v>
      </c>
      <c r="M2770">
        <v>1669.76</v>
      </c>
      <c r="N2770">
        <v>1</v>
      </c>
      <c r="O2770">
        <v>-543.37800000000016</v>
      </c>
      <c r="P2770">
        <v>-754.68679124054711</v>
      </c>
      <c r="Q2770">
        <v>154</v>
      </c>
      <c r="R2770">
        <v>2.6551724137931036</v>
      </c>
      <c r="S2770">
        <v>58</v>
      </c>
      <c r="T2770" t="b">
        <v>1</v>
      </c>
      <c r="U2770" t="s">
        <v>98</v>
      </c>
      <c r="V2770" t="s">
        <v>112</v>
      </c>
    </row>
    <row r="2771" spans="1:22" x14ac:dyDescent="0.2">
      <c r="A2771" s="32">
        <v>41148</v>
      </c>
      <c r="B2771">
        <v>13.598124999999996</v>
      </c>
      <c r="C2771" t="s">
        <v>132</v>
      </c>
      <c r="D2771" t="s">
        <v>49</v>
      </c>
      <c r="E2771">
        <v>1</v>
      </c>
      <c r="F2771">
        <v>35</v>
      </c>
      <c r="G2771">
        <v>27</v>
      </c>
      <c r="H2771">
        <v>8</v>
      </c>
      <c r="I2771">
        <v>2012</v>
      </c>
      <c r="J2771">
        <v>3</v>
      </c>
      <c r="K2771">
        <v>543.92499999999984</v>
      </c>
      <c r="L2771">
        <v>912.23564057003307</v>
      </c>
      <c r="M2771">
        <v>796.12</v>
      </c>
      <c r="N2771">
        <v>1</v>
      </c>
      <c r="O2771">
        <v>-252.19500000000016</v>
      </c>
      <c r="P2771">
        <v>-368.31064057003323</v>
      </c>
      <c r="Q2771">
        <v>79</v>
      </c>
      <c r="R2771">
        <v>1.9750000000000001</v>
      </c>
      <c r="S2771">
        <v>40</v>
      </c>
      <c r="T2771" t="b">
        <v>0</v>
      </c>
      <c r="U2771" t="s">
        <v>98</v>
      </c>
      <c r="V2771" t="s">
        <v>108</v>
      </c>
    </row>
    <row r="2772" spans="1:22" x14ac:dyDescent="0.2">
      <c r="A2772" s="32">
        <v>41148</v>
      </c>
      <c r="B2772">
        <v>20.43707547169813</v>
      </c>
      <c r="C2772" t="s">
        <v>198</v>
      </c>
      <c r="D2772" t="s">
        <v>211</v>
      </c>
      <c r="E2772">
        <v>1</v>
      </c>
      <c r="F2772">
        <v>35</v>
      </c>
      <c r="G2772">
        <v>27</v>
      </c>
      <c r="H2772">
        <v>8</v>
      </c>
      <c r="I2772">
        <v>2012</v>
      </c>
      <c r="J2772">
        <v>26</v>
      </c>
      <c r="K2772">
        <v>1083.1650000000009</v>
      </c>
      <c r="L2772">
        <v>572.30308200583966</v>
      </c>
      <c r="M2772">
        <v>0</v>
      </c>
      <c r="N2772">
        <v>0</v>
      </c>
      <c r="O2772">
        <v>0</v>
      </c>
      <c r="P2772">
        <v>510.86191799416122</v>
      </c>
      <c r="Q2772">
        <v>147</v>
      </c>
      <c r="R2772">
        <v>2.7735849056603774</v>
      </c>
      <c r="S2772">
        <v>53</v>
      </c>
      <c r="T2772" t="b">
        <v>0</v>
      </c>
      <c r="U2772" t="s">
        <v>98</v>
      </c>
      <c r="V2772" t="s">
        <v>191</v>
      </c>
    </row>
    <row r="2773" spans="1:22" x14ac:dyDescent="0.2">
      <c r="A2773" s="32">
        <v>41148</v>
      </c>
      <c r="B2773">
        <v>16.997105263157895</v>
      </c>
      <c r="C2773" t="s">
        <v>196</v>
      </c>
      <c r="D2773" t="s">
        <v>174</v>
      </c>
      <c r="E2773">
        <v>1</v>
      </c>
      <c r="F2773">
        <v>35</v>
      </c>
      <c r="G2773">
        <v>27</v>
      </c>
      <c r="H2773">
        <v>8</v>
      </c>
      <c r="I2773">
        <v>2012</v>
      </c>
      <c r="J2773">
        <v>10</v>
      </c>
      <c r="K2773">
        <v>645.89</v>
      </c>
      <c r="L2773">
        <v>625.54057800638282</v>
      </c>
      <c r="M2773">
        <v>950.33</v>
      </c>
      <c r="N2773">
        <v>1</v>
      </c>
      <c r="O2773">
        <v>-304.44000000000005</v>
      </c>
      <c r="P2773">
        <v>20.34942199361717</v>
      </c>
      <c r="Q2773">
        <v>94</v>
      </c>
      <c r="R2773">
        <v>2.4736842105263159</v>
      </c>
      <c r="S2773">
        <v>38</v>
      </c>
      <c r="T2773" t="b">
        <v>0</v>
      </c>
      <c r="U2773" t="s">
        <v>98</v>
      </c>
      <c r="V2773" t="s">
        <v>112</v>
      </c>
    </row>
    <row r="2774" spans="1:22" x14ac:dyDescent="0.2">
      <c r="A2774" s="32">
        <v>41148</v>
      </c>
      <c r="B2774">
        <v>17.982638889166665</v>
      </c>
      <c r="C2774" t="s">
        <v>224</v>
      </c>
      <c r="D2774" t="s">
        <v>177</v>
      </c>
      <c r="E2774">
        <v>1</v>
      </c>
      <c r="F2774">
        <v>35</v>
      </c>
      <c r="G2774">
        <v>27</v>
      </c>
      <c r="H2774">
        <v>8</v>
      </c>
      <c r="I2774">
        <v>2012</v>
      </c>
      <c r="J2774">
        <v>34</v>
      </c>
      <c r="K2774">
        <v>647.37500000999989</v>
      </c>
      <c r="L2774">
        <v>607.24018875619606</v>
      </c>
      <c r="N2774">
        <v>0</v>
      </c>
      <c r="O2774">
        <v>0</v>
      </c>
      <c r="P2774">
        <v>40.134811253803832</v>
      </c>
      <c r="Q2774">
        <v>96</v>
      </c>
      <c r="R2774">
        <v>2.6666666666666665</v>
      </c>
      <c r="S2774">
        <v>36</v>
      </c>
      <c r="T2774" t="b">
        <v>0</v>
      </c>
      <c r="U2774" t="s">
        <v>98</v>
      </c>
      <c r="V2774" t="s">
        <v>119</v>
      </c>
    </row>
    <row r="2775" spans="1:22" x14ac:dyDescent="0.2">
      <c r="A2775" s="32">
        <v>41148</v>
      </c>
      <c r="B2775">
        <v>20.549545454545452</v>
      </c>
      <c r="C2775" t="s">
        <v>121</v>
      </c>
      <c r="D2775" t="s">
        <v>172</v>
      </c>
      <c r="E2775">
        <v>1</v>
      </c>
      <c r="F2775">
        <v>35</v>
      </c>
      <c r="G2775">
        <v>27</v>
      </c>
      <c r="H2775">
        <v>8</v>
      </c>
      <c r="I2775">
        <v>2012</v>
      </c>
      <c r="J2775">
        <v>50</v>
      </c>
      <c r="K2775">
        <v>452.08999999999992</v>
      </c>
      <c r="L2775">
        <v>617.24118511424808</v>
      </c>
      <c r="M2775">
        <v>506.29</v>
      </c>
      <c r="N2775">
        <v>1</v>
      </c>
      <c r="O2775">
        <v>-54.200000000000102</v>
      </c>
      <c r="P2775">
        <v>-165.15118511424816</v>
      </c>
      <c r="Q2775">
        <v>43</v>
      </c>
      <c r="R2775">
        <v>1.9545454545454546</v>
      </c>
      <c r="S2775">
        <v>22</v>
      </c>
      <c r="T2775" t="b">
        <v>0</v>
      </c>
      <c r="U2775" t="s">
        <v>98</v>
      </c>
      <c r="V2775" t="s">
        <v>181</v>
      </c>
    </row>
    <row r="2776" spans="1:22" x14ac:dyDescent="0.2">
      <c r="A2776" s="32">
        <v>41148</v>
      </c>
      <c r="B2776">
        <v>23.582592592962968</v>
      </c>
      <c r="C2776" t="s">
        <v>132</v>
      </c>
      <c r="D2776" t="s">
        <v>52</v>
      </c>
      <c r="E2776">
        <v>1</v>
      </c>
      <c r="F2776">
        <v>35</v>
      </c>
      <c r="G2776">
        <v>27</v>
      </c>
      <c r="H2776">
        <v>8</v>
      </c>
      <c r="I2776">
        <v>2012</v>
      </c>
      <c r="J2776">
        <v>7</v>
      </c>
      <c r="K2776">
        <v>636.73000001000014</v>
      </c>
      <c r="L2776">
        <v>517.02176526040057</v>
      </c>
      <c r="M2776">
        <v>697.39</v>
      </c>
      <c r="N2776">
        <v>1</v>
      </c>
      <c r="O2776">
        <v>-60.659999989999847</v>
      </c>
      <c r="P2776">
        <v>119.70823474959957</v>
      </c>
      <c r="Q2776">
        <v>85</v>
      </c>
      <c r="R2776">
        <v>3.1481481481481484</v>
      </c>
      <c r="S2776">
        <v>27</v>
      </c>
      <c r="T2776" t="b">
        <v>0</v>
      </c>
      <c r="U2776" t="s">
        <v>98</v>
      </c>
      <c r="V2776" t="s">
        <v>108</v>
      </c>
    </row>
    <row r="2777" spans="1:22" x14ac:dyDescent="0.2">
      <c r="A2777" s="32">
        <v>41148</v>
      </c>
      <c r="B2777">
        <v>12.320952380952381</v>
      </c>
      <c r="C2777" t="s">
        <v>196</v>
      </c>
      <c r="D2777" t="s">
        <v>45</v>
      </c>
      <c r="E2777">
        <v>1</v>
      </c>
      <c r="F2777">
        <v>35</v>
      </c>
      <c r="G2777">
        <v>27</v>
      </c>
      <c r="H2777">
        <v>8</v>
      </c>
      <c r="I2777">
        <v>2012</v>
      </c>
      <c r="J2777">
        <v>66</v>
      </c>
      <c r="K2777">
        <v>258.74</v>
      </c>
      <c r="L2777">
        <v>500.35510166873041</v>
      </c>
      <c r="M2777">
        <v>570.48</v>
      </c>
      <c r="N2777">
        <v>1</v>
      </c>
      <c r="O2777">
        <v>-311.74</v>
      </c>
      <c r="P2777">
        <v>-241.6151016687304</v>
      </c>
      <c r="Q2777">
        <v>50</v>
      </c>
      <c r="R2777">
        <v>2.3809523809523809</v>
      </c>
      <c r="S2777">
        <v>21</v>
      </c>
      <c r="T2777" t="b">
        <v>0</v>
      </c>
      <c r="U2777" t="s">
        <v>99</v>
      </c>
      <c r="V2777" t="s">
        <v>112</v>
      </c>
    </row>
    <row r="2778" spans="1:22" x14ac:dyDescent="0.2">
      <c r="A2778" s="32">
        <v>41148</v>
      </c>
      <c r="B2778">
        <v>22.804210526315792</v>
      </c>
      <c r="C2778" t="s">
        <v>121</v>
      </c>
      <c r="D2778" t="s">
        <v>72</v>
      </c>
      <c r="E2778">
        <v>1</v>
      </c>
      <c r="F2778">
        <v>35</v>
      </c>
      <c r="G2778">
        <v>27</v>
      </c>
      <c r="H2778">
        <v>8</v>
      </c>
      <c r="I2778">
        <v>2012</v>
      </c>
      <c r="J2778">
        <v>43</v>
      </c>
      <c r="K2778">
        <v>433.28000000000003</v>
      </c>
      <c r="L2778">
        <v>656.27541628337144</v>
      </c>
      <c r="M2778">
        <v>742.55</v>
      </c>
      <c r="N2778">
        <v>1</v>
      </c>
      <c r="O2778">
        <v>-309.26999999999992</v>
      </c>
      <c r="P2778">
        <v>-222.99541628337141</v>
      </c>
      <c r="Q2778">
        <v>66</v>
      </c>
      <c r="R2778">
        <v>3.4736842105263159</v>
      </c>
      <c r="S2778">
        <v>19</v>
      </c>
      <c r="T2778" t="b">
        <v>0</v>
      </c>
      <c r="U2778" t="s">
        <v>98</v>
      </c>
      <c r="V2778" t="s">
        <v>107</v>
      </c>
    </row>
    <row r="2779" spans="1:22" x14ac:dyDescent="0.2">
      <c r="A2779" s="32">
        <v>41148</v>
      </c>
      <c r="B2779">
        <v>15.820862069310337</v>
      </c>
      <c r="C2779" t="s">
        <v>187</v>
      </c>
      <c r="D2779" t="s">
        <v>51</v>
      </c>
      <c r="E2779">
        <v>1</v>
      </c>
      <c r="F2779">
        <v>35</v>
      </c>
      <c r="G2779">
        <v>27</v>
      </c>
      <c r="H2779">
        <v>8</v>
      </c>
      <c r="I2779">
        <v>2012</v>
      </c>
      <c r="J2779">
        <v>11</v>
      </c>
      <c r="K2779">
        <v>458.80500000999979</v>
      </c>
      <c r="L2779">
        <v>638.69855787726704</v>
      </c>
      <c r="M2779">
        <v>297.91000000000003</v>
      </c>
      <c r="N2779">
        <v>1</v>
      </c>
      <c r="O2779">
        <v>160.89500000999976</v>
      </c>
      <c r="P2779">
        <v>-179.89355786726725</v>
      </c>
      <c r="Q2779">
        <v>70</v>
      </c>
      <c r="R2779">
        <v>2.4137931034482758</v>
      </c>
      <c r="S2779">
        <v>29</v>
      </c>
      <c r="T2779" t="b">
        <v>0</v>
      </c>
      <c r="U2779" t="s">
        <v>98</v>
      </c>
      <c r="V2779" t="s">
        <v>108</v>
      </c>
    </row>
    <row r="2780" spans="1:22" x14ac:dyDescent="0.2">
      <c r="A2780" s="32">
        <v>41148</v>
      </c>
      <c r="B2780">
        <v>20.74728205128206</v>
      </c>
      <c r="C2780" t="s">
        <v>223</v>
      </c>
      <c r="D2780" t="s">
        <v>140</v>
      </c>
      <c r="E2780">
        <v>1</v>
      </c>
      <c r="F2780">
        <v>35</v>
      </c>
      <c r="G2780">
        <v>27</v>
      </c>
      <c r="H2780">
        <v>8</v>
      </c>
      <c r="I2780">
        <v>2012</v>
      </c>
      <c r="J2780">
        <v>18</v>
      </c>
      <c r="K2780">
        <v>809.14400000000035</v>
      </c>
      <c r="L2780">
        <v>862.07693551007139</v>
      </c>
      <c r="M2780">
        <v>591.79999999999995</v>
      </c>
      <c r="N2780">
        <v>1</v>
      </c>
      <c r="O2780">
        <v>217.34400000000039</v>
      </c>
      <c r="P2780">
        <v>-52.932935510071047</v>
      </c>
      <c r="Q2780">
        <v>99</v>
      </c>
      <c r="R2780">
        <v>2.5384615384615383</v>
      </c>
      <c r="S2780">
        <v>39</v>
      </c>
      <c r="T2780" t="b">
        <v>0</v>
      </c>
      <c r="U2780" t="s">
        <v>98</v>
      </c>
      <c r="V2780" t="s">
        <v>108</v>
      </c>
    </row>
    <row r="2781" spans="1:22" x14ac:dyDescent="0.2">
      <c r="A2781" s="32">
        <v>41148</v>
      </c>
      <c r="B2781">
        <v>14.146166666666664</v>
      </c>
      <c r="C2781" t="s">
        <v>223</v>
      </c>
      <c r="D2781" t="s">
        <v>129</v>
      </c>
      <c r="E2781">
        <v>1</v>
      </c>
      <c r="F2781">
        <v>35</v>
      </c>
      <c r="G2781">
        <v>27</v>
      </c>
      <c r="H2781">
        <v>8</v>
      </c>
      <c r="I2781">
        <v>2012</v>
      </c>
      <c r="J2781">
        <v>83</v>
      </c>
      <c r="K2781">
        <v>424.38499999999993</v>
      </c>
      <c r="L2781">
        <v>722.1528247718436</v>
      </c>
      <c r="M2781">
        <v>641.57000000000005</v>
      </c>
      <c r="N2781">
        <v>1</v>
      </c>
      <c r="O2781">
        <v>-217.18500000000012</v>
      </c>
      <c r="P2781">
        <v>-297.76782477184366</v>
      </c>
      <c r="Q2781">
        <v>71</v>
      </c>
      <c r="R2781">
        <v>2.3666666666666667</v>
      </c>
      <c r="S2781">
        <v>30</v>
      </c>
      <c r="T2781" t="b">
        <v>0</v>
      </c>
      <c r="U2781" t="s">
        <v>131</v>
      </c>
      <c r="V2781" t="s">
        <v>108</v>
      </c>
    </row>
    <row r="2782" spans="1:22" x14ac:dyDescent="0.2">
      <c r="A2782" s="32">
        <v>41148</v>
      </c>
      <c r="B2782">
        <v>18.492272727272727</v>
      </c>
      <c r="C2782" t="s">
        <v>223</v>
      </c>
      <c r="D2782" t="s">
        <v>158</v>
      </c>
      <c r="E2782">
        <v>1</v>
      </c>
      <c r="F2782">
        <v>35</v>
      </c>
      <c r="G2782">
        <v>27</v>
      </c>
      <c r="H2782">
        <v>8</v>
      </c>
      <c r="I2782">
        <v>2012</v>
      </c>
      <c r="J2782">
        <v>44</v>
      </c>
      <c r="K2782">
        <v>406.83</v>
      </c>
      <c r="L2782">
        <v>543.25670418794323</v>
      </c>
      <c r="M2782">
        <v>407.84</v>
      </c>
      <c r="N2782">
        <v>1</v>
      </c>
      <c r="O2782">
        <v>-1.0099999999999909</v>
      </c>
      <c r="P2782">
        <v>-136.42670418794324</v>
      </c>
      <c r="Q2782">
        <v>57</v>
      </c>
      <c r="R2782">
        <v>2.5909090909090908</v>
      </c>
      <c r="S2782">
        <v>22</v>
      </c>
      <c r="T2782" t="b">
        <v>0</v>
      </c>
      <c r="U2782" t="s">
        <v>98</v>
      </c>
      <c r="V2782" t="s">
        <v>108</v>
      </c>
    </row>
    <row r="2783" spans="1:22" x14ac:dyDescent="0.2">
      <c r="A2783" s="32">
        <v>41148</v>
      </c>
      <c r="B2783">
        <v>22.898000000000003</v>
      </c>
      <c r="C2783" t="s">
        <v>223</v>
      </c>
      <c r="D2783" t="s">
        <v>57</v>
      </c>
      <c r="E2783">
        <v>1</v>
      </c>
      <c r="F2783">
        <v>35</v>
      </c>
      <c r="G2783">
        <v>27</v>
      </c>
      <c r="H2783">
        <v>8</v>
      </c>
      <c r="I2783">
        <v>2012</v>
      </c>
      <c r="J2783">
        <v>59</v>
      </c>
      <c r="K2783">
        <v>343.47</v>
      </c>
      <c r="L2783">
        <v>396.5541292714463</v>
      </c>
      <c r="M2783">
        <v>321.61</v>
      </c>
      <c r="N2783">
        <v>1</v>
      </c>
      <c r="O2783">
        <v>21.860000000000014</v>
      </c>
      <c r="P2783">
        <v>-53.084129271446272</v>
      </c>
      <c r="Q2783">
        <v>42</v>
      </c>
      <c r="R2783">
        <v>2.8</v>
      </c>
      <c r="S2783">
        <v>15</v>
      </c>
      <c r="T2783" t="b">
        <v>0</v>
      </c>
      <c r="U2783" t="s">
        <v>98</v>
      </c>
      <c r="V2783" t="s">
        <v>116</v>
      </c>
    </row>
    <row r="2784" spans="1:22" x14ac:dyDescent="0.2">
      <c r="A2784" s="32">
        <v>41148</v>
      </c>
      <c r="B2784">
        <v>22.618379310344828</v>
      </c>
      <c r="C2784" t="s">
        <v>224</v>
      </c>
      <c r="D2784" t="s">
        <v>71</v>
      </c>
      <c r="E2784">
        <v>1</v>
      </c>
      <c r="F2784">
        <v>35</v>
      </c>
      <c r="G2784">
        <v>27</v>
      </c>
      <c r="H2784">
        <v>8</v>
      </c>
      <c r="I2784">
        <v>2012</v>
      </c>
      <c r="J2784">
        <v>71</v>
      </c>
      <c r="K2784">
        <v>655.93299999999999</v>
      </c>
      <c r="L2784">
        <v>798.14609719748398</v>
      </c>
      <c r="M2784">
        <v>949.82</v>
      </c>
      <c r="N2784">
        <v>1</v>
      </c>
      <c r="O2784">
        <v>-293.88700000000006</v>
      </c>
      <c r="P2784">
        <v>-142.21309719748399</v>
      </c>
      <c r="Q2784">
        <v>87</v>
      </c>
      <c r="R2784">
        <v>3</v>
      </c>
      <c r="S2784">
        <v>29</v>
      </c>
      <c r="T2784" t="b">
        <v>1</v>
      </c>
      <c r="U2784" t="s">
        <v>98</v>
      </c>
      <c r="V2784" t="s">
        <v>100</v>
      </c>
    </row>
    <row r="2785" spans="1:22" x14ac:dyDescent="0.2">
      <c r="A2785" s="32">
        <v>41148</v>
      </c>
      <c r="B2785">
        <v>16.893437500312501</v>
      </c>
      <c r="C2785" t="s">
        <v>121</v>
      </c>
      <c r="D2785" t="s">
        <v>179</v>
      </c>
      <c r="E2785">
        <v>1</v>
      </c>
      <c r="F2785">
        <v>35</v>
      </c>
      <c r="G2785">
        <v>27</v>
      </c>
      <c r="H2785">
        <v>8</v>
      </c>
      <c r="I2785">
        <v>2012</v>
      </c>
      <c r="J2785">
        <v>82</v>
      </c>
      <c r="K2785">
        <v>540.59000001000004</v>
      </c>
      <c r="L2785">
        <v>419.24528100427784</v>
      </c>
      <c r="N2785">
        <v>0</v>
      </c>
      <c r="O2785">
        <v>0</v>
      </c>
      <c r="P2785">
        <v>121.3447190057222</v>
      </c>
      <c r="Q2785">
        <v>84</v>
      </c>
      <c r="R2785">
        <v>2.625</v>
      </c>
      <c r="S2785">
        <v>32</v>
      </c>
      <c r="T2785" t="b">
        <v>0</v>
      </c>
      <c r="U2785" t="s">
        <v>98</v>
      </c>
      <c r="V2785" t="s">
        <v>109</v>
      </c>
    </row>
    <row r="2786" spans="1:22" x14ac:dyDescent="0.2">
      <c r="A2786" s="32">
        <v>41148</v>
      </c>
      <c r="B2786">
        <v>22.693888888888889</v>
      </c>
      <c r="C2786" t="s">
        <v>132</v>
      </c>
      <c r="D2786" t="s">
        <v>7</v>
      </c>
      <c r="E2786">
        <v>1</v>
      </c>
      <c r="F2786">
        <v>35</v>
      </c>
      <c r="G2786">
        <v>27</v>
      </c>
      <c r="H2786">
        <v>8</v>
      </c>
      <c r="I2786">
        <v>2012</v>
      </c>
      <c r="J2786">
        <v>12</v>
      </c>
      <c r="K2786">
        <v>816.98</v>
      </c>
      <c r="L2786">
        <v>890.52888341168659</v>
      </c>
      <c r="M2786">
        <v>842.04</v>
      </c>
      <c r="N2786">
        <v>1</v>
      </c>
      <c r="O2786">
        <v>-25.059999999999945</v>
      </c>
      <c r="P2786">
        <v>-73.548883411686575</v>
      </c>
      <c r="Q2786">
        <v>93</v>
      </c>
      <c r="R2786">
        <v>2.5833333333333335</v>
      </c>
      <c r="S2786">
        <v>36</v>
      </c>
      <c r="T2786" t="b">
        <v>0</v>
      </c>
      <c r="U2786" t="s">
        <v>99</v>
      </c>
      <c r="V2786" t="s">
        <v>108</v>
      </c>
    </row>
    <row r="2787" spans="1:22" x14ac:dyDescent="0.2">
      <c r="A2787" s="32">
        <v>41148</v>
      </c>
      <c r="B2787">
        <v>19.409391304347825</v>
      </c>
      <c r="C2787" t="s">
        <v>121</v>
      </c>
      <c r="D2787" t="s">
        <v>210</v>
      </c>
      <c r="E2787">
        <v>1</v>
      </c>
      <c r="F2787">
        <v>35</v>
      </c>
      <c r="G2787">
        <v>27</v>
      </c>
      <c r="H2787">
        <v>8</v>
      </c>
      <c r="I2787">
        <v>2012</v>
      </c>
      <c r="J2787">
        <v>104</v>
      </c>
      <c r="K2787">
        <v>446.416</v>
      </c>
      <c r="L2787">
        <v>499.10152500509264</v>
      </c>
      <c r="N2787">
        <v>0</v>
      </c>
      <c r="O2787">
        <v>0</v>
      </c>
      <c r="P2787">
        <v>-52.685525005092643</v>
      </c>
      <c r="Q2787">
        <v>61</v>
      </c>
      <c r="R2787">
        <v>2.652173913043478</v>
      </c>
      <c r="S2787">
        <v>23</v>
      </c>
      <c r="T2787" t="b">
        <v>0</v>
      </c>
      <c r="U2787" t="s">
        <v>98</v>
      </c>
      <c r="V2787" t="s">
        <v>109</v>
      </c>
    </row>
    <row r="2788" spans="1:22" x14ac:dyDescent="0.2">
      <c r="A2788" s="32">
        <v>41148</v>
      </c>
      <c r="B2788">
        <v>24.530848484848487</v>
      </c>
      <c r="C2788" t="s">
        <v>123</v>
      </c>
      <c r="D2788" t="s">
        <v>8</v>
      </c>
      <c r="E2788">
        <v>1</v>
      </c>
      <c r="F2788">
        <v>35</v>
      </c>
      <c r="G2788">
        <v>27</v>
      </c>
      <c r="H2788">
        <v>8</v>
      </c>
      <c r="I2788">
        <v>2012</v>
      </c>
      <c r="J2788">
        <v>45</v>
      </c>
      <c r="K2788">
        <v>809.51800000000003</v>
      </c>
      <c r="L2788">
        <v>771.47037739499683</v>
      </c>
      <c r="M2788">
        <v>764.05</v>
      </c>
      <c r="N2788">
        <v>1</v>
      </c>
      <c r="O2788">
        <v>45.468000000000075</v>
      </c>
      <c r="P2788">
        <v>38.047622605003198</v>
      </c>
      <c r="Q2788">
        <v>106</v>
      </c>
      <c r="R2788">
        <v>3.2121212121212119</v>
      </c>
      <c r="S2788">
        <v>33</v>
      </c>
      <c r="T2788" t="b">
        <v>0</v>
      </c>
      <c r="U2788" t="s">
        <v>98</v>
      </c>
      <c r="V2788" t="s">
        <v>107</v>
      </c>
    </row>
    <row r="2789" spans="1:22" x14ac:dyDescent="0.2">
      <c r="A2789" s="32">
        <v>41148</v>
      </c>
      <c r="B2789">
        <v>15.830833333333333</v>
      </c>
      <c r="C2789" t="s">
        <v>132</v>
      </c>
      <c r="D2789" t="s">
        <v>9</v>
      </c>
      <c r="E2789">
        <v>1</v>
      </c>
      <c r="F2789">
        <v>35</v>
      </c>
      <c r="G2789">
        <v>27</v>
      </c>
      <c r="H2789">
        <v>8</v>
      </c>
      <c r="I2789">
        <v>2012</v>
      </c>
      <c r="J2789">
        <v>20</v>
      </c>
      <c r="K2789">
        <v>474.92499999999995</v>
      </c>
      <c r="L2789">
        <v>778.5028842494936</v>
      </c>
      <c r="M2789">
        <v>144.4</v>
      </c>
      <c r="N2789">
        <v>1</v>
      </c>
      <c r="O2789">
        <v>330.52499999999998</v>
      </c>
      <c r="P2789">
        <v>-303.57788424949365</v>
      </c>
      <c r="Q2789">
        <v>72</v>
      </c>
      <c r="R2789">
        <v>2.4</v>
      </c>
      <c r="S2789">
        <v>30</v>
      </c>
      <c r="T2789" t="b">
        <v>0</v>
      </c>
      <c r="U2789" t="s">
        <v>99</v>
      </c>
      <c r="V2789" t="s">
        <v>108</v>
      </c>
    </row>
    <row r="2790" spans="1:22" x14ac:dyDescent="0.2">
      <c r="A2790" s="32">
        <v>41148</v>
      </c>
      <c r="B2790">
        <v>16.610270270270274</v>
      </c>
      <c r="C2790" t="s">
        <v>198</v>
      </c>
      <c r="D2790" t="s">
        <v>154</v>
      </c>
      <c r="E2790">
        <v>1</v>
      </c>
      <c r="F2790">
        <v>35</v>
      </c>
      <c r="G2790">
        <v>27</v>
      </c>
      <c r="H2790">
        <v>8</v>
      </c>
      <c r="I2790">
        <v>2012</v>
      </c>
      <c r="J2790">
        <v>90</v>
      </c>
      <c r="K2790">
        <v>614.58000000000015</v>
      </c>
      <c r="L2790">
        <v>511.43509563166054</v>
      </c>
      <c r="M2790">
        <v>439.66</v>
      </c>
      <c r="N2790">
        <v>1</v>
      </c>
      <c r="O2790">
        <v>174.92000000000013</v>
      </c>
      <c r="P2790">
        <v>103.14490436833961</v>
      </c>
      <c r="Q2790">
        <v>98</v>
      </c>
      <c r="R2790">
        <v>2.6486486486486487</v>
      </c>
      <c r="S2790">
        <v>37</v>
      </c>
      <c r="T2790" t="b">
        <v>0</v>
      </c>
      <c r="U2790" t="s">
        <v>98</v>
      </c>
      <c r="V2790" t="s">
        <v>118</v>
      </c>
    </row>
    <row r="2791" spans="1:22" x14ac:dyDescent="0.2">
      <c r="A2791" s="32">
        <v>41148</v>
      </c>
      <c r="B2791">
        <v>20.460434782608694</v>
      </c>
      <c r="C2791" t="s">
        <v>122</v>
      </c>
      <c r="D2791" t="s">
        <v>26</v>
      </c>
      <c r="E2791">
        <v>1</v>
      </c>
      <c r="F2791">
        <v>35</v>
      </c>
      <c r="G2791">
        <v>27</v>
      </c>
      <c r="H2791">
        <v>8</v>
      </c>
      <c r="I2791">
        <v>2012</v>
      </c>
      <c r="J2791">
        <v>64</v>
      </c>
      <c r="K2791">
        <v>470.59</v>
      </c>
      <c r="L2791">
        <v>441.72814103400725</v>
      </c>
      <c r="M2791">
        <v>407.82</v>
      </c>
      <c r="N2791">
        <v>1</v>
      </c>
      <c r="O2791">
        <v>62.769999999999982</v>
      </c>
      <c r="P2791">
        <v>28.861858965992724</v>
      </c>
      <c r="Q2791">
        <v>50</v>
      </c>
      <c r="R2791">
        <v>2.1739130434782608</v>
      </c>
      <c r="S2791">
        <v>23</v>
      </c>
      <c r="T2791" t="b">
        <v>0</v>
      </c>
      <c r="U2791" t="s">
        <v>98</v>
      </c>
      <c r="V2791" t="s">
        <v>116</v>
      </c>
    </row>
    <row r="2792" spans="1:22" x14ac:dyDescent="0.2">
      <c r="A2792" s="32">
        <v>41148</v>
      </c>
      <c r="B2792">
        <v>19.081461538461532</v>
      </c>
      <c r="C2792" t="s">
        <v>224</v>
      </c>
      <c r="D2792" t="s">
        <v>10</v>
      </c>
      <c r="E2792">
        <v>1</v>
      </c>
      <c r="F2792">
        <v>35</v>
      </c>
      <c r="G2792">
        <v>27</v>
      </c>
      <c r="H2792">
        <v>8</v>
      </c>
      <c r="I2792">
        <v>2012</v>
      </c>
      <c r="J2792">
        <v>30</v>
      </c>
      <c r="K2792">
        <v>496.11799999999988</v>
      </c>
      <c r="L2792">
        <v>535.95800985344374</v>
      </c>
      <c r="M2792">
        <v>284.73</v>
      </c>
      <c r="N2792">
        <v>1</v>
      </c>
      <c r="O2792">
        <v>211.38799999999986</v>
      </c>
      <c r="P2792">
        <v>-39.84000985344386</v>
      </c>
      <c r="Q2792">
        <v>55</v>
      </c>
      <c r="R2792">
        <v>2.1153846153846154</v>
      </c>
      <c r="S2792">
        <v>26</v>
      </c>
      <c r="T2792" t="b">
        <v>0</v>
      </c>
      <c r="U2792" t="s">
        <v>99</v>
      </c>
      <c r="V2792" t="s">
        <v>111</v>
      </c>
    </row>
    <row r="2793" spans="1:22" x14ac:dyDescent="0.2">
      <c r="A2793" s="32">
        <v>41148</v>
      </c>
      <c r="B2793">
        <v>18.599450549450566</v>
      </c>
      <c r="C2793" t="s">
        <v>196</v>
      </c>
      <c r="D2793" t="s">
        <v>130</v>
      </c>
      <c r="E2793">
        <v>1</v>
      </c>
      <c r="F2793">
        <v>35</v>
      </c>
      <c r="G2793">
        <v>27</v>
      </c>
      <c r="H2793">
        <v>8</v>
      </c>
      <c r="I2793">
        <v>2012</v>
      </c>
      <c r="J2793">
        <v>81</v>
      </c>
      <c r="K2793">
        <v>1692.5500000000015</v>
      </c>
      <c r="L2793">
        <v>1274.2781024048336</v>
      </c>
      <c r="M2793">
        <v>2012.23</v>
      </c>
      <c r="N2793">
        <v>1</v>
      </c>
      <c r="O2793">
        <v>-319.67999999999847</v>
      </c>
      <c r="P2793">
        <v>418.27189759516796</v>
      </c>
      <c r="Q2793">
        <v>230</v>
      </c>
      <c r="R2793">
        <v>2.5274725274725274</v>
      </c>
      <c r="S2793">
        <v>91</v>
      </c>
      <c r="T2793" t="b">
        <v>1</v>
      </c>
      <c r="U2793" t="s">
        <v>98</v>
      </c>
      <c r="V2793" t="s">
        <v>112</v>
      </c>
    </row>
    <row r="2794" spans="1:22" x14ac:dyDescent="0.2">
      <c r="A2794" s="32">
        <v>41148</v>
      </c>
      <c r="B2794">
        <v>10.840689655172415</v>
      </c>
      <c r="C2794" t="s">
        <v>122</v>
      </c>
      <c r="D2794" t="s">
        <v>55</v>
      </c>
      <c r="E2794">
        <v>1</v>
      </c>
      <c r="F2794">
        <v>35</v>
      </c>
      <c r="G2794">
        <v>27</v>
      </c>
      <c r="H2794">
        <v>8</v>
      </c>
      <c r="I2794">
        <v>2012</v>
      </c>
      <c r="J2794">
        <v>57</v>
      </c>
      <c r="K2794">
        <v>314.38000000000005</v>
      </c>
      <c r="L2794">
        <v>673.34818214922063</v>
      </c>
      <c r="M2794">
        <v>735.84</v>
      </c>
      <c r="N2794">
        <v>1</v>
      </c>
      <c r="O2794">
        <v>-421.46</v>
      </c>
      <c r="P2794">
        <v>-358.96818214922058</v>
      </c>
      <c r="Q2794">
        <v>69</v>
      </c>
      <c r="R2794">
        <v>2.3793103448275863</v>
      </c>
      <c r="S2794">
        <v>29</v>
      </c>
      <c r="T2794" t="b">
        <v>0</v>
      </c>
      <c r="U2794" t="s">
        <v>98</v>
      </c>
      <c r="V2794" t="s">
        <v>118</v>
      </c>
    </row>
    <row r="2795" spans="1:22" x14ac:dyDescent="0.2">
      <c r="A2795" s="32">
        <v>41148</v>
      </c>
      <c r="B2795">
        <v>24.058378378648658</v>
      </c>
      <c r="C2795" t="s">
        <v>122</v>
      </c>
      <c r="D2795" t="s">
        <v>11</v>
      </c>
      <c r="E2795">
        <v>1</v>
      </c>
      <c r="F2795">
        <v>35</v>
      </c>
      <c r="G2795">
        <v>27</v>
      </c>
      <c r="H2795">
        <v>8</v>
      </c>
      <c r="I2795">
        <v>2012</v>
      </c>
      <c r="J2795">
        <v>41</v>
      </c>
      <c r="K2795">
        <v>890.16000001000032</v>
      </c>
      <c r="L2795">
        <v>867.18989789939849</v>
      </c>
      <c r="M2795">
        <v>749.17</v>
      </c>
      <c r="N2795">
        <v>1</v>
      </c>
      <c r="O2795">
        <v>140.99000001000036</v>
      </c>
      <c r="P2795">
        <v>22.970102110601829</v>
      </c>
      <c r="Q2795">
        <v>93</v>
      </c>
      <c r="R2795">
        <v>2.5135135135135136</v>
      </c>
      <c r="S2795">
        <v>37</v>
      </c>
      <c r="T2795" t="b">
        <v>0</v>
      </c>
      <c r="U2795" t="s">
        <v>99</v>
      </c>
      <c r="V2795" t="s">
        <v>107</v>
      </c>
    </row>
    <row r="2796" spans="1:22" x14ac:dyDescent="0.2">
      <c r="A2796" s="32">
        <v>41148</v>
      </c>
      <c r="B2796">
        <v>18.269500000000001</v>
      </c>
      <c r="C2796" t="s">
        <v>198</v>
      </c>
      <c r="D2796" t="s">
        <v>204</v>
      </c>
      <c r="E2796">
        <v>1</v>
      </c>
      <c r="F2796">
        <v>35</v>
      </c>
      <c r="G2796">
        <v>27</v>
      </c>
      <c r="H2796">
        <v>8</v>
      </c>
      <c r="I2796">
        <v>2012</v>
      </c>
      <c r="J2796">
        <v>69</v>
      </c>
      <c r="K2796">
        <v>365.39</v>
      </c>
      <c r="L2796">
        <v>459.17340300468527</v>
      </c>
      <c r="M2796">
        <v>0</v>
      </c>
      <c r="N2796">
        <v>0</v>
      </c>
      <c r="O2796">
        <v>0</v>
      </c>
      <c r="P2796">
        <v>-93.783403004685283</v>
      </c>
      <c r="Q2796">
        <v>57</v>
      </c>
      <c r="R2796">
        <v>2.85</v>
      </c>
      <c r="S2796">
        <v>20</v>
      </c>
      <c r="T2796" t="b">
        <v>0</v>
      </c>
      <c r="U2796" t="s">
        <v>98</v>
      </c>
      <c r="V2796" t="s">
        <v>182</v>
      </c>
    </row>
    <row r="2797" spans="1:22" x14ac:dyDescent="0.2">
      <c r="A2797" s="32">
        <v>41148</v>
      </c>
      <c r="B2797">
        <v>14.949066666666669</v>
      </c>
      <c r="C2797" t="s">
        <v>224</v>
      </c>
      <c r="D2797" t="s">
        <v>67</v>
      </c>
      <c r="E2797">
        <v>1</v>
      </c>
      <c r="F2797">
        <v>35</v>
      </c>
      <c r="G2797">
        <v>27</v>
      </c>
      <c r="H2797">
        <v>8</v>
      </c>
      <c r="I2797">
        <v>2012</v>
      </c>
      <c r="J2797">
        <v>49</v>
      </c>
      <c r="K2797">
        <v>448.47200000000004</v>
      </c>
      <c r="L2797">
        <v>606.31585273188671</v>
      </c>
      <c r="M2797">
        <v>638.87</v>
      </c>
      <c r="N2797">
        <v>1</v>
      </c>
      <c r="O2797">
        <v>-190.39799999999997</v>
      </c>
      <c r="P2797">
        <v>-157.84385273188667</v>
      </c>
      <c r="Q2797">
        <v>134</v>
      </c>
      <c r="R2797">
        <v>4.4666666666666668</v>
      </c>
      <c r="S2797">
        <v>30</v>
      </c>
      <c r="T2797" t="b">
        <v>0</v>
      </c>
      <c r="U2797" t="s">
        <v>99</v>
      </c>
      <c r="V2797" t="s">
        <v>100</v>
      </c>
    </row>
    <row r="2798" spans="1:22" x14ac:dyDescent="0.2">
      <c r="A2798" s="32">
        <v>41148</v>
      </c>
      <c r="B2798">
        <v>25.804615384615389</v>
      </c>
      <c r="C2798" t="s">
        <v>187</v>
      </c>
      <c r="D2798" t="s">
        <v>155</v>
      </c>
      <c r="E2798">
        <v>1</v>
      </c>
      <c r="F2798">
        <v>35</v>
      </c>
      <c r="G2798">
        <v>27</v>
      </c>
      <c r="H2798">
        <v>8</v>
      </c>
      <c r="I2798">
        <v>2012</v>
      </c>
      <c r="J2798">
        <v>93</v>
      </c>
      <c r="K2798">
        <v>670.92000000000007</v>
      </c>
      <c r="L2798">
        <v>669.55717333245695</v>
      </c>
      <c r="M2798">
        <v>1337.4</v>
      </c>
      <c r="N2798">
        <v>1</v>
      </c>
      <c r="O2798">
        <v>-666.48</v>
      </c>
      <c r="P2798">
        <v>1.3628266675431178</v>
      </c>
      <c r="Q2798">
        <v>83</v>
      </c>
      <c r="R2798">
        <v>3.1923076923076925</v>
      </c>
      <c r="S2798">
        <v>26</v>
      </c>
      <c r="T2798" t="b">
        <v>0</v>
      </c>
      <c r="U2798" t="s">
        <v>98</v>
      </c>
      <c r="V2798" t="s">
        <v>108</v>
      </c>
    </row>
    <row r="2799" spans="1:22" x14ac:dyDescent="0.2">
      <c r="A2799" s="32">
        <v>41148</v>
      </c>
      <c r="B2799">
        <v>16.977187499999999</v>
      </c>
      <c r="C2799" t="s">
        <v>196</v>
      </c>
      <c r="D2799" t="s">
        <v>127</v>
      </c>
      <c r="E2799">
        <v>1</v>
      </c>
      <c r="F2799">
        <v>35</v>
      </c>
      <c r="G2799">
        <v>27</v>
      </c>
      <c r="H2799">
        <v>8</v>
      </c>
      <c r="I2799">
        <v>2012</v>
      </c>
      <c r="J2799">
        <v>21</v>
      </c>
      <c r="K2799">
        <v>543.27</v>
      </c>
      <c r="L2799">
        <v>525.56788067306275</v>
      </c>
      <c r="M2799">
        <v>616.29999999999995</v>
      </c>
      <c r="N2799">
        <v>1</v>
      </c>
      <c r="O2799">
        <v>-73.029999999999973</v>
      </c>
      <c r="P2799">
        <v>17.702119326937236</v>
      </c>
      <c r="Q2799">
        <v>79</v>
      </c>
      <c r="R2799">
        <v>2.46875</v>
      </c>
      <c r="S2799">
        <v>32</v>
      </c>
      <c r="T2799" t="b">
        <v>0</v>
      </c>
      <c r="U2799" t="s">
        <v>99</v>
      </c>
      <c r="V2799" t="s">
        <v>120</v>
      </c>
    </row>
    <row r="2800" spans="1:22" x14ac:dyDescent="0.2">
      <c r="A2800" s="32">
        <v>41148</v>
      </c>
      <c r="B2800">
        <v>20.003125000000001</v>
      </c>
      <c r="C2800" t="s">
        <v>187</v>
      </c>
      <c r="D2800" t="s">
        <v>159</v>
      </c>
      <c r="E2800">
        <v>1</v>
      </c>
      <c r="F2800">
        <v>35</v>
      </c>
      <c r="G2800">
        <v>27</v>
      </c>
      <c r="H2800">
        <v>8</v>
      </c>
      <c r="I2800">
        <v>2012</v>
      </c>
      <c r="J2800">
        <v>2</v>
      </c>
      <c r="K2800">
        <v>320.05</v>
      </c>
      <c r="L2800">
        <v>305.21239461003927</v>
      </c>
      <c r="M2800">
        <v>97.19</v>
      </c>
      <c r="N2800">
        <v>1</v>
      </c>
      <c r="O2800">
        <v>222.86</v>
      </c>
      <c r="P2800">
        <v>14.837605389960743</v>
      </c>
      <c r="Q2800">
        <v>38</v>
      </c>
      <c r="R2800">
        <v>2.375</v>
      </c>
      <c r="S2800">
        <v>16</v>
      </c>
      <c r="T2800" t="b">
        <v>0</v>
      </c>
      <c r="U2800" t="s">
        <v>98</v>
      </c>
      <c r="V2800" t="s">
        <v>108</v>
      </c>
    </row>
    <row r="2801" spans="1:22" x14ac:dyDescent="0.2">
      <c r="A2801" s="32">
        <v>41148</v>
      </c>
      <c r="B2801">
        <v>19.054222222222226</v>
      </c>
      <c r="C2801" t="s">
        <v>187</v>
      </c>
      <c r="D2801" t="s">
        <v>58</v>
      </c>
      <c r="E2801">
        <v>1</v>
      </c>
      <c r="F2801">
        <v>35</v>
      </c>
      <c r="G2801">
        <v>27</v>
      </c>
      <c r="H2801">
        <v>8</v>
      </c>
      <c r="I2801">
        <v>2012</v>
      </c>
      <c r="J2801">
        <v>62</v>
      </c>
      <c r="K2801">
        <v>171.48800000000003</v>
      </c>
      <c r="L2801">
        <v>477.7123627838244</v>
      </c>
      <c r="M2801">
        <v>423.35</v>
      </c>
      <c r="N2801">
        <v>1</v>
      </c>
      <c r="O2801">
        <v>-251.86199999999999</v>
      </c>
      <c r="P2801">
        <v>-306.2243627838244</v>
      </c>
      <c r="Q2801">
        <v>43</v>
      </c>
      <c r="R2801">
        <v>4.7777777777777777</v>
      </c>
      <c r="S2801">
        <v>9</v>
      </c>
      <c r="T2801" t="b">
        <v>0</v>
      </c>
      <c r="U2801" t="s">
        <v>98</v>
      </c>
      <c r="V2801" t="s">
        <v>101</v>
      </c>
    </row>
    <row r="2802" spans="1:22" x14ac:dyDescent="0.2">
      <c r="A2802" s="32">
        <v>41148</v>
      </c>
      <c r="B2802">
        <v>19.163506493636376</v>
      </c>
      <c r="C2802" t="s">
        <v>161</v>
      </c>
      <c r="D2802" t="s">
        <v>145</v>
      </c>
      <c r="E2802">
        <v>1</v>
      </c>
      <c r="F2802">
        <v>35</v>
      </c>
      <c r="G2802">
        <v>27</v>
      </c>
      <c r="H2802">
        <v>8</v>
      </c>
      <c r="I2802">
        <v>2012</v>
      </c>
      <c r="J2802">
        <v>24</v>
      </c>
      <c r="K2802">
        <v>1475.5900000100009</v>
      </c>
      <c r="L2802">
        <v>1752.8722812638302</v>
      </c>
      <c r="M2802">
        <v>1857.2</v>
      </c>
      <c r="N2802">
        <v>1</v>
      </c>
      <c r="O2802">
        <v>-381.6099999899991</v>
      </c>
      <c r="P2802">
        <v>-277.2822812538293</v>
      </c>
      <c r="Q2802">
        <v>243</v>
      </c>
      <c r="R2802">
        <v>3.1558441558441559</v>
      </c>
      <c r="S2802">
        <v>77</v>
      </c>
      <c r="T2802" t="b">
        <v>1</v>
      </c>
      <c r="U2802" t="s">
        <v>98</v>
      </c>
      <c r="V2802" t="s">
        <v>117</v>
      </c>
    </row>
    <row r="2803" spans="1:22" x14ac:dyDescent="0.2">
      <c r="A2803" s="32">
        <v>41148</v>
      </c>
      <c r="B2803">
        <v>23.25206896551725</v>
      </c>
      <c r="C2803" t="s">
        <v>198</v>
      </c>
      <c r="D2803" t="s">
        <v>37</v>
      </c>
      <c r="E2803">
        <v>1</v>
      </c>
      <c r="F2803">
        <v>35</v>
      </c>
      <c r="G2803">
        <v>27</v>
      </c>
      <c r="H2803">
        <v>8</v>
      </c>
      <c r="I2803">
        <v>2012</v>
      </c>
      <c r="J2803">
        <v>48</v>
      </c>
      <c r="K2803">
        <v>674.31000000000029</v>
      </c>
      <c r="L2803">
        <v>516.48656205842008</v>
      </c>
      <c r="M2803">
        <v>738.52</v>
      </c>
      <c r="N2803">
        <v>1</v>
      </c>
      <c r="O2803">
        <v>-64.209999999999695</v>
      </c>
      <c r="P2803">
        <v>157.82343794158021</v>
      </c>
      <c r="Q2803">
        <v>79</v>
      </c>
      <c r="R2803">
        <v>2.7241379310344827</v>
      </c>
      <c r="S2803">
        <v>29</v>
      </c>
      <c r="T2803" t="b">
        <v>0</v>
      </c>
      <c r="U2803" t="s">
        <v>98</v>
      </c>
      <c r="V2803" t="s">
        <v>110</v>
      </c>
    </row>
    <row r="2804" spans="1:22" x14ac:dyDescent="0.2">
      <c r="A2804" s="32">
        <v>41148</v>
      </c>
      <c r="B2804">
        <v>12.644444444444442</v>
      </c>
      <c r="C2804" t="s">
        <v>187</v>
      </c>
      <c r="D2804" t="s">
        <v>194</v>
      </c>
      <c r="E2804">
        <v>1</v>
      </c>
      <c r="F2804">
        <v>35</v>
      </c>
      <c r="G2804">
        <v>27</v>
      </c>
      <c r="H2804">
        <v>8</v>
      </c>
      <c r="I2804">
        <v>2012</v>
      </c>
      <c r="J2804">
        <v>28</v>
      </c>
      <c r="K2804">
        <v>227.59999999999997</v>
      </c>
      <c r="L2804">
        <v>618.61970352631215</v>
      </c>
      <c r="M2804">
        <v>0</v>
      </c>
      <c r="N2804">
        <v>0</v>
      </c>
      <c r="O2804">
        <v>0</v>
      </c>
      <c r="P2804">
        <v>-391.01970352631218</v>
      </c>
      <c r="Q2804">
        <v>28</v>
      </c>
      <c r="R2804">
        <v>1.5555555555555556</v>
      </c>
      <c r="S2804">
        <v>18</v>
      </c>
      <c r="T2804" t="b">
        <v>0</v>
      </c>
      <c r="U2804" t="s">
        <v>98</v>
      </c>
      <c r="V2804" t="s">
        <v>101</v>
      </c>
    </row>
    <row r="2805" spans="1:22" x14ac:dyDescent="0.2">
      <c r="A2805" s="32">
        <v>41148</v>
      </c>
      <c r="B2805">
        <v>15.425999999999998</v>
      </c>
      <c r="C2805" t="s">
        <v>122</v>
      </c>
      <c r="D2805" t="s">
        <v>12</v>
      </c>
      <c r="E2805">
        <v>1</v>
      </c>
      <c r="F2805">
        <v>35</v>
      </c>
      <c r="G2805">
        <v>27</v>
      </c>
      <c r="H2805">
        <v>8</v>
      </c>
      <c r="I2805">
        <v>2012</v>
      </c>
      <c r="J2805">
        <v>55</v>
      </c>
      <c r="K2805">
        <v>385.65</v>
      </c>
      <c r="L2805">
        <v>462.79920921667224</v>
      </c>
      <c r="M2805">
        <v>294.73</v>
      </c>
      <c r="N2805">
        <v>1</v>
      </c>
      <c r="O2805">
        <v>90.919999999999959</v>
      </c>
      <c r="P2805">
        <v>-77.149209216672261</v>
      </c>
      <c r="Q2805">
        <v>57</v>
      </c>
      <c r="R2805">
        <v>2.2799999999999998</v>
      </c>
      <c r="S2805">
        <v>25</v>
      </c>
      <c r="T2805" t="b">
        <v>0</v>
      </c>
      <c r="U2805" t="s">
        <v>99</v>
      </c>
      <c r="V2805" t="s">
        <v>116</v>
      </c>
    </row>
    <row r="2806" spans="1:22" x14ac:dyDescent="0.2">
      <c r="A2806" s="32">
        <v>41148</v>
      </c>
      <c r="B2806">
        <v>19.83137142885715</v>
      </c>
      <c r="C2806" t="s">
        <v>122</v>
      </c>
      <c r="D2806" t="s">
        <v>153</v>
      </c>
      <c r="E2806">
        <v>1</v>
      </c>
      <c r="F2806">
        <v>35</v>
      </c>
      <c r="G2806">
        <v>27</v>
      </c>
      <c r="H2806">
        <v>8</v>
      </c>
      <c r="I2806">
        <v>2012</v>
      </c>
      <c r="J2806">
        <v>92</v>
      </c>
      <c r="K2806">
        <v>694.09800001000019</v>
      </c>
      <c r="L2806">
        <v>883.74459638229234</v>
      </c>
      <c r="M2806">
        <v>314.82</v>
      </c>
      <c r="N2806">
        <v>1</v>
      </c>
      <c r="O2806">
        <v>379.2780000100002</v>
      </c>
      <c r="P2806">
        <v>-189.64659637229215</v>
      </c>
      <c r="Q2806">
        <v>106</v>
      </c>
      <c r="R2806">
        <v>3.0285714285714285</v>
      </c>
      <c r="S2806">
        <v>35</v>
      </c>
      <c r="T2806" t="b">
        <v>0</v>
      </c>
      <c r="U2806" t="s">
        <v>98</v>
      </c>
      <c r="V2806" t="s">
        <v>116</v>
      </c>
    </row>
    <row r="2807" spans="1:22" x14ac:dyDescent="0.2">
      <c r="A2807" s="32">
        <v>41148</v>
      </c>
      <c r="B2807">
        <v>13.177600000400002</v>
      </c>
      <c r="C2807" t="s">
        <v>196</v>
      </c>
      <c r="D2807" t="s">
        <v>56</v>
      </c>
      <c r="E2807">
        <v>1</v>
      </c>
      <c r="F2807">
        <v>35</v>
      </c>
      <c r="G2807">
        <v>27</v>
      </c>
      <c r="H2807">
        <v>8</v>
      </c>
      <c r="I2807">
        <v>2012</v>
      </c>
      <c r="J2807">
        <v>58</v>
      </c>
      <c r="K2807">
        <v>329.44000001000006</v>
      </c>
      <c r="L2807">
        <v>387.38064324185268</v>
      </c>
      <c r="M2807">
        <v>227.65</v>
      </c>
      <c r="N2807">
        <v>1</v>
      </c>
      <c r="O2807">
        <v>101.79000001000006</v>
      </c>
      <c r="P2807">
        <v>-57.940643231852619</v>
      </c>
      <c r="Q2807">
        <v>57</v>
      </c>
      <c r="R2807">
        <v>2.2799999999999998</v>
      </c>
      <c r="S2807">
        <v>25</v>
      </c>
      <c r="T2807" t="b">
        <v>0</v>
      </c>
      <c r="U2807" t="s">
        <v>98</v>
      </c>
      <c r="V2807" t="s">
        <v>120</v>
      </c>
    </row>
    <row r="2808" spans="1:22" x14ac:dyDescent="0.2">
      <c r="A2808" s="32">
        <v>41148</v>
      </c>
      <c r="B2808">
        <v>16.604782608695647</v>
      </c>
      <c r="C2808" t="s">
        <v>132</v>
      </c>
      <c r="D2808" t="s">
        <v>41</v>
      </c>
      <c r="E2808">
        <v>1</v>
      </c>
      <c r="F2808">
        <v>35</v>
      </c>
      <c r="G2808">
        <v>27</v>
      </c>
      <c r="H2808">
        <v>8</v>
      </c>
      <c r="I2808">
        <v>2012</v>
      </c>
      <c r="J2808">
        <v>47</v>
      </c>
      <c r="K2808">
        <v>381.90999999999985</v>
      </c>
      <c r="L2808">
        <v>497.20094639787322</v>
      </c>
      <c r="M2808">
        <v>325.33</v>
      </c>
      <c r="N2808">
        <v>1</v>
      </c>
      <c r="O2808">
        <v>56.57999999999987</v>
      </c>
      <c r="P2808">
        <v>-115.29094639787337</v>
      </c>
      <c r="Q2808">
        <v>54</v>
      </c>
      <c r="R2808">
        <v>2.347826086956522</v>
      </c>
      <c r="S2808">
        <v>23</v>
      </c>
      <c r="T2808" t="b">
        <v>0</v>
      </c>
      <c r="U2808" t="s">
        <v>99</v>
      </c>
      <c r="V2808" t="s">
        <v>108</v>
      </c>
    </row>
    <row r="2809" spans="1:22" x14ac:dyDescent="0.2">
      <c r="A2809" s="32">
        <v>41148</v>
      </c>
      <c r="B2809">
        <v>21.007790697906984</v>
      </c>
      <c r="C2809" t="s">
        <v>198</v>
      </c>
      <c r="D2809" t="s">
        <v>202</v>
      </c>
      <c r="E2809">
        <v>1</v>
      </c>
      <c r="F2809">
        <v>35</v>
      </c>
      <c r="G2809">
        <v>27</v>
      </c>
      <c r="H2809">
        <v>8</v>
      </c>
      <c r="I2809">
        <v>2012</v>
      </c>
      <c r="J2809">
        <v>72</v>
      </c>
      <c r="K2809">
        <v>903.33500001000027</v>
      </c>
      <c r="L2809">
        <v>600.91823610613153</v>
      </c>
      <c r="M2809">
        <v>0</v>
      </c>
      <c r="N2809">
        <v>0</v>
      </c>
      <c r="O2809">
        <v>0</v>
      </c>
      <c r="P2809">
        <v>302.41676390386874</v>
      </c>
      <c r="Q2809">
        <v>98</v>
      </c>
      <c r="R2809">
        <v>2.2790697674418605</v>
      </c>
      <c r="S2809">
        <v>43</v>
      </c>
      <c r="T2809" t="b">
        <v>0</v>
      </c>
      <c r="U2809" t="s">
        <v>98</v>
      </c>
      <c r="V2809" t="s">
        <v>205</v>
      </c>
    </row>
    <row r="2810" spans="1:22" x14ac:dyDescent="0.2">
      <c r="A2810" s="32">
        <v>41148</v>
      </c>
      <c r="B2810">
        <v>18.588000000000001</v>
      </c>
      <c r="C2810" t="s">
        <v>196</v>
      </c>
      <c r="D2810" t="s">
        <v>82</v>
      </c>
      <c r="E2810">
        <v>1</v>
      </c>
      <c r="F2810">
        <v>35</v>
      </c>
      <c r="G2810">
        <v>27</v>
      </c>
      <c r="H2810">
        <v>8</v>
      </c>
      <c r="I2810">
        <v>2012</v>
      </c>
      <c r="J2810">
        <v>74</v>
      </c>
      <c r="K2810">
        <v>557.64</v>
      </c>
      <c r="L2810">
        <v>587.5915599197956</v>
      </c>
      <c r="M2810">
        <v>731.93</v>
      </c>
      <c r="N2810">
        <v>1</v>
      </c>
      <c r="O2810">
        <v>-174.28999999999996</v>
      </c>
      <c r="P2810">
        <v>-29.951559919795613</v>
      </c>
      <c r="Q2810">
        <v>88</v>
      </c>
      <c r="R2810">
        <v>2.9333333333333331</v>
      </c>
      <c r="S2810">
        <v>30</v>
      </c>
      <c r="T2810" t="b">
        <v>0</v>
      </c>
      <c r="U2810" t="s">
        <v>99</v>
      </c>
      <c r="V2810" t="s">
        <v>112</v>
      </c>
    </row>
    <row r="2811" spans="1:22" x14ac:dyDescent="0.2">
      <c r="A2811" s="32">
        <v>41148</v>
      </c>
      <c r="B2811">
        <v>19.361249999999995</v>
      </c>
      <c r="C2811" t="s">
        <v>122</v>
      </c>
      <c r="D2811" t="s">
        <v>43</v>
      </c>
      <c r="E2811">
        <v>1</v>
      </c>
      <c r="F2811">
        <v>35</v>
      </c>
      <c r="G2811">
        <v>27</v>
      </c>
      <c r="H2811">
        <v>8</v>
      </c>
      <c r="I2811">
        <v>2012</v>
      </c>
      <c r="J2811">
        <v>67</v>
      </c>
      <c r="K2811">
        <v>464.6699999999999</v>
      </c>
      <c r="L2811">
        <v>603.57262438328371</v>
      </c>
      <c r="M2811">
        <v>1017.44</v>
      </c>
      <c r="N2811">
        <v>1</v>
      </c>
      <c r="O2811">
        <v>-552.77000000000021</v>
      </c>
      <c r="P2811">
        <v>-138.90262438328381</v>
      </c>
      <c r="Q2811">
        <v>70</v>
      </c>
      <c r="R2811">
        <v>2.9166666666666665</v>
      </c>
      <c r="S2811">
        <v>24</v>
      </c>
      <c r="T2811" t="b">
        <v>0</v>
      </c>
      <c r="U2811" t="s">
        <v>99</v>
      </c>
      <c r="V2811" t="s">
        <v>108</v>
      </c>
    </row>
    <row r="2812" spans="1:22" x14ac:dyDescent="0.2">
      <c r="A2812" s="32">
        <v>41148</v>
      </c>
      <c r="B2812">
        <v>16.363235294117644</v>
      </c>
      <c r="C2812" t="s">
        <v>150</v>
      </c>
      <c r="D2812" t="s">
        <v>40</v>
      </c>
      <c r="E2812">
        <v>1</v>
      </c>
      <c r="F2812">
        <v>35</v>
      </c>
      <c r="G2812">
        <v>27</v>
      </c>
      <c r="H2812">
        <v>8</v>
      </c>
      <c r="I2812">
        <v>2012</v>
      </c>
      <c r="J2812">
        <v>37</v>
      </c>
      <c r="K2812">
        <v>278.17499999999995</v>
      </c>
      <c r="L2812">
        <v>495.97665035703574</v>
      </c>
      <c r="M2812">
        <v>591.61</v>
      </c>
      <c r="N2812">
        <v>1</v>
      </c>
      <c r="O2812">
        <v>-313.43500000000006</v>
      </c>
      <c r="P2812">
        <v>-217.80165035703578</v>
      </c>
      <c r="Q2812">
        <v>37</v>
      </c>
      <c r="R2812">
        <v>2.1764705882352939</v>
      </c>
      <c r="S2812">
        <v>17</v>
      </c>
      <c r="T2812" t="b">
        <v>0</v>
      </c>
      <c r="U2812" t="s">
        <v>98</v>
      </c>
      <c r="V2812" t="s">
        <v>114</v>
      </c>
    </row>
    <row r="2813" spans="1:22" x14ac:dyDescent="0.2">
      <c r="A2813" s="32">
        <v>41148</v>
      </c>
      <c r="B2813">
        <v>20.463404255319155</v>
      </c>
      <c r="C2813" t="s">
        <v>223</v>
      </c>
      <c r="D2813" t="s">
        <v>13</v>
      </c>
      <c r="E2813">
        <v>1</v>
      </c>
      <c r="F2813">
        <v>35</v>
      </c>
      <c r="G2813">
        <v>27</v>
      </c>
      <c r="H2813">
        <v>8</v>
      </c>
      <c r="I2813">
        <v>2012</v>
      </c>
      <c r="J2813">
        <v>9</v>
      </c>
      <c r="K2813">
        <v>961.78000000000031</v>
      </c>
      <c r="L2813">
        <v>1307.0400030960902</v>
      </c>
      <c r="M2813">
        <v>994.33</v>
      </c>
      <c r="N2813">
        <v>1</v>
      </c>
      <c r="O2813">
        <v>-32.549999999999727</v>
      </c>
      <c r="P2813">
        <v>-345.26000309608992</v>
      </c>
      <c r="Q2813">
        <v>139</v>
      </c>
      <c r="R2813">
        <v>2.9574468085106385</v>
      </c>
      <c r="S2813">
        <v>47</v>
      </c>
      <c r="T2813" t="b">
        <v>1</v>
      </c>
      <c r="U2813" t="s">
        <v>98</v>
      </c>
      <c r="V2813" t="s">
        <v>108</v>
      </c>
    </row>
    <row r="2814" spans="1:22" x14ac:dyDescent="0.2">
      <c r="A2814" s="32">
        <v>41148</v>
      </c>
      <c r="B2814">
        <v>30.271176470588237</v>
      </c>
      <c r="C2814" t="s">
        <v>161</v>
      </c>
      <c r="D2814" t="s">
        <v>143</v>
      </c>
      <c r="E2814">
        <v>1</v>
      </c>
      <c r="F2814">
        <v>35</v>
      </c>
      <c r="G2814">
        <v>27</v>
      </c>
      <c r="H2814">
        <v>8</v>
      </c>
      <c r="I2814">
        <v>2012</v>
      </c>
      <c r="J2814">
        <v>86</v>
      </c>
      <c r="K2814">
        <v>514.61</v>
      </c>
      <c r="L2814">
        <v>554.74302668441044</v>
      </c>
      <c r="M2814">
        <v>355.98</v>
      </c>
      <c r="N2814">
        <v>1</v>
      </c>
      <c r="O2814">
        <v>158.63</v>
      </c>
      <c r="P2814">
        <v>-40.133026684410424</v>
      </c>
      <c r="Q2814">
        <v>58</v>
      </c>
      <c r="R2814">
        <v>3.4117647058823528</v>
      </c>
      <c r="S2814">
        <v>17</v>
      </c>
      <c r="T2814" t="b">
        <v>0</v>
      </c>
      <c r="U2814" t="s">
        <v>98</v>
      </c>
      <c r="V2814" t="s">
        <v>117</v>
      </c>
    </row>
    <row r="2815" spans="1:22" x14ac:dyDescent="0.2">
      <c r="A2815" s="32">
        <v>41148</v>
      </c>
      <c r="B2815">
        <v>17.1552448979592</v>
      </c>
      <c r="C2815" t="s">
        <v>150</v>
      </c>
      <c r="D2815" t="s">
        <v>165</v>
      </c>
      <c r="E2815">
        <v>1</v>
      </c>
      <c r="F2815">
        <v>35</v>
      </c>
      <c r="G2815">
        <v>27</v>
      </c>
      <c r="H2815">
        <v>8</v>
      </c>
      <c r="I2815">
        <v>2012</v>
      </c>
      <c r="J2815">
        <v>16</v>
      </c>
      <c r="K2815">
        <v>1681.2140000000018</v>
      </c>
      <c r="L2815">
        <v>1831.5730684270818</v>
      </c>
      <c r="M2815">
        <v>1560.77</v>
      </c>
      <c r="N2815">
        <v>1</v>
      </c>
      <c r="O2815">
        <v>120.44400000000178</v>
      </c>
      <c r="P2815">
        <v>-150.35906842708005</v>
      </c>
      <c r="Q2815">
        <v>269</v>
      </c>
      <c r="R2815">
        <v>2.7448979591836733</v>
      </c>
      <c r="S2815">
        <v>98</v>
      </c>
      <c r="T2815" t="b">
        <v>1</v>
      </c>
      <c r="U2815" t="s">
        <v>98</v>
      </c>
      <c r="V2815" t="s">
        <v>180</v>
      </c>
    </row>
    <row r="2816" spans="1:22" x14ac:dyDescent="0.2">
      <c r="A2816" s="32">
        <v>41148</v>
      </c>
      <c r="B2816">
        <v>18.320000000000004</v>
      </c>
      <c r="C2816" t="s">
        <v>161</v>
      </c>
      <c r="D2816" t="s">
        <v>141</v>
      </c>
      <c r="E2816">
        <v>1</v>
      </c>
      <c r="F2816">
        <v>35</v>
      </c>
      <c r="G2816">
        <v>27</v>
      </c>
      <c r="H2816">
        <v>8</v>
      </c>
      <c r="I2816">
        <v>2012</v>
      </c>
      <c r="J2816">
        <v>80</v>
      </c>
      <c r="K2816">
        <v>586.24000000000012</v>
      </c>
      <c r="L2816">
        <v>856.59660547955139</v>
      </c>
      <c r="M2816">
        <v>1018.13</v>
      </c>
      <c r="N2816">
        <v>1</v>
      </c>
      <c r="O2816">
        <v>-431.88999999999987</v>
      </c>
      <c r="P2816">
        <v>-270.35660547955126</v>
      </c>
      <c r="Q2816">
        <v>90</v>
      </c>
      <c r="R2816">
        <v>2.8125</v>
      </c>
      <c r="S2816">
        <v>32</v>
      </c>
      <c r="T2816" t="b">
        <v>1</v>
      </c>
      <c r="U2816" t="s">
        <v>98</v>
      </c>
      <c r="V2816" t="s">
        <v>112</v>
      </c>
    </row>
    <row r="2817" spans="1:22" x14ac:dyDescent="0.2">
      <c r="A2817" s="32">
        <v>41148</v>
      </c>
      <c r="B2817">
        <v>22.528095238333336</v>
      </c>
      <c r="C2817" t="s">
        <v>122</v>
      </c>
      <c r="D2817" t="s">
        <v>193</v>
      </c>
      <c r="E2817">
        <v>1</v>
      </c>
      <c r="F2817">
        <v>35</v>
      </c>
      <c r="G2817">
        <v>27</v>
      </c>
      <c r="H2817">
        <v>8</v>
      </c>
      <c r="I2817">
        <v>2012</v>
      </c>
      <c r="J2817">
        <v>101</v>
      </c>
      <c r="K2817">
        <v>946.18000001000007</v>
      </c>
      <c r="L2817">
        <v>998.20305001018528</v>
      </c>
      <c r="N2817">
        <v>0</v>
      </c>
      <c r="O2817">
        <v>0</v>
      </c>
      <c r="P2817">
        <v>-52.023050000185208</v>
      </c>
      <c r="Q2817">
        <v>128</v>
      </c>
      <c r="R2817">
        <v>3.0476190476190474</v>
      </c>
      <c r="S2817">
        <v>42</v>
      </c>
      <c r="T2817" t="b">
        <v>0</v>
      </c>
      <c r="U2817" t="s">
        <v>98</v>
      </c>
      <c r="V2817" t="s">
        <v>116</v>
      </c>
    </row>
    <row r="2818" spans="1:22" x14ac:dyDescent="0.2">
      <c r="A2818" s="32">
        <v>41148</v>
      </c>
      <c r="B2818">
        <v>22.820799999999998</v>
      </c>
      <c r="C2818" t="s">
        <v>121</v>
      </c>
      <c r="D2818" t="s">
        <v>166</v>
      </c>
      <c r="E2818">
        <v>1</v>
      </c>
      <c r="F2818">
        <v>35</v>
      </c>
      <c r="G2818">
        <v>27</v>
      </c>
      <c r="H2818">
        <v>8</v>
      </c>
      <c r="I2818">
        <v>2012</v>
      </c>
      <c r="J2818">
        <v>56</v>
      </c>
      <c r="K2818">
        <v>570.52</v>
      </c>
      <c r="L2818">
        <v>635.89959652503853</v>
      </c>
      <c r="M2818">
        <v>315.04000000000002</v>
      </c>
      <c r="N2818">
        <v>1</v>
      </c>
      <c r="O2818">
        <v>255.47999999999996</v>
      </c>
      <c r="P2818">
        <v>-65.379596525038551</v>
      </c>
      <c r="Q2818">
        <v>60</v>
      </c>
      <c r="R2818">
        <v>2.4</v>
      </c>
      <c r="S2818">
        <v>25</v>
      </c>
      <c r="T2818" t="b">
        <v>0</v>
      </c>
      <c r="U2818" t="s">
        <v>98</v>
      </c>
      <c r="V2818" t="s">
        <v>118</v>
      </c>
    </row>
    <row r="2819" spans="1:22" x14ac:dyDescent="0.2">
      <c r="A2819" s="32">
        <v>41148</v>
      </c>
      <c r="B2819">
        <v>18.195945945945947</v>
      </c>
      <c r="C2819" t="s">
        <v>122</v>
      </c>
      <c r="D2819" t="s">
        <v>164</v>
      </c>
      <c r="E2819">
        <v>1</v>
      </c>
      <c r="F2819">
        <v>35</v>
      </c>
      <c r="G2819">
        <v>27</v>
      </c>
      <c r="H2819">
        <v>8</v>
      </c>
      <c r="I2819">
        <v>2012</v>
      </c>
      <c r="J2819">
        <v>95</v>
      </c>
      <c r="K2819">
        <v>673.25</v>
      </c>
      <c r="L2819">
        <v>524.09370113537261</v>
      </c>
      <c r="M2819">
        <v>325.45999999999998</v>
      </c>
      <c r="N2819">
        <v>1</v>
      </c>
      <c r="O2819">
        <v>347.79</v>
      </c>
      <c r="P2819">
        <v>149.15629886462739</v>
      </c>
      <c r="Q2819">
        <v>93</v>
      </c>
      <c r="R2819">
        <v>2.5135135135135136</v>
      </c>
      <c r="S2819">
        <v>37</v>
      </c>
      <c r="T2819" t="b">
        <v>0</v>
      </c>
      <c r="U2819" t="s">
        <v>98</v>
      </c>
      <c r="V2819" t="s">
        <v>108</v>
      </c>
    </row>
    <row r="2820" spans="1:22" x14ac:dyDescent="0.2">
      <c r="A2820" s="32">
        <v>41148</v>
      </c>
      <c r="B2820">
        <v>22.710294117647059</v>
      </c>
      <c r="C2820" t="s">
        <v>121</v>
      </c>
      <c r="D2820" t="s">
        <v>160</v>
      </c>
      <c r="E2820">
        <v>1</v>
      </c>
      <c r="F2820">
        <v>35</v>
      </c>
      <c r="G2820">
        <v>27</v>
      </c>
      <c r="H2820">
        <v>8</v>
      </c>
      <c r="I2820">
        <v>2012</v>
      </c>
      <c r="J2820">
        <v>88</v>
      </c>
      <c r="K2820">
        <v>772.15</v>
      </c>
      <c r="L2820">
        <v>737.27743101842293</v>
      </c>
      <c r="M2820">
        <v>899.52</v>
      </c>
      <c r="N2820">
        <v>1</v>
      </c>
      <c r="O2820">
        <v>-127.37</v>
      </c>
      <c r="P2820">
        <v>34.872568981577047</v>
      </c>
      <c r="Q2820">
        <v>141</v>
      </c>
      <c r="R2820">
        <v>4.1470588235294121</v>
      </c>
      <c r="S2820">
        <v>34</v>
      </c>
      <c r="T2820" t="b">
        <v>0</v>
      </c>
      <c r="U2820" t="s">
        <v>98</v>
      </c>
      <c r="V2820" t="s">
        <v>109</v>
      </c>
    </row>
    <row r="2821" spans="1:22" x14ac:dyDescent="0.2">
      <c r="A2821" s="32">
        <v>41148</v>
      </c>
      <c r="B2821">
        <v>19.082928571428582</v>
      </c>
      <c r="C2821" t="s">
        <v>161</v>
      </c>
      <c r="D2821" t="s">
        <v>142</v>
      </c>
      <c r="E2821">
        <v>1</v>
      </c>
      <c r="F2821">
        <v>35</v>
      </c>
      <c r="G2821">
        <v>27</v>
      </c>
      <c r="H2821">
        <v>8</v>
      </c>
      <c r="I2821">
        <v>2012</v>
      </c>
      <c r="J2821">
        <v>32</v>
      </c>
      <c r="K2821">
        <v>1335.8050000000007</v>
      </c>
      <c r="L2821">
        <v>1702.5027573635812</v>
      </c>
      <c r="M2821">
        <v>1537.59</v>
      </c>
      <c r="N2821">
        <v>1</v>
      </c>
      <c r="O2821">
        <v>-201.78499999999917</v>
      </c>
      <c r="P2821">
        <v>-366.69775736358042</v>
      </c>
      <c r="Q2821">
        <v>166</v>
      </c>
      <c r="R2821">
        <v>2.3714285714285714</v>
      </c>
      <c r="S2821">
        <v>70</v>
      </c>
      <c r="T2821" t="b">
        <v>1</v>
      </c>
      <c r="U2821" t="s">
        <v>98</v>
      </c>
      <c r="V2821" t="s">
        <v>117</v>
      </c>
    </row>
    <row r="2822" spans="1:22" x14ac:dyDescent="0.2">
      <c r="A2822" s="32">
        <v>41148</v>
      </c>
      <c r="B2822">
        <v>20.753636363636364</v>
      </c>
      <c r="C2822" t="s">
        <v>121</v>
      </c>
      <c r="D2822" t="s">
        <v>144</v>
      </c>
      <c r="E2822">
        <v>1</v>
      </c>
      <c r="F2822">
        <v>35</v>
      </c>
      <c r="G2822">
        <v>27</v>
      </c>
      <c r="H2822">
        <v>8</v>
      </c>
      <c r="I2822">
        <v>2012</v>
      </c>
      <c r="J2822">
        <v>22</v>
      </c>
      <c r="K2822">
        <v>228.29</v>
      </c>
      <c r="L2822">
        <v>500.5164778284821</v>
      </c>
      <c r="M2822">
        <v>485.49</v>
      </c>
      <c r="N2822">
        <v>1</v>
      </c>
      <c r="O2822">
        <v>-257.20000000000005</v>
      </c>
      <c r="P2822">
        <v>-272.22647782848207</v>
      </c>
      <c r="Q2822">
        <v>30</v>
      </c>
      <c r="R2822">
        <v>2.7272727272727271</v>
      </c>
      <c r="S2822">
        <v>11</v>
      </c>
      <c r="T2822" t="b">
        <v>0</v>
      </c>
      <c r="U2822" t="s">
        <v>98</v>
      </c>
      <c r="V2822" t="s">
        <v>118</v>
      </c>
    </row>
    <row r="2823" spans="1:22" x14ac:dyDescent="0.2">
      <c r="A2823" s="32">
        <v>41148</v>
      </c>
      <c r="B2823">
        <v>18.583181818181817</v>
      </c>
      <c r="C2823" t="s">
        <v>132</v>
      </c>
      <c r="D2823" t="s">
        <v>185</v>
      </c>
      <c r="E2823">
        <v>1</v>
      </c>
      <c r="F2823">
        <v>35</v>
      </c>
      <c r="G2823">
        <v>27</v>
      </c>
      <c r="H2823">
        <v>8</v>
      </c>
      <c r="I2823">
        <v>2012</v>
      </c>
      <c r="J2823">
        <v>19</v>
      </c>
      <c r="K2823">
        <v>613.245</v>
      </c>
      <c r="L2823">
        <v>809.9822156346147</v>
      </c>
      <c r="M2823">
        <v>534.85</v>
      </c>
      <c r="N2823">
        <v>1</v>
      </c>
      <c r="O2823">
        <v>78.394999999999982</v>
      </c>
      <c r="P2823">
        <v>-196.7372156346147</v>
      </c>
      <c r="Q2823">
        <v>86</v>
      </c>
      <c r="R2823">
        <v>2.606060606060606</v>
      </c>
      <c r="S2823">
        <v>33</v>
      </c>
      <c r="T2823" t="b">
        <v>0</v>
      </c>
      <c r="U2823" t="s">
        <v>99</v>
      </c>
      <c r="V2823" t="s">
        <v>108</v>
      </c>
    </row>
    <row r="2824" spans="1:22" x14ac:dyDescent="0.2">
      <c r="A2824" s="32">
        <v>41148</v>
      </c>
      <c r="B2824">
        <v>19.417969696969696</v>
      </c>
      <c r="C2824" t="s">
        <v>198</v>
      </c>
      <c r="D2824" t="s">
        <v>189</v>
      </c>
      <c r="E2824">
        <v>1</v>
      </c>
      <c r="F2824">
        <v>35</v>
      </c>
      <c r="G2824">
        <v>27</v>
      </c>
      <c r="H2824">
        <v>8</v>
      </c>
      <c r="I2824">
        <v>2012</v>
      </c>
      <c r="J2824">
        <v>100</v>
      </c>
      <c r="K2824">
        <v>640.79300000000001</v>
      </c>
      <c r="L2824">
        <v>582.28511250594147</v>
      </c>
      <c r="N2824">
        <v>0</v>
      </c>
      <c r="O2824">
        <v>0</v>
      </c>
      <c r="P2824">
        <v>58.507887494058537</v>
      </c>
      <c r="Q2824">
        <v>78</v>
      </c>
      <c r="R2824">
        <v>2.3636363636363638</v>
      </c>
      <c r="S2824">
        <v>33</v>
      </c>
      <c r="T2824" t="b">
        <v>0</v>
      </c>
      <c r="U2824" t="s">
        <v>98</v>
      </c>
      <c r="V2824" t="s">
        <v>191</v>
      </c>
    </row>
    <row r="2825" spans="1:22" x14ac:dyDescent="0.2">
      <c r="A2825" s="32">
        <v>41148</v>
      </c>
      <c r="B2825">
        <v>16.947500000000002</v>
      </c>
      <c r="C2825" t="s">
        <v>187</v>
      </c>
      <c r="D2825" t="s">
        <v>14</v>
      </c>
      <c r="E2825">
        <v>1</v>
      </c>
      <c r="F2825">
        <v>35</v>
      </c>
      <c r="G2825">
        <v>27</v>
      </c>
      <c r="H2825">
        <v>8</v>
      </c>
      <c r="I2825">
        <v>2012</v>
      </c>
      <c r="J2825">
        <v>53</v>
      </c>
      <c r="K2825">
        <v>406.74</v>
      </c>
      <c r="L2825">
        <v>499.81341014692492</v>
      </c>
      <c r="M2825">
        <v>839.75</v>
      </c>
      <c r="N2825">
        <v>1</v>
      </c>
      <c r="O2825">
        <v>-433.01</v>
      </c>
      <c r="P2825">
        <v>-93.073410146924914</v>
      </c>
      <c r="Q2825">
        <v>66</v>
      </c>
      <c r="R2825">
        <v>2.75</v>
      </c>
      <c r="S2825">
        <v>24</v>
      </c>
      <c r="T2825" t="b">
        <v>0</v>
      </c>
      <c r="U2825" t="s">
        <v>98</v>
      </c>
      <c r="V2825" t="s">
        <v>108</v>
      </c>
    </row>
    <row r="2826" spans="1:22" x14ac:dyDescent="0.2">
      <c r="A2826" s="32">
        <v>41148</v>
      </c>
      <c r="B2826">
        <v>19.62407407407407</v>
      </c>
      <c r="C2826" t="s">
        <v>132</v>
      </c>
      <c r="D2826" t="s">
        <v>38</v>
      </c>
      <c r="E2826">
        <v>1</v>
      </c>
      <c r="F2826">
        <v>35</v>
      </c>
      <c r="G2826">
        <v>27</v>
      </c>
      <c r="H2826">
        <v>8</v>
      </c>
      <c r="I2826">
        <v>2012</v>
      </c>
      <c r="J2826">
        <v>63</v>
      </c>
      <c r="K2826">
        <v>529.84999999999991</v>
      </c>
      <c r="L2826">
        <v>662.13120810908117</v>
      </c>
      <c r="M2826">
        <v>843.92</v>
      </c>
      <c r="N2826">
        <v>1</v>
      </c>
      <c r="O2826">
        <v>-314.07000000000005</v>
      </c>
      <c r="P2826">
        <v>-132.28120810908126</v>
      </c>
      <c r="Q2826">
        <v>70</v>
      </c>
      <c r="R2826">
        <v>2.5925925925925926</v>
      </c>
      <c r="S2826">
        <v>27</v>
      </c>
      <c r="T2826" t="b">
        <v>0</v>
      </c>
      <c r="U2826" t="s">
        <v>98</v>
      </c>
      <c r="V2826" t="s">
        <v>120</v>
      </c>
    </row>
    <row r="2827" spans="1:22" x14ac:dyDescent="0.2">
      <c r="A2827" s="32">
        <v>41148</v>
      </c>
      <c r="B2827">
        <v>23.130270270540546</v>
      </c>
      <c r="C2827" t="s">
        <v>198</v>
      </c>
      <c r="D2827" t="s">
        <v>15</v>
      </c>
      <c r="E2827">
        <v>1</v>
      </c>
      <c r="F2827">
        <v>35</v>
      </c>
      <c r="G2827">
        <v>27</v>
      </c>
      <c r="H2827">
        <v>8</v>
      </c>
      <c r="I2827">
        <v>2012</v>
      </c>
      <c r="J2827">
        <v>40</v>
      </c>
      <c r="K2827">
        <v>855.82000001000017</v>
      </c>
      <c r="L2827">
        <v>641.11420925829168</v>
      </c>
      <c r="M2827">
        <v>620.67999999999995</v>
      </c>
      <c r="N2827">
        <v>1</v>
      </c>
      <c r="O2827">
        <v>235.14000001000022</v>
      </c>
      <c r="P2827">
        <v>214.70579075170849</v>
      </c>
      <c r="Q2827">
        <v>113</v>
      </c>
      <c r="R2827">
        <v>3.0540540540540539</v>
      </c>
      <c r="S2827">
        <v>37</v>
      </c>
      <c r="T2827" t="b">
        <v>0</v>
      </c>
      <c r="U2827" t="s">
        <v>98</v>
      </c>
      <c r="V2827" t="s">
        <v>109</v>
      </c>
    </row>
    <row r="2828" spans="1:22" x14ac:dyDescent="0.2">
      <c r="A2828" s="32">
        <v>41148</v>
      </c>
      <c r="B2828">
        <v>19.08281538461539</v>
      </c>
      <c r="C2828" t="s">
        <v>150</v>
      </c>
      <c r="D2828" t="s">
        <v>209</v>
      </c>
      <c r="E2828">
        <v>1</v>
      </c>
      <c r="F2828">
        <v>35</v>
      </c>
      <c r="G2828">
        <v>27</v>
      </c>
      <c r="H2828">
        <v>8</v>
      </c>
      <c r="I2828">
        <v>2012</v>
      </c>
      <c r="J2828">
        <v>110</v>
      </c>
      <c r="K2828">
        <v>1240.3830000000003</v>
      </c>
      <c r="L2828">
        <v>572.46944918084125</v>
      </c>
      <c r="N2828">
        <v>0</v>
      </c>
      <c r="O2828">
        <v>0</v>
      </c>
      <c r="P2828">
        <v>667.91355081915901</v>
      </c>
      <c r="Q2828">
        <v>187</v>
      </c>
      <c r="R2828">
        <v>2.8769230769230769</v>
      </c>
      <c r="S2828">
        <v>65</v>
      </c>
      <c r="T2828" t="b">
        <v>0</v>
      </c>
      <c r="U2828" t="s">
        <v>98</v>
      </c>
      <c r="V2828" t="s">
        <v>213</v>
      </c>
    </row>
    <row r="2829" spans="1:22" x14ac:dyDescent="0.2">
      <c r="A2829" s="32">
        <v>41148</v>
      </c>
      <c r="B2829">
        <v>23.729500000500003</v>
      </c>
      <c r="C2829" t="s">
        <v>122</v>
      </c>
      <c r="D2829" t="s">
        <v>85</v>
      </c>
      <c r="E2829">
        <v>1</v>
      </c>
      <c r="F2829">
        <v>35</v>
      </c>
      <c r="G2829">
        <v>27</v>
      </c>
      <c r="H2829">
        <v>8</v>
      </c>
      <c r="I2829">
        <v>2012</v>
      </c>
      <c r="J2829">
        <v>77</v>
      </c>
      <c r="K2829">
        <v>474.59000001000004</v>
      </c>
      <c r="L2829">
        <v>507.42454203607758</v>
      </c>
      <c r="M2829">
        <v>331.93</v>
      </c>
      <c r="N2829">
        <v>1</v>
      </c>
      <c r="O2829">
        <v>142.66000001000003</v>
      </c>
      <c r="P2829">
        <v>-32.834542026077543</v>
      </c>
      <c r="Q2829">
        <v>55</v>
      </c>
      <c r="R2829">
        <v>2.75</v>
      </c>
      <c r="S2829">
        <v>20</v>
      </c>
      <c r="T2829" t="b">
        <v>0</v>
      </c>
      <c r="U2829" t="s">
        <v>98</v>
      </c>
      <c r="V2829" t="s">
        <v>108</v>
      </c>
    </row>
    <row r="2830" spans="1:22" x14ac:dyDescent="0.2">
      <c r="A2830" s="32">
        <v>41148</v>
      </c>
      <c r="B2830">
        <v>17.715666666666667</v>
      </c>
      <c r="C2830" t="s">
        <v>132</v>
      </c>
      <c r="D2830" t="s">
        <v>65</v>
      </c>
      <c r="E2830">
        <v>1</v>
      </c>
      <c r="F2830">
        <v>35</v>
      </c>
      <c r="G2830">
        <v>27</v>
      </c>
      <c r="H2830">
        <v>8</v>
      </c>
      <c r="I2830">
        <v>2012</v>
      </c>
      <c r="J2830">
        <v>23</v>
      </c>
      <c r="K2830">
        <v>531.47</v>
      </c>
      <c r="L2830">
        <v>505.43229511543223</v>
      </c>
      <c r="M2830">
        <v>252.92</v>
      </c>
      <c r="N2830">
        <v>1</v>
      </c>
      <c r="O2830">
        <v>278.55000000000007</v>
      </c>
      <c r="P2830">
        <v>26.037704884567802</v>
      </c>
      <c r="Q2830">
        <v>76</v>
      </c>
      <c r="R2830">
        <v>2.5333333333333332</v>
      </c>
      <c r="S2830">
        <v>30</v>
      </c>
      <c r="T2830" t="b">
        <v>0</v>
      </c>
      <c r="U2830" t="s">
        <v>99</v>
      </c>
      <c r="V2830" t="s">
        <v>108</v>
      </c>
    </row>
    <row r="2831" spans="1:22" x14ac:dyDescent="0.2">
      <c r="A2831" s="32">
        <v>41148</v>
      </c>
      <c r="B2831">
        <v>18.338000000000001</v>
      </c>
      <c r="C2831" t="s">
        <v>223</v>
      </c>
      <c r="D2831" t="s">
        <v>70</v>
      </c>
      <c r="E2831">
        <v>1</v>
      </c>
      <c r="F2831">
        <v>35</v>
      </c>
      <c r="G2831">
        <v>27</v>
      </c>
      <c r="H2831">
        <v>8</v>
      </c>
      <c r="I2831">
        <v>2012</v>
      </c>
      <c r="J2831">
        <v>70</v>
      </c>
      <c r="K2831">
        <v>550.14</v>
      </c>
      <c r="L2831">
        <v>463.1979913351513</v>
      </c>
      <c r="M2831">
        <v>251.41</v>
      </c>
      <c r="N2831">
        <v>1</v>
      </c>
      <c r="O2831">
        <v>298.73</v>
      </c>
      <c r="P2831">
        <v>86.942008664848686</v>
      </c>
      <c r="Q2831">
        <v>74</v>
      </c>
      <c r="R2831">
        <v>2.4666666666666668</v>
      </c>
      <c r="S2831">
        <v>30</v>
      </c>
      <c r="T2831" t="b">
        <v>0</v>
      </c>
      <c r="U2831" t="s">
        <v>99</v>
      </c>
      <c r="V2831" t="s">
        <v>108</v>
      </c>
    </row>
    <row r="2832" spans="1:22" x14ac:dyDescent="0.2">
      <c r="A2832" s="32">
        <v>41148</v>
      </c>
      <c r="B2832">
        <v>28.113999999999997</v>
      </c>
      <c r="C2832" t="s">
        <v>122</v>
      </c>
      <c r="D2832" t="s">
        <v>39</v>
      </c>
      <c r="E2832">
        <v>1</v>
      </c>
      <c r="F2832">
        <v>35</v>
      </c>
      <c r="G2832">
        <v>27</v>
      </c>
      <c r="H2832">
        <v>8</v>
      </c>
      <c r="I2832">
        <v>2012</v>
      </c>
      <c r="J2832">
        <v>60</v>
      </c>
      <c r="K2832">
        <v>421.71</v>
      </c>
      <c r="L2832">
        <v>356.42204111448677</v>
      </c>
      <c r="M2832">
        <v>196.98</v>
      </c>
      <c r="N2832">
        <v>1</v>
      </c>
      <c r="O2832">
        <v>224.73</v>
      </c>
      <c r="P2832">
        <v>65.287958885513206</v>
      </c>
      <c r="Q2832">
        <v>63</v>
      </c>
      <c r="R2832">
        <v>4.2</v>
      </c>
      <c r="S2832">
        <v>15</v>
      </c>
      <c r="T2832" t="b">
        <v>0</v>
      </c>
      <c r="U2832" t="s">
        <v>98</v>
      </c>
      <c r="V2832" t="s">
        <v>116</v>
      </c>
    </row>
    <row r="2833" spans="1:22" x14ac:dyDescent="0.2">
      <c r="A2833" s="32">
        <v>41148</v>
      </c>
      <c r="B2833">
        <v>20.829999999999995</v>
      </c>
      <c r="C2833" t="s">
        <v>121</v>
      </c>
      <c r="D2833" t="s">
        <v>173</v>
      </c>
      <c r="E2833">
        <v>1</v>
      </c>
      <c r="F2833">
        <v>35</v>
      </c>
      <c r="G2833">
        <v>27</v>
      </c>
      <c r="H2833">
        <v>8</v>
      </c>
      <c r="I2833">
        <v>2012</v>
      </c>
      <c r="J2833">
        <v>68</v>
      </c>
      <c r="K2833">
        <v>458.25999999999988</v>
      </c>
      <c r="L2833">
        <v>427.41108105488615</v>
      </c>
      <c r="M2833">
        <v>906.58</v>
      </c>
      <c r="N2833">
        <v>1</v>
      </c>
      <c r="O2833">
        <v>-448.32000000000016</v>
      </c>
      <c r="P2833">
        <v>30.848918945113724</v>
      </c>
      <c r="Q2833">
        <v>60</v>
      </c>
      <c r="R2833">
        <v>2.7272727272727271</v>
      </c>
      <c r="S2833">
        <v>22</v>
      </c>
      <c r="T2833" t="b">
        <v>0</v>
      </c>
      <c r="U2833" t="s">
        <v>98</v>
      </c>
      <c r="V2833" t="s">
        <v>118</v>
      </c>
    </row>
    <row r="2834" spans="1:22" x14ac:dyDescent="0.2">
      <c r="A2834" s="32">
        <v>41148</v>
      </c>
      <c r="B2834">
        <v>23.501964285714283</v>
      </c>
      <c r="C2834" t="s">
        <v>223</v>
      </c>
      <c r="D2834" t="s">
        <v>16</v>
      </c>
      <c r="E2834">
        <v>1</v>
      </c>
      <c r="F2834">
        <v>35</v>
      </c>
      <c r="G2834">
        <v>27</v>
      </c>
      <c r="H2834">
        <v>8</v>
      </c>
      <c r="I2834">
        <v>2012</v>
      </c>
      <c r="J2834">
        <v>46</v>
      </c>
      <c r="K2834">
        <v>658.05499999999995</v>
      </c>
      <c r="L2834">
        <v>504.38800835794655</v>
      </c>
      <c r="M2834">
        <v>666.07</v>
      </c>
      <c r="N2834">
        <v>1</v>
      </c>
      <c r="O2834">
        <v>-8.0150000000001</v>
      </c>
      <c r="P2834">
        <v>153.6669916420534</v>
      </c>
      <c r="Q2834">
        <v>86</v>
      </c>
      <c r="R2834">
        <v>3.0714285714285716</v>
      </c>
      <c r="S2834">
        <v>28</v>
      </c>
      <c r="T2834" t="b">
        <v>0</v>
      </c>
      <c r="U2834" t="s">
        <v>98</v>
      </c>
      <c r="V2834" t="s">
        <v>108</v>
      </c>
    </row>
    <row r="2835" spans="1:22" x14ac:dyDescent="0.2">
      <c r="A2835" s="32">
        <v>41149</v>
      </c>
      <c r="B2835">
        <v>22.029999999999998</v>
      </c>
      <c r="C2835" t="s">
        <v>122</v>
      </c>
      <c r="D2835" t="s">
        <v>168</v>
      </c>
      <c r="E2835">
        <v>2</v>
      </c>
      <c r="F2835">
        <v>35</v>
      </c>
      <c r="G2835">
        <v>28</v>
      </c>
      <c r="H2835">
        <v>8</v>
      </c>
      <c r="I2835">
        <v>2012</v>
      </c>
      <c r="J2835">
        <v>96</v>
      </c>
      <c r="K2835">
        <v>594.80999999999995</v>
      </c>
      <c r="L2835">
        <v>798.57861343103866</v>
      </c>
      <c r="M2835">
        <v>616.28</v>
      </c>
      <c r="N2835">
        <v>1</v>
      </c>
      <c r="O2835">
        <v>-21.470000000000027</v>
      </c>
      <c r="P2835">
        <v>-203.76861343103872</v>
      </c>
      <c r="Q2835">
        <v>74</v>
      </c>
      <c r="R2835">
        <v>2.7407407407407409</v>
      </c>
      <c r="S2835">
        <v>27</v>
      </c>
      <c r="T2835" t="b">
        <v>0</v>
      </c>
      <c r="U2835" t="s">
        <v>98</v>
      </c>
      <c r="V2835" t="s">
        <v>108</v>
      </c>
    </row>
    <row r="2836" spans="1:22" x14ac:dyDescent="0.2">
      <c r="A2836" s="32">
        <v>41149</v>
      </c>
      <c r="B2836">
        <v>22.591290322580655</v>
      </c>
      <c r="C2836" t="s">
        <v>132</v>
      </c>
      <c r="D2836" t="s">
        <v>3</v>
      </c>
      <c r="E2836">
        <v>2</v>
      </c>
      <c r="F2836">
        <v>35</v>
      </c>
      <c r="G2836">
        <v>28</v>
      </c>
      <c r="H2836">
        <v>8</v>
      </c>
      <c r="I2836">
        <v>2012</v>
      </c>
      <c r="J2836">
        <v>13</v>
      </c>
      <c r="K2836">
        <v>700.33000000000027</v>
      </c>
      <c r="L2836">
        <v>679.748588847203</v>
      </c>
      <c r="M2836">
        <v>844.37</v>
      </c>
      <c r="N2836">
        <v>1</v>
      </c>
      <c r="O2836">
        <v>-144.03999999999974</v>
      </c>
      <c r="P2836">
        <v>20.581411152797273</v>
      </c>
      <c r="Q2836">
        <v>78</v>
      </c>
      <c r="R2836">
        <v>2.5161290322580645</v>
      </c>
      <c r="S2836">
        <v>31</v>
      </c>
      <c r="T2836" t="b">
        <v>0</v>
      </c>
      <c r="U2836" t="s">
        <v>99</v>
      </c>
      <c r="V2836" t="s">
        <v>108</v>
      </c>
    </row>
    <row r="2837" spans="1:22" x14ac:dyDescent="0.2">
      <c r="A2837" s="32">
        <v>41149</v>
      </c>
      <c r="B2837">
        <v>18.42133333333333</v>
      </c>
      <c r="C2837" t="s">
        <v>224</v>
      </c>
      <c r="D2837" t="s">
        <v>167</v>
      </c>
      <c r="E2837">
        <v>2</v>
      </c>
      <c r="F2837">
        <v>35</v>
      </c>
      <c r="G2837">
        <v>28</v>
      </c>
      <c r="H2837">
        <v>8</v>
      </c>
      <c r="I2837">
        <v>2012</v>
      </c>
      <c r="J2837">
        <v>94</v>
      </c>
      <c r="K2837">
        <v>497.37599999999992</v>
      </c>
      <c r="L2837">
        <v>747.12849099573555</v>
      </c>
      <c r="M2837">
        <v>707.22</v>
      </c>
      <c r="N2837">
        <v>1</v>
      </c>
      <c r="O2837">
        <v>-209.84400000000011</v>
      </c>
      <c r="P2837">
        <v>-249.75249099573563</v>
      </c>
      <c r="Q2837">
        <v>52</v>
      </c>
      <c r="R2837">
        <v>1.9259259259259258</v>
      </c>
      <c r="S2837">
        <v>27</v>
      </c>
      <c r="T2837" t="b">
        <v>0</v>
      </c>
      <c r="U2837" t="s">
        <v>98</v>
      </c>
      <c r="V2837" t="s">
        <v>100</v>
      </c>
    </row>
    <row r="2838" spans="1:22" x14ac:dyDescent="0.2">
      <c r="A2838" s="32">
        <v>41149</v>
      </c>
      <c r="B2838">
        <v>16.378064516129026</v>
      </c>
      <c r="C2838" t="s">
        <v>161</v>
      </c>
      <c r="D2838" t="s">
        <v>138</v>
      </c>
      <c r="E2838">
        <v>2</v>
      </c>
      <c r="F2838">
        <v>35</v>
      </c>
      <c r="G2838">
        <v>28</v>
      </c>
      <c r="H2838">
        <v>8</v>
      </c>
      <c r="I2838">
        <v>2012</v>
      </c>
      <c r="J2838">
        <v>52</v>
      </c>
      <c r="K2838">
        <v>507.71999999999986</v>
      </c>
      <c r="L2838">
        <v>633.00739295288167</v>
      </c>
      <c r="M2838">
        <v>709.23</v>
      </c>
      <c r="N2838">
        <v>1</v>
      </c>
      <c r="O2838">
        <v>-201.51000000000016</v>
      </c>
      <c r="P2838">
        <v>-125.28739295288182</v>
      </c>
      <c r="Q2838">
        <v>98</v>
      </c>
      <c r="R2838">
        <v>3.161290322580645</v>
      </c>
      <c r="S2838">
        <v>31</v>
      </c>
      <c r="T2838" t="b">
        <v>0</v>
      </c>
      <c r="U2838" t="s">
        <v>98</v>
      </c>
      <c r="V2838" t="s">
        <v>119</v>
      </c>
    </row>
    <row r="2839" spans="1:22" x14ac:dyDescent="0.2">
      <c r="A2839" s="32">
        <v>41149</v>
      </c>
      <c r="B2839">
        <v>13.910769230769224</v>
      </c>
      <c r="C2839" t="s">
        <v>224</v>
      </c>
      <c r="D2839" t="s">
        <v>128</v>
      </c>
      <c r="E2839">
        <v>2</v>
      </c>
      <c r="F2839">
        <v>35</v>
      </c>
      <c r="G2839">
        <v>28</v>
      </c>
      <c r="H2839">
        <v>8</v>
      </c>
      <c r="I2839">
        <v>2012</v>
      </c>
      <c r="J2839">
        <v>29</v>
      </c>
      <c r="K2839">
        <v>361.67999999999984</v>
      </c>
      <c r="L2839">
        <v>413.6904559174215</v>
      </c>
      <c r="M2839">
        <v>186.44</v>
      </c>
      <c r="N2839">
        <v>1</v>
      </c>
      <c r="O2839">
        <v>175.23999999999984</v>
      </c>
      <c r="P2839">
        <v>-52.010455917421666</v>
      </c>
      <c r="Q2839">
        <v>74</v>
      </c>
      <c r="R2839">
        <v>2.8461538461538463</v>
      </c>
      <c r="S2839">
        <v>26</v>
      </c>
      <c r="T2839" t="b">
        <v>0</v>
      </c>
      <c r="U2839" t="s">
        <v>98</v>
      </c>
      <c r="V2839" t="s">
        <v>100</v>
      </c>
    </row>
    <row r="2840" spans="1:22" x14ac:dyDescent="0.2">
      <c r="A2840" s="32">
        <v>41149</v>
      </c>
      <c r="B2840">
        <v>14.430588235294117</v>
      </c>
      <c r="C2840" t="s">
        <v>196</v>
      </c>
      <c r="D2840" t="s">
        <v>4</v>
      </c>
      <c r="E2840">
        <v>2</v>
      </c>
      <c r="F2840">
        <v>35</v>
      </c>
      <c r="G2840">
        <v>28</v>
      </c>
      <c r="H2840">
        <v>8</v>
      </c>
      <c r="I2840">
        <v>2012</v>
      </c>
      <c r="J2840">
        <v>51</v>
      </c>
      <c r="K2840">
        <v>245.32</v>
      </c>
      <c r="L2840">
        <v>384.17612835256438</v>
      </c>
      <c r="M2840">
        <v>218.64</v>
      </c>
      <c r="N2840">
        <v>1</v>
      </c>
      <c r="O2840">
        <v>26.680000000000007</v>
      </c>
      <c r="P2840">
        <v>-138.85612835256438</v>
      </c>
      <c r="Q2840">
        <v>44</v>
      </c>
      <c r="R2840">
        <v>2.5882352941176472</v>
      </c>
      <c r="S2840">
        <v>17</v>
      </c>
      <c r="T2840" t="b">
        <v>0</v>
      </c>
      <c r="U2840" t="s">
        <v>99</v>
      </c>
      <c r="V2840" t="s">
        <v>113</v>
      </c>
    </row>
    <row r="2841" spans="1:22" x14ac:dyDescent="0.2">
      <c r="A2841" s="32">
        <v>41149</v>
      </c>
      <c r="B2841">
        <v>16.941764705882356</v>
      </c>
      <c r="C2841" t="s">
        <v>161</v>
      </c>
      <c r="D2841" t="s">
        <v>64</v>
      </c>
      <c r="E2841">
        <v>2</v>
      </c>
      <c r="F2841">
        <v>35</v>
      </c>
      <c r="G2841">
        <v>28</v>
      </c>
      <c r="H2841">
        <v>8</v>
      </c>
      <c r="I2841">
        <v>2012</v>
      </c>
      <c r="J2841">
        <v>33</v>
      </c>
      <c r="K2841">
        <v>576.0200000000001</v>
      </c>
      <c r="L2841">
        <v>649.971998469146</v>
      </c>
      <c r="M2841">
        <v>622.99</v>
      </c>
      <c r="N2841">
        <v>1</v>
      </c>
      <c r="O2841">
        <v>-46.969999999999914</v>
      </c>
      <c r="P2841">
        <v>-73.951998469145906</v>
      </c>
      <c r="Q2841">
        <v>82</v>
      </c>
      <c r="R2841">
        <v>2.4117647058823528</v>
      </c>
      <c r="S2841">
        <v>34</v>
      </c>
      <c r="T2841" t="b">
        <v>0</v>
      </c>
      <c r="U2841" t="s">
        <v>99</v>
      </c>
      <c r="V2841" t="s">
        <v>118</v>
      </c>
    </row>
    <row r="2842" spans="1:22" x14ac:dyDescent="0.2">
      <c r="A2842" s="32">
        <v>41149</v>
      </c>
      <c r="B2842">
        <v>21.555357142857144</v>
      </c>
      <c r="C2842" t="s">
        <v>196</v>
      </c>
      <c r="D2842" t="s">
        <v>171</v>
      </c>
      <c r="E2842">
        <v>2</v>
      </c>
      <c r="F2842">
        <v>35</v>
      </c>
      <c r="G2842">
        <v>28</v>
      </c>
      <c r="H2842">
        <v>8</v>
      </c>
      <c r="I2842">
        <v>2012</v>
      </c>
      <c r="J2842">
        <v>99</v>
      </c>
      <c r="K2842">
        <v>603.55000000000007</v>
      </c>
      <c r="L2842">
        <v>496.68354585465164</v>
      </c>
      <c r="M2842">
        <v>418.38</v>
      </c>
      <c r="N2842">
        <v>1</v>
      </c>
      <c r="O2842">
        <v>185.17000000000007</v>
      </c>
      <c r="P2842">
        <v>106.86645414534843</v>
      </c>
      <c r="Q2842">
        <v>82</v>
      </c>
      <c r="R2842">
        <v>2.9285714285714284</v>
      </c>
      <c r="S2842">
        <v>28</v>
      </c>
      <c r="T2842" t="b">
        <v>0</v>
      </c>
      <c r="U2842" t="s">
        <v>98</v>
      </c>
      <c r="V2842" t="s">
        <v>120</v>
      </c>
    </row>
    <row r="2843" spans="1:22" x14ac:dyDescent="0.2">
      <c r="A2843" s="32">
        <v>41149</v>
      </c>
      <c r="B2843">
        <v>13.863285714285714</v>
      </c>
      <c r="C2843" t="s">
        <v>121</v>
      </c>
      <c r="D2843" t="s">
        <v>163</v>
      </c>
      <c r="E2843">
        <v>2</v>
      </c>
      <c r="F2843">
        <v>35</v>
      </c>
      <c r="G2843">
        <v>28</v>
      </c>
      <c r="H2843">
        <v>8</v>
      </c>
      <c r="I2843">
        <v>2012</v>
      </c>
      <c r="J2843">
        <v>17</v>
      </c>
      <c r="K2843">
        <v>485.21499999999997</v>
      </c>
      <c r="L2843">
        <v>655.55972486947644</v>
      </c>
      <c r="M2843">
        <v>917.34</v>
      </c>
      <c r="N2843">
        <v>1</v>
      </c>
      <c r="O2843">
        <v>-432.12500000000006</v>
      </c>
      <c r="P2843">
        <v>-170.34472486947647</v>
      </c>
      <c r="Q2843">
        <v>76</v>
      </c>
      <c r="R2843">
        <v>2.1714285714285713</v>
      </c>
      <c r="S2843">
        <v>35</v>
      </c>
      <c r="T2843" t="b">
        <v>0</v>
      </c>
      <c r="U2843" t="s">
        <v>98</v>
      </c>
      <c r="V2843" t="s">
        <v>109</v>
      </c>
    </row>
    <row r="2844" spans="1:22" x14ac:dyDescent="0.2">
      <c r="A2844" s="32">
        <v>41149</v>
      </c>
      <c r="B2844">
        <v>19.719230769230776</v>
      </c>
      <c r="C2844" t="s">
        <v>187</v>
      </c>
      <c r="D2844" t="s">
        <v>186</v>
      </c>
      <c r="E2844">
        <v>2</v>
      </c>
      <c r="F2844">
        <v>35</v>
      </c>
      <c r="G2844">
        <v>28</v>
      </c>
      <c r="H2844">
        <v>8</v>
      </c>
      <c r="I2844">
        <v>2012</v>
      </c>
      <c r="J2844">
        <v>79</v>
      </c>
      <c r="K2844">
        <v>769.0500000000003</v>
      </c>
      <c r="L2844">
        <v>936.96501590237858</v>
      </c>
      <c r="M2844">
        <v>798.26</v>
      </c>
      <c r="N2844">
        <v>1</v>
      </c>
      <c r="O2844">
        <v>-29.209999999999695</v>
      </c>
      <c r="P2844">
        <v>-167.91501590237829</v>
      </c>
      <c r="Q2844">
        <v>110</v>
      </c>
      <c r="R2844">
        <v>2.8205128205128207</v>
      </c>
      <c r="S2844">
        <v>39</v>
      </c>
      <c r="T2844" t="b">
        <v>1</v>
      </c>
      <c r="U2844" t="s">
        <v>98</v>
      </c>
      <c r="V2844" t="s">
        <v>101</v>
      </c>
    </row>
    <row r="2845" spans="1:22" x14ac:dyDescent="0.2">
      <c r="A2845" s="32">
        <v>41149</v>
      </c>
      <c r="B2845">
        <v>22.96258620689655</v>
      </c>
      <c r="C2845" t="s">
        <v>161</v>
      </c>
      <c r="D2845" t="s">
        <v>106</v>
      </c>
      <c r="E2845">
        <v>2</v>
      </c>
      <c r="F2845">
        <v>35</v>
      </c>
      <c r="G2845">
        <v>28</v>
      </c>
      <c r="H2845">
        <v>8</v>
      </c>
      <c r="I2845">
        <v>2012</v>
      </c>
      <c r="J2845">
        <v>78</v>
      </c>
      <c r="K2845">
        <v>665.91499999999996</v>
      </c>
      <c r="L2845">
        <v>1154.6960948140434</v>
      </c>
      <c r="M2845">
        <v>1487.17</v>
      </c>
      <c r="N2845">
        <v>1</v>
      </c>
      <c r="O2845">
        <v>-821.25500000000011</v>
      </c>
      <c r="P2845">
        <v>-488.7810948140434</v>
      </c>
      <c r="Q2845">
        <v>81</v>
      </c>
      <c r="R2845">
        <v>2.7931034482758621</v>
      </c>
      <c r="S2845">
        <v>29</v>
      </c>
      <c r="T2845" t="b">
        <v>1</v>
      </c>
      <c r="U2845" t="s">
        <v>98</v>
      </c>
      <c r="V2845" t="s">
        <v>118</v>
      </c>
    </row>
    <row r="2846" spans="1:22" x14ac:dyDescent="0.2">
      <c r="A2846" s="32">
        <v>41149</v>
      </c>
      <c r="B2846">
        <v>20.283230769230773</v>
      </c>
      <c r="C2846" t="s">
        <v>198</v>
      </c>
      <c r="D2846" t="s">
        <v>206</v>
      </c>
      <c r="E2846">
        <v>2</v>
      </c>
      <c r="F2846">
        <v>35</v>
      </c>
      <c r="G2846">
        <v>28</v>
      </c>
      <c r="H2846">
        <v>8</v>
      </c>
      <c r="I2846">
        <v>2012</v>
      </c>
      <c r="J2846">
        <v>112</v>
      </c>
      <c r="K2846">
        <v>1318.4100000000003</v>
      </c>
      <c r="L2846">
        <v>774.2168845922431</v>
      </c>
      <c r="N2846">
        <v>0</v>
      </c>
      <c r="O2846">
        <v>0</v>
      </c>
      <c r="P2846">
        <v>544.1931154077572</v>
      </c>
      <c r="Q2846">
        <v>174</v>
      </c>
      <c r="R2846">
        <v>2.6769230769230767</v>
      </c>
      <c r="S2846">
        <v>65</v>
      </c>
      <c r="T2846" t="b">
        <v>1</v>
      </c>
      <c r="V2846" t="s">
        <v>212</v>
      </c>
    </row>
    <row r="2847" spans="1:22" x14ac:dyDescent="0.2">
      <c r="A2847" s="32">
        <v>41149</v>
      </c>
      <c r="B2847">
        <v>20.285188405942041</v>
      </c>
      <c r="C2847" t="s">
        <v>150</v>
      </c>
      <c r="D2847" t="s">
        <v>216</v>
      </c>
      <c r="E2847">
        <v>2</v>
      </c>
      <c r="F2847">
        <v>35</v>
      </c>
      <c r="G2847">
        <v>28</v>
      </c>
      <c r="H2847">
        <v>8</v>
      </c>
      <c r="I2847">
        <v>2012</v>
      </c>
      <c r="J2847">
        <v>111</v>
      </c>
      <c r="K2847">
        <v>1399.6780000100007</v>
      </c>
      <c r="L2847">
        <v>605.33828782388377</v>
      </c>
      <c r="N2847">
        <v>0</v>
      </c>
      <c r="O2847">
        <v>0</v>
      </c>
      <c r="P2847">
        <v>794.33971218611691</v>
      </c>
      <c r="Q2847">
        <v>193</v>
      </c>
      <c r="R2847">
        <v>2.7971014492753623</v>
      </c>
      <c r="S2847">
        <v>69</v>
      </c>
      <c r="T2847" t="b">
        <v>0</v>
      </c>
      <c r="U2847" t="s">
        <v>98</v>
      </c>
      <c r="V2847" t="s">
        <v>213</v>
      </c>
    </row>
    <row r="2848" spans="1:22" x14ac:dyDescent="0.2">
      <c r="A2848" s="32">
        <v>41149</v>
      </c>
      <c r="B2848">
        <v>8.7453125000000025</v>
      </c>
      <c r="C2848" t="s">
        <v>121</v>
      </c>
      <c r="D2848" t="s">
        <v>5</v>
      </c>
      <c r="E2848">
        <v>2</v>
      </c>
      <c r="F2848">
        <v>35</v>
      </c>
      <c r="G2848">
        <v>28</v>
      </c>
      <c r="H2848">
        <v>8</v>
      </c>
      <c r="I2848">
        <v>2012</v>
      </c>
      <c r="J2848">
        <v>42</v>
      </c>
      <c r="K2848">
        <v>139.92500000000004</v>
      </c>
      <c r="L2848">
        <v>434.64166806272198</v>
      </c>
      <c r="M2848">
        <v>292.77</v>
      </c>
      <c r="N2848">
        <v>1</v>
      </c>
      <c r="O2848">
        <v>-152.84499999999994</v>
      </c>
      <c r="P2848">
        <v>-294.71666806272196</v>
      </c>
      <c r="Q2848">
        <v>44</v>
      </c>
      <c r="R2848">
        <v>2.75</v>
      </c>
      <c r="S2848">
        <v>16</v>
      </c>
      <c r="T2848" t="b">
        <v>0</v>
      </c>
      <c r="U2848" t="s">
        <v>98</v>
      </c>
      <c r="V2848" t="s">
        <v>107</v>
      </c>
    </row>
    <row r="2849" spans="1:22" x14ac:dyDescent="0.2">
      <c r="A2849" s="32">
        <v>41149</v>
      </c>
      <c r="B2849">
        <v>22.236666666666675</v>
      </c>
      <c r="C2849" t="s">
        <v>224</v>
      </c>
      <c r="D2849" t="s">
        <v>148</v>
      </c>
      <c r="E2849">
        <v>2</v>
      </c>
      <c r="F2849">
        <v>35</v>
      </c>
      <c r="G2849">
        <v>28</v>
      </c>
      <c r="H2849">
        <v>8</v>
      </c>
      <c r="I2849">
        <v>2012</v>
      </c>
      <c r="J2849">
        <v>87</v>
      </c>
      <c r="K2849">
        <v>933.9400000000004</v>
      </c>
      <c r="L2849">
        <v>978.52587159446466</v>
      </c>
      <c r="M2849">
        <v>1233.32</v>
      </c>
      <c r="N2849">
        <v>1</v>
      </c>
      <c r="O2849">
        <v>-299.37999999999954</v>
      </c>
      <c r="P2849">
        <v>-44.585871594464265</v>
      </c>
      <c r="Q2849">
        <v>162</v>
      </c>
      <c r="R2849">
        <v>3.8571428571428572</v>
      </c>
      <c r="S2849">
        <v>42</v>
      </c>
      <c r="T2849" t="b">
        <v>1</v>
      </c>
      <c r="U2849" t="s">
        <v>98</v>
      </c>
      <c r="V2849" t="s">
        <v>111</v>
      </c>
    </row>
    <row r="2850" spans="1:22" x14ac:dyDescent="0.2">
      <c r="A2850" s="32">
        <v>41149</v>
      </c>
      <c r="B2850">
        <v>17.412857142857138</v>
      </c>
      <c r="C2850" t="s">
        <v>121</v>
      </c>
      <c r="D2850" t="s">
        <v>157</v>
      </c>
      <c r="E2850">
        <v>2</v>
      </c>
      <c r="F2850">
        <v>35</v>
      </c>
      <c r="G2850">
        <v>28</v>
      </c>
      <c r="H2850">
        <v>8</v>
      </c>
      <c r="I2850">
        <v>2012</v>
      </c>
      <c r="J2850">
        <v>89</v>
      </c>
      <c r="K2850">
        <v>365.6699999999999</v>
      </c>
      <c r="L2850">
        <v>577.16690325056391</v>
      </c>
      <c r="M2850">
        <v>450.79</v>
      </c>
      <c r="N2850">
        <v>1</v>
      </c>
      <c r="O2850">
        <v>-85.120000000000118</v>
      </c>
      <c r="P2850">
        <v>-211.496903250564</v>
      </c>
      <c r="Q2850">
        <v>79</v>
      </c>
      <c r="R2850">
        <v>3.7619047619047619</v>
      </c>
      <c r="S2850">
        <v>21</v>
      </c>
      <c r="T2850" t="b">
        <v>0</v>
      </c>
      <c r="U2850" t="s">
        <v>98</v>
      </c>
      <c r="V2850" t="s">
        <v>118</v>
      </c>
    </row>
    <row r="2851" spans="1:22" x14ac:dyDescent="0.2">
      <c r="A2851" s="32">
        <v>41149</v>
      </c>
      <c r="B2851">
        <v>22.311944444722229</v>
      </c>
      <c r="C2851" t="s">
        <v>121</v>
      </c>
      <c r="D2851" t="s">
        <v>178</v>
      </c>
      <c r="E2851">
        <v>2</v>
      </c>
      <c r="F2851">
        <v>35</v>
      </c>
      <c r="G2851">
        <v>28</v>
      </c>
      <c r="H2851">
        <v>8</v>
      </c>
      <c r="I2851">
        <v>2012</v>
      </c>
      <c r="J2851">
        <v>73</v>
      </c>
      <c r="K2851">
        <v>803.23000001000025</v>
      </c>
      <c r="L2851">
        <v>444.92364155055446</v>
      </c>
      <c r="N2851">
        <v>0</v>
      </c>
      <c r="O2851">
        <v>0</v>
      </c>
      <c r="P2851">
        <v>358.30635845944579</v>
      </c>
      <c r="Q2851">
        <v>101</v>
      </c>
      <c r="R2851">
        <v>2.8055555555555554</v>
      </c>
      <c r="S2851">
        <v>36</v>
      </c>
      <c r="T2851" t="b">
        <v>0</v>
      </c>
      <c r="U2851" t="s">
        <v>98</v>
      </c>
      <c r="V2851" t="s">
        <v>109</v>
      </c>
    </row>
    <row r="2852" spans="1:22" x14ac:dyDescent="0.2">
      <c r="A2852" s="32">
        <v>41149</v>
      </c>
      <c r="B2852">
        <v>19.043333333333326</v>
      </c>
      <c r="C2852" t="s">
        <v>122</v>
      </c>
      <c r="D2852" t="s">
        <v>27</v>
      </c>
      <c r="E2852">
        <v>2</v>
      </c>
      <c r="F2852">
        <v>35</v>
      </c>
      <c r="G2852">
        <v>28</v>
      </c>
      <c r="H2852">
        <v>8</v>
      </c>
      <c r="I2852">
        <v>2012</v>
      </c>
      <c r="J2852">
        <v>35</v>
      </c>
      <c r="K2852">
        <v>571.29999999999973</v>
      </c>
      <c r="L2852">
        <v>629.61946589050342</v>
      </c>
      <c r="M2852">
        <v>739.22</v>
      </c>
      <c r="N2852">
        <v>1</v>
      </c>
      <c r="O2852">
        <v>-167.9200000000003</v>
      </c>
      <c r="P2852">
        <v>-58.319465890503693</v>
      </c>
      <c r="Q2852">
        <v>69</v>
      </c>
      <c r="R2852">
        <v>2.2999999999999998</v>
      </c>
      <c r="S2852">
        <v>30</v>
      </c>
      <c r="T2852" t="b">
        <v>0</v>
      </c>
      <c r="U2852" t="s">
        <v>98</v>
      </c>
      <c r="V2852" t="s">
        <v>108</v>
      </c>
    </row>
    <row r="2853" spans="1:22" x14ac:dyDescent="0.2">
      <c r="A2853" s="32">
        <v>41149</v>
      </c>
      <c r="B2853">
        <v>20.254999999999999</v>
      </c>
      <c r="C2853" t="s">
        <v>132</v>
      </c>
      <c r="D2853" t="s">
        <v>48</v>
      </c>
      <c r="E2853">
        <v>2</v>
      </c>
      <c r="F2853">
        <v>35</v>
      </c>
      <c r="G2853">
        <v>28</v>
      </c>
      <c r="H2853">
        <v>8</v>
      </c>
      <c r="I2853">
        <v>2012</v>
      </c>
      <c r="J2853">
        <v>1</v>
      </c>
      <c r="K2853">
        <v>587.39499999999998</v>
      </c>
      <c r="L2853">
        <v>557.52851851698142</v>
      </c>
      <c r="M2853">
        <v>474.54</v>
      </c>
      <c r="N2853">
        <v>1</v>
      </c>
      <c r="O2853">
        <v>112.85499999999996</v>
      </c>
      <c r="P2853">
        <v>29.866481483018561</v>
      </c>
      <c r="Q2853">
        <v>82</v>
      </c>
      <c r="R2853">
        <v>2.8275862068965516</v>
      </c>
      <c r="S2853">
        <v>29</v>
      </c>
      <c r="T2853" t="b">
        <v>0</v>
      </c>
      <c r="U2853" t="s">
        <v>99</v>
      </c>
      <c r="V2853" t="s">
        <v>108</v>
      </c>
    </row>
    <row r="2854" spans="1:22" x14ac:dyDescent="0.2">
      <c r="A2854" s="32">
        <v>41149</v>
      </c>
      <c r="B2854">
        <v>22.282777777777781</v>
      </c>
      <c r="C2854" t="s">
        <v>150</v>
      </c>
      <c r="D2854" t="s">
        <v>53</v>
      </c>
      <c r="E2854">
        <v>2</v>
      </c>
      <c r="F2854">
        <v>35</v>
      </c>
      <c r="G2854">
        <v>28</v>
      </c>
      <c r="H2854">
        <v>8</v>
      </c>
      <c r="I2854">
        <v>2012</v>
      </c>
      <c r="J2854">
        <v>25</v>
      </c>
      <c r="K2854">
        <v>1002.7250000000001</v>
      </c>
      <c r="L2854">
        <v>569.62756621028939</v>
      </c>
      <c r="M2854">
        <v>356.97</v>
      </c>
      <c r="N2854">
        <v>1</v>
      </c>
      <c r="O2854">
        <v>645.75500000000011</v>
      </c>
      <c r="P2854">
        <v>433.09743378971075</v>
      </c>
      <c r="Q2854">
        <v>164</v>
      </c>
      <c r="R2854">
        <v>3.6444444444444444</v>
      </c>
      <c r="S2854">
        <v>45</v>
      </c>
      <c r="T2854" t="b">
        <v>0</v>
      </c>
      <c r="U2854" t="s">
        <v>98</v>
      </c>
      <c r="V2854" t="s">
        <v>115</v>
      </c>
    </row>
    <row r="2855" spans="1:22" x14ac:dyDescent="0.2">
      <c r="A2855" s="32">
        <v>41149</v>
      </c>
      <c r="B2855">
        <v>16.546551724137931</v>
      </c>
      <c r="C2855" t="s">
        <v>224</v>
      </c>
      <c r="D2855" t="s">
        <v>50</v>
      </c>
      <c r="E2855">
        <v>2</v>
      </c>
      <c r="F2855">
        <v>35</v>
      </c>
      <c r="G2855">
        <v>28</v>
      </c>
      <c r="H2855">
        <v>8</v>
      </c>
      <c r="I2855">
        <v>2012</v>
      </c>
      <c r="J2855">
        <v>15</v>
      </c>
      <c r="K2855">
        <v>479.84999999999997</v>
      </c>
      <c r="L2855">
        <v>648.9389886809746</v>
      </c>
      <c r="M2855">
        <v>746.99</v>
      </c>
      <c r="N2855">
        <v>1</v>
      </c>
      <c r="O2855">
        <v>-267.14000000000004</v>
      </c>
      <c r="P2855">
        <v>-169.08898868097464</v>
      </c>
      <c r="Q2855">
        <v>77</v>
      </c>
      <c r="R2855">
        <v>2.6551724137931036</v>
      </c>
      <c r="S2855">
        <v>29</v>
      </c>
      <c r="T2855" t="b">
        <v>0</v>
      </c>
      <c r="U2855" t="s">
        <v>98</v>
      </c>
      <c r="V2855" t="s">
        <v>119</v>
      </c>
    </row>
    <row r="2856" spans="1:22" x14ac:dyDescent="0.2">
      <c r="A2856" s="32">
        <v>41149</v>
      </c>
      <c r="B2856">
        <v>24.595714286428571</v>
      </c>
      <c r="C2856" t="s">
        <v>196</v>
      </c>
      <c r="D2856" t="s">
        <v>66</v>
      </c>
      <c r="E2856">
        <v>2</v>
      </c>
      <c r="F2856">
        <v>35</v>
      </c>
      <c r="G2856">
        <v>28</v>
      </c>
      <c r="H2856">
        <v>8</v>
      </c>
      <c r="I2856">
        <v>2012</v>
      </c>
      <c r="J2856">
        <v>54</v>
      </c>
      <c r="K2856">
        <v>344.34000000999998</v>
      </c>
      <c r="L2856">
        <v>410.03042929466631</v>
      </c>
      <c r="M2856">
        <v>408.64</v>
      </c>
      <c r="N2856">
        <v>1</v>
      </c>
      <c r="O2856">
        <v>-64.299999990000003</v>
      </c>
      <c r="P2856">
        <v>-65.690429284666322</v>
      </c>
      <c r="Q2856">
        <v>44</v>
      </c>
      <c r="R2856">
        <v>3.1428571428571428</v>
      </c>
      <c r="S2856">
        <v>14</v>
      </c>
      <c r="T2856" t="b">
        <v>0</v>
      </c>
      <c r="U2856" t="s">
        <v>99</v>
      </c>
      <c r="V2856" t="s">
        <v>112</v>
      </c>
    </row>
    <row r="2857" spans="1:22" x14ac:dyDescent="0.2">
      <c r="A2857" s="32">
        <v>41149</v>
      </c>
      <c r="B2857">
        <v>22.25774418627908</v>
      </c>
      <c r="C2857" t="s">
        <v>224</v>
      </c>
      <c r="D2857" t="s">
        <v>169</v>
      </c>
      <c r="E2857">
        <v>2</v>
      </c>
      <c r="F2857">
        <v>35</v>
      </c>
      <c r="G2857">
        <v>28</v>
      </c>
      <c r="H2857">
        <v>8</v>
      </c>
      <c r="I2857">
        <v>2012</v>
      </c>
      <c r="J2857">
        <v>97</v>
      </c>
      <c r="K2857">
        <v>957.08300001000043</v>
      </c>
      <c r="L2857">
        <v>764.83675459859148</v>
      </c>
      <c r="M2857">
        <v>928.15</v>
      </c>
      <c r="N2857">
        <v>1</v>
      </c>
      <c r="O2857">
        <v>28.933000010000455</v>
      </c>
      <c r="P2857">
        <v>192.24624541140895</v>
      </c>
      <c r="Q2857">
        <v>124</v>
      </c>
      <c r="R2857">
        <v>2.8837209302325579</v>
      </c>
      <c r="S2857">
        <v>43</v>
      </c>
      <c r="T2857" t="b">
        <v>0</v>
      </c>
      <c r="U2857" t="s">
        <v>98</v>
      </c>
      <c r="V2857" t="s">
        <v>119</v>
      </c>
    </row>
    <row r="2858" spans="1:22" x14ac:dyDescent="0.2">
      <c r="A2858" s="32">
        <v>41149</v>
      </c>
      <c r="B2858">
        <v>17.495909090909091</v>
      </c>
      <c r="C2858" t="s">
        <v>198</v>
      </c>
      <c r="D2858" t="s">
        <v>208</v>
      </c>
      <c r="E2858">
        <v>2</v>
      </c>
      <c r="F2858">
        <v>35</v>
      </c>
      <c r="G2858">
        <v>28</v>
      </c>
      <c r="H2858">
        <v>8</v>
      </c>
      <c r="I2858">
        <v>2012</v>
      </c>
      <c r="J2858">
        <v>105</v>
      </c>
      <c r="K2858">
        <v>384.91</v>
      </c>
      <c r="L2858">
        <v>442.50228839925904</v>
      </c>
      <c r="N2858">
        <v>0</v>
      </c>
      <c r="O2858">
        <v>0</v>
      </c>
      <c r="P2858">
        <v>-57.592288399259019</v>
      </c>
      <c r="Q2858">
        <v>65</v>
      </c>
      <c r="R2858">
        <v>2.9545454545454546</v>
      </c>
      <c r="S2858">
        <v>22</v>
      </c>
      <c r="T2858" t="b">
        <v>0</v>
      </c>
      <c r="U2858" t="s">
        <v>98</v>
      </c>
      <c r="V2858" t="s">
        <v>205</v>
      </c>
    </row>
    <row r="2859" spans="1:22" x14ac:dyDescent="0.2">
      <c r="A2859" s="32">
        <v>41149</v>
      </c>
      <c r="B2859">
        <v>22.897600000000001</v>
      </c>
      <c r="C2859" t="s">
        <v>187</v>
      </c>
      <c r="D2859" t="s">
        <v>200</v>
      </c>
      <c r="E2859">
        <v>2</v>
      </c>
      <c r="F2859">
        <v>35</v>
      </c>
      <c r="G2859">
        <v>28</v>
      </c>
      <c r="H2859">
        <v>8</v>
      </c>
      <c r="I2859">
        <v>2012</v>
      </c>
      <c r="J2859">
        <v>4</v>
      </c>
      <c r="K2859">
        <v>572.44000000000005</v>
      </c>
      <c r="L2859">
        <v>633.46487736390463</v>
      </c>
      <c r="M2859">
        <v>481.57</v>
      </c>
      <c r="N2859">
        <v>1</v>
      </c>
      <c r="O2859">
        <v>90.870000000000061</v>
      </c>
      <c r="P2859">
        <v>-61.024877363904579</v>
      </c>
      <c r="Q2859">
        <v>82</v>
      </c>
      <c r="R2859">
        <v>3.28</v>
      </c>
      <c r="S2859">
        <v>25</v>
      </c>
      <c r="T2859" t="b">
        <v>0</v>
      </c>
      <c r="U2859" t="s">
        <v>98</v>
      </c>
      <c r="V2859" t="s">
        <v>108</v>
      </c>
    </row>
    <row r="2860" spans="1:22" x14ac:dyDescent="0.2">
      <c r="A2860" s="32">
        <v>41149</v>
      </c>
      <c r="B2860">
        <v>12.94181818181818</v>
      </c>
      <c r="C2860" t="s">
        <v>161</v>
      </c>
      <c r="D2860" t="s">
        <v>175</v>
      </c>
      <c r="E2860">
        <v>2</v>
      </c>
      <c r="F2860">
        <v>35</v>
      </c>
      <c r="G2860">
        <v>28</v>
      </c>
      <c r="H2860">
        <v>8</v>
      </c>
      <c r="I2860">
        <v>2012</v>
      </c>
      <c r="J2860">
        <v>8</v>
      </c>
      <c r="K2860">
        <v>142.35999999999999</v>
      </c>
      <c r="L2860">
        <v>821.2605358180042</v>
      </c>
      <c r="M2860">
        <v>948.66</v>
      </c>
      <c r="N2860">
        <v>1</v>
      </c>
      <c r="O2860">
        <v>-806.3</v>
      </c>
      <c r="P2860">
        <v>-678.90053581800419</v>
      </c>
      <c r="Q2860">
        <v>21</v>
      </c>
      <c r="R2860">
        <v>1.9090909090909092</v>
      </c>
      <c r="S2860">
        <v>11</v>
      </c>
      <c r="T2860" t="b">
        <v>1</v>
      </c>
      <c r="U2860" t="s">
        <v>98</v>
      </c>
      <c r="V2860" t="s">
        <v>117</v>
      </c>
    </row>
    <row r="2861" spans="1:22" x14ac:dyDescent="0.2">
      <c r="A2861" s="32">
        <v>41149</v>
      </c>
      <c r="B2861">
        <v>15.645714286190477</v>
      </c>
      <c r="C2861" t="s">
        <v>224</v>
      </c>
      <c r="D2861" t="s">
        <v>6</v>
      </c>
      <c r="E2861">
        <v>2</v>
      </c>
      <c r="F2861">
        <v>35</v>
      </c>
      <c r="G2861">
        <v>28</v>
      </c>
      <c r="H2861">
        <v>8</v>
      </c>
      <c r="I2861">
        <v>2012</v>
      </c>
      <c r="J2861">
        <v>14</v>
      </c>
      <c r="K2861">
        <v>328.56000001000001</v>
      </c>
      <c r="L2861">
        <v>490.59641536686655</v>
      </c>
      <c r="M2861">
        <v>586.24</v>
      </c>
      <c r="N2861">
        <v>1</v>
      </c>
      <c r="O2861">
        <v>-257.67999999</v>
      </c>
      <c r="P2861">
        <v>-162.03641535686654</v>
      </c>
      <c r="Q2861">
        <v>44</v>
      </c>
      <c r="R2861">
        <v>2.0952380952380953</v>
      </c>
      <c r="S2861">
        <v>21</v>
      </c>
      <c r="T2861" t="b">
        <v>0</v>
      </c>
      <c r="U2861" t="s">
        <v>98</v>
      </c>
      <c r="V2861" t="s">
        <v>100</v>
      </c>
    </row>
    <row r="2862" spans="1:22" x14ac:dyDescent="0.2">
      <c r="A2862" s="32">
        <v>41149</v>
      </c>
      <c r="B2862">
        <v>19.720666666666673</v>
      </c>
      <c r="C2862" t="s">
        <v>123</v>
      </c>
      <c r="D2862" t="s">
        <v>23</v>
      </c>
      <c r="E2862">
        <v>2</v>
      </c>
      <c r="F2862">
        <v>35</v>
      </c>
      <c r="G2862">
        <v>28</v>
      </c>
      <c r="H2862">
        <v>8</v>
      </c>
      <c r="I2862">
        <v>2012</v>
      </c>
      <c r="J2862">
        <v>36</v>
      </c>
      <c r="K2862">
        <v>591.62000000000023</v>
      </c>
      <c r="L2862">
        <v>969.71647455070422</v>
      </c>
      <c r="M2862">
        <v>603.72</v>
      </c>
      <c r="N2862">
        <v>1</v>
      </c>
      <c r="O2862">
        <v>-12.099999999999795</v>
      </c>
      <c r="P2862">
        <v>-378.09647455070399</v>
      </c>
      <c r="Q2862">
        <v>70</v>
      </c>
      <c r="R2862">
        <v>2.3333333333333335</v>
      </c>
      <c r="S2862">
        <v>30</v>
      </c>
      <c r="T2862" t="b">
        <v>1</v>
      </c>
      <c r="U2862" t="s">
        <v>98</v>
      </c>
      <c r="V2862" t="s">
        <v>107</v>
      </c>
    </row>
    <row r="2863" spans="1:22" x14ac:dyDescent="0.2">
      <c r="A2863" s="32">
        <v>41149</v>
      </c>
      <c r="B2863">
        <v>20.000000000000007</v>
      </c>
      <c r="C2863" t="s">
        <v>150</v>
      </c>
      <c r="D2863" t="s">
        <v>192</v>
      </c>
      <c r="E2863">
        <v>2</v>
      </c>
      <c r="F2863">
        <v>35</v>
      </c>
      <c r="G2863">
        <v>28</v>
      </c>
      <c r="H2863">
        <v>8</v>
      </c>
      <c r="I2863">
        <v>2012</v>
      </c>
      <c r="J2863">
        <v>107</v>
      </c>
      <c r="K2863">
        <v>980.00000000000034</v>
      </c>
      <c r="L2863">
        <v>669.99538089713349</v>
      </c>
      <c r="N2863">
        <v>0</v>
      </c>
      <c r="O2863">
        <v>0</v>
      </c>
      <c r="P2863">
        <v>310.00461910286685</v>
      </c>
      <c r="Q2863">
        <v>135</v>
      </c>
      <c r="R2863">
        <v>2.7551020408163267</v>
      </c>
      <c r="S2863">
        <v>49</v>
      </c>
      <c r="T2863" t="b">
        <v>1</v>
      </c>
      <c r="U2863" t="s">
        <v>98</v>
      </c>
      <c r="V2863" t="s">
        <v>115</v>
      </c>
    </row>
    <row r="2864" spans="1:22" x14ac:dyDescent="0.2">
      <c r="A2864" s="32">
        <v>41149</v>
      </c>
      <c r="B2864">
        <v>18.290294117647054</v>
      </c>
      <c r="C2864" t="s">
        <v>132</v>
      </c>
      <c r="D2864" t="s">
        <v>156</v>
      </c>
      <c r="E2864">
        <v>2</v>
      </c>
      <c r="F2864">
        <v>35</v>
      </c>
      <c r="G2864">
        <v>28</v>
      </c>
      <c r="H2864">
        <v>8</v>
      </c>
      <c r="I2864">
        <v>2012</v>
      </c>
      <c r="J2864">
        <v>61</v>
      </c>
      <c r="K2864">
        <v>621.86999999999989</v>
      </c>
      <c r="L2864">
        <v>529.83807521333767</v>
      </c>
      <c r="M2864">
        <v>574.67999999999995</v>
      </c>
      <c r="N2864">
        <v>1</v>
      </c>
      <c r="O2864">
        <v>47.189999999999941</v>
      </c>
      <c r="P2864">
        <v>92.031924786662216</v>
      </c>
      <c r="Q2864">
        <v>81</v>
      </c>
      <c r="R2864">
        <v>2.3823529411764706</v>
      </c>
      <c r="S2864">
        <v>34</v>
      </c>
      <c r="T2864" t="b">
        <v>0</v>
      </c>
      <c r="U2864" t="s">
        <v>98</v>
      </c>
      <c r="V2864" t="s">
        <v>120</v>
      </c>
    </row>
    <row r="2865" spans="1:22" x14ac:dyDescent="0.2">
      <c r="A2865" s="32">
        <v>41149</v>
      </c>
      <c r="B2865">
        <v>22.642857143095245</v>
      </c>
      <c r="C2865" t="s">
        <v>198</v>
      </c>
      <c r="D2865" t="s">
        <v>201</v>
      </c>
      <c r="E2865">
        <v>2</v>
      </c>
      <c r="F2865">
        <v>35</v>
      </c>
      <c r="G2865">
        <v>28</v>
      </c>
      <c r="H2865">
        <v>8</v>
      </c>
      <c r="I2865">
        <v>2012</v>
      </c>
      <c r="J2865">
        <v>103</v>
      </c>
      <c r="K2865">
        <v>951.00000001000024</v>
      </c>
      <c r="L2865">
        <v>391.95654136596471</v>
      </c>
      <c r="N2865">
        <v>0</v>
      </c>
      <c r="O2865">
        <v>0</v>
      </c>
      <c r="P2865">
        <v>559.04345864403558</v>
      </c>
      <c r="Q2865">
        <v>131</v>
      </c>
      <c r="R2865">
        <v>3.1190476190476191</v>
      </c>
      <c r="S2865">
        <v>42</v>
      </c>
      <c r="T2865" t="b">
        <v>0</v>
      </c>
      <c r="U2865" t="s">
        <v>98</v>
      </c>
      <c r="V2865" t="s">
        <v>207</v>
      </c>
    </row>
    <row r="2866" spans="1:22" x14ac:dyDescent="0.2">
      <c r="A2866" s="32">
        <v>41149</v>
      </c>
      <c r="B2866">
        <v>30.321538461538474</v>
      </c>
      <c r="C2866" t="s">
        <v>161</v>
      </c>
      <c r="D2866" t="s">
        <v>54</v>
      </c>
      <c r="E2866">
        <v>2</v>
      </c>
      <c r="F2866">
        <v>35</v>
      </c>
      <c r="G2866">
        <v>28</v>
      </c>
      <c r="H2866">
        <v>8</v>
      </c>
      <c r="I2866">
        <v>2012</v>
      </c>
      <c r="J2866">
        <v>38</v>
      </c>
      <c r="K2866">
        <v>788.36000000000035</v>
      </c>
      <c r="L2866">
        <v>842.95111516703037</v>
      </c>
      <c r="M2866">
        <v>586.79</v>
      </c>
      <c r="N2866">
        <v>1</v>
      </c>
      <c r="O2866">
        <v>201.57000000000039</v>
      </c>
      <c r="P2866">
        <v>-54.591115167030011</v>
      </c>
      <c r="Q2866">
        <v>92</v>
      </c>
      <c r="R2866">
        <v>3.5384615384615383</v>
      </c>
      <c r="S2866">
        <v>26</v>
      </c>
      <c r="T2866" t="b">
        <v>1</v>
      </c>
      <c r="U2866" t="s">
        <v>98</v>
      </c>
      <c r="V2866" t="s">
        <v>107</v>
      </c>
    </row>
    <row r="2867" spans="1:22" x14ac:dyDescent="0.2">
      <c r="A2867" s="32">
        <v>41149</v>
      </c>
      <c r="B2867">
        <v>24.661225806451608</v>
      </c>
      <c r="C2867" t="s">
        <v>150</v>
      </c>
      <c r="D2867" t="s">
        <v>195</v>
      </c>
      <c r="E2867">
        <v>2</v>
      </c>
      <c r="F2867">
        <v>35</v>
      </c>
      <c r="G2867">
        <v>28</v>
      </c>
      <c r="H2867">
        <v>8</v>
      </c>
      <c r="I2867">
        <v>2012</v>
      </c>
      <c r="J2867">
        <v>106</v>
      </c>
      <c r="K2867">
        <v>764.49799999999982</v>
      </c>
      <c r="L2867">
        <v>643.19556566124811</v>
      </c>
      <c r="N2867">
        <v>0</v>
      </c>
      <c r="O2867">
        <v>0</v>
      </c>
      <c r="P2867">
        <v>121.30243433875171</v>
      </c>
      <c r="Q2867">
        <v>98</v>
      </c>
      <c r="R2867">
        <v>3.161290322580645</v>
      </c>
      <c r="S2867">
        <v>31</v>
      </c>
      <c r="T2867" t="b">
        <v>1</v>
      </c>
      <c r="U2867" t="s">
        <v>98</v>
      </c>
      <c r="V2867" t="s">
        <v>180</v>
      </c>
    </row>
    <row r="2868" spans="1:22" x14ac:dyDescent="0.2">
      <c r="A2868" s="32">
        <v>41149</v>
      </c>
      <c r="B2868">
        <v>14.900588235294117</v>
      </c>
      <c r="C2868" t="s">
        <v>223</v>
      </c>
      <c r="D2868" t="s">
        <v>84</v>
      </c>
      <c r="E2868">
        <v>2</v>
      </c>
      <c r="F2868">
        <v>35</v>
      </c>
      <c r="G2868">
        <v>28</v>
      </c>
      <c r="H2868">
        <v>8</v>
      </c>
      <c r="I2868">
        <v>2012</v>
      </c>
      <c r="J2868">
        <v>27</v>
      </c>
      <c r="K2868">
        <v>253.31</v>
      </c>
      <c r="L2868">
        <v>557.36543517176483</v>
      </c>
      <c r="M2868">
        <v>358.28</v>
      </c>
      <c r="N2868">
        <v>1</v>
      </c>
      <c r="O2868">
        <v>-104.96999999999997</v>
      </c>
      <c r="P2868">
        <v>-304.05543517176483</v>
      </c>
      <c r="Q2868">
        <v>37</v>
      </c>
      <c r="R2868">
        <v>2.1764705882352939</v>
      </c>
      <c r="S2868">
        <v>17</v>
      </c>
      <c r="T2868" t="b">
        <v>1</v>
      </c>
      <c r="U2868" t="s">
        <v>98</v>
      </c>
      <c r="V2868" t="s">
        <v>108</v>
      </c>
    </row>
    <row r="2869" spans="1:22" x14ac:dyDescent="0.2">
      <c r="A2869" s="32">
        <v>41149</v>
      </c>
      <c r="B2869">
        <v>17.376923076923074</v>
      </c>
      <c r="C2869" t="s">
        <v>132</v>
      </c>
      <c r="D2869" t="s">
        <v>152</v>
      </c>
      <c r="E2869">
        <v>2</v>
      </c>
      <c r="F2869">
        <v>35</v>
      </c>
      <c r="G2869">
        <v>28</v>
      </c>
      <c r="H2869">
        <v>8</v>
      </c>
      <c r="I2869">
        <v>2012</v>
      </c>
      <c r="J2869">
        <v>91</v>
      </c>
      <c r="K2869">
        <v>225.89999999999995</v>
      </c>
      <c r="L2869">
        <v>481.78163055414711</v>
      </c>
      <c r="M2869">
        <v>395.03</v>
      </c>
      <c r="N2869">
        <v>1</v>
      </c>
      <c r="O2869">
        <v>-169.13000000000002</v>
      </c>
      <c r="P2869">
        <v>-255.88163055414716</v>
      </c>
      <c r="Q2869">
        <v>32</v>
      </c>
      <c r="R2869">
        <v>2.4615384615384617</v>
      </c>
      <c r="S2869">
        <v>13</v>
      </c>
      <c r="T2869" t="b">
        <v>0</v>
      </c>
      <c r="U2869" t="s">
        <v>99</v>
      </c>
      <c r="V2869" t="s">
        <v>108</v>
      </c>
    </row>
    <row r="2870" spans="1:22" x14ac:dyDescent="0.2">
      <c r="A2870" s="32">
        <v>41149</v>
      </c>
      <c r="B2870">
        <v>22.906904761904759</v>
      </c>
      <c r="C2870" t="s">
        <v>150</v>
      </c>
      <c r="D2870" t="s">
        <v>176</v>
      </c>
      <c r="E2870">
        <v>2</v>
      </c>
      <c r="F2870">
        <v>35</v>
      </c>
      <c r="G2870">
        <v>28</v>
      </c>
      <c r="H2870">
        <v>8</v>
      </c>
      <c r="I2870">
        <v>2012</v>
      </c>
      <c r="J2870">
        <v>6</v>
      </c>
      <c r="K2870">
        <v>481.04499999999996</v>
      </c>
      <c r="L2870">
        <v>398.76659710398343</v>
      </c>
      <c r="N2870">
        <v>0</v>
      </c>
      <c r="O2870">
        <v>0</v>
      </c>
      <c r="P2870">
        <v>82.27840289601653</v>
      </c>
      <c r="Q2870">
        <v>47</v>
      </c>
      <c r="R2870">
        <v>2.2380952380952381</v>
      </c>
      <c r="S2870">
        <v>21</v>
      </c>
      <c r="T2870" t="b">
        <v>0</v>
      </c>
      <c r="U2870" t="s">
        <v>98</v>
      </c>
      <c r="V2870" t="s">
        <v>182</v>
      </c>
    </row>
    <row r="2871" spans="1:22" x14ac:dyDescent="0.2">
      <c r="A2871" s="32">
        <v>41149</v>
      </c>
      <c r="B2871">
        <v>16.181294117647063</v>
      </c>
      <c r="C2871" t="s">
        <v>161</v>
      </c>
      <c r="D2871" t="s">
        <v>59</v>
      </c>
      <c r="E2871">
        <v>2</v>
      </c>
      <c r="F2871">
        <v>35</v>
      </c>
      <c r="G2871">
        <v>28</v>
      </c>
      <c r="H2871">
        <v>8</v>
      </c>
      <c r="I2871">
        <v>2012</v>
      </c>
      <c r="J2871">
        <v>65</v>
      </c>
      <c r="K2871">
        <v>1100.3280000000002</v>
      </c>
      <c r="L2871">
        <v>1713.1646401584899</v>
      </c>
      <c r="M2871">
        <v>1134.44</v>
      </c>
      <c r="N2871">
        <v>1</v>
      </c>
      <c r="O2871">
        <v>-34.111999999999853</v>
      </c>
      <c r="P2871">
        <v>-612.83664015848967</v>
      </c>
      <c r="Q2871">
        <v>190</v>
      </c>
      <c r="R2871">
        <v>2.7941176470588234</v>
      </c>
      <c r="S2871">
        <v>68</v>
      </c>
      <c r="T2871" t="b">
        <v>1</v>
      </c>
      <c r="U2871" t="s">
        <v>98</v>
      </c>
      <c r="V2871" t="s">
        <v>112</v>
      </c>
    </row>
    <row r="2872" spans="1:22" x14ac:dyDescent="0.2">
      <c r="A2872" s="32">
        <v>41149</v>
      </c>
      <c r="B2872">
        <v>11.434193548387096</v>
      </c>
      <c r="C2872" t="s">
        <v>132</v>
      </c>
      <c r="D2872" t="s">
        <v>49</v>
      </c>
      <c r="E2872">
        <v>2</v>
      </c>
      <c r="F2872">
        <v>35</v>
      </c>
      <c r="G2872">
        <v>28</v>
      </c>
      <c r="H2872">
        <v>8</v>
      </c>
      <c r="I2872">
        <v>2012</v>
      </c>
      <c r="J2872">
        <v>3</v>
      </c>
      <c r="K2872">
        <v>354.46</v>
      </c>
      <c r="L2872">
        <v>829.80786436530082</v>
      </c>
      <c r="M2872">
        <v>773.57</v>
      </c>
      <c r="N2872">
        <v>1</v>
      </c>
      <c r="O2872">
        <v>-419.11000000000007</v>
      </c>
      <c r="P2872">
        <v>-475.34786436530084</v>
      </c>
      <c r="Q2872">
        <v>65</v>
      </c>
      <c r="R2872">
        <v>2.096774193548387</v>
      </c>
      <c r="S2872">
        <v>31</v>
      </c>
      <c r="T2872" t="b">
        <v>0</v>
      </c>
      <c r="U2872" t="s">
        <v>98</v>
      </c>
      <c r="V2872" t="s">
        <v>108</v>
      </c>
    </row>
    <row r="2873" spans="1:22" x14ac:dyDescent="0.2">
      <c r="A2873" s="32">
        <v>41149</v>
      </c>
      <c r="B2873">
        <v>15.039791666666664</v>
      </c>
      <c r="C2873" t="s">
        <v>198</v>
      </c>
      <c r="D2873" t="s">
        <v>211</v>
      </c>
      <c r="E2873">
        <v>2</v>
      </c>
      <c r="F2873">
        <v>35</v>
      </c>
      <c r="G2873">
        <v>28</v>
      </c>
      <c r="H2873">
        <v>8</v>
      </c>
      <c r="I2873">
        <v>2012</v>
      </c>
      <c r="J2873">
        <v>26</v>
      </c>
      <c r="K2873">
        <v>360.95499999999993</v>
      </c>
      <c r="L2873">
        <v>520.59092752854008</v>
      </c>
      <c r="M2873">
        <v>0</v>
      </c>
      <c r="N2873">
        <v>0</v>
      </c>
      <c r="O2873">
        <v>0</v>
      </c>
      <c r="P2873">
        <v>-159.63592752854015</v>
      </c>
      <c r="Q2873">
        <v>50</v>
      </c>
      <c r="R2873">
        <v>2.0833333333333335</v>
      </c>
      <c r="S2873">
        <v>24</v>
      </c>
      <c r="T2873" t="b">
        <v>0</v>
      </c>
      <c r="U2873" t="s">
        <v>98</v>
      </c>
      <c r="V2873" t="s">
        <v>191</v>
      </c>
    </row>
    <row r="2874" spans="1:22" x14ac:dyDescent="0.2">
      <c r="A2874" s="32">
        <v>41149</v>
      </c>
      <c r="B2874">
        <v>27.691034482758631</v>
      </c>
      <c r="C2874" t="s">
        <v>196</v>
      </c>
      <c r="D2874" t="s">
        <v>174</v>
      </c>
      <c r="E2874">
        <v>2</v>
      </c>
      <c r="F2874">
        <v>35</v>
      </c>
      <c r="G2874">
        <v>28</v>
      </c>
      <c r="H2874">
        <v>8</v>
      </c>
      <c r="I2874">
        <v>2012</v>
      </c>
      <c r="J2874">
        <v>10</v>
      </c>
      <c r="K2874">
        <v>803.0400000000003</v>
      </c>
      <c r="L2874">
        <v>569.01799055445076</v>
      </c>
      <c r="M2874">
        <v>468.19</v>
      </c>
      <c r="N2874">
        <v>1</v>
      </c>
      <c r="O2874">
        <v>334.85000000000031</v>
      </c>
      <c r="P2874">
        <v>234.02200944554954</v>
      </c>
      <c r="Q2874">
        <v>94</v>
      </c>
      <c r="R2874">
        <v>3.2413793103448274</v>
      </c>
      <c r="S2874">
        <v>29</v>
      </c>
      <c r="T2874" t="b">
        <v>0</v>
      </c>
      <c r="U2874" t="s">
        <v>98</v>
      </c>
      <c r="V2874" t="s">
        <v>112</v>
      </c>
    </row>
    <row r="2875" spans="1:22" x14ac:dyDescent="0.2">
      <c r="A2875" s="32">
        <v>41149</v>
      </c>
      <c r="B2875">
        <v>19.901351351351355</v>
      </c>
      <c r="C2875" t="s">
        <v>224</v>
      </c>
      <c r="D2875" t="s">
        <v>177</v>
      </c>
      <c r="E2875">
        <v>2</v>
      </c>
      <c r="F2875">
        <v>35</v>
      </c>
      <c r="G2875">
        <v>28</v>
      </c>
      <c r="H2875">
        <v>8</v>
      </c>
      <c r="I2875">
        <v>2012</v>
      </c>
      <c r="J2875">
        <v>34</v>
      </c>
      <c r="K2875">
        <v>736.35000000000014</v>
      </c>
      <c r="L2875">
        <v>552.37118763929391</v>
      </c>
      <c r="N2875">
        <v>0</v>
      </c>
      <c r="O2875">
        <v>0</v>
      </c>
      <c r="P2875">
        <v>183.97881236070623</v>
      </c>
      <c r="Q2875">
        <v>111</v>
      </c>
      <c r="R2875">
        <v>3</v>
      </c>
      <c r="S2875">
        <v>37</v>
      </c>
      <c r="T2875" t="b">
        <v>0</v>
      </c>
      <c r="U2875" t="s">
        <v>98</v>
      </c>
      <c r="V2875" t="s">
        <v>119</v>
      </c>
    </row>
    <row r="2876" spans="1:22" x14ac:dyDescent="0.2">
      <c r="A2876" s="32">
        <v>41149</v>
      </c>
      <c r="B2876">
        <v>13.908499999999997</v>
      </c>
      <c r="C2876" t="s">
        <v>121</v>
      </c>
      <c r="D2876" t="s">
        <v>172</v>
      </c>
      <c r="E2876">
        <v>2</v>
      </c>
      <c r="F2876">
        <v>35</v>
      </c>
      <c r="G2876">
        <v>28</v>
      </c>
      <c r="H2876">
        <v>8</v>
      </c>
      <c r="I2876">
        <v>2012</v>
      </c>
      <c r="J2876">
        <v>50</v>
      </c>
      <c r="K2876">
        <v>222.53599999999994</v>
      </c>
      <c r="L2876">
        <v>561.46851409785518</v>
      </c>
      <c r="M2876">
        <v>542.55999999999995</v>
      </c>
      <c r="N2876">
        <v>1</v>
      </c>
      <c r="O2876">
        <v>-320.024</v>
      </c>
      <c r="P2876">
        <v>-338.93251409785523</v>
      </c>
      <c r="Q2876">
        <v>46</v>
      </c>
      <c r="R2876">
        <v>2.875</v>
      </c>
      <c r="S2876">
        <v>16</v>
      </c>
      <c r="T2876" t="b">
        <v>0</v>
      </c>
      <c r="U2876" t="s">
        <v>98</v>
      </c>
      <c r="V2876" t="s">
        <v>181</v>
      </c>
    </row>
    <row r="2877" spans="1:22" x14ac:dyDescent="0.2">
      <c r="A2877" s="32">
        <v>41149</v>
      </c>
      <c r="B2877">
        <v>18.83909090909091</v>
      </c>
      <c r="C2877" t="s">
        <v>132</v>
      </c>
      <c r="D2877" t="s">
        <v>52</v>
      </c>
      <c r="E2877">
        <v>2</v>
      </c>
      <c r="F2877">
        <v>35</v>
      </c>
      <c r="G2877">
        <v>28</v>
      </c>
      <c r="H2877">
        <v>8</v>
      </c>
      <c r="I2877">
        <v>2012</v>
      </c>
      <c r="J2877">
        <v>7</v>
      </c>
      <c r="K2877">
        <v>414.46</v>
      </c>
      <c r="L2877">
        <v>470.30471928615026</v>
      </c>
      <c r="M2877">
        <v>399.94</v>
      </c>
      <c r="N2877">
        <v>1</v>
      </c>
      <c r="O2877">
        <v>14.519999999999982</v>
      </c>
      <c r="P2877">
        <v>-55.84471928615028</v>
      </c>
      <c r="Q2877">
        <v>55</v>
      </c>
      <c r="R2877">
        <v>2.5</v>
      </c>
      <c r="S2877">
        <v>22</v>
      </c>
      <c r="T2877" t="b">
        <v>0</v>
      </c>
      <c r="U2877" t="s">
        <v>98</v>
      </c>
      <c r="V2877" t="s">
        <v>108</v>
      </c>
    </row>
    <row r="2878" spans="1:22" x14ac:dyDescent="0.2">
      <c r="A2878" s="32">
        <v>41149</v>
      </c>
      <c r="B2878">
        <v>20.219473684210527</v>
      </c>
      <c r="C2878" t="s">
        <v>196</v>
      </c>
      <c r="D2878" t="s">
        <v>45</v>
      </c>
      <c r="E2878">
        <v>2</v>
      </c>
      <c r="F2878">
        <v>35</v>
      </c>
      <c r="G2878">
        <v>28</v>
      </c>
      <c r="H2878">
        <v>8</v>
      </c>
      <c r="I2878">
        <v>2012</v>
      </c>
      <c r="J2878">
        <v>66</v>
      </c>
      <c r="K2878">
        <v>384.17</v>
      </c>
      <c r="L2878">
        <v>455.144021867601</v>
      </c>
      <c r="M2878">
        <v>615.98</v>
      </c>
      <c r="N2878">
        <v>1</v>
      </c>
      <c r="O2878">
        <v>-231.81</v>
      </c>
      <c r="P2878">
        <v>-70.974021867600982</v>
      </c>
      <c r="Q2878">
        <v>57</v>
      </c>
      <c r="R2878">
        <v>3</v>
      </c>
      <c r="S2878">
        <v>19</v>
      </c>
      <c r="T2878" t="b">
        <v>0</v>
      </c>
      <c r="U2878" t="s">
        <v>99</v>
      </c>
      <c r="V2878" t="s">
        <v>112</v>
      </c>
    </row>
    <row r="2879" spans="1:22" x14ac:dyDescent="0.2">
      <c r="A2879" s="32">
        <v>41149</v>
      </c>
      <c r="B2879">
        <v>15.339259259259256</v>
      </c>
      <c r="C2879" t="s">
        <v>121</v>
      </c>
      <c r="D2879" t="s">
        <v>72</v>
      </c>
      <c r="E2879">
        <v>2</v>
      </c>
      <c r="F2879">
        <v>35</v>
      </c>
      <c r="G2879">
        <v>28</v>
      </c>
      <c r="H2879">
        <v>8</v>
      </c>
      <c r="I2879">
        <v>2012</v>
      </c>
      <c r="J2879">
        <v>43</v>
      </c>
      <c r="K2879">
        <v>414.15999999999991</v>
      </c>
      <c r="L2879">
        <v>596.97569071216878</v>
      </c>
      <c r="M2879">
        <v>429.94</v>
      </c>
      <c r="N2879">
        <v>1</v>
      </c>
      <c r="O2879">
        <v>-15.780000000000086</v>
      </c>
      <c r="P2879">
        <v>-182.81569071216887</v>
      </c>
      <c r="Q2879">
        <v>65</v>
      </c>
      <c r="R2879">
        <v>2.4074074074074074</v>
      </c>
      <c r="S2879">
        <v>27</v>
      </c>
      <c r="T2879" t="b">
        <v>0</v>
      </c>
      <c r="U2879" t="s">
        <v>98</v>
      </c>
      <c r="V2879" t="s">
        <v>107</v>
      </c>
    </row>
    <row r="2880" spans="1:22" x14ac:dyDescent="0.2">
      <c r="A2880" s="32">
        <v>41149</v>
      </c>
      <c r="B2880">
        <v>25.829782608695655</v>
      </c>
      <c r="C2880" t="s">
        <v>187</v>
      </c>
      <c r="D2880" t="s">
        <v>51</v>
      </c>
      <c r="E2880">
        <v>2</v>
      </c>
      <c r="F2880">
        <v>35</v>
      </c>
      <c r="G2880">
        <v>28</v>
      </c>
      <c r="H2880">
        <v>8</v>
      </c>
      <c r="I2880">
        <v>2012</v>
      </c>
      <c r="J2880">
        <v>11</v>
      </c>
      <c r="K2880">
        <v>594.08500000000004</v>
      </c>
      <c r="L2880">
        <v>580.98704185044846</v>
      </c>
      <c r="M2880">
        <v>605.91</v>
      </c>
      <c r="N2880">
        <v>1</v>
      </c>
      <c r="O2880">
        <v>-11.824999999999932</v>
      </c>
      <c r="P2880">
        <v>13.097958149551573</v>
      </c>
      <c r="Q2880">
        <v>45</v>
      </c>
      <c r="R2880">
        <v>1.9565217391304348</v>
      </c>
      <c r="S2880">
        <v>23</v>
      </c>
      <c r="T2880" t="b">
        <v>0</v>
      </c>
      <c r="U2880" t="s">
        <v>98</v>
      </c>
      <c r="V2880" t="s">
        <v>108</v>
      </c>
    </row>
    <row r="2881" spans="1:22" x14ac:dyDescent="0.2">
      <c r="A2881" s="32">
        <v>41149</v>
      </c>
      <c r="B2881">
        <v>18.666873015873026</v>
      </c>
      <c r="C2881" t="s">
        <v>161</v>
      </c>
      <c r="D2881" t="s">
        <v>149</v>
      </c>
      <c r="E2881">
        <v>2</v>
      </c>
      <c r="F2881">
        <v>35</v>
      </c>
      <c r="G2881">
        <v>28</v>
      </c>
      <c r="H2881">
        <v>8</v>
      </c>
      <c r="I2881">
        <v>2012</v>
      </c>
      <c r="J2881">
        <v>31</v>
      </c>
      <c r="K2881">
        <v>1176.0130000000006</v>
      </c>
      <c r="L2881">
        <v>1599.6062297230601</v>
      </c>
      <c r="M2881">
        <v>2153.2800000000002</v>
      </c>
      <c r="N2881">
        <v>1</v>
      </c>
      <c r="O2881">
        <v>-977.2669999999996</v>
      </c>
      <c r="P2881">
        <v>-423.59322972305949</v>
      </c>
      <c r="Q2881">
        <v>147</v>
      </c>
      <c r="R2881">
        <v>2.3333333333333335</v>
      </c>
      <c r="S2881">
        <v>63</v>
      </c>
      <c r="T2881" t="b">
        <v>1</v>
      </c>
      <c r="U2881" t="s">
        <v>98</v>
      </c>
      <c r="V2881" t="s">
        <v>117</v>
      </c>
    </row>
    <row r="2882" spans="1:22" x14ac:dyDescent="0.2">
      <c r="A2882" s="32">
        <v>41149</v>
      </c>
      <c r="B2882">
        <v>21.852333333333338</v>
      </c>
      <c r="C2882" t="s">
        <v>223</v>
      </c>
      <c r="D2882" t="s">
        <v>140</v>
      </c>
      <c r="E2882">
        <v>2</v>
      </c>
      <c r="F2882">
        <v>35</v>
      </c>
      <c r="G2882">
        <v>28</v>
      </c>
      <c r="H2882">
        <v>8</v>
      </c>
      <c r="I2882">
        <v>2012</v>
      </c>
      <c r="J2882">
        <v>18</v>
      </c>
      <c r="K2882">
        <v>917.79800000000012</v>
      </c>
      <c r="L2882">
        <v>784.18139892800741</v>
      </c>
      <c r="M2882">
        <v>850.05</v>
      </c>
      <c r="N2882">
        <v>1</v>
      </c>
      <c r="O2882">
        <v>67.748000000000161</v>
      </c>
      <c r="P2882">
        <v>133.6166010719927</v>
      </c>
      <c r="Q2882">
        <v>124</v>
      </c>
      <c r="R2882">
        <v>2.9523809523809526</v>
      </c>
      <c r="S2882">
        <v>42</v>
      </c>
      <c r="T2882" t="b">
        <v>0</v>
      </c>
      <c r="U2882" t="s">
        <v>98</v>
      </c>
      <c r="V2882" t="s">
        <v>108</v>
      </c>
    </row>
    <row r="2883" spans="1:22" x14ac:dyDescent="0.2">
      <c r="A2883" s="32">
        <v>41149</v>
      </c>
      <c r="B2883">
        <v>14.053214285714281</v>
      </c>
      <c r="C2883" t="s">
        <v>223</v>
      </c>
      <c r="D2883" t="s">
        <v>129</v>
      </c>
      <c r="E2883">
        <v>2</v>
      </c>
      <c r="F2883">
        <v>35</v>
      </c>
      <c r="G2883">
        <v>28</v>
      </c>
      <c r="H2883">
        <v>8</v>
      </c>
      <c r="I2883">
        <v>2012</v>
      </c>
      <c r="J2883">
        <v>83</v>
      </c>
      <c r="K2883">
        <v>393.4899999999999</v>
      </c>
      <c r="L2883">
        <v>656.90054917700627</v>
      </c>
      <c r="M2883">
        <v>435.73</v>
      </c>
      <c r="N2883">
        <v>1</v>
      </c>
      <c r="O2883">
        <v>-42.240000000000123</v>
      </c>
      <c r="P2883">
        <v>-263.41054917700637</v>
      </c>
      <c r="Q2883">
        <v>61</v>
      </c>
      <c r="R2883">
        <v>2.1785714285714284</v>
      </c>
      <c r="S2883">
        <v>28</v>
      </c>
      <c r="T2883" t="b">
        <v>0</v>
      </c>
      <c r="U2883" t="s">
        <v>131</v>
      </c>
      <c r="V2883" t="s">
        <v>108</v>
      </c>
    </row>
    <row r="2884" spans="1:22" x14ac:dyDescent="0.2">
      <c r="A2884" s="32">
        <v>41149</v>
      </c>
      <c r="B2884">
        <v>19.517142857142854</v>
      </c>
      <c r="C2884" t="s">
        <v>223</v>
      </c>
      <c r="D2884" t="s">
        <v>158</v>
      </c>
      <c r="E2884">
        <v>2</v>
      </c>
      <c r="F2884">
        <v>35</v>
      </c>
      <c r="G2884">
        <v>28</v>
      </c>
      <c r="H2884">
        <v>8</v>
      </c>
      <c r="I2884">
        <v>2012</v>
      </c>
      <c r="J2884">
        <v>44</v>
      </c>
      <c r="K2884">
        <v>273.23999999999995</v>
      </c>
      <c r="L2884">
        <v>494.16912194160318</v>
      </c>
      <c r="M2884">
        <v>332.23</v>
      </c>
      <c r="N2884">
        <v>1</v>
      </c>
      <c r="O2884">
        <v>-58.990000000000066</v>
      </c>
      <c r="P2884">
        <v>-220.92912194160323</v>
      </c>
      <c r="Q2884">
        <v>38</v>
      </c>
      <c r="R2884">
        <v>2.7142857142857144</v>
      </c>
      <c r="S2884">
        <v>14</v>
      </c>
      <c r="T2884" t="b">
        <v>0</v>
      </c>
      <c r="U2884" t="s">
        <v>98</v>
      </c>
      <c r="V2884" t="s">
        <v>108</v>
      </c>
    </row>
    <row r="2885" spans="1:22" x14ac:dyDescent="0.2">
      <c r="A2885" s="32">
        <v>41149</v>
      </c>
      <c r="B2885">
        <v>16.171500000000002</v>
      </c>
      <c r="C2885" t="s">
        <v>223</v>
      </c>
      <c r="D2885" t="s">
        <v>57</v>
      </c>
      <c r="E2885">
        <v>2</v>
      </c>
      <c r="F2885">
        <v>35</v>
      </c>
      <c r="G2885">
        <v>28</v>
      </c>
      <c r="H2885">
        <v>8</v>
      </c>
      <c r="I2885">
        <v>2012</v>
      </c>
      <c r="J2885">
        <v>59</v>
      </c>
      <c r="K2885">
        <v>161.715</v>
      </c>
      <c r="L2885">
        <v>360.72229639082798</v>
      </c>
      <c r="M2885">
        <v>257.69</v>
      </c>
      <c r="N2885">
        <v>1</v>
      </c>
      <c r="O2885">
        <v>-95.974999999999994</v>
      </c>
      <c r="P2885">
        <v>-199.00729639082797</v>
      </c>
      <c r="Q2885">
        <v>26</v>
      </c>
      <c r="R2885">
        <v>2.6</v>
      </c>
      <c r="S2885">
        <v>10</v>
      </c>
      <c r="T2885" t="b">
        <v>0</v>
      </c>
      <c r="U2885" t="s">
        <v>98</v>
      </c>
      <c r="V2885" t="s">
        <v>116</v>
      </c>
    </row>
    <row r="2886" spans="1:22" x14ac:dyDescent="0.2">
      <c r="A2886" s="32">
        <v>41149</v>
      </c>
      <c r="B2886">
        <v>22.547166666666659</v>
      </c>
      <c r="C2886" t="s">
        <v>224</v>
      </c>
      <c r="D2886" t="s">
        <v>71</v>
      </c>
      <c r="E2886">
        <v>2</v>
      </c>
      <c r="F2886">
        <v>35</v>
      </c>
      <c r="G2886">
        <v>28</v>
      </c>
      <c r="H2886">
        <v>8</v>
      </c>
      <c r="I2886">
        <v>2012</v>
      </c>
      <c r="J2886">
        <v>71</v>
      </c>
      <c r="K2886">
        <v>676.41499999999974</v>
      </c>
      <c r="L2886">
        <v>726.90359744763657</v>
      </c>
      <c r="M2886">
        <v>691.08</v>
      </c>
      <c r="N2886">
        <v>1</v>
      </c>
      <c r="O2886">
        <v>-14.665000000000305</v>
      </c>
      <c r="P2886">
        <v>-50.488597447636835</v>
      </c>
      <c r="Q2886">
        <v>94</v>
      </c>
      <c r="R2886">
        <v>3.1333333333333333</v>
      </c>
      <c r="S2886">
        <v>30</v>
      </c>
      <c r="T2886" t="b">
        <v>1</v>
      </c>
      <c r="U2886" t="s">
        <v>98</v>
      </c>
      <c r="V2886" t="s">
        <v>100</v>
      </c>
    </row>
    <row r="2887" spans="1:22" x14ac:dyDescent="0.2">
      <c r="A2887" s="32">
        <v>41149</v>
      </c>
      <c r="B2887">
        <v>18.302857142857142</v>
      </c>
      <c r="C2887" t="s">
        <v>121</v>
      </c>
      <c r="D2887" t="s">
        <v>179</v>
      </c>
      <c r="E2887">
        <v>2</v>
      </c>
      <c r="F2887">
        <v>35</v>
      </c>
      <c r="G2887">
        <v>28</v>
      </c>
      <c r="H2887">
        <v>8</v>
      </c>
      <c r="I2887">
        <v>2012</v>
      </c>
      <c r="J2887">
        <v>82</v>
      </c>
      <c r="K2887">
        <v>384.36</v>
      </c>
      <c r="L2887">
        <v>381.36312132904669</v>
      </c>
      <c r="N2887">
        <v>0</v>
      </c>
      <c r="O2887">
        <v>0</v>
      </c>
      <c r="P2887">
        <v>2.9968786709533219</v>
      </c>
      <c r="Q2887">
        <v>50</v>
      </c>
      <c r="R2887">
        <v>2.3809523809523809</v>
      </c>
      <c r="S2887">
        <v>21</v>
      </c>
      <c r="T2887" t="b">
        <v>0</v>
      </c>
      <c r="U2887" t="s">
        <v>98</v>
      </c>
      <c r="V2887" t="s">
        <v>109</v>
      </c>
    </row>
    <row r="2888" spans="1:22" x14ac:dyDescent="0.2">
      <c r="A2888" s="32">
        <v>41149</v>
      </c>
      <c r="B2888">
        <v>16.450666666666667</v>
      </c>
      <c r="C2888" t="s">
        <v>132</v>
      </c>
      <c r="D2888" t="s">
        <v>7</v>
      </c>
      <c r="E2888">
        <v>2</v>
      </c>
      <c r="F2888">
        <v>35</v>
      </c>
      <c r="G2888">
        <v>28</v>
      </c>
      <c r="H2888">
        <v>8</v>
      </c>
      <c r="I2888">
        <v>2012</v>
      </c>
      <c r="J2888">
        <v>12</v>
      </c>
      <c r="K2888">
        <v>493.52000000000004</v>
      </c>
      <c r="L2888">
        <v>810.0624860893455</v>
      </c>
      <c r="M2888">
        <v>1454.06</v>
      </c>
      <c r="N2888">
        <v>1</v>
      </c>
      <c r="O2888">
        <v>-960.54</v>
      </c>
      <c r="P2888">
        <v>-316.54248608934546</v>
      </c>
      <c r="Q2888">
        <v>77</v>
      </c>
      <c r="R2888">
        <v>2.5666666666666669</v>
      </c>
      <c r="S2888">
        <v>30</v>
      </c>
      <c r="T2888" t="b">
        <v>0</v>
      </c>
      <c r="U2888" t="s">
        <v>99</v>
      </c>
      <c r="V2888" t="s">
        <v>108</v>
      </c>
    </row>
    <row r="2889" spans="1:22" x14ac:dyDescent="0.2">
      <c r="A2889" s="32">
        <v>41149</v>
      </c>
      <c r="B2889">
        <v>18.887333333333331</v>
      </c>
      <c r="C2889" t="s">
        <v>121</v>
      </c>
      <c r="D2889" t="s">
        <v>210</v>
      </c>
      <c r="E2889">
        <v>2</v>
      </c>
      <c r="F2889">
        <v>35</v>
      </c>
      <c r="G2889">
        <v>28</v>
      </c>
      <c r="H2889">
        <v>8</v>
      </c>
      <c r="I2889">
        <v>2012</v>
      </c>
      <c r="J2889">
        <v>104</v>
      </c>
      <c r="K2889">
        <v>566.61999999999989</v>
      </c>
      <c r="L2889">
        <v>454.00371586791283</v>
      </c>
      <c r="N2889">
        <v>0</v>
      </c>
      <c r="O2889">
        <v>0</v>
      </c>
      <c r="P2889">
        <v>112.61628413208706</v>
      </c>
      <c r="Q2889">
        <v>82</v>
      </c>
      <c r="R2889">
        <v>2.7333333333333334</v>
      </c>
      <c r="S2889">
        <v>30</v>
      </c>
      <c r="T2889" t="b">
        <v>0</v>
      </c>
      <c r="U2889" t="s">
        <v>98</v>
      </c>
      <c r="V2889" t="s">
        <v>109</v>
      </c>
    </row>
    <row r="2890" spans="1:22" x14ac:dyDescent="0.2">
      <c r="A2890" s="32">
        <v>41149</v>
      </c>
      <c r="B2890">
        <v>14.244999999999996</v>
      </c>
      <c r="C2890" t="s">
        <v>123</v>
      </c>
      <c r="D2890" t="s">
        <v>8</v>
      </c>
      <c r="E2890">
        <v>2</v>
      </c>
      <c r="F2890">
        <v>35</v>
      </c>
      <c r="G2890">
        <v>28</v>
      </c>
      <c r="H2890">
        <v>8</v>
      </c>
      <c r="I2890">
        <v>2012</v>
      </c>
      <c r="J2890">
        <v>45</v>
      </c>
      <c r="K2890">
        <v>384.6149999999999</v>
      </c>
      <c r="L2890">
        <v>701.76186701849042</v>
      </c>
      <c r="M2890">
        <v>491.28</v>
      </c>
      <c r="N2890">
        <v>1</v>
      </c>
      <c r="O2890">
        <v>-106.66500000000008</v>
      </c>
      <c r="P2890">
        <v>-317.14686701849052</v>
      </c>
      <c r="Q2890">
        <v>68</v>
      </c>
      <c r="R2890">
        <v>2.5185185185185186</v>
      </c>
      <c r="S2890">
        <v>27</v>
      </c>
      <c r="T2890" t="b">
        <v>0</v>
      </c>
      <c r="U2890" t="s">
        <v>98</v>
      </c>
      <c r="V2890" t="s">
        <v>107</v>
      </c>
    </row>
    <row r="2891" spans="1:22" x14ac:dyDescent="0.2">
      <c r="A2891" s="32">
        <v>41149</v>
      </c>
      <c r="B2891">
        <v>21.59</v>
      </c>
      <c r="C2891" t="s">
        <v>132</v>
      </c>
      <c r="D2891" t="s">
        <v>9</v>
      </c>
      <c r="E2891">
        <v>2</v>
      </c>
      <c r="F2891">
        <v>35</v>
      </c>
      <c r="G2891">
        <v>28</v>
      </c>
      <c r="H2891">
        <v>8</v>
      </c>
      <c r="I2891">
        <v>2012</v>
      </c>
      <c r="J2891">
        <v>20</v>
      </c>
      <c r="K2891">
        <v>604.52</v>
      </c>
      <c r="L2891">
        <v>708.15893070964125</v>
      </c>
      <c r="M2891">
        <v>664.3</v>
      </c>
      <c r="N2891">
        <v>1</v>
      </c>
      <c r="O2891">
        <v>-59.779999999999973</v>
      </c>
      <c r="P2891">
        <v>-103.63893070964127</v>
      </c>
      <c r="Q2891">
        <v>90</v>
      </c>
      <c r="R2891">
        <v>3.2142857142857144</v>
      </c>
      <c r="S2891">
        <v>28</v>
      </c>
      <c r="T2891" t="b">
        <v>0</v>
      </c>
      <c r="U2891" t="s">
        <v>99</v>
      </c>
      <c r="V2891" t="s">
        <v>108</v>
      </c>
    </row>
    <row r="2892" spans="1:22" x14ac:dyDescent="0.2">
      <c r="A2892" s="32">
        <v>41149</v>
      </c>
      <c r="B2892">
        <v>19.107575757575752</v>
      </c>
      <c r="C2892" t="s">
        <v>198</v>
      </c>
      <c r="D2892" t="s">
        <v>154</v>
      </c>
      <c r="E2892">
        <v>2</v>
      </c>
      <c r="F2892">
        <v>35</v>
      </c>
      <c r="G2892">
        <v>28</v>
      </c>
      <c r="H2892">
        <v>8</v>
      </c>
      <c r="I2892">
        <v>2012</v>
      </c>
      <c r="J2892">
        <v>90</v>
      </c>
      <c r="K2892">
        <v>630.54999999999984</v>
      </c>
      <c r="L2892">
        <v>465.22284987942282</v>
      </c>
      <c r="M2892">
        <v>346.8</v>
      </c>
      <c r="N2892">
        <v>1</v>
      </c>
      <c r="O2892">
        <v>283.74999999999983</v>
      </c>
      <c r="P2892">
        <v>165.32715012057702</v>
      </c>
      <c r="Q2892">
        <v>72</v>
      </c>
      <c r="R2892">
        <v>2.1818181818181817</v>
      </c>
      <c r="S2892">
        <v>33</v>
      </c>
      <c r="T2892" t="b">
        <v>0</v>
      </c>
      <c r="U2892" t="s">
        <v>98</v>
      </c>
      <c r="V2892" t="s">
        <v>118</v>
      </c>
    </row>
    <row r="2893" spans="1:22" x14ac:dyDescent="0.2">
      <c r="A2893" s="32">
        <v>41149</v>
      </c>
      <c r="B2893">
        <v>12.867500000416667</v>
      </c>
      <c r="C2893" t="s">
        <v>122</v>
      </c>
      <c r="D2893" t="s">
        <v>26</v>
      </c>
      <c r="E2893">
        <v>2</v>
      </c>
      <c r="F2893">
        <v>35</v>
      </c>
      <c r="G2893">
        <v>28</v>
      </c>
      <c r="H2893">
        <v>8</v>
      </c>
      <c r="I2893">
        <v>2012</v>
      </c>
      <c r="J2893">
        <v>64</v>
      </c>
      <c r="K2893">
        <v>308.82000001</v>
      </c>
      <c r="L2893">
        <v>401.81447538317667</v>
      </c>
      <c r="M2893">
        <v>365.44</v>
      </c>
      <c r="N2893">
        <v>1</v>
      </c>
      <c r="O2893">
        <v>-56.619999989999997</v>
      </c>
      <c r="P2893">
        <v>-92.99447537317667</v>
      </c>
      <c r="Q2893">
        <v>59</v>
      </c>
      <c r="R2893">
        <v>2.4583333333333335</v>
      </c>
      <c r="S2893">
        <v>24</v>
      </c>
      <c r="T2893" t="b">
        <v>0</v>
      </c>
      <c r="U2893" t="s">
        <v>98</v>
      </c>
      <c r="V2893" t="s">
        <v>116</v>
      </c>
    </row>
    <row r="2894" spans="1:22" x14ac:dyDescent="0.2">
      <c r="A2894" s="32">
        <v>41149</v>
      </c>
      <c r="B2894">
        <v>20.893529411764703</v>
      </c>
      <c r="C2894" t="s">
        <v>224</v>
      </c>
      <c r="D2894" t="s">
        <v>10</v>
      </c>
      <c r="E2894">
        <v>2</v>
      </c>
      <c r="F2894">
        <v>35</v>
      </c>
      <c r="G2894">
        <v>28</v>
      </c>
      <c r="H2894">
        <v>8</v>
      </c>
      <c r="I2894">
        <v>2012</v>
      </c>
      <c r="J2894">
        <v>30</v>
      </c>
      <c r="K2894">
        <v>1065.57</v>
      </c>
      <c r="L2894">
        <v>487.5299229353227</v>
      </c>
      <c r="M2894">
        <v>310.19</v>
      </c>
      <c r="N2894">
        <v>1</v>
      </c>
      <c r="O2894">
        <v>755.37999999999988</v>
      </c>
      <c r="P2894">
        <v>578.04007706467723</v>
      </c>
      <c r="Q2894">
        <v>138</v>
      </c>
      <c r="R2894">
        <v>2.7058823529411766</v>
      </c>
      <c r="S2894">
        <v>51</v>
      </c>
      <c r="T2894" t="b">
        <v>0</v>
      </c>
      <c r="U2894" t="s">
        <v>99</v>
      </c>
      <c r="V2894" t="s">
        <v>111</v>
      </c>
    </row>
    <row r="2895" spans="1:22" x14ac:dyDescent="0.2">
      <c r="A2895" s="32">
        <v>41149</v>
      </c>
      <c r="B2895">
        <v>17.887532467532495</v>
      </c>
      <c r="C2895" t="s">
        <v>196</v>
      </c>
      <c r="D2895" t="s">
        <v>130</v>
      </c>
      <c r="E2895">
        <v>2</v>
      </c>
      <c r="F2895">
        <v>35</v>
      </c>
      <c r="G2895">
        <v>28</v>
      </c>
      <c r="H2895">
        <v>8</v>
      </c>
      <c r="I2895">
        <v>2012</v>
      </c>
      <c r="J2895">
        <v>81</v>
      </c>
      <c r="K2895">
        <v>1377.340000000002</v>
      </c>
      <c r="L2895">
        <v>1160.5360723296678</v>
      </c>
      <c r="M2895">
        <v>1137.53</v>
      </c>
      <c r="N2895">
        <v>1</v>
      </c>
      <c r="O2895">
        <v>239.81000000000199</v>
      </c>
      <c r="P2895">
        <v>216.80392767033413</v>
      </c>
      <c r="Q2895">
        <v>208</v>
      </c>
      <c r="R2895">
        <v>2.7012987012987013</v>
      </c>
      <c r="S2895">
        <v>77</v>
      </c>
      <c r="T2895" t="b">
        <v>1</v>
      </c>
      <c r="U2895" t="s">
        <v>98</v>
      </c>
      <c r="V2895" t="s">
        <v>112</v>
      </c>
    </row>
    <row r="2896" spans="1:22" x14ac:dyDescent="0.2">
      <c r="A2896" s="32">
        <v>41149</v>
      </c>
      <c r="B2896">
        <v>19.495853658536589</v>
      </c>
      <c r="C2896" t="s">
        <v>122</v>
      </c>
      <c r="D2896" t="s">
        <v>55</v>
      </c>
      <c r="E2896">
        <v>2</v>
      </c>
      <c r="F2896">
        <v>35</v>
      </c>
      <c r="G2896">
        <v>28</v>
      </c>
      <c r="H2896">
        <v>8</v>
      </c>
      <c r="I2896">
        <v>2012</v>
      </c>
      <c r="J2896">
        <v>57</v>
      </c>
      <c r="K2896">
        <v>799.33000000000015</v>
      </c>
      <c r="L2896">
        <v>612.50579582086243</v>
      </c>
      <c r="M2896">
        <v>698.03</v>
      </c>
      <c r="N2896">
        <v>1</v>
      </c>
      <c r="O2896">
        <v>101.30000000000018</v>
      </c>
      <c r="P2896">
        <v>186.82420417913772</v>
      </c>
      <c r="Q2896">
        <v>96</v>
      </c>
      <c r="R2896">
        <v>2.3414634146341462</v>
      </c>
      <c r="S2896">
        <v>41</v>
      </c>
      <c r="T2896" t="b">
        <v>0</v>
      </c>
      <c r="U2896" t="s">
        <v>98</v>
      </c>
      <c r="V2896" t="s">
        <v>118</v>
      </c>
    </row>
    <row r="2897" spans="1:22" x14ac:dyDescent="0.2">
      <c r="A2897" s="32">
        <v>41149</v>
      </c>
      <c r="B2897">
        <v>16.805555555925928</v>
      </c>
      <c r="C2897" t="s">
        <v>122</v>
      </c>
      <c r="D2897" t="s">
        <v>11</v>
      </c>
      <c r="E2897">
        <v>2</v>
      </c>
      <c r="F2897">
        <v>35</v>
      </c>
      <c r="G2897">
        <v>28</v>
      </c>
      <c r="H2897">
        <v>8</v>
      </c>
      <c r="I2897">
        <v>2012</v>
      </c>
      <c r="J2897">
        <v>41</v>
      </c>
      <c r="K2897">
        <v>453.75000001000001</v>
      </c>
      <c r="L2897">
        <v>788.83236432793024</v>
      </c>
      <c r="M2897">
        <v>666.53</v>
      </c>
      <c r="N2897">
        <v>1</v>
      </c>
      <c r="O2897">
        <v>-212.77999998999996</v>
      </c>
      <c r="P2897">
        <v>-335.08236431793023</v>
      </c>
      <c r="Q2897">
        <v>58</v>
      </c>
      <c r="R2897">
        <v>2.1481481481481484</v>
      </c>
      <c r="S2897">
        <v>27</v>
      </c>
      <c r="T2897" t="b">
        <v>0</v>
      </c>
      <c r="U2897" t="s">
        <v>99</v>
      </c>
      <c r="V2897" t="s">
        <v>107</v>
      </c>
    </row>
    <row r="2898" spans="1:22" x14ac:dyDescent="0.2">
      <c r="A2898" s="32">
        <v>41149</v>
      </c>
      <c r="B2898">
        <v>19.678333333333331</v>
      </c>
      <c r="C2898" t="s">
        <v>198</v>
      </c>
      <c r="D2898" t="s">
        <v>204</v>
      </c>
      <c r="E2898">
        <v>2</v>
      </c>
      <c r="F2898">
        <v>35</v>
      </c>
      <c r="G2898">
        <v>28</v>
      </c>
      <c r="H2898">
        <v>8</v>
      </c>
      <c r="I2898">
        <v>2012</v>
      </c>
      <c r="J2898">
        <v>69</v>
      </c>
      <c r="K2898">
        <v>354.21</v>
      </c>
      <c r="L2898">
        <v>417.68341859847982</v>
      </c>
      <c r="M2898">
        <v>0</v>
      </c>
      <c r="N2898">
        <v>0</v>
      </c>
      <c r="O2898">
        <v>0</v>
      </c>
      <c r="P2898">
        <v>-63.473418598479839</v>
      </c>
      <c r="Q2898">
        <v>42</v>
      </c>
      <c r="R2898">
        <v>2.3333333333333335</v>
      </c>
      <c r="S2898">
        <v>18</v>
      </c>
      <c r="T2898" t="b">
        <v>0</v>
      </c>
      <c r="U2898" t="s">
        <v>98</v>
      </c>
      <c r="V2898" t="s">
        <v>182</v>
      </c>
    </row>
    <row r="2899" spans="1:22" x14ac:dyDescent="0.2">
      <c r="A2899" s="32">
        <v>41149</v>
      </c>
      <c r="B2899">
        <v>18.024516129032257</v>
      </c>
      <c r="C2899" t="s">
        <v>224</v>
      </c>
      <c r="D2899" t="s">
        <v>67</v>
      </c>
      <c r="E2899">
        <v>2</v>
      </c>
      <c r="F2899">
        <v>35</v>
      </c>
      <c r="G2899">
        <v>28</v>
      </c>
      <c r="H2899">
        <v>8</v>
      </c>
      <c r="I2899">
        <v>2012</v>
      </c>
      <c r="J2899">
        <v>49</v>
      </c>
      <c r="K2899">
        <v>558.76</v>
      </c>
      <c r="L2899">
        <v>551.5303727575066</v>
      </c>
      <c r="M2899">
        <v>577.42999999999995</v>
      </c>
      <c r="N2899">
        <v>1</v>
      </c>
      <c r="O2899">
        <v>-18.669999999999959</v>
      </c>
      <c r="P2899">
        <v>7.2296272424933932</v>
      </c>
      <c r="Q2899">
        <v>160</v>
      </c>
      <c r="R2899">
        <v>5.161290322580645</v>
      </c>
      <c r="S2899">
        <v>31</v>
      </c>
      <c r="T2899" t="b">
        <v>0</v>
      </c>
      <c r="U2899" t="s">
        <v>99</v>
      </c>
      <c r="V2899" t="s">
        <v>100</v>
      </c>
    </row>
    <row r="2900" spans="1:22" x14ac:dyDescent="0.2">
      <c r="A2900" s="32">
        <v>41149</v>
      </c>
      <c r="B2900">
        <v>18.690181818181813</v>
      </c>
      <c r="C2900" t="s">
        <v>187</v>
      </c>
      <c r="D2900" t="s">
        <v>155</v>
      </c>
      <c r="E2900">
        <v>2</v>
      </c>
      <c r="F2900">
        <v>35</v>
      </c>
      <c r="G2900">
        <v>28</v>
      </c>
      <c r="H2900">
        <v>8</v>
      </c>
      <c r="I2900">
        <v>2012</v>
      </c>
      <c r="J2900">
        <v>93</v>
      </c>
      <c r="K2900">
        <v>411.18399999999991</v>
      </c>
      <c r="L2900">
        <v>609.05733492970171</v>
      </c>
      <c r="M2900">
        <v>330.47</v>
      </c>
      <c r="N2900">
        <v>1</v>
      </c>
      <c r="O2900">
        <v>80.713999999999885</v>
      </c>
      <c r="P2900">
        <v>-197.8733349297018</v>
      </c>
      <c r="Q2900">
        <v>64</v>
      </c>
      <c r="R2900">
        <v>2.9090909090909092</v>
      </c>
      <c r="S2900">
        <v>22</v>
      </c>
      <c r="T2900" t="b">
        <v>0</v>
      </c>
      <c r="U2900" t="s">
        <v>98</v>
      </c>
      <c r="V2900" t="s">
        <v>108</v>
      </c>
    </row>
    <row r="2901" spans="1:22" x14ac:dyDescent="0.2">
      <c r="A2901" s="32">
        <v>41149</v>
      </c>
      <c r="B2901">
        <v>23.656923076923075</v>
      </c>
      <c r="C2901" t="s">
        <v>196</v>
      </c>
      <c r="D2901" t="s">
        <v>127</v>
      </c>
      <c r="E2901">
        <v>2</v>
      </c>
      <c r="F2901">
        <v>35</v>
      </c>
      <c r="G2901">
        <v>28</v>
      </c>
      <c r="H2901">
        <v>8</v>
      </c>
      <c r="I2901">
        <v>2012</v>
      </c>
      <c r="J2901">
        <v>21</v>
      </c>
      <c r="K2901">
        <v>307.53999999999996</v>
      </c>
      <c r="L2901">
        <v>478.07862491295651</v>
      </c>
      <c r="M2901">
        <v>515.20000000000005</v>
      </c>
      <c r="N2901">
        <v>1</v>
      </c>
      <c r="O2901">
        <v>-207.66000000000008</v>
      </c>
      <c r="P2901">
        <v>-170.53862491295655</v>
      </c>
      <c r="Q2901">
        <v>39</v>
      </c>
      <c r="R2901">
        <v>3</v>
      </c>
      <c r="S2901">
        <v>13</v>
      </c>
      <c r="T2901" t="b">
        <v>0</v>
      </c>
      <c r="U2901" t="s">
        <v>99</v>
      </c>
      <c r="V2901" t="s">
        <v>120</v>
      </c>
    </row>
    <row r="2902" spans="1:22" x14ac:dyDescent="0.2">
      <c r="A2902" s="32">
        <v>41149</v>
      </c>
      <c r="B2902">
        <v>14.519999999999998</v>
      </c>
      <c r="C2902" t="s">
        <v>187</v>
      </c>
      <c r="D2902" t="s">
        <v>159</v>
      </c>
      <c r="E2902">
        <v>2</v>
      </c>
      <c r="F2902">
        <v>35</v>
      </c>
      <c r="G2902">
        <v>28</v>
      </c>
      <c r="H2902">
        <v>8</v>
      </c>
      <c r="I2902">
        <v>2012</v>
      </c>
      <c r="J2902">
        <v>2</v>
      </c>
      <c r="K2902">
        <v>232.31999999999996</v>
      </c>
      <c r="L2902">
        <v>277.63401700783754</v>
      </c>
      <c r="M2902">
        <v>476.57</v>
      </c>
      <c r="N2902">
        <v>1</v>
      </c>
      <c r="O2902">
        <v>-244.25000000000003</v>
      </c>
      <c r="P2902">
        <v>-45.314017007837577</v>
      </c>
      <c r="Q2902">
        <v>46</v>
      </c>
      <c r="R2902">
        <v>2.875</v>
      </c>
      <c r="S2902">
        <v>16</v>
      </c>
      <c r="T2902" t="b">
        <v>0</v>
      </c>
      <c r="U2902" t="s">
        <v>98</v>
      </c>
      <c r="V2902" t="s">
        <v>108</v>
      </c>
    </row>
    <row r="2903" spans="1:22" x14ac:dyDescent="0.2">
      <c r="A2903" s="32">
        <v>41149</v>
      </c>
      <c r="B2903">
        <v>19.548749999999998</v>
      </c>
      <c r="C2903" t="s">
        <v>187</v>
      </c>
      <c r="D2903" t="s">
        <v>58</v>
      </c>
      <c r="E2903">
        <v>2</v>
      </c>
      <c r="F2903">
        <v>35</v>
      </c>
      <c r="G2903">
        <v>28</v>
      </c>
      <c r="H2903">
        <v>8</v>
      </c>
      <c r="I2903">
        <v>2012</v>
      </c>
      <c r="J2903">
        <v>62</v>
      </c>
      <c r="K2903">
        <v>234.58499999999998</v>
      </c>
      <c r="L2903">
        <v>434.54723528982146</v>
      </c>
      <c r="M2903">
        <v>256.22000000000003</v>
      </c>
      <c r="N2903">
        <v>1</v>
      </c>
      <c r="O2903">
        <v>-21.635000000000048</v>
      </c>
      <c r="P2903">
        <v>-199.96223528982148</v>
      </c>
      <c r="Q2903">
        <v>36</v>
      </c>
      <c r="R2903">
        <v>3</v>
      </c>
      <c r="S2903">
        <v>12</v>
      </c>
      <c r="T2903" t="b">
        <v>0</v>
      </c>
      <c r="U2903" t="s">
        <v>98</v>
      </c>
      <c r="V2903" t="s">
        <v>101</v>
      </c>
    </row>
    <row r="2904" spans="1:22" x14ac:dyDescent="0.2">
      <c r="A2904" s="32">
        <v>41149</v>
      </c>
      <c r="B2904">
        <v>18.020810810810815</v>
      </c>
      <c r="C2904" t="s">
        <v>161</v>
      </c>
      <c r="D2904" t="s">
        <v>145</v>
      </c>
      <c r="E2904">
        <v>2</v>
      </c>
      <c r="F2904">
        <v>35</v>
      </c>
      <c r="G2904">
        <v>28</v>
      </c>
      <c r="H2904">
        <v>8</v>
      </c>
      <c r="I2904">
        <v>2012</v>
      </c>
      <c r="J2904">
        <v>24</v>
      </c>
      <c r="K2904">
        <v>666.77000000000021</v>
      </c>
      <c r="L2904">
        <v>1596.4109473076305</v>
      </c>
      <c r="M2904">
        <v>1185.78</v>
      </c>
      <c r="N2904">
        <v>1</v>
      </c>
      <c r="O2904">
        <v>-519.00999999999976</v>
      </c>
      <c r="P2904">
        <v>-929.64094730763031</v>
      </c>
      <c r="Q2904">
        <v>85</v>
      </c>
      <c r="R2904">
        <v>2.2972972972972974</v>
      </c>
      <c r="S2904">
        <v>37</v>
      </c>
      <c r="T2904" t="b">
        <v>1</v>
      </c>
      <c r="U2904" t="s">
        <v>98</v>
      </c>
      <c r="V2904" t="s">
        <v>117</v>
      </c>
    </row>
    <row r="2905" spans="1:22" x14ac:dyDescent="0.2">
      <c r="A2905" s="32">
        <v>41149</v>
      </c>
      <c r="B2905">
        <v>23.810499999999998</v>
      </c>
      <c r="C2905" t="s">
        <v>198</v>
      </c>
      <c r="D2905" t="s">
        <v>37</v>
      </c>
      <c r="E2905">
        <v>2</v>
      </c>
      <c r="F2905">
        <v>35</v>
      </c>
      <c r="G2905">
        <v>28</v>
      </c>
      <c r="H2905">
        <v>8</v>
      </c>
      <c r="I2905">
        <v>2012</v>
      </c>
      <c r="J2905">
        <v>48</v>
      </c>
      <c r="K2905">
        <v>476.21</v>
      </c>
      <c r="L2905">
        <v>469.81787596816787</v>
      </c>
      <c r="M2905">
        <v>588.70000000000005</v>
      </c>
      <c r="N2905">
        <v>1</v>
      </c>
      <c r="O2905">
        <v>-112.49000000000007</v>
      </c>
      <c r="P2905">
        <v>6.3921240318321111</v>
      </c>
      <c r="Q2905">
        <v>49</v>
      </c>
      <c r="R2905">
        <v>2.4500000000000002</v>
      </c>
      <c r="S2905">
        <v>20</v>
      </c>
      <c r="T2905" t="b">
        <v>0</v>
      </c>
      <c r="U2905" t="s">
        <v>98</v>
      </c>
      <c r="V2905" t="s">
        <v>110</v>
      </c>
    </row>
    <row r="2906" spans="1:22" x14ac:dyDescent="0.2">
      <c r="A2906" s="32">
        <v>41149</v>
      </c>
      <c r="B2906">
        <v>20.258076923076924</v>
      </c>
      <c r="C2906" t="s">
        <v>187</v>
      </c>
      <c r="D2906" t="s">
        <v>194</v>
      </c>
      <c r="E2906">
        <v>2</v>
      </c>
      <c r="F2906">
        <v>35</v>
      </c>
      <c r="G2906">
        <v>28</v>
      </c>
      <c r="H2906">
        <v>8</v>
      </c>
      <c r="I2906">
        <v>2012</v>
      </c>
      <c r="J2906">
        <v>28</v>
      </c>
      <c r="K2906">
        <v>526.71</v>
      </c>
      <c r="L2906">
        <v>562.72247236108228</v>
      </c>
      <c r="M2906">
        <v>0</v>
      </c>
      <c r="N2906">
        <v>0</v>
      </c>
      <c r="O2906">
        <v>0</v>
      </c>
      <c r="P2906">
        <v>-36.012472361082246</v>
      </c>
      <c r="Q2906">
        <v>95</v>
      </c>
      <c r="R2906">
        <v>3.6538461538461537</v>
      </c>
      <c r="S2906">
        <v>26</v>
      </c>
      <c r="T2906" t="b">
        <v>0</v>
      </c>
      <c r="U2906" t="s">
        <v>98</v>
      </c>
      <c r="V2906" t="s">
        <v>101</v>
      </c>
    </row>
    <row r="2907" spans="1:22" x14ac:dyDescent="0.2">
      <c r="A2907" s="32">
        <v>41149</v>
      </c>
      <c r="B2907">
        <v>24.531363636363629</v>
      </c>
      <c r="C2907" t="s">
        <v>122</v>
      </c>
      <c r="D2907" t="s">
        <v>12</v>
      </c>
      <c r="E2907">
        <v>2</v>
      </c>
      <c r="F2907">
        <v>35</v>
      </c>
      <c r="G2907">
        <v>28</v>
      </c>
      <c r="H2907">
        <v>8</v>
      </c>
      <c r="I2907">
        <v>2012</v>
      </c>
      <c r="J2907">
        <v>55</v>
      </c>
      <c r="K2907">
        <v>539.68999999999983</v>
      </c>
      <c r="L2907">
        <v>420.9816042596882</v>
      </c>
      <c r="M2907">
        <v>361.07</v>
      </c>
      <c r="N2907">
        <v>1</v>
      </c>
      <c r="O2907">
        <v>178.61999999999983</v>
      </c>
      <c r="P2907">
        <v>118.70839574031163</v>
      </c>
      <c r="Q2907">
        <v>60</v>
      </c>
      <c r="R2907">
        <v>2.7272727272727271</v>
      </c>
      <c r="S2907">
        <v>22</v>
      </c>
      <c r="T2907" t="b">
        <v>0</v>
      </c>
      <c r="U2907" t="s">
        <v>99</v>
      </c>
      <c r="V2907" t="s">
        <v>116</v>
      </c>
    </row>
    <row r="2908" spans="1:22" x14ac:dyDescent="0.2">
      <c r="A2908" s="32">
        <v>41149</v>
      </c>
      <c r="B2908">
        <v>17.867419354838706</v>
      </c>
      <c r="C2908" t="s">
        <v>122</v>
      </c>
      <c r="D2908" t="s">
        <v>153</v>
      </c>
      <c r="E2908">
        <v>2</v>
      </c>
      <c r="F2908">
        <v>35</v>
      </c>
      <c r="G2908">
        <v>28</v>
      </c>
      <c r="H2908">
        <v>8</v>
      </c>
      <c r="I2908">
        <v>2012</v>
      </c>
      <c r="J2908">
        <v>92</v>
      </c>
      <c r="K2908">
        <v>553.88999999999987</v>
      </c>
      <c r="L2908">
        <v>803.89121357955298</v>
      </c>
      <c r="M2908">
        <v>375.57</v>
      </c>
      <c r="N2908">
        <v>1</v>
      </c>
      <c r="O2908">
        <v>178.31999999999988</v>
      </c>
      <c r="P2908">
        <v>-250.00121357955311</v>
      </c>
      <c r="Q2908">
        <v>76</v>
      </c>
      <c r="R2908">
        <v>2.4516129032258065</v>
      </c>
      <c r="S2908">
        <v>31</v>
      </c>
      <c r="T2908" t="b">
        <v>0</v>
      </c>
      <c r="U2908" t="s">
        <v>98</v>
      </c>
      <c r="V2908" t="s">
        <v>116</v>
      </c>
    </row>
    <row r="2909" spans="1:22" x14ac:dyDescent="0.2">
      <c r="A2909" s="32">
        <v>41149</v>
      </c>
      <c r="B2909">
        <v>23.628107142857147</v>
      </c>
      <c r="C2909" t="s">
        <v>196</v>
      </c>
      <c r="D2909" t="s">
        <v>56</v>
      </c>
      <c r="E2909">
        <v>2</v>
      </c>
      <c r="F2909">
        <v>35</v>
      </c>
      <c r="G2909">
        <v>28</v>
      </c>
      <c r="H2909">
        <v>8</v>
      </c>
      <c r="I2909">
        <v>2012</v>
      </c>
      <c r="J2909">
        <v>58</v>
      </c>
      <c r="K2909">
        <v>661.5870000000001</v>
      </c>
      <c r="L2909">
        <v>352.37770809317573</v>
      </c>
      <c r="M2909">
        <v>420.76</v>
      </c>
      <c r="N2909">
        <v>1</v>
      </c>
      <c r="O2909">
        <v>240.82700000000011</v>
      </c>
      <c r="P2909">
        <v>309.20929190682438</v>
      </c>
      <c r="Q2909">
        <v>93</v>
      </c>
      <c r="R2909">
        <v>3.3214285714285716</v>
      </c>
      <c r="S2909">
        <v>28</v>
      </c>
      <c r="T2909" t="b">
        <v>0</v>
      </c>
      <c r="U2909" t="s">
        <v>98</v>
      </c>
      <c r="V2909" t="s">
        <v>120</v>
      </c>
    </row>
    <row r="2910" spans="1:22" x14ac:dyDescent="0.2">
      <c r="A2910" s="32">
        <v>41149</v>
      </c>
      <c r="B2910">
        <v>11.396923076923072</v>
      </c>
      <c r="C2910" t="s">
        <v>132</v>
      </c>
      <c r="D2910" t="s">
        <v>41</v>
      </c>
      <c r="E2910">
        <v>2</v>
      </c>
      <c r="F2910">
        <v>35</v>
      </c>
      <c r="G2910">
        <v>28</v>
      </c>
      <c r="H2910">
        <v>8</v>
      </c>
      <c r="I2910">
        <v>2012</v>
      </c>
      <c r="J2910">
        <v>47</v>
      </c>
      <c r="K2910">
        <v>296.31999999999988</v>
      </c>
      <c r="L2910">
        <v>452.27486971788778</v>
      </c>
      <c r="M2910">
        <v>306.44</v>
      </c>
      <c r="N2910">
        <v>1</v>
      </c>
      <c r="O2910">
        <v>-10.120000000000118</v>
      </c>
      <c r="P2910">
        <v>-155.9548697178879</v>
      </c>
      <c r="Q2910">
        <v>74</v>
      </c>
      <c r="R2910">
        <v>2.8461538461538463</v>
      </c>
      <c r="S2910">
        <v>26</v>
      </c>
      <c r="T2910" t="b">
        <v>0</v>
      </c>
      <c r="U2910" t="s">
        <v>99</v>
      </c>
      <c r="V2910" t="s">
        <v>108</v>
      </c>
    </row>
    <row r="2911" spans="1:22" x14ac:dyDescent="0.2">
      <c r="A2911" s="32">
        <v>41149</v>
      </c>
      <c r="B2911">
        <v>30.526578947368428</v>
      </c>
      <c r="C2911" t="s">
        <v>198</v>
      </c>
      <c r="D2911" t="s">
        <v>202</v>
      </c>
      <c r="E2911">
        <v>2</v>
      </c>
      <c r="F2911">
        <v>35</v>
      </c>
      <c r="G2911">
        <v>28</v>
      </c>
      <c r="H2911">
        <v>8</v>
      </c>
      <c r="I2911">
        <v>2012</v>
      </c>
      <c r="J2911">
        <v>72</v>
      </c>
      <c r="K2911">
        <v>1160.0100000000002</v>
      </c>
      <c r="L2911">
        <v>546.62047390496707</v>
      </c>
      <c r="M2911">
        <v>0</v>
      </c>
      <c r="N2911">
        <v>0</v>
      </c>
      <c r="O2911">
        <v>0</v>
      </c>
      <c r="P2911">
        <v>613.38952609503315</v>
      </c>
      <c r="Q2911">
        <v>108</v>
      </c>
      <c r="R2911">
        <v>2.8421052631578947</v>
      </c>
      <c r="S2911">
        <v>38</v>
      </c>
      <c r="T2911" t="b">
        <v>0</v>
      </c>
      <c r="U2911" t="s">
        <v>98</v>
      </c>
      <c r="V2911" t="s">
        <v>205</v>
      </c>
    </row>
    <row r="2912" spans="1:22" x14ac:dyDescent="0.2">
      <c r="A2912" s="32">
        <v>41149</v>
      </c>
      <c r="B2912">
        <v>18.112666666666666</v>
      </c>
      <c r="C2912" t="s">
        <v>196</v>
      </c>
      <c r="D2912" t="s">
        <v>82</v>
      </c>
      <c r="E2912">
        <v>2</v>
      </c>
      <c r="F2912">
        <v>35</v>
      </c>
      <c r="G2912">
        <v>28</v>
      </c>
      <c r="H2912">
        <v>8</v>
      </c>
      <c r="I2912">
        <v>2012</v>
      </c>
      <c r="J2912">
        <v>74</v>
      </c>
      <c r="K2912">
        <v>543.38</v>
      </c>
      <c r="L2912">
        <v>534.49796935300594</v>
      </c>
      <c r="M2912">
        <v>477.92</v>
      </c>
      <c r="N2912">
        <v>1</v>
      </c>
      <c r="O2912">
        <v>65.45999999999998</v>
      </c>
      <c r="P2912">
        <v>8.8820306469940533</v>
      </c>
      <c r="Q2912">
        <v>76</v>
      </c>
      <c r="R2912">
        <v>2.5333333333333332</v>
      </c>
      <c r="S2912">
        <v>30</v>
      </c>
      <c r="T2912" t="b">
        <v>0</v>
      </c>
      <c r="U2912" t="s">
        <v>99</v>
      </c>
      <c r="V2912" t="s">
        <v>112</v>
      </c>
    </row>
    <row r="2913" spans="1:22" x14ac:dyDescent="0.2">
      <c r="A2913" s="32">
        <v>41149</v>
      </c>
      <c r="B2913">
        <v>19.938333333333333</v>
      </c>
      <c r="C2913" t="s">
        <v>122</v>
      </c>
      <c r="D2913" t="s">
        <v>43</v>
      </c>
      <c r="E2913">
        <v>2</v>
      </c>
      <c r="F2913">
        <v>35</v>
      </c>
      <c r="G2913">
        <v>28</v>
      </c>
      <c r="H2913">
        <v>8</v>
      </c>
      <c r="I2913">
        <v>2012</v>
      </c>
      <c r="J2913">
        <v>67</v>
      </c>
      <c r="K2913">
        <v>358.89</v>
      </c>
      <c r="L2913">
        <v>549.03501700052459</v>
      </c>
      <c r="M2913">
        <v>533.64</v>
      </c>
      <c r="N2913">
        <v>1</v>
      </c>
      <c r="O2913">
        <v>-174.75</v>
      </c>
      <c r="P2913">
        <v>-190.1450170005246</v>
      </c>
      <c r="Q2913">
        <v>46</v>
      </c>
      <c r="R2913">
        <v>2.5555555555555554</v>
      </c>
      <c r="S2913">
        <v>18</v>
      </c>
      <c r="T2913" t="b">
        <v>0</v>
      </c>
      <c r="U2913" t="s">
        <v>99</v>
      </c>
      <c r="V2913" t="s">
        <v>108</v>
      </c>
    </row>
    <row r="2914" spans="1:22" x14ac:dyDescent="0.2">
      <c r="A2914" s="32">
        <v>41149</v>
      </c>
      <c r="B2914">
        <v>18.215</v>
      </c>
      <c r="C2914" t="s">
        <v>150</v>
      </c>
      <c r="D2914" t="s">
        <v>40</v>
      </c>
      <c r="E2914">
        <v>2</v>
      </c>
      <c r="F2914">
        <v>35</v>
      </c>
      <c r="G2914">
        <v>28</v>
      </c>
      <c r="H2914">
        <v>8</v>
      </c>
      <c r="I2914">
        <v>2012</v>
      </c>
      <c r="J2914">
        <v>37</v>
      </c>
      <c r="K2914">
        <v>400.73</v>
      </c>
      <c r="L2914">
        <v>451.16119860286381</v>
      </c>
      <c r="M2914">
        <v>503.13</v>
      </c>
      <c r="N2914">
        <v>1</v>
      </c>
      <c r="O2914">
        <v>-102.39999999999998</v>
      </c>
      <c r="P2914">
        <v>-50.431198602863788</v>
      </c>
      <c r="Q2914">
        <v>55</v>
      </c>
      <c r="R2914">
        <v>2.5</v>
      </c>
      <c r="S2914">
        <v>22</v>
      </c>
      <c r="T2914" t="b">
        <v>0</v>
      </c>
      <c r="U2914" t="s">
        <v>98</v>
      </c>
      <c r="V2914" t="s">
        <v>114</v>
      </c>
    </row>
    <row r="2915" spans="1:22" x14ac:dyDescent="0.2">
      <c r="A2915" s="32">
        <v>41149</v>
      </c>
      <c r="B2915">
        <v>25.241538461538479</v>
      </c>
      <c r="C2915" t="s">
        <v>223</v>
      </c>
      <c r="D2915" t="s">
        <v>13</v>
      </c>
      <c r="E2915">
        <v>2</v>
      </c>
      <c r="F2915">
        <v>35</v>
      </c>
      <c r="G2915">
        <v>28</v>
      </c>
      <c r="H2915">
        <v>8</v>
      </c>
      <c r="I2915">
        <v>2012</v>
      </c>
      <c r="J2915">
        <v>9</v>
      </c>
      <c r="K2915">
        <v>984.42000000000064</v>
      </c>
      <c r="L2915">
        <v>1190.3736466225407</v>
      </c>
      <c r="M2915">
        <v>524.89</v>
      </c>
      <c r="N2915">
        <v>1</v>
      </c>
      <c r="O2915">
        <v>459.53000000000065</v>
      </c>
      <c r="P2915">
        <v>-205.95364662254008</v>
      </c>
      <c r="Q2915">
        <v>110</v>
      </c>
      <c r="R2915">
        <v>2.8205128205128207</v>
      </c>
      <c r="S2915">
        <v>39</v>
      </c>
      <c r="T2915" t="b">
        <v>1</v>
      </c>
      <c r="U2915" t="s">
        <v>98</v>
      </c>
      <c r="V2915" t="s">
        <v>108</v>
      </c>
    </row>
    <row r="2916" spans="1:22" x14ac:dyDescent="0.2">
      <c r="A2916" s="32">
        <v>41149</v>
      </c>
      <c r="B2916">
        <v>20.054000000000002</v>
      </c>
      <c r="C2916" t="s">
        <v>161</v>
      </c>
      <c r="D2916" t="s">
        <v>143</v>
      </c>
      <c r="E2916">
        <v>2</v>
      </c>
      <c r="F2916">
        <v>35</v>
      </c>
      <c r="G2916">
        <v>28</v>
      </c>
      <c r="H2916">
        <v>8</v>
      </c>
      <c r="I2916">
        <v>2012</v>
      </c>
      <c r="J2916">
        <v>86</v>
      </c>
      <c r="K2916">
        <v>501.35</v>
      </c>
      <c r="L2916">
        <v>504.61756345858731</v>
      </c>
      <c r="M2916">
        <v>83.16</v>
      </c>
      <c r="N2916">
        <v>1</v>
      </c>
      <c r="O2916">
        <v>418.19000000000005</v>
      </c>
      <c r="P2916">
        <v>-3.2675634585872899</v>
      </c>
      <c r="Q2916">
        <v>53</v>
      </c>
      <c r="R2916">
        <v>2.12</v>
      </c>
      <c r="S2916">
        <v>25</v>
      </c>
      <c r="T2916" t="b">
        <v>0</v>
      </c>
      <c r="U2916" t="s">
        <v>98</v>
      </c>
      <c r="V2916" t="s">
        <v>117</v>
      </c>
    </row>
    <row r="2917" spans="1:22" x14ac:dyDescent="0.2">
      <c r="A2917" s="32">
        <v>41149</v>
      </c>
      <c r="B2917">
        <v>15.125147058823533</v>
      </c>
      <c r="C2917" t="s">
        <v>150</v>
      </c>
      <c r="D2917" t="s">
        <v>165</v>
      </c>
      <c r="E2917">
        <v>2</v>
      </c>
      <c r="F2917">
        <v>35</v>
      </c>
      <c r="G2917">
        <v>28</v>
      </c>
      <c r="H2917">
        <v>8</v>
      </c>
      <c r="I2917">
        <v>2012</v>
      </c>
      <c r="J2917">
        <v>16</v>
      </c>
      <c r="K2917">
        <v>1028.5100000000002</v>
      </c>
      <c r="L2917">
        <v>1668.0869042681436</v>
      </c>
      <c r="M2917">
        <v>1385.39</v>
      </c>
      <c r="N2917">
        <v>1</v>
      </c>
      <c r="O2917">
        <v>-356.87999999999988</v>
      </c>
      <c r="P2917">
        <v>-639.57690426814338</v>
      </c>
      <c r="Q2917">
        <v>164</v>
      </c>
      <c r="R2917">
        <v>2.4117647058823528</v>
      </c>
      <c r="S2917">
        <v>68</v>
      </c>
      <c r="T2917" t="b">
        <v>1</v>
      </c>
      <c r="U2917" t="s">
        <v>98</v>
      </c>
      <c r="V2917" t="s">
        <v>180</v>
      </c>
    </row>
    <row r="2918" spans="1:22" x14ac:dyDescent="0.2">
      <c r="A2918" s="32">
        <v>41149</v>
      </c>
      <c r="B2918">
        <v>21.234310344827581</v>
      </c>
      <c r="C2918" t="s">
        <v>161</v>
      </c>
      <c r="D2918" t="s">
        <v>141</v>
      </c>
      <c r="E2918">
        <v>2</v>
      </c>
      <c r="F2918">
        <v>35</v>
      </c>
      <c r="G2918">
        <v>28</v>
      </c>
      <c r="H2918">
        <v>8</v>
      </c>
      <c r="I2918">
        <v>2012</v>
      </c>
      <c r="J2918">
        <v>80</v>
      </c>
      <c r="K2918">
        <v>615.79499999999985</v>
      </c>
      <c r="L2918">
        <v>780.13681488998782</v>
      </c>
      <c r="M2918">
        <v>542.16</v>
      </c>
      <c r="N2918">
        <v>1</v>
      </c>
      <c r="O2918">
        <v>73.634999999999877</v>
      </c>
      <c r="P2918">
        <v>-164.34181488998797</v>
      </c>
      <c r="Q2918">
        <v>96</v>
      </c>
      <c r="R2918">
        <v>3.3103448275862069</v>
      </c>
      <c r="S2918">
        <v>29</v>
      </c>
      <c r="T2918" t="b">
        <v>1</v>
      </c>
      <c r="U2918" t="s">
        <v>98</v>
      </c>
      <c r="V2918" t="s">
        <v>112</v>
      </c>
    </row>
    <row r="2919" spans="1:22" x14ac:dyDescent="0.2">
      <c r="A2919" s="32">
        <v>41149</v>
      </c>
      <c r="B2919">
        <v>24.984509803921569</v>
      </c>
      <c r="C2919" t="s">
        <v>122</v>
      </c>
      <c r="D2919" t="s">
        <v>193</v>
      </c>
      <c r="E2919">
        <v>2</v>
      </c>
      <c r="F2919">
        <v>35</v>
      </c>
      <c r="G2919">
        <v>28</v>
      </c>
      <c r="H2919">
        <v>8</v>
      </c>
      <c r="I2919">
        <v>2012</v>
      </c>
      <c r="J2919">
        <v>101</v>
      </c>
      <c r="K2919">
        <v>1274.21</v>
      </c>
      <c r="L2919">
        <v>908.00743173582566</v>
      </c>
      <c r="N2919">
        <v>0</v>
      </c>
      <c r="O2919">
        <v>0</v>
      </c>
      <c r="P2919">
        <v>366.20256826417437</v>
      </c>
      <c r="Q2919">
        <v>148</v>
      </c>
      <c r="R2919">
        <v>2.9019607843137254</v>
      </c>
      <c r="S2919">
        <v>51</v>
      </c>
      <c r="T2919" t="b">
        <v>0</v>
      </c>
      <c r="U2919" t="s">
        <v>98</v>
      </c>
      <c r="V2919" t="s">
        <v>116</v>
      </c>
    </row>
    <row r="2920" spans="1:22" x14ac:dyDescent="0.2">
      <c r="A2920" s="32">
        <v>41149</v>
      </c>
      <c r="B2920">
        <v>19.562999999999999</v>
      </c>
      <c r="C2920" t="s">
        <v>121</v>
      </c>
      <c r="D2920" t="s">
        <v>166</v>
      </c>
      <c r="E2920">
        <v>2</v>
      </c>
      <c r="F2920">
        <v>35</v>
      </c>
      <c r="G2920">
        <v>28</v>
      </c>
      <c r="H2920">
        <v>8</v>
      </c>
      <c r="I2920">
        <v>2012</v>
      </c>
      <c r="J2920">
        <v>56</v>
      </c>
      <c r="K2920">
        <v>586.89</v>
      </c>
      <c r="L2920">
        <v>578.44098901186123</v>
      </c>
      <c r="M2920">
        <v>724.21</v>
      </c>
      <c r="N2920">
        <v>1</v>
      </c>
      <c r="O2920">
        <v>-137.32000000000005</v>
      </c>
      <c r="P2920">
        <v>8.4490109881387525</v>
      </c>
      <c r="Q2920">
        <v>74</v>
      </c>
      <c r="R2920">
        <v>2.4666666666666668</v>
      </c>
      <c r="S2920">
        <v>30</v>
      </c>
      <c r="T2920" t="b">
        <v>0</v>
      </c>
      <c r="U2920" t="s">
        <v>98</v>
      </c>
      <c r="V2920" t="s">
        <v>118</v>
      </c>
    </row>
    <row r="2921" spans="1:22" x14ac:dyDescent="0.2">
      <c r="A2921" s="32">
        <v>41149</v>
      </c>
      <c r="B2921">
        <v>13.36279069767442</v>
      </c>
      <c r="C2921" t="s">
        <v>122</v>
      </c>
      <c r="D2921" t="s">
        <v>164</v>
      </c>
      <c r="E2921">
        <v>2</v>
      </c>
      <c r="F2921">
        <v>35</v>
      </c>
      <c r="G2921">
        <v>28</v>
      </c>
      <c r="H2921">
        <v>8</v>
      </c>
      <c r="I2921">
        <v>2012</v>
      </c>
      <c r="J2921">
        <v>95</v>
      </c>
      <c r="K2921">
        <v>574.6</v>
      </c>
      <c r="L2921">
        <v>476.7376492708546</v>
      </c>
      <c r="M2921">
        <v>536.16</v>
      </c>
      <c r="N2921">
        <v>1</v>
      </c>
      <c r="O2921">
        <v>38.440000000000055</v>
      </c>
      <c r="P2921">
        <v>97.862350729145419</v>
      </c>
      <c r="Q2921">
        <v>105</v>
      </c>
      <c r="R2921">
        <v>2.441860465116279</v>
      </c>
      <c r="S2921">
        <v>43</v>
      </c>
      <c r="T2921" t="b">
        <v>0</v>
      </c>
      <c r="U2921" t="s">
        <v>98</v>
      </c>
      <c r="V2921" t="s">
        <v>108</v>
      </c>
    </row>
    <row r="2922" spans="1:22" x14ac:dyDescent="0.2">
      <c r="A2922" s="32">
        <v>41149</v>
      </c>
      <c r="B2922">
        <v>15.585681818409091</v>
      </c>
      <c r="C2922" t="s">
        <v>121</v>
      </c>
      <c r="D2922" t="s">
        <v>160</v>
      </c>
      <c r="E2922">
        <v>2</v>
      </c>
      <c r="F2922">
        <v>35</v>
      </c>
      <c r="G2922">
        <v>28</v>
      </c>
      <c r="H2922">
        <v>8</v>
      </c>
      <c r="I2922">
        <v>2012</v>
      </c>
      <c r="J2922">
        <v>88</v>
      </c>
      <c r="K2922">
        <v>685.77000000999999</v>
      </c>
      <c r="L2922">
        <v>670.65852644809559</v>
      </c>
      <c r="M2922">
        <v>439.76</v>
      </c>
      <c r="N2922">
        <v>1</v>
      </c>
      <c r="O2922">
        <v>246.01000001</v>
      </c>
      <c r="P2922">
        <v>15.111473561904404</v>
      </c>
      <c r="Q2922">
        <v>175</v>
      </c>
      <c r="R2922">
        <v>3.9772727272727271</v>
      </c>
      <c r="S2922">
        <v>44</v>
      </c>
      <c r="T2922" t="b">
        <v>0</v>
      </c>
      <c r="U2922" t="s">
        <v>98</v>
      </c>
      <c r="V2922" t="s">
        <v>109</v>
      </c>
    </row>
    <row r="2923" spans="1:22" x14ac:dyDescent="0.2">
      <c r="A2923" s="32">
        <v>41149</v>
      </c>
      <c r="B2923">
        <v>19.376306818181821</v>
      </c>
      <c r="C2923" t="s">
        <v>161</v>
      </c>
      <c r="D2923" t="s">
        <v>142</v>
      </c>
      <c r="E2923">
        <v>2</v>
      </c>
      <c r="F2923">
        <v>35</v>
      </c>
      <c r="G2923">
        <v>28</v>
      </c>
      <c r="H2923">
        <v>8</v>
      </c>
      <c r="I2923">
        <v>2012</v>
      </c>
      <c r="J2923">
        <v>32</v>
      </c>
      <c r="K2923">
        <v>1705.1150000000002</v>
      </c>
      <c r="L2923">
        <v>1550.5374057926408</v>
      </c>
      <c r="M2923">
        <v>1822.11</v>
      </c>
      <c r="N2923">
        <v>1</v>
      </c>
      <c r="O2923">
        <v>-116.99499999999966</v>
      </c>
      <c r="P2923">
        <v>154.57759420735943</v>
      </c>
      <c r="Q2923">
        <v>253</v>
      </c>
      <c r="R2923">
        <v>2.875</v>
      </c>
      <c r="S2923">
        <v>88</v>
      </c>
      <c r="T2923" t="b">
        <v>1</v>
      </c>
      <c r="U2923" t="s">
        <v>98</v>
      </c>
      <c r="V2923" t="s">
        <v>117</v>
      </c>
    </row>
    <row r="2924" spans="1:22" x14ac:dyDescent="0.2">
      <c r="A2924" s="32">
        <v>41149</v>
      </c>
      <c r="B2924">
        <v>17.295250000000003</v>
      </c>
      <c r="C2924" t="s">
        <v>121</v>
      </c>
      <c r="D2924" t="s">
        <v>144</v>
      </c>
      <c r="E2924">
        <v>2</v>
      </c>
      <c r="F2924">
        <v>35</v>
      </c>
      <c r="G2924">
        <v>28</v>
      </c>
      <c r="H2924">
        <v>8</v>
      </c>
      <c r="I2924">
        <v>2012</v>
      </c>
      <c r="J2924">
        <v>22</v>
      </c>
      <c r="K2924">
        <v>345.90500000000003</v>
      </c>
      <c r="L2924">
        <v>455.29081640239832</v>
      </c>
      <c r="M2924">
        <v>468.78</v>
      </c>
      <c r="N2924">
        <v>1</v>
      </c>
      <c r="O2924">
        <v>-122.87499999999994</v>
      </c>
      <c r="P2924">
        <v>-109.38581640239829</v>
      </c>
      <c r="Q2924">
        <v>55</v>
      </c>
      <c r="R2924">
        <v>2.75</v>
      </c>
      <c r="S2924">
        <v>20</v>
      </c>
      <c r="T2924" t="b">
        <v>0</v>
      </c>
      <c r="U2924" t="s">
        <v>98</v>
      </c>
      <c r="V2924" t="s">
        <v>118</v>
      </c>
    </row>
    <row r="2925" spans="1:22" x14ac:dyDescent="0.2">
      <c r="A2925" s="32">
        <v>41149</v>
      </c>
      <c r="B2925">
        <v>16.916162790930233</v>
      </c>
      <c r="C2925" t="s">
        <v>132</v>
      </c>
      <c r="D2925" t="s">
        <v>185</v>
      </c>
      <c r="E2925">
        <v>2</v>
      </c>
      <c r="F2925">
        <v>35</v>
      </c>
      <c r="G2925">
        <v>28</v>
      </c>
      <c r="H2925">
        <v>8</v>
      </c>
      <c r="I2925">
        <v>2012</v>
      </c>
      <c r="J2925">
        <v>19</v>
      </c>
      <c r="K2925">
        <v>727.3950000100001</v>
      </c>
      <c r="L2925">
        <v>736.79385307686221</v>
      </c>
      <c r="M2925">
        <v>403.37</v>
      </c>
      <c r="N2925">
        <v>1</v>
      </c>
      <c r="O2925">
        <v>324.0250000100001</v>
      </c>
      <c r="P2925">
        <v>-9.3988530668621024</v>
      </c>
      <c r="Q2925">
        <v>102</v>
      </c>
      <c r="R2925">
        <v>2.3720930232558142</v>
      </c>
      <c r="S2925">
        <v>43</v>
      </c>
      <c r="T2925" t="b">
        <v>0</v>
      </c>
      <c r="U2925" t="s">
        <v>99</v>
      </c>
      <c r="V2925" t="s">
        <v>108</v>
      </c>
    </row>
    <row r="2926" spans="1:22" x14ac:dyDescent="0.2">
      <c r="A2926" s="32">
        <v>41149</v>
      </c>
      <c r="B2926">
        <v>16.87846153846154</v>
      </c>
      <c r="C2926" t="s">
        <v>198</v>
      </c>
      <c r="D2926" t="s">
        <v>189</v>
      </c>
      <c r="E2926">
        <v>2</v>
      </c>
      <c r="F2926">
        <v>35</v>
      </c>
      <c r="G2926">
        <v>28</v>
      </c>
      <c r="H2926">
        <v>8</v>
      </c>
      <c r="I2926">
        <v>2012</v>
      </c>
      <c r="J2926">
        <v>100</v>
      </c>
      <c r="K2926">
        <v>658.2600000000001</v>
      </c>
      <c r="L2926">
        <v>529.67100184589822</v>
      </c>
      <c r="N2926">
        <v>0</v>
      </c>
      <c r="O2926">
        <v>0</v>
      </c>
      <c r="P2926">
        <v>128.58899815410189</v>
      </c>
      <c r="Q2926">
        <v>82</v>
      </c>
      <c r="R2926">
        <v>2.1025641025641026</v>
      </c>
      <c r="S2926">
        <v>39</v>
      </c>
      <c r="T2926" t="b">
        <v>0</v>
      </c>
      <c r="U2926" t="s">
        <v>98</v>
      </c>
      <c r="V2926" t="s">
        <v>191</v>
      </c>
    </row>
    <row r="2927" spans="1:22" x14ac:dyDescent="0.2">
      <c r="A2927" s="32">
        <v>41149</v>
      </c>
      <c r="B2927">
        <v>15.749333333333331</v>
      </c>
      <c r="C2927" t="s">
        <v>187</v>
      </c>
      <c r="D2927" t="s">
        <v>14</v>
      </c>
      <c r="E2927">
        <v>2</v>
      </c>
      <c r="F2927">
        <v>35</v>
      </c>
      <c r="G2927">
        <v>28</v>
      </c>
      <c r="H2927">
        <v>8</v>
      </c>
      <c r="I2927">
        <v>2012</v>
      </c>
      <c r="J2927">
        <v>53</v>
      </c>
      <c r="K2927">
        <v>236.23999999999995</v>
      </c>
      <c r="L2927">
        <v>454.6512765013124</v>
      </c>
      <c r="M2927">
        <v>314.08</v>
      </c>
      <c r="N2927">
        <v>1</v>
      </c>
      <c r="O2927">
        <v>-77.840000000000032</v>
      </c>
      <c r="P2927">
        <v>-218.41127650131244</v>
      </c>
      <c r="Q2927">
        <v>36</v>
      </c>
      <c r="R2927">
        <v>2.4</v>
      </c>
      <c r="S2927">
        <v>15</v>
      </c>
      <c r="T2927" t="b">
        <v>0</v>
      </c>
      <c r="U2927" t="s">
        <v>98</v>
      </c>
      <c r="V2927" t="s">
        <v>108</v>
      </c>
    </row>
    <row r="2928" spans="1:22" x14ac:dyDescent="0.2">
      <c r="A2928" s="32">
        <v>41149</v>
      </c>
      <c r="B2928">
        <v>20.941538461538467</v>
      </c>
      <c r="C2928" t="s">
        <v>132</v>
      </c>
      <c r="D2928" t="s">
        <v>38</v>
      </c>
      <c r="E2928">
        <v>2</v>
      </c>
      <c r="F2928">
        <v>35</v>
      </c>
      <c r="G2928">
        <v>28</v>
      </c>
      <c r="H2928">
        <v>8</v>
      </c>
      <c r="I2928">
        <v>2012</v>
      </c>
      <c r="J2928">
        <v>63</v>
      </c>
      <c r="K2928">
        <v>544.48000000000013</v>
      </c>
      <c r="L2928">
        <v>602.30236497587498</v>
      </c>
      <c r="M2928">
        <v>543.57000000000005</v>
      </c>
      <c r="N2928">
        <v>1</v>
      </c>
      <c r="O2928">
        <v>0.91000000000008185</v>
      </c>
      <c r="P2928">
        <v>-57.822364975874848</v>
      </c>
      <c r="Q2928">
        <v>57</v>
      </c>
      <c r="R2928">
        <v>2.1923076923076925</v>
      </c>
      <c r="S2928">
        <v>26</v>
      </c>
      <c r="T2928" t="b">
        <v>0</v>
      </c>
      <c r="U2928" t="s">
        <v>98</v>
      </c>
      <c r="V2928" t="s">
        <v>120</v>
      </c>
    </row>
    <row r="2929" spans="1:22" x14ac:dyDescent="0.2">
      <c r="A2929" s="32">
        <v>41149</v>
      </c>
      <c r="B2929">
        <v>17.4495</v>
      </c>
      <c r="C2929" t="s">
        <v>198</v>
      </c>
      <c r="D2929" t="s">
        <v>15</v>
      </c>
      <c r="E2929">
        <v>2</v>
      </c>
      <c r="F2929">
        <v>35</v>
      </c>
      <c r="G2929">
        <v>28</v>
      </c>
      <c r="H2929">
        <v>8</v>
      </c>
      <c r="I2929">
        <v>2012</v>
      </c>
      <c r="J2929">
        <v>40</v>
      </c>
      <c r="K2929">
        <v>523.48500000000001</v>
      </c>
      <c r="L2929">
        <v>583.18441983524917</v>
      </c>
      <c r="M2929">
        <v>524.73</v>
      </c>
      <c r="N2929">
        <v>1</v>
      </c>
      <c r="O2929">
        <v>-1.2450000000000045</v>
      </c>
      <c r="P2929">
        <v>-59.699419835249159</v>
      </c>
      <c r="Q2929">
        <v>69</v>
      </c>
      <c r="R2929">
        <v>2.2999999999999998</v>
      </c>
      <c r="S2929">
        <v>30</v>
      </c>
      <c r="T2929" t="b">
        <v>0</v>
      </c>
      <c r="U2929" t="s">
        <v>98</v>
      </c>
      <c r="V2929" t="s">
        <v>109</v>
      </c>
    </row>
    <row r="2930" spans="1:22" x14ac:dyDescent="0.2">
      <c r="A2930" s="32">
        <v>41149</v>
      </c>
      <c r="B2930">
        <v>18.447619047619053</v>
      </c>
      <c r="C2930" t="s">
        <v>150</v>
      </c>
      <c r="D2930" t="s">
        <v>209</v>
      </c>
      <c r="E2930">
        <v>2</v>
      </c>
      <c r="F2930">
        <v>35</v>
      </c>
      <c r="G2930">
        <v>28</v>
      </c>
      <c r="H2930">
        <v>8</v>
      </c>
      <c r="I2930">
        <v>2012</v>
      </c>
      <c r="J2930">
        <v>110</v>
      </c>
      <c r="K2930">
        <v>1162.2000000000003</v>
      </c>
      <c r="L2930">
        <v>520.74226210049608</v>
      </c>
      <c r="N2930">
        <v>0</v>
      </c>
      <c r="O2930">
        <v>0</v>
      </c>
      <c r="P2930">
        <v>641.4577378995042</v>
      </c>
      <c r="Q2930">
        <v>174</v>
      </c>
      <c r="R2930">
        <v>2.7619047619047619</v>
      </c>
      <c r="S2930">
        <v>63</v>
      </c>
      <c r="T2930" t="b">
        <v>0</v>
      </c>
      <c r="U2930" t="s">
        <v>98</v>
      </c>
      <c r="V2930" t="s">
        <v>213</v>
      </c>
    </row>
    <row r="2931" spans="1:22" x14ac:dyDescent="0.2">
      <c r="A2931" s="32">
        <v>41149</v>
      </c>
      <c r="B2931">
        <v>11.451079999999999</v>
      </c>
      <c r="C2931" t="s">
        <v>122</v>
      </c>
      <c r="D2931" t="s">
        <v>85</v>
      </c>
      <c r="E2931">
        <v>2</v>
      </c>
      <c r="F2931">
        <v>35</v>
      </c>
      <c r="G2931">
        <v>28</v>
      </c>
      <c r="H2931">
        <v>8</v>
      </c>
      <c r="I2931">
        <v>2012</v>
      </c>
      <c r="J2931">
        <v>77</v>
      </c>
      <c r="K2931">
        <v>286.27699999999999</v>
      </c>
      <c r="L2931">
        <v>461.57468183372612</v>
      </c>
      <c r="M2931">
        <v>324.72000000000003</v>
      </c>
      <c r="N2931">
        <v>1</v>
      </c>
      <c r="O2931">
        <v>-38.44300000000004</v>
      </c>
      <c r="P2931">
        <v>-175.29768183372613</v>
      </c>
      <c r="Q2931">
        <v>62</v>
      </c>
      <c r="R2931">
        <v>2.48</v>
      </c>
      <c r="S2931">
        <v>25</v>
      </c>
      <c r="T2931" t="b">
        <v>0</v>
      </c>
      <c r="U2931" t="s">
        <v>98</v>
      </c>
      <c r="V2931" t="s">
        <v>108</v>
      </c>
    </row>
    <row r="2932" spans="1:22" x14ac:dyDescent="0.2">
      <c r="A2932" s="32">
        <v>41149</v>
      </c>
      <c r="B2932">
        <v>18.106052631578947</v>
      </c>
      <c r="C2932" t="s">
        <v>132</v>
      </c>
      <c r="D2932" t="s">
        <v>65</v>
      </c>
      <c r="E2932">
        <v>2</v>
      </c>
      <c r="F2932">
        <v>35</v>
      </c>
      <c r="G2932">
        <v>28</v>
      </c>
      <c r="H2932">
        <v>8</v>
      </c>
      <c r="I2932">
        <v>2012</v>
      </c>
      <c r="J2932">
        <v>23</v>
      </c>
      <c r="K2932">
        <v>344.01499999999999</v>
      </c>
      <c r="L2932">
        <v>459.76245033455336</v>
      </c>
      <c r="M2932">
        <v>450.62</v>
      </c>
      <c r="N2932">
        <v>1</v>
      </c>
      <c r="O2932">
        <v>-106.60500000000002</v>
      </c>
      <c r="P2932">
        <v>-115.74745033455338</v>
      </c>
      <c r="Q2932">
        <v>42</v>
      </c>
      <c r="R2932">
        <v>2.2105263157894739</v>
      </c>
      <c r="S2932">
        <v>19</v>
      </c>
      <c r="T2932" t="b">
        <v>0</v>
      </c>
      <c r="U2932" t="s">
        <v>99</v>
      </c>
      <c r="V2932" t="s">
        <v>108</v>
      </c>
    </row>
    <row r="2933" spans="1:22" x14ac:dyDescent="0.2">
      <c r="A2933" s="32">
        <v>41149</v>
      </c>
      <c r="B2933">
        <v>18.619999999999997</v>
      </c>
      <c r="C2933" t="s">
        <v>223</v>
      </c>
      <c r="D2933" t="s">
        <v>70</v>
      </c>
      <c r="E2933">
        <v>2</v>
      </c>
      <c r="F2933">
        <v>35</v>
      </c>
      <c r="G2933">
        <v>28</v>
      </c>
      <c r="H2933">
        <v>8</v>
      </c>
      <c r="I2933">
        <v>2012</v>
      </c>
      <c r="J2933">
        <v>70</v>
      </c>
      <c r="K2933">
        <v>372.4</v>
      </c>
      <c r="L2933">
        <v>421.34435322866665</v>
      </c>
      <c r="M2933">
        <v>395.34</v>
      </c>
      <c r="N2933">
        <v>1</v>
      </c>
      <c r="O2933">
        <v>-22.939999999999998</v>
      </c>
      <c r="P2933">
        <v>-48.944353228666671</v>
      </c>
      <c r="Q2933">
        <v>46</v>
      </c>
      <c r="R2933">
        <v>2.2999999999999998</v>
      </c>
      <c r="S2933">
        <v>20</v>
      </c>
      <c r="T2933" t="b">
        <v>0</v>
      </c>
      <c r="U2933" t="s">
        <v>99</v>
      </c>
      <c r="V2933" t="s">
        <v>108</v>
      </c>
    </row>
    <row r="2934" spans="1:22" x14ac:dyDescent="0.2">
      <c r="A2934" s="32">
        <v>41149</v>
      </c>
      <c r="B2934">
        <v>35.407333334</v>
      </c>
      <c r="C2934" t="s">
        <v>122</v>
      </c>
      <c r="D2934" t="s">
        <v>39</v>
      </c>
      <c r="E2934">
        <v>2</v>
      </c>
      <c r="F2934">
        <v>35</v>
      </c>
      <c r="G2934">
        <v>28</v>
      </c>
      <c r="H2934">
        <v>8</v>
      </c>
      <c r="I2934">
        <v>2012</v>
      </c>
      <c r="J2934">
        <v>60</v>
      </c>
      <c r="K2934">
        <v>531.11000001000002</v>
      </c>
      <c r="L2934">
        <v>324.21646293617692</v>
      </c>
      <c r="M2934">
        <v>166.63</v>
      </c>
      <c r="N2934">
        <v>1</v>
      </c>
      <c r="O2934">
        <v>364.48000001000003</v>
      </c>
      <c r="P2934">
        <v>206.8935370738231</v>
      </c>
      <c r="Q2934">
        <v>72</v>
      </c>
      <c r="R2934">
        <v>4.8</v>
      </c>
      <c r="S2934">
        <v>15</v>
      </c>
      <c r="T2934" t="b">
        <v>0</v>
      </c>
      <c r="U2934" t="s">
        <v>98</v>
      </c>
      <c r="V2934" t="s">
        <v>116</v>
      </c>
    </row>
    <row r="2935" spans="1:22" x14ac:dyDescent="0.2">
      <c r="A2935" s="32">
        <v>41149</v>
      </c>
      <c r="B2935">
        <v>17.023999999999997</v>
      </c>
      <c r="C2935" t="s">
        <v>121</v>
      </c>
      <c r="D2935" t="s">
        <v>173</v>
      </c>
      <c r="E2935">
        <v>2</v>
      </c>
      <c r="F2935">
        <v>35</v>
      </c>
      <c r="G2935">
        <v>28</v>
      </c>
      <c r="H2935">
        <v>8</v>
      </c>
      <c r="I2935">
        <v>2012</v>
      </c>
      <c r="J2935">
        <v>68</v>
      </c>
      <c r="K2935">
        <v>340.47999999999996</v>
      </c>
      <c r="L2935">
        <v>388.79107612436172</v>
      </c>
      <c r="M2935">
        <v>407.59</v>
      </c>
      <c r="N2935">
        <v>1</v>
      </c>
      <c r="O2935">
        <v>-67.110000000000014</v>
      </c>
      <c r="P2935">
        <v>-48.311076124361762</v>
      </c>
      <c r="Q2935">
        <v>55</v>
      </c>
      <c r="R2935">
        <v>2.75</v>
      </c>
      <c r="S2935">
        <v>20</v>
      </c>
      <c r="T2935" t="b">
        <v>0</v>
      </c>
      <c r="U2935" t="s">
        <v>98</v>
      </c>
      <c r="V2935" t="s">
        <v>118</v>
      </c>
    </row>
    <row r="2936" spans="1:22" x14ac:dyDescent="0.2">
      <c r="A2936" s="32">
        <v>41149</v>
      </c>
      <c r="B2936">
        <v>18.294374999999999</v>
      </c>
      <c r="C2936" t="s">
        <v>223</v>
      </c>
      <c r="D2936" t="s">
        <v>16</v>
      </c>
      <c r="E2936">
        <v>2</v>
      </c>
      <c r="F2936">
        <v>35</v>
      </c>
      <c r="G2936">
        <v>28</v>
      </c>
      <c r="H2936">
        <v>8</v>
      </c>
      <c r="I2936">
        <v>2012</v>
      </c>
      <c r="J2936">
        <v>46</v>
      </c>
      <c r="K2936">
        <v>292.70999999999998</v>
      </c>
      <c r="L2936">
        <v>458.81252322638574</v>
      </c>
      <c r="M2936">
        <v>514.30999999999995</v>
      </c>
      <c r="N2936">
        <v>1</v>
      </c>
      <c r="O2936">
        <v>-221.59999999999997</v>
      </c>
      <c r="P2936">
        <v>-166.10252322638576</v>
      </c>
      <c r="Q2936">
        <v>50</v>
      </c>
      <c r="R2936">
        <v>3.125</v>
      </c>
      <c r="S2936">
        <v>16</v>
      </c>
      <c r="T2936" t="b">
        <v>0</v>
      </c>
      <c r="U2936" t="s">
        <v>98</v>
      </c>
      <c r="V2936" t="s">
        <v>108</v>
      </c>
    </row>
    <row r="2937" spans="1:22" x14ac:dyDescent="0.2">
      <c r="A2937" s="32">
        <v>41150</v>
      </c>
      <c r="B2937">
        <v>17.434714285999998</v>
      </c>
      <c r="C2937" t="s">
        <v>122</v>
      </c>
      <c r="D2937" t="s">
        <v>168</v>
      </c>
      <c r="E2937">
        <v>3</v>
      </c>
      <c r="F2937">
        <v>35</v>
      </c>
      <c r="G2937">
        <v>29</v>
      </c>
      <c r="H2937">
        <v>8</v>
      </c>
      <c r="I2937">
        <v>2012</v>
      </c>
      <c r="J2937">
        <v>96</v>
      </c>
      <c r="K2937">
        <v>610.21500000999993</v>
      </c>
      <c r="L2937">
        <v>978.48014780011613</v>
      </c>
      <c r="M2937">
        <v>1758.06</v>
      </c>
      <c r="N2937">
        <v>1</v>
      </c>
      <c r="O2937">
        <v>-1147.8449999899999</v>
      </c>
      <c r="P2937">
        <v>-368.2651477901162</v>
      </c>
      <c r="Q2937">
        <v>96</v>
      </c>
      <c r="R2937">
        <v>2.7428571428571429</v>
      </c>
      <c r="S2937">
        <v>35</v>
      </c>
      <c r="T2937" t="b">
        <v>0</v>
      </c>
      <c r="U2937" t="s">
        <v>98</v>
      </c>
      <c r="V2937" t="s">
        <v>108</v>
      </c>
    </row>
    <row r="2938" spans="1:22" x14ac:dyDescent="0.2">
      <c r="A2938" s="32">
        <v>41150</v>
      </c>
      <c r="B2938">
        <v>15.962999999999997</v>
      </c>
      <c r="C2938" t="s">
        <v>132</v>
      </c>
      <c r="D2938" t="s">
        <v>3</v>
      </c>
      <c r="E2938">
        <v>3</v>
      </c>
      <c r="F2938">
        <v>35</v>
      </c>
      <c r="G2938">
        <v>29</v>
      </c>
      <c r="H2938">
        <v>8</v>
      </c>
      <c r="I2938">
        <v>2012</v>
      </c>
      <c r="J2938">
        <v>13</v>
      </c>
      <c r="K2938">
        <v>478.88999999999993</v>
      </c>
      <c r="L2938">
        <v>832.88043092524924</v>
      </c>
      <c r="M2938">
        <v>880.88</v>
      </c>
      <c r="N2938">
        <v>1</v>
      </c>
      <c r="O2938">
        <v>-401.99000000000007</v>
      </c>
      <c r="P2938">
        <v>-353.99043092524931</v>
      </c>
      <c r="Q2938">
        <v>60</v>
      </c>
      <c r="R2938">
        <v>2</v>
      </c>
      <c r="S2938">
        <v>30</v>
      </c>
      <c r="T2938" t="b">
        <v>0</v>
      </c>
      <c r="U2938" t="s">
        <v>99</v>
      </c>
      <c r="V2938" t="s">
        <v>108</v>
      </c>
    </row>
    <row r="2939" spans="1:22" x14ac:dyDescent="0.2">
      <c r="A2939" s="32">
        <v>41150</v>
      </c>
      <c r="B2939">
        <v>28.499736842105275</v>
      </c>
      <c r="C2939" t="s">
        <v>224</v>
      </c>
      <c r="D2939" t="s">
        <v>167</v>
      </c>
      <c r="E2939">
        <v>3</v>
      </c>
      <c r="F2939">
        <v>35</v>
      </c>
      <c r="G2939">
        <v>29</v>
      </c>
      <c r="H2939">
        <v>8</v>
      </c>
      <c r="I2939">
        <v>2012</v>
      </c>
      <c r="J2939">
        <v>94</v>
      </c>
      <c r="K2939">
        <v>1082.9900000000005</v>
      </c>
      <c r="L2939">
        <v>915.43948710857251</v>
      </c>
      <c r="M2939">
        <v>769.22</v>
      </c>
      <c r="N2939">
        <v>1</v>
      </c>
      <c r="O2939">
        <v>313.77000000000044</v>
      </c>
      <c r="P2939">
        <v>167.55051289142796</v>
      </c>
      <c r="Q2939">
        <v>144</v>
      </c>
      <c r="R2939">
        <v>3.7894736842105261</v>
      </c>
      <c r="S2939">
        <v>38</v>
      </c>
      <c r="T2939" t="b">
        <v>0</v>
      </c>
      <c r="U2939" t="s">
        <v>98</v>
      </c>
      <c r="V2939" t="s">
        <v>100</v>
      </c>
    </row>
    <row r="2940" spans="1:22" x14ac:dyDescent="0.2">
      <c r="A2940" s="32">
        <v>41150</v>
      </c>
      <c r="B2940">
        <v>17.948235294117655</v>
      </c>
      <c r="C2940" t="s">
        <v>161</v>
      </c>
      <c r="D2940" t="s">
        <v>138</v>
      </c>
      <c r="E2940">
        <v>3</v>
      </c>
      <c r="F2940">
        <v>35</v>
      </c>
      <c r="G2940">
        <v>29</v>
      </c>
      <c r="H2940">
        <v>8</v>
      </c>
      <c r="I2940">
        <v>2012</v>
      </c>
      <c r="J2940">
        <v>52</v>
      </c>
      <c r="K2940">
        <v>610.24000000000024</v>
      </c>
      <c r="L2940">
        <v>775.60951044500882</v>
      </c>
      <c r="M2940">
        <v>664.75</v>
      </c>
      <c r="N2940">
        <v>1</v>
      </c>
      <c r="O2940">
        <v>-54.509999999999764</v>
      </c>
      <c r="P2940">
        <v>-165.36951044500859</v>
      </c>
      <c r="Q2940">
        <v>85</v>
      </c>
      <c r="R2940">
        <v>2.5</v>
      </c>
      <c r="S2940">
        <v>34</v>
      </c>
      <c r="T2940" t="b">
        <v>0</v>
      </c>
      <c r="U2940" t="s">
        <v>98</v>
      </c>
      <c r="V2940" t="s">
        <v>119</v>
      </c>
    </row>
    <row r="2941" spans="1:22" x14ac:dyDescent="0.2">
      <c r="A2941" s="32">
        <v>41150</v>
      </c>
      <c r="B2941">
        <v>20.187173913043477</v>
      </c>
      <c r="C2941" t="s">
        <v>224</v>
      </c>
      <c r="D2941" t="s">
        <v>128</v>
      </c>
      <c r="E2941">
        <v>3</v>
      </c>
      <c r="F2941">
        <v>35</v>
      </c>
      <c r="G2941">
        <v>29</v>
      </c>
      <c r="H2941">
        <v>8</v>
      </c>
      <c r="I2941">
        <v>2012</v>
      </c>
      <c r="J2941">
        <v>29</v>
      </c>
      <c r="K2941">
        <v>464.30499999999995</v>
      </c>
      <c r="L2941">
        <v>506.88547331668747</v>
      </c>
      <c r="M2941">
        <v>474.27</v>
      </c>
      <c r="N2941">
        <v>1</v>
      </c>
      <c r="O2941">
        <v>-9.9650000000000318</v>
      </c>
      <c r="P2941">
        <v>-42.580473316687517</v>
      </c>
      <c r="Q2941">
        <v>55</v>
      </c>
      <c r="R2941">
        <v>2.3913043478260869</v>
      </c>
      <c r="S2941">
        <v>23</v>
      </c>
      <c r="T2941" t="b">
        <v>0</v>
      </c>
      <c r="U2941" t="s">
        <v>98</v>
      </c>
      <c r="V2941" t="s">
        <v>100</v>
      </c>
    </row>
    <row r="2942" spans="1:22" x14ac:dyDescent="0.2">
      <c r="A2942" s="32">
        <v>41150</v>
      </c>
      <c r="B2942">
        <v>20.758749999999999</v>
      </c>
      <c r="C2942" t="s">
        <v>196</v>
      </c>
      <c r="D2942" t="s">
        <v>4</v>
      </c>
      <c r="E2942">
        <v>3</v>
      </c>
      <c r="F2942">
        <v>35</v>
      </c>
      <c r="G2942">
        <v>29</v>
      </c>
      <c r="H2942">
        <v>8</v>
      </c>
      <c r="I2942">
        <v>2012</v>
      </c>
      <c r="J2942">
        <v>51</v>
      </c>
      <c r="K2942">
        <v>498.21</v>
      </c>
      <c r="L2942">
        <v>470.72224140417103</v>
      </c>
      <c r="M2942">
        <v>320.41000000000003</v>
      </c>
      <c r="N2942">
        <v>1</v>
      </c>
      <c r="O2942">
        <v>177.79999999999995</v>
      </c>
      <c r="P2942">
        <v>27.48775859582895</v>
      </c>
      <c r="Q2942">
        <v>69</v>
      </c>
      <c r="R2942">
        <v>2.875</v>
      </c>
      <c r="S2942">
        <v>24</v>
      </c>
      <c r="T2942" t="b">
        <v>0</v>
      </c>
      <c r="U2942" t="s">
        <v>99</v>
      </c>
      <c r="V2942" t="s">
        <v>113</v>
      </c>
    </row>
    <row r="2943" spans="1:22" x14ac:dyDescent="0.2">
      <c r="A2943" s="32">
        <v>41150</v>
      </c>
      <c r="B2943">
        <v>21.099428571428579</v>
      </c>
      <c r="C2943" t="s">
        <v>161</v>
      </c>
      <c r="D2943" t="s">
        <v>64</v>
      </c>
      <c r="E2943">
        <v>3</v>
      </c>
      <c r="F2943">
        <v>35</v>
      </c>
      <c r="G2943">
        <v>29</v>
      </c>
      <c r="H2943">
        <v>8</v>
      </c>
      <c r="I2943">
        <v>2012</v>
      </c>
      <c r="J2943">
        <v>33</v>
      </c>
      <c r="K2943">
        <v>738.48000000000025</v>
      </c>
      <c r="L2943">
        <v>796.39585437376275</v>
      </c>
      <c r="M2943">
        <v>666.1</v>
      </c>
      <c r="N2943">
        <v>1</v>
      </c>
      <c r="O2943">
        <v>72.380000000000223</v>
      </c>
      <c r="P2943">
        <v>-57.9158543737625</v>
      </c>
      <c r="Q2943">
        <v>104</v>
      </c>
      <c r="R2943">
        <v>2.9714285714285715</v>
      </c>
      <c r="S2943">
        <v>35</v>
      </c>
      <c r="T2943" t="b">
        <v>0</v>
      </c>
      <c r="U2943" t="s">
        <v>99</v>
      </c>
      <c r="V2943" t="s">
        <v>118</v>
      </c>
    </row>
    <row r="2944" spans="1:22" x14ac:dyDescent="0.2">
      <c r="A2944" s="32">
        <v>41150</v>
      </c>
      <c r="B2944">
        <v>21.116190476190479</v>
      </c>
      <c r="C2944" t="s">
        <v>196</v>
      </c>
      <c r="D2944" t="s">
        <v>171</v>
      </c>
      <c r="E2944">
        <v>3</v>
      </c>
      <c r="F2944">
        <v>35</v>
      </c>
      <c r="G2944">
        <v>29</v>
      </c>
      <c r="H2944">
        <v>8</v>
      </c>
      <c r="I2944">
        <v>2012</v>
      </c>
      <c r="J2944">
        <v>99</v>
      </c>
      <c r="K2944">
        <v>443.44000000000005</v>
      </c>
      <c r="L2944">
        <v>608.57501213274531</v>
      </c>
      <c r="M2944">
        <v>943.99</v>
      </c>
      <c r="N2944">
        <v>1</v>
      </c>
      <c r="O2944">
        <v>-500.54999999999995</v>
      </c>
      <c r="P2944">
        <v>-165.13501213274526</v>
      </c>
      <c r="Q2944">
        <v>55</v>
      </c>
      <c r="R2944">
        <v>2.6190476190476191</v>
      </c>
      <c r="S2944">
        <v>21</v>
      </c>
      <c r="T2944" t="b">
        <v>0</v>
      </c>
      <c r="U2944" t="s">
        <v>98</v>
      </c>
      <c r="V2944" t="s">
        <v>120</v>
      </c>
    </row>
    <row r="2945" spans="1:22" x14ac:dyDescent="0.2">
      <c r="A2945" s="32">
        <v>41150</v>
      </c>
      <c r="B2945">
        <v>19.565000000000008</v>
      </c>
      <c r="C2945" t="s">
        <v>121</v>
      </c>
      <c r="D2945" t="s">
        <v>163</v>
      </c>
      <c r="E2945">
        <v>3</v>
      </c>
      <c r="F2945">
        <v>35</v>
      </c>
      <c r="G2945">
        <v>29</v>
      </c>
      <c r="H2945">
        <v>8</v>
      </c>
      <c r="I2945">
        <v>2012</v>
      </c>
      <c r="J2945">
        <v>17</v>
      </c>
      <c r="K2945">
        <v>723.90500000000031</v>
      </c>
      <c r="L2945">
        <v>803.2423679944709</v>
      </c>
      <c r="M2945">
        <v>544.29</v>
      </c>
      <c r="N2945">
        <v>1</v>
      </c>
      <c r="O2945">
        <v>179.61500000000035</v>
      </c>
      <c r="P2945">
        <v>-79.337367994470583</v>
      </c>
      <c r="Q2945">
        <v>94</v>
      </c>
      <c r="R2945">
        <v>2.5405405405405403</v>
      </c>
      <c r="S2945">
        <v>37</v>
      </c>
      <c r="T2945" t="b">
        <v>0</v>
      </c>
      <c r="U2945" t="s">
        <v>98</v>
      </c>
      <c r="V2945" t="s">
        <v>109</v>
      </c>
    </row>
    <row r="2946" spans="1:22" x14ac:dyDescent="0.2">
      <c r="A2946" s="32">
        <v>41150</v>
      </c>
      <c r="B2946">
        <v>21.558000000000018</v>
      </c>
      <c r="C2946" t="s">
        <v>187</v>
      </c>
      <c r="D2946" t="s">
        <v>186</v>
      </c>
      <c r="E2946">
        <v>3</v>
      </c>
      <c r="F2946">
        <v>35</v>
      </c>
      <c r="G2946">
        <v>29</v>
      </c>
      <c r="H2946">
        <v>8</v>
      </c>
      <c r="I2946">
        <v>2012</v>
      </c>
      <c r="J2946">
        <v>79</v>
      </c>
      <c r="K2946">
        <v>1185.690000000001</v>
      </c>
      <c r="L2946">
        <v>775.01406752404694</v>
      </c>
      <c r="M2946">
        <v>410.04</v>
      </c>
      <c r="N2946">
        <v>1</v>
      </c>
      <c r="O2946">
        <v>775.650000000001</v>
      </c>
      <c r="P2946">
        <v>410.67593247595403</v>
      </c>
      <c r="Q2946">
        <v>149</v>
      </c>
      <c r="R2946">
        <v>2.709090909090909</v>
      </c>
      <c r="S2946">
        <v>55</v>
      </c>
      <c r="T2946" t="b">
        <v>1</v>
      </c>
      <c r="U2946" t="s">
        <v>98</v>
      </c>
      <c r="V2946" t="s">
        <v>101</v>
      </c>
    </row>
    <row r="2947" spans="1:22" x14ac:dyDescent="0.2">
      <c r="A2947" s="32">
        <v>41150</v>
      </c>
      <c r="B2947">
        <v>15.743571428571423</v>
      </c>
      <c r="C2947" t="s">
        <v>161</v>
      </c>
      <c r="D2947" t="s">
        <v>106</v>
      </c>
      <c r="E2947">
        <v>3</v>
      </c>
      <c r="F2947">
        <v>35</v>
      </c>
      <c r="G2947">
        <v>29</v>
      </c>
      <c r="H2947">
        <v>8</v>
      </c>
      <c r="I2947">
        <v>2012</v>
      </c>
      <c r="J2947">
        <v>78</v>
      </c>
      <c r="K2947">
        <v>440.81999999999982</v>
      </c>
      <c r="L2947">
        <v>955.11113222737833</v>
      </c>
      <c r="M2947">
        <v>496.51</v>
      </c>
      <c r="N2947">
        <v>1</v>
      </c>
      <c r="O2947">
        <v>-55.690000000000168</v>
      </c>
      <c r="P2947">
        <v>-514.29113222737851</v>
      </c>
      <c r="Q2947">
        <v>58</v>
      </c>
      <c r="R2947">
        <v>2.0714285714285716</v>
      </c>
      <c r="S2947">
        <v>28</v>
      </c>
      <c r="T2947" t="b">
        <v>1</v>
      </c>
      <c r="U2947" t="s">
        <v>98</v>
      </c>
      <c r="V2947" t="s">
        <v>118</v>
      </c>
    </row>
    <row r="2948" spans="1:22" x14ac:dyDescent="0.2">
      <c r="A2948" s="32">
        <v>41150</v>
      </c>
      <c r="B2948">
        <v>17.119411764705891</v>
      </c>
      <c r="C2948" t="s">
        <v>198</v>
      </c>
      <c r="D2948" t="s">
        <v>206</v>
      </c>
      <c r="E2948">
        <v>3</v>
      </c>
      <c r="F2948">
        <v>35</v>
      </c>
      <c r="G2948">
        <v>29</v>
      </c>
      <c r="H2948">
        <v>8</v>
      </c>
      <c r="I2948">
        <v>2012</v>
      </c>
      <c r="J2948">
        <v>112</v>
      </c>
      <c r="K2948">
        <v>1164.1200000000006</v>
      </c>
      <c r="L2948">
        <v>640.39635065323114</v>
      </c>
      <c r="N2948">
        <v>0</v>
      </c>
      <c r="O2948">
        <v>0</v>
      </c>
      <c r="P2948">
        <v>523.72364934676943</v>
      </c>
      <c r="Q2948">
        <v>167</v>
      </c>
      <c r="R2948">
        <v>2.4558823529411766</v>
      </c>
      <c r="S2948">
        <v>68</v>
      </c>
      <c r="T2948" t="b">
        <v>1</v>
      </c>
      <c r="V2948" t="s">
        <v>212</v>
      </c>
    </row>
    <row r="2949" spans="1:22" x14ac:dyDescent="0.2">
      <c r="A2949" s="32">
        <v>41150</v>
      </c>
      <c r="B2949">
        <v>20.494859375000011</v>
      </c>
      <c r="C2949" t="s">
        <v>150</v>
      </c>
      <c r="D2949" t="s">
        <v>216</v>
      </c>
      <c r="E2949">
        <v>3</v>
      </c>
      <c r="F2949">
        <v>35</v>
      </c>
      <c r="G2949">
        <v>29</v>
      </c>
      <c r="H2949">
        <v>8</v>
      </c>
      <c r="I2949">
        <v>2012</v>
      </c>
      <c r="J2949">
        <v>111</v>
      </c>
      <c r="K2949">
        <v>1311.6710000000007</v>
      </c>
      <c r="L2949">
        <v>741.70718746668774</v>
      </c>
      <c r="N2949">
        <v>0</v>
      </c>
      <c r="O2949">
        <v>0</v>
      </c>
      <c r="P2949">
        <v>569.96381253331299</v>
      </c>
      <c r="Q2949">
        <v>167</v>
      </c>
      <c r="R2949">
        <v>2.609375</v>
      </c>
      <c r="S2949">
        <v>64</v>
      </c>
      <c r="T2949" t="b">
        <v>0</v>
      </c>
      <c r="U2949" t="s">
        <v>98</v>
      </c>
      <c r="V2949" t="s">
        <v>213</v>
      </c>
    </row>
    <row r="2950" spans="1:22" x14ac:dyDescent="0.2">
      <c r="A2950" s="32">
        <v>41150</v>
      </c>
      <c r="B2950">
        <v>12.80875</v>
      </c>
      <c r="C2950" t="s">
        <v>121</v>
      </c>
      <c r="D2950" t="s">
        <v>5</v>
      </c>
      <c r="E2950">
        <v>3</v>
      </c>
      <c r="F2950">
        <v>35</v>
      </c>
      <c r="G2950">
        <v>29</v>
      </c>
      <c r="H2950">
        <v>8</v>
      </c>
      <c r="I2950">
        <v>2012</v>
      </c>
      <c r="J2950">
        <v>42</v>
      </c>
      <c r="K2950">
        <v>204.94</v>
      </c>
      <c r="L2950">
        <v>532.55651535530012</v>
      </c>
      <c r="M2950">
        <v>537.94000000000005</v>
      </c>
      <c r="N2950">
        <v>1</v>
      </c>
      <c r="O2950">
        <v>-333.00000000000006</v>
      </c>
      <c r="P2950">
        <v>-327.61651535530012</v>
      </c>
      <c r="Q2950">
        <v>30</v>
      </c>
      <c r="R2950">
        <v>1.875</v>
      </c>
      <c r="S2950">
        <v>16</v>
      </c>
      <c r="T2950" t="b">
        <v>0</v>
      </c>
      <c r="U2950" t="s">
        <v>98</v>
      </c>
      <c r="V2950" t="s">
        <v>107</v>
      </c>
    </row>
    <row r="2951" spans="1:22" x14ac:dyDescent="0.2">
      <c r="A2951" s="32">
        <v>41150</v>
      </c>
      <c r="B2951">
        <v>14.538076923076931</v>
      </c>
      <c r="C2951" t="s">
        <v>224</v>
      </c>
      <c r="D2951" t="s">
        <v>148</v>
      </c>
      <c r="E2951">
        <v>3</v>
      </c>
      <c r="F2951">
        <v>35</v>
      </c>
      <c r="G2951">
        <v>29</v>
      </c>
      <c r="H2951">
        <v>8</v>
      </c>
      <c r="I2951">
        <v>2012</v>
      </c>
      <c r="J2951">
        <v>87</v>
      </c>
      <c r="K2951">
        <v>755.98000000000036</v>
      </c>
      <c r="L2951">
        <v>809.39128254597836</v>
      </c>
      <c r="M2951">
        <v>1061.22</v>
      </c>
      <c r="N2951">
        <v>1</v>
      </c>
      <c r="O2951">
        <v>-305.23999999999967</v>
      </c>
      <c r="P2951">
        <v>-53.411282545977997</v>
      </c>
      <c r="Q2951">
        <v>116</v>
      </c>
      <c r="R2951">
        <v>2.2307692307692308</v>
      </c>
      <c r="S2951">
        <v>52</v>
      </c>
      <c r="T2951" t="b">
        <v>1</v>
      </c>
      <c r="U2951" t="s">
        <v>98</v>
      </c>
      <c r="V2951" t="s">
        <v>111</v>
      </c>
    </row>
    <row r="2952" spans="1:22" x14ac:dyDescent="0.2">
      <c r="A2952" s="32">
        <v>41150</v>
      </c>
      <c r="B2952">
        <v>26.905714285714286</v>
      </c>
      <c r="C2952" t="s">
        <v>121</v>
      </c>
      <c r="D2952" t="s">
        <v>157</v>
      </c>
      <c r="E2952">
        <v>3</v>
      </c>
      <c r="F2952">
        <v>35</v>
      </c>
      <c r="G2952">
        <v>29</v>
      </c>
      <c r="H2952">
        <v>8</v>
      </c>
      <c r="I2952">
        <v>2012</v>
      </c>
      <c r="J2952">
        <v>89</v>
      </c>
      <c r="K2952">
        <v>565.02</v>
      </c>
      <c r="L2952">
        <v>707.18943294956625</v>
      </c>
      <c r="M2952">
        <v>312.83999999999997</v>
      </c>
      <c r="N2952">
        <v>1</v>
      </c>
      <c r="O2952">
        <v>252.18</v>
      </c>
      <c r="P2952">
        <v>-142.16943294956627</v>
      </c>
      <c r="Q2952">
        <v>90</v>
      </c>
      <c r="R2952">
        <v>4.2857142857142856</v>
      </c>
      <c r="S2952">
        <v>21</v>
      </c>
      <c r="T2952" t="b">
        <v>0</v>
      </c>
      <c r="U2952" t="s">
        <v>98</v>
      </c>
      <c r="V2952" t="s">
        <v>118</v>
      </c>
    </row>
    <row r="2953" spans="1:22" x14ac:dyDescent="0.2">
      <c r="A2953" s="32">
        <v>41150</v>
      </c>
      <c r="B2953">
        <v>30.75347368421054</v>
      </c>
      <c r="C2953" t="s">
        <v>121</v>
      </c>
      <c r="D2953" t="s">
        <v>178</v>
      </c>
      <c r="E2953">
        <v>3</v>
      </c>
      <c r="F2953">
        <v>35</v>
      </c>
      <c r="G2953">
        <v>29</v>
      </c>
      <c r="H2953">
        <v>8</v>
      </c>
      <c r="I2953">
        <v>2012</v>
      </c>
      <c r="J2953">
        <v>73</v>
      </c>
      <c r="K2953">
        <v>1168.6320000000005</v>
      </c>
      <c r="L2953">
        <v>545.1547827880155</v>
      </c>
      <c r="N2953">
        <v>0</v>
      </c>
      <c r="O2953">
        <v>0</v>
      </c>
      <c r="P2953">
        <v>623.47721721198502</v>
      </c>
      <c r="Q2953">
        <v>141</v>
      </c>
      <c r="R2953">
        <v>3.7105263157894739</v>
      </c>
      <c r="S2953">
        <v>38</v>
      </c>
      <c r="T2953" t="b">
        <v>0</v>
      </c>
      <c r="U2953" t="s">
        <v>98</v>
      </c>
      <c r="V2953" t="s">
        <v>109</v>
      </c>
    </row>
    <row r="2954" spans="1:22" x14ac:dyDescent="0.2">
      <c r="A2954" s="32">
        <v>41150</v>
      </c>
      <c r="B2954">
        <v>16.175862068965515</v>
      </c>
      <c r="C2954" t="s">
        <v>122</v>
      </c>
      <c r="D2954" t="s">
        <v>27</v>
      </c>
      <c r="E2954">
        <v>3</v>
      </c>
      <c r="F2954">
        <v>35</v>
      </c>
      <c r="G2954">
        <v>29</v>
      </c>
      <c r="H2954">
        <v>8</v>
      </c>
      <c r="I2954">
        <v>2012</v>
      </c>
      <c r="J2954">
        <v>35</v>
      </c>
      <c r="K2954">
        <v>469.09999999999997</v>
      </c>
      <c r="L2954">
        <v>771.45836074355475</v>
      </c>
      <c r="M2954">
        <v>664.1</v>
      </c>
      <c r="N2954">
        <v>1</v>
      </c>
      <c r="O2954">
        <v>-195.00000000000006</v>
      </c>
      <c r="P2954">
        <v>-302.35836074355478</v>
      </c>
      <c r="Q2954">
        <v>60</v>
      </c>
      <c r="R2954">
        <v>2.0689655172413794</v>
      </c>
      <c r="S2954">
        <v>29</v>
      </c>
      <c r="T2954" t="b">
        <v>0</v>
      </c>
      <c r="U2954" t="s">
        <v>98</v>
      </c>
      <c r="V2954" t="s">
        <v>108</v>
      </c>
    </row>
    <row r="2955" spans="1:22" x14ac:dyDescent="0.2">
      <c r="A2955" s="32">
        <v>41150</v>
      </c>
      <c r="B2955">
        <v>20.587391304347822</v>
      </c>
      <c r="C2955" t="s">
        <v>132</v>
      </c>
      <c r="D2955" t="s">
        <v>48</v>
      </c>
      <c r="E2955">
        <v>3</v>
      </c>
      <c r="F2955">
        <v>35</v>
      </c>
      <c r="G2955">
        <v>29</v>
      </c>
      <c r="H2955">
        <v>8</v>
      </c>
      <c r="I2955">
        <v>2012</v>
      </c>
      <c r="J2955">
        <v>1</v>
      </c>
      <c r="K2955">
        <v>473.50999999999988</v>
      </c>
      <c r="L2955">
        <v>683.12696837377189</v>
      </c>
      <c r="M2955">
        <v>505.86</v>
      </c>
      <c r="N2955">
        <v>1</v>
      </c>
      <c r="O2955">
        <v>-32.350000000000136</v>
      </c>
      <c r="P2955">
        <v>-209.61696837377201</v>
      </c>
      <c r="Q2955">
        <v>68</v>
      </c>
      <c r="R2955">
        <v>2.9565217391304346</v>
      </c>
      <c r="S2955">
        <v>23</v>
      </c>
      <c r="T2955" t="b">
        <v>0</v>
      </c>
      <c r="U2955" t="s">
        <v>99</v>
      </c>
      <c r="V2955" t="s">
        <v>108</v>
      </c>
    </row>
    <row r="2956" spans="1:22" x14ac:dyDescent="0.2">
      <c r="A2956" s="32">
        <v>41150</v>
      </c>
      <c r="B2956">
        <v>15.634761904761904</v>
      </c>
      <c r="C2956" t="s">
        <v>150</v>
      </c>
      <c r="D2956" t="s">
        <v>53</v>
      </c>
      <c r="E2956">
        <v>3</v>
      </c>
      <c r="F2956">
        <v>35</v>
      </c>
      <c r="G2956">
        <v>29</v>
      </c>
      <c r="H2956">
        <v>8</v>
      </c>
      <c r="I2956">
        <v>2012</v>
      </c>
      <c r="J2956">
        <v>25</v>
      </c>
      <c r="K2956">
        <v>328.33</v>
      </c>
      <c r="L2956">
        <v>697.95165535646549</v>
      </c>
      <c r="M2956">
        <v>889.54</v>
      </c>
      <c r="N2956">
        <v>1</v>
      </c>
      <c r="O2956">
        <v>-561.21</v>
      </c>
      <c r="P2956">
        <v>-369.62165535646551</v>
      </c>
      <c r="Q2956">
        <v>52</v>
      </c>
      <c r="R2956">
        <v>2.4761904761904763</v>
      </c>
      <c r="S2956">
        <v>21</v>
      </c>
      <c r="T2956" t="b">
        <v>0</v>
      </c>
      <c r="U2956" t="s">
        <v>98</v>
      </c>
      <c r="V2956" t="s">
        <v>115</v>
      </c>
    </row>
    <row r="2957" spans="1:22" x14ac:dyDescent="0.2">
      <c r="A2957" s="32">
        <v>41150</v>
      </c>
      <c r="B2957">
        <v>16.493928571428572</v>
      </c>
      <c r="C2957" t="s">
        <v>224</v>
      </c>
      <c r="D2957" t="s">
        <v>50</v>
      </c>
      <c r="E2957">
        <v>3</v>
      </c>
      <c r="F2957">
        <v>35</v>
      </c>
      <c r="G2957">
        <v>29</v>
      </c>
      <c r="H2957">
        <v>8</v>
      </c>
      <c r="I2957">
        <v>2012</v>
      </c>
      <c r="J2957">
        <v>15</v>
      </c>
      <c r="K2957">
        <v>461.83</v>
      </c>
      <c r="L2957">
        <v>795.13013105835091</v>
      </c>
      <c r="M2957">
        <v>418.35</v>
      </c>
      <c r="N2957">
        <v>1</v>
      </c>
      <c r="O2957">
        <v>43.479999999999961</v>
      </c>
      <c r="P2957">
        <v>-333.30013105835093</v>
      </c>
      <c r="Q2957">
        <v>63</v>
      </c>
      <c r="R2957">
        <v>2.25</v>
      </c>
      <c r="S2957">
        <v>28</v>
      </c>
      <c r="T2957" t="b">
        <v>0</v>
      </c>
      <c r="U2957" t="s">
        <v>98</v>
      </c>
      <c r="V2957" t="s">
        <v>119</v>
      </c>
    </row>
    <row r="2958" spans="1:22" x14ac:dyDescent="0.2">
      <c r="A2958" s="32">
        <v>41150</v>
      </c>
      <c r="B2958">
        <v>5.41</v>
      </c>
      <c r="C2958" t="s">
        <v>196</v>
      </c>
      <c r="D2958" t="s">
        <v>66</v>
      </c>
      <c r="E2958">
        <v>3</v>
      </c>
      <c r="F2958">
        <v>35</v>
      </c>
      <c r="G2958">
        <v>29</v>
      </c>
      <c r="H2958">
        <v>8</v>
      </c>
      <c r="I2958">
        <v>2012</v>
      </c>
      <c r="J2958">
        <v>54</v>
      </c>
      <c r="K2958">
        <v>59.510000000000005</v>
      </c>
      <c r="L2958">
        <v>502.40092623446697</v>
      </c>
      <c r="M2958">
        <v>439.61</v>
      </c>
      <c r="N2958">
        <v>1</v>
      </c>
      <c r="O2958">
        <v>-380.1</v>
      </c>
      <c r="P2958">
        <v>-442.89092623446697</v>
      </c>
      <c r="Q2958">
        <v>16</v>
      </c>
      <c r="R2958">
        <v>1.4545454545454546</v>
      </c>
      <c r="S2958">
        <v>11</v>
      </c>
      <c r="T2958" t="b">
        <v>0</v>
      </c>
      <c r="U2958" t="s">
        <v>99</v>
      </c>
      <c r="V2958" t="s">
        <v>112</v>
      </c>
    </row>
    <row r="2959" spans="1:22" x14ac:dyDescent="0.2">
      <c r="A2959" s="32">
        <v>41150</v>
      </c>
      <c r="B2959">
        <v>17.050000000000004</v>
      </c>
      <c r="C2959" t="s">
        <v>161</v>
      </c>
      <c r="D2959" t="s">
        <v>170</v>
      </c>
      <c r="E2959">
        <v>3</v>
      </c>
      <c r="F2959">
        <v>35</v>
      </c>
      <c r="G2959">
        <v>29</v>
      </c>
      <c r="H2959">
        <v>8</v>
      </c>
      <c r="I2959">
        <v>2012</v>
      </c>
      <c r="J2959">
        <v>98</v>
      </c>
      <c r="K2959">
        <v>1074.1500000000003</v>
      </c>
      <c r="L2959">
        <v>1216.1359251134268</v>
      </c>
      <c r="M2959">
        <v>1509.84</v>
      </c>
      <c r="N2959">
        <v>1</v>
      </c>
      <c r="O2959">
        <v>-435.6899999999996</v>
      </c>
      <c r="P2959">
        <v>-141.98592511342645</v>
      </c>
      <c r="Q2959">
        <v>163</v>
      </c>
      <c r="R2959">
        <v>2.5873015873015874</v>
      </c>
      <c r="S2959">
        <v>63</v>
      </c>
      <c r="T2959" t="b">
        <v>0</v>
      </c>
      <c r="U2959" t="s">
        <v>98</v>
      </c>
      <c r="V2959" t="s">
        <v>117</v>
      </c>
    </row>
    <row r="2960" spans="1:22" x14ac:dyDescent="0.2">
      <c r="A2960" s="32">
        <v>41150</v>
      </c>
      <c r="B2960">
        <v>22.423500000227278</v>
      </c>
      <c r="C2960" t="s">
        <v>224</v>
      </c>
      <c r="D2960" t="s">
        <v>169</v>
      </c>
      <c r="E2960">
        <v>3</v>
      </c>
      <c r="F2960">
        <v>35</v>
      </c>
      <c r="G2960">
        <v>29</v>
      </c>
      <c r="H2960">
        <v>8</v>
      </c>
      <c r="I2960">
        <v>2012</v>
      </c>
      <c r="J2960">
        <v>97</v>
      </c>
      <c r="K2960">
        <v>986.63400001000025</v>
      </c>
      <c r="L2960">
        <v>937.13701831712922</v>
      </c>
      <c r="M2960">
        <v>769.18</v>
      </c>
      <c r="N2960">
        <v>1</v>
      </c>
      <c r="O2960">
        <v>217.4540000100003</v>
      </c>
      <c r="P2960">
        <v>49.496981692871032</v>
      </c>
      <c r="Q2960">
        <v>121</v>
      </c>
      <c r="R2960">
        <v>2.75</v>
      </c>
      <c r="S2960">
        <v>44</v>
      </c>
      <c r="T2960" t="b">
        <v>0</v>
      </c>
      <c r="U2960" t="s">
        <v>98</v>
      </c>
      <c r="V2960" t="s">
        <v>119</v>
      </c>
    </row>
    <row r="2961" spans="1:22" x14ac:dyDescent="0.2">
      <c r="A2961" s="32">
        <v>41150</v>
      </c>
      <c r="B2961">
        <v>18.431081081081086</v>
      </c>
      <c r="C2961" t="s">
        <v>198</v>
      </c>
      <c r="D2961" t="s">
        <v>208</v>
      </c>
      <c r="E2961">
        <v>3</v>
      </c>
      <c r="F2961">
        <v>35</v>
      </c>
      <c r="G2961">
        <v>29</v>
      </c>
      <c r="H2961">
        <v>8</v>
      </c>
      <c r="I2961">
        <v>2012</v>
      </c>
      <c r="J2961">
        <v>105</v>
      </c>
      <c r="K2961">
        <v>681.95000000000016</v>
      </c>
      <c r="L2961">
        <v>542.18795403814875</v>
      </c>
      <c r="N2961">
        <v>0</v>
      </c>
      <c r="O2961">
        <v>0</v>
      </c>
      <c r="P2961">
        <v>139.76204596185141</v>
      </c>
      <c r="Q2961">
        <v>92</v>
      </c>
      <c r="R2961">
        <v>2.4864864864864864</v>
      </c>
      <c r="S2961">
        <v>37</v>
      </c>
      <c r="T2961" t="b">
        <v>0</v>
      </c>
      <c r="U2961" t="s">
        <v>98</v>
      </c>
      <c r="V2961" t="s">
        <v>205</v>
      </c>
    </row>
    <row r="2962" spans="1:22" x14ac:dyDescent="0.2">
      <c r="A2962" s="32">
        <v>41150</v>
      </c>
      <c r="B2962">
        <v>14.581562499999999</v>
      </c>
      <c r="C2962" t="s">
        <v>187</v>
      </c>
      <c r="D2962" t="s">
        <v>200</v>
      </c>
      <c r="E2962">
        <v>3</v>
      </c>
      <c r="F2962">
        <v>35</v>
      </c>
      <c r="G2962">
        <v>29</v>
      </c>
      <c r="H2962">
        <v>8</v>
      </c>
      <c r="I2962">
        <v>2012</v>
      </c>
      <c r="J2962">
        <v>4</v>
      </c>
      <c r="K2962">
        <v>466.60999999999996</v>
      </c>
      <c r="L2962">
        <v>776.17005565193688</v>
      </c>
      <c r="M2962">
        <v>303.79000000000002</v>
      </c>
      <c r="N2962">
        <v>1</v>
      </c>
      <c r="O2962">
        <v>162.81999999999994</v>
      </c>
      <c r="P2962">
        <v>-309.56005565193692</v>
      </c>
      <c r="Q2962">
        <v>72</v>
      </c>
      <c r="R2962">
        <v>2.25</v>
      </c>
      <c r="S2962">
        <v>32</v>
      </c>
      <c r="T2962" t="b">
        <v>0</v>
      </c>
      <c r="U2962" t="s">
        <v>98</v>
      </c>
      <c r="V2962" t="s">
        <v>108</v>
      </c>
    </row>
    <row r="2963" spans="1:22" x14ac:dyDescent="0.2">
      <c r="A2963" s="32">
        <v>41150</v>
      </c>
      <c r="B2963">
        <v>17.867553191489367</v>
      </c>
      <c r="C2963" t="s">
        <v>161</v>
      </c>
      <c r="D2963" t="s">
        <v>175</v>
      </c>
      <c r="E2963">
        <v>3</v>
      </c>
      <c r="F2963">
        <v>35</v>
      </c>
      <c r="G2963">
        <v>29</v>
      </c>
      <c r="H2963">
        <v>8</v>
      </c>
      <c r="I2963">
        <v>2012</v>
      </c>
      <c r="J2963">
        <v>8</v>
      </c>
      <c r="K2963">
        <v>839.7750000000002</v>
      </c>
      <c r="L2963">
        <v>679.30868021608683</v>
      </c>
      <c r="M2963">
        <v>559.87</v>
      </c>
      <c r="N2963">
        <v>1</v>
      </c>
      <c r="O2963">
        <v>279.9050000000002</v>
      </c>
      <c r="P2963">
        <v>160.46631978391338</v>
      </c>
      <c r="Q2963">
        <v>120</v>
      </c>
      <c r="R2963">
        <v>2.5531914893617023</v>
      </c>
      <c r="S2963">
        <v>47</v>
      </c>
      <c r="T2963" t="b">
        <v>1</v>
      </c>
      <c r="U2963" t="s">
        <v>98</v>
      </c>
      <c r="V2963" t="s">
        <v>117</v>
      </c>
    </row>
    <row r="2964" spans="1:22" x14ac:dyDescent="0.2">
      <c r="A2964" s="32">
        <v>41150</v>
      </c>
      <c r="B2964">
        <v>22.673695652173912</v>
      </c>
      <c r="C2964" t="s">
        <v>224</v>
      </c>
      <c r="D2964" t="s">
        <v>6</v>
      </c>
      <c r="E2964">
        <v>3</v>
      </c>
      <c r="F2964">
        <v>35</v>
      </c>
      <c r="G2964">
        <v>29</v>
      </c>
      <c r="H2964">
        <v>8</v>
      </c>
      <c r="I2964">
        <v>2012</v>
      </c>
      <c r="J2964">
        <v>14</v>
      </c>
      <c r="K2964">
        <v>521.495</v>
      </c>
      <c r="L2964">
        <v>601.11659008237712</v>
      </c>
      <c r="M2964">
        <v>500.68</v>
      </c>
      <c r="N2964">
        <v>1</v>
      </c>
      <c r="O2964">
        <v>20.814999999999998</v>
      </c>
      <c r="P2964">
        <v>-79.621590082377111</v>
      </c>
      <c r="Q2964">
        <v>86</v>
      </c>
      <c r="R2964">
        <v>3.7391304347826089</v>
      </c>
      <c r="S2964">
        <v>23</v>
      </c>
      <c r="T2964" t="b">
        <v>0</v>
      </c>
      <c r="U2964" t="s">
        <v>98</v>
      </c>
      <c r="V2964" t="s">
        <v>100</v>
      </c>
    </row>
    <row r="2965" spans="1:22" x14ac:dyDescent="0.2">
      <c r="A2965" s="32">
        <v>41150</v>
      </c>
      <c r="B2965">
        <v>15.257857142857137</v>
      </c>
      <c r="C2965" t="s">
        <v>123</v>
      </c>
      <c r="D2965" t="s">
        <v>23</v>
      </c>
      <c r="E2965">
        <v>3</v>
      </c>
      <c r="F2965">
        <v>35</v>
      </c>
      <c r="G2965">
        <v>29</v>
      </c>
      <c r="H2965">
        <v>8</v>
      </c>
      <c r="I2965">
        <v>2012</v>
      </c>
      <c r="J2965">
        <v>36</v>
      </c>
      <c r="K2965">
        <v>427.21999999999986</v>
      </c>
      <c r="L2965">
        <v>802.10455730069953</v>
      </c>
      <c r="M2965">
        <v>887.73</v>
      </c>
      <c r="N2965">
        <v>1</v>
      </c>
      <c r="O2965">
        <v>-460.51000000000016</v>
      </c>
      <c r="P2965">
        <v>-374.88455730069967</v>
      </c>
      <c r="Q2965">
        <v>49</v>
      </c>
      <c r="R2965">
        <v>1.75</v>
      </c>
      <c r="S2965">
        <v>28</v>
      </c>
      <c r="T2965" t="b">
        <v>1</v>
      </c>
      <c r="U2965" t="s">
        <v>98</v>
      </c>
      <c r="V2965" t="s">
        <v>107</v>
      </c>
    </row>
    <row r="2966" spans="1:22" x14ac:dyDescent="0.2">
      <c r="A2966" s="32">
        <v>41150</v>
      </c>
      <c r="B2966">
        <v>31.245488372093028</v>
      </c>
      <c r="C2966" t="s">
        <v>150</v>
      </c>
      <c r="D2966" t="s">
        <v>192</v>
      </c>
      <c r="E2966">
        <v>3</v>
      </c>
      <c r="F2966">
        <v>35</v>
      </c>
      <c r="G2966">
        <v>29</v>
      </c>
      <c r="H2966">
        <v>8</v>
      </c>
      <c r="I2966">
        <v>2012</v>
      </c>
      <c r="J2966">
        <v>107</v>
      </c>
      <c r="K2966">
        <v>1343.5560000000003</v>
      </c>
      <c r="L2966">
        <v>554.18914960375776</v>
      </c>
      <c r="N2966">
        <v>0</v>
      </c>
      <c r="O2966">
        <v>0</v>
      </c>
      <c r="P2966">
        <v>789.36685039624251</v>
      </c>
      <c r="Q2966">
        <v>178</v>
      </c>
      <c r="R2966">
        <v>4.1395348837209305</v>
      </c>
      <c r="S2966">
        <v>43</v>
      </c>
      <c r="T2966" t="b">
        <v>1</v>
      </c>
      <c r="U2966" t="s">
        <v>98</v>
      </c>
      <c r="V2966" t="s">
        <v>115</v>
      </c>
    </row>
    <row r="2967" spans="1:22" x14ac:dyDescent="0.2">
      <c r="A2967" s="32">
        <v>41150</v>
      </c>
      <c r="B2967">
        <v>16.826285714285714</v>
      </c>
      <c r="C2967" t="s">
        <v>132</v>
      </c>
      <c r="D2967" t="s">
        <v>156</v>
      </c>
      <c r="E2967">
        <v>3</v>
      </c>
      <c r="F2967">
        <v>35</v>
      </c>
      <c r="G2967">
        <v>29</v>
      </c>
      <c r="H2967">
        <v>8</v>
      </c>
      <c r="I2967">
        <v>2012</v>
      </c>
      <c r="J2967">
        <v>61</v>
      </c>
      <c r="K2967">
        <v>471.13600000000002</v>
      </c>
      <c r="L2967">
        <v>649.1985002170926</v>
      </c>
      <c r="M2967">
        <v>503.91</v>
      </c>
      <c r="N2967">
        <v>1</v>
      </c>
      <c r="O2967">
        <v>-32.774000000000001</v>
      </c>
      <c r="P2967">
        <v>-178.06250021709258</v>
      </c>
      <c r="Q2967">
        <v>88</v>
      </c>
      <c r="R2967">
        <v>3.1428571428571428</v>
      </c>
      <c r="S2967">
        <v>28</v>
      </c>
      <c r="T2967" t="b">
        <v>0</v>
      </c>
      <c r="U2967" t="s">
        <v>98</v>
      </c>
      <c r="V2967" t="s">
        <v>120</v>
      </c>
    </row>
    <row r="2968" spans="1:22" x14ac:dyDescent="0.2">
      <c r="A2968" s="32">
        <v>41150</v>
      </c>
      <c r="B2968">
        <v>14.030508474745766</v>
      </c>
      <c r="C2968" t="s">
        <v>198</v>
      </c>
      <c r="D2968" t="s">
        <v>201</v>
      </c>
      <c r="E2968">
        <v>3</v>
      </c>
      <c r="F2968">
        <v>35</v>
      </c>
      <c r="G2968">
        <v>29</v>
      </c>
      <c r="H2968">
        <v>8</v>
      </c>
      <c r="I2968">
        <v>2012</v>
      </c>
      <c r="J2968">
        <v>103</v>
      </c>
      <c r="K2968">
        <v>827.80000001000019</v>
      </c>
      <c r="L2968">
        <v>480.25540388468028</v>
      </c>
      <c r="N2968">
        <v>0</v>
      </c>
      <c r="O2968">
        <v>0</v>
      </c>
      <c r="P2968">
        <v>347.54459612531991</v>
      </c>
      <c r="Q2968">
        <v>120</v>
      </c>
      <c r="R2968">
        <v>2.0338983050847457</v>
      </c>
      <c r="S2968">
        <v>59</v>
      </c>
      <c r="T2968" t="b">
        <v>0</v>
      </c>
      <c r="U2968" t="s">
        <v>98</v>
      </c>
      <c r="V2968" t="s">
        <v>207</v>
      </c>
    </row>
    <row r="2969" spans="1:22" x14ac:dyDescent="0.2">
      <c r="A2969" s="32">
        <v>41150</v>
      </c>
      <c r="B2969">
        <v>17.905833333333334</v>
      </c>
      <c r="C2969" t="s">
        <v>161</v>
      </c>
      <c r="D2969" t="s">
        <v>54</v>
      </c>
      <c r="E2969">
        <v>3</v>
      </c>
      <c r="F2969">
        <v>35</v>
      </c>
      <c r="G2969">
        <v>29</v>
      </c>
      <c r="H2969">
        <v>8</v>
      </c>
      <c r="I2969">
        <v>2012</v>
      </c>
      <c r="J2969">
        <v>38</v>
      </c>
      <c r="K2969">
        <v>429.74</v>
      </c>
      <c r="L2969">
        <v>697.25012289850315</v>
      </c>
      <c r="M2969">
        <v>930.72</v>
      </c>
      <c r="N2969">
        <v>1</v>
      </c>
      <c r="O2969">
        <v>-500.98</v>
      </c>
      <c r="P2969">
        <v>-267.51012289850314</v>
      </c>
      <c r="Q2969">
        <v>68</v>
      </c>
      <c r="R2969">
        <v>2.8333333333333335</v>
      </c>
      <c r="S2969">
        <v>24</v>
      </c>
      <c r="T2969" t="b">
        <v>1</v>
      </c>
      <c r="U2969" t="s">
        <v>98</v>
      </c>
      <c r="V2969" t="s">
        <v>107</v>
      </c>
    </row>
    <row r="2970" spans="1:22" x14ac:dyDescent="0.2">
      <c r="A2970" s="32">
        <v>41150</v>
      </c>
      <c r="B2970">
        <v>19.406296296296293</v>
      </c>
      <c r="C2970" t="s">
        <v>150</v>
      </c>
      <c r="D2970" t="s">
        <v>195</v>
      </c>
      <c r="E2970">
        <v>3</v>
      </c>
      <c r="F2970">
        <v>35</v>
      </c>
      <c r="G2970">
        <v>29</v>
      </c>
      <c r="H2970">
        <v>8</v>
      </c>
      <c r="I2970">
        <v>2012</v>
      </c>
      <c r="J2970">
        <v>106</v>
      </c>
      <c r="K2970">
        <v>523.96999999999991</v>
      </c>
      <c r="L2970">
        <v>532.02158361960755</v>
      </c>
      <c r="N2970">
        <v>0</v>
      </c>
      <c r="O2970">
        <v>0</v>
      </c>
      <c r="P2970">
        <v>-8.0515836196076407</v>
      </c>
      <c r="Q2970">
        <v>71</v>
      </c>
      <c r="R2970">
        <v>2.6296296296296298</v>
      </c>
      <c r="S2970">
        <v>27</v>
      </c>
      <c r="T2970" t="b">
        <v>1</v>
      </c>
      <c r="U2970" t="s">
        <v>98</v>
      </c>
      <c r="V2970" t="s">
        <v>180</v>
      </c>
    </row>
    <row r="2971" spans="1:22" x14ac:dyDescent="0.2">
      <c r="A2971" s="32">
        <v>41150</v>
      </c>
      <c r="B2971">
        <v>14.706666666666669</v>
      </c>
      <c r="C2971" t="s">
        <v>223</v>
      </c>
      <c r="D2971" t="s">
        <v>84</v>
      </c>
      <c r="E2971">
        <v>3</v>
      </c>
      <c r="F2971">
        <v>35</v>
      </c>
      <c r="G2971">
        <v>29</v>
      </c>
      <c r="H2971">
        <v>8</v>
      </c>
      <c r="I2971">
        <v>2012</v>
      </c>
      <c r="J2971">
        <v>27</v>
      </c>
      <c r="K2971">
        <v>132.36000000000001</v>
      </c>
      <c r="L2971">
        <v>461.02687472675717</v>
      </c>
      <c r="M2971">
        <v>290.82</v>
      </c>
      <c r="N2971">
        <v>1</v>
      </c>
      <c r="O2971">
        <v>-158.45999999999998</v>
      </c>
      <c r="P2971">
        <v>-328.66687472675716</v>
      </c>
      <c r="Q2971">
        <v>20</v>
      </c>
      <c r="R2971">
        <v>2.2222222222222223</v>
      </c>
      <c r="S2971">
        <v>9</v>
      </c>
      <c r="T2971" t="b">
        <v>1</v>
      </c>
      <c r="U2971" t="s">
        <v>98</v>
      </c>
      <c r="V2971" t="s">
        <v>108</v>
      </c>
    </row>
    <row r="2972" spans="1:22" x14ac:dyDescent="0.2">
      <c r="A2972" s="32">
        <v>41150</v>
      </c>
      <c r="B2972">
        <v>24.132857142857141</v>
      </c>
      <c r="C2972" t="s">
        <v>132</v>
      </c>
      <c r="D2972" t="s">
        <v>152</v>
      </c>
      <c r="E2972">
        <v>3</v>
      </c>
      <c r="F2972">
        <v>35</v>
      </c>
      <c r="G2972">
        <v>29</v>
      </c>
      <c r="H2972">
        <v>8</v>
      </c>
      <c r="I2972">
        <v>2012</v>
      </c>
      <c r="J2972">
        <v>91</v>
      </c>
      <c r="K2972">
        <v>506.78999999999996</v>
      </c>
      <c r="L2972">
        <v>590.316035445284</v>
      </c>
      <c r="M2972">
        <v>597.95000000000005</v>
      </c>
      <c r="N2972">
        <v>1</v>
      </c>
      <c r="O2972">
        <v>-91.160000000000082</v>
      </c>
      <c r="P2972">
        <v>-83.526035445284037</v>
      </c>
      <c r="Q2972">
        <v>70</v>
      </c>
      <c r="R2972">
        <v>3.3333333333333335</v>
      </c>
      <c r="S2972">
        <v>21</v>
      </c>
      <c r="T2972" t="b">
        <v>0</v>
      </c>
      <c r="U2972" t="s">
        <v>99</v>
      </c>
      <c r="V2972" t="s">
        <v>108</v>
      </c>
    </row>
    <row r="2973" spans="1:22" x14ac:dyDescent="0.2">
      <c r="A2973" s="32">
        <v>41150</v>
      </c>
      <c r="B2973">
        <v>20.570869565217389</v>
      </c>
      <c r="C2973" t="s">
        <v>150</v>
      </c>
      <c r="D2973" t="s">
        <v>176</v>
      </c>
      <c r="E2973">
        <v>3</v>
      </c>
      <c r="F2973">
        <v>35</v>
      </c>
      <c r="G2973">
        <v>29</v>
      </c>
      <c r="H2973">
        <v>8</v>
      </c>
      <c r="I2973">
        <v>2012</v>
      </c>
      <c r="J2973">
        <v>6</v>
      </c>
      <c r="K2973">
        <v>473.12999999999994</v>
      </c>
      <c r="L2973">
        <v>488.5996097436805</v>
      </c>
      <c r="N2973">
        <v>0</v>
      </c>
      <c r="O2973">
        <v>0</v>
      </c>
      <c r="P2973">
        <v>-15.469609743680564</v>
      </c>
      <c r="Q2973">
        <v>66</v>
      </c>
      <c r="R2973">
        <v>2.8695652173913042</v>
      </c>
      <c r="S2973">
        <v>23</v>
      </c>
      <c r="T2973" t="b">
        <v>0</v>
      </c>
      <c r="U2973" t="s">
        <v>98</v>
      </c>
      <c r="V2973" t="s">
        <v>182</v>
      </c>
    </row>
    <row r="2974" spans="1:22" x14ac:dyDescent="0.2">
      <c r="A2974" s="32">
        <v>41150</v>
      </c>
      <c r="B2974">
        <v>19.397222222222226</v>
      </c>
      <c r="C2974" t="s">
        <v>161</v>
      </c>
      <c r="D2974" t="s">
        <v>59</v>
      </c>
      <c r="E2974">
        <v>3</v>
      </c>
      <c r="F2974">
        <v>35</v>
      </c>
      <c r="G2974">
        <v>29</v>
      </c>
      <c r="H2974">
        <v>8</v>
      </c>
      <c r="I2974">
        <v>2012</v>
      </c>
      <c r="J2974">
        <v>65</v>
      </c>
      <c r="K2974">
        <v>1047.4500000000003</v>
      </c>
      <c r="L2974">
        <v>1417.0504486006721</v>
      </c>
      <c r="M2974">
        <v>740.58</v>
      </c>
      <c r="N2974">
        <v>1</v>
      </c>
      <c r="O2974">
        <v>306.87000000000023</v>
      </c>
      <c r="P2974">
        <v>-369.60044860067183</v>
      </c>
      <c r="Q2974">
        <v>128</v>
      </c>
      <c r="R2974">
        <v>2.3703703703703702</v>
      </c>
      <c r="S2974">
        <v>54</v>
      </c>
      <c r="T2974" t="b">
        <v>1</v>
      </c>
      <c r="U2974" t="s">
        <v>98</v>
      </c>
      <c r="V2974" t="s">
        <v>112</v>
      </c>
    </row>
    <row r="2975" spans="1:22" x14ac:dyDescent="0.2">
      <c r="A2975" s="32">
        <v>41150</v>
      </c>
      <c r="B2975">
        <v>24.29574074074074</v>
      </c>
      <c r="C2975" t="s">
        <v>132</v>
      </c>
      <c r="D2975" t="s">
        <v>49</v>
      </c>
      <c r="E2975">
        <v>3</v>
      </c>
      <c r="F2975">
        <v>35</v>
      </c>
      <c r="G2975">
        <v>29</v>
      </c>
      <c r="H2975">
        <v>8</v>
      </c>
      <c r="I2975">
        <v>2012</v>
      </c>
      <c r="J2975">
        <v>3</v>
      </c>
      <c r="K2975">
        <v>655.98500000000001</v>
      </c>
      <c r="L2975">
        <v>1016.7446361747257</v>
      </c>
      <c r="M2975">
        <v>652.54999999999995</v>
      </c>
      <c r="N2975">
        <v>1</v>
      </c>
      <c r="O2975">
        <v>3.4350000000000591</v>
      </c>
      <c r="P2975">
        <v>-360.75963617472564</v>
      </c>
      <c r="Q2975">
        <v>88</v>
      </c>
      <c r="R2975">
        <v>3.2592592592592591</v>
      </c>
      <c r="S2975">
        <v>27</v>
      </c>
      <c r="T2975" t="b">
        <v>0</v>
      </c>
      <c r="U2975" t="s">
        <v>98</v>
      </c>
      <c r="V2975" t="s">
        <v>108</v>
      </c>
    </row>
    <row r="2976" spans="1:22" x14ac:dyDescent="0.2">
      <c r="A2976" s="32">
        <v>41150</v>
      </c>
      <c r="B2976">
        <v>22.85565217391304</v>
      </c>
      <c r="C2976" t="s">
        <v>198</v>
      </c>
      <c r="D2976" t="s">
        <v>211</v>
      </c>
      <c r="E2976">
        <v>3</v>
      </c>
      <c r="F2976">
        <v>35</v>
      </c>
      <c r="G2976">
        <v>29</v>
      </c>
      <c r="H2976">
        <v>8</v>
      </c>
      <c r="I2976">
        <v>2012</v>
      </c>
      <c r="J2976">
        <v>26</v>
      </c>
      <c r="K2976">
        <v>525.67999999999995</v>
      </c>
      <c r="L2976">
        <v>637.86818122135151</v>
      </c>
      <c r="M2976">
        <v>0</v>
      </c>
      <c r="N2976">
        <v>0</v>
      </c>
      <c r="O2976">
        <v>0</v>
      </c>
      <c r="P2976">
        <v>-112.18818122135156</v>
      </c>
      <c r="Q2976">
        <v>51</v>
      </c>
      <c r="R2976">
        <v>2.2173913043478262</v>
      </c>
      <c r="S2976">
        <v>23</v>
      </c>
      <c r="T2976" t="b">
        <v>0</v>
      </c>
      <c r="U2976" t="s">
        <v>98</v>
      </c>
      <c r="V2976" t="s">
        <v>191</v>
      </c>
    </row>
    <row r="2977" spans="1:22" x14ac:dyDescent="0.2">
      <c r="A2977" s="32">
        <v>41150</v>
      </c>
      <c r="B2977">
        <v>23.030909090909102</v>
      </c>
      <c r="C2977" t="s">
        <v>196</v>
      </c>
      <c r="D2977" t="s">
        <v>174</v>
      </c>
      <c r="E2977">
        <v>3</v>
      </c>
      <c r="F2977">
        <v>35</v>
      </c>
      <c r="G2977">
        <v>29</v>
      </c>
      <c r="H2977">
        <v>8</v>
      </c>
      <c r="I2977">
        <v>2012</v>
      </c>
      <c r="J2977">
        <v>10</v>
      </c>
      <c r="K2977">
        <v>760.02000000000032</v>
      </c>
      <c r="L2977">
        <v>697.2047562186865</v>
      </c>
      <c r="M2977">
        <v>685.64</v>
      </c>
      <c r="N2977">
        <v>1</v>
      </c>
      <c r="O2977">
        <v>74.380000000000337</v>
      </c>
      <c r="P2977">
        <v>62.815243781313825</v>
      </c>
      <c r="Q2977">
        <v>100</v>
      </c>
      <c r="R2977">
        <v>3.0303030303030303</v>
      </c>
      <c r="S2977">
        <v>33</v>
      </c>
      <c r="T2977" t="b">
        <v>0</v>
      </c>
      <c r="U2977" t="s">
        <v>98</v>
      </c>
      <c r="V2977" t="s">
        <v>112</v>
      </c>
    </row>
    <row r="2978" spans="1:22" x14ac:dyDescent="0.2">
      <c r="A2978" s="32">
        <v>41150</v>
      </c>
      <c r="B2978">
        <v>19.857999999999997</v>
      </c>
      <c r="C2978" t="s">
        <v>224</v>
      </c>
      <c r="D2978" t="s">
        <v>177</v>
      </c>
      <c r="E2978">
        <v>3</v>
      </c>
      <c r="F2978">
        <v>35</v>
      </c>
      <c r="G2978">
        <v>29</v>
      </c>
      <c r="H2978">
        <v>8</v>
      </c>
      <c r="I2978">
        <v>2012</v>
      </c>
      <c r="J2978">
        <v>34</v>
      </c>
      <c r="K2978">
        <v>496.44999999999993</v>
      </c>
      <c r="L2978">
        <v>676.80780856335264</v>
      </c>
      <c r="N2978">
        <v>0</v>
      </c>
      <c r="O2978">
        <v>0</v>
      </c>
      <c r="P2978">
        <v>-180.35780856335271</v>
      </c>
      <c r="Q2978">
        <v>78</v>
      </c>
      <c r="R2978">
        <v>3.12</v>
      </c>
      <c r="S2978">
        <v>25</v>
      </c>
      <c r="T2978" t="b">
        <v>0</v>
      </c>
      <c r="U2978" t="s">
        <v>98</v>
      </c>
      <c r="V2978" t="s">
        <v>119</v>
      </c>
    </row>
    <row r="2979" spans="1:22" x14ac:dyDescent="0.2">
      <c r="A2979" s="32">
        <v>41150</v>
      </c>
      <c r="B2979">
        <v>11.52736842105263</v>
      </c>
      <c r="C2979" t="s">
        <v>121</v>
      </c>
      <c r="D2979" t="s">
        <v>172</v>
      </c>
      <c r="E2979">
        <v>3</v>
      </c>
      <c r="F2979">
        <v>35</v>
      </c>
      <c r="G2979">
        <v>29</v>
      </c>
      <c r="H2979">
        <v>8</v>
      </c>
      <c r="I2979">
        <v>2012</v>
      </c>
      <c r="J2979">
        <v>50</v>
      </c>
      <c r="K2979">
        <v>219.01999999999998</v>
      </c>
      <c r="L2979">
        <v>687.95455503019571</v>
      </c>
      <c r="M2979">
        <v>672.14</v>
      </c>
      <c r="N2979">
        <v>1</v>
      </c>
      <c r="O2979">
        <v>-453.12</v>
      </c>
      <c r="P2979">
        <v>-468.93455503019572</v>
      </c>
      <c r="Q2979">
        <v>45</v>
      </c>
      <c r="R2979">
        <v>2.3684210526315788</v>
      </c>
      <c r="S2979">
        <v>19</v>
      </c>
      <c r="T2979" t="b">
        <v>0</v>
      </c>
      <c r="U2979" t="s">
        <v>98</v>
      </c>
      <c r="V2979" t="s">
        <v>181</v>
      </c>
    </row>
    <row r="2980" spans="1:22" x14ac:dyDescent="0.2">
      <c r="A2980" s="32">
        <v>41150</v>
      </c>
      <c r="B2980">
        <v>27.411111111111108</v>
      </c>
      <c r="C2980" t="s">
        <v>132</v>
      </c>
      <c r="D2980" t="s">
        <v>52</v>
      </c>
      <c r="E2980">
        <v>3</v>
      </c>
      <c r="F2980">
        <v>35</v>
      </c>
      <c r="G2980">
        <v>29</v>
      </c>
      <c r="H2980">
        <v>8</v>
      </c>
      <c r="I2980">
        <v>2012</v>
      </c>
      <c r="J2980">
        <v>7</v>
      </c>
      <c r="K2980">
        <v>493.39999999999992</v>
      </c>
      <c r="L2980">
        <v>576.25363802450943</v>
      </c>
      <c r="M2980">
        <v>300.76</v>
      </c>
      <c r="N2980">
        <v>1</v>
      </c>
      <c r="O2980">
        <v>192.63999999999993</v>
      </c>
      <c r="P2980">
        <v>-82.853638024509507</v>
      </c>
      <c r="Q2980">
        <v>69</v>
      </c>
      <c r="R2980">
        <v>3.8333333333333335</v>
      </c>
      <c r="S2980">
        <v>18</v>
      </c>
      <c r="T2980" t="b">
        <v>0</v>
      </c>
      <c r="U2980" t="s">
        <v>98</v>
      </c>
      <c r="V2980" t="s">
        <v>108</v>
      </c>
    </row>
    <row r="2981" spans="1:22" x14ac:dyDescent="0.2">
      <c r="A2981" s="32">
        <v>41150</v>
      </c>
      <c r="B2981">
        <v>24.701333333333331</v>
      </c>
      <c r="C2981" t="s">
        <v>196</v>
      </c>
      <c r="D2981" t="s">
        <v>45</v>
      </c>
      <c r="E2981">
        <v>3</v>
      </c>
      <c r="F2981">
        <v>35</v>
      </c>
      <c r="G2981">
        <v>29</v>
      </c>
      <c r="H2981">
        <v>8</v>
      </c>
      <c r="I2981">
        <v>2012</v>
      </c>
      <c r="J2981">
        <v>66</v>
      </c>
      <c r="K2981">
        <v>370.52</v>
      </c>
      <c r="L2981">
        <v>557.67758151440614</v>
      </c>
      <c r="M2981">
        <v>555.64</v>
      </c>
      <c r="N2981">
        <v>1</v>
      </c>
      <c r="O2981">
        <v>-185.12</v>
      </c>
      <c r="P2981">
        <v>-187.15758151440616</v>
      </c>
      <c r="Q2981">
        <v>42</v>
      </c>
      <c r="R2981">
        <v>2.8</v>
      </c>
      <c r="S2981">
        <v>15</v>
      </c>
      <c r="T2981" t="b">
        <v>0</v>
      </c>
      <c r="U2981" t="s">
        <v>99</v>
      </c>
      <c r="V2981" t="s">
        <v>112</v>
      </c>
    </row>
    <row r="2982" spans="1:22" x14ac:dyDescent="0.2">
      <c r="A2982" s="32">
        <v>41150</v>
      </c>
      <c r="B2982">
        <v>19.687647058823529</v>
      </c>
      <c r="C2982" t="s">
        <v>121</v>
      </c>
      <c r="D2982" t="s">
        <v>72</v>
      </c>
      <c r="E2982">
        <v>3</v>
      </c>
      <c r="F2982">
        <v>35</v>
      </c>
      <c r="G2982">
        <v>29</v>
      </c>
      <c r="H2982">
        <v>8</v>
      </c>
      <c r="I2982">
        <v>2012</v>
      </c>
      <c r="J2982">
        <v>43</v>
      </c>
      <c r="K2982">
        <v>334.69</v>
      </c>
      <c r="L2982">
        <v>731.46068809863243</v>
      </c>
      <c r="M2982">
        <v>743.89</v>
      </c>
      <c r="N2982">
        <v>1</v>
      </c>
      <c r="O2982">
        <v>-409.2</v>
      </c>
      <c r="P2982">
        <v>-396.77068809863243</v>
      </c>
      <c r="Q2982">
        <v>38</v>
      </c>
      <c r="R2982">
        <v>2.2352941176470589</v>
      </c>
      <c r="S2982">
        <v>17</v>
      </c>
      <c r="T2982" t="b">
        <v>0</v>
      </c>
      <c r="U2982" t="s">
        <v>98</v>
      </c>
      <c r="V2982" t="s">
        <v>107</v>
      </c>
    </row>
    <row r="2983" spans="1:22" x14ac:dyDescent="0.2">
      <c r="A2983" s="32">
        <v>41150</v>
      </c>
      <c r="B2983">
        <v>19.386666666666667</v>
      </c>
      <c r="C2983" t="s">
        <v>187</v>
      </c>
      <c r="D2983" t="s">
        <v>51</v>
      </c>
      <c r="E2983">
        <v>3</v>
      </c>
      <c r="F2983">
        <v>35</v>
      </c>
      <c r="G2983">
        <v>29</v>
      </c>
      <c r="H2983">
        <v>8</v>
      </c>
      <c r="I2983">
        <v>2012</v>
      </c>
      <c r="J2983">
        <v>11</v>
      </c>
      <c r="K2983">
        <v>465.28000000000003</v>
      </c>
      <c r="L2983">
        <v>711.87016158287167</v>
      </c>
      <c r="M2983">
        <v>1066.51</v>
      </c>
      <c r="N2983">
        <v>1</v>
      </c>
      <c r="O2983">
        <v>-601.23</v>
      </c>
      <c r="P2983">
        <v>-246.59016158287164</v>
      </c>
      <c r="Q2983">
        <v>61</v>
      </c>
      <c r="R2983">
        <v>2.5416666666666665</v>
      </c>
      <c r="S2983">
        <v>24</v>
      </c>
      <c r="T2983" t="b">
        <v>0</v>
      </c>
      <c r="U2983" t="s">
        <v>98</v>
      </c>
      <c r="V2983" t="s">
        <v>108</v>
      </c>
    </row>
    <row r="2984" spans="1:22" x14ac:dyDescent="0.2">
      <c r="A2984" s="32">
        <v>41150</v>
      </c>
      <c r="B2984">
        <v>17.410769230897447</v>
      </c>
      <c r="C2984" t="s">
        <v>161</v>
      </c>
      <c r="D2984" t="s">
        <v>149</v>
      </c>
      <c r="E2984">
        <v>3</v>
      </c>
      <c r="F2984">
        <v>35</v>
      </c>
      <c r="G2984">
        <v>29</v>
      </c>
      <c r="H2984">
        <v>8</v>
      </c>
      <c r="I2984">
        <v>2012</v>
      </c>
      <c r="J2984">
        <v>31</v>
      </c>
      <c r="K2984">
        <v>1358.0400000100008</v>
      </c>
      <c r="L2984">
        <v>1323.120190715465</v>
      </c>
      <c r="M2984">
        <v>1710.51</v>
      </c>
      <c r="N2984">
        <v>1</v>
      </c>
      <c r="O2984">
        <v>-352.46999998999922</v>
      </c>
      <c r="P2984">
        <v>34.919809294535753</v>
      </c>
      <c r="Q2984">
        <v>200</v>
      </c>
      <c r="R2984">
        <v>2.5641025641025643</v>
      </c>
      <c r="S2984">
        <v>78</v>
      </c>
      <c r="T2984" t="b">
        <v>1</v>
      </c>
      <c r="U2984" t="s">
        <v>98</v>
      </c>
      <c r="V2984" t="s">
        <v>117</v>
      </c>
    </row>
    <row r="2985" spans="1:22" x14ac:dyDescent="0.2">
      <c r="A2985" s="32">
        <v>41150</v>
      </c>
      <c r="B2985">
        <v>19.967947368421051</v>
      </c>
      <c r="C2985" t="s">
        <v>223</v>
      </c>
      <c r="D2985" t="s">
        <v>140</v>
      </c>
      <c r="E2985">
        <v>3</v>
      </c>
      <c r="F2985">
        <v>35</v>
      </c>
      <c r="G2985">
        <v>29</v>
      </c>
      <c r="H2985">
        <v>8</v>
      </c>
      <c r="I2985">
        <v>2012</v>
      </c>
      <c r="J2985">
        <v>18</v>
      </c>
      <c r="K2985">
        <v>758.78199999999993</v>
      </c>
      <c r="L2985">
        <v>960.83956948020534</v>
      </c>
      <c r="M2985">
        <v>1293.32</v>
      </c>
      <c r="N2985">
        <v>1</v>
      </c>
      <c r="O2985">
        <v>-534.53800000000001</v>
      </c>
      <c r="P2985">
        <v>-202.05756948020542</v>
      </c>
      <c r="Q2985">
        <v>108</v>
      </c>
      <c r="R2985">
        <v>2.8421052631578947</v>
      </c>
      <c r="S2985">
        <v>38</v>
      </c>
      <c r="T2985" t="b">
        <v>0</v>
      </c>
      <c r="U2985" t="s">
        <v>98</v>
      </c>
      <c r="V2985" t="s">
        <v>108</v>
      </c>
    </row>
    <row r="2986" spans="1:22" x14ac:dyDescent="0.2">
      <c r="A2986" s="32">
        <v>41150</v>
      </c>
      <c r="B2986">
        <v>16.873600000399996</v>
      </c>
      <c r="C2986" t="s">
        <v>223</v>
      </c>
      <c r="D2986" t="s">
        <v>129</v>
      </c>
      <c r="E2986">
        <v>3</v>
      </c>
      <c r="F2986">
        <v>35</v>
      </c>
      <c r="G2986">
        <v>29</v>
      </c>
      <c r="H2986">
        <v>8</v>
      </c>
      <c r="I2986">
        <v>2012</v>
      </c>
      <c r="J2986">
        <v>83</v>
      </c>
      <c r="K2986">
        <v>421.84000000999987</v>
      </c>
      <c r="L2986">
        <v>804.88524941470962</v>
      </c>
      <c r="M2986">
        <v>641.25</v>
      </c>
      <c r="N2986">
        <v>1</v>
      </c>
      <c r="O2986">
        <v>-219.40999999000013</v>
      </c>
      <c r="P2986">
        <v>-383.04524940470975</v>
      </c>
      <c r="Q2986">
        <v>68</v>
      </c>
      <c r="R2986">
        <v>2.72</v>
      </c>
      <c r="S2986">
        <v>25</v>
      </c>
      <c r="T2986" t="b">
        <v>0</v>
      </c>
      <c r="U2986" t="s">
        <v>131</v>
      </c>
      <c r="V2986" t="s">
        <v>108</v>
      </c>
    </row>
    <row r="2987" spans="1:22" x14ac:dyDescent="0.2">
      <c r="A2987" s="32">
        <v>41150</v>
      </c>
      <c r="B2987">
        <v>16.64772727272727</v>
      </c>
      <c r="C2987" t="s">
        <v>223</v>
      </c>
      <c r="D2987" t="s">
        <v>158</v>
      </c>
      <c r="E2987">
        <v>3</v>
      </c>
      <c r="F2987">
        <v>35</v>
      </c>
      <c r="G2987">
        <v>29</v>
      </c>
      <c r="H2987">
        <v>8</v>
      </c>
      <c r="I2987">
        <v>2012</v>
      </c>
      <c r="J2987">
        <v>44</v>
      </c>
      <c r="K2987">
        <v>366.24999999999994</v>
      </c>
      <c r="L2987">
        <v>605.4941459028056</v>
      </c>
      <c r="M2987">
        <v>624.91</v>
      </c>
      <c r="N2987">
        <v>1</v>
      </c>
      <c r="O2987">
        <v>-258.66000000000003</v>
      </c>
      <c r="P2987">
        <v>-239.24414590280566</v>
      </c>
      <c r="Q2987">
        <v>50</v>
      </c>
      <c r="R2987">
        <v>2.2727272727272729</v>
      </c>
      <c r="S2987">
        <v>22</v>
      </c>
      <c r="T2987" t="b">
        <v>0</v>
      </c>
      <c r="U2987" t="s">
        <v>98</v>
      </c>
      <c r="V2987" t="s">
        <v>108</v>
      </c>
    </row>
    <row r="2988" spans="1:22" x14ac:dyDescent="0.2">
      <c r="A2988" s="32">
        <v>41150</v>
      </c>
      <c r="B2988">
        <v>13.152857142857142</v>
      </c>
      <c r="C2988" t="s">
        <v>223</v>
      </c>
      <c r="D2988" t="s">
        <v>57</v>
      </c>
      <c r="E2988">
        <v>3</v>
      </c>
      <c r="F2988">
        <v>35</v>
      </c>
      <c r="G2988">
        <v>29</v>
      </c>
      <c r="H2988">
        <v>8</v>
      </c>
      <c r="I2988">
        <v>2012</v>
      </c>
      <c r="J2988">
        <v>59</v>
      </c>
      <c r="K2988">
        <v>184.14</v>
      </c>
      <c r="L2988">
        <v>441.98479642577422</v>
      </c>
      <c r="M2988">
        <v>598.27</v>
      </c>
      <c r="N2988">
        <v>1</v>
      </c>
      <c r="O2988">
        <v>-414.13</v>
      </c>
      <c r="P2988">
        <v>-257.84479642577423</v>
      </c>
      <c r="Q2988">
        <v>34</v>
      </c>
      <c r="R2988">
        <v>2.4285714285714284</v>
      </c>
      <c r="S2988">
        <v>14</v>
      </c>
      <c r="T2988" t="b">
        <v>0</v>
      </c>
      <c r="U2988" t="s">
        <v>98</v>
      </c>
      <c r="V2988" t="s">
        <v>116</v>
      </c>
    </row>
    <row r="2989" spans="1:22" x14ac:dyDescent="0.2">
      <c r="A2989" s="32">
        <v>41150</v>
      </c>
      <c r="B2989">
        <v>25.16114285714286</v>
      </c>
      <c r="C2989" t="s">
        <v>224</v>
      </c>
      <c r="D2989" t="s">
        <v>71</v>
      </c>
      <c r="E2989">
        <v>3</v>
      </c>
      <c r="F2989">
        <v>35</v>
      </c>
      <c r="G2989">
        <v>29</v>
      </c>
      <c r="H2989">
        <v>8</v>
      </c>
      <c r="I2989">
        <v>2012</v>
      </c>
      <c r="J2989">
        <v>71</v>
      </c>
      <c r="K2989">
        <v>880.6400000000001</v>
      </c>
      <c r="L2989">
        <v>601.26099074594606</v>
      </c>
      <c r="M2989">
        <v>523.17999999999995</v>
      </c>
      <c r="N2989">
        <v>1</v>
      </c>
      <c r="O2989">
        <v>357.46000000000015</v>
      </c>
      <c r="P2989">
        <v>279.37900925405404</v>
      </c>
      <c r="Q2989">
        <v>117</v>
      </c>
      <c r="R2989">
        <v>3.342857142857143</v>
      </c>
      <c r="S2989">
        <v>35</v>
      </c>
      <c r="T2989" t="b">
        <v>1</v>
      </c>
      <c r="U2989" t="s">
        <v>98</v>
      </c>
      <c r="V2989" t="s">
        <v>100</v>
      </c>
    </row>
    <row r="2990" spans="1:22" x14ac:dyDescent="0.2">
      <c r="A2990" s="32">
        <v>41150</v>
      </c>
      <c r="B2990">
        <v>16.758857142857146</v>
      </c>
      <c r="C2990" t="s">
        <v>121</v>
      </c>
      <c r="D2990" t="s">
        <v>179</v>
      </c>
      <c r="E2990">
        <v>3</v>
      </c>
      <c r="F2990">
        <v>35</v>
      </c>
      <c r="G2990">
        <v>29</v>
      </c>
      <c r="H2990">
        <v>8</v>
      </c>
      <c r="I2990">
        <v>2012</v>
      </c>
      <c r="J2990">
        <v>82</v>
      </c>
      <c r="K2990">
        <v>586.56000000000006</v>
      </c>
      <c r="L2990">
        <v>467.27552810401329</v>
      </c>
      <c r="N2990">
        <v>0</v>
      </c>
      <c r="O2990">
        <v>0</v>
      </c>
      <c r="P2990">
        <v>119.28447189598677</v>
      </c>
      <c r="Q2990">
        <v>83</v>
      </c>
      <c r="R2990">
        <v>2.3714285714285714</v>
      </c>
      <c r="S2990">
        <v>35</v>
      </c>
      <c r="T2990" t="b">
        <v>0</v>
      </c>
      <c r="U2990" t="s">
        <v>98</v>
      </c>
      <c r="V2990" t="s">
        <v>109</v>
      </c>
    </row>
    <row r="2991" spans="1:22" x14ac:dyDescent="0.2">
      <c r="A2991" s="32">
        <v>41150</v>
      </c>
      <c r="B2991">
        <v>21.691499999999994</v>
      </c>
      <c r="C2991" t="s">
        <v>132</v>
      </c>
      <c r="D2991" t="s">
        <v>7</v>
      </c>
      <c r="E2991">
        <v>3</v>
      </c>
      <c r="F2991">
        <v>35</v>
      </c>
      <c r="G2991">
        <v>29</v>
      </c>
      <c r="H2991">
        <v>8</v>
      </c>
      <c r="I2991">
        <v>2012</v>
      </c>
      <c r="J2991">
        <v>12</v>
      </c>
      <c r="K2991">
        <v>520.59599999999989</v>
      </c>
      <c r="L2991">
        <v>992.55107485354665</v>
      </c>
      <c r="M2991">
        <v>887.96</v>
      </c>
      <c r="N2991">
        <v>1</v>
      </c>
      <c r="O2991">
        <v>-367.36400000000015</v>
      </c>
      <c r="P2991">
        <v>-471.95507485354676</v>
      </c>
      <c r="Q2991">
        <v>74</v>
      </c>
      <c r="R2991">
        <v>3.0833333333333335</v>
      </c>
      <c r="S2991">
        <v>24</v>
      </c>
      <c r="T2991" t="b">
        <v>0</v>
      </c>
      <c r="U2991" t="s">
        <v>99</v>
      </c>
      <c r="V2991" t="s">
        <v>108</v>
      </c>
    </row>
    <row r="2992" spans="1:22" x14ac:dyDescent="0.2">
      <c r="A2992" s="32">
        <v>41150</v>
      </c>
      <c r="B2992">
        <v>18.234642857142855</v>
      </c>
      <c r="C2992" t="s">
        <v>121</v>
      </c>
      <c r="D2992" t="s">
        <v>210</v>
      </c>
      <c r="E2992">
        <v>3</v>
      </c>
      <c r="F2992">
        <v>35</v>
      </c>
      <c r="G2992">
        <v>29</v>
      </c>
      <c r="H2992">
        <v>8</v>
      </c>
      <c r="I2992">
        <v>2012</v>
      </c>
      <c r="J2992">
        <v>104</v>
      </c>
      <c r="K2992">
        <v>510.57</v>
      </c>
      <c r="L2992">
        <v>556.28039060001583</v>
      </c>
      <c r="N2992">
        <v>0</v>
      </c>
      <c r="O2992">
        <v>0</v>
      </c>
      <c r="P2992">
        <v>-45.710390600015842</v>
      </c>
      <c r="Q2992">
        <v>75</v>
      </c>
      <c r="R2992">
        <v>2.6785714285714284</v>
      </c>
      <c r="S2992">
        <v>28</v>
      </c>
      <c r="T2992" t="b">
        <v>0</v>
      </c>
      <c r="U2992" t="s">
        <v>98</v>
      </c>
      <c r="V2992" t="s">
        <v>109</v>
      </c>
    </row>
    <row r="2993" spans="1:22" x14ac:dyDescent="0.2">
      <c r="A2993" s="32">
        <v>41150</v>
      </c>
      <c r="B2993">
        <v>23.654392857142859</v>
      </c>
      <c r="C2993" t="s">
        <v>123</v>
      </c>
      <c r="D2993" t="s">
        <v>8</v>
      </c>
      <c r="E2993">
        <v>3</v>
      </c>
      <c r="F2993">
        <v>35</v>
      </c>
      <c r="G2993">
        <v>29</v>
      </c>
      <c r="H2993">
        <v>8</v>
      </c>
      <c r="I2993">
        <v>2012</v>
      </c>
      <c r="J2993">
        <v>45</v>
      </c>
      <c r="K2993">
        <v>662.32300000000009</v>
      </c>
      <c r="L2993">
        <v>859.85279822427219</v>
      </c>
      <c r="M2993">
        <v>691.86</v>
      </c>
      <c r="N2993">
        <v>1</v>
      </c>
      <c r="O2993">
        <v>-29.536999999999921</v>
      </c>
      <c r="P2993">
        <v>-197.5297982242721</v>
      </c>
      <c r="Q2993">
        <v>89</v>
      </c>
      <c r="R2993">
        <v>3.1785714285714284</v>
      </c>
      <c r="S2993">
        <v>28</v>
      </c>
      <c r="T2993" t="b">
        <v>0</v>
      </c>
      <c r="U2993" t="s">
        <v>98</v>
      </c>
      <c r="V2993" t="s">
        <v>107</v>
      </c>
    </row>
    <row r="2994" spans="1:22" x14ac:dyDescent="0.2">
      <c r="A2994" s="32">
        <v>41150</v>
      </c>
      <c r="B2994">
        <v>12.744999999999997</v>
      </c>
      <c r="C2994" t="s">
        <v>132</v>
      </c>
      <c r="D2994" t="s">
        <v>9</v>
      </c>
      <c r="E2994">
        <v>3</v>
      </c>
      <c r="F2994">
        <v>35</v>
      </c>
      <c r="G2994">
        <v>29</v>
      </c>
      <c r="H2994">
        <v>8</v>
      </c>
      <c r="I2994">
        <v>2012</v>
      </c>
      <c r="J2994">
        <v>20</v>
      </c>
      <c r="K2994">
        <v>407.83999999999992</v>
      </c>
      <c r="L2994">
        <v>867.69097435462334</v>
      </c>
      <c r="M2994">
        <v>678.33</v>
      </c>
      <c r="N2994">
        <v>1</v>
      </c>
      <c r="O2994">
        <v>-270.49000000000012</v>
      </c>
      <c r="P2994">
        <v>-459.85097435462342</v>
      </c>
      <c r="Q2994">
        <v>68</v>
      </c>
      <c r="R2994">
        <v>2.125</v>
      </c>
      <c r="S2994">
        <v>32</v>
      </c>
      <c r="T2994" t="b">
        <v>0</v>
      </c>
      <c r="U2994" t="s">
        <v>99</v>
      </c>
      <c r="V2994" t="s">
        <v>108</v>
      </c>
    </row>
    <row r="2995" spans="1:22" x14ac:dyDescent="0.2">
      <c r="A2995" s="32">
        <v>41150</v>
      </c>
      <c r="B2995">
        <v>18.25865714285715</v>
      </c>
      <c r="C2995" t="s">
        <v>198</v>
      </c>
      <c r="D2995" t="s">
        <v>154</v>
      </c>
      <c r="E2995">
        <v>3</v>
      </c>
      <c r="F2995">
        <v>35</v>
      </c>
      <c r="G2995">
        <v>29</v>
      </c>
      <c r="H2995">
        <v>8</v>
      </c>
      <c r="I2995">
        <v>2012</v>
      </c>
      <c r="J2995">
        <v>90</v>
      </c>
      <c r="K2995">
        <v>639.05300000000022</v>
      </c>
      <c r="L2995">
        <v>570.02693943207964</v>
      </c>
      <c r="M2995">
        <v>454.09</v>
      </c>
      <c r="N2995">
        <v>1</v>
      </c>
      <c r="O2995">
        <v>184.96300000000025</v>
      </c>
      <c r="P2995">
        <v>69.026060567920581</v>
      </c>
      <c r="Q2995">
        <v>77</v>
      </c>
      <c r="R2995">
        <v>2.2000000000000002</v>
      </c>
      <c r="S2995">
        <v>35</v>
      </c>
      <c r="T2995" t="b">
        <v>0</v>
      </c>
      <c r="U2995" t="s">
        <v>98</v>
      </c>
      <c r="V2995" t="s">
        <v>118</v>
      </c>
    </row>
    <row r="2996" spans="1:22" x14ac:dyDescent="0.2">
      <c r="A2996" s="32">
        <v>41150</v>
      </c>
      <c r="B2996">
        <v>17.07666666714286</v>
      </c>
      <c r="C2996" t="s">
        <v>122</v>
      </c>
      <c r="D2996" t="s">
        <v>26</v>
      </c>
      <c r="E2996">
        <v>3</v>
      </c>
      <c r="F2996">
        <v>35</v>
      </c>
      <c r="G2996">
        <v>29</v>
      </c>
      <c r="H2996">
        <v>8</v>
      </c>
      <c r="I2996">
        <v>2012</v>
      </c>
      <c r="J2996">
        <v>64</v>
      </c>
      <c r="K2996">
        <v>358.61000001000002</v>
      </c>
      <c r="L2996">
        <v>492.33410543257537</v>
      </c>
      <c r="M2996">
        <v>541.30999999999995</v>
      </c>
      <c r="N2996">
        <v>1</v>
      </c>
      <c r="O2996">
        <v>-182.69999998999992</v>
      </c>
      <c r="P2996">
        <v>-133.72410542257535</v>
      </c>
      <c r="Q2996">
        <v>42</v>
      </c>
      <c r="R2996">
        <v>2</v>
      </c>
      <c r="S2996">
        <v>21</v>
      </c>
      <c r="T2996" t="b">
        <v>0</v>
      </c>
      <c r="U2996" t="s">
        <v>98</v>
      </c>
      <c r="V2996" t="s">
        <v>116</v>
      </c>
    </row>
    <row r="2997" spans="1:22" x14ac:dyDescent="0.2">
      <c r="A2997" s="32">
        <v>41150</v>
      </c>
      <c r="B2997">
        <v>24.29417241379311</v>
      </c>
      <c r="C2997" t="s">
        <v>224</v>
      </c>
      <c r="D2997" t="s">
        <v>10</v>
      </c>
      <c r="E2997">
        <v>3</v>
      </c>
      <c r="F2997">
        <v>35</v>
      </c>
      <c r="G2997">
        <v>29</v>
      </c>
      <c r="H2997">
        <v>8</v>
      </c>
      <c r="I2997">
        <v>2012</v>
      </c>
      <c r="J2997">
        <v>30</v>
      </c>
      <c r="K2997">
        <v>704.53100000000018</v>
      </c>
      <c r="L2997">
        <v>597.35928689746777</v>
      </c>
      <c r="M2997">
        <v>429.9</v>
      </c>
      <c r="N2997">
        <v>1</v>
      </c>
      <c r="O2997">
        <v>274.6310000000002</v>
      </c>
      <c r="P2997">
        <v>107.17171310253241</v>
      </c>
      <c r="Q2997">
        <v>113</v>
      </c>
      <c r="R2997">
        <v>3.896551724137931</v>
      </c>
      <c r="S2997">
        <v>29</v>
      </c>
      <c r="T2997" t="b">
        <v>0</v>
      </c>
      <c r="U2997" t="s">
        <v>99</v>
      </c>
      <c r="V2997" t="s">
        <v>111</v>
      </c>
    </row>
    <row r="2998" spans="1:22" x14ac:dyDescent="0.2">
      <c r="A2998" s="32">
        <v>41150</v>
      </c>
      <c r="B2998">
        <v>22.181818181818187</v>
      </c>
      <c r="C2998" t="s">
        <v>196</v>
      </c>
      <c r="D2998" t="s">
        <v>130</v>
      </c>
      <c r="E2998">
        <v>3</v>
      </c>
      <c r="F2998">
        <v>35</v>
      </c>
      <c r="G2998">
        <v>29</v>
      </c>
      <c r="H2998">
        <v>8</v>
      </c>
      <c r="I2998">
        <v>2012</v>
      </c>
      <c r="J2998">
        <v>81</v>
      </c>
      <c r="K2998">
        <v>1708.0000000000005</v>
      </c>
      <c r="L2998">
        <v>959.94169116161345</v>
      </c>
      <c r="M2998">
        <v>1153.32</v>
      </c>
      <c r="N2998">
        <v>1</v>
      </c>
      <c r="O2998">
        <v>554.68000000000052</v>
      </c>
      <c r="P2998">
        <v>748.05830883838701</v>
      </c>
      <c r="Q2998">
        <v>214</v>
      </c>
      <c r="R2998">
        <v>2.779220779220779</v>
      </c>
      <c r="S2998">
        <v>77</v>
      </c>
      <c r="T2998" t="b">
        <v>1</v>
      </c>
      <c r="U2998" t="s">
        <v>98</v>
      </c>
      <c r="V2998" t="s">
        <v>112</v>
      </c>
    </row>
    <row r="2999" spans="1:22" x14ac:dyDescent="0.2">
      <c r="A2999" s="32">
        <v>41150</v>
      </c>
      <c r="B2999">
        <v>24.29225806451613</v>
      </c>
      <c r="C2999" t="s">
        <v>122</v>
      </c>
      <c r="D2999" t="s">
        <v>55</v>
      </c>
      <c r="E2999">
        <v>3</v>
      </c>
      <c r="F2999">
        <v>35</v>
      </c>
      <c r="G2999">
        <v>29</v>
      </c>
      <c r="H2999">
        <v>8</v>
      </c>
      <c r="I2999">
        <v>2012</v>
      </c>
      <c r="J2999">
        <v>57</v>
      </c>
      <c r="K2999">
        <v>753.06000000000006</v>
      </c>
      <c r="L2999">
        <v>750.48937141988711</v>
      </c>
      <c r="M2999">
        <v>851.86</v>
      </c>
      <c r="N2999">
        <v>1</v>
      </c>
      <c r="O2999">
        <v>-98.799999999999955</v>
      </c>
      <c r="P2999">
        <v>2.5706285801129525</v>
      </c>
      <c r="Q2999">
        <v>89</v>
      </c>
      <c r="R2999">
        <v>2.870967741935484</v>
      </c>
      <c r="S2999">
        <v>31</v>
      </c>
      <c r="T2999" t="b">
        <v>0</v>
      </c>
      <c r="U2999" t="s">
        <v>98</v>
      </c>
      <c r="V2999" t="s">
        <v>118</v>
      </c>
    </row>
    <row r="3000" spans="1:22" x14ac:dyDescent="0.2">
      <c r="A3000" s="32">
        <v>41150</v>
      </c>
      <c r="B3000">
        <v>18.934285714285714</v>
      </c>
      <c r="C3000" t="s">
        <v>122</v>
      </c>
      <c r="D3000" t="s">
        <v>11</v>
      </c>
      <c r="E3000">
        <v>3</v>
      </c>
      <c r="F3000">
        <v>35</v>
      </c>
      <c r="G3000">
        <v>29</v>
      </c>
      <c r="H3000">
        <v>8</v>
      </c>
      <c r="I3000">
        <v>2012</v>
      </c>
      <c r="J3000">
        <v>41</v>
      </c>
      <c r="K3000">
        <v>662.7</v>
      </c>
      <c r="L3000">
        <v>966.53829122830871</v>
      </c>
      <c r="M3000">
        <v>979.09</v>
      </c>
      <c r="N3000">
        <v>1</v>
      </c>
      <c r="O3000">
        <v>-316.39</v>
      </c>
      <c r="P3000">
        <v>-303.83829122830866</v>
      </c>
      <c r="Q3000">
        <v>90</v>
      </c>
      <c r="R3000">
        <v>2.5714285714285716</v>
      </c>
      <c r="S3000">
        <v>35</v>
      </c>
      <c r="T3000" t="b">
        <v>0</v>
      </c>
      <c r="U3000" t="s">
        <v>99</v>
      </c>
      <c r="V3000" t="s">
        <v>107</v>
      </c>
    </row>
    <row r="3001" spans="1:22" x14ac:dyDescent="0.2">
      <c r="A3001" s="32">
        <v>41150</v>
      </c>
      <c r="B3001">
        <v>21.418750000000006</v>
      </c>
      <c r="C3001" t="s">
        <v>198</v>
      </c>
      <c r="D3001" t="s">
        <v>204</v>
      </c>
      <c r="E3001">
        <v>3</v>
      </c>
      <c r="F3001">
        <v>35</v>
      </c>
      <c r="G3001">
        <v>29</v>
      </c>
      <c r="H3001">
        <v>8</v>
      </c>
      <c r="I3001">
        <v>2012</v>
      </c>
      <c r="J3001">
        <v>69</v>
      </c>
      <c r="K3001">
        <v>599.72500000000014</v>
      </c>
      <c r="L3001">
        <v>511.77795935201459</v>
      </c>
      <c r="M3001">
        <v>0</v>
      </c>
      <c r="N3001">
        <v>0</v>
      </c>
      <c r="O3001">
        <v>0</v>
      </c>
      <c r="P3001">
        <v>87.947040647985546</v>
      </c>
      <c r="Q3001">
        <v>87</v>
      </c>
      <c r="R3001">
        <v>3.1071428571428572</v>
      </c>
      <c r="S3001">
        <v>28</v>
      </c>
      <c r="T3001" t="b">
        <v>0</v>
      </c>
      <c r="U3001" t="s">
        <v>98</v>
      </c>
      <c r="V3001" t="s">
        <v>182</v>
      </c>
    </row>
    <row r="3002" spans="1:22" x14ac:dyDescent="0.2">
      <c r="A3002" s="32">
        <v>41150</v>
      </c>
      <c r="B3002">
        <v>16.921499999999998</v>
      </c>
      <c r="C3002" t="s">
        <v>224</v>
      </c>
      <c r="D3002" t="s">
        <v>67</v>
      </c>
      <c r="E3002">
        <v>3</v>
      </c>
      <c r="F3002">
        <v>35</v>
      </c>
      <c r="G3002">
        <v>29</v>
      </c>
      <c r="H3002">
        <v>8</v>
      </c>
      <c r="I3002">
        <v>2012</v>
      </c>
      <c r="J3002">
        <v>49</v>
      </c>
      <c r="K3002">
        <v>406.11599999999993</v>
      </c>
      <c r="L3002">
        <v>675.77757727996141</v>
      </c>
      <c r="M3002">
        <v>789.01</v>
      </c>
      <c r="N3002">
        <v>1</v>
      </c>
      <c r="O3002">
        <v>-382.89400000000006</v>
      </c>
      <c r="P3002">
        <v>-269.66157727996148</v>
      </c>
      <c r="Q3002">
        <v>59</v>
      </c>
      <c r="R3002">
        <v>2.4583333333333335</v>
      </c>
      <c r="S3002">
        <v>24</v>
      </c>
      <c r="T3002" t="b">
        <v>0</v>
      </c>
      <c r="U3002" t="s">
        <v>99</v>
      </c>
      <c r="V3002" t="s">
        <v>100</v>
      </c>
    </row>
    <row r="3003" spans="1:22" x14ac:dyDescent="0.2">
      <c r="A3003" s="32">
        <v>41150</v>
      </c>
      <c r="B3003">
        <v>19.530942857142865</v>
      </c>
      <c r="C3003" t="s">
        <v>187</v>
      </c>
      <c r="D3003" t="s">
        <v>155</v>
      </c>
      <c r="E3003">
        <v>3</v>
      </c>
      <c r="F3003">
        <v>35</v>
      </c>
      <c r="G3003">
        <v>29</v>
      </c>
      <c r="H3003">
        <v>8</v>
      </c>
      <c r="I3003">
        <v>2012</v>
      </c>
      <c r="J3003">
        <v>93</v>
      </c>
      <c r="K3003">
        <v>683.58300000000031</v>
      </c>
      <c r="L3003">
        <v>746.26405099968622</v>
      </c>
      <c r="M3003">
        <v>595.24</v>
      </c>
      <c r="N3003">
        <v>1</v>
      </c>
      <c r="O3003">
        <v>88.343000000000302</v>
      </c>
      <c r="P3003">
        <v>-62.681050999685908</v>
      </c>
      <c r="Q3003">
        <v>105</v>
      </c>
      <c r="R3003">
        <v>3</v>
      </c>
      <c r="S3003">
        <v>35</v>
      </c>
      <c r="T3003" t="b">
        <v>0</v>
      </c>
      <c r="U3003" t="s">
        <v>98</v>
      </c>
      <c r="V3003" t="s">
        <v>108</v>
      </c>
    </row>
    <row r="3004" spans="1:22" x14ac:dyDescent="0.2">
      <c r="A3004" s="32">
        <v>41150</v>
      </c>
      <c r="B3004">
        <v>22.687352941176478</v>
      </c>
      <c r="C3004" t="s">
        <v>196</v>
      </c>
      <c r="D3004" t="s">
        <v>127</v>
      </c>
      <c r="E3004">
        <v>3</v>
      </c>
      <c r="F3004">
        <v>35</v>
      </c>
      <c r="G3004">
        <v>29</v>
      </c>
      <c r="H3004">
        <v>8</v>
      </c>
      <c r="I3004">
        <v>2012</v>
      </c>
      <c r="J3004">
        <v>21</v>
      </c>
      <c r="K3004">
        <v>771.37000000000023</v>
      </c>
      <c r="L3004">
        <v>585.77882715275348</v>
      </c>
      <c r="M3004">
        <v>1149.46</v>
      </c>
      <c r="N3004">
        <v>1</v>
      </c>
      <c r="O3004">
        <v>-378.0899999999998</v>
      </c>
      <c r="P3004">
        <v>185.59117284724675</v>
      </c>
      <c r="Q3004">
        <v>80</v>
      </c>
      <c r="R3004">
        <v>2.3529411764705883</v>
      </c>
      <c r="S3004">
        <v>34</v>
      </c>
      <c r="T3004" t="b">
        <v>0</v>
      </c>
      <c r="U3004" t="s">
        <v>99</v>
      </c>
      <c r="V3004" t="s">
        <v>120</v>
      </c>
    </row>
    <row r="3005" spans="1:22" x14ac:dyDescent="0.2">
      <c r="A3005" s="32">
        <v>41150</v>
      </c>
      <c r="B3005">
        <v>49.668000001999999</v>
      </c>
      <c r="C3005" t="s">
        <v>187</v>
      </c>
      <c r="D3005" t="s">
        <v>159</v>
      </c>
      <c r="E3005">
        <v>3</v>
      </c>
      <c r="F3005">
        <v>35</v>
      </c>
      <c r="G3005">
        <v>29</v>
      </c>
      <c r="H3005">
        <v>8</v>
      </c>
      <c r="I3005">
        <v>2012</v>
      </c>
      <c r="J3005">
        <v>2</v>
      </c>
      <c r="K3005">
        <v>248.34000000999998</v>
      </c>
      <c r="L3005">
        <v>340.17862415448718</v>
      </c>
      <c r="M3005">
        <v>299.02</v>
      </c>
      <c r="N3005">
        <v>1</v>
      </c>
      <c r="O3005">
        <v>-50.679999989999999</v>
      </c>
      <c r="P3005">
        <v>-91.838624144487198</v>
      </c>
      <c r="Q3005">
        <v>8</v>
      </c>
      <c r="R3005">
        <v>1.6</v>
      </c>
      <c r="S3005">
        <v>5</v>
      </c>
      <c r="T3005" t="b">
        <v>0</v>
      </c>
      <c r="U3005" t="s">
        <v>98</v>
      </c>
      <c r="V3005" t="s">
        <v>108</v>
      </c>
    </row>
    <row r="3006" spans="1:22" x14ac:dyDescent="0.2">
      <c r="A3006" s="32">
        <v>41150</v>
      </c>
      <c r="B3006">
        <v>14.770416666666664</v>
      </c>
      <c r="C3006" t="s">
        <v>187</v>
      </c>
      <c r="D3006" t="s">
        <v>58</v>
      </c>
      <c r="E3006">
        <v>3</v>
      </c>
      <c r="F3006">
        <v>35</v>
      </c>
      <c r="G3006">
        <v>29</v>
      </c>
      <c r="H3006">
        <v>8</v>
      </c>
      <c r="I3006">
        <v>2012</v>
      </c>
      <c r="J3006">
        <v>62</v>
      </c>
      <c r="K3006">
        <v>177.24499999999998</v>
      </c>
      <c r="L3006">
        <v>532.44080903405529</v>
      </c>
      <c r="M3006">
        <v>360.66</v>
      </c>
      <c r="N3006">
        <v>1</v>
      </c>
      <c r="O3006">
        <v>-183.41500000000005</v>
      </c>
      <c r="P3006">
        <v>-355.19580903405529</v>
      </c>
      <c r="Q3006">
        <v>25</v>
      </c>
      <c r="R3006">
        <v>2.0833333333333335</v>
      </c>
      <c r="S3006">
        <v>12</v>
      </c>
      <c r="T3006" t="b">
        <v>0</v>
      </c>
      <c r="U3006" t="s">
        <v>98</v>
      </c>
      <c r="V3006" t="s">
        <v>101</v>
      </c>
    </row>
    <row r="3007" spans="1:22" x14ac:dyDescent="0.2">
      <c r="A3007" s="32">
        <v>41150</v>
      </c>
      <c r="B3007">
        <v>20.584878048780492</v>
      </c>
      <c r="C3007" t="s">
        <v>161</v>
      </c>
      <c r="D3007" t="s">
        <v>145</v>
      </c>
      <c r="E3007">
        <v>3</v>
      </c>
      <c r="F3007">
        <v>35</v>
      </c>
      <c r="G3007">
        <v>29</v>
      </c>
      <c r="H3007">
        <v>8</v>
      </c>
      <c r="I3007">
        <v>2012</v>
      </c>
      <c r="J3007">
        <v>24</v>
      </c>
      <c r="K3007">
        <v>843.98000000000013</v>
      </c>
      <c r="L3007">
        <v>1320.4772010844324</v>
      </c>
      <c r="M3007">
        <v>1418.07</v>
      </c>
      <c r="N3007">
        <v>1</v>
      </c>
      <c r="O3007">
        <v>-574.0899999999998</v>
      </c>
      <c r="P3007">
        <v>-476.49720108443228</v>
      </c>
      <c r="Q3007">
        <v>138</v>
      </c>
      <c r="R3007">
        <v>3.3658536585365852</v>
      </c>
      <c r="S3007">
        <v>41</v>
      </c>
      <c r="T3007" t="b">
        <v>1</v>
      </c>
      <c r="U3007" t="s">
        <v>98</v>
      </c>
      <c r="V3007" t="s">
        <v>117</v>
      </c>
    </row>
    <row r="3008" spans="1:22" x14ac:dyDescent="0.2">
      <c r="A3008" s="32">
        <v>41150</v>
      </c>
      <c r="B3008">
        <v>17.804606060606059</v>
      </c>
      <c r="C3008" t="s">
        <v>198</v>
      </c>
      <c r="D3008" t="s">
        <v>37</v>
      </c>
      <c r="E3008">
        <v>3</v>
      </c>
      <c r="F3008">
        <v>35</v>
      </c>
      <c r="G3008">
        <v>29</v>
      </c>
      <c r="H3008">
        <v>8</v>
      </c>
      <c r="I3008">
        <v>2012</v>
      </c>
      <c r="J3008">
        <v>48</v>
      </c>
      <c r="K3008">
        <v>587.55199999999991</v>
      </c>
      <c r="L3008">
        <v>575.6571200189893</v>
      </c>
      <c r="M3008">
        <v>241.84</v>
      </c>
      <c r="N3008">
        <v>1</v>
      </c>
      <c r="O3008">
        <v>345.71199999999988</v>
      </c>
      <c r="P3008">
        <v>11.894879981010604</v>
      </c>
      <c r="Q3008">
        <v>87</v>
      </c>
      <c r="R3008">
        <v>2.6363636363636362</v>
      </c>
      <c r="S3008">
        <v>33</v>
      </c>
      <c r="T3008" t="b">
        <v>0</v>
      </c>
      <c r="U3008" t="s">
        <v>98</v>
      </c>
      <c r="V3008" t="s">
        <v>110</v>
      </c>
    </row>
    <row r="3009" spans="1:22" x14ac:dyDescent="0.2">
      <c r="A3009" s="32">
        <v>41150</v>
      </c>
      <c r="B3009">
        <v>20.7927380952381</v>
      </c>
      <c r="C3009" t="s">
        <v>187</v>
      </c>
      <c r="D3009" t="s">
        <v>194</v>
      </c>
      <c r="E3009">
        <v>3</v>
      </c>
      <c r="F3009">
        <v>35</v>
      </c>
      <c r="G3009">
        <v>29</v>
      </c>
      <c r="H3009">
        <v>8</v>
      </c>
      <c r="I3009">
        <v>2012</v>
      </c>
      <c r="J3009">
        <v>28</v>
      </c>
      <c r="K3009">
        <v>873.29500000000019</v>
      </c>
      <c r="L3009">
        <v>689.49100146903299</v>
      </c>
      <c r="M3009">
        <v>0</v>
      </c>
      <c r="N3009">
        <v>0</v>
      </c>
      <c r="O3009">
        <v>0</v>
      </c>
      <c r="P3009">
        <v>183.80399853096719</v>
      </c>
      <c r="Q3009">
        <v>110</v>
      </c>
      <c r="R3009">
        <v>2.6190476190476191</v>
      </c>
      <c r="S3009">
        <v>42</v>
      </c>
      <c r="T3009" t="b">
        <v>0</v>
      </c>
      <c r="U3009" t="s">
        <v>98</v>
      </c>
      <c r="V3009" t="s">
        <v>101</v>
      </c>
    </row>
    <row r="3010" spans="1:22" x14ac:dyDescent="0.2">
      <c r="A3010" s="32">
        <v>41150</v>
      </c>
      <c r="B3010">
        <v>16.555714285714284</v>
      </c>
      <c r="C3010" t="s">
        <v>122</v>
      </c>
      <c r="D3010" t="s">
        <v>12</v>
      </c>
      <c r="E3010">
        <v>3</v>
      </c>
      <c r="F3010">
        <v>35</v>
      </c>
      <c r="G3010">
        <v>29</v>
      </c>
      <c r="H3010">
        <v>8</v>
      </c>
      <c r="I3010">
        <v>2012</v>
      </c>
      <c r="J3010">
        <v>55</v>
      </c>
      <c r="K3010">
        <v>463.55999999999995</v>
      </c>
      <c r="L3010">
        <v>515.81915096292676</v>
      </c>
      <c r="M3010">
        <v>588.42999999999995</v>
      </c>
      <c r="N3010">
        <v>1</v>
      </c>
      <c r="O3010">
        <v>-124.87</v>
      </c>
      <c r="P3010">
        <v>-52.25915096292681</v>
      </c>
      <c r="Q3010">
        <v>69</v>
      </c>
      <c r="R3010">
        <v>2.4642857142857144</v>
      </c>
      <c r="S3010">
        <v>28</v>
      </c>
      <c r="T3010" t="b">
        <v>0</v>
      </c>
      <c r="U3010" t="s">
        <v>99</v>
      </c>
      <c r="V3010" t="s">
        <v>116</v>
      </c>
    </row>
    <row r="3011" spans="1:22" x14ac:dyDescent="0.2">
      <c r="A3011" s="32">
        <v>41150</v>
      </c>
      <c r="B3011">
        <v>21.55483333357143</v>
      </c>
      <c r="C3011" t="s">
        <v>122</v>
      </c>
      <c r="D3011" t="s">
        <v>153</v>
      </c>
      <c r="E3011">
        <v>3</v>
      </c>
      <c r="F3011">
        <v>35</v>
      </c>
      <c r="G3011">
        <v>29</v>
      </c>
      <c r="H3011">
        <v>8</v>
      </c>
      <c r="I3011">
        <v>2012</v>
      </c>
      <c r="J3011">
        <v>92</v>
      </c>
      <c r="K3011">
        <v>905.30300001000012</v>
      </c>
      <c r="L3011">
        <v>984.98955550412063</v>
      </c>
      <c r="M3011">
        <v>314.36</v>
      </c>
      <c r="N3011">
        <v>1</v>
      </c>
      <c r="O3011">
        <v>590.94300001000011</v>
      </c>
      <c r="P3011">
        <v>-79.686555494120512</v>
      </c>
      <c r="Q3011">
        <v>95</v>
      </c>
      <c r="R3011">
        <v>2.2619047619047619</v>
      </c>
      <c r="S3011">
        <v>42</v>
      </c>
      <c r="T3011" t="b">
        <v>0</v>
      </c>
      <c r="U3011" t="s">
        <v>98</v>
      </c>
      <c r="V3011" t="s">
        <v>116</v>
      </c>
    </row>
    <row r="3012" spans="1:22" x14ac:dyDescent="0.2">
      <c r="A3012" s="32">
        <v>41150</v>
      </c>
      <c r="B3012">
        <v>23.66741935483871</v>
      </c>
      <c r="C3012" t="s">
        <v>196</v>
      </c>
      <c r="D3012" t="s">
        <v>56</v>
      </c>
      <c r="E3012">
        <v>3</v>
      </c>
      <c r="F3012">
        <v>35</v>
      </c>
      <c r="G3012">
        <v>29</v>
      </c>
      <c r="H3012">
        <v>8</v>
      </c>
      <c r="I3012">
        <v>2012</v>
      </c>
      <c r="J3012">
        <v>58</v>
      </c>
      <c r="K3012">
        <v>733.69</v>
      </c>
      <c r="L3012">
        <v>431.76036284654589</v>
      </c>
      <c r="M3012">
        <v>612.39</v>
      </c>
      <c r="N3012">
        <v>1</v>
      </c>
      <c r="O3012">
        <v>121.30000000000007</v>
      </c>
      <c r="P3012">
        <v>301.92963715345417</v>
      </c>
      <c r="Q3012">
        <v>86</v>
      </c>
      <c r="R3012">
        <v>2.774193548387097</v>
      </c>
      <c r="S3012">
        <v>31</v>
      </c>
      <c r="T3012" t="b">
        <v>0</v>
      </c>
      <c r="U3012" t="s">
        <v>98</v>
      </c>
      <c r="V3012" t="s">
        <v>120</v>
      </c>
    </row>
    <row r="3013" spans="1:22" x14ac:dyDescent="0.2">
      <c r="A3013" s="32">
        <v>41150</v>
      </c>
      <c r="B3013">
        <v>18.497142857142858</v>
      </c>
      <c r="C3013" t="s">
        <v>132</v>
      </c>
      <c r="D3013" t="s">
        <v>41</v>
      </c>
      <c r="E3013">
        <v>3</v>
      </c>
      <c r="F3013">
        <v>35</v>
      </c>
      <c r="G3013">
        <v>29</v>
      </c>
      <c r="H3013">
        <v>8</v>
      </c>
      <c r="I3013">
        <v>2012</v>
      </c>
      <c r="J3013">
        <v>47</v>
      </c>
      <c r="K3013">
        <v>388.44000000000005</v>
      </c>
      <c r="L3013">
        <v>554.1620748726109</v>
      </c>
      <c r="M3013">
        <v>534.19000000000005</v>
      </c>
      <c r="N3013">
        <v>1</v>
      </c>
      <c r="O3013">
        <v>-145.75</v>
      </c>
      <c r="P3013">
        <v>-165.72207487261085</v>
      </c>
      <c r="Q3013">
        <v>66</v>
      </c>
      <c r="R3013">
        <v>3.1428571428571428</v>
      </c>
      <c r="S3013">
        <v>21</v>
      </c>
      <c r="T3013" t="b">
        <v>0</v>
      </c>
      <c r="U3013" t="s">
        <v>99</v>
      </c>
      <c r="V3013" t="s">
        <v>108</v>
      </c>
    </row>
    <row r="3014" spans="1:22" x14ac:dyDescent="0.2">
      <c r="A3014" s="32">
        <v>41150</v>
      </c>
      <c r="B3014">
        <v>20.978163265306129</v>
      </c>
      <c r="C3014" t="s">
        <v>198</v>
      </c>
      <c r="D3014" t="s">
        <v>202</v>
      </c>
      <c r="E3014">
        <v>3</v>
      </c>
      <c r="F3014">
        <v>35</v>
      </c>
      <c r="G3014">
        <v>29</v>
      </c>
      <c r="H3014">
        <v>8</v>
      </c>
      <c r="I3014">
        <v>2012</v>
      </c>
      <c r="J3014">
        <v>72</v>
      </c>
      <c r="K3014">
        <v>1027.9300000000003</v>
      </c>
      <c r="L3014">
        <v>669.76159028241898</v>
      </c>
      <c r="M3014">
        <v>0</v>
      </c>
      <c r="N3014">
        <v>0</v>
      </c>
      <c r="O3014">
        <v>0</v>
      </c>
      <c r="P3014">
        <v>358.16840971758131</v>
      </c>
      <c r="Q3014">
        <v>150</v>
      </c>
      <c r="R3014">
        <v>3.0612244897959182</v>
      </c>
      <c r="S3014">
        <v>49</v>
      </c>
      <c r="T3014" t="b">
        <v>0</v>
      </c>
      <c r="U3014" t="s">
        <v>98</v>
      </c>
      <c r="V3014" t="s">
        <v>205</v>
      </c>
    </row>
    <row r="3015" spans="1:22" x14ac:dyDescent="0.2">
      <c r="A3015" s="32">
        <v>41150</v>
      </c>
      <c r="B3015">
        <v>16.982799999999997</v>
      </c>
      <c r="C3015" t="s">
        <v>196</v>
      </c>
      <c r="D3015" t="s">
        <v>82</v>
      </c>
      <c r="E3015">
        <v>3</v>
      </c>
      <c r="F3015">
        <v>35</v>
      </c>
      <c r="G3015">
        <v>29</v>
      </c>
      <c r="H3015">
        <v>8</v>
      </c>
      <c r="I3015">
        <v>2012</v>
      </c>
      <c r="J3015">
        <v>74</v>
      </c>
      <c r="K3015">
        <v>424.56999999999994</v>
      </c>
      <c r="L3015">
        <v>654.90816214621111</v>
      </c>
      <c r="M3015">
        <v>658.14</v>
      </c>
      <c r="N3015">
        <v>1</v>
      </c>
      <c r="O3015">
        <v>-233.57000000000005</v>
      </c>
      <c r="P3015">
        <v>-230.33816214621118</v>
      </c>
      <c r="Q3015">
        <v>95</v>
      </c>
      <c r="R3015">
        <v>3.8</v>
      </c>
      <c r="S3015">
        <v>25</v>
      </c>
      <c r="T3015" t="b">
        <v>0</v>
      </c>
      <c r="U3015" t="s">
        <v>99</v>
      </c>
      <c r="V3015" t="s">
        <v>112</v>
      </c>
    </row>
    <row r="3016" spans="1:22" x14ac:dyDescent="0.2">
      <c r="A3016" s="32">
        <v>41150</v>
      </c>
      <c r="B3016">
        <v>20.557863636363638</v>
      </c>
      <c r="C3016" t="s">
        <v>122</v>
      </c>
      <c r="D3016" t="s">
        <v>43</v>
      </c>
      <c r="E3016">
        <v>3</v>
      </c>
      <c r="F3016">
        <v>35</v>
      </c>
      <c r="G3016">
        <v>29</v>
      </c>
      <c r="H3016">
        <v>8</v>
      </c>
      <c r="I3016">
        <v>2012</v>
      </c>
      <c r="J3016">
        <v>67</v>
      </c>
      <c r="K3016">
        <v>452.27300000000002</v>
      </c>
      <c r="L3016">
        <v>672.72007482642687</v>
      </c>
      <c r="M3016">
        <v>521.71</v>
      </c>
      <c r="N3016">
        <v>1</v>
      </c>
      <c r="O3016">
        <v>-69.437000000000012</v>
      </c>
      <c r="P3016">
        <v>-220.44707482642684</v>
      </c>
      <c r="Q3016">
        <v>68</v>
      </c>
      <c r="R3016">
        <v>3.0909090909090908</v>
      </c>
      <c r="S3016">
        <v>22</v>
      </c>
      <c r="T3016" t="b">
        <v>0</v>
      </c>
      <c r="U3016" t="s">
        <v>99</v>
      </c>
      <c r="V3016" t="s">
        <v>108</v>
      </c>
    </row>
    <row r="3017" spans="1:22" x14ac:dyDescent="0.2">
      <c r="A3017" s="32">
        <v>41150</v>
      </c>
      <c r="B3017">
        <v>13.470555555555555</v>
      </c>
      <c r="C3017" t="s">
        <v>150</v>
      </c>
      <c r="D3017" t="s">
        <v>40</v>
      </c>
      <c r="E3017">
        <v>3</v>
      </c>
      <c r="F3017">
        <v>35</v>
      </c>
      <c r="G3017">
        <v>29</v>
      </c>
      <c r="H3017">
        <v>8</v>
      </c>
      <c r="I3017">
        <v>2012</v>
      </c>
      <c r="J3017">
        <v>37</v>
      </c>
      <c r="K3017">
        <v>242.46999999999997</v>
      </c>
      <c r="L3017">
        <v>552.79751907446916</v>
      </c>
      <c r="M3017">
        <v>232.68</v>
      </c>
      <c r="N3017">
        <v>1</v>
      </c>
      <c r="O3017">
        <v>9.7899999999999636</v>
      </c>
      <c r="P3017">
        <v>-310.32751907446919</v>
      </c>
      <c r="Q3017">
        <v>43</v>
      </c>
      <c r="R3017">
        <v>2.3888888888888888</v>
      </c>
      <c r="S3017">
        <v>18</v>
      </c>
      <c r="T3017" t="b">
        <v>0</v>
      </c>
      <c r="U3017" t="s">
        <v>98</v>
      </c>
      <c r="V3017" t="s">
        <v>114</v>
      </c>
    </row>
    <row r="3018" spans="1:22" x14ac:dyDescent="0.2">
      <c r="A3018" s="32">
        <v>41150</v>
      </c>
      <c r="B3018">
        <v>23.587058823529425</v>
      </c>
      <c r="C3018" t="s">
        <v>223</v>
      </c>
      <c r="D3018" t="s">
        <v>13</v>
      </c>
      <c r="E3018">
        <v>3</v>
      </c>
      <c r="F3018">
        <v>35</v>
      </c>
      <c r="G3018">
        <v>29</v>
      </c>
      <c r="H3018">
        <v>8</v>
      </c>
      <c r="I3018">
        <v>2012</v>
      </c>
      <c r="J3018">
        <v>9</v>
      </c>
      <c r="K3018">
        <v>1202.9400000000007</v>
      </c>
      <c r="L3018">
        <v>984.62195075006719</v>
      </c>
      <c r="M3018">
        <v>463.81</v>
      </c>
      <c r="N3018">
        <v>1</v>
      </c>
      <c r="O3018">
        <v>739.13000000000079</v>
      </c>
      <c r="P3018">
        <v>218.31804924993355</v>
      </c>
      <c r="Q3018">
        <v>172</v>
      </c>
      <c r="R3018">
        <v>3.3725490196078431</v>
      </c>
      <c r="S3018">
        <v>51</v>
      </c>
      <c r="T3018" t="b">
        <v>1</v>
      </c>
      <c r="U3018" t="s">
        <v>98</v>
      </c>
      <c r="V3018" t="s">
        <v>108</v>
      </c>
    </row>
    <row r="3019" spans="1:22" x14ac:dyDescent="0.2">
      <c r="A3019" s="32">
        <v>41150</v>
      </c>
      <c r="B3019">
        <v>19.598571428571432</v>
      </c>
      <c r="C3019" t="s">
        <v>161</v>
      </c>
      <c r="D3019" t="s">
        <v>143</v>
      </c>
      <c r="E3019">
        <v>3</v>
      </c>
      <c r="F3019">
        <v>35</v>
      </c>
      <c r="G3019">
        <v>29</v>
      </c>
      <c r="H3019">
        <v>8</v>
      </c>
      <c r="I3019">
        <v>2012</v>
      </c>
      <c r="J3019">
        <v>86</v>
      </c>
      <c r="K3019">
        <v>548.7600000000001</v>
      </c>
      <c r="L3019">
        <v>618.29638281207428</v>
      </c>
      <c r="M3019">
        <v>646.36</v>
      </c>
      <c r="N3019">
        <v>1</v>
      </c>
      <c r="O3019">
        <v>-97.599999999999909</v>
      </c>
      <c r="P3019">
        <v>-69.53638281207418</v>
      </c>
      <c r="Q3019">
        <v>70</v>
      </c>
      <c r="R3019">
        <v>2.5</v>
      </c>
      <c r="S3019">
        <v>28</v>
      </c>
      <c r="T3019" t="b">
        <v>0</v>
      </c>
      <c r="U3019" t="s">
        <v>98</v>
      </c>
      <c r="V3019" t="s">
        <v>117</v>
      </c>
    </row>
    <row r="3020" spans="1:22" x14ac:dyDescent="0.2">
      <c r="A3020" s="32">
        <v>41150</v>
      </c>
      <c r="B3020">
        <v>23.100405797101462</v>
      </c>
      <c r="C3020" t="s">
        <v>150</v>
      </c>
      <c r="D3020" t="s">
        <v>165</v>
      </c>
      <c r="E3020">
        <v>3</v>
      </c>
      <c r="F3020">
        <v>35</v>
      </c>
      <c r="G3020">
        <v>29</v>
      </c>
      <c r="H3020">
        <v>8</v>
      </c>
      <c r="I3020">
        <v>2012</v>
      </c>
      <c r="J3020">
        <v>16</v>
      </c>
      <c r="K3020">
        <v>1593.928000000001</v>
      </c>
      <c r="L3020">
        <v>1379.7642331558982</v>
      </c>
      <c r="M3020">
        <v>1186.1199999999999</v>
      </c>
      <c r="N3020">
        <v>1</v>
      </c>
      <c r="O3020">
        <v>407.80800000000113</v>
      </c>
      <c r="P3020">
        <v>214.16376684410284</v>
      </c>
      <c r="Q3020">
        <v>211</v>
      </c>
      <c r="R3020">
        <v>3.0579710144927534</v>
      </c>
      <c r="S3020">
        <v>69</v>
      </c>
      <c r="T3020" t="b">
        <v>1</v>
      </c>
      <c r="U3020" t="s">
        <v>98</v>
      </c>
      <c r="V3020" t="s">
        <v>180</v>
      </c>
    </row>
    <row r="3021" spans="1:22" x14ac:dyDescent="0.2">
      <c r="A3021" s="32">
        <v>41150</v>
      </c>
      <c r="B3021">
        <v>19.288909090909083</v>
      </c>
      <c r="C3021" t="s">
        <v>161</v>
      </c>
      <c r="D3021" t="s">
        <v>141</v>
      </c>
      <c r="E3021">
        <v>3</v>
      </c>
      <c r="F3021">
        <v>35</v>
      </c>
      <c r="G3021">
        <v>29</v>
      </c>
      <c r="H3021">
        <v>8</v>
      </c>
      <c r="I3021">
        <v>2012</v>
      </c>
      <c r="J3021">
        <v>80</v>
      </c>
      <c r="K3021">
        <v>424.35599999999982</v>
      </c>
      <c r="L3021">
        <v>645.29304282598559</v>
      </c>
      <c r="M3021">
        <v>365.24</v>
      </c>
      <c r="N3021">
        <v>1</v>
      </c>
      <c r="O3021">
        <v>59.115999999999815</v>
      </c>
      <c r="P3021">
        <v>-220.93704282598577</v>
      </c>
      <c r="Q3021">
        <v>55</v>
      </c>
      <c r="R3021">
        <v>2.5</v>
      </c>
      <c r="S3021">
        <v>22</v>
      </c>
      <c r="T3021" t="b">
        <v>1</v>
      </c>
      <c r="U3021" t="s">
        <v>98</v>
      </c>
      <c r="V3021" t="s">
        <v>112</v>
      </c>
    </row>
    <row r="3022" spans="1:22" x14ac:dyDescent="0.2">
      <c r="A3022" s="32">
        <v>41150</v>
      </c>
      <c r="B3022">
        <v>15.936972972972972</v>
      </c>
      <c r="C3022" t="s">
        <v>122</v>
      </c>
      <c r="D3022" t="s">
        <v>193</v>
      </c>
      <c r="E3022">
        <v>3</v>
      </c>
      <c r="F3022">
        <v>35</v>
      </c>
      <c r="G3022">
        <v>29</v>
      </c>
      <c r="H3022">
        <v>8</v>
      </c>
      <c r="I3022">
        <v>2012</v>
      </c>
      <c r="J3022">
        <v>101</v>
      </c>
      <c r="K3022">
        <v>589.66800000000001</v>
      </c>
      <c r="L3022">
        <v>1112.5607812000317</v>
      </c>
      <c r="N3022">
        <v>0</v>
      </c>
      <c r="O3022">
        <v>0</v>
      </c>
      <c r="P3022">
        <v>-522.89278120003166</v>
      </c>
      <c r="Q3022">
        <v>67</v>
      </c>
      <c r="R3022">
        <v>1.8108108108108107</v>
      </c>
      <c r="S3022">
        <v>37</v>
      </c>
      <c r="T3022" t="b">
        <v>0</v>
      </c>
      <c r="U3022" t="s">
        <v>98</v>
      </c>
      <c r="V3022" t="s">
        <v>116</v>
      </c>
    </row>
    <row r="3023" spans="1:22" x14ac:dyDescent="0.2">
      <c r="A3023" s="32">
        <v>41150</v>
      </c>
      <c r="B3023">
        <v>18.312272727272724</v>
      </c>
      <c r="C3023" t="s">
        <v>121</v>
      </c>
      <c r="D3023" t="s">
        <v>166</v>
      </c>
      <c r="E3023">
        <v>3</v>
      </c>
      <c r="F3023">
        <v>35</v>
      </c>
      <c r="G3023">
        <v>29</v>
      </c>
      <c r="H3023">
        <v>8</v>
      </c>
      <c r="I3023">
        <v>2012</v>
      </c>
      <c r="J3023">
        <v>56</v>
      </c>
      <c r="K3023">
        <v>402.86999999999995</v>
      </c>
      <c r="L3023">
        <v>708.75054115238675</v>
      </c>
      <c r="M3023">
        <v>721.88</v>
      </c>
      <c r="N3023">
        <v>1</v>
      </c>
      <c r="O3023">
        <v>-319.01000000000005</v>
      </c>
      <c r="P3023">
        <v>-305.8805411523868</v>
      </c>
      <c r="Q3023">
        <v>55</v>
      </c>
      <c r="R3023">
        <v>2.5</v>
      </c>
      <c r="S3023">
        <v>22</v>
      </c>
      <c r="T3023" t="b">
        <v>0</v>
      </c>
      <c r="U3023" t="s">
        <v>98</v>
      </c>
      <c r="V3023" t="s">
        <v>118</v>
      </c>
    </row>
    <row r="3024" spans="1:22" x14ac:dyDescent="0.2">
      <c r="A3024" s="32">
        <v>41150</v>
      </c>
      <c r="B3024">
        <v>18.846129032258066</v>
      </c>
      <c r="C3024" t="s">
        <v>122</v>
      </c>
      <c r="D3024" t="s">
        <v>164</v>
      </c>
      <c r="E3024">
        <v>3</v>
      </c>
      <c r="F3024">
        <v>35</v>
      </c>
      <c r="G3024">
        <v>29</v>
      </c>
      <c r="H3024">
        <v>8</v>
      </c>
      <c r="I3024">
        <v>2012</v>
      </c>
      <c r="J3024">
        <v>95</v>
      </c>
      <c r="K3024">
        <v>584.23</v>
      </c>
      <c r="L3024">
        <v>584.13576030571789</v>
      </c>
      <c r="M3024">
        <v>378.37</v>
      </c>
      <c r="N3024">
        <v>1</v>
      </c>
      <c r="O3024">
        <v>205.86</v>
      </c>
      <c r="P3024">
        <v>9.423969428212331E-2</v>
      </c>
      <c r="Q3024">
        <v>104</v>
      </c>
      <c r="R3024">
        <v>3.3548387096774195</v>
      </c>
      <c r="S3024">
        <v>31</v>
      </c>
      <c r="T3024" t="b">
        <v>0</v>
      </c>
      <c r="U3024" t="s">
        <v>98</v>
      </c>
      <c r="V3024" t="s">
        <v>108</v>
      </c>
    </row>
    <row r="3025" spans="1:22" x14ac:dyDescent="0.2">
      <c r="A3025" s="32">
        <v>41150</v>
      </c>
      <c r="B3025">
        <v>20.306764705882355</v>
      </c>
      <c r="C3025" t="s">
        <v>121</v>
      </c>
      <c r="D3025" t="s">
        <v>160</v>
      </c>
      <c r="E3025">
        <v>3</v>
      </c>
      <c r="F3025">
        <v>35</v>
      </c>
      <c r="G3025">
        <v>29</v>
      </c>
      <c r="H3025">
        <v>8</v>
      </c>
      <c r="I3025">
        <v>2012</v>
      </c>
      <c r="J3025">
        <v>88</v>
      </c>
      <c r="K3025">
        <v>690.43000000000006</v>
      </c>
      <c r="L3025">
        <v>821.74258494465562</v>
      </c>
      <c r="M3025">
        <v>905.68</v>
      </c>
      <c r="N3025">
        <v>1</v>
      </c>
      <c r="O3025">
        <v>-215.24999999999989</v>
      </c>
      <c r="P3025">
        <v>-131.31258494465555</v>
      </c>
      <c r="Q3025">
        <v>101</v>
      </c>
      <c r="R3025">
        <v>2.9705882352941178</v>
      </c>
      <c r="S3025">
        <v>34</v>
      </c>
      <c r="T3025" t="b">
        <v>0</v>
      </c>
      <c r="U3025" t="s">
        <v>98</v>
      </c>
      <c r="V3025" t="s">
        <v>109</v>
      </c>
    </row>
    <row r="3026" spans="1:22" x14ac:dyDescent="0.2">
      <c r="A3026" s="32">
        <v>41150</v>
      </c>
      <c r="B3026">
        <v>22.517111111111127</v>
      </c>
      <c r="C3026" t="s">
        <v>161</v>
      </c>
      <c r="D3026" t="s">
        <v>142</v>
      </c>
      <c r="E3026">
        <v>3</v>
      </c>
      <c r="F3026">
        <v>35</v>
      </c>
      <c r="G3026">
        <v>29</v>
      </c>
      <c r="H3026">
        <v>8</v>
      </c>
      <c r="I3026">
        <v>2012</v>
      </c>
      <c r="J3026">
        <v>32</v>
      </c>
      <c r="K3026">
        <v>1621.2320000000011</v>
      </c>
      <c r="L3026">
        <v>1282.5327320830738</v>
      </c>
      <c r="M3026">
        <v>1434.61</v>
      </c>
      <c r="N3026">
        <v>1</v>
      </c>
      <c r="O3026">
        <v>186.62200000000121</v>
      </c>
      <c r="P3026">
        <v>338.69926791692728</v>
      </c>
      <c r="Q3026">
        <v>185</v>
      </c>
      <c r="R3026">
        <v>2.5694444444444446</v>
      </c>
      <c r="S3026">
        <v>72</v>
      </c>
      <c r="T3026" t="b">
        <v>1</v>
      </c>
      <c r="U3026" t="s">
        <v>98</v>
      </c>
      <c r="V3026" t="s">
        <v>117</v>
      </c>
    </row>
    <row r="3027" spans="1:22" x14ac:dyDescent="0.2">
      <c r="A3027" s="32">
        <v>41150</v>
      </c>
      <c r="B3027">
        <v>22.478421052631578</v>
      </c>
      <c r="C3027" t="s">
        <v>121</v>
      </c>
      <c r="D3027" t="s">
        <v>144</v>
      </c>
      <c r="E3027">
        <v>3</v>
      </c>
      <c r="F3027">
        <v>35</v>
      </c>
      <c r="G3027">
        <v>29</v>
      </c>
      <c r="H3027">
        <v>8</v>
      </c>
      <c r="I3027">
        <v>2012</v>
      </c>
      <c r="J3027">
        <v>22</v>
      </c>
      <c r="K3027">
        <v>427.09</v>
      </c>
      <c r="L3027">
        <v>557.85744550736683</v>
      </c>
      <c r="M3027">
        <v>587.82000000000005</v>
      </c>
      <c r="N3027">
        <v>1</v>
      </c>
      <c r="O3027">
        <v>-160.73000000000008</v>
      </c>
      <c r="P3027">
        <v>-130.76744550736686</v>
      </c>
      <c r="Q3027">
        <v>57</v>
      </c>
      <c r="R3027">
        <v>3</v>
      </c>
      <c r="S3027">
        <v>19</v>
      </c>
      <c r="T3027" t="b">
        <v>0</v>
      </c>
      <c r="U3027" t="s">
        <v>98</v>
      </c>
      <c r="V3027" t="s">
        <v>118</v>
      </c>
    </row>
    <row r="3028" spans="1:22" x14ac:dyDescent="0.2">
      <c r="A3028" s="32">
        <v>41150</v>
      </c>
      <c r="B3028">
        <v>19.485250001000004</v>
      </c>
      <c r="C3028" t="s">
        <v>132</v>
      </c>
      <c r="D3028" t="s">
        <v>185</v>
      </c>
      <c r="E3028">
        <v>3</v>
      </c>
      <c r="F3028">
        <v>35</v>
      </c>
      <c r="G3028">
        <v>29</v>
      </c>
      <c r="H3028">
        <v>8</v>
      </c>
      <c r="I3028">
        <v>2012</v>
      </c>
      <c r="J3028">
        <v>19</v>
      </c>
      <c r="K3028">
        <v>389.70500002000006</v>
      </c>
      <c r="L3028">
        <v>902.77669115054744</v>
      </c>
      <c r="M3028">
        <v>427.2</v>
      </c>
      <c r="N3028">
        <v>1</v>
      </c>
      <c r="O3028">
        <v>-37.494999979999932</v>
      </c>
      <c r="P3028">
        <v>-513.07169113054738</v>
      </c>
      <c r="Q3028">
        <v>49</v>
      </c>
      <c r="R3028">
        <v>2.4500000000000002</v>
      </c>
      <c r="S3028">
        <v>20</v>
      </c>
      <c r="T3028" t="b">
        <v>0</v>
      </c>
      <c r="U3028" t="s">
        <v>99</v>
      </c>
      <c r="V3028" t="s">
        <v>108</v>
      </c>
    </row>
    <row r="3029" spans="1:22" x14ac:dyDescent="0.2">
      <c r="A3029" s="32">
        <v>41150</v>
      </c>
      <c r="B3029">
        <v>13.093541666666665</v>
      </c>
      <c r="C3029" t="s">
        <v>198</v>
      </c>
      <c r="D3029" t="s">
        <v>189</v>
      </c>
      <c r="E3029">
        <v>3</v>
      </c>
      <c r="F3029">
        <v>35</v>
      </c>
      <c r="G3029">
        <v>29</v>
      </c>
      <c r="H3029">
        <v>8</v>
      </c>
      <c r="I3029">
        <v>2012</v>
      </c>
      <c r="J3029">
        <v>100</v>
      </c>
      <c r="K3029">
        <v>314.24499999999995</v>
      </c>
      <c r="L3029">
        <v>648.99378903335185</v>
      </c>
      <c r="N3029">
        <v>0</v>
      </c>
      <c r="O3029">
        <v>0</v>
      </c>
      <c r="P3029">
        <v>-334.7487890333519</v>
      </c>
      <c r="Q3029">
        <v>56</v>
      </c>
      <c r="R3029">
        <v>2.3333333333333335</v>
      </c>
      <c r="S3029">
        <v>24</v>
      </c>
      <c r="T3029" t="b">
        <v>0</v>
      </c>
      <c r="U3029" t="s">
        <v>98</v>
      </c>
      <c r="V3029" t="s">
        <v>191</v>
      </c>
    </row>
    <row r="3030" spans="1:22" x14ac:dyDescent="0.2">
      <c r="A3030" s="32">
        <v>41150</v>
      </c>
      <c r="B3030">
        <v>19.246923076923075</v>
      </c>
      <c r="C3030" t="s">
        <v>187</v>
      </c>
      <c r="D3030" t="s">
        <v>14</v>
      </c>
      <c r="E3030">
        <v>3</v>
      </c>
      <c r="F3030">
        <v>35</v>
      </c>
      <c r="G3030">
        <v>29</v>
      </c>
      <c r="H3030">
        <v>8</v>
      </c>
      <c r="I3030">
        <v>2012</v>
      </c>
      <c r="J3030">
        <v>53</v>
      </c>
      <c r="K3030">
        <v>250.20999999999998</v>
      </c>
      <c r="L3030">
        <v>557.07383186380832</v>
      </c>
      <c r="M3030">
        <v>577.20000000000005</v>
      </c>
      <c r="N3030">
        <v>1</v>
      </c>
      <c r="O3030">
        <v>-326.99000000000007</v>
      </c>
      <c r="P3030">
        <v>-306.86383186380834</v>
      </c>
      <c r="Q3030">
        <v>37</v>
      </c>
      <c r="R3030">
        <v>2.8461538461538463</v>
      </c>
      <c r="S3030">
        <v>13</v>
      </c>
      <c r="T3030" t="b">
        <v>0</v>
      </c>
      <c r="U3030" t="s">
        <v>98</v>
      </c>
      <c r="V3030" t="s">
        <v>108</v>
      </c>
    </row>
    <row r="3031" spans="1:22" x14ac:dyDescent="0.2">
      <c r="A3031" s="32">
        <v>41150</v>
      </c>
      <c r="B3031">
        <v>23.051944444444455</v>
      </c>
      <c r="C3031" t="s">
        <v>132</v>
      </c>
      <c r="D3031" t="s">
        <v>38</v>
      </c>
      <c r="E3031">
        <v>3</v>
      </c>
      <c r="F3031">
        <v>35</v>
      </c>
      <c r="G3031">
        <v>29</v>
      </c>
      <c r="H3031">
        <v>8</v>
      </c>
      <c r="I3031">
        <v>2012</v>
      </c>
      <c r="J3031">
        <v>63</v>
      </c>
      <c r="K3031">
        <v>829.87000000000035</v>
      </c>
      <c r="L3031">
        <v>737.98734049474547</v>
      </c>
      <c r="M3031">
        <v>1153.05</v>
      </c>
      <c r="N3031">
        <v>1</v>
      </c>
      <c r="O3031">
        <v>-323.17999999999961</v>
      </c>
      <c r="P3031">
        <v>91.882659505254878</v>
      </c>
      <c r="Q3031">
        <v>106</v>
      </c>
      <c r="R3031">
        <v>2.9444444444444446</v>
      </c>
      <c r="S3031">
        <v>36</v>
      </c>
      <c r="T3031" t="b">
        <v>0</v>
      </c>
      <c r="U3031" t="s">
        <v>98</v>
      </c>
      <c r="V3031" t="s">
        <v>120</v>
      </c>
    </row>
    <row r="3032" spans="1:22" x14ac:dyDescent="0.2">
      <c r="A3032" s="32">
        <v>41150</v>
      </c>
      <c r="B3032">
        <v>17.710666666666665</v>
      </c>
      <c r="C3032" t="s">
        <v>198</v>
      </c>
      <c r="D3032" t="s">
        <v>15</v>
      </c>
      <c r="E3032">
        <v>3</v>
      </c>
      <c r="F3032">
        <v>35</v>
      </c>
      <c r="G3032">
        <v>29</v>
      </c>
      <c r="H3032">
        <v>8</v>
      </c>
      <c r="I3032">
        <v>2012</v>
      </c>
      <c r="J3032">
        <v>40</v>
      </c>
      <c r="K3032">
        <v>690.71599999999989</v>
      </c>
      <c r="L3032">
        <v>714.56255867337563</v>
      </c>
      <c r="M3032">
        <v>381.15</v>
      </c>
      <c r="N3032">
        <v>1</v>
      </c>
      <c r="O3032">
        <v>309.56599999999992</v>
      </c>
      <c r="P3032">
        <v>-23.846558673375739</v>
      </c>
      <c r="Q3032">
        <v>117</v>
      </c>
      <c r="R3032">
        <v>3</v>
      </c>
      <c r="S3032">
        <v>39</v>
      </c>
      <c r="T3032" t="b">
        <v>0</v>
      </c>
      <c r="U3032" t="s">
        <v>98</v>
      </c>
      <c r="V3032" t="s">
        <v>109</v>
      </c>
    </row>
    <row r="3033" spans="1:22" x14ac:dyDescent="0.2">
      <c r="A3033" s="32">
        <v>41150</v>
      </c>
      <c r="B3033">
        <v>19.858425925925935</v>
      </c>
      <c r="C3033" t="s">
        <v>150</v>
      </c>
      <c r="D3033" t="s">
        <v>209</v>
      </c>
      <c r="E3033">
        <v>3</v>
      </c>
      <c r="F3033">
        <v>35</v>
      </c>
      <c r="G3033">
        <v>29</v>
      </c>
      <c r="H3033">
        <v>8</v>
      </c>
      <c r="I3033">
        <v>2012</v>
      </c>
      <c r="J3033">
        <v>110</v>
      </c>
      <c r="K3033">
        <v>1072.3550000000005</v>
      </c>
      <c r="L3033">
        <v>638.05360801821814</v>
      </c>
      <c r="N3033">
        <v>0</v>
      </c>
      <c r="O3033">
        <v>0</v>
      </c>
      <c r="P3033">
        <v>434.30139198178233</v>
      </c>
      <c r="Q3033">
        <v>143</v>
      </c>
      <c r="R3033">
        <v>2.6481481481481484</v>
      </c>
      <c r="S3033">
        <v>54</v>
      </c>
      <c r="T3033" t="b">
        <v>0</v>
      </c>
      <c r="U3033" t="s">
        <v>98</v>
      </c>
      <c r="V3033" t="s">
        <v>213</v>
      </c>
    </row>
    <row r="3034" spans="1:22" x14ac:dyDescent="0.2">
      <c r="A3034" s="32">
        <v>41150</v>
      </c>
      <c r="B3034">
        <v>15.991428571428569</v>
      </c>
      <c r="C3034" t="s">
        <v>122</v>
      </c>
      <c r="D3034" t="s">
        <v>85</v>
      </c>
      <c r="E3034">
        <v>3</v>
      </c>
      <c r="F3034">
        <v>35</v>
      </c>
      <c r="G3034">
        <v>29</v>
      </c>
      <c r="H3034">
        <v>8</v>
      </c>
      <c r="I3034">
        <v>2012</v>
      </c>
      <c r="J3034">
        <v>77</v>
      </c>
      <c r="K3034">
        <v>223.87999999999997</v>
      </c>
      <c r="L3034">
        <v>565.55692239366169</v>
      </c>
      <c r="M3034">
        <v>746.13</v>
      </c>
      <c r="N3034">
        <v>1</v>
      </c>
      <c r="O3034">
        <v>-522.25</v>
      </c>
      <c r="P3034">
        <v>-341.6769223936617</v>
      </c>
      <c r="Q3034">
        <v>33</v>
      </c>
      <c r="R3034">
        <v>2.3571428571428572</v>
      </c>
      <c r="S3034">
        <v>14</v>
      </c>
      <c r="T3034" t="b">
        <v>0</v>
      </c>
      <c r="U3034" t="s">
        <v>98</v>
      </c>
      <c r="V3034" t="s">
        <v>108</v>
      </c>
    </row>
    <row r="3035" spans="1:22" x14ac:dyDescent="0.2">
      <c r="A3035" s="32">
        <v>41150</v>
      </c>
      <c r="B3035">
        <v>14.696923076923078</v>
      </c>
      <c r="C3035" t="s">
        <v>132</v>
      </c>
      <c r="D3035" t="s">
        <v>65</v>
      </c>
      <c r="E3035">
        <v>3</v>
      </c>
      <c r="F3035">
        <v>35</v>
      </c>
      <c r="G3035">
        <v>29</v>
      </c>
      <c r="H3035">
        <v>8</v>
      </c>
      <c r="I3035">
        <v>2012</v>
      </c>
      <c r="J3035">
        <v>23</v>
      </c>
      <c r="K3035">
        <v>191.06</v>
      </c>
      <c r="L3035">
        <v>563.33643650118324</v>
      </c>
      <c r="M3035">
        <v>493.66</v>
      </c>
      <c r="N3035">
        <v>1</v>
      </c>
      <c r="O3035">
        <v>-302.60000000000002</v>
      </c>
      <c r="P3035">
        <v>-372.27643650118324</v>
      </c>
      <c r="Q3035">
        <v>41</v>
      </c>
      <c r="R3035">
        <v>3.1538461538461537</v>
      </c>
      <c r="S3035">
        <v>13</v>
      </c>
      <c r="T3035" t="b">
        <v>0</v>
      </c>
      <c r="U3035" t="s">
        <v>99</v>
      </c>
      <c r="V3035" t="s">
        <v>108</v>
      </c>
    </row>
    <row r="3036" spans="1:22" x14ac:dyDescent="0.2">
      <c r="A3036" s="32">
        <v>41150</v>
      </c>
      <c r="B3036">
        <v>21.751304347826082</v>
      </c>
      <c r="C3036" t="s">
        <v>223</v>
      </c>
      <c r="D3036" t="s">
        <v>70</v>
      </c>
      <c r="E3036">
        <v>3</v>
      </c>
      <c r="F3036">
        <v>35</v>
      </c>
      <c r="G3036">
        <v>29</v>
      </c>
      <c r="H3036">
        <v>8</v>
      </c>
      <c r="I3036">
        <v>2012</v>
      </c>
      <c r="J3036">
        <v>70</v>
      </c>
      <c r="K3036">
        <v>500.27999999999992</v>
      </c>
      <c r="L3036">
        <v>516.26361899501626</v>
      </c>
      <c r="M3036">
        <v>473.2</v>
      </c>
      <c r="N3036">
        <v>1</v>
      </c>
      <c r="O3036">
        <v>27.079999999999927</v>
      </c>
      <c r="P3036">
        <v>-15.983618995016343</v>
      </c>
      <c r="Q3036">
        <v>62</v>
      </c>
      <c r="R3036">
        <v>2.6956521739130435</v>
      </c>
      <c r="S3036">
        <v>23</v>
      </c>
      <c r="T3036" t="b">
        <v>0</v>
      </c>
      <c r="U3036" t="s">
        <v>99</v>
      </c>
      <c r="V3036" t="s">
        <v>108</v>
      </c>
    </row>
    <row r="3037" spans="1:22" x14ac:dyDescent="0.2">
      <c r="A3037" s="32">
        <v>41150</v>
      </c>
      <c r="B3037">
        <v>21.554545454545451</v>
      </c>
      <c r="C3037" t="s">
        <v>122</v>
      </c>
      <c r="D3037" t="s">
        <v>39</v>
      </c>
      <c r="E3037">
        <v>3</v>
      </c>
      <c r="F3037">
        <v>35</v>
      </c>
      <c r="G3037">
        <v>29</v>
      </c>
      <c r="H3037">
        <v>8</v>
      </c>
      <c r="I3037">
        <v>2012</v>
      </c>
      <c r="J3037">
        <v>60</v>
      </c>
      <c r="K3037">
        <v>237.09999999999997</v>
      </c>
      <c r="L3037">
        <v>397.25503192481438</v>
      </c>
      <c r="M3037">
        <v>367.85</v>
      </c>
      <c r="N3037">
        <v>1</v>
      </c>
      <c r="O3037">
        <v>-130.75000000000006</v>
      </c>
      <c r="P3037">
        <v>-160.15503192481441</v>
      </c>
      <c r="Q3037">
        <v>45</v>
      </c>
      <c r="R3037">
        <v>4.0909090909090908</v>
      </c>
      <c r="S3037">
        <v>11</v>
      </c>
      <c r="T3037" t="b">
        <v>0</v>
      </c>
      <c r="U3037" t="s">
        <v>98</v>
      </c>
      <c r="V3037" t="s">
        <v>116</v>
      </c>
    </row>
    <row r="3038" spans="1:22" x14ac:dyDescent="0.2">
      <c r="A3038" s="32">
        <v>41150</v>
      </c>
      <c r="B3038">
        <v>19.231999999999999</v>
      </c>
      <c r="C3038" t="s">
        <v>121</v>
      </c>
      <c r="D3038" t="s">
        <v>173</v>
      </c>
      <c r="E3038">
        <v>3</v>
      </c>
      <c r="F3038">
        <v>35</v>
      </c>
      <c r="G3038">
        <v>29</v>
      </c>
      <c r="H3038">
        <v>8</v>
      </c>
      <c r="I3038">
        <v>2012</v>
      </c>
      <c r="J3038">
        <v>68</v>
      </c>
      <c r="K3038">
        <v>192.32</v>
      </c>
      <c r="L3038">
        <v>476.37683157462021</v>
      </c>
      <c r="M3038">
        <v>373.56</v>
      </c>
      <c r="N3038">
        <v>1</v>
      </c>
      <c r="O3038">
        <v>-181.24</v>
      </c>
      <c r="P3038">
        <v>-284.05683157462022</v>
      </c>
      <c r="Q3038">
        <v>32</v>
      </c>
      <c r="R3038">
        <v>3.2</v>
      </c>
      <c r="S3038">
        <v>10</v>
      </c>
      <c r="T3038" t="b">
        <v>0</v>
      </c>
      <c r="U3038" t="s">
        <v>98</v>
      </c>
      <c r="V3038" t="s">
        <v>118</v>
      </c>
    </row>
    <row r="3039" spans="1:22" x14ac:dyDescent="0.2">
      <c r="A3039" s="32">
        <v>41150</v>
      </c>
      <c r="B3039">
        <v>12.224142857142857</v>
      </c>
      <c r="C3039" t="s">
        <v>223</v>
      </c>
      <c r="D3039" t="s">
        <v>16</v>
      </c>
      <c r="E3039">
        <v>3</v>
      </c>
      <c r="F3039">
        <v>35</v>
      </c>
      <c r="G3039">
        <v>29</v>
      </c>
      <c r="H3039">
        <v>8</v>
      </c>
      <c r="I3039">
        <v>2012</v>
      </c>
      <c r="J3039">
        <v>46</v>
      </c>
      <c r="K3039">
        <v>342.27600000000001</v>
      </c>
      <c r="L3039">
        <v>562.1725124972512</v>
      </c>
      <c r="M3039">
        <v>339.69</v>
      </c>
      <c r="N3039">
        <v>1</v>
      </c>
      <c r="O3039">
        <v>2.5860000000000127</v>
      </c>
      <c r="P3039">
        <v>-219.89651249725119</v>
      </c>
      <c r="Q3039">
        <v>65</v>
      </c>
      <c r="R3039">
        <v>2.3214285714285716</v>
      </c>
      <c r="S3039">
        <v>28</v>
      </c>
      <c r="T3039" t="b">
        <v>0</v>
      </c>
      <c r="U3039" t="s">
        <v>98</v>
      </c>
      <c r="V3039" t="s">
        <v>108</v>
      </c>
    </row>
    <row r="3040" spans="1:22" x14ac:dyDescent="0.2">
      <c r="A3040" s="32">
        <v>41151</v>
      </c>
      <c r="B3040">
        <v>15.18312195121951</v>
      </c>
      <c r="C3040" t="s">
        <v>122</v>
      </c>
      <c r="D3040" t="s">
        <v>168</v>
      </c>
      <c r="E3040">
        <v>4</v>
      </c>
      <c r="F3040">
        <v>35</v>
      </c>
      <c r="G3040">
        <v>30</v>
      </c>
      <c r="H3040">
        <v>8</v>
      </c>
      <c r="I3040">
        <v>2012</v>
      </c>
      <c r="J3040">
        <v>96</v>
      </c>
      <c r="K3040">
        <v>622.50799999999992</v>
      </c>
      <c r="L3040">
        <v>1070.7264241821376</v>
      </c>
      <c r="M3040">
        <v>787.22</v>
      </c>
      <c r="N3040">
        <v>1</v>
      </c>
      <c r="O3040">
        <v>-164.7120000000001</v>
      </c>
      <c r="P3040">
        <v>-448.21842418213771</v>
      </c>
      <c r="Q3040">
        <v>89</v>
      </c>
      <c r="R3040">
        <v>2.1707317073170733</v>
      </c>
      <c r="S3040">
        <v>41</v>
      </c>
      <c r="T3040" t="b">
        <v>0</v>
      </c>
      <c r="U3040" t="s">
        <v>98</v>
      </c>
      <c r="V3040" t="s">
        <v>108</v>
      </c>
    </row>
    <row r="3041" spans="1:22" x14ac:dyDescent="0.2">
      <c r="A3041" s="32">
        <v>41151</v>
      </c>
      <c r="B3041">
        <v>16.6796875</v>
      </c>
      <c r="C3041" t="s">
        <v>132</v>
      </c>
      <c r="D3041" t="s">
        <v>3</v>
      </c>
      <c r="E3041">
        <v>4</v>
      </c>
      <c r="F3041">
        <v>35</v>
      </c>
      <c r="G3041">
        <v>30</v>
      </c>
      <c r="H3041">
        <v>8</v>
      </c>
      <c r="I3041">
        <v>2012</v>
      </c>
      <c r="J3041">
        <v>13</v>
      </c>
      <c r="K3041">
        <v>533.75</v>
      </c>
      <c r="L3041">
        <v>911.40028500408994</v>
      </c>
      <c r="M3041">
        <v>743.7</v>
      </c>
      <c r="N3041">
        <v>1</v>
      </c>
      <c r="O3041">
        <v>-209.95000000000005</v>
      </c>
      <c r="P3041">
        <v>-377.65028500408994</v>
      </c>
      <c r="Q3041">
        <v>82</v>
      </c>
      <c r="R3041">
        <v>2.5625</v>
      </c>
      <c r="S3041">
        <v>32</v>
      </c>
      <c r="T3041" t="b">
        <v>0</v>
      </c>
      <c r="U3041" t="s">
        <v>99</v>
      </c>
      <c r="V3041" t="s">
        <v>108</v>
      </c>
    </row>
    <row r="3042" spans="1:22" x14ac:dyDescent="0.2">
      <c r="A3042" s="32">
        <v>41151</v>
      </c>
      <c r="B3042">
        <v>18.754146341463414</v>
      </c>
      <c r="C3042" t="s">
        <v>224</v>
      </c>
      <c r="D3042" t="s">
        <v>167</v>
      </c>
      <c r="E3042">
        <v>4</v>
      </c>
      <c r="F3042">
        <v>35</v>
      </c>
      <c r="G3042">
        <v>30</v>
      </c>
      <c r="H3042">
        <v>8</v>
      </c>
      <c r="I3042">
        <v>2012</v>
      </c>
      <c r="J3042">
        <v>94</v>
      </c>
      <c r="K3042">
        <v>768.92</v>
      </c>
      <c r="L3042">
        <v>1001.7426013093972</v>
      </c>
      <c r="M3042">
        <v>950.81</v>
      </c>
      <c r="N3042">
        <v>1</v>
      </c>
      <c r="O3042">
        <v>-181.89</v>
      </c>
      <c r="P3042">
        <v>-232.82260130939721</v>
      </c>
      <c r="Q3042">
        <v>118</v>
      </c>
      <c r="R3042">
        <v>2.8780487804878048</v>
      </c>
      <c r="S3042">
        <v>41</v>
      </c>
      <c r="T3042" t="b">
        <v>0</v>
      </c>
      <c r="U3042" t="s">
        <v>98</v>
      </c>
      <c r="V3042" t="s">
        <v>100</v>
      </c>
    </row>
    <row r="3043" spans="1:22" x14ac:dyDescent="0.2">
      <c r="A3043" s="32">
        <v>41151</v>
      </c>
      <c r="B3043">
        <v>15.981290322580643</v>
      </c>
      <c r="C3043" t="s">
        <v>161</v>
      </c>
      <c r="D3043" t="s">
        <v>138</v>
      </c>
      <c r="E3043">
        <v>4</v>
      </c>
      <c r="F3043">
        <v>35</v>
      </c>
      <c r="G3043">
        <v>30</v>
      </c>
      <c r="H3043">
        <v>8</v>
      </c>
      <c r="I3043">
        <v>2012</v>
      </c>
      <c r="J3043">
        <v>52</v>
      </c>
      <c r="K3043">
        <v>495.4199999999999</v>
      </c>
      <c r="L3043">
        <v>848.73014495751431</v>
      </c>
      <c r="M3043">
        <v>718.86</v>
      </c>
      <c r="N3043">
        <v>1</v>
      </c>
      <c r="O3043">
        <v>-223.44000000000011</v>
      </c>
      <c r="P3043">
        <v>-353.31014495751441</v>
      </c>
      <c r="Q3043">
        <v>68</v>
      </c>
      <c r="R3043">
        <v>2.193548387096774</v>
      </c>
      <c r="S3043">
        <v>31</v>
      </c>
      <c r="T3043" t="b">
        <v>0</v>
      </c>
      <c r="U3043" t="s">
        <v>98</v>
      </c>
      <c r="V3043" t="s">
        <v>119</v>
      </c>
    </row>
    <row r="3044" spans="1:22" x14ac:dyDescent="0.2">
      <c r="A3044" s="32">
        <v>41151</v>
      </c>
      <c r="B3044">
        <v>20.31878787878788</v>
      </c>
      <c r="C3044" t="s">
        <v>224</v>
      </c>
      <c r="D3044" t="s">
        <v>128</v>
      </c>
      <c r="E3044">
        <v>4</v>
      </c>
      <c r="F3044">
        <v>35</v>
      </c>
      <c r="G3044">
        <v>30</v>
      </c>
      <c r="H3044">
        <v>8</v>
      </c>
      <c r="I3044">
        <v>2012</v>
      </c>
      <c r="J3044">
        <v>29</v>
      </c>
      <c r="K3044">
        <v>670.5200000000001</v>
      </c>
      <c r="L3044">
        <v>554.67213262779148</v>
      </c>
      <c r="M3044">
        <v>465.01</v>
      </c>
      <c r="N3044">
        <v>1</v>
      </c>
      <c r="O3044">
        <v>205.5100000000001</v>
      </c>
      <c r="P3044">
        <v>115.84786737220861</v>
      </c>
      <c r="Q3044">
        <v>76</v>
      </c>
      <c r="R3044">
        <v>2.3030303030303032</v>
      </c>
      <c r="S3044">
        <v>33</v>
      </c>
      <c r="T3044" t="b">
        <v>0</v>
      </c>
      <c r="U3044" t="s">
        <v>98</v>
      </c>
      <c r="V3044" t="s">
        <v>100</v>
      </c>
    </row>
    <row r="3045" spans="1:22" x14ac:dyDescent="0.2">
      <c r="A3045" s="32">
        <v>41151</v>
      </c>
      <c r="B3045">
        <v>22.054444444444439</v>
      </c>
      <c r="C3045" t="s">
        <v>196</v>
      </c>
      <c r="D3045" t="s">
        <v>4</v>
      </c>
      <c r="E3045">
        <v>4</v>
      </c>
      <c r="F3045">
        <v>35</v>
      </c>
      <c r="G3045">
        <v>30</v>
      </c>
      <c r="H3045">
        <v>8</v>
      </c>
      <c r="I3045">
        <v>2012</v>
      </c>
      <c r="J3045">
        <v>51</v>
      </c>
      <c r="K3045">
        <v>198.48999999999995</v>
      </c>
      <c r="L3045">
        <v>515.09960979264451</v>
      </c>
      <c r="M3045">
        <v>286.91000000000003</v>
      </c>
      <c r="N3045">
        <v>1</v>
      </c>
      <c r="O3045">
        <v>-88.420000000000073</v>
      </c>
      <c r="P3045">
        <v>-316.60960979264456</v>
      </c>
      <c r="Q3045">
        <v>21</v>
      </c>
      <c r="R3045">
        <v>2.3333333333333335</v>
      </c>
      <c r="S3045">
        <v>9</v>
      </c>
      <c r="T3045" t="b">
        <v>0</v>
      </c>
      <c r="U3045" t="s">
        <v>99</v>
      </c>
      <c r="V3045" t="s">
        <v>113</v>
      </c>
    </row>
    <row r="3046" spans="1:22" x14ac:dyDescent="0.2">
      <c r="A3046" s="32">
        <v>41151</v>
      </c>
      <c r="B3046">
        <v>19.723333333333343</v>
      </c>
      <c r="C3046" t="s">
        <v>161</v>
      </c>
      <c r="D3046" t="s">
        <v>64</v>
      </c>
      <c r="E3046">
        <v>4</v>
      </c>
      <c r="F3046">
        <v>35</v>
      </c>
      <c r="G3046">
        <v>30</v>
      </c>
      <c r="H3046">
        <v>8</v>
      </c>
      <c r="I3046">
        <v>2012</v>
      </c>
      <c r="J3046">
        <v>33</v>
      </c>
      <c r="K3046">
        <v>710.0400000000003</v>
      </c>
      <c r="L3046">
        <v>871.47612274428218</v>
      </c>
      <c r="M3046">
        <v>422.98</v>
      </c>
      <c r="N3046">
        <v>1</v>
      </c>
      <c r="O3046">
        <v>287.06000000000029</v>
      </c>
      <c r="P3046">
        <v>-161.43612274428187</v>
      </c>
      <c r="Q3046">
        <v>121</v>
      </c>
      <c r="R3046">
        <v>3.3611111111111112</v>
      </c>
      <c r="S3046">
        <v>36</v>
      </c>
      <c r="T3046" t="b">
        <v>0</v>
      </c>
      <c r="U3046" t="s">
        <v>99</v>
      </c>
      <c r="V3046" t="s">
        <v>118</v>
      </c>
    </row>
    <row r="3047" spans="1:22" x14ac:dyDescent="0.2">
      <c r="A3047" s="32">
        <v>41151</v>
      </c>
      <c r="B3047">
        <v>26.808571428571426</v>
      </c>
      <c r="C3047" t="s">
        <v>196</v>
      </c>
      <c r="D3047" t="s">
        <v>171</v>
      </c>
      <c r="E3047">
        <v>4</v>
      </c>
      <c r="F3047">
        <v>35</v>
      </c>
      <c r="G3047">
        <v>30</v>
      </c>
      <c r="H3047">
        <v>8</v>
      </c>
      <c r="I3047">
        <v>2012</v>
      </c>
      <c r="J3047">
        <v>99</v>
      </c>
      <c r="K3047">
        <v>938.3</v>
      </c>
      <c r="L3047">
        <v>665.94845899786992</v>
      </c>
      <c r="M3047">
        <v>883.84</v>
      </c>
      <c r="N3047">
        <v>1</v>
      </c>
      <c r="O3047">
        <v>54.459999999999923</v>
      </c>
      <c r="P3047">
        <v>272.35154100213003</v>
      </c>
      <c r="Q3047">
        <v>112</v>
      </c>
      <c r="R3047">
        <v>3.2</v>
      </c>
      <c r="S3047">
        <v>35</v>
      </c>
      <c r="T3047" t="b">
        <v>0</v>
      </c>
      <c r="U3047" t="s">
        <v>98</v>
      </c>
      <c r="V3047" t="s">
        <v>120</v>
      </c>
    </row>
    <row r="3048" spans="1:22" x14ac:dyDescent="0.2">
      <c r="A3048" s="32">
        <v>41151</v>
      </c>
      <c r="B3048">
        <v>14.900204082040817</v>
      </c>
      <c r="C3048" t="s">
        <v>121</v>
      </c>
      <c r="D3048" t="s">
        <v>163</v>
      </c>
      <c r="E3048">
        <v>4</v>
      </c>
      <c r="F3048">
        <v>35</v>
      </c>
      <c r="G3048">
        <v>30</v>
      </c>
      <c r="H3048">
        <v>8</v>
      </c>
      <c r="I3048">
        <v>2012</v>
      </c>
      <c r="J3048">
        <v>17</v>
      </c>
      <c r="K3048">
        <v>730.11000002000003</v>
      </c>
      <c r="L3048">
        <v>878.96809185954385</v>
      </c>
      <c r="M3048">
        <v>687.02</v>
      </c>
      <c r="N3048">
        <v>1</v>
      </c>
      <c r="O3048">
        <v>43.090000020000048</v>
      </c>
      <c r="P3048">
        <v>-148.85809183954382</v>
      </c>
      <c r="Q3048">
        <v>116</v>
      </c>
      <c r="R3048">
        <v>2.3673469387755102</v>
      </c>
      <c r="S3048">
        <v>49</v>
      </c>
      <c r="T3048" t="b">
        <v>0</v>
      </c>
      <c r="U3048" t="s">
        <v>98</v>
      </c>
      <c r="V3048" t="s">
        <v>109</v>
      </c>
    </row>
    <row r="3049" spans="1:22" x14ac:dyDescent="0.2">
      <c r="A3049" s="32">
        <v>41151</v>
      </c>
      <c r="B3049">
        <v>13.427500000357142</v>
      </c>
      <c r="C3049" t="s">
        <v>187</v>
      </c>
      <c r="D3049" t="s">
        <v>186</v>
      </c>
      <c r="E3049">
        <v>4</v>
      </c>
      <c r="F3049">
        <v>35</v>
      </c>
      <c r="G3049">
        <v>30</v>
      </c>
      <c r="H3049">
        <v>8</v>
      </c>
      <c r="I3049">
        <v>2012</v>
      </c>
      <c r="J3049">
        <v>79</v>
      </c>
      <c r="K3049">
        <v>375.97000000999998</v>
      </c>
      <c r="L3049">
        <v>886.38043420637302</v>
      </c>
      <c r="M3049">
        <v>944.94</v>
      </c>
      <c r="N3049">
        <v>1</v>
      </c>
      <c r="O3049">
        <v>-568.96999999000013</v>
      </c>
      <c r="P3049">
        <v>-510.41043419637305</v>
      </c>
      <c r="Q3049">
        <v>61</v>
      </c>
      <c r="R3049">
        <v>2.1785714285714284</v>
      </c>
      <c r="S3049">
        <v>28</v>
      </c>
      <c r="T3049" t="b">
        <v>1</v>
      </c>
      <c r="U3049" t="s">
        <v>98</v>
      </c>
      <c r="V3049" t="s">
        <v>101</v>
      </c>
    </row>
    <row r="3050" spans="1:22" x14ac:dyDescent="0.2">
      <c r="A3050" s="32">
        <v>41151</v>
      </c>
      <c r="B3050">
        <v>23.406428571428577</v>
      </c>
      <c r="C3050" t="s">
        <v>161</v>
      </c>
      <c r="D3050" t="s">
        <v>106</v>
      </c>
      <c r="E3050">
        <v>4</v>
      </c>
      <c r="F3050">
        <v>35</v>
      </c>
      <c r="G3050">
        <v>30</v>
      </c>
      <c r="H3050">
        <v>8</v>
      </c>
      <c r="I3050">
        <v>2012</v>
      </c>
      <c r="J3050">
        <v>78</v>
      </c>
      <c r="K3050">
        <v>983.07000000000028</v>
      </c>
      <c r="L3050">
        <v>1092.3567139931642</v>
      </c>
      <c r="M3050">
        <v>862.85</v>
      </c>
      <c r="N3050">
        <v>1</v>
      </c>
      <c r="O3050">
        <v>120.22000000000025</v>
      </c>
      <c r="P3050">
        <v>-109.28671399316397</v>
      </c>
      <c r="Q3050">
        <v>110</v>
      </c>
      <c r="R3050">
        <v>2.6190476190476191</v>
      </c>
      <c r="S3050">
        <v>42</v>
      </c>
      <c r="T3050" t="b">
        <v>1</v>
      </c>
      <c r="U3050" t="s">
        <v>98</v>
      </c>
      <c r="V3050" t="s">
        <v>118</v>
      </c>
    </row>
    <row r="3051" spans="1:22" x14ac:dyDescent="0.2">
      <c r="A3051" s="32">
        <v>41151</v>
      </c>
      <c r="B3051">
        <v>21.642173913043496</v>
      </c>
      <c r="C3051" t="s">
        <v>198</v>
      </c>
      <c r="D3051" t="s">
        <v>206</v>
      </c>
      <c r="E3051">
        <v>4</v>
      </c>
      <c r="F3051">
        <v>35</v>
      </c>
      <c r="G3051">
        <v>30</v>
      </c>
      <c r="H3051">
        <v>8</v>
      </c>
      <c r="I3051">
        <v>2012</v>
      </c>
      <c r="J3051">
        <v>112</v>
      </c>
      <c r="K3051">
        <v>1493.3100000000013</v>
      </c>
      <c r="L3051">
        <v>732.41869940454387</v>
      </c>
      <c r="N3051">
        <v>0</v>
      </c>
      <c r="O3051">
        <v>0</v>
      </c>
      <c r="P3051">
        <v>760.89130059545744</v>
      </c>
      <c r="Q3051">
        <v>180</v>
      </c>
      <c r="R3051">
        <v>2.6086956521739131</v>
      </c>
      <c r="S3051">
        <v>69</v>
      </c>
      <c r="T3051" t="b">
        <v>1</v>
      </c>
      <c r="V3051" t="s">
        <v>212</v>
      </c>
    </row>
    <row r="3052" spans="1:22" x14ac:dyDescent="0.2">
      <c r="A3052" s="32">
        <v>41151</v>
      </c>
      <c r="B3052">
        <v>17.205216666666676</v>
      </c>
      <c r="C3052" t="s">
        <v>150</v>
      </c>
      <c r="D3052" t="s">
        <v>216</v>
      </c>
      <c r="E3052">
        <v>4</v>
      </c>
      <c r="F3052">
        <v>35</v>
      </c>
      <c r="G3052">
        <v>30</v>
      </c>
      <c r="H3052">
        <v>8</v>
      </c>
      <c r="I3052">
        <v>2012</v>
      </c>
      <c r="J3052">
        <v>111</v>
      </c>
      <c r="K3052">
        <v>1032.3130000000006</v>
      </c>
      <c r="L3052">
        <v>811.63167838600748</v>
      </c>
      <c r="N3052">
        <v>0</v>
      </c>
      <c r="O3052">
        <v>0</v>
      </c>
      <c r="P3052">
        <v>220.68132161399308</v>
      </c>
      <c r="Q3052">
        <v>125</v>
      </c>
      <c r="R3052">
        <v>2.0833333333333335</v>
      </c>
      <c r="S3052">
        <v>60</v>
      </c>
      <c r="T3052" t="b">
        <v>0</v>
      </c>
      <c r="U3052" t="s">
        <v>98</v>
      </c>
      <c r="V3052" t="s">
        <v>213</v>
      </c>
    </row>
    <row r="3053" spans="1:22" x14ac:dyDescent="0.2">
      <c r="A3053" s="32">
        <v>41151</v>
      </c>
      <c r="B3053">
        <v>10.695882352941176</v>
      </c>
      <c r="C3053" t="s">
        <v>121</v>
      </c>
      <c r="D3053" t="s">
        <v>5</v>
      </c>
      <c r="E3053">
        <v>4</v>
      </c>
      <c r="F3053">
        <v>35</v>
      </c>
      <c r="G3053">
        <v>30</v>
      </c>
      <c r="H3053">
        <v>8</v>
      </c>
      <c r="I3053">
        <v>2012</v>
      </c>
      <c r="J3053">
        <v>42</v>
      </c>
      <c r="K3053">
        <v>181.82999999999998</v>
      </c>
      <c r="L3053">
        <v>582.76331374049005</v>
      </c>
      <c r="M3053">
        <v>614.12</v>
      </c>
      <c r="N3053">
        <v>1</v>
      </c>
      <c r="O3053">
        <v>-432.29</v>
      </c>
      <c r="P3053">
        <v>-400.93331374049006</v>
      </c>
      <c r="Q3053">
        <v>31</v>
      </c>
      <c r="R3053">
        <v>1.8235294117647058</v>
      </c>
      <c r="S3053">
        <v>17</v>
      </c>
      <c r="T3053" t="b">
        <v>0</v>
      </c>
      <c r="U3053" t="s">
        <v>98</v>
      </c>
      <c r="V3053" t="s">
        <v>107</v>
      </c>
    </row>
    <row r="3054" spans="1:22" x14ac:dyDescent="0.2">
      <c r="A3054" s="32">
        <v>41151</v>
      </c>
      <c r="B3054">
        <v>24.181389830508479</v>
      </c>
      <c r="C3054" t="s">
        <v>224</v>
      </c>
      <c r="D3054" t="s">
        <v>148</v>
      </c>
      <c r="E3054">
        <v>4</v>
      </c>
      <c r="F3054">
        <v>35</v>
      </c>
      <c r="G3054">
        <v>30</v>
      </c>
      <c r="H3054">
        <v>8</v>
      </c>
      <c r="I3054">
        <v>2012</v>
      </c>
      <c r="J3054">
        <v>87</v>
      </c>
      <c r="K3054">
        <v>1426.7020000000002</v>
      </c>
      <c r="L3054">
        <v>925.69751508890806</v>
      </c>
      <c r="M3054">
        <v>1191.83</v>
      </c>
      <c r="N3054">
        <v>1</v>
      </c>
      <c r="O3054">
        <v>234.8720000000003</v>
      </c>
      <c r="P3054">
        <v>501.00448491109216</v>
      </c>
      <c r="Q3054">
        <v>157</v>
      </c>
      <c r="R3054">
        <v>2.6610169491525424</v>
      </c>
      <c r="S3054">
        <v>59</v>
      </c>
      <c r="T3054" t="b">
        <v>1</v>
      </c>
      <c r="U3054" t="s">
        <v>98</v>
      </c>
      <c r="V3054" t="s">
        <v>111</v>
      </c>
    </row>
    <row r="3055" spans="1:22" x14ac:dyDescent="0.2">
      <c r="A3055" s="32">
        <v>41151</v>
      </c>
      <c r="B3055">
        <v>19.818260869565218</v>
      </c>
      <c r="C3055" t="s">
        <v>121</v>
      </c>
      <c r="D3055" t="s">
        <v>157</v>
      </c>
      <c r="E3055">
        <v>4</v>
      </c>
      <c r="F3055">
        <v>35</v>
      </c>
      <c r="G3055">
        <v>30</v>
      </c>
      <c r="H3055">
        <v>8</v>
      </c>
      <c r="I3055">
        <v>2012</v>
      </c>
      <c r="J3055">
        <v>89</v>
      </c>
      <c r="K3055">
        <v>455.82</v>
      </c>
      <c r="L3055">
        <v>773.85976042935988</v>
      </c>
      <c r="M3055">
        <v>480.58</v>
      </c>
      <c r="N3055">
        <v>1</v>
      </c>
      <c r="O3055">
        <v>-24.759999999999991</v>
      </c>
      <c r="P3055">
        <v>-318.03976042935989</v>
      </c>
      <c r="Q3055">
        <v>59</v>
      </c>
      <c r="R3055">
        <v>2.5652173913043477</v>
      </c>
      <c r="S3055">
        <v>23</v>
      </c>
      <c r="T3055" t="b">
        <v>0</v>
      </c>
      <c r="U3055" t="s">
        <v>98</v>
      </c>
      <c r="V3055" t="s">
        <v>118</v>
      </c>
    </row>
    <row r="3056" spans="1:22" x14ac:dyDescent="0.2">
      <c r="A3056" s="32">
        <v>41151</v>
      </c>
      <c r="B3056">
        <v>17.789285714285722</v>
      </c>
      <c r="C3056" t="s">
        <v>121</v>
      </c>
      <c r="D3056" t="s">
        <v>178</v>
      </c>
      <c r="E3056">
        <v>4</v>
      </c>
      <c r="F3056">
        <v>35</v>
      </c>
      <c r="G3056">
        <v>30</v>
      </c>
      <c r="H3056">
        <v>8</v>
      </c>
      <c r="I3056">
        <v>2012</v>
      </c>
      <c r="J3056">
        <v>73</v>
      </c>
      <c r="K3056">
        <v>747.15000000000032</v>
      </c>
      <c r="L3056">
        <v>596.54928361371549</v>
      </c>
      <c r="N3056">
        <v>0</v>
      </c>
      <c r="O3056">
        <v>0</v>
      </c>
      <c r="P3056">
        <v>150.60071638628483</v>
      </c>
      <c r="Q3056">
        <v>94</v>
      </c>
      <c r="R3056">
        <v>2.2380952380952381</v>
      </c>
      <c r="S3056">
        <v>42</v>
      </c>
      <c r="T3056" t="b">
        <v>0</v>
      </c>
      <c r="U3056" t="s">
        <v>98</v>
      </c>
      <c r="V3056" t="s">
        <v>109</v>
      </c>
    </row>
    <row r="3057" spans="1:22" x14ac:dyDescent="0.2">
      <c r="A3057" s="32">
        <v>41151</v>
      </c>
      <c r="B3057">
        <v>19.58512195121952</v>
      </c>
      <c r="C3057" t="s">
        <v>122</v>
      </c>
      <c r="D3057" t="s">
        <v>27</v>
      </c>
      <c r="E3057">
        <v>4</v>
      </c>
      <c r="F3057">
        <v>35</v>
      </c>
      <c r="G3057">
        <v>30</v>
      </c>
      <c r="H3057">
        <v>8</v>
      </c>
      <c r="I3057">
        <v>2012</v>
      </c>
      <c r="J3057">
        <v>35</v>
      </c>
      <c r="K3057">
        <v>802.99000000000035</v>
      </c>
      <c r="L3057">
        <v>844.18764536150752</v>
      </c>
      <c r="M3057">
        <v>739.36</v>
      </c>
      <c r="N3057">
        <v>1</v>
      </c>
      <c r="O3057">
        <v>63.630000000000337</v>
      </c>
      <c r="P3057">
        <v>-41.19764536150717</v>
      </c>
      <c r="Q3057">
        <v>126</v>
      </c>
      <c r="R3057">
        <v>3.0731707317073171</v>
      </c>
      <c r="S3057">
        <v>41</v>
      </c>
      <c r="T3057" t="b">
        <v>0</v>
      </c>
      <c r="U3057" t="s">
        <v>98</v>
      </c>
      <c r="V3057" t="s">
        <v>108</v>
      </c>
    </row>
    <row r="3058" spans="1:22" x14ac:dyDescent="0.2">
      <c r="A3058" s="32">
        <v>41151</v>
      </c>
      <c r="B3058">
        <v>21.057272727272721</v>
      </c>
      <c r="C3058" t="s">
        <v>132</v>
      </c>
      <c r="D3058" t="s">
        <v>48</v>
      </c>
      <c r="E3058">
        <v>4</v>
      </c>
      <c r="F3058">
        <v>35</v>
      </c>
      <c r="G3058">
        <v>30</v>
      </c>
      <c r="H3058">
        <v>8</v>
      </c>
      <c r="I3058">
        <v>2012</v>
      </c>
      <c r="J3058">
        <v>1</v>
      </c>
      <c r="K3058">
        <v>463.25999999999988</v>
      </c>
      <c r="L3058">
        <v>747.5288055191611</v>
      </c>
      <c r="M3058">
        <v>801.81</v>
      </c>
      <c r="N3058">
        <v>1</v>
      </c>
      <c r="O3058">
        <v>-338.55000000000007</v>
      </c>
      <c r="P3058">
        <v>-284.26880551916122</v>
      </c>
      <c r="Q3058">
        <v>60</v>
      </c>
      <c r="R3058">
        <v>2.7272727272727271</v>
      </c>
      <c r="S3058">
        <v>22</v>
      </c>
      <c r="T3058" t="b">
        <v>0</v>
      </c>
      <c r="U3058" t="s">
        <v>99</v>
      </c>
      <c r="V3058" t="s">
        <v>108</v>
      </c>
    </row>
    <row r="3059" spans="1:22" x14ac:dyDescent="0.2">
      <c r="A3059" s="32">
        <v>41151</v>
      </c>
      <c r="B3059">
        <v>25.16791666666667</v>
      </c>
      <c r="C3059" t="s">
        <v>150</v>
      </c>
      <c r="D3059" t="s">
        <v>53</v>
      </c>
      <c r="E3059">
        <v>4</v>
      </c>
      <c r="F3059">
        <v>35</v>
      </c>
      <c r="G3059">
        <v>30</v>
      </c>
      <c r="H3059">
        <v>8</v>
      </c>
      <c r="I3059">
        <v>2012</v>
      </c>
      <c r="J3059">
        <v>25</v>
      </c>
      <c r="K3059">
        <v>604.03000000000009</v>
      </c>
      <c r="L3059">
        <v>763.75109078298181</v>
      </c>
      <c r="M3059">
        <v>867.03</v>
      </c>
      <c r="N3059">
        <v>1</v>
      </c>
      <c r="O3059">
        <v>-262.99999999999989</v>
      </c>
      <c r="P3059">
        <v>-159.72109078298172</v>
      </c>
      <c r="Q3059">
        <v>74</v>
      </c>
      <c r="R3059">
        <v>3.0833333333333335</v>
      </c>
      <c r="S3059">
        <v>24</v>
      </c>
      <c r="T3059" t="b">
        <v>0</v>
      </c>
      <c r="U3059" t="s">
        <v>98</v>
      </c>
      <c r="V3059" t="s">
        <v>115</v>
      </c>
    </row>
    <row r="3060" spans="1:22" x14ac:dyDescent="0.2">
      <c r="A3060" s="32">
        <v>41151</v>
      </c>
      <c r="B3060">
        <v>17.396388888888893</v>
      </c>
      <c r="C3060" t="s">
        <v>224</v>
      </c>
      <c r="D3060" t="s">
        <v>50</v>
      </c>
      <c r="E3060">
        <v>4</v>
      </c>
      <c r="F3060">
        <v>35</v>
      </c>
      <c r="G3060">
        <v>30</v>
      </c>
      <c r="H3060">
        <v>8</v>
      </c>
      <c r="I3060">
        <v>2012</v>
      </c>
      <c r="J3060">
        <v>15</v>
      </c>
      <c r="K3060">
        <v>626.2700000000001</v>
      </c>
      <c r="L3060">
        <v>870.09107328511652</v>
      </c>
      <c r="M3060">
        <v>655.61</v>
      </c>
      <c r="N3060">
        <v>1</v>
      </c>
      <c r="O3060">
        <v>-29.339999999999918</v>
      </c>
      <c r="P3060">
        <v>-243.82107328511643</v>
      </c>
      <c r="Q3060">
        <v>117</v>
      </c>
      <c r="R3060">
        <v>3.25</v>
      </c>
      <c r="S3060">
        <v>36</v>
      </c>
      <c r="T3060" t="b">
        <v>0</v>
      </c>
      <c r="U3060" t="s">
        <v>98</v>
      </c>
      <c r="V3060" t="s">
        <v>119</v>
      </c>
    </row>
    <row r="3061" spans="1:22" x14ac:dyDescent="0.2">
      <c r="A3061" s="32">
        <v>41151</v>
      </c>
      <c r="B3061">
        <v>17.481904761904762</v>
      </c>
      <c r="C3061" t="s">
        <v>196</v>
      </c>
      <c r="D3061" t="s">
        <v>66</v>
      </c>
      <c r="E3061">
        <v>4</v>
      </c>
      <c r="F3061">
        <v>35</v>
      </c>
      <c r="G3061">
        <v>30</v>
      </c>
      <c r="H3061">
        <v>8</v>
      </c>
      <c r="I3061">
        <v>2012</v>
      </c>
      <c r="J3061">
        <v>54</v>
      </c>
      <c r="K3061">
        <v>367.12</v>
      </c>
      <c r="L3061">
        <v>549.76480459235006</v>
      </c>
      <c r="M3061">
        <v>482.7</v>
      </c>
      <c r="N3061">
        <v>1</v>
      </c>
      <c r="O3061">
        <v>-115.57999999999998</v>
      </c>
      <c r="P3061">
        <v>-182.64480459235006</v>
      </c>
      <c r="Q3061">
        <v>63</v>
      </c>
      <c r="R3061">
        <v>3</v>
      </c>
      <c r="S3061">
        <v>21</v>
      </c>
      <c r="T3061" t="b">
        <v>0</v>
      </c>
      <c r="U3061" t="s">
        <v>99</v>
      </c>
      <c r="V3061" t="s">
        <v>112</v>
      </c>
    </row>
    <row r="3062" spans="1:22" x14ac:dyDescent="0.2">
      <c r="A3062" s="32">
        <v>41151</v>
      </c>
      <c r="B3062">
        <v>22.565000000000012</v>
      </c>
      <c r="C3062" t="s">
        <v>161</v>
      </c>
      <c r="D3062" t="s">
        <v>170</v>
      </c>
      <c r="E3062">
        <v>4</v>
      </c>
      <c r="F3062">
        <v>35</v>
      </c>
      <c r="G3062">
        <v>30</v>
      </c>
      <c r="H3062">
        <v>8</v>
      </c>
      <c r="I3062">
        <v>2012</v>
      </c>
      <c r="J3062">
        <v>98</v>
      </c>
      <c r="K3062">
        <v>1241.0750000000007</v>
      </c>
      <c r="L3062">
        <v>1330.7872145834665</v>
      </c>
      <c r="M3062">
        <v>1446.91</v>
      </c>
      <c r="N3062">
        <v>1</v>
      </c>
      <c r="O3062">
        <v>-205.83499999999935</v>
      </c>
      <c r="P3062">
        <v>-89.712214583465766</v>
      </c>
      <c r="Q3062">
        <v>134</v>
      </c>
      <c r="R3062">
        <v>2.4363636363636365</v>
      </c>
      <c r="S3062">
        <v>55</v>
      </c>
      <c r="T3062" t="b">
        <v>0</v>
      </c>
      <c r="U3062" t="s">
        <v>98</v>
      </c>
      <c r="V3062" t="s">
        <v>117</v>
      </c>
    </row>
    <row r="3063" spans="1:22" x14ac:dyDescent="0.2">
      <c r="A3063" s="32">
        <v>41151</v>
      </c>
      <c r="B3063">
        <v>16.120322580645162</v>
      </c>
      <c r="C3063" t="s">
        <v>224</v>
      </c>
      <c r="D3063" t="s">
        <v>169</v>
      </c>
      <c r="E3063">
        <v>4</v>
      </c>
      <c r="F3063">
        <v>35</v>
      </c>
      <c r="G3063">
        <v>30</v>
      </c>
      <c r="H3063">
        <v>8</v>
      </c>
      <c r="I3063">
        <v>2012</v>
      </c>
      <c r="J3063">
        <v>97</v>
      </c>
      <c r="K3063">
        <v>499.73000000000008</v>
      </c>
      <c r="L3063">
        <v>1025.4856686130622</v>
      </c>
      <c r="M3063">
        <v>678.75</v>
      </c>
      <c r="N3063">
        <v>1</v>
      </c>
      <c r="O3063">
        <v>-179.01999999999992</v>
      </c>
      <c r="P3063">
        <v>-525.7556686130622</v>
      </c>
      <c r="Q3063">
        <v>73</v>
      </c>
      <c r="R3063">
        <v>2.3548387096774195</v>
      </c>
      <c r="S3063">
        <v>31</v>
      </c>
      <c r="T3063" t="b">
        <v>0</v>
      </c>
      <c r="U3063" t="s">
        <v>98</v>
      </c>
      <c r="V3063" t="s">
        <v>119</v>
      </c>
    </row>
    <row r="3064" spans="1:22" x14ac:dyDescent="0.2">
      <c r="A3064" s="32">
        <v>41151</v>
      </c>
      <c r="B3064">
        <v>18.088666666666661</v>
      </c>
      <c r="C3064" t="s">
        <v>198</v>
      </c>
      <c r="D3064" t="s">
        <v>208</v>
      </c>
      <c r="E3064">
        <v>4</v>
      </c>
      <c r="F3064">
        <v>35</v>
      </c>
      <c r="G3064">
        <v>30</v>
      </c>
      <c r="H3064">
        <v>8</v>
      </c>
      <c r="I3064">
        <v>2012</v>
      </c>
      <c r="J3064">
        <v>105</v>
      </c>
      <c r="K3064">
        <v>542.65999999999985</v>
      </c>
      <c r="L3064">
        <v>593.30275690017152</v>
      </c>
      <c r="N3064">
        <v>0</v>
      </c>
      <c r="O3064">
        <v>0</v>
      </c>
      <c r="P3064">
        <v>-50.642756900171662</v>
      </c>
      <c r="Q3064">
        <v>74</v>
      </c>
      <c r="R3064">
        <v>2.4666666666666668</v>
      </c>
      <c r="S3064">
        <v>30</v>
      </c>
      <c r="T3064" t="b">
        <v>0</v>
      </c>
      <c r="U3064" t="s">
        <v>98</v>
      </c>
      <c r="V3064" t="s">
        <v>205</v>
      </c>
    </row>
    <row r="3065" spans="1:22" x14ac:dyDescent="0.2">
      <c r="A3065" s="32">
        <v>41151</v>
      </c>
      <c r="B3065">
        <v>17.570166666999992</v>
      </c>
      <c r="C3065" t="s">
        <v>187</v>
      </c>
      <c r="D3065" t="s">
        <v>200</v>
      </c>
      <c r="E3065">
        <v>4</v>
      </c>
      <c r="F3065">
        <v>35</v>
      </c>
      <c r="G3065">
        <v>30</v>
      </c>
      <c r="H3065">
        <v>8</v>
      </c>
      <c r="I3065">
        <v>2012</v>
      </c>
      <c r="J3065">
        <v>4</v>
      </c>
      <c r="K3065">
        <v>527.1050000099998</v>
      </c>
      <c r="L3065">
        <v>849.34353559845454</v>
      </c>
      <c r="M3065">
        <v>685.56</v>
      </c>
      <c r="N3065">
        <v>1</v>
      </c>
      <c r="O3065">
        <v>-158.45499999000015</v>
      </c>
      <c r="P3065">
        <v>-322.23853558845474</v>
      </c>
      <c r="Q3065">
        <v>90</v>
      </c>
      <c r="R3065">
        <v>3</v>
      </c>
      <c r="S3065">
        <v>30</v>
      </c>
      <c r="T3065" t="b">
        <v>0</v>
      </c>
      <c r="U3065" t="s">
        <v>98</v>
      </c>
      <c r="V3065" t="s">
        <v>108</v>
      </c>
    </row>
    <row r="3066" spans="1:22" x14ac:dyDescent="0.2">
      <c r="A3066" s="32">
        <v>41151</v>
      </c>
      <c r="B3066">
        <v>32.275357142857146</v>
      </c>
      <c r="C3066" t="s">
        <v>161</v>
      </c>
      <c r="D3066" t="s">
        <v>175</v>
      </c>
      <c r="E3066">
        <v>4</v>
      </c>
      <c r="F3066">
        <v>35</v>
      </c>
      <c r="G3066">
        <v>30</v>
      </c>
      <c r="H3066">
        <v>8</v>
      </c>
      <c r="I3066">
        <v>2012</v>
      </c>
      <c r="J3066">
        <v>8</v>
      </c>
      <c r="K3066">
        <v>903.71000000000015</v>
      </c>
      <c r="L3066">
        <v>776.92257232661223</v>
      </c>
      <c r="M3066">
        <v>819.68</v>
      </c>
      <c r="N3066">
        <v>1</v>
      </c>
      <c r="O3066">
        <v>84.0300000000002</v>
      </c>
      <c r="P3066">
        <v>126.78742767338792</v>
      </c>
      <c r="Q3066">
        <v>128</v>
      </c>
      <c r="R3066">
        <v>4.5714285714285712</v>
      </c>
      <c r="S3066">
        <v>28</v>
      </c>
      <c r="T3066" t="b">
        <v>1</v>
      </c>
      <c r="U3066" t="s">
        <v>98</v>
      </c>
      <c r="V3066" t="s">
        <v>117</v>
      </c>
    </row>
    <row r="3067" spans="1:22" x14ac:dyDescent="0.2">
      <c r="A3067" s="32">
        <v>41151</v>
      </c>
      <c r="B3067">
        <v>14.704559999999997</v>
      </c>
      <c r="C3067" t="s">
        <v>224</v>
      </c>
      <c r="D3067" t="s">
        <v>6</v>
      </c>
      <c r="E3067">
        <v>4</v>
      </c>
      <c r="F3067">
        <v>35</v>
      </c>
      <c r="G3067">
        <v>30</v>
      </c>
      <c r="H3067">
        <v>8</v>
      </c>
      <c r="I3067">
        <v>2012</v>
      </c>
      <c r="J3067">
        <v>14</v>
      </c>
      <c r="K3067">
        <v>367.61399999999992</v>
      </c>
      <c r="L3067">
        <v>657.78689374793976</v>
      </c>
      <c r="M3067">
        <v>623.84</v>
      </c>
      <c r="N3067">
        <v>1</v>
      </c>
      <c r="O3067">
        <v>-256.22600000000011</v>
      </c>
      <c r="P3067">
        <v>-290.17289374793984</v>
      </c>
      <c r="Q3067">
        <v>53</v>
      </c>
      <c r="R3067">
        <v>2.12</v>
      </c>
      <c r="S3067">
        <v>25</v>
      </c>
      <c r="T3067" t="b">
        <v>0</v>
      </c>
      <c r="U3067" t="s">
        <v>98</v>
      </c>
      <c r="V3067" t="s">
        <v>100</v>
      </c>
    </row>
    <row r="3068" spans="1:22" x14ac:dyDescent="0.2">
      <c r="A3068" s="32">
        <v>41151</v>
      </c>
      <c r="B3068">
        <v>14.072666666666663</v>
      </c>
      <c r="C3068" t="s">
        <v>123</v>
      </c>
      <c r="D3068" t="s">
        <v>23</v>
      </c>
      <c r="E3068">
        <v>4</v>
      </c>
      <c r="F3068">
        <v>35</v>
      </c>
      <c r="G3068">
        <v>30</v>
      </c>
      <c r="H3068">
        <v>8</v>
      </c>
      <c r="I3068">
        <v>2012</v>
      </c>
      <c r="J3068">
        <v>36</v>
      </c>
      <c r="K3068">
        <v>211.08999999999995</v>
      </c>
      <c r="L3068">
        <v>917.36371708768354</v>
      </c>
      <c r="M3068">
        <v>471.84</v>
      </c>
      <c r="N3068">
        <v>1</v>
      </c>
      <c r="O3068">
        <v>-260.75</v>
      </c>
      <c r="P3068">
        <v>-706.27371708768362</v>
      </c>
      <c r="Q3068">
        <v>31</v>
      </c>
      <c r="R3068">
        <v>2.0666666666666669</v>
      </c>
      <c r="S3068">
        <v>15</v>
      </c>
      <c r="T3068" t="b">
        <v>1</v>
      </c>
      <c r="U3068" t="s">
        <v>98</v>
      </c>
      <c r="V3068" t="s">
        <v>107</v>
      </c>
    </row>
    <row r="3069" spans="1:22" x14ac:dyDescent="0.2">
      <c r="A3069" s="32">
        <v>41151</v>
      </c>
      <c r="B3069">
        <v>19.976515151515159</v>
      </c>
      <c r="C3069" t="s">
        <v>150</v>
      </c>
      <c r="D3069" t="s">
        <v>192</v>
      </c>
      <c r="E3069">
        <v>4</v>
      </c>
      <c r="F3069">
        <v>35</v>
      </c>
      <c r="G3069">
        <v>30</v>
      </c>
      <c r="H3069">
        <v>8</v>
      </c>
      <c r="I3069">
        <v>2012</v>
      </c>
      <c r="J3069">
        <v>107</v>
      </c>
      <c r="K3069">
        <v>659.22500000000025</v>
      </c>
      <c r="L3069">
        <v>633.82387448470126</v>
      </c>
      <c r="N3069">
        <v>0</v>
      </c>
      <c r="O3069">
        <v>0</v>
      </c>
      <c r="P3069">
        <v>25.401125515298986</v>
      </c>
      <c r="Q3069">
        <v>72</v>
      </c>
      <c r="R3069">
        <v>2.1818181818181817</v>
      </c>
      <c r="S3069">
        <v>33</v>
      </c>
      <c r="T3069" t="b">
        <v>1</v>
      </c>
      <c r="U3069" t="s">
        <v>98</v>
      </c>
      <c r="V3069" t="s">
        <v>115</v>
      </c>
    </row>
    <row r="3070" spans="1:22" x14ac:dyDescent="0.2">
      <c r="A3070" s="32">
        <v>41151</v>
      </c>
      <c r="B3070">
        <v>12.502173913043476</v>
      </c>
      <c r="C3070" t="s">
        <v>132</v>
      </c>
      <c r="D3070" t="s">
        <v>156</v>
      </c>
      <c r="E3070">
        <v>4</v>
      </c>
      <c r="F3070">
        <v>35</v>
      </c>
      <c r="G3070">
        <v>30</v>
      </c>
      <c r="H3070">
        <v>8</v>
      </c>
      <c r="I3070">
        <v>2012</v>
      </c>
      <c r="J3070">
        <v>61</v>
      </c>
      <c r="K3070">
        <v>287.54999999999995</v>
      </c>
      <c r="L3070">
        <v>710.40172893099111</v>
      </c>
      <c r="M3070">
        <v>633.1</v>
      </c>
      <c r="N3070">
        <v>1</v>
      </c>
      <c r="O3070">
        <v>-345.55000000000007</v>
      </c>
      <c r="P3070">
        <v>-422.85172893099116</v>
      </c>
      <c r="Q3070">
        <v>54</v>
      </c>
      <c r="R3070">
        <v>2.347826086956522</v>
      </c>
      <c r="S3070">
        <v>23</v>
      </c>
      <c r="T3070" t="b">
        <v>0</v>
      </c>
      <c r="U3070" t="s">
        <v>98</v>
      </c>
      <c r="V3070" t="s">
        <v>120</v>
      </c>
    </row>
    <row r="3071" spans="1:22" x14ac:dyDescent="0.2">
      <c r="A3071" s="32">
        <v>41151</v>
      </c>
      <c r="B3071">
        <v>17.871190476190474</v>
      </c>
      <c r="C3071" t="s">
        <v>198</v>
      </c>
      <c r="D3071" t="s">
        <v>201</v>
      </c>
      <c r="E3071">
        <v>4</v>
      </c>
      <c r="F3071">
        <v>35</v>
      </c>
      <c r="G3071">
        <v>30</v>
      </c>
      <c r="H3071">
        <v>8</v>
      </c>
      <c r="I3071">
        <v>2012</v>
      </c>
      <c r="J3071">
        <v>103</v>
      </c>
      <c r="K3071">
        <v>750.58999999999992</v>
      </c>
      <c r="L3071">
        <v>525.53151175493986</v>
      </c>
      <c r="N3071">
        <v>0</v>
      </c>
      <c r="O3071">
        <v>0</v>
      </c>
      <c r="P3071">
        <v>225.05848824506006</v>
      </c>
      <c r="Q3071">
        <v>89</v>
      </c>
      <c r="R3071">
        <v>2.1190476190476191</v>
      </c>
      <c r="S3071">
        <v>42</v>
      </c>
      <c r="T3071" t="b">
        <v>0</v>
      </c>
      <c r="U3071" t="s">
        <v>98</v>
      </c>
      <c r="V3071" t="s">
        <v>207</v>
      </c>
    </row>
    <row r="3072" spans="1:22" x14ac:dyDescent="0.2">
      <c r="A3072" s="32">
        <v>41151</v>
      </c>
      <c r="B3072">
        <v>23.103723404255323</v>
      </c>
      <c r="C3072" t="s">
        <v>161</v>
      </c>
      <c r="D3072" t="s">
        <v>54</v>
      </c>
      <c r="E3072">
        <v>4</v>
      </c>
      <c r="F3072">
        <v>35</v>
      </c>
      <c r="G3072">
        <v>30</v>
      </c>
      <c r="H3072">
        <v>8</v>
      </c>
      <c r="I3072">
        <v>2012</v>
      </c>
      <c r="J3072">
        <v>38</v>
      </c>
      <c r="K3072">
        <v>1085.8750000000002</v>
      </c>
      <c r="L3072">
        <v>797.44212728892978</v>
      </c>
      <c r="M3072">
        <v>693.2</v>
      </c>
      <c r="N3072">
        <v>1</v>
      </c>
      <c r="O3072">
        <v>392.67500000000018</v>
      </c>
      <c r="P3072">
        <v>288.43287271107044</v>
      </c>
      <c r="Q3072">
        <v>157</v>
      </c>
      <c r="R3072">
        <v>3.3404255319148937</v>
      </c>
      <c r="S3072">
        <v>47</v>
      </c>
      <c r="T3072" t="b">
        <v>1</v>
      </c>
      <c r="U3072" t="s">
        <v>98</v>
      </c>
      <c r="V3072" t="s">
        <v>107</v>
      </c>
    </row>
    <row r="3073" spans="1:22" x14ac:dyDescent="0.2">
      <c r="A3073" s="32">
        <v>41151</v>
      </c>
      <c r="B3073">
        <v>22.833571428571435</v>
      </c>
      <c r="C3073" t="s">
        <v>150</v>
      </c>
      <c r="D3073" t="s">
        <v>195</v>
      </c>
      <c r="E3073">
        <v>4</v>
      </c>
      <c r="F3073">
        <v>35</v>
      </c>
      <c r="G3073">
        <v>30</v>
      </c>
      <c r="H3073">
        <v>8</v>
      </c>
      <c r="I3073">
        <v>2012</v>
      </c>
      <c r="J3073">
        <v>106</v>
      </c>
      <c r="K3073">
        <v>959.01000000000022</v>
      </c>
      <c r="L3073">
        <v>608.4709195053133</v>
      </c>
      <c r="N3073">
        <v>0</v>
      </c>
      <c r="O3073">
        <v>0</v>
      </c>
      <c r="P3073">
        <v>350.53908049468691</v>
      </c>
      <c r="Q3073">
        <v>117</v>
      </c>
      <c r="R3073">
        <v>2.7857142857142856</v>
      </c>
      <c r="S3073">
        <v>42</v>
      </c>
      <c r="T3073" t="b">
        <v>1</v>
      </c>
      <c r="U3073" t="s">
        <v>98</v>
      </c>
      <c r="V3073" t="s">
        <v>180</v>
      </c>
    </row>
    <row r="3074" spans="1:22" x14ac:dyDescent="0.2">
      <c r="A3074" s="32">
        <v>41151</v>
      </c>
      <c r="B3074">
        <v>29.789538461538463</v>
      </c>
      <c r="C3074" t="s">
        <v>223</v>
      </c>
      <c r="D3074" t="s">
        <v>84</v>
      </c>
      <c r="E3074">
        <v>4</v>
      </c>
      <c r="F3074">
        <v>35</v>
      </c>
      <c r="G3074">
        <v>30</v>
      </c>
      <c r="H3074">
        <v>8</v>
      </c>
      <c r="I3074">
        <v>2012</v>
      </c>
      <c r="J3074">
        <v>27</v>
      </c>
      <c r="K3074">
        <v>387.26400000000001</v>
      </c>
      <c r="L3074">
        <v>527.27455994007596</v>
      </c>
      <c r="M3074">
        <v>213.91</v>
      </c>
      <c r="N3074">
        <v>1</v>
      </c>
      <c r="O3074">
        <v>173.35400000000001</v>
      </c>
      <c r="P3074">
        <v>-140.01055994007595</v>
      </c>
      <c r="Q3074">
        <v>50</v>
      </c>
      <c r="R3074">
        <v>3.8461538461538463</v>
      </c>
      <c r="S3074">
        <v>13</v>
      </c>
      <c r="T3074" t="b">
        <v>1</v>
      </c>
      <c r="U3074" t="s">
        <v>98</v>
      </c>
      <c r="V3074" t="s">
        <v>108</v>
      </c>
    </row>
    <row r="3075" spans="1:22" x14ac:dyDescent="0.2">
      <c r="A3075" s="32">
        <v>41151</v>
      </c>
      <c r="B3075">
        <v>19.189102564102576</v>
      </c>
      <c r="C3075" t="s">
        <v>132</v>
      </c>
      <c r="D3075" t="s">
        <v>152</v>
      </c>
      <c r="E3075">
        <v>4</v>
      </c>
      <c r="F3075">
        <v>35</v>
      </c>
      <c r="G3075">
        <v>30</v>
      </c>
      <c r="H3075">
        <v>8</v>
      </c>
      <c r="I3075">
        <v>2012</v>
      </c>
      <c r="J3075">
        <v>91</v>
      </c>
      <c r="K3075">
        <v>748.37500000000045</v>
      </c>
      <c r="L3075">
        <v>645.96811615520232</v>
      </c>
      <c r="M3075">
        <v>456.82</v>
      </c>
      <c r="N3075">
        <v>1</v>
      </c>
      <c r="O3075">
        <v>291.55500000000046</v>
      </c>
      <c r="P3075">
        <v>102.40688384479813</v>
      </c>
      <c r="Q3075">
        <v>112</v>
      </c>
      <c r="R3075">
        <v>2.8717948717948718</v>
      </c>
      <c r="S3075">
        <v>39</v>
      </c>
      <c r="T3075" t="b">
        <v>0</v>
      </c>
      <c r="U3075" t="s">
        <v>99</v>
      </c>
      <c r="V3075" t="s">
        <v>108</v>
      </c>
    </row>
    <row r="3076" spans="1:22" x14ac:dyDescent="0.2">
      <c r="A3076" s="32">
        <v>41151</v>
      </c>
      <c r="B3076">
        <v>15.583514285714289</v>
      </c>
      <c r="C3076" t="s">
        <v>150</v>
      </c>
      <c r="D3076" t="s">
        <v>176</v>
      </c>
      <c r="E3076">
        <v>4</v>
      </c>
      <c r="F3076">
        <v>35</v>
      </c>
      <c r="G3076">
        <v>30</v>
      </c>
      <c r="H3076">
        <v>8</v>
      </c>
      <c r="I3076">
        <v>2012</v>
      </c>
      <c r="J3076">
        <v>6</v>
      </c>
      <c r="K3076">
        <v>545.42300000000012</v>
      </c>
      <c r="L3076">
        <v>534.66236813678245</v>
      </c>
      <c r="N3076">
        <v>0</v>
      </c>
      <c r="O3076">
        <v>0</v>
      </c>
      <c r="P3076">
        <v>10.760631863217668</v>
      </c>
      <c r="Q3076">
        <v>76</v>
      </c>
      <c r="R3076">
        <v>2.1714285714285713</v>
      </c>
      <c r="S3076">
        <v>35</v>
      </c>
      <c r="T3076" t="b">
        <v>0</v>
      </c>
      <c r="U3076" t="s">
        <v>98</v>
      </c>
      <c r="V3076" t="s">
        <v>182</v>
      </c>
    </row>
    <row r="3077" spans="1:22" x14ac:dyDescent="0.2">
      <c r="A3077" s="32">
        <v>41151</v>
      </c>
      <c r="B3077">
        <v>15.739458333333342</v>
      </c>
      <c r="C3077" t="s">
        <v>161</v>
      </c>
      <c r="D3077" t="s">
        <v>59</v>
      </c>
      <c r="E3077">
        <v>4</v>
      </c>
      <c r="F3077">
        <v>35</v>
      </c>
      <c r="G3077">
        <v>30</v>
      </c>
      <c r="H3077">
        <v>8</v>
      </c>
      <c r="I3077">
        <v>2012</v>
      </c>
      <c r="J3077">
        <v>65</v>
      </c>
      <c r="K3077">
        <v>1133.2410000000007</v>
      </c>
      <c r="L3077">
        <v>1620.6748297301417</v>
      </c>
      <c r="M3077">
        <v>1218.5999999999999</v>
      </c>
      <c r="N3077">
        <v>1</v>
      </c>
      <c r="O3077">
        <v>-85.358999999999241</v>
      </c>
      <c r="P3077">
        <v>-487.43382973014104</v>
      </c>
      <c r="Q3077">
        <v>181</v>
      </c>
      <c r="R3077">
        <v>2.5138888888888888</v>
      </c>
      <c r="S3077">
        <v>72</v>
      </c>
      <c r="T3077" t="b">
        <v>1</v>
      </c>
      <c r="U3077" t="s">
        <v>98</v>
      </c>
      <c r="V3077" t="s">
        <v>112</v>
      </c>
    </row>
    <row r="3078" spans="1:22" x14ac:dyDescent="0.2">
      <c r="A3078" s="32">
        <v>41151</v>
      </c>
      <c r="B3078">
        <v>21.31941176470588</v>
      </c>
      <c r="C3078" t="s">
        <v>132</v>
      </c>
      <c r="D3078" t="s">
        <v>49</v>
      </c>
      <c r="E3078">
        <v>4</v>
      </c>
      <c r="F3078">
        <v>35</v>
      </c>
      <c r="G3078">
        <v>30</v>
      </c>
      <c r="H3078">
        <v>8</v>
      </c>
      <c r="I3078">
        <v>2012</v>
      </c>
      <c r="J3078">
        <v>3</v>
      </c>
      <c r="K3078">
        <v>724.8599999999999</v>
      </c>
      <c r="L3078">
        <v>1112.5982995621521</v>
      </c>
      <c r="M3078">
        <v>791.35</v>
      </c>
      <c r="N3078">
        <v>1</v>
      </c>
      <c r="O3078">
        <v>-66.490000000000123</v>
      </c>
      <c r="P3078">
        <v>-387.73829956215218</v>
      </c>
      <c r="Q3078">
        <v>83</v>
      </c>
      <c r="R3078">
        <v>2.4411764705882355</v>
      </c>
      <c r="S3078">
        <v>34</v>
      </c>
      <c r="T3078" t="b">
        <v>0</v>
      </c>
      <c r="U3078" t="s">
        <v>98</v>
      </c>
      <c r="V3078" t="s">
        <v>108</v>
      </c>
    </row>
    <row r="3079" spans="1:22" x14ac:dyDescent="0.2">
      <c r="A3079" s="32">
        <v>41151</v>
      </c>
      <c r="B3079">
        <v>16.16628571428571</v>
      </c>
      <c r="C3079" t="s">
        <v>198</v>
      </c>
      <c r="D3079" t="s">
        <v>211</v>
      </c>
      <c r="E3079">
        <v>4</v>
      </c>
      <c r="F3079">
        <v>35</v>
      </c>
      <c r="G3079">
        <v>30</v>
      </c>
      <c r="H3079">
        <v>8</v>
      </c>
      <c r="I3079">
        <v>2012</v>
      </c>
      <c r="J3079">
        <v>26</v>
      </c>
      <c r="K3079">
        <v>565.81999999999982</v>
      </c>
      <c r="L3079">
        <v>698.00324341196654</v>
      </c>
      <c r="M3079">
        <v>0</v>
      </c>
      <c r="N3079">
        <v>0</v>
      </c>
      <c r="O3079">
        <v>0</v>
      </c>
      <c r="P3079">
        <v>-132.18324341196671</v>
      </c>
      <c r="Q3079">
        <v>89</v>
      </c>
      <c r="R3079">
        <v>2.5428571428571427</v>
      </c>
      <c r="S3079">
        <v>35</v>
      </c>
      <c r="T3079" t="b">
        <v>0</v>
      </c>
      <c r="U3079" t="s">
        <v>98</v>
      </c>
      <c r="V3079" t="s">
        <v>191</v>
      </c>
    </row>
    <row r="3080" spans="1:22" x14ac:dyDescent="0.2">
      <c r="A3080" s="32">
        <v>41151</v>
      </c>
      <c r="B3080">
        <v>25.482058823529417</v>
      </c>
      <c r="C3080" t="s">
        <v>196</v>
      </c>
      <c r="D3080" t="s">
        <v>174</v>
      </c>
      <c r="E3080">
        <v>4</v>
      </c>
      <c r="F3080">
        <v>35</v>
      </c>
      <c r="G3080">
        <v>30</v>
      </c>
      <c r="H3080">
        <v>8</v>
      </c>
      <c r="I3080">
        <v>2012</v>
      </c>
      <c r="J3080">
        <v>10</v>
      </c>
      <c r="K3080">
        <v>866.39000000000021</v>
      </c>
      <c r="L3080">
        <v>762.93377768284711</v>
      </c>
      <c r="M3080">
        <v>938.17</v>
      </c>
      <c r="N3080">
        <v>1</v>
      </c>
      <c r="O3080">
        <v>-71.779999999999745</v>
      </c>
      <c r="P3080">
        <v>103.45622231715311</v>
      </c>
      <c r="Q3080">
        <v>101</v>
      </c>
      <c r="R3080">
        <v>2.9705882352941178</v>
      </c>
      <c r="S3080">
        <v>34</v>
      </c>
      <c r="T3080" t="b">
        <v>0</v>
      </c>
      <c r="U3080" t="s">
        <v>98</v>
      </c>
      <c r="V3080" t="s">
        <v>112</v>
      </c>
    </row>
    <row r="3081" spans="1:22" x14ac:dyDescent="0.2">
      <c r="A3081" s="32">
        <v>41151</v>
      </c>
      <c r="B3081">
        <v>22.181111111111107</v>
      </c>
      <c r="C3081" t="s">
        <v>224</v>
      </c>
      <c r="D3081" t="s">
        <v>177</v>
      </c>
      <c r="E3081">
        <v>4</v>
      </c>
      <c r="F3081">
        <v>35</v>
      </c>
      <c r="G3081">
        <v>30</v>
      </c>
      <c r="H3081">
        <v>8</v>
      </c>
      <c r="I3081">
        <v>2012</v>
      </c>
      <c r="J3081">
        <v>34</v>
      </c>
      <c r="K3081">
        <v>399.25999999999993</v>
      </c>
      <c r="L3081">
        <v>740.61390652723185</v>
      </c>
      <c r="N3081">
        <v>0</v>
      </c>
      <c r="O3081">
        <v>0</v>
      </c>
      <c r="P3081">
        <v>-341.35390652723191</v>
      </c>
      <c r="Q3081">
        <v>49</v>
      </c>
      <c r="R3081">
        <v>2.7222222222222223</v>
      </c>
      <c r="S3081">
        <v>18</v>
      </c>
      <c r="T3081" t="b">
        <v>0</v>
      </c>
      <c r="U3081" t="s">
        <v>98</v>
      </c>
      <c r="V3081" t="s">
        <v>119</v>
      </c>
    </row>
    <row r="3082" spans="1:22" x14ac:dyDescent="0.2">
      <c r="A3082" s="32">
        <v>41151</v>
      </c>
      <c r="B3082">
        <v>17.925967741935484</v>
      </c>
      <c r="C3082" t="s">
        <v>121</v>
      </c>
      <c r="D3082" t="s">
        <v>172</v>
      </c>
      <c r="E3082">
        <v>4</v>
      </c>
      <c r="F3082">
        <v>35</v>
      </c>
      <c r="G3082">
        <v>30</v>
      </c>
      <c r="H3082">
        <v>8</v>
      </c>
      <c r="I3082">
        <v>2012</v>
      </c>
      <c r="J3082">
        <v>50</v>
      </c>
      <c r="K3082">
        <v>555.70500000000004</v>
      </c>
      <c r="L3082">
        <v>752.81151320585593</v>
      </c>
      <c r="M3082">
        <v>458.16</v>
      </c>
      <c r="N3082">
        <v>1</v>
      </c>
      <c r="O3082">
        <v>97.545000000000016</v>
      </c>
      <c r="P3082">
        <v>-197.10651320585589</v>
      </c>
      <c r="Q3082">
        <v>97</v>
      </c>
      <c r="R3082">
        <v>3.129032258064516</v>
      </c>
      <c r="S3082">
        <v>31</v>
      </c>
      <c r="T3082" t="b">
        <v>0</v>
      </c>
      <c r="U3082" t="s">
        <v>98</v>
      </c>
      <c r="V3082" t="s">
        <v>181</v>
      </c>
    </row>
    <row r="3083" spans="1:22" x14ac:dyDescent="0.2">
      <c r="A3083" s="32">
        <v>41151</v>
      </c>
      <c r="B3083">
        <v>18.954000000000001</v>
      </c>
      <c r="C3083" t="s">
        <v>132</v>
      </c>
      <c r="D3083" t="s">
        <v>52</v>
      </c>
      <c r="E3083">
        <v>4</v>
      </c>
      <c r="F3083">
        <v>35</v>
      </c>
      <c r="G3083">
        <v>30</v>
      </c>
      <c r="H3083">
        <v>8</v>
      </c>
      <c r="I3083">
        <v>2012</v>
      </c>
      <c r="J3083">
        <v>7</v>
      </c>
      <c r="K3083">
        <v>473.85</v>
      </c>
      <c r="L3083">
        <v>630.57998534884291</v>
      </c>
      <c r="M3083">
        <v>607.02</v>
      </c>
      <c r="N3083">
        <v>1</v>
      </c>
      <c r="O3083">
        <v>-133.16999999999996</v>
      </c>
      <c r="P3083">
        <v>-156.72998534884289</v>
      </c>
      <c r="Q3083">
        <v>62</v>
      </c>
      <c r="R3083">
        <v>2.48</v>
      </c>
      <c r="S3083">
        <v>25</v>
      </c>
      <c r="T3083" t="b">
        <v>0</v>
      </c>
      <c r="U3083" t="s">
        <v>98</v>
      </c>
      <c r="V3083" t="s">
        <v>108</v>
      </c>
    </row>
    <row r="3084" spans="1:22" x14ac:dyDescent="0.2">
      <c r="A3084" s="32">
        <v>41151</v>
      </c>
      <c r="B3084">
        <v>24.333157894736839</v>
      </c>
      <c r="C3084" t="s">
        <v>196</v>
      </c>
      <c r="D3084" t="s">
        <v>45</v>
      </c>
      <c r="E3084">
        <v>4</v>
      </c>
      <c r="F3084">
        <v>35</v>
      </c>
      <c r="G3084">
        <v>30</v>
      </c>
      <c r="H3084">
        <v>8</v>
      </c>
      <c r="I3084">
        <v>2012</v>
      </c>
      <c r="J3084">
        <v>66</v>
      </c>
      <c r="K3084">
        <v>462.32999999999993</v>
      </c>
      <c r="L3084">
        <v>610.25266996366531</v>
      </c>
      <c r="M3084">
        <v>611.38</v>
      </c>
      <c r="N3084">
        <v>1</v>
      </c>
      <c r="O3084">
        <v>-149.05000000000007</v>
      </c>
      <c r="P3084">
        <v>-147.92266996366538</v>
      </c>
      <c r="Q3084">
        <v>56</v>
      </c>
      <c r="R3084">
        <v>2.9473684210526314</v>
      </c>
      <c r="S3084">
        <v>19</v>
      </c>
      <c r="T3084" t="b">
        <v>0</v>
      </c>
      <c r="U3084" t="s">
        <v>99</v>
      </c>
      <c r="V3084" t="s">
        <v>112</v>
      </c>
    </row>
    <row r="3085" spans="1:22" x14ac:dyDescent="0.2">
      <c r="A3085" s="32">
        <v>41151</v>
      </c>
      <c r="B3085">
        <v>17.294074074074075</v>
      </c>
      <c r="C3085" t="s">
        <v>121</v>
      </c>
      <c r="D3085" t="s">
        <v>72</v>
      </c>
      <c r="E3085">
        <v>4</v>
      </c>
      <c r="F3085">
        <v>35</v>
      </c>
      <c r="G3085">
        <v>30</v>
      </c>
      <c r="H3085">
        <v>8</v>
      </c>
      <c r="I3085">
        <v>2012</v>
      </c>
      <c r="J3085">
        <v>43</v>
      </c>
      <c r="K3085">
        <v>466.94000000000005</v>
      </c>
      <c r="L3085">
        <v>800.4191896570245</v>
      </c>
      <c r="M3085">
        <v>1083.9000000000001</v>
      </c>
      <c r="N3085">
        <v>1</v>
      </c>
      <c r="O3085">
        <v>-616.96</v>
      </c>
      <c r="P3085">
        <v>-333.47918965702445</v>
      </c>
      <c r="Q3085">
        <v>79</v>
      </c>
      <c r="R3085">
        <v>2.925925925925926</v>
      </c>
      <c r="S3085">
        <v>27</v>
      </c>
      <c r="T3085" t="b">
        <v>0</v>
      </c>
      <c r="U3085" t="s">
        <v>98</v>
      </c>
      <c r="V3085" t="s">
        <v>107</v>
      </c>
    </row>
    <row r="3086" spans="1:22" x14ac:dyDescent="0.2">
      <c r="A3086" s="32">
        <v>41151</v>
      </c>
      <c r="B3086">
        <v>27.951250000000002</v>
      </c>
      <c r="C3086" t="s">
        <v>187</v>
      </c>
      <c r="D3086" t="s">
        <v>51</v>
      </c>
      <c r="E3086">
        <v>4</v>
      </c>
      <c r="F3086">
        <v>35</v>
      </c>
      <c r="G3086">
        <v>30</v>
      </c>
      <c r="H3086">
        <v>8</v>
      </c>
      <c r="I3086">
        <v>2012</v>
      </c>
      <c r="J3086">
        <v>11</v>
      </c>
      <c r="K3086">
        <v>670.83</v>
      </c>
      <c r="L3086">
        <v>778.98176504373441</v>
      </c>
      <c r="M3086">
        <v>491.19</v>
      </c>
      <c r="N3086">
        <v>1</v>
      </c>
      <c r="O3086">
        <v>179.64000000000004</v>
      </c>
      <c r="P3086">
        <v>-108.15176504373437</v>
      </c>
      <c r="Q3086">
        <v>81</v>
      </c>
      <c r="R3086">
        <v>3.375</v>
      </c>
      <c r="S3086">
        <v>24</v>
      </c>
      <c r="T3086" t="b">
        <v>0</v>
      </c>
      <c r="U3086" t="s">
        <v>98</v>
      </c>
      <c r="V3086" t="s">
        <v>108</v>
      </c>
    </row>
    <row r="3087" spans="1:22" x14ac:dyDescent="0.2">
      <c r="A3087" s="32">
        <v>41151</v>
      </c>
      <c r="B3087">
        <v>21.843028169014094</v>
      </c>
      <c r="C3087" t="s">
        <v>161</v>
      </c>
      <c r="D3087" t="s">
        <v>149</v>
      </c>
      <c r="E3087">
        <v>4</v>
      </c>
      <c r="F3087">
        <v>35</v>
      </c>
      <c r="G3087">
        <v>30</v>
      </c>
      <c r="H3087">
        <v>8</v>
      </c>
      <c r="I3087">
        <v>2012</v>
      </c>
      <c r="J3087">
        <v>31</v>
      </c>
      <c r="K3087">
        <v>1550.8550000000007</v>
      </c>
      <c r="L3087">
        <v>1513.2471761452302</v>
      </c>
      <c r="M3087">
        <v>1505.19</v>
      </c>
      <c r="N3087">
        <v>1</v>
      </c>
      <c r="O3087">
        <v>45.665000000000646</v>
      </c>
      <c r="P3087">
        <v>37.607823854770459</v>
      </c>
      <c r="Q3087">
        <v>187</v>
      </c>
      <c r="R3087">
        <v>2.6338028169014085</v>
      </c>
      <c r="S3087">
        <v>71</v>
      </c>
      <c r="T3087" t="b">
        <v>1</v>
      </c>
      <c r="U3087" t="s">
        <v>98</v>
      </c>
      <c r="V3087" t="s">
        <v>117</v>
      </c>
    </row>
    <row r="3088" spans="1:22" x14ac:dyDescent="0.2">
      <c r="A3088" s="32">
        <v>41151</v>
      </c>
      <c r="B3088">
        <v>16.234750000000002</v>
      </c>
      <c r="C3088" t="s">
        <v>223</v>
      </c>
      <c r="D3088" t="s">
        <v>140</v>
      </c>
      <c r="E3088">
        <v>4</v>
      </c>
      <c r="F3088">
        <v>35</v>
      </c>
      <c r="G3088">
        <v>30</v>
      </c>
      <c r="H3088">
        <v>8</v>
      </c>
      <c r="I3088">
        <v>2012</v>
      </c>
      <c r="J3088">
        <v>18</v>
      </c>
      <c r="K3088">
        <v>1168.902</v>
      </c>
      <c r="L3088">
        <v>1051.4227792513243</v>
      </c>
      <c r="M3088">
        <v>1705.56</v>
      </c>
      <c r="N3088">
        <v>1</v>
      </c>
      <c r="O3088">
        <v>-536.6579999999999</v>
      </c>
      <c r="P3088">
        <v>117.47922074867574</v>
      </c>
      <c r="Q3088">
        <v>183</v>
      </c>
      <c r="R3088">
        <v>2.5416666666666665</v>
      </c>
      <c r="S3088">
        <v>72</v>
      </c>
      <c r="T3088" t="b">
        <v>0</v>
      </c>
      <c r="U3088" t="s">
        <v>98</v>
      </c>
      <c r="V3088" t="s">
        <v>108</v>
      </c>
    </row>
    <row r="3089" spans="1:22" x14ac:dyDescent="0.2">
      <c r="A3089" s="32">
        <v>41151</v>
      </c>
      <c r="B3089">
        <v>18.573214285714283</v>
      </c>
      <c r="C3089" t="s">
        <v>223</v>
      </c>
      <c r="D3089" t="s">
        <v>129</v>
      </c>
      <c r="E3089">
        <v>4</v>
      </c>
      <c r="F3089">
        <v>35</v>
      </c>
      <c r="G3089">
        <v>30</v>
      </c>
      <c r="H3089">
        <v>8</v>
      </c>
      <c r="I3089">
        <v>2012</v>
      </c>
      <c r="J3089">
        <v>83</v>
      </c>
      <c r="K3089">
        <v>520.04999999999995</v>
      </c>
      <c r="L3089">
        <v>880.76585602716887</v>
      </c>
      <c r="M3089">
        <v>292.01</v>
      </c>
      <c r="N3089">
        <v>1</v>
      </c>
      <c r="O3089">
        <v>228.03999999999996</v>
      </c>
      <c r="P3089">
        <v>-360.71585602716891</v>
      </c>
      <c r="Q3089">
        <v>77</v>
      </c>
      <c r="R3089">
        <v>2.75</v>
      </c>
      <c r="S3089">
        <v>28</v>
      </c>
      <c r="T3089" t="b">
        <v>0</v>
      </c>
      <c r="U3089" t="s">
        <v>131</v>
      </c>
      <c r="V3089" t="s">
        <v>108</v>
      </c>
    </row>
    <row r="3090" spans="1:22" x14ac:dyDescent="0.2">
      <c r="A3090" s="32">
        <v>41151</v>
      </c>
      <c r="B3090">
        <v>20.702499999999997</v>
      </c>
      <c r="C3090" t="s">
        <v>223</v>
      </c>
      <c r="D3090" t="s">
        <v>158</v>
      </c>
      <c r="E3090">
        <v>4</v>
      </c>
      <c r="F3090">
        <v>35</v>
      </c>
      <c r="G3090">
        <v>30</v>
      </c>
      <c r="H3090">
        <v>8</v>
      </c>
      <c r="I3090">
        <v>2012</v>
      </c>
      <c r="J3090">
        <v>44</v>
      </c>
      <c r="K3090">
        <v>414.04999999999995</v>
      </c>
      <c r="L3090">
        <v>662.57714391377408</v>
      </c>
      <c r="M3090">
        <v>803.63</v>
      </c>
      <c r="N3090">
        <v>1</v>
      </c>
      <c r="O3090">
        <v>-389.58000000000004</v>
      </c>
      <c r="P3090">
        <v>-248.52714391377413</v>
      </c>
      <c r="Q3090">
        <v>48</v>
      </c>
      <c r="R3090">
        <v>2.4</v>
      </c>
      <c r="S3090">
        <v>20</v>
      </c>
      <c r="T3090" t="b">
        <v>0</v>
      </c>
      <c r="U3090" t="s">
        <v>98</v>
      </c>
      <c r="V3090" t="s">
        <v>108</v>
      </c>
    </row>
    <row r="3091" spans="1:22" x14ac:dyDescent="0.2">
      <c r="A3091" s="32">
        <v>41151</v>
      </c>
      <c r="B3091">
        <v>23.838064516129027</v>
      </c>
      <c r="C3091" t="s">
        <v>223</v>
      </c>
      <c r="D3091" t="s">
        <v>57</v>
      </c>
      <c r="E3091">
        <v>4</v>
      </c>
      <c r="F3091">
        <v>35</v>
      </c>
      <c r="G3091">
        <v>30</v>
      </c>
      <c r="H3091">
        <v>8</v>
      </c>
      <c r="I3091">
        <v>2012</v>
      </c>
      <c r="J3091">
        <v>59</v>
      </c>
      <c r="K3091">
        <v>738.97999999999979</v>
      </c>
      <c r="L3091">
        <v>483.65294041357868</v>
      </c>
      <c r="M3091">
        <v>672.95</v>
      </c>
      <c r="N3091">
        <v>1</v>
      </c>
      <c r="O3091">
        <v>66.029999999999745</v>
      </c>
      <c r="P3091">
        <v>255.32705958642111</v>
      </c>
      <c r="Q3091">
        <v>115</v>
      </c>
      <c r="R3091">
        <v>3.7096774193548385</v>
      </c>
      <c r="S3091">
        <v>31</v>
      </c>
      <c r="T3091" t="b">
        <v>0</v>
      </c>
      <c r="U3091" t="s">
        <v>98</v>
      </c>
      <c r="V3091" t="s">
        <v>116</v>
      </c>
    </row>
    <row r="3092" spans="1:22" x14ac:dyDescent="0.2">
      <c r="A3092" s="32">
        <v>41151</v>
      </c>
      <c r="B3092">
        <v>24.211833333333331</v>
      </c>
      <c r="C3092" t="s">
        <v>224</v>
      </c>
      <c r="D3092" t="s">
        <v>71</v>
      </c>
      <c r="E3092">
        <v>4</v>
      </c>
      <c r="F3092">
        <v>35</v>
      </c>
      <c r="G3092">
        <v>30</v>
      </c>
      <c r="H3092">
        <v>8</v>
      </c>
      <c r="I3092">
        <v>2012</v>
      </c>
      <c r="J3092">
        <v>71</v>
      </c>
      <c r="K3092">
        <v>871.62599999999998</v>
      </c>
      <c r="L3092">
        <v>687.65974758543291</v>
      </c>
      <c r="M3092">
        <v>672.38</v>
      </c>
      <c r="N3092">
        <v>1</v>
      </c>
      <c r="O3092">
        <v>199.24599999999998</v>
      </c>
      <c r="P3092">
        <v>183.96625241456707</v>
      </c>
      <c r="Q3092">
        <v>119</v>
      </c>
      <c r="R3092">
        <v>3.3055555555555554</v>
      </c>
      <c r="S3092">
        <v>36</v>
      </c>
      <c r="T3092" t="b">
        <v>1</v>
      </c>
      <c r="U3092" t="s">
        <v>98</v>
      </c>
      <c r="V3092" t="s">
        <v>100</v>
      </c>
    </row>
    <row r="3093" spans="1:22" x14ac:dyDescent="0.2">
      <c r="A3093" s="32">
        <v>41151</v>
      </c>
      <c r="B3093">
        <v>18.809838709677415</v>
      </c>
      <c r="C3093" t="s">
        <v>121</v>
      </c>
      <c r="D3093" t="s">
        <v>179</v>
      </c>
      <c r="E3093">
        <v>4</v>
      </c>
      <c r="F3093">
        <v>35</v>
      </c>
      <c r="G3093">
        <v>30</v>
      </c>
      <c r="H3093">
        <v>8</v>
      </c>
      <c r="I3093">
        <v>2012</v>
      </c>
      <c r="J3093">
        <v>82</v>
      </c>
      <c r="K3093">
        <v>583.1049999999999</v>
      </c>
      <c r="L3093">
        <v>511.3279573831847</v>
      </c>
      <c r="N3093">
        <v>0</v>
      </c>
      <c r="O3093">
        <v>0</v>
      </c>
      <c r="P3093">
        <v>71.777042616815208</v>
      </c>
      <c r="Q3093">
        <v>73</v>
      </c>
      <c r="R3093">
        <v>2.3548387096774195</v>
      </c>
      <c r="S3093">
        <v>31</v>
      </c>
      <c r="T3093" t="b">
        <v>0</v>
      </c>
      <c r="U3093" t="s">
        <v>98</v>
      </c>
      <c r="V3093" t="s">
        <v>109</v>
      </c>
    </row>
    <row r="3094" spans="1:22" x14ac:dyDescent="0.2">
      <c r="A3094" s="32">
        <v>41151</v>
      </c>
      <c r="B3094">
        <v>25.89142857142857</v>
      </c>
      <c r="C3094" t="s">
        <v>132</v>
      </c>
      <c r="D3094" t="s">
        <v>7</v>
      </c>
      <c r="E3094">
        <v>4</v>
      </c>
      <c r="F3094">
        <v>35</v>
      </c>
      <c r="G3094">
        <v>30</v>
      </c>
      <c r="H3094">
        <v>8</v>
      </c>
      <c r="I3094">
        <v>2012</v>
      </c>
      <c r="J3094">
        <v>12</v>
      </c>
      <c r="K3094">
        <v>906.19999999999993</v>
      </c>
      <c r="L3094">
        <v>1086.1238887527984</v>
      </c>
      <c r="M3094">
        <v>733.92</v>
      </c>
      <c r="N3094">
        <v>1</v>
      </c>
      <c r="O3094">
        <v>172.27999999999997</v>
      </c>
      <c r="P3094">
        <v>-179.92388875279846</v>
      </c>
      <c r="Q3094">
        <v>95</v>
      </c>
      <c r="R3094">
        <v>2.7142857142857144</v>
      </c>
      <c r="S3094">
        <v>35</v>
      </c>
      <c r="T3094" t="b">
        <v>0</v>
      </c>
      <c r="U3094" t="s">
        <v>99</v>
      </c>
      <c r="V3094" t="s">
        <v>108</v>
      </c>
    </row>
    <row r="3095" spans="1:22" x14ac:dyDescent="0.2">
      <c r="A3095" s="32">
        <v>41151</v>
      </c>
      <c r="B3095">
        <v>21.109117647058827</v>
      </c>
      <c r="C3095" t="s">
        <v>121</v>
      </c>
      <c r="D3095" t="s">
        <v>210</v>
      </c>
      <c r="E3095">
        <v>4</v>
      </c>
      <c r="F3095">
        <v>35</v>
      </c>
      <c r="G3095">
        <v>30</v>
      </c>
      <c r="H3095">
        <v>8</v>
      </c>
      <c r="I3095">
        <v>2012</v>
      </c>
      <c r="J3095">
        <v>104</v>
      </c>
      <c r="K3095">
        <v>717.71000000000015</v>
      </c>
      <c r="L3095">
        <v>608.72375878950561</v>
      </c>
      <c r="N3095">
        <v>0</v>
      </c>
      <c r="O3095">
        <v>0</v>
      </c>
      <c r="P3095">
        <v>108.98624121049454</v>
      </c>
      <c r="Q3095">
        <v>98</v>
      </c>
      <c r="R3095">
        <v>2.8823529411764706</v>
      </c>
      <c r="S3095">
        <v>34</v>
      </c>
      <c r="T3095" t="b">
        <v>0</v>
      </c>
      <c r="U3095" t="s">
        <v>98</v>
      </c>
      <c r="V3095" t="s">
        <v>109</v>
      </c>
    </row>
    <row r="3096" spans="1:22" x14ac:dyDescent="0.2">
      <c r="A3096" s="32">
        <v>41151</v>
      </c>
      <c r="B3096">
        <v>18.17672727272727</v>
      </c>
      <c r="C3096" t="s">
        <v>123</v>
      </c>
      <c r="D3096" t="s">
        <v>8</v>
      </c>
      <c r="E3096">
        <v>4</v>
      </c>
      <c r="F3096">
        <v>35</v>
      </c>
      <c r="G3096">
        <v>30</v>
      </c>
      <c r="H3096">
        <v>8</v>
      </c>
      <c r="I3096">
        <v>2012</v>
      </c>
      <c r="J3096">
        <v>45</v>
      </c>
      <c r="K3096">
        <v>599.83199999999988</v>
      </c>
      <c r="L3096">
        <v>940.91547389651669</v>
      </c>
      <c r="M3096">
        <v>902.8</v>
      </c>
      <c r="N3096">
        <v>1</v>
      </c>
      <c r="O3096">
        <v>-302.96800000000007</v>
      </c>
      <c r="P3096">
        <v>-341.08347389651681</v>
      </c>
      <c r="Q3096">
        <v>102</v>
      </c>
      <c r="R3096">
        <v>3.0909090909090908</v>
      </c>
      <c r="S3096">
        <v>33</v>
      </c>
      <c r="T3096" t="b">
        <v>0</v>
      </c>
      <c r="U3096" t="s">
        <v>98</v>
      </c>
      <c r="V3096" t="s">
        <v>107</v>
      </c>
    </row>
    <row r="3097" spans="1:22" x14ac:dyDescent="0.2">
      <c r="A3097" s="32">
        <v>41151</v>
      </c>
      <c r="B3097">
        <v>18.456956521739126</v>
      </c>
      <c r="C3097" t="s">
        <v>132</v>
      </c>
      <c r="D3097" t="s">
        <v>9</v>
      </c>
      <c r="E3097">
        <v>4</v>
      </c>
      <c r="F3097">
        <v>35</v>
      </c>
      <c r="G3097">
        <v>30</v>
      </c>
      <c r="H3097">
        <v>8</v>
      </c>
      <c r="I3097">
        <v>2012</v>
      </c>
      <c r="J3097">
        <v>20</v>
      </c>
      <c r="K3097">
        <v>424.50999999999993</v>
      </c>
      <c r="L3097">
        <v>949.49259456578045</v>
      </c>
      <c r="M3097">
        <v>767.88</v>
      </c>
      <c r="N3097">
        <v>1</v>
      </c>
      <c r="O3097">
        <v>-343.37000000000006</v>
      </c>
      <c r="P3097">
        <v>-524.98259456578057</v>
      </c>
      <c r="Q3097">
        <v>63</v>
      </c>
      <c r="R3097">
        <v>2.7391304347826089</v>
      </c>
      <c r="S3097">
        <v>23</v>
      </c>
      <c r="T3097" t="b">
        <v>0</v>
      </c>
      <c r="U3097" t="s">
        <v>99</v>
      </c>
      <c r="V3097" t="s">
        <v>108</v>
      </c>
    </row>
    <row r="3098" spans="1:22" x14ac:dyDescent="0.2">
      <c r="A3098" s="32">
        <v>41151</v>
      </c>
      <c r="B3098">
        <v>23.358260870000002</v>
      </c>
      <c r="C3098" t="s">
        <v>198</v>
      </c>
      <c r="D3098" t="s">
        <v>154</v>
      </c>
      <c r="E3098">
        <v>4</v>
      </c>
      <c r="F3098">
        <v>35</v>
      </c>
      <c r="G3098">
        <v>30</v>
      </c>
      <c r="H3098">
        <v>8</v>
      </c>
      <c r="I3098">
        <v>2012</v>
      </c>
      <c r="J3098">
        <v>90</v>
      </c>
      <c r="K3098">
        <v>537.24000001000002</v>
      </c>
      <c r="L3098">
        <v>623.76626436194124</v>
      </c>
      <c r="M3098">
        <v>495.68</v>
      </c>
      <c r="N3098">
        <v>1</v>
      </c>
      <c r="O3098">
        <v>41.56000001000001</v>
      </c>
      <c r="P3098">
        <v>-86.526264351941222</v>
      </c>
      <c r="Q3098">
        <v>57</v>
      </c>
      <c r="R3098">
        <v>2.4782608695652173</v>
      </c>
      <c r="S3098">
        <v>23</v>
      </c>
      <c r="T3098" t="b">
        <v>0</v>
      </c>
      <c r="U3098" t="s">
        <v>98</v>
      </c>
      <c r="V3098" t="s">
        <v>118</v>
      </c>
    </row>
    <row r="3099" spans="1:22" x14ac:dyDescent="0.2">
      <c r="A3099" s="32">
        <v>41151</v>
      </c>
      <c r="B3099">
        <v>15.475000000333333</v>
      </c>
      <c r="C3099" t="s">
        <v>122</v>
      </c>
      <c r="D3099" t="s">
        <v>26</v>
      </c>
      <c r="E3099">
        <v>4</v>
      </c>
      <c r="F3099">
        <v>35</v>
      </c>
      <c r="G3099">
        <v>30</v>
      </c>
      <c r="H3099">
        <v>8</v>
      </c>
      <c r="I3099">
        <v>2012</v>
      </c>
      <c r="J3099">
        <v>64</v>
      </c>
      <c r="K3099">
        <v>464.25000001000001</v>
      </c>
      <c r="L3099">
        <v>538.74893363745605</v>
      </c>
      <c r="M3099">
        <v>825.32</v>
      </c>
      <c r="N3099">
        <v>1</v>
      </c>
      <c r="O3099">
        <v>-361.06999999000004</v>
      </c>
      <c r="P3099">
        <v>-74.49893362745604</v>
      </c>
      <c r="Q3099">
        <v>70</v>
      </c>
      <c r="R3099">
        <v>2.3333333333333335</v>
      </c>
      <c r="S3099">
        <v>30</v>
      </c>
      <c r="T3099" t="b">
        <v>0</v>
      </c>
      <c r="U3099" t="s">
        <v>98</v>
      </c>
      <c r="V3099" t="s">
        <v>116</v>
      </c>
    </row>
    <row r="3100" spans="1:22" x14ac:dyDescent="0.2">
      <c r="A3100" s="32">
        <v>41151</v>
      </c>
      <c r="B3100">
        <v>15.120714285714284</v>
      </c>
      <c r="C3100" t="s">
        <v>224</v>
      </c>
      <c r="D3100" t="s">
        <v>10</v>
      </c>
      <c r="E3100">
        <v>4</v>
      </c>
      <c r="F3100">
        <v>35</v>
      </c>
      <c r="G3100">
        <v>30</v>
      </c>
      <c r="H3100">
        <v>8</v>
      </c>
      <c r="I3100">
        <v>2012</v>
      </c>
      <c r="J3100">
        <v>30</v>
      </c>
      <c r="K3100">
        <v>317.53499999999997</v>
      </c>
      <c r="L3100">
        <v>653.67537057315587</v>
      </c>
      <c r="M3100">
        <v>553.21</v>
      </c>
      <c r="N3100">
        <v>1</v>
      </c>
      <c r="O3100">
        <v>-235.67500000000007</v>
      </c>
      <c r="P3100">
        <v>-336.14037057315591</v>
      </c>
      <c r="Q3100">
        <v>47</v>
      </c>
      <c r="R3100">
        <v>2.2380952380952381</v>
      </c>
      <c r="S3100">
        <v>21</v>
      </c>
      <c r="T3100" t="b">
        <v>0</v>
      </c>
      <c r="U3100" t="s">
        <v>99</v>
      </c>
      <c r="V3100" t="s">
        <v>111</v>
      </c>
    </row>
    <row r="3101" spans="1:22" x14ac:dyDescent="0.2">
      <c r="A3101" s="32">
        <v>41151</v>
      </c>
      <c r="B3101">
        <v>19.05101123595507</v>
      </c>
      <c r="C3101" t="s">
        <v>196</v>
      </c>
      <c r="D3101" t="s">
        <v>130</v>
      </c>
      <c r="E3101">
        <v>4</v>
      </c>
      <c r="F3101">
        <v>35</v>
      </c>
      <c r="G3101">
        <v>30</v>
      </c>
      <c r="H3101">
        <v>8</v>
      </c>
      <c r="I3101">
        <v>2012</v>
      </c>
      <c r="J3101">
        <v>81</v>
      </c>
      <c r="K3101">
        <v>1695.5400000000011</v>
      </c>
      <c r="L3101">
        <v>1097.8814045826728</v>
      </c>
      <c r="M3101">
        <v>1035</v>
      </c>
      <c r="N3101">
        <v>1</v>
      </c>
      <c r="O3101">
        <v>660.5400000000011</v>
      </c>
      <c r="P3101">
        <v>597.65859541732834</v>
      </c>
      <c r="Q3101">
        <v>231</v>
      </c>
      <c r="R3101">
        <v>2.595505617977528</v>
      </c>
      <c r="S3101">
        <v>89</v>
      </c>
      <c r="T3101" t="b">
        <v>1</v>
      </c>
      <c r="U3101" t="s">
        <v>98</v>
      </c>
      <c r="V3101" t="s">
        <v>112</v>
      </c>
    </row>
    <row r="3102" spans="1:22" x14ac:dyDescent="0.2">
      <c r="A3102" s="32">
        <v>41151</v>
      </c>
      <c r="B3102">
        <v>15.296896551724135</v>
      </c>
      <c r="C3102" t="s">
        <v>122</v>
      </c>
      <c r="D3102" t="s">
        <v>55</v>
      </c>
      <c r="E3102">
        <v>4</v>
      </c>
      <c r="F3102">
        <v>35</v>
      </c>
      <c r="G3102">
        <v>30</v>
      </c>
      <c r="H3102">
        <v>8</v>
      </c>
      <c r="I3102">
        <v>2012</v>
      </c>
      <c r="J3102">
        <v>57</v>
      </c>
      <c r="K3102">
        <v>443.6099999999999</v>
      </c>
      <c r="L3102">
        <v>821.24180327393708</v>
      </c>
      <c r="M3102">
        <v>815.5</v>
      </c>
      <c r="N3102">
        <v>1</v>
      </c>
      <c r="O3102">
        <v>-371.8900000000001</v>
      </c>
      <c r="P3102">
        <v>-377.63180327393718</v>
      </c>
      <c r="Q3102">
        <v>59</v>
      </c>
      <c r="R3102">
        <v>2.0344827586206895</v>
      </c>
      <c r="S3102">
        <v>29</v>
      </c>
      <c r="T3102" t="b">
        <v>0</v>
      </c>
      <c r="U3102" t="s">
        <v>98</v>
      </c>
      <c r="V3102" t="s">
        <v>118</v>
      </c>
    </row>
    <row r="3103" spans="1:22" x14ac:dyDescent="0.2">
      <c r="A3103" s="32">
        <v>41151</v>
      </c>
      <c r="B3103">
        <v>18.590125</v>
      </c>
      <c r="C3103" t="s">
        <v>122</v>
      </c>
      <c r="D3103" t="s">
        <v>11</v>
      </c>
      <c r="E3103">
        <v>4</v>
      </c>
      <c r="F3103">
        <v>35</v>
      </c>
      <c r="G3103">
        <v>30</v>
      </c>
      <c r="H3103">
        <v>8</v>
      </c>
      <c r="I3103">
        <v>2012</v>
      </c>
      <c r="J3103">
        <v>41</v>
      </c>
      <c r="K3103">
        <v>594.88400000000001</v>
      </c>
      <c r="L3103">
        <v>1057.6587483442836</v>
      </c>
      <c r="M3103">
        <v>879.49</v>
      </c>
      <c r="N3103">
        <v>1</v>
      </c>
      <c r="O3103">
        <v>-284.60599999999999</v>
      </c>
      <c r="P3103">
        <v>-462.77474834428358</v>
      </c>
      <c r="Q3103">
        <v>86</v>
      </c>
      <c r="R3103">
        <v>2.6875</v>
      </c>
      <c r="S3103">
        <v>32</v>
      </c>
      <c r="T3103" t="b">
        <v>0</v>
      </c>
      <c r="U3103" t="s">
        <v>99</v>
      </c>
      <c r="V3103" t="s">
        <v>107</v>
      </c>
    </row>
    <row r="3104" spans="1:22" x14ac:dyDescent="0.2">
      <c r="A3104" s="32">
        <v>41151</v>
      </c>
      <c r="B3104">
        <v>24.135833333333338</v>
      </c>
      <c r="C3104" t="s">
        <v>198</v>
      </c>
      <c r="D3104" t="s">
        <v>204</v>
      </c>
      <c r="E3104">
        <v>4</v>
      </c>
      <c r="F3104">
        <v>35</v>
      </c>
      <c r="G3104">
        <v>30</v>
      </c>
      <c r="H3104">
        <v>8</v>
      </c>
      <c r="I3104">
        <v>2012</v>
      </c>
      <c r="J3104">
        <v>69</v>
      </c>
      <c r="K3104">
        <v>579.2600000000001</v>
      </c>
      <c r="L3104">
        <v>560.02585808634524</v>
      </c>
      <c r="M3104">
        <v>0</v>
      </c>
      <c r="N3104">
        <v>0</v>
      </c>
      <c r="O3104">
        <v>0</v>
      </c>
      <c r="P3104">
        <v>19.234141913654867</v>
      </c>
      <c r="Q3104">
        <v>62</v>
      </c>
      <c r="R3104">
        <v>2.5833333333333335</v>
      </c>
      <c r="S3104">
        <v>24</v>
      </c>
      <c r="T3104" t="b">
        <v>0</v>
      </c>
      <c r="U3104" t="s">
        <v>98</v>
      </c>
      <c r="V3104" t="s">
        <v>182</v>
      </c>
    </row>
    <row r="3105" spans="1:22" x14ac:dyDescent="0.2">
      <c r="A3105" s="32">
        <v>41151</v>
      </c>
      <c r="B3105">
        <v>20.199085714285712</v>
      </c>
      <c r="C3105" t="s">
        <v>224</v>
      </c>
      <c r="D3105" t="s">
        <v>67</v>
      </c>
      <c r="E3105">
        <v>4</v>
      </c>
      <c r="F3105">
        <v>35</v>
      </c>
      <c r="G3105">
        <v>30</v>
      </c>
      <c r="H3105">
        <v>8</v>
      </c>
      <c r="I3105">
        <v>2012</v>
      </c>
      <c r="J3105">
        <v>49</v>
      </c>
      <c r="K3105">
        <v>706.96799999999996</v>
      </c>
      <c r="L3105">
        <v>739.48655012595373</v>
      </c>
      <c r="M3105">
        <v>834.53</v>
      </c>
      <c r="N3105">
        <v>1</v>
      </c>
      <c r="O3105">
        <v>-127.56200000000001</v>
      </c>
      <c r="P3105">
        <v>-32.518550125953766</v>
      </c>
      <c r="Q3105">
        <v>161</v>
      </c>
      <c r="R3105">
        <v>4.5999999999999996</v>
      </c>
      <c r="S3105">
        <v>35</v>
      </c>
      <c r="T3105" t="b">
        <v>0</v>
      </c>
      <c r="U3105" t="s">
        <v>99</v>
      </c>
      <c r="V3105" t="s">
        <v>100</v>
      </c>
    </row>
    <row r="3106" spans="1:22" x14ac:dyDescent="0.2">
      <c r="A3106" s="32">
        <v>41151</v>
      </c>
      <c r="B3106">
        <v>20.371176470588235</v>
      </c>
      <c r="C3106" t="s">
        <v>187</v>
      </c>
      <c r="D3106" t="s">
        <v>155</v>
      </c>
      <c r="E3106">
        <v>4</v>
      </c>
      <c r="F3106">
        <v>35</v>
      </c>
      <c r="G3106">
        <v>30</v>
      </c>
      <c r="H3106">
        <v>8</v>
      </c>
      <c r="I3106">
        <v>2012</v>
      </c>
      <c r="J3106">
        <v>93</v>
      </c>
      <c r="K3106">
        <v>692.62</v>
      </c>
      <c r="L3106">
        <v>816.61814051009151</v>
      </c>
      <c r="M3106">
        <v>942.26</v>
      </c>
      <c r="N3106">
        <v>1</v>
      </c>
      <c r="O3106">
        <v>-249.64</v>
      </c>
      <c r="P3106">
        <v>-123.9981405100915</v>
      </c>
      <c r="Q3106">
        <v>101</v>
      </c>
      <c r="R3106">
        <v>2.9705882352941178</v>
      </c>
      <c r="S3106">
        <v>34</v>
      </c>
      <c r="T3106" t="b">
        <v>0</v>
      </c>
      <c r="U3106" t="s">
        <v>98</v>
      </c>
      <c r="V3106" t="s">
        <v>108</v>
      </c>
    </row>
    <row r="3107" spans="1:22" x14ac:dyDescent="0.2">
      <c r="A3107" s="32">
        <v>41151</v>
      </c>
      <c r="B3107">
        <v>18.627714285714298</v>
      </c>
      <c r="C3107" t="s">
        <v>196</v>
      </c>
      <c r="D3107" t="s">
        <v>127</v>
      </c>
      <c r="E3107">
        <v>4</v>
      </c>
      <c r="F3107">
        <v>35</v>
      </c>
      <c r="G3107">
        <v>30</v>
      </c>
      <c r="H3107">
        <v>8</v>
      </c>
      <c r="I3107">
        <v>2012</v>
      </c>
      <c r="J3107">
        <v>21</v>
      </c>
      <c r="K3107">
        <v>651.97000000000037</v>
      </c>
      <c r="L3107">
        <v>641.00316227059557</v>
      </c>
      <c r="M3107">
        <v>753.05</v>
      </c>
      <c r="N3107">
        <v>1</v>
      </c>
      <c r="O3107">
        <v>-101.07999999999959</v>
      </c>
      <c r="P3107">
        <v>10.966837729404801</v>
      </c>
      <c r="Q3107">
        <v>93</v>
      </c>
      <c r="R3107">
        <v>2.657142857142857</v>
      </c>
      <c r="S3107">
        <v>35</v>
      </c>
      <c r="T3107" t="b">
        <v>0</v>
      </c>
      <c r="U3107" t="s">
        <v>99</v>
      </c>
      <c r="V3107" t="s">
        <v>120</v>
      </c>
    </row>
    <row r="3108" spans="1:22" x14ac:dyDescent="0.2">
      <c r="A3108" s="32">
        <v>41151</v>
      </c>
      <c r="B3108">
        <v>20.725000000000001</v>
      </c>
      <c r="C3108" t="s">
        <v>187</v>
      </c>
      <c r="D3108" t="s">
        <v>159</v>
      </c>
      <c r="E3108">
        <v>4</v>
      </c>
      <c r="F3108">
        <v>35</v>
      </c>
      <c r="G3108">
        <v>30</v>
      </c>
      <c r="H3108">
        <v>8</v>
      </c>
      <c r="I3108">
        <v>2012</v>
      </c>
      <c r="J3108">
        <v>2</v>
      </c>
      <c r="K3108">
        <v>124.35000000000001</v>
      </c>
      <c r="L3108">
        <v>372.24898496207402</v>
      </c>
      <c r="M3108">
        <v>307.44</v>
      </c>
      <c r="N3108">
        <v>1</v>
      </c>
      <c r="O3108">
        <v>-183.08999999999997</v>
      </c>
      <c r="P3108">
        <v>-247.898984962074</v>
      </c>
      <c r="Q3108">
        <v>21</v>
      </c>
      <c r="R3108">
        <v>3.5</v>
      </c>
      <c r="S3108">
        <v>6</v>
      </c>
      <c r="T3108" t="b">
        <v>0</v>
      </c>
      <c r="U3108" t="s">
        <v>98</v>
      </c>
      <c r="V3108" t="s">
        <v>108</v>
      </c>
    </row>
    <row r="3109" spans="1:22" x14ac:dyDescent="0.2">
      <c r="A3109" s="32">
        <v>41151</v>
      </c>
      <c r="B3109">
        <v>22.665333333333333</v>
      </c>
      <c r="C3109" t="s">
        <v>187</v>
      </c>
      <c r="D3109" t="s">
        <v>58</v>
      </c>
      <c r="E3109">
        <v>4</v>
      </c>
      <c r="F3109">
        <v>35</v>
      </c>
      <c r="G3109">
        <v>30</v>
      </c>
      <c r="H3109">
        <v>8</v>
      </c>
      <c r="I3109">
        <v>2012</v>
      </c>
      <c r="J3109">
        <v>62</v>
      </c>
      <c r="K3109">
        <v>339.98</v>
      </c>
      <c r="L3109">
        <v>582.63669919866174</v>
      </c>
      <c r="M3109">
        <v>470.55</v>
      </c>
      <c r="N3109">
        <v>1</v>
      </c>
      <c r="O3109">
        <v>-130.57</v>
      </c>
      <c r="P3109">
        <v>-242.65669919866173</v>
      </c>
      <c r="Q3109">
        <v>39</v>
      </c>
      <c r="R3109">
        <v>2.6</v>
      </c>
      <c r="S3109">
        <v>15</v>
      </c>
      <c r="T3109" t="b">
        <v>0</v>
      </c>
      <c r="U3109" t="s">
        <v>98</v>
      </c>
      <c r="V3109" t="s">
        <v>101</v>
      </c>
    </row>
    <row r="3110" spans="1:22" x14ac:dyDescent="0.2">
      <c r="A3110" s="32">
        <v>41151</v>
      </c>
      <c r="B3110">
        <v>19.404909090909097</v>
      </c>
      <c r="C3110" t="s">
        <v>161</v>
      </c>
      <c r="D3110" t="s">
        <v>145</v>
      </c>
      <c r="E3110">
        <v>4</v>
      </c>
      <c r="F3110">
        <v>35</v>
      </c>
      <c r="G3110">
        <v>30</v>
      </c>
      <c r="H3110">
        <v>8</v>
      </c>
      <c r="I3110">
        <v>2012</v>
      </c>
      <c r="J3110">
        <v>24</v>
      </c>
      <c r="K3110">
        <v>1067.2700000000004</v>
      </c>
      <c r="L3110">
        <v>1510.2243996629379</v>
      </c>
      <c r="M3110">
        <v>1888.45</v>
      </c>
      <c r="N3110">
        <v>1</v>
      </c>
      <c r="O3110">
        <v>-821.17999999999961</v>
      </c>
      <c r="P3110">
        <v>-442.95439966293748</v>
      </c>
      <c r="Q3110">
        <v>146</v>
      </c>
      <c r="R3110">
        <v>2.6545454545454548</v>
      </c>
      <c r="S3110">
        <v>55</v>
      </c>
      <c r="T3110" t="b">
        <v>1</v>
      </c>
      <c r="U3110" t="s">
        <v>98</v>
      </c>
      <c r="V3110" t="s">
        <v>117</v>
      </c>
    </row>
    <row r="3111" spans="1:22" x14ac:dyDescent="0.2">
      <c r="A3111" s="32">
        <v>41151</v>
      </c>
      <c r="B3111">
        <v>23.095217391304345</v>
      </c>
      <c r="C3111" t="s">
        <v>198</v>
      </c>
      <c r="D3111" t="s">
        <v>37</v>
      </c>
      <c r="E3111">
        <v>4</v>
      </c>
      <c r="F3111">
        <v>35</v>
      </c>
      <c r="G3111">
        <v>30</v>
      </c>
      <c r="H3111">
        <v>8</v>
      </c>
      <c r="I3111">
        <v>2012</v>
      </c>
      <c r="J3111">
        <v>48</v>
      </c>
      <c r="K3111">
        <v>531.18999999999994</v>
      </c>
      <c r="L3111">
        <v>629.9272305715009</v>
      </c>
      <c r="M3111">
        <v>530.16999999999996</v>
      </c>
      <c r="N3111">
        <v>1</v>
      </c>
      <c r="O3111">
        <v>1.0199999999999818</v>
      </c>
      <c r="P3111">
        <v>-98.737230571500959</v>
      </c>
      <c r="Q3111">
        <v>77</v>
      </c>
      <c r="R3111">
        <v>3.347826086956522</v>
      </c>
      <c r="S3111">
        <v>23</v>
      </c>
      <c r="T3111" t="b">
        <v>0</v>
      </c>
      <c r="U3111" t="s">
        <v>98</v>
      </c>
      <c r="V3111" t="s">
        <v>110</v>
      </c>
    </row>
    <row r="3112" spans="1:22" x14ac:dyDescent="0.2">
      <c r="A3112" s="32">
        <v>41151</v>
      </c>
      <c r="B3112">
        <v>19.483955223880603</v>
      </c>
      <c r="C3112" t="s">
        <v>187</v>
      </c>
      <c r="D3112" t="s">
        <v>194</v>
      </c>
      <c r="E3112">
        <v>4</v>
      </c>
      <c r="F3112">
        <v>35</v>
      </c>
      <c r="G3112">
        <v>30</v>
      </c>
      <c r="H3112">
        <v>8</v>
      </c>
      <c r="I3112">
        <v>2012</v>
      </c>
      <c r="J3112">
        <v>28</v>
      </c>
      <c r="K3112">
        <v>1305.4250000000004</v>
      </c>
      <c r="L3112">
        <v>754.49280822763251</v>
      </c>
      <c r="M3112">
        <v>0</v>
      </c>
      <c r="N3112">
        <v>0</v>
      </c>
      <c r="O3112">
        <v>0</v>
      </c>
      <c r="P3112">
        <v>550.9321917723679</v>
      </c>
      <c r="Q3112">
        <v>170</v>
      </c>
      <c r="R3112">
        <v>2.5373134328358211</v>
      </c>
      <c r="S3112">
        <v>67</v>
      </c>
      <c r="T3112" t="b">
        <v>0</v>
      </c>
      <c r="U3112" t="s">
        <v>98</v>
      </c>
      <c r="V3112" t="s">
        <v>101</v>
      </c>
    </row>
    <row r="3113" spans="1:22" x14ac:dyDescent="0.2">
      <c r="A3113" s="32">
        <v>41151</v>
      </c>
      <c r="B3113">
        <v>19.542999999999999</v>
      </c>
      <c r="C3113" t="s">
        <v>122</v>
      </c>
      <c r="D3113" t="s">
        <v>12</v>
      </c>
      <c r="E3113">
        <v>4</v>
      </c>
      <c r="F3113">
        <v>35</v>
      </c>
      <c r="G3113">
        <v>30</v>
      </c>
      <c r="H3113">
        <v>8</v>
      </c>
      <c r="I3113">
        <v>2012</v>
      </c>
      <c r="J3113">
        <v>55</v>
      </c>
      <c r="K3113">
        <v>586.29</v>
      </c>
      <c r="L3113">
        <v>564.44803328603132</v>
      </c>
      <c r="M3113">
        <v>469.44</v>
      </c>
      <c r="N3113">
        <v>1</v>
      </c>
      <c r="O3113">
        <v>116.84999999999997</v>
      </c>
      <c r="P3113">
        <v>21.841966713968645</v>
      </c>
      <c r="Q3113">
        <v>74</v>
      </c>
      <c r="R3113">
        <v>2.4666666666666668</v>
      </c>
      <c r="S3113">
        <v>30</v>
      </c>
      <c r="T3113" t="b">
        <v>0</v>
      </c>
      <c r="U3113" t="s">
        <v>99</v>
      </c>
      <c r="V3113" t="s">
        <v>116</v>
      </c>
    </row>
    <row r="3114" spans="1:22" x14ac:dyDescent="0.2">
      <c r="A3114" s="32">
        <v>41151</v>
      </c>
      <c r="B3114">
        <v>17.061871795128209</v>
      </c>
      <c r="C3114" t="s">
        <v>122</v>
      </c>
      <c r="D3114" t="s">
        <v>153</v>
      </c>
      <c r="E3114">
        <v>4</v>
      </c>
      <c r="F3114">
        <v>35</v>
      </c>
      <c r="G3114">
        <v>30</v>
      </c>
      <c r="H3114">
        <v>8</v>
      </c>
      <c r="I3114">
        <v>2012</v>
      </c>
      <c r="J3114">
        <v>92</v>
      </c>
      <c r="K3114">
        <v>665.41300001000013</v>
      </c>
      <c r="L3114">
        <v>1077.8495066995727</v>
      </c>
      <c r="M3114">
        <v>499.43</v>
      </c>
      <c r="N3114">
        <v>1</v>
      </c>
      <c r="O3114">
        <v>165.98300001000013</v>
      </c>
      <c r="P3114">
        <v>-412.43650668957252</v>
      </c>
      <c r="Q3114">
        <v>71</v>
      </c>
      <c r="R3114">
        <v>1.8205128205128205</v>
      </c>
      <c r="S3114">
        <v>39</v>
      </c>
      <c r="T3114" t="b">
        <v>0</v>
      </c>
      <c r="U3114" t="s">
        <v>98</v>
      </c>
      <c r="V3114" t="s">
        <v>116</v>
      </c>
    </row>
    <row r="3115" spans="1:22" x14ac:dyDescent="0.2">
      <c r="A3115" s="32">
        <v>41151</v>
      </c>
      <c r="B3115">
        <v>20.791399999999999</v>
      </c>
      <c r="C3115" t="s">
        <v>196</v>
      </c>
      <c r="D3115" t="s">
        <v>56</v>
      </c>
      <c r="E3115">
        <v>4</v>
      </c>
      <c r="F3115">
        <v>35</v>
      </c>
      <c r="G3115">
        <v>30</v>
      </c>
      <c r="H3115">
        <v>8</v>
      </c>
      <c r="I3115">
        <v>2012</v>
      </c>
      <c r="J3115">
        <v>58</v>
      </c>
      <c r="K3115">
        <v>415.82799999999997</v>
      </c>
      <c r="L3115">
        <v>472.46459772702752</v>
      </c>
      <c r="M3115">
        <v>691.29</v>
      </c>
      <c r="N3115">
        <v>1</v>
      </c>
      <c r="O3115">
        <v>-275.46199999999999</v>
      </c>
      <c r="P3115">
        <v>-56.636597727027549</v>
      </c>
      <c r="Q3115">
        <v>54</v>
      </c>
      <c r="R3115">
        <v>2.7</v>
      </c>
      <c r="S3115">
        <v>20</v>
      </c>
      <c r="T3115" t="b">
        <v>0</v>
      </c>
      <c r="U3115" t="s">
        <v>98</v>
      </c>
      <c r="V3115" t="s">
        <v>120</v>
      </c>
    </row>
    <row r="3116" spans="1:22" x14ac:dyDescent="0.2">
      <c r="A3116" s="32">
        <v>41151</v>
      </c>
      <c r="B3116">
        <v>19.057480769230768</v>
      </c>
      <c r="C3116" t="s">
        <v>132</v>
      </c>
      <c r="D3116" t="s">
        <v>41</v>
      </c>
      <c r="E3116">
        <v>4</v>
      </c>
      <c r="F3116">
        <v>35</v>
      </c>
      <c r="G3116">
        <v>30</v>
      </c>
      <c r="H3116">
        <v>8</v>
      </c>
      <c r="I3116">
        <v>2012</v>
      </c>
      <c r="J3116">
        <v>47</v>
      </c>
      <c r="K3116">
        <v>495.49449999999996</v>
      </c>
      <c r="L3116">
        <v>606.40573871603522</v>
      </c>
      <c r="M3116">
        <v>270.83</v>
      </c>
      <c r="N3116">
        <v>1</v>
      </c>
      <c r="O3116">
        <v>224.66449999999998</v>
      </c>
      <c r="P3116">
        <v>-110.91123871603526</v>
      </c>
      <c r="Q3116">
        <v>77</v>
      </c>
      <c r="R3116">
        <v>2.9615384615384617</v>
      </c>
      <c r="S3116">
        <v>26</v>
      </c>
      <c r="T3116" t="b">
        <v>0</v>
      </c>
      <c r="U3116" t="s">
        <v>99</v>
      </c>
      <c r="V3116" t="s">
        <v>108</v>
      </c>
    </row>
    <row r="3117" spans="1:22" x14ac:dyDescent="0.2">
      <c r="A3117" s="32">
        <v>41151</v>
      </c>
      <c r="B3117">
        <v>19.459864864864869</v>
      </c>
      <c r="C3117" t="s">
        <v>198</v>
      </c>
      <c r="D3117" t="s">
        <v>202</v>
      </c>
      <c r="E3117">
        <v>4</v>
      </c>
      <c r="F3117">
        <v>35</v>
      </c>
      <c r="G3117">
        <v>30</v>
      </c>
      <c r="H3117">
        <v>8</v>
      </c>
      <c r="I3117">
        <v>2012</v>
      </c>
      <c r="J3117">
        <v>72</v>
      </c>
      <c r="K3117">
        <v>720.0150000000001</v>
      </c>
      <c r="L3117">
        <v>732.9034055825648</v>
      </c>
      <c r="M3117">
        <v>0</v>
      </c>
      <c r="N3117">
        <v>0</v>
      </c>
      <c r="O3117">
        <v>0</v>
      </c>
      <c r="P3117">
        <v>-12.888405582564701</v>
      </c>
      <c r="Q3117">
        <v>117</v>
      </c>
      <c r="R3117">
        <v>3.1621621621621623</v>
      </c>
      <c r="S3117">
        <v>37</v>
      </c>
      <c r="T3117" t="b">
        <v>0</v>
      </c>
      <c r="U3117" t="s">
        <v>98</v>
      </c>
      <c r="V3117" t="s">
        <v>205</v>
      </c>
    </row>
    <row r="3118" spans="1:22" x14ac:dyDescent="0.2">
      <c r="A3118" s="32">
        <v>41151</v>
      </c>
      <c r="B3118">
        <v>15.607826086956523</v>
      </c>
      <c r="C3118" t="s">
        <v>196</v>
      </c>
      <c r="D3118" t="s">
        <v>82</v>
      </c>
      <c r="E3118">
        <v>4</v>
      </c>
      <c r="F3118">
        <v>35</v>
      </c>
      <c r="G3118">
        <v>30</v>
      </c>
      <c r="H3118">
        <v>8</v>
      </c>
      <c r="I3118">
        <v>2012</v>
      </c>
      <c r="J3118">
        <v>74</v>
      </c>
      <c r="K3118">
        <v>358.98</v>
      </c>
      <c r="L3118">
        <v>716.64966959120659</v>
      </c>
      <c r="M3118">
        <v>642.63</v>
      </c>
      <c r="N3118">
        <v>1</v>
      </c>
      <c r="O3118">
        <v>-283.64999999999998</v>
      </c>
      <c r="P3118">
        <v>-357.66966959120657</v>
      </c>
      <c r="Q3118">
        <v>75</v>
      </c>
      <c r="R3118">
        <v>3.2608695652173911</v>
      </c>
      <c r="S3118">
        <v>23</v>
      </c>
      <c r="T3118" t="b">
        <v>0</v>
      </c>
      <c r="U3118" t="s">
        <v>99</v>
      </c>
      <c r="V3118" t="s">
        <v>112</v>
      </c>
    </row>
    <row r="3119" spans="1:22" x14ac:dyDescent="0.2">
      <c r="A3119" s="32">
        <v>41151</v>
      </c>
      <c r="B3119">
        <v>13.794666666666663</v>
      </c>
      <c r="C3119" t="s">
        <v>122</v>
      </c>
      <c r="D3119" t="s">
        <v>43</v>
      </c>
      <c r="E3119">
        <v>4</v>
      </c>
      <c r="F3119">
        <v>35</v>
      </c>
      <c r="G3119">
        <v>30</v>
      </c>
      <c r="H3119">
        <v>8</v>
      </c>
      <c r="I3119">
        <v>2012</v>
      </c>
      <c r="J3119">
        <v>67</v>
      </c>
      <c r="K3119">
        <v>413.83999999999986</v>
      </c>
      <c r="L3119">
        <v>736.14080143972706</v>
      </c>
      <c r="M3119">
        <v>476.52</v>
      </c>
      <c r="N3119">
        <v>1</v>
      </c>
      <c r="O3119">
        <v>-62.680000000000121</v>
      </c>
      <c r="P3119">
        <v>-322.30080143972719</v>
      </c>
      <c r="Q3119">
        <v>74</v>
      </c>
      <c r="R3119">
        <v>2.4666666666666668</v>
      </c>
      <c r="S3119">
        <v>30</v>
      </c>
      <c r="T3119" t="b">
        <v>0</v>
      </c>
      <c r="U3119" t="s">
        <v>99</v>
      </c>
      <c r="V3119" t="s">
        <v>108</v>
      </c>
    </row>
    <row r="3120" spans="1:22" x14ac:dyDescent="0.2">
      <c r="A3120" s="32">
        <v>41151</v>
      </c>
      <c r="B3120">
        <v>17.534523809523808</v>
      </c>
      <c r="C3120" t="s">
        <v>150</v>
      </c>
      <c r="D3120" t="s">
        <v>40</v>
      </c>
      <c r="E3120">
        <v>4</v>
      </c>
      <c r="F3120">
        <v>35</v>
      </c>
      <c r="G3120">
        <v>30</v>
      </c>
      <c r="H3120">
        <v>8</v>
      </c>
      <c r="I3120">
        <v>2012</v>
      </c>
      <c r="J3120">
        <v>37</v>
      </c>
      <c r="K3120">
        <v>368.22499999999997</v>
      </c>
      <c r="L3120">
        <v>604.91253933572455</v>
      </c>
      <c r="M3120">
        <v>625.4</v>
      </c>
      <c r="N3120">
        <v>1</v>
      </c>
      <c r="O3120">
        <v>-257.17500000000001</v>
      </c>
      <c r="P3120">
        <v>-236.68753933572458</v>
      </c>
      <c r="Q3120">
        <v>48</v>
      </c>
      <c r="R3120">
        <v>2.2857142857142856</v>
      </c>
      <c r="S3120">
        <v>21</v>
      </c>
      <c r="T3120" t="b">
        <v>0</v>
      </c>
      <c r="U3120" t="s">
        <v>98</v>
      </c>
      <c r="V3120" t="s">
        <v>114</v>
      </c>
    </row>
    <row r="3121" spans="1:22" x14ac:dyDescent="0.2">
      <c r="A3121" s="32">
        <v>41151</v>
      </c>
      <c r="B3121">
        <v>20.804222222222222</v>
      </c>
      <c r="C3121" t="s">
        <v>223</v>
      </c>
      <c r="D3121" t="s">
        <v>13</v>
      </c>
      <c r="E3121">
        <v>4</v>
      </c>
      <c r="F3121">
        <v>35</v>
      </c>
      <c r="G3121">
        <v>30</v>
      </c>
      <c r="H3121">
        <v>8</v>
      </c>
      <c r="I3121">
        <v>2012</v>
      </c>
      <c r="J3121">
        <v>9</v>
      </c>
      <c r="K3121">
        <v>936.19</v>
      </c>
      <c r="L3121">
        <v>1126.1081170089744</v>
      </c>
      <c r="M3121">
        <v>823.55</v>
      </c>
      <c r="N3121">
        <v>1</v>
      </c>
      <c r="O3121">
        <v>112.6400000000001</v>
      </c>
      <c r="P3121">
        <v>-189.91811700897438</v>
      </c>
      <c r="Q3121">
        <v>124</v>
      </c>
      <c r="R3121">
        <v>2.7555555555555555</v>
      </c>
      <c r="S3121">
        <v>45</v>
      </c>
      <c r="T3121" t="b">
        <v>1</v>
      </c>
      <c r="U3121" t="s">
        <v>98</v>
      </c>
      <c r="V3121" t="s">
        <v>108</v>
      </c>
    </row>
    <row r="3122" spans="1:22" x14ac:dyDescent="0.2">
      <c r="A3122" s="32">
        <v>41151</v>
      </c>
      <c r="B3122">
        <v>14.947499999999998</v>
      </c>
      <c r="C3122" t="s">
        <v>161</v>
      </c>
      <c r="D3122" t="s">
        <v>143</v>
      </c>
      <c r="E3122">
        <v>4</v>
      </c>
      <c r="F3122">
        <v>35</v>
      </c>
      <c r="G3122">
        <v>30</v>
      </c>
      <c r="H3122">
        <v>8</v>
      </c>
      <c r="I3122">
        <v>2012</v>
      </c>
      <c r="J3122">
        <v>86</v>
      </c>
      <c r="K3122">
        <v>478.31999999999994</v>
      </c>
      <c r="L3122">
        <v>676.58631249855569</v>
      </c>
      <c r="M3122">
        <v>713</v>
      </c>
      <c r="N3122">
        <v>1</v>
      </c>
      <c r="O3122">
        <v>-234.68000000000006</v>
      </c>
      <c r="P3122">
        <v>-198.26631249855575</v>
      </c>
      <c r="Q3122">
        <v>67</v>
      </c>
      <c r="R3122">
        <v>2.09375</v>
      </c>
      <c r="S3122">
        <v>32</v>
      </c>
      <c r="T3122" t="b">
        <v>0</v>
      </c>
      <c r="U3122" t="s">
        <v>98</v>
      </c>
      <c r="V3122" t="s">
        <v>117</v>
      </c>
    </row>
    <row r="3123" spans="1:22" x14ac:dyDescent="0.2">
      <c r="A3123" s="32">
        <v>41151</v>
      </c>
      <c r="B3123">
        <v>20.760049504950501</v>
      </c>
      <c r="C3123" t="s">
        <v>150</v>
      </c>
      <c r="D3123" t="s">
        <v>165</v>
      </c>
      <c r="E3123">
        <v>4</v>
      </c>
      <c r="F3123">
        <v>35</v>
      </c>
      <c r="G3123">
        <v>30</v>
      </c>
      <c r="H3123">
        <v>8</v>
      </c>
      <c r="I3123">
        <v>2012</v>
      </c>
      <c r="J3123">
        <v>16</v>
      </c>
      <c r="K3123">
        <v>2096.7650000000008</v>
      </c>
      <c r="L3123">
        <v>1578.0307369055613</v>
      </c>
      <c r="M3123">
        <v>1139.69</v>
      </c>
      <c r="N3123">
        <v>1</v>
      </c>
      <c r="O3123">
        <v>957.07500000000073</v>
      </c>
      <c r="P3123">
        <v>518.73426309443948</v>
      </c>
      <c r="Q3123">
        <v>304</v>
      </c>
      <c r="R3123">
        <v>3.0099009900990099</v>
      </c>
      <c r="S3123">
        <v>101</v>
      </c>
      <c r="T3123" t="b">
        <v>1</v>
      </c>
      <c r="U3123" t="s">
        <v>98</v>
      </c>
      <c r="V3123" t="s">
        <v>180</v>
      </c>
    </row>
    <row r="3124" spans="1:22" x14ac:dyDescent="0.2">
      <c r="A3124" s="32">
        <v>41151</v>
      </c>
      <c r="B3124">
        <v>15.251458333333332</v>
      </c>
      <c r="C3124" t="s">
        <v>161</v>
      </c>
      <c r="D3124" t="s">
        <v>141</v>
      </c>
      <c r="E3124">
        <v>4</v>
      </c>
      <c r="F3124">
        <v>35</v>
      </c>
      <c r="G3124">
        <v>30</v>
      </c>
      <c r="H3124">
        <v>8</v>
      </c>
      <c r="I3124">
        <v>2012</v>
      </c>
      <c r="J3124">
        <v>80</v>
      </c>
      <c r="K3124">
        <v>366.03499999999997</v>
      </c>
      <c r="L3124">
        <v>738.01902630974075</v>
      </c>
      <c r="M3124">
        <v>523.9</v>
      </c>
      <c r="N3124">
        <v>1</v>
      </c>
      <c r="O3124">
        <v>-157.86500000000001</v>
      </c>
      <c r="P3124">
        <v>-371.98402630974078</v>
      </c>
      <c r="Q3124">
        <v>58</v>
      </c>
      <c r="R3124">
        <v>2.4166666666666665</v>
      </c>
      <c r="S3124">
        <v>24</v>
      </c>
      <c r="T3124" t="b">
        <v>1</v>
      </c>
      <c r="U3124" t="s">
        <v>98</v>
      </c>
      <c r="V3124" t="s">
        <v>112</v>
      </c>
    </row>
    <row r="3125" spans="1:22" x14ac:dyDescent="0.2">
      <c r="A3125" s="32">
        <v>41151</v>
      </c>
      <c r="B3125">
        <v>19.139977777777791</v>
      </c>
      <c r="C3125" t="s">
        <v>122</v>
      </c>
      <c r="D3125" t="s">
        <v>193</v>
      </c>
      <c r="E3125">
        <v>4</v>
      </c>
      <c r="F3125">
        <v>35</v>
      </c>
      <c r="G3125">
        <v>30</v>
      </c>
      <c r="H3125">
        <v>8</v>
      </c>
      <c r="I3125">
        <v>2012</v>
      </c>
      <c r="J3125">
        <v>101</v>
      </c>
      <c r="K3125">
        <v>861.29900000000055</v>
      </c>
      <c r="L3125">
        <v>1217.4475175790112</v>
      </c>
      <c r="N3125">
        <v>0</v>
      </c>
      <c r="O3125">
        <v>0</v>
      </c>
      <c r="P3125">
        <v>-356.14851757901067</v>
      </c>
      <c r="Q3125">
        <v>136</v>
      </c>
      <c r="R3125">
        <v>3.0222222222222221</v>
      </c>
      <c r="S3125">
        <v>45</v>
      </c>
      <c r="T3125" t="b">
        <v>0</v>
      </c>
      <c r="U3125" t="s">
        <v>98</v>
      </c>
      <c r="V3125" t="s">
        <v>116</v>
      </c>
    </row>
    <row r="3126" spans="1:22" x14ac:dyDescent="0.2">
      <c r="A3126" s="32">
        <v>41151</v>
      </c>
      <c r="B3126">
        <v>19.945769230769237</v>
      </c>
      <c r="C3126" t="s">
        <v>121</v>
      </c>
      <c r="D3126" t="s">
        <v>166</v>
      </c>
      <c r="E3126">
        <v>4</v>
      </c>
      <c r="F3126">
        <v>35</v>
      </c>
      <c r="G3126">
        <v>30</v>
      </c>
      <c r="H3126">
        <v>8</v>
      </c>
      <c r="I3126">
        <v>2012</v>
      </c>
      <c r="J3126">
        <v>56</v>
      </c>
      <c r="K3126">
        <v>777.88500000000022</v>
      </c>
      <c r="L3126">
        <v>775.56804220444292</v>
      </c>
      <c r="M3126">
        <v>921.05</v>
      </c>
      <c r="N3126">
        <v>1</v>
      </c>
      <c r="O3126">
        <v>-143.16499999999974</v>
      </c>
      <c r="P3126">
        <v>2.3169577955573004</v>
      </c>
      <c r="Q3126">
        <v>126</v>
      </c>
      <c r="R3126">
        <v>3.2307692307692308</v>
      </c>
      <c r="S3126">
        <v>39</v>
      </c>
      <c r="T3126" t="b">
        <v>0</v>
      </c>
      <c r="U3126" t="s">
        <v>98</v>
      </c>
      <c r="V3126" t="s">
        <v>118</v>
      </c>
    </row>
    <row r="3127" spans="1:22" x14ac:dyDescent="0.2">
      <c r="A3127" s="32">
        <v>41151</v>
      </c>
      <c r="B3127">
        <v>19.234097560975613</v>
      </c>
      <c r="C3127" t="s">
        <v>122</v>
      </c>
      <c r="D3127" t="s">
        <v>164</v>
      </c>
      <c r="E3127">
        <v>4</v>
      </c>
      <c r="F3127">
        <v>35</v>
      </c>
      <c r="G3127">
        <v>30</v>
      </c>
      <c r="H3127">
        <v>8</v>
      </c>
      <c r="I3127">
        <v>2012</v>
      </c>
      <c r="J3127">
        <v>95</v>
      </c>
      <c r="K3127">
        <v>788.59800000000018</v>
      </c>
      <c r="L3127">
        <v>639.20519519505092</v>
      </c>
      <c r="M3127">
        <v>618.74</v>
      </c>
      <c r="N3127">
        <v>1</v>
      </c>
      <c r="O3127">
        <v>169.85800000000017</v>
      </c>
      <c r="P3127">
        <v>149.39280480494926</v>
      </c>
      <c r="Q3127">
        <v>105</v>
      </c>
      <c r="R3127">
        <v>2.5609756097560976</v>
      </c>
      <c r="S3127">
        <v>41</v>
      </c>
      <c r="T3127" t="b">
        <v>0</v>
      </c>
      <c r="U3127" t="s">
        <v>98</v>
      </c>
      <c r="V3127" t="s">
        <v>108</v>
      </c>
    </row>
    <row r="3128" spans="1:22" x14ac:dyDescent="0.2">
      <c r="A3128" s="32">
        <v>41151</v>
      </c>
      <c r="B3128">
        <v>14.843295454545455</v>
      </c>
      <c r="C3128" t="s">
        <v>121</v>
      </c>
      <c r="D3128" t="s">
        <v>160</v>
      </c>
      <c r="E3128">
        <v>4</v>
      </c>
      <c r="F3128">
        <v>35</v>
      </c>
      <c r="G3128">
        <v>30</v>
      </c>
      <c r="H3128">
        <v>8</v>
      </c>
      <c r="I3128">
        <v>2012</v>
      </c>
      <c r="J3128">
        <v>88</v>
      </c>
      <c r="K3128">
        <v>653.10500000000002</v>
      </c>
      <c r="L3128">
        <v>899.21241790560646</v>
      </c>
      <c r="M3128">
        <v>629.1</v>
      </c>
      <c r="N3128">
        <v>1</v>
      </c>
      <c r="O3128">
        <v>24.004999999999995</v>
      </c>
      <c r="P3128">
        <v>-246.10741790560644</v>
      </c>
      <c r="Q3128">
        <v>147</v>
      </c>
      <c r="R3128">
        <v>3.3409090909090908</v>
      </c>
      <c r="S3128">
        <v>44</v>
      </c>
      <c r="T3128" t="b">
        <v>0</v>
      </c>
      <c r="U3128" t="s">
        <v>98</v>
      </c>
      <c r="V3128" t="s">
        <v>109</v>
      </c>
    </row>
    <row r="3129" spans="1:22" x14ac:dyDescent="0.2">
      <c r="A3129" s="32">
        <v>41151</v>
      </c>
      <c r="B3129">
        <v>21.261344262295076</v>
      </c>
      <c r="C3129" t="s">
        <v>161</v>
      </c>
      <c r="D3129" t="s">
        <v>142</v>
      </c>
      <c r="E3129">
        <v>4</v>
      </c>
      <c r="F3129">
        <v>35</v>
      </c>
      <c r="G3129">
        <v>30</v>
      </c>
      <c r="H3129">
        <v>8</v>
      </c>
      <c r="I3129">
        <v>2012</v>
      </c>
      <c r="J3129">
        <v>32</v>
      </c>
      <c r="K3129">
        <v>2593.8839999999991</v>
      </c>
      <c r="L3129">
        <v>1466.8274649252198</v>
      </c>
      <c r="M3129">
        <v>1574.1</v>
      </c>
      <c r="N3129">
        <v>1</v>
      </c>
      <c r="O3129">
        <v>1019.7839999999992</v>
      </c>
      <c r="P3129">
        <v>1127.0565350747793</v>
      </c>
      <c r="Q3129">
        <v>329</v>
      </c>
      <c r="R3129">
        <v>2.6967213114754101</v>
      </c>
      <c r="S3129">
        <v>122</v>
      </c>
      <c r="T3129" t="b">
        <v>1</v>
      </c>
      <c r="U3129" t="s">
        <v>98</v>
      </c>
      <c r="V3129" t="s">
        <v>117</v>
      </c>
    </row>
    <row r="3130" spans="1:22" x14ac:dyDescent="0.2">
      <c r="A3130" s="32">
        <v>41151</v>
      </c>
      <c r="B3130">
        <v>14.866363636363634</v>
      </c>
      <c r="C3130" t="s">
        <v>121</v>
      </c>
      <c r="D3130" t="s">
        <v>144</v>
      </c>
      <c r="E3130">
        <v>4</v>
      </c>
      <c r="F3130">
        <v>35</v>
      </c>
      <c r="G3130">
        <v>30</v>
      </c>
      <c r="H3130">
        <v>8</v>
      </c>
      <c r="I3130">
        <v>2012</v>
      </c>
      <c r="J3130">
        <v>22</v>
      </c>
      <c r="K3130">
        <v>163.52999999999997</v>
      </c>
      <c r="L3130">
        <v>610.4494906456739</v>
      </c>
      <c r="M3130">
        <v>525.94000000000005</v>
      </c>
      <c r="N3130">
        <v>1</v>
      </c>
      <c r="O3130">
        <v>-362.41000000000008</v>
      </c>
      <c r="P3130">
        <v>-446.91949064567393</v>
      </c>
      <c r="Q3130">
        <v>21</v>
      </c>
      <c r="R3130">
        <v>1.9090909090909092</v>
      </c>
      <c r="S3130">
        <v>11</v>
      </c>
      <c r="T3130" t="b">
        <v>0</v>
      </c>
      <c r="U3130" t="s">
        <v>98</v>
      </c>
      <c r="V3130" t="s">
        <v>118</v>
      </c>
    </row>
    <row r="3131" spans="1:22" x14ac:dyDescent="0.2">
      <c r="A3131" s="32">
        <v>41151</v>
      </c>
      <c r="B3131">
        <v>27.144090909090913</v>
      </c>
      <c r="C3131" t="s">
        <v>132</v>
      </c>
      <c r="D3131" t="s">
        <v>185</v>
      </c>
      <c r="E3131">
        <v>4</v>
      </c>
      <c r="F3131">
        <v>35</v>
      </c>
      <c r="G3131">
        <v>30</v>
      </c>
      <c r="H3131">
        <v>8</v>
      </c>
      <c r="I3131">
        <v>2012</v>
      </c>
      <c r="J3131">
        <v>19</v>
      </c>
      <c r="K3131">
        <v>597.17000000000007</v>
      </c>
      <c r="L3131">
        <v>987.88601948015207</v>
      </c>
      <c r="M3131">
        <v>1074.06</v>
      </c>
      <c r="N3131">
        <v>1</v>
      </c>
      <c r="O3131">
        <v>-476.88999999999987</v>
      </c>
      <c r="P3131">
        <v>-390.716019480152</v>
      </c>
      <c r="Q3131">
        <v>72</v>
      </c>
      <c r="R3131">
        <v>3.2727272727272729</v>
      </c>
      <c r="S3131">
        <v>22</v>
      </c>
      <c r="T3131" t="b">
        <v>0</v>
      </c>
      <c r="U3131" t="s">
        <v>99</v>
      </c>
      <c r="V3131" t="s">
        <v>108</v>
      </c>
    </row>
    <row r="3132" spans="1:22" x14ac:dyDescent="0.2">
      <c r="A3132" s="32">
        <v>41151</v>
      </c>
      <c r="B3132">
        <v>21.920930232790699</v>
      </c>
      <c r="C3132" t="s">
        <v>198</v>
      </c>
      <c r="D3132" t="s">
        <v>189</v>
      </c>
      <c r="E3132">
        <v>4</v>
      </c>
      <c r="F3132">
        <v>35</v>
      </c>
      <c r="G3132">
        <v>30</v>
      </c>
      <c r="H3132">
        <v>8</v>
      </c>
      <c r="I3132">
        <v>2012</v>
      </c>
      <c r="J3132">
        <v>100</v>
      </c>
      <c r="K3132">
        <v>942.60000001000003</v>
      </c>
      <c r="L3132">
        <v>710.17771858775654</v>
      </c>
      <c r="N3132">
        <v>0</v>
      </c>
      <c r="O3132">
        <v>0</v>
      </c>
      <c r="P3132">
        <v>232.42228142224349</v>
      </c>
      <c r="Q3132">
        <v>107</v>
      </c>
      <c r="R3132">
        <v>2.4883720930232558</v>
      </c>
      <c r="S3132">
        <v>43</v>
      </c>
      <c r="T3132" t="b">
        <v>0</v>
      </c>
      <c r="U3132" t="s">
        <v>98</v>
      </c>
      <c r="V3132" t="s">
        <v>191</v>
      </c>
    </row>
    <row r="3133" spans="1:22" x14ac:dyDescent="0.2">
      <c r="A3133" s="32">
        <v>41151</v>
      </c>
      <c r="B3133">
        <v>26.251000000000005</v>
      </c>
      <c r="C3133" t="s">
        <v>187</v>
      </c>
      <c r="D3133" t="s">
        <v>14</v>
      </c>
      <c r="E3133">
        <v>4</v>
      </c>
      <c r="F3133">
        <v>35</v>
      </c>
      <c r="G3133">
        <v>30</v>
      </c>
      <c r="H3133">
        <v>8</v>
      </c>
      <c r="I3133">
        <v>2012</v>
      </c>
      <c r="J3133">
        <v>53</v>
      </c>
      <c r="K3133">
        <v>525.0200000000001</v>
      </c>
      <c r="L3133">
        <v>609.59200177745913</v>
      </c>
      <c r="M3133">
        <v>658.87</v>
      </c>
      <c r="N3133">
        <v>1</v>
      </c>
      <c r="O3133">
        <v>-133.84999999999991</v>
      </c>
      <c r="P3133">
        <v>-84.572001777459036</v>
      </c>
      <c r="Q3133">
        <v>74</v>
      </c>
      <c r="R3133">
        <v>3.7</v>
      </c>
      <c r="S3133">
        <v>20</v>
      </c>
      <c r="T3133" t="b">
        <v>0</v>
      </c>
      <c r="U3133" t="s">
        <v>98</v>
      </c>
      <c r="V3133" t="s">
        <v>108</v>
      </c>
    </row>
    <row r="3134" spans="1:22" x14ac:dyDescent="0.2">
      <c r="A3134" s="32">
        <v>41151</v>
      </c>
      <c r="B3134">
        <v>19.464814814814812</v>
      </c>
      <c r="C3134" t="s">
        <v>132</v>
      </c>
      <c r="D3134" t="s">
        <v>38</v>
      </c>
      <c r="E3134">
        <v>4</v>
      </c>
      <c r="F3134">
        <v>35</v>
      </c>
      <c r="G3134">
        <v>30</v>
      </c>
      <c r="H3134">
        <v>8</v>
      </c>
      <c r="I3134">
        <v>2012</v>
      </c>
      <c r="J3134">
        <v>63</v>
      </c>
      <c r="K3134">
        <v>525.54999999999995</v>
      </c>
      <c r="L3134">
        <v>807.56114261098207</v>
      </c>
      <c r="M3134">
        <v>794.65</v>
      </c>
      <c r="N3134">
        <v>1</v>
      </c>
      <c r="O3134">
        <v>-269.10000000000002</v>
      </c>
      <c r="P3134">
        <v>-282.01114261098212</v>
      </c>
      <c r="Q3134">
        <v>74</v>
      </c>
      <c r="R3134">
        <v>2.7407407407407409</v>
      </c>
      <c r="S3134">
        <v>27</v>
      </c>
      <c r="T3134" t="b">
        <v>0</v>
      </c>
      <c r="U3134" t="s">
        <v>98</v>
      </c>
      <c r="V3134" t="s">
        <v>120</v>
      </c>
    </row>
    <row r="3135" spans="1:22" x14ac:dyDescent="0.2">
      <c r="A3135" s="32">
        <v>41151</v>
      </c>
      <c r="B3135">
        <v>15.4663043478261</v>
      </c>
      <c r="C3135" t="s">
        <v>198</v>
      </c>
      <c r="D3135" t="s">
        <v>15</v>
      </c>
      <c r="E3135">
        <v>4</v>
      </c>
      <c r="F3135">
        <v>35</v>
      </c>
      <c r="G3135">
        <v>30</v>
      </c>
      <c r="H3135">
        <v>8</v>
      </c>
      <c r="I3135">
        <v>2012</v>
      </c>
      <c r="J3135">
        <v>40</v>
      </c>
      <c r="K3135">
        <v>711.45000000000061</v>
      </c>
      <c r="L3135">
        <v>781.92798803627556</v>
      </c>
      <c r="M3135">
        <v>796.92</v>
      </c>
      <c r="N3135">
        <v>1</v>
      </c>
      <c r="O3135">
        <v>-85.469999999999345</v>
      </c>
      <c r="P3135">
        <v>-70.477988036274951</v>
      </c>
      <c r="Q3135">
        <v>128</v>
      </c>
      <c r="R3135">
        <v>2.7826086956521738</v>
      </c>
      <c r="S3135">
        <v>46</v>
      </c>
      <c r="T3135" t="b">
        <v>0</v>
      </c>
      <c r="U3135" t="s">
        <v>98</v>
      </c>
      <c r="V3135" t="s">
        <v>109</v>
      </c>
    </row>
    <row r="3136" spans="1:22" x14ac:dyDescent="0.2">
      <c r="A3136" s="32">
        <v>41151</v>
      </c>
      <c r="B3136">
        <v>16.598641509433971</v>
      </c>
      <c r="C3136" t="s">
        <v>150</v>
      </c>
      <c r="D3136" t="s">
        <v>209</v>
      </c>
      <c r="E3136">
        <v>4</v>
      </c>
      <c r="F3136">
        <v>35</v>
      </c>
      <c r="G3136">
        <v>30</v>
      </c>
      <c r="H3136">
        <v>8</v>
      </c>
      <c r="I3136">
        <v>2012</v>
      </c>
      <c r="J3136">
        <v>110</v>
      </c>
      <c r="K3136">
        <v>879.72800000000041</v>
      </c>
      <c r="L3136">
        <v>698.20615133156298</v>
      </c>
      <c r="N3136">
        <v>0</v>
      </c>
      <c r="O3136">
        <v>0</v>
      </c>
      <c r="P3136">
        <v>181.52184866843743</v>
      </c>
      <c r="Q3136">
        <v>116</v>
      </c>
      <c r="R3136">
        <v>2.1886792452830188</v>
      </c>
      <c r="S3136">
        <v>53</v>
      </c>
      <c r="T3136" t="b">
        <v>0</v>
      </c>
      <c r="U3136" t="s">
        <v>98</v>
      </c>
      <c r="V3136" t="s">
        <v>213</v>
      </c>
    </row>
    <row r="3137" spans="1:22" x14ac:dyDescent="0.2">
      <c r="A3137" s="32">
        <v>41151</v>
      </c>
      <c r="B3137">
        <v>14.189615384615383</v>
      </c>
      <c r="C3137" t="s">
        <v>122</v>
      </c>
      <c r="D3137" t="s">
        <v>85</v>
      </c>
      <c r="E3137">
        <v>4</v>
      </c>
      <c r="F3137">
        <v>35</v>
      </c>
      <c r="G3137">
        <v>30</v>
      </c>
      <c r="H3137">
        <v>8</v>
      </c>
      <c r="I3137">
        <v>2012</v>
      </c>
      <c r="J3137">
        <v>77</v>
      </c>
      <c r="K3137">
        <v>368.92999999999995</v>
      </c>
      <c r="L3137">
        <v>618.87483619107945</v>
      </c>
      <c r="M3137">
        <v>569.16</v>
      </c>
      <c r="N3137">
        <v>1</v>
      </c>
      <c r="O3137">
        <v>-200.23000000000002</v>
      </c>
      <c r="P3137">
        <v>-249.9448361910795</v>
      </c>
      <c r="Q3137">
        <v>71</v>
      </c>
      <c r="R3137">
        <v>2.7307692307692308</v>
      </c>
      <c r="S3137">
        <v>26</v>
      </c>
      <c r="T3137" t="b">
        <v>0</v>
      </c>
      <c r="U3137" t="s">
        <v>98</v>
      </c>
      <c r="V3137" t="s">
        <v>108</v>
      </c>
    </row>
    <row r="3138" spans="1:22" x14ac:dyDescent="0.2">
      <c r="A3138" s="32">
        <v>41151</v>
      </c>
      <c r="B3138">
        <v>31.036249999999995</v>
      </c>
      <c r="C3138" t="s">
        <v>132</v>
      </c>
      <c r="D3138" t="s">
        <v>65</v>
      </c>
      <c r="E3138">
        <v>4</v>
      </c>
      <c r="F3138">
        <v>35</v>
      </c>
      <c r="G3138">
        <v>30</v>
      </c>
      <c r="H3138">
        <v>8</v>
      </c>
      <c r="I3138">
        <v>2012</v>
      </c>
      <c r="J3138">
        <v>23</v>
      </c>
      <c r="K3138">
        <v>496.57999999999993</v>
      </c>
      <c r="L3138">
        <v>616.44501385391129</v>
      </c>
      <c r="M3138">
        <v>914.51</v>
      </c>
      <c r="N3138">
        <v>1</v>
      </c>
      <c r="O3138">
        <v>-417.93000000000006</v>
      </c>
      <c r="P3138">
        <v>-119.86501385391136</v>
      </c>
      <c r="Q3138">
        <v>50</v>
      </c>
      <c r="R3138">
        <v>3.125</v>
      </c>
      <c r="S3138">
        <v>16</v>
      </c>
      <c r="T3138" t="b">
        <v>0</v>
      </c>
      <c r="U3138" t="s">
        <v>99</v>
      </c>
      <c r="V3138" t="s">
        <v>108</v>
      </c>
    </row>
    <row r="3139" spans="1:22" x14ac:dyDescent="0.2">
      <c r="A3139" s="32">
        <v>41151</v>
      </c>
      <c r="B3139">
        <v>21.854347826086954</v>
      </c>
      <c r="C3139" t="s">
        <v>223</v>
      </c>
      <c r="D3139" t="s">
        <v>70</v>
      </c>
      <c r="E3139">
        <v>4</v>
      </c>
      <c r="F3139">
        <v>35</v>
      </c>
      <c r="G3139">
        <v>30</v>
      </c>
      <c r="H3139">
        <v>8</v>
      </c>
      <c r="I3139">
        <v>2012</v>
      </c>
      <c r="J3139">
        <v>70</v>
      </c>
      <c r="K3139">
        <v>502.65</v>
      </c>
      <c r="L3139">
        <v>564.93440356930421</v>
      </c>
      <c r="M3139">
        <v>986.15</v>
      </c>
      <c r="N3139">
        <v>1</v>
      </c>
      <c r="O3139">
        <v>-483.5</v>
      </c>
      <c r="P3139">
        <v>-62.284403569304231</v>
      </c>
      <c r="Q3139">
        <v>60</v>
      </c>
      <c r="R3139">
        <v>2.6086956521739131</v>
      </c>
      <c r="S3139">
        <v>23</v>
      </c>
      <c r="T3139" t="b">
        <v>0</v>
      </c>
      <c r="U3139" t="s">
        <v>99</v>
      </c>
      <c r="V3139" t="s">
        <v>108</v>
      </c>
    </row>
    <row r="3140" spans="1:22" x14ac:dyDescent="0.2">
      <c r="A3140" s="32">
        <v>41151</v>
      </c>
      <c r="B3140">
        <v>21.422631578947364</v>
      </c>
      <c r="C3140" t="s">
        <v>122</v>
      </c>
      <c r="D3140" t="s">
        <v>39</v>
      </c>
      <c r="E3140">
        <v>4</v>
      </c>
      <c r="F3140">
        <v>35</v>
      </c>
      <c r="G3140">
        <v>30</v>
      </c>
      <c r="H3140">
        <v>8</v>
      </c>
      <c r="I3140">
        <v>2012</v>
      </c>
      <c r="J3140">
        <v>60</v>
      </c>
      <c r="K3140">
        <v>407.02999999999992</v>
      </c>
      <c r="L3140">
        <v>434.70627460099291</v>
      </c>
      <c r="M3140">
        <v>345.75</v>
      </c>
      <c r="N3140">
        <v>1</v>
      </c>
      <c r="O3140">
        <v>61.279999999999916</v>
      </c>
      <c r="P3140">
        <v>-27.676274600992997</v>
      </c>
      <c r="Q3140">
        <v>52</v>
      </c>
      <c r="R3140">
        <v>2.736842105263158</v>
      </c>
      <c r="S3140">
        <v>19</v>
      </c>
      <c r="T3140" t="b">
        <v>0</v>
      </c>
      <c r="U3140" t="s">
        <v>98</v>
      </c>
      <c r="V3140" t="s">
        <v>116</v>
      </c>
    </row>
    <row r="3141" spans="1:22" x14ac:dyDescent="0.2">
      <c r="A3141" s="32">
        <v>41151</v>
      </c>
      <c r="B3141">
        <v>22.251153846538465</v>
      </c>
      <c r="C3141" t="s">
        <v>121</v>
      </c>
      <c r="D3141" t="s">
        <v>173</v>
      </c>
      <c r="E3141">
        <v>4</v>
      </c>
      <c r="F3141">
        <v>35</v>
      </c>
      <c r="G3141">
        <v>30</v>
      </c>
      <c r="H3141">
        <v>8</v>
      </c>
      <c r="I3141">
        <v>2012</v>
      </c>
      <c r="J3141">
        <v>68</v>
      </c>
      <c r="K3141">
        <v>578.53000001000009</v>
      </c>
      <c r="L3141">
        <v>521.28728680073993</v>
      </c>
      <c r="M3141">
        <v>158.12</v>
      </c>
      <c r="N3141">
        <v>1</v>
      </c>
      <c r="O3141">
        <v>420.41000001000009</v>
      </c>
      <c r="P3141">
        <v>57.24271320926016</v>
      </c>
      <c r="Q3141">
        <v>93</v>
      </c>
      <c r="R3141">
        <v>3.5769230769230771</v>
      </c>
      <c r="S3141">
        <v>26</v>
      </c>
      <c r="T3141" t="b">
        <v>0</v>
      </c>
      <c r="U3141" t="s">
        <v>98</v>
      </c>
      <c r="V3141" t="s">
        <v>118</v>
      </c>
    </row>
    <row r="3142" spans="1:22" x14ac:dyDescent="0.2">
      <c r="A3142" s="32">
        <v>41151</v>
      </c>
      <c r="B3142">
        <v>16.152499999999996</v>
      </c>
      <c r="C3142" t="s">
        <v>223</v>
      </c>
      <c r="D3142" t="s">
        <v>16</v>
      </c>
      <c r="E3142">
        <v>4</v>
      </c>
      <c r="F3142">
        <v>35</v>
      </c>
      <c r="G3142">
        <v>30</v>
      </c>
      <c r="H3142">
        <v>8</v>
      </c>
      <c r="I3142">
        <v>2012</v>
      </c>
      <c r="J3142">
        <v>46</v>
      </c>
      <c r="K3142">
        <v>452.26999999999987</v>
      </c>
      <c r="L3142">
        <v>615.17136084260403</v>
      </c>
      <c r="M3142">
        <v>396.38</v>
      </c>
      <c r="N3142">
        <v>1</v>
      </c>
      <c r="O3142">
        <v>55.889999999999873</v>
      </c>
      <c r="P3142">
        <v>-162.90136084260416</v>
      </c>
      <c r="Q3142">
        <v>69</v>
      </c>
      <c r="R3142">
        <v>2.4642857142857144</v>
      </c>
      <c r="S3142">
        <v>28</v>
      </c>
      <c r="T3142" t="b">
        <v>0</v>
      </c>
      <c r="U3142" t="s">
        <v>98</v>
      </c>
      <c r="V3142" t="s">
        <v>108</v>
      </c>
    </row>
    <row r="3143" spans="1:22" x14ac:dyDescent="0.2">
      <c r="A3143" s="32">
        <v>41152</v>
      </c>
      <c r="B3143">
        <v>21.057697674418616</v>
      </c>
      <c r="C3143" t="s">
        <v>122</v>
      </c>
      <c r="D3143" t="s">
        <v>168</v>
      </c>
      <c r="E3143">
        <v>5</v>
      </c>
      <c r="F3143">
        <v>35</v>
      </c>
      <c r="G3143">
        <v>31</v>
      </c>
      <c r="H3143">
        <v>8</v>
      </c>
      <c r="I3143">
        <v>2012</v>
      </c>
      <c r="J3143">
        <v>96</v>
      </c>
      <c r="K3143">
        <v>1810.9620000000009</v>
      </c>
      <c r="L3143">
        <v>1687.6315239207754</v>
      </c>
      <c r="M3143">
        <v>1786.57</v>
      </c>
      <c r="N3143">
        <v>1</v>
      </c>
      <c r="O3143">
        <v>24.392000000000962</v>
      </c>
      <c r="P3143">
        <v>123.33047607922549</v>
      </c>
      <c r="Q3143">
        <v>239</v>
      </c>
      <c r="R3143">
        <v>2.7790697674418605</v>
      </c>
      <c r="S3143">
        <v>86</v>
      </c>
      <c r="T3143" t="b">
        <v>0</v>
      </c>
      <c r="U3143" t="s">
        <v>98</v>
      </c>
      <c r="V3143" t="s">
        <v>108</v>
      </c>
    </row>
    <row r="3144" spans="1:22" x14ac:dyDescent="0.2">
      <c r="A3144" s="32">
        <v>41152</v>
      </c>
      <c r="B3144">
        <v>19.482810344827605</v>
      </c>
      <c r="C3144" t="s">
        <v>132</v>
      </c>
      <c r="D3144" t="s">
        <v>3</v>
      </c>
      <c r="E3144">
        <v>5</v>
      </c>
      <c r="F3144">
        <v>35</v>
      </c>
      <c r="G3144">
        <v>31</v>
      </c>
      <c r="H3144">
        <v>8</v>
      </c>
      <c r="I3144">
        <v>2012</v>
      </c>
      <c r="J3144">
        <v>13</v>
      </c>
      <c r="K3144">
        <v>1130.0030000000011</v>
      </c>
      <c r="L3144">
        <v>1436.5087263613091</v>
      </c>
      <c r="M3144">
        <v>1307.52</v>
      </c>
      <c r="N3144">
        <v>1</v>
      </c>
      <c r="O3144">
        <v>-177.51699999999892</v>
      </c>
      <c r="P3144">
        <v>-306.50572636130801</v>
      </c>
      <c r="Q3144">
        <v>131</v>
      </c>
      <c r="R3144">
        <v>2.2586206896551726</v>
      </c>
      <c r="S3144">
        <v>58</v>
      </c>
      <c r="T3144" t="b">
        <v>0</v>
      </c>
      <c r="U3144" t="s">
        <v>99</v>
      </c>
      <c r="V3144" t="s">
        <v>108</v>
      </c>
    </row>
    <row r="3145" spans="1:22" x14ac:dyDescent="0.2">
      <c r="A3145" s="32">
        <v>41152</v>
      </c>
      <c r="B3145">
        <v>22.381184210526335</v>
      </c>
      <c r="C3145" t="s">
        <v>224</v>
      </c>
      <c r="D3145" t="s">
        <v>167</v>
      </c>
      <c r="E3145">
        <v>5</v>
      </c>
      <c r="F3145">
        <v>35</v>
      </c>
      <c r="G3145">
        <v>31</v>
      </c>
      <c r="H3145">
        <v>8</v>
      </c>
      <c r="I3145">
        <v>2012</v>
      </c>
      <c r="J3145">
        <v>94</v>
      </c>
      <c r="K3145">
        <v>1700.9700000000014</v>
      </c>
      <c r="L3145">
        <v>1578.902280398529</v>
      </c>
      <c r="M3145">
        <v>1356</v>
      </c>
      <c r="N3145">
        <v>1</v>
      </c>
      <c r="O3145">
        <v>344.97000000000139</v>
      </c>
      <c r="P3145">
        <v>122.06771960147239</v>
      </c>
      <c r="Q3145">
        <v>243</v>
      </c>
      <c r="R3145">
        <v>3.1973684210526314</v>
      </c>
      <c r="S3145">
        <v>76</v>
      </c>
      <c r="T3145" t="b">
        <v>0</v>
      </c>
      <c r="U3145" t="s">
        <v>98</v>
      </c>
      <c r="V3145" t="s">
        <v>100</v>
      </c>
    </row>
    <row r="3146" spans="1:22" x14ac:dyDescent="0.2">
      <c r="A3146" s="32">
        <v>41152</v>
      </c>
      <c r="B3146">
        <v>18.734285714464285</v>
      </c>
      <c r="C3146" t="s">
        <v>161</v>
      </c>
      <c r="D3146" t="s">
        <v>138</v>
      </c>
      <c r="E3146">
        <v>5</v>
      </c>
      <c r="F3146">
        <v>35</v>
      </c>
      <c r="G3146">
        <v>31</v>
      </c>
      <c r="H3146">
        <v>8</v>
      </c>
      <c r="I3146">
        <v>2012</v>
      </c>
      <c r="J3146">
        <v>52</v>
      </c>
      <c r="K3146">
        <v>1049.12000001</v>
      </c>
      <c r="L3146">
        <v>1337.7308298207267</v>
      </c>
      <c r="M3146">
        <v>835.52</v>
      </c>
      <c r="N3146">
        <v>1</v>
      </c>
      <c r="O3146">
        <v>213.60000001000003</v>
      </c>
      <c r="P3146">
        <v>-288.61082981072673</v>
      </c>
      <c r="Q3146">
        <v>133</v>
      </c>
      <c r="R3146">
        <v>2.375</v>
      </c>
      <c r="S3146">
        <v>56</v>
      </c>
      <c r="T3146" t="b">
        <v>0</v>
      </c>
      <c r="U3146" t="s">
        <v>98</v>
      </c>
      <c r="V3146" t="s">
        <v>119</v>
      </c>
    </row>
    <row r="3147" spans="1:22" x14ac:dyDescent="0.2">
      <c r="A3147" s="32">
        <v>41152</v>
      </c>
      <c r="B3147">
        <v>17.052553191489366</v>
      </c>
      <c r="C3147" t="s">
        <v>224</v>
      </c>
      <c r="D3147" t="s">
        <v>128</v>
      </c>
      <c r="E3147">
        <v>5</v>
      </c>
      <c r="F3147">
        <v>35</v>
      </c>
      <c r="G3147">
        <v>31</v>
      </c>
      <c r="H3147">
        <v>8</v>
      </c>
      <c r="I3147">
        <v>2012</v>
      </c>
      <c r="J3147">
        <v>29</v>
      </c>
      <c r="K3147">
        <v>801.47000000000025</v>
      </c>
      <c r="L3147">
        <v>874.24962653559442</v>
      </c>
      <c r="M3147">
        <v>595.22</v>
      </c>
      <c r="N3147">
        <v>1</v>
      </c>
      <c r="O3147">
        <v>206.25000000000023</v>
      </c>
      <c r="P3147">
        <v>-72.779626535594161</v>
      </c>
      <c r="Q3147">
        <v>130</v>
      </c>
      <c r="R3147">
        <v>2.7659574468085109</v>
      </c>
      <c r="S3147">
        <v>47</v>
      </c>
      <c r="T3147" t="b">
        <v>0</v>
      </c>
      <c r="U3147" t="s">
        <v>98</v>
      </c>
      <c r="V3147" t="s">
        <v>100</v>
      </c>
    </row>
    <row r="3148" spans="1:22" x14ac:dyDescent="0.2">
      <c r="A3148" s="32">
        <v>41152</v>
      </c>
      <c r="B3148">
        <v>20.435000000000009</v>
      </c>
      <c r="C3148" t="s">
        <v>196</v>
      </c>
      <c r="D3148" t="s">
        <v>4</v>
      </c>
      <c r="E3148">
        <v>5</v>
      </c>
      <c r="F3148">
        <v>35</v>
      </c>
      <c r="G3148">
        <v>31</v>
      </c>
      <c r="H3148">
        <v>8</v>
      </c>
      <c r="I3148">
        <v>2012</v>
      </c>
      <c r="J3148">
        <v>51</v>
      </c>
      <c r="K3148">
        <v>1021.7500000000005</v>
      </c>
      <c r="L3148">
        <v>811.87717031394016</v>
      </c>
      <c r="M3148">
        <v>689.65</v>
      </c>
      <c r="N3148">
        <v>1</v>
      </c>
      <c r="O3148">
        <v>332.10000000000048</v>
      </c>
      <c r="P3148">
        <v>209.8728296860603</v>
      </c>
      <c r="Q3148">
        <v>112</v>
      </c>
      <c r="R3148">
        <v>2.2400000000000002</v>
      </c>
      <c r="S3148">
        <v>50</v>
      </c>
      <c r="T3148" t="b">
        <v>0</v>
      </c>
      <c r="U3148" t="s">
        <v>99</v>
      </c>
      <c r="V3148" t="s">
        <v>113</v>
      </c>
    </row>
    <row r="3149" spans="1:22" x14ac:dyDescent="0.2">
      <c r="A3149" s="32">
        <v>41152</v>
      </c>
      <c r="B3149">
        <v>22.852205882352941</v>
      </c>
      <c r="C3149" t="s">
        <v>161</v>
      </c>
      <c r="D3149" t="s">
        <v>64</v>
      </c>
      <c r="E3149">
        <v>5</v>
      </c>
      <c r="F3149">
        <v>35</v>
      </c>
      <c r="G3149">
        <v>31</v>
      </c>
      <c r="H3149">
        <v>8</v>
      </c>
      <c r="I3149">
        <v>2012</v>
      </c>
      <c r="J3149">
        <v>33</v>
      </c>
      <c r="K3149">
        <v>1553.95</v>
      </c>
      <c r="L3149">
        <v>1373.5820316668683</v>
      </c>
      <c r="M3149">
        <v>1397.01</v>
      </c>
      <c r="N3149">
        <v>1</v>
      </c>
      <c r="O3149">
        <v>156.94000000000005</v>
      </c>
      <c r="P3149">
        <v>180.36796833313178</v>
      </c>
      <c r="Q3149">
        <v>202</v>
      </c>
      <c r="R3149">
        <v>2.9705882352941178</v>
      </c>
      <c r="S3149">
        <v>68</v>
      </c>
      <c r="T3149" t="b">
        <v>0</v>
      </c>
      <c r="U3149" t="s">
        <v>99</v>
      </c>
      <c r="V3149" t="s">
        <v>118</v>
      </c>
    </row>
    <row r="3150" spans="1:22" x14ac:dyDescent="0.2">
      <c r="A3150" s="32">
        <v>41152</v>
      </c>
      <c r="B3150">
        <v>22.765862068965529</v>
      </c>
      <c r="C3150" t="s">
        <v>196</v>
      </c>
      <c r="D3150" t="s">
        <v>171</v>
      </c>
      <c r="E3150">
        <v>5</v>
      </c>
      <c r="F3150">
        <v>35</v>
      </c>
      <c r="G3150">
        <v>31</v>
      </c>
      <c r="H3150">
        <v>8</v>
      </c>
      <c r="I3150">
        <v>2012</v>
      </c>
      <c r="J3150">
        <v>99</v>
      </c>
      <c r="K3150">
        <v>1320.4200000000008</v>
      </c>
      <c r="L3150">
        <v>1049.638439221043</v>
      </c>
      <c r="M3150">
        <v>1230.2</v>
      </c>
      <c r="N3150">
        <v>1</v>
      </c>
      <c r="O3150">
        <v>90.220000000000709</v>
      </c>
      <c r="P3150">
        <v>270.78156077895778</v>
      </c>
      <c r="Q3150">
        <v>166</v>
      </c>
      <c r="R3150">
        <v>2.8620689655172415</v>
      </c>
      <c r="S3150">
        <v>58</v>
      </c>
      <c r="T3150" t="b">
        <v>0</v>
      </c>
      <c r="U3150" t="s">
        <v>98</v>
      </c>
      <c r="V3150" t="s">
        <v>120</v>
      </c>
    </row>
    <row r="3151" spans="1:22" x14ac:dyDescent="0.2">
      <c r="A3151" s="32">
        <v>41152</v>
      </c>
      <c r="B3151">
        <v>18.633846154038466</v>
      </c>
      <c r="C3151" t="s">
        <v>121</v>
      </c>
      <c r="D3151" t="s">
        <v>163</v>
      </c>
      <c r="E3151">
        <v>5</v>
      </c>
      <c r="F3151">
        <v>35</v>
      </c>
      <c r="G3151">
        <v>31</v>
      </c>
      <c r="H3151">
        <v>8</v>
      </c>
      <c r="I3151">
        <v>2012</v>
      </c>
      <c r="J3151">
        <v>17</v>
      </c>
      <c r="K3151">
        <v>968.96000001000027</v>
      </c>
      <c r="L3151">
        <v>1385.3905412633455</v>
      </c>
      <c r="M3151">
        <v>1711.57</v>
      </c>
      <c r="N3151">
        <v>1</v>
      </c>
      <c r="O3151">
        <v>-742.60999998999966</v>
      </c>
      <c r="P3151">
        <v>-416.43054125334527</v>
      </c>
      <c r="Q3151">
        <v>156</v>
      </c>
      <c r="R3151">
        <v>3</v>
      </c>
      <c r="S3151">
        <v>52</v>
      </c>
      <c r="T3151" t="b">
        <v>0</v>
      </c>
      <c r="U3151" t="s">
        <v>98</v>
      </c>
      <c r="V3151" t="s">
        <v>109</v>
      </c>
    </row>
    <row r="3152" spans="1:22" x14ac:dyDescent="0.2">
      <c r="A3152" s="32">
        <v>41152</v>
      </c>
      <c r="B3152">
        <v>18.533666666666672</v>
      </c>
      <c r="C3152" t="s">
        <v>187</v>
      </c>
      <c r="D3152" t="s">
        <v>186</v>
      </c>
      <c r="E3152">
        <v>5</v>
      </c>
      <c r="F3152">
        <v>35</v>
      </c>
      <c r="G3152">
        <v>31</v>
      </c>
      <c r="H3152">
        <v>8</v>
      </c>
      <c r="I3152">
        <v>2012</v>
      </c>
      <c r="J3152">
        <v>79</v>
      </c>
      <c r="K3152">
        <v>2224.0400000000009</v>
      </c>
      <c r="L3152">
        <v>1751.6467039821443</v>
      </c>
      <c r="M3152">
        <v>2439.12</v>
      </c>
      <c r="N3152">
        <v>1</v>
      </c>
      <c r="O3152">
        <v>-215.07999999999902</v>
      </c>
      <c r="P3152">
        <v>472.39329601785653</v>
      </c>
      <c r="Q3152">
        <v>354</v>
      </c>
      <c r="R3152">
        <v>2.95</v>
      </c>
      <c r="S3152">
        <v>120</v>
      </c>
      <c r="T3152" t="b">
        <v>1</v>
      </c>
      <c r="U3152" t="s">
        <v>98</v>
      </c>
      <c r="V3152" t="s">
        <v>101</v>
      </c>
    </row>
    <row r="3153" spans="1:22" x14ac:dyDescent="0.2">
      <c r="A3153" s="32">
        <v>41152</v>
      </c>
      <c r="B3153">
        <v>19.085800000000006</v>
      </c>
      <c r="C3153" t="s">
        <v>161</v>
      </c>
      <c r="D3153" t="s">
        <v>106</v>
      </c>
      <c r="E3153">
        <v>5</v>
      </c>
      <c r="F3153">
        <v>35</v>
      </c>
      <c r="G3153">
        <v>31</v>
      </c>
      <c r="H3153">
        <v>8</v>
      </c>
      <c r="I3153">
        <v>2012</v>
      </c>
      <c r="J3153">
        <v>78</v>
      </c>
      <c r="K3153">
        <v>954.2900000000003</v>
      </c>
      <c r="L3153">
        <v>2158.692773213219</v>
      </c>
      <c r="M3153">
        <v>2088.25</v>
      </c>
      <c r="N3153">
        <v>1</v>
      </c>
      <c r="O3153">
        <v>-1133.9599999999996</v>
      </c>
      <c r="P3153">
        <v>-1204.4027732132186</v>
      </c>
      <c r="Q3153">
        <v>103</v>
      </c>
      <c r="R3153">
        <v>2.06</v>
      </c>
      <c r="S3153">
        <v>50</v>
      </c>
      <c r="T3153" t="b">
        <v>1</v>
      </c>
      <c r="U3153" t="s">
        <v>98</v>
      </c>
      <c r="V3153" t="s">
        <v>118</v>
      </c>
    </row>
    <row r="3154" spans="1:22" x14ac:dyDescent="0.2">
      <c r="A3154" s="32">
        <v>41152</v>
      </c>
      <c r="B3154">
        <v>19.586484375078101</v>
      </c>
      <c r="C3154" t="s">
        <v>198</v>
      </c>
      <c r="D3154" t="s">
        <v>206</v>
      </c>
      <c r="E3154">
        <v>5</v>
      </c>
      <c r="F3154">
        <v>35</v>
      </c>
      <c r="G3154">
        <v>31</v>
      </c>
      <c r="H3154">
        <v>8</v>
      </c>
      <c r="I3154">
        <v>2012</v>
      </c>
      <c r="J3154">
        <v>112</v>
      </c>
      <c r="K3154">
        <v>2507.0700000099969</v>
      </c>
      <c r="L3154">
        <v>1447.3907040779241</v>
      </c>
      <c r="N3154">
        <v>0</v>
      </c>
      <c r="O3154">
        <v>0</v>
      </c>
      <c r="P3154">
        <v>1059.6792959320728</v>
      </c>
      <c r="Q3154">
        <v>335</v>
      </c>
      <c r="R3154">
        <v>2.6171875</v>
      </c>
      <c r="S3154">
        <v>128</v>
      </c>
      <c r="T3154" t="b">
        <v>1</v>
      </c>
      <c r="V3154" t="s">
        <v>212</v>
      </c>
    </row>
    <row r="3155" spans="1:22" x14ac:dyDescent="0.2">
      <c r="A3155" s="32">
        <v>41152</v>
      </c>
      <c r="B3155">
        <v>20.596477777777793</v>
      </c>
      <c r="C3155" t="s">
        <v>150</v>
      </c>
      <c r="D3155" t="s">
        <v>216</v>
      </c>
      <c r="E3155">
        <v>5</v>
      </c>
      <c r="F3155">
        <v>35</v>
      </c>
      <c r="G3155">
        <v>31</v>
      </c>
      <c r="H3155">
        <v>8</v>
      </c>
      <c r="I3155">
        <v>2012</v>
      </c>
      <c r="J3155">
        <v>111</v>
      </c>
      <c r="K3155">
        <v>1853.6830000000014</v>
      </c>
      <c r="L3155">
        <v>1279.2578714055846</v>
      </c>
      <c r="N3155">
        <v>0</v>
      </c>
      <c r="O3155">
        <v>0</v>
      </c>
      <c r="P3155">
        <v>574.42512859441672</v>
      </c>
      <c r="Q3155">
        <v>220</v>
      </c>
      <c r="R3155">
        <v>2.4444444444444446</v>
      </c>
      <c r="S3155">
        <v>90</v>
      </c>
      <c r="T3155" t="b">
        <v>0</v>
      </c>
      <c r="U3155" t="s">
        <v>98</v>
      </c>
      <c r="V3155" t="s">
        <v>213</v>
      </c>
    </row>
    <row r="3156" spans="1:22" x14ac:dyDescent="0.2">
      <c r="A3156" s="32">
        <v>41152</v>
      </c>
      <c r="B3156">
        <v>13.302765957446809</v>
      </c>
      <c r="C3156" t="s">
        <v>121</v>
      </c>
      <c r="D3156" t="s">
        <v>5</v>
      </c>
      <c r="E3156">
        <v>5</v>
      </c>
      <c r="F3156">
        <v>35</v>
      </c>
      <c r="G3156">
        <v>31</v>
      </c>
      <c r="H3156">
        <v>8</v>
      </c>
      <c r="I3156">
        <v>2012</v>
      </c>
      <c r="J3156">
        <v>42</v>
      </c>
      <c r="K3156">
        <v>625.23</v>
      </c>
      <c r="L3156">
        <v>918.52570090834524</v>
      </c>
      <c r="M3156">
        <v>842.09</v>
      </c>
      <c r="N3156">
        <v>1</v>
      </c>
      <c r="O3156">
        <v>-216.86</v>
      </c>
      <c r="P3156">
        <v>-293.29570090834522</v>
      </c>
      <c r="Q3156">
        <v>110</v>
      </c>
      <c r="R3156">
        <v>2.3404255319148937</v>
      </c>
      <c r="S3156">
        <v>47</v>
      </c>
      <c r="T3156" t="b">
        <v>0</v>
      </c>
      <c r="U3156" t="s">
        <v>98</v>
      </c>
      <c r="V3156" t="s">
        <v>107</v>
      </c>
    </row>
    <row r="3157" spans="1:22" x14ac:dyDescent="0.2">
      <c r="A3157" s="32">
        <v>41152</v>
      </c>
      <c r="B3157">
        <v>18.715135135135149</v>
      </c>
      <c r="C3157" t="s">
        <v>224</v>
      </c>
      <c r="D3157" t="s">
        <v>148</v>
      </c>
      <c r="E3157">
        <v>5</v>
      </c>
      <c r="F3157">
        <v>35</v>
      </c>
      <c r="G3157">
        <v>31</v>
      </c>
      <c r="H3157">
        <v>8</v>
      </c>
      <c r="I3157">
        <v>2012</v>
      </c>
      <c r="J3157">
        <v>87</v>
      </c>
      <c r="K3157">
        <v>1384.920000000001</v>
      </c>
      <c r="L3157">
        <v>1829.3443070432445</v>
      </c>
      <c r="M3157">
        <v>1954.58</v>
      </c>
      <c r="N3157">
        <v>1</v>
      </c>
      <c r="O3157">
        <v>-569.65999999999894</v>
      </c>
      <c r="P3157">
        <v>-444.42430704324352</v>
      </c>
      <c r="Q3157">
        <v>162</v>
      </c>
      <c r="R3157">
        <v>2.189189189189189</v>
      </c>
      <c r="S3157">
        <v>74</v>
      </c>
      <c r="T3157" t="b">
        <v>1</v>
      </c>
      <c r="U3157" t="s">
        <v>98</v>
      </c>
      <c r="V3157" t="s">
        <v>111</v>
      </c>
    </row>
    <row r="3158" spans="1:22" x14ac:dyDescent="0.2">
      <c r="A3158" s="32">
        <v>41152</v>
      </c>
      <c r="B3158">
        <v>15.23446428571429</v>
      </c>
      <c r="C3158" t="s">
        <v>121</v>
      </c>
      <c r="D3158" t="s">
        <v>157</v>
      </c>
      <c r="E3158">
        <v>5</v>
      </c>
      <c r="F3158">
        <v>35</v>
      </c>
      <c r="G3158">
        <v>31</v>
      </c>
      <c r="H3158">
        <v>8</v>
      </c>
      <c r="I3158">
        <v>2012</v>
      </c>
      <c r="J3158">
        <v>89</v>
      </c>
      <c r="K3158">
        <v>853.13000000000022</v>
      </c>
      <c r="L3158">
        <v>1219.7234487716437</v>
      </c>
      <c r="M3158">
        <v>1588.28</v>
      </c>
      <c r="N3158">
        <v>1</v>
      </c>
      <c r="O3158">
        <v>-735.14999999999975</v>
      </c>
      <c r="P3158">
        <v>-366.59344877164347</v>
      </c>
      <c r="Q3158">
        <v>108</v>
      </c>
      <c r="R3158">
        <v>1.9285714285714286</v>
      </c>
      <c r="S3158">
        <v>56</v>
      </c>
      <c r="T3158" t="b">
        <v>0</v>
      </c>
      <c r="U3158" t="s">
        <v>98</v>
      </c>
      <c r="V3158" t="s">
        <v>118</v>
      </c>
    </row>
    <row r="3159" spans="1:22" x14ac:dyDescent="0.2">
      <c r="A3159" s="32">
        <v>41152</v>
      </c>
      <c r="B3159">
        <v>21.012800000199999</v>
      </c>
      <c r="C3159" t="s">
        <v>121</v>
      </c>
      <c r="D3159" t="s">
        <v>178</v>
      </c>
      <c r="E3159">
        <v>5</v>
      </c>
      <c r="F3159">
        <v>35</v>
      </c>
      <c r="G3159">
        <v>31</v>
      </c>
      <c r="H3159">
        <v>8</v>
      </c>
      <c r="I3159">
        <v>2012</v>
      </c>
      <c r="J3159">
        <v>73</v>
      </c>
      <c r="K3159">
        <v>1050.64000001</v>
      </c>
      <c r="L3159">
        <v>940.25453548310463</v>
      </c>
      <c r="N3159">
        <v>0</v>
      </c>
      <c r="O3159">
        <v>0</v>
      </c>
      <c r="P3159">
        <v>110.38546452689536</v>
      </c>
      <c r="Q3159">
        <v>154</v>
      </c>
      <c r="R3159">
        <v>3.08</v>
      </c>
      <c r="S3159">
        <v>50</v>
      </c>
      <c r="T3159" t="b">
        <v>0</v>
      </c>
      <c r="U3159" t="s">
        <v>98</v>
      </c>
      <c r="V3159" t="s">
        <v>109</v>
      </c>
    </row>
    <row r="3160" spans="1:22" x14ac:dyDescent="0.2">
      <c r="A3160" s="32">
        <v>41152</v>
      </c>
      <c r="B3160">
        <v>19.492790697674437</v>
      </c>
      <c r="C3160" t="s">
        <v>122</v>
      </c>
      <c r="D3160" t="s">
        <v>27</v>
      </c>
      <c r="E3160">
        <v>5</v>
      </c>
      <c r="F3160">
        <v>35</v>
      </c>
      <c r="G3160">
        <v>31</v>
      </c>
      <c r="H3160">
        <v>8</v>
      </c>
      <c r="I3160">
        <v>2012</v>
      </c>
      <c r="J3160">
        <v>35</v>
      </c>
      <c r="K3160">
        <v>1676.3800000000015</v>
      </c>
      <c r="L3160">
        <v>1330.5711433289378</v>
      </c>
      <c r="M3160">
        <v>1256.0999999999999</v>
      </c>
      <c r="N3160">
        <v>1</v>
      </c>
      <c r="O3160">
        <v>420.28000000000156</v>
      </c>
      <c r="P3160">
        <v>345.80885667106372</v>
      </c>
      <c r="Q3160">
        <v>240</v>
      </c>
      <c r="R3160">
        <v>2.7906976744186047</v>
      </c>
      <c r="S3160">
        <v>86</v>
      </c>
      <c r="T3160" t="b">
        <v>0</v>
      </c>
      <c r="U3160" t="s">
        <v>98</v>
      </c>
      <c r="V3160" t="s">
        <v>108</v>
      </c>
    </row>
    <row r="3161" spans="1:22" x14ac:dyDescent="0.2">
      <c r="A3161" s="32">
        <v>41152</v>
      </c>
      <c r="B3161">
        <v>20.199999999999996</v>
      </c>
      <c r="C3161" t="s">
        <v>132</v>
      </c>
      <c r="D3161" t="s">
        <v>48</v>
      </c>
      <c r="E3161">
        <v>5</v>
      </c>
      <c r="F3161">
        <v>35</v>
      </c>
      <c r="G3161">
        <v>31</v>
      </c>
      <c r="H3161">
        <v>8</v>
      </c>
      <c r="I3161">
        <v>2012</v>
      </c>
      <c r="J3161">
        <v>1</v>
      </c>
      <c r="K3161">
        <v>807.99999999999989</v>
      </c>
      <c r="L3161">
        <v>1178.2217649075037</v>
      </c>
      <c r="M3161">
        <v>950.5</v>
      </c>
      <c r="N3161">
        <v>1</v>
      </c>
      <c r="O3161">
        <v>-142.50000000000011</v>
      </c>
      <c r="P3161">
        <v>-370.22176490750383</v>
      </c>
      <c r="Q3161">
        <v>99</v>
      </c>
      <c r="R3161">
        <v>2.4750000000000001</v>
      </c>
      <c r="S3161">
        <v>40</v>
      </c>
      <c r="T3161" t="b">
        <v>0</v>
      </c>
      <c r="U3161" t="s">
        <v>99</v>
      </c>
      <c r="V3161" t="s">
        <v>108</v>
      </c>
    </row>
    <row r="3162" spans="1:22" x14ac:dyDescent="0.2">
      <c r="A3162" s="32">
        <v>41152</v>
      </c>
      <c r="B3162">
        <v>15.877066666666687</v>
      </c>
      <c r="C3162" t="s">
        <v>150</v>
      </c>
      <c r="D3162" t="s">
        <v>53</v>
      </c>
      <c r="E3162">
        <v>5</v>
      </c>
      <c r="F3162">
        <v>35</v>
      </c>
      <c r="G3162">
        <v>31</v>
      </c>
      <c r="H3162">
        <v>8</v>
      </c>
      <c r="I3162">
        <v>2012</v>
      </c>
      <c r="J3162">
        <v>25</v>
      </c>
      <c r="K3162">
        <v>1190.7800000000016</v>
      </c>
      <c r="L3162">
        <v>1203.790611797755</v>
      </c>
      <c r="M3162">
        <v>717.37</v>
      </c>
      <c r="N3162">
        <v>1</v>
      </c>
      <c r="O3162">
        <v>473.41000000000156</v>
      </c>
      <c r="P3162">
        <v>-13.010611797753427</v>
      </c>
      <c r="Q3162">
        <v>178</v>
      </c>
      <c r="R3162">
        <v>2.3733333333333335</v>
      </c>
      <c r="S3162">
        <v>75</v>
      </c>
      <c r="T3162" t="b">
        <v>0</v>
      </c>
      <c r="U3162" t="s">
        <v>98</v>
      </c>
      <c r="V3162" t="s">
        <v>115</v>
      </c>
    </row>
    <row r="3163" spans="1:22" x14ac:dyDescent="0.2">
      <c r="A3163" s="32">
        <v>41152</v>
      </c>
      <c r="B3163">
        <v>18.036642857142862</v>
      </c>
      <c r="C3163" t="s">
        <v>224</v>
      </c>
      <c r="D3163" t="s">
        <v>50</v>
      </c>
      <c r="E3163">
        <v>5</v>
      </c>
      <c r="F3163">
        <v>35</v>
      </c>
      <c r="G3163">
        <v>31</v>
      </c>
      <c r="H3163">
        <v>8</v>
      </c>
      <c r="I3163">
        <v>2012</v>
      </c>
      <c r="J3163">
        <v>15</v>
      </c>
      <c r="K3163">
        <v>757.53900000000021</v>
      </c>
      <c r="L3163">
        <v>1371.3989781093148</v>
      </c>
      <c r="M3163">
        <v>1145.55</v>
      </c>
      <c r="N3163">
        <v>1</v>
      </c>
      <c r="O3163">
        <v>-388.01099999999974</v>
      </c>
      <c r="P3163">
        <v>-613.85997810931462</v>
      </c>
      <c r="Q3163">
        <v>114</v>
      </c>
      <c r="R3163">
        <v>2.7142857142857144</v>
      </c>
      <c r="S3163">
        <v>42</v>
      </c>
      <c r="T3163" t="b">
        <v>0</v>
      </c>
      <c r="U3163" t="s">
        <v>98</v>
      </c>
      <c r="V3163" t="s">
        <v>119</v>
      </c>
    </row>
    <row r="3164" spans="1:22" x14ac:dyDescent="0.2">
      <c r="A3164" s="32">
        <v>41152</v>
      </c>
      <c r="B3164">
        <v>18.500000000000004</v>
      </c>
      <c r="C3164" t="s">
        <v>196</v>
      </c>
      <c r="D3164" t="s">
        <v>66</v>
      </c>
      <c r="E3164">
        <v>5</v>
      </c>
      <c r="F3164">
        <v>35</v>
      </c>
      <c r="G3164">
        <v>31</v>
      </c>
      <c r="H3164">
        <v>8</v>
      </c>
      <c r="I3164">
        <v>2012</v>
      </c>
      <c r="J3164">
        <v>54</v>
      </c>
      <c r="K3164">
        <v>721.50000000000011</v>
      </c>
      <c r="L3164">
        <v>866.51491363060825</v>
      </c>
      <c r="M3164">
        <v>814.52</v>
      </c>
      <c r="N3164">
        <v>1</v>
      </c>
      <c r="O3164">
        <v>-93.019999999999868</v>
      </c>
      <c r="P3164">
        <v>-145.01491363060813</v>
      </c>
      <c r="Q3164">
        <v>113</v>
      </c>
      <c r="R3164">
        <v>2.8974358974358974</v>
      </c>
      <c r="S3164">
        <v>39</v>
      </c>
      <c r="T3164" t="b">
        <v>0</v>
      </c>
      <c r="U3164" t="s">
        <v>99</v>
      </c>
      <c r="V3164" t="s">
        <v>112</v>
      </c>
    </row>
    <row r="3165" spans="1:22" x14ac:dyDescent="0.2">
      <c r="A3165" s="32">
        <v>41152</v>
      </c>
      <c r="B3165">
        <v>17.19909523809525</v>
      </c>
      <c r="C3165" t="s">
        <v>161</v>
      </c>
      <c r="D3165" t="s">
        <v>170</v>
      </c>
      <c r="E3165">
        <v>5</v>
      </c>
      <c r="F3165">
        <v>35</v>
      </c>
      <c r="G3165">
        <v>31</v>
      </c>
      <c r="H3165">
        <v>8</v>
      </c>
      <c r="I3165">
        <v>2012</v>
      </c>
      <c r="J3165">
        <v>98</v>
      </c>
      <c r="K3165">
        <v>1444.7240000000011</v>
      </c>
      <c r="L3165">
        <v>2097.5278131174064</v>
      </c>
      <c r="M3165">
        <v>2291.52</v>
      </c>
      <c r="N3165">
        <v>1</v>
      </c>
      <c r="O3165">
        <v>-846.79599999999891</v>
      </c>
      <c r="P3165">
        <v>-652.8038131174053</v>
      </c>
      <c r="Q3165">
        <v>232</v>
      </c>
      <c r="R3165">
        <v>2.7619047619047619</v>
      </c>
      <c r="S3165">
        <v>84</v>
      </c>
      <c r="T3165" t="b">
        <v>0</v>
      </c>
      <c r="U3165" t="s">
        <v>98</v>
      </c>
      <c r="V3165" t="s">
        <v>117</v>
      </c>
    </row>
    <row r="3166" spans="1:22" x14ac:dyDescent="0.2">
      <c r="A3166" s="32">
        <v>41152</v>
      </c>
      <c r="B3166">
        <v>21.984444444444456</v>
      </c>
      <c r="C3166" t="s">
        <v>150</v>
      </c>
      <c r="D3166" t="s">
        <v>214</v>
      </c>
      <c r="E3166">
        <v>5</v>
      </c>
      <c r="F3166">
        <v>35</v>
      </c>
      <c r="G3166">
        <v>31</v>
      </c>
      <c r="H3166">
        <v>8</v>
      </c>
      <c r="I3166">
        <v>2012</v>
      </c>
      <c r="J3166">
        <v>5</v>
      </c>
      <c r="K3166">
        <v>1780.7400000000009</v>
      </c>
      <c r="L3166">
        <v>1439.1651053312828</v>
      </c>
      <c r="M3166">
        <v>0</v>
      </c>
      <c r="N3166">
        <v>0</v>
      </c>
      <c r="O3166">
        <v>0</v>
      </c>
      <c r="P3166">
        <v>341.57489466871812</v>
      </c>
      <c r="Q3166">
        <v>198</v>
      </c>
      <c r="R3166">
        <v>2.4444444444444446</v>
      </c>
      <c r="S3166">
        <v>81</v>
      </c>
      <c r="T3166" t="b">
        <v>0</v>
      </c>
      <c r="U3166" t="s">
        <v>98</v>
      </c>
      <c r="V3166" t="s">
        <v>227</v>
      </c>
    </row>
    <row r="3167" spans="1:22" x14ac:dyDescent="0.2">
      <c r="A3167" s="32">
        <v>41152</v>
      </c>
      <c r="B3167">
        <v>20.371403225806468</v>
      </c>
      <c r="C3167" t="s">
        <v>224</v>
      </c>
      <c r="D3167" t="s">
        <v>169</v>
      </c>
      <c r="E3167">
        <v>5</v>
      </c>
      <c r="F3167">
        <v>35</v>
      </c>
      <c r="G3167">
        <v>31</v>
      </c>
      <c r="H3167">
        <v>8</v>
      </c>
      <c r="I3167">
        <v>2012</v>
      </c>
      <c r="J3167">
        <v>97</v>
      </c>
      <c r="K3167">
        <v>1263.027000000001</v>
      </c>
      <c r="L3167">
        <v>1616.3250505396923</v>
      </c>
      <c r="M3167">
        <v>1370.25</v>
      </c>
      <c r="N3167">
        <v>1</v>
      </c>
      <c r="O3167">
        <v>-107.22299999999905</v>
      </c>
      <c r="P3167">
        <v>-353.2980505396913</v>
      </c>
      <c r="Q3167">
        <v>178</v>
      </c>
      <c r="R3167">
        <v>2.870967741935484</v>
      </c>
      <c r="S3167">
        <v>62</v>
      </c>
      <c r="T3167" t="b">
        <v>0</v>
      </c>
      <c r="U3167" t="s">
        <v>98</v>
      </c>
      <c r="V3167" t="s">
        <v>119</v>
      </c>
    </row>
    <row r="3168" spans="1:22" x14ac:dyDescent="0.2">
      <c r="A3168" s="32">
        <v>41152</v>
      </c>
      <c r="B3168">
        <v>20.64316666666668</v>
      </c>
      <c r="C3168" t="s">
        <v>198</v>
      </c>
      <c r="D3168" t="s">
        <v>208</v>
      </c>
      <c r="E3168">
        <v>5</v>
      </c>
      <c r="F3168">
        <v>35</v>
      </c>
      <c r="G3168">
        <v>31</v>
      </c>
      <c r="H3168">
        <v>8</v>
      </c>
      <c r="I3168">
        <v>2012</v>
      </c>
      <c r="J3168">
        <v>105</v>
      </c>
      <c r="K3168">
        <v>1238.5900000000008</v>
      </c>
      <c r="L3168">
        <v>935.13750399748255</v>
      </c>
      <c r="N3168">
        <v>0</v>
      </c>
      <c r="O3168">
        <v>0</v>
      </c>
      <c r="P3168">
        <v>303.45249600251827</v>
      </c>
      <c r="Q3168">
        <v>162</v>
      </c>
      <c r="R3168">
        <v>2.7</v>
      </c>
      <c r="S3168">
        <v>60</v>
      </c>
      <c r="T3168" t="b">
        <v>0</v>
      </c>
      <c r="U3168" t="s">
        <v>98</v>
      </c>
      <c r="V3168" t="s">
        <v>205</v>
      </c>
    </row>
    <row r="3169" spans="1:22" x14ac:dyDescent="0.2">
      <c r="A3169" s="32">
        <v>41152</v>
      </c>
      <c r="B3169">
        <v>19.304033898644079</v>
      </c>
      <c r="C3169" t="s">
        <v>187</v>
      </c>
      <c r="D3169" t="s">
        <v>200</v>
      </c>
      <c r="E3169">
        <v>5</v>
      </c>
      <c r="F3169">
        <v>35</v>
      </c>
      <c r="G3169">
        <v>31</v>
      </c>
      <c r="H3169">
        <v>8</v>
      </c>
      <c r="I3169">
        <v>2012</v>
      </c>
      <c r="J3169">
        <v>4</v>
      </c>
      <c r="K3169">
        <v>1138.9380000200006</v>
      </c>
      <c r="L3169">
        <v>1338.6976289570416</v>
      </c>
      <c r="M3169">
        <v>1056.96</v>
      </c>
      <c r="N3169">
        <v>1</v>
      </c>
      <c r="O3169">
        <v>81.978000020000536</v>
      </c>
      <c r="P3169">
        <v>-199.75962893704104</v>
      </c>
      <c r="Q3169">
        <v>161</v>
      </c>
      <c r="R3169">
        <v>2.7288135593220337</v>
      </c>
      <c r="S3169">
        <v>59</v>
      </c>
      <c r="T3169" t="b">
        <v>0</v>
      </c>
      <c r="U3169" t="s">
        <v>98</v>
      </c>
      <c r="V3169" t="s">
        <v>108</v>
      </c>
    </row>
    <row r="3170" spans="1:22" x14ac:dyDescent="0.2">
      <c r="A3170" s="32">
        <v>41152</v>
      </c>
      <c r="B3170">
        <v>20.329675000000002</v>
      </c>
      <c r="C3170" t="s">
        <v>161</v>
      </c>
      <c r="D3170" t="s">
        <v>175</v>
      </c>
      <c r="E3170">
        <v>5</v>
      </c>
      <c r="F3170">
        <v>35</v>
      </c>
      <c r="G3170">
        <v>31</v>
      </c>
      <c r="H3170">
        <v>8</v>
      </c>
      <c r="I3170">
        <v>2012</v>
      </c>
      <c r="J3170">
        <v>8</v>
      </c>
      <c r="K3170">
        <v>813.18700000000013</v>
      </c>
      <c r="L3170">
        <v>1535.3383384231913</v>
      </c>
      <c r="M3170">
        <v>2124.17</v>
      </c>
      <c r="N3170">
        <v>1</v>
      </c>
      <c r="O3170">
        <v>-1310.9829999999999</v>
      </c>
      <c r="P3170">
        <v>-722.15133842319119</v>
      </c>
      <c r="Q3170">
        <v>110</v>
      </c>
      <c r="R3170">
        <v>2.75</v>
      </c>
      <c r="S3170">
        <v>40</v>
      </c>
      <c r="T3170" t="b">
        <v>1</v>
      </c>
      <c r="U3170" t="s">
        <v>98</v>
      </c>
      <c r="V3170" t="s">
        <v>117</v>
      </c>
    </row>
    <row r="3171" spans="1:22" x14ac:dyDescent="0.2">
      <c r="A3171" s="32">
        <v>41152</v>
      </c>
      <c r="B3171">
        <v>14.359326923076926</v>
      </c>
      <c r="C3171" t="s">
        <v>224</v>
      </c>
      <c r="D3171" t="s">
        <v>6</v>
      </c>
      <c r="E3171">
        <v>5</v>
      </c>
      <c r="F3171">
        <v>35</v>
      </c>
      <c r="G3171">
        <v>31</v>
      </c>
      <c r="H3171">
        <v>8</v>
      </c>
      <c r="I3171">
        <v>2012</v>
      </c>
      <c r="J3171">
        <v>14</v>
      </c>
      <c r="K3171">
        <v>746.68500000000017</v>
      </c>
      <c r="L3171">
        <v>1036.774541880656</v>
      </c>
      <c r="M3171">
        <v>1010.02</v>
      </c>
      <c r="N3171">
        <v>1</v>
      </c>
      <c r="O3171">
        <v>-263.33499999999981</v>
      </c>
      <c r="P3171">
        <v>-290.08954188065582</v>
      </c>
      <c r="Q3171">
        <v>127</v>
      </c>
      <c r="R3171">
        <v>2.4423076923076925</v>
      </c>
      <c r="S3171">
        <v>52</v>
      </c>
      <c r="T3171" t="b">
        <v>0</v>
      </c>
      <c r="U3171" t="s">
        <v>98</v>
      </c>
      <c r="V3171" t="s">
        <v>100</v>
      </c>
    </row>
    <row r="3172" spans="1:22" x14ac:dyDescent="0.2">
      <c r="A3172" s="32">
        <v>41152</v>
      </c>
      <c r="B3172">
        <v>23.956190476190482</v>
      </c>
      <c r="C3172" t="s">
        <v>123</v>
      </c>
      <c r="D3172" t="s">
        <v>23</v>
      </c>
      <c r="E3172">
        <v>5</v>
      </c>
      <c r="F3172">
        <v>35</v>
      </c>
      <c r="G3172">
        <v>31</v>
      </c>
      <c r="H3172">
        <v>8</v>
      </c>
      <c r="I3172">
        <v>2012</v>
      </c>
      <c r="J3172">
        <v>36</v>
      </c>
      <c r="K3172">
        <v>1006.1600000000003</v>
      </c>
      <c r="L3172">
        <v>1812.8752275857669</v>
      </c>
      <c r="M3172">
        <v>1814.73</v>
      </c>
      <c r="N3172">
        <v>1</v>
      </c>
      <c r="O3172">
        <v>-808.56999999999971</v>
      </c>
      <c r="P3172">
        <v>-806.71522758576657</v>
      </c>
      <c r="Q3172">
        <v>118</v>
      </c>
      <c r="R3172">
        <v>2.8095238095238093</v>
      </c>
      <c r="S3172">
        <v>42</v>
      </c>
      <c r="T3172" t="b">
        <v>1</v>
      </c>
      <c r="U3172" t="s">
        <v>98</v>
      </c>
      <c r="V3172" t="s">
        <v>107</v>
      </c>
    </row>
    <row r="3173" spans="1:22" x14ac:dyDescent="0.2">
      <c r="A3173" s="32">
        <v>41152</v>
      </c>
      <c r="B3173">
        <v>23.667459016557387</v>
      </c>
      <c r="C3173" t="s">
        <v>150</v>
      </c>
      <c r="D3173" t="s">
        <v>192</v>
      </c>
      <c r="E3173">
        <v>5</v>
      </c>
      <c r="F3173">
        <v>35</v>
      </c>
      <c r="G3173">
        <v>31</v>
      </c>
      <c r="H3173">
        <v>8</v>
      </c>
      <c r="I3173">
        <v>2012</v>
      </c>
      <c r="J3173">
        <v>107</v>
      </c>
      <c r="K3173">
        <v>1443.7150000100007</v>
      </c>
      <c r="L3173">
        <v>1252.5496477597419</v>
      </c>
      <c r="N3173">
        <v>0</v>
      </c>
      <c r="O3173">
        <v>0</v>
      </c>
      <c r="P3173">
        <v>191.16535225025882</v>
      </c>
      <c r="Q3173">
        <v>208</v>
      </c>
      <c r="R3173">
        <v>3.4098360655737703</v>
      </c>
      <c r="S3173">
        <v>61</v>
      </c>
      <c r="T3173" t="b">
        <v>1</v>
      </c>
      <c r="U3173" t="s">
        <v>98</v>
      </c>
      <c r="V3173" t="s">
        <v>115</v>
      </c>
    </row>
    <row r="3174" spans="1:22" x14ac:dyDescent="0.2">
      <c r="A3174" s="32">
        <v>41152</v>
      </c>
      <c r="B3174">
        <v>20.667133333333336</v>
      </c>
      <c r="C3174" t="s">
        <v>132</v>
      </c>
      <c r="D3174" t="s">
        <v>156</v>
      </c>
      <c r="E3174">
        <v>5</v>
      </c>
      <c r="F3174">
        <v>35</v>
      </c>
      <c r="G3174">
        <v>31</v>
      </c>
      <c r="H3174">
        <v>8</v>
      </c>
      <c r="I3174">
        <v>2012</v>
      </c>
      <c r="J3174">
        <v>61</v>
      </c>
      <c r="K3174">
        <v>930.02100000000019</v>
      </c>
      <c r="L3174">
        <v>1119.7037126523946</v>
      </c>
      <c r="M3174">
        <v>1090.93</v>
      </c>
      <c r="N3174">
        <v>1</v>
      </c>
      <c r="O3174">
        <v>-160.90899999999988</v>
      </c>
      <c r="P3174">
        <v>-189.68271265239446</v>
      </c>
      <c r="Q3174">
        <v>143</v>
      </c>
      <c r="R3174">
        <v>3.1777777777777776</v>
      </c>
      <c r="S3174">
        <v>45</v>
      </c>
      <c r="T3174" t="b">
        <v>0</v>
      </c>
      <c r="U3174" t="s">
        <v>98</v>
      </c>
      <c r="V3174" t="s">
        <v>120</v>
      </c>
    </row>
    <row r="3175" spans="1:22" x14ac:dyDescent="0.2">
      <c r="A3175" s="32">
        <v>41152</v>
      </c>
      <c r="B3175">
        <v>14.79650793666667</v>
      </c>
      <c r="C3175" t="s">
        <v>198</v>
      </c>
      <c r="D3175" t="s">
        <v>201</v>
      </c>
      <c r="E3175">
        <v>5</v>
      </c>
      <c r="F3175">
        <v>35</v>
      </c>
      <c r="G3175">
        <v>31</v>
      </c>
      <c r="H3175">
        <v>8</v>
      </c>
      <c r="I3175">
        <v>2012</v>
      </c>
      <c r="J3175">
        <v>103</v>
      </c>
      <c r="K3175">
        <v>932.18000001000019</v>
      </c>
      <c r="L3175">
        <v>828.31947173511605</v>
      </c>
      <c r="N3175">
        <v>0</v>
      </c>
      <c r="O3175">
        <v>0</v>
      </c>
      <c r="P3175">
        <v>103.86052827488413</v>
      </c>
      <c r="Q3175">
        <v>128</v>
      </c>
      <c r="R3175">
        <v>2.0317460317460316</v>
      </c>
      <c r="S3175">
        <v>63</v>
      </c>
      <c r="T3175" t="b">
        <v>0</v>
      </c>
      <c r="U3175" t="s">
        <v>98</v>
      </c>
      <c r="V3175" t="s">
        <v>207</v>
      </c>
    </row>
    <row r="3176" spans="1:22" x14ac:dyDescent="0.2">
      <c r="A3176" s="32">
        <v>41152</v>
      </c>
      <c r="B3176">
        <v>22.074677419354842</v>
      </c>
      <c r="C3176" t="s">
        <v>161</v>
      </c>
      <c r="D3176" t="s">
        <v>54</v>
      </c>
      <c r="E3176">
        <v>5</v>
      </c>
      <c r="F3176">
        <v>35</v>
      </c>
      <c r="G3176">
        <v>31</v>
      </c>
      <c r="H3176">
        <v>8</v>
      </c>
      <c r="I3176">
        <v>2012</v>
      </c>
      <c r="J3176">
        <v>38</v>
      </c>
      <c r="K3176">
        <v>1368.63</v>
      </c>
      <c r="L3176">
        <v>1575.8886590641314</v>
      </c>
      <c r="M3176">
        <v>1996.81</v>
      </c>
      <c r="N3176">
        <v>1</v>
      </c>
      <c r="O3176">
        <v>-628.17999999999984</v>
      </c>
      <c r="P3176">
        <v>-207.25865906413128</v>
      </c>
      <c r="Q3176">
        <v>205</v>
      </c>
      <c r="R3176">
        <v>3.306451612903226</v>
      </c>
      <c r="S3176">
        <v>62</v>
      </c>
      <c r="T3176" t="b">
        <v>1</v>
      </c>
      <c r="U3176" t="s">
        <v>98</v>
      </c>
      <c r="V3176" t="s">
        <v>107</v>
      </c>
    </row>
    <row r="3177" spans="1:22" x14ac:dyDescent="0.2">
      <c r="A3177" s="32">
        <v>41152</v>
      </c>
      <c r="B3177">
        <v>20.558809523928584</v>
      </c>
      <c r="C3177" t="s">
        <v>150</v>
      </c>
      <c r="D3177" t="s">
        <v>195</v>
      </c>
      <c r="E3177">
        <v>5</v>
      </c>
      <c r="F3177">
        <v>35</v>
      </c>
      <c r="G3177">
        <v>31</v>
      </c>
      <c r="H3177">
        <v>8</v>
      </c>
      <c r="I3177">
        <v>2012</v>
      </c>
      <c r="J3177">
        <v>106</v>
      </c>
      <c r="K3177">
        <v>1726.9400000100011</v>
      </c>
      <c r="L3177">
        <v>1202.4476618493522</v>
      </c>
      <c r="N3177">
        <v>0</v>
      </c>
      <c r="O3177">
        <v>0</v>
      </c>
      <c r="P3177">
        <v>524.49233816064884</v>
      </c>
      <c r="Q3177">
        <v>208</v>
      </c>
      <c r="R3177">
        <v>2.4761904761904763</v>
      </c>
      <c r="S3177">
        <v>84</v>
      </c>
      <c r="T3177" t="b">
        <v>1</v>
      </c>
      <c r="U3177" t="s">
        <v>98</v>
      </c>
      <c r="V3177" t="s">
        <v>180</v>
      </c>
    </row>
    <row r="3178" spans="1:22" x14ac:dyDescent="0.2">
      <c r="A3178" s="32">
        <v>41152</v>
      </c>
      <c r="B3178">
        <v>22.946071428571429</v>
      </c>
      <c r="C3178" t="s">
        <v>223</v>
      </c>
      <c r="D3178" t="s">
        <v>84</v>
      </c>
      <c r="E3178">
        <v>5</v>
      </c>
      <c r="F3178">
        <v>35</v>
      </c>
      <c r="G3178">
        <v>31</v>
      </c>
      <c r="H3178">
        <v>8</v>
      </c>
      <c r="I3178">
        <v>2012</v>
      </c>
      <c r="J3178">
        <v>27</v>
      </c>
      <c r="K3178">
        <v>963.73500000000001</v>
      </c>
      <c r="L3178">
        <v>1041.989093362175</v>
      </c>
      <c r="M3178">
        <v>661.98</v>
      </c>
      <c r="N3178">
        <v>1</v>
      </c>
      <c r="O3178">
        <v>301.755</v>
      </c>
      <c r="P3178">
        <v>-78.254093362175013</v>
      </c>
      <c r="Q3178">
        <v>105</v>
      </c>
      <c r="R3178">
        <v>2.5</v>
      </c>
      <c r="S3178">
        <v>42</v>
      </c>
      <c r="T3178" t="b">
        <v>1</v>
      </c>
      <c r="U3178" t="s">
        <v>98</v>
      </c>
      <c r="V3178" t="s">
        <v>108</v>
      </c>
    </row>
    <row r="3179" spans="1:22" x14ac:dyDescent="0.2">
      <c r="A3179" s="32">
        <v>41152</v>
      </c>
      <c r="B3179">
        <v>16.666729166666673</v>
      </c>
      <c r="C3179" t="s">
        <v>132</v>
      </c>
      <c r="D3179" t="s">
        <v>152</v>
      </c>
      <c r="E3179">
        <v>5</v>
      </c>
      <c r="F3179">
        <v>35</v>
      </c>
      <c r="G3179">
        <v>31</v>
      </c>
      <c r="H3179">
        <v>8</v>
      </c>
      <c r="I3179">
        <v>2012</v>
      </c>
      <c r="J3179">
        <v>91</v>
      </c>
      <c r="K3179">
        <v>800.00300000000038</v>
      </c>
      <c r="L3179">
        <v>1018.1463085717157</v>
      </c>
      <c r="M3179">
        <v>515.74</v>
      </c>
      <c r="N3179">
        <v>1</v>
      </c>
      <c r="O3179">
        <v>284.26300000000037</v>
      </c>
      <c r="P3179">
        <v>-218.14330857171535</v>
      </c>
      <c r="Q3179">
        <v>137</v>
      </c>
      <c r="R3179">
        <v>2.8541666666666665</v>
      </c>
      <c r="S3179">
        <v>48</v>
      </c>
      <c r="T3179" t="b">
        <v>0</v>
      </c>
      <c r="U3179" t="s">
        <v>99</v>
      </c>
      <c r="V3179" t="s">
        <v>108</v>
      </c>
    </row>
    <row r="3180" spans="1:22" x14ac:dyDescent="0.2">
      <c r="A3180" s="32">
        <v>41152</v>
      </c>
      <c r="B3180">
        <v>20.409000000312503</v>
      </c>
      <c r="C3180" t="s">
        <v>150</v>
      </c>
      <c r="D3180" t="s">
        <v>176</v>
      </c>
      <c r="E3180">
        <v>5</v>
      </c>
      <c r="F3180">
        <v>35</v>
      </c>
      <c r="G3180">
        <v>31</v>
      </c>
      <c r="H3180">
        <v>8</v>
      </c>
      <c r="I3180">
        <v>2012</v>
      </c>
      <c r="J3180">
        <v>6</v>
      </c>
      <c r="K3180">
        <v>653.08800001000009</v>
      </c>
      <c r="L3180">
        <v>842.71112278842895</v>
      </c>
      <c r="N3180">
        <v>0</v>
      </c>
      <c r="O3180">
        <v>0</v>
      </c>
      <c r="P3180">
        <v>-189.62312277842886</v>
      </c>
      <c r="Q3180">
        <v>74</v>
      </c>
      <c r="R3180">
        <v>2.3125</v>
      </c>
      <c r="S3180">
        <v>32</v>
      </c>
      <c r="T3180" t="b">
        <v>0</v>
      </c>
      <c r="U3180" t="s">
        <v>98</v>
      </c>
      <c r="V3180" t="s">
        <v>182</v>
      </c>
    </row>
    <row r="3181" spans="1:22" x14ac:dyDescent="0.2">
      <c r="A3181" s="32">
        <v>41152</v>
      </c>
      <c r="B3181">
        <v>19.7891946902655</v>
      </c>
      <c r="C3181" t="s">
        <v>161</v>
      </c>
      <c r="D3181" t="s">
        <v>59</v>
      </c>
      <c r="E3181">
        <v>5</v>
      </c>
      <c r="F3181">
        <v>35</v>
      </c>
      <c r="G3181">
        <v>31</v>
      </c>
      <c r="H3181">
        <v>8</v>
      </c>
      <c r="I3181">
        <v>2012</v>
      </c>
      <c r="J3181">
        <v>65</v>
      </c>
      <c r="K3181">
        <v>2236.1790000000015</v>
      </c>
      <c r="L3181">
        <v>3202.7441199843388</v>
      </c>
      <c r="M3181">
        <v>2651.12</v>
      </c>
      <c r="N3181">
        <v>1</v>
      </c>
      <c r="O3181">
        <v>-414.94099999999844</v>
      </c>
      <c r="P3181">
        <v>-966.56511998433734</v>
      </c>
      <c r="Q3181">
        <v>315</v>
      </c>
      <c r="R3181">
        <v>2.7876106194690267</v>
      </c>
      <c r="S3181">
        <v>113</v>
      </c>
      <c r="T3181" t="b">
        <v>1</v>
      </c>
      <c r="U3181" t="s">
        <v>98</v>
      </c>
      <c r="V3181" t="s">
        <v>112</v>
      </c>
    </row>
    <row r="3182" spans="1:22" x14ac:dyDescent="0.2">
      <c r="A3182" s="32">
        <v>41152</v>
      </c>
      <c r="B3182">
        <v>16.812711864576276</v>
      </c>
      <c r="C3182" t="s">
        <v>132</v>
      </c>
      <c r="D3182" t="s">
        <v>49</v>
      </c>
      <c r="E3182">
        <v>5</v>
      </c>
      <c r="F3182">
        <v>35</v>
      </c>
      <c r="G3182">
        <v>31</v>
      </c>
      <c r="H3182">
        <v>8</v>
      </c>
      <c r="I3182">
        <v>2012</v>
      </c>
      <c r="J3182">
        <v>3</v>
      </c>
      <c r="K3182">
        <v>991.95000001000028</v>
      </c>
      <c r="L3182">
        <v>1753.6281176921214</v>
      </c>
      <c r="M3182">
        <v>920.91</v>
      </c>
      <c r="N3182">
        <v>1</v>
      </c>
      <c r="O3182">
        <v>71.040000010000313</v>
      </c>
      <c r="P3182">
        <v>-761.67811768212107</v>
      </c>
      <c r="Q3182">
        <v>140</v>
      </c>
      <c r="R3182">
        <v>2.3728813559322033</v>
      </c>
      <c r="S3182">
        <v>59</v>
      </c>
      <c r="T3182" t="b">
        <v>0</v>
      </c>
      <c r="U3182" t="s">
        <v>98</v>
      </c>
      <c r="V3182" t="s">
        <v>108</v>
      </c>
    </row>
    <row r="3183" spans="1:22" x14ac:dyDescent="0.2">
      <c r="A3183" s="32">
        <v>41152</v>
      </c>
      <c r="B3183">
        <v>19.741132075471707</v>
      </c>
      <c r="C3183" t="s">
        <v>198</v>
      </c>
      <c r="D3183" t="s">
        <v>211</v>
      </c>
      <c r="E3183">
        <v>5</v>
      </c>
      <c r="F3183">
        <v>35</v>
      </c>
      <c r="G3183">
        <v>31</v>
      </c>
      <c r="H3183">
        <v>8</v>
      </c>
      <c r="I3183">
        <v>2012</v>
      </c>
      <c r="J3183">
        <v>26</v>
      </c>
      <c r="K3183">
        <v>1046.2800000000004</v>
      </c>
      <c r="L3183">
        <v>1100.1617694088029</v>
      </c>
      <c r="M3183">
        <v>0</v>
      </c>
      <c r="N3183">
        <v>0</v>
      </c>
      <c r="O3183">
        <v>0</v>
      </c>
      <c r="P3183">
        <v>-53.881769408802484</v>
      </c>
      <c r="Q3183">
        <v>114</v>
      </c>
      <c r="R3183">
        <v>2.1509433962264151</v>
      </c>
      <c r="S3183">
        <v>53</v>
      </c>
      <c r="T3183" t="b">
        <v>0</v>
      </c>
      <c r="U3183" t="s">
        <v>98</v>
      </c>
      <c r="V3183" t="s">
        <v>191</v>
      </c>
    </row>
    <row r="3184" spans="1:22" x14ac:dyDescent="0.2">
      <c r="A3184" s="32">
        <v>41152</v>
      </c>
      <c r="B3184">
        <v>20.525081967213133</v>
      </c>
      <c r="C3184" t="s">
        <v>196</v>
      </c>
      <c r="D3184" t="s">
        <v>174</v>
      </c>
      <c r="E3184">
        <v>5</v>
      </c>
      <c r="F3184">
        <v>35</v>
      </c>
      <c r="G3184">
        <v>31</v>
      </c>
      <c r="H3184">
        <v>8</v>
      </c>
      <c r="I3184">
        <v>2012</v>
      </c>
      <c r="J3184">
        <v>10</v>
      </c>
      <c r="K3184">
        <v>1252.0300000000011</v>
      </c>
      <c r="L3184">
        <v>1202.5023991212495</v>
      </c>
      <c r="M3184">
        <v>1247.53</v>
      </c>
      <c r="N3184">
        <v>1</v>
      </c>
      <c r="O3184">
        <v>4.5000000000011369</v>
      </c>
      <c r="P3184">
        <v>49.527600878751628</v>
      </c>
      <c r="Q3184">
        <v>172</v>
      </c>
      <c r="R3184">
        <v>2.819672131147541</v>
      </c>
      <c r="S3184">
        <v>61</v>
      </c>
      <c r="T3184" t="b">
        <v>0</v>
      </c>
      <c r="U3184" t="s">
        <v>98</v>
      </c>
      <c r="V3184" t="s">
        <v>112</v>
      </c>
    </row>
    <row r="3185" spans="1:22" x14ac:dyDescent="0.2">
      <c r="A3185" s="32">
        <v>41152</v>
      </c>
      <c r="B3185">
        <v>18.252941176470596</v>
      </c>
      <c r="C3185" t="s">
        <v>224</v>
      </c>
      <c r="D3185" t="s">
        <v>177</v>
      </c>
      <c r="E3185">
        <v>5</v>
      </c>
      <c r="F3185">
        <v>35</v>
      </c>
      <c r="G3185">
        <v>31</v>
      </c>
      <c r="H3185">
        <v>8</v>
      </c>
      <c r="I3185">
        <v>2012</v>
      </c>
      <c r="J3185">
        <v>34</v>
      </c>
      <c r="K3185">
        <v>930.90000000000043</v>
      </c>
      <c r="L3185">
        <v>1167.3228076575961</v>
      </c>
      <c r="N3185">
        <v>0</v>
      </c>
      <c r="O3185">
        <v>0</v>
      </c>
      <c r="P3185">
        <v>-236.42280765759563</v>
      </c>
      <c r="Q3185">
        <v>98</v>
      </c>
      <c r="R3185">
        <v>1.9215686274509804</v>
      </c>
      <c r="S3185">
        <v>51</v>
      </c>
      <c r="T3185" t="b">
        <v>0</v>
      </c>
      <c r="U3185" t="s">
        <v>98</v>
      </c>
      <c r="V3185" t="s">
        <v>119</v>
      </c>
    </row>
    <row r="3186" spans="1:22" x14ac:dyDescent="0.2">
      <c r="A3186" s="32">
        <v>41152</v>
      </c>
      <c r="B3186">
        <v>15.698750000000006</v>
      </c>
      <c r="C3186" t="s">
        <v>121</v>
      </c>
      <c r="D3186" t="s">
        <v>172</v>
      </c>
      <c r="E3186">
        <v>5</v>
      </c>
      <c r="F3186">
        <v>35</v>
      </c>
      <c r="G3186">
        <v>31</v>
      </c>
      <c r="H3186">
        <v>8</v>
      </c>
      <c r="I3186">
        <v>2012</v>
      </c>
      <c r="J3186">
        <v>50</v>
      </c>
      <c r="K3186">
        <v>753.5400000000003</v>
      </c>
      <c r="L3186">
        <v>1186.5481345780149</v>
      </c>
      <c r="M3186">
        <v>907.86</v>
      </c>
      <c r="N3186">
        <v>1</v>
      </c>
      <c r="O3186">
        <v>-154.31999999999971</v>
      </c>
      <c r="P3186">
        <v>-433.00813457801462</v>
      </c>
      <c r="Q3186">
        <v>118</v>
      </c>
      <c r="R3186">
        <v>2.4583333333333335</v>
      </c>
      <c r="S3186">
        <v>48</v>
      </c>
      <c r="T3186" t="b">
        <v>0</v>
      </c>
      <c r="U3186" t="s">
        <v>98</v>
      </c>
      <c r="V3186" t="s">
        <v>181</v>
      </c>
    </row>
    <row r="3187" spans="1:22" x14ac:dyDescent="0.2">
      <c r="A3187" s="32">
        <v>41152</v>
      </c>
      <c r="B3187">
        <v>18.683038461538466</v>
      </c>
      <c r="C3187" t="s">
        <v>132</v>
      </c>
      <c r="D3187" t="s">
        <v>52</v>
      </c>
      <c r="E3187">
        <v>5</v>
      </c>
      <c r="F3187">
        <v>35</v>
      </c>
      <c r="G3187">
        <v>31</v>
      </c>
      <c r="H3187">
        <v>8</v>
      </c>
      <c r="I3187">
        <v>2012</v>
      </c>
      <c r="J3187">
        <v>7</v>
      </c>
      <c r="K3187">
        <v>971.51800000000014</v>
      </c>
      <c r="L3187">
        <v>993.89221895880166</v>
      </c>
      <c r="M3187">
        <v>790.55</v>
      </c>
      <c r="N3187">
        <v>1</v>
      </c>
      <c r="O3187">
        <v>180.96800000000019</v>
      </c>
      <c r="P3187">
        <v>-22.374218958801521</v>
      </c>
      <c r="Q3187">
        <v>146</v>
      </c>
      <c r="R3187">
        <v>2.8076923076923075</v>
      </c>
      <c r="S3187">
        <v>52</v>
      </c>
      <c r="T3187" t="b">
        <v>0</v>
      </c>
      <c r="U3187" t="s">
        <v>98</v>
      </c>
      <c r="V3187" t="s">
        <v>108</v>
      </c>
    </row>
    <row r="3188" spans="1:22" x14ac:dyDescent="0.2">
      <c r="A3188" s="32">
        <v>41152</v>
      </c>
      <c r="B3188">
        <v>19.010909090909099</v>
      </c>
      <c r="C3188" t="s">
        <v>196</v>
      </c>
      <c r="D3188" t="s">
        <v>45</v>
      </c>
      <c r="E3188">
        <v>5</v>
      </c>
      <c r="F3188">
        <v>35</v>
      </c>
      <c r="G3188">
        <v>31</v>
      </c>
      <c r="H3188">
        <v>8</v>
      </c>
      <c r="I3188">
        <v>2012</v>
      </c>
      <c r="J3188">
        <v>66</v>
      </c>
      <c r="K3188">
        <v>836.48000000000036</v>
      </c>
      <c r="L3188">
        <v>961.85320556944873</v>
      </c>
      <c r="M3188">
        <v>1175.0899999999999</v>
      </c>
      <c r="N3188">
        <v>1</v>
      </c>
      <c r="O3188">
        <v>-338.60999999999956</v>
      </c>
      <c r="P3188">
        <v>-125.37320556944837</v>
      </c>
      <c r="Q3188">
        <v>171</v>
      </c>
      <c r="R3188">
        <v>3.8863636363636362</v>
      </c>
      <c r="S3188">
        <v>44</v>
      </c>
      <c r="T3188" t="b">
        <v>0</v>
      </c>
      <c r="U3188" t="s">
        <v>99</v>
      </c>
      <c r="V3188" t="s">
        <v>112</v>
      </c>
    </row>
    <row r="3189" spans="1:22" x14ac:dyDescent="0.2">
      <c r="A3189" s="32">
        <v>41152</v>
      </c>
      <c r="B3189">
        <v>15.662222222222228</v>
      </c>
      <c r="C3189" t="s">
        <v>121</v>
      </c>
      <c r="D3189" t="s">
        <v>72</v>
      </c>
      <c r="E3189">
        <v>5</v>
      </c>
      <c r="F3189">
        <v>35</v>
      </c>
      <c r="G3189">
        <v>31</v>
      </c>
      <c r="H3189">
        <v>8</v>
      </c>
      <c r="I3189">
        <v>2012</v>
      </c>
      <c r="J3189">
        <v>43</v>
      </c>
      <c r="K3189">
        <v>845.76000000000033</v>
      </c>
      <c r="L3189">
        <v>1261.5852437265844</v>
      </c>
      <c r="M3189">
        <v>1389.35</v>
      </c>
      <c r="N3189">
        <v>1</v>
      </c>
      <c r="O3189">
        <v>-543.58999999999958</v>
      </c>
      <c r="P3189">
        <v>-415.82524372658406</v>
      </c>
      <c r="Q3189">
        <v>142</v>
      </c>
      <c r="R3189">
        <v>2.6296296296296298</v>
      </c>
      <c r="S3189">
        <v>54</v>
      </c>
      <c r="T3189" t="b">
        <v>0</v>
      </c>
      <c r="U3189" t="s">
        <v>98</v>
      </c>
      <c r="V3189" t="s">
        <v>107</v>
      </c>
    </row>
    <row r="3190" spans="1:22" x14ac:dyDescent="0.2">
      <c r="A3190" s="32">
        <v>41152</v>
      </c>
      <c r="B3190">
        <v>20.232100000000006</v>
      </c>
      <c r="C3190" t="s">
        <v>187</v>
      </c>
      <c r="D3190" t="s">
        <v>51</v>
      </c>
      <c r="E3190">
        <v>5</v>
      </c>
      <c r="F3190">
        <v>35</v>
      </c>
      <c r="G3190">
        <v>31</v>
      </c>
      <c r="H3190">
        <v>8</v>
      </c>
      <c r="I3190">
        <v>2012</v>
      </c>
      <c r="J3190">
        <v>11</v>
      </c>
      <c r="K3190">
        <v>1011.6050000000002</v>
      </c>
      <c r="L3190">
        <v>1227.7965253836167</v>
      </c>
      <c r="M3190">
        <v>1109.7</v>
      </c>
      <c r="N3190">
        <v>1</v>
      </c>
      <c r="O3190">
        <v>-98.0949999999998</v>
      </c>
      <c r="P3190">
        <v>-216.19152538361641</v>
      </c>
      <c r="Q3190">
        <v>127</v>
      </c>
      <c r="R3190">
        <v>2.54</v>
      </c>
      <c r="S3190">
        <v>50</v>
      </c>
      <c r="T3190" t="b">
        <v>0</v>
      </c>
      <c r="U3190" t="s">
        <v>98</v>
      </c>
      <c r="V3190" t="s">
        <v>108</v>
      </c>
    </row>
    <row r="3191" spans="1:22" x14ac:dyDescent="0.2">
      <c r="A3191" s="32">
        <v>41152</v>
      </c>
      <c r="B3191">
        <v>18.430782608695669</v>
      </c>
      <c r="C3191" t="s">
        <v>161</v>
      </c>
      <c r="D3191" t="s">
        <v>149</v>
      </c>
      <c r="E3191">
        <v>5</v>
      </c>
      <c r="F3191">
        <v>35</v>
      </c>
      <c r="G3191">
        <v>31</v>
      </c>
      <c r="H3191">
        <v>8</v>
      </c>
      <c r="I3191">
        <v>2012</v>
      </c>
      <c r="J3191">
        <v>31</v>
      </c>
      <c r="K3191">
        <v>2119.5400000000018</v>
      </c>
      <c r="L3191">
        <v>2990.4478101193431</v>
      </c>
      <c r="M3191">
        <v>1582.72</v>
      </c>
      <c r="N3191">
        <v>1</v>
      </c>
      <c r="O3191">
        <v>536.82000000000176</v>
      </c>
      <c r="P3191">
        <v>-870.90781011934132</v>
      </c>
      <c r="Q3191">
        <v>265</v>
      </c>
      <c r="R3191">
        <v>2.3043478260869565</v>
      </c>
      <c r="S3191">
        <v>115</v>
      </c>
      <c r="T3191" t="b">
        <v>1</v>
      </c>
      <c r="U3191" t="s">
        <v>98</v>
      </c>
      <c r="V3191" t="s">
        <v>117</v>
      </c>
    </row>
    <row r="3192" spans="1:22" x14ac:dyDescent="0.2">
      <c r="A3192" s="32">
        <v>41152</v>
      </c>
      <c r="B3192">
        <v>18.759532110091765</v>
      </c>
      <c r="C3192" t="s">
        <v>223</v>
      </c>
      <c r="D3192" t="s">
        <v>140</v>
      </c>
      <c r="E3192">
        <v>5</v>
      </c>
      <c r="F3192">
        <v>35</v>
      </c>
      <c r="G3192">
        <v>31</v>
      </c>
      <c r="H3192">
        <v>8</v>
      </c>
      <c r="I3192">
        <v>2012</v>
      </c>
      <c r="J3192">
        <v>18</v>
      </c>
      <c r="K3192">
        <v>2044.7890000000023</v>
      </c>
      <c r="L3192">
        <v>1657.2059745217327</v>
      </c>
      <c r="M3192">
        <v>2615.65</v>
      </c>
      <c r="N3192">
        <v>1</v>
      </c>
      <c r="O3192">
        <v>-570.86099999999783</v>
      </c>
      <c r="P3192">
        <v>387.58302547826952</v>
      </c>
      <c r="Q3192">
        <v>295</v>
      </c>
      <c r="R3192">
        <v>2.7064220183486238</v>
      </c>
      <c r="S3192">
        <v>109</v>
      </c>
      <c r="T3192" t="b">
        <v>0</v>
      </c>
      <c r="U3192" t="s">
        <v>98</v>
      </c>
      <c r="V3192" t="s">
        <v>108</v>
      </c>
    </row>
    <row r="3193" spans="1:22" x14ac:dyDescent="0.2">
      <c r="A3193" s="32">
        <v>41152</v>
      </c>
      <c r="B3193">
        <v>18.235309090909098</v>
      </c>
      <c r="C3193" t="s">
        <v>223</v>
      </c>
      <c r="D3193" t="s">
        <v>129</v>
      </c>
      <c r="E3193">
        <v>5</v>
      </c>
      <c r="F3193">
        <v>35</v>
      </c>
      <c r="G3193">
        <v>31</v>
      </c>
      <c r="H3193">
        <v>8</v>
      </c>
      <c r="I3193">
        <v>2012</v>
      </c>
      <c r="J3193">
        <v>83</v>
      </c>
      <c r="K3193">
        <v>1002.9420000000005</v>
      </c>
      <c r="L3193">
        <v>1388.2240974485087</v>
      </c>
      <c r="M3193">
        <v>952.78</v>
      </c>
      <c r="N3193">
        <v>1</v>
      </c>
      <c r="O3193">
        <v>50.162000000000489</v>
      </c>
      <c r="P3193">
        <v>-385.28209744850824</v>
      </c>
      <c r="Q3193">
        <v>148</v>
      </c>
      <c r="R3193">
        <v>2.6909090909090909</v>
      </c>
      <c r="S3193">
        <v>55</v>
      </c>
      <c r="T3193" t="b">
        <v>0</v>
      </c>
      <c r="U3193" t="s">
        <v>131</v>
      </c>
      <c r="V3193" t="s">
        <v>108</v>
      </c>
    </row>
    <row r="3194" spans="1:22" x14ac:dyDescent="0.2">
      <c r="A3194" s="32">
        <v>41152</v>
      </c>
      <c r="B3194">
        <v>18.452097560975613</v>
      </c>
      <c r="C3194" t="s">
        <v>223</v>
      </c>
      <c r="D3194" t="s">
        <v>158</v>
      </c>
      <c r="E3194">
        <v>5</v>
      </c>
      <c r="F3194">
        <v>35</v>
      </c>
      <c r="G3194">
        <v>31</v>
      </c>
      <c r="H3194">
        <v>8</v>
      </c>
      <c r="I3194">
        <v>2012</v>
      </c>
      <c r="J3194">
        <v>44</v>
      </c>
      <c r="K3194">
        <v>756.53600000000017</v>
      </c>
      <c r="L3194">
        <v>1044.3247218376919</v>
      </c>
      <c r="M3194">
        <v>390.49</v>
      </c>
      <c r="N3194">
        <v>1</v>
      </c>
      <c r="O3194">
        <v>366.04600000000016</v>
      </c>
      <c r="P3194">
        <v>-287.7887218376917</v>
      </c>
      <c r="Q3194">
        <v>129</v>
      </c>
      <c r="R3194">
        <v>3.1463414634146343</v>
      </c>
      <c r="S3194">
        <v>41</v>
      </c>
      <c r="T3194" t="b">
        <v>0</v>
      </c>
      <c r="U3194" t="s">
        <v>98</v>
      </c>
      <c r="V3194" t="s">
        <v>108</v>
      </c>
    </row>
    <row r="3195" spans="1:22" x14ac:dyDescent="0.2">
      <c r="A3195" s="32">
        <v>41152</v>
      </c>
      <c r="B3195">
        <v>12.888780488048782</v>
      </c>
      <c r="C3195" t="s">
        <v>223</v>
      </c>
      <c r="D3195" t="s">
        <v>57</v>
      </c>
      <c r="E3195">
        <v>5</v>
      </c>
      <c r="F3195">
        <v>35</v>
      </c>
      <c r="G3195">
        <v>31</v>
      </c>
      <c r="H3195">
        <v>8</v>
      </c>
      <c r="I3195">
        <v>2012</v>
      </c>
      <c r="J3195">
        <v>59</v>
      </c>
      <c r="K3195">
        <v>528.44000001000006</v>
      </c>
      <c r="L3195">
        <v>762.31232408633082</v>
      </c>
      <c r="M3195">
        <v>823.89</v>
      </c>
      <c r="N3195">
        <v>1</v>
      </c>
      <c r="O3195">
        <v>-295.44999998999992</v>
      </c>
      <c r="P3195">
        <v>-233.87232407633076</v>
      </c>
      <c r="Q3195">
        <v>101</v>
      </c>
      <c r="R3195">
        <v>2.4634146341463414</v>
      </c>
      <c r="S3195">
        <v>41</v>
      </c>
      <c r="T3195" t="b">
        <v>0</v>
      </c>
      <c r="U3195" t="s">
        <v>98</v>
      </c>
      <c r="V3195" t="s">
        <v>116</v>
      </c>
    </row>
    <row r="3196" spans="1:22" x14ac:dyDescent="0.2">
      <c r="A3196" s="32">
        <v>41152</v>
      </c>
      <c r="B3196">
        <v>20.907121212272735</v>
      </c>
      <c r="C3196" t="s">
        <v>224</v>
      </c>
      <c r="D3196" t="s">
        <v>71</v>
      </c>
      <c r="E3196">
        <v>5</v>
      </c>
      <c r="F3196">
        <v>35</v>
      </c>
      <c r="G3196">
        <v>31</v>
      </c>
      <c r="H3196">
        <v>8</v>
      </c>
      <c r="I3196">
        <v>2012</v>
      </c>
      <c r="J3196">
        <v>71</v>
      </c>
      <c r="K3196">
        <v>1379.8700000100005</v>
      </c>
      <c r="L3196">
        <v>1358.9389880855251</v>
      </c>
      <c r="M3196">
        <v>1822.58</v>
      </c>
      <c r="N3196">
        <v>1</v>
      </c>
      <c r="O3196">
        <v>-442.70999998999946</v>
      </c>
      <c r="P3196">
        <v>20.931011924475342</v>
      </c>
      <c r="Q3196">
        <v>194</v>
      </c>
      <c r="R3196">
        <v>2.9393939393939394</v>
      </c>
      <c r="S3196">
        <v>66</v>
      </c>
      <c r="T3196" t="b">
        <v>1</v>
      </c>
      <c r="U3196" t="s">
        <v>98</v>
      </c>
      <c r="V3196" t="s">
        <v>100</v>
      </c>
    </row>
    <row r="3197" spans="1:22" x14ac:dyDescent="0.2">
      <c r="A3197" s="32">
        <v>41152</v>
      </c>
      <c r="B3197">
        <v>17.710365853658534</v>
      </c>
      <c r="C3197" t="s">
        <v>121</v>
      </c>
      <c r="D3197" t="s">
        <v>179</v>
      </c>
      <c r="E3197">
        <v>5</v>
      </c>
      <c r="F3197">
        <v>35</v>
      </c>
      <c r="G3197">
        <v>31</v>
      </c>
      <c r="H3197">
        <v>8</v>
      </c>
      <c r="I3197">
        <v>2012</v>
      </c>
      <c r="J3197">
        <v>82</v>
      </c>
      <c r="K3197">
        <v>726.12499999999989</v>
      </c>
      <c r="L3197">
        <v>805.93245898551822</v>
      </c>
      <c r="N3197">
        <v>0</v>
      </c>
      <c r="O3197">
        <v>0</v>
      </c>
      <c r="P3197">
        <v>-79.807458985518338</v>
      </c>
      <c r="Q3197">
        <v>95</v>
      </c>
      <c r="R3197">
        <v>2.3170731707317072</v>
      </c>
      <c r="S3197">
        <v>41</v>
      </c>
      <c r="T3197" t="b">
        <v>0</v>
      </c>
      <c r="U3197" t="s">
        <v>98</v>
      </c>
      <c r="V3197" t="s">
        <v>109</v>
      </c>
    </row>
    <row r="3198" spans="1:22" x14ac:dyDescent="0.2">
      <c r="A3198" s="32">
        <v>41152</v>
      </c>
      <c r="B3198">
        <v>19.671892307692314</v>
      </c>
      <c r="C3198" t="s">
        <v>132</v>
      </c>
      <c r="D3198" t="s">
        <v>7</v>
      </c>
      <c r="E3198">
        <v>5</v>
      </c>
      <c r="F3198">
        <v>35</v>
      </c>
      <c r="G3198">
        <v>31</v>
      </c>
      <c r="H3198">
        <v>8</v>
      </c>
      <c r="I3198">
        <v>2012</v>
      </c>
      <c r="J3198">
        <v>12</v>
      </c>
      <c r="K3198">
        <v>1278.6730000000005</v>
      </c>
      <c r="L3198">
        <v>1711.9003249992106</v>
      </c>
      <c r="M3198">
        <v>1490.27</v>
      </c>
      <c r="N3198">
        <v>1</v>
      </c>
      <c r="O3198">
        <v>-211.59699999999953</v>
      </c>
      <c r="P3198">
        <v>-433.22732499921017</v>
      </c>
      <c r="Q3198">
        <v>170</v>
      </c>
      <c r="R3198">
        <v>2.6153846153846154</v>
      </c>
      <c r="S3198">
        <v>65</v>
      </c>
      <c r="T3198" t="b">
        <v>0</v>
      </c>
      <c r="U3198" t="s">
        <v>99</v>
      </c>
      <c r="V3198" t="s">
        <v>108</v>
      </c>
    </row>
    <row r="3199" spans="1:22" x14ac:dyDescent="0.2">
      <c r="A3199" s="32">
        <v>41152</v>
      </c>
      <c r="B3199">
        <v>16.653125000000003</v>
      </c>
      <c r="C3199" t="s">
        <v>121</v>
      </c>
      <c r="D3199" t="s">
        <v>210</v>
      </c>
      <c r="E3199">
        <v>5</v>
      </c>
      <c r="F3199">
        <v>35</v>
      </c>
      <c r="G3199">
        <v>31</v>
      </c>
      <c r="H3199">
        <v>8</v>
      </c>
      <c r="I3199">
        <v>2012</v>
      </c>
      <c r="J3199">
        <v>104</v>
      </c>
      <c r="K3199">
        <v>932.57500000000016</v>
      </c>
      <c r="L3199">
        <v>959.44340355418854</v>
      </c>
      <c r="N3199">
        <v>0</v>
      </c>
      <c r="O3199">
        <v>0</v>
      </c>
      <c r="P3199">
        <v>-26.868403554188376</v>
      </c>
      <c r="Q3199">
        <v>121</v>
      </c>
      <c r="R3199">
        <v>2.1607142857142856</v>
      </c>
      <c r="S3199">
        <v>56</v>
      </c>
      <c r="T3199" t="b">
        <v>0</v>
      </c>
      <c r="U3199" t="s">
        <v>98</v>
      </c>
      <c r="V3199" t="s">
        <v>109</v>
      </c>
    </row>
    <row r="3200" spans="1:22" x14ac:dyDescent="0.2">
      <c r="A3200" s="32">
        <v>41152</v>
      </c>
      <c r="B3200">
        <v>20.860000000166679</v>
      </c>
      <c r="C3200" t="s">
        <v>123</v>
      </c>
      <c r="D3200" t="s">
        <v>8</v>
      </c>
      <c r="E3200">
        <v>5</v>
      </c>
      <c r="F3200">
        <v>35</v>
      </c>
      <c r="G3200">
        <v>31</v>
      </c>
      <c r="H3200">
        <v>8</v>
      </c>
      <c r="I3200">
        <v>2012</v>
      </c>
      <c r="J3200">
        <v>45</v>
      </c>
      <c r="K3200">
        <v>1251.6000000100007</v>
      </c>
      <c r="L3200">
        <v>1483.0292586694411</v>
      </c>
      <c r="M3200">
        <v>1021.12</v>
      </c>
      <c r="N3200">
        <v>1</v>
      </c>
      <c r="O3200">
        <v>230.48000001000071</v>
      </c>
      <c r="P3200">
        <v>-231.42925865944039</v>
      </c>
      <c r="Q3200">
        <v>165</v>
      </c>
      <c r="R3200">
        <v>2.75</v>
      </c>
      <c r="S3200">
        <v>60</v>
      </c>
      <c r="T3200" t="b">
        <v>0</v>
      </c>
      <c r="U3200" t="s">
        <v>98</v>
      </c>
      <c r="V3200" t="s">
        <v>107</v>
      </c>
    </row>
    <row r="3201" spans="1:22" x14ac:dyDescent="0.2">
      <c r="A3201" s="32">
        <v>41152</v>
      </c>
      <c r="B3201">
        <v>15.788793103448279</v>
      </c>
      <c r="C3201" t="s">
        <v>132</v>
      </c>
      <c r="D3201" t="s">
        <v>9</v>
      </c>
      <c r="E3201">
        <v>5</v>
      </c>
      <c r="F3201">
        <v>35</v>
      </c>
      <c r="G3201">
        <v>31</v>
      </c>
      <c r="H3201">
        <v>8</v>
      </c>
      <c r="I3201">
        <v>2012</v>
      </c>
      <c r="J3201">
        <v>20</v>
      </c>
      <c r="K3201">
        <v>915.75000000000023</v>
      </c>
      <c r="L3201">
        <v>1496.5481360399874</v>
      </c>
      <c r="M3201">
        <v>882.05</v>
      </c>
      <c r="N3201">
        <v>1</v>
      </c>
      <c r="O3201">
        <v>33.700000000000273</v>
      </c>
      <c r="P3201">
        <v>-580.79813603998718</v>
      </c>
      <c r="Q3201">
        <v>149</v>
      </c>
      <c r="R3201">
        <v>2.5689655172413794</v>
      </c>
      <c r="S3201">
        <v>58</v>
      </c>
      <c r="T3201" t="b">
        <v>0</v>
      </c>
      <c r="U3201" t="s">
        <v>99</v>
      </c>
      <c r="V3201" t="s">
        <v>108</v>
      </c>
    </row>
    <row r="3202" spans="1:22" x14ac:dyDescent="0.2">
      <c r="A3202" s="32">
        <v>41152</v>
      </c>
      <c r="B3202">
        <v>14.483958333333335</v>
      </c>
      <c r="C3202" t="s">
        <v>198</v>
      </c>
      <c r="D3202" t="s">
        <v>154</v>
      </c>
      <c r="E3202">
        <v>5</v>
      </c>
      <c r="F3202">
        <v>35</v>
      </c>
      <c r="G3202">
        <v>31</v>
      </c>
      <c r="H3202">
        <v>8</v>
      </c>
      <c r="I3202">
        <v>2012</v>
      </c>
      <c r="J3202">
        <v>90</v>
      </c>
      <c r="K3202">
        <v>695.23000000000013</v>
      </c>
      <c r="L3202">
        <v>983.15273399514342</v>
      </c>
      <c r="M3202">
        <v>1227.77</v>
      </c>
      <c r="N3202">
        <v>1</v>
      </c>
      <c r="O3202">
        <v>-532.53999999999985</v>
      </c>
      <c r="P3202">
        <v>-287.92273399514329</v>
      </c>
      <c r="Q3202">
        <v>121</v>
      </c>
      <c r="R3202">
        <v>2.5208333333333335</v>
      </c>
      <c r="S3202">
        <v>48</v>
      </c>
      <c r="T3202" t="b">
        <v>0</v>
      </c>
      <c r="U3202" t="s">
        <v>98</v>
      </c>
      <c r="V3202" t="s">
        <v>118</v>
      </c>
    </row>
    <row r="3203" spans="1:22" x14ac:dyDescent="0.2">
      <c r="A3203" s="32">
        <v>41152</v>
      </c>
      <c r="B3203">
        <v>17.256140350877203</v>
      </c>
      <c r="C3203" t="s">
        <v>122</v>
      </c>
      <c r="D3203" t="s">
        <v>26</v>
      </c>
      <c r="E3203">
        <v>5</v>
      </c>
      <c r="F3203">
        <v>35</v>
      </c>
      <c r="G3203">
        <v>31</v>
      </c>
      <c r="H3203">
        <v>8</v>
      </c>
      <c r="I3203">
        <v>2012</v>
      </c>
      <c r="J3203">
        <v>64</v>
      </c>
      <c r="K3203">
        <v>983.60000000000048</v>
      </c>
      <c r="L3203">
        <v>849.15218617095604</v>
      </c>
      <c r="M3203">
        <v>1189.92</v>
      </c>
      <c r="N3203">
        <v>1</v>
      </c>
      <c r="O3203">
        <v>-206.3199999999996</v>
      </c>
      <c r="P3203">
        <v>134.44781382904443</v>
      </c>
      <c r="Q3203">
        <v>134</v>
      </c>
      <c r="R3203">
        <v>2.3508771929824563</v>
      </c>
      <c r="S3203">
        <v>57</v>
      </c>
      <c r="T3203" t="b">
        <v>0</v>
      </c>
      <c r="U3203" t="s">
        <v>98</v>
      </c>
      <c r="V3203" t="s">
        <v>116</v>
      </c>
    </row>
    <row r="3204" spans="1:22" x14ac:dyDescent="0.2">
      <c r="A3204" s="32">
        <v>41152</v>
      </c>
      <c r="B3204">
        <v>20.982380952380964</v>
      </c>
      <c r="C3204" t="s">
        <v>224</v>
      </c>
      <c r="D3204" t="s">
        <v>10</v>
      </c>
      <c r="E3204">
        <v>5</v>
      </c>
      <c r="F3204">
        <v>35</v>
      </c>
      <c r="G3204">
        <v>31</v>
      </c>
      <c r="H3204">
        <v>8</v>
      </c>
      <c r="I3204">
        <v>2012</v>
      </c>
      <c r="J3204">
        <v>30</v>
      </c>
      <c r="K3204">
        <v>881.26000000000056</v>
      </c>
      <c r="L3204">
        <v>1030.2941413185831</v>
      </c>
      <c r="M3204">
        <v>1005.68</v>
      </c>
      <c r="N3204">
        <v>1</v>
      </c>
      <c r="O3204">
        <v>-124.41999999999939</v>
      </c>
      <c r="P3204">
        <v>-149.03414131858256</v>
      </c>
      <c r="Q3204">
        <v>128</v>
      </c>
      <c r="R3204">
        <v>3.0476190476190474</v>
      </c>
      <c r="S3204">
        <v>42</v>
      </c>
      <c r="T3204" t="b">
        <v>0</v>
      </c>
      <c r="U3204" t="s">
        <v>99</v>
      </c>
      <c r="V3204" t="s">
        <v>111</v>
      </c>
    </row>
    <row r="3205" spans="1:22" x14ac:dyDescent="0.2">
      <c r="A3205" s="32">
        <v>41152</v>
      </c>
      <c r="B3205">
        <v>16.744567901234547</v>
      </c>
      <c r="C3205" t="s">
        <v>196</v>
      </c>
      <c r="D3205" t="s">
        <v>130</v>
      </c>
      <c r="E3205">
        <v>5</v>
      </c>
      <c r="F3205">
        <v>35</v>
      </c>
      <c r="G3205">
        <v>31</v>
      </c>
      <c r="H3205">
        <v>8</v>
      </c>
      <c r="I3205">
        <v>2012</v>
      </c>
      <c r="J3205">
        <v>81</v>
      </c>
      <c r="K3205">
        <v>2712.6199999999967</v>
      </c>
      <c r="L3205">
        <v>2169.6105526318252</v>
      </c>
      <c r="M3205">
        <v>2576.19</v>
      </c>
      <c r="N3205">
        <v>1</v>
      </c>
      <c r="O3205">
        <v>136.42999999999665</v>
      </c>
      <c r="P3205">
        <v>543.00944736817155</v>
      </c>
      <c r="Q3205">
        <v>359</v>
      </c>
      <c r="R3205">
        <v>2.2160493827160495</v>
      </c>
      <c r="S3205">
        <v>162</v>
      </c>
      <c r="T3205" t="b">
        <v>1</v>
      </c>
      <c r="U3205" t="s">
        <v>98</v>
      </c>
      <c r="V3205" t="s">
        <v>112</v>
      </c>
    </row>
    <row r="3206" spans="1:22" x14ac:dyDescent="0.2">
      <c r="A3206" s="32">
        <v>41152</v>
      </c>
      <c r="B3206">
        <v>17.475576923076936</v>
      </c>
      <c r="C3206" t="s">
        <v>122</v>
      </c>
      <c r="D3206" t="s">
        <v>55</v>
      </c>
      <c r="E3206">
        <v>5</v>
      </c>
      <c r="F3206">
        <v>35</v>
      </c>
      <c r="G3206">
        <v>31</v>
      </c>
      <c r="H3206">
        <v>8</v>
      </c>
      <c r="I3206">
        <v>2012</v>
      </c>
      <c r="J3206">
        <v>57</v>
      </c>
      <c r="K3206">
        <v>908.7300000000007</v>
      </c>
      <c r="L3206">
        <v>1294.4049242319625</v>
      </c>
      <c r="M3206">
        <v>1271.5999999999999</v>
      </c>
      <c r="N3206">
        <v>1</v>
      </c>
      <c r="O3206">
        <v>-362.86999999999921</v>
      </c>
      <c r="P3206">
        <v>-385.67492423196177</v>
      </c>
      <c r="Q3206">
        <v>150</v>
      </c>
      <c r="R3206">
        <v>2.8846153846153846</v>
      </c>
      <c r="S3206">
        <v>52</v>
      </c>
      <c r="T3206" t="b">
        <v>0</v>
      </c>
      <c r="U3206" t="s">
        <v>98</v>
      </c>
      <c r="V3206" t="s">
        <v>118</v>
      </c>
    </row>
    <row r="3207" spans="1:22" x14ac:dyDescent="0.2">
      <c r="A3207" s="32">
        <v>41152</v>
      </c>
      <c r="B3207">
        <v>13.335211267746487</v>
      </c>
      <c r="C3207" t="s">
        <v>122</v>
      </c>
      <c r="D3207" t="s">
        <v>11</v>
      </c>
      <c r="E3207">
        <v>5</v>
      </c>
      <c r="F3207">
        <v>35</v>
      </c>
      <c r="G3207">
        <v>31</v>
      </c>
      <c r="H3207">
        <v>8</v>
      </c>
      <c r="I3207">
        <v>2012</v>
      </c>
      <c r="J3207">
        <v>41</v>
      </c>
      <c r="K3207">
        <v>946.80000001000064</v>
      </c>
      <c r="L3207">
        <v>1667.0348325622097</v>
      </c>
      <c r="M3207">
        <v>1094.95</v>
      </c>
      <c r="N3207">
        <v>1</v>
      </c>
      <c r="O3207">
        <v>-148.1499999899994</v>
      </c>
      <c r="P3207">
        <v>-720.23483255220901</v>
      </c>
      <c r="Q3207">
        <v>150</v>
      </c>
      <c r="R3207">
        <v>2.112676056338028</v>
      </c>
      <c r="S3207">
        <v>71</v>
      </c>
      <c r="T3207" t="b">
        <v>0</v>
      </c>
      <c r="U3207" t="s">
        <v>99</v>
      </c>
      <c r="V3207" t="s">
        <v>107</v>
      </c>
    </row>
    <row r="3208" spans="1:22" x14ac:dyDescent="0.2">
      <c r="A3208" s="32">
        <v>41152</v>
      </c>
      <c r="B3208">
        <v>24.534195121951221</v>
      </c>
      <c r="C3208" t="s">
        <v>198</v>
      </c>
      <c r="D3208" t="s">
        <v>204</v>
      </c>
      <c r="E3208">
        <v>5</v>
      </c>
      <c r="F3208">
        <v>35</v>
      </c>
      <c r="G3208">
        <v>31</v>
      </c>
      <c r="H3208">
        <v>8</v>
      </c>
      <c r="I3208">
        <v>2012</v>
      </c>
      <c r="J3208">
        <v>69</v>
      </c>
      <c r="K3208">
        <v>1005.902</v>
      </c>
      <c r="L3208">
        <v>882.68793126985349</v>
      </c>
      <c r="M3208">
        <v>0</v>
      </c>
      <c r="N3208">
        <v>0</v>
      </c>
      <c r="O3208">
        <v>0</v>
      </c>
      <c r="P3208">
        <v>123.21406873014655</v>
      </c>
      <c r="Q3208">
        <v>139</v>
      </c>
      <c r="R3208">
        <v>3.3902439024390243</v>
      </c>
      <c r="S3208">
        <v>41</v>
      </c>
      <c r="T3208" t="b">
        <v>0</v>
      </c>
      <c r="U3208" t="s">
        <v>98</v>
      </c>
      <c r="V3208" t="s">
        <v>182</v>
      </c>
    </row>
    <row r="3209" spans="1:22" x14ac:dyDescent="0.2">
      <c r="A3209" s="32">
        <v>41152</v>
      </c>
      <c r="B3209">
        <v>20.538662500000012</v>
      </c>
      <c r="C3209" t="s">
        <v>224</v>
      </c>
      <c r="D3209" t="s">
        <v>67</v>
      </c>
      <c r="E3209">
        <v>5</v>
      </c>
      <c r="F3209">
        <v>35</v>
      </c>
      <c r="G3209">
        <v>31</v>
      </c>
      <c r="H3209">
        <v>8</v>
      </c>
      <c r="I3209">
        <v>2012</v>
      </c>
      <c r="J3209">
        <v>49</v>
      </c>
      <c r="K3209">
        <v>1643.093000000001</v>
      </c>
      <c r="L3209">
        <v>1165.5459184742137</v>
      </c>
      <c r="M3209">
        <v>1104.48</v>
      </c>
      <c r="N3209">
        <v>1</v>
      </c>
      <c r="O3209">
        <v>538.61300000000097</v>
      </c>
      <c r="P3209">
        <v>477.54708152578723</v>
      </c>
      <c r="Q3209">
        <v>236</v>
      </c>
      <c r="R3209">
        <v>2.95</v>
      </c>
      <c r="S3209">
        <v>80</v>
      </c>
      <c r="T3209" t="b">
        <v>0</v>
      </c>
      <c r="U3209" t="s">
        <v>99</v>
      </c>
      <c r="V3209" t="s">
        <v>100</v>
      </c>
    </row>
    <row r="3210" spans="1:22" x14ac:dyDescent="0.2">
      <c r="A3210" s="32">
        <v>41152</v>
      </c>
      <c r="B3210">
        <v>19.840888560444448</v>
      </c>
      <c r="C3210" t="s">
        <v>187</v>
      </c>
      <c r="D3210" t="s">
        <v>155</v>
      </c>
      <c r="E3210">
        <v>5</v>
      </c>
      <c r="F3210">
        <v>35</v>
      </c>
      <c r="G3210">
        <v>31</v>
      </c>
      <c r="H3210">
        <v>8</v>
      </c>
      <c r="I3210">
        <v>2012</v>
      </c>
      <c r="J3210">
        <v>93</v>
      </c>
      <c r="K3210">
        <v>892.83998522000013</v>
      </c>
      <c r="L3210">
        <v>1287.1173119530326</v>
      </c>
      <c r="M3210">
        <v>1368.35</v>
      </c>
      <c r="N3210">
        <v>1</v>
      </c>
      <c r="O3210">
        <v>-475.51001477999978</v>
      </c>
      <c r="P3210">
        <v>-394.27732673303251</v>
      </c>
      <c r="Q3210">
        <v>129</v>
      </c>
      <c r="R3210">
        <v>2.8666666666666667</v>
      </c>
      <c r="S3210">
        <v>45</v>
      </c>
      <c r="T3210" t="b">
        <v>0</v>
      </c>
      <c r="U3210" t="s">
        <v>98</v>
      </c>
      <c r="V3210" t="s">
        <v>108</v>
      </c>
    </row>
    <row r="3211" spans="1:22" x14ac:dyDescent="0.2">
      <c r="A3211" s="32">
        <v>41152</v>
      </c>
      <c r="B3211">
        <v>16.451044776119414</v>
      </c>
      <c r="C3211" t="s">
        <v>196</v>
      </c>
      <c r="D3211" t="s">
        <v>127</v>
      </c>
      <c r="E3211">
        <v>5</v>
      </c>
      <c r="F3211">
        <v>35</v>
      </c>
      <c r="G3211">
        <v>31</v>
      </c>
      <c r="H3211">
        <v>8</v>
      </c>
      <c r="I3211">
        <v>2012</v>
      </c>
      <c r="J3211">
        <v>21</v>
      </c>
      <c r="K3211">
        <v>1102.2200000000007</v>
      </c>
      <c r="L3211">
        <v>1010.3207683578601</v>
      </c>
      <c r="M3211">
        <v>806.5</v>
      </c>
      <c r="N3211">
        <v>1</v>
      </c>
      <c r="O3211">
        <v>295.72000000000071</v>
      </c>
      <c r="P3211">
        <v>91.899231642140649</v>
      </c>
      <c r="Q3211">
        <v>136</v>
      </c>
      <c r="R3211">
        <v>2.0298507462686568</v>
      </c>
      <c r="S3211">
        <v>67</v>
      </c>
      <c r="T3211" t="b">
        <v>0</v>
      </c>
      <c r="U3211" t="s">
        <v>99</v>
      </c>
      <c r="V3211" t="s">
        <v>120</v>
      </c>
    </row>
    <row r="3212" spans="1:22" x14ac:dyDescent="0.2">
      <c r="A3212" s="32">
        <v>41152</v>
      </c>
      <c r="B3212">
        <v>21.48357142857143</v>
      </c>
      <c r="C3212" t="s">
        <v>187</v>
      </c>
      <c r="D3212" t="s">
        <v>159</v>
      </c>
      <c r="E3212">
        <v>5</v>
      </c>
      <c r="F3212">
        <v>35</v>
      </c>
      <c r="G3212">
        <v>31</v>
      </c>
      <c r="H3212">
        <v>8</v>
      </c>
      <c r="I3212">
        <v>2012</v>
      </c>
      <c r="J3212">
        <v>2</v>
      </c>
      <c r="K3212">
        <v>601.54000000000008</v>
      </c>
      <c r="L3212">
        <v>586.72234810060365</v>
      </c>
      <c r="M3212">
        <v>239.44</v>
      </c>
      <c r="N3212">
        <v>1</v>
      </c>
      <c r="O3212">
        <v>362.10000000000008</v>
      </c>
      <c r="P3212">
        <v>14.817651899396424</v>
      </c>
      <c r="Q3212">
        <v>72</v>
      </c>
      <c r="R3212">
        <v>2.5714285714285716</v>
      </c>
      <c r="S3212">
        <v>28</v>
      </c>
      <c r="T3212" t="b">
        <v>0</v>
      </c>
      <c r="U3212" t="s">
        <v>98</v>
      </c>
      <c r="V3212" t="s">
        <v>108</v>
      </c>
    </row>
    <row r="3213" spans="1:22" x14ac:dyDescent="0.2">
      <c r="A3213" s="32">
        <v>41152</v>
      </c>
      <c r="B3213">
        <v>25.777612903225808</v>
      </c>
      <c r="C3213" t="s">
        <v>187</v>
      </c>
      <c r="D3213" t="s">
        <v>58</v>
      </c>
      <c r="E3213">
        <v>5</v>
      </c>
      <c r="F3213">
        <v>35</v>
      </c>
      <c r="G3213">
        <v>31</v>
      </c>
      <c r="H3213">
        <v>8</v>
      </c>
      <c r="I3213">
        <v>2012</v>
      </c>
      <c r="J3213">
        <v>62</v>
      </c>
      <c r="K3213">
        <v>799.10600000000011</v>
      </c>
      <c r="L3213">
        <v>918.32613668040585</v>
      </c>
      <c r="M3213">
        <v>790.8</v>
      </c>
      <c r="N3213">
        <v>1</v>
      </c>
      <c r="O3213">
        <v>8.3060000000001537</v>
      </c>
      <c r="P3213">
        <v>-119.22013668040574</v>
      </c>
      <c r="Q3213">
        <v>101</v>
      </c>
      <c r="R3213">
        <v>3.2580645161290325</v>
      </c>
      <c r="S3213">
        <v>31</v>
      </c>
      <c r="T3213" t="b">
        <v>0</v>
      </c>
      <c r="U3213" t="s">
        <v>98</v>
      </c>
      <c r="V3213" t="s">
        <v>101</v>
      </c>
    </row>
    <row r="3214" spans="1:22" x14ac:dyDescent="0.2">
      <c r="A3214" s="32">
        <v>41152</v>
      </c>
      <c r="B3214">
        <v>20.714955752212393</v>
      </c>
      <c r="C3214" t="s">
        <v>161</v>
      </c>
      <c r="D3214" t="s">
        <v>145</v>
      </c>
      <c r="E3214">
        <v>5</v>
      </c>
      <c r="F3214">
        <v>35</v>
      </c>
      <c r="G3214">
        <v>31</v>
      </c>
      <c r="H3214">
        <v>8</v>
      </c>
      <c r="I3214">
        <v>2012</v>
      </c>
      <c r="J3214">
        <v>24</v>
      </c>
      <c r="K3214">
        <v>2340.7900000000004</v>
      </c>
      <c r="L3214">
        <v>2984.474261676994</v>
      </c>
      <c r="M3214">
        <v>2956.09</v>
      </c>
      <c r="N3214">
        <v>1</v>
      </c>
      <c r="O3214">
        <v>-615.29999999999973</v>
      </c>
      <c r="P3214">
        <v>-643.68426167699363</v>
      </c>
      <c r="Q3214">
        <v>282</v>
      </c>
      <c r="R3214">
        <v>2.4955752212389379</v>
      </c>
      <c r="S3214">
        <v>113</v>
      </c>
      <c r="T3214" t="b">
        <v>1</v>
      </c>
      <c r="U3214" t="s">
        <v>98</v>
      </c>
      <c r="V3214" t="s">
        <v>117</v>
      </c>
    </row>
    <row r="3215" spans="1:22" x14ac:dyDescent="0.2">
      <c r="A3215" s="32">
        <v>41152</v>
      </c>
      <c r="B3215">
        <v>16.250840000000004</v>
      </c>
      <c r="C3215" t="s">
        <v>198</v>
      </c>
      <c r="D3215" t="s">
        <v>37</v>
      </c>
      <c r="E3215">
        <v>5</v>
      </c>
      <c r="F3215">
        <v>35</v>
      </c>
      <c r="G3215">
        <v>31</v>
      </c>
      <c r="H3215">
        <v>8</v>
      </c>
      <c r="I3215">
        <v>2012</v>
      </c>
      <c r="J3215">
        <v>48</v>
      </c>
      <c r="K3215">
        <v>812.54200000000026</v>
      </c>
      <c r="L3215">
        <v>992.86337581572366</v>
      </c>
      <c r="M3215">
        <v>743.1</v>
      </c>
      <c r="N3215">
        <v>1</v>
      </c>
      <c r="O3215">
        <v>69.442000000000235</v>
      </c>
      <c r="P3215">
        <v>-180.3213758157234</v>
      </c>
      <c r="Q3215">
        <v>138</v>
      </c>
      <c r="R3215">
        <v>2.76</v>
      </c>
      <c r="S3215">
        <v>50</v>
      </c>
      <c r="T3215" t="b">
        <v>0</v>
      </c>
      <c r="U3215" t="s">
        <v>98</v>
      </c>
      <c r="V3215" t="s">
        <v>110</v>
      </c>
    </row>
    <row r="3216" spans="1:22" x14ac:dyDescent="0.2">
      <c r="A3216" s="32">
        <v>41152</v>
      </c>
      <c r="B3216">
        <v>19.755471428571443</v>
      </c>
      <c r="C3216" t="s">
        <v>187</v>
      </c>
      <c r="D3216" t="s">
        <v>194</v>
      </c>
      <c r="E3216">
        <v>5</v>
      </c>
      <c r="F3216">
        <v>35</v>
      </c>
      <c r="G3216">
        <v>31</v>
      </c>
      <c r="H3216">
        <v>8</v>
      </c>
      <c r="I3216">
        <v>2012</v>
      </c>
      <c r="J3216">
        <v>28</v>
      </c>
      <c r="K3216">
        <v>1382.8830000000009</v>
      </c>
      <c r="L3216">
        <v>1189.1981172586313</v>
      </c>
      <c r="M3216">
        <v>0</v>
      </c>
      <c r="N3216">
        <v>0</v>
      </c>
      <c r="O3216">
        <v>0</v>
      </c>
      <c r="P3216">
        <v>193.68488274136962</v>
      </c>
      <c r="Q3216">
        <v>175</v>
      </c>
      <c r="R3216">
        <v>2.5</v>
      </c>
      <c r="S3216">
        <v>70</v>
      </c>
      <c r="T3216" t="b">
        <v>0</v>
      </c>
      <c r="U3216" t="s">
        <v>98</v>
      </c>
      <c r="V3216" t="s">
        <v>101</v>
      </c>
    </row>
    <row r="3217" spans="1:22" x14ac:dyDescent="0.2">
      <c r="A3217" s="32">
        <v>41152</v>
      </c>
      <c r="B3217">
        <v>16.004000000000001</v>
      </c>
      <c r="C3217" t="s">
        <v>122</v>
      </c>
      <c r="D3217" t="s">
        <v>12</v>
      </c>
      <c r="E3217">
        <v>5</v>
      </c>
      <c r="F3217">
        <v>35</v>
      </c>
      <c r="G3217">
        <v>31</v>
      </c>
      <c r="H3217">
        <v>8</v>
      </c>
      <c r="I3217">
        <v>2012</v>
      </c>
      <c r="J3217">
        <v>55</v>
      </c>
      <c r="K3217">
        <v>720.18000000000006</v>
      </c>
      <c r="L3217">
        <v>889.6579677822067</v>
      </c>
      <c r="M3217">
        <v>748.44</v>
      </c>
      <c r="N3217">
        <v>1</v>
      </c>
      <c r="O3217">
        <v>-28.259999999999991</v>
      </c>
      <c r="P3217">
        <v>-169.47796778220663</v>
      </c>
      <c r="Q3217">
        <v>118</v>
      </c>
      <c r="R3217">
        <v>2.6222222222222222</v>
      </c>
      <c r="S3217">
        <v>45</v>
      </c>
      <c r="T3217" t="b">
        <v>0</v>
      </c>
      <c r="U3217" t="s">
        <v>99</v>
      </c>
      <c r="V3217" t="s">
        <v>116</v>
      </c>
    </row>
    <row r="3218" spans="1:22" x14ac:dyDescent="0.2">
      <c r="A3218" s="32">
        <v>41152</v>
      </c>
      <c r="B3218">
        <v>16.852767857321435</v>
      </c>
      <c r="C3218" t="s">
        <v>122</v>
      </c>
      <c r="D3218" t="s">
        <v>153</v>
      </c>
      <c r="E3218">
        <v>5</v>
      </c>
      <c r="F3218">
        <v>35</v>
      </c>
      <c r="G3218">
        <v>31</v>
      </c>
      <c r="H3218">
        <v>8</v>
      </c>
      <c r="I3218">
        <v>2012</v>
      </c>
      <c r="J3218">
        <v>92</v>
      </c>
      <c r="K3218">
        <v>943.75500001000034</v>
      </c>
      <c r="L3218">
        <v>1698.8586108146985</v>
      </c>
      <c r="M3218">
        <v>1382.34</v>
      </c>
      <c r="N3218">
        <v>1</v>
      </c>
      <c r="O3218">
        <v>-438.58499998999957</v>
      </c>
      <c r="P3218">
        <v>-755.10361080469818</v>
      </c>
      <c r="Q3218">
        <v>123</v>
      </c>
      <c r="R3218">
        <v>2.1964285714285716</v>
      </c>
      <c r="S3218">
        <v>56</v>
      </c>
      <c r="T3218" t="b">
        <v>0</v>
      </c>
      <c r="U3218" t="s">
        <v>98</v>
      </c>
      <c r="V3218" t="s">
        <v>116</v>
      </c>
    </row>
    <row r="3219" spans="1:22" x14ac:dyDescent="0.2">
      <c r="A3219" s="32">
        <v>41152</v>
      </c>
      <c r="B3219">
        <v>19.027878787878798</v>
      </c>
      <c r="C3219" t="s">
        <v>196</v>
      </c>
      <c r="D3219" t="s">
        <v>56</v>
      </c>
      <c r="E3219">
        <v>5</v>
      </c>
      <c r="F3219">
        <v>35</v>
      </c>
      <c r="G3219">
        <v>31</v>
      </c>
      <c r="H3219">
        <v>8</v>
      </c>
      <c r="I3219">
        <v>2012</v>
      </c>
      <c r="J3219">
        <v>58</v>
      </c>
      <c r="K3219">
        <v>1255.8400000000006</v>
      </c>
      <c r="L3219">
        <v>744.67775432900476</v>
      </c>
      <c r="M3219">
        <v>1119.67</v>
      </c>
      <c r="N3219">
        <v>1</v>
      </c>
      <c r="O3219">
        <v>136.17000000000053</v>
      </c>
      <c r="P3219">
        <v>511.16224567099584</v>
      </c>
      <c r="Q3219">
        <v>163</v>
      </c>
      <c r="R3219">
        <v>2.4696969696969697</v>
      </c>
      <c r="S3219">
        <v>66</v>
      </c>
      <c r="T3219" t="b">
        <v>0</v>
      </c>
      <c r="U3219" t="s">
        <v>98</v>
      </c>
      <c r="V3219" t="s">
        <v>120</v>
      </c>
    </row>
    <row r="3220" spans="1:22" x14ac:dyDescent="0.2">
      <c r="A3220" s="32">
        <v>41152</v>
      </c>
      <c r="B3220">
        <v>12.626757575757576</v>
      </c>
      <c r="C3220" t="s">
        <v>132</v>
      </c>
      <c r="D3220" t="s">
        <v>41</v>
      </c>
      <c r="E3220">
        <v>5</v>
      </c>
      <c r="F3220">
        <v>35</v>
      </c>
      <c r="G3220">
        <v>31</v>
      </c>
      <c r="H3220">
        <v>8</v>
      </c>
      <c r="I3220">
        <v>2012</v>
      </c>
      <c r="J3220">
        <v>47</v>
      </c>
      <c r="K3220">
        <v>416.68299999999999</v>
      </c>
      <c r="L3220">
        <v>955.78984307345411</v>
      </c>
      <c r="M3220">
        <v>1024.8900000000001</v>
      </c>
      <c r="N3220">
        <v>1</v>
      </c>
      <c r="O3220">
        <v>-608.20700000000011</v>
      </c>
      <c r="P3220">
        <v>-539.10684307345412</v>
      </c>
      <c r="Q3220">
        <v>69</v>
      </c>
      <c r="R3220">
        <v>2.0909090909090908</v>
      </c>
      <c r="S3220">
        <v>33</v>
      </c>
      <c r="T3220" t="b">
        <v>0</v>
      </c>
      <c r="U3220" t="s">
        <v>99</v>
      </c>
      <c r="V3220" t="s">
        <v>108</v>
      </c>
    </row>
    <row r="3221" spans="1:22" x14ac:dyDescent="0.2">
      <c r="A3221" s="32">
        <v>41152</v>
      </c>
      <c r="B3221">
        <v>18.197058823529428</v>
      </c>
      <c r="C3221" t="s">
        <v>198</v>
      </c>
      <c r="D3221" t="s">
        <v>202</v>
      </c>
      <c r="E3221">
        <v>5</v>
      </c>
      <c r="F3221">
        <v>35</v>
      </c>
      <c r="G3221">
        <v>31</v>
      </c>
      <c r="H3221">
        <v>8</v>
      </c>
      <c r="I3221">
        <v>2012</v>
      </c>
      <c r="J3221">
        <v>72</v>
      </c>
      <c r="K3221">
        <v>1237.400000000001</v>
      </c>
      <c r="L3221">
        <v>1155.169857879243</v>
      </c>
      <c r="M3221">
        <v>0</v>
      </c>
      <c r="N3221">
        <v>0</v>
      </c>
      <c r="O3221">
        <v>0</v>
      </c>
      <c r="P3221">
        <v>82.230142120758046</v>
      </c>
      <c r="Q3221">
        <v>181</v>
      </c>
      <c r="R3221">
        <v>2.6617647058823528</v>
      </c>
      <c r="S3221">
        <v>68</v>
      </c>
      <c r="T3221" t="b">
        <v>0</v>
      </c>
      <c r="U3221" t="s">
        <v>98</v>
      </c>
      <c r="V3221" t="s">
        <v>205</v>
      </c>
    </row>
    <row r="3222" spans="1:22" x14ac:dyDescent="0.2">
      <c r="A3222" s="32">
        <v>41152</v>
      </c>
      <c r="B3222">
        <v>17.407500000000006</v>
      </c>
      <c r="C3222" t="s">
        <v>196</v>
      </c>
      <c r="D3222" t="s">
        <v>82</v>
      </c>
      <c r="E3222">
        <v>5</v>
      </c>
      <c r="F3222">
        <v>35</v>
      </c>
      <c r="G3222">
        <v>31</v>
      </c>
      <c r="H3222">
        <v>8</v>
      </c>
      <c r="I3222">
        <v>2012</v>
      </c>
      <c r="J3222">
        <v>74</v>
      </c>
      <c r="K3222">
        <v>696.30000000000018</v>
      </c>
      <c r="L3222">
        <v>1129.5514397464747</v>
      </c>
      <c r="M3222">
        <v>1558.11</v>
      </c>
      <c r="N3222">
        <v>1</v>
      </c>
      <c r="O3222">
        <v>-861.80999999999972</v>
      </c>
      <c r="P3222">
        <v>-433.25143974647449</v>
      </c>
      <c r="Q3222">
        <v>108</v>
      </c>
      <c r="R3222">
        <v>2.7</v>
      </c>
      <c r="S3222">
        <v>40</v>
      </c>
      <c r="T3222" t="b">
        <v>0</v>
      </c>
      <c r="U3222" t="s">
        <v>99</v>
      </c>
      <c r="V3222" t="s">
        <v>112</v>
      </c>
    </row>
    <row r="3223" spans="1:22" x14ac:dyDescent="0.2">
      <c r="A3223" s="32">
        <v>41152</v>
      </c>
      <c r="B3223">
        <v>16.355428571428575</v>
      </c>
      <c r="C3223" t="s">
        <v>122</v>
      </c>
      <c r="D3223" t="s">
        <v>43</v>
      </c>
      <c r="E3223">
        <v>5</v>
      </c>
      <c r="F3223">
        <v>35</v>
      </c>
      <c r="G3223">
        <v>31</v>
      </c>
      <c r="H3223">
        <v>8</v>
      </c>
      <c r="I3223">
        <v>2012</v>
      </c>
      <c r="J3223">
        <v>67</v>
      </c>
      <c r="K3223">
        <v>686.92800000000011</v>
      </c>
      <c r="L3223">
        <v>1160.2724977138121</v>
      </c>
      <c r="M3223">
        <v>569.72</v>
      </c>
      <c r="N3223">
        <v>1</v>
      </c>
      <c r="O3223">
        <v>117.20800000000008</v>
      </c>
      <c r="P3223">
        <v>-473.34449771381196</v>
      </c>
      <c r="Q3223">
        <v>121</v>
      </c>
      <c r="R3223">
        <v>2.8809523809523809</v>
      </c>
      <c r="S3223">
        <v>42</v>
      </c>
      <c r="T3223" t="b">
        <v>0</v>
      </c>
      <c r="U3223" t="s">
        <v>99</v>
      </c>
      <c r="V3223" t="s">
        <v>108</v>
      </c>
    </row>
    <row r="3224" spans="1:22" x14ac:dyDescent="0.2">
      <c r="A3224" s="32">
        <v>41152</v>
      </c>
      <c r="B3224">
        <v>19.968157894736851</v>
      </c>
      <c r="C3224" t="s">
        <v>150</v>
      </c>
      <c r="D3224" t="s">
        <v>40</v>
      </c>
      <c r="E3224">
        <v>5</v>
      </c>
      <c r="F3224">
        <v>35</v>
      </c>
      <c r="G3224">
        <v>31</v>
      </c>
      <c r="H3224">
        <v>8</v>
      </c>
      <c r="I3224">
        <v>2012</v>
      </c>
      <c r="J3224">
        <v>37</v>
      </c>
      <c r="K3224">
        <v>1138.1850000000006</v>
      </c>
      <c r="L3224">
        <v>953.43632840453563</v>
      </c>
      <c r="M3224">
        <v>636.01</v>
      </c>
      <c r="N3224">
        <v>1</v>
      </c>
      <c r="O3224">
        <v>502.17500000000064</v>
      </c>
      <c r="P3224">
        <v>184.748671595465</v>
      </c>
      <c r="Q3224">
        <v>159</v>
      </c>
      <c r="R3224">
        <v>2.7894736842105261</v>
      </c>
      <c r="S3224">
        <v>57</v>
      </c>
      <c r="T3224" t="b">
        <v>0</v>
      </c>
      <c r="U3224" t="s">
        <v>98</v>
      </c>
      <c r="V3224" t="s">
        <v>114</v>
      </c>
    </row>
    <row r="3225" spans="1:22" x14ac:dyDescent="0.2">
      <c r="A3225" s="32">
        <v>41152</v>
      </c>
      <c r="B3225">
        <v>19.416103896233768</v>
      </c>
      <c r="C3225" t="s">
        <v>223</v>
      </c>
      <c r="D3225" t="s">
        <v>13</v>
      </c>
      <c r="E3225">
        <v>5</v>
      </c>
      <c r="F3225">
        <v>35</v>
      </c>
      <c r="G3225">
        <v>31</v>
      </c>
      <c r="H3225">
        <v>8</v>
      </c>
      <c r="I3225">
        <v>2012</v>
      </c>
      <c r="J3225">
        <v>9</v>
      </c>
      <c r="K3225">
        <v>1495.0400000100001</v>
      </c>
      <c r="L3225">
        <v>2225.3915986451575</v>
      </c>
      <c r="M3225">
        <v>1215.53</v>
      </c>
      <c r="N3225">
        <v>1</v>
      </c>
      <c r="O3225">
        <v>279.51000001000011</v>
      </c>
      <c r="P3225">
        <v>-730.35159863515742</v>
      </c>
      <c r="Q3225">
        <v>190</v>
      </c>
      <c r="R3225">
        <v>2.4675324675324677</v>
      </c>
      <c r="S3225">
        <v>77</v>
      </c>
      <c r="T3225" t="b">
        <v>1</v>
      </c>
      <c r="U3225" t="s">
        <v>98</v>
      </c>
      <c r="V3225" t="s">
        <v>108</v>
      </c>
    </row>
    <row r="3226" spans="1:22" x14ac:dyDescent="0.2">
      <c r="A3226" s="32">
        <v>41152</v>
      </c>
      <c r="B3226">
        <v>20.340380952380958</v>
      </c>
      <c r="C3226" t="s">
        <v>161</v>
      </c>
      <c r="D3226" t="s">
        <v>143</v>
      </c>
      <c r="E3226">
        <v>5</v>
      </c>
      <c r="F3226">
        <v>35</v>
      </c>
      <c r="G3226">
        <v>31</v>
      </c>
      <c r="H3226">
        <v>8</v>
      </c>
      <c r="I3226">
        <v>2012</v>
      </c>
      <c r="J3226">
        <v>86</v>
      </c>
      <c r="K3226">
        <v>854.29600000000028</v>
      </c>
      <c r="L3226">
        <v>1066.4053523270879</v>
      </c>
      <c r="M3226">
        <v>791.97</v>
      </c>
      <c r="N3226">
        <v>1</v>
      </c>
      <c r="O3226">
        <v>62.326000000000249</v>
      </c>
      <c r="P3226">
        <v>-212.10935232708766</v>
      </c>
      <c r="Q3226">
        <v>116</v>
      </c>
      <c r="R3226">
        <v>2.7619047619047619</v>
      </c>
      <c r="S3226">
        <v>42</v>
      </c>
      <c r="T3226" t="b">
        <v>0</v>
      </c>
      <c r="U3226" t="s">
        <v>98</v>
      </c>
      <c r="V3226" t="s">
        <v>117</v>
      </c>
    </row>
    <row r="3227" spans="1:22" x14ac:dyDescent="0.2">
      <c r="A3227" s="32">
        <v>41152</v>
      </c>
      <c r="B3227">
        <v>22.574203539823007</v>
      </c>
      <c r="C3227" t="s">
        <v>150</v>
      </c>
      <c r="D3227" t="s">
        <v>165</v>
      </c>
      <c r="E3227">
        <v>5</v>
      </c>
      <c r="F3227">
        <v>35</v>
      </c>
      <c r="G3227">
        <v>31</v>
      </c>
      <c r="H3227">
        <v>8</v>
      </c>
      <c r="I3227">
        <v>2012</v>
      </c>
      <c r="J3227">
        <v>16</v>
      </c>
      <c r="K3227">
        <v>2550.8849999999998</v>
      </c>
      <c r="L3227">
        <v>3118.4717446499649</v>
      </c>
      <c r="M3227">
        <v>1890.93</v>
      </c>
      <c r="N3227">
        <v>1</v>
      </c>
      <c r="O3227">
        <v>659.9549999999997</v>
      </c>
      <c r="P3227">
        <v>-567.58674464996511</v>
      </c>
      <c r="Q3227">
        <v>295</v>
      </c>
      <c r="R3227">
        <v>2.6106194690265485</v>
      </c>
      <c r="S3227">
        <v>113</v>
      </c>
      <c r="T3227" t="b">
        <v>1</v>
      </c>
      <c r="U3227" t="s">
        <v>98</v>
      </c>
      <c r="V3227" t="s">
        <v>180</v>
      </c>
    </row>
    <row r="3228" spans="1:22" x14ac:dyDescent="0.2">
      <c r="A3228" s="32">
        <v>41152</v>
      </c>
      <c r="B3228">
        <v>23.976964285892855</v>
      </c>
      <c r="C3228" t="s">
        <v>161</v>
      </c>
      <c r="D3228" t="s">
        <v>141</v>
      </c>
      <c r="E3228">
        <v>5</v>
      </c>
      <c r="F3228">
        <v>35</v>
      </c>
      <c r="G3228">
        <v>31</v>
      </c>
      <c r="H3228">
        <v>8</v>
      </c>
      <c r="I3228">
        <v>2012</v>
      </c>
      <c r="J3228">
        <v>80</v>
      </c>
      <c r="K3228">
        <v>1342.7100000099999</v>
      </c>
      <c r="L3228">
        <v>1458.4579544211629</v>
      </c>
      <c r="M3228">
        <v>872.66</v>
      </c>
      <c r="N3228">
        <v>1</v>
      </c>
      <c r="O3228">
        <v>470.05000000999996</v>
      </c>
      <c r="P3228">
        <v>-115.74795441116294</v>
      </c>
      <c r="Q3228">
        <v>184</v>
      </c>
      <c r="R3228">
        <v>3.2857142857142856</v>
      </c>
      <c r="S3228">
        <v>56</v>
      </c>
      <c r="T3228" t="b">
        <v>1</v>
      </c>
      <c r="U3228" t="s">
        <v>98</v>
      </c>
      <c r="V3228" t="s">
        <v>112</v>
      </c>
    </row>
    <row r="3229" spans="1:22" x14ac:dyDescent="0.2">
      <c r="A3229" s="32">
        <v>41152</v>
      </c>
      <c r="B3229">
        <v>19.123876543333346</v>
      </c>
      <c r="C3229" t="s">
        <v>122</v>
      </c>
      <c r="D3229" t="s">
        <v>193</v>
      </c>
      <c r="E3229">
        <v>5</v>
      </c>
      <c r="F3229">
        <v>35</v>
      </c>
      <c r="G3229">
        <v>31</v>
      </c>
      <c r="H3229">
        <v>8</v>
      </c>
      <c r="I3229">
        <v>2012</v>
      </c>
      <c r="J3229">
        <v>101</v>
      </c>
      <c r="K3229">
        <v>1549.0340000100009</v>
      </c>
      <c r="L3229">
        <v>1918.8868071083771</v>
      </c>
      <c r="N3229">
        <v>0</v>
      </c>
      <c r="O3229">
        <v>0</v>
      </c>
      <c r="P3229">
        <v>-369.85280709837616</v>
      </c>
      <c r="Q3229">
        <v>233</v>
      </c>
      <c r="R3229">
        <v>2.8765432098765431</v>
      </c>
      <c r="S3229">
        <v>81</v>
      </c>
      <c r="T3229" t="b">
        <v>0</v>
      </c>
      <c r="U3229" t="s">
        <v>98</v>
      </c>
      <c r="V3229" t="s">
        <v>116</v>
      </c>
    </row>
    <row r="3230" spans="1:22" x14ac:dyDescent="0.2">
      <c r="A3230" s="32">
        <v>41152</v>
      </c>
      <c r="B3230">
        <v>20.712363636590911</v>
      </c>
      <c r="C3230" t="s">
        <v>121</v>
      </c>
      <c r="D3230" t="s">
        <v>166</v>
      </c>
      <c r="E3230">
        <v>5</v>
      </c>
      <c r="F3230">
        <v>35</v>
      </c>
      <c r="G3230">
        <v>31</v>
      </c>
      <c r="H3230">
        <v>8</v>
      </c>
      <c r="I3230">
        <v>2012</v>
      </c>
      <c r="J3230">
        <v>56</v>
      </c>
      <c r="K3230">
        <v>911.34400001000006</v>
      </c>
      <c r="L3230">
        <v>1222.4159667764848</v>
      </c>
      <c r="M3230">
        <v>1385.3</v>
      </c>
      <c r="N3230">
        <v>1</v>
      </c>
      <c r="O3230">
        <v>-473.9559999899999</v>
      </c>
      <c r="P3230">
        <v>-311.07196676648471</v>
      </c>
      <c r="Q3230">
        <v>126</v>
      </c>
      <c r="R3230">
        <v>2.8636363636363638</v>
      </c>
      <c r="S3230">
        <v>44</v>
      </c>
      <c r="T3230" t="b">
        <v>0</v>
      </c>
      <c r="U3230" t="s">
        <v>98</v>
      </c>
      <c r="V3230" t="s">
        <v>118</v>
      </c>
    </row>
    <row r="3231" spans="1:22" x14ac:dyDescent="0.2">
      <c r="A3231" s="32">
        <v>41152</v>
      </c>
      <c r="B3231">
        <v>16.624021739130434</v>
      </c>
      <c r="C3231" t="s">
        <v>122</v>
      </c>
      <c r="D3231" t="s">
        <v>164</v>
      </c>
      <c r="E3231">
        <v>5</v>
      </c>
      <c r="F3231">
        <v>35</v>
      </c>
      <c r="G3231">
        <v>31</v>
      </c>
      <c r="H3231">
        <v>8</v>
      </c>
      <c r="I3231">
        <v>2012</v>
      </c>
      <c r="J3231">
        <v>95</v>
      </c>
      <c r="K3231">
        <v>764.70499999999993</v>
      </c>
      <c r="L3231">
        <v>1007.4868923582288</v>
      </c>
      <c r="M3231">
        <v>1081.49</v>
      </c>
      <c r="N3231">
        <v>1</v>
      </c>
      <c r="O3231">
        <v>-316.78500000000008</v>
      </c>
      <c r="P3231">
        <v>-242.7818923582289</v>
      </c>
      <c r="Q3231">
        <v>111</v>
      </c>
      <c r="R3231">
        <v>2.4130434782608696</v>
      </c>
      <c r="S3231">
        <v>46</v>
      </c>
      <c r="T3231" t="b">
        <v>0</v>
      </c>
      <c r="U3231" t="s">
        <v>98</v>
      </c>
      <c r="V3231" t="s">
        <v>108</v>
      </c>
    </row>
    <row r="3232" spans="1:22" x14ac:dyDescent="0.2">
      <c r="A3232" s="32">
        <v>41152</v>
      </c>
      <c r="B3232">
        <v>18.117623529529418</v>
      </c>
      <c r="C3232" t="s">
        <v>121</v>
      </c>
      <c r="D3232" t="s">
        <v>160</v>
      </c>
      <c r="E3232">
        <v>5</v>
      </c>
      <c r="F3232">
        <v>35</v>
      </c>
      <c r="G3232">
        <v>31</v>
      </c>
      <c r="H3232">
        <v>8</v>
      </c>
      <c r="I3232">
        <v>2012</v>
      </c>
      <c r="J3232">
        <v>88</v>
      </c>
      <c r="K3232">
        <v>1539.9980000100004</v>
      </c>
      <c r="L3232">
        <v>1417.2987505353472</v>
      </c>
      <c r="M3232">
        <v>1112.42</v>
      </c>
      <c r="N3232">
        <v>1</v>
      </c>
      <c r="O3232">
        <v>427.57800001000032</v>
      </c>
      <c r="P3232">
        <v>122.69924947465324</v>
      </c>
      <c r="Q3232">
        <v>257</v>
      </c>
      <c r="R3232">
        <v>3.0235294117647058</v>
      </c>
      <c r="S3232">
        <v>85</v>
      </c>
      <c r="T3232" t="b">
        <v>0</v>
      </c>
      <c r="U3232" t="s">
        <v>98</v>
      </c>
      <c r="V3232" t="s">
        <v>109</v>
      </c>
    </row>
    <row r="3233" spans="1:22" x14ac:dyDescent="0.2">
      <c r="A3233" s="32">
        <v>41152</v>
      </c>
      <c r="B3233">
        <v>17.590877659574449</v>
      </c>
      <c r="C3233" t="s">
        <v>161</v>
      </c>
      <c r="D3233" t="s">
        <v>142</v>
      </c>
      <c r="E3233">
        <v>5</v>
      </c>
      <c r="F3233">
        <v>35</v>
      </c>
      <c r="G3233">
        <v>31</v>
      </c>
      <c r="H3233">
        <v>8</v>
      </c>
      <c r="I3233">
        <v>2012</v>
      </c>
      <c r="J3233">
        <v>32</v>
      </c>
      <c r="K3233">
        <v>3307.0849999999964</v>
      </c>
      <c r="L3233">
        <v>2898.7141357054475</v>
      </c>
      <c r="M3233">
        <v>2896.84</v>
      </c>
      <c r="N3233">
        <v>1</v>
      </c>
      <c r="O3233">
        <v>410.24499999999625</v>
      </c>
      <c r="P3233">
        <v>408.37086429454894</v>
      </c>
      <c r="Q3233">
        <v>431</v>
      </c>
      <c r="R3233">
        <v>2.2925531914893615</v>
      </c>
      <c r="S3233">
        <v>188</v>
      </c>
      <c r="T3233" t="b">
        <v>1</v>
      </c>
      <c r="U3233" t="s">
        <v>98</v>
      </c>
      <c r="V3233" t="s">
        <v>117</v>
      </c>
    </row>
    <row r="3234" spans="1:22" x14ac:dyDescent="0.2">
      <c r="A3234" s="32">
        <v>41152</v>
      </c>
      <c r="B3234">
        <v>19.184655172413787</v>
      </c>
      <c r="C3234" t="s">
        <v>121</v>
      </c>
      <c r="D3234" t="s">
        <v>144</v>
      </c>
      <c r="E3234">
        <v>5</v>
      </c>
      <c r="F3234">
        <v>35</v>
      </c>
      <c r="G3234">
        <v>31</v>
      </c>
      <c r="H3234">
        <v>8</v>
      </c>
      <c r="I3234">
        <v>2012</v>
      </c>
      <c r="J3234">
        <v>22</v>
      </c>
      <c r="K3234">
        <v>556.35499999999979</v>
      </c>
      <c r="L3234">
        <v>962.16342560326461</v>
      </c>
      <c r="M3234">
        <v>982.11</v>
      </c>
      <c r="N3234">
        <v>1</v>
      </c>
      <c r="O3234">
        <v>-425.75500000000022</v>
      </c>
      <c r="P3234">
        <v>-405.80842560326482</v>
      </c>
      <c r="Q3234">
        <v>76</v>
      </c>
      <c r="R3234">
        <v>2.6206896551724137</v>
      </c>
      <c r="S3234">
        <v>29</v>
      </c>
      <c r="T3234" t="b">
        <v>0</v>
      </c>
      <c r="U3234" t="s">
        <v>98</v>
      </c>
      <c r="V3234" t="s">
        <v>118</v>
      </c>
    </row>
    <row r="3235" spans="1:22" x14ac:dyDescent="0.2">
      <c r="A3235" s="32">
        <v>41152</v>
      </c>
      <c r="B3235">
        <v>14.334112903225817</v>
      </c>
      <c r="C3235" t="s">
        <v>132</v>
      </c>
      <c r="D3235" t="s">
        <v>185</v>
      </c>
      <c r="E3235">
        <v>5</v>
      </c>
      <c r="F3235">
        <v>35</v>
      </c>
      <c r="G3235">
        <v>31</v>
      </c>
      <c r="H3235">
        <v>8</v>
      </c>
      <c r="I3235">
        <v>2012</v>
      </c>
      <c r="J3235">
        <v>19</v>
      </c>
      <c r="K3235">
        <v>888.7150000000006</v>
      </c>
      <c r="L3235">
        <v>1557.062150388957</v>
      </c>
      <c r="M3235">
        <v>1301.3399999999999</v>
      </c>
      <c r="N3235">
        <v>1</v>
      </c>
      <c r="O3235">
        <v>-412.62499999999932</v>
      </c>
      <c r="P3235">
        <v>-668.34715038895638</v>
      </c>
      <c r="Q3235">
        <v>150</v>
      </c>
      <c r="R3235">
        <v>2.4193548387096775</v>
      </c>
      <c r="S3235">
        <v>62</v>
      </c>
      <c r="T3235" t="b">
        <v>0</v>
      </c>
      <c r="U3235" t="s">
        <v>99</v>
      </c>
      <c r="V3235" t="s">
        <v>108</v>
      </c>
    </row>
    <row r="3236" spans="1:22" x14ac:dyDescent="0.2">
      <c r="A3236" s="32">
        <v>41152</v>
      </c>
      <c r="B3236">
        <v>22.294500000000006</v>
      </c>
      <c r="C3236" t="s">
        <v>198</v>
      </c>
      <c r="D3236" t="s">
        <v>189</v>
      </c>
      <c r="E3236">
        <v>5</v>
      </c>
      <c r="F3236">
        <v>35</v>
      </c>
      <c r="G3236">
        <v>31</v>
      </c>
      <c r="H3236">
        <v>8</v>
      </c>
      <c r="I3236">
        <v>2012</v>
      </c>
      <c r="J3236">
        <v>100</v>
      </c>
      <c r="K3236">
        <v>1114.7250000000004</v>
      </c>
      <c r="L3236">
        <v>1119.3506374798865</v>
      </c>
      <c r="N3236">
        <v>0</v>
      </c>
      <c r="O3236">
        <v>0</v>
      </c>
      <c r="P3236">
        <v>-4.6256374798861088</v>
      </c>
      <c r="Q3236">
        <v>157</v>
      </c>
      <c r="R3236">
        <v>3.14</v>
      </c>
      <c r="S3236">
        <v>50</v>
      </c>
      <c r="T3236" t="b">
        <v>0</v>
      </c>
      <c r="U3236" t="s">
        <v>98</v>
      </c>
      <c r="V3236" t="s">
        <v>191</v>
      </c>
    </row>
    <row r="3237" spans="1:22" x14ac:dyDescent="0.2">
      <c r="A3237" s="32">
        <v>41152</v>
      </c>
      <c r="B3237">
        <v>22.676000000000002</v>
      </c>
      <c r="C3237" t="s">
        <v>187</v>
      </c>
      <c r="D3237" t="s">
        <v>14</v>
      </c>
      <c r="E3237">
        <v>5</v>
      </c>
      <c r="F3237">
        <v>35</v>
      </c>
      <c r="G3237">
        <v>31</v>
      </c>
      <c r="H3237">
        <v>8</v>
      </c>
      <c r="I3237">
        <v>2012</v>
      </c>
      <c r="J3237">
        <v>53</v>
      </c>
      <c r="K3237">
        <v>680.28000000000009</v>
      </c>
      <c r="L3237">
        <v>960.8118896621246</v>
      </c>
      <c r="M3237">
        <v>863.9</v>
      </c>
      <c r="N3237">
        <v>1</v>
      </c>
      <c r="O3237">
        <v>-183.61999999999989</v>
      </c>
      <c r="P3237">
        <v>-280.53188966212451</v>
      </c>
      <c r="Q3237">
        <v>120</v>
      </c>
      <c r="R3237">
        <v>4</v>
      </c>
      <c r="S3237">
        <v>30</v>
      </c>
      <c r="T3237" t="b">
        <v>0</v>
      </c>
      <c r="U3237" t="s">
        <v>98</v>
      </c>
      <c r="V3237" t="s">
        <v>108</v>
      </c>
    </row>
    <row r="3238" spans="1:22" x14ac:dyDescent="0.2">
      <c r="A3238" s="32">
        <v>41152</v>
      </c>
      <c r="B3238">
        <v>19.599215686274523</v>
      </c>
      <c r="C3238" t="s">
        <v>132</v>
      </c>
      <c r="D3238" t="s">
        <v>38</v>
      </c>
      <c r="E3238">
        <v>5</v>
      </c>
      <c r="F3238">
        <v>35</v>
      </c>
      <c r="G3238">
        <v>31</v>
      </c>
      <c r="H3238">
        <v>8</v>
      </c>
      <c r="I3238">
        <v>2012</v>
      </c>
      <c r="J3238">
        <v>63</v>
      </c>
      <c r="K3238">
        <v>999.56000000000074</v>
      </c>
      <c r="L3238">
        <v>1272.8420733660178</v>
      </c>
      <c r="M3238">
        <v>1592.84</v>
      </c>
      <c r="N3238">
        <v>1</v>
      </c>
      <c r="O3238">
        <v>-593.27999999999918</v>
      </c>
      <c r="P3238">
        <v>-273.28207336601702</v>
      </c>
      <c r="Q3238">
        <v>133</v>
      </c>
      <c r="R3238">
        <v>2.607843137254902</v>
      </c>
      <c r="S3238">
        <v>51</v>
      </c>
      <c r="T3238" t="b">
        <v>0</v>
      </c>
      <c r="U3238" t="s">
        <v>98</v>
      </c>
      <c r="V3238" t="s">
        <v>120</v>
      </c>
    </row>
    <row r="3239" spans="1:22" x14ac:dyDescent="0.2">
      <c r="A3239" s="32">
        <v>41152</v>
      </c>
      <c r="B3239">
        <v>14.398013698630146</v>
      </c>
      <c r="C3239" t="s">
        <v>198</v>
      </c>
      <c r="D3239" t="s">
        <v>15</v>
      </c>
      <c r="E3239">
        <v>5</v>
      </c>
      <c r="F3239">
        <v>35</v>
      </c>
      <c r="G3239">
        <v>31</v>
      </c>
      <c r="H3239">
        <v>8</v>
      </c>
      <c r="I3239">
        <v>2012</v>
      </c>
      <c r="J3239">
        <v>40</v>
      </c>
      <c r="K3239">
        <v>1051.0550000000007</v>
      </c>
      <c r="L3239">
        <v>1232.4402314568188</v>
      </c>
      <c r="M3239">
        <v>1142.5</v>
      </c>
      <c r="N3239">
        <v>1</v>
      </c>
      <c r="O3239">
        <v>-91.444999999999254</v>
      </c>
      <c r="P3239">
        <v>-181.38523145681802</v>
      </c>
      <c r="Q3239">
        <v>195</v>
      </c>
      <c r="R3239">
        <v>2.6712328767123288</v>
      </c>
      <c r="S3239">
        <v>73</v>
      </c>
      <c r="T3239" t="b">
        <v>0</v>
      </c>
      <c r="U3239" t="s">
        <v>98</v>
      </c>
      <c r="V3239" t="s">
        <v>109</v>
      </c>
    </row>
    <row r="3240" spans="1:22" x14ac:dyDescent="0.2">
      <c r="A3240" s="32">
        <v>41152</v>
      </c>
      <c r="B3240">
        <v>20.62851470588237</v>
      </c>
      <c r="C3240" t="s">
        <v>150</v>
      </c>
      <c r="D3240" t="s">
        <v>209</v>
      </c>
      <c r="E3240">
        <v>5</v>
      </c>
      <c r="F3240">
        <v>35</v>
      </c>
      <c r="G3240">
        <v>31</v>
      </c>
      <c r="H3240">
        <v>8</v>
      </c>
      <c r="I3240">
        <v>2012</v>
      </c>
      <c r="J3240">
        <v>110</v>
      </c>
      <c r="K3240">
        <v>1402.7390000000012</v>
      </c>
      <c r="L3240">
        <v>1100.4815838766544</v>
      </c>
      <c r="N3240">
        <v>0</v>
      </c>
      <c r="O3240">
        <v>0</v>
      </c>
      <c r="P3240">
        <v>302.25741612334673</v>
      </c>
      <c r="Q3240">
        <v>176</v>
      </c>
      <c r="R3240">
        <v>2.5882352941176472</v>
      </c>
      <c r="S3240">
        <v>68</v>
      </c>
      <c r="T3240" t="b">
        <v>0</v>
      </c>
      <c r="U3240" t="s">
        <v>98</v>
      </c>
      <c r="V3240" t="s">
        <v>213</v>
      </c>
    </row>
    <row r="3241" spans="1:22" x14ac:dyDescent="0.2">
      <c r="A3241" s="32">
        <v>41152</v>
      </c>
      <c r="B3241">
        <v>17.103387096774199</v>
      </c>
      <c r="C3241" t="s">
        <v>122</v>
      </c>
      <c r="D3241" t="s">
        <v>85</v>
      </c>
      <c r="E3241">
        <v>5</v>
      </c>
      <c r="F3241">
        <v>35</v>
      </c>
      <c r="G3241">
        <v>31</v>
      </c>
      <c r="H3241">
        <v>8</v>
      </c>
      <c r="I3241">
        <v>2012</v>
      </c>
      <c r="J3241">
        <v>77</v>
      </c>
      <c r="K3241">
        <v>530.20500000000015</v>
      </c>
      <c r="L3241">
        <v>975.44308175185813</v>
      </c>
      <c r="M3241">
        <v>801.65</v>
      </c>
      <c r="N3241">
        <v>1</v>
      </c>
      <c r="O3241">
        <v>-271.44499999999982</v>
      </c>
      <c r="P3241">
        <v>-445.23808175185798</v>
      </c>
      <c r="Q3241">
        <v>75</v>
      </c>
      <c r="R3241">
        <v>2.4193548387096775</v>
      </c>
      <c r="S3241">
        <v>31</v>
      </c>
      <c r="T3241" t="b">
        <v>0</v>
      </c>
      <c r="U3241" t="s">
        <v>98</v>
      </c>
      <c r="V3241" t="s">
        <v>108</v>
      </c>
    </row>
    <row r="3242" spans="1:22" x14ac:dyDescent="0.2">
      <c r="A3242" s="32">
        <v>41152</v>
      </c>
      <c r="B3242">
        <v>13.948827586206896</v>
      </c>
      <c r="C3242" t="s">
        <v>132</v>
      </c>
      <c r="D3242" t="s">
        <v>65</v>
      </c>
      <c r="E3242">
        <v>5</v>
      </c>
      <c r="F3242">
        <v>35</v>
      </c>
      <c r="G3242">
        <v>31</v>
      </c>
      <c r="H3242">
        <v>8</v>
      </c>
      <c r="I3242">
        <v>2012</v>
      </c>
      <c r="J3242">
        <v>23</v>
      </c>
      <c r="K3242">
        <v>404.51599999999996</v>
      </c>
      <c r="L3242">
        <v>971.61330349933769</v>
      </c>
      <c r="M3242">
        <v>814.25</v>
      </c>
      <c r="N3242">
        <v>1</v>
      </c>
      <c r="O3242">
        <v>-409.73400000000004</v>
      </c>
      <c r="P3242">
        <v>-567.09730349933773</v>
      </c>
      <c r="Q3242">
        <v>74</v>
      </c>
      <c r="R3242">
        <v>2.5517241379310347</v>
      </c>
      <c r="S3242">
        <v>29</v>
      </c>
      <c r="T3242" t="b">
        <v>0</v>
      </c>
      <c r="U3242" t="s">
        <v>99</v>
      </c>
      <c r="V3242" t="s">
        <v>108</v>
      </c>
    </row>
    <row r="3243" spans="1:22" x14ac:dyDescent="0.2">
      <c r="A3243" s="32">
        <v>41152</v>
      </c>
      <c r="B3243">
        <v>18.9884375</v>
      </c>
      <c r="C3243" t="s">
        <v>223</v>
      </c>
      <c r="D3243" t="s">
        <v>70</v>
      </c>
      <c r="E3243">
        <v>5</v>
      </c>
      <c r="F3243">
        <v>35</v>
      </c>
      <c r="G3243">
        <v>31</v>
      </c>
      <c r="H3243">
        <v>8</v>
      </c>
      <c r="I3243">
        <v>2012</v>
      </c>
      <c r="J3243">
        <v>70</v>
      </c>
      <c r="K3243">
        <v>607.63</v>
      </c>
      <c r="L3243">
        <v>890.4245630616465</v>
      </c>
      <c r="M3243">
        <v>828.72</v>
      </c>
      <c r="N3243">
        <v>1</v>
      </c>
      <c r="O3243">
        <v>-221.09000000000003</v>
      </c>
      <c r="P3243">
        <v>-282.7945630616465</v>
      </c>
      <c r="Q3243">
        <v>87</v>
      </c>
      <c r="R3243">
        <v>2.71875</v>
      </c>
      <c r="S3243">
        <v>32</v>
      </c>
      <c r="T3243" t="b">
        <v>0</v>
      </c>
      <c r="U3243" t="s">
        <v>99</v>
      </c>
      <c r="V3243" t="s">
        <v>108</v>
      </c>
    </row>
    <row r="3244" spans="1:22" x14ac:dyDescent="0.2">
      <c r="A3244" s="32">
        <v>41152</v>
      </c>
      <c r="B3244">
        <v>22.461195652173917</v>
      </c>
      <c r="C3244" t="s">
        <v>122</v>
      </c>
      <c r="D3244" t="s">
        <v>39</v>
      </c>
      <c r="E3244">
        <v>5</v>
      </c>
      <c r="F3244">
        <v>35</v>
      </c>
      <c r="G3244">
        <v>31</v>
      </c>
      <c r="H3244">
        <v>8</v>
      </c>
      <c r="I3244">
        <v>2012</v>
      </c>
      <c r="J3244">
        <v>60</v>
      </c>
      <c r="K3244">
        <v>1033.2150000000001</v>
      </c>
      <c r="L3244">
        <v>685.16475926440978</v>
      </c>
      <c r="M3244">
        <v>731.29</v>
      </c>
      <c r="N3244">
        <v>1</v>
      </c>
      <c r="O3244">
        <v>301.92500000000018</v>
      </c>
      <c r="P3244">
        <v>348.05024073559036</v>
      </c>
      <c r="Q3244">
        <v>183</v>
      </c>
      <c r="R3244">
        <v>3.9782608695652173</v>
      </c>
      <c r="S3244">
        <v>46</v>
      </c>
      <c r="T3244" t="b">
        <v>0</v>
      </c>
      <c r="U3244" t="s">
        <v>98</v>
      </c>
      <c r="V3244" t="s">
        <v>116</v>
      </c>
    </row>
    <row r="3245" spans="1:22" x14ac:dyDescent="0.2">
      <c r="A3245" s="32">
        <v>41152</v>
      </c>
      <c r="B3245">
        <v>26.075777777777784</v>
      </c>
      <c r="C3245" t="s">
        <v>121</v>
      </c>
      <c r="D3245" t="s">
        <v>173</v>
      </c>
      <c r="E3245">
        <v>5</v>
      </c>
      <c r="F3245">
        <v>35</v>
      </c>
      <c r="G3245">
        <v>31</v>
      </c>
      <c r="H3245">
        <v>8</v>
      </c>
      <c r="I3245">
        <v>2012</v>
      </c>
      <c r="J3245">
        <v>68</v>
      </c>
      <c r="K3245">
        <v>1173.4100000000003</v>
      </c>
      <c r="L3245">
        <v>821.62991251106848</v>
      </c>
      <c r="M3245">
        <v>892.87</v>
      </c>
      <c r="N3245">
        <v>1</v>
      </c>
      <c r="O3245">
        <v>280.5400000000003</v>
      </c>
      <c r="P3245">
        <v>351.78008748893183</v>
      </c>
      <c r="Q3245">
        <v>188</v>
      </c>
      <c r="R3245">
        <v>4.177777777777778</v>
      </c>
      <c r="S3245">
        <v>45</v>
      </c>
      <c r="T3245" t="b">
        <v>0</v>
      </c>
      <c r="U3245" t="s">
        <v>98</v>
      </c>
      <c r="V3245" t="s">
        <v>118</v>
      </c>
    </row>
    <row r="3246" spans="1:22" x14ac:dyDescent="0.2">
      <c r="A3246" s="32">
        <v>41152</v>
      </c>
      <c r="B3246">
        <v>16.431411764705885</v>
      </c>
      <c r="C3246" t="s">
        <v>223</v>
      </c>
      <c r="D3246" t="s">
        <v>16</v>
      </c>
      <c r="E3246">
        <v>5</v>
      </c>
      <c r="F3246">
        <v>35</v>
      </c>
      <c r="G3246">
        <v>31</v>
      </c>
      <c r="H3246">
        <v>8</v>
      </c>
      <c r="I3246">
        <v>2012</v>
      </c>
      <c r="J3246">
        <v>46</v>
      </c>
      <c r="K3246">
        <v>838.00200000000007</v>
      </c>
      <c r="L3246">
        <v>969.60582808463437</v>
      </c>
      <c r="M3246">
        <v>1439.3</v>
      </c>
      <c r="N3246">
        <v>1</v>
      </c>
      <c r="O3246">
        <v>-601.29799999999989</v>
      </c>
      <c r="P3246">
        <v>-131.6038280846343</v>
      </c>
      <c r="Q3246">
        <v>166</v>
      </c>
      <c r="R3246">
        <v>3.2549019607843137</v>
      </c>
      <c r="S3246">
        <v>51</v>
      </c>
      <c r="T3246" t="b">
        <v>0</v>
      </c>
      <c r="U3246" t="s">
        <v>98</v>
      </c>
      <c r="V3246" t="s">
        <v>108</v>
      </c>
    </row>
    <row r="3247" spans="1:22" x14ac:dyDescent="0.2">
      <c r="A3247" s="32">
        <v>41153</v>
      </c>
      <c r="B3247">
        <v>21.517850649480518</v>
      </c>
      <c r="C3247" t="s">
        <v>122</v>
      </c>
      <c r="D3247" t="s">
        <v>168</v>
      </c>
      <c r="E3247">
        <v>6</v>
      </c>
      <c r="F3247">
        <v>35</v>
      </c>
      <c r="G3247">
        <v>1</v>
      </c>
      <c r="H3247">
        <v>9</v>
      </c>
      <c r="I3247">
        <v>2012</v>
      </c>
      <c r="J3247">
        <v>96</v>
      </c>
      <c r="K3247">
        <v>3313.74900002</v>
      </c>
      <c r="L3247">
        <v>3259.6991617409431</v>
      </c>
      <c r="M3247">
        <v>3592.88</v>
      </c>
      <c r="N3247">
        <v>1</v>
      </c>
      <c r="O3247">
        <v>-279.13099998000007</v>
      </c>
      <c r="P3247">
        <v>54.049838279056985</v>
      </c>
      <c r="Q3247">
        <v>435</v>
      </c>
      <c r="R3247">
        <v>2.8246753246753249</v>
      </c>
      <c r="S3247">
        <v>154</v>
      </c>
      <c r="T3247" t="b">
        <v>0</v>
      </c>
      <c r="U3247" t="s">
        <v>98</v>
      </c>
      <c r="V3247" t="s">
        <v>108</v>
      </c>
    </row>
    <row r="3248" spans="1:22" x14ac:dyDescent="0.2">
      <c r="A3248" s="32">
        <v>41153</v>
      </c>
      <c r="B3248">
        <v>19.094610000000014</v>
      </c>
      <c r="C3248" t="s">
        <v>132</v>
      </c>
      <c r="D3248" t="s">
        <v>3</v>
      </c>
      <c r="E3248">
        <v>6</v>
      </c>
      <c r="F3248">
        <v>35</v>
      </c>
      <c r="G3248">
        <v>1</v>
      </c>
      <c r="H3248">
        <v>9</v>
      </c>
      <c r="I3248">
        <v>2012</v>
      </c>
      <c r="J3248">
        <v>13</v>
      </c>
      <c r="K3248">
        <v>1909.4610000000014</v>
      </c>
      <c r="L3248">
        <v>2500.8544322686334</v>
      </c>
      <c r="M3248">
        <v>2884.64</v>
      </c>
      <c r="N3248">
        <v>1</v>
      </c>
      <c r="O3248">
        <v>-975.1789999999985</v>
      </c>
      <c r="P3248">
        <v>-591.39343226863207</v>
      </c>
      <c r="Q3248">
        <v>261</v>
      </c>
      <c r="R3248">
        <v>2.61</v>
      </c>
      <c r="S3248">
        <v>100</v>
      </c>
      <c r="T3248" t="b">
        <v>0</v>
      </c>
      <c r="U3248" t="s">
        <v>99</v>
      </c>
      <c r="V3248" t="s">
        <v>108</v>
      </c>
    </row>
    <row r="3249" spans="1:22" x14ac:dyDescent="0.2">
      <c r="A3249" s="32">
        <v>41153</v>
      </c>
      <c r="B3249">
        <v>17.086477064220194</v>
      </c>
      <c r="C3249" t="s">
        <v>224</v>
      </c>
      <c r="D3249" t="s">
        <v>167</v>
      </c>
      <c r="E3249">
        <v>6</v>
      </c>
      <c r="F3249">
        <v>35</v>
      </c>
      <c r="G3249">
        <v>1</v>
      </c>
      <c r="H3249">
        <v>9</v>
      </c>
      <c r="I3249">
        <v>2012</v>
      </c>
      <c r="J3249">
        <v>94</v>
      </c>
      <c r="K3249">
        <v>1862.4260000000011</v>
      </c>
      <c r="L3249">
        <v>3327.5791487633137</v>
      </c>
      <c r="M3249">
        <v>3245.71</v>
      </c>
      <c r="N3249">
        <v>1</v>
      </c>
      <c r="O3249">
        <v>-1383.283999999999</v>
      </c>
      <c r="P3249">
        <v>-1465.1531487633126</v>
      </c>
      <c r="Q3249">
        <v>269</v>
      </c>
      <c r="R3249">
        <v>2.4678899082568808</v>
      </c>
      <c r="S3249">
        <v>109</v>
      </c>
      <c r="T3249" t="b">
        <v>0</v>
      </c>
      <c r="U3249" t="s">
        <v>98</v>
      </c>
      <c r="V3249" t="s">
        <v>100</v>
      </c>
    </row>
    <row r="3250" spans="1:22" x14ac:dyDescent="0.2">
      <c r="A3250" s="32">
        <v>41153</v>
      </c>
      <c r="B3250">
        <v>18.343215384615377</v>
      </c>
      <c r="C3250" t="s">
        <v>161</v>
      </c>
      <c r="D3250" t="s">
        <v>138</v>
      </c>
      <c r="E3250">
        <v>6</v>
      </c>
      <c r="F3250">
        <v>35</v>
      </c>
      <c r="G3250">
        <v>1</v>
      </c>
      <c r="H3250">
        <v>9</v>
      </c>
      <c r="I3250">
        <v>2012</v>
      </c>
      <c r="J3250">
        <v>52</v>
      </c>
      <c r="K3250">
        <v>2384.617999999999</v>
      </c>
      <c r="L3250">
        <v>2253.3398320389138</v>
      </c>
      <c r="M3250">
        <v>1918.93</v>
      </c>
      <c r="N3250">
        <v>1</v>
      </c>
      <c r="O3250">
        <v>465.68799999999896</v>
      </c>
      <c r="P3250">
        <v>131.27816796108527</v>
      </c>
      <c r="Q3250">
        <v>374</v>
      </c>
      <c r="R3250">
        <v>2.8769230769230769</v>
      </c>
      <c r="S3250">
        <v>130</v>
      </c>
      <c r="T3250" t="b">
        <v>0</v>
      </c>
      <c r="U3250" t="s">
        <v>98</v>
      </c>
      <c r="V3250" t="s">
        <v>119</v>
      </c>
    </row>
    <row r="3251" spans="1:22" x14ac:dyDescent="0.2">
      <c r="A3251" s="32">
        <v>41153</v>
      </c>
      <c r="B3251">
        <v>16.477142857142859</v>
      </c>
      <c r="C3251" t="s">
        <v>224</v>
      </c>
      <c r="D3251" t="s">
        <v>128</v>
      </c>
      <c r="E3251">
        <v>6</v>
      </c>
      <c r="F3251">
        <v>35</v>
      </c>
      <c r="G3251">
        <v>1</v>
      </c>
      <c r="H3251">
        <v>9</v>
      </c>
      <c r="I3251">
        <v>2012</v>
      </c>
      <c r="J3251">
        <v>29</v>
      </c>
      <c r="K3251">
        <v>807.38000000000011</v>
      </c>
      <c r="L3251">
        <v>1580.2169021874477</v>
      </c>
      <c r="M3251">
        <v>827.31</v>
      </c>
      <c r="N3251">
        <v>1</v>
      </c>
      <c r="O3251">
        <v>-19.929999999999836</v>
      </c>
      <c r="P3251">
        <v>-772.83690218744755</v>
      </c>
      <c r="Q3251">
        <v>134</v>
      </c>
      <c r="R3251">
        <v>2.7346938775510203</v>
      </c>
      <c r="S3251">
        <v>49</v>
      </c>
      <c r="T3251" t="b">
        <v>0</v>
      </c>
      <c r="U3251" t="s">
        <v>98</v>
      </c>
      <c r="V3251" t="s">
        <v>100</v>
      </c>
    </row>
    <row r="3252" spans="1:22" x14ac:dyDescent="0.2">
      <c r="A3252" s="32">
        <v>41153</v>
      </c>
      <c r="B3252">
        <v>14.810111111111125</v>
      </c>
      <c r="C3252" t="s">
        <v>196</v>
      </c>
      <c r="D3252" t="s">
        <v>4</v>
      </c>
      <c r="E3252">
        <v>6</v>
      </c>
      <c r="F3252">
        <v>35</v>
      </c>
      <c r="G3252">
        <v>1</v>
      </c>
      <c r="H3252">
        <v>9</v>
      </c>
      <c r="I3252">
        <v>2012</v>
      </c>
      <c r="J3252">
        <v>51</v>
      </c>
      <c r="K3252">
        <v>1332.9100000000012</v>
      </c>
      <c r="L3252">
        <v>1661.316050362323</v>
      </c>
      <c r="M3252">
        <v>1489.97</v>
      </c>
      <c r="N3252">
        <v>1</v>
      </c>
      <c r="O3252">
        <v>-157.05999999999881</v>
      </c>
      <c r="P3252">
        <v>-328.40605036232182</v>
      </c>
      <c r="Q3252">
        <v>197</v>
      </c>
      <c r="R3252">
        <v>2.1888888888888891</v>
      </c>
      <c r="S3252">
        <v>90</v>
      </c>
      <c r="T3252" t="b">
        <v>0</v>
      </c>
      <c r="U3252" t="s">
        <v>99</v>
      </c>
      <c r="V3252" t="s">
        <v>113</v>
      </c>
    </row>
    <row r="3253" spans="1:22" x14ac:dyDescent="0.2">
      <c r="A3253" s="32">
        <v>41153</v>
      </c>
      <c r="B3253">
        <v>16.748059701492547</v>
      </c>
      <c r="C3253" t="s">
        <v>161</v>
      </c>
      <c r="D3253" t="s">
        <v>64</v>
      </c>
      <c r="E3253">
        <v>6</v>
      </c>
      <c r="F3253">
        <v>35</v>
      </c>
      <c r="G3253">
        <v>1</v>
      </c>
      <c r="H3253">
        <v>9</v>
      </c>
      <c r="I3253">
        <v>2012</v>
      </c>
      <c r="J3253">
        <v>33</v>
      </c>
      <c r="K3253">
        <v>2244.2400000000011</v>
      </c>
      <c r="L3253">
        <v>2766.7785391340499</v>
      </c>
      <c r="M3253">
        <v>2355.7600000000002</v>
      </c>
      <c r="N3253">
        <v>1</v>
      </c>
      <c r="O3253">
        <v>-111.51999999999907</v>
      </c>
      <c r="P3253">
        <v>-522.53853913404873</v>
      </c>
      <c r="Q3253">
        <v>310</v>
      </c>
      <c r="R3253">
        <v>2.3134328358208953</v>
      </c>
      <c r="S3253">
        <v>134</v>
      </c>
      <c r="T3253" t="b">
        <v>0</v>
      </c>
      <c r="U3253" t="s">
        <v>99</v>
      </c>
      <c r="V3253" t="s">
        <v>118</v>
      </c>
    </row>
    <row r="3254" spans="1:22" x14ac:dyDescent="0.2">
      <c r="A3254" s="32">
        <v>41153</v>
      </c>
      <c r="B3254">
        <v>16.184794520684946</v>
      </c>
      <c r="C3254" t="s">
        <v>196</v>
      </c>
      <c r="D3254" t="s">
        <v>171</v>
      </c>
      <c r="E3254">
        <v>6</v>
      </c>
      <c r="F3254">
        <v>35</v>
      </c>
      <c r="G3254">
        <v>1</v>
      </c>
      <c r="H3254">
        <v>9</v>
      </c>
      <c r="I3254">
        <v>2012</v>
      </c>
      <c r="J3254">
        <v>99</v>
      </c>
      <c r="K3254">
        <v>1181.490000010001</v>
      </c>
      <c r="L3254">
        <v>1981.7387848012559</v>
      </c>
      <c r="M3254">
        <v>1487.11</v>
      </c>
      <c r="N3254">
        <v>1</v>
      </c>
      <c r="O3254">
        <v>-305.61999998999886</v>
      </c>
      <c r="P3254">
        <v>-800.24878479125482</v>
      </c>
      <c r="Q3254">
        <v>170</v>
      </c>
      <c r="R3254">
        <v>2.3287671232876712</v>
      </c>
      <c r="S3254">
        <v>73</v>
      </c>
      <c r="T3254" t="b">
        <v>0</v>
      </c>
      <c r="U3254" t="s">
        <v>98</v>
      </c>
      <c r="V3254" t="s">
        <v>120</v>
      </c>
    </row>
    <row r="3255" spans="1:22" x14ac:dyDescent="0.2">
      <c r="A3255" s="32">
        <v>41153</v>
      </c>
      <c r="B3255">
        <v>15.862652173913066</v>
      </c>
      <c r="C3255" t="s">
        <v>121</v>
      </c>
      <c r="D3255" t="s">
        <v>163</v>
      </c>
      <c r="E3255">
        <v>6</v>
      </c>
      <c r="F3255">
        <v>35</v>
      </c>
      <c r="G3255">
        <v>1</v>
      </c>
      <c r="H3255">
        <v>9</v>
      </c>
      <c r="I3255">
        <v>2012</v>
      </c>
      <c r="J3255">
        <v>17</v>
      </c>
      <c r="K3255">
        <v>1824.2050000000027</v>
      </c>
      <c r="L3255">
        <v>2331.0328159904443</v>
      </c>
      <c r="M3255">
        <v>2046.97</v>
      </c>
      <c r="N3255">
        <v>1</v>
      </c>
      <c r="O3255">
        <v>-222.76499999999737</v>
      </c>
      <c r="P3255">
        <v>-506.82781599044165</v>
      </c>
      <c r="Q3255">
        <v>297</v>
      </c>
      <c r="R3255">
        <v>2.5826086956521741</v>
      </c>
      <c r="S3255">
        <v>115</v>
      </c>
      <c r="T3255" t="b">
        <v>0</v>
      </c>
      <c r="U3255" t="s">
        <v>98</v>
      </c>
      <c r="V3255" t="s">
        <v>109</v>
      </c>
    </row>
    <row r="3256" spans="1:22" x14ac:dyDescent="0.2">
      <c r="A3256" s="32">
        <v>41153</v>
      </c>
      <c r="B3256">
        <v>21.218444444444408</v>
      </c>
      <c r="C3256" t="s">
        <v>187</v>
      </c>
      <c r="D3256" t="s">
        <v>186</v>
      </c>
      <c r="E3256">
        <v>6</v>
      </c>
      <c r="F3256">
        <v>35</v>
      </c>
      <c r="G3256">
        <v>1</v>
      </c>
      <c r="H3256">
        <v>9</v>
      </c>
      <c r="I3256">
        <v>2012</v>
      </c>
      <c r="J3256">
        <v>79</v>
      </c>
      <c r="K3256">
        <v>3819.3199999999933</v>
      </c>
      <c r="L3256">
        <v>4283.9730490634893</v>
      </c>
      <c r="M3256">
        <v>3123.35</v>
      </c>
      <c r="N3256">
        <v>1</v>
      </c>
      <c r="O3256">
        <v>695.96999999999343</v>
      </c>
      <c r="P3256">
        <v>-464.65304906349593</v>
      </c>
      <c r="Q3256">
        <v>516</v>
      </c>
      <c r="R3256">
        <v>2.8666666666666667</v>
      </c>
      <c r="S3256">
        <v>180</v>
      </c>
      <c r="T3256" t="b">
        <v>1</v>
      </c>
      <c r="U3256" t="s">
        <v>98</v>
      </c>
      <c r="V3256" t="s">
        <v>101</v>
      </c>
    </row>
    <row r="3257" spans="1:22" x14ac:dyDescent="0.2">
      <c r="A3257" s="32">
        <v>41153</v>
      </c>
      <c r="B3257">
        <v>20.455728813559293</v>
      </c>
      <c r="C3257" t="s">
        <v>161</v>
      </c>
      <c r="D3257" t="s">
        <v>106</v>
      </c>
      <c r="E3257">
        <v>6</v>
      </c>
      <c r="F3257">
        <v>35</v>
      </c>
      <c r="G3257">
        <v>1</v>
      </c>
      <c r="H3257">
        <v>9</v>
      </c>
      <c r="I3257">
        <v>2012</v>
      </c>
      <c r="J3257">
        <v>78</v>
      </c>
      <c r="K3257">
        <v>3620.6639999999948</v>
      </c>
      <c r="L3257">
        <v>3494.8072968778924</v>
      </c>
      <c r="M3257">
        <v>3778.78</v>
      </c>
      <c r="N3257">
        <v>1</v>
      </c>
      <c r="O3257">
        <v>-158.11600000000544</v>
      </c>
      <c r="P3257">
        <v>125.85670312210232</v>
      </c>
      <c r="Q3257">
        <v>473</v>
      </c>
      <c r="R3257">
        <v>2.6723163841807911</v>
      </c>
      <c r="S3257">
        <v>177</v>
      </c>
      <c r="T3257" t="b">
        <v>1</v>
      </c>
      <c r="U3257" t="s">
        <v>98</v>
      </c>
      <c r="V3257" t="s">
        <v>118</v>
      </c>
    </row>
    <row r="3258" spans="1:22" x14ac:dyDescent="0.2">
      <c r="A3258" s="32">
        <v>41153</v>
      </c>
      <c r="B3258">
        <v>20.11491031390133</v>
      </c>
      <c r="C3258" t="s">
        <v>198</v>
      </c>
      <c r="D3258" t="s">
        <v>206</v>
      </c>
      <c r="E3258">
        <v>6</v>
      </c>
      <c r="F3258">
        <v>35</v>
      </c>
      <c r="G3258">
        <v>1</v>
      </c>
      <c r="H3258">
        <v>9</v>
      </c>
      <c r="I3258">
        <v>2012</v>
      </c>
      <c r="J3258">
        <v>112</v>
      </c>
      <c r="K3258">
        <v>4485.6249999999964</v>
      </c>
      <c r="L3258">
        <v>3654.2970619831112</v>
      </c>
      <c r="N3258">
        <v>0</v>
      </c>
      <c r="O3258">
        <v>0</v>
      </c>
      <c r="P3258">
        <v>831.32793801688513</v>
      </c>
      <c r="Q3258">
        <v>565</v>
      </c>
      <c r="R3258">
        <v>2.5336322869955157</v>
      </c>
      <c r="S3258">
        <v>223</v>
      </c>
      <c r="T3258" t="b">
        <v>1</v>
      </c>
      <c r="V3258" t="s">
        <v>212</v>
      </c>
    </row>
    <row r="3259" spans="1:22" x14ac:dyDescent="0.2">
      <c r="A3259" s="32">
        <v>41153</v>
      </c>
      <c r="B3259">
        <v>18.630894736842116</v>
      </c>
      <c r="C3259" t="s">
        <v>150</v>
      </c>
      <c r="D3259" t="s">
        <v>216</v>
      </c>
      <c r="E3259">
        <v>6</v>
      </c>
      <c r="F3259">
        <v>35</v>
      </c>
      <c r="G3259">
        <v>1</v>
      </c>
      <c r="H3259">
        <v>9</v>
      </c>
      <c r="I3259">
        <v>2012</v>
      </c>
      <c r="J3259">
        <v>111</v>
      </c>
      <c r="K3259">
        <v>1769.9350000000011</v>
      </c>
      <c r="L3259">
        <v>3243.9659269950171</v>
      </c>
      <c r="N3259">
        <v>0</v>
      </c>
      <c r="O3259">
        <v>0</v>
      </c>
      <c r="P3259">
        <v>-1474.030926995016</v>
      </c>
      <c r="Q3259">
        <v>236</v>
      </c>
      <c r="R3259">
        <v>2.4842105263157896</v>
      </c>
      <c r="S3259">
        <v>95</v>
      </c>
      <c r="T3259" t="b">
        <v>0</v>
      </c>
      <c r="U3259" t="s">
        <v>98</v>
      </c>
      <c r="V3259" t="s">
        <v>213</v>
      </c>
    </row>
    <row r="3260" spans="1:22" x14ac:dyDescent="0.2">
      <c r="A3260" s="32">
        <v>41153</v>
      </c>
      <c r="B3260">
        <v>12.616323529411773</v>
      </c>
      <c r="C3260" t="s">
        <v>121</v>
      </c>
      <c r="D3260" t="s">
        <v>5</v>
      </c>
      <c r="E3260">
        <v>6</v>
      </c>
      <c r="F3260">
        <v>35</v>
      </c>
      <c r="G3260">
        <v>1</v>
      </c>
      <c r="H3260">
        <v>9</v>
      </c>
      <c r="I3260">
        <v>2012</v>
      </c>
      <c r="J3260">
        <v>42</v>
      </c>
      <c r="K3260">
        <v>857.91000000000054</v>
      </c>
      <c r="L3260">
        <v>2007.7716113653908</v>
      </c>
      <c r="M3260">
        <v>1653.72</v>
      </c>
      <c r="N3260">
        <v>1</v>
      </c>
      <c r="O3260">
        <v>-795.80999999999949</v>
      </c>
      <c r="P3260">
        <v>-1149.8616113653902</v>
      </c>
      <c r="Q3260">
        <v>117</v>
      </c>
      <c r="R3260">
        <v>1.7205882352941178</v>
      </c>
      <c r="S3260">
        <v>68</v>
      </c>
      <c r="T3260" t="b">
        <v>0</v>
      </c>
      <c r="U3260" t="s">
        <v>98</v>
      </c>
      <c r="V3260" t="s">
        <v>107</v>
      </c>
    </row>
    <row r="3261" spans="1:22" x14ac:dyDescent="0.2">
      <c r="A3261" s="32">
        <v>41153</v>
      </c>
      <c r="B3261">
        <v>18.930862499999989</v>
      </c>
      <c r="C3261" t="s">
        <v>224</v>
      </c>
      <c r="D3261" t="s">
        <v>148</v>
      </c>
      <c r="E3261">
        <v>6</v>
      </c>
      <c r="F3261">
        <v>35</v>
      </c>
      <c r="G3261">
        <v>1</v>
      </c>
      <c r="H3261">
        <v>9</v>
      </c>
      <c r="I3261">
        <v>2012</v>
      </c>
      <c r="J3261">
        <v>87</v>
      </c>
      <c r="K3261">
        <v>3028.9379999999983</v>
      </c>
      <c r="L3261">
        <v>3660.4687636877939</v>
      </c>
      <c r="M3261">
        <v>3114.64</v>
      </c>
      <c r="N3261">
        <v>1</v>
      </c>
      <c r="O3261">
        <v>-85.70200000000159</v>
      </c>
      <c r="P3261">
        <v>-631.53076368779557</v>
      </c>
      <c r="Q3261">
        <v>397</v>
      </c>
      <c r="R3261">
        <v>2.4812500000000002</v>
      </c>
      <c r="S3261">
        <v>160</v>
      </c>
      <c r="T3261" t="b">
        <v>1</v>
      </c>
      <c r="U3261" t="s">
        <v>98</v>
      </c>
      <c r="V3261" t="s">
        <v>111</v>
      </c>
    </row>
    <row r="3262" spans="1:22" x14ac:dyDescent="0.2">
      <c r="A3262" s="32">
        <v>41153</v>
      </c>
      <c r="B3262">
        <v>17.945470085470095</v>
      </c>
      <c r="C3262" t="s">
        <v>121</v>
      </c>
      <c r="D3262" t="s">
        <v>157</v>
      </c>
      <c r="E3262">
        <v>6</v>
      </c>
      <c r="F3262">
        <v>35</v>
      </c>
      <c r="G3262">
        <v>1</v>
      </c>
      <c r="H3262">
        <v>9</v>
      </c>
      <c r="I3262">
        <v>2012</v>
      </c>
      <c r="J3262">
        <v>89</v>
      </c>
      <c r="K3262">
        <v>2099.6200000000013</v>
      </c>
      <c r="L3262">
        <v>2015.0705347011296</v>
      </c>
      <c r="M3262">
        <v>1592.22</v>
      </c>
      <c r="N3262">
        <v>1</v>
      </c>
      <c r="O3262">
        <v>507.40000000000123</v>
      </c>
      <c r="P3262">
        <v>84.54946529887161</v>
      </c>
      <c r="Q3262">
        <v>331</v>
      </c>
      <c r="R3262">
        <v>2.8290598290598292</v>
      </c>
      <c r="S3262">
        <v>117</v>
      </c>
      <c r="T3262" t="b">
        <v>0</v>
      </c>
      <c r="U3262" t="s">
        <v>98</v>
      </c>
      <c r="V3262" t="s">
        <v>118</v>
      </c>
    </row>
    <row r="3263" spans="1:22" x14ac:dyDescent="0.2">
      <c r="A3263" s="32">
        <v>41153</v>
      </c>
      <c r="B3263">
        <v>13.943617021276618</v>
      </c>
      <c r="C3263" t="s">
        <v>121</v>
      </c>
      <c r="D3263" t="s">
        <v>178</v>
      </c>
      <c r="E3263">
        <v>6</v>
      </c>
      <c r="F3263">
        <v>35</v>
      </c>
      <c r="G3263">
        <v>1</v>
      </c>
      <c r="H3263">
        <v>9</v>
      </c>
      <c r="I3263">
        <v>2012</v>
      </c>
      <c r="J3263">
        <v>73</v>
      </c>
      <c r="K3263">
        <v>1310.7000000000021</v>
      </c>
      <c r="L3263">
        <v>2676.2718897708892</v>
      </c>
      <c r="N3263">
        <v>0</v>
      </c>
      <c r="O3263">
        <v>0</v>
      </c>
      <c r="P3263">
        <v>-1365.5718897708871</v>
      </c>
      <c r="Q3263">
        <v>219</v>
      </c>
      <c r="R3263">
        <v>2.3297872340425534</v>
      </c>
      <c r="S3263">
        <v>94</v>
      </c>
      <c r="T3263" t="b">
        <v>0</v>
      </c>
      <c r="U3263" t="s">
        <v>98</v>
      </c>
      <c r="V3263" t="s">
        <v>109</v>
      </c>
    </row>
    <row r="3264" spans="1:22" x14ac:dyDescent="0.2">
      <c r="A3264" s="32">
        <v>41153</v>
      </c>
      <c r="B3264">
        <v>16.101726618705044</v>
      </c>
      <c r="C3264" t="s">
        <v>122</v>
      </c>
      <c r="D3264" t="s">
        <v>27</v>
      </c>
      <c r="E3264">
        <v>6</v>
      </c>
      <c r="F3264">
        <v>35</v>
      </c>
      <c r="G3264">
        <v>1</v>
      </c>
      <c r="H3264">
        <v>9</v>
      </c>
      <c r="I3264">
        <v>2012</v>
      </c>
      <c r="J3264">
        <v>35</v>
      </c>
      <c r="K3264">
        <v>2238.1400000000012</v>
      </c>
      <c r="L3264">
        <v>2447.6533910659155</v>
      </c>
      <c r="M3264">
        <v>2099.14</v>
      </c>
      <c r="N3264">
        <v>1</v>
      </c>
      <c r="O3264">
        <v>139.00000000000136</v>
      </c>
      <c r="P3264">
        <v>-209.51339106591422</v>
      </c>
      <c r="Q3264">
        <v>328</v>
      </c>
      <c r="R3264">
        <v>2.3597122302158273</v>
      </c>
      <c r="S3264">
        <v>139</v>
      </c>
      <c r="T3264" t="b">
        <v>0</v>
      </c>
      <c r="U3264" t="s">
        <v>98</v>
      </c>
      <c r="V3264" t="s">
        <v>108</v>
      </c>
    </row>
    <row r="3265" spans="1:22" x14ac:dyDescent="0.2">
      <c r="A3265" s="32">
        <v>41153</v>
      </c>
      <c r="B3265">
        <v>19.753344444444473</v>
      </c>
      <c r="C3265" t="s">
        <v>132</v>
      </c>
      <c r="D3265" t="s">
        <v>48</v>
      </c>
      <c r="E3265">
        <v>6</v>
      </c>
      <c r="F3265">
        <v>35</v>
      </c>
      <c r="G3265">
        <v>1</v>
      </c>
      <c r="H3265">
        <v>9</v>
      </c>
      <c r="I3265">
        <v>2012</v>
      </c>
      <c r="J3265">
        <v>1</v>
      </c>
      <c r="K3265">
        <v>1777.8010000000024</v>
      </c>
      <c r="L3265">
        <v>2059.999462790011</v>
      </c>
      <c r="M3265">
        <v>1726.71</v>
      </c>
      <c r="N3265">
        <v>1</v>
      </c>
      <c r="O3265">
        <v>51.091000000002396</v>
      </c>
      <c r="P3265">
        <v>-282.19846279000853</v>
      </c>
      <c r="Q3265">
        <v>246</v>
      </c>
      <c r="R3265">
        <v>2.7333333333333334</v>
      </c>
      <c r="S3265">
        <v>90</v>
      </c>
      <c r="T3265" t="b">
        <v>0</v>
      </c>
      <c r="U3265" t="s">
        <v>99</v>
      </c>
      <c r="V3265" t="s">
        <v>108</v>
      </c>
    </row>
    <row r="3266" spans="1:22" x14ac:dyDescent="0.2">
      <c r="A3266" s="32">
        <v>41153</v>
      </c>
      <c r="B3266">
        <v>17.658978494623661</v>
      </c>
      <c r="C3266" t="s">
        <v>150</v>
      </c>
      <c r="D3266" t="s">
        <v>53</v>
      </c>
      <c r="E3266">
        <v>6</v>
      </c>
      <c r="F3266">
        <v>35</v>
      </c>
      <c r="G3266">
        <v>1</v>
      </c>
      <c r="H3266">
        <v>9</v>
      </c>
      <c r="I3266">
        <v>2012</v>
      </c>
      <c r="J3266">
        <v>25</v>
      </c>
      <c r="K3266">
        <v>1642.2850000000005</v>
      </c>
      <c r="L3266">
        <v>1966.0055500553301</v>
      </c>
      <c r="M3266">
        <v>1554.68</v>
      </c>
      <c r="N3266">
        <v>1</v>
      </c>
      <c r="O3266">
        <v>87.605000000000473</v>
      </c>
      <c r="P3266">
        <v>-323.72055005532957</v>
      </c>
      <c r="Q3266">
        <v>207</v>
      </c>
      <c r="R3266">
        <v>2.225806451612903</v>
      </c>
      <c r="S3266">
        <v>93</v>
      </c>
      <c r="T3266" t="b">
        <v>0</v>
      </c>
      <c r="U3266" t="s">
        <v>98</v>
      </c>
      <c r="V3266" t="s">
        <v>115</v>
      </c>
    </row>
    <row r="3267" spans="1:22" x14ac:dyDescent="0.2">
      <c r="A3267" s="32">
        <v>41153</v>
      </c>
      <c r="B3267">
        <v>18.959931249999979</v>
      </c>
      <c r="C3267" t="s">
        <v>224</v>
      </c>
      <c r="D3267" t="s">
        <v>50</v>
      </c>
      <c r="E3267">
        <v>6</v>
      </c>
      <c r="F3267">
        <v>35</v>
      </c>
      <c r="G3267">
        <v>1</v>
      </c>
      <c r="H3267">
        <v>9</v>
      </c>
      <c r="I3267">
        <v>2012</v>
      </c>
      <c r="J3267">
        <v>15</v>
      </c>
      <c r="K3267">
        <v>3033.5889999999968</v>
      </c>
      <c r="L3267">
        <v>2274.1823131198566</v>
      </c>
      <c r="M3267">
        <v>2344.25</v>
      </c>
      <c r="N3267">
        <v>1</v>
      </c>
      <c r="O3267">
        <v>689.33899999999676</v>
      </c>
      <c r="P3267">
        <v>759.40668688014011</v>
      </c>
      <c r="Q3267">
        <v>452</v>
      </c>
      <c r="R3267">
        <v>2.8250000000000002</v>
      </c>
      <c r="S3267">
        <v>160</v>
      </c>
      <c r="T3267" t="b">
        <v>0</v>
      </c>
      <c r="U3267" t="s">
        <v>98</v>
      </c>
      <c r="V3267" t="s">
        <v>119</v>
      </c>
    </row>
    <row r="3268" spans="1:22" x14ac:dyDescent="0.2">
      <c r="A3268" s="32">
        <v>41153</v>
      </c>
      <c r="B3268">
        <v>18.619895833333345</v>
      </c>
      <c r="C3268" t="s">
        <v>196</v>
      </c>
      <c r="D3268" t="s">
        <v>66</v>
      </c>
      <c r="E3268">
        <v>6</v>
      </c>
      <c r="F3268">
        <v>35</v>
      </c>
      <c r="G3268">
        <v>1</v>
      </c>
      <c r="H3268">
        <v>9</v>
      </c>
      <c r="I3268">
        <v>2012</v>
      </c>
      <c r="J3268">
        <v>54</v>
      </c>
      <c r="K3268">
        <v>1787.5100000000011</v>
      </c>
      <c r="L3268">
        <v>1588.2457178567604</v>
      </c>
      <c r="M3268">
        <v>1767.1</v>
      </c>
      <c r="N3268">
        <v>1</v>
      </c>
      <c r="O3268">
        <v>20.410000000001219</v>
      </c>
      <c r="P3268">
        <v>199.26428214324073</v>
      </c>
      <c r="Q3268">
        <v>253</v>
      </c>
      <c r="R3268">
        <v>2.6354166666666665</v>
      </c>
      <c r="S3268">
        <v>96</v>
      </c>
      <c r="T3268" t="b">
        <v>0</v>
      </c>
      <c r="U3268" t="s">
        <v>99</v>
      </c>
      <c r="V3268" t="s">
        <v>112</v>
      </c>
    </row>
    <row r="3269" spans="1:22" x14ac:dyDescent="0.2">
      <c r="A3269" s="32">
        <v>41153</v>
      </c>
      <c r="B3269">
        <v>14.457547486145245</v>
      </c>
      <c r="C3269" t="s">
        <v>161</v>
      </c>
      <c r="D3269" t="s">
        <v>170</v>
      </c>
      <c r="E3269">
        <v>6</v>
      </c>
      <c r="F3269">
        <v>35</v>
      </c>
      <c r="G3269">
        <v>1</v>
      </c>
      <c r="H3269">
        <v>9</v>
      </c>
      <c r="I3269">
        <v>2012</v>
      </c>
      <c r="J3269">
        <v>98</v>
      </c>
      <c r="K3269">
        <v>2587.9010000199987</v>
      </c>
      <c r="L3269">
        <v>4005.9735232461467</v>
      </c>
      <c r="M3269">
        <v>3965.05</v>
      </c>
      <c r="N3269">
        <v>1</v>
      </c>
      <c r="O3269">
        <v>-1377.1489999800015</v>
      </c>
      <c r="P3269">
        <v>-1418.072523226148</v>
      </c>
      <c r="Q3269">
        <v>419</v>
      </c>
      <c r="R3269">
        <v>2.3407821229050279</v>
      </c>
      <c r="S3269">
        <v>179</v>
      </c>
      <c r="T3269" t="b">
        <v>0</v>
      </c>
      <c r="U3269" t="s">
        <v>98</v>
      </c>
      <c r="V3269" t="s">
        <v>117</v>
      </c>
    </row>
    <row r="3270" spans="1:22" x14ac:dyDescent="0.2">
      <c r="A3270" s="32">
        <v>41153</v>
      </c>
      <c r="B3270">
        <v>19.493087591240872</v>
      </c>
      <c r="C3270" t="s">
        <v>150</v>
      </c>
      <c r="D3270" t="s">
        <v>214</v>
      </c>
      <c r="E3270">
        <v>6</v>
      </c>
      <c r="F3270">
        <v>35</v>
      </c>
      <c r="G3270">
        <v>1</v>
      </c>
      <c r="H3270">
        <v>9</v>
      </c>
      <c r="I3270">
        <v>2012</v>
      </c>
      <c r="J3270">
        <v>5</v>
      </c>
      <c r="K3270">
        <v>2670.5529999999994</v>
      </c>
      <c r="L3270">
        <v>3081.7676306452659</v>
      </c>
      <c r="M3270">
        <v>0</v>
      </c>
      <c r="N3270">
        <v>0</v>
      </c>
      <c r="O3270">
        <v>0</v>
      </c>
      <c r="P3270">
        <v>-411.21463064526642</v>
      </c>
      <c r="Q3270">
        <v>408</v>
      </c>
      <c r="R3270">
        <v>2.9781021897810218</v>
      </c>
      <c r="S3270">
        <v>137</v>
      </c>
      <c r="T3270" t="b">
        <v>0</v>
      </c>
      <c r="U3270" t="s">
        <v>98</v>
      </c>
      <c r="V3270" t="s">
        <v>227</v>
      </c>
    </row>
    <row r="3271" spans="1:22" x14ac:dyDescent="0.2">
      <c r="A3271" s="32">
        <v>41153</v>
      </c>
      <c r="B3271">
        <v>19.252753164556946</v>
      </c>
      <c r="C3271" t="s">
        <v>224</v>
      </c>
      <c r="D3271" t="s">
        <v>169</v>
      </c>
      <c r="E3271">
        <v>6</v>
      </c>
      <c r="F3271">
        <v>35</v>
      </c>
      <c r="G3271">
        <v>1</v>
      </c>
      <c r="H3271">
        <v>9</v>
      </c>
      <c r="I3271">
        <v>2012</v>
      </c>
      <c r="J3271">
        <v>97</v>
      </c>
      <c r="K3271">
        <v>3041.9349999999977</v>
      </c>
      <c r="L3271">
        <v>2726.2289650466123</v>
      </c>
      <c r="M3271">
        <v>2703.54</v>
      </c>
      <c r="N3271">
        <v>1</v>
      </c>
      <c r="O3271">
        <v>338.39499999999771</v>
      </c>
      <c r="P3271">
        <v>315.70603495338537</v>
      </c>
      <c r="Q3271">
        <v>442</v>
      </c>
      <c r="R3271">
        <v>2.7974683544303796</v>
      </c>
      <c r="S3271">
        <v>158</v>
      </c>
      <c r="T3271" t="b">
        <v>0</v>
      </c>
      <c r="U3271" t="s">
        <v>98</v>
      </c>
      <c r="V3271" t="s">
        <v>119</v>
      </c>
    </row>
    <row r="3272" spans="1:22" x14ac:dyDescent="0.2">
      <c r="A3272" s="32">
        <v>41153</v>
      </c>
      <c r="B3272">
        <v>16.05310526315791</v>
      </c>
      <c r="C3272" t="s">
        <v>198</v>
      </c>
      <c r="D3272" t="s">
        <v>208</v>
      </c>
      <c r="E3272">
        <v>6</v>
      </c>
      <c r="F3272">
        <v>35</v>
      </c>
      <c r="G3272">
        <v>1</v>
      </c>
      <c r="H3272">
        <v>9</v>
      </c>
      <c r="I3272">
        <v>2012</v>
      </c>
      <c r="J3272">
        <v>105</v>
      </c>
      <c r="K3272">
        <v>1525.0450000000014</v>
      </c>
      <c r="L3272">
        <v>2676.2718897708892</v>
      </c>
      <c r="N3272">
        <v>0</v>
      </c>
      <c r="O3272">
        <v>0</v>
      </c>
      <c r="P3272">
        <v>-1151.2268897708877</v>
      </c>
      <c r="Q3272">
        <v>255</v>
      </c>
      <c r="R3272">
        <v>2.6842105263157894</v>
      </c>
      <c r="S3272">
        <v>95</v>
      </c>
      <c r="T3272" t="b">
        <v>0</v>
      </c>
      <c r="U3272" t="s">
        <v>98</v>
      </c>
      <c r="V3272" t="s">
        <v>205</v>
      </c>
    </row>
    <row r="3273" spans="1:22" x14ac:dyDescent="0.2">
      <c r="A3273" s="32">
        <v>41153</v>
      </c>
      <c r="B3273">
        <v>14.521765765765783</v>
      </c>
      <c r="C3273" t="s">
        <v>187</v>
      </c>
      <c r="D3273" t="s">
        <v>200</v>
      </c>
      <c r="E3273">
        <v>6</v>
      </c>
      <c r="F3273">
        <v>35</v>
      </c>
      <c r="G3273">
        <v>1</v>
      </c>
      <c r="H3273">
        <v>9</v>
      </c>
      <c r="I3273">
        <v>2012</v>
      </c>
      <c r="J3273">
        <v>4</v>
      </c>
      <c r="K3273">
        <v>1611.916000000002</v>
      </c>
      <c r="L3273">
        <v>2446.1936063987678</v>
      </c>
      <c r="M3273">
        <v>1442.54</v>
      </c>
      <c r="N3273">
        <v>1</v>
      </c>
      <c r="O3273">
        <v>169.37600000000202</v>
      </c>
      <c r="P3273">
        <v>-834.27760639876578</v>
      </c>
      <c r="Q3273">
        <v>275</v>
      </c>
      <c r="R3273">
        <v>2.4774774774774775</v>
      </c>
      <c r="S3273">
        <v>111</v>
      </c>
      <c r="T3273" t="b">
        <v>0</v>
      </c>
      <c r="U3273" t="s">
        <v>98</v>
      </c>
      <c r="V3273" t="s">
        <v>108</v>
      </c>
    </row>
    <row r="3274" spans="1:22" x14ac:dyDescent="0.2">
      <c r="A3274" s="32">
        <v>41153</v>
      </c>
      <c r="B3274">
        <v>22.734387755102059</v>
      </c>
      <c r="C3274" t="s">
        <v>161</v>
      </c>
      <c r="D3274" t="s">
        <v>175</v>
      </c>
      <c r="E3274">
        <v>6</v>
      </c>
      <c r="F3274">
        <v>35</v>
      </c>
      <c r="G3274">
        <v>1</v>
      </c>
      <c r="H3274">
        <v>9</v>
      </c>
      <c r="I3274">
        <v>2012</v>
      </c>
      <c r="J3274">
        <v>8</v>
      </c>
      <c r="K3274">
        <v>2227.9700000000016</v>
      </c>
      <c r="L3274">
        <v>2639.133338164203</v>
      </c>
      <c r="M3274">
        <v>2451.14</v>
      </c>
      <c r="N3274">
        <v>1</v>
      </c>
      <c r="O3274">
        <v>-223.16999999999825</v>
      </c>
      <c r="P3274">
        <v>-411.16333816420138</v>
      </c>
      <c r="Q3274">
        <v>310</v>
      </c>
      <c r="R3274">
        <v>3.1632653061224492</v>
      </c>
      <c r="S3274">
        <v>98</v>
      </c>
      <c r="T3274" t="b">
        <v>1</v>
      </c>
      <c r="U3274" t="s">
        <v>98</v>
      </c>
      <c r="V3274" t="s">
        <v>117</v>
      </c>
    </row>
    <row r="3275" spans="1:22" x14ac:dyDescent="0.2">
      <c r="A3275" s="32">
        <v>41153</v>
      </c>
      <c r="B3275">
        <v>16.862252747252757</v>
      </c>
      <c r="C3275" t="s">
        <v>224</v>
      </c>
      <c r="D3275" t="s">
        <v>6</v>
      </c>
      <c r="E3275">
        <v>6</v>
      </c>
      <c r="F3275">
        <v>35</v>
      </c>
      <c r="G3275">
        <v>1</v>
      </c>
      <c r="H3275">
        <v>9</v>
      </c>
      <c r="I3275">
        <v>2012</v>
      </c>
      <c r="J3275">
        <v>14</v>
      </c>
      <c r="K3275">
        <v>1534.4650000000011</v>
      </c>
      <c r="L3275">
        <v>2130.8801182948519</v>
      </c>
      <c r="M3275">
        <v>2127.44</v>
      </c>
      <c r="N3275">
        <v>1</v>
      </c>
      <c r="O3275">
        <v>-592.974999999999</v>
      </c>
      <c r="P3275">
        <v>-596.4151182948508</v>
      </c>
      <c r="Q3275">
        <v>235</v>
      </c>
      <c r="R3275">
        <v>2.5824175824175826</v>
      </c>
      <c r="S3275">
        <v>91</v>
      </c>
      <c r="T3275" t="b">
        <v>0</v>
      </c>
      <c r="U3275" t="s">
        <v>98</v>
      </c>
      <c r="V3275" t="s">
        <v>100</v>
      </c>
    </row>
    <row r="3276" spans="1:22" x14ac:dyDescent="0.2">
      <c r="A3276" s="32">
        <v>41153</v>
      </c>
      <c r="B3276">
        <v>14.724431818181834</v>
      </c>
      <c r="C3276" t="s">
        <v>123</v>
      </c>
      <c r="D3276" t="s">
        <v>23</v>
      </c>
      <c r="E3276">
        <v>6</v>
      </c>
      <c r="F3276">
        <v>35</v>
      </c>
      <c r="G3276">
        <v>1</v>
      </c>
      <c r="H3276">
        <v>9</v>
      </c>
      <c r="I3276">
        <v>2012</v>
      </c>
      <c r="J3276">
        <v>36</v>
      </c>
      <c r="K3276">
        <v>1943.625000000002</v>
      </c>
      <c r="L3276">
        <v>3946.8032401445148</v>
      </c>
      <c r="M3276">
        <v>6010.87</v>
      </c>
      <c r="N3276">
        <v>1</v>
      </c>
      <c r="O3276">
        <v>-4067.2449999999981</v>
      </c>
      <c r="P3276">
        <v>-2003.1782401445128</v>
      </c>
      <c r="Q3276">
        <v>295</v>
      </c>
      <c r="R3276">
        <v>2.2348484848484849</v>
      </c>
      <c r="S3276">
        <v>132</v>
      </c>
      <c r="T3276" t="b">
        <v>1</v>
      </c>
      <c r="U3276" t="s">
        <v>98</v>
      </c>
      <c r="V3276" t="s">
        <v>107</v>
      </c>
    </row>
    <row r="3277" spans="1:22" x14ac:dyDescent="0.2">
      <c r="A3277" s="32">
        <v>41153</v>
      </c>
      <c r="B3277">
        <v>20.760000000000012</v>
      </c>
      <c r="C3277" t="s">
        <v>150</v>
      </c>
      <c r="D3277" t="s">
        <v>192</v>
      </c>
      <c r="E3277">
        <v>6</v>
      </c>
      <c r="F3277">
        <v>35</v>
      </c>
      <c r="G3277">
        <v>1</v>
      </c>
      <c r="H3277">
        <v>9</v>
      </c>
      <c r="I3277">
        <v>2012</v>
      </c>
      <c r="J3277">
        <v>107</v>
      </c>
      <c r="K3277">
        <v>2138.2800000000011</v>
      </c>
      <c r="L3277">
        <v>2842.231048209087</v>
      </c>
      <c r="N3277">
        <v>0</v>
      </c>
      <c r="O3277">
        <v>0</v>
      </c>
      <c r="P3277">
        <v>-703.95104820908591</v>
      </c>
      <c r="Q3277">
        <v>295</v>
      </c>
      <c r="R3277">
        <v>2.8640776699029127</v>
      </c>
      <c r="S3277">
        <v>103</v>
      </c>
      <c r="T3277" t="b">
        <v>1</v>
      </c>
      <c r="U3277" t="s">
        <v>98</v>
      </c>
      <c r="V3277" t="s">
        <v>115</v>
      </c>
    </row>
    <row r="3278" spans="1:22" x14ac:dyDescent="0.2">
      <c r="A3278" s="32">
        <v>41153</v>
      </c>
      <c r="B3278">
        <v>17.817687500000005</v>
      </c>
      <c r="C3278" t="s">
        <v>132</v>
      </c>
      <c r="D3278" t="s">
        <v>156</v>
      </c>
      <c r="E3278">
        <v>6</v>
      </c>
      <c r="F3278">
        <v>35</v>
      </c>
      <c r="G3278">
        <v>1</v>
      </c>
      <c r="H3278">
        <v>9</v>
      </c>
      <c r="I3278">
        <v>2012</v>
      </c>
      <c r="J3278">
        <v>61</v>
      </c>
      <c r="K3278">
        <v>1425.4150000000004</v>
      </c>
      <c r="L3278">
        <v>2512.9382053466902</v>
      </c>
      <c r="M3278">
        <v>1873.83</v>
      </c>
      <c r="N3278">
        <v>1</v>
      </c>
      <c r="O3278">
        <v>-448.41499999999951</v>
      </c>
      <c r="P3278">
        <v>-1087.5232053466898</v>
      </c>
      <c r="Q3278">
        <v>223</v>
      </c>
      <c r="R3278">
        <v>2.7875000000000001</v>
      </c>
      <c r="S3278">
        <v>80</v>
      </c>
      <c r="T3278" t="b">
        <v>0</v>
      </c>
      <c r="U3278" t="s">
        <v>98</v>
      </c>
      <c r="V3278" t="s">
        <v>120</v>
      </c>
    </row>
    <row r="3279" spans="1:22" x14ac:dyDescent="0.2">
      <c r="A3279" s="32">
        <v>41153</v>
      </c>
      <c r="B3279">
        <v>21.26364285714288</v>
      </c>
      <c r="C3279" t="s">
        <v>198</v>
      </c>
      <c r="D3279" t="s">
        <v>201</v>
      </c>
      <c r="E3279">
        <v>6</v>
      </c>
      <c r="F3279">
        <v>35</v>
      </c>
      <c r="G3279">
        <v>1</v>
      </c>
      <c r="H3279">
        <v>9</v>
      </c>
      <c r="I3279">
        <v>2012</v>
      </c>
      <c r="J3279">
        <v>103</v>
      </c>
      <c r="K3279">
        <v>1488.4550000000015</v>
      </c>
      <c r="L3279">
        <v>2676.2718897708892</v>
      </c>
      <c r="N3279">
        <v>0</v>
      </c>
      <c r="O3279">
        <v>0</v>
      </c>
      <c r="P3279">
        <v>-1187.8168897708877</v>
      </c>
      <c r="Q3279">
        <v>184</v>
      </c>
      <c r="R3279">
        <v>2.6285714285714286</v>
      </c>
      <c r="S3279">
        <v>70</v>
      </c>
      <c r="T3279" t="b">
        <v>0</v>
      </c>
      <c r="U3279" t="s">
        <v>98</v>
      </c>
      <c r="V3279" t="s">
        <v>207</v>
      </c>
    </row>
    <row r="3280" spans="1:22" x14ac:dyDescent="0.2">
      <c r="A3280" s="32">
        <v>41153</v>
      </c>
      <c r="B3280">
        <v>20.660790960451955</v>
      </c>
      <c r="C3280" t="s">
        <v>161</v>
      </c>
      <c r="D3280" t="s">
        <v>54</v>
      </c>
      <c r="E3280">
        <v>6</v>
      </c>
      <c r="F3280">
        <v>35</v>
      </c>
      <c r="G3280">
        <v>1</v>
      </c>
      <c r="H3280">
        <v>9</v>
      </c>
      <c r="I3280">
        <v>2012</v>
      </c>
      <c r="J3280">
        <v>38</v>
      </c>
      <c r="K3280">
        <v>3656.9599999999959</v>
      </c>
      <c r="L3280">
        <v>4421.2122053912999</v>
      </c>
      <c r="M3280">
        <v>5344.8</v>
      </c>
      <c r="N3280">
        <v>1</v>
      </c>
      <c r="O3280">
        <v>-1687.8400000000042</v>
      </c>
      <c r="P3280">
        <v>-764.25220539130396</v>
      </c>
      <c r="Q3280">
        <v>498</v>
      </c>
      <c r="R3280">
        <v>2.8135593220338984</v>
      </c>
      <c r="S3280">
        <v>177</v>
      </c>
      <c r="T3280" t="b">
        <v>1</v>
      </c>
      <c r="U3280" t="s">
        <v>98</v>
      </c>
      <c r="V3280" t="s">
        <v>107</v>
      </c>
    </row>
    <row r="3281" spans="1:22" x14ac:dyDescent="0.2">
      <c r="A3281" s="32">
        <v>41153</v>
      </c>
      <c r="B3281">
        <v>19.470033783783776</v>
      </c>
      <c r="C3281" t="s">
        <v>150</v>
      </c>
      <c r="D3281" t="s">
        <v>195</v>
      </c>
      <c r="E3281">
        <v>6</v>
      </c>
      <c r="F3281">
        <v>35</v>
      </c>
      <c r="G3281">
        <v>1</v>
      </c>
      <c r="H3281">
        <v>9</v>
      </c>
      <c r="I3281">
        <v>2012</v>
      </c>
      <c r="J3281">
        <v>106</v>
      </c>
      <c r="K3281">
        <v>2881.5649999999991</v>
      </c>
      <c r="L3281">
        <v>2842.231048209087</v>
      </c>
      <c r="N3281">
        <v>0</v>
      </c>
      <c r="O3281">
        <v>0</v>
      </c>
      <c r="P3281">
        <v>39.333951790912124</v>
      </c>
      <c r="Q3281">
        <v>336</v>
      </c>
      <c r="R3281">
        <v>2.2702702702702702</v>
      </c>
      <c r="S3281">
        <v>148</v>
      </c>
      <c r="T3281" t="b">
        <v>1</v>
      </c>
      <c r="U3281" t="s">
        <v>98</v>
      </c>
      <c r="V3281" t="s">
        <v>180</v>
      </c>
    </row>
    <row r="3282" spans="1:22" x14ac:dyDescent="0.2">
      <c r="A3282" s="32">
        <v>41153</v>
      </c>
      <c r="B3282">
        <v>22.441119897959151</v>
      </c>
      <c r="C3282" t="s">
        <v>223</v>
      </c>
      <c r="D3282" t="s">
        <v>84</v>
      </c>
      <c r="E3282">
        <v>6</v>
      </c>
      <c r="F3282">
        <v>35</v>
      </c>
      <c r="G3282">
        <v>1</v>
      </c>
      <c r="H3282">
        <v>9</v>
      </c>
      <c r="I3282">
        <v>2012</v>
      </c>
      <c r="J3282">
        <v>27</v>
      </c>
      <c r="K3282">
        <v>4398.4594999999936</v>
      </c>
      <c r="L3282">
        <v>2727.242500658685</v>
      </c>
      <c r="M3282">
        <v>3735.99</v>
      </c>
      <c r="N3282">
        <v>1</v>
      </c>
      <c r="O3282">
        <v>662.46949999999379</v>
      </c>
      <c r="P3282">
        <v>1671.2169993413086</v>
      </c>
      <c r="Q3282">
        <v>494</v>
      </c>
      <c r="R3282">
        <v>2.5204081632653059</v>
      </c>
      <c r="S3282">
        <v>196</v>
      </c>
      <c r="T3282" t="b">
        <v>1</v>
      </c>
      <c r="U3282" t="s">
        <v>98</v>
      </c>
      <c r="V3282" t="s">
        <v>108</v>
      </c>
    </row>
    <row r="3283" spans="1:22" x14ac:dyDescent="0.2">
      <c r="A3283" s="32">
        <v>41153</v>
      </c>
      <c r="B3283">
        <v>17.62438759713179</v>
      </c>
      <c r="C3283" t="s">
        <v>132</v>
      </c>
      <c r="D3283" t="s">
        <v>152</v>
      </c>
      <c r="E3283">
        <v>6</v>
      </c>
      <c r="F3283">
        <v>35</v>
      </c>
      <c r="G3283">
        <v>1</v>
      </c>
      <c r="H3283">
        <v>9</v>
      </c>
      <c r="I3283">
        <v>2012</v>
      </c>
      <c r="J3283">
        <v>91</v>
      </c>
      <c r="K3283">
        <v>2273.5460000300009</v>
      </c>
      <c r="L3283">
        <v>1667.6417839199635</v>
      </c>
      <c r="M3283">
        <v>1537.31</v>
      </c>
      <c r="N3283">
        <v>1</v>
      </c>
      <c r="O3283">
        <v>736.23600003000092</v>
      </c>
      <c r="P3283">
        <v>605.9042161100374</v>
      </c>
      <c r="Q3283">
        <v>309</v>
      </c>
      <c r="R3283">
        <v>2.3953488372093021</v>
      </c>
      <c r="S3283">
        <v>129</v>
      </c>
      <c r="T3283" t="b">
        <v>0</v>
      </c>
      <c r="U3283" t="s">
        <v>99</v>
      </c>
      <c r="V3283" t="s">
        <v>108</v>
      </c>
    </row>
    <row r="3284" spans="1:22" x14ac:dyDescent="0.2">
      <c r="A3284" s="32">
        <v>41153</v>
      </c>
      <c r="B3284">
        <v>14.966785714642858</v>
      </c>
      <c r="C3284" t="s">
        <v>150</v>
      </c>
      <c r="D3284" t="s">
        <v>176</v>
      </c>
      <c r="E3284">
        <v>6</v>
      </c>
      <c r="F3284">
        <v>35</v>
      </c>
      <c r="G3284">
        <v>1</v>
      </c>
      <c r="H3284">
        <v>9</v>
      </c>
      <c r="I3284">
        <v>2012</v>
      </c>
      <c r="J3284">
        <v>6</v>
      </c>
      <c r="K3284">
        <v>838.14000002000012</v>
      </c>
      <c r="L3284">
        <v>1703.0821116723839</v>
      </c>
      <c r="N3284">
        <v>0</v>
      </c>
      <c r="O3284">
        <v>0</v>
      </c>
      <c r="P3284">
        <v>-864.9421116523838</v>
      </c>
      <c r="Q3284">
        <v>129</v>
      </c>
      <c r="R3284">
        <v>2.3035714285714284</v>
      </c>
      <c r="S3284">
        <v>56</v>
      </c>
      <c r="T3284" t="b">
        <v>0</v>
      </c>
      <c r="U3284" t="s">
        <v>98</v>
      </c>
      <c r="V3284" t="s">
        <v>182</v>
      </c>
    </row>
    <row r="3285" spans="1:22" x14ac:dyDescent="0.2">
      <c r="A3285" s="32">
        <v>41153</v>
      </c>
      <c r="B3285">
        <v>18.769695522388027</v>
      </c>
      <c r="C3285" t="s">
        <v>161</v>
      </c>
      <c r="D3285" t="s">
        <v>59</v>
      </c>
      <c r="E3285">
        <v>6</v>
      </c>
      <c r="F3285">
        <v>35</v>
      </c>
      <c r="G3285">
        <v>1</v>
      </c>
      <c r="H3285">
        <v>9</v>
      </c>
      <c r="I3285">
        <v>2012</v>
      </c>
      <c r="J3285">
        <v>65</v>
      </c>
      <c r="K3285">
        <v>6287.847999999989</v>
      </c>
      <c r="L3285">
        <v>7003.0136829830572</v>
      </c>
      <c r="M3285">
        <v>8169.1</v>
      </c>
      <c r="N3285">
        <v>1</v>
      </c>
      <c r="O3285">
        <v>-1881.2520000000113</v>
      </c>
      <c r="P3285">
        <v>-715.16568298306811</v>
      </c>
      <c r="Q3285">
        <v>887</v>
      </c>
      <c r="R3285">
        <v>2.6477611940298509</v>
      </c>
      <c r="S3285">
        <v>335</v>
      </c>
      <c r="T3285" t="b">
        <v>1</v>
      </c>
      <c r="U3285" t="s">
        <v>98</v>
      </c>
      <c r="V3285" t="s">
        <v>112</v>
      </c>
    </row>
    <row r="3286" spans="1:22" x14ac:dyDescent="0.2">
      <c r="A3286" s="32">
        <v>41153</v>
      </c>
      <c r="B3286">
        <v>16.936156069364152</v>
      </c>
      <c r="C3286" t="s">
        <v>132</v>
      </c>
      <c r="D3286" t="s">
        <v>49</v>
      </c>
      <c r="E3286">
        <v>6</v>
      </c>
      <c r="F3286">
        <v>35</v>
      </c>
      <c r="G3286">
        <v>1</v>
      </c>
      <c r="H3286">
        <v>9</v>
      </c>
      <c r="I3286">
        <v>2012</v>
      </c>
      <c r="J3286">
        <v>3</v>
      </c>
      <c r="K3286">
        <v>2929.9549999999986</v>
      </c>
      <c r="L3286">
        <v>2814.4648382608766</v>
      </c>
      <c r="M3286">
        <v>3291.21</v>
      </c>
      <c r="N3286">
        <v>1</v>
      </c>
      <c r="O3286">
        <v>-361.25500000000147</v>
      </c>
      <c r="P3286">
        <v>115.49016173912196</v>
      </c>
      <c r="Q3286">
        <v>442</v>
      </c>
      <c r="R3286">
        <v>2.554913294797688</v>
      </c>
      <c r="S3286">
        <v>173</v>
      </c>
      <c r="T3286" t="b">
        <v>0</v>
      </c>
      <c r="U3286" t="s">
        <v>98</v>
      </c>
      <c r="V3286" t="s">
        <v>108</v>
      </c>
    </row>
    <row r="3287" spans="1:22" x14ac:dyDescent="0.2">
      <c r="A3287" s="32">
        <v>41153</v>
      </c>
      <c r="B3287">
        <v>17.960489130434794</v>
      </c>
      <c r="C3287" t="s">
        <v>198</v>
      </c>
      <c r="D3287" t="s">
        <v>211</v>
      </c>
      <c r="E3287">
        <v>6</v>
      </c>
      <c r="F3287">
        <v>35</v>
      </c>
      <c r="G3287">
        <v>1</v>
      </c>
      <c r="H3287">
        <v>9</v>
      </c>
      <c r="I3287">
        <v>2012</v>
      </c>
      <c r="J3287">
        <v>26</v>
      </c>
      <c r="K3287">
        <v>1652.3650000000011</v>
      </c>
      <c r="L3287">
        <v>2432.9744452462628</v>
      </c>
      <c r="M3287">
        <v>0</v>
      </c>
      <c r="N3287">
        <v>0</v>
      </c>
      <c r="O3287">
        <v>0</v>
      </c>
      <c r="P3287">
        <v>-780.60944524626166</v>
      </c>
      <c r="Q3287">
        <v>211</v>
      </c>
      <c r="R3287">
        <v>2.2934782608695654</v>
      </c>
      <c r="S3287">
        <v>92</v>
      </c>
      <c r="T3287" t="b">
        <v>0</v>
      </c>
      <c r="U3287" t="s">
        <v>98</v>
      </c>
      <c r="V3287" t="s">
        <v>191</v>
      </c>
    </row>
    <row r="3288" spans="1:22" x14ac:dyDescent="0.2">
      <c r="A3288" s="32">
        <v>41153</v>
      </c>
      <c r="B3288">
        <v>20.484105960264902</v>
      </c>
      <c r="C3288" t="s">
        <v>196</v>
      </c>
      <c r="D3288" t="s">
        <v>174</v>
      </c>
      <c r="E3288">
        <v>6</v>
      </c>
      <c r="F3288">
        <v>35</v>
      </c>
      <c r="G3288">
        <v>1</v>
      </c>
      <c r="H3288">
        <v>9</v>
      </c>
      <c r="I3288">
        <v>2012</v>
      </c>
      <c r="J3288">
        <v>10</v>
      </c>
      <c r="K3288">
        <v>3093.1000000000004</v>
      </c>
      <c r="L3288">
        <v>3067.7374780110126</v>
      </c>
      <c r="M3288">
        <v>3207.45</v>
      </c>
      <c r="N3288">
        <v>1</v>
      </c>
      <c r="O3288">
        <v>-114.34999999999945</v>
      </c>
      <c r="P3288">
        <v>25.362521988987737</v>
      </c>
      <c r="Q3288">
        <v>446</v>
      </c>
      <c r="R3288">
        <v>2.9536423841059603</v>
      </c>
      <c r="S3288">
        <v>151</v>
      </c>
      <c r="T3288" t="b">
        <v>0</v>
      </c>
      <c r="U3288" t="s">
        <v>98</v>
      </c>
      <c r="V3288" t="s">
        <v>112</v>
      </c>
    </row>
    <row r="3289" spans="1:22" x14ac:dyDescent="0.2">
      <c r="A3289" s="32">
        <v>41153</v>
      </c>
      <c r="B3289">
        <v>18.759833333333336</v>
      </c>
      <c r="C3289" t="s">
        <v>224</v>
      </c>
      <c r="D3289" t="s">
        <v>177</v>
      </c>
      <c r="E3289">
        <v>6</v>
      </c>
      <c r="F3289">
        <v>35</v>
      </c>
      <c r="G3289">
        <v>1</v>
      </c>
      <c r="H3289">
        <v>9</v>
      </c>
      <c r="I3289">
        <v>2012</v>
      </c>
      <c r="J3289">
        <v>34</v>
      </c>
      <c r="K3289">
        <v>1688.3850000000002</v>
      </c>
      <c r="L3289">
        <v>2027.4787043718857</v>
      </c>
      <c r="N3289">
        <v>0</v>
      </c>
      <c r="O3289">
        <v>0</v>
      </c>
      <c r="P3289">
        <v>-339.09370437188545</v>
      </c>
      <c r="Q3289">
        <v>210</v>
      </c>
      <c r="R3289">
        <v>2.3333333333333335</v>
      </c>
      <c r="S3289">
        <v>90</v>
      </c>
      <c r="T3289" t="b">
        <v>0</v>
      </c>
      <c r="U3289" t="s">
        <v>98</v>
      </c>
      <c r="V3289" t="s">
        <v>119</v>
      </c>
    </row>
    <row r="3290" spans="1:22" x14ac:dyDescent="0.2">
      <c r="A3290" s="32">
        <v>41153</v>
      </c>
      <c r="B3290">
        <v>14.443940476190486</v>
      </c>
      <c r="C3290" t="s">
        <v>121</v>
      </c>
      <c r="D3290" t="s">
        <v>172</v>
      </c>
      <c r="E3290">
        <v>6</v>
      </c>
      <c r="F3290">
        <v>35</v>
      </c>
      <c r="G3290">
        <v>1</v>
      </c>
      <c r="H3290">
        <v>9</v>
      </c>
      <c r="I3290">
        <v>2012</v>
      </c>
      <c r="J3290">
        <v>50</v>
      </c>
      <c r="K3290">
        <v>1213.2910000000008</v>
      </c>
      <c r="L3290">
        <v>2292.1052248665042</v>
      </c>
      <c r="M3290">
        <v>2244.59</v>
      </c>
      <c r="N3290">
        <v>1</v>
      </c>
      <c r="O3290">
        <v>-1031.2989999999993</v>
      </c>
      <c r="P3290">
        <v>-1078.8142248665033</v>
      </c>
      <c r="Q3290">
        <v>201</v>
      </c>
      <c r="R3290">
        <v>2.3928571428571428</v>
      </c>
      <c r="S3290">
        <v>84</v>
      </c>
      <c r="T3290" t="b">
        <v>0</v>
      </c>
      <c r="U3290" t="s">
        <v>98</v>
      </c>
      <c r="V3290" t="s">
        <v>181</v>
      </c>
    </row>
    <row r="3291" spans="1:22" x14ac:dyDescent="0.2">
      <c r="A3291" s="32">
        <v>41153</v>
      </c>
      <c r="B3291">
        <v>19.673620253291151</v>
      </c>
      <c r="C3291" t="s">
        <v>132</v>
      </c>
      <c r="D3291" t="s">
        <v>52</v>
      </c>
      <c r="E3291">
        <v>6</v>
      </c>
      <c r="F3291">
        <v>35</v>
      </c>
      <c r="G3291">
        <v>1</v>
      </c>
      <c r="H3291">
        <v>9</v>
      </c>
      <c r="I3291">
        <v>2012</v>
      </c>
      <c r="J3291">
        <v>7</v>
      </c>
      <c r="K3291">
        <v>1554.2160000100009</v>
      </c>
      <c r="L3291">
        <v>1693.917907928623</v>
      </c>
      <c r="M3291">
        <v>1886.09</v>
      </c>
      <c r="N3291">
        <v>1</v>
      </c>
      <c r="O3291">
        <v>-331.87399998999899</v>
      </c>
      <c r="P3291">
        <v>-139.70190791862206</v>
      </c>
      <c r="Q3291">
        <v>220</v>
      </c>
      <c r="R3291">
        <v>2.7848101265822787</v>
      </c>
      <c r="S3291">
        <v>79</v>
      </c>
      <c r="T3291" t="b">
        <v>0</v>
      </c>
      <c r="U3291" t="s">
        <v>98</v>
      </c>
      <c r="V3291" t="s">
        <v>108</v>
      </c>
    </row>
    <row r="3292" spans="1:22" x14ac:dyDescent="0.2">
      <c r="A3292" s="32">
        <v>41153</v>
      </c>
      <c r="B3292">
        <v>16.192523364485996</v>
      </c>
      <c r="C3292" t="s">
        <v>196</v>
      </c>
      <c r="D3292" t="s">
        <v>45</v>
      </c>
      <c r="E3292">
        <v>6</v>
      </c>
      <c r="F3292">
        <v>35</v>
      </c>
      <c r="G3292">
        <v>1</v>
      </c>
      <c r="H3292">
        <v>9</v>
      </c>
      <c r="I3292">
        <v>2012</v>
      </c>
      <c r="J3292">
        <v>66</v>
      </c>
      <c r="K3292">
        <v>1732.6000000000017</v>
      </c>
      <c r="L3292">
        <v>1826.028420305495</v>
      </c>
      <c r="M3292">
        <v>1685.14</v>
      </c>
      <c r="N3292">
        <v>1</v>
      </c>
      <c r="O3292">
        <v>47.460000000001628</v>
      </c>
      <c r="P3292">
        <v>-93.428420305493319</v>
      </c>
      <c r="Q3292">
        <v>258</v>
      </c>
      <c r="R3292">
        <v>2.4112149532710281</v>
      </c>
      <c r="S3292">
        <v>107</v>
      </c>
      <c r="T3292" t="b">
        <v>0</v>
      </c>
      <c r="U3292" t="s">
        <v>99</v>
      </c>
      <c r="V3292" t="s">
        <v>112</v>
      </c>
    </row>
    <row r="3293" spans="1:22" x14ac:dyDescent="0.2">
      <c r="A3293" s="32">
        <v>41153</v>
      </c>
      <c r="B3293">
        <v>13.989444444444462</v>
      </c>
      <c r="C3293" t="s">
        <v>121</v>
      </c>
      <c r="D3293" t="s">
        <v>72</v>
      </c>
      <c r="E3293">
        <v>6</v>
      </c>
      <c r="F3293">
        <v>35</v>
      </c>
      <c r="G3293">
        <v>1</v>
      </c>
      <c r="H3293">
        <v>9</v>
      </c>
      <c r="I3293">
        <v>2012</v>
      </c>
      <c r="J3293">
        <v>43</v>
      </c>
      <c r="K3293">
        <v>1259.0500000000015</v>
      </c>
      <c r="L3293">
        <v>2377.5837270428228</v>
      </c>
      <c r="M3293">
        <v>1704.38</v>
      </c>
      <c r="N3293">
        <v>1</v>
      </c>
      <c r="O3293">
        <v>-445.32999999999856</v>
      </c>
      <c r="P3293">
        <v>-1118.5337270428213</v>
      </c>
      <c r="Q3293">
        <v>201</v>
      </c>
      <c r="R3293">
        <v>2.2333333333333334</v>
      </c>
      <c r="S3293">
        <v>90</v>
      </c>
      <c r="T3293" t="b">
        <v>0</v>
      </c>
      <c r="U3293" t="s">
        <v>98</v>
      </c>
      <c r="V3293" t="s">
        <v>107</v>
      </c>
    </row>
    <row r="3294" spans="1:22" x14ac:dyDescent="0.2">
      <c r="A3294" s="32">
        <v>41153</v>
      </c>
      <c r="B3294">
        <v>21.931489796020418</v>
      </c>
      <c r="C3294" t="s">
        <v>187</v>
      </c>
      <c r="D3294" t="s">
        <v>51</v>
      </c>
      <c r="E3294">
        <v>6</v>
      </c>
      <c r="F3294">
        <v>35</v>
      </c>
      <c r="G3294">
        <v>1</v>
      </c>
      <c r="H3294">
        <v>9</v>
      </c>
      <c r="I3294">
        <v>2012</v>
      </c>
      <c r="J3294">
        <v>11</v>
      </c>
      <c r="K3294">
        <v>2149.2860000100009</v>
      </c>
      <c r="L3294">
        <v>2074.5162103133134</v>
      </c>
      <c r="M3294">
        <v>2168.8000000000002</v>
      </c>
      <c r="N3294">
        <v>1</v>
      </c>
      <c r="O3294">
        <v>-19.51399998999932</v>
      </c>
      <c r="P3294">
        <v>74.76978969668744</v>
      </c>
      <c r="Q3294">
        <v>309</v>
      </c>
      <c r="R3294">
        <v>3.1530612244897958</v>
      </c>
      <c r="S3294">
        <v>98</v>
      </c>
      <c r="T3294" t="b">
        <v>0</v>
      </c>
      <c r="U3294" t="s">
        <v>98</v>
      </c>
      <c r="V3294" t="s">
        <v>108</v>
      </c>
    </row>
    <row r="3295" spans="1:22" x14ac:dyDescent="0.2">
      <c r="A3295" s="32">
        <v>41153</v>
      </c>
      <c r="B3295">
        <v>18.071825396878278</v>
      </c>
      <c r="C3295" t="s">
        <v>161</v>
      </c>
      <c r="D3295" t="s">
        <v>149</v>
      </c>
      <c r="E3295">
        <v>6</v>
      </c>
      <c r="F3295">
        <v>35</v>
      </c>
      <c r="G3295">
        <v>1</v>
      </c>
      <c r="H3295">
        <v>9</v>
      </c>
      <c r="I3295">
        <v>2012</v>
      </c>
      <c r="J3295">
        <v>31</v>
      </c>
      <c r="K3295">
        <v>3415.5750000099947</v>
      </c>
      <c r="L3295">
        <v>5347.6983205060851</v>
      </c>
      <c r="M3295">
        <v>4950.2</v>
      </c>
      <c r="N3295">
        <v>1</v>
      </c>
      <c r="O3295">
        <v>-1534.6249999900051</v>
      </c>
      <c r="P3295">
        <v>-1932.1233204960904</v>
      </c>
      <c r="Q3295">
        <v>487</v>
      </c>
      <c r="R3295">
        <v>2.5767195767195767</v>
      </c>
      <c r="S3295">
        <v>189</v>
      </c>
      <c r="T3295" t="b">
        <v>1</v>
      </c>
      <c r="U3295" t="s">
        <v>98</v>
      </c>
      <c r="V3295" t="s">
        <v>117</v>
      </c>
    </row>
    <row r="3296" spans="1:22" x14ac:dyDescent="0.2">
      <c r="A3296" s="32">
        <v>41153</v>
      </c>
      <c r="B3296">
        <v>22.553136690647474</v>
      </c>
      <c r="C3296" t="s">
        <v>223</v>
      </c>
      <c r="D3296" t="s">
        <v>140</v>
      </c>
      <c r="E3296">
        <v>6</v>
      </c>
      <c r="F3296">
        <v>35</v>
      </c>
      <c r="G3296">
        <v>1</v>
      </c>
      <c r="H3296">
        <v>9</v>
      </c>
      <c r="I3296">
        <v>2012</v>
      </c>
      <c r="J3296">
        <v>18</v>
      </c>
      <c r="K3296">
        <v>3134.8859999999991</v>
      </c>
      <c r="L3296">
        <v>3522.8658975684134</v>
      </c>
      <c r="M3296">
        <v>2609.9</v>
      </c>
      <c r="N3296">
        <v>1</v>
      </c>
      <c r="O3296">
        <v>524.98599999999897</v>
      </c>
      <c r="P3296">
        <v>-387.97989756841434</v>
      </c>
      <c r="Q3296">
        <v>404</v>
      </c>
      <c r="R3296">
        <v>2.906474820143885</v>
      </c>
      <c r="S3296">
        <v>139</v>
      </c>
      <c r="T3296" t="b">
        <v>0</v>
      </c>
      <c r="U3296" t="s">
        <v>98</v>
      </c>
      <c r="V3296" t="s">
        <v>108</v>
      </c>
    </row>
    <row r="3297" spans="1:22" x14ac:dyDescent="0.2">
      <c r="A3297" s="32">
        <v>41153</v>
      </c>
      <c r="B3297">
        <v>18.813525000083349</v>
      </c>
      <c r="C3297" t="s">
        <v>223</v>
      </c>
      <c r="D3297" t="s">
        <v>129</v>
      </c>
      <c r="E3297">
        <v>6</v>
      </c>
      <c r="F3297">
        <v>35</v>
      </c>
      <c r="G3297">
        <v>1</v>
      </c>
      <c r="H3297">
        <v>9</v>
      </c>
      <c r="I3297">
        <v>2012</v>
      </c>
      <c r="J3297">
        <v>83</v>
      </c>
      <c r="K3297">
        <v>2257.6230000100018</v>
      </c>
      <c r="L3297">
        <v>2333.8712861765653</v>
      </c>
      <c r="M3297">
        <v>1678.82</v>
      </c>
      <c r="N3297">
        <v>1</v>
      </c>
      <c r="O3297">
        <v>578.80300001000182</v>
      </c>
      <c r="P3297">
        <v>-76.248286166563503</v>
      </c>
      <c r="Q3297">
        <v>304</v>
      </c>
      <c r="R3297">
        <v>2.5333333333333332</v>
      </c>
      <c r="S3297">
        <v>120</v>
      </c>
      <c r="T3297" t="b">
        <v>0</v>
      </c>
      <c r="U3297" t="s">
        <v>131</v>
      </c>
      <c r="V3297" t="s">
        <v>108</v>
      </c>
    </row>
    <row r="3298" spans="1:22" x14ac:dyDescent="0.2">
      <c r="A3298" s="32">
        <v>41153</v>
      </c>
      <c r="B3298">
        <v>15.837770114942542</v>
      </c>
      <c r="C3298" t="s">
        <v>223</v>
      </c>
      <c r="D3298" t="s">
        <v>158</v>
      </c>
      <c r="E3298">
        <v>6</v>
      </c>
      <c r="F3298">
        <v>35</v>
      </c>
      <c r="G3298">
        <v>1</v>
      </c>
      <c r="H3298">
        <v>9</v>
      </c>
      <c r="I3298">
        <v>2012</v>
      </c>
      <c r="J3298">
        <v>44</v>
      </c>
      <c r="K3298">
        <v>1377.8860000000011</v>
      </c>
      <c r="L3298">
        <v>2040.6167663762153</v>
      </c>
      <c r="M3298">
        <v>2189.0700000000002</v>
      </c>
      <c r="N3298">
        <v>1</v>
      </c>
      <c r="O3298">
        <v>-811.18399999999906</v>
      </c>
      <c r="P3298">
        <v>-662.73076637621421</v>
      </c>
      <c r="Q3298">
        <v>207</v>
      </c>
      <c r="R3298">
        <v>2.3793103448275863</v>
      </c>
      <c r="S3298">
        <v>87</v>
      </c>
      <c r="T3298" t="b">
        <v>0</v>
      </c>
      <c r="U3298" t="s">
        <v>98</v>
      </c>
      <c r="V3298" t="s">
        <v>108</v>
      </c>
    </row>
    <row r="3299" spans="1:22" x14ac:dyDescent="0.2">
      <c r="A3299" s="32">
        <v>41153</v>
      </c>
      <c r="B3299">
        <v>18.109315068493167</v>
      </c>
      <c r="C3299" t="s">
        <v>223</v>
      </c>
      <c r="D3299" t="s">
        <v>57</v>
      </c>
      <c r="E3299">
        <v>6</v>
      </c>
      <c r="F3299">
        <v>35</v>
      </c>
      <c r="G3299">
        <v>1</v>
      </c>
      <c r="H3299">
        <v>9</v>
      </c>
      <c r="I3299">
        <v>2012</v>
      </c>
      <c r="J3299">
        <v>59</v>
      </c>
      <c r="K3299">
        <v>1321.9800000000012</v>
      </c>
      <c r="L3299">
        <v>1479.0862644133779</v>
      </c>
      <c r="M3299">
        <v>1918.84</v>
      </c>
      <c r="N3299">
        <v>1</v>
      </c>
      <c r="O3299">
        <v>-596.85999999999876</v>
      </c>
      <c r="P3299">
        <v>-157.10626441337672</v>
      </c>
      <c r="Q3299">
        <v>182</v>
      </c>
      <c r="R3299">
        <v>2.493150684931507</v>
      </c>
      <c r="S3299">
        <v>73</v>
      </c>
      <c r="T3299" t="b">
        <v>0</v>
      </c>
      <c r="U3299" t="s">
        <v>98</v>
      </c>
      <c r="V3299" t="s">
        <v>116</v>
      </c>
    </row>
    <row r="3300" spans="1:22" x14ac:dyDescent="0.2">
      <c r="A3300" s="32">
        <v>41153</v>
      </c>
      <c r="B3300">
        <v>23.212923728813568</v>
      </c>
      <c r="C3300" t="s">
        <v>224</v>
      </c>
      <c r="D3300" t="s">
        <v>71</v>
      </c>
      <c r="E3300">
        <v>6</v>
      </c>
      <c r="F3300">
        <v>35</v>
      </c>
      <c r="G3300">
        <v>1</v>
      </c>
      <c r="H3300">
        <v>9</v>
      </c>
      <c r="I3300">
        <v>2012</v>
      </c>
      <c r="J3300">
        <v>71</v>
      </c>
      <c r="K3300">
        <v>2739.1250000000009</v>
      </c>
      <c r="L3300">
        <v>3686.1300497230532</v>
      </c>
      <c r="M3300">
        <v>3324.09</v>
      </c>
      <c r="N3300">
        <v>1</v>
      </c>
      <c r="O3300">
        <v>-584.96499999999924</v>
      </c>
      <c r="P3300">
        <v>-947.00504972305225</v>
      </c>
      <c r="Q3300">
        <v>342</v>
      </c>
      <c r="R3300">
        <v>2.8983050847457625</v>
      </c>
      <c r="S3300">
        <v>118</v>
      </c>
      <c r="T3300" t="b">
        <v>1</v>
      </c>
      <c r="U3300" t="s">
        <v>98</v>
      </c>
      <c r="V3300" t="s">
        <v>100</v>
      </c>
    </row>
    <row r="3301" spans="1:22" x14ac:dyDescent="0.2">
      <c r="A3301" s="32">
        <v>41153</v>
      </c>
      <c r="B3301">
        <v>16.108478260978281</v>
      </c>
      <c r="C3301" t="s">
        <v>121</v>
      </c>
      <c r="D3301" t="s">
        <v>179</v>
      </c>
      <c r="E3301">
        <v>6</v>
      </c>
      <c r="F3301">
        <v>35</v>
      </c>
      <c r="G3301">
        <v>1</v>
      </c>
      <c r="H3301">
        <v>9</v>
      </c>
      <c r="I3301">
        <v>2012</v>
      </c>
      <c r="J3301">
        <v>82</v>
      </c>
      <c r="K3301">
        <v>1481.980000010002</v>
      </c>
      <c r="L3301">
        <v>2676.2718897708892</v>
      </c>
      <c r="N3301">
        <v>0</v>
      </c>
      <c r="O3301">
        <v>0</v>
      </c>
      <c r="P3301">
        <v>-1194.2918897608872</v>
      </c>
      <c r="Q3301">
        <v>226</v>
      </c>
      <c r="R3301">
        <v>2.4565217391304346</v>
      </c>
      <c r="S3301">
        <v>92</v>
      </c>
      <c r="T3301" t="b">
        <v>0</v>
      </c>
      <c r="U3301" t="s">
        <v>98</v>
      </c>
      <c r="V3301" t="s">
        <v>109</v>
      </c>
    </row>
    <row r="3302" spans="1:22" x14ac:dyDescent="0.2">
      <c r="A3302" s="32">
        <v>41153</v>
      </c>
      <c r="B3302">
        <v>20.561974789915972</v>
      </c>
      <c r="C3302" t="s">
        <v>132</v>
      </c>
      <c r="D3302" t="s">
        <v>7</v>
      </c>
      <c r="E3302">
        <v>6</v>
      </c>
      <c r="F3302">
        <v>35</v>
      </c>
      <c r="G3302">
        <v>1</v>
      </c>
      <c r="H3302">
        <v>9</v>
      </c>
      <c r="I3302">
        <v>2012</v>
      </c>
      <c r="J3302">
        <v>12</v>
      </c>
      <c r="K3302">
        <v>2446.8750000000005</v>
      </c>
      <c r="L3302">
        <v>2801.1645779601972</v>
      </c>
      <c r="M3302">
        <v>2866.15</v>
      </c>
      <c r="N3302">
        <v>1</v>
      </c>
      <c r="O3302">
        <v>-419.27499999999964</v>
      </c>
      <c r="P3302">
        <v>-354.28957796019677</v>
      </c>
      <c r="Q3302">
        <v>322</v>
      </c>
      <c r="R3302">
        <v>2.7058823529411766</v>
      </c>
      <c r="S3302">
        <v>119</v>
      </c>
      <c r="T3302" t="b">
        <v>0</v>
      </c>
      <c r="U3302" t="s">
        <v>99</v>
      </c>
      <c r="V3302" t="s">
        <v>108</v>
      </c>
    </row>
    <row r="3303" spans="1:22" x14ac:dyDescent="0.2">
      <c r="A3303" s="32">
        <v>41153</v>
      </c>
      <c r="B3303">
        <v>18.231795918367361</v>
      </c>
      <c r="C3303" t="s">
        <v>121</v>
      </c>
      <c r="D3303" t="s">
        <v>210</v>
      </c>
      <c r="E3303">
        <v>6</v>
      </c>
      <c r="F3303">
        <v>35</v>
      </c>
      <c r="G3303">
        <v>1</v>
      </c>
      <c r="H3303">
        <v>9</v>
      </c>
      <c r="I3303">
        <v>2012</v>
      </c>
      <c r="J3303">
        <v>104</v>
      </c>
      <c r="K3303">
        <v>1786.7160000000013</v>
      </c>
      <c r="L3303">
        <v>2514.073593421138</v>
      </c>
      <c r="N3303">
        <v>0</v>
      </c>
      <c r="O3303">
        <v>0</v>
      </c>
      <c r="P3303">
        <v>-727.3575934211367</v>
      </c>
      <c r="Q3303">
        <v>231</v>
      </c>
      <c r="R3303">
        <v>2.3571428571428572</v>
      </c>
      <c r="S3303">
        <v>98</v>
      </c>
      <c r="T3303" t="b">
        <v>0</v>
      </c>
      <c r="U3303" t="s">
        <v>98</v>
      </c>
      <c r="V3303" t="s">
        <v>109</v>
      </c>
    </row>
    <row r="3304" spans="1:22" x14ac:dyDescent="0.2">
      <c r="A3304" s="32">
        <v>41153</v>
      </c>
      <c r="B3304">
        <v>18.761430260090915</v>
      </c>
      <c r="C3304" t="s">
        <v>123</v>
      </c>
      <c r="D3304" t="s">
        <v>8</v>
      </c>
      <c r="E3304">
        <v>6</v>
      </c>
      <c r="F3304">
        <v>35</v>
      </c>
      <c r="G3304">
        <v>1</v>
      </c>
      <c r="H3304">
        <v>9</v>
      </c>
      <c r="I3304">
        <v>2012</v>
      </c>
      <c r="J3304">
        <v>45</v>
      </c>
      <c r="K3304">
        <v>2063.7573286100005</v>
      </c>
      <c r="L3304">
        <v>3104.9619870232805</v>
      </c>
      <c r="M3304">
        <v>2931.61</v>
      </c>
      <c r="N3304">
        <v>1</v>
      </c>
      <c r="O3304">
        <v>-867.85267138999961</v>
      </c>
      <c r="P3304">
        <v>-1041.20465841328</v>
      </c>
      <c r="Q3304">
        <v>290</v>
      </c>
      <c r="R3304">
        <v>2.6363636363636362</v>
      </c>
      <c r="S3304">
        <v>110</v>
      </c>
      <c r="T3304" t="b">
        <v>0</v>
      </c>
      <c r="U3304" t="s">
        <v>98</v>
      </c>
      <c r="V3304" t="s">
        <v>107</v>
      </c>
    </row>
    <row r="3305" spans="1:22" x14ac:dyDescent="0.2">
      <c r="A3305" s="32">
        <v>41153</v>
      </c>
      <c r="B3305">
        <v>18.27772727272729</v>
      </c>
      <c r="C3305" t="s">
        <v>132</v>
      </c>
      <c r="D3305" t="s">
        <v>9</v>
      </c>
      <c r="E3305">
        <v>6</v>
      </c>
      <c r="F3305">
        <v>35</v>
      </c>
      <c r="G3305">
        <v>1</v>
      </c>
      <c r="H3305">
        <v>9</v>
      </c>
      <c r="I3305">
        <v>2012</v>
      </c>
      <c r="J3305">
        <v>20</v>
      </c>
      <c r="K3305">
        <v>1608.4400000000016</v>
      </c>
      <c r="L3305">
        <v>2455.1956118461785</v>
      </c>
      <c r="M3305">
        <v>1583.36</v>
      </c>
      <c r="N3305">
        <v>1</v>
      </c>
      <c r="O3305">
        <v>25.080000000001746</v>
      </c>
      <c r="P3305">
        <v>-846.75561184617686</v>
      </c>
      <c r="Q3305">
        <v>237</v>
      </c>
      <c r="R3305">
        <v>2.6931818181818183</v>
      </c>
      <c r="S3305">
        <v>88</v>
      </c>
      <c r="T3305" t="b">
        <v>0</v>
      </c>
      <c r="U3305" t="s">
        <v>99</v>
      </c>
      <c r="V3305" t="s">
        <v>108</v>
      </c>
    </row>
    <row r="3306" spans="1:22" x14ac:dyDescent="0.2">
      <c r="A3306" s="32">
        <v>41153</v>
      </c>
      <c r="B3306">
        <v>18.945000000000014</v>
      </c>
      <c r="C3306" t="s">
        <v>198</v>
      </c>
      <c r="D3306" t="s">
        <v>154</v>
      </c>
      <c r="E3306">
        <v>6</v>
      </c>
      <c r="F3306">
        <v>35</v>
      </c>
      <c r="G3306">
        <v>1</v>
      </c>
      <c r="H3306">
        <v>9</v>
      </c>
      <c r="I3306">
        <v>2012</v>
      </c>
      <c r="J3306">
        <v>90</v>
      </c>
      <c r="K3306">
        <v>1799.7750000000012</v>
      </c>
      <c r="L3306">
        <v>2167.2111579916768</v>
      </c>
      <c r="M3306">
        <v>1684.79</v>
      </c>
      <c r="N3306">
        <v>1</v>
      </c>
      <c r="O3306">
        <v>114.98500000000126</v>
      </c>
      <c r="P3306">
        <v>-367.4361579916756</v>
      </c>
      <c r="Q3306">
        <v>228</v>
      </c>
      <c r="R3306">
        <v>2.4</v>
      </c>
      <c r="S3306">
        <v>95</v>
      </c>
      <c r="T3306" t="b">
        <v>0</v>
      </c>
      <c r="U3306" t="s">
        <v>98</v>
      </c>
      <c r="V3306" t="s">
        <v>118</v>
      </c>
    </row>
    <row r="3307" spans="1:22" x14ac:dyDescent="0.2">
      <c r="A3307" s="32">
        <v>41153</v>
      </c>
      <c r="B3307">
        <v>24.641403225806471</v>
      </c>
      <c r="C3307" t="s">
        <v>122</v>
      </c>
      <c r="D3307" t="s">
        <v>26</v>
      </c>
      <c r="E3307">
        <v>6</v>
      </c>
      <c r="F3307">
        <v>35</v>
      </c>
      <c r="G3307">
        <v>1</v>
      </c>
      <c r="H3307">
        <v>9</v>
      </c>
      <c r="I3307">
        <v>2012</v>
      </c>
      <c r="J3307">
        <v>64</v>
      </c>
      <c r="K3307">
        <v>1527.7670000000012</v>
      </c>
      <c r="L3307">
        <v>1706.2449784512041</v>
      </c>
      <c r="M3307">
        <v>1357.28</v>
      </c>
      <c r="N3307">
        <v>1</v>
      </c>
      <c r="O3307">
        <v>170.48700000000122</v>
      </c>
      <c r="P3307">
        <v>-178.47797845120294</v>
      </c>
      <c r="Q3307">
        <v>189</v>
      </c>
      <c r="R3307">
        <v>3.0483870967741935</v>
      </c>
      <c r="S3307">
        <v>62</v>
      </c>
      <c r="T3307" t="b">
        <v>0</v>
      </c>
      <c r="U3307" t="s">
        <v>98</v>
      </c>
      <c r="V3307" t="s">
        <v>116</v>
      </c>
    </row>
    <row r="3308" spans="1:22" x14ac:dyDescent="0.2">
      <c r="A3308" s="32">
        <v>41153</v>
      </c>
      <c r="B3308">
        <v>22.390560975609759</v>
      </c>
      <c r="C3308" t="s">
        <v>224</v>
      </c>
      <c r="D3308" t="s">
        <v>10</v>
      </c>
      <c r="E3308">
        <v>6</v>
      </c>
      <c r="F3308">
        <v>35</v>
      </c>
      <c r="G3308">
        <v>1</v>
      </c>
      <c r="H3308">
        <v>9</v>
      </c>
      <c r="I3308">
        <v>2012</v>
      </c>
      <c r="J3308">
        <v>30</v>
      </c>
      <c r="K3308">
        <v>918.01300000000015</v>
      </c>
      <c r="L3308">
        <v>1632.688051056592</v>
      </c>
      <c r="M3308">
        <v>1451.93</v>
      </c>
      <c r="N3308">
        <v>1</v>
      </c>
      <c r="O3308">
        <v>-533.91699999999992</v>
      </c>
      <c r="P3308">
        <v>-714.67505105659188</v>
      </c>
      <c r="Q3308">
        <v>123</v>
      </c>
      <c r="R3308">
        <v>3</v>
      </c>
      <c r="S3308">
        <v>41</v>
      </c>
      <c r="T3308" t="b">
        <v>0</v>
      </c>
      <c r="U3308" t="s">
        <v>99</v>
      </c>
      <c r="V3308" t="s">
        <v>111</v>
      </c>
    </row>
    <row r="3309" spans="1:22" x14ac:dyDescent="0.2">
      <c r="A3309" s="32">
        <v>41153</v>
      </c>
      <c r="B3309">
        <v>18.303081967213078</v>
      </c>
      <c r="C3309" t="s">
        <v>196</v>
      </c>
      <c r="D3309" t="s">
        <v>130</v>
      </c>
      <c r="E3309">
        <v>6</v>
      </c>
      <c r="F3309">
        <v>35</v>
      </c>
      <c r="G3309">
        <v>1</v>
      </c>
      <c r="H3309">
        <v>9</v>
      </c>
      <c r="I3309">
        <v>2012</v>
      </c>
      <c r="J3309">
        <v>81</v>
      </c>
      <c r="K3309">
        <v>5582.4399999999887</v>
      </c>
      <c r="L3309">
        <v>5493.3829633771447</v>
      </c>
      <c r="M3309">
        <v>4712.62</v>
      </c>
      <c r="N3309">
        <v>1</v>
      </c>
      <c r="O3309">
        <v>869.8199999999888</v>
      </c>
      <c r="P3309">
        <v>89.057036622843953</v>
      </c>
      <c r="Q3309">
        <v>758</v>
      </c>
      <c r="R3309">
        <v>2.4852459016393444</v>
      </c>
      <c r="S3309">
        <v>305</v>
      </c>
      <c r="T3309" t="b">
        <v>1</v>
      </c>
      <c r="U3309" t="s">
        <v>98</v>
      </c>
      <c r="V3309" t="s">
        <v>112</v>
      </c>
    </row>
    <row r="3310" spans="1:22" x14ac:dyDescent="0.2">
      <c r="A3310" s="32">
        <v>41153</v>
      </c>
      <c r="B3310">
        <v>16.716675925925944</v>
      </c>
      <c r="C3310" t="s">
        <v>122</v>
      </c>
      <c r="D3310" t="s">
        <v>55</v>
      </c>
      <c r="E3310">
        <v>6</v>
      </c>
      <c r="F3310">
        <v>35</v>
      </c>
      <c r="G3310">
        <v>1</v>
      </c>
      <c r="H3310">
        <v>9</v>
      </c>
      <c r="I3310">
        <v>2012</v>
      </c>
      <c r="J3310">
        <v>57</v>
      </c>
      <c r="K3310">
        <v>1805.4010000000021</v>
      </c>
      <c r="L3310">
        <v>2503.1252084175303</v>
      </c>
      <c r="M3310">
        <v>2290.13</v>
      </c>
      <c r="N3310">
        <v>1</v>
      </c>
      <c r="O3310">
        <v>-484.728999999998</v>
      </c>
      <c r="P3310">
        <v>-697.72420841752819</v>
      </c>
      <c r="Q3310">
        <v>282</v>
      </c>
      <c r="R3310">
        <v>2.6111111111111112</v>
      </c>
      <c r="S3310">
        <v>108</v>
      </c>
      <c r="T3310" t="b">
        <v>0</v>
      </c>
      <c r="U3310" t="s">
        <v>98</v>
      </c>
      <c r="V3310" t="s">
        <v>118</v>
      </c>
    </row>
    <row r="3311" spans="1:22" x14ac:dyDescent="0.2">
      <c r="A3311" s="32">
        <v>41153</v>
      </c>
      <c r="B3311">
        <v>15.425853846153863</v>
      </c>
      <c r="C3311" t="s">
        <v>122</v>
      </c>
      <c r="D3311" t="s">
        <v>11</v>
      </c>
      <c r="E3311">
        <v>6</v>
      </c>
      <c r="F3311">
        <v>35</v>
      </c>
      <c r="G3311">
        <v>1</v>
      </c>
      <c r="H3311">
        <v>9</v>
      </c>
      <c r="I3311">
        <v>2012</v>
      </c>
      <c r="J3311">
        <v>41</v>
      </c>
      <c r="K3311">
        <v>2005.3610000000022</v>
      </c>
      <c r="L3311">
        <v>2640.7504628702936</v>
      </c>
      <c r="M3311">
        <v>2317.14</v>
      </c>
      <c r="N3311">
        <v>1</v>
      </c>
      <c r="O3311">
        <v>-311.77899999999772</v>
      </c>
      <c r="P3311">
        <v>-635.38946287029148</v>
      </c>
      <c r="Q3311">
        <v>316</v>
      </c>
      <c r="R3311">
        <v>2.4307692307692306</v>
      </c>
      <c r="S3311">
        <v>130</v>
      </c>
      <c r="T3311" t="b">
        <v>0</v>
      </c>
      <c r="U3311" t="s">
        <v>99</v>
      </c>
      <c r="V3311" t="s">
        <v>107</v>
      </c>
    </row>
    <row r="3312" spans="1:22" x14ac:dyDescent="0.2">
      <c r="A3312" s="32">
        <v>41153</v>
      </c>
      <c r="B3312">
        <v>17.444131578947378</v>
      </c>
      <c r="C3312" t="s">
        <v>198</v>
      </c>
      <c r="D3312" t="s">
        <v>204</v>
      </c>
      <c r="E3312">
        <v>6</v>
      </c>
      <c r="F3312">
        <v>35</v>
      </c>
      <c r="G3312">
        <v>1</v>
      </c>
      <c r="H3312">
        <v>9</v>
      </c>
      <c r="I3312">
        <v>2012</v>
      </c>
      <c r="J3312">
        <v>69</v>
      </c>
      <c r="K3312">
        <v>1325.7540000000006</v>
      </c>
      <c r="L3312">
        <v>2270.7761488965116</v>
      </c>
      <c r="M3312">
        <v>0</v>
      </c>
      <c r="N3312">
        <v>0</v>
      </c>
      <c r="O3312">
        <v>0</v>
      </c>
      <c r="P3312">
        <v>-945.022148896511</v>
      </c>
      <c r="Q3312">
        <v>211</v>
      </c>
      <c r="R3312">
        <v>2.7763157894736841</v>
      </c>
      <c r="S3312">
        <v>76</v>
      </c>
      <c r="T3312" t="b">
        <v>0</v>
      </c>
      <c r="U3312" t="s">
        <v>98</v>
      </c>
      <c r="V3312" t="s">
        <v>182</v>
      </c>
    </row>
    <row r="3313" spans="1:22" x14ac:dyDescent="0.2">
      <c r="A3313" s="32">
        <v>41153</v>
      </c>
      <c r="B3313">
        <v>20.991413461634618</v>
      </c>
      <c r="C3313" t="s">
        <v>224</v>
      </c>
      <c r="D3313" t="s">
        <v>67</v>
      </c>
      <c r="E3313">
        <v>6</v>
      </c>
      <c r="F3313">
        <v>35</v>
      </c>
      <c r="G3313">
        <v>1</v>
      </c>
      <c r="H3313">
        <v>9</v>
      </c>
      <c r="I3313">
        <v>2012</v>
      </c>
      <c r="J3313">
        <v>49</v>
      </c>
      <c r="K3313">
        <v>2183.1070000100003</v>
      </c>
      <c r="L3313">
        <v>2645.5353126126115</v>
      </c>
      <c r="M3313">
        <v>2462.5500000000002</v>
      </c>
      <c r="N3313">
        <v>1</v>
      </c>
      <c r="O3313">
        <v>-279.44299998999986</v>
      </c>
      <c r="P3313">
        <v>-462.42831260261119</v>
      </c>
      <c r="Q3313">
        <v>349</v>
      </c>
      <c r="R3313">
        <v>3.3557692307692308</v>
      </c>
      <c r="S3313">
        <v>104</v>
      </c>
      <c r="T3313" t="b">
        <v>0</v>
      </c>
      <c r="U3313" t="s">
        <v>99</v>
      </c>
      <c r="V3313" t="s">
        <v>100</v>
      </c>
    </row>
    <row r="3314" spans="1:22" x14ac:dyDescent="0.2">
      <c r="A3314" s="32">
        <v>41153</v>
      </c>
      <c r="B3314">
        <v>17.636777777777795</v>
      </c>
      <c r="C3314" t="s">
        <v>187</v>
      </c>
      <c r="D3314" t="s">
        <v>155</v>
      </c>
      <c r="E3314">
        <v>6</v>
      </c>
      <c r="F3314">
        <v>35</v>
      </c>
      <c r="G3314">
        <v>1</v>
      </c>
      <c r="H3314">
        <v>9</v>
      </c>
      <c r="I3314">
        <v>2012</v>
      </c>
      <c r="J3314">
        <v>93</v>
      </c>
      <c r="K3314">
        <v>1587.3100000000015</v>
      </c>
      <c r="L3314">
        <v>2589.1714046310731</v>
      </c>
      <c r="M3314">
        <v>1851.85</v>
      </c>
      <c r="N3314">
        <v>1</v>
      </c>
      <c r="O3314">
        <v>-264.53999999999837</v>
      </c>
      <c r="P3314">
        <v>-1001.8614046310715</v>
      </c>
      <c r="Q3314">
        <v>216</v>
      </c>
      <c r="R3314">
        <v>2.4</v>
      </c>
      <c r="S3314">
        <v>90</v>
      </c>
      <c r="T3314" t="b">
        <v>0</v>
      </c>
      <c r="U3314" t="s">
        <v>98</v>
      </c>
      <c r="V3314" t="s">
        <v>108</v>
      </c>
    </row>
    <row r="3315" spans="1:22" x14ac:dyDescent="0.2">
      <c r="A3315" s="32">
        <v>41153</v>
      </c>
      <c r="B3315">
        <v>19.162195121951235</v>
      </c>
      <c r="C3315" t="s">
        <v>196</v>
      </c>
      <c r="D3315" t="s">
        <v>127</v>
      </c>
      <c r="E3315">
        <v>6</v>
      </c>
      <c r="F3315">
        <v>35</v>
      </c>
      <c r="G3315">
        <v>1</v>
      </c>
      <c r="H3315">
        <v>9</v>
      </c>
      <c r="I3315">
        <v>2012</v>
      </c>
      <c r="J3315">
        <v>21</v>
      </c>
      <c r="K3315">
        <v>1571.3000000000013</v>
      </c>
      <c r="L3315">
        <v>1799.9955937413602</v>
      </c>
      <c r="M3315">
        <v>1567.88</v>
      </c>
      <c r="N3315">
        <v>1</v>
      </c>
      <c r="O3315">
        <v>3.4200000000012096</v>
      </c>
      <c r="P3315">
        <v>-228.69559374135883</v>
      </c>
      <c r="Q3315">
        <v>184</v>
      </c>
      <c r="R3315">
        <v>2.2439024390243905</v>
      </c>
      <c r="S3315">
        <v>82</v>
      </c>
      <c r="T3315" t="b">
        <v>0</v>
      </c>
      <c r="U3315" t="s">
        <v>99</v>
      </c>
      <c r="V3315" t="s">
        <v>120</v>
      </c>
    </row>
    <row r="3316" spans="1:22" x14ac:dyDescent="0.2">
      <c r="A3316" s="32">
        <v>41153</v>
      </c>
      <c r="B3316">
        <v>21.130588235294127</v>
      </c>
      <c r="C3316" t="s">
        <v>187</v>
      </c>
      <c r="D3316" t="s">
        <v>159</v>
      </c>
      <c r="E3316">
        <v>6</v>
      </c>
      <c r="F3316">
        <v>35</v>
      </c>
      <c r="G3316">
        <v>1</v>
      </c>
      <c r="H3316">
        <v>9</v>
      </c>
      <c r="I3316">
        <v>2012</v>
      </c>
      <c r="J3316">
        <v>2</v>
      </c>
      <c r="K3316">
        <v>718.44000000000028</v>
      </c>
      <c r="L3316">
        <v>918.0423573395899</v>
      </c>
      <c r="M3316">
        <v>615.66999999999996</v>
      </c>
      <c r="N3316">
        <v>1</v>
      </c>
      <c r="O3316">
        <v>102.77000000000032</v>
      </c>
      <c r="P3316">
        <v>-199.60235733958962</v>
      </c>
      <c r="Q3316">
        <v>89</v>
      </c>
      <c r="R3316">
        <v>2.6176470588235294</v>
      </c>
      <c r="S3316">
        <v>34</v>
      </c>
      <c r="T3316" t="b">
        <v>0</v>
      </c>
      <c r="U3316" t="s">
        <v>98</v>
      </c>
      <c r="V3316" t="s">
        <v>108</v>
      </c>
    </row>
    <row r="3317" spans="1:22" x14ac:dyDescent="0.2">
      <c r="A3317" s="32">
        <v>41153</v>
      </c>
      <c r="B3317">
        <v>19.240492957746483</v>
      </c>
      <c r="C3317" t="s">
        <v>187</v>
      </c>
      <c r="D3317" t="s">
        <v>58</v>
      </c>
      <c r="E3317">
        <v>6</v>
      </c>
      <c r="F3317">
        <v>35</v>
      </c>
      <c r="G3317">
        <v>1</v>
      </c>
      <c r="H3317">
        <v>9</v>
      </c>
      <c r="I3317">
        <v>2012</v>
      </c>
      <c r="J3317">
        <v>62</v>
      </c>
      <c r="K3317">
        <v>1366.0750000000003</v>
      </c>
      <c r="L3317">
        <v>2054.9713156031685</v>
      </c>
      <c r="M3317">
        <v>1831.52</v>
      </c>
      <c r="N3317">
        <v>1</v>
      </c>
      <c r="O3317">
        <v>-465.44499999999971</v>
      </c>
      <c r="P3317">
        <v>-688.8963156031682</v>
      </c>
      <c r="Q3317">
        <v>172</v>
      </c>
      <c r="R3317">
        <v>2.4225352112676055</v>
      </c>
      <c r="S3317">
        <v>71</v>
      </c>
      <c r="T3317" t="b">
        <v>0</v>
      </c>
      <c r="U3317" t="s">
        <v>98</v>
      </c>
      <c r="V3317" t="s">
        <v>101</v>
      </c>
    </row>
    <row r="3318" spans="1:22" x14ac:dyDescent="0.2">
      <c r="A3318" s="32">
        <v>41153</v>
      </c>
      <c r="B3318">
        <v>20.270737777777747</v>
      </c>
      <c r="C3318" t="s">
        <v>161</v>
      </c>
      <c r="D3318" t="s">
        <v>145</v>
      </c>
      <c r="E3318">
        <v>6</v>
      </c>
      <c r="F3318">
        <v>35</v>
      </c>
      <c r="G3318">
        <v>1</v>
      </c>
      <c r="H3318">
        <v>9</v>
      </c>
      <c r="I3318">
        <v>2012</v>
      </c>
      <c r="J3318">
        <v>24</v>
      </c>
      <c r="K3318">
        <v>4560.9159999999929</v>
      </c>
      <c r="L3318">
        <v>7127.016163286351</v>
      </c>
      <c r="M3318">
        <v>5300.4</v>
      </c>
      <c r="N3318">
        <v>1</v>
      </c>
      <c r="O3318">
        <v>-739.48400000000674</v>
      </c>
      <c r="P3318">
        <v>-2566.1001632863581</v>
      </c>
      <c r="Q3318">
        <v>531</v>
      </c>
      <c r="R3318">
        <v>2.36</v>
      </c>
      <c r="S3318">
        <v>225</v>
      </c>
      <c r="T3318" t="b">
        <v>1</v>
      </c>
      <c r="U3318" t="s">
        <v>98</v>
      </c>
      <c r="V3318" t="s">
        <v>117</v>
      </c>
    </row>
    <row r="3319" spans="1:22" x14ac:dyDescent="0.2">
      <c r="A3319" s="32">
        <v>41153</v>
      </c>
      <c r="B3319">
        <v>18.799384615384628</v>
      </c>
      <c r="C3319" t="s">
        <v>198</v>
      </c>
      <c r="D3319" t="s">
        <v>37</v>
      </c>
      <c r="E3319">
        <v>6</v>
      </c>
      <c r="F3319">
        <v>35</v>
      </c>
      <c r="G3319">
        <v>1</v>
      </c>
      <c r="H3319">
        <v>9</v>
      </c>
      <c r="I3319">
        <v>2012</v>
      </c>
      <c r="J3319">
        <v>48</v>
      </c>
      <c r="K3319">
        <v>1221.9600000000009</v>
      </c>
      <c r="L3319">
        <v>1915.3996815942078</v>
      </c>
      <c r="M3319">
        <v>2002.54</v>
      </c>
      <c r="N3319">
        <v>1</v>
      </c>
      <c r="O3319">
        <v>-780.57999999999902</v>
      </c>
      <c r="P3319">
        <v>-693.43968159420683</v>
      </c>
      <c r="Q3319">
        <v>167</v>
      </c>
      <c r="R3319">
        <v>2.5692307692307694</v>
      </c>
      <c r="S3319">
        <v>65</v>
      </c>
      <c r="T3319" t="b">
        <v>0</v>
      </c>
      <c r="U3319" t="s">
        <v>98</v>
      </c>
      <c r="V3319" t="s">
        <v>110</v>
      </c>
    </row>
    <row r="3320" spans="1:22" x14ac:dyDescent="0.2">
      <c r="A3320" s="32">
        <v>41153</v>
      </c>
      <c r="B3320">
        <v>18.099413461538479</v>
      </c>
      <c r="C3320" t="s">
        <v>187</v>
      </c>
      <c r="D3320" t="s">
        <v>194</v>
      </c>
      <c r="E3320">
        <v>6</v>
      </c>
      <c r="F3320">
        <v>35</v>
      </c>
      <c r="G3320">
        <v>1</v>
      </c>
      <c r="H3320">
        <v>9</v>
      </c>
      <c r="I3320">
        <v>2012</v>
      </c>
      <c r="J3320">
        <v>28</v>
      </c>
      <c r="K3320">
        <v>1882.3390000000018</v>
      </c>
      <c r="L3320">
        <v>2676.2718897708892</v>
      </c>
      <c r="M3320">
        <v>0</v>
      </c>
      <c r="N3320">
        <v>0</v>
      </c>
      <c r="O3320">
        <v>0</v>
      </c>
      <c r="P3320">
        <v>-793.93288977088741</v>
      </c>
      <c r="Q3320">
        <v>247</v>
      </c>
      <c r="R3320">
        <v>2.375</v>
      </c>
      <c r="S3320">
        <v>104</v>
      </c>
      <c r="T3320" t="b">
        <v>0</v>
      </c>
      <c r="U3320" t="s">
        <v>98</v>
      </c>
      <c r="V3320" t="s">
        <v>101</v>
      </c>
    </row>
    <row r="3321" spans="1:22" x14ac:dyDescent="0.2">
      <c r="A3321" s="32">
        <v>41153</v>
      </c>
      <c r="B3321">
        <v>17.581052631578963</v>
      </c>
      <c r="C3321" t="s">
        <v>122</v>
      </c>
      <c r="D3321" t="s">
        <v>12</v>
      </c>
      <c r="E3321">
        <v>6</v>
      </c>
      <c r="F3321">
        <v>35</v>
      </c>
      <c r="G3321">
        <v>1</v>
      </c>
      <c r="H3321">
        <v>9</v>
      </c>
      <c r="I3321">
        <v>2012</v>
      </c>
      <c r="J3321">
        <v>55</v>
      </c>
      <c r="K3321">
        <v>1670.2000000000016</v>
      </c>
      <c r="L3321">
        <v>1741.4420087591002</v>
      </c>
      <c r="M3321">
        <v>1397.59</v>
      </c>
      <c r="N3321">
        <v>1</v>
      </c>
      <c r="O3321">
        <v>272.61000000000172</v>
      </c>
      <c r="P3321">
        <v>-71.242008759098553</v>
      </c>
      <c r="Q3321">
        <v>258</v>
      </c>
      <c r="R3321">
        <v>2.7157894736842105</v>
      </c>
      <c r="S3321">
        <v>95</v>
      </c>
      <c r="T3321" t="b">
        <v>0</v>
      </c>
      <c r="U3321" t="s">
        <v>99</v>
      </c>
      <c r="V3321" t="s">
        <v>116</v>
      </c>
    </row>
    <row r="3322" spans="1:22" x14ac:dyDescent="0.2">
      <c r="A3322" s="32">
        <v>41153</v>
      </c>
      <c r="B3322">
        <v>17.625729729819831</v>
      </c>
      <c r="C3322" t="s">
        <v>122</v>
      </c>
      <c r="D3322" t="s">
        <v>153</v>
      </c>
      <c r="E3322">
        <v>6</v>
      </c>
      <c r="F3322">
        <v>35</v>
      </c>
      <c r="G3322">
        <v>1</v>
      </c>
      <c r="H3322">
        <v>9</v>
      </c>
      <c r="I3322">
        <v>2012</v>
      </c>
      <c r="J3322">
        <v>92</v>
      </c>
      <c r="K3322">
        <v>1956.4560000100014</v>
      </c>
      <c r="L3322">
        <v>2779.9977002865548</v>
      </c>
      <c r="M3322">
        <v>2483.7399999999998</v>
      </c>
      <c r="N3322">
        <v>1</v>
      </c>
      <c r="O3322">
        <v>-527.28399998999839</v>
      </c>
      <c r="P3322">
        <v>-823.54170027655346</v>
      </c>
      <c r="Q3322">
        <v>298</v>
      </c>
      <c r="R3322">
        <v>2.6846846846846848</v>
      </c>
      <c r="S3322">
        <v>111</v>
      </c>
      <c r="T3322" t="b">
        <v>0</v>
      </c>
      <c r="U3322" t="s">
        <v>98</v>
      </c>
      <c r="V3322" t="s">
        <v>116</v>
      </c>
    </row>
    <row r="3323" spans="1:22" x14ac:dyDescent="0.2">
      <c r="A3323" s="32">
        <v>41153</v>
      </c>
      <c r="B3323">
        <v>19.772610169491539</v>
      </c>
      <c r="C3323" t="s">
        <v>196</v>
      </c>
      <c r="D3323" t="s">
        <v>56</v>
      </c>
      <c r="E3323">
        <v>6</v>
      </c>
      <c r="F3323">
        <v>35</v>
      </c>
      <c r="G3323">
        <v>1</v>
      </c>
      <c r="H3323">
        <v>9</v>
      </c>
      <c r="I3323">
        <v>2012</v>
      </c>
      <c r="J3323">
        <v>58</v>
      </c>
      <c r="K3323">
        <v>1166.5840000000007</v>
      </c>
      <c r="L3323">
        <v>1421.100373468342</v>
      </c>
      <c r="M3323">
        <v>954.65</v>
      </c>
      <c r="N3323">
        <v>1</v>
      </c>
      <c r="O3323">
        <v>211.93400000000076</v>
      </c>
      <c r="P3323">
        <v>-254.51637346834127</v>
      </c>
      <c r="Q3323">
        <v>159</v>
      </c>
      <c r="R3323">
        <v>2.6949152542372881</v>
      </c>
      <c r="S3323">
        <v>59</v>
      </c>
      <c r="T3323" t="b">
        <v>0</v>
      </c>
      <c r="U3323" t="s">
        <v>98</v>
      </c>
      <c r="V3323" t="s">
        <v>120</v>
      </c>
    </row>
    <row r="3324" spans="1:22" x14ac:dyDescent="0.2">
      <c r="A3324" s="32">
        <v>41153</v>
      </c>
      <c r="B3324">
        <v>14.455985915633805</v>
      </c>
      <c r="C3324" t="s">
        <v>132</v>
      </c>
      <c r="D3324" t="s">
        <v>41</v>
      </c>
      <c r="E3324">
        <v>6</v>
      </c>
      <c r="F3324">
        <v>35</v>
      </c>
      <c r="G3324">
        <v>1</v>
      </c>
      <c r="H3324">
        <v>9</v>
      </c>
      <c r="I3324">
        <v>2012</v>
      </c>
      <c r="J3324">
        <v>47</v>
      </c>
      <c r="K3324">
        <v>1026.3750000100001</v>
      </c>
      <c r="L3324">
        <v>1788.7228121450523</v>
      </c>
      <c r="M3324">
        <v>1716.2</v>
      </c>
      <c r="N3324">
        <v>1</v>
      </c>
      <c r="O3324">
        <v>-689.82499998999992</v>
      </c>
      <c r="P3324">
        <v>-762.34781213505221</v>
      </c>
      <c r="Q3324">
        <v>177</v>
      </c>
      <c r="R3324">
        <v>2.492957746478873</v>
      </c>
      <c r="S3324">
        <v>71</v>
      </c>
      <c r="T3324" t="b">
        <v>0</v>
      </c>
      <c r="U3324" t="s">
        <v>99</v>
      </c>
      <c r="V3324" t="s">
        <v>108</v>
      </c>
    </row>
    <row r="3325" spans="1:22" x14ac:dyDescent="0.2">
      <c r="A3325" s="32">
        <v>41153</v>
      </c>
      <c r="B3325">
        <v>17.866010101010122</v>
      </c>
      <c r="C3325" t="s">
        <v>198</v>
      </c>
      <c r="D3325" t="s">
        <v>202</v>
      </c>
      <c r="E3325">
        <v>6</v>
      </c>
      <c r="F3325">
        <v>35</v>
      </c>
      <c r="G3325">
        <v>1</v>
      </c>
      <c r="H3325">
        <v>9</v>
      </c>
      <c r="I3325">
        <v>2012</v>
      </c>
      <c r="J3325">
        <v>72</v>
      </c>
      <c r="K3325">
        <v>1768.7350000000019</v>
      </c>
      <c r="L3325">
        <v>2432.9744452462628</v>
      </c>
      <c r="M3325">
        <v>0</v>
      </c>
      <c r="N3325">
        <v>0</v>
      </c>
      <c r="O3325">
        <v>0</v>
      </c>
      <c r="P3325">
        <v>-664.23944524626086</v>
      </c>
      <c r="Q3325">
        <v>241</v>
      </c>
      <c r="R3325">
        <v>2.4343434343434343</v>
      </c>
      <c r="S3325">
        <v>99</v>
      </c>
      <c r="T3325" t="b">
        <v>0</v>
      </c>
      <c r="U3325" t="s">
        <v>98</v>
      </c>
      <c r="V3325" t="s">
        <v>205</v>
      </c>
    </row>
    <row r="3326" spans="1:22" x14ac:dyDescent="0.2">
      <c r="A3326" s="32">
        <v>41153</v>
      </c>
      <c r="B3326">
        <v>13.894470588235308</v>
      </c>
      <c r="C3326" t="s">
        <v>196</v>
      </c>
      <c r="D3326" t="s">
        <v>82</v>
      </c>
      <c r="E3326">
        <v>6</v>
      </c>
      <c r="F3326">
        <v>35</v>
      </c>
      <c r="G3326">
        <v>1</v>
      </c>
      <c r="H3326">
        <v>9</v>
      </c>
      <c r="I3326">
        <v>2012</v>
      </c>
      <c r="J3326">
        <v>74</v>
      </c>
      <c r="K3326">
        <v>1181.0300000000011</v>
      </c>
      <c r="L3326">
        <v>2186.0275390537672</v>
      </c>
      <c r="M3326">
        <v>2430.2800000000002</v>
      </c>
      <c r="N3326">
        <v>1</v>
      </c>
      <c r="O3326">
        <v>-1249.2499999999991</v>
      </c>
      <c r="P3326">
        <v>-1004.9975390537661</v>
      </c>
      <c r="Q3326">
        <v>219</v>
      </c>
      <c r="R3326">
        <v>2.5764705882352943</v>
      </c>
      <c r="S3326">
        <v>85</v>
      </c>
      <c r="T3326" t="b">
        <v>0</v>
      </c>
      <c r="U3326" t="s">
        <v>99</v>
      </c>
      <c r="V3326" t="s">
        <v>112</v>
      </c>
    </row>
    <row r="3327" spans="1:22" x14ac:dyDescent="0.2">
      <c r="A3327" s="32">
        <v>41153</v>
      </c>
      <c r="B3327">
        <v>19.629127906976763</v>
      </c>
      <c r="C3327" t="s">
        <v>122</v>
      </c>
      <c r="D3327" t="s">
        <v>43</v>
      </c>
      <c r="E3327">
        <v>6</v>
      </c>
      <c r="F3327">
        <v>35</v>
      </c>
      <c r="G3327">
        <v>1</v>
      </c>
      <c r="H3327">
        <v>9</v>
      </c>
      <c r="I3327">
        <v>2012</v>
      </c>
      <c r="J3327">
        <v>67</v>
      </c>
      <c r="K3327">
        <v>1688.1050000000016</v>
      </c>
      <c r="L3327">
        <v>1921.3199194109739</v>
      </c>
      <c r="M3327">
        <v>1415.55</v>
      </c>
      <c r="N3327">
        <v>1</v>
      </c>
      <c r="O3327">
        <v>272.55500000000166</v>
      </c>
      <c r="P3327">
        <v>-233.21491941097224</v>
      </c>
      <c r="Q3327">
        <v>236</v>
      </c>
      <c r="R3327">
        <v>2.7441860465116279</v>
      </c>
      <c r="S3327">
        <v>86</v>
      </c>
      <c r="T3327" t="b">
        <v>0</v>
      </c>
      <c r="U3327" t="s">
        <v>99</v>
      </c>
      <c r="V3327" t="s">
        <v>108</v>
      </c>
    </row>
    <row r="3328" spans="1:22" x14ac:dyDescent="0.2">
      <c r="A3328" s="32">
        <v>41153</v>
      </c>
      <c r="B3328">
        <v>19.550066666777791</v>
      </c>
      <c r="C3328" t="s">
        <v>150</v>
      </c>
      <c r="D3328" t="s">
        <v>40</v>
      </c>
      <c r="E3328">
        <v>6</v>
      </c>
      <c r="F3328">
        <v>35</v>
      </c>
      <c r="G3328">
        <v>1</v>
      </c>
      <c r="H3328">
        <v>9</v>
      </c>
      <c r="I3328">
        <v>2012</v>
      </c>
      <c r="J3328">
        <v>37</v>
      </c>
      <c r="K3328">
        <v>1759.5060000100013</v>
      </c>
      <c r="L3328">
        <v>1643.9608326528996</v>
      </c>
      <c r="M3328">
        <v>1410.1</v>
      </c>
      <c r="N3328">
        <v>1</v>
      </c>
      <c r="O3328">
        <v>349.40600001000143</v>
      </c>
      <c r="P3328">
        <v>115.54516735710172</v>
      </c>
      <c r="Q3328">
        <v>277</v>
      </c>
      <c r="R3328">
        <v>3.0777777777777779</v>
      </c>
      <c r="S3328">
        <v>90</v>
      </c>
      <c r="T3328" t="b">
        <v>0</v>
      </c>
      <c r="U3328" t="s">
        <v>98</v>
      </c>
      <c r="V3328" t="s">
        <v>114</v>
      </c>
    </row>
    <row r="3329" spans="1:22" x14ac:dyDescent="0.2">
      <c r="A3329" s="32">
        <v>41153</v>
      </c>
      <c r="B3329">
        <v>19.945624999999989</v>
      </c>
      <c r="C3329" t="s">
        <v>223</v>
      </c>
      <c r="D3329" t="s">
        <v>13</v>
      </c>
      <c r="E3329">
        <v>6</v>
      </c>
      <c r="F3329">
        <v>35</v>
      </c>
      <c r="G3329">
        <v>1</v>
      </c>
      <c r="H3329">
        <v>9</v>
      </c>
      <c r="I3329">
        <v>2012</v>
      </c>
      <c r="J3329">
        <v>9</v>
      </c>
      <c r="K3329">
        <v>3829.5599999999977</v>
      </c>
      <c r="L3329">
        <v>3541.6635058726542</v>
      </c>
      <c r="M3329">
        <v>3507.66</v>
      </c>
      <c r="N3329">
        <v>1</v>
      </c>
      <c r="O3329">
        <v>321.89999999999782</v>
      </c>
      <c r="P3329">
        <v>287.89649412734343</v>
      </c>
      <c r="Q3329">
        <v>532</v>
      </c>
      <c r="R3329">
        <v>2.7708333333333335</v>
      </c>
      <c r="S3329">
        <v>192</v>
      </c>
      <c r="T3329" t="b">
        <v>1</v>
      </c>
      <c r="U3329" t="s">
        <v>98</v>
      </c>
      <c r="V3329" t="s">
        <v>108</v>
      </c>
    </row>
    <row r="3330" spans="1:22" x14ac:dyDescent="0.2">
      <c r="A3330" s="32">
        <v>41153</v>
      </c>
      <c r="B3330">
        <v>19.160882352941186</v>
      </c>
      <c r="C3330" t="s">
        <v>161</v>
      </c>
      <c r="D3330" t="s">
        <v>143</v>
      </c>
      <c r="E3330">
        <v>6</v>
      </c>
      <c r="F3330">
        <v>35</v>
      </c>
      <c r="G3330">
        <v>1</v>
      </c>
      <c r="H3330">
        <v>9</v>
      </c>
      <c r="I3330">
        <v>2012</v>
      </c>
      <c r="J3330">
        <v>86</v>
      </c>
      <c r="K3330">
        <v>1302.9400000000007</v>
      </c>
      <c r="L3330">
        <v>2046.6992024893311</v>
      </c>
      <c r="M3330">
        <v>1529.59</v>
      </c>
      <c r="N3330">
        <v>1</v>
      </c>
      <c r="O3330">
        <v>-226.64999999999918</v>
      </c>
      <c r="P3330">
        <v>-743.75920248933039</v>
      </c>
      <c r="Q3330">
        <v>180</v>
      </c>
      <c r="R3330">
        <v>2.6470588235294117</v>
      </c>
      <c r="S3330">
        <v>68</v>
      </c>
      <c r="T3330" t="b">
        <v>0</v>
      </c>
      <c r="U3330" t="s">
        <v>98</v>
      </c>
      <c r="V3330" t="s">
        <v>117</v>
      </c>
    </row>
    <row r="3331" spans="1:22" x14ac:dyDescent="0.2">
      <c r="A3331" s="32">
        <v>41153</v>
      </c>
      <c r="B3331">
        <v>18.18037299035365</v>
      </c>
      <c r="C3331" t="s">
        <v>150</v>
      </c>
      <c r="D3331" t="s">
        <v>165</v>
      </c>
      <c r="E3331">
        <v>6</v>
      </c>
      <c r="F3331">
        <v>35</v>
      </c>
      <c r="G3331">
        <v>1</v>
      </c>
      <c r="H3331">
        <v>9</v>
      </c>
      <c r="I3331">
        <v>2012</v>
      </c>
      <c r="J3331">
        <v>16</v>
      </c>
      <c r="K3331">
        <v>5654.095999999985</v>
      </c>
      <c r="L3331">
        <v>7047.9209335447604</v>
      </c>
      <c r="M3331">
        <v>5864.35</v>
      </c>
      <c r="N3331">
        <v>1</v>
      </c>
      <c r="O3331">
        <v>-210.25400000001537</v>
      </c>
      <c r="P3331">
        <v>-1393.8249335447754</v>
      </c>
      <c r="Q3331">
        <v>863</v>
      </c>
      <c r="R3331">
        <v>2.77491961414791</v>
      </c>
      <c r="S3331">
        <v>311</v>
      </c>
      <c r="T3331" t="b">
        <v>1</v>
      </c>
      <c r="U3331" t="s">
        <v>98</v>
      </c>
      <c r="V3331" t="s">
        <v>180</v>
      </c>
    </row>
    <row r="3332" spans="1:22" x14ac:dyDescent="0.2">
      <c r="A3332" s="32">
        <v>41153</v>
      </c>
      <c r="B3332">
        <v>15.468369369459463</v>
      </c>
      <c r="C3332" t="s">
        <v>161</v>
      </c>
      <c r="D3332" t="s">
        <v>141</v>
      </c>
      <c r="E3332">
        <v>6</v>
      </c>
      <c r="F3332">
        <v>35</v>
      </c>
      <c r="G3332">
        <v>1</v>
      </c>
      <c r="H3332">
        <v>9</v>
      </c>
      <c r="I3332">
        <v>2012</v>
      </c>
      <c r="J3332">
        <v>80</v>
      </c>
      <c r="K3332">
        <v>1716.9890000100004</v>
      </c>
      <c r="L3332">
        <v>2953.5652986975051</v>
      </c>
      <c r="M3332">
        <v>2280.8000000000002</v>
      </c>
      <c r="N3332">
        <v>1</v>
      </c>
      <c r="O3332">
        <v>-563.8109999899998</v>
      </c>
      <c r="P3332">
        <v>-1236.5762986875047</v>
      </c>
      <c r="Q3332">
        <v>262</v>
      </c>
      <c r="R3332">
        <v>2.3603603603603602</v>
      </c>
      <c r="S3332">
        <v>111</v>
      </c>
      <c r="T3332" t="b">
        <v>1</v>
      </c>
      <c r="U3332" t="s">
        <v>98</v>
      </c>
      <c r="V3332" t="s">
        <v>112</v>
      </c>
    </row>
    <row r="3333" spans="1:22" x14ac:dyDescent="0.2">
      <c r="A3333" s="32">
        <v>41153</v>
      </c>
      <c r="B3333">
        <v>23.130279069767433</v>
      </c>
      <c r="C3333" t="s">
        <v>122</v>
      </c>
      <c r="D3333" t="s">
        <v>193</v>
      </c>
      <c r="E3333">
        <v>6</v>
      </c>
      <c r="F3333">
        <v>35</v>
      </c>
      <c r="G3333">
        <v>1</v>
      </c>
      <c r="H3333">
        <v>9</v>
      </c>
      <c r="I3333">
        <v>2012</v>
      </c>
      <c r="J3333">
        <v>101</v>
      </c>
      <c r="K3333">
        <v>2983.8059999999987</v>
      </c>
      <c r="L3333">
        <v>3487.2633715196434</v>
      </c>
      <c r="N3333">
        <v>0</v>
      </c>
      <c r="O3333">
        <v>0</v>
      </c>
      <c r="P3333">
        <v>-503.45737151964477</v>
      </c>
      <c r="Q3333">
        <v>334</v>
      </c>
      <c r="R3333">
        <v>2.5891472868217056</v>
      </c>
      <c r="S3333">
        <v>129</v>
      </c>
      <c r="T3333" t="b">
        <v>0</v>
      </c>
      <c r="U3333" t="s">
        <v>98</v>
      </c>
      <c r="V3333" t="s">
        <v>116</v>
      </c>
    </row>
    <row r="3334" spans="1:22" x14ac:dyDescent="0.2">
      <c r="A3334" s="32">
        <v>41153</v>
      </c>
      <c r="B3334">
        <v>16.639741379310365</v>
      </c>
      <c r="C3334" t="s">
        <v>121</v>
      </c>
      <c r="D3334" t="s">
        <v>166</v>
      </c>
      <c r="E3334">
        <v>6</v>
      </c>
      <c r="F3334">
        <v>35</v>
      </c>
      <c r="G3334">
        <v>1</v>
      </c>
      <c r="H3334">
        <v>9</v>
      </c>
      <c r="I3334">
        <v>2012</v>
      </c>
      <c r="J3334">
        <v>56</v>
      </c>
      <c r="K3334">
        <v>1930.2100000000023</v>
      </c>
      <c r="L3334">
        <v>2691.9240253686398</v>
      </c>
      <c r="M3334">
        <v>2607.34</v>
      </c>
      <c r="N3334">
        <v>1</v>
      </c>
      <c r="O3334">
        <v>-677.12999999999784</v>
      </c>
      <c r="P3334">
        <v>-761.71402536863752</v>
      </c>
      <c r="Q3334">
        <v>277</v>
      </c>
      <c r="R3334">
        <v>2.3879310344827585</v>
      </c>
      <c r="S3334">
        <v>116</v>
      </c>
      <c r="T3334" t="b">
        <v>0</v>
      </c>
      <c r="U3334" t="s">
        <v>98</v>
      </c>
      <c r="V3334" t="s">
        <v>118</v>
      </c>
    </row>
    <row r="3335" spans="1:22" x14ac:dyDescent="0.2">
      <c r="A3335" s="32">
        <v>41153</v>
      </c>
      <c r="B3335">
        <v>19.220707964690277</v>
      </c>
      <c r="C3335" t="s">
        <v>122</v>
      </c>
      <c r="D3335" t="s">
        <v>164</v>
      </c>
      <c r="E3335">
        <v>6</v>
      </c>
      <c r="F3335">
        <v>35</v>
      </c>
      <c r="G3335">
        <v>1</v>
      </c>
      <c r="H3335">
        <v>9</v>
      </c>
      <c r="I3335">
        <v>2012</v>
      </c>
      <c r="J3335">
        <v>95</v>
      </c>
      <c r="K3335">
        <v>2171.9400000100013</v>
      </c>
      <c r="L3335">
        <v>1839.08538316165</v>
      </c>
      <c r="M3335">
        <v>1561.86</v>
      </c>
      <c r="N3335">
        <v>1</v>
      </c>
      <c r="O3335">
        <v>610.08000001000141</v>
      </c>
      <c r="P3335">
        <v>332.85461684835127</v>
      </c>
      <c r="Q3335">
        <v>320</v>
      </c>
      <c r="R3335">
        <v>2.831858407079646</v>
      </c>
      <c r="S3335">
        <v>113</v>
      </c>
      <c r="T3335" t="b">
        <v>0</v>
      </c>
      <c r="U3335" t="s">
        <v>98</v>
      </c>
      <c r="V3335" t="s">
        <v>108</v>
      </c>
    </row>
    <row r="3336" spans="1:22" x14ac:dyDescent="0.2">
      <c r="A3336" s="32">
        <v>41153</v>
      </c>
      <c r="B3336">
        <v>17.820634146402419</v>
      </c>
      <c r="C3336" t="s">
        <v>121</v>
      </c>
      <c r="D3336" t="s">
        <v>160</v>
      </c>
      <c r="E3336">
        <v>6</v>
      </c>
      <c r="F3336">
        <v>35</v>
      </c>
      <c r="G3336">
        <v>1</v>
      </c>
      <c r="H3336">
        <v>9</v>
      </c>
      <c r="I3336">
        <v>2012</v>
      </c>
      <c r="J3336">
        <v>88</v>
      </c>
      <c r="K3336">
        <v>2922.5840000099965</v>
      </c>
      <c r="L3336">
        <v>3203.2541546112293</v>
      </c>
      <c r="M3336">
        <v>3413.4</v>
      </c>
      <c r="N3336">
        <v>1</v>
      </c>
      <c r="O3336">
        <v>-490.81599999000355</v>
      </c>
      <c r="P3336">
        <v>-280.67015460123275</v>
      </c>
      <c r="Q3336">
        <v>507</v>
      </c>
      <c r="R3336">
        <v>3.0914634146341462</v>
      </c>
      <c r="S3336">
        <v>164</v>
      </c>
      <c r="T3336" t="b">
        <v>0</v>
      </c>
      <c r="U3336" t="s">
        <v>98</v>
      </c>
      <c r="V3336" t="s">
        <v>109</v>
      </c>
    </row>
    <row r="3337" spans="1:22" x14ac:dyDescent="0.2">
      <c r="A3337" s="32">
        <v>41153</v>
      </c>
      <c r="B3337">
        <v>21.060762962987624</v>
      </c>
      <c r="C3337" t="s">
        <v>161</v>
      </c>
      <c r="D3337" t="s">
        <v>142</v>
      </c>
      <c r="E3337">
        <v>6</v>
      </c>
      <c r="F3337">
        <v>35</v>
      </c>
      <c r="G3337">
        <v>1</v>
      </c>
      <c r="H3337">
        <v>9</v>
      </c>
      <c r="I3337">
        <v>2012</v>
      </c>
      <c r="J3337">
        <v>32</v>
      </c>
      <c r="K3337">
        <v>8529.6090000099884</v>
      </c>
      <c r="L3337">
        <v>6690.6118874841895</v>
      </c>
      <c r="M3337">
        <v>6411.91</v>
      </c>
      <c r="N3337">
        <v>1</v>
      </c>
      <c r="O3337">
        <v>2117.6990000099886</v>
      </c>
      <c r="P3337">
        <v>1838.9971125257989</v>
      </c>
      <c r="Q3337">
        <v>974</v>
      </c>
      <c r="R3337">
        <v>2.4049382716049381</v>
      </c>
      <c r="S3337">
        <v>405</v>
      </c>
      <c r="T3337" t="b">
        <v>1</v>
      </c>
      <c r="U3337" t="s">
        <v>98</v>
      </c>
      <c r="V3337" t="s">
        <v>117</v>
      </c>
    </row>
    <row r="3338" spans="1:22" x14ac:dyDescent="0.2">
      <c r="A3338" s="32">
        <v>41153</v>
      </c>
      <c r="B3338">
        <v>14.904456521739139</v>
      </c>
      <c r="C3338" t="s">
        <v>121</v>
      </c>
      <c r="D3338" t="s">
        <v>144</v>
      </c>
      <c r="E3338">
        <v>6</v>
      </c>
      <c r="F3338">
        <v>35</v>
      </c>
      <c r="G3338">
        <v>1</v>
      </c>
      <c r="H3338">
        <v>9</v>
      </c>
      <c r="I3338">
        <v>2012</v>
      </c>
      <c r="J3338">
        <v>22</v>
      </c>
      <c r="K3338">
        <v>1371.2100000000007</v>
      </c>
      <c r="L3338">
        <v>1753.1202860962821</v>
      </c>
      <c r="M3338">
        <v>1756.65</v>
      </c>
      <c r="N3338">
        <v>1</v>
      </c>
      <c r="O3338">
        <v>-385.43999999999937</v>
      </c>
      <c r="P3338">
        <v>-381.91028609628142</v>
      </c>
      <c r="Q3338">
        <v>212</v>
      </c>
      <c r="R3338">
        <v>2.3043478260869565</v>
      </c>
      <c r="S3338">
        <v>92</v>
      </c>
      <c r="T3338" t="b">
        <v>0</v>
      </c>
      <c r="U3338" t="s">
        <v>98</v>
      </c>
      <c r="V3338" t="s">
        <v>118</v>
      </c>
    </row>
    <row r="3339" spans="1:22" x14ac:dyDescent="0.2">
      <c r="A3339" s="32">
        <v>41153</v>
      </c>
      <c r="B3339">
        <v>20.02648818897638</v>
      </c>
      <c r="C3339" t="s">
        <v>132</v>
      </c>
      <c r="D3339" t="s">
        <v>185</v>
      </c>
      <c r="E3339">
        <v>6</v>
      </c>
      <c r="F3339">
        <v>35</v>
      </c>
      <c r="G3339">
        <v>1</v>
      </c>
      <c r="H3339">
        <v>9</v>
      </c>
      <c r="I3339">
        <v>2012</v>
      </c>
      <c r="J3339">
        <v>19</v>
      </c>
      <c r="K3339">
        <v>2543.364</v>
      </c>
      <c r="L3339">
        <v>2250.9879567418425</v>
      </c>
      <c r="M3339">
        <v>2039.73</v>
      </c>
      <c r="N3339">
        <v>1</v>
      </c>
      <c r="O3339">
        <v>503.63400000000001</v>
      </c>
      <c r="P3339">
        <v>292.37604325815755</v>
      </c>
      <c r="Q3339">
        <v>369</v>
      </c>
      <c r="R3339">
        <v>2.9055118110236222</v>
      </c>
      <c r="S3339">
        <v>127</v>
      </c>
      <c r="T3339" t="b">
        <v>0</v>
      </c>
      <c r="U3339" t="s">
        <v>99</v>
      </c>
      <c r="V3339" t="s">
        <v>108</v>
      </c>
    </row>
    <row r="3340" spans="1:22" x14ac:dyDescent="0.2">
      <c r="A3340" s="32">
        <v>41153</v>
      </c>
      <c r="B3340">
        <v>18.224038461634635</v>
      </c>
      <c r="C3340" t="s">
        <v>198</v>
      </c>
      <c r="D3340" t="s">
        <v>189</v>
      </c>
      <c r="E3340">
        <v>6</v>
      </c>
      <c r="F3340">
        <v>35</v>
      </c>
      <c r="G3340">
        <v>1</v>
      </c>
      <c r="H3340">
        <v>9</v>
      </c>
      <c r="I3340">
        <v>2012</v>
      </c>
      <c r="J3340">
        <v>100</v>
      </c>
      <c r="K3340">
        <v>1895.3000000100021</v>
      </c>
      <c r="L3340">
        <v>2676.2718897708892</v>
      </c>
      <c r="N3340">
        <v>0</v>
      </c>
      <c r="O3340">
        <v>0</v>
      </c>
      <c r="P3340">
        <v>-780.97188976088705</v>
      </c>
      <c r="Q3340">
        <v>303</v>
      </c>
      <c r="R3340">
        <v>2.9134615384615383</v>
      </c>
      <c r="S3340">
        <v>104</v>
      </c>
      <c r="T3340" t="b">
        <v>0</v>
      </c>
      <c r="U3340" t="s">
        <v>98</v>
      </c>
      <c r="V3340" t="s">
        <v>191</v>
      </c>
    </row>
    <row r="3341" spans="1:22" x14ac:dyDescent="0.2">
      <c r="A3341" s="32">
        <v>41153</v>
      </c>
      <c r="B3341">
        <v>16.123207317073184</v>
      </c>
      <c r="C3341" t="s">
        <v>187</v>
      </c>
      <c r="D3341" t="s">
        <v>14</v>
      </c>
      <c r="E3341">
        <v>6</v>
      </c>
      <c r="F3341">
        <v>35</v>
      </c>
      <c r="G3341">
        <v>1</v>
      </c>
      <c r="H3341">
        <v>9</v>
      </c>
      <c r="I3341">
        <v>2012</v>
      </c>
      <c r="J3341">
        <v>53</v>
      </c>
      <c r="K3341">
        <v>1322.1030000000012</v>
      </c>
      <c r="L3341">
        <v>1652.962838100311</v>
      </c>
      <c r="M3341">
        <v>1359.24</v>
      </c>
      <c r="N3341">
        <v>1</v>
      </c>
      <c r="O3341">
        <v>-37.136999999998807</v>
      </c>
      <c r="P3341">
        <v>-330.85983810030984</v>
      </c>
      <c r="Q3341">
        <v>220</v>
      </c>
      <c r="R3341">
        <v>2.6829268292682928</v>
      </c>
      <c r="S3341">
        <v>82</v>
      </c>
      <c r="T3341" t="b">
        <v>0</v>
      </c>
      <c r="U3341" t="s">
        <v>98</v>
      </c>
      <c r="V3341" t="s">
        <v>108</v>
      </c>
    </row>
    <row r="3342" spans="1:22" x14ac:dyDescent="0.2">
      <c r="A3342" s="32">
        <v>41153</v>
      </c>
      <c r="B3342">
        <v>21.289900000200007</v>
      </c>
      <c r="C3342" t="s">
        <v>132</v>
      </c>
      <c r="D3342" t="s">
        <v>38</v>
      </c>
      <c r="E3342">
        <v>6</v>
      </c>
      <c r="F3342">
        <v>35</v>
      </c>
      <c r="G3342">
        <v>1</v>
      </c>
      <c r="H3342">
        <v>9</v>
      </c>
      <c r="I3342">
        <v>2012</v>
      </c>
      <c r="J3342">
        <v>63</v>
      </c>
      <c r="K3342">
        <v>1064.4950000100002</v>
      </c>
      <c r="L3342">
        <v>2453.3303314381565</v>
      </c>
      <c r="M3342">
        <v>1283.51</v>
      </c>
      <c r="N3342">
        <v>1</v>
      </c>
      <c r="O3342">
        <v>-219.01499998999975</v>
      </c>
      <c r="P3342">
        <v>-1388.8353314281562</v>
      </c>
      <c r="Q3342">
        <v>158</v>
      </c>
      <c r="R3342">
        <v>3.16</v>
      </c>
      <c r="S3342">
        <v>50</v>
      </c>
      <c r="T3342" t="b">
        <v>0</v>
      </c>
      <c r="U3342" t="s">
        <v>98</v>
      </c>
      <c r="V3342" t="s">
        <v>120</v>
      </c>
    </row>
    <row r="3343" spans="1:22" x14ac:dyDescent="0.2">
      <c r="A3343" s="32">
        <v>41153</v>
      </c>
      <c r="B3343">
        <v>17.637836538461553</v>
      </c>
      <c r="C3343" t="s">
        <v>198</v>
      </c>
      <c r="D3343" t="s">
        <v>15</v>
      </c>
      <c r="E3343">
        <v>6</v>
      </c>
      <c r="F3343">
        <v>35</v>
      </c>
      <c r="G3343">
        <v>1</v>
      </c>
      <c r="H3343">
        <v>9</v>
      </c>
      <c r="I3343">
        <v>2012</v>
      </c>
      <c r="J3343">
        <v>40</v>
      </c>
      <c r="K3343">
        <v>1834.3350000000014</v>
      </c>
      <c r="L3343">
        <v>2440.5977651747012</v>
      </c>
      <c r="M3343">
        <v>1568.91</v>
      </c>
      <c r="N3343">
        <v>1</v>
      </c>
      <c r="O3343">
        <v>265.42500000000132</v>
      </c>
      <c r="P3343">
        <v>-606.26276517469978</v>
      </c>
      <c r="Q3343">
        <v>296</v>
      </c>
      <c r="R3343">
        <v>2.8461538461538463</v>
      </c>
      <c r="S3343">
        <v>104</v>
      </c>
      <c r="T3343" t="b">
        <v>0</v>
      </c>
      <c r="U3343" t="s">
        <v>98</v>
      </c>
      <c r="V3343" t="s">
        <v>109</v>
      </c>
    </row>
    <row r="3344" spans="1:22" x14ac:dyDescent="0.2">
      <c r="A3344" s="32">
        <v>41153</v>
      </c>
      <c r="B3344">
        <v>20.935768292682951</v>
      </c>
      <c r="C3344" t="s">
        <v>150</v>
      </c>
      <c r="D3344" t="s">
        <v>209</v>
      </c>
      <c r="E3344">
        <v>6</v>
      </c>
      <c r="F3344">
        <v>35</v>
      </c>
      <c r="G3344">
        <v>1</v>
      </c>
      <c r="H3344">
        <v>9</v>
      </c>
      <c r="I3344">
        <v>2012</v>
      </c>
      <c r="J3344">
        <v>110</v>
      </c>
      <c r="K3344">
        <v>1716.733000000002</v>
      </c>
      <c r="L3344">
        <v>2676.2718897708892</v>
      </c>
      <c r="N3344">
        <v>0</v>
      </c>
      <c r="O3344">
        <v>0</v>
      </c>
      <c r="P3344">
        <v>-959.53888977088718</v>
      </c>
      <c r="Q3344">
        <v>207</v>
      </c>
      <c r="R3344">
        <v>2.524390243902439</v>
      </c>
      <c r="S3344">
        <v>82</v>
      </c>
      <c r="T3344" t="b">
        <v>0</v>
      </c>
      <c r="U3344" t="s">
        <v>98</v>
      </c>
      <c r="V3344" t="s">
        <v>213</v>
      </c>
    </row>
    <row r="3345" spans="1:22" x14ac:dyDescent="0.2">
      <c r="A3345" s="32">
        <v>41153</v>
      </c>
      <c r="B3345">
        <v>15.238653846153856</v>
      </c>
      <c r="C3345" t="s">
        <v>122</v>
      </c>
      <c r="D3345" t="s">
        <v>85</v>
      </c>
      <c r="E3345">
        <v>6</v>
      </c>
      <c r="F3345">
        <v>35</v>
      </c>
      <c r="G3345">
        <v>1</v>
      </c>
      <c r="H3345">
        <v>9</v>
      </c>
      <c r="I3345">
        <v>2012</v>
      </c>
      <c r="J3345">
        <v>77</v>
      </c>
      <c r="K3345">
        <v>1188.6150000000007</v>
      </c>
      <c r="L3345">
        <v>1769.7456114721315</v>
      </c>
      <c r="M3345">
        <v>1681.77</v>
      </c>
      <c r="N3345">
        <v>1</v>
      </c>
      <c r="O3345">
        <v>-493.15499999999929</v>
      </c>
      <c r="P3345">
        <v>-581.13061147213079</v>
      </c>
      <c r="Q3345">
        <v>187</v>
      </c>
      <c r="R3345">
        <v>2.3974358974358974</v>
      </c>
      <c r="S3345">
        <v>78</v>
      </c>
      <c r="T3345" t="b">
        <v>0</v>
      </c>
      <c r="U3345" t="s">
        <v>98</v>
      </c>
      <c r="V3345" t="s">
        <v>108</v>
      </c>
    </row>
    <row r="3346" spans="1:22" x14ac:dyDescent="0.2">
      <c r="A3346" s="32">
        <v>41153</v>
      </c>
      <c r="B3346">
        <v>18.630733333333357</v>
      </c>
      <c r="C3346" t="s">
        <v>132</v>
      </c>
      <c r="D3346" t="s">
        <v>65</v>
      </c>
      <c r="E3346">
        <v>6</v>
      </c>
      <c r="F3346">
        <v>35</v>
      </c>
      <c r="G3346">
        <v>1</v>
      </c>
      <c r="H3346">
        <v>9</v>
      </c>
      <c r="I3346">
        <v>2012</v>
      </c>
      <c r="J3346">
        <v>23</v>
      </c>
      <c r="K3346">
        <v>1397.3050000000017</v>
      </c>
      <c r="L3346">
        <v>1624.9836319799788</v>
      </c>
      <c r="M3346">
        <v>1269.6400000000001</v>
      </c>
      <c r="N3346">
        <v>1</v>
      </c>
      <c r="O3346">
        <v>127.66500000000156</v>
      </c>
      <c r="P3346">
        <v>-227.67863197997713</v>
      </c>
      <c r="Q3346">
        <v>214</v>
      </c>
      <c r="R3346">
        <v>2.8533333333333335</v>
      </c>
      <c r="S3346">
        <v>75</v>
      </c>
      <c r="T3346" t="b">
        <v>0</v>
      </c>
      <c r="U3346" t="s">
        <v>99</v>
      </c>
      <c r="V3346" t="s">
        <v>108</v>
      </c>
    </row>
    <row r="3347" spans="1:22" x14ac:dyDescent="0.2">
      <c r="A3347" s="32">
        <v>41153</v>
      </c>
      <c r="B3347">
        <v>21.419423076923092</v>
      </c>
      <c r="C3347" t="s">
        <v>223</v>
      </c>
      <c r="D3347" t="s">
        <v>70</v>
      </c>
      <c r="E3347">
        <v>6</v>
      </c>
      <c r="F3347">
        <v>35</v>
      </c>
      <c r="G3347">
        <v>1</v>
      </c>
      <c r="H3347">
        <v>9</v>
      </c>
      <c r="I3347">
        <v>2012</v>
      </c>
      <c r="J3347">
        <v>70</v>
      </c>
      <c r="K3347">
        <v>1670.7150000000011</v>
      </c>
      <c r="L3347">
        <v>1895.5303902913633</v>
      </c>
      <c r="M3347">
        <v>1973.84</v>
      </c>
      <c r="N3347">
        <v>1</v>
      </c>
      <c r="O3347">
        <v>-303.12499999999886</v>
      </c>
      <c r="P3347">
        <v>-224.81539029136229</v>
      </c>
      <c r="Q3347">
        <v>230</v>
      </c>
      <c r="R3347">
        <v>2.9487179487179489</v>
      </c>
      <c r="S3347">
        <v>78</v>
      </c>
      <c r="T3347" t="b">
        <v>0</v>
      </c>
      <c r="U3347" t="s">
        <v>99</v>
      </c>
      <c r="V3347" t="s">
        <v>108</v>
      </c>
    </row>
    <row r="3348" spans="1:22" x14ac:dyDescent="0.2">
      <c r="A3348" s="32">
        <v>41153</v>
      </c>
      <c r="B3348">
        <v>21.928467741935492</v>
      </c>
      <c r="C3348" t="s">
        <v>122</v>
      </c>
      <c r="D3348" t="s">
        <v>39</v>
      </c>
      <c r="E3348">
        <v>6</v>
      </c>
      <c r="F3348">
        <v>35</v>
      </c>
      <c r="G3348">
        <v>1</v>
      </c>
      <c r="H3348">
        <v>9</v>
      </c>
      <c r="I3348">
        <v>2012</v>
      </c>
      <c r="J3348">
        <v>60</v>
      </c>
      <c r="K3348">
        <v>1359.5650000000005</v>
      </c>
      <c r="L3348">
        <v>1378.928816417407</v>
      </c>
      <c r="M3348">
        <v>1262.98</v>
      </c>
      <c r="N3348">
        <v>1</v>
      </c>
      <c r="O3348">
        <v>96.585000000000491</v>
      </c>
      <c r="P3348">
        <v>-19.363816417406497</v>
      </c>
      <c r="Q3348">
        <v>208</v>
      </c>
      <c r="R3348">
        <v>3.3548387096774195</v>
      </c>
      <c r="S3348">
        <v>62</v>
      </c>
      <c r="T3348" t="b">
        <v>0</v>
      </c>
      <c r="U3348" t="s">
        <v>98</v>
      </c>
      <c r="V3348" t="s">
        <v>116</v>
      </c>
    </row>
    <row r="3349" spans="1:22" x14ac:dyDescent="0.2">
      <c r="A3349" s="32">
        <v>41153</v>
      </c>
      <c r="B3349">
        <v>17.193780487804887</v>
      </c>
      <c r="C3349" t="s">
        <v>121</v>
      </c>
      <c r="D3349" t="s">
        <v>173</v>
      </c>
      <c r="E3349">
        <v>6</v>
      </c>
      <c r="F3349">
        <v>35</v>
      </c>
      <c r="G3349">
        <v>1</v>
      </c>
      <c r="H3349">
        <v>9</v>
      </c>
      <c r="I3349">
        <v>2012</v>
      </c>
      <c r="J3349">
        <v>68</v>
      </c>
      <c r="K3349">
        <v>1409.8900000000008</v>
      </c>
      <c r="L3349">
        <v>1311.8598208767851</v>
      </c>
      <c r="M3349">
        <v>1107.8699999999999</v>
      </c>
      <c r="N3349">
        <v>1</v>
      </c>
      <c r="O3349">
        <v>302.02000000000089</v>
      </c>
      <c r="P3349">
        <v>98.030179123215703</v>
      </c>
      <c r="Q3349">
        <v>222</v>
      </c>
      <c r="R3349">
        <v>2.7073170731707319</v>
      </c>
      <c r="S3349">
        <v>82</v>
      </c>
      <c r="T3349" t="b">
        <v>0</v>
      </c>
      <c r="U3349" t="s">
        <v>98</v>
      </c>
      <c r="V3349" t="s">
        <v>118</v>
      </c>
    </row>
    <row r="3350" spans="1:22" x14ac:dyDescent="0.2">
      <c r="A3350" s="32">
        <v>41153</v>
      </c>
      <c r="B3350">
        <v>15.365726027397274</v>
      </c>
      <c r="C3350" t="s">
        <v>223</v>
      </c>
      <c r="D3350" t="s">
        <v>16</v>
      </c>
      <c r="E3350">
        <v>6</v>
      </c>
      <c r="F3350">
        <v>35</v>
      </c>
      <c r="G3350">
        <v>1</v>
      </c>
      <c r="H3350">
        <v>9</v>
      </c>
      <c r="I3350">
        <v>2012</v>
      </c>
      <c r="J3350">
        <v>46</v>
      </c>
      <c r="K3350">
        <v>1121.698000000001</v>
      </c>
      <c r="L3350">
        <v>1572.5935822590093</v>
      </c>
      <c r="M3350">
        <v>1714.88</v>
      </c>
      <c r="N3350">
        <v>1</v>
      </c>
      <c r="O3350">
        <v>-593.18199999999911</v>
      </c>
      <c r="P3350">
        <v>-450.89558225900828</v>
      </c>
      <c r="Q3350">
        <v>167</v>
      </c>
      <c r="R3350">
        <v>2.2876712328767121</v>
      </c>
      <c r="S3350">
        <v>73</v>
      </c>
      <c r="T3350" t="b">
        <v>0</v>
      </c>
      <c r="U3350" t="s">
        <v>98</v>
      </c>
      <c r="V3350" t="s">
        <v>108</v>
      </c>
    </row>
    <row r="3351" spans="1:22" x14ac:dyDescent="0.2">
      <c r="A3351" s="32">
        <v>41154</v>
      </c>
      <c r="B3351">
        <v>23.561205128333352</v>
      </c>
      <c r="C3351" t="s">
        <v>122</v>
      </c>
      <c r="D3351" t="s">
        <v>168</v>
      </c>
      <c r="E3351">
        <v>0</v>
      </c>
      <c r="F3351">
        <v>36</v>
      </c>
      <c r="G3351">
        <v>2</v>
      </c>
      <c r="H3351">
        <v>9</v>
      </c>
      <c r="I3351">
        <v>2012</v>
      </c>
      <c r="J3351">
        <v>96</v>
      </c>
      <c r="K3351">
        <v>1837.7740000100014</v>
      </c>
      <c r="L3351">
        <v>1920.3201640901309</v>
      </c>
      <c r="M3351">
        <v>2092.54</v>
      </c>
      <c r="N3351">
        <v>1</v>
      </c>
      <c r="O3351">
        <v>-254.76599998999859</v>
      </c>
      <c r="P3351">
        <v>-82.546164080129529</v>
      </c>
      <c r="Q3351">
        <v>229</v>
      </c>
      <c r="R3351">
        <v>2.9358974358974357</v>
      </c>
      <c r="S3351">
        <v>78</v>
      </c>
      <c r="T3351" t="b">
        <v>0</v>
      </c>
      <c r="U3351" t="s">
        <v>98</v>
      </c>
      <c r="V3351" t="s">
        <v>108</v>
      </c>
    </row>
    <row r="3352" spans="1:22" x14ac:dyDescent="0.2">
      <c r="A3352" s="32">
        <v>41154</v>
      </c>
      <c r="B3352">
        <v>14.760746268656723</v>
      </c>
      <c r="C3352" t="s">
        <v>132</v>
      </c>
      <c r="D3352" t="s">
        <v>3</v>
      </c>
      <c r="E3352">
        <v>0</v>
      </c>
      <c r="F3352">
        <v>36</v>
      </c>
      <c r="G3352">
        <v>2</v>
      </c>
      <c r="H3352">
        <v>9</v>
      </c>
      <c r="I3352">
        <v>2012</v>
      </c>
      <c r="J3352">
        <v>13</v>
      </c>
      <c r="K3352">
        <v>988.97000000000037</v>
      </c>
      <c r="L3352">
        <v>1473.2774269803297</v>
      </c>
      <c r="M3352">
        <v>1860.76</v>
      </c>
      <c r="N3352">
        <v>1</v>
      </c>
      <c r="O3352">
        <v>-871.78999999999962</v>
      </c>
      <c r="P3352">
        <v>-484.3074269803293</v>
      </c>
      <c r="Q3352">
        <v>158</v>
      </c>
      <c r="R3352">
        <v>2.3582089552238807</v>
      </c>
      <c r="S3352">
        <v>67</v>
      </c>
      <c r="T3352" t="b">
        <v>0</v>
      </c>
      <c r="U3352" t="s">
        <v>99</v>
      </c>
      <c r="V3352" t="s">
        <v>108</v>
      </c>
    </row>
    <row r="3353" spans="1:22" x14ac:dyDescent="0.2">
      <c r="A3353" s="32">
        <v>41154</v>
      </c>
      <c r="B3353">
        <v>18.453679012345692</v>
      </c>
      <c r="C3353" t="s">
        <v>224</v>
      </c>
      <c r="D3353" t="s">
        <v>167</v>
      </c>
      <c r="E3353">
        <v>0</v>
      </c>
      <c r="F3353">
        <v>36</v>
      </c>
      <c r="G3353">
        <v>2</v>
      </c>
      <c r="H3353">
        <v>9</v>
      </c>
      <c r="I3353">
        <v>2012</v>
      </c>
      <c r="J3353">
        <v>94</v>
      </c>
      <c r="K3353">
        <v>1494.748000000001</v>
      </c>
      <c r="L3353">
        <v>1960.3089180669292</v>
      </c>
      <c r="M3353">
        <v>1542.76</v>
      </c>
      <c r="N3353">
        <v>1</v>
      </c>
      <c r="O3353">
        <v>-48.011999999999034</v>
      </c>
      <c r="P3353">
        <v>-465.56091806692825</v>
      </c>
      <c r="Q3353">
        <v>207</v>
      </c>
      <c r="R3353">
        <v>2.5555555555555554</v>
      </c>
      <c r="S3353">
        <v>81</v>
      </c>
      <c r="T3353" t="b">
        <v>0</v>
      </c>
      <c r="U3353" t="s">
        <v>98</v>
      </c>
      <c r="V3353" t="s">
        <v>100</v>
      </c>
    </row>
    <row r="3354" spans="1:22" x14ac:dyDescent="0.2">
      <c r="A3354" s="32">
        <v>41154</v>
      </c>
      <c r="B3354">
        <v>19.896610169491534</v>
      </c>
      <c r="C3354" t="s">
        <v>161</v>
      </c>
      <c r="D3354" t="s">
        <v>138</v>
      </c>
      <c r="E3354">
        <v>0</v>
      </c>
      <c r="F3354">
        <v>36</v>
      </c>
      <c r="G3354">
        <v>2</v>
      </c>
      <c r="H3354">
        <v>9</v>
      </c>
      <c r="I3354">
        <v>2012</v>
      </c>
      <c r="J3354">
        <v>52</v>
      </c>
      <c r="K3354">
        <v>1173.9000000000005</v>
      </c>
      <c r="L3354">
        <v>1327.4641926467702</v>
      </c>
      <c r="M3354">
        <v>1267.94</v>
      </c>
      <c r="N3354">
        <v>1</v>
      </c>
      <c r="O3354">
        <v>-94.039999999999509</v>
      </c>
      <c r="P3354">
        <v>-153.5641926467697</v>
      </c>
      <c r="Q3354">
        <v>140</v>
      </c>
      <c r="R3354">
        <v>2.3728813559322033</v>
      </c>
      <c r="S3354">
        <v>59</v>
      </c>
      <c r="T3354" t="b">
        <v>0</v>
      </c>
      <c r="U3354" t="s">
        <v>98</v>
      </c>
      <c r="V3354" t="s">
        <v>119</v>
      </c>
    </row>
    <row r="3355" spans="1:22" x14ac:dyDescent="0.2">
      <c r="A3355" s="32">
        <v>41154</v>
      </c>
      <c r="B3355">
        <v>18.482564102564101</v>
      </c>
      <c r="C3355" t="s">
        <v>224</v>
      </c>
      <c r="D3355" t="s">
        <v>128</v>
      </c>
      <c r="E3355">
        <v>0</v>
      </c>
      <c r="F3355">
        <v>36</v>
      </c>
      <c r="G3355">
        <v>2</v>
      </c>
      <c r="H3355">
        <v>9</v>
      </c>
      <c r="I3355">
        <v>2012</v>
      </c>
      <c r="J3355">
        <v>29</v>
      </c>
      <c r="K3355">
        <v>720.81999999999994</v>
      </c>
      <c r="L3355">
        <v>930.92099311579341</v>
      </c>
      <c r="M3355">
        <v>1028.31</v>
      </c>
      <c r="N3355">
        <v>1</v>
      </c>
      <c r="O3355">
        <v>-307.49</v>
      </c>
      <c r="P3355">
        <v>-210.10099311579347</v>
      </c>
      <c r="Q3355">
        <v>121</v>
      </c>
      <c r="R3355">
        <v>3.1025641025641026</v>
      </c>
      <c r="S3355">
        <v>39</v>
      </c>
      <c r="T3355" t="b">
        <v>0</v>
      </c>
      <c r="U3355" t="s">
        <v>98</v>
      </c>
      <c r="V3355" t="s">
        <v>100</v>
      </c>
    </row>
    <row r="3356" spans="1:22" x14ac:dyDescent="0.2">
      <c r="A3356" s="32">
        <v>41154</v>
      </c>
      <c r="B3356">
        <v>17.245600000000003</v>
      </c>
      <c r="C3356" t="s">
        <v>196</v>
      </c>
      <c r="D3356" t="s">
        <v>4</v>
      </c>
      <c r="E3356">
        <v>0</v>
      </c>
      <c r="F3356">
        <v>36</v>
      </c>
      <c r="G3356">
        <v>2</v>
      </c>
      <c r="H3356">
        <v>9</v>
      </c>
      <c r="I3356">
        <v>2012</v>
      </c>
      <c r="J3356">
        <v>51</v>
      </c>
      <c r="K3356">
        <v>862.28000000000009</v>
      </c>
      <c r="L3356">
        <v>978.69728221591117</v>
      </c>
      <c r="M3356">
        <v>683.86</v>
      </c>
      <c r="N3356">
        <v>1</v>
      </c>
      <c r="O3356">
        <v>178.42000000000007</v>
      </c>
      <c r="P3356">
        <v>-116.41728221591109</v>
      </c>
      <c r="Q3356">
        <v>118</v>
      </c>
      <c r="R3356">
        <v>2.36</v>
      </c>
      <c r="S3356">
        <v>50</v>
      </c>
      <c r="T3356" t="b">
        <v>0</v>
      </c>
      <c r="U3356" t="s">
        <v>99</v>
      </c>
      <c r="V3356" t="s">
        <v>113</v>
      </c>
    </row>
    <row r="3357" spans="1:22" x14ac:dyDescent="0.2">
      <c r="A3357" s="32">
        <v>41154</v>
      </c>
      <c r="B3357">
        <v>15.597794117647069</v>
      </c>
      <c r="C3357" t="s">
        <v>161</v>
      </c>
      <c r="D3357" t="s">
        <v>64</v>
      </c>
      <c r="E3357">
        <v>0</v>
      </c>
      <c r="F3357">
        <v>36</v>
      </c>
      <c r="G3357">
        <v>2</v>
      </c>
      <c r="H3357">
        <v>9</v>
      </c>
      <c r="I3357">
        <v>2012</v>
      </c>
      <c r="J3357">
        <v>33</v>
      </c>
      <c r="K3357">
        <v>1060.6500000000008</v>
      </c>
      <c r="L3357">
        <v>1629.9358789396156</v>
      </c>
      <c r="M3357">
        <v>1264.44</v>
      </c>
      <c r="N3357">
        <v>1</v>
      </c>
      <c r="O3357">
        <v>-203.78999999999928</v>
      </c>
      <c r="P3357">
        <v>-569.2858789396148</v>
      </c>
      <c r="Q3357">
        <v>158</v>
      </c>
      <c r="R3357">
        <v>2.3235294117647061</v>
      </c>
      <c r="S3357">
        <v>68</v>
      </c>
      <c r="T3357" t="b">
        <v>0</v>
      </c>
      <c r="U3357" t="s">
        <v>99</v>
      </c>
      <c r="V3357" t="s">
        <v>118</v>
      </c>
    </row>
    <row r="3358" spans="1:22" x14ac:dyDescent="0.2">
      <c r="A3358" s="32">
        <v>41154</v>
      </c>
      <c r="B3358">
        <v>19.668791666666671</v>
      </c>
      <c r="C3358" t="s">
        <v>196</v>
      </c>
      <c r="D3358" t="s">
        <v>171</v>
      </c>
      <c r="E3358">
        <v>0</v>
      </c>
      <c r="F3358">
        <v>36</v>
      </c>
      <c r="G3358">
        <v>2</v>
      </c>
      <c r="H3358">
        <v>9</v>
      </c>
      <c r="I3358">
        <v>2012</v>
      </c>
      <c r="J3358">
        <v>99</v>
      </c>
      <c r="K3358">
        <v>944.1020000000002</v>
      </c>
      <c r="L3358">
        <v>1167.461400450476</v>
      </c>
      <c r="M3358">
        <v>976.1</v>
      </c>
      <c r="N3358">
        <v>1</v>
      </c>
      <c r="O3358">
        <v>-31.99799999999982</v>
      </c>
      <c r="P3358">
        <v>-223.35940045047585</v>
      </c>
      <c r="Q3358">
        <v>133</v>
      </c>
      <c r="R3358">
        <v>2.7708333333333335</v>
      </c>
      <c r="S3358">
        <v>48</v>
      </c>
      <c r="T3358" t="b">
        <v>0</v>
      </c>
      <c r="U3358" t="s">
        <v>98</v>
      </c>
      <c r="V3358" t="s">
        <v>120</v>
      </c>
    </row>
    <row r="3359" spans="1:22" x14ac:dyDescent="0.2">
      <c r="A3359" s="32">
        <v>41154</v>
      </c>
      <c r="B3359">
        <v>15.398750000000012</v>
      </c>
      <c r="C3359" t="s">
        <v>121</v>
      </c>
      <c r="D3359" t="s">
        <v>163</v>
      </c>
      <c r="E3359">
        <v>0</v>
      </c>
      <c r="F3359">
        <v>36</v>
      </c>
      <c r="G3359">
        <v>2</v>
      </c>
      <c r="H3359">
        <v>9</v>
      </c>
      <c r="I3359">
        <v>2012</v>
      </c>
      <c r="J3359">
        <v>17</v>
      </c>
      <c r="K3359">
        <v>1231.900000000001</v>
      </c>
      <c r="L3359">
        <v>1373.2338776046831</v>
      </c>
      <c r="M3359">
        <v>1087.48</v>
      </c>
      <c r="N3359">
        <v>1</v>
      </c>
      <c r="O3359">
        <v>144.42000000000098</v>
      </c>
      <c r="P3359">
        <v>-141.33387760468213</v>
      </c>
      <c r="Q3359">
        <v>210</v>
      </c>
      <c r="R3359">
        <v>2.625</v>
      </c>
      <c r="S3359">
        <v>80</v>
      </c>
      <c r="T3359" t="b">
        <v>0</v>
      </c>
      <c r="U3359" t="s">
        <v>98</v>
      </c>
      <c r="V3359" t="s">
        <v>109</v>
      </c>
    </row>
    <row r="3360" spans="1:22" x14ac:dyDescent="0.2">
      <c r="A3360" s="32">
        <v>41154</v>
      </c>
      <c r="B3360">
        <v>23.709426751592343</v>
      </c>
      <c r="C3360" t="s">
        <v>187</v>
      </c>
      <c r="D3360" t="s">
        <v>186</v>
      </c>
      <c r="E3360">
        <v>0</v>
      </c>
      <c r="F3360">
        <v>36</v>
      </c>
      <c r="G3360">
        <v>2</v>
      </c>
      <c r="H3360">
        <v>9</v>
      </c>
      <c r="I3360">
        <v>2012</v>
      </c>
      <c r="J3360">
        <v>79</v>
      </c>
      <c r="K3360">
        <v>3722.3799999999978</v>
      </c>
      <c r="L3360">
        <v>4323.7719216718297</v>
      </c>
      <c r="M3360">
        <v>2515.06</v>
      </c>
      <c r="N3360">
        <v>1</v>
      </c>
      <c r="O3360">
        <v>1207.3199999999979</v>
      </c>
      <c r="P3360">
        <v>-601.39192167183182</v>
      </c>
      <c r="Q3360">
        <v>507</v>
      </c>
      <c r="R3360">
        <v>3.2292993630573248</v>
      </c>
      <c r="S3360">
        <v>157</v>
      </c>
      <c r="T3360" t="b">
        <v>1</v>
      </c>
      <c r="U3360" t="s">
        <v>98</v>
      </c>
      <c r="V3360" t="s">
        <v>101</v>
      </c>
    </row>
    <row r="3361" spans="1:22" x14ac:dyDescent="0.2">
      <c r="A3361" s="32">
        <v>41154</v>
      </c>
      <c r="B3361">
        <v>20.644870967741898</v>
      </c>
      <c r="C3361" t="s">
        <v>161</v>
      </c>
      <c r="D3361" t="s">
        <v>106</v>
      </c>
      <c r="E3361">
        <v>0</v>
      </c>
      <c r="F3361">
        <v>36</v>
      </c>
      <c r="G3361">
        <v>2</v>
      </c>
      <c r="H3361">
        <v>9</v>
      </c>
      <c r="I3361">
        <v>2012</v>
      </c>
      <c r="J3361">
        <v>78</v>
      </c>
      <c r="K3361">
        <v>3839.9459999999931</v>
      </c>
      <c r="L3361">
        <v>3527.274679096729</v>
      </c>
      <c r="M3361">
        <v>4594.4799999999996</v>
      </c>
      <c r="N3361">
        <v>1</v>
      </c>
      <c r="O3361">
        <v>-754.53400000000647</v>
      </c>
      <c r="P3361">
        <v>312.67132090326413</v>
      </c>
      <c r="Q3361">
        <v>457</v>
      </c>
      <c r="R3361">
        <v>2.456989247311828</v>
      </c>
      <c r="S3361">
        <v>186</v>
      </c>
      <c r="T3361" t="b">
        <v>1</v>
      </c>
      <c r="U3361" t="s">
        <v>98</v>
      </c>
      <c r="V3361" t="s">
        <v>118</v>
      </c>
    </row>
    <row r="3362" spans="1:22" x14ac:dyDescent="0.2">
      <c r="A3362" s="32">
        <v>41154</v>
      </c>
      <c r="B3362">
        <v>20.889742857199966</v>
      </c>
      <c r="C3362" t="s">
        <v>198</v>
      </c>
      <c r="D3362" t="s">
        <v>206</v>
      </c>
      <c r="E3362">
        <v>0</v>
      </c>
      <c r="F3362">
        <v>36</v>
      </c>
      <c r="G3362">
        <v>2</v>
      </c>
      <c r="H3362">
        <v>9</v>
      </c>
      <c r="I3362">
        <v>2012</v>
      </c>
      <c r="J3362">
        <v>112</v>
      </c>
      <c r="K3362">
        <v>3655.7050000099939</v>
      </c>
      <c r="L3362">
        <v>3688.2461325251602</v>
      </c>
      <c r="N3362">
        <v>0</v>
      </c>
      <c r="O3362">
        <v>0</v>
      </c>
      <c r="P3362">
        <v>-32.541132515166282</v>
      </c>
      <c r="Q3362">
        <v>468</v>
      </c>
      <c r="R3362">
        <v>2.6742857142857144</v>
      </c>
      <c r="S3362">
        <v>175</v>
      </c>
      <c r="T3362" t="b">
        <v>1</v>
      </c>
      <c r="V3362" t="s">
        <v>212</v>
      </c>
    </row>
    <row r="3363" spans="1:22" x14ac:dyDescent="0.2">
      <c r="A3363" s="32">
        <v>41154</v>
      </c>
      <c r="B3363">
        <v>22.169323076923092</v>
      </c>
      <c r="C3363" t="s">
        <v>150</v>
      </c>
      <c r="D3363" t="s">
        <v>216</v>
      </c>
      <c r="E3363">
        <v>0</v>
      </c>
      <c r="F3363">
        <v>36</v>
      </c>
      <c r="G3363">
        <v>2</v>
      </c>
      <c r="H3363">
        <v>9</v>
      </c>
      <c r="I3363">
        <v>2012</v>
      </c>
      <c r="J3363">
        <v>111</v>
      </c>
      <c r="K3363">
        <v>1441.006000000001</v>
      </c>
      <c r="L3363">
        <v>1911.0515640047081</v>
      </c>
      <c r="N3363">
        <v>0</v>
      </c>
      <c r="O3363">
        <v>0</v>
      </c>
      <c r="P3363">
        <v>-470.0455640047071</v>
      </c>
      <c r="Q3363">
        <v>161</v>
      </c>
      <c r="R3363">
        <v>2.476923076923077</v>
      </c>
      <c r="S3363">
        <v>65</v>
      </c>
      <c r="T3363" t="b">
        <v>0</v>
      </c>
      <c r="U3363" t="s">
        <v>98</v>
      </c>
      <c r="V3363" t="s">
        <v>213</v>
      </c>
    </row>
    <row r="3364" spans="1:22" x14ac:dyDescent="0.2">
      <c r="A3364" s="32">
        <v>41154</v>
      </c>
      <c r="B3364">
        <v>14.121304347826094</v>
      </c>
      <c r="C3364" t="s">
        <v>121</v>
      </c>
      <c r="D3364" t="s">
        <v>5</v>
      </c>
      <c r="E3364">
        <v>0</v>
      </c>
      <c r="F3364">
        <v>36</v>
      </c>
      <c r="G3364">
        <v>2</v>
      </c>
      <c r="H3364">
        <v>9</v>
      </c>
      <c r="I3364">
        <v>2012</v>
      </c>
      <c r="J3364">
        <v>42</v>
      </c>
      <c r="K3364">
        <v>649.58000000000027</v>
      </c>
      <c r="L3364">
        <v>1182.7975892516138</v>
      </c>
      <c r="M3364">
        <v>692.37</v>
      </c>
      <c r="N3364">
        <v>1</v>
      </c>
      <c r="O3364">
        <v>-42.789999999999736</v>
      </c>
      <c r="P3364">
        <v>-533.2175892516135</v>
      </c>
      <c r="Q3364">
        <v>100</v>
      </c>
      <c r="R3364">
        <v>2.1739130434782608</v>
      </c>
      <c r="S3364">
        <v>46</v>
      </c>
      <c r="T3364" t="b">
        <v>0</v>
      </c>
      <c r="U3364" t="s">
        <v>98</v>
      </c>
      <c r="V3364" t="s">
        <v>107</v>
      </c>
    </row>
    <row r="3365" spans="1:22" x14ac:dyDescent="0.2">
      <c r="A3365" s="32">
        <v>41154</v>
      </c>
      <c r="B3365">
        <v>22.210258620689643</v>
      </c>
      <c r="C3365" t="s">
        <v>224</v>
      </c>
      <c r="D3365" t="s">
        <v>148</v>
      </c>
      <c r="E3365">
        <v>0</v>
      </c>
      <c r="F3365">
        <v>36</v>
      </c>
      <c r="G3365">
        <v>2</v>
      </c>
      <c r="H3365">
        <v>9</v>
      </c>
      <c r="I3365">
        <v>2012</v>
      </c>
      <c r="J3365">
        <v>87</v>
      </c>
      <c r="K3365">
        <v>2576.3899999999985</v>
      </c>
      <c r="L3365">
        <v>3694.4751704378696</v>
      </c>
      <c r="M3365">
        <v>2941.87</v>
      </c>
      <c r="N3365">
        <v>1</v>
      </c>
      <c r="O3365">
        <v>-365.48000000000138</v>
      </c>
      <c r="P3365">
        <v>-1118.0851704378711</v>
      </c>
      <c r="Q3365">
        <v>327</v>
      </c>
      <c r="R3365">
        <v>2.8189655172413794</v>
      </c>
      <c r="S3365">
        <v>116</v>
      </c>
      <c r="T3365" t="b">
        <v>1</v>
      </c>
      <c r="U3365" t="s">
        <v>98</v>
      </c>
      <c r="V3365" t="s">
        <v>111</v>
      </c>
    </row>
    <row r="3366" spans="1:22" x14ac:dyDescent="0.2">
      <c r="A3366" s="32">
        <v>41154</v>
      </c>
      <c r="B3366">
        <v>21.109591836734705</v>
      </c>
      <c r="C3366" t="s">
        <v>121</v>
      </c>
      <c r="D3366" t="s">
        <v>157</v>
      </c>
      <c r="E3366">
        <v>0</v>
      </c>
      <c r="F3366">
        <v>36</v>
      </c>
      <c r="G3366">
        <v>2</v>
      </c>
      <c r="H3366">
        <v>9</v>
      </c>
      <c r="I3366">
        <v>2012</v>
      </c>
      <c r="J3366">
        <v>89</v>
      </c>
      <c r="K3366">
        <v>1034.3700000000006</v>
      </c>
      <c r="L3366">
        <v>1187.0974552706246</v>
      </c>
      <c r="M3366">
        <v>960.63</v>
      </c>
      <c r="N3366">
        <v>1</v>
      </c>
      <c r="O3366">
        <v>73.740000000000578</v>
      </c>
      <c r="P3366">
        <v>-152.72745527062398</v>
      </c>
      <c r="Q3366">
        <v>154</v>
      </c>
      <c r="R3366">
        <v>3.1428571428571428</v>
      </c>
      <c r="S3366">
        <v>49</v>
      </c>
      <c r="T3366" t="b">
        <v>0</v>
      </c>
      <c r="U3366" t="s">
        <v>98</v>
      </c>
      <c r="V3366" t="s">
        <v>118</v>
      </c>
    </row>
    <row r="3367" spans="1:22" x14ac:dyDescent="0.2">
      <c r="A3367" s="32">
        <v>41154</v>
      </c>
      <c r="B3367">
        <v>18.078358208955233</v>
      </c>
      <c r="C3367" t="s">
        <v>121</v>
      </c>
      <c r="D3367" t="s">
        <v>178</v>
      </c>
      <c r="E3367">
        <v>0</v>
      </c>
      <c r="F3367">
        <v>36</v>
      </c>
      <c r="G3367">
        <v>2</v>
      </c>
      <c r="H3367">
        <v>9</v>
      </c>
      <c r="I3367">
        <v>2012</v>
      </c>
      <c r="J3367">
        <v>73</v>
      </c>
      <c r="K3367">
        <v>1211.2500000000007</v>
      </c>
      <c r="L3367">
        <v>1576.617540303884</v>
      </c>
      <c r="N3367">
        <v>0</v>
      </c>
      <c r="O3367">
        <v>0</v>
      </c>
      <c r="P3367">
        <v>-365.36754030388329</v>
      </c>
      <c r="Q3367">
        <v>187</v>
      </c>
      <c r="R3367">
        <v>2.7910447761194028</v>
      </c>
      <c r="S3367">
        <v>67</v>
      </c>
      <c r="T3367" t="b">
        <v>0</v>
      </c>
      <c r="U3367" t="s">
        <v>98</v>
      </c>
      <c r="V3367" t="s">
        <v>109</v>
      </c>
    </row>
    <row r="3368" spans="1:22" x14ac:dyDescent="0.2">
      <c r="A3368" s="32">
        <v>41154</v>
      </c>
      <c r="B3368">
        <v>18.219411764705892</v>
      </c>
      <c r="C3368" t="s">
        <v>122</v>
      </c>
      <c r="D3368" t="s">
        <v>27</v>
      </c>
      <c r="E3368">
        <v>0</v>
      </c>
      <c r="F3368">
        <v>36</v>
      </c>
      <c r="G3368">
        <v>2</v>
      </c>
      <c r="H3368">
        <v>9</v>
      </c>
      <c r="I3368">
        <v>2012</v>
      </c>
      <c r="J3368">
        <v>35</v>
      </c>
      <c r="K3368">
        <v>1238.9200000000008</v>
      </c>
      <c r="L3368">
        <v>1441.9361813306525</v>
      </c>
      <c r="M3368">
        <v>939.39</v>
      </c>
      <c r="N3368">
        <v>1</v>
      </c>
      <c r="O3368">
        <v>299.53000000000077</v>
      </c>
      <c r="P3368">
        <v>-203.01618133065176</v>
      </c>
      <c r="Q3368">
        <v>204</v>
      </c>
      <c r="R3368">
        <v>3</v>
      </c>
      <c r="S3368">
        <v>68</v>
      </c>
      <c r="T3368" t="b">
        <v>0</v>
      </c>
      <c r="U3368" t="s">
        <v>98</v>
      </c>
      <c r="V3368" t="s">
        <v>108</v>
      </c>
    </row>
    <row r="3369" spans="1:22" x14ac:dyDescent="0.2">
      <c r="A3369" s="32">
        <v>41154</v>
      </c>
      <c r="B3369">
        <v>23.7878787878788</v>
      </c>
      <c r="C3369" t="s">
        <v>132</v>
      </c>
      <c r="D3369" t="s">
        <v>48</v>
      </c>
      <c r="E3369">
        <v>0</v>
      </c>
      <c r="F3369">
        <v>36</v>
      </c>
      <c r="G3369">
        <v>2</v>
      </c>
      <c r="H3369">
        <v>9</v>
      </c>
      <c r="I3369">
        <v>2012</v>
      </c>
      <c r="J3369">
        <v>1</v>
      </c>
      <c r="K3369">
        <v>1570.0000000000007</v>
      </c>
      <c r="L3369">
        <v>1213.5655194320898</v>
      </c>
      <c r="M3369">
        <v>1636.71</v>
      </c>
      <c r="N3369">
        <v>1</v>
      </c>
      <c r="O3369">
        <v>-66.709999999999354</v>
      </c>
      <c r="P3369">
        <v>356.4344805679109</v>
      </c>
      <c r="Q3369">
        <v>205</v>
      </c>
      <c r="R3369">
        <v>3.106060606060606</v>
      </c>
      <c r="S3369">
        <v>66</v>
      </c>
      <c r="T3369" t="b">
        <v>0</v>
      </c>
      <c r="U3369" t="s">
        <v>99</v>
      </c>
      <c r="V3369" t="s">
        <v>108</v>
      </c>
    </row>
    <row r="3370" spans="1:22" x14ac:dyDescent="0.2">
      <c r="A3370" s="32">
        <v>41154</v>
      </c>
      <c r="B3370">
        <v>16.867692307692312</v>
      </c>
      <c r="C3370" t="s">
        <v>150</v>
      </c>
      <c r="D3370" t="s">
        <v>53</v>
      </c>
      <c r="E3370">
        <v>0</v>
      </c>
      <c r="F3370">
        <v>36</v>
      </c>
      <c r="G3370">
        <v>2</v>
      </c>
      <c r="H3370">
        <v>9</v>
      </c>
      <c r="I3370">
        <v>2012</v>
      </c>
      <c r="J3370">
        <v>25</v>
      </c>
      <c r="K3370">
        <v>877.12000000000023</v>
      </c>
      <c r="L3370">
        <v>1158.1928003650535</v>
      </c>
      <c r="M3370">
        <v>1046.8</v>
      </c>
      <c r="N3370">
        <v>1</v>
      </c>
      <c r="O3370">
        <v>-169.67999999999972</v>
      </c>
      <c r="P3370">
        <v>-281.07280036505324</v>
      </c>
      <c r="Q3370">
        <v>111</v>
      </c>
      <c r="R3370">
        <v>2.1346153846153846</v>
      </c>
      <c r="S3370">
        <v>52</v>
      </c>
      <c r="T3370" t="b">
        <v>0</v>
      </c>
      <c r="U3370" t="s">
        <v>98</v>
      </c>
      <c r="V3370" t="s">
        <v>115</v>
      </c>
    </row>
    <row r="3371" spans="1:22" x14ac:dyDescent="0.2">
      <c r="A3371" s="32">
        <v>41154</v>
      </c>
      <c r="B3371">
        <v>23.652000000000015</v>
      </c>
      <c r="C3371" t="s">
        <v>224</v>
      </c>
      <c r="D3371" t="s">
        <v>50</v>
      </c>
      <c r="E3371">
        <v>0</v>
      </c>
      <c r="F3371">
        <v>36</v>
      </c>
      <c r="G3371">
        <v>2</v>
      </c>
      <c r="H3371">
        <v>9</v>
      </c>
      <c r="I3371">
        <v>2012</v>
      </c>
      <c r="J3371">
        <v>15</v>
      </c>
      <c r="K3371">
        <v>1963.1160000000013</v>
      </c>
      <c r="L3371">
        <v>1339.7426989455007</v>
      </c>
      <c r="M3371">
        <v>1376.28</v>
      </c>
      <c r="N3371">
        <v>1</v>
      </c>
      <c r="O3371">
        <v>586.83600000000138</v>
      </c>
      <c r="P3371">
        <v>623.37330105450064</v>
      </c>
      <c r="Q3371">
        <v>250</v>
      </c>
      <c r="R3371">
        <v>3.0120481927710845</v>
      </c>
      <c r="S3371">
        <v>83</v>
      </c>
      <c r="T3371" t="b">
        <v>0</v>
      </c>
      <c r="U3371" t="s">
        <v>98</v>
      </c>
      <c r="V3371" t="s">
        <v>119</v>
      </c>
    </row>
    <row r="3372" spans="1:22" x14ac:dyDescent="0.2">
      <c r="A3372" s="32">
        <v>41154</v>
      </c>
      <c r="B3372">
        <v>20.536400000000011</v>
      </c>
      <c r="C3372" t="s">
        <v>196</v>
      </c>
      <c r="D3372" t="s">
        <v>66</v>
      </c>
      <c r="E3372">
        <v>0</v>
      </c>
      <c r="F3372">
        <v>36</v>
      </c>
      <c r="G3372">
        <v>2</v>
      </c>
      <c r="H3372">
        <v>9</v>
      </c>
      <c r="I3372">
        <v>2012</v>
      </c>
      <c r="J3372">
        <v>54</v>
      </c>
      <c r="K3372">
        <v>1026.8200000000006</v>
      </c>
      <c r="L3372">
        <v>935.65084573670504</v>
      </c>
      <c r="M3372">
        <v>1131.6300000000001</v>
      </c>
      <c r="N3372">
        <v>1</v>
      </c>
      <c r="O3372">
        <v>-104.80999999999949</v>
      </c>
      <c r="P3372">
        <v>91.169154263295582</v>
      </c>
      <c r="Q3372">
        <v>137</v>
      </c>
      <c r="R3372">
        <v>2.74</v>
      </c>
      <c r="S3372">
        <v>50</v>
      </c>
      <c r="T3372" t="b">
        <v>0</v>
      </c>
      <c r="U3372" t="s">
        <v>99</v>
      </c>
      <c r="V3372" t="s">
        <v>112</v>
      </c>
    </row>
    <row r="3373" spans="1:22" x14ac:dyDescent="0.2">
      <c r="A3373" s="32">
        <v>41154</v>
      </c>
      <c r="B3373">
        <v>19.139179487179501</v>
      </c>
      <c r="C3373" t="s">
        <v>161</v>
      </c>
      <c r="D3373" t="s">
        <v>170</v>
      </c>
      <c r="E3373">
        <v>0</v>
      </c>
      <c r="F3373">
        <v>36</v>
      </c>
      <c r="G3373">
        <v>2</v>
      </c>
      <c r="H3373">
        <v>9</v>
      </c>
      <c r="I3373">
        <v>2012</v>
      </c>
      <c r="J3373">
        <v>98</v>
      </c>
      <c r="K3373">
        <v>1492.8560000000011</v>
      </c>
      <c r="L3373">
        <v>2359.957576389414</v>
      </c>
      <c r="M3373">
        <v>2105.19</v>
      </c>
      <c r="N3373">
        <v>1</v>
      </c>
      <c r="O3373">
        <v>-612.33399999999892</v>
      </c>
      <c r="P3373">
        <v>-867.10157638941291</v>
      </c>
      <c r="Q3373">
        <v>184</v>
      </c>
      <c r="R3373">
        <v>2.358974358974359</v>
      </c>
      <c r="S3373">
        <v>78</v>
      </c>
      <c r="T3373" t="b">
        <v>0</v>
      </c>
      <c r="U3373" t="s">
        <v>98</v>
      </c>
      <c r="V3373" t="s">
        <v>117</v>
      </c>
    </row>
    <row r="3374" spans="1:22" x14ac:dyDescent="0.2">
      <c r="A3374" s="32">
        <v>41154</v>
      </c>
      <c r="B3374">
        <v>18.138269230897446</v>
      </c>
      <c r="C3374" t="s">
        <v>150</v>
      </c>
      <c r="D3374" t="s">
        <v>214</v>
      </c>
      <c r="E3374">
        <v>0</v>
      </c>
      <c r="F3374">
        <v>36</v>
      </c>
      <c r="G3374">
        <v>2</v>
      </c>
      <c r="H3374">
        <v>9</v>
      </c>
      <c r="I3374">
        <v>2012</v>
      </c>
      <c r="J3374">
        <v>5</v>
      </c>
      <c r="K3374">
        <v>1414.7850000100009</v>
      </c>
      <c r="L3374">
        <v>1815.4989858044728</v>
      </c>
      <c r="M3374">
        <v>0</v>
      </c>
      <c r="N3374">
        <v>0</v>
      </c>
      <c r="O3374">
        <v>0</v>
      </c>
      <c r="P3374">
        <v>-400.71398579447191</v>
      </c>
      <c r="Q3374">
        <v>199</v>
      </c>
      <c r="R3374">
        <v>2.5512820512820511</v>
      </c>
      <c r="S3374">
        <v>78</v>
      </c>
      <c r="T3374" t="b">
        <v>0</v>
      </c>
      <c r="U3374" t="s">
        <v>98</v>
      </c>
      <c r="V3374" t="s">
        <v>227</v>
      </c>
    </row>
    <row r="3375" spans="1:22" x14ac:dyDescent="0.2">
      <c r="A3375" s="32">
        <v>41154</v>
      </c>
      <c r="B3375">
        <v>18.123858585858599</v>
      </c>
      <c r="C3375" t="s">
        <v>224</v>
      </c>
      <c r="D3375" t="s">
        <v>169</v>
      </c>
      <c r="E3375">
        <v>0</v>
      </c>
      <c r="F3375">
        <v>36</v>
      </c>
      <c r="G3375">
        <v>2</v>
      </c>
      <c r="H3375">
        <v>9</v>
      </c>
      <c r="I3375">
        <v>2012</v>
      </c>
      <c r="J3375">
        <v>97</v>
      </c>
      <c r="K3375">
        <v>1794.2620000000013</v>
      </c>
      <c r="L3375">
        <v>1606.0477343895566</v>
      </c>
      <c r="M3375">
        <v>2193.8000000000002</v>
      </c>
      <c r="N3375">
        <v>1</v>
      </c>
      <c r="O3375">
        <v>-399.53799999999887</v>
      </c>
      <c r="P3375">
        <v>188.21426561044473</v>
      </c>
      <c r="Q3375">
        <v>240</v>
      </c>
      <c r="R3375">
        <v>2.4242424242424243</v>
      </c>
      <c r="S3375">
        <v>99</v>
      </c>
      <c r="T3375" t="b">
        <v>0</v>
      </c>
      <c r="U3375" t="s">
        <v>98</v>
      </c>
      <c r="V3375" t="s">
        <v>119</v>
      </c>
    </row>
    <row r="3376" spans="1:22" x14ac:dyDescent="0.2">
      <c r="A3376" s="32">
        <v>41154</v>
      </c>
      <c r="B3376">
        <v>15.665826923076928</v>
      </c>
      <c r="C3376" t="s">
        <v>198</v>
      </c>
      <c r="D3376" t="s">
        <v>208</v>
      </c>
      <c r="E3376">
        <v>0</v>
      </c>
      <c r="F3376">
        <v>36</v>
      </c>
      <c r="G3376">
        <v>2</v>
      </c>
      <c r="H3376">
        <v>9</v>
      </c>
      <c r="I3376">
        <v>2012</v>
      </c>
      <c r="J3376">
        <v>105</v>
      </c>
      <c r="K3376">
        <v>814.62300000000027</v>
      </c>
      <c r="L3376">
        <v>1576.617540303884</v>
      </c>
      <c r="N3376">
        <v>0</v>
      </c>
      <c r="O3376">
        <v>0</v>
      </c>
      <c r="P3376">
        <v>-761.9945403038837</v>
      </c>
      <c r="Q3376">
        <v>110</v>
      </c>
      <c r="R3376">
        <v>2.1153846153846154</v>
      </c>
      <c r="S3376">
        <v>52</v>
      </c>
      <c r="T3376" t="b">
        <v>0</v>
      </c>
      <c r="U3376" t="s">
        <v>98</v>
      </c>
      <c r="V3376" t="s">
        <v>205</v>
      </c>
    </row>
    <row r="3377" spans="1:22" x14ac:dyDescent="0.2">
      <c r="A3377" s="32">
        <v>41154</v>
      </c>
      <c r="B3377">
        <v>20.586590909090926</v>
      </c>
      <c r="C3377" t="s">
        <v>187</v>
      </c>
      <c r="D3377" t="s">
        <v>200</v>
      </c>
      <c r="E3377">
        <v>0</v>
      </c>
      <c r="F3377">
        <v>36</v>
      </c>
      <c r="G3377">
        <v>2</v>
      </c>
      <c r="H3377">
        <v>9</v>
      </c>
      <c r="I3377">
        <v>2012</v>
      </c>
      <c r="J3377">
        <v>4</v>
      </c>
      <c r="K3377">
        <v>1358.7150000000011</v>
      </c>
      <c r="L3377">
        <v>1441.0762081268501</v>
      </c>
      <c r="M3377">
        <v>757.54</v>
      </c>
      <c r="N3377">
        <v>1</v>
      </c>
      <c r="O3377">
        <v>601.17500000000109</v>
      </c>
      <c r="P3377">
        <v>-82.361208126849078</v>
      </c>
      <c r="Q3377">
        <v>182</v>
      </c>
      <c r="R3377">
        <v>2.7575757575757578</v>
      </c>
      <c r="S3377">
        <v>66</v>
      </c>
      <c r="T3377" t="b">
        <v>0</v>
      </c>
      <c r="U3377" t="s">
        <v>98</v>
      </c>
      <c r="V3377" t="s">
        <v>108</v>
      </c>
    </row>
    <row r="3378" spans="1:22" x14ac:dyDescent="0.2">
      <c r="A3378" s="32">
        <v>41154</v>
      </c>
      <c r="B3378">
        <v>18.667273584905676</v>
      </c>
      <c r="C3378" t="s">
        <v>161</v>
      </c>
      <c r="D3378" t="s">
        <v>175</v>
      </c>
      <c r="E3378">
        <v>0</v>
      </c>
      <c r="F3378">
        <v>36</v>
      </c>
      <c r="G3378">
        <v>2</v>
      </c>
      <c r="H3378">
        <v>9</v>
      </c>
      <c r="I3378">
        <v>2012</v>
      </c>
      <c r="J3378">
        <v>8</v>
      </c>
      <c r="K3378">
        <v>1978.7310000000016</v>
      </c>
      <c r="L3378">
        <v>2663.651356909671</v>
      </c>
      <c r="M3378">
        <v>3117.21</v>
      </c>
      <c r="N3378">
        <v>1</v>
      </c>
      <c r="O3378">
        <v>-1138.4789999999985</v>
      </c>
      <c r="P3378">
        <v>-684.92035690966941</v>
      </c>
      <c r="Q3378">
        <v>291</v>
      </c>
      <c r="R3378">
        <v>2.7452830188679247</v>
      </c>
      <c r="S3378">
        <v>106</v>
      </c>
      <c r="T3378" t="b">
        <v>1</v>
      </c>
      <c r="U3378" t="s">
        <v>98</v>
      </c>
      <c r="V3378" t="s">
        <v>117</v>
      </c>
    </row>
    <row r="3379" spans="1:22" x14ac:dyDescent="0.2">
      <c r="A3379" s="32">
        <v>41154</v>
      </c>
      <c r="B3379">
        <v>16.278379310344835</v>
      </c>
      <c r="C3379" t="s">
        <v>224</v>
      </c>
      <c r="D3379" t="s">
        <v>6</v>
      </c>
      <c r="E3379">
        <v>0</v>
      </c>
      <c r="F3379">
        <v>36</v>
      </c>
      <c r="G3379">
        <v>2</v>
      </c>
      <c r="H3379">
        <v>9</v>
      </c>
      <c r="I3379">
        <v>2012</v>
      </c>
      <c r="J3379">
        <v>14</v>
      </c>
      <c r="K3379">
        <v>944.14600000000053</v>
      </c>
      <c r="L3379">
        <v>1255.3219961055927</v>
      </c>
      <c r="M3379">
        <v>1508.45</v>
      </c>
      <c r="N3379">
        <v>1</v>
      </c>
      <c r="O3379">
        <v>-564.30399999999952</v>
      </c>
      <c r="P3379">
        <v>-311.17599610559216</v>
      </c>
      <c r="Q3379">
        <v>137</v>
      </c>
      <c r="R3379">
        <v>2.3620689655172415</v>
      </c>
      <c r="S3379">
        <v>58</v>
      </c>
      <c r="T3379" t="b">
        <v>0</v>
      </c>
      <c r="U3379" t="s">
        <v>98</v>
      </c>
      <c r="V3379" t="s">
        <v>100</v>
      </c>
    </row>
    <row r="3380" spans="1:22" x14ac:dyDescent="0.2">
      <c r="A3380" s="32">
        <v>41154</v>
      </c>
      <c r="B3380">
        <v>21.143640552995354</v>
      </c>
      <c r="C3380" t="s">
        <v>123</v>
      </c>
      <c r="D3380" t="s">
        <v>23</v>
      </c>
      <c r="E3380">
        <v>0</v>
      </c>
      <c r="F3380">
        <v>36</v>
      </c>
      <c r="G3380">
        <v>2</v>
      </c>
      <c r="H3380">
        <v>9</v>
      </c>
      <c r="I3380">
        <v>2012</v>
      </c>
      <c r="J3380">
        <v>36</v>
      </c>
      <c r="K3380">
        <v>4588.1699999999919</v>
      </c>
      <c r="L3380">
        <v>3983.4697451775078</v>
      </c>
      <c r="M3380">
        <v>6309.87</v>
      </c>
      <c r="N3380">
        <v>1</v>
      </c>
      <c r="O3380">
        <v>-1721.700000000008</v>
      </c>
      <c r="P3380">
        <v>604.70025482248411</v>
      </c>
      <c r="Q3380">
        <v>598</v>
      </c>
      <c r="R3380">
        <v>2.7557603686635943</v>
      </c>
      <c r="S3380">
        <v>217</v>
      </c>
      <c r="T3380" t="b">
        <v>1</v>
      </c>
      <c r="U3380" t="s">
        <v>98</v>
      </c>
      <c r="V3380" t="s">
        <v>107</v>
      </c>
    </row>
    <row r="3381" spans="1:22" x14ac:dyDescent="0.2">
      <c r="A3381" s="32">
        <v>41154</v>
      </c>
      <c r="B3381">
        <v>19.806133333333353</v>
      </c>
      <c r="C3381" t="s">
        <v>150</v>
      </c>
      <c r="D3381" t="s">
        <v>192</v>
      </c>
      <c r="E3381">
        <v>0</v>
      </c>
      <c r="F3381">
        <v>36</v>
      </c>
      <c r="G3381">
        <v>2</v>
      </c>
      <c r="H3381">
        <v>9</v>
      </c>
      <c r="I3381">
        <v>2012</v>
      </c>
      <c r="J3381">
        <v>107</v>
      </c>
      <c r="K3381">
        <v>1485.4600000000014</v>
      </c>
      <c r="L3381">
        <v>2868.6358808529026</v>
      </c>
      <c r="N3381">
        <v>0</v>
      </c>
      <c r="O3381">
        <v>0</v>
      </c>
      <c r="P3381">
        <v>-1383.1758808529012</v>
      </c>
      <c r="Q3381">
        <v>189</v>
      </c>
      <c r="R3381">
        <v>2.52</v>
      </c>
      <c r="S3381">
        <v>75</v>
      </c>
      <c r="T3381" t="b">
        <v>1</v>
      </c>
      <c r="U3381" t="s">
        <v>98</v>
      </c>
      <c r="V3381" t="s">
        <v>115</v>
      </c>
    </row>
    <row r="3382" spans="1:22" x14ac:dyDescent="0.2">
      <c r="A3382" s="32">
        <v>41154</v>
      </c>
      <c r="B3382">
        <v>20.445133333333327</v>
      </c>
      <c r="C3382" t="s">
        <v>132</v>
      </c>
      <c r="D3382" t="s">
        <v>156</v>
      </c>
      <c r="E3382">
        <v>0</v>
      </c>
      <c r="F3382">
        <v>36</v>
      </c>
      <c r="G3382">
        <v>2</v>
      </c>
      <c r="H3382">
        <v>9</v>
      </c>
      <c r="I3382">
        <v>2012</v>
      </c>
      <c r="J3382">
        <v>61</v>
      </c>
      <c r="K3382">
        <v>613.35399999999981</v>
      </c>
      <c r="L3382">
        <v>1480.396094056247</v>
      </c>
      <c r="M3382">
        <v>1000.71</v>
      </c>
      <c r="N3382">
        <v>1</v>
      </c>
      <c r="O3382">
        <v>-387.35600000000022</v>
      </c>
      <c r="P3382">
        <v>-867.04209405624715</v>
      </c>
      <c r="Q3382">
        <v>99</v>
      </c>
      <c r="R3382">
        <v>3.3</v>
      </c>
      <c r="S3382">
        <v>30</v>
      </c>
      <c r="T3382" t="b">
        <v>0</v>
      </c>
      <c r="U3382" t="s">
        <v>98</v>
      </c>
      <c r="V3382" t="s">
        <v>120</v>
      </c>
    </row>
    <row r="3383" spans="1:22" x14ac:dyDescent="0.2">
      <c r="A3383" s="32">
        <v>41154</v>
      </c>
      <c r="B3383">
        <v>16.449285714285725</v>
      </c>
      <c r="C3383" t="s">
        <v>198</v>
      </c>
      <c r="D3383" t="s">
        <v>201</v>
      </c>
      <c r="E3383">
        <v>0</v>
      </c>
      <c r="F3383">
        <v>36</v>
      </c>
      <c r="G3383">
        <v>2</v>
      </c>
      <c r="H3383">
        <v>9</v>
      </c>
      <c r="I3383">
        <v>2012</v>
      </c>
      <c r="J3383">
        <v>103</v>
      </c>
      <c r="K3383">
        <v>921.16000000000065</v>
      </c>
      <c r="L3383">
        <v>1576.617540303884</v>
      </c>
      <c r="N3383">
        <v>0</v>
      </c>
      <c r="O3383">
        <v>0</v>
      </c>
      <c r="P3383">
        <v>-655.45754030388332</v>
      </c>
      <c r="Q3383">
        <v>113</v>
      </c>
      <c r="R3383">
        <v>2.0178571428571428</v>
      </c>
      <c r="S3383">
        <v>56</v>
      </c>
      <c r="T3383" t="b">
        <v>0</v>
      </c>
      <c r="U3383" t="s">
        <v>98</v>
      </c>
      <c r="V3383" t="s">
        <v>207</v>
      </c>
    </row>
    <row r="3384" spans="1:22" x14ac:dyDescent="0.2">
      <c r="A3384" s="32">
        <v>41154</v>
      </c>
      <c r="B3384">
        <v>22.979693877550986</v>
      </c>
      <c r="C3384" t="s">
        <v>161</v>
      </c>
      <c r="D3384" t="s">
        <v>54</v>
      </c>
      <c r="E3384">
        <v>0</v>
      </c>
      <c r="F3384">
        <v>36</v>
      </c>
      <c r="G3384">
        <v>2</v>
      </c>
      <c r="H3384">
        <v>9</v>
      </c>
      <c r="I3384">
        <v>2012</v>
      </c>
      <c r="J3384">
        <v>38</v>
      </c>
      <c r="K3384">
        <v>4504.0199999999932</v>
      </c>
      <c r="L3384">
        <v>4462.2860542044409</v>
      </c>
      <c r="M3384">
        <v>6189.41</v>
      </c>
      <c r="N3384">
        <v>1</v>
      </c>
      <c r="O3384">
        <v>-1685.3900000000067</v>
      </c>
      <c r="P3384">
        <v>41.733945795552245</v>
      </c>
      <c r="Q3384">
        <v>623</v>
      </c>
      <c r="R3384">
        <v>3.1785714285714284</v>
      </c>
      <c r="S3384">
        <v>196</v>
      </c>
      <c r="T3384" t="b">
        <v>1</v>
      </c>
      <c r="U3384" t="s">
        <v>98</v>
      </c>
      <c r="V3384" t="s">
        <v>107</v>
      </c>
    </row>
    <row r="3385" spans="1:22" x14ac:dyDescent="0.2">
      <c r="A3385" s="32">
        <v>41154</v>
      </c>
      <c r="B3385">
        <v>21.963040540675657</v>
      </c>
      <c r="C3385" t="s">
        <v>150</v>
      </c>
      <c r="D3385" t="s">
        <v>195</v>
      </c>
      <c r="E3385">
        <v>0</v>
      </c>
      <c r="F3385">
        <v>36</v>
      </c>
      <c r="G3385">
        <v>2</v>
      </c>
      <c r="H3385">
        <v>9</v>
      </c>
      <c r="I3385">
        <v>2012</v>
      </c>
      <c r="J3385">
        <v>106</v>
      </c>
      <c r="K3385">
        <v>3250.5300000199973</v>
      </c>
      <c r="L3385">
        <v>2868.6358808529026</v>
      </c>
      <c r="N3385">
        <v>0</v>
      </c>
      <c r="O3385">
        <v>0</v>
      </c>
      <c r="P3385">
        <v>381.89411916709469</v>
      </c>
      <c r="Q3385">
        <v>375</v>
      </c>
      <c r="R3385">
        <v>2.5337837837837838</v>
      </c>
      <c r="S3385">
        <v>148</v>
      </c>
      <c r="T3385" t="b">
        <v>1</v>
      </c>
      <c r="U3385" t="s">
        <v>98</v>
      </c>
      <c r="V3385" t="s">
        <v>180</v>
      </c>
    </row>
    <row r="3386" spans="1:22" x14ac:dyDescent="0.2">
      <c r="A3386" s="32">
        <v>41154</v>
      </c>
      <c r="B3386">
        <v>21.695792349726744</v>
      </c>
      <c r="C3386" t="s">
        <v>223</v>
      </c>
      <c r="D3386" t="s">
        <v>84</v>
      </c>
      <c r="E3386">
        <v>0</v>
      </c>
      <c r="F3386">
        <v>36</v>
      </c>
      <c r="G3386">
        <v>2</v>
      </c>
      <c r="H3386">
        <v>9</v>
      </c>
      <c r="I3386">
        <v>2012</v>
      </c>
      <c r="J3386">
        <v>27</v>
      </c>
      <c r="K3386">
        <v>3970.3299999999945</v>
      </c>
      <c r="L3386">
        <v>2752.5790692161113</v>
      </c>
      <c r="M3386">
        <v>4014.41</v>
      </c>
      <c r="N3386">
        <v>1</v>
      </c>
      <c r="O3386">
        <v>-44.080000000005384</v>
      </c>
      <c r="P3386">
        <v>1217.7509307838832</v>
      </c>
      <c r="Q3386">
        <v>462</v>
      </c>
      <c r="R3386">
        <v>2.5245901639344264</v>
      </c>
      <c r="S3386">
        <v>183</v>
      </c>
      <c r="T3386" t="b">
        <v>1</v>
      </c>
      <c r="U3386" t="s">
        <v>98</v>
      </c>
      <c r="V3386" t="s">
        <v>108</v>
      </c>
    </row>
    <row r="3387" spans="1:22" x14ac:dyDescent="0.2">
      <c r="A3387" s="32">
        <v>41154</v>
      </c>
      <c r="B3387">
        <v>15.18012987025976</v>
      </c>
      <c r="C3387" t="s">
        <v>132</v>
      </c>
      <c r="D3387" t="s">
        <v>152</v>
      </c>
      <c r="E3387">
        <v>0</v>
      </c>
      <c r="F3387">
        <v>36</v>
      </c>
      <c r="G3387">
        <v>2</v>
      </c>
      <c r="H3387">
        <v>9</v>
      </c>
      <c r="I3387">
        <v>2012</v>
      </c>
      <c r="J3387">
        <v>91</v>
      </c>
      <c r="K3387">
        <v>1168.8700000100016</v>
      </c>
      <c r="L3387">
        <v>982.42383276572025</v>
      </c>
      <c r="M3387">
        <v>1052.26</v>
      </c>
      <c r="N3387">
        <v>1</v>
      </c>
      <c r="O3387">
        <v>116.61000001000161</v>
      </c>
      <c r="P3387">
        <v>186.44616724428136</v>
      </c>
      <c r="Q3387">
        <v>172</v>
      </c>
      <c r="R3387">
        <v>2.2337662337662336</v>
      </c>
      <c r="S3387">
        <v>77</v>
      </c>
      <c r="T3387" t="b">
        <v>0</v>
      </c>
      <c r="U3387" t="s">
        <v>99</v>
      </c>
      <c r="V3387" t="s">
        <v>108</v>
      </c>
    </row>
    <row r="3388" spans="1:22" x14ac:dyDescent="0.2">
      <c r="A3388" s="32">
        <v>41154</v>
      </c>
      <c r="B3388">
        <v>14.881111111111121</v>
      </c>
      <c r="C3388" t="s">
        <v>150</v>
      </c>
      <c r="D3388" t="s">
        <v>176</v>
      </c>
      <c r="E3388">
        <v>0</v>
      </c>
      <c r="F3388">
        <v>36</v>
      </c>
      <c r="G3388">
        <v>2</v>
      </c>
      <c r="H3388">
        <v>9</v>
      </c>
      <c r="I3388">
        <v>2012</v>
      </c>
      <c r="J3388">
        <v>6</v>
      </c>
      <c r="K3388">
        <v>803.5800000000005</v>
      </c>
      <c r="L3388">
        <v>1003.3020711024717</v>
      </c>
      <c r="N3388">
        <v>0</v>
      </c>
      <c r="O3388">
        <v>0</v>
      </c>
      <c r="P3388">
        <v>-199.7220711024712</v>
      </c>
      <c r="Q3388">
        <v>103</v>
      </c>
      <c r="R3388">
        <v>1.9074074074074074</v>
      </c>
      <c r="S3388">
        <v>54</v>
      </c>
      <c r="T3388" t="b">
        <v>0</v>
      </c>
      <c r="U3388" t="s">
        <v>98</v>
      </c>
      <c r="V3388" t="s">
        <v>182</v>
      </c>
    </row>
    <row r="3389" spans="1:22" x14ac:dyDescent="0.2">
      <c r="A3389" s="32">
        <v>41154</v>
      </c>
      <c r="B3389">
        <v>20.2851093247588</v>
      </c>
      <c r="C3389" t="s">
        <v>161</v>
      </c>
      <c r="D3389" t="s">
        <v>59</v>
      </c>
      <c r="E3389">
        <v>0</v>
      </c>
      <c r="F3389">
        <v>36</v>
      </c>
      <c r="G3389">
        <v>2</v>
      </c>
      <c r="H3389">
        <v>9</v>
      </c>
      <c r="I3389">
        <v>2012</v>
      </c>
      <c r="J3389">
        <v>65</v>
      </c>
      <c r="K3389">
        <v>6308.6689999999871</v>
      </c>
      <c r="L3389">
        <v>7068.0729273460511</v>
      </c>
      <c r="M3389">
        <v>7870.56</v>
      </c>
      <c r="N3389">
        <v>1</v>
      </c>
      <c r="O3389">
        <v>-1561.8910000000133</v>
      </c>
      <c r="P3389">
        <v>-759.40392734606394</v>
      </c>
      <c r="Q3389">
        <v>878</v>
      </c>
      <c r="R3389">
        <v>2.8231511254019295</v>
      </c>
      <c r="S3389">
        <v>311</v>
      </c>
      <c r="T3389" t="b">
        <v>1</v>
      </c>
      <c r="U3389" t="s">
        <v>98</v>
      </c>
      <c r="V3389" t="s">
        <v>112</v>
      </c>
    </row>
    <row r="3390" spans="1:22" x14ac:dyDescent="0.2">
      <c r="A3390" s="32">
        <v>41154</v>
      </c>
      <c r="B3390">
        <v>18.573979381443316</v>
      </c>
      <c r="C3390" t="s">
        <v>132</v>
      </c>
      <c r="D3390" t="s">
        <v>49</v>
      </c>
      <c r="E3390">
        <v>0</v>
      </c>
      <c r="F3390">
        <v>36</v>
      </c>
      <c r="G3390">
        <v>2</v>
      </c>
      <c r="H3390">
        <v>9</v>
      </c>
      <c r="I3390">
        <v>2012</v>
      </c>
      <c r="J3390">
        <v>3</v>
      </c>
      <c r="K3390">
        <v>1801.6760000000017</v>
      </c>
      <c r="L3390">
        <v>1658.0283369304848</v>
      </c>
      <c r="M3390">
        <v>2846.67</v>
      </c>
      <c r="N3390">
        <v>1</v>
      </c>
      <c r="O3390">
        <v>-1044.9939999999983</v>
      </c>
      <c r="P3390">
        <v>143.64766306951697</v>
      </c>
      <c r="Q3390">
        <v>251</v>
      </c>
      <c r="R3390">
        <v>2.5876288659793816</v>
      </c>
      <c r="S3390">
        <v>97</v>
      </c>
      <c r="T3390" t="b">
        <v>0</v>
      </c>
      <c r="U3390" t="s">
        <v>98</v>
      </c>
      <c r="V3390" t="s">
        <v>108</v>
      </c>
    </row>
    <row r="3391" spans="1:22" x14ac:dyDescent="0.2">
      <c r="A3391" s="32">
        <v>41154</v>
      </c>
      <c r="B3391">
        <v>17.229960000000005</v>
      </c>
      <c r="C3391" t="s">
        <v>198</v>
      </c>
      <c r="D3391" t="s">
        <v>211</v>
      </c>
      <c r="E3391">
        <v>0</v>
      </c>
      <c r="F3391">
        <v>36</v>
      </c>
      <c r="G3391">
        <v>2</v>
      </c>
      <c r="H3391">
        <v>9</v>
      </c>
      <c r="I3391">
        <v>2012</v>
      </c>
      <c r="J3391">
        <v>26</v>
      </c>
      <c r="K3391">
        <v>861.49800000000027</v>
      </c>
      <c r="L3391">
        <v>1433.2886730035309</v>
      </c>
      <c r="M3391">
        <v>0</v>
      </c>
      <c r="N3391">
        <v>0</v>
      </c>
      <c r="O3391">
        <v>0</v>
      </c>
      <c r="P3391">
        <v>-571.79067300353063</v>
      </c>
      <c r="Q3391">
        <v>97</v>
      </c>
      <c r="R3391">
        <v>1.94</v>
      </c>
      <c r="S3391">
        <v>50</v>
      </c>
      <c r="T3391" t="b">
        <v>0</v>
      </c>
      <c r="U3391" t="s">
        <v>98</v>
      </c>
      <c r="V3391" t="s">
        <v>191</v>
      </c>
    </row>
    <row r="3392" spans="1:22" x14ac:dyDescent="0.2">
      <c r="A3392" s="32">
        <v>41154</v>
      </c>
      <c r="B3392">
        <v>19.369866666666681</v>
      </c>
      <c r="C3392" t="s">
        <v>196</v>
      </c>
      <c r="D3392" t="s">
        <v>174</v>
      </c>
      <c r="E3392">
        <v>0</v>
      </c>
      <c r="F3392">
        <v>36</v>
      </c>
      <c r="G3392">
        <v>2</v>
      </c>
      <c r="H3392">
        <v>9</v>
      </c>
      <c r="I3392">
        <v>2012</v>
      </c>
      <c r="J3392">
        <v>10</v>
      </c>
      <c r="K3392">
        <v>1452.7400000000011</v>
      </c>
      <c r="L3392">
        <v>1807.2336877901523</v>
      </c>
      <c r="M3392">
        <v>2245.46</v>
      </c>
      <c r="N3392">
        <v>1</v>
      </c>
      <c r="O3392">
        <v>-792.71999999999889</v>
      </c>
      <c r="P3392">
        <v>-354.49368779015117</v>
      </c>
      <c r="Q3392">
        <v>178</v>
      </c>
      <c r="R3392">
        <v>2.3733333333333335</v>
      </c>
      <c r="S3392">
        <v>75</v>
      </c>
      <c r="T3392" t="b">
        <v>0</v>
      </c>
      <c r="U3392" t="s">
        <v>98</v>
      </c>
      <c r="V3392" t="s">
        <v>112</v>
      </c>
    </row>
    <row r="3393" spans="1:22" x14ac:dyDescent="0.2">
      <c r="A3393" s="32">
        <v>41154</v>
      </c>
      <c r="B3393">
        <v>22.376268656716434</v>
      </c>
      <c r="C3393" t="s">
        <v>224</v>
      </c>
      <c r="D3393" t="s">
        <v>177</v>
      </c>
      <c r="E3393">
        <v>0</v>
      </c>
      <c r="F3393">
        <v>36</v>
      </c>
      <c r="G3393">
        <v>2</v>
      </c>
      <c r="H3393">
        <v>9</v>
      </c>
      <c r="I3393">
        <v>2012</v>
      </c>
      <c r="J3393">
        <v>34</v>
      </c>
      <c r="K3393">
        <v>1499.2100000000012</v>
      </c>
      <c r="L3393">
        <v>1194.4072275029425</v>
      </c>
      <c r="N3393">
        <v>0</v>
      </c>
      <c r="O3393">
        <v>0</v>
      </c>
      <c r="P3393">
        <v>304.80277249705864</v>
      </c>
      <c r="Q3393">
        <v>181</v>
      </c>
      <c r="R3393">
        <v>2.7014925373134329</v>
      </c>
      <c r="S3393">
        <v>67</v>
      </c>
      <c r="T3393" t="b">
        <v>0</v>
      </c>
      <c r="U3393" t="s">
        <v>98</v>
      </c>
      <c r="V3393" t="s">
        <v>119</v>
      </c>
    </row>
    <row r="3394" spans="1:22" x14ac:dyDescent="0.2">
      <c r="A3394" s="32">
        <v>41154</v>
      </c>
      <c r="B3394">
        <v>9.6407547169811352</v>
      </c>
      <c r="C3394" t="s">
        <v>121</v>
      </c>
      <c r="D3394" t="s">
        <v>172</v>
      </c>
      <c r="E3394">
        <v>0</v>
      </c>
      <c r="F3394">
        <v>36</v>
      </c>
      <c r="G3394">
        <v>2</v>
      </c>
      <c r="H3394">
        <v>9</v>
      </c>
      <c r="I3394">
        <v>2012</v>
      </c>
      <c r="J3394">
        <v>50</v>
      </c>
      <c r="K3394">
        <v>510.96000000000015</v>
      </c>
      <c r="L3394">
        <v>1350.3012588366266</v>
      </c>
      <c r="M3394">
        <v>896.83</v>
      </c>
      <c r="N3394">
        <v>1</v>
      </c>
      <c r="O3394">
        <v>-385.86999999999989</v>
      </c>
      <c r="P3394">
        <v>-839.34125883662648</v>
      </c>
      <c r="Q3394">
        <v>116</v>
      </c>
      <c r="R3394">
        <v>2.1886792452830188</v>
      </c>
      <c r="S3394">
        <v>53</v>
      </c>
      <c r="T3394" t="b">
        <v>0</v>
      </c>
      <c r="U3394" t="s">
        <v>98</v>
      </c>
      <c r="V3394" t="s">
        <v>181</v>
      </c>
    </row>
    <row r="3395" spans="1:22" x14ac:dyDescent="0.2">
      <c r="A3395" s="32">
        <v>41154</v>
      </c>
      <c r="B3395">
        <v>17.749673076923088</v>
      </c>
      <c r="C3395" t="s">
        <v>132</v>
      </c>
      <c r="D3395" t="s">
        <v>52</v>
      </c>
      <c r="E3395">
        <v>0</v>
      </c>
      <c r="F3395">
        <v>36</v>
      </c>
      <c r="G3395">
        <v>2</v>
      </c>
      <c r="H3395">
        <v>9</v>
      </c>
      <c r="I3395">
        <v>2012</v>
      </c>
      <c r="J3395">
        <v>7</v>
      </c>
      <c r="K3395">
        <v>922.98300000000063</v>
      </c>
      <c r="L3395">
        <v>997.90335043415848</v>
      </c>
      <c r="M3395">
        <v>759.25</v>
      </c>
      <c r="N3395">
        <v>1</v>
      </c>
      <c r="O3395">
        <v>163.73300000000063</v>
      </c>
      <c r="P3395">
        <v>-74.920350434157854</v>
      </c>
      <c r="Q3395">
        <v>126</v>
      </c>
      <c r="R3395">
        <v>2.4230769230769229</v>
      </c>
      <c r="S3395">
        <v>52</v>
      </c>
      <c r="T3395" t="b">
        <v>0</v>
      </c>
      <c r="U3395" t="s">
        <v>98</v>
      </c>
      <c r="V3395" t="s">
        <v>108</v>
      </c>
    </row>
    <row r="3396" spans="1:22" x14ac:dyDescent="0.2">
      <c r="A3396" s="32">
        <v>41154</v>
      </c>
      <c r="B3396">
        <v>18.783600000000007</v>
      </c>
      <c r="C3396" t="s">
        <v>196</v>
      </c>
      <c r="D3396" t="s">
        <v>45</v>
      </c>
      <c r="E3396">
        <v>0</v>
      </c>
      <c r="F3396">
        <v>36</v>
      </c>
      <c r="G3396">
        <v>2</v>
      </c>
      <c r="H3396">
        <v>9</v>
      </c>
      <c r="I3396">
        <v>2012</v>
      </c>
      <c r="J3396">
        <v>66</v>
      </c>
      <c r="K3396">
        <v>939.1800000000004</v>
      </c>
      <c r="L3396">
        <v>1075.7309253782503</v>
      </c>
      <c r="M3396">
        <v>700.35</v>
      </c>
      <c r="N3396">
        <v>1</v>
      </c>
      <c r="O3396">
        <v>238.83000000000038</v>
      </c>
      <c r="P3396">
        <v>-136.55092537824987</v>
      </c>
      <c r="Q3396">
        <v>130</v>
      </c>
      <c r="R3396">
        <v>2.6</v>
      </c>
      <c r="S3396">
        <v>50</v>
      </c>
      <c r="T3396" t="b">
        <v>0</v>
      </c>
      <c r="U3396" t="s">
        <v>99</v>
      </c>
      <c r="V3396" t="s">
        <v>112</v>
      </c>
    </row>
    <row r="3397" spans="1:22" x14ac:dyDescent="0.2">
      <c r="A3397" s="32">
        <v>41154</v>
      </c>
      <c r="B3397">
        <v>16.978928571428579</v>
      </c>
      <c r="C3397" t="s">
        <v>121</v>
      </c>
      <c r="D3397" t="s">
        <v>72</v>
      </c>
      <c r="E3397">
        <v>0</v>
      </c>
      <c r="F3397">
        <v>36</v>
      </c>
      <c r="G3397">
        <v>2</v>
      </c>
      <c r="H3397">
        <v>9</v>
      </c>
      <c r="I3397">
        <v>2012</v>
      </c>
      <c r="J3397">
        <v>43</v>
      </c>
      <c r="K3397">
        <v>950.82000000000039</v>
      </c>
      <c r="L3397">
        <v>1400.6574675481506</v>
      </c>
      <c r="M3397">
        <v>774.49</v>
      </c>
      <c r="N3397">
        <v>1</v>
      </c>
      <c r="O3397">
        <v>176.33000000000038</v>
      </c>
      <c r="P3397">
        <v>-449.83746754815024</v>
      </c>
      <c r="Q3397">
        <v>165</v>
      </c>
      <c r="R3397">
        <v>2.9464285714285716</v>
      </c>
      <c r="S3397">
        <v>56</v>
      </c>
      <c r="T3397" t="b">
        <v>0</v>
      </c>
      <c r="U3397" t="s">
        <v>98</v>
      </c>
      <c r="V3397" t="s">
        <v>107</v>
      </c>
    </row>
    <row r="3398" spans="1:22" x14ac:dyDescent="0.2">
      <c r="A3398" s="32">
        <v>41154</v>
      </c>
      <c r="B3398">
        <v>20.044200000000011</v>
      </c>
      <c r="C3398" t="s">
        <v>187</v>
      </c>
      <c r="D3398" t="s">
        <v>51</v>
      </c>
      <c r="E3398">
        <v>0</v>
      </c>
      <c r="F3398">
        <v>36</v>
      </c>
      <c r="G3398">
        <v>2</v>
      </c>
      <c r="H3398">
        <v>9</v>
      </c>
      <c r="I3398">
        <v>2012</v>
      </c>
      <c r="J3398">
        <v>11</v>
      </c>
      <c r="K3398">
        <v>1503.3150000000007</v>
      </c>
      <c r="L3398">
        <v>1222.1174751810108</v>
      </c>
      <c r="M3398">
        <v>982.66</v>
      </c>
      <c r="N3398">
        <v>1</v>
      </c>
      <c r="O3398">
        <v>520.65500000000077</v>
      </c>
      <c r="P3398">
        <v>281.1975248189899</v>
      </c>
      <c r="Q3398">
        <v>213</v>
      </c>
      <c r="R3398">
        <v>2.84</v>
      </c>
      <c r="S3398">
        <v>75</v>
      </c>
      <c r="T3398" t="b">
        <v>0</v>
      </c>
      <c r="U3398" t="s">
        <v>98</v>
      </c>
      <c r="V3398" t="s">
        <v>108</v>
      </c>
    </row>
    <row r="3399" spans="1:22" x14ac:dyDescent="0.2">
      <c r="A3399" s="32">
        <v>41154</v>
      </c>
      <c r="B3399">
        <v>19.124151658767758</v>
      </c>
      <c r="C3399" t="s">
        <v>161</v>
      </c>
      <c r="D3399" t="s">
        <v>149</v>
      </c>
      <c r="E3399">
        <v>0</v>
      </c>
      <c r="F3399">
        <v>36</v>
      </c>
      <c r="G3399">
        <v>2</v>
      </c>
      <c r="H3399">
        <v>9</v>
      </c>
      <c r="I3399">
        <v>2012</v>
      </c>
      <c r="J3399">
        <v>31</v>
      </c>
      <c r="K3399">
        <v>4035.1959999999967</v>
      </c>
      <c r="L3399">
        <v>5397.3793903373198</v>
      </c>
      <c r="M3399">
        <v>5013.28</v>
      </c>
      <c r="N3399">
        <v>1</v>
      </c>
      <c r="O3399">
        <v>-978.08400000000302</v>
      </c>
      <c r="P3399">
        <v>-1362.1833903373231</v>
      </c>
      <c r="Q3399">
        <v>536</v>
      </c>
      <c r="R3399">
        <v>2.5402843601895735</v>
      </c>
      <c r="S3399">
        <v>211</v>
      </c>
      <c r="T3399" t="b">
        <v>1</v>
      </c>
      <c r="U3399" t="s">
        <v>98</v>
      </c>
      <c r="V3399" t="s">
        <v>117</v>
      </c>
    </row>
    <row r="3400" spans="1:22" x14ac:dyDescent="0.2">
      <c r="A3400" s="32">
        <v>41154</v>
      </c>
      <c r="B3400">
        <v>23.394573033707879</v>
      </c>
      <c r="C3400" t="s">
        <v>223</v>
      </c>
      <c r="D3400" t="s">
        <v>140</v>
      </c>
      <c r="E3400">
        <v>0</v>
      </c>
      <c r="F3400">
        <v>36</v>
      </c>
      <c r="G3400">
        <v>2</v>
      </c>
      <c r="H3400">
        <v>9</v>
      </c>
      <c r="I3400">
        <v>2012</v>
      </c>
      <c r="J3400">
        <v>18</v>
      </c>
      <c r="K3400">
        <v>2082.1170000000011</v>
      </c>
      <c r="L3400">
        <v>2075.3542222200131</v>
      </c>
      <c r="M3400">
        <v>1554.77</v>
      </c>
      <c r="N3400">
        <v>1</v>
      </c>
      <c r="O3400">
        <v>527.34700000000112</v>
      </c>
      <c r="P3400">
        <v>6.7627777799880278</v>
      </c>
      <c r="Q3400">
        <v>242</v>
      </c>
      <c r="R3400">
        <v>2.7191011235955056</v>
      </c>
      <c r="S3400">
        <v>89</v>
      </c>
      <c r="T3400" t="b">
        <v>0</v>
      </c>
      <c r="U3400" t="s">
        <v>98</v>
      </c>
      <c r="V3400" t="s">
        <v>108</v>
      </c>
    </row>
    <row r="3401" spans="1:22" x14ac:dyDescent="0.2">
      <c r="A3401" s="32">
        <v>41154</v>
      </c>
      <c r="B3401">
        <v>18.269761904761911</v>
      </c>
      <c r="C3401" t="s">
        <v>223</v>
      </c>
      <c r="D3401" t="s">
        <v>129</v>
      </c>
      <c r="E3401">
        <v>0</v>
      </c>
      <c r="F3401">
        <v>36</v>
      </c>
      <c r="G3401">
        <v>2</v>
      </c>
      <c r="H3401">
        <v>9</v>
      </c>
      <c r="I3401">
        <v>2012</v>
      </c>
      <c r="J3401">
        <v>83</v>
      </c>
      <c r="K3401">
        <v>767.33000000000027</v>
      </c>
      <c r="L3401">
        <v>1374.9060477231872</v>
      </c>
      <c r="M3401">
        <v>994.96</v>
      </c>
      <c r="N3401">
        <v>1</v>
      </c>
      <c r="O3401">
        <v>-227.62999999999977</v>
      </c>
      <c r="P3401">
        <v>-607.57604772318689</v>
      </c>
      <c r="Q3401">
        <v>128</v>
      </c>
      <c r="R3401">
        <v>3.0476190476190474</v>
      </c>
      <c r="S3401">
        <v>42</v>
      </c>
      <c r="T3401" t="b">
        <v>0</v>
      </c>
      <c r="U3401" t="s">
        <v>131</v>
      </c>
      <c r="V3401" t="s">
        <v>108</v>
      </c>
    </row>
    <row r="3402" spans="1:22" x14ac:dyDescent="0.2">
      <c r="A3402" s="32">
        <v>41154</v>
      </c>
      <c r="B3402">
        <v>14.20741379310345</v>
      </c>
      <c r="C3402" t="s">
        <v>223</v>
      </c>
      <c r="D3402" t="s">
        <v>158</v>
      </c>
      <c r="E3402">
        <v>0</v>
      </c>
      <c r="F3402">
        <v>36</v>
      </c>
      <c r="G3402">
        <v>2</v>
      </c>
      <c r="H3402">
        <v>9</v>
      </c>
      <c r="I3402">
        <v>2012</v>
      </c>
      <c r="J3402">
        <v>44</v>
      </c>
      <c r="K3402">
        <v>824.03000000000009</v>
      </c>
      <c r="L3402">
        <v>1202.1469863371615</v>
      </c>
      <c r="M3402">
        <v>1325.8</v>
      </c>
      <c r="N3402">
        <v>1</v>
      </c>
      <c r="O3402">
        <v>-501.76999999999987</v>
      </c>
      <c r="P3402">
        <v>-378.11698633716139</v>
      </c>
      <c r="Q3402">
        <v>131</v>
      </c>
      <c r="R3402">
        <v>2.2586206896551726</v>
      </c>
      <c r="S3402">
        <v>58</v>
      </c>
      <c r="T3402" t="b">
        <v>0</v>
      </c>
      <c r="U3402" t="s">
        <v>98</v>
      </c>
      <c r="V3402" t="s">
        <v>108</v>
      </c>
    </row>
    <row r="3403" spans="1:22" x14ac:dyDescent="0.2">
      <c r="A3403" s="32">
        <v>41154</v>
      </c>
      <c r="B3403">
        <v>17.655000000000001</v>
      </c>
      <c r="C3403" t="s">
        <v>223</v>
      </c>
      <c r="D3403" t="s">
        <v>57</v>
      </c>
      <c r="E3403">
        <v>0</v>
      </c>
      <c r="F3403">
        <v>36</v>
      </c>
      <c r="G3403">
        <v>2</v>
      </c>
      <c r="H3403">
        <v>9</v>
      </c>
      <c r="I3403">
        <v>2012</v>
      </c>
      <c r="J3403">
        <v>59</v>
      </c>
      <c r="K3403">
        <v>564.96</v>
      </c>
      <c r="L3403">
        <v>871.34396060794666</v>
      </c>
      <c r="M3403">
        <v>899.28</v>
      </c>
      <c r="N3403">
        <v>1</v>
      </c>
      <c r="O3403">
        <v>-334.31999999999994</v>
      </c>
      <c r="P3403">
        <v>-306.38396060794662</v>
      </c>
      <c r="Q3403">
        <v>102</v>
      </c>
      <c r="R3403">
        <v>3.1875</v>
      </c>
      <c r="S3403">
        <v>32</v>
      </c>
      <c r="T3403" t="b">
        <v>0</v>
      </c>
      <c r="U3403" t="s">
        <v>98</v>
      </c>
      <c r="V3403" t="s">
        <v>116</v>
      </c>
    </row>
    <row r="3404" spans="1:22" x14ac:dyDescent="0.2">
      <c r="A3404" s="32">
        <v>41154</v>
      </c>
      <c r="B3404">
        <v>21.372635659069761</v>
      </c>
      <c r="C3404" t="s">
        <v>224</v>
      </c>
      <c r="D3404" t="s">
        <v>71</v>
      </c>
      <c r="E3404">
        <v>0</v>
      </c>
      <c r="F3404">
        <v>36</v>
      </c>
      <c r="G3404">
        <v>2</v>
      </c>
      <c r="H3404">
        <v>9</v>
      </c>
      <c r="I3404">
        <v>2012</v>
      </c>
      <c r="J3404">
        <v>71</v>
      </c>
      <c r="K3404">
        <v>2757.070000019999</v>
      </c>
      <c r="L3404">
        <v>3720.3748543907127</v>
      </c>
      <c r="M3404">
        <v>3336.94</v>
      </c>
      <c r="N3404">
        <v>1</v>
      </c>
      <c r="O3404">
        <v>-579.86999998000101</v>
      </c>
      <c r="P3404">
        <v>-963.30485437071366</v>
      </c>
      <c r="Q3404">
        <v>362</v>
      </c>
      <c r="R3404">
        <v>2.806201550387597</v>
      </c>
      <c r="S3404">
        <v>129</v>
      </c>
      <c r="T3404" t="b">
        <v>1</v>
      </c>
      <c r="U3404" t="s">
        <v>98</v>
      </c>
      <c r="V3404" t="s">
        <v>100</v>
      </c>
    </row>
    <row r="3405" spans="1:22" x14ac:dyDescent="0.2">
      <c r="A3405" s="32">
        <v>41154</v>
      </c>
      <c r="B3405">
        <v>21.370746268656728</v>
      </c>
      <c r="C3405" t="s">
        <v>121</v>
      </c>
      <c r="D3405" t="s">
        <v>179</v>
      </c>
      <c r="E3405">
        <v>0</v>
      </c>
      <c r="F3405">
        <v>36</v>
      </c>
      <c r="G3405">
        <v>2</v>
      </c>
      <c r="H3405">
        <v>9</v>
      </c>
      <c r="I3405">
        <v>2012</v>
      </c>
      <c r="J3405">
        <v>82</v>
      </c>
      <c r="K3405">
        <v>1431.8400000000008</v>
      </c>
      <c r="L3405">
        <v>1576.617540303884</v>
      </c>
      <c r="N3405">
        <v>0</v>
      </c>
      <c r="O3405">
        <v>0</v>
      </c>
      <c r="P3405">
        <v>-144.77754030388314</v>
      </c>
      <c r="Q3405">
        <v>218</v>
      </c>
      <c r="R3405">
        <v>3.2537313432835822</v>
      </c>
      <c r="S3405">
        <v>67</v>
      </c>
      <c r="T3405" t="b">
        <v>0</v>
      </c>
      <c r="U3405" t="s">
        <v>98</v>
      </c>
      <c r="V3405" t="s">
        <v>109</v>
      </c>
    </row>
    <row r="3406" spans="1:22" x14ac:dyDescent="0.2">
      <c r="A3406" s="32">
        <v>41154</v>
      </c>
      <c r="B3406">
        <v>18.821366666666684</v>
      </c>
      <c r="C3406" t="s">
        <v>132</v>
      </c>
      <c r="D3406" t="s">
        <v>7</v>
      </c>
      <c r="E3406">
        <v>0</v>
      </c>
      <c r="F3406">
        <v>36</v>
      </c>
      <c r="G3406">
        <v>2</v>
      </c>
      <c r="H3406">
        <v>9</v>
      </c>
      <c r="I3406">
        <v>2012</v>
      </c>
      <c r="J3406">
        <v>12</v>
      </c>
      <c r="K3406">
        <v>1693.9230000000016</v>
      </c>
      <c r="L3406">
        <v>1650.1930255180655</v>
      </c>
      <c r="M3406">
        <v>1675.64</v>
      </c>
      <c r="N3406">
        <v>1</v>
      </c>
      <c r="O3406">
        <v>18.283000000001493</v>
      </c>
      <c r="P3406">
        <v>43.729974481936097</v>
      </c>
      <c r="Q3406">
        <v>194</v>
      </c>
      <c r="R3406">
        <v>2.1555555555555554</v>
      </c>
      <c r="S3406">
        <v>90</v>
      </c>
      <c r="T3406" t="b">
        <v>0</v>
      </c>
      <c r="U3406" t="s">
        <v>99</v>
      </c>
      <c r="V3406" t="s">
        <v>108</v>
      </c>
    </row>
    <row r="3407" spans="1:22" x14ac:dyDescent="0.2">
      <c r="A3407" s="32">
        <v>41154</v>
      </c>
      <c r="B3407">
        <v>19.295051948051963</v>
      </c>
      <c r="C3407" t="s">
        <v>121</v>
      </c>
      <c r="D3407" t="s">
        <v>210</v>
      </c>
      <c r="E3407">
        <v>0</v>
      </c>
      <c r="F3407">
        <v>36</v>
      </c>
      <c r="G3407">
        <v>2</v>
      </c>
      <c r="H3407">
        <v>9</v>
      </c>
      <c r="I3407">
        <v>2012</v>
      </c>
      <c r="J3407">
        <v>104</v>
      </c>
      <c r="K3407">
        <v>1485.7190000000012</v>
      </c>
      <c r="L3407">
        <v>1481.0649621036487</v>
      </c>
      <c r="N3407">
        <v>0</v>
      </c>
      <c r="O3407">
        <v>0</v>
      </c>
      <c r="P3407">
        <v>4.65403789635252</v>
      </c>
      <c r="Q3407">
        <v>179</v>
      </c>
      <c r="R3407">
        <v>2.3246753246753249</v>
      </c>
      <c r="S3407">
        <v>77</v>
      </c>
      <c r="T3407" t="b">
        <v>0</v>
      </c>
      <c r="U3407" t="s">
        <v>98</v>
      </c>
      <c r="V3407" t="s">
        <v>109</v>
      </c>
    </row>
    <row r="3408" spans="1:22" x14ac:dyDescent="0.2">
      <c r="A3408" s="32">
        <v>41154</v>
      </c>
      <c r="B3408">
        <v>18.318510638297877</v>
      </c>
      <c r="C3408" t="s">
        <v>123</v>
      </c>
      <c r="D3408" t="s">
        <v>8</v>
      </c>
      <c r="E3408">
        <v>0</v>
      </c>
      <c r="F3408">
        <v>36</v>
      </c>
      <c r="G3408">
        <v>2</v>
      </c>
      <c r="H3408">
        <v>9</v>
      </c>
      <c r="I3408">
        <v>2012</v>
      </c>
      <c r="J3408">
        <v>45</v>
      </c>
      <c r="K3408">
        <v>860.97000000000025</v>
      </c>
      <c r="L3408">
        <v>1829.1630044871065</v>
      </c>
      <c r="M3408">
        <v>1102.05</v>
      </c>
      <c r="N3408">
        <v>1</v>
      </c>
      <c r="O3408">
        <v>-241.0799999999997</v>
      </c>
      <c r="P3408">
        <v>-968.19300448710624</v>
      </c>
      <c r="Q3408">
        <v>131</v>
      </c>
      <c r="R3408">
        <v>2.7872340425531914</v>
      </c>
      <c r="S3408">
        <v>47</v>
      </c>
      <c r="T3408" t="b">
        <v>0</v>
      </c>
      <c r="U3408" t="s">
        <v>98</v>
      </c>
      <c r="V3408" t="s">
        <v>107</v>
      </c>
    </row>
    <row r="3409" spans="1:22" x14ac:dyDescent="0.2">
      <c r="A3409" s="32">
        <v>41154</v>
      </c>
      <c r="B3409">
        <v>18.380271186440684</v>
      </c>
      <c r="C3409" t="s">
        <v>132</v>
      </c>
      <c r="D3409" t="s">
        <v>9</v>
      </c>
      <c r="E3409">
        <v>0</v>
      </c>
      <c r="F3409">
        <v>36</v>
      </c>
      <c r="G3409">
        <v>2</v>
      </c>
      <c r="H3409">
        <v>9</v>
      </c>
      <c r="I3409">
        <v>2012</v>
      </c>
      <c r="J3409">
        <v>20</v>
      </c>
      <c r="K3409">
        <v>1084.4360000000004</v>
      </c>
      <c r="L3409">
        <v>1446.3793762169632</v>
      </c>
      <c r="M3409">
        <v>821.99</v>
      </c>
      <c r="N3409">
        <v>1</v>
      </c>
      <c r="O3409">
        <v>262.44600000000037</v>
      </c>
      <c r="P3409">
        <v>-361.94337621696286</v>
      </c>
      <c r="Q3409">
        <v>154</v>
      </c>
      <c r="R3409">
        <v>2.6101694915254239</v>
      </c>
      <c r="S3409">
        <v>59</v>
      </c>
      <c r="T3409" t="b">
        <v>0</v>
      </c>
      <c r="U3409" t="s">
        <v>99</v>
      </c>
      <c r="V3409" t="s">
        <v>108</v>
      </c>
    </row>
    <row r="3410" spans="1:22" x14ac:dyDescent="0.2">
      <c r="A3410" s="32">
        <v>41154</v>
      </c>
      <c r="B3410">
        <v>14.705932203389832</v>
      </c>
      <c r="C3410" t="s">
        <v>198</v>
      </c>
      <c r="D3410" t="s">
        <v>154</v>
      </c>
      <c r="E3410">
        <v>0</v>
      </c>
      <c r="F3410">
        <v>36</v>
      </c>
      <c r="G3410">
        <v>2</v>
      </c>
      <c r="H3410">
        <v>9</v>
      </c>
      <c r="I3410">
        <v>2012</v>
      </c>
      <c r="J3410">
        <v>90</v>
      </c>
      <c r="K3410">
        <v>867.65000000000009</v>
      </c>
      <c r="L3410">
        <v>1276.7249614255306</v>
      </c>
      <c r="M3410">
        <v>1140.3699999999999</v>
      </c>
      <c r="N3410">
        <v>1</v>
      </c>
      <c r="O3410">
        <v>-272.7199999999998</v>
      </c>
      <c r="P3410">
        <v>-409.07496142553055</v>
      </c>
      <c r="Q3410">
        <v>144</v>
      </c>
      <c r="R3410">
        <v>2.4406779661016951</v>
      </c>
      <c r="S3410">
        <v>59</v>
      </c>
      <c r="T3410" t="b">
        <v>0</v>
      </c>
      <c r="U3410" t="s">
        <v>98</v>
      </c>
      <c r="V3410" t="s">
        <v>118</v>
      </c>
    </row>
    <row r="3411" spans="1:22" x14ac:dyDescent="0.2">
      <c r="A3411" s="32">
        <v>41154</v>
      </c>
      <c r="B3411">
        <v>19.45611320754718</v>
      </c>
      <c r="C3411" t="s">
        <v>122</v>
      </c>
      <c r="D3411" t="s">
        <v>26</v>
      </c>
      <c r="E3411">
        <v>0</v>
      </c>
      <c r="F3411">
        <v>36</v>
      </c>
      <c r="G3411">
        <v>2</v>
      </c>
      <c r="H3411">
        <v>9</v>
      </c>
      <c r="I3411">
        <v>2012</v>
      </c>
      <c r="J3411">
        <v>64</v>
      </c>
      <c r="K3411">
        <v>1031.1740000000004</v>
      </c>
      <c r="L3411">
        <v>1005.1653463773763</v>
      </c>
      <c r="M3411">
        <v>844.83</v>
      </c>
      <c r="N3411">
        <v>1</v>
      </c>
      <c r="O3411">
        <v>186.34400000000039</v>
      </c>
      <c r="P3411">
        <v>26.008653622624138</v>
      </c>
      <c r="Q3411">
        <v>144</v>
      </c>
      <c r="R3411">
        <v>2.7169811320754715</v>
      </c>
      <c r="S3411">
        <v>53</v>
      </c>
      <c r="T3411" t="b">
        <v>0</v>
      </c>
      <c r="U3411" t="s">
        <v>98</v>
      </c>
      <c r="V3411" t="s">
        <v>116</v>
      </c>
    </row>
    <row r="3412" spans="1:22" x14ac:dyDescent="0.2">
      <c r="A3412" s="32">
        <v>41154</v>
      </c>
      <c r="B3412">
        <v>22.637705882352947</v>
      </c>
      <c r="C3412" t="s">
        <v>224</v>
      </c>
      <c r="D3412" t="s">
        <v>10</v>
      </c>
      <c r="E3412">
        <v>0</v>
      </c>
      <c r="F3412">
        <v>36</v>
      </c>
      <c r="G3412">
        <v>2</v>
      </c>
      <c r="H3412">
        <v>9</v>
      </c>
      <c r="I3412">
        <v>2012</v>
      </c>
      <c r="J3412">
        <v>30</v>
      </c>
      <c r="K3412">
        <v>769.68200000000013</v>
      </c>
      <c r="L3412">
        <v>961.83225216356948</v>
      </c>
      <c r="M3412">
        <v>681.64</v>
      </c>
      <c r="N3412">
        <v>1</v>
      </c>
      <c r="O3412">
        <v>88.042000000000144</v>
      </c>
      <c r="P3412">
        <v>-192.15025216356935</v>
      </c>
      <c r="Q3412">
        <v>110</v>
      </c>
      <c r="R3412">
        <v>3.2352941176470589</v>
      </c>
      <c r="S3412">
        <v>34</v>
      </c>
      <c r="T3412" t="b">
        <v>0</v>
      </c>
      <c r="U3412" t="s">
        <v>99</v>
      </c>
      <c r="V3412" t="s">
        <v>111</v>
      </c>
    </row>
    <row r="3413" spans="1:22" x14ac:dyDescent="0.2">
      <c r="A3413" s="32">
        <v>41154</v>
      </c>
      <c r="B3413">
        <v>19.507309417040318</v>
      </c>
      <c r="C3413" t="s">
        <v>196</v>
      </c>
      <c r="D3413" t="s">
        <v>130</v>
      </c>
      <c r="E3413">
        <v>0</v>
      </c>
      <c r="F3413">
        <v>36</v>
      </c>
      <c r="G3413">
        <v>2</v>
      </c>
      <c r="H3413">
        <v>9</v>
      </c>
      <c r="I3413">
        <v>2012</v>
      </c>
      <c r="J3413">
        <v>81</v>
      </c>
      <c r="K3413">
        <v>4350.129999999991</v>
      </c>
      <c r="L3413">
        <v>5544.4174694873236</v>
      </c>
      <c r="M3413">
        <v>4168.4799999999996</v>
      </c>
      <c r="N3413">
        <v>1</v>
      </c>
      <c r="O3413">
        <v>181.64999999999145</v>
      </c>
      <c r="P3413">
        <v>-1194.2874694873326</v>
      </c>
      <c r="Q3413">
        <v>537</v>
      </c>
      <c r="R3413">
        <v>2.4080717488789238</v>
      </c>
      <c r="S3413">
        <v>223</v>
      </c>
      <c r="T3413" t="b">
        <v>1</v>
      </c>
      <c r="U3413" t="s">
        <v>98</v>
      </c>
      <c r="V3413" t="s">
        <v>112</v>
      </c>
    </row>
    <row r="3414" spans="1:22" x14ac:dyDescent="0.2">
      <c r="A3414" s="32">
        <v>41154</v>
      </c>
      <c r="B3414">
        <v>22.680000000000007</v>
      </c>
      <c r="C3414" t="s">
        <v>122</v>
      </c>
      <c r="D3414" t="s">
        <v>55</v>
      </c>
      <c r="E3414">
        <v>0</v>
      </c>
      <c r="F3414">
        <v>36</v>
      </c>
      <c r="G3414">
        <v>2</v>
      </c>
      <c r="H3414">
        <v>9</v>
      </c>
      <c r="I3414">
        <v>2012</v>
      </c>
      <c r="J3414">
        <v>57</v>
      </c>
      <c r="K3414">
        <v>1088.6400000000003</v>
      </c>
      <c r="L3414">
        <v>1474.6151630751328</v>
      </c>
      <c r="M3414">
        <v>1151.6300000000001</v>
      </c>
      <c r="N3414">
        <v>1</v>
      </c>
      <c r="O3414">
        <v>-62.989999999999782</v>
      </c>
      <c r="P3414">
        <v>-385.97516307513251</v>
      </c>
      <c r="Q3414">
        <v>112</v>
      </c>
      <c r="R3414">
        <v>2.3333333333333335</v>
      </c>
      <c r="S3414">
        <v>48</v>
      </c>
      <c r="T3414" t="b">
        <v>0</v>
      </c>
      <c r="U3414" t="s">
        <v>98</v>
      </c>
      <c r="V3414" t="s">
        <v>118</v>
      </c>
    </row>
    <row r="3415" spans="1:22" x14ac:dyDescent="0.2">
      <c r="A3415" s="32">
        <v>41154</v>
      </c>
      <c r="B3415">
        <v>14.734047619166679</v>
      </c>
      <c r="C3415" t="s">
        <v>122</v>
      </c>
      <c r="D3415" t="s">
        <v>11</v>
      </c>
      <c r="E3415">
        <v>0</v>
      </c>
      <c r="F3415">
        <v>36</v>
      </c>
      <c r="G3415">
        <v>2</v>
      </c>
      <c r="H3415">
        <v>9</v>
      </c>
      <c r="I3415">
        <v>2012</v>
      </c>
      <c r="J3415">
        <v>41</v>
      </c>
      <c r="K3415">
        <v>1237.6600000100011</v>
      </c>
      <c r="L3415">
        <v>1555.6915256780326</v>
      </c>
      <c r="M3415">
        <v>1447.12</v>
      </c>
      <c r="N3415">
        <v>1</v>
      </c>
      <c r="O3415">
        <v>-209.45999998999878</v>
      </c>
      <c r="P3415">
        <v>-318.03152566803146</v>
      </c>
      <c r="Q3415">
        <v>197</v>
      </c>
      <c r="R3415">
        <v>2.3452380952380953</v>
      </c>
      <c r="S3415">
        <v>84</v>
      </c>
      <c r="T3415" t="b">
        <v>0</v>
      </c>
      <c r="U3415" t="s">
        <v>99</v>
      </c>
      <c r="V3415" t="s">
        <v>107</v>
      </c>
    </row>
    <row r="3416" spans="1:22" x14ac:dyDescent="0.2">
      <c r="A3416" s="32">
        <v>41154</v>
      </c>
      <c r="B3416">
        <v>16.671647058823535</v>
      </c>
      <c r="C3416" t="s">
        <v>198</v>
      </c>
      <c r="D3416" t="s">
        <v>204</v>
      </c>
      <c r="E3416">
        <v>0</v>
      </c>
      <c r="F3416">
        <v>36</v>
      </c>
      <c r="G3416">
        <v>2</v>
      </c>
      <c r="H3416">
        <v>9</v>
      </c>
      <c r="I3416">
        <v>2012</v>
      </c>
      <c r="J3416">
        <v>69</v>
      </c>
      <c r="K3416">
        <v>1133.6720000000003</v>
      </c>
      <c r="L3416">
        <v>1337.7360948032956</v>
      </c>
      <c r="M3416">
        <v>0</v>
      </c>
      <c r="N3416">
        <v>0</v>
      </c>
      <c r="O3416">
        <v>0</v>
      </c>
      <c r="P3416">
        <v>-204.06409480329535</v>
      </c>
      <c r="Q3416">
        <v>158</v>
      </c>
      <c r="R3416">
        <v>2.3235294117647061</v>
      </c>
      <c r="S3416">
        <v>68</v>
      </c>
      <c r="T3416" t="b">
        <v>0</v>
      </c>
      <c r="U3416" t="s">
        <v>98</v>
      </c>
      <c r="V3416" t="s">
        <v>182</v>
      </c>
    </row>
    <row r="3417" spans="1:22" x14ac:dyDescent="0.2">
      <c r="A3417" s="32">
        <v>41154</v>
      </c>
      <c r="B3417">
        <v>24.17374545454545</v>
      </c>
      <c r="C3417" t="s">
        <v>224</v>
      </c>
      <c r="D3417" t="s">
        <v>67</v>
      </c>
      <c r="E3417">
        <v>0</v>
      </c>
      <c r="F3417">
        <v>36</v>
      </c>
      <c r="G3417">
        <v>2</v>
      </c>
      <c r="H3417">
        <v>9</v>
      </c>
      <c r="I3417">
        <v>2012</v>
      </c>
      <c r="J3417">
        <v>49</v>
      </c>
      <c r="K3417">
        <v>1329.5559999999998</v>
      </c>
      <c r="L3417">
        <v>1558.5103267349396</v>
      </c>
      <c r="M3417">
        <v>1277.5</v>
      </c>
      <c r="N3417">
        <v>1</v>
      </c>
      <c r="O3417">
        <v>52.055999999999813</v>
      </c>
      <c r="P3417">
        <v>-228.95432673493974</v>
      </c>
      <c r="Q3417">
        <v>207</v>
      </c>
      <c r="R3417">
        <v>3.7636363636363637</v>
      </c>
      <c r="S3417">
        <v>55</v>
      </c>
      <c r="T3417" t="b">
        <v>0</v>
      </c>
      <c r="U3417" t="s">
        <v>99</v>
      </c>
      <c r="V3417" t="s">
        <v>100</v>
      </c>
    </row>
    <row r="3418" spans="1:22" x14ac:dyDescent="0.2">
      <c r="A3418" s="32">
        <v>41154</v>
      </c>
      <c r="B3418">
        <v>12.74421212121212</v>
      </c>
      <c r="C3418" t="s">
        <v>187</v>
      </c>
      <c r="D3418" t="s">
        <v>155</v>
      </c>
      <c r="E3418">
        <v>0</v>
      </c>
      <c r="F3418">
        <v>36</v>
      </c>
      <c r="G3418">
        <v>2</v>
      </c>
      <c r="H3418">
        <v>9</v>
      </c>
      <c r="I3418">
        <v>2012</v>
      </c>
      <c r="J3418">
        <v>93</v>
      </c>
      <c r="K3418">
        <v>420.55899999999997</v>
      </c>
      <c r="L3418">
        <v>1525.3058058103577</v>
      </c>
      <c r="M3418">
        <v>803.23</v>
      </c>
      <c r="N3418">
        <v>1</v>
      </c>
      <c r="O3418">
        <v>-382.67100000000005</v>
      </c>
      <c r="P3418">
        <v>-1104.7468058103577</v>
      </c>
      <c r="Q3418">
        <v>82</v>
      </c>
      <c r="R3418">
        <v>2.4848484848484849</v>
      </c>
      <c r="S3418">
        <v>33</v>
      </c>
      <c r="T3418" t="b">
        <v>0</v>
      </c>
      <c r="U3418" t="s">
        <v>98</v>
      </c>
      <c r="V3418" t="s">
        <v>108</v>
      </c>
    </row>
    <row r="3419" spans="1:22" x14ac:dyDescent="0.2">
      <c r="A3419" s="32">
        <v>41154</v>
      </c>
      <c r="B3419">
        <v>21.198425531914907</v>
      </c>
      <c r="C3419" t="s">
        <v>196</v>
      </c>
      <c r="D3419" t="s">
        <v>127</v>
      </c>
      <c r="E3419">
        <v>0</v>
      </c>
      <c r="F3419">
        <v>36</v>
      </c>
      <c r="G3419">
        <v>2</v>
      </c>
      <c r="H3419">
        <v>9</v>
      </c>
      <c r="I3419">
        <v>2012</v>
      </c>
      <c r="J3419">
        <v>21</v>
      </c>
      <c r="K3419">
        <v>996.32600000000059</v>
      </c>
      <c r="L3419">
        <v>1060.3947365771123</v>
      </c>
      <c r="M3419">
        <v>761.2</v>
      </c>
      <c r="N3419">
        <v>1</v>
      </c>
      <c r="O3419">
        <v>235.12600000000054</v>
      </c>
      <c r="P3419">
        <v>-64.068736577111736</v>
      </c>
      <c r="Q3419">
        <v>116</v>
      </c>
      <c r="R3419">
        <v>2.4680851063829787</v>
      </c>
      <c r="S3419">
        <v>47</v>
      </c>
      <c r="T3419" t="b">
        <v>0</v>
      </c>
      <c r="U3419" t="s">
        <v>99</v>
      </c>
      <c r="V3419" t="s">
        <v>120</v>
      </c>
    </row>
    <row r="3420" spans="1:22" x14ac:dyDescent="0.2">
      <c r="A3420" s="32">
        <v>41154</v>
      </c>
      <c r="B3420">
        <v>15.259666666666666</v>
      </c>
      <c r="C3420" t="s">
        <v>187</v>
      </c>
      <c r="D3420" t="s">
        <v>159</v>
      </c>
      <c r="E3420">
        <v>0</v>
      </c>
      <c r="F3420">
        <v>36</v>
      </c>
      <c r="G3420">
        <v>2</v>
      </c>
      <c r="H3420">
        <v>9</v>
      </c>
      <c r="I3420">
        <v>2012</v>
      </c>
      <c r="J3420">
        <v>2</v>
      </c>
      <c r="K3420">
        <v>457.78999999999996</v>
      </c>
      <c r="L3420">
        <v>540.8275926133324</v>
      </c>
      <c r="M3420">
        <v>947.71</v>
      </c>
      <c r="N3420">
        <v>1</v>
      </c>
      <c r="O3420">
        <v>-489.92000000000007</v>
      </c>
      <c r="P3420">
        <v>-83.037592613332436</v>
      </c>
      <c r="Q3420">
        <v>74</v>
      </c>
      <c r="R3420">
        <v>2.4666666666666668</v>
      </c>
      <c r="S3420">
        <v>30</v>
      </c>
      <c r="T3420" t="b">
        <v>0</v>
      </c>
      <c r="U3420" t="s">
        <v>98</v>
      </c>
      <c r="V3420" t="s">
        <v>108</v>
      </c>
    </row>
    <row r="3421" spans="1:22" x14ac:dyDescent="0.2">
      <c r="A3421" s="32">
        <v>41154</v>
      </c>
      <c r="B3421">
        <v>17.496955555555559</v>
      </c>
      <c r="C3421" t="s">
        <v>187</v>
      </c>
      <c r="D3421" t="s">
        <v>58</v>
      </c>
      <c r="E3421">
        <v>0</v>
      </c>
      <c r="F3421">
        <v>36</v>
      </c>
      <c r="G3421">
        <v>2</v>
      </c>
      <c r="H3421">
        <v>9</v>
      </c>
      <c r="I3421">
        <v>2012</v>
      </c>
      <c r="J3421">
        <v>62</v>
      </c>
      <c r="K3421">
        <v>787.36300000000017</v>
      </c>
      <c r="L3421">
        <v>1210.6033895078824</v>
      </c>
      <c r="M3421">
        <v>761.98</v>
      </c>
      <c r="N3421">
        <v>1</v>
      </c>
      <c r="O3421">
        <v>25.383000000000152</v>
      </c>
      <c r="P3421">
        <v>-423.24038950788224</v>
      </c>
      <c r="Q3421">
        <v>109</v>
      </c>
      <c r="R3421">
        <v>2.4222222222222221</v>
      </c>
      <c r="S3421">
        <v>45</v>
      </c>
      <c r="T3421" t="b">
        <v>0</v>
      </c>
      <c r="U3421" t="s">
        <v>98</v>
      </c>
      <c r="V3421" t="s">
        <v>101</v>
      </c>
    </row>
    <row r="3422" spans="1:22" x14ac:dyDescent="0.2">
      <c r="A3422" s="32">
        <v>41154</v>
      </c>
      <c r="B3422">
        <v>21.957873563218353</v>
      </c>
      <c r="C3422" t="s">
        <v>161</v>
      </c>
      <c r="D3422" t="s">
        <v>145</v>
      </c>
      <c r="E3422">
        <v>0</v>
      </c>
      <c r="F3422">
        <v>36</v>
      </c>
      <c r="G3422">
        <v>2</v>
      </c>
      <c r="H3422">
        <v>9</v>
      </c>
      <c r="I3422">
        <v>2012</v>
      </c>
      <c r="J3422">
        <v>24</v>
      </c>
      <c r="K3422">
        <v>5731.0049999999901</v>
      </c>
      <c r="L3422">
        <v>7193.227412776404</v>
      </c>
      <c r="M3422">
        <v>4820.8500000000004</v>
      </c>
      <c r="N3422">
        <v>1</v>
      </c>
      <c r="O3422">
        <v>910.15499999998974</v>
      </c>
      <c r="P3422">
        <v>-1462.2224127764139</v>
      </c>
      <c r="Q3422">
        <v>683</v>
      </c>
      <c r="R3422">
        <v>2.6168582375478926</v>
      </c>
      <c r="S3422">
        <v>261</v>
      </c>
      <c r="T3422" t="b">
        <v>1</v>
      </c>
      <c r="U3422" t="s">
        <v>98</v>
      </c>
      <c r="V3422" t="s">
        <v>117</v>
      </c>
    </row>
    <row r="3423" spans="1:22" x14ac:dyDescent="0.2">
      <c r="A3423" s="32">
        <v>41154</v>
      </c>
      <c r="B3423">
        <v>19.733830188679249</v>
      </c>
      <c r="C3423" t="s">
        <v>198</v>
      </c>
      <c r="D3423" t="s">
        <v>37</v>
      </c>
      <c r="E3423">
        <v>0</v>
      </c>
      <c r="F3423">
        <v>36</v>
      </c>
      <c r="G3423">
        <v>2</v>
      </c>
      <c r="H3423">
        <v>9</v>
      </c>
      <c r="I3423">
        <v>2012</v>
      </c>
      <c r="J3423">
        <v>48</v>
      </c>
      <c r="K3423">
        <v>1045.8930000000003</v>
      </c>
      <c r="L3423">
        <v>1128.3803959665797</v>
      </c>
      <c r="M3423">
        <v>776.08</v>
      </c>
      <c r="N3423">
        <v>1</v>
      </c>
      <c r="O3423">
        <v>269.81300000000022</v>
      </c>
      <c r="P3423">
        <v>-82.48739596657947</v>
      </c>
      <c r="Q3423">
        <v>144</v>
      </c>
      <c r="R3423">
        <v>2.7169811320754715</v>
      </c>
      <c r="S3423">
        <v>53</v>
      </c>
      <c r="T3423" t="b">
        <v>0</v>
      </c>
      <c r="U3423" t="s">
        <v>98</v>
      </c>
      <c r="V3423" t="s">
        <v>110</v>
      </c>
    </row>
    <row r="3424" spans="1:22" x14ac:dyDescent="0.2">
      <c r="A3424" s="32">
        <v>41154</v>
      </c>
      <c r="B3424">
        <v>20.22990740740741</v>
      </c>
      <c r="C3424" t="s">
        <v>187</v>
      </c>
      <c r="D3424" t="s">
        <v>194</v>
      </c>
      <c r="E3424">
        <v>0</v>
      </c>
      <c r="F3424">
        <v>36</v>
      </c>
      <c r="G3424">
        <v>2</v>
      </c>
      <c r="H3424">
        <v>9</v>
      </c>
      <c r="I3424">
        <v>2012</v>
      </c>
      <c r="J3424">
        <v>28</v>
      </c>
      <c r="K3424">
        <v>1092.4150000000002</v>
      </c>
      <c r="L3424">
        <v>1576.617540303884</v>
      </c>
      <c r="M3424">
        <v>0</v>
      </c>
      <c r="N3424">
        <v>0</v>
      </c>
      <c r="O3424">
        <v>0</v>
      </c>
      <c r="P3424">
        <v>-484.20254030388378</v>
      </c>
      <c r="Q3424">
        <v>130</v>
      </c>
      <c r="R3424">
        <v>2.4074074074074074</v>
      </c>
      <c r="S3424">
        <v>54</v>
      </c>
      <c r="T3424" t="b">
        <v>0</v>
      </c>
      <c r="U3424" t="s">
        <v>98</v>
      </c>
      <c r="V3424" t="s">
        <v>101</v>
      </c>
    </row>
    <row r="3425" spans="1:22" x14ac:dyDescent="0.2">
      <c r="A3425" s="32">
        <v>41154</v>
      </c>
      <c r="B3425">
        <v>15.586591836734698</v>
      </c>
      <c r="C3425" t="s">
        <v>122</v>
      </c>
      <c r="D3425" t="s">
        <v>12</v>
      </c>
      <c r="E3425">
        <v>0</v>
      </c>
      <c r="F3425">
        <v>36</v>
      </c>
      <c r="G3425">
        <v>2</v>
      </c>
      <c r="H3425">
        <v>9</v>
      </c>
      <c r="I3425">
        <v>2012</v>
      </c>
      <c r="J3425">
        <v>55</v>
      </c>
      <c r="K3425">
        <v>763.74300000000017</v>
      </c>
      <c r="L3425">
        <v>1025.9002558468273</v>
      </c>
      <c r="M3425">
        <v>878.79</v>
      </c>
      <c r="N3425">
        <v>1</v>
      </c>
      <c r="O3425">
        <v>-115.0469999999998</v>
      </c>
      <c r="P3425">
        <v>-262.15725584682718</v>
      </c>
      <c r="Q3425">
        <v>130</v>
      </c>
      <c r="R3425">
        <v>2.6530612244897958</v>
      </c>
      <c r="S3425">
        <v>49</v>
      </c>
      <c r="T3425" t="b">
        <v>0</v>
      </c>
      <c r="U3425" t="s">
        <v>99</v>
      </c>
      <c r="V3425" t="s">
        <v>116</v>
      </c>
    </row>
    <row r="3426" spans="1:22" x14ac:dyDescent="0.2">
      <c r="A3426" s="32">
        <v>41154</v>
      </c>
      <c r="B3426">
        <v>22.312761194029857</v>
      </c>
      <c r="C3426" t="s">
        <v>122</v>
      </c>
      <c r="D3426" t="s">
        <v>153</v>
      </c>
      <c r="E3426">
        <v>0</v>
      </c>
      <c r="F3426">
        <v>36</v>
      </c>
      <c r="G3426">
        <v>2</v>
      </c>
      <c r="H3426">
        <v>9</v>
      </c>
      <c r="I3426">
        <v>2012</v>
      </c>
      <c r="J3426">
        <v>92</v>
      </c>
      <c r="K3426">
        <v>1494.9550000000004</v>
      </c>
      <c r="L3426">
        <v>1637.7234140629346</v>
      </c>
      <c r="M3426">
        <v>1151.08</v>
      </c>
      <c r="N3426">
        <v>1</v>
      </c>
      <c r="O3426">
        <v>343.87500000000045</v>
      </c>
      <c r="P3426">
        <v>-142.7684140629342</v>
      </c>
      <c r="Q3426">
        <v>183</v>
      </c>
      <c r="R3426">
        <v>2.7313432835820897</v>
      </c>
      <c r="S3426">
        <v>67</v>
      </c>
      <c r="T3426" t="b">
        <v>0</v>
      </c>
      <c r="U3426" t="s">
        <v>98</v>
      </c>
      <c r="V3426" t="s">
        <v>116</v>
      </c>
    </row>
    <row r="3427" spans="1:22" x14ac:dyDescent="0.2">
      <c r="A3427" s="32">
        <v>41154</v>
      </c>
      <c r="B3427">
        <v>12.910312499999998</v>
      </c>
      <c r="C3427" t="s">
        <v>196</v>
      </c>
      <c r="D3427" t="s">
        <v>56</v>
      </c>
      <c r="E3427">
        <v>0</v>
      </c>
      <c r="F3427">
        <v>36</v>
      </c>
      <c r="G3427">
        <v>2</v>
      </c>
      <c r="H3427">
        <v>9</v>
      </c>
      <c r="I3427">
        <v>2012</v>
      </c>
      <c r="J3427">
        <v>58</v>
      </c>
      <c r="K3427">
        <v>413.12999999999994</v>
      </c>
      <c r="L3427">
        <v>837.18391390136253</v>
      </c>
      <c r="M3427">
        <v>453.24</v>
      </c>
      <c r="N3427">
        <v>1</v>
      </c>
      <c r="O3427">
        <v>-40.11000000000007</v>
      </c>
      <c r="P3427">
        <v>-424.05391390136259</v>
      </c>
      <c r="Q3427">
        <v>82</v>
      </c>
      <c r="R3427">
        <v>2.5625</v>
      </c>
      <c r="S3427">
        <v>32</v>
      </c>
      <c r="T3427" t="b">
        <v>0</v>
      </c>
      <c r="U3427" t="s">
        <v>98</v>
      </c>
      <c r="V3427" t="s">
        <v>120</v>
      </c>
    </row>
    <row r="3428" spans="1:22" x14ac:dyDescent="0.2">
      <c r="A3428" s="32">
        <v>41154</v>
      </c>
      <c r="B3428">
        <v>17.255512820512813</v>
      </c>
      <c r="C3428" t="s">
        <v>132</v>
      </c>
      <c r="D3428" t="s">
        <v>41</v>
      </c>
      <c r="E3428">
        <v>0</v>
      </c>
      <c r="F3428">
        <v>36</v>
      </c>
      <c r="G3428">
        <v>2</v>
      </c>
      <c r="H3428">
        <v>9</v>
      </c>
      <c r="I3428">
        <v>2012</v>
      </c>
      <c r="J3428">
        <v>47</v>
      </c>
      <c r="K3428">
        <v>672.96499999999969</v>
      </c>
      <c r="L3428">
        <v>1053.753832392196</v>
      </c>
      <c r="M3428">
        <v>719.63</v>
      </c>
      <c r="N3428">
        <v>1</v>
      </c>
      <c r="O3428">
        <v>-46.665000000000305</v>
      </c>
      <c r="P3428">
        <v>-380.78883239219635</v>
      </c>
      <c r="Q3428">
        <v>80</v>
      </c>
      <c r="R3428">
        <v>2.0512820512820511</v>
      </c>
      <c r="S3428">
        <v>39</v>
      </c>
      <c r="T3428" t="b">
        <v>0</v>
      </c>
      <c r="U3428" t="s">
        <v>99</v>
      </c>
      <c r="V3428" t="s">
        <v>108</v>
      </c>
    </row>
    <row r="3429" spans="1:22" x14ac:dyDescent="0.2">
      <c r="A3429" s="32">
        <v>41154</v>
      </c>
      <c r="B3429">
        <v>20.645531914893624</v>
      </c>
      <c r="C3429" t="s">
        <v>198</v>
      </c>
      <c r="D3429" t="s">
        <v>202</v>
      </c>
      <c r="E3429">
        <v>0</v>
      </c>
      <c r="F3429">
        <v>36</v>
      </c>
      <c r="G3429">
        <v>2</v>
      </c>
      <c r="H3429">
        <v>9</v>
      </c>
      <c r="I3429">
        <v>2012</v>
      </c>
      <c r="J3429">
        <v>72</v>
      </c>
      <c r="K3429">
        <v>970.34000000000037</v>
      </c>
      <c r="L3429">
        <v>1433.2886730035309</v>
      </c>
      <c r="M3429">
        <v>0</v>
      </c>
      <c r="N3429">
        <v>0</v>
      </c>
      <c r="O3429">
        <v>0</v>
      </c>
      <c r="P3429">
        <v>-462.94867300353053</v>
      </c>
      <c r="Q3429">
        <v>122</v>
      </c>
      <c r="R3429">
        <v>2.5957446808510638</v>
      </c>
      <c r="S3429">
        <v>47</v>
      </c>
      <c r="T3429" t="b">
        <v>0</v>
      </c>
      <c r="U3429" t="s">
        <v>98</v>
      </c>
      <c r="V3429" t="s">
        <v>205</v>
      </c>
    </row>
    <row r="3430" spans="1:22" x14ac:dyDescent="0.2">
      <c r="A3430" s="32">
        <v>41154</v>
      </c>
      <c r="B3430">
        <v>17.229473684736845</v>
      </c>
      <c r="C3430" t="s">
        <v>196</v>
      </c>
      <c r="D3430" t="s">
        <v>82</v>
      </c>
      <c r="E3430">
        <v>0</v>
      </c>
      <c r="F3430">
        <v>36</v>
      </c>
      <c r="G3430">
        <v>2</v>
      </c>
      <c r="H3430">
        <v>9</v>
      </c>
      <c r="I3430">
        <v>2012</v>
      </c>
      <c r="J3430">
        <v>74</v>
      </c>
      <c r="K3430">
        <v>654.72000002000016</v>
      </c>
      <c r="L3430">
        <v>1287.8098726936726</v>
      </c>
      <c r="M3430">
        <v>930.76</v>
      </c>
      <c r="N3430">
        <v>1</v>
      </c>
      <c r="O3430">
        <v>-276.03999997999983</v>
      </c>
      <c r="P3430">
        <v>-633.0898726736724</v>
      </c>
      <c r="Q3430">
        <v>88</v>
      </c>
      <c r="R3430">
        <v>2.3157894736842106</v>
      </c>
      <c r="S3430">
        <v>38</v>
      </c>
      <c r="T3430" t="b">
        <v>0</v>
      </c>
      <c r="U3430" t="s">
        <v>99</v>
      </c>
      <c r="V3430" t="s">
        <v>112</v>
      </c>
    </row>
    <row r="3431" spans="1:22" x14ac:dyDescent="0.2">
      <c r="A3431" s="32">
        <v>41154</v>
      </c>
      <c r="B3431">
        <v>23.108200000200007</v>
      </c>
      <c r="C3431" t="s">
        <v>122</v>
      </c>
      <c r="D3431" t="s">
        <v>43</v>
      </c>
      <c r="E3431">
        <v>0</v>
      </c>
      <c r="F3431">
        <v>36</v>
      </c>
      <c r="G3431">
        <v>2</v>
      </c>
      <c r="H3431">
        <v>9</v>
      </c>
      <c r="I3431">
        <v>2012</v>
      </c>
      <c r="J3431">
        <v>67</v>
      </c>
      <c r="K3431">
        <v>1155.4100000100004</v>
      </c>
      <c r="L3431">
        <v>1131.8680650708884</v>
      </c>
      <c r="M3431">
        <v>1080.92</v>
      </c>
      <c r="N3431">
        <v>1</v>
      </c>
      <c r="O3431">
        <v>74.490000010000358</v>
      </c>
      <c r="P3431">
        <v>23.541934939112025</v>
      </c>
      <c r="Q3431">
        <v>148</v>
      </c>
      <c r="R3431">
        <v>2.96</v>
      </c>
      <c r="S3431">
        <v>50</v>
      </c>
      <c r="T3431" t="b">
        <v>0</v>
      </c>
      <c r="U3431" t="s">
        <v>99</v>
      </c>
      <c r="V3431" t="s">
        <v>108</v>
      </c>
    </row>
    <row r="3432" spans="1:22" x14ac:dyDescent="0.2">
      <c r="A3432" s="32">
        <v>41154</v>
      </c>
      <c r="B3432">
        <v>20.346791666666672</v>
      </c>
      <c r="C3432" t="s">
        <v>150</v>
      </c>
      <c r="D3432" t="s">
        <v>40</v>
      </c>
      <c r="E3432">
        <v>0</v>
      </c>
      <c r="F3432">
        <v>36</v>
      </c>
      <c r="G3432">
        <v>2</v>
      </c>
      <c r="H3432">
        <v>9</v>
      </c>
      <c r="I3432">
        <v>2012</v>
      </c>
      <c r="J3432">
        <v>37</v>
      </c>
      <c r="K3432">
        <v>976.6460000000003</v>
      </c>
      <c r="L3432">
        <v>968.47315634848599</v>
      </c>
      <c r="M3432">
        <v>863.73</v>
      </c>
      <c r="N3432">
        <v>1</v>
      </c>
      <c r="O3432">
        <v>112.91600000000028</v>
      </c>
      <c r="P3432">
        <v>8.172843651514313</v>
      </c>
      <c r="Q3432">
        <v>146</v>
      </c>
      <c r="R3432">
        <v>3.0416666666666665</v>
      </c>
      <c r="S3432">
        <v>48</v>
      </c>
      <c r="T3432" t="b">
        <v>0</v>
      </c>
      <c r="U3432" t="s">
        <v>98</v>
      </c>
      <c r="V3432" t="s">
        <v>114</v>
      </c>
    </row>
    <row r="3433" spans="1:22" x14ac:dyDescent="0.2">
      <c r="A3433" s="32">
        <v>41154</v>
      </c>
      <c r="B3433">
        <v>20.684113475177298</v>
      </c>
      <c r="C3433" t="s">
        <v>223</v>
      </c>
      <c r="D3433" t="s">
        <v>13</v>
      </c>
      <c r="E3433">
        <v>0</v>
      </c>
      <c r="F3433">
        <v>36</v>
      </c>
      <c r="G3433">
        <v>2</v>
      </c>
      <c r="H3433">
        <v>9</v>
      </c>
      <c r="I3433">
        <v>2012</v>
      </c>
      <c r="J3433">
        <v>9</v>
      </c>
      <c r="K3433">
        <v>2916.4599999999991</v>
      </c>
      <c r="L3433">
        <v>3574.5661906182186</v>
      </c>
      <c r="M3433">
        <v>2549.73</v>
      </c>
      <c r="N3433">
        <v>1</v>
      </c>
      <c r="O3433">
        <v>366.72999999999911</v>
      </c>
      <c r="P3433">
        <v>-658.10619061821944</v>
      </c>
      <c r="Q3433">
        <v>356</v>
      </c>
      <c r="R3433">
        <v>2.5248226950354611</v>
      </c>
      <c r="S3433">
        <v>141</v>
      </c>
      <c r="T3433" t="b">
        <v>1</v>
      </c>
      <c r="U3433" t="s">
        <v>98</v>
      </c>
      <c r="V3433" t="s">
        <v>108</v>
      </c>
    </row>
    <row r="3434" spans="1:22" x14ac:dyDescent="0.2">
      <c r="A3434" s="32">
        <v>41154</v>
      </c>
      <c r="B3434">
        <v>23.840857142857143</v>
      </c>
      <c r="C3434" t="s">
        <v>161</v>
      </c>
      <c r="D3434" t="s">
        <v>143</v>
      </c>
      <c r="E3434">
        <v>0</v>
      </c>
      <c r="F3434">
        <v>36</v>
      </c>
      <c r="G3434">
        <v>2</v>
      </c>
      <c r="H3434">
        <v>9</v>
      </c>
      <c r="I3434">
        <v>2012</v>
      </c>
      <c r="J3434">
        <v>86</v>
      </c>
      <c r="K3434">
        <v>834.43</v>
      </c>
      <c r="L3434">
        <v>1205.7302080196705</v>
      </c>
      <c r="M3434">
        <v>1402.79</v>
      </c>
      <c r="N3434">
        <v>1</v>
      </c>
      <c r="O3434">
        <v>-568.36</v>
      </c>
      <c r="P3434">
        <v>-371.30020801967055</v>
      </c>
      <c r="Q3434">
        <v>99</v>
      </c>
      <c r="R3434">
        <v>2.8285714285714287</v>
      </c>
      <c r="S3434">
        <v>35</v>
      </c>
      <c r="T3434" t="b">
        <v>0</v>
      </c>
      <c r="U3434" t="s">
        <v>98</v>
      </c>
      <c r="V3434" t="s">
        <v>117</v>
      </c>
    </row>
    <row r="3435" spans="1:22" x14ac:dyDescent="0.2">
      <c r="A3435" s="32">
        <v>41154</v>
      </c>
      <c r="B3435">
        <v>20.286642458128476</v>
      </c>
      <c r="C3435" t="s">
        <v>150</v>
      </c>
      <c r="D3435" t="s">
        <v>165</v>
      </c>
      <c r="E3435">
        <v>0</v>
      </c>
      <c r="F3435">
        <v>36</v>
      </c>
      <c r="G3435">
        <v>2</v>
      </c>
      <c r="H3435">
        <v>9</v>
      </c>
      <c r="I3435">
        <v>2012</v>
      </c>
      <c r="J3435">
        <v>16</v>
      </c>
      <c r="K3435">
        <v>7262.6180000099948</v>
      </c>
      <c r="L3435">
        <v>7113.3973742635262</v>
      </c>
      <c r="M3435">
        <v>6412.45</v>
      </c>
      <c r="N3435">
        <v>1</v>
      </c>
      <c r="O3435">
        <v>850.16800000999501</v>
      </c>
      <c r="P3435">
        <v>149.22062574646861</v>
      </c>
      <c r="Q3435">
        <v>926</v>
      </c>
      <c r="R3435">
        <v>2.5865921787709496</v>
      </c>
      <c r="S3435">
        <v>358</v>
      </c>
      <c r="T3435" t="b">
        <v>1</v>
      </c>
      <c r="U3435" t="s">
        <v>98</v>
      </c>
      <c r="V3435" t="s">
        <v>180</v>
      </c>
    </row>
    <row r="3436" spans="1:22" x14ac:dyDescent="0.2">
      <c r="A3436" s="32">
        <v>41154</v>
      </c>
      <c r="B3436">
        <v>16.938557377049193</v>
      </c>
      <c r="C3436" t="s">
        <v>161</v>
      </c>
      <c r="D3436" t="s">
        <v>141</v>
      </c>
      <c r="E3436">
        <v>0</v>
      </c>
      <c r="F3436">
        <v>36</v>
      </c>
      <c r="G3436">
        <v>2</v>
      </c>
      <c r="H3436">
        <v>9</v>
      </c>
      <c r="I3436">
        <v>2012</v>
      </c>
      <c r="J3436">
        <v>80</v>
      </c>
      <c r="K3436">
        <v>2066.5040000000017</v>
      </c>
      <c r="L3436">
        <v>2981.0044463571689</v>
      </c>
      <c r="M3436">
        <v>2317.06</v>
      </c>
      <c r="N3436">
        <v>1</v>
      </c>
      <c r="O3436">
        <v>-250.55599999999822</v>
      </c>
      <c r="P3436">
        <v>-914.50044635716722</v>
      </c>
      <c r="Q3436">
        <v>300</v>
      </c>
      <c r="R3436">
        <v>2.459016393442623</v>
      </c>
      <c r="S3436">
        <v>122</v>
      </c>
      <c r="T3436" t="b">
        <v>1</v>
      </c>
      <c r="U3436" t="s">
        <v>98</v>
      </c>
      <c r="V3436" t="s">
        <v>112</v>
      </c>
    </row>
    <row r="3437" spans="1:22" x14ac:dyDescent="0.2">
      <c r="A3437" s="32">
        <v>41154</v>
      </c>
      <c r="B3437">
        <v>19.053987951807244</v>
      </c>
      <c r="C3437" t="s">
        <v>122</v>
      </c>
      <c r="D3437" t="s">
        <v>193</v>
      </c>
      <c r="E3437">
        <v>0</v>
      </c>
      <c r="F3437">
        <v>36</v>
      </c>
      <c r="G3437">
        <v>2</v>
      </c>
      <c r="H3437">
        <v>9</v>
      </c>
      <c r="I3437">
        <v>2012</v>
      </c>
      <c r="J3437">
        <v>101</v>
      </c>
      <c r="K3437">
        <v>1581.4810000000014</v>
      </c>
      <c r="L3437">
        <v>2054.3804313050609</v>
      </c>
      <c r="N3437">
        <v>0</v>
      </c>
      <c r="O3437">
        <v>0</v>
      </c>
      <c r="P3437">
        <v>-472.89943130505958</v>
      </c>
      <c r="Q3437">
        <v>185</v>
      </c>
      <c r="R3437">
        <v>2.2289156626506026</v>
      </c>
      <c r="S3437">
        <v>83</v>
      </c>
      <c r="T3437" t="b">
        <v>0</v>
      </c>
      <c r="U3437" t="s">
        <v>98</v>
      </c>
      <c r="V3437" t="s">
        <v>116</v>
      </c>
    </row>
    <row r="3438" spans="1:22" x14ac:dyDescent="0.2">
      <c r="A3438" s="32">
        <v>41154</v>
      </c>
      <c r="B3438">
        <v>17.197101449275376</v>
      </c>
      <c r="C3438" t="s">
        <v>121</v>
      </c>
      <c r="D3438" t="s">
        <v>166</v>
      </c>
      <c r="E3438">
        <v>0</v>
      </c>
      <c r="F3438">
        <v>36</v>
      </c>
      <c r="G3438">
        <v>2</v>
      </c>
      <c r="H3438">
        <v>9</v>
      </c>
      <c r="I3438">
        <v>2012</v>
      </c>
      <c r="J3438">
        <v>56</v>
      </c>
      <c r="K3438">
        <v>1186.600000000001</v>
      </c>
      <c r="L3438">
        <v>1585.8383641002069</v>
      </c>
      <c r="M3438">
        <v>1688.6</v>
      </c>
      <c r="N3438">
        <v>1</v>
      </c>
      <c r="O3438">
        <v>-501.99999999999886</v>
      </c>
      <c r="P3438">
        <v>-399.2383641002059</v>
      </c>
      <c r="Q3438">
        <v>179</v>
      </c>
      <c r="R3438">
        <v>2.5942028985507246</v>
      </c>
      <c r="S3438">
        <v>69</v>
      </c>
      <c r="T3438" t="b">
        <v>0</v>
      </c>
      <c r="U3438" t="s">
        <v>98</v>
      </c>
      <c r="V3438" t="s">
        <v>118</v>
      </c>
    </row>
    <row r="3439" spans="1:22" x14ac:dyDescent="0.2">
      <c r="A3439" s="32">
        <v>41154</v>
      </c>
      <c r="B3439">
        <v>18.695517241379321</v>
      </c>
      <c r="C3439" t="s">
        <v>122</v>
      </c>
      <c r="D3439" t="s">
        <v>164</v>
      </c>
      <c r="E3439">
        <v>0</v>
      </c>
      <c r="F3439">
        <v>36</v>
      </c>
      <c r="G3439">
        <v>2</v>
      </c>
      <c r="H3439">
        <v>9</v>
      </c>
      <c r="I3439">
        <v>2012</v>
      </c>
      <c r="J3439">
        <v>95</v>
      </c>
      <c r="K3439">
        <v>1084.3400000000006</v>
      </c>
      <c r="L3439">
        <v>1083.4229079233692</v>
      </c>
      <c r="M3439">
        <v>937.44</v>
      </c>
      <c r="N3439">
        <v>1</v>
      </c>
      <c r="O3439">
        <v>146.90000000000055</v>
      </c>
      <c r="P3439">
        <v>0.91709207663143388</v>
      </c>
      <c r="Q3439">
        <v>160</v>
      </c>
      <c r="R3439">
        <v>2.7586206896551726</v>
      </c>
      <c r="S3439">
        <v>58</v>
      </c>
      <c r="T3439" t="b">
        <v>0</v>
      </c>
      <c r="U3439" t="s">
        <v>98</v>
      </c>
      <c r="V3439" t="s">
        <v>108</v>
      </c>
    </row>
    <row r="3440" spans="1:22" x14ac:dyDescent="0.2">
      <c r="A3440" s="32">
        <v>41154</v>
      </c>
      <c r="B3440">
        <v>17.36576086967392</v>
      </c>
      <c r="C3440" t="s">
        <v>121</v>
      </c>
      <c r="D3440" t="s">
        <v>160</v>
      </c>
      <c r="E3440">
        <v>0</v>
      </c>
      <c r="F3440">
        <v>36</v>
      </c>
      <c r="G3440">
        <v>2</v>
      </c>
      <c r="H3440">
        <v>9</v>
      </c>
      <c r="I3440">
        <v>2012</v>
      </c>
      <c r="J3440">
        <v>88</v>
      </c>
      <c r="K3440">
        <v>1597.6500000100007</v>
      </c>
      <c r="L3440">
        <v>1887.067866876449</v>
      </c>
      <c r="M3440">
        <v>1472.46</v>
      </c>
      <c r="N3440">
        <v>1</v>
      </c>
      <c r="O3440">
        <v>125.19000001000063</v>
      </c>
      <c r="P3440">
        <v>-289.41786686644832</v>
      </c>
      <c r="Q3440">
        <v>360</v>
      </c>
      <c r="R3440">
        <v>3.9130434782608696</v>
      </c>
      <c r="S3440">
        <v>92</v>
      </c>
      <c r="T3440" t="b">
        <v>0</v>
      </c>
      <c r="U3440" t="s">
        <v>98</v>
      </c>
      <c r="V3440" t="s">
        <v>109</v>
      </c>
    </row>
    <row r="3441" spans="1:22" x14ac:dyDescent="0.2">
      <c r="A3441" s="32">
        <v>41154</v>
      </c>
      <c r="B3441">
        <v>19.754175710620117</v>
      </c>
      <c r="C3441" t="s">
        <v>161</v>
      </c>
      <c r="D3441" t="s">
        <v>142</v>
      </c>
      <c r="E3441">
        <v>0</v>
      </c>
      <c r="F3441">
        <v>36</v>
      </c>
      <c r="G3441">
        <v>2</v>
      </c>
      <c r="H3441">
        <v>9</v>
      </c>
      <c r="I3441">
        <v>2012</v>
      </c>
      <c r="J3441">
        <v>32</v>
      </c>
      <c r="K3441">
        <v>7644.8660000099853</v>
      </c>
      <c r="L3441">
        <v>6752.7688635277327</v>
      </c>
      <c r="M3441">
        <v>6804.37</v>
      </c>
      <c r="N3441">
        <v>1</v>
      </c>
      <c r="O3441">
        <v>840.49600000998544</v>
      </c>
      <c r="P3441">
        <v>892.09713648225261</v>
      </c>
      <c r="Q3441">
        <v>971</v>
      </c>
      <c r="R3441">
        <v>2.509043927648579</v>
      </c>
      <c r="S3441">
        <v>387</v>
      </c>
      <c r="T3441" t="b">
        <v>1</v>
      </c>
      <c r="U3441" t="s">
        <v>98</v>
      </c>
      <c r="V3441" t="s">
        <v>117</v>
      </c>
    </row>
    <row r="3442" spans="1:22" x14ac:dyDescent="0.2">
      <c r="A3442" s="32">
        <v>41154</v>
      </c>
      <c r="B3442">
        <v>16.294629629629632</v>
      </c>
      <c r="C3442" t="s">
        <v>121</v>
      </c>
      <c r="D3442" t="s">
        <v>144</v>
      </c>
      <c r="E3442">
        <v>0</v>
      </c>
      <c r="F3442">
        <v>36</v>
      </c>
      <c r="G3442">
        <v>2</v>
      </c>
      <c r="H3442">
        <v>9</v>
      </c>
      <c r="I3442">
        <v>2012</v>
      </c>
      <c r="J3442">
        <v>22</v>
      </c>
      <c r="K3442">
        <v>879.9100000000002</v>
      </c>
      <c r="L3442">
        <v>1032.7800414772444</v>
      </c>
      <c r="M3442">
        <v>884.53</v>
      </c>
      <c r="N3442">
        <v>1</v>
      </c>
      <c r="O3442">
        <v>-4.6199999999997772</v>
      </c>
      <c r="P3442">
        <v>-152.87004147724417</v>
      </c>
      <c r="Q3442">
        <v>119</v>
      </c>
      <c r="R3442">
        <v>2.2037037037037037</v>
      </c>
      <c r="S3442">
        <v>54</v>
      </c>
      <c r="T3442" t="b">
        <v>0</v>
      </c>
      <c r="U3442" t="s">
        <v>98</v>
      </c>
      <c r="V3442" t="s">
        <v>118</v>
      </c>
    </row>
    <row r="3443" spans="1:22" x14ac:dyDescent="0.2">
      <c r="A3443" s="32">
        <v>41154</v>
      </c>
      <c r="B3443">
        <v>19.164939759036166</v>
      </c>
      <c r="C3443" t="s">
        <v>132</v>
      </c>
      <c r="D3443" t="s">
        <v>185</v>
      </c>
      <c r="E3443">
        <v>0</v>
      </c>
      <c r="F3443">
        <v>36</v>
      </c>
      <c r="G3443">
        <v>2</v>
      </c>
      <c r="H3443">
        <v>9</v>
      </c>
      <c r="I3443">
        <v>2012</v>
      </c>
      <c r="J3443">
        <v>19</v>
      </c>
      <c r="K3443">
        <v>1590.6900000000016</v>
      </c>
      <c r="L3443">
        <v>1326.078680262867</v>
      </c>
      <c r="M3443">
        <v>1632.37</v>
      </c>
      <c r="N3443">
        <v>1</v>
      </c>
      <c r="O3443">
        <v>-41.679999999998245</v>
      </c>
      <c r="P3443">
        <v>264.61131973713464</v>
      </c>
      <c r="Q3443">
        <v>209</v>
      </c>
      <c r="R3443">
        <v>2.5180722891566263</v>
      </c>
      <c r="S3443">
        <v>83</v>
      </c>
      <c r="T3443" t="b">
        <v>0</v>
      </c>
      <c r="U3443" t="s">
        <v>99</v>
      </c>
      <c r="V3443" t="s">
        <v>108</v>
      </c>
    </row>
    <row r="3444" spans="1:22" x14ac:dyDescent="0.2">
      <c r="A3444" s="32">
        <v>41154</v>
      </c>
      <c r="B3444">
        <v>20.257913043478265</v>
      </c>
      <c r="C3444" t="s">
        <v>198</v>
      </c>
      <c r="D3444" t="s">
        <v>189</v>
      </c>
      <c r="E3444">
        <v>0</v>
      </c>
      <c r="F3444">
        <v>36</v>
      </c>
      <c r="G3444">
        <v>2</v>
      </c>
      <c r="H3444">
        <v>9</v>
      </c>
      <c r="I3444">
        <v>2012</v>
      </c>
      <c r="J3444">
        <v>100</v>
      </c>
      <c r="K3444">
        <v>1397.7960000000003</v>
      </c>
      <c r="L3444">
        <v>1576.617540303884</v>
      </c>
      <c r="N3444">
        <v>0</v>
      </c>
      <c r="O3444">
        <v>0</v>
      </c>
      <c r="P3444">
        <v>-178.82154030388369</v>
      </c>
      <c r="Q3444">
        <v>176</v>
      </c>
      <c r="R3444">
        <v>2.5507246376811592</v>
      </c>
      <c r="S3444">
        <v>69</v>
      </c>
      <c r="T3444" t="b">
        <v>0</v>
      </c>
      <c r="U3444" t="s">
        <v>98</v>
      </c>
      <c r="V3444" t="s">
        <v>191</v>
      </c>
    </row>
    <row r="3445" spans="1:22" x14ac:dyDescent="0.2">
      <c r="A3445" s="32">
        <v>41154</v>
      </c>
      <c r="B3445">
        <v>24.620439024390251</v>
      </c>
      <c r="C3445" t="s">
        <v>187</v>
      </c>
      <c r="D3445" t="s">
        <v>14</v>
      </c>
      <c r="E3445">
        <v>0</v>
      </c>
      <c r="F3445">
        <v>36</v>
      </c>
      <c r="G3445">
        <v>2</v>
      </c>
      <c r="H3445">
        <v>9</v>
      </c>
      <c r="I3445">
        <v>2012</v>
      </c>
      <c r="J3445">
        <v>53</v>
      </c>
      <c r="K3445">
        <v>1009.4380000000003</v>
      </c>
      <c r="L3445">
        <v>973.77632443859898</v>
      </c>
      <c r="M3445">
        <v>624.47</v>
      </c>
      <c r="N3445">
        <v>1</v>
      </c>
      <c r="O3445">
        <v>384.9680000000003</v>
      </c>
      <c r="P3445">
        <v>35.661675561401353</v>
      </c>
      <c r="Q3445">
        <v>147</v>
      </c>
      <c r="R3445">
        <v>3.5853658536585367</v>
      </c>
      <c r="S3445">
        <v>41</v>
      </c>
      <c r="T3445" t="b">
        <v>0</v>
      </c>
      <c r="U3445" t="s">
        <v>98</v>
      </c>
      <c r="V3445" t="s">
        <v>108</v>
      </c>
    </row>
    <row r="3446" spans="1:22" x14ac:dyDescent="0.2">
      <c r="A3446" s="32">
        <v>41154</v>
      </c>
      <c r="B3446">
        <v>17.806842105263161</v>
      </c>
      <c r="C3446" t="s">
        <v>132</v>
      </c>
      <c r="D3446" t="s">
        <v>38</v>
      </c>
      <c r="E3446">
        <v>0</v>
      </c>
      <c r="F3446">
        <v>36</v>
      </c>
      <c r="G3446">
        <v>2</v>
      </c>
      <c r="H3446">
        <v>9</v>
      </c>
      <c r="I3446">
        <v>2012</v>
      </c>
      <c r="J3446">
        <v>63</v>
      </c>
      <c r="K3446">
        <v>676.66000000000008</v>
      </c>
      <c r="L3446">
        <v>1445.2805215676606</v>
      </c>
      <c r="M3446">
        <v>1099.93</v>
      </c>
      <c r="N3446">
        <v>1</v>
      </c>
      <c r="O3446">
        <v>-423.27</v>
      </c>
      <c r="P3446">
        <v>-768.62052156766049</v>
      </c>
      <c r="Q3446">
        <v>96</v>
      </c>
      <c r="R3446">
        <v>2.5263157894736841</v>
      </c>
      <c r="S3446">
        <v>38</v>
      </c>
      <c r="T3446" t="b">
        <v>0</v>
      </c>
      <c r="U3446" t="s">
        <v>98</v>
      </c>
      <c r="V3446" t="s">
        <v>120</v>
      </c>
    </row>
    <row r="3447" spans="1:22" x14ac:dyDescent="0.2">
      <c r="A3447" s="32">
        <v>41154</v>
      </c>
      <c r="B3447">
        <v>16.332623529411773</v>
      </c>
      <c r="C3447" t="s">
        <v>198</v>
      </c>
      <c r="D3447" t="s">
        <v>15</v>
      </c>
      <c r="E3447">
        <v>0</v>
      </c>
      <c r="F3447">
        <v>36</v>
      </c>
      <c r="G3447">
        <v>2</v>
      </c>
      <c r="H3447">
        <v>9</v>
      </c>
      <c r="I3447">
        <v>2012</v>
      </c>
      <c r="J3447">
        <v>40</v>
      </c>
      <c r="K3447">
        <v>1388.2730000000008</v>
      </c>
      <c r="L3447">
        <v>1437.7796441789421</v>
      </c>
      <c r="M3447">
        <v>988.83</v>
      </c>
      <c r="N3447">
        <v>1</v>
      </c>
      <c r="O3447">
        <v>399.44300000000078</v>
      </c>
      <c r="P3447">
        <v>-49.506644178941315</v>
      </c>
      <c r="Q3447">
        <v>229</v>
      </c>
      <c r="R3447">
        <v>2.6941176470588237</v>
      </c>
      <c r="S3447">
        <v>85</v>
      </c>
      <c r="T3447" t="b">
        <v>0</v>
      </c>
      <c r="U3447" t="s">
        <v>98</v>
      </c>
      <c r="V3447" t="s">
        <v>109</v>
      </c>
    </row>
    <row r="3448" spans="1:22" x14ac:dyDescent="0.2">
      <c r="A3448" s="32">
        <v>41154</v>
      </c>
      <c r="B3448">
        <v>19.505714285918373</v>
      </c>
      <c r="C3448" t="s">
        <v>150</v>
      </c>
      <c r="D3448" t="s">
        <v>209</v>
      </c>
      <c r="E3448">
        <v>0</v>
      </c>
      <c r="F3448">
        <v>36</v>
      </c>
      <c r="G3448">
        <v>2</v>
      </c>
      <c r="H3448">
        <v>9</v>
      </c>
      <c r="I3448">
        <v>2012</v>
      </c>
      <c r="J3448">
        <v>110</v>
      </c>
      <c r="K3448">
        <v>955.78000001000021</v>
      </c>
      <c r="L3448">
        <v>1576.617540303884</v>
      </c>
      <c r="N3448">
        <v>0</v>
      </c>
      <c r="O3448">
        <v>0</v>
      </c>
      <c r="P3448">
        <v>-620.83754029388376</v>
      </c>
      <c r="Q3448">
        <v>118</v>
      </c>
      <c r="R3448">
        <v>2.4081632653061225</v>
      </c>
      <c r="S3448">
        <v>49</v>
      </c>
      <c r="T3448" t="b">
        <v>0</v>
      </c>
      <c r="U3448" t="s">
        <v>98</v>
      </c>
      <c r="V3448" t="s">
        <v>213</v>
      </c>
    </row>
    <row r="3449" spans="1:22" x14ac:dyDescent="0.2">
      <c r="A3449" s="32">
        <v>41154</v>
      </c>
      <c r="B3449">
        <v>16.836538461538456</v>
      </c>
      <c r="C3449" t="s">
        <v>122</v>
      </c>
      <c r="D3449" t="s">
        <v>85</v>
      </c>
      <c r="E3449">
        <v>0</v>
      </c>
      <c r="F3449">
        <v>36</v>
      </c>
      <c r="G3449">
        <v>2</v>
      </c>
      <c r="H3449">
        <v>9</v>
      </c>
      <c r="I3449">
        <v>2012</v>
      </c>
      <c r="J3449">
        <v>77</v>
      </c>
      <c r="K3449">
        <v>437.74999999999989</v>
      </c>
      <c r="L3449">
        <v>1042.5741807427685</v>
      </c>
      <c r="M3449">
        <v>987.87</v>
      </c>
      <c r="N3449">
        <v>1</v>
      </c>
      <c r="O3449">
        <v>-550.12000000000012</v>
      </c>
      <c r="P3449">
        <v>-604.82418074276859</v>
      </c>
      <c r="Q3449">
        <v>67</v>
      </c>
      <c r="R3449">
        <v>2.5769230769230771</v>
      </c>
      <c r="S3449">
        <v>26</v>
      </c>
      <c r="T3449" t="b">
        <v>0</v>
      </c>
      <c r="U3449" t="s">
        <v>98</v>
      </c>
      <c r="V3449" t="s">
        <v>108</v>
      </c>
    </row>
    <row r="3450" spans="1:22" x14ac:dyDescent="0.2">
      <c r="A3450" s="32">
        <v>41154</v>
      </c>
      <c r="B3450">
        <v>17.520238095238103</v>
      </c>
      <c r="C3450" t="s">
        <v>132</v>
      </c>
      <c r="D3450" t="s">
        <v>65</v>
      </c>
      <c r="E3450">
        <v>0</v>
      </c>
      <c r="F3450">
        <v>36</v>
      </c>
      <c r="G3450">
        <v>2</v>
      </c>
      <c r="H3450">
        <v>9</v>
      </c>
      <c r="I3450">
        <v>2012</v>
      </c>
      <c r="J3450">
        <v>23</v>
      </c>
      <c r="K3450">
        <v>735.85000000000025</v>
      </c>
      <c r="L3450">
        <v>957.29350469905842</v>
      </c>
      <c r="M3450">
        <v>878.1</v>
      </c>
      <c r="N3450">
        <v>1</v>
      </c>
      <c r="O3450">
        <v>-142.24999999999977</v>
      </c>
      <c r="P3450">
        <v>-221.44350469905817</v>
      </c>
      <c r="Q3450">
        <v>91</v>
      </c>
      <c r="R3450">
        <v>2.1666666666666665</v>
      </c>
      <c r="S3450">
        <v>42</v>
      </c>
      <c r="T3450" t="b">
        <v>0</v>
      </c>
      <c r="U3450" t="s">
        <v>99</v>
      </c>
      <c r="V3450" t="s">
        <v>108</v>
      </c>
    </row>
    <row r="3451" spans="1:22" x14ac:dyDescent="0.2">
      <c r="A3451" s="32">
        <v>41154</v>
      </c>
      <c r="B3451">
        <v>16.076315789473682</v>
      </c>
      <c r="C3451" t="s">
        <v>223</v>
      </c>
      <c r="D3451" t="s">
        <v>70</v>
      </c>
      <c r="E3451">
        <v>0</v>
      </c>
      <c r="F3451">
        <v>36</v>
      </c>
      <c r="G3451">
        <v>2</v>
      </c>
      <c r="H3451">
        <v>9</v>
      </c>
      <c r="I3451">
        <v>2012</v>
      </c>
      <c r="J3451">
        <v>70</v>
      </c>
      <c r="K3451">
        <v>610.9</v>
      </c>
      <c r="L3451">
        <v>1116.6752051370511</v>
      </c>
      <c r="M3451">
        <v>1313.24</v>
      </c>
      <c r="N3451">
        <v>1</v>
      </c>
      <c r="O3451">
        <v>-702.34</v>
      </c>
      <c r="P3451">
        <v>-505.7752051370511</v>
      </c>
      <c r="Q3451">
        <v>105</v>
      </c>
      <c r="R3451">
        <v>2.763157894736842</v>
      </c>
      <c r="S3451">
        <v>38</v>
      </c>
      <c r="T3451" t="b">
        <v>0</v>
      </c>
      <c r="U3451" t="s">
        <v>99</v>
      </c>
      <c r="V3451" t="s">
        <v>108</v>
      </c>
    </row>
    <row r="3452" spans="1:22" x14ac:dyDescent="0.2">
      <c r="A3452" s="32">
        <v>41154</v>
      </c>
      <c r="B3452">
        <v>18.544605263157894</v>
      </c>
      <c r="C3452" t="s">
        <v>122</v>
      </c>
      <c r="D3452" t="s">
        <v>39</v>
      </c>
      <c r="E3452">
        <v>0</v>
      </c>
      <c r="F3452">
        <v>36</v>
      </c>
      <c r="G3452">
        <v>2</v>
      </c>
      <c r="H3452">
        <v>9</v>
      </c>
      <c r="I3452">
        <v>2012</v>
      </c>
      <c r="J3452">
        <v>60</v>
      </c>
      <c r="K3452">
        <v>704.69500000000005</v>
      </c>
      <c r="L3452">
        <v>812.34024356930126</v>
      </c>
      <c r="M3452">
        <v>572.84</v>
      </c>
      <c r="N3452">
        <v>1</v>
      </c>
      <c r="O3452">
        <v>131.85500000000002</v>
      </c>
      <c r="P3452">
        <v>-107.64524356930121</v>
      </c>
      <c r="Q3452">
        <v>112</v>
      </c>
      <c r="R3452">
        <v>2.9473684210526314</v>
      </c>
      <c r="S3452">
        <v>38</v>
      </c>
      <c r="T3452" t="b">
        <v>0</v>
      </c>
      <c r="U3452" t="s">
        <v>98</v>
      </c>
      <c r="V3452" t="s">
        <v>116</v>
      </c>
    </row>
    <row r="3453" spans="1:22" x14ac:dyDescent="0.2">
      <c r="A3453" s="32">
        <v>41154</v>
      </c>
      <c r="B3453">
        <v>19.212444444444454</v>
      </c>
      <c r="C3453" t="s">
        <v>121</v>
      </c>
      <c r="D3453" t="s">
        <v>173</v>
      </c>
      <c r="E3453">
        <v>0</v>
      </c>
      <c r="F3453">
        <v>36</v>
      </c>
      <c r="G3453">
        <v>2</v>
      </c>
      <c r="H3453">
        <v>9</v>
      </c>
      <c r="I3453">
        <v>2012</v>
      </c>
      <c r="J3453">
        <v>68</v>
      </c>
      <c r="K3453">
        <v>864.5600000000004</v>
      </c>
      <c r="L3453">
        <v>772.82925248350398</v>
      </c>
      <c r="M3453">
        <v>1166.69</v>
      </c>
      <c r="N3453">
        <v>1</v>
      </c>
      <c r="O3453">
        <v>-302.12999999999965</v>
      </c>
      <c r="P3453">
        <v>91.730747516496422</v>
      </c>
      <c r="Q3453">
        <v>125</v>
      </c>
      <c r="R3453">
        <v>2.7777777777777777</v>
      </c>
      <c r="S3453">
        <v>45</v>
      </c>
      <c r="T3453" t="b">
        <v>0</v>
      </c>
      <c r="U3453" t="s">
        <v>98</v>
      </c>
      <c r="V3453" t="s">
        <v>118</v>
      </c>
    </row>
    <row r="3454" spans="1:22" x14ac:dyDescent="0.2">
      <c r="A3454" s="32">
        <v>41154</v>
      </c>
      <c r="B3454">
        <v>15.832909090909094</v>
      </c>
      <c r="C3454" t="s">
        <v>223</v>
      </c>
      <c r="D3454" t="s">
        <v>16</v>
      </c>
      <c r="E3454">
        <v>0</v>
      </c>
      <c r="F3454">
        <v>36</v>
      </c>
      <c r="G3454">
        <v>2</v>
      </c>
      <c r="H3454">
        <v>9</v>
      </c>
      <c r="I3454">
        <v>2012</v>
      </c>
      <c r="J3454">
        <v>46</v>
      </c>
      <c r="K3454">
        <v>696.64800000000014</v>
      </c>
      <c r="L3454">
        <v>926.43002194038229</v>
      </c>
      <c r="M3454">
        <v>1228.49</v>
      </c>
      <c r="N3454">
        <v>1</v>
      </c>
      <c r="O3454">
        <v>-531.84199999999987</v>
      </c>
      <c r="P3454">
        <v>-229.78202194038215</v>
      </c>
      <c r="Q3454">
        <v>111</v>
      </c>
      <c r="R3454">
        <v>2.5227272727272729</v>
      </c>
      <c r="S3454">
        <v>44</v>
      </c>
      <c r="T3454" t="b">
        <v>0</v>
      </c>
      <c r="U3454" t="s">
        <v>98</v>
      </c>
      <c r="V3454" t="s">
        <v>108</v>
      </c>
    </row>
    <row r="3455" spans="1:22" x14ac:dyDescent="0.2">
      <c r="A3455" s="32">
        <v>41155</v>
      </c>
      <c r="B3455">
        <v>19.327040816326541</v>
      </c>
      <c r="C3455" t="s">
        <v>122</v>
      </c>
      <c r="D3455" t="s">
        <v>168</v>
      </c>
      <c r="E3455">
        <v>1</v>
      </c>
      <c r="F3455">
        <v>36</v>
      </c>
      <c r="G3455">
        <v>3</v>
      </c>
      <c r="H3455">
        <v>9</v>
      </c>
      <c r="I3455">
        <v>2012</v>
      </c>
      <c r="J3455">
        <v>96</v>
      </c>
      <c r="K3455">
        <v>1894.0500000000011</v>
      </c>
      <c r="L3455">
        <v>2044.7406867024042</v>
      </c>
      <c r="M3455">
        <v>2307.4299999999998</v>
      </c>
      <c r="N3455">
        <v>1</v>
      </c>
      <c r="O3455">
        <v>-413.37999999999874</v>
      </c>
      <c r="P3455">
        <v>-150.69068670240313</v>
      </c>
      <c r="Q3455">
        <v>272</v>
      </c>
      <c r="R3455">
        <v>2.7755102040816326</v>
      </c>
      <c r="S3455">
        <v>98</v>
      </c>
      <c r="T3455" t="b">
        <v>0</v>
      </c>
      <c r="U3455" t="s">
        <v>98</v>
      </c>
      <c r="V3455" t="s">
        <v>108</v>
      </c>
    </row>
    <row r="3456" spans="1:22" x14ac:dyDescent="0.2">
      <c r="A3456" s="32">
        <v>41155</v>
      </c>
      <c r="B3456">
        <v>15.269101265822799</v>
      </c>
      <c r="C3456" t="s">
        <v>132</v>
      </c>
      <c r="D3456" t="s">
        <v>3</v>
      </c>
      <c r="E3456">
        <v>1</v>
      </c>
      <c r="F3456">
        <v>36</v>
      </c>
      <c r="G3456">
        <v>3</v>
      </c>
      <c r="H3456">
        <v>9</v>
      </c>
      <c r="I3456">
        <v>2012</v>
      </c>
      <c r="J3456">
        <v>13</v>
      </c>
      <c r="K3456">
        <v>1206.2590000000012</v>
      </c>
      <c r="L3456">
        <v>1568.733357114048</v>
      </c>
      <c r="M3456">
        <v>1012.75</v>
      </c>
      <c r="N3456">
        <v>1</v>
      </c>
      <c r="O3456">
        <v>193.50900000000115</v>
      </c>
      <c r="P3456">
        <v>-362.47435711404682</v>
      </c>
      <c r="Q3456">
        <v>184</v>
      </c>
      <c r="R3456">
        <v>2.3291139240506329</v>
      </c>
      <c r="S3456">
        <v>79</v>
      </c>
      <c r="T3456" t="b">
        <v>0</v>
      </c>
      <c r="U3456" t="s">
        <v>99</v>
      </c>
      <c r="V3456" t="s">
        <v>108</v>
      </c>
    </row>
    <row r="3457" spans="1:22" x14ac:dyDescent="0.2">
      <c r="A3457" s="32">
        <v>41155</v>
      </c>
      <c r="B3457">
        <v>16.576617647058828</v>
      </c>
      <c r="C3457" t="s">
        <v>224</v>
      </c>
      <c r="D3457" t="s">
        <v>167</v>
      </c>
      <c r="E3457">
        <v>1</v>
      </c>
      <c r="F3457">
        <v>36</v>
      </c>
      <c r="G3457">
        <v>3</v>
      </c>
      <c r="H3457">
        <v>9</v>
      </c>
      <c r="I3457">
        <v>2012</v>
      </c>
      <c r="J3457">
        <v>94</v>
      </c>
      <c r="K3457">
        <v>2254.4200000000005</v>
      </c>
      <c r="L3457">
        <v>2087.320374087833</v>
      </c>
      <c r="M3457">
        <v>2457.5300000000002</v>
      </c>
      <c r="N3457">
        <v>1</v>
      </c>
      <c r="O3457">
        <v>-203.10999999999967</v>
      </c>
      <c r="P3457">
        <v>167.09962591216754</v>
      </c>
      <c r="Q3457">
        <v>339</v>
      </c>
      <c r="R3457">
        <v>2.4926470588235294</v>
      </c>
      <c r="S3457">
        <v>136</v>
      </c>
      <c r="T3457" t="b">
        <v>0</v>
      </c>
      <c r="U3457" t="s">
        <v>98</v>
      </c>
      <c r="V3457" t="s">
        <v>100</v>
      </c>
    </row>
    <row r="3458" spans="1:22" x14ac:dyDescent="0.2">
      <c r="A3458" s="32">
        <v>41155</v>
      </c>
      <c r="B3458">
        <v>15.795774193548406</v>
      </c>
      <c r="C3458" t="s">
        <v>161</v>
      </c>
      <c r="D3458" t="s">
        <v>138</v>
      </c>
      <c r="E3458">
        <v>1</v>
      </c>
      <c r="F3458">
        <v>36</v>
      </c>
      <c r="G3458">
        <v>3</v>
      </c>
      <c r="H3458">
        <v>9</v>
      </c>
      <c r="I3458">
        <v>2012</v>
      </c>
      <c r="J3458">
        <v>52</v>
      </c>
      <c r="K3458">
        <v>1469.0070000000017</v>
      </c>
      <c r="L3458">
        <v>1413.4726571136564</v>
      </c>
      <c r="M3458">
        <v>1169.01</v>
      </c>
      <c r="N3458">
        <v>1</v>
      </c>
      <c r="O3458">
        <v>299.99700000000166</v>
      </c>
      <c r="P3458">
        <v>55.534342886345257</v>
      </c>
      <c r="Q3458">
        <v>220</v>
      </c>
      <c r="R3458">
        <v>2.3655913978494625</v>
      </c>
      <c r="S3458">
        <v>93</v>
      </c>
      <c r="T3458" t="b">
        <v>0</v>
      </c>
      <c r="U3458" t="s">
        <v>98</v>
      </c>
      <c r="V3458" t="s">
        <v>119</v>
      </c>
    </row>
    <row r="3459" spans="1:22" x14ac:dyDescent="0.2">
      <c r="A3459" s="32">
        <v>41155</v>
      </c>
      <c r="B3459">
        <v>19.41652777777778</v>
      </c>
      <c r="C3459" t="s">
        <v>224</v>
      </c>
      <c r="D3459" t="s">
        <v>128</v>
      </c>
      <c r="E3459">
        <v>1</v>
      </c>
      <c r="F3459">
        <v>36</v>
      </c>
      <c r="G3459">
        <v>3</v>
      </c>
      <c r="H3459">
        <v>9</v>
      </c>
      <c r="I3459">
        <v>2012</v>
      </c>
      <c r="J3459">
        <v>29</v>
      </c>
      <c r="K3459">
        <v>698.99500000000012</v>
      </c>
      <c r="L3459">
        <v>991.23680848873835</v>
      </c>
      <c r="M3459">
        <v>727.54</v>
      </c>
      <c r="N3459">
        <v>1</v>
      </c>
      <c r="O3459">
        <v>-28.544999999999845</v>
      </c>
      <c r="P3459">
        <v>-292.24180848873823</v>
      </c>
      <c r="Q3459">
        <v>111</v>
      </c>
      <c r="R3459">
        <v>3.0833333333333335</v>
      </c>
      <c r="S3459">
        <v>36</v>
      </c>
      <c r="T3459" t="b">
        <v>0</v>
      </c>
      <c r="U3459" t="s">
        <v>98</v>
      </c>
      <c r="V3459" t="s">
        <v>100</v>
      </c>
    </row>
    <row r="3460" spans="1:22" x14ac:dyDescent="0.2">
      <c r="A3460" s="32">
        <v>41155</v>
      </c>
      <c r="B3460">
        <v>18.317594936835459</v>
      </c>
      <c r="C3460" t="s">
        <v>196</v>
      </c>
      <c r="D3460" t="s">
        <v>4</v>
      </c>
      <c r="E3460">
        <v>1</v>
      </c>
      <c r="F3460">
        <v>36</v>
      </c>
      <c r="G3460">
        <v>3</v>
      </c>
      <c r="H3460">
        <v>9</v>
      </c>
      <c r="I3460">
        <v>2012</v>
      </c>
      <c r="J3460">
        <v>51</v>
      </c>
      <c r="K3460">
        <v>1447.0900000100012</v>
      </c>
      <c r="L3460">
        <v>1042.1085974796922</v>
      </c>
      <c r="M3460">
        <v>1002.36</v>
      </c>
      <c r="N3460">
        <v>1</v>
      </c>
      <c r="O3460">
        <v>444.73000001000116</v>
      </c>
      <c r="P3460">
        <v>404.98140253030897</v>
      </c>
      <c r="Q3460">
        <v>203</v>
      </c>
      <c r="R3460">
        <v>2.5696202531645569</v>
      </c>
      <c r="S3460">
        <v>79</v>
      </c>
      <c r="T3460" t="b">
        <v>0</v>
      </c>
      <c r="U3460" t="s">
        <v>99</v>
      </c>
      <c r="V3460" t="s">
        <v>113</v>
      </c>
    </row>
    <row r="3461" spans="1:22" x14ac:dyDescent="0.2">
      <c r="A3461" s="32">
        <v>41155</v>
      </c>
      <c r="B3461">
        <v>17.979292035398252</v>
      </c>
      <c r="C3461" t="s">
        <v>161</v>
      </c>
      <c r="D3461" t="s">
        <v>64</v>
      </c>
      <c r="E3461">
        <v>1</v>
      </c>
      <c r="F3461">
        <v>36</v>
      </c>
      <c r="G3461">
        <v>3</v>
      </c>
      <c r="H3461">
        <v>9</v>
      </c>
      <c r="I3461">
        <v>2012</v>
      </c>
      <c r="J3461">
        <v>33</v>
      </c>
      <c r="K3461">
        <v>2031.6600000000026</v>
      </c>
      <c r="L3461">
        <v>1735.541953215386</v>
      </c>
      <c r="M3461">
        <v>1598.51</v>
      </c>
      <c r="N3461">
        <v>1</v>
      </c>
      <c r="O3461">
        <v>433.15000000000259</v>
      </c>
      <c r="P3461">
        <v>296.11804678461658</v>
      </c>
      <c r="Q3461">
        <v>235</v>
      </c>
      <c r="R3461">
        <v>2.0796460176991149</v>
      </c>
      <c r="S3461">
        <v>113</v>
      </c>
      <c r="T3461" t="b">
        <v>0</v>
      </c>
      <c r="U3461" t="s">
        <v>99</v>
      </c>
      <c r="V3461" t="s">
        <v>118</v>
      </c>
    </row>
    <row r="3462" spans="1:22" x14ac:dyDescent="0.2">
      <c r="A3462" s="32">
        <v>41155</v>
      </c>
      <c r="B3462">
        <v>22.237450980392158</v>
      </c>
      <c r="C3462" t="s">
        <v>196</v>
      </c>
      <c r="D3462" t="s">
        <v>171</v>
      </c>
      <c r="E3462">
        <v>1</v>
      </c>
      <c r="F3462">
        <v>36</v>
      </c>
      <c r="G3462">
        <v>3</v>
      </c>
      <c r="H3462">
        <v>9</v>
      </c>
      <c r="I3462">
        <v>2012</v>
      </c>
      <c r="J3462">
        <v>99</v>
      </c>
      <c r="K3462">
        <v>1134.1100000000001</v>
      </c>
      <c r="L3462">
        <v>1243.1030357829516</v>
      </c>
      <c r="M3462">
        <v>921.31</v>
      </c>
      <c r="N3462">
        <v>1</v>
      </c>
      <c r="O3462">
        <v>212.80000000000018</v>
      </c>
      <c r="P3462">
        <v>-108.99303578295144</v>
      </c>
      <c r="Q3462">
        <v>137</v>
      </c>
      <c r="R3462">
        <v>2.6862745098039214</v>
      </c>
      <c r="S3462">
        <v>51</v>
      </c>
      <c r="T3462" t="b">
        <v>0</v>
      </c>
      <c r="U3462" t="s">
        <v>98</v>
      </c>
      <c r="V3462" t="s">
        <v>120</v>
      </c>
    </row>
    <row r="3463" spans="1:22" x14ac:dyDescent="0.2">
      <c r="A3463" s="32">
        <v>41155</v>
      </c>
      <c r="B3463">
        <v>18.010000000000005</v>
      </c>
      <c r="C3463" t="s">
        <v>121</v>
      </c>
      <c r="D3463" t="s">
        <v>163</v>
      </c>
      <c r="E3463">
        <v>1</v>
      </c>
      <c r="F3463">
        <v>36</v>
      </c>
      <c r="G3463">
        <v>3</v>
      </c>
      <c r="H3463">
        <v>9</v>
      </c>
      <c r="I3463">
        <v>2012</v>
      </c>
      <c r="J3463">
        <v>17</v>
      </c>
      <c r="K3463">
        <v>918.51000000000033</v>
      </c>
      <c r="L3463">
        <v>1462.2078309669903</v>
      </c>
      <c r="M3463">
        <v>1751.63</v>
      </c>
      <c r="N3463">
        <v>1</v>
      </c>
      <c r="O3463">
        <v>-833.11999999999978</v>
      </c>
      <c r="P3463">
        <v>-543.69783096698995</v>
      </c>
      <c r="Q3463">
        <v>158</v>
      </c>
      <c r="R3463">
        <v>3.0980392156862746</v>
      </c>
      <c r="S3463">
        <v>51</v>
      </c>
      <c r="T3463" t="b">
        <v>0</v>
      </c>
      <c r="U3463" t="s">
        <v>98</v>
      </c>
      <c r="V3463" t="s">
        <v>109</v>
      </c>
    </row>
    <row r="3464" spans="1:22" x14ac:dyDescent="0.2">
      <c r="A3464" s="32">
        <v>41155</v>
      </c>
      <c r="B3464">
        <v>20.085500000083343</v>
      </c>
      <c r="C3464" t="s">
        <v>187</v>
      </c>
      <c r="D3464" t="s">
        <v>186</v>
      </c>
      <c r="E3464">
        <v>1</v>
      </c>
      <c r="F3464">
        <v>36</v>
      </c>
      <c r="G3464">
        <v>3</v>
      </c>
      <c r="H3464">
        <v>9</v>
      </c>
      <c r="I3464">
        <v>2012</v>
      </c>
      <c r="J3464">
        <v>79</v>
      </c>
      <c r="K3464">
        <v>2410.260000010001</v>
      </c>
      <c r="L3464">
        <v>2391.1489225129812</v>
      </c>
      <c r="M3464">
        <v>4421.49</v>
      </c>
      <c r="N3464">
        <v>1</v>
      </c>
      <c r="O3464">
        <v>-2011.2299999899988</v>
      </c>
      <c r="P3464">
        <v>19.111077497019778</v>
      </c>
      <c r="Q3464">
        <v>384</v>
      </c>
      <c r="R3464">
        <v>3.2</v>
      </c>
      <c r="S3464">
        <v>120</v>
      </c>
      <c r="T3464" t="b">
        <v>1</v>
      </c>
      <c r="U3464" t="s">
        <v>98</v>
      </c>
      <c r="V3464" t="s">
        <v>101</v>
      </c>
    </row>
    <row r="3465" spans="1:22" x14ac:dyDescent="0.2">
      <c r="A3465" s="32">
        <v>41155</v>
      </c>
      <c r="B3465">
        <v>18.29730476200001</v>
      </c>
      <c r="C3465" t="s">
        <v>161</v>
      </c>
      <c r="D3465" t="s">
        <v>106</v>
      </c>
      <c r="E3465">
        <v>1</v>
      </c>
      <c r="F3465">
        <v>36</v>
      </c>
      <c r="G3465">
        <v>3</v>
      </c>
      <c r="H3465">
        <v>9</v>
      </c>
      <c r="I3465">
        <v>2012</v>
      </c>
      <c r="J3465">
        <v>78</v>
      </c>
      <c r="K3465">
        <v>1921.2170000100011</v>
      </c>
      <c r="L3465">
        <v>1950.6669641973813</v>
      </c>
      <c r="M3465">
        <v>2020.6</v>
      </c>
      <c r="N3465">
        <v>1</v>
      </c>
      <c r="O3465">
        <v>-99.38299998999878</v>
      </c>
      <c r="P3465">
        <v>-29.449964187380147</v>
      </c>
      <c r="Q3465">
        <v>219</v>
      </c>
      <c r="R3465">
        <v>2.0857142857142859</v>
      </c>
      <c r="S3465">
        <v>105</v>
      </c>
      <c r="T3465" t="b">
        <v>1</v>
      </c>
      <c r="U3465" t="s">
        <v>98</v>
      </c>
      <c r="V3465" t="s">
        <v>118</v>
      </c>
    </row>
    <row r="3466" spans="1:22" x14ac:dyDescent="0.2">
      <c r="A3466" s="32">
        <v>41155</v>
      </c>
      <c r="B3466">
        <v>15.434587628969073</v>
      </c>
      <c r="C3466" t="s">
        <v>198</v>
      </c>
      <c r="D3466" t="s">
        <v>206</v>
      </c>
      <c r="E3466">
        <v>1</v>
      </c>
      <c r="F3466">
        <v>36</v>
      </c>
      <c r="G3466">
        <v>3</v>
      </c>
      <c r="H3466">
        <v>9</v>
      </c>
      <c r="I3466">
        <v>2012</v>
      </c>
      <c r="J3466">
        <v>112</v>
      </c>
      <c r="K3466">
        <v>1497.1550000100001</v>
      </c>
      <c r="L3466">
        <v>2039.6880144270415</v>
      </c>
      <c r="N3466">
        <v>0</v>
      </c>
      <c r="O3466">
        <v>0</v>
      </c>
      <c r="P3466">
        <v>-542.53301441704139</v>
      </c>
      <c r="Q3466">
        <v>243</v>
      </c>
      <c r="R3466">
        <v>2.5051546391752577</v>
      </c>
      <c r="S3466">
        <v>97</v>
      </c>
      <c r="T3466" t="b">
        <v>1</v>
      </c>
      <c r="V3466" t="s">
        <v>212</v>
      </c>
    </row>
    <row r="3467" spans="1:22" x14ac:dyDescent="0.2">
      <c r="A3467" s="32">
        <v>41155</v>
      </c>
      <c r="B3467">
        <v>16.34644329907217</v>
      </c>
      <c r="C3467" t="s">
        <v>150</v>
      </c>
      <c r="D3467" t="s">
        <v>216</v>
      </c>
      <c r="E3467">
        <v>1</v>
      </c>
      <c r="F3467">
        <v>36</v>
      </c>
      <c r="G3467">
        <v>3</v>
      </c>
      <c r="H3467">
        <v>9</v>
      </c>
      <c r="I3467">
        <v>2012</v>
      </c>
      <c r="J3467">
        <v>111</v>
      </c>
      <c r="K3467">
        <v>1585.6050000100004</v>
      </c>
      <c r="L3467">
        <v>2034.8715596381592</v>
      </c>
      <c r="N3467">
        <v>0</v>
      </c>
      <c r="O3467">
        <v>0</v>
      </c>
      <c r="P3467">
        <v>-449.2665596281588</v>
      </c>
      <c r="Q3467">
        <v>211</v>
      </c>
      <c r="R3467">
        <v>2.1752577319587627</v>
      </c>
      <c r="S3467">
        <v>97</v>
      </c>
      <c r="T3467" t="b">
        <v>0</v>
      </c>
      <c r="U3467" t="s">
        <v>98</v>
      </c>
      <c r="V3467" t="s">
        <v>213</v>
      </c>
    </row>
    <row r="3468" spans="1:22" x14ac:dyDescent="0.2">
      <c r="A3468" s="32">
        <v>41155</v>
      </c>
      <c r="B3468">
        <v>15.323478260869573</v>
      </c>
      <c r="C3468" t="s">
        <v>121</v>
      </c>
      <c r="D3468" t="s">
        <v>5</v>
      </c>
      <c r="E3468">
        <v>1</v>
      </c>
      <c r="F3468">
        <v>36</v>
      </c>
      <c r="G3468">
        <v>3</v>
      </c>
      <c r="H3468">
        <v>9</v>
      </c>
      <c r="I3468">
        <v>2012</v>
      </c>
      <c r="J3468">
        <v>42</v>
      </c>
      <c r="K3468">
        <v>704.88000000000034</v>
      </c>
      <c r="L3468">
        <v>1259.4328800490478</v>
      </c>
      <c r="M3468">
        <v>935.97</v>
      </c>
      <c r="N3468">
        <v>1</v>
      </c>
      <c r="O3468">
        <v>-231.08999999999969</v>
      </c>
      <c r="P3468">
        <v>-554.55288004904742</v>
      </c>
      <c r="Q3468">
        <v>92</v>
      </c>
      <c r="R3468">
        <v>2</v>
      </c>
      <c r="S3468">
        <v>46</v>
      </c>
      <c r="T3468" t="b">
        <v>0</v>
      </c>
      <c r="U3468" t="s">
        <v>98</v>
      </c>
      <c r="V3468" t="s">
        <v>107</v>
      </c>
    </row>
    <row r="3469" spans="1:22" x14ac:dyDescent="0.2">
      <c r="A3469" s="32">
        <v>41155</v>
      </c>
      <c r="B3469">
        <v>19.127722772277259</v>
      </c>
      <c r="C3469" t="s">
        <v>224</v>
      </c>
      <c r="D3469" t="s">
        <v>148</v>
      </c>
      <c r="E3469">
        <v>1</v>
      </c>
      <c r="F3469">
        <v>36</v>
      </c>
      <c r="G3469">
        <v>3</v>
      </c>
      <c r="H3469">
        <v>9</v>
      </c>
      <c r="I3469">
        <v>2012</v>
      </c>
      <c r="J3469">
        <v>87</v>
      </c>
      <c r="K3469">
        <v>1931.900000000003</v>
      </c>
      <c r="L3469">
        <v>2043.1328208514071</v>
      </c>
      <c r="M3469">
        <v>1851.05</v>
      </c>
      <c r="N3469">
        <v>1</v>
      </c>
      <c r="O3469">
        <v>80.850000000003092</v>
      </c>
      <c r="P3469">
        <v>-111.23282085140409</v>
      </c>
      <c r="Q3469">
        <v>250</v>
      </c>
      <c r="R3469">
        <v>2.4752475247524752</v>
      </c>
      <c r="S3469">
        <v>101</v>
      </c>
      <c r="T3469" t="b">
        <v>1</v>
      </c>
      <c r="U3469" t="s">
        <v>98</v>
      </c>
      <c r="V3469" t="s">
        <v>111</v>
      </c>
    </row>
    <row r="3470" spans="1:22" x14ac:dyDescent="0.2">
      <c r="A3470" s="32">
        <v>41155</v>
      </c>
      <c r="B3470">
        <v>18.868405797101467</v>
      </c>
      <c r="C3470" t="s">
        <v>121</v>
      </c>
      <c r="D3470" t="s">
        <v>157</v>
      </c>
      <c r="E3470">
        <v>1</v>
      </c>
      <c r="F3470">
        <v>36</v>
      </c>
      <c r="G3470">
        <v>3</v>
      </c>
      <c r="H3470">
        <v>9</v>
      </c>
      <c r="I3470">
        <v>2012</v>
      </c>
      <c r="J3470">
        <v>89</v>
      </c>
      <c r="K3470">
        <v>1301.9200000000012</v>
      </c>
      <c r="L3470">
        <v>1264.0113410582335</v>
      </c>
      <c r="M3470">
        <v>874.35</v>
      </c>
      <c r="N3470">
        <v>1</v>
      </c>
      <c r="O3470">
        <v>427.57000000000119</v>
      </c>
      <c r="P3470">
        <v>37.908658941767726</v>
      </c>
      <c r="Q3470">
        <v>179</v>
      </c>
      <c r="R3470">
        <v>2.5942028985507246</v>
      </c>
      <c r="S3470">
        <v>69</v>
      </c>
      <c r="T3470" t="b">
        <v>0</v>
      </c>
      <c r="U3470" t="s">
        <v>98</v>
      </c>
      <c r="V3470" t="s">
        <v>118</v>
      </c>
    </row>
    <row r="3471" spans="1:22" x14ac:dyDescent="0.2">
      <c r="A3471" s="32">
        <v>41155</v>
      </c>
      <c r="B3471">
        <v>17.652982456140354</v>
      </c>
      <c r="C3471" t="s">
        <v>121</v>
      </c>
      <c r="D3471" t="s">
        <v>178</v>
      </c>
      <c r="E3471">
        <v>1</v>
      </c>
      <c r="F3471">
        <v>36</v>
      </c>
      <c r="G3471">
        <v>3</v>
      </c>
      <c r="H3471">
        <v>9</v>
      </c>
      <c r="I3471">
        <v>2012</v>
      </c>
      <c r="J3471">
        <v>73</v>
      </c>
      <c r="K3471">
        <v>1006.2200000000001</v>
      </c>
      <c r="L3471">
        <v>1678.7690367014814</v>
      </c>
      <c r="N3471">
        <v>0</v>
      </c>
      <c r="O3471">
        <v>0</v>
      </c>
      <c r="P3471">
        <v>-672.54903670148121</v>
      </c>
      <c r="Q3471">
        <v>188</v>
      </c>
      <c r="R3471">
        <v>3.2982456140350878</v>
      </c>
      <c r="S3471">
        <v>57</v>
      </c>
      <c r="T3471" t="b">
        <v>0</v>
      </c>
      <c r="U3471" t="s">
        <v>98</v>
      </c>
      <c r="V3471" t="s">
        <v>109</v>
      </c>
    </row>
    <row r="3472" spans="1:22" x14ac:dyDescent="0.2">
      <c r="A3472" s="32">
        <v>41155</v>
      </c>
      <c r="B3472">
        <v>17.116949152542375</v>
      </c>
      <c r="C3472" t="s">
        <v>122</v>
      </c>
      <c r="D3472" t="s">
        <v>27</v>
      </c>
      <c r="E3472">
        <v>1</v>
      </c>
      <c r="F3472">
        <v>36</v>
      </c>
      <c r="G3472">
        <v>3</v>
      </c>
      <c r="H3472">
        <v>9</v>
      </c>
      <c r="I3472">
        <v>2012</v>
      </c>
      <c r="J3472">
        <v>35</v>
      </c>
      <c r="K3472">
        <v>1009.9000000000002</v>
      </c>
      <c r="L3472">
        <v>1535.361463535982</v>
      </c>
      <c r="M3472">
        <v>1271.71</v>
      </c>
      <c r="N3472">
        <v>1</v>
      </c>
      <c r="O3472">
        <v>-261.80999999999983</v>
      </c>
      <c r="P3472">
        <v>-525.46146353598181</v>
      </c>
      <c r="Q3472">
        <v>140</v>
      </c>
      <c r="R3472">
        <v>2.3728813559322033</v>
      </c>
      <c r="S3472">
        <v>59</v>
      </c>
      <c r="T3472" t="b">
        <v>0</v>
      </c>
      <c r="U3472" t="s">
        <v>98</v>
      </c>
      <c r="V3472" t="s">
        <v>108</v>
      </c>
    </row>
    <row r="3473" spans="1:22" x14ac:dyDescent="0.2">
      <c r="A3473" s="32">
        <v>41155</v>
      </c>
      <c r="B3473">
        <v>21.614590163934437</v>
      </c>
      <c r="C3473" t="s">
        <v>132</v>
      </c>
      <c r="D3473" t="s">
        <v>48</v>
      </c>
      <c r="E3473">
        <v>1</v>
      </c>
      <c r="F3473">
        <v>36</v>
      </c>
      <c r="G3473">
        <v>3</v>
      </c>
      <c r="H3473">
        <v>9</v>
      </c>
      <c r="I3473">
        <v>2012</v>
      </c>
      <c r="J3473">
        <v>1</v>
      </c>
      <c r="K3473">
        <v>1318.4900000000007</v>
      </c>
      <c r="L3473">
        <v>1292.1943121592221</v>
      </c>
      <c r="M3473">
        <v>1263.57</v>
      </c>
      <c r="N3473">
        <v>1</v>
      </c>
      <c r="O3473">
        <v>54.920000000000755</v>
      </c>
      <c r="P3473">
        <v>26.295687840778555</v>
      </c>
      <c r="Q3473">
        <v>177</v>
      </c>
      <c r="R3473">
        <v>2.901639344262295</v>
      </c>
      <c r="S3473">
        <v>61</v>
      </c>
      <c r="T3473" t="b">
        <v>0</v>
      </c>
      <c r="U3473" t="s">
        <v>99</v>
      </c>
      <c r="V3473" t="s">
        <v>108</v>
      </c>
    </row>
    <row r="3474" spans="1:22" x14ac:dyDescent="0.2">
      <c r="A3474" s="32">
        <v>41155</v>
      </c>
      <c r="B3474">
        <v>17.648846153846161</v>
      </c>
      <c r="C3474" t="s">
        <v>150</v>
      </c>
      <c r="D3474" t="s">
        <v>53</v>
      </c>
      <c r="E3474">
        <v>1</v>
      </c>
      <c r="F3474">
        <v>36</v>
      </c>
      <c r="G3474">
        <v>3</v>
      </c>
      <c r="H3474">
        <v>9</v>
      </c>
      <c r="I3474">
        <v>2012</v>
      </c>
      <c r="J3474">
        <v>25</v>
      </c>
      <c r="K3474">
        <v>917.74000000000035</v>
      </c>
      <c r="L3474">
        <v>1233.2339087187065</v>
      </c>
      <c r="M3474">
        <v>866.51</v>
      </c>
      <c r="N3474">
        <v>1</v>
      </c>
      <c r="O3474">
        <v>51.230000000000359</v>
      </c>
      <c r="P3474">
        <v>-315.49390871870617</v>
      </c>
      <c r="Q3474">
        <v>124</v>
      </c>
      <c r="R3474">
        <v>2.3846153846153846</v>
      </c>
      <c r="S3474">
        <v>52</v>
      </c>
      <c r="T3474" t="b">
        <v>0</v>
      </c>
      <c r="U3474" t="s">
        <v>98</v>
      </c>
      <c r="V3474" t="s">
        <v>115</v>
      </c>
    </row>
    <row r="3475" spans="1:22" x14ac:dyDescent="0.2">
      <c r="A3475" s="32">
        <v>41155</v>
      </c>
      <c r="B3475">
        <v>17.116793478478286</v>
      </c>
      <c r="C3475" t="s">
        <v>224</v>
      </c>
      <c r="D3475" t="s">
        <v>50</v>
      </c>
      <c r="E3475">
        <v>1</v>
      </c>
      <c r="F3475">
        <v>36</v>
      </c>
      <c r="G3475">
        <v>3</v>
      </c>
      <c r="H3475">
        <v>9</v>
      </c>
      <c r="I3475">
        <v>2012</v>
      </c>
      <c r="J3475">
        <v>15</v>
      </c>
      <c r="K3475">
        <v>1574.7450000200022</v>
      </c>
      <c r="L3475">
        <v>1426.5467068843316</v>
      </c>
      <c r="M3475">
        <v>1780</v>
      </c>
      <c r="N3475">
        <v>1</v>
      </c>
      <c r="O3475">
        <v>-205.25499997999782</v>
      </c>
      <c r="P3475">
        <v>148.19829313567061</v>
      </c>
      <c r="Q3475">
        <v>251</v>
      </c>
      <c r="R3475">
        <v>2.7282608695652173</v>
      </c>
      <c r="S3475">
        <v>92</v>
      </c>
      <c r="T3475" t="b">
        <v>0</v>
      </c>
      <c r="U3475" t="s">
        <v>98</v>
      </c>
      <c r="V3475" t="s">
        <v>119</v>
      </c>
    </row>
    <row r="3476" spans="1:22" x14ac:dyDescent="0.2">
      <c r="A3476" s="32">
        <v>41155</v>
      </c>
      <c r="B3476">
        <v>16.819259259444443</v>
      </c>
      <c r="C3476" t="s">
        <v>196</v>
      </c>
      <c r="D3476" t="s">
        <v>66</v>
      </c>
      <c r="E3476">
        <v>1</v>
      </c>
      <c r="F3476">
        <v>36</v>
      </c>
      <c r="G3476">
        <v>3</v>
      </c>
      <c r="H3476">
        <v>9</v>
      </c>
      <c r="I3476">
        <v>2012</v>
      </c>
      <c r="J3476">
        <v>54</v>
      </c>
      <c r="K3476">
        <v>908.24000001000002</v>
      </c>
      <c r="L3476">
        <v>996.27311559884276</v>
      </c>
      <c r="M3476">
        <v>1536.65</v>
      </c>
      <c r="N3476">
        <v>1</v>
      </c>
      <c r="O3476">
        <v>-628.40999999000007</v>
      </c>
      <c r="P3476">
        <v>-88.033115588842747</v>
      </c>
      <c r="Q3476">
        <v>126</v>
      </c>
      <c r="R3476">
        <v>2.3333333333333335</v>
      </c>
      <c r="S3476">
        <v>54</v>
      </c>
      <c r="T3476" t="b">
        <v>0</v>
      </c>
      <c r="U3476" t="s">
        <v>99</v>
      </c>
      <c r="V3476" t="s">
        <v>112</v>
      </c>
    </row>
    <row r="3477" spans="1:22" x14ac:dyDescent="0.2">
      <c r="A3477" s="32">
        <v>41155</v>
      </c>
      <c r="B3477">
        <v>16.40882539682541</v>
      </c>
      <c r="C3477" t="s">
        <v>161</v>
      </c>
      <c r="D3477" t="s">
        <v>170</v>
      </c>
      <c r="E3477">
        <v>1</v>
      </c>
      <c r="F3477">
        <v>36</v>
      </c>
      <c r="G3477">
        <v>3</v>
      </c>
      <c r="H3477">
        <v>9</v>
      </c>
      <c r="I3477">
        <v>2012</v>
      </c>
      <c r="J3477">
        <v>98</v>
      </c>
      <c r="K3477">
        <v>2067.5120000000015</v>
      </c>
      <c r="L3477">
        <v>2512.8628889971628</v>
      </c>
      <c r="M3477">
        <v>2363.29</v>
      </c>
      <c r="N3477">
        <v>1</v>
      </c>
      <c r="O3477">
        <v>-295.77799999999843</v>
      </c>
      <c r="P3477">
        <v>-445.35088899716129</v>
      </c>
      <c r="Q3477">
        <v>326</v>
      </c>
      <c r="R3477">
        <v>2.5873015873015874</v>
      </c>
      <c r="S3477">
        <v>126</v>
      </c>
      <c r="T3477" t="b">
        <v>0</v>
      </c>
      <c r="U3477" t="s">
        <v>98</v>
      </c>
      <c r="V3477" t="s">
        <v>117</v>
      </c>
    </row>
    <row r="3478" spans="1:22" x14ac:dyDescent="0.2">
      <c r="A3478" s="32">
        <v>41155</v>
      </c>
      <c r="B3478">
        <v>23.68019387765306</v>
      </c>
      <c r="C3478" t="s">
        <v>150</v>
      </c>
      <c r="D3478" t="s">
        <v>214</v>
      </c>
      <c r="E3478">
        <v>1</v>
      </c>
      <c r="F3478">
        <v>36</v>
      </c>
      <c r="G3478">
        <v>3</v>
      </c>
      <c r="H3478">
        <v>9</v>
      </c>
      <c r="I3478">
        <v>2012</v>
      </c>
      <c r="J3478">
        <v>5</v>
      </c>
      <c r="K3478">
        <v>2320.65900001</v>
      </c>
      <c r="L3478">
        <v>1933.1279816562512</v>
      </c>
      <c r="M3478">
        <v>0</v>
      </c>
      <c r="N3478">
        <v>0</v>
      </c>
      <c r="O3478">
        <v>0</v>
      </c>
      <c r="P3478">
        <v>387.53101835374878</v>
      </c>
      <c r="Q3478">
        <v>315</v>
      </c>
      <c r="R3478">
        <v>3.2142857142857144</v>
      </c>
      <c r="S3478">
        <v>98</v>
      </c>
      <c r="T3478" t="b">
        <v>0</v>
      </c>
      <c r="U3478" t="s">
        <v>98</v>
      </c>
      <c r="V3478" t="s">
        <v>227</v>
      </c>
    </row>
    <row r="3479" spans="1:22" x14ac:dyDescent="0.2">
      <c r="A3479" s="32">
        <v>41155</v>
      </c>
      <c r="B3479">
        <v>17.956196078627453</v>
      </c>
      <c r="C3479" t="s">
        <v>224</v>
      </c>
      <c r="D3479" t="s">
        <v>169</v>
      </c>
      <c r="E3479">
        <v>1</v>
      </c>
      <c r="F3479">
        <v>36</v>
      </c>
      <c r="G3479">
        <v>3</v>
      </c>
      <c r="H3479">
        <v>9</v>
      </c>
      <c r="I3479">
        <v>2012</v>
      </c>
      <c r="J3479">
        <v>97</v>
      </c>
      <c r="K3479">
        <v>1831.5320000200004</v>
      </c>
      <c r="L3479">
        <v>1710.106058719909</v>
      </c>
      <c r="M3479">
        <v>1525.42</v>
      </c>
      <c r="N3479">
        <v>1</v>
      </c>
      <c r="O3479">
        <v>306.11200002000032</v>
      </c>
      <c r="P3479">
        <v>121.42594130009138</v>
      </c>
      <c r="Q3479">
        <v>304</v>
      </c>
      <c r="R3479">
        <v>2.9803921568627452</v>
      </c>
      <c r="S3479">
        <v>102</v>
      </c>
      <c r="T3479" t="b">
        <v>0</v>
      </c>
      <c r="U3479" t="s">
        <v>98</v>
      </c>
      <c r="V3479" t="s">
        <v>119</v>
      </c>
    </row>
    <row r="3480" spans="1:22" x14ac:dyDescent="0.2">
      <c r="A3480" s="32">
        <v>41155</v>
      </c>
      <c r="B3480">
        <v>17.167211538653852</v>
      </c>
      <c r="C3480" t="s">
        <v>198</v>
      </c>
      <c r="D3480" t="s">
        <v>208</v>
      </c>
      <c r="E3480">
        <v>1</v>
      </c>
      <c r="F3480">
        <v>36</v>
      </c>
      <c r="G3480">
        <v>3</v>
      </c>
      <c r="H3480">
        <v>9</v>
      </c>
      <c r="I3480">
        <v>2012</v>
      </c>
      <c r="J3480">
        <v>105</v>
      </c>
      <c r="K3480">
        <v>892.6950000100004</v>
      </c>
      <c r="L3480">
        <v>1678.7690367014814</v>
      </c>
      <c r="N3480">
        <v>0</v>
      </c>
      <c r="O3480">
        <v>0</v>
      </c>
      <c r="P3480">
        <v>-786.07403669148096</v>
      </c>
      <c r="Q3480">
        <v>127</v>
      </c>
      <c r="R3480">
        <v>2.4423076923076925</v>
      </c>
      <c r="S3480">
        <v>52</v>
      </c>
      <c r="T3480" t="b">
        <v>0</v>
      </c>
      <c r="U3480" t="s">
        <v>98</v>
      </c>
      <c r="V3480" t="s">
        <v>205</v>
      </c>
    </row>
    <row r="3481" spans="1:22" x14ac:dyDescent="0.2">
      <c r="A3481" s="32">
        <v>41155</v>
      </c>
      <c r="B3481">
        <v>14.692567567567577</v>
      </c>
      <c r="C3481" t="s">
        <v>187</v>
      </c>
      <c r="D3481" t="s">
        <v>200</v>
      </c>
      <c r="E3481">
        <v>1</v>
      </c>
      <c r="F3481">
        <v>36</v>
      </c>
      <c r="G3481">
        <v>3</v>
      </c>
      <c r="H3481">
        <v>9</v>
      </c>
      <c r="I3481">
        <v>2012</v>
      </c>
      <c r="J3481">
        <v>4</v>
      </c>
      <c r="K3481">
        <v>1087.2500000000007</v>
      </c>
      <c r="L3481">
        <v>1534.4457713341449</v>
      </c>
      <c r="M3481">
        <v>969.42</v>
      </c>
      <c r="N3481">
        <v>1</v>
      </c>
      <c r="O3481">
        <v>117.83000000000072</v>
      </c>
      <c r="P3481">
        <v>-447.19577133414418</v>
      </c>
      <c r="Q3481">
        <v>195</v>
      </c>
      <c r="R3481">
        <v>2.6351351351351351</v>
      </c>
      <c r="S3481">
        <v>74</v>
      </c>
      <c r="T3481" t="b">
        <v>0</v>
      </c>
      <c r="U3481" t="s">
        <v>98</v>
      </c>
      <c r="V3481" t="s">
        <v>108</v>
      </c>
    </row>
    <row r="3482" spans="1:22" x14ac:dyDescent="0.2">
      <c r="A3482" s="32">
        <v>41155</v>
      </c>
      <c r="B3482">
        <v>20.261223404255336</v>
      </c>
      <c r="C3482" t="s">
        <v>161</v>
      </c>
      <c r="D3482" t="s">
        <v>175</v>
      </c>
      <c r="E3482">
        <v>1</v>
      </c>
      <c r="F3482">
        <v>36</v>
      </c>
      <c r="G3482">
        <v>3</v>
      </c>
      <c r="H3482">
        <v>9</v>
      </c>
      <c r="I3482">
        <v>2012</v>
      </c>
      <c r="J3482">
        <v>8</v>
      </c>
      <c r="K3482">
        <v>1904.5550000000014</v>
      </c>
      <c r="L3482">
        <v>1473.0626840192092</v>
      </c>
      <c r="M3482">
        <v>797.76</v>
      </c>
      <c r="N3482">
        <v>1</v>
      </c>
      <c r="O3482">
        <v>1106.7950000000014</v>
      </c>
      <c r="P3482">
        <v>431.49231598079223</v>
      </c>
      <c r="Q3482">
        <v>303</v>
      </c>
      <c r="R3482">
        <v>3.2234042553191489</v>
      </c>
      <c r="S3482">
        <v>94</v>
      </c>
      <c r="T3482" t="b">
        <v>1</v>
      </c>
      <c r="U3482" t="s">
        <v>98</v>
      </c>
      <c r="V3482" t="s">
        <v>117</v>
      </c>
    </row>
    <row r="3483" spans="1:22" x14ac:dyDescent="0.2">
      <c r="A3483" s="32">
        <v>41155</v>
      </c>
      <c r="B3483">
        <v>18.87776136375</v>
      </c>
      <c r="C3483" t="s">
        <v>224</v>
      </c>
      <c r="D3483" t="s">
        <v>6</v>
      </c>
      <c r="E3483">
        <v>1</v>
      </c>
      <c r="F3483">
        <v>36</v>
      </c>
      <c r="G3483">
        <v>3</v>
      </c>
      <c r="H3483">
        <v>9</v>
      </c>
      <c r="I3483">
        <v>2012</v>
      </c>
      <c r="J3483">
        <v>14</v>
      </c>
      <c r="K3483">
        <v>1661.2430000100001</v>
      </c>
      <c r="L3483">
        <v>1336.6562557373159</v>
      </c>
      <c r="M3483">
        <v>1749.92</v>
      </c>
      <c r="N3483">
        <v>1</v>
      </c>
      <c r="O3483">
        <v>-88.676999990000013</v>
      </c>
      <c r="P3483">
        <v>324.5867442726842</v>
      </c>
      <c r="Q3483">
        <v>256</v>
      </c>
      <c r="R3483">
        <v>2.9090909090909092</v>
      </c>
      <c r="S3483">
        <v>88</v>
      </c>
      <c r="T3483" t="b">
        <v>0</v>
      </c>
      <c r="U3483" t="s">
        <v>98</v>
      </c>
      <c r="V3483" t="s">
        <v>100</v>
      </c>
    </row>
    <row r="3484" spans="1:22" x14ac:dyDescent="0.2">
      <c r="A3484" s="32">
        <v>41155</v>
      </c>
      <c r="B3484">
        <v>17.099043478260885</v>
      </c>
      <c r="C3484" t="s">
        <v>123</v>
      </c>
      <c r="D3484" t="s">
        <v>23</v>
      </c>
      <c r="E3484">
        <v>1</v>
      </c>
      <c r="F3484">
        <v>36</v>
      </c>
      <c r="G3484">
        <v>3</v>
      </c>
      <c r="H3484">
        <v>9</v>
      </c>
      <c r="I3484">
        <v>2012</v>
      </c>
      <c r="J3484">
        <v>36</v>
      </c>
      <c r="K3484">
        <v>1966.3900000000017</v>
      </c>
      <c r="L3484">
        <v>2202.9537083818459</v>
      </c>
      <c r="M3484">
        <v>3332.01</v>
      </c>
      <c r="N3484">
        <v>1</v>
      </c>
      <c r="O3484">
        <v>-1365.6199999999985</v>
      </c>
      <c r="P3484">
        <v>-236.56370838184421</v>
      </c>
      <c r="Q3484">
        <v>270</v>
      </c>
      <c r="R3484">
        <v>2.347826086956522</v>
      </c>
      <c r="S3484">
        <v>115</v>
      </c>
      <c r="T3484" t="b">
        <v>1</v>
      </c>
      <c r="U3484" t="s">
        <v>98</v>
      </c>
      <c r="V3484" t="s">
        <v>107</v>
      </c>
    </row>
    <row r="3485" spans="1:22" x14ac:dyDescent="0.2">
      <c r="A3485" s="32">
        <v>41155</v>
      </c>
      <c r="B3485">
        <v>18.229453125156255</v>
      </c>
      <c r="C3485" t="s">
        <v>150</v>
      </c>
      <c r="D3485" t="s">
        <v>192</v>
      </c>
      <c r="E3485">
        <v>1</v>
      </c>
      <c r="F3485">
        <v>36</v>
      </c>
      <c r="G3485">
        <v>3</v>
      </c>
      <c r="H3485">
        <v>9</v>
      </c>
      <c r="I3485">
        <v>2012</v>
      </c>
      <c r="J3485">
        <v>107</v>
      </c>
      <c r="K3485">
        <v>1166.6850000100003</v>
      </c>
      <c r="L3485">
        <v>1586.4240112210323</v>
      </c>
      <c r="N3485">
        <v>0</v>
      </c>
      <c r="O3485">
        <v>0</v>
      </c>
      <c r="P3485">
        <v>-419.73901121103199</v>
      </c>
      <c r="Q3485">
        <v>145</v>
      </c>
      <c r="R3485">
        <v>2.265625</v>
      </c>
      <c r="S3485">
        <v>64</v>
      </c>
      <c r="T3485" t="b">
        <v>1</v>
      </c>
      <c r="U3485" t="s">
        <v>98</v>
      </c>
      <c r="V3485" t="s">
        <v>115</v>
      </c>
    </row>
    <row r="3486" spans="1:22" x14ac:dyDescent="0.2">
      <c r="A3486" s="32">
        <v>41155</v>
      </c>
      <c r="B3486">
        <v>20.324054054054063</v>
      </c>
      <c r="C3486" t="s">
        <v>132</v>
      </c>
      <c r="D3486" t="s">
        <v>156</v>
      </c>
      <c r="E3486">
        <v>1</v>
      </c>
      <c r="F3486">
        <v>36</v>
      </c>
      <c r="G3486">
        <v>3</v>
      </c>
      <c r="H3486">
        <v>9</v>
      </c>
      <c r="I3486">
        <v>2012</v>
      </c>
      <c r="J3486">
        <v>61</v>
      </c>
      <c r="K3486">
        <v>751.99000000000035</v>
      </c>
      <c r="L3486">
        <v>1576.3132536737</v>
      </c>
      <c r="M3486">
        <v>1808.84</v>
      </c>
      <c r="N3486">
        <v>1</v>
      </c>
      <c r="O3486">
        <v>-1056.8499999999995</v>
      </c>
      <c r="P3486">
        <v>-824.3232536736997</v>
      </c>
      <c r="Q3486">
        <v>101</v>
      </c>
      <c r="R3486">
        <v>2.7297297297297298</v>
      </c>
      <c r="S3486">
        <v>37</v>
      </c>
      <c r="T3486" t="b">
        <v>0</v>
      </c>
      <c r="U3486" t="s">
        <v>98</v>
      </c>
      <c r="V3486" t="s">
        <v>120</v>
      </c>
    </row>
    <row r="3487" spans="1:22" x14ac:dyDescent="0.2">
      <c r="A3487" s="32">
        <v>41155</v>
      </c>
      <c r="B3487">
        <v>18.654687500156257</v>
      </c>
      <c r="C3487" t="s">
        <v>198</v>
      </c>
      <c r="D3487" t="s">
        <v>201</v>
      </c>
      <c r="E3487">
        <v>1</v>
      </c>
      <c r="F3487">
        <v>36</v>
      </c>
      <c r="G3487">
        <v>3</v>
      </c>
      <c r="H3487">
        <v>9</v>
      </c>
      <c r="I3487">
        <v>2012</v>
      </c>
      <c r="J3487">
        <v>103</v>
      </c>
      <c r="K3487">
        <v>1193.9000000100004</v>
      </c>
      <c r="L3487">
        <v>1678.7690367014814</v>
      </c>
      <c r="N3487">
        <v>0</v>
      </c>
      <c r="O3487">
        <v>0</v>
      </c>
      <c r="P3487">
        <v>-484.86903669148091</v>
      </c>
      <c r="Q3487">
        <v>151</v>
      </c>
      <c r="R3487">
        <v>2.359375</v>
      </c>
      <c r="S3487">
        <v>64</v>
      </c>
      <c r="T3487" t="b">
        <v>0</v>
      </c>
      <c r="U3487" t="s">
        <v>98</v>
      </c>
      <c r="V3487" t="s">
        <v>207</v>
      </c>
    </row>
    <row r="3488" spans="1:22" x14ac:dyDescent="0.2">
      <c r="A3488" s="32">
        <v>41155</v>
      </c>
      <c r="B3488">
        <v>19.481793103448268</v>
      </c>
      <c r="C3488" t="s">
        <v>187</v>
      </c>
      <c r="D3488" t="s">
        <v>203</v>
      </c>
      <c r="E3488">
        <v>1</v>
      </c>
      <c r="F3488">
        <v>36</v>
      </c>
      <c r="G3488">
        <v>3</v>
      </c>
      <c r="H3488">
        <v>9</v>
      </c>
      <c r="I3488">
        <v>2012</v>
      </c>
      <c r="J3488">
        <v>102</v>
      </c>
      <c r="K3488">
        <v>564.97199999999975</v>
      </c>
      <c r="L3488">
        <v>1017.4357798190796</v>
      </c>
      <c r="N3488">
        <v>0</v>
      </c>
      <c r="O3488">
        <v>0</v>
      </c>
      <c r="P3488">
        <v>-452.46377981907983</v>
      </c>
      <c r="Q3488">
        <v>88</v>
      </c>
      <c r="R3488">
        <v>3.0344827586206895</v>
      </c>
      <c r="S3488">
        <v>29</v>
      </c>
      <c r="T3488" t="b">
        <v>0</v>
      </c>
      <c r="U3488" t="s">
        <v>98</v>
      </c>
      <c r="V3488" t="s">
        <v>101</v>
      </c>
    </row>
    <row r="3489" spans="1:22" x14ac:dyDescent="0.2">
      <c r="A3489" s="32">
        <v>41155</v>
      </c>
      <c r="B3489">
        <v>19.480944444444461</v>
      </c>
      <c r="C3489" t="s">
        <v>161</v>
      </c>
      <c r="D3489" t="s">
        <v>54</v>
      </c>
      <c r="E3489">
        <v>1</v>
      </c>
      <c r="F3489">
        <v>36</v>
      </c>
      <c r="G3489">
        <v>3</v>
      </c>
      <c r="H3489">
        <v>9</v>
      </c>
      <c r="I3489">
        <v>2012</v>
      </c>
      <c r="J3489">
        <v>38</v>
      </c>
      <c r="K3489">
        <v>1753.2850000000014</v>
      </c>
      <c r="L3489">
        <v>2467.7505390547967</v>
      </c>
      <c r="M3489">
        <v>3308.22</v>
      </c>
      <c r="N3489">
        <v>1</v>
      </c>
      <c r="O3489">
        <v>-1554.9349999999984</v>
      </c>
      <c r="P3489">
        <v>-714.46553905479527</v>
      </c>
      <c r="Q3489">
        <v>265</v>
      </c>
      <c r="R3489">
        <v>2.9444444444444446</v>
      </c>
      <c r="S3489">
        <v>90</v>
      </c>
      <c r="T3489" t="b">
        <v>1</v>
      </c>
      <c r="U3489" t="s">
        <v>98</v>
      </c>
      <c r="V3489" t="s">
        <v>107</v>
      </c>
    </row>
    <row r="3490" spans="1:22" x14ac:dyDescent="0.2">
      <c r="A3490" s="32">
        <v>41155</v>
      </c>
      <c r="B3490">
        <v>24.079305555555575</v>
      </c>
      <c r="C3490" t="s">
        <v>150</v>
      </c>
      <c r="D3490" t="s">
        <v>195</v>
      </c>
      <c r="E3490">
        <v>1</v>
      </c>
      <c r="F3490">
        <v>36</v>
      </c>
      <c r="G3490">
        <v>3</v>
      </c>
      <c r="H3490">
        <v>9</v>
      </c>
      <c r="I3490">
        <v>2012</v>
      </c>
      <c r="J3490">
        <v>106</v>
      </c>
      <c r="K3490">
        <v>1733.7100000000014</v>
      </c>
      <c r="L3490">
        <v>1586.4240112210323</v>
      </c>
      <c r="N3490">
        <v>0</v>
      </c>
      <c r="O3490">
        <v>0</v>
      </c>
      <c r="P3490">
        <v>147.28598877896911</v>
      </c>
      <c r="Q3490">
        <v>183</v>
      </c>
      <c r="R3490">
        <v>2.5416666666666665</v>
      </c>
      <c r="S3490">
        <v>72</v>
      </c>
      <c r="T3490" t="b">
        <v>1</v>
      </c>
      <c r="U3490" t="s">
        <v>98</v>
      </c>
      <c r="V3490" t="s">
        <v>180</v>
      </c>
    </row>
    <row r="3491" spans="1:22" x14ac:dyDescent="0.2">
      <c r="A3491" s="32">
        <v>41155</v>
      </c>
      <c r="B3491">
        <v>18.112601851944461</v>
      </c>
      <c r="C3491" t="s">
        <v>223</v>
      </c>
      <c r="D3491" t="s">
        <v>84</v>
      </c>
      <c r="E3491">
        <v>1</v>
      </c>
      <c r="F3491">
        <v>36</v>
      </c>
      <c r="G3491">
        <v>3</v>
      </c>
      <c r="H3491">
        <v>9</v>
      </c>
      <c r="I3491">
        <v>2012</v>
      </c>
      <c r="J3491">
        <v>27</v>
      </c>
      <c r="K3491">
        <v>1956.1610000100018</v>
      </c>
      <c r="L3491">
        <v>1522.2418283670613</v>
      </c>
      <c r="M3491">
        <v>2104.2600000000002</v>
      </c>
      <c r="N3491">
        <v>1</v>
      </c>
      <c r="O3491">
        <v>-148.09899998999845</v>
      </c>
      <c r="P3491">
        <v>433.91917164294046</v>
      </c>
      <c r="Q3491">
        <v>279</v>
      </c>
      <c r="R3491">
        <v>2.5833333333333335</v>
      </c>
      <c r="S3491">
        <v>108</v>
      </c>
      <c r="T3491" t="b">
        <v>1</v>
      </c>
      <c r="U3491" t="s">
        <v>98</v>
      </c>
      <c r="V3491" t="s">
        <v>108</v>
      </c>
    </row>
    <row r="3492" spans="1:22" x14ac:dyDescent="0.2">
      <c r="A3492" s="32">
        <v>41155</v>
      </c>
      <c r="B3492">
        <v>15.613793103563223</v>
      </c>
      <c r="C3492" t="s">
        <v>132</v>
      </c>
      <c r="D3492" t="s">
        <v>152</v>
      </c>
      <c r="E3492">
        <v>1</v>
      </c>
      <c r="F3492">
        <v>36</v>
      </c>
      <c r="G3492">
        <v>3</v>
      </c>
      <c r="H3492">
        <v>9</v>
      </c>
      <c r="I3492">
        <v>2012</v>
      </c>
      <c r="J3492">
        <v>91</v>
      </c>
      <c r="K3492">
        <v>1358.4000000100004</v>
      </c>
      <c r="L3492">
        <v>1046.0765970209868</v>
      </c>
      <c r="M3492">
        <v>893.6</v>
      </c>
      <c r="N3492">
        <v>1</v>
      </c>
      <c r="O3492">
        <v>464.80000001000042</v>
      </c>
      <c r="P3492">
        <v>312.32340298901363</v>
      </c>
      <c r="Q3492">
        <v>202</v>
      </c>
      <c r="R3492">
        <v>2.3218390804597702</v>
      </c>
      <c r="S3492">
        <v>87</v>
      </c>
      <c r="T3492" t="b">
        <v>0</v>
      </c>
      <c r="U3492" t="s">
        <v>99</v>
      </c>
      <c r="V3492" t="s">
        <v>108</v>
      </c>
    </row>
    <row r="3493" spans="1:22" x14ac:dyDescent="0.2">
      <c r="A3493" s="32">
        <v>41155</v>
      </c>
      <c r="B3493">
        <v>17.605196078627454</v>
      </c>
      <c r="C3493" t="s">
        <v>150</v>
      </c>
      <c r="D3493" t="s">
        <v>176</v>
      </c>
      <c r="E3493">
        <v>1</v>
      </c>
      <c r="F3493">
        <v>36</v>
      </c>
      <c r="G3493">
        <v>3</v>
      </c>
      <c r="H3493">
        <v>9</v>
      </c>
      <c r="I3493">
        <v>2012</v>
      </c>
      <c r="J3493">
        <v>6</v>
      </c>
      <c r="K3493">
        <v>897.86500001000013</v>
      </c>
      <c r="L3493">
        <v>1068.3075688100337</v>
      </c>
      <c r="N3493">
        <v>0</v>
      </c>
      <c r="O3493">
        <v>0</v>
      </c>
      <c r="P3493">
        <v>-170.44256880003354</v>
      </c>
      <c r="Q3493">
        <v>111</v>
      </c>
      <c r="R3493">
        <v>2.1764705882352939</v>
      </c>
      <c r="S3493">
        <v>51</v>
      </c>
      <c r="T3493" t="b">
        <v>0</v>
      </c>
      <c r="U3493" t="s">
        <v>98</v>
      </c>
      <c r="V3493" t="s">
        <v>182</v>
      </c>
    </row>
    <row r="3494" spans="1:22" x14ac:dyDescent="0.2">
      <c r="A3494" s="32">
        <v>41155</v>
      </c>
      <c r="B3494">
        <v>20.64405405405407</v>
      </c>
      <c r="C3494" t="s">
        <v>161</v>
      </c>
      <c r="D3494" t="s">
        <v>59</v>
      </c>
      <c r="E3494">
        <v>1</v>
      </c>
      <c r="F3494">
        <v>36</v>
      </c>
      <c r="G3494">
        <v>3</v>
      </c>
      <c r="H3494">
        <v>9</v>
      </c>
      <c r="I3494">
        <v>2012</v>
      </c>
      <c r="J3494">
        <v>65</v>
      </c>
      <c r="K3494">
        <v>2291.4900000000016</v>
      </c>
      <c r="L3494">
        <v>3908.8127844476617</v>
      </c>
      <c r="M3494">
        <v>1873.05</v>
      </c>
      <c r="N3494">
        <v>1</v>
      </c>
      <c r="O3494">
        <v>418.44000000000165</v>
      </c>
      <c r="P3494">
        <v>-1617.3227844476601</v>
      </c>
      <c r="Q3494">
        <v>337</v>
      </c>
      <c r="R3494">
        <v>3.0360360360360361</v>
      </c>
      <c r="S3494">
        <v>111</v>
      </c>
      <c r="T3494" t="b">
        <v>1</v>
      </c>
      <c r="U3494" t="s">
        <v>98</v>
      </c>
      <c r="V3494" t="s">
        <v>112</v>
      </c>
    </row>
    <row r="3495" spans="1:22" x14ac:dyDescent="0.2">
      <c r="A3495" s="32">
        <v>41155</v>
      </c>
      <c r="B3495">
        <v>19.113669811320772</v>
      </c>
      <c r="C3495" t="s">
        <v>132</v>
      </c>
      <c r="D3495" t="s">
        <v>49</v>
      </c>
      <c r="E3495">
        <v>1</v>
      </c>
      <c r="F3495">
        <v>36</v>
      </c>
      <c r="G3495">
        <v>3</v>
      </c>
      <c r="H3495">
        <v>9</v>
      </c>
      <c r="I3495">
        <v>2012</v>
      </c>
      <c r="J3495">
        <v>3</v>
      </c>
      <c r="K3495">
        <v>2026.0490000000018</v>
      </c>
      <c r="L3495">
        <v>1765.4545651420669</v>
      </c>
      <c r="M3495">
        <v>1817.04</v>
      </c>
      <c r="N3495">
        <v>1</v>
      </c>
      <c r="O3495">
        <v>209.00900000000183</v>
      </c>
      <c r="P3495">
        <v>260.59443485793486</v>
      </c>
      <c r="Q3495">
        <v>297</v>
      </c>
      <c r="R3495">
        <v>2.8018867924528301</v>
      </c>
      <c r="S3495">
        <v>106</v>
      </c>
      <c r="T3495" t="b">
        <v>0</v>
      </c>
      <c r="U3495" t="s">
        <v>98</v>
      </c>
      <c r="V3495" t="s">
        <v>108</v>
      </c>
    </row>
    <row r="3496" spans="1:22" x14ac:dyDescent="0.2">
      <c r="A3496" s="32">
        <v>41155</v>
      </c>
      <c r="B3496">
        <v>18.196716417910459</v>
      </c>
      <c r="C3496" t="s">
        <v>198</v>
      </c>
      <c r="D3496" t="s">
        <v>211</v>
      </c>
      <c r="E3496">
        <v>1</v>
      </c>
      <c r="F3496">
        <v>36</v>
      </c>
      <c r="G3496">
        <v>3</v>
      </c>
      <c r="H3496">
        <v>9</v>
      </c>
      <c r="I3496">
        <v>2012</v>
      </c>
      <c r="J3496">
        <v>26</v>
      </c>
      <c r="K3496">
        <v>1219.1800000000007</v>
      </c>
      <c r="L3496">
        <v>1526.1536697286194</v>
      </c>
      <c r="M3496">
        <v>0</v>
      </c>
      <c r="N3496">
        <v>0</v>
      </c>
      <c r="O3496">
        <v>0</v>
      </c>
      <c r="P3496">
        <v>-306.97366972861869</v>
      </c>
      <c r="Q3496">
        <v>151</v>
      </c>
      <c r="R3496">
        <v>2.2537313432835822</v>
      </c>
      <c r="S3496">
        <v>67</v>
      </c>
      <c r="T3496" t="b">
        <v>0</v>
      </c>
      <c r="U3496" t="s">
        <v>98</v>
      </c>
      <c r="V3496" t="s">
        <v>191</v>
      </c>
    </row>
    <row r="3497" spans="1:22" x14ac:dyDescent="0.2">
      <c r="A3497" s="32">
        <v>41155</v>
      </c>
      <c r="B3497">
        <v>20.830795699032272</v>
      </c>
      <c r="C3497" t="s">
        <v>196</v>
      </c>
      <c r="D3497" t="s">
        <v>174</v>
      </c>
      <c r="E3497">
        <v>1</v>
      </c>
      <c r="F3497">
        <v>36</v>
      </c>
      <c r="G3497">
        <v>3</v>
      </c>
      <c r="H3497">
        <v>9</v>
      </c>
      <c r="I3497">
        <v>2012</v>
      </c>
      <c r="J3497">
        <v>10</v>
      </c>
      <c r="K3497">
        <v>1937.2640000100012</v>
      </c>
      <c r="L3497">
        <v>1924.3271621608162</v>
      </c>
      <c r="M3497">
        <v>1684.85</v>
      </c>
      <c r="N3497">
        <v>1</v>
      </c>
      <c r="O3497">
        <v>252.41400001000125</v>
      </c>
      <c r="P3497">
        <v>12.93683784918494</v>
      </c>
      <c r="Q3497">
        <v>277</v>
      </c>
      <c r="R3497">
        <v>2.978494623655914</v>
      </c>
      <c r="S3497">
        <v>93</v>
      </c>
      <c r="T3497" t="b">
        <v>0</v>
      </c>
      <c r="U3497" t="s">
        <v>98</v>
      </c>
      <c r="V3497" t="s">
        <v>112</v>
      </c>
    </row>
    <row r="3498" spans="1:22" x14ac:dyDescent="0.2">
      <c r="A3498" s="32">
        <v>41155</v>
      </c>
      <c r="B3498">
        <v>16.308720930232575</v>
      </c>
      <c r="C3498" t="s">
        <v>224</v>
      </c>
      <c r="D3498" t="s">
        <v>177</v>
      </c>
      <c r="E3498">
        <v>1</v>
      </c>
      <c r="F3498">
        <v>36</v>
      </c>
      <c r="G3498">
        <v>3</v>
      </c>
      <c r="H3498">
        <v>9</v>
      </c>
      <c r="I3498">
        <v>2012</v>
      </c>
      <c r="J3498">
        <v>34</v>
      </c>
      <c r="K3498">
        <v>1402.5500000000013</v>
      </c>
      <c r="L3498">
        <v>1271.7947247738496</v>
      </c>
      <c r="N3498">
        <v>0</v>
      </c>
      <c r="O3498">
        <v>0</v>
      </c>
      <c r="P3498">
        <v>130.75527522615175</v>
      </c>
      <c r="Q3498">
        <v>189</v>
      </c>
      <c r="R3498">
        <v>2.1976744186046511</v>
      </c>
      <c r="S3498">
        <v>86</v>
      </c>
      <c r="T3498" t="b">
        <v>0</v>
      </c>
      <c r="U3498" t="s">
        <v>98</v>
      </c>
      <c r="V3498" t="s">
        <v>119</v>
      </c>
    </row>
    <row r="3499" spans="1:22" x14ac:dyDescent="0.2">
      <c r="A3499" s="32">
        <v>41155</v>
      </c>
      <c r="B3499">
        <v>17.196749999999998</v>
      </c>
      <c r="C3499" t="s">
        <v>121</v>
      </c>
      <c r="D3499" t="s">
        <v>172</v>
      </c>
      <c r="E3499">
        <v>1</v>
      </c>
      <c r="F3499">
        <v>36</v>
      </c>
      <c r="G3499">
        <v>3</v>
      </c>
      <c r="H3499">
        <v>9</v>
      </c>
      <c r="I3499">
        <v>2012</v>
      </c>
      <c r="J3499">
        <v>50</v>
      </c>
      <c r="K3499">
        <v>687.86999999999989</v>
      </c>
      <c r="L3499">
        <v>1437.7893722513322</v>
      </c>
      <c r="M3499">
        <v>835.37</v>
      </c>
      <c r="N3499">
        <v>1</v>
      </c>
      <c r="O3499">
        <v>-147.50000000000011</v>
      </c>
      <c r="P3499">
        <v>-749.91937225133233</v>
      </c>
      <c r="Q3499">
        <v>100</v>
      </c>
      <c r="R3499">
        <v>2.5</v>
      </c>
      <c r="S3499">
        <v>40</v>
      </c>
      <c r="T3499" t="b">
        <v>0</v>
      </c>
      <c r="U3499" t="s">
        <v>98</v>
      </c>
      <c r="V3499" t="s">
        <v>181</v>
      </c>
    </row>
    <row r="3500" spans="1:22" x14ac:dyDescent="0.2">
      <c r="A3500" s="32">
        <v>41155</v>
      </c>
      <c r="B3500">
        <v>17.472317460317477</v>
      </c>
      <c r="C3500" t="s">
        <v>132</v>
      </c>
      <c r="D3500" t="s">
        <v>52</v>
      </c>
      <c r="E3500">
        <v>1</v>
      </c>
      <c r="F3500">
        <v>36</v>
      </c>
      <c r="G3500">
        <v>3</v>
      </c>
      <c r="H3500">
        <v>9</v>
      </c>
      <c r="I3500">
        <v>2012</v>
      </c>
      <c r="J3500">
        <v>7</v>
      </c>
      <c r="K3500">
        <v>1100.756000000001</v>
      </c>
      <c r="L3500">
        <v>1062.5590566540559</v>
      </c>
      <c r="M3500">
        <v>595.66</v>
      </c>
      <c r="N3500">
        <v>1</v>
      </c>
      <c r="O3500">
        <v>505.09600000000103</v>
      </c>
      <c r="P3500">
        <v>38.196943345945101</v>
      </c>
      <c r="Q3500">
        <v>164</v>
      </c>
      <c r="R3500">
        <v>2.6031746031746033</v>
      </c>
      <c r="S3500">
        <v>63</v>
      </c>
      <c r="T3500" t="b">
        <v>0</v>
      </c>
      <c r="U3500" t="s">
        <v>98</v>
      </c>
      <c r="V3500" t="s">
        <v>108</v>
      </c>
    </row>
    <row r="3501" spans="1:22" x14ac:dyDescent="0.2">
      <c r="A3501" s="32">
        <v>41155</v>
      </c>
      <c r="B3501">
        <v>22.405915492957764</v>
      </c>
      <c r="C3501" t="s">
        <v>196</v>
      </c>
      <c r="D3501" t="s">
        <v>45</v>
      </c>
      <c r="E3501">
        <v>1</v>
      </c>
      <c r="F3501">
        <v>36</v>
      </c>
      <c r="G3501">
        <v>3</v>
      </c>
      <c r="H3501">
        <v>9</v>
      </c>
      <c r="I3501">
        <v>2012</v>
      </c>
      <c r="J3501">
        <v>66</v>
      </c>
      <c r="K3501">
        <v>1590.8200000000013</v>
      </c>
      <c r="L3501">
        <v>1145.4292009203198</v>
      </c>
      <c r="M3501">
        <v>1675.19</v>
      </c>
      <c r="N3501">
        <v>1</v>
      </c>
      <c r="O3501">
        <v>-84.369999999998754</v>
      </c>
      <c r="P3501">
        <v>445.39079907968153</v>
      </c>
      <c r="Q3501">
        <v>204</v>
      </c>
      <c r="R3501">
        <v>2.8732394366197185</v>
      </c>
      <c r="S3501">
        <v>71</v>
      </c>
      <c r="T3501" t="b">
        <v>0</v>
      </c>
      <c r="U3501" t="s">
        <v>99</v>
      </c>
      <c r="V3501" t="s">
        <v>112</v>
      </c>
    </row>
    <row r="3502" spans="1:22" x14ac:dyDescent="0.2">
      <c r="A3502" s="32">
        <v>41155</v>
      </c>
      <c r="B3502">
        <v>14.759062500000004</v>
      </c>
      <c r="C3502" t="s">
        <v>121</v>
      </c>
      <c r="D3502" t="s">
        <v>72</v>
      </c>
      <c r="E3502">
        <v>1</v>
      </c>
      <c r="F3502">
        <v>36</v>
      </c>
      <c r="G3502">
        <v>3</v>
      </c>
      <c r="H3502">
        <v>9</v>
      </c>
      <c r="I3502">
        <v>2012</v>
      </c>
      <c r="J3502">
        <v>43</v>
      </c>
      <c r="K3502">
        <v>944.58000000000027</v>
      </c>
      <c r="L3502">
        <v>1491.4082378477979</v>
      </c>
      <c r="M3502">
        <v>1263.03</v>
      </c>
      <c r="N3502">
        <v>1</v>
      </c>
      <c r="O3502">
        <v>-318.4499999999997</v>
      </c>
      <c r="P3502">
        <v>-546.8282378477976</v>
      </c>
      <c r="Q3502">
        <v>159</v>
      </c>
      <c r="R3502">
        <v>2.484375</v>
      </c>
      <c r="S3502">
        <v>64</v>
      </c>
      <c r="T3502" t="b">
        <v>0</v>
      </c>
      <c r="U3502" t="s">
        <v>98</v>
      </c>
      <c r="V3502" t="s">
        <v>107</v>
      </c>
    </row>
    <row r="3503" spans="1:22" x14ac:dyDescent="0.2">
      <c r="A3503" s="32">
        <v>41155</v>
      </c>
      <c r="B3503">
        <v>18.801423913043493</v>
      </c>
      <c r="C3503" t="s">
        <v>187</v>
      </c>
      <c r="D3503" t="s">
        <v>51</v>
      </c>
      <c r="E3503">
        <v>1</v>
      </c>
      <c r="F3503">
        <v>36</v>
      </c>
      <c r="G3503">
        <v>3</v>
      </c>
      <c r="H3503">
        <v>9</v>
      </c>
      <c r="I3503">
        <v>2012</v>
      </c>
      <c r="J3503">
        <v>11</v>
      </c>
      <c r="K3503">
        <v>1729.7310000000014</v>
      </c>
      <c r="L3503">
        <v>1301.3003623886029</v>
      </c>
      <c r="M3503">
        <v>1082.8499999999999</v>
      </c>
      <c r="N3503">
        <v>1</v>
      </c>
      <c r="O3503">
        <v>646.88100000000145</v>
      </c>
      <c r="P3503">
        <v>428.43063761139842</v>
      </c>
      <c r="Q3503">
        <v>264</v>
      </c>
      <c r="R3503">
        <v>2.8695652173913042</v>
      </c>
      <c r="S3503">
        <v>92</v>
      </c>
      <c r="T3503" t="b">
        <v>0</v>
      </c>
      <c r="U3503" t="s">
        <v>98</v>
      </c>
      <c r="V3503" t="s">
        <v>108</v>
      </c>
    </row>
    <row r="3504" spans="1:22" x14ac:dyDescent="0.2">
      <c r="A3504" s="32">
        <v>41155</v>
      </c>
      <c r="B3504">
        <v>19.004113475177288</v>
      </c>
      <c r="C3504" t="s">
        <v>161</v>
      </c>
      <c r="D3504" t="s">
        <v>149</v>
      </c>
      <c r="E3504">
        <v>1</v>
      </c>
      <c r="F3504">
        <v>36</v>
      </c>
      <c r="G3504">
        <v>3</v>
      </c>
      <c r="H3504">
        <v>9</v>
      </c>
      <c r="I3504">
        <v>2012</v>
      </c>
      <c r="J3504">
        <v>31</v>
      </c>
      <c r="K3504">
        <v>2679.5799999999977</v>
      </c>
      <c r="L3504">
        <v>2984.8794403125326</v>
      </c>
      <c r="M3504">
        <v>2595.27</v>
      </c>
      <c r="N3504">
        <v>1</v>
      </c>
      <c r="O3504">
        <v>84.309999999997672</v>
      </c>
      <c r="P3504">
        <v>-305.2994403125349</v>
      </c>
      <c r="Q3504">
        <v>334</v>
      </c>
      <c r="R3504">
        <v>2.3687943262411348</v>
      </c>
      <c r="S3504">
        <v>141</v>
      </c>
      <c r="T3504" t="b">
        <v>1</v>
      </c>
      <c r="U3504" t="s">
        <v>98</v>
      </c>
      <c r="V3504" t="s">
        <v>117</v>
      </c>
    </row>
    <row r="3505" spans="1:22" x14ac:dyDescent="0.2">
      <c r="A3505" s="32">
        <v>41155</v>
      </c>
      <c r="B3505">
        <v>19.861000000000011</v>
      </c>
      <c r="C3505" t="s">
        <v>223</v>
      </c>
      <c r="D3505" t="s">
        <v>140</v>
      </c>
      <c r="E3505">
        <v>1</v>
      </c>
      <c r="F3505">
        <v>36</v>
      </c>
      <c r="G3505">
        <v>3</v>
      </c>
      <c r="H3505">
        <v>9</v>
      </c>
      <c r="I3505">
        <v>2012</v>
      </c>
      <c r="J3505">
        <v>18</v>
      </c>
      <c r="K3505">
        <v>1608.7410000000009</v>
      </c>
      <c r="L3505">
        <v>2209.8196419780497</v>
      </c>
      <c r="M3505">
        <v>1988.44</v>
      </c>
      <c r="N3505">
        <v>1</v>
      </c>
      <c r="O3505">
        <v>-379.69899999999916</v>
      </c>
      <c r="P3505">
        <v>-601.07864197804884</v>
      </c>
      <c r="Q3505">
        <v>206</v>
      </c>
      <c r="R3505">
        <v>2.5432098765432101</v>
      </c>
      <c r="S3505">
        <v>81</v>
      </c>
      <c r="T3505" t="b">
        <v>0</v>
      </c>
      <c r="U3505" t="s">
        <v>98</v>
      </c>
      <c r="V3505" t="s">
        <v>108</v>
      </c>
    </row>
    <row r="3506" spans="1:22" x14ac:dyDescent="0.2">
      <c r="A3506" s="32">
        <v>41155</v>
      </c>
      <c r="B3506">
        <v>16.410777778</v>
      </c>
      <c r="C3506" t="s">
        <v>223</v>
      </c>
      <c r="D3506" t="s">
        <v>129</v>
      </c>
      <c r="E3506">
        <v>1</v>
      </c>
      <c r="F3506">
        <v>36</v>
      </c>
      <c r="G3506">
        <v>3</v>
      </c>
      <c r="H3506">
        <v>9</v>
      </c>
      <c r="I3506">
        <v>2012</v>
      </c>
      <c r="J3506">
        <v>83</v>
      </c>
      <c r="K3506">
        <v>1476.97000002</v>
      </c>
      <c r="L3506">
        <v>1463.9883435816737</v>
      </c>
      <c r="M3506">
        <v>1316.38</v>
      </c>
      <c r="N3506">
        <v>1</v>
      </c>
      <c r="O3506">
        <v>160.59000001999993</v>
      </c>
      <c r="P3506">
        <v>12.981656438326354</v>
      </c>
      <c r="Q3506">
        <v>218</v>
      </c>
      <c r="R3506">
        <v>2.4222222222222221</v>
      </c>
      <c r="S3506">
        <v>90</v>
      </c>
      <c r="T3506" t="b">
        <v>0</v>
      </c>
      <c r="U3506" t="s">
        <v>131</v>
      </c>
      <c r="V3506" t="s">
        <v>108</v>
      </c>
    </row>
    <row r="3507" spans="1:22" x14ac:dyDescent="0.2">
      <c r="A3507" s="32">
        <v>41155</v>
      </c>
      <c r="B3507">
        <v>14.540571428571425</v>
      </c>
      <c r="C3507" t="s">
        <v>223</v>
      </c>
      <c r="D3507" t="s">
        <v>158</v>
      </c>
      <c r="E3507">
        <v>1</v>
      </c>
      <c r="F3507">
        <v>36</v>
      </c>
      <c r="G3507">
        <v>3</v>
      </c>
      <c r="H3507">
        <v>9</v>
      </c>
      <c r="I3507">
        <v>2012</v>
      </c>
      <c r="J3507">
        <v>44</v>
      </c>
      <c r="K3507">
        <v>508.9199999999999</v>
      </c>
      <c r="L3507">
        <v>1280.0359545903841</v>
      </c>
      <c r="M3507">
        <v>1096.76</v>
      </c>
      <c r="N3507">
        <v>1</v>
      </c>
      <c r="O3507">
        <v>-587.84000000000015</v>
      </c>
      <c r="P3507">
        <v>-771.11595459038426</v>
      </c>
      <c r="Q3507">
        <v>86</v>
      </c>
      <c r="R3507">
        <v>2.4571428571428573</v>
      </c>
      <c r="S3507">
        <v>35</v>
      </c>
      <c r="T3507" t="b">
        <v>0</v>
      </c>
      <c r="U3507" t="s">
        <v>98</v>
      </c>
      <c r="V3507" t="s">
        <v>108</v>
      </c>
    </row>
    <row r="3508" spans="1:22" x14ac:dyDescent="0.2">
      <c r="A3508" s="32">
        <v>41155</v>
      </c>
      <c r="B3508">
        <v>15.669333333555556</v>
      </c>
      <c r="C3508" t="s">
        <v>223</v>
      </c>
      <c r="D3508" t="s">
        <v>57</v>
      </c>
      <c r="E3508">
        <v>1</v>
      </c>
      <c r="F3508">
        <v>36</v>
      </c>
      <c r="G3508">
        <v>3</v>
      </c>
      <c r="H3508">
        <v>9</v>
      </c>
      <c r="I3508">
        <v>2012</v>
      </c>
      <c r="J3508">
        <v>59</v>
      </c>
      <c r="K3508">
        <v>705.12000001000001</v>
      </c>
      <c r="L3508">
        <v>927.79968761701878</v>
      </c>
      <c r="M3508">
        <v>536.01</v>
      </c>
      <c r="N3508">
        <v>1</v>
      </c>
      <c r="O3508">
        <v>169.11000001000002</v>
      </c>
      <c r="P3508">
        <v>-222.67968760701876</v>
      </c>
      <c r="Q3508">
        <v>111</v>
      </c>
      <c r="R3508">
        <v>2.4666666666666668</v>
      </c>
      <c r="S3508">
        <v>45</v>
      </c>
      <c r="T3508" t="b">
        <v>0</v>
      </c>
      <c r="U3508" t="s">
        <v>98</v>
      </c>
      <c r="V3508" t="s">
        <v>116</v>
      </c>
    </row>
    <row r="3509" spans="1:22" x14ac:dyDescent="0.2">
      <c r="A3509" s="32">
        <v>41155</v>
      </c>
      <c r="B3509">
        <v>18.198304347826095</v>
      </c>
      <c r="C3509" t="s">
        <v>224</v>
      </c>
      <c r="D3509" t="s">
        <v>71</v>
      </c>
      <c r="E3509">
        <v>1</v>
      </c>
      <c r="F3509">
        <v>36</v>
      </c>
      <c r="G3509">
        <v>3</v>
      </c>
      <c r="H3509">
        <v>9</v>
      </c>
      <c r="I3509">
        <v>2012</v>
      </c>
      <c r="J3509">
        <v>71</v>
      </c>
      <c r="K3509">
        <v>1255.6830000000007</v>
      </c>
      <c r="L3509">
        <v>2057.4559633527169</v>
      </c>
      <c r="M3509">
        <v>1274.54</v>
      </c>
      <c r="N3509">
        <v>1</v>
      </c>
      <c r="O3509">
        <v>-18.856999999999289</v>
      </c>
      <c r="P3509">
        <v>-801.77296335271626</v>
      </c>
      <c r="Q3509">
        <v>169</v>
      </c>
      <c r="R3509">
        <v>2.4492753623188408</v>
      </c>
      <c r="S3509">
        <v>69</v>
      </c>
      <c r="T3509" t="b">
        <v>1</v>
      </c>
      <c r="U3509" t="s">
        <v>98</v>
      </c>
      <c r="V3509" t="s">
        <v>100</v>
      </c>
    </row>
    <row r="3510" spans="1:22" x14ac:dyDescent="0.2">
      <c r="A3510" s="32">
        <v>41155</v>
      </c>
      <c r="B3510">
        <v>19.000762711864425</v>
      </c>
      <c r="C3510" t="s">
        <v>121</v>
      </c>
      <c r="D3510" t="s">
        <v>179</v>
      </c>
      <c r="E3510">
        <v>1</v>
      </c>
      <c r="F3510">
        <v>36</v>
      </c>
      <c r="G3510">
        <v>3</v>
      </c>
      <c r="H3510">
        <v>9</v>
      </c>
      <c r="I3510">
        <v>2012</v>
      </c>
      <c r="J3510">
        <v>82</v>
      </c>
      <c r="K3510">
        <v>1121.045000000001</v>
      </c>
      <c r="L3510">
        <v>1678.7690367014814</v>
      </c>
      <c r="N3510">
        <v>0</v>
      </c>
      <c r="O3510">
        <v>0</v>
      </c>
      <c r="P3510">
        <v>-557.72403670148037</v>
      </c>
      <c r="Q3510">
        <v>152</v>
      </c>
      <c r="R3510">
        <v>2.5762711864406778</v>
      </c>
      <c r="S3510">
        <v>59</v>
      </c>
      <c r="T3510" t="b">
        <v>0</v>
      </c>
      <c r="U3510" t="s">
        <v>98</v>
      </c>
      <c r="V3510" t="s">
        <v>109</v>
      </c>
    </row>
    <row r="3511" spans="1:22" x14ac:dyDescent="0.2">
      <c r="A3511" s="32">
        <v>41155</v>
      </c>
      <c r="B3511">
        <v>22.817705882352957</v>
      </c>
      <c r="C3511" t="s">
        <v>132</v>
      </c>
      <c r="D3511" t="s">
        <v>7</v>
      </c>
      <c r="E3511">
        <v>1</v>
      </c>
      <c r="F3511">
        <v>36</v>
      </c>
      <c r="G3511">
        <v>3</v>
      </c>
      <c r="H3511">
        <v>9</v>
      </c>
      <c r="I3511">
        <v>2012</v>
      </c>
      <c r="J3511">
        <v>12</v>
      </c>
      <c r="K3511">
        <v>1939.5050000000012</v>
      </c>
      <c r="L3511">
        <v>1757.1115917475506</v>
      </c>
      <c r="M3511">
        <v>1823.7</v>
      </c>
      <c r="N3511">
        <v>1</v>
      </c>
      <c r="O3511">
        <v>115.8050000000012</v>
      </c>
      <c r="P3511">
        <v>182.39340825245063</v>
      </c>
      <c r="Q3511">
        <v>203</v>
      </c>
      <c r="R3511">
        <v>2.388235294117647</v>
      </c>
      <c r="S3511">
        <v>85</v>
      </c>
      <c r="T3511" t="b">
        <v>0</v>
      </c>
      <c r="U3511" t="s">
        <v>99</v>
      </c>
      <c r="V3511" t="s">
        <v>108</v>
      </c>
    </row>
    <row r="3512" spans="1:22" x14ac:dyDescent="0.2">
      <c r="A3512" s="32">
        <v>41155</v>
      </c>
      <c r="B3512">
        <v>15.739084745762719</v>
      </c>
      <c r="C3512" t="s">
        <v>121</v>
      </c>
      <c r="D3512" t="s">
        <v>210</v>
      </c>
      <c r="E3512">
        <v>1</v>
      </c>
      <c r="F3512">
        <v>36</v>
      </c>
      <c r="G3512">
        <v>3</v>
      </c>
      <c r="H3512">
        <v>9</v>
      </c>
      <c r="I3512">
        <v>2012</v>
      </c>
      <c r="J3512">
        <v>104</v>
      </c>
      <c r="K3512">
        <v>928.60600000000045</v>
      </c>
      <c r="L3512">
        <v>1577.0254587195734</v>
      </c>
      <c r="N3512">
        <v>0</v>
      </c>
      <c r="O3512">
        <v>0</v>
      </c>
      <c r="P3512">
        <v>-648.41945871957296</v>
      </c>
      <c r="Q3512">
        <v>127</v>
      </c>
      <c r="R3512">
        <v>2.152542372881356</v>
      </c>
      <c r="S3512">
        <v>59</v>
      </c>
      <c r="T3512" t="b">
        <v>0</v>
      </c>
      <c r="U3512" t="s">
        <v>98</v>
      </c>
      <c r="V3512" t="s">
        <v>109</v>
      </c>
    </row>
    <row r="3513" spans="1:22" x14ac:dyDescent="0.2">
      <c r="A3513" s="32">
        <v>41155</v>
      </c>
      <c r="B3513">
        <v>16.632403508771937</v>
      </c>
      <c r="C3513" t="s">
        <v>123</v>
      </c>
      <c r="D3513" t="s">
        <v>8</v>
      </c>
      <c r="E3513">
        <v>1</v>
      </c>
      <c r="F3513">
        <v>36</v>
      </c>
      <c r="G3513">
        <v>3</v>
      </c>
      <c r="H3513">
        <v>9</v>
      </c>
      <c r="I3513">
        <v>2012</v>
      </c>
      <c r="J3513">
        <v>45</v>
      </c>
      <c r="K3513">
        <v>948.04700000000037</v>
      </c>
      <c r="L3513">
        <v>1947.6773133076642</v>
      </c>
      <c r="M3513">
        <v>1579.71</v>
      </c>
      <c r="N3513">
        <v>1</v>
      </c>
      <c r="O3513">
        <v>-631.66299999999967</v>
      </c>
      <c r="P3513">
        <v>-999.63031330766387</v>
      </c>
      <c r="Q3513">
        <v>130</v>
      </c>
      <c r="R3513">
        <v>2.2807017543859649</v>
      </c>
      <c r="S3513">
        <v>57</v>
      </c>
      <c r="T3513" t="b">
        <v>0</v>
      </c>
      <c r="U3513" t="s">
        <v>98</v>
      </c>
      <c r="V3513" t="s">
        <v>107</v>
      </c>
    </row>
    <row r="3514" spans="1:22" x14ac:dyDescent="0.2">
      <c r="A3514" s="32">
        <v>41155</v>
      </c>
      <c r="B3514">
        <v>18.894252873563232</v>
      </c>
      <c r="C3514" t="s">
        <v>132</v>
      </c>
      <c r="D3514" t="s">
        <v>9</v>
      </c>
      <c r="E3514">
        <v>1</v>
      </c>
      <c r="F3514">
        <v>36</v>
      </c>
      <c r="G3514">
        <v>3</v>
      </c>
      <c r="H3514">
        <v>9</v>
      </c>
      <c r="I3514">
        <v>2012</v>
      </c>
      <c r="J3514">
        <v>20</v>
      </c>
      <c r="K3514">
        <v>1643.8000000000011</v>
      </c>
      <c r="L3514">
        <v>1540.0925399121409</v>
      </c>
      <c r="M3514">
        <v>1412.31</v>
      </c>
      <c r="N3514">
        <v>1</v>
      </c>
      <c r="O3514">
        <v>231.49000000000115</v>
      </c>
      <c r="P3514">
        <v>103.70746008786023</v>
      </c>
      <c r="Q3514">
        <v>252</v>
      </c>
      <c r="R3514">
        <v>2.896551724137931</v>
      </c>
      <c r="S3514">
        <v>87</v>
      </c>
      <c r="T3514" t="b">
        <v>0</v>
      </c>
      <c r="U3514" t="s">
        <v>99</v>
      </c>
      <c r="V3514" t="s">
        <v>108</v>
      </c>
    </row>
    <row r="3515" spans="1:22" x14ac:dyDescent="0.2">
      <c r="A3515" s="32">
        <v>41155</v>
      </c>
      <c r="B3515">
        <v>20.775414634146362</v>
      </c>
      <c r="C3515" t="s">
        <v>198</v>
      </c>
      <c r="D3515" t="s">
        <v>154</v>
      </c>
      <c r="E3515">
        <v>1</v>
      </c>
      <c r="F3515">
        <v>36</v>
      </c>
      <c r="G3515">
        <v>3</v>
      </c>
      <c r="H3515">
        <v>9</v>
      </c>
      <c r="I3515">
        <v>2012</v>
      </c>
      <c r="J3515">
        <v>90</v>
      </c>
      <c r="K3515">
        <v>1703.5840000000017</v>
      </c>
      <c r="L3515">
        <v>1359.4459523848502</v>
      </c>
      <c r="M3515">
        <v>1320.84</v>
      </c>
      <c r="N3515">
        <v>1</v>
      </c>
      <c r="O3515">
        <v>382.74400000000173</v>
      </c>
      <c r="P3515">
        <v>344.13804761515144</v>
      </c>
      <c r="Q3515">
        <v>180</v>
      </c>
      <c r="R3515">
        <v>2.1951219512195124</v>
      </c>
      <c r="S3515">
        <v>82</v>
      </c>
      <c r="T3515" t="b">
        <v>0</v>
      </c>
      <c r="U3515" t="s">
        <v>98</v>
      </c>
      <c r="V3515" t="s">
        <v>118</v>
      </c>
    </row>
    <row r="3516" spans="1:22" x14ac:dyDescent="0.2">
      <c r="A3516" s="32">
        <v>41155</v>
      </c>
      <c r="B3516">
        <v>18.074687500312496</v>
      </c>
      <c r="C3516" t="s">
        <v>122</v>
      </c>
      <c r="D3516" t="s">
        <v>26</v>
      </c>
      <c r="E3516">
        <v>1</v>
      </c>
      <c r="F3516">
        <v>36</v>
      </c>
      <c r="G3516">
        <v>3</v>
      </c>
      <c r="H3516">
        <v>9</v>
      </c>
      <c r="I3516">
        <v>2012</v>
      </c>
      <c r="J3516">
        <v>64</v>
      </c>
      <c r="K3516">
        <v>578.39000000999988</v>
      </c>
      <c r="L3516">
        <v>1070.2915685806806</v>
      </c>
      <c r="M3516">
        <v>526.53</v>
      </c>
      <c r="N3516">
        <v>1</v>
      </c>
      <c r="O3516">
        <v>51.860000009999908</v>
      </c>
      <c r="P3516">
        <v>-491.90156857068075</v>
      </c>
      <c r="Q3516">
        <v>87</v>
      </c>
      <c r="R3516">
        <v>2.71875</v>
      </c>
      <c r="S3516">
        <v>32</v>
      </c>
      <c r="T3516" t="b">
        <v>0</v>
      </c>
      <c r="U3516" t="s">
        <v>98</v>
      </c>
      <c r="V3516" t="s">
        <v>116</v>
      </c>
    </row>
    <row r="3517" spans="1:22" x14ac:dyDescent="0.2">
      <c r="A3517" s="32">
        <v>41155</v>
      </c>
      <c r="B3517">
        <v>24.064375000000005</v>
      </c>
      <c r="C3517" t="s">
        <v>224</v>
      </c>
      <c r="D3517" t="s">
        <v>10</v>
      </c>
      <c r="E3517">
        <v>1</v>
      </c>
      <c r="F3517">
        <v>36</v>
      </c>
      <c r="G3517">
        <v>3</v>
      </c>
      <c r="H3517">
        <v>9</v>
      </c>
      <c r="I3517">
        <v>2012</v>
      </c>
      <c r="J3517">
        <v>30</v>
      </c>
      <c r="K3517">
        <v>770.06000000000017</v>
      </c>
      <c r="L3517">
        <v>1024.1508559658855</v>
      </c>
      <c r="M3517">
        <v>688.15</v>
      </c>
      <c r="N3517">
        <v>1</v>
      </c>
      <c r="O3517">
        <v>81.910000000000196</v>
      </c>
      <c r="P3517">
        <v>-254.09085596588534</v>
      </c>
      <c r="Q3517">
        <v>129</v>
      </c>
      <c r="R3517">
        <v>4.03125</v>
      </c>
      <c r="S3517">
        <v>32</v>
      </c>
      <c r="T3517" t="b">
        <v>0</v>
      </c>
      <c r="U3517" t="s">
        <v>99</v>
      </c>
      <c r="V3517" t="s">
        <v>111</v>
      </c>
    </row>
    <row r="3518" spans="1:22" x14ac:dyDescent="0.2">
      <c r="A3518" s="32">
        <v>41155</v>
      </c>
      <c r="B3518">
        <v>22.447007299270059</v>
      </c>
      <c r="C3518" t="s">
        <v>196</v>
      </c>
      <c r="D3518" t="s">
        <v>130</v>
      </c>
      <c r="E3518">
        <v>1</v>
      </c>
      <c r="F3518">
        <v>36</v>
      </c>
      <c r="G3518">
        <v>3</v>
      </c>
      <c r="H3518">
        <v>9</v>
      </c>
      <c r="I3518">
        <v>2012</v>
      </c>
      <c r="J3518">
        <v>81</v>
      </c>
      <c r="K3518">
        <v>3075.239999999998</v>
      </c>
      <c r="L3518">
        <v>3066.1950024876905</v>
      </c>
      <c r="M3518">
        <v>1464.42</v>
      </c>
      <c r="N3518">
        <v>1</v>
      </c>
      <c r="O3518">
        <v>1610.8199999999979</v>
      </c>
      <c r="P3518">
        <v>9.0449975123074182</v>
      </c>
      <c r="Q3518">
        <v>364</v>
      </c>
      <c r="R3518">
        <v>2.6569343065693429</v>
      </c>
      <c r="S3518">
        <v>137</v>
      </c>
      <c r="T3518" t="b">
        <v>1</v>
      </c>
      <c r="U3518" t="s">
        <v>98</v>
      </c>
      <c r="V3518" t="s">
        <v>112</v>
      </c>
    </row>
    <row r="3519" spans="1:22" x14ac:dyDescent="0.2">
      <c r="A3519" s="32">
        <v>41155</v>
      </c>
      <c r="B3519">
        <v>18.582588235294132</v>
      </c>
      <c r="C3519" t="s">
        <v>122</v>
      </c>
      <c r="D3519" t="s">
        <v>55</v>
      </c>
      <c r="E3519">
        <v>1</v>
      </c>
      <c r="F3519">
        <v>36</v>
      </c>
      <c r="G3519">
        <v>3</v>
      </c>
      <c r="H3519">
        <v>9</v>
      </c>
      <c r="I3519">
        <v>2012</v>
      </c>
      <c r="J3519">
        <v>57</v>
      </c>
      <c r="K3519">
        <v>1579.5200000000013</v>
      </c>
      <c r="L3519">
        <v>1570.1577672057947</v>
      </c>
      <c r="M3519">
        <v>1288.1099999999999</v>
      </c>
      <c r="N3519">
        <v>1</v>
      </c>
      <c r="O3519">
        <v>291.41000000000145</v>
      </c>
      <c r="P3519">
        <v>9.3622327942066477</v>
      </c>
      <c r="Q3519">
        <v>210</v>
      </c>
      <c r="R3519">
        <v>2.4705882352941178</v>
      </c>
      <c r="S3519">
        <v>85</v>
      </c>
      <c r="T3519" t="b">
        <v>0</v>
      </c>
      <c r="U3519" t="s">
        <v>98</v>
      </c>
      <c r="V3519" t="s">
        <v>118</v>
      </c>
    </row>
    <row r="3520" spans="1:22" x14ac:dyDescent="0.2">
      <c r="A3520" s="32">
        <v>41155</v>
      </c>
      <c r="B3520">
        <v>17.434012345802483</v>
      </c>
      <c r="C3520" t="s">
        <v>122</v>
      </c>
      <c r="D3520" t="s">
        <v>11</v>
      </c>
      <c r="E3520">
        <v>1</v>
      </c>
      <c r="F3520">
        <v>36</v>
      </c>
      <c r="G3520">
        <v>3</v>
      </c>
      <c r="H3520">
        <v>9</v>
      </c>
      <c r="I3520">
        <v>2012</v>
      </c>
      <c r="J3520">
        <v>41</v>
      </c>
      <c r="K3520">
        <v>1412.155000010001</v>
      </c>
      <c r="L3520">
        <v>1656.4871931234436</v>
      </c>
      <c r="M3520">
        <v>1206.45</v>
      </c>
      <c r="N3520">
        <v>1</v>
      </c>
      <c r="O3520">
        <v>205.70500001000096</v>
      </c>
      <c r="P3520">
        <v>-244.3321931134426</v>
      </c>
      <c r="Q3520">
        <v>204</v>
      </c>
      <c r="R3520">
        <v>2.5185185185185186</v>
      </c>
      <c r="S3520">
        <v>81</v>
      </c>
      <c r="T3520" t="b">
        <v>0</v>
      </c>
      <c r="U3520" t="s">
        <v>99</v>
      </c>
      <c r="V3520" t="s">
        <v>107</v>
      </c>
    </row>
    <row r="3521" spans="1:22" x14ac:dyDescent="0.2">
      <c r="A3521" s="32">
        <v>41155</v>
      </c>
      <c r="B3521">
        <v>16.426363636363643</v>
      </c>
      <c r="C3521" t="s">
        <v>198</v>
      </c>
      <c r="D3521" t="s">
        <v>204</v>
      </c>
      <c r="E3521">
        <v>1</v>
      </c>
      <c r="F3521">
        <v>36</v>
      </c>
      <c r="G3521">
        <v>3</v>
      </c>
      <c r="H3521">
        <v>9</v>
      </c>
      <c r="I3521">
        <v>2012</v>
      </c>
      <c r="J3521">
        <v>69</v>
      </c>
      <c r="K3521">
        <v>903.45000000000027</v>
      </c>
      <c r="L3521">
        <v>1424.4100917467115</v>
      </c>
      <c r="M3521">
        <v>0</v>
      </c>
      <c r="N3521">
        <v>0</v>
      </c>
      <c r="O3521">
        <v>0</v>
      </c>
      <c r="P3521">
        <v>-520.96009174671121</v>
      </c>
      <c r="Q3521">
        <v>107</v>
      </c>
      <c r="R3521">
        <v>1.9454545454545455</v>
      </c>
      <c r="S3521">
        <v>55</v>
      </c>
      <c r="T3521" t="b">
        <v>0</v>
      </c>
      <c r="U3521" t="s">
        <v>98</v>
      </c>
      <c r="V3521" t="s">
        <v>182</v>
      </c>
    </row>
    <row r="3522" spans="1:22" x14ac:dyDescent="0.2">
      <c r="A3522" s="32">
        <v>41155</v>
      </c>
      <c r="B3522">
        <v>20.547750000000008</v>
      </c>
      <c r="C3522" t="s">
        <v>224</v>
      </c>
      <c r="D3522" t="s">
        <v>67</v>
      </c>
      <c r="E3522">
        <v>1</v>
      </c>
      <c r="F3522">
        <v>36</v>
      </c>
      <c r="G3522">
        <v>3</v>
      </c>
      <c r="H3522">
        <v>9</v>
      </c>
      <c r="I3522">
        <v>2012</v>
      </c>
      <c r="J3522">
        <v>49</v>
      </c>
      <c r="K3522">
        <v>1315.0560000000005</v>
      </c>
      <c r="L3522">
        <v>1659.4886286739097</v>
      </c>
      <c r="M3522">
        <v>1681.64</v>
      </c>
      <c r="N3522">
        <v>1</v>
      </c>
      <c r="O3522">
        <v>-366.58399999999961</v>
      </c>
      <c r="P3522">
        <v>-344.43262867390922</v>
      </c>
      <c r="Q3522">
        <v>196</v>
      </c>
      <c r="R3522">
        <v>3.0625</v>
      </c>
      <c r="S3522">
        <v>64</v>
      </c>
      <c r="T3522" t="b">
        <v>0</v>
      </c>
      <c r="U3522" t="s">
        <v>99</v>
      </c>
      <c r="V3522" t="s">
        <v>100</v>
      </c>
    </row>
    <row r="3523" spans="1:22" x14ac:dyDescent="0.2">
      <c r="A3523" s="32">
        <v>41155</v>
      </c>
      <c r="B3523">
        <v>25.470576923076941</v>
      </c>
      <c r="C3523" t="s">
        <v>187</v>
      </c>
      <c r="D3523" t="s">
        <v>155</v>
      </c>
      <c r="E3523">
        <v>1</v>
      </c>
      <c r="F3523">
        <v>36</v>
      </c>
      <c r="G3523">
        <v>3</v>
      </c>
      <c r="H3523">
        <v>9</v>
      </c>
      <c r="I3523">
        <v>2012</v>
      </c>
      <c r="J3523">
        <v>93</v>
      </c>
      <c r="K3523">
        <v>1324.4700000000009</v>
      </c>
      <c r="L3523">
        <v>1624.1327353251968</v>
      </c>
      <c r="M3523">
        <v>1287.9000000000001</v>
      </c>
      <c r="N3523">
        <v>1</v>
      </c>
      <c r="O3523">
        <v>36.570000000000846</v>
      </c>
      <c r="P3523">
        <v>-299.66273532519585</v>
      </c>
      <c r="Q3523">
        <v>162</v>
      </c>
      <c r="R3523">
        <v>3.1153846153846154</v>
      </c>
      <c r="S3523">
        <v>52</v>
      </c>
      <c r="T3523" t="b">
        <v>0</v>
      </c>
      <c r="U3523" t="s">
        <v>98</v>
      </c>
      <c r="V3523" t="s">
        <v>108</v>
      </c>
    </row>
    <row r="3524" spans="1:22" x14ac:dyDescent="0.2">
      <c r="A3524" s="32">
        <v>41155</v>
      </c>
      <c r="B3524">
        <v>21.243666666666673</v>
      </c>
      <c r="C3524" t="s">
        <v>196</v>
      </c>
      <c r="D3524" t="s">
        <v>127</v>
      </c>
      <c r="E3524">
        <v>1</v>
      </c>
      <c r="F3524">
        <v>36</v>
      </c>
      <c r="G3524">
        <v>3</v>
      </c>
      <c r="H3524">
        <v>9</v>
      </c>
      <c r="I3524">
        <v>2012</v>
      </c>
      <c r="J3524">
        <v>21</v>
      </c>
      <c r="K3524">
        <v>1274.6200000000003</v>
      </c>
      <c r="L3524">
        <v>1129.0993566542236</v>
      </c>
      <c r="M3524">
        <v>924.27</v>
      </c>
      <c r="N3524">
        <v>1</v>
      </c>
      <c r="O3524">
        <v>350.35000000000036</v>
      </c>
      <c r="P3524">
        <v>145.52064334577676</v>
      </c>
      <c r="Q3524">
        <v>143</v>
      </c>
      <c r="R3524">
        <v>2.3833333333333333</v>
      </c>
      <c r="S3524">
        <v>60</v>
      </c>
      <c r="T3524" t="b">
        <v>0</v>
      </c>
      <c r="U3524" t="s">
        <v>99</v>
      </c>
      <c r="V3524" t="s">
        <v>120</v>
      </c>
    </row>
    <row r="3525" spans="1:22" x14ac:dyDescent="0.2">
      <c r="A3525" s="32">
        <v>41155</v>
      </c>
      <c r="B3525">
        <v>19.997321428571432</v>
      </c>
      <c r="C3525" t="s">
        <v>187</v>
      </c>
      <c r="D3525" t="s">
        <v>159</v>
      </c>
      <c r="E3525">
        <v>1</v>
      </c>
      <c r="F3525">
        <v>36</v>
      </c>
      <c r="G3525">
        <v>3</v>
      </c>
      <c r="H3525">
        <v>9</v>
      </c>
      <c r="I3525">
        <v>2012</v>
      </c>
      <c r="J3525">
        <v>2</v>
      </c>
      <c r="K3525">
        <v>559.92500000000007</v>
      </c>
      <c r="L3525">
        <v>575.86865137759901</v>
      </c>
      <c r="M3525">
        <v>376.93</v>
      </c>
      <c r="N3525">
        <v>1</v>
      </c>
      <c r="O3525">
        <v>182.99500000000006</v>
      </c>
      <c r="P3525">
        <v>-15.94365137759894</v>
      </c>
      <c r="Q3525">
        <v>84</v>
      </c>
      <c r="R3525">
        <v>3</v>
      </c>
      <c r="S3525">
        <v>28</v>
      </c>
      <c r="T3525" t="b">
        <v>0</v>
      </c>
      <c r="U3525" t="s">
        <v>98</v>
      </c>
      <c r="V3525" t="s">
        <v>108</v>
      </c>
    </row>
    <row r="3526" spans="1:22" x14ac:dyDescent="0.2">
      <c r="A3526" s="32">
        <v>41155</v>
      </c>
      <c r="B3526">
        <v>23.481666666666673</v>
      </c>
      <c r="C3526" t="s">
        <v>187</v>
      </c>
      <c r="D3526" t="s">
        <v>58</v>
      </c>
      <c r="E3526">
        <v>1</v>
      </c>
      <c r="F3526">
        <v>36</v>
      </c>
      <c r="G3526">
        <v>3</v>
      </c>
      <c r="H3526">
        <v>9</v>
      </c>
      <c r="I3526">
        <v>2012</v>
      </c>
      <c r="J3526">
        <v>62</v>
      </c>
      <c r="K3526">
        <v>845.34000000000026</v>
      </c>
      <c r="L3526">
        <v>1289.0402612417831</v>
      </c>
      <c r="M3526">
        <v>799.28</v>
      </c>
      <c r="N3526">
        <v>1</v>
      </c>
      <c r="O3526">
        <v>46.060000000000286</v>
      </c>
      <c r="P3526">
        <v>-443.70026124178287</v>
      </c>
      <c r="Q3526">
        <v>114</v>
      </c>
      <c r="R3526">
        <v>3.1666666666666665</v>
      </c>
      <c r="S3526">
        <v>36</v>
      </c>
      <c r="T3526" t="b">
        <v>0</v>
      </c>
      <c r="U3526" t="s">
        <v>98</v>
      </c>
      <c r="V3526" t="s">
        <v>101</v>
      </c>
    </row>
    <row r="3527" spans="1:22" x14ac:dyDescent="0.2">
      <c r="A3527" s="32">
        <v>41155</v>
      </c>
      <c r="B3527">
        <v>21.108474138017215</v>
      </c>
      <c r="C3527" t="s">
        <v>161</v>
      </c>
      <c r="D3527" t="s">
        <v>145</v>
      </c>
      <c r="E3527">
        <v>1</v>
      </c>
      <c r="F3527">
        <v>36</v>
      </c>
      <c r="G3527">
        <v>3</v>
      </c>
      <c r="H3527">
        <v>9</v>
      </c>
      <c r="I3527">
        <v>2012</v>
      </c>
      <c r="J3527">
        <v>24</v>
      </c>
      <c r="K3527">
        <v>2448.5830000099968</v>
      </c>
      <c r="L3527">
        <v>3978.0261977372188</v>
      </c>
      <c r="M3527">
        <v>2520.4499999999998</v>
      </c>
      <c r="N3527">
        <v>1</v>
      </c>
      <c r="O3527">
        <v>-71.866999990003023</v>
      </c>
      <c r="P3527">
        <v>-1529.443197727222</v>
      </c>
      <c r="Q3527">
        <v>268</v>
      </c>
      <c r="R3527">
        <v>2.3103448275862069</v>
      </c>
      <c r="S3527">
        <v>116</v>
      </c>
      <c r="T3527" t="b">
        <v>1</v>
      </c>
      <c r="U3527" t="s">
        <v>98</v>
      </c>
      <c r="V3527" t="s">
        <v>117</v>
      </c>
    </row>
    <row r="3528" spans="1:22" x14ac:dyDescent="0.2">
      <c r="A3528" s="32">
        <v>41155</v>
      </c>
      <c r="B3528">
        <v>25.332490196078442</v>
      </c>
      <c r="C3528" t="s">
        <v>198</v>
      </c>
      <c r="D3528" t="s">
        <v>37</v>
      </c>
      <c r="E3528">
        <v>1</v>
      </c>
      <c r="F3528">
        <v>36</v>
      </c>
      <c r="G3528">
        <v>3</v>
      </c>
      <c r="H3528">
        <v>9</v>
      </c>
      <c r="I3528">
        <v>2012</v>
      </c>
      <c r="J3528">
        <v>48</v>
      </c>
      <c r="K3528">
        <v>1291.9570000000006</v>
      </c>
      <c r="L3528">
        <v>1201.4899123883511</v>
      </c>
      <c r="M3528">
        <v>1585.21</v>
      </c>
      <c r="N3528">
        <v>1</v>
      </c>
      <c r="O3528">
        <v>-293.25299999999947</v>
      </c>
      <c r="P3528">
        <v>90.467087611649504</v>
      </c>
      <c r="Q3528">
        <v>174</v>
      </c>
      <c r="R3528">
        <v>3.4117647058823528</v>
      </c>
      <c r="S3528">
        <v>51</v>
      </c>
      <c r="T3528" t="b">
        <v>0</v>
      </c>
      <c r="U3528" t="s">
        <v>98</v>
      </c>
      <c r="V3528" t="s">
        <v>110</v>
      </c>
    </row>
    <row r="3529" spans="1:22" x14ac:dyDescent="0.2">
      <c r="A3529" s="32">
        <v>41155</v>
      </c>
      <c r="B3529">
        <v>17.519400000000005</v>
      </c>
      <c r="C3529" t="s">
        <v>187</v>
      </c>
      <c r="D3529" t="s">
        <v>194</v>
      </c>
      <c r="E3529">
        <v>1</v>
      </c>
      <c r="F3529">
        <v>36</v>
      </c>
      <c r="G3529">
        <v>3</v>
      </c>
      <c r="H3529">
        <v>9</v>
      </c>
      <c r="I3529">
        <v>2012</v>
      </c>
      <c r="J3529">
        <v>28</v>
      </c>
      <c r="K3529">
        <v>1313.9550000000004</v>
      </c>
      <c r="L3529">
        <v>1678.7690367014814</v>
      </c>
      <c r="M3529">
        <v>0</v>
      </c>
      <c r="N3529">
        <v>0</v>
      </c>
      <c r="O3529">
        <v>0</v>
      </c>
      <c r="P3529">
        <v>-364.81403670148097</v>
      </c>
      <c r="Q3529">
        <v>174</v>
      </c>
      <c r="R3529">
        <v>2.3199999999999998</v>
      </c>
      <c r="S3529">
        <v>75</v>
      </c>
      <c r="T3529" t="b">
        <v>0</v>
      </c>
      <c r="U3529" t="s">
        <v>98</v>
      </c>
      <c r="V3529" t="s">
        <v>101</v>
      </c>
    </row>
    <row r="3530" spans="1:22" x14ac:dyDescent="0.2">
      <c r="A3530" s="32">
        <v>41155</v>
      </c>
      <c r="B3530">
        <v>18.630178571428569</v>
      </c>
      <c r="C3530" t="s">
        <v>122</v>
      </c>
      <c r="D3530" t="s">
        <v>12</v>
      </c>
      <c r="E3530">
        <v>1</v>
      </c>
      <c r="F3530">
        <v>36</v>
      </c>
      <c r="G3530">
        <v>3</v>
      </c>
      <c r="H3530">
        <v>9</v>
      </c>
      <c r="I3530">
        <v>2012</v>
      </c>
      <c r="J3530">
        <v>55</v>
      </c>
      <c r="K3530">
        <v>1043.29</v>
      </c>
      <c r="L3530">
        <v>1092.3699250027548</v>
      </c>
      <c r="M3530">
        <v>1338.73</v>
      </c>
      <c r="N3530">
        <v>1</v>
      </c>
      <c r="O3530">
        <v>-295.44000000000005</v>
      </c>
      <c r="P3530">
        <v>-49.079925002754862</v>
      </c>
      <c r="Q3530">
        <v>155</v>
      </c>
      <c r="R3530">
        <v>2.7678571428571428</v>
      </c>
      <c r="S3530">
        <v>56</v>
      </c>
      <c r="T3530" t="b">
        <v>0</v>
      </c>
      <c r="U3530" t="s">
        <v>99</v>
      </c>
      <c r="V3530" t="s">
        <v>116</v>
      </c>
    </row>
    <row r="3531" spans="1:22" x14ac:dyDescent="0.2">
      <c r="A3531" s="32">
        <v>41155</v>
      </c>
      <c r="B3531">
        <v>22.253349056698109</v>
      </c>
      <c r="C3531" t="s">
        <v>122</v>
      </c>
      <c r="D3531" t="s">
        <v>153</v>
      </c>
      <c r="E3531">
        <v>1</v>
      </c>
      <c r="F3531">
        <v>36</v>
      </c>
      <c r="G3531">
        <v>3</v>
      </c>
      <c r="H3531">
        <v>9</v>
      </c>
      <c r="I3531">
        <v>2012</v>
      </c>
      <c r="J3531">
        <v>92</v>
      </c>
      <c r="K3531">
        <v>2358.8550000099995</v>
      </c>
      <c r="L3531">
        <v>1743.8340548209114</v>
      </c>
      <c r="M3531">
        <v>1228.07</v>
      </c>
      <c r="N3531">
        <v>1</v>
      </c>
      <c r="O3531">
        <v>1130.7850000099995</v>
      </c>
      <c r="P3531">
        <v>615.02094518908802</v>
      </c>
      <c r="Q3531">
        <v>279</v>
      </c>
      <c r="R3531">
        <v>2.6320754716981134</v>
      </c>
      <c r="S3531">
        <v>106</v>
      </c>
      <c r="T3531" t="b">
        <v>0</v>
      </c>
      <c r="U3531" t="s">
        <v>98</v>
      </c>
      <c r="V3531" t="s">
        <v>116</v>
      </c>
    </row>
    <row r="3532" spans="1:22" x14ac:dyDescent="0.2">
      <c r="A3532" s="32">
        <v>41155</v>
      </c>
      <c r="B3532">
        <v>16.284754098360661</v>
      </c>
      <c r="C3532" t="s">
        <v>196</v>
      </c>
      <c r="D3532" t="s">
        <v>56</v>
      </c>
      <c r="E3532">
        <v>1</v>
      </c>
      <c r="F3532">
        <v>36</v>
      </c>
      <c r="G3532">
        <v>3</v>
      </c>
      <c r="H3532">
        <v>9</v>
      </c>
      <c r="I3532">
        <v>2012</v>
      </c>
      <c r="J3532">
        <v>58</v>
      </c>
      <c r="K3532">
        <v>993.37000000000035</v>
      </c>
      <c r="L3532">
        <v>891.42635848848658</v>
      </c>
      <c r="M3532">
        <v>1245.74</v>
      </c>
      <c r="N3532">
        <v>1</v>
      </c>
      <c r="O3532">
        <v>-252.36999999999966</v>
      </c>
      <c r="P3532">
        <v>101.94364151151376</v>
      </c>
      <c r="Q3532">
        <v>160</v>
      </c>
      <c r="R3532">
        <v>2.622950819672131</v>
      </c>
      <c r="S3532">
        <v>61</v>
      </c>
      <c r="T3532" t="b">
        <v>0</v>
      </c>
      <c r="U3532" t="s">
        <v>98</v>
      </c>
      <c r="V3532" t="s">
        <v>120</v>
      </c>
    </row>
    <row r="3533" spans="1:22" x14ac:dyDescent="0.2">
      <c r="A3533" s="32">
        <v>41155</v>
      </c>
      <c r="B3533">
        <v>15.92809836081968</v>
      </c>
      <c r="C3533" t="s">
        <v>132</v>
      </c>
      <c r="D3533" t="s">
        <v>41</v>
      </c>
      <c r="E3533">
        <v>1</v>
      </c>
      <c r="F3533">
        <v>36</v>
      </c>
      <c r="G3533">
        <v>3</v>
      </c>
      <c r="H3533">
        <v>9</v>
      </c>
      <c r="I3533">
        <v>2012</v>
      </c>
      <c r="J3533">
        <v>47</v>
      </c>
      <c r="K3533">
        <v>971.6140000100005</v>
      </c>
      <c r="L3533">
        <v>1122.0281779844811</v>
      </c>
      <c r="M3533">
        <v>1250.0999999999999</v>
      </c>
      <c r="N3533">
        <v>1</v>
      </c>
      <c r="O3533">
        <v>-278.48599998999941</v>
      </c>
      <c r="P3533">
        <v>-150.41417797448059</v>
      </c>
      <c r="Q3533">
        <v>142</v>
      </c>
      <c r="R3533">
        <v>2.3278688524590163</v>
      </c>
      <c r="S3533">
        <v>61</v>
      </c>
      <c r="T3533" t="b">
        <v>0</v>
      </c>
      <c r="U3533" t="s">
        <v>99</v>
      </c>
      <c r="V3533" t="s">
        <v>108</v>
      </c>
    </row>
    <row r="3534" spans="1:22" x14ac:dyDescent="0.2">
      <c r="A3534" s="32">
        <v>41155</v>
      </c>
      <c r="B3534">
        <v>15.584125000000011</v>
      </c>
      <c r="C3534" t="s">
        <v>198</v>
      </c>
      <c r="D3534" t="s">
        <v>202</v>
      </c>
      <c r="E3534">
        <v>1</v>
      </c>
      <c r="F3534">
        <v>36</v>
      </c>
      <c r="G3534">
        <v>3</v>
      </c>
      <c r="H3534">
        <v>9</v>
      </c>
      <c r="I3534">
        <v>2012</v>
      </c>
      <c r="J3534">
        <v>72</v>
      </c>
      <c r="K3534">
        <v>1246.7300000000009</v>
      </c>
      <c r="L3534">
        <v>1526.1536697286194</v>
      </c>
      <c r="M3534">
        <v>0</v>
      </c>
      <c r="N3534">
        <v>0</v>
      </c>
      <c r="O3534">
        <v>0</v>
      </c>
      <c r="P3534">
        <v>-279.42366972861851</v>
      </c>
      <c r="Q3534">
        <v>208</v>
      </c>
      <c r="R3534">
        <v>2.6</v>
      </c>
      <c r="S3534">
        <v>80</v>
      </c>
      <c r="T3534" t="b">
        <v>0</v>
      </c>
      <c r="U3534" t="s">
        <v>98</v>
      </c>
      <c r="V3534" t="s">
        <v>205</v>
      </c>
    </row>
    <row r="3535" spans="1:22" x14ac:dyDescent="0.2">
      <c r="A3535" s="32">
        <v>41155</v>
      </c>
      <c r="B3535">
        <v>14.285098039215686</v>
      </c>
      <c r="C3535" t="s">
        <v>196</v>
      </c>
      <c r="D3535" t="s">
        <v>82</v>
      </c>
      <c r="E3535">
        <v>1</v>
      </c>
      <c r="F3535">
        <v>36</v>
      </c>
      <c r="G3535">
        <v>3</v>
      </c>
      <c r="H3535">
        <v>9</v>
      </c>
      <c r="I3535">
        <v>2012</v>
      </c>
      <c r="J3535">
        <v>74</v>
      </c>
      <c r="K3535">
        <v>728.54</v>
      </c>
      <c r="L3535">
        <v>1371.2490722511645</v>
      </c>
      <c r="M3535">
        <v>1656.94</v>
      </c>
      <c r="N3535">
        <v>1</v>
      </c>
      <c r="O3535">
        <v>-928.40000000000009</v>
      </c>
      <c r="P3535">
        <v>-642.70907225116457</v>
      </c>
      <c r="Q3535">
        <v>111</v>
      </c>
      <c r="R3535">
        <v>2.1764705882352939</v>
      </c>
      <c r="S3535">
        <v>51</v>
      </c>
      <c r="T3535" t="b">
        <v>0</v>
      </c>
      <c r="U3535" t="s">
        <v>99</v>
      </c>
      <c r="V3535" t="s">
        <v>112</v>
      </c>
    </row>
    <row r="3536" spans="1:22" x14ac:dyDescent="0.2">
      <c r="A3536" s="32">
        <v>41155</v>
      </c>
      <c r="B3536">
        <v>15.85142465767124</v>
      </c>
      <c r="C3536" t="s">
        <v>122</v>
      </c>
      <c r="D3536" t="s">
        <v>43</v>
      </c>
      <c r="E3536">
        <v>1</v>
      </c>
      <c r="F3536">
        <v>36</v>
      </c>
      <c r="G3536">
        <v>3</v>
      </c>
      <c r="H3536">
        <v>9</v>
      </c>
      <c r="I3536">
        <v>2012</v>
      </c>
      <c r="J3536">
        <v>67</v>
      </c>
      <c r="K3536">
        <v>1157.1540000100006</v>
      </c>
      <c r="L3536">
        <v>1205.203552984691</v>
      </c>
      <c r="M3536">
        <v>2349.7399999999998</v>
      </c>
      <c r="N3536">
        <v>1</v>
      </c>
      <c r="O3536">
        <v>-1192.5859999899992</v>
      </c>
      <c r="P3536">
        <v>-48.049552974690414</v>
      </c>
      <c r="Q3536">
        <v>192</v>
      </c>
      <c r="R3536">
        <v>2.6301369863013697</v>
      </c>
      <c r="S3536">
        <v>73</v>
      </c>
      <c r="T3536" t="b">
        <v>0</v>
      </c>
      <c r="U3536" t="s">
        <v>99</v>
      </c>
      <c r="V3536" t="s">
        <v>108</v>
      </c>
    </row>
    <row r="3537" spans="1:22" x14ac:dyDescent="0.2">
      <c r="A3537" s="32">
        <v>41155</v>
      </c>
      <c r="B3537">
        <v>19.661153846153852</v>
      </c>
      <c r="C3537" t="s">
        <v>150</v>
      </c>
      <c r="D3537" t="s">
        <v>40</v>
      </c>
      <c r="E3537">
        <v>1</v>
      </c>
      <c r="F3537">
        <v>36</v>
      </c>
      <c r="G3537">
        <v>3</v>
      </c>
      <c r="H3537">
        <v>9</v>
      </c>
      <c r="I3537">
        <v>2012</v>
      </c>
      <c r="J3537">
        <v>37</v>
      </c>
      <c r="K3537">
        <v>1022.3800000000002</v>
      </c>
      <c r="L3537">
        <v>1031.2220346356282</v>
      </c>
      <c r="M3537">
        <v>888.9</v>
      </c>
      <c r="N3537">
        <v>1</v>
      </c>
      <c r="O3537">
        <v>133.48000000000025</v>
      </c>
      <c r="P3537">
        <v>-8.8420346356280106</v>
      </c>
      <c r="Q3537">
        <v>162</v>
      </c>
      <c r="R3537">
        <v>3.1153846153846154</v>
      </c>
      <c r="S3537">
        <v>52</v>
      </c>
      <c r="T3537" t="b">
        <v>0</v>
      </c>
      <c r="U3537" t="s">
        <v>98</v>
      </c>
      <c r="V3537" t="s">
        <v>114</v>
      </c>
    </row>
    <row r="3538" spans="1:22" x14ac:dyDescent="0.2">
      <c r="A3538" s="32">
        <v>41155</v>
      </c>
      <c r="B3538">
        <v>25.677118644152554</v>
      </c>
      <c r="C3538" t="s">
        <v>223</v>
      </c>
      <c r="D3538" t="s">
        <v>13</v>
      </c>
      <c r="E3538">
        <v>1</v>
      </c>
      <c r="F3538">
        <v>36</v>
      </c>
      <c r="G3538">
        <v>3</v>
      </c>
      <c r="H3538">
        <v>9</v>
      </c>
      <c r="I3538">
        <v>2012</v>
      </c>
      <c r="J3538">
        <v>9</v>
      </c>
      <c r="K3538">
        <v>3029.9000000100013</v>
      </c>
      <c r="L3538">
        <v>1976.820297182368</v>
      </c>
      <c r="M3538">
        <v>2684.12</v>
      </c>
      <c r="N3538">
        <v>1</v>
      </c>
      <c r="O3538">
        <v>345.78000001000146</v>
      </c>
      <c r="P3538">
        <v>1053.0797028276334</v>
      </c>
      <c r="Q3538">
        <v>337</v>
      </c>
      <c r="R3538">
        <v>2.8559322033898304</v>
      </c>
      <c r="S3538">
        <v>118</v>
      </c>
      <c r="T3538" t="b">
        <v>1</v>
      </c>
      <c r="U3538" t="s">
        <v>98</v>
      </c>
      <c r="V3538" t="s">
        <v>108</v>
      </c>
    </row>
    <row r="3539" spans="1:22" x14ac:dyDescent="0.2">
      <c r="A3539" s="32">
        <v>41155</v>
      </c>
      <c r="B3539">
        <v>24.150192307692311</v>
      </c>
      <c r="C3539" t="s">
        <v>161</v>
      </c>
      <c r="D3539" t="s">
        <v>143</v>
      </c>
      <c r="E3539">
        <v>1</v>
      </c>
      <c r="F3539">
        <v>36</v>
      </c>
      <c r="G3539">
        <v>3</v>
      </c>
      <c r="H3539">
        <v>9</v>
      </c>
      <c r="I3539">
        <v>2012</v>
      </c>
      <c r="J3539">
        <v>86</v>
      </c>
      <c r="K3539">
        <v>1255.8100000000002</v>
      </c>
      <c r="L3539">
        <v>1283.8513387647056</v>
      </c>
      <c r="M3539">
        <v>1065.92</v>
      </c>
      <c r="N3539">
        <v>1</v>
      </c>
      <c r="O3539">
        <v>189.8900000000001</v>
      </c>
      <c r="P3539">
        <v>-28.041338764705415</v>
      </c>
      <c r="Q3539">
        <v>165</v>
      </c>
      <c r="R3539">
        <v>3.1730769230769229</v>
      </c>
      <c r="S3539">
        <v>52</v>
      </c>
      <c r="T3539" t="b">
        <v>0</v>
      </c>
      <c r="U3539" t="s">
        <v>98</v>
      </c>
      <c r="V3539" t="s">
        <v>117</v>
      </c>
    </row>
    <row r="3540" spans="1:22" x14ac:dyDescent="0.2">
      <c r="A3540" s="32">
        <v>41155</v>
      </c>
      <c r="B3540">
        <v>17.229535398274308</v>
      </c>
      <c r="C3540" t="s">
        <v>150</v>
      </c>
      <c r="D3540" t="s">
        <v>165</v>
      </c>
      <c r="E3540">
        <v>1</v>
      </c>
      <c r="F3540">
        <v>36</v>
      </c>
      <c r="G3540">
        <v>3</v>
      </c>
      <c r="H3540">
        <v>9</v>
      </c>
      <c r="I3540">
        <v>2012</v>
      </c>
      <c r="J3540">
        <v>16</v>
      </c>
      <c r="K3540">
        <v>3893.8750000099935</v>
      </c>
      <c r="L3540">
        <v>3933.878283824954</v>
      </c>
      <c r="M3540">
        <v>4100.01</v>
      </c>
      <c r="N3540">
        <v>1</v>
      </c>
      <c r="O3540">
        <v>-206.13499999000669</v>
      </c>
      <c r="P3540">
        <v>-40.003283814960469</v>
      </c>
      <c r="Q3540">
        <v>561</v>
      </c>
      <c r="R3540">
        <v>2.4823008849557522</v>
      </c>
      <c r="S3540">
        <v>226</v>
      </c>
      <c r="T3540" t="b">
        <v>1</v>
      </c>
      <c r="U3540" t="s">
        <v>98</v>
      </c>
      <c r="V3540" t="s">
        <v>180</v>
      </c>
    </row>
    <row r="3541" spans="1:22" x14ac:dyDescent="0.2">
      <c r="A3541" s="32">
        <v>41155</v>
      </c>
      <c r="B3541">
        <v>22.555873563218391</v>
      </c>
      <c r="C3541" t="s">
        <v>161</v>
      </c>
      <c r="D3541" t="s">
        <v>141</v>
      </c>
      <c r="E3541">
        <v>1</v>
      </c>
      <c r="F3541">
        <v>36</v>
      </c>
      <c r="G3541">
        <v>3</v>
      </c>
      <c r="H3541">
        <v>9</v>
      </c>
      <c r="I3541">
        <v>2012</v>
      </c>
      <c r="J3541">
        <v>80</v>
      </c>
      <c r="K3541">
        <v>1962.3610000000001</v>
      </c>
      <c r="L3541">
        <v>1648.5665060605761</v>
      </c>
      <c r="M3541">
        <v>1655.56</v>
      </c>
      <c r="N3541">
        <v>1</v>
      </c>
      <c r="O3541">
        <v>306.80100000000016</v>
      </c>
      <c r="P3541">
        <v>313.794493939424</v>
      </c>
      <c r="Q3541">
        <v>233</v>
      </c>
      <c r="R3541">
        <v>2.6781609195402298</v>
      </c>
      <c r="S3541">
        <v>87</v>
      </c>
      <c r="T3541" t="b">
        <v>1</v>
      </c>
      <c r="U3541" t="s">
        <v>98</v>
      </c>
      <c r="V3541" t="s">
        <v>112</v>
      </c>
    </row>
    <row r="3542" spans="1:22" x14ac:dyDescent="0.2">
      <c r="A3542" s="32">
        <v>41155</v>
      </c>
      <c r="B3542">
        <v>20.976709401709396</v>
      </c>
      <c r="C3542" t="s">
        <v>122</v>
      </c>
      <c r="D3542" t="s">
        <v>193</v>
      </c>
      <c r="E3542">
        <v>1</v>
      </c>
      <c r="F3542">
        <v>36</v>
      </c>
      <c r="G3542">
        <v>3</v>
      </c>
      <c r="H3542">
        <v>9</v>
      </c>
      <c r="I3542">
        <v>2012</v>
      </c>
      <c r="J3542">
        <v>101</v>
      </c>
      <c r="K3542">
        <v>2454.2749999999992</v>
      </c>
      <c r="L3542">
        <v>2187.4869266110213</v>
      </c>
      <c r="N3542">
        <v>0</v>
      </c>
      <c r="O3542">
        <v>0</v>
      </c>
      <c r="P3542">
        <v>266.78807338897786</v>
      </c>
      <c r="Q3542">
        <v>311</v>
      </c>
      <c r="R3542">
        <v>2.658119658119658</v>
      </c>
      <c r="S3542">
        <v>117</v>
      </c>
      <c r="T3542" t="b">
        <v>0</v>
      </c>
      <c r="U3542" t="s">
        <v>98</v>
      </c>
      <c r="V3542" t="s">
        <v>116</v>
      </c>
    </row>
    <row r="3543" spans="1:22" x14ac:dyDescent="0.2">
      <c r="A3543" s="32">
        <v>41155</v>
      </c>
      <c r="B3543">
        <v>18.673967391304362</v>
      </c>
      <c r="C3543" t="s">
        <v>121</v>
      </c>
      <c r="D3543" t="s">
        <v>166</v>
      </c>
      <c r="E3543">
        <v>1</v>
      </c>
      <c r="F3543">
        <v>36</v>
      </c>
      <c r="G3543">
        <v>3</v>
      </c>
      <c r="H3543">
        <v>9</v>
      </c>
      <c r="I3543">
        <v>2012</v>
      </c>
      <c r="J3543">
        <v>56</v>
      </c>
      <c r="K3543">
        <v>1718.0050000000012</v>
      </c>
      <c r="L3543">
        <v>1688.5872919767355</v>
      </c>
      <c r="M3543">
        <v>898.36</v>
      </c>
      <c r="N3543">
        <v>1</v>
      </c>
      <c r="O3543">
        <v>819.64500000000123</v>
      </c>
      <c r="P3543">
        <v>29.417708023265732</v>
      </c>
      <c r="Q3543">
        <v>262</v>
      </c>
      <c r="R3543">
        <v>2.847826086956522</v>
      </c>
      <c r="S3543">
        <v>92</v>
      </c>
      <c r="T3543" t="b">
        <v>0</v>
      </c>
      <c r="U3543" t="s">
        <v>98</v>
      </c>
      <c r="V3543" t="s">
        <v>118</v>
      </c>
    </row>
    <row r="3544" spans="1:22" x14ac:dyDescent="0.2">
      <c r="A3544" s="32">
        <v>41155</v>
      </c>
      <c r="B3544">
        <v>14.645139240506337</v>
      </c>
      <c r="C3544" t="s">
        <v>122</v>
      </c>
      <c r="D3544" t="s">
        <v>164</v>
      </c>
      <c r="E3544">
        <v>1</v>
      </c>
      <c r="F3544">
        <v>36</v>
      </c>
      <c r="G3544">
        <v>3</v>
      </c>
      <c r="H3544">
        <v>9</v>
      </c>
      <c r="I3544">
        <v>2012</v>
      </c>
      <c r="J3544">
        <v>95</v>
      </c>
      <c r="K3544">
        <v>1156.9660000000006</v>
      </c>
      <c r="L3544">
        <v>1153.6195589478634</v>
      </c>
      <c r="M3544">
        <v>715.12</v>
      </c>
      <c r="N3544">
        <v>1</v>
      </c>
      <c r="O3544">
        <v>441.84600000000057</v>
      </c>
      <c r="P3544">
        <v>3.3464410521371519</v>
      </c>
      <c r="Q3544">
        <v>191</v>
      </c>
      <c r="R3544">
        <v>2.4177215189873418</v>
      </c>
      <c r="S3544">
        <v>79</v>
      </c>
      <c r="T3544" t="b">
        <v>0</v>
      </c>
      <c r="U3544" t="s">
        <v>98</v>
      </c>
      <c r="V3544" t="s">
        <v>108</v>
      </c>
    </row>
    <row r="3545" spans="1:22" x14ac:dyDescent="0.2">
      <c r="A3545" s="32">
        <v>41155</v>
      </c>
      <c r="B3545">
        <v>16.257346938877564</v>
      </c>
      <c r="C3545" t="s">
        <v>121</v>
      </c>
      <c r="D3545" t="s">
        <v>160</v>
      </c>
      <c r="E3545">
        <v>1</v>
      </c>
      <c r="F3545">
        <v>36</v>
      </c>
      <c r="G3545">
        <v>3</v>
      </c>
      <c r="H3545">
        <v>9</v>
      </c>
      <c r="I3545">
        <v>2012</v>
      </c>
      <c r="J3545">
        <v>88</v>
      </c>
      <c r="K3545">
        <v>1593.2200000100013</v>
      </c>
      <c r="L3545">
        <v>2009.3339215647004</v>
      </c>
      <c r="M3545">
        <v>1747.64</v>
      </c>
      <c r="N3545">
        <v>1</v>
      </c>
      <c r="O3545">
        <v>-154.41999998999881</v>
      </c>
      <c r="P3545">
        <v>-416.11392155469912</v>
      </c>
      <c r="Q3545">
        <v>308</v>
      </c>
      <c r="R3545">
        <v>3.1428571428571428</v>
      </c>
      <c r="S3545">
        <v>98</v>
      </c>
      <c r="T3545" t="b">
        <v>0</v>
      </c>
      <c r="U3545" t="s">
        <v>98</v>
      </c>
      <c r="V3545" t="s">
        <v>109</v>
      </c>
    </row>
    <row r="3546" spans="1:22" x14ac:dyDescent="0.2">
      <c r="A3546" s="32">
        <v>41155</v>
      </c>
      <c r="B3546">
        <v>17.635229249011829</v>
      </c>
      <c r="C3546" t="s">
        <v>161</v>
      </c>
      <c r="D3546" t="s">
        <v>142</v>
      </c>
      <c r="E3546">
        <v>1</v>
      </c>
      <c r="F3546">
        <v>36</v>
      </c>
      <c r="G3546">
        <v>3</v>
      </c>
      <c r="H3546">
        <v>9</v>
      </c>
      <c r="I3546">
        <v>2012</v>
      </c>
      <c r="J3546">
        <v>32</v>
      </c>
      <c r="K3546">
        <v>4461.7129999999925</v>
      </c>
      <c r="L3546">
        <v>3734.4421224143102</v>
      </c>
      <c r="M3546">
        <v>3948.23</v>
      </c>
      <c r="N3546">
        <v>1</v>
      </c>
      <c r="O3546">
        <v>513.48299999999244</v>
      </c>
      <c r="P3546">
        <v>727.27087758568223</v>
      </c>
      <c r="Q3546">
        <v>598</v>
      </c>
      <c r="R3546">
        <v>2.3636363636363638</v>
      </c>
      <c r="S3546">
        <v>253</v>
      </c>
      <c r="T3546" t="b">
        <v>1</v>
      </c>
      <c r="U3546" t="s">
        <v>98</v>
      </c>
      <c r="V3546" t="s">
        <v>117</v>
      </c>
    </row>
    <row r="3547" spans="1:22" x14ac:dyDescent="0.2">
      <c r="A3547" s="32">
        <v>41155</v>
      </c>
      <c r="B3547">
        <v>14.596153846346159</v>
      </c>
      <c r="C3547" t="s">
        <v>121</v>
      </c>
      <c r="D3547" t="s">
        <v>144</v>
      </c>
      <c r="E3547">
        <v>1</v>
      </c>
      <c r="F3547">
        <v>36</v>
      </c>
      <c r="G3547">
        <v>3</v>
      </c>
      <c r="H3547">
        <v>9</v>
      </c>
      <c r="I3547">
        <v>2012</v>
      </c>
      <c r="J3547">
        <v>22</v>
      </c>
      <c r="K3547">
        <v>759.00000001000024</v>
      </c>
      <c r="L3547">
        <v>1099.6954626174522</v>
      </c>
      <c r="M3547">
        <v>996.32</v>
      </c>
      <c r="N3547">
        <v>1</v>
      </c>
      <c r="O3547">
        <v>-237.31999998999981</v>
      </c>
      <c r="P3547">
        <v>-340.69546260745199</v>
      </c>
      <c r="Q3547">
        <v>109</v>
      </c>
      <c r="R3547">
        <v>2.0961538461538463</v>
      </c>
      <c r="S3547">
        <v>52</v>
      </c>
      <c r="T3547" t="b">
        <v>0</v>
      </c>
      <c r="U3547" t="s">
        <v>98</v>
      </c>
      <c r="V3547" t="s">
        <v>118</v>
      </c>
    </row>
    <row r="3548" spans="1:22" x14ac:dyDescent="0.2">
      <c r="A3548" s="32">
        <v>41155</v>
      </c>
      <c r="B3548">
        <v>18.766910891188129</v>
      </c>
      <c r="C3548" t="s">
        <v>132</v>
      </c>
      <c r="D3548" t="s">
        <v>185</v>
      </c>
      <c r="E3548">
        <v>1</v>
      </c>
      <c r="F3548">
        <v>36</v>
      </c>
      <c r="G3548">
        <v>3</v>
      </c>
      <c r="H3548">
        <v>9</v>
      </c>
      <c r="I3548">
        <v>2012</v>
      </c>
      <c r="J3548">
        <v>19</v>
      </c>
      <c r="K3548">
        <v>1895.4580000100011</v>
      </c>
      <c r="L3548">
        <v>1411.9973752329186</v>
      </c>
      <c r="M3548">
        <v>1879.66</v>
      </c>
      <c r="N3548">
        <v>1</v>
      </c>
      <c r="O3548">
        <v>15.798000010001033</v>
      </c>
      <c r="P3548">
        <v>483.46062477708256</v>
      </c>
      <c r="Q3548">
        <v>244</v>
      </c>
      <c r="R3548">
        <v>2.4158415841584158</v>
      </c>
      <c r="S3548">
        <v>101</v>
      </c>
      <c r="T3548" t="b">
        <v>0</v>
      </c>
      <c r="U3548" t="s">
        <v>99</v>
      </c>
      <c r="V3548" t="s">
        <v>108</v>
      </c>
    </row>
    <row r="3549" spans="1:22" x14ac:dyDescent="0.2">
      <c r="A3549" s="32">
        <v>41155</v>
      </c>
      <c r="B3549">
        <v>19.139888888888905</v>
      </c>
      <c r="C3549" t="s">
        <v>198</v>
      </c>
      <c r="D3549" t="s">
        <v>189</v>
      </c>
      <c r="E3549">
        <v>1</v>
      </c>
      <c r="F3549">
        <v>36</v>
      </c>
      <c r="G3549">
        <v>3</v>
      </c>
      <c r="H3549">
        <v>9</v>
      </c>
      <c r="I3549">
        <v>2012</v>
      </c>
      <c r="J3549">
        <v>100</v>
      </c>
      <c r="K3549">
        <v>1722.5900000000015</v>
      </c>
      <c r="L3549">
        <v>1678.7690367014814</v>
      </c>
      <c r="N3549">
        <v>0</v>
      </c>
      <c r="O3549">
        <v>0</v>
      </c>
      <c r="P3549">
        <v>43.820963298520155</v>
      </c>
      <c r="Q3549">
        <v>225</v>
      </c>
      <c r="R3549">
        <v>2.5</v>
      </c>
      <c r="S3549">
        <v>90</v>
      </c>
      <c r="T3549" t="b">
        <v>0</v>
      </c>
      <c r="U3549" t="s">
        <v>98</v>
      </c>
      <c r="V3549" t="s">
        <v>191</v>
      </c>
    </row>
    <row r="3550" spans="1:22" x14ac:dyDescent="0.2">
      <c r="A3550" s="32">
        <v>41155</v>
      </c>
      <c r="B3550">
        <v>16.144545454545458</v>
      </c>
      <c r="C3550" t="s">
        <v>187</v>
      </c>
      <c r="D3550" t="s">
        <v>14</v>
      </c>
      <c r="E3550">
        <v>1</v>
      </c>
      <c r="F3550">
        <v>36</v>
      </c>
      <c r="G3550">
        <v>3</v>
      </c>
      <c r="H3550">
        <v>9</v>
      </c>
      <c r="I3550">
        <v>2012</v>
      </c>
      <c r="J3550">
        <v>53</v>
      </c>
      <c r="K3550">
        <v>710.36000000000013</v>
      </c>
      <c r="L3550">
        <v>1036.868803213624</v>
      </c>
      <c r="M3550">
        <v>1118.46</v>
      </c>
      <c r="N3550">
        <v>1</v>
      </c>
      <c r="O3550">
        <v>-408.09999999999991</v>
      </c>
      <c r="P3550">
        <v>-326.50880321362388</v>
      </c>
      <c r="Q3550">
        <v>117</v>
      </c>
      <c r="R3550">
        <v>2.6590909090909092</v>
      </c>
      <c r="S3550">
        <v>44</v>
      </c>
      <c r="T3550" t="b">
        <v>0</v>
      </c>
      <c r="U3550" t="s">
        <v>98</v>
      </c>
      <c r="V3550" t="s">
        <v>108</v>
      </c>
    </row>
    <row r="3551" spans="1:22" x14ac:dyDescent="0.2">
      <c r="A3551" s="32">
        <v>41155</v>
      </c>
      <c r="B3551">
        <v>19.355283019056611</v>
      </c>
      <c r="C3551" t="s">
        <v>132</v>
      </c>
      <c r="D3551" t="s">
        <v>38</v>
      </c>
      <c r="E3551">
        <v>1</v>
      </c>
      <c r="F3551">
        <v>36</v>
      </c>
      <c r="G3551">
        <v>3</v>
      </c>
      <c r="H3551">
        <v>9</v>
      </c>
      <c r="I3551">
        <v>2012</v>
      </c>
      <c r="J3551">
        <v>63</v>
      </c>
      <c r="K3551">
        <v>1025.8300000100003</v>
      </c>
      <c r="L3551">
        <v>1538.9224887653488</v>
      </c>
      <c r="M3551">
        <v>1418.18</v>
      </c>
      <c r="N3551">
        <v>1</v>
      </c>
      <c r="O3551">
        <v>-392.34999998999979</v>
      </c>
      <c r="P3551">
        <v>-513.09248875534854</v>
      </c>
      <c r="Q3551">
        <v>152</v>
      </c>
      <c r="R3551">
        <v>2.8679245283018866</v>
      </c>
      <c r="S3551">
        <v>53</v>
      </c>
      <c r="T3551" t="b">
        <v>0</v>
      </c>
      <c r="U3551" t="s">
        <v>98</v>
      </c>
      <c r="V3551" t="s">
        <v>120</v>
      </c>
    </row>
    <row r="3552" spans="1:22" x14ac:dyDescent="0.2">
      <c r="A3552" s="32">
        <v>41155</v>
      </c>
      <c r="B3552">
        <v>17.893606557377051</v>
      </c>
      <c r="C3552" t="s">
        <v>198</v>
      </c>
      <c r="D3552" t="s">
        <v>15</v>
      </c>
      <c r="E3552">
        <v>1</v>
      </c>
      <c r="F3552">
        <v>36</v>
      </c>
      <c r="G3552">
        <v>3</v>
      </c>
      <c r="H3552">
        <v>9</v>
      </c>
      <c r="I3552">
        <v>2012</v>
      </c>
      <c r="J3552">
        <v>40</v>
      </c>
      <c r="K3552">
        <v>1091.5100000000002</v>
      </c>
      <c r="L3552">
        <v>1530.9356178937692</v>
      </c>
      <c r="M3552">
        <v>1383.43</v>
      </c>
      <c r="N3552">
        <v>1</v>
      </c>
      <c r="O3552">
        <v>-291.91999999999985</v>
      </c>
      <c r="P3552">
        <v>-439.42561789376896</v>
      </c>
      <c r="Q3552">
        <v>173</v>
      </c>
      <c r="R3552">
        <v>2.8360655737704916</v>
      </c>
      <c r="S3552">
        <v>61</v>
      </c>
      <c r="T3552" t="b">
        <v>0</v>
      </c>
      <c r="U3552" t="s">
        <v>98</v>
      </c>
      <c r="V3552" t="s">
        <v>109</v>
      </c>
    </row>
    <row r="3553" spans="1:22" x14ac:dyDescent="0.2">
      <c r="A3553" s="32">
        <v>41155</v>
      </c>
      <c r="B3553">
        <v>18.75904687500001</v>
      </c>
      <c r="C3553" t="s">
        <v>150</v>
      </c>
      <c r="D3553" t="s">
        <v>209</v>
      </c>
      <c r="E3553">
        <v>1</v>
      </c>
      <c r="F3553">
        <v>36</v>
      </c>
      <c r="G3553">
        <v>3</v>
      </c>
      <c r="H3553">
        <v>9</v>
      </c>
      <c r="I3553">
        <v>2012</v>
      </c>
      <c r="J3553">
        <v>110</v>
      </c>
      <c r="K3553">
        <v>1200.5790000000006</v>
      </c>
      <c r="L3553">
        <v>1678.7690367014814</v>
      </c>
      <c r="N3553">
        <v>0</v>
      </c>
      <c r="O3553">
        <v>0</v>
      </c>
      <c r="P3553">
        <v>-478.19003670148072</v>
      </c>
      <c r="Q3553">
        <v>164</v>
      </c>
      <c r="R3553">
        <v>2.5625</v>
      </c>
      <c r="S3553">
        <v>64</v>
      </c>
      <c r="T3553" t="b">
        <v>0</v>
      </c>
      <c r="U3553" t="s">
        <v>98</v>
      </c>
      <c r="V3553" t="s">
        <v>213</v>
      </c>
    </row>
    <row r="3554" spans="1:22" x14ac:dyDescent="0.2">
      <c r="A3554" s="32">
        <v>41155</v>
      </c>
      <c r="B3554">
        <v>11.737222222500002</v>
      </c>
      <c r="C3554" t="s">
        <v>122</v>
      </c>
      <c r="D3554" t="s">
        <v>85</v>
      </c>
      <c r="E3554">
        <v>1</v>
      </c>
      <c r="F3554">
        <v>36</v>
      </c>
      <c r="G3554">
        <v>3</v>
      </c>
      <c r="H3554">
        <v>9</v>
      </c>
      <c r="I3554">
        <v>2012</v>
      </c>
      <c r="J3554">
        <v>77</v>
      </c>
      <c r="K3554">
        <v>422.54000001000003</v>
      </c>
      <c r="L3554">
        <v>1110.124179360598</v>
      </c>
      <c r="M3554">
        <v>630.23</v>
      </c>
      <c r="N3554">
        <v>1</v>
      </c>
      <c r="O3554">
        <v>-207.68999998999999</v>
      </c>
      <c r="P3554">
        <v>-687.58417935059788</v>
      </c>
      <c r="Q3554">
        <v>78</v>
      </c>
      <c r="R3554">
        <v>2.1666666666666665</v>
      </c>
      <c r="S3554">
        <v>36</v>
      </c>
      <c r="T3554" t="b">
        <v>0</v>
      </c>
      <c r="U3554" t="s">
        <v>98</v>
      </c>
      <c r="V3554" t="s">
        <v>108</v>
      </c>
    </row>
    <row r="3555" spans="1:22" x14ac:dyDescent="0.2">
      <c r="A3555" s="32">
        <v>41155</v>
      </c>
      <c r="B3555">
        <v>15.707416666666667</v>
      </c>
      <c r="C3555" t="s">
        <v>132</v>
      </c>
      <c r="D3555" t="s">
        <v>65</v>
      </c>
      <c r="E3555">
        <v>1</v>
      </c>
      <c r="F3555">
        <v>36</v>
      </c>
      <c r="G3555">
        <v>3</v>
      </c>
      <c r="H3555">
        <v>9</v>
      </c>
      <c r="I3555">
        <v>2012</v>
      </c>
      <c r="J3555">
        <v>23</v>
      </c>
      <c r="K3555">
        <v>753.95600000000002</v>
      </c>
      <c r="L3555">
        <v>1019.3180360117449</v>
      </c>
      <c r="M3555">
        <v>705.3</v>
      </c>
      <c r="N3555">
        <v>1</v>
      </c>
      <c r="O3555">
        <v>48.656000000000063</v>
      </c>
      <c r="P3555">
        <v>-265.36203601174486</v>
      </c>
      <c r="Q3555">
        <v>105</v>
      </c>
      <c r="R3555">
        <v>2.1875</v>
      </c>
      <c r="S3555">
        <v>48</v>
      </c>
      <c r="T3555" t="b">
        <v>0</v>
      </c>
      <c r="U3555" t="s">
        <v>99</v>
      </c>
      <c r="V3555" t="s">
        <v>108</v>
      </c>
    </row>
    <row r="3556" spans="1:22" x14ac:dyDescent="0.2">
      <c r="A3556" s="32">
        <v>41155</v>
      </c>
      <c r="B3556">
        <v>19.344761904761906</v>
      </c>
      <c r="C3556" t="s">
        <v>223</v>
      </c>
      <c r="D3556" t="s">
        <v>70</v>
      </c>
      <c r="E3556">
        <v>1</v>
      </c>
      <c r="F3556">
        <v>36</v>
      </c>
      <c r="G3556">
        <v>3</v>
      </c>
      <c r="H3556">
        <v>9</v>
      </c>
      <c r="I3556">
        <v>2012</v>
      </c>
      <c r="J3556">
        <v>70</v>
      </c>
      <c r="K3556">
        <v>812.48000000000013</v>
      </c>
      <c r="L3556">
        <v>1189.0263240855675</v>
      </c>
      <c r="M3556">
        <v>1131.8599999999999</v>
      </c>
      <c r="N3556">
        <v>1</v>
      </c>
      <c r="O3556">
        <v>-319.37999999999977</v>
      </c>
      <c r="P3556">
        <v>-376.54632408556733</v>
      </c>
      <c r="Q3556">
        <v>106</v>
      </c>
      <c r="R3556">
        <v>2.5238095238095237</v>
      </c>
      <c r="S3556">
        <v>42</v>
      </c>
      <c r="T3556" t="b">
        <v>0</v>
      </c>
      <c r="U3556" t="s">
        <v>99</v>
      </c>
      <c r="V3556" t="s">
        <v>108</v>
      </c>
    </row>
    <row r="3557" spans="1:22" x14ac:dyDescent="0.2">
      <c r="A3557" s="32">
        <v>41155</v>
      </c>
      <c r="B3557">
        <v>18.286263157894737</v>
      </c>
      <c r="C3557" t="s">
        <v>122</v>
      </c>
      <c r="D3557" t="s">
        <v>39</v>
      </c>
      <c r="E3557">
        <v>1</v>
      </c>
      <c r="F3557">
        <v>36</v>
      </c>
      <c r="G3557">
        <v>3</v>
      </c>
      <c r="H3557">
        <v>9</v>
      </c>
      <c r="I3557">
        <v>2012</v>
      </c>
      <c r="J3557">
        <v>60</v>
      </c>
      <c r="K3557">
        <v>694.87800000000004</v>
      </c>
      <c r="L3557">
        <v>864.97302821319056</v>
      </c>
      <c r="M3557">
        <v>907.41</v>
      </c>
      <c r="N3557">
        <v>1</v>
      </c>
      <c r="O3557">
        <v>-212.53199999999993</v>
      </c>
      <c r="P3557">
        <v>-170.09502821319052</v>
      </c>
      <c r="Q3557">
        <v>97</v>
      </c>
      <c r="R3557">
        <v>2.5526315789473686</v>
      </c>
      <c r="S3557">
        <v>38</v>
      </c>
      <c r="T3557" t="b">
        <v>0</v>
      </c>
      <c r="U3557" t="s">
        <v>98</v>
      </c>
      <c r="V3557" t="s">
        <v>116</v>
      </c>
    </row>
    <row r="3558" spans="1:22" x14ac:dyDescent="0.2">
      <c r="A3558" s="32">
        <v>41155</v>
      </c>
      <c r="B3558">
        <v>20.424259259259262</v>
      </c>
      <c r="C3558" t="s">
        <v>121</v>
      </c>
      <c r="D3558" t="s">
        <v>173</v>
      </c>
      <c r="E3558">
        <v>1</v>
      </c>
      <c r="F3558">
        <v>36</v>
      </c>
      <c r="G3558">
        <v>3</v>
      </c>
      <c r="H3558">
        <v>9</v>
      </c>
      <c r="I3558">
        <v>2012</v>
      </c>
      <c r="J3558">
        <v>68</v>
      </c>
      <c r="K3558">
        <v>1102.9100000000001</v>
      </c>
      <c r="L3558">
        <v>822.90205871767159</v>
      </c>
      <c r="M3558">
        <v>734.25</v>
      </c>
      <c r="N3558">
        <v>1</v>
      </c>
      <c r="O3558">
        <v>368.66000000000008</v>
      </c>
      <c r="P3558">
        <v>280.00794128232849</v>
      </c>
      <c r="Q3558">
        <v>150</v>
      </c>
      <c r="R3558">
        <v>2.7777777777777777</v>
      </c>
      <c r="S3558">
        <v>54</v>
      </c>
      <c r="T3558" t="b">
        <v>0</v>
      </c>
      <c r="U3558" t="s">
        <v>98</v>
      </c>
      <c r="V3558" t="s">
        <v>118</v>
      </c>
    </row>
    <row r="3559" spans="1:22" x14ac:dyDescent="0.2">
      <c r="A3559" s="32">
        <v>41155</v>
      </c>
      <c r="B3559">
        <v>17.319032258064528</v>
      </c>
      <c r="C3559" t="s">
        <v>223</v>
      </c>
      <c r="D3559" t="s">
        <v>16</v>
      </c>
      <c r="E3559">
        <v>1</v>
      </c>
      <c r="F3559">
        <v>36</v>
      </c>
      <c r="G3559">
        <v>3</v>
      </c>
      <c r="H3559">
        <v>9</v>
      </c>
      <c r="I3559">
        <v>2012</v>
      </c>
      <c r="J3559">
        <v>46</v>
      </c>
      <c r="K3559">
        <v>1073.7800000000007</v>
      </c>
      <c r="L3559">
        <v>986.4548603235886</v>
      </c>
      <c r="M3559">
        <v>645.29999999999995</v>
      </c>
      <c r="N3559">
        <v>1</v>
      </c>
      <c r="O3559">
        <v>428.4800000000007</v>
      </c>
      <c r="P3559">
        <v>87.32513967641205</v>
      </c>
      <c r="Q3559">
        <v>143</v>
      </c>
      <c r="R3559">
        <v>2.306451612903226</v>
      </c>
      <c r="S3559">
        <v>62</v>
      </c>
      <c r="T3559" t="b">
        <v>0</v>
      </c>
      <c r="U3559" t="s">
        <v>98</v>
      </c>
      <c r="V3559" t="s">
        <v>108</v>
      </c>
    </row>
    <row r="3560" spans="1:22" x14ac:dyDescent="0.2">
      <c r="A3560" s="32">
        <v>41156</v>
      </c>
      <c r="B3560">
        <v>23.017520000000005</v>
      </c>
      <c r="C3560" t="s">
        <v>122</v>
      </c>
      <c r="D3560" t="s">
        <v>168</v>
      </c>
      <c r="E3560">
        <v>2</v>
      </c>
      <c r="F3560">
        <v>36</v>
      </c>
      <c r="G3560">
        <v>4</v>
      </c>
      <c r="H3560">
        <v>9</v>
      </c>
      <c r="I3560">
        <v>2012</v>
      </c>
      <c r="J3560">
        <v>96</v>
      </c>
      <c r="K3560">
        <v>575.4380000000001</v>
      </c>
      <c r="L3560">
        <v>842.49104541353154</v>
      </c>
      <c r="M3560">
        <v>576</v>
      </c>
      <c r="N3560">
        <v>1</v>
      </c>
      <c r="O3560">
        <v>-0.56199999999989814</v>
      </c>
      <c r="P3560">
        <v>-267.05304541353144</v>
      </c>
      <c r="Q3560">
        <v>72</v>
      </c>
      <c r="R3560">
        <v>2.88</v>
      </c>
      <c r="S3560">
        <v>25</v>
      </c>
      <c r="T3560" t="b">
        <v>0</v>
      </c>
      <c r="U3560" t="s">
        <v>98</v>
      </c>
      <c r="V3560" t="s">
        <v>108</v>
      </c>
    </row>
    <row r="3561" spans="1:22" x14ac:dyDescent="0.2">
      <c r="A3561" s="32">
        <v>41156</v>
      </c>
      <c r="B3561">
        <v>13.51285714285714</v>
      </c>
      <c r="C3561" t="s">
        <v>132</v>
      </c>
      <c r="D3561" t="s">
        <v>3</v>
      </c>
      <c r="E3561">
        <v>2</v>
      </c>
      <c r="F3561">
        <v>36</v>
      </c>
      <c r="G3561">
        <v>4</v>
      </c>
      <c r="H3561">
        <v>9</v>
      </c>
      <c r="I3561">
        <v>2012</v>
      </c>
      <c r="J3561">
        <v>13</v>
      </c>
      <c r="K3561">
        <v>378.3599999999999</v>
      </c>
      <c r="L3561">
        <v>646.36255081397894</v>
      </c>
      <c r="M3561">
        <v>959.44</v>
      </c>
      <c r="N3561">
        <v>1</v>
      </c>
      <c r="O3561">
        <v>-581.08000000000015</v>
      </c>
      <c r="P3561">
        <v>-268.00255081397904</v>
      </c>
      <c r="Q3561">
        <v>57</v>
      </c>
      <c r="R3561">
        <v>2.0357142857142856</v>
      </c>
      <c r="S3561">
        <v>28</v>
      </c>
      <c r="T3561" t="b">
        <v>0</v>
      </c>
      <c r="U3561" t="s">
        <v>99</v>
      </c>
      <c r="V3561" t="s">
        <v>108</v>
      </c>
    </row>
    <row r="3562" spans="1:22" x14ac:dyDescent="0.2">
      <c r="A3562" s="32">
        <v>41156</v>
      </c>
      <c r="B3562">
        <v>18.236551724137932</v>
      </c>
      <c r="C3562" t="s">
        <v>224</v>
      </c>
      <c r="D3562" t="s">
        <v>167</v>
      </c>
      <c r="E3562">
        <v>2</v>
      </c>
      <c r="F3562">
        <v>36</v>
      </c>
      <c r="G3562">
        <v>4</v>
      </c>
      <c r="H3562">
        <v>9</v>
      </c>
      <c r="I3562">
        <v>2012</v>
      </c>
      <c r="J3562">
        <v>94</v>
      </c>
      <c r="K3562">
        <v>528.86</v>
      </c>
      <c r="L3562">
        <v>860.03508196155178</v>
      </c>
      <c r="M3562">
        <v>507.49</v>
      </c>
      <c r="N3562">
        <v>1</v>
      </c>
      <c r="O3562">
        <v>21.370000000000005</v>
      </c>
      <c r="P3562">
        <v>-331.17508196155177</v>
      </c>
      <c r="Q3562">
        <v>86</v>
      </c>
      <c r="R3562">
        <v>2.9655172413793105</v>
      </c>
      <c r="S3562">
        <v>29</v>
      </c>
      <c r="T3562" t="b">
        <v>0</v>
      </c>
      <c r="U3562" t="s">
        <v>98</v>
      </c>
      <c r="V3562" t="s">
        <v>100</v>
      </c>
    </row>
    <row r="3563" spans="1:22" x14ac:dyDescent="0.2">
      <c r="A3563" s="32">
        <v>41156</v>
      </c>
      <c r="B3563">
        <v>18.712222222222223</v>
      </c>
      <c r="C3563" t="s">
        <v>161</v>
      </c>
      <c r="D3563" t="s">
        <v>138</v>
      </c>
      <c r="E3563">
        <v>2</v>
      </c>
      <c r="F3563">
        <v>36</v>
      </c>
      <c r="G3563">
        <v>4</v>
      </c>
      <c r="H3563">
        <v>9</v>
      </c>
      <c r="I3563">
        <v>2012</v>
      </c>
      <c r="J3563">
        <v>52</v>
      </c>
      <c r="K3563">
        <v>673.64</v>
      </c>
      <c r="L3563">
        <v>582.39074729598883</v>
      </c>
      <c r="M3563">
        <v>209.52</v>
      </c>
      <c r="N3563">
        <v>1</v>
      </c>
      <c r="O3563">
        <v>464.12</v>
      </c>
      <c r="P3563">
        <v>91.249252704011155</v>
      </c>
      <c r="Q3563">
        <v>77</v>
      </c>
      <c r="R3563">
        <v>2.1388888888888888</v>
      </c>
      <c r="S3563">
        <v>36</v>
      </c>
      <c r="T3563" t="b">
        <v>0</v>
      </c>
      <c r="U3563" t="s">
        <v>98</v>
      </c>
      <c r="V3563" t="s">
        <v>119</v>
      </c>
    </row>
    <row r="3564" spans="1:22" x14ac:dyDescent="0.2">
      <c r="A3564" s="32">
        <v>41156</v>
      </c>
      <c r="B3564">
        <v>13.296461538461539</v>
      </c>
      <c r="C3564" t="s">
        <v>224</v>
      </c>
      <c r="D3564" t="s">
        <v>128</v>
      </c>
      <c r="E3564">
        <v>2</v>
      </c>
      <c r="F3564">
        <v>36</v>
      </c>
      <c r="G3564">
        <v>4</v>
      </c>
      <c r="H3564">
        <v>9</v>
      </c>
      <c r="I3564">
        <v>2012</v>
      </c>
      <c r="J3564">
        <v>29</v>
      </c>
      <c r="K3564">
        <v>345.70800000000003</v>
      </c>
      <c r="L3564">
        <v>408.41762501574016</v>
      </c>
      <c r="M3564">
        <v>301.01</v>
      </c>
      <c r="N3564">
        <v>1</v>
      </c>
      <c r="O3564">
        <v>44.698000000000036</v>
      </c>
      <c r="P3564">
        <v>-62.70962501574013</v>
      </c>
      <c r="Q3564">
        <v>58</v>
      </c>
      <c r="R3564">
        <v>2.2307692307692308</v>
      </c>
      <c r="S3564">
        <v>26</v>
      </c>
      <c r="T3564" t="b">
        <v>0</v>
      </c>
      <c r="U3564" t="s">
        <v>98</v>
      </c>
      <c r="V3564" t="s">
        <v>100</v>
      </c>
    </row>
    <row r="3565" spans="1:22" x14ac:dyDescent="0.2">
      <c r="A3565" s="32">
        <v>41156</v>
      </c>
      <c r="B3565">
        <v>13.583636363636362</v>
      </c>
      <c r="C3565" t="s">
        <v>196</v>
      </c>
      <c r="D3565" t="s">
        <v>4</v>
      </c>
      <c r="E3565">
        <v>2</v>
      </c>
      <c r="F3565">
        <v>36</v>
      </c>
      <c r="G3565">
        <v>4</v>
      </c>
      <c r="H3565">
        <v>9</v>
      </c>
      <c r="I3565">
        <v>2012</v>
      </c>
      <c r="J3565">
        <v>51</v>
      </c>
      <c r="K3565">
        <v>149.41999999999999</v>
      </c>
      <c r="L3565">
        <v>429.37824215793881</v>
      </c>
      <c r="M3565">
        <v>239.27</v>
      </c>
      <c r="N3565">
        <v>1</v>
      </c>
      <c r="O3565">
        <v>-89.850000000000023</v>
      </c>
      <c r="P3565">
        <v>-279.9582421579388</v>
      </c>
      <c r="Q3565">
        <v>38</v>
      </c>
      <c r="R3565">
        <v>3.4545454545454546</v>
      </c>
      <c r="S3565">
        <v>11</v>
      </c>
      <c r="T3565" t="b">
        <v>0</v>
      </c>
      <c r="U3565" t="s">
        <v>99</v>
      </c>
      <c r="V3565" t="s">
        <v>113</v>
      </c>
    </row>
    <row r="3566" spans="1:22" x14ac:dyDescent="0.2">
      <c r="A3566" s="32">
        <v>41156</v>
      </c>
      <c r="B3566">
        <v>28.756444444444465</v>
      </c>
      <c r="C3566" t="s">
        <v>161</v>
      </c>
      <c r="D3566" t="s">
        <v>64</v>
      </c>
      <c r="E3566">
        <v>2</v>
      </c>
      <c r="F3566">
        <v>36</v>
      </c>
      <c r="G3566">
        <v>4</v>
      </c>
      <c r="H3566">
        <v>9</v>
      </c>
      <c r="I3566">
        <v>2012</v>
      </c>
      <c r="J3566">
        <v>33</v>
      </c>
      <c r="K3566">
        <v>1294.0400000000009</v>
      </c>
      <c r="L3566">
        <v>715.09241442324821</v>
      </c>
      <c r="M3566">
        <v>523.44000000000005</v>
      </c>
      <c r="N3566">
        <v>1</v>
      </c>
      <c r="O3566">
        <v>770.60000000000082</v>
      </c>
      <c r="P3566">
        <v>578.94758557675266</v>
      </c>
      <c r="Q3566">
        <v>160</v>
      </c>
      <c r="R3566">
        <v>3.5555555555555554</v>
      </c>
      <c r="S3566">
        <v>45</v>
      </c>
      <c r="T3566" t="b">
        <v>0</v>
      </c>
      <c r="U3566" t="s">
        <v>99</v>
      </c>
      <c r="V3566" t="s">
        <v>118</v>
      </c>
    </row>
    <row r="3567" spans="1:22" x14ac:dyDescent="0.2">
      <c r="A3567" s="32">
        <v>41156</v>
      </c>
      <c r="B3567">
        <v>20.566129032258068</v>
      </c>
      <c r="C3567" t="s">
        <v>196</v>
      </c>
      <c r="D3567" t="s">
        <v>171</v>
      </c>
      <c r="E3567">
        <v>2</v>
      </c>
      <c r="F3567">
        <v>36</v>
      </c>
      <c r="G3567">
        <v>4</v>
      </c>
      <c r="H3567">
        <v>9</v>
      </c>
      <c r="I3567">
        <v>2012</v>
      </c>
      <c r="J3567">
        <v>99</v>
      </c>
      <c r="K3567">
        <v>637.55000000000007</v>
      </c>
      <c r="L3567">
        <v>512.1936404867655</v>
      </c>
      <c r="M3567">
        <v>696.26</v>
      </c>
      <c r="N3567">
        <v>1</v>
      </c>
      <c r="O3567">
        <v>-58.709999999999923</v>
      </c>
      <c r="P3567">
        <v>125.35635951323457</v>
      </c>
      <c r="Q3567">
        <v>76</v>
      </c>
      <c r="R3567">
        <v>2.4516129032258065</v>
      </c>
      <c r="S3567">
        <v>31</v>
      </c>
      <c r="T3567" t="b">
        <v>0</v>
      </c>
      <c r="U3567" t="s">
        <v>98</v>
      </c>
      <c r="V3567" t="s">
        <v>120</v>
      </c>
    </row>
    <row r="3568" spans="1:22" x14ac:dyDescent="0.2">
      <c r="A3568" s="32">
        <v>41156</v>
      </c>
      <c r="B3568">
        <v>12.279999999999998</v>
      </c>
      <c r="C3568" t="s">
        <v>121</v>
      </c>
      <c r="D3568" t="s">
        <v>163</v>
      </c>
      <c r="E3568">
        <v>2</v>
      </c>
      <c r="F3568">
        <v>36</v>
      </c>
      <c r="G3568">
        <v>4</v>
      </c>
      <c r="H3568">
        <v>9</v>
      </c>
      <c r="I3568">
        <v>2012</v>
      </c>
      <c r="J3568">
        <v>17</v>
      </c>
      <c r="K3568">
        <v>405.2399999999999</v>
      </c>
      <c r="L3568">
        <v>602.47101851821503</v>
      </c>
      <c r="M3568">
        <v>520.53</v>
      </c>
      <c r="N3568">
        <v>1</v>
      </c>
      <c r="O3568">
        <v>-115.29000000000008</v>
      </c>
      <c r="P3568">
        <v>-197.23101851821514</v>
      </c>
      <c r="Q3568">
        <v>65</v>
      </c>
      <c r="R3568">
        <v>1.9696969696969697</v>
      </c>
      <c r="S3568">
        <v>33</v>
      </c>
      <c r="T3568" t="b">
        <v>0</v>
      </c>
      <c r="U3568" t="s">
        <v>98</v>
      </c>
      <c r="V3568" t="s">
        <v>109</v>
      </c>
    </row>
    <row r="3569" spans="1:22" x14ac:dyDescent="0.2">
      <c r="A3569" s="32">
        <v>41156</v>
      </c>
      <c r="B3569">
        <v>18.32033333333333</v>
      </c>
      <c r="C3569" t="s">
        <v>187</v>
      </c>
      <c r="D3569" t="s">
        <v>186</v>
      </c>
      <c r="E3569">
        <v>2</v>
      </c>
      <c r="F3569">
        <v>36</v>
      </c>
      <c r="G3569">
        <v>4</v>
      </c>
      <c r="H3569">
        <v>9</v>
      </c>
      <c r="I3569">
        <v>2012</v>
      </c>
      <c r="J3569">
        <v>79</v>
      </c>
      <c r="K3569">
        <v>549.6099999999999</v>
      </c>
      <c r="L3569">
        <v>968.8608675765438</v>
      </c>
      <c r="M3569">
        <v>653.21</v>
      </c>
      <c r="N3569">
        <v>1</v>
      </c>
      <c r="O3569">
        <v>-103.60000000000014</v>
      </c>
      <c r="P3569">
        <v>-419.2508675765439</v>
      </c>
      <c r="Q3569">
        <v>69</v>
      </c>
      <c r="R3569">
        <v>2.2999999999999998</v>
      </c>
      <c r="S3569">
        <v>30</v>
      </c>
      <c r="T3569" t="b">
        <v>1</v>
      </c>
      <c r="U3569" t="s">
        <v>98</v>
      </c>
      <c r="V3569" t="s">
        <v>101</v>
      </c>
    </row>
    <row r="3570" spans="1:22" x14ac:dyDescent="0.2">
      <c r="A3570" s="32">
        <v>41156</v>
      </c>
      <c r="B3570">
        <v>21.444868421052639</v>
      </c>
      <c r="C3570" t="s">
        <v>161</v>
      </c>
      <c r="D3570" t="s">
        <v>106</v>
      </c>
      <c r="E3570">
        <v>2</v>
      </c>
      <c r="F3570">
        <v>36</v>
      </c>
      <c r="G3570">
        <v>4</v>
      </c>
      <c r="H3570">
        <v>9</v>
      </c>
      <c r="I3570">
        <v>2012</v>
      </c>
      <c r="J3570">
        <v>78</v>
      </c>
      <c r="K3570">
        <v>814.90500000000031</v>
      </c>
      <c r="L3570">
        <v>790.38359739591579</v>
      </c>
      <c r="M3570">
        <v>947.65</v>
      </c>
      <c r="N3570">
        <v>1</v>
      </c>
      <c r="O3570">
        <v>-132.74499999999966</v>
      </c>
      <c r="P3570">
        <v>24.521402604084528</v>
      </c>
      <c r="Q3570">
        <v>86</v>
      </c>
      <c r="R3570">
        <v>2.263157894736842</v>
      </c>
      <c r="S3570">
        <v>38</v>
      </c>
      <c r="T3570" t="b">
        <v>1</v>
      </c>
      <c r="U3570" t="s">
        <v>98</v>
      </c>
      <c r="V3570" t="s">
        <v>118</v>
      </c>
    </row>
    <row r="3571" spans="1:22" x14ac:dyDescent="0.2">
      <c r="A3571" s="32">
        <v>41156</v>
      </c>
      <c r="B3571">
        <v>19.047045454545454</v>
      </c>
      <c r="C3571" t="s">
        <v>198</v>
      </c>
      <c r="D3571" t="s">
        <v>206</v>
      </c>
      <c r="E3571">
        <v>2</v>
      </c>
      <c r="F3571">
        <v>36</v>
      </c>
      <c r="G3571">
        <v>4</v>
      </c>
      <c r="H3571">
        <v>9</v>
      </c>
      <c r="I3571">
        <v>2012</v>
      </c>
      <c r="J3571">
        <v>112</v>
      </c>
      <c r="K3571">
        <v>838.06999999999994</v>
      </c>
      <c r="L3571">
        <v>826.45371044744422</v>
      </c>
      <c r="N3571">
        <v>0</v>
      </c>
      <c r="O3571">
        <v>0</v>
      </c>
      <c r="P3571">
        <v>11.616289552555713</v>
      </c>
      <c r="Q3571">
        <v>95</v>
      </c>
      <c r="R3571">
        <v>2.1590909090909092</v>
      </c>
      <c r="S3571">
        <v>44</v>
      </c>
      <c r="T3571" t="b">
        <v>1</v>
      </c>
      <c r="V3571" t="s">
        <v>212</v>
      </c>
    </row>
    <row r="3572" spans="1:22" x14ac:dyDescent="0.2">
      <c r="A3572" s="32">
        <v>41156</v>
      </c>
      <c r="B3572">
        <v>24.572596154038472</v>
      </c>
      <c r="C3572" t="s">
        <v>150</v>
      </c>
      <c r="D3572" t="s">
        <v>216</v>
      </c>
      <c r="E3572">
        <v>2</v>
      </c>
      <c r="F3572">
        <v>36</v>
      </c>
      <c r="G3572">
        <v>4</v>
      </c>
      <c r="H3572">
        <v>9</v>
      </c>
      <c r="I3572">
        <v>2012</v>
      </c>
      <c r="J3572">
        <v>111</v>
      </c>
      <c r="K3572">
        <v>1277.7750000100004</v>
      </c>
      <c r="L3572">
        <v>838.42468568794493</v>
      </c>
      <c r="N3572">
        <v>0</v>
      </c>
      <c r="O3572">
        <v>0</v>
      </c>
      <c r="P3572">
        <v>439.35031432205551</v>
      </c>
      <c r="Q3572">
        <v>126</v>
      </c>
      <c r="R3572">
        <v>2.4230769230769229</v>
      </c>
      <c r="S3572">
        <v>52</v>
      </c>
      <c r="T3572" t="b">
        <v>0</v>
      </c>
      <c r="U3572" t="s">
        <v>98</v>
      </c>
      <c r="V3572" t="s">
        <v>213</v>
      </c>
    </row>
    <row r="3573" spans="1:22" x14ac:dyDescent="0.2">
      <c r="A3573" s="32">
        <v>41156</v>
      </c>
      <c r="B3573">
        <v>11.165599999999998</v>
      </c>
      <c r="C3573" t="s">
        <v>121</v>
      </c>
      <c r="D3573" t="s">
        <v>5</v>
      </c>
      <c r="E3573">
        <v>2</v>
      </c>
      <c r="F3573">
        <v>36</v>
      </c>
      <c r="G3573">
        <v>4</v>
      </c>
      <c r="H3573">
        <v>9</v>
      </c>
      <c r="I3573">
        <v>2012</v>
      </c>
      <c r="J3573">
        <v>42</v>
      </c>
      <c r="K3573">
        <v>279.13999999999993</v>
      </c>
      <c r="L3573">
        <v>518.92199858941137</v>
      </c>
      <c r="M3573">
        <v>309.3</v>
      </c>
      <c r="N3573">
        <v>1</v>
      </c>
      <c r="O3573">
        <v>-30.160000000000082</v>
      </c>
      <c r="P3573">
        <v>-239.78199858941144</v>
      </c>
      <c r="Q3573">
        <v>47</v>
      </c>
      <c r="R3573">
        <v>1.88</v>
      </c>
      <c r="S3573">
        <v>25</v>
      </c>
      <c r="T3573" t="b">
        <v>0</v>
      </c>
      <c r="U3573" t="s">
        <v>98</v>
      </c>
      <c r="V3573" t="s">
        <v>107</v>
      </c>
    </row>
    <row r="3574" spans="1:22" x14ac:dyDescent="0.2">
      <c r="A3574" s="32">
        <v>41156</v>
      </c>
      <c r="B3574">
        <v>14.89905263157895</v>
      </c>
      <c r="C3574" t="s">
        <v>224</v>
      </c>
      <c r="D3574" t="s">
        <v>148</v>
      </c>
      <c r="E3574">
        <v>2</v>
      </c>
      <c r="F3574">
        <v>36</v>
      </c>
      <c r="G3574">
        <v>4</v>
      </c>
      <c r="H3574">
        <v>9</v>
      </c>
      <c r="I3574">
        <v>2012</v>
      </c>
      <c r="J3574">
        <v>87</v>
      </c>
      <c r="K3574">
        <v>849.24600000000021</v>
      </c>
      <c r="L3574">
        <v>827.84949893619989</v>
      </c>
      <c r="M3574">
        <v>700.11</v>
      </c>
      <c r="N3574">
        <v>1</v>
      </c>
      <c r="O3574">
        <v>149.13600000000019</v>
      </c>
      <c r="P3574">
        <v>21.396501063800315</v>
      </c>
      <c r="Q3574">
        <v>128</v>
      </c>
      <c r="R3574">
        <v>2.2456140350877192</v>
      </c>
      <c r="S3574">
        <v>57</v>
      </c>
      <c r="T3574" t="b">
        <v>1</v>
      </c>
      <c r="U3574" t="s">
        <v>98</v>
      </c>
      <c r="V3574" t="s">
        <v>111</v>
      </c>
    </row>
    <row r="3575" spans="1:22" x14ac:dyDescent="0.2">
      <c r="A3575" s="32">
        <v>41156</v>
      </c>
      <c r="B3575">
        <v>25.417333333333332</v>
      </c>
      <c r="C3575" t="s">
        <v>121</v>
      </c>
      <c r="D3575" t="s">
        <v>157</v>
      </c>
      <c r="E3575">
        <v>2</v>
      </c>
      <c r="F3575">
        <v>36</v>
      </c>
      <c r="G3575">
        <v>4</v>
      </c>
      <c r="H3575">
        <v>9</v>
      </c>
      <c r="I3575">
        <v>2012</v>
      </c>
      <c r="J3575">
        <v>89</v>
      </c>
      <c r="K3575">
        <v>381.26</v>
      </c>
      <c r="L3575">
        <v>520.80845413220914</v>
      </c>
      <c r="M3575">
        <v>563.04</v>
      </c>
      <c r="N3575">
        <v>1</v>
      </c>
      <c r="O3575">
        <v>-181.77999999999997</v>
      </c>
      <c r="P3575">
        <v>-139.54845413220914</v>
      </c>
      <c r="Q3575">
        <v>34</v>
      </c>
      <c r="R3575">
        <v>2.2666666666666666</v>
      </c>
      <c r="S3575">
        <v>15</v>
      </c>
      <c r="T3575" t="b">
        <v>0</v>
      </c>
      <c r="U3575" t="s">
        <v>98</v>
      </c>
      <c r="V3575" t="s">
        <v>118</v>
      </c>
    </row>
    <row r="3576" spans="1:22" x14ac:dyDescent="0.2">
      <c r="A3576" s="32">
        <v>41156</v>
      </c>
      <c r="B3576">
        <v>19.960285714285714</v>
      </c>
      <c r="C3576" t="s">
        <v>121</v>
      </c>
      <c r="D3576" t="s">
        <v>178</v>
      </c>
      <c r="E3576">
        <v>2</v>
      </c>
      <c r="F3576">
        <v>36</v>
      </c>
      <c r="G3576">
        <v>4</v>
      </c>
      <c r="H3576">
        <v>9</v>
      </c>
      <c r="I3576">
        <v>2012</v>
      </c>
      <c r="J3576">
        <v>73</v>
      </c>
      <c r="K3576">
        <v>698.61</v>
      </c>
      <c r="L3576">
        <v>691.70036569255456</v>
      </c>
      <c r="N3576">
        <v>0</v>
      </c>
      <c r="O3576">
        <v>0</v>
      </c>
      <c r="P3576">
        <v>6.909634307445458</v>
      </c>
      <c r="Q3576">
        <v>111</v>
      </c>
      <c r="R3576">
        <v>3.1714285714285713</v>
      </c>
      <c r="S3576">
        <v>35</v>
      </c>
      <c r="T3576" t="b">
        <v>0</v>
      </c>
      <c r="U3576" t="s">
        <v>98</v>
      </c>
      <c r="V3576" t="s">
        <v>109</v>
      </c>
    </row>
    <row r="3577" spans="1:22" x14ac:dyDescent="0.2">
      <c r="A3577" s="32">
        <v>41156</v>
      </c>
      <c r="B3577">
        <v>19.180857142857146</v>
      </c>
      <c r="C3577" t="s">
        <v>122</v>
      </c>
      <c r="D3577" t="s">
        <v>27</v>
      </c>
      <c r="E3577">
        <v>2</v>
      </c>
      <c r="F3577">
        <v>36</v>
      </c>
      <c r="G3577">
        <v>4</v>
      </c>
      <c r="H3577">
        <v>9</v>
      </c>
      <c r="I3577">
        <v>2012</v>
      </c>
      <c r="J3577">
        <v>35</v>
      </c>
      <c r="K3577">
        <v>671.33000000000015</v>
      </c>
      <c r="L3577">
        <v>632.61238596869669</v>
      </c>
      <c r="M3577">
        <v>625.45000000000005</v>
      </c>
      <c r="N3577">
        <v>1</v>
      </c>
      <c r="O3577">
        <v>45.880000000000109</v>
      </c>
      <c r="P3577">
        <v>38.717614031303469</v>
      </c>
      <c r="Q3577">
        <v>79</v>
      </c>
      <c r="R3577">
        <v>2.2571428571428571</v>
      </c>
      <c r="S3577">
        <v>35</v>
      </c>
      <c r="T3577" t="b">
        <v>0</v>
      </c>
      <c r="U3577" t="s">
        <v>98</v>
      </c>
      <c r="V3577" t="s">
        <v>108</v>
      </c>
    </row>
    <row r="3578" spans="1:22" x14ac:dyDescent="0.2">
      <c r="A3578" s="32">
        <v>41156</v>
      </c>
      <c r="B3578">
        <v>19.979740740740745</v>
      </c>
      <c r="C3578" t="s">
        <v>132</v>
      </c>
      <c r="D3578" t="s">
        <v>48</v>
      </c>
      <c r="E3578">
        <v>2</v>
      </c>
      <c r="F3578">
        <v>36</v>
      </c>
      <c r="G3578">
        <v>4</v>
      </c>
      <c r="H3578">
        <v>9</v>
      </c>
      <c r="I3578">
        <v>2012</v>
      </c>
      <c r="J3578">
        <v>1</v>
      </c>
      <c r="K3578">
        <v>539.45300000000009</v>
      </c>
      <c r="L3578">
        <v>532.42063602898725</v>
      </c>
      <c r="M3578">
        <v>707.36</v>
      </c>
      <c r="N3578">
        <v>1</v>
      </c>
      <c r="O3578">
        <v>-167.90699999999993</v>
      </c>
      <c r="P3578">
        <v>7.0323639710128418</v>
      </c>
      <c r="Q3578">
        <v>83</v>
      </c>
      <c r="R3578">
        <v>3.074074074074074</v>
      </c>
      <c r="S3578">
        <v>27</v>
      </c>
      <c r="T3578" t="b">
        <v>0</v>
      </c>
      <c r="U3578" t="s">
        <v>99</v>
      </c>
      <c r="V3578" t="s">
        <v>108</v>
      </c>
    </row>
    <row r="3579" spans="1:22" x14ac:dyDescent="0.2">
      <c r="A3579" s="32">
        <v>41156</v>
      </c>
      <c r="B3579">
        <v>16.933541667083329</v>
      </c>
      <c r="C3579" t="s">
        <v>150</v>
      </c>
      <c r="D3579" t="s">
        <v>53</v>
      </c>
      <c r="E3579">
        <v>2</v>
      </c>
      <c r="F3579">
        <v>36</v>
      </c>
      <c r="G3579">
        <v>4</v>
      </c>
      <c r="H3579">
        <v>9</v>
      </c>
      <c r="I3579">
        <v>2012</v>
      </c>
      <c r="J3579">
        <v>25</v>
      </c>
      <c r="K3579">
        <v>406.40500000999987</v>
      </c>
      <c r="L3579">
        <v>508.12728076117901</v>
      </c>
      <c r="M3579">
        <v>580.75</v>
      </c>
      <c r="N3579">
        <v>1</v>
      </c>
      <c r="O3579">
        <v>-174.34499999000013</v>
      </c>
      <c r="P3579">
        <v>-101.72228075117914</v>
      </c>
      <c r="Q3579">
        <v>42</v>
      </c>
      <c r="R3579">
        <v>1.75</v>
      </c>
      <c r="S3579">
        <v>24</v>
      </c>
      <c r="T3579" t="b">
        <v>0</v>
      </c>
      <c r="U3579" t="s">
        <v>98</v>
      </c>
      <c r="V3579" t="s">
        <v>115</v>
      </c>
    </row>
    <row r="3580" spans="1:22" x14ac:dyDescent="0.2">
      <c r="A3580" s="32">
        <v>41156</v>
      </c>
      <c r="B3580">
        <v>19.010645161290327</v>
      </c>
      <c r="C3580" t="s">
        <v>224</v>
      </c>
      <c r="D3580" t="s">
        <v>50</v>
      </c>
      <c r="E3580">
        <v>2</v>
      </c>
      <c r="F3580">
        <v>36</v>
      </c>
      <c r="G3580">
        <v>4</v>
      </c>
      <c r="H3580">
        <v>9</v>
      </c>
      <c r="I3580">
        <v>2012</v>
      </c>
      <c r="J3580">
        <v>15</v>
      </c>
      <c r="K3580">
        <v>589.33000000000015</v>
      </c>
      <c r="L3580">
        <v>587.77762590153384</v>
      </c>
      <c r="M3580">
        <v>674.49</v>
      </c>
      <c r="N3580">
        <v>1</v>
      </c>
      <c r="O3580">
        <v>-85.159999999999854</v>
      </c>
      <c r="P3580">
        <v>1.5523740984663164</v>
      </c>
      <c r="Q3580">
        <v>75</v>
      </c>
      <c r="R3580">
        <v>2.4193548387096775</v>
      </c>
      <c r="S3580">
        <v>31</v>
      </c>
      <c r="T3580" t="b">
        <v>0</v>
      </c>
      <c r="U3580" t="s">
        <v>98</v>
      </c>
      <c r="V3580" t="s">
        <v>119</v>
      </c>
    </row>
    <row r="3581" spans="1:22" x14ac:dyDescent="0.2">
      <c r="A3581" s="32">
        <v>41156</v>
      </c>
      <c r="B3581">
        <v>16.541578947368418</v>
      </c>
      <c r="C3581" t="s">
        <v>196</v>
      </c>
      <c r="D3581" t="s">
        <v>66</v>
      </c>
      <c r="E3581">
        <v>2</v>
      </c>
      <c r="F3581">
        <v>36</v>
      </c>
      <c r="G3581">
        <v>4</v>
      </c>
      <c r="H3581">
        <v>9</v>
      </c>
      <c r="I3581">
        <v>2012</v>
      </c>
      <c r="J3581">
        <v>54</v>
      </c>
      <c r="K3581">
        <v>314.28999999999991</v>
      </c>
      <c r="L3581">
        <v>410.49272611281782</v>
      </c>
      <c r="M3581">
        <v>340.89</v>
      </c>
      <c r="N3581">
        <v>1</v>
      </c>
      <c r="O3581">
        <v>-26.60000000000008</v>
      </c>
      <c r="P3581">
        <v>-96.202726112817913</v>
      </c>
      <c r="Q3581">
        <v>48</v>
      </c>
      <c r="R3581">
        <v>2.5263157894736841</v>
      </c>
      <c r="S3581">
        <v>19</v>
      </c>
      <c r="T3581" t="b">
        <v>0</v>
      </c>
      <c r="U3581" t="s">
        <v>99</v>
      </c>
      <c r="V3581" t="s">
        <v>112</v>
      </c>
    </row>
    <row r="3582" spans="1:22" x14ac:dyDescent="0.2">
      <c r="A3582" s="32">
        <v>41156</v>
      </c>
      <c r="B3582">
        <v>15.775357142857141</v>
      </c>
      <c r="C3582" t="s">
        <v>161</v>
      </c>
      <c r="D3582" t="s">
        <v>170</v>
      </c>
      <c r="E3582">
        <v>2</v>
      </c>
      <c r="F3582">
        <v>36</v>
      </c>
      <c r="G3582">
        <v>4</v>
      </c>
      <c r="H3582">
        <v>9</v>
      </c>
      <c r="I3582">
        <v>2012</v>
      </c>
      <c r="J3582">
        <v>98</v>
      </c>
      <c r="K3582">
        <v>662.56499999999994</v>
      </c>
      <c r="L3582">
        <v>1035.3706443560432</v>
      </c>
      <c r="M3582">
        <v>1701.31</v>
      </c>
      <c r="N3582">
        <v>1</v>
      </c>
      <c r="O3582">
        <v>-1038.7449999999999</v>
      </c>
      <c r="P3582">
        <v>-372.80564435604322</v>
      </c>
      <c r="Q3582">
        <v>103</v>
      </c>
      <c r="R3582">
        <v>2.4523809523809526</v>
      </c>
      <c r="S3582">
        <v>42</v>
      </c>
      <c r="T3582" t="b">
        <v>0</v>
      </c>
      <c r="U3582" t="s">
        <v>98</v>
      </c>
      <c r="V3582" t="s">
        <v>117</v>
      </c>
    </row>
    <row r="3583" spans="1:22" x14ac:dyDescent="0.2">
      <c r="A3583" s="32">
        <v>41156</v>
      </c>
      <c r="B3583">
        <v>17.842500000000008</v>
      </c>
      <c r="C3583" t="s">
        <v>150</v>
      </c>
      <c r="D3583" t="s">
        <v>214</v>
      </c>
      <c r="E3583">
        <v>2</v>
      </c>
      <c r="F3583">
        <v>36</v>
      </c>
      <c r="G3583">
        <v>4</v>
      </c>
      <c r="H3583">
        <v>9</v>
      </c>
      <c r="I3583">
        <v>2012</v>
      </c>
      <c r="J3583">
        <v>5</v>
      </c>
      <c r="K3583">
        <v>678.01500000000033</v>
      </c>
      <c r="L3583">
        <v>796.50345140354761</v>
      </c>
      <c r="M3583">
        <v>0</v>
      </c>
      <c r="N3583">
        <v>0</v>
      </c>
      <c r="O3583">
        <v>0</v>
      </c>
      <c r="P3583">
        <v>-118.48845140354729</v>
      </c>
      <c r="Q3583">
        <v>97</v>
      </c>
      <c r="R3583">
        <v>2.5526315789473686</v>
      </c>
      <c r="S3583">
        <v>38</v>
      </c>
      <c r="T3583" t="b">
        <v>0</v>
      </c>
      <c r="U3583" t="s">
        <v>98</v>
      </c>
      <c r="V3583" t="s">
        <v>227</v>
      </c>
    </row>
    <row r="3584" spans="1:22" x14ac:dyDescent="0.2">
      <c r="A3584" s="32">
        <v>41156</v>
      </c>
      <c r="B3584">
        <v>16.155703703703701</v>
      </c>
      <c r="C3584" t="s">
        <v>224</v>
      </c>
      <c r="D3584" t="s">
        <v>169</v>
      </c>
      <c r="E3584">
        <v>2</v>
      </c>
      <c r="F3584">
        <v>36</v>
      </c>
      <c r="G3584">
        <v>4</v>
      </c>
      <c r="H3584">
        <v>9</v>
      </c>
      <c r="I3584">
        <v>2012</v>
      </c>
      <c r="J3584">
        <v>97</v>
      </c>
      <c r="K3584">
        <v>436.20399999999989</v>
      </c>
      <c r="L3584">
        <v>704.61210585214894</v>
      </c>
      <c r="M3584">
        <v>355.35</v>
      </c>
      <c r="N3584">
        <v>1</v>
      </c>
      <c r="O3584">
        <v>80.853999999999871</v>
      </c>
      <c r="P3584">
        <v>-268.40810585214905</v>
      </c>
      <c r="Q3584">
        <v>69</v>
      </c>
      <c r="R3584">
        <v>2.5555555555555554</v>
      </c>
      <c r="S3584">
        <v>27</v>
      </c>
      <c r="T3584" t="b">
        <v>0</v>
      </c>
      <c r="U3584" t="s">
        <v>98</v>
      </c>
      <c r="V3584" t="s">
        <v>119</v>
      </c>
    </row>
    <row r="3585" spans="1:22" x14ac:dyDescent="0.2">
      <c r="A3585" s="32">
        <v>41156</v>
      </c>
      <c r="B3585">
        <v>19.329090909393944</v>
      </c>
      <c r="C3585" t="s">
        <v>198</v>
      </c>
      <c r="D3585" t="s">
        <v>208</v>
      </c>
      <c r="E3585">
        <v>2</v>
      </c>
      <c r="F3585">
        <v>36</v>
      </c>
      <c r="G3585">
        <v>4</v>
      </c>
      <c r="H3585">
        <v>9</v>
      </c>
      <c r="I3585">
        <v>2012</v>
      </c>
      <c r="J3585">
        <v>105</v>
      </c>
      <c r="K3585">
        <v>637.86000001000014</v>
      </c>
      <c r="L3585">
        <v>691.70036569255456</v>
      </c>
      <c r="N3585">
        <v>0</v>
      </c>
      <c r="O3585">
        <v>0</v>
      </c>
      <c r="P3585">
        <v>-53.84036568255442</v>
      </c>
      <c r="Q3585">
        <v>89</v>
      </c>
      <c r="R3585">
        <v>2.6969696969696968</v>
      </c>
      <c r="S3585">
        <v>33</v>
      </c>
      <c r="T3585" t="b">
        <v>0</v>
      </c>
      <c r="U3585" t="s">
        <v>98</v>
      </c>
      <c r="V3585" t="s">
        <v>205</v>
      </c>
    </row>
    <row r="3586" spans="1:22" x14ac:dyDescent="0.2">
      <c r="A3586" s="32">
        <v>41156</v>
      </c>
      <c r="B3586">
        <v>19.028461538461535</v>
      </c>
      <c r="C3586" t="s">
        <v>187</v>
      </c>
      <c r="D3586" t="s">
        <v>200</v>
      </c>
      <c r="E3586">
        <v>2</v>
      </c>
      <c r="F3586">
        <v>36</v>
      </c>
      <c r="G3586">
        <v>4</v>
      </c>
      <c r="H3586">
        <v>9</v>
      </c>
      <c r="I3586">
        <v>2012</v>
      </c>
      <c r="J3586">
        <v>4</v>
      </c>
      <c r="K3586">
        <v>494.73999999999995</v>
      </c>
      <c r="L3586">
        <v>632.23509486013711</v>
      </c>
      <c r="M3586">
        <v>423.7</v>
      </c>
      <c r="N3586">
        <v>1</v>
      </c>
      <c r="O3586">
        <v>71.039999999999964</v>
      </c>
      <c r="P3586">
        <v>-137.49509486013716</v>
      </c>
      <c r="Q3586">
        <v>70</v>
      </c>
      <c r="R3586">
        <v>2.6923076923076925</v>
      </c>
      <c r="S3586">
        <v>26</v>
      </c>
      <c r="T3586" t="b">
        <v>0</v>
      </c>
      <c r="U3586" t="s">
        <v>98</v>
      </c>
      <c r="V3586" t="s">
        <v>108</v>
      </c>
    </row>
    <row r="3587" spans="1:22" x14ac:dyDescent="0.2">
      <c r="A3587" s="32">
        <v>41156</v>
      </c>
      <c r="B3587">
        <v>20.424313725490197</v>
      </c>
      <c r="C3587" t="s">
        <v>161</v>
      </c>
      <c r="D3587" t="s">
        <v>175</v>
      </c>
      <c r="E3587">
        <v>2</v>
      </c>
      <c r="F3587">
        <v>36</v>
      </c>
      <c r="G3587">
        <v>4</v>
      </c>
      <c r="H3587">
        <v>9</v>
      </c>
      <c r="I3587">
        <v>2012</v>
      </c>
      <c r="J3587">
        <v>8</v>
      </c>
      <c r="K3587">
        <v>1041.6400000000001</v>
      </c>
      <c r="L3587">
        <v>596.86486968514419</v>
      </c>
      <c r="M3587">
        <v>266.8</v>
      </c>
      <c r="N3587">
        <v>1</v>
      </c>
      <c r="O3587">
        <v>774.84000000000015</v>
      </c>
      <c r="P3587">
        <v>444.77513031485591</v>
      </c>
      <c r="Q3587">
        <v>157</v>
      </c>
      <c r="R3587">
        <v>3.0784313725490198</v>
      </c>
      <c r="S3587">
        <v>51</v>
      </c>
      <c r="T3587" t="b">
        <v>1</v>
      </c>
      <c r="U3587" t="s">
        <v>98</v>
      </c>
      <c r="V3587" t="s">
        <v>117</v>
      </c>
    </row>
    <row r="3588" spans="1:22" x14ac:dyDescent="0.2">
      <c r="A3588" s="32">
        <v>41156</v>
      </c>
      <c r="B3588">
        <v>16.009954545454544</v>
      </c>
      <c r="C3588" t="s">
        <v>224</v>
      </c>
      <c r="D3588" t="s">
        <v>6</v>
      </c>
      <c r="E3588">
        <v>2</v>
      </c>
      <c r="F3588">
        <v>36</v>
      </c>
      <c r="G3588">
        <v>4</v>
      </c>
      <c r="H3588">
        <v>9</v>
      </c>
      <c r="I3588">
        <v>2012</v>
      </c>
      <c r="J3588">
        <v>14</v>
      </c>
      <c r="K3588">
        <v>352.21899999999994</v>
      </c>
      <c r="L3588">
        <v>550.74021541126888</v>
      </c>
      <c r="M3588">
        <v>218.13</v>
      </c>
      <c r="N3588">
        <v>1</v>
      </c>
      <c r="O3588">
        <v>134.08899999999994</v>
      </c>
      <c r="P3588">
        <v>-198.52121541126894</v>
      </c>
      <c r="Q3588">
        <v>50</v>
      </c>
      <c r="R3588">
        <v>2.2727272727272729</v>
      </c>
      <c r="S3588">
        <v>22</v>
      </c>
      <c r="T3588" t="b">
        <v>0</v>
      </c>
      <c r="U3588" t="s">
        <v>98</v>
      </c>
      <c r="V3588" t="s">
        <v>100</v>
      </c>
    </row>
    <row r="3589" spans="1:22" x14ac:dyDescent="0.2">
      <c r="A3589" s="32">
        <v>41156</v>
      </c>
      <c r="B3589">
        <v>30.800000000000008</v>
      </c>
      <c r="C3589" t="s">
        <v>123</v>
      </c>
      <c r="D3589" t="s">
        <v>23</v>
      </c>
      <c r="E3589">
        <v>2</v>
      </c>
      <c r="F3589">
        <v>36</v>
      </c>
      <c r="G3589">
        <v>4</v>
      </c>
      <c r="H3589">
        <v>9</v>
      </c>
      <c r="I3589">
        <v>2012</v>
      </c>
      <c r="J3589">
        <v>36</v>
      </c>
      <c r="K3589">
        <v>862.4000000000002</v>
      </c>
      <c r="L3589">
        <v>892.60673855925961</v>
      </c>
      <c r="M3589">
        <v>1141.3699999999999</v>
      </c>
      <c r="N3589">
        <v>1</v>
      </c>
      <c r="O3589">
        <v>-278.96999999999969</v>
      </c>
      <c r="P3589">
        <v>-30.206738559259406</v>
      </c>
      <c r="Q3589">
        <v>92</v>
      </c>
      <c r="R3589">
        <v>3.2857142857142856</v>
      </c>
      <c r="S3589">
        <v>28</v>
      </c>
      <c r="T3589" t="b">
        <v>1</v>
      </c>
      <c r="U3589" t="s">
        <v>98</v>
      </c>
      <c r="V3589" t="s">
        <v>107</v>
      </c>
    </row>
    <row r="3590" spans="1:22" x14ac:dyDescent="0.2">
      <c r="A3590" s="32">
        <v>41156</v>
      </c>
      <c r="B3590">
        <v>17.223939393939393</v>
      </c>
      <c r="C3590" t="s">
        <v>150</v>
      </c>
      <c r="D3590" t="s">
        <v>192</v>
      </c>
      <c r="E3590">
        <v>2</v>
      </c>
      <c r="F3590">
        <v>36</v>
      </c>
      <c r="G3590">
        <v>4</v>
      </c>
      <c r="H3590">
        <v>9</v>
      </c>
      <c r="I3590">
        <v>2012</v>
      </c>
      <c r="J3590">
        <v>107</v>
      </c>
      <c r="K3590">
        <v>568.39</v>
      </c>
      <c r="L3590">
        <v>642.79733034801222</v>
      </c>
      <c r="N3590">
        <v>0</v>
      </c>
      <c r="O3590">
        <v>0</v>
      </c>
      <c r="P3590">
        <v>-74.407330348012238</v>
      </c>
      <c r="Q3590">
        <v>78</v>
      </c>
      <c r="R3590">
        <v>2.3636363636363638</v>
      </c>
      <c r="S3590">
        <v>33</v>
      </c>
      <c r="T3590" t="b">
        <v>1</v>
      </c>
      <c r="U3590" t="s">
        <v>98</v>
      </c>
      <c r="V3590" t="s">
        <v>115</v>
      </c>
    </row>
    <row r="3591" spans="1:22" x14ac:dyDescent="0.2">
      <c r="A3591" s="32">
        <v>41156</v>
      </c>
      <c r="B3591">
        <v>28.812500000000011</v>
      </c>
      <c r="C3591" t="s">
        <v>132</v>
      </c>
      <c r="D3591" t="s">
        <v>156</v>
      </c>
      <c r="E3591">
        <v>2</v>
      </c>
      <c r="F3591">
        <v>36</v>
      </c>
      <c r="G3591">
        <v>4</v>
      </c>
      <c r="H3591">
        <v>9</v>
      </c>
      <c r="I3591">
        <v>2012</v>
      </c>
      <c r="J3591">
        <v>61</v>
      </c>
      <c r="K3591">
        <v>576.25000000000023</v>
      </c>
      <c r="L3591">
        <v>649.4856827681665</v>
      </c>
      <c r="M3591">
        <v>849.57</v>
      </c>
      <c r="N3591">
        <v>1</v>
      </c>
      <c r="O3591">
        <v>-273.31999999999982</v>
      </c>
      <c r="P3591">
        <v>-73.235682768166271</v>
      </c>
      <c r="Q3591">
        <v>92</v>
      </c>
      <c r="R3591">
        <v>4.5999999999999996</v>
      </c>
      <c r="S3591">
        <v>20</v>
      </c>
      <c r="T3591" t="b">
        <v>0</v>
      </c>
      <c r="U3591" t="s">
        <v>98</v>
      </c>
      <c r="V3591" t="s">
        <v>120</v>
      </c>
    </row>
    <row r="3592" spans="1:22" x14ac:dyDescent="0.2">
      <c r="A3592" s="32">
        <v>41156</v>
      </c>
      <c r="B3592">
        <v>18.311250000000001</v>
      </c>
      <c r="C3592" t="s">
        <v>198</v>
      </c>
      <c r="D3592" t="s">
        <v>201</v>
      </c>
      <c r="E3592">
        <v>2</v>
      </c>
      <c r="F3592">
        <v>36</v>
      </c>
      <c r="G3592">
        <v>4</v>
      </c>
      <c r="H3592">
        <v>9</v>
      </c>
      <c r="I3592">
        <v>2012</v>
      </c>
      <c r="J3592">
        <v>103</v>
      </c>
      <c r="K3592">
        <v>585.96</v>
      </c>
      <c r="L3592">
        <v>691.70036569255456</v>
      </c>
      <c r="N3592">
        <v>0</v>
      </c>
      <c r="O3592">
        <v>0</v>
      </c>
      <c r="P3592">
        <v>-105.74036569255452</v>
      </c>
      <c r="Q3592">
        <v>95</v>
      </c>
      <c r="R3592">
        <v>2.96875</v>
      </c>
      <c r="S3592">
        <v>32</v>
      </c>
      <c r="T3592" t="b">
        <v>0</v>
      </c>
      <c r="U3592" t="s">
        <v>98</v>
      </c>
      <c r="V3592" t="s">
        <v>207</v>
      </c>
    </row>
    <row r="3593" spans="1:22" x14ac:dyDescent="0.2">
      <c r="A3593" s="32">
        <v>41156</v>
      </c>
      <c r="B3593">
        <v>21.783749999999998</v>
      </c>
      <c r="C3593" t="s">
        <v>187</v>
      </c>
      <c r="D3593" t="s">
        <v>203</v>
      </c>
      <c r="E3593">
        <v>2</v>
      </c>
      <c r="F3593">
        <v>36</v>
      </c>
      <c r="G3593">
        <v>4</v>
      </c>
      <c r="H3593">
        <v>9</v>
      </c>
      <c r="I3593">
        <v>2012</v>
      </c>
      <c r="J3593">
        <v>102</v>
      </c>
      <c r="K3593">
        <v>522.80999999999995</v>
      </c>
      <c r="L3593">
        <v>419.21234284397246</v>
      </c>
      <c r="N3593">
        <v>0</v>
      </c>
      <c r="O3593">
        <v>0</v>
      </c>
      <c r="P3593">
        <v>103.59765715602748</v>
      </c>
      <c r="Q3593">
        <v>81</v>
      </c>
      <c r="R3593">
        <v>3.375</v>
      </c>
      <c r="S3593">
        <v>24</v>
      </c>
      <c r="T3593" t="b">
        <v>0</v>
      </c>
      <c r="U3593" t="s">
        <v>98</v>
      </c>
      <c r="V3593" t="s">
        <v>101</v>
      </c>
    </row>
    <row r="3594" spans="1:22" x14ac:dyDescent="0.2">
      <c r="A3594" s="32">
        <v>41156</v>
      </c>
      <c r="B3594">
        <v>22.062500000000004</v>
      </c>
      <c r="C3594" t="s">
        <v>161</v>
      </c>
      <c r="D3594" t="s">
        <v>54</v>
      </c>
      <c r="E3594">
        <v>2</v>
      </c>
      <c r="F3594">
        <v>36</v>
      </c>
      <c r="G3594">
        <v>4</v>
      </c>
      <c r="H3594">
        <v>9</v>
      </c>
      <c r="I3594">
        <v>2012</v>
      </c>
      <c r="J3594">
        <v>38</v>
      </c>
      <c r="K3594">
        <v>573.62500000000011</v>
      </c>
      <c r="L3594">
        <v>999.89879581334787</v>
      </c>
      <c r="M3594">
        <v>622.85</v>
      </c>
      <c r="N3594">
        <v>1</v>
      </c>
      <c r="O3594">
        <v>-49.224999999999909</v>
      </c>
      <c r="P3594">
        <v>-426.27379581334776</v>
      </c>
      <c r="Q3594">
        <v>60</v>
      </c>
      <c r="R3594">
        <v>2.3076923076923075</v>
      </c>
      <c r="S3594">
        <v>26</v>
      </c>
      <c r="T3594" t="b">
        <v>1</v>
      </c>
      <c r="U3594" t="s">
        <v>98</v>
      </c>
      <c r="V3594" t="s">
        <v>107</v>
      </c>
    </row>
    <row r="3595" spans="1:22" x14ac:dyDescent="0.2">
      <c r="A3595" s="32">
        <v>41156</v>
      </c>
      <c r="B3595">
        <v>14.520782608695651</v>
      </c>
      <c r="C3595" t="s">
        <v>150</v>
      </c>
      <c r="D3595" t="s">
        <v>195</v>
      </c>
      <c r="E3595">
        <v>2</v>
      </c>
      <c r="F3595">
        <v>36</v>
      </c>
      <c r="G3595">
        <v>4</v>
      </c>
      <c r="H3595">
        <v>9</v>
      </c>
      <c r="I3595">
        <v>2012</v>
      </c>
      <c r="J3595">
        <v>106</v>
      </c>
      <c r="K3595">
        <v>333.97799999999995</v>
      </c>
      <c r="L3595">
        <v>642.79733034801222</v>
      </c>
      <c r="N3595">
        <v>0</v>
      </c>
      <c r="O3595">
        <v>0</v>
      </c>
      <c r="P3595">
        <v>-308.81933034801227</v>
      </c>
      <c r="Q3595">
        <v>44</v>
      </c>
      <c r="R3595">
        <v>1.9130434782608696</v>
      </c>
      <c r="S3595">
        <v>23</v>
      </c>
      <c r="T3595" t="b">
        <v>1</v>
      </c>
      <c r="U3595" t="s">
        <v>98</v>
      </c>
      <c r="V3595" t="s">
        <v>180</v>
      </c>
    </row>
    <row r="3596" spans="1:22" x14ac:dyDescent="0.2">
      <c r="A3596" s="32">
        <v>41156</v>
      </c>
      <c r="B3596">
        <v>15.605833333333335</v>
      </c>
      <c r="C3596" t="s">
        <v>223</v>
      </c>
      <c r="D3596" t="s">
        <v>84</v>
      </c>
      <c r="E3596">
        <v>2</v>
      </c>
      <c r="F3596">
        <v>36</v>
      </c>
      <c r="G3596">
        <v>4</v>
      </c>
      <c r="H3596">
        <v>9</v>
      </c>
      <c r="I3596">
        <v>2012</v>
      </c>
      <c r="J3596">
        <v>27</v>
      </c>
      <c r="K3596">
        <v>187.27</v>
      </c>
      <c r="L3596">
        <v>616.79158692593262</v>
      </c>
      <c r="M3596">
        <v>459.72</v>
      </c>
      <c r="N3596">
        <v>1</v>
      </c>
      <c r="O3596">
        <v>-272.45000000000005</v>
      </c>
      <c r="P3596">
        <v>-429.52158692593264</v>
      </c>
      <c r="Q3596">
        <v>17</v>
      </c>
      <c r="R3596">
        <v>1.4166666666666667</v>
      </c>
      <c r="S3596">
        <v>12</v>
      </c>
      <c r="T3596" t="b">
        <v>1</v>
      </c>
      <c r="U3596" t="s">
        <v>98</v>
      </c>
      <c r="V3596" t="s">
        <v>108</v>
      </c>
    </row>
    <row r="3597" spans="1:22" x14ac:dyDescent="0.2">
      <c r="A3597" s="32">
        <v>41156</v>
      </c>
      <c r="B3597">
        <v>15.003541666666665</v>
      </c>
      <c r="C3597" t="s">
        <v>132</v>
      </c>
      <c r="D3597" t="s">
        <v>152</v>
      </c>
      <c r="E3597">
        <v>2</v>
      </c>
      <c r="F3597">
        <v>36</v>
      </c>
      <c r="G3597">
        <v>4</v>
      </c>
      <c r="H3597">
        <v>9</v>
      </c>
      <c r="I3597">
        <v>2012</v>
      </c>
      <c r="J3597">
        <v>91</v>
      </c>
      <c r="K3597">
        <v>360.08499999999998</v>
      </c>
      <c r="L3597">
        <v>431.01317029503031</v>
      </c>
      <c r="M3597">
        <v>209.77</v>
      </c>
      <c r="N3597">
        <v>1</v>
      </c>
      <c r="O3597">
        <v>150.31499999999997</v>
      </c>
      <c r="P3597">
        <v>-70.928170295030327</v>
      </c>
      <c r="Q3597">
        <v>40</v>
      </c>
      <c r="R3597">
        <v>1.6666666666666667</v>
      </c>
      <c r="S3597">
        <v>24</v>
      </c>
      <c r="T3597" t="b">
        <v>0</v>
      </c>
      <c r="U3597" t="s">
        <v>99</v>
      </c>
      <c r="V3597" t="s">
        <v>108</v>
      </c>
    </row>
    <row r="3598" spans="1:22" x14ac:dyDescent="0.2">
      <c r="A3598" s="32">
        <v>41156</v>
      </c>
      <c r="B3598">
        <v>15.255199999999997</v>
      </c>
      <c r="C3598" t="s">
        <v>150</v>
      </c>
      <c r="D3598" t="s">
        <v>176</v>
      </c>
      <c r="E3598">
        <v>2</v>
      </c>
      <c r="F3598">
        <v>36</v>
      </c>
      <c r="G3598">
        <v>4</v>
      </c>
      <c r="H3598">
        <v>9</v>
      </c>
      <c r="I3598">
        <v>2012</v>
      </c>
      <c r="J3598">
        <v>6</v>
      </c>
      <c r="K3598">
        <v>381.37999999999994</v>
      </c>
      <c r="L3598">
        <v>440.17295998617107</v>
      </c>
      <c r="N3598">
        <v>0</v>
      </c>
      <c r="O3598">
        <v>0</v>
      </c>
      <c r="P3598">
        <v>-58.792959986171127</v>
      </c>
      <c r="Q3598">
        <v>56</v>
      </c>
      <c r="R3598">
        <v>2.2400000000000002</v>
      </c>
      <c r="S3598">
        <v>25</v>
      </c>
      <c r="T3598" t="b">
        <v>0</v>
      </c>
      <c r="U3598" t="s">
        <v>98</v>
      </c>
      <c r="V3598" t="s">
        <v>182</v>
      </c>
    </row>
    <row r="3599" spans="1:22" x14ac:dyDescent="0.2">
      <c r="A3599" s="32">
        <v>41156</v>
      </c>
      <c r="B3599">
        <v>16.436629629814824</v>
      </c>
      <c r="C3599" t="s">
        <v>161</v>
      </c>
      <c r="D3599" t="s">
        <v>59</v>
      </c>
      <c r="E3599">
        <v>2</v>
      </c>
      <c r="F3599">
        <v>36</v>
      </c>
      <c r="G3599">
        <v>4</v>
      </c>
      <c r="H3599">
        <v>9</v>
      </c>
      <c r="I3599">
        <v>2012</v>
      </c>
      <c r="J3599">
        <v>65</v>
      </c>
      <c r="K3599">
        <v>887.57800001000044</v>
      </c>
      <c r="L3599">
        <v>1583.7975250634722</v>
      </c>
      <c r="M3599">
        <v>1692.44</v>
      </c>
      <c r="N3599">
        <v>1</v>
      </c>
      <c r="O3599">
        <v>-804.86199998999962</v>
      </c>
      <c r="P3599">
        <v>-696.21952505347178</v>
      </c>
      <c r="Q3599">
        <v>105</v>
      </c>
      <c r="R3599">
        <v>1.9444444444444444</v>
      </c>
      <c r="S3599">
        <v>54</v>
      </c>
      <c r="T3599" t="b">
        <v>1</v>
      </c>
      <c r="U3599" t="s">
        <v>98</v>
      </c>
      <c r="V3599" t="s">
        <v>112</v>
      </c>
    </row>
    <row r="3600" spans="1:22" x14ac:dyDescent="0.2">
      <c r="A3600" s="32">
        <v>41156</v>
      </c>
      <c r="B3600">
        <v>19.798846153846153</v>
      </c>
      <c r="C3600" t="s">
        <v>132</v>
      </c>
      <c r="D3600" t="s">
        <v>49</v>
      </c>
      <c r="E3600">
        <v>2</v>
      </c>
      <c r="F3600">
        <v>36</v>
      </c>
      <c r="G3600">
        <v>4</v>
      </c>
      <c r="H3600">
        <v>9</v>
      </c>
      <c r="I3600">
        <v>2012</v>
      </c>
      <c r="J3600">
        <v>3</v>
      </c>
      <c r="K3600">
        <v>257.38499999999999</v>
      </c>
      <c r="L3600">
        <v>727.417257302861</v>
      </c>
      <c r="M3600">
        <v>347.49</v>
      </c>
      <c r="N3600">
        <v>1</v>
      </c>
      <c r="O3600">
        <v>-90.105000000000018</v>
      </c>
      <c r="P3600">
        <v>-470.03225730286101</v>
      </c>
      <c r="Q3600">
        <v>30</v>
      </c>
      <c r="R3600">
        <v>2.3076923076923075</v>
      </c>
      <c r="S3600">
        <v>13</v>
      </c>
      <c r="T3600" t="b">
        <v>0</v>
      </c>
      <c r="U3600" t="s">
        <v>98</v>
      </c>
      <c r="V3600" t="s">
        <v>108</v>
      </c>
    </row>
    <row r="3601" spans="1:22" x14ac:dyDescent="0.2">
      <c r="A3601" s="32">
        <v>41156</v>
      </c>
      <c r="B3601">
        <v>30.173243243243252</v>
      </c>
      <c r="C3601" t="s">
        <v>198</v>
      </c>
      <c r="D3601" t="s">
        <v>211</v>
      </c>
      <c r="E3601">
        <v>2</v>
      </c>
      <c r="F3601">
        <v>36</v>
      </c>
      <c r="G3601">
        <v>4</v>
      </c>
      <c r="H3601">
        <v>9</v>
      </c>
      <c r="I3601">
        <v>2012</v>
      </c>
      <c r="J3601">
        <v>26</v>
      </c>
      <c r="K3601">
        <v>1116.4100000000003</v>
      </c>
      <c r="L3601">
        <v>628.8185142659587</v>
      </c>
      <c r="M3601">
        <v>0</v>
      </c>
      <c r="N3601">
        <v>0</v>
      </c>
      <c r="O3601">
        <v>0</v>
      </c>
      <c r="P3601">
        <v>487.59148573404161</v>
      </c>
      <c r="Q3601">
        <v>129</v>
      </c>
      <c r="R3601">
        <v>3.4864864864864864</v>
      </c>
      <c r="S3601">
        <v>37</v>
      </c>
      <c r="T3601" t="b">
        <v>0</v>
      </c>
      <c r="U3601" t="s">
        <v>98</v>
      </c>
      <c r="V3601" t="s">
        <v>191</v>
      </c>
    </row>
    <row r="3602" spans="1:22" x14ac:dyDescent="0.2">
      <c r="A3602" s="32">
        <v>41156</v>
      </c>
      <c r="B3602">
        <v>14.915172414137929</v>
      </c>
      <c r="C3602" t="s">
        <v>196</v>
      </c>
      <c r="D3602" t="s">
        <v>174</v>
      </c>
      <c r="E3602">
        <v>2</v>
      </c>
      <c r="F3602">
        <v>36</v>
      </c>
      <c r="G3602">
        <v>4</v>
      </c>
      <c r="H3602">
        <v>9</v>
      </c>
      <c r="I3602">
        <v>2012</v>
      </c>
      <c r="J3602">
        <v>10</v>
      </c>
      <c r="K3602">
        <v>432.54000000999997</v>
      </c>
      <c r="L3602">
        <v>792.87726463794729</v>
      </c>
      <c r="M3602">
        <v>835.36</v>
      </c>
      <c r="N3602">
        <v>1</v>
      </c>
      <c r="O3602">
        <v>-402.81999999000004</v>
      </c>
      <c r="P3602">
        <v>-360.33726462794732</v>
      </c>
      <c r="Q3602">
        <v>65</v>
      </c>
      <c r="R3602">
        <v>2.2413793103448274</v>
      </c>
      <c r="S3602">
        <v>29</v>
      </c>
      <c r="T3602" t="b">
        <v>0</v>
      </c>
      <c r="U3602" t="s">
        <v>98</v>
      </c>
      <c r="V3602" t="s">
        <v>112</v>
      </c>
    </row>
    <row r="3603" spans="1:22" x14ac:dyDescent="0.2">
      <c r="A3603" s="32">
        <v>41156</v>
      </c>
      <c r="B3603">
        <v>13.357812499999994</v>
      </c>
      <c r="C3603" t="s">
        <v>224</v>
      </c>
      <c r="D3603" t="s">
        <v>177</v>
      </c>
      <c r="E3603">
        <v>2</v>
      </c>
      <c r="F3603">
        <v>36</v>
      </c>
      <c r="G3603">
        <v>4</v>
      </c>
      <c r="H3603">
        <v>9</v>
      </c>
      <c r="I3603">
        <v>2012</v>
      </c>
      <c r="J3603">
        <v>34</v>
      </c>
      <c r="K3603">
        <v>427.44999999999982</v>
      </c>
      <c r="L3603">
        <v>524.01542855496552</v>
      </c>
      <c r="N3603">
        <v>0</v>
      </c>
      <c r="O3603">
        <v>0</v>
      </c>
      <c r="P3603">
        <v>-96.565428554965706</v>
      </c>
      <c r="Q3603">
        <v>60</v>
      </c>
      <c r="R3603">
        <v>1.875</v>
      </c>
      <c r="S3603">
        <v>32</v>
      </c>
      <c r="T3603" t="b">
        <v>0</v>
      </c>
      <c r="U3603" t="s">
        <v>98</v>
      </c>
      <c r="V3603" t="s">
        <v>119</v>
      </c>
    </row>
    <row r="3604" spans="1:22" x14ac:dyDescent="0.2">
      <c r="A3604" s="32">
        <v>41156</v>
      </c>
      <c r="B3604">
        <v>24.421851851851855</v>
      </c>
      <c r="C3604" t="s">
        <v>121</v>
      </c>
      <c r="D3604" t="s">
        <v>172</v>
      </c>
      <c r="E3604">
        <v>2</v>
      </c>
      <c r="F3604">
        <v>36</v>
      </c>
      <c r="G3604">
        <v>4</v>
      </c>
      <c r="H3604">
        <v>9</v>
      </c>
      <c r="I3604">
        <v>2012</v>
      </c>
      <c r="J3604">
        <v>50</v>
      </c>
      <c r="K3604">
        <v>659.3900000000001</v>
      </c>
      <c r="L3604">
        <v>592.4099222899597</v>
      </c>
      <c r="M3604">
        <v>573.92999999999995</v>
      </c>
      <c r="N3604">
        <v>1</v>
      </c>
      <c r="O3604">
        <v>85.46000000000015</v>
      </c>
      <c r="P3604">
        <v>66.980077710040405</v>
      </c>
      <c r="Q3604">
        <v>89</v>
      </c>
      <c r="R3604">
        <v>3.2962962962962963</v>
      </c>
      <c r="S3604">
        <v>27</v>
      </c>
      <c r="T3604" t="b">
        <v>0</v>
      </c>
      <c r="U3604" t="s">
        <v>98</v>
      </c>
      <c r="V3604" t="s">
        <v>181</v>
      </c>
    </row>
    <row r="3605" spans="1:22" x14ac:dyDescent="0.2">
      <c r="A3605" s="32">
        <v>41156</v>
      </c>
      <c r="B3605">
        <v>22.057592592592592</v>
      </c>
      <c r="C3605" t="s">
        <v>132</v>
      </c>
      <c r="D3605" t="s">
        <v>52</v>
      </c>
      <c r="E3605">
        <v>2</v>
      </c>
      <c r="F3605">
        <v>36</v>
      </c>
      <c r="G3605">
        <v>4</v>
      </c>
      <c r="H3605">
        <v>9</v>
      </c>
      <c r="I3605">
        <v>2012</v>
      </c>
      <c r="J3605">
        <v>7</v>
      </c>
      <c r="K3605">
        <v>595.55499999999995</v>
      </c>
      <c r="L3605">
        <v>437.80441024910266</v>
      </c>
      <c r="M3605">
        <v>190.2</v>
      </c>
      <c r="N3605">
        <v>1</v>
      </c>
      <c r="O3605">
        <v>405.35499999999996</v>
      </c>
      <c r="P3605">
        <v>157.75058975089729</v>
      </c>
      <c r="Q3605">
        <v>77</v>
      </c>
      <c r="R3605">
        <v>2.8518518518518516</v>
      </c>
      <c r="S3605">
        <v>27</v>
      </c>
      <c r="T3605" t="b">
        <v>0</v>
      </c>
      <c r="U3605" t="s">
        <v>98</v>
      </c>
      <c r="V3605" t="s">
        <v>108</v>
      </c>
    </row>
    <row r="3606" spans="1:22" x14ac:dyDescent="0.2">
      <c r="A3606" s="32">
        <v>41156</v>
      </c>
      <c r="B3606">
        <v>12.294999999999998</v>
      </c>
      <c r="C3606" t="s">
        <v>196</v>
      </c>
      <c r="D3606" t="s">
        <v>45</v>
      </c>
      <c r="E3606">
        <v>2</v>
      </c>
      <c r="F3606">
        <v>36</v>
      </c>
      <c r="G3606">
        <v>4</v>
      </c>
      <c r="H3606">
        <v>9</v>
      </c>
      <c r="I3606">
        <v>2012</v>
      </c>
      <c r="J3606">
        <v>66</v>
      </c>
      <c r="K3606">
        <v>368.84999999999997</v>
      </c>
      <c r="L3606">
        <v>471.94925557374421</v>
      </c>
      <c r="M3606">
        <v>337.58</v>
      </c>
      <c r="N3606">
        <v>1</v>
      </c>
      <c r="O3606">
        <v>31.269999999999982</v>
      </c>
      <c r="P3606">
        <v>-103.09925557374424</v>
      </c>
      <c r="Q3606">
        <v>64</v>
      </c>
      <c r="R3606">
        <v>2.1333333333333333</v>
      </c>
      <c r="S3606">
        <v>30</v>
      </c>
      <c r="T3606" t="b">
        <v>0</v>
      </c>
      <c r="U3606" t="s">
        <v>99</v>
      </c>
      <c r="V3606" t="s">
        <v>112</v>
      </c>
    </row>
    <row r="3607" spans="1:22" x14ac:dyDescent="0.2">
      <c r="A3607" s="32">
        <v>41156</v>
      </c>
      <c r="B3607">
        <v>14.380263157894738</v>
      </c>
      <c r="C3607" t="s">
        <v>121</v>
      </c>
      <c r="D3607" t="s">
        <v>72</v>
      </c>
      <c r="E3607">
        <v>2</v>
      </c>
      <c r="F3607">
        <v>36</v>
      </c>
      <c r="G3607">
        <v>4</v>
      </c>
      <c r="H3607">
        <v>9</v>
      </c>
      <c r="I3607">
        <v>2012</v>
      </c>
      <c r="J3607">
        <v>43</v>
      </c>
      <c r="K3607">
        <v>546.45000000000005</v>
      </c>
      <c r="L3607">
        <v>614.50241275783708</v>
      </c>
      <c r="M3607">
        <v>508.63</v>
      </c>
      <c r="N3607">
        <v>1</v>
      </c>
      <c r="O3607">
        <v>37.82000000000005</v>
      </c>
      <c r="P3607">
        <v>-68.052412757837033</v>
      </c>
      <c r="Q3607">
        <v>93</v>
      </c>
      <c r="R3607">
        <v>2.4473684210526314</v>
      </c>
      <c r="S3607">
        <v>38</v>
      </c>
      <c r="T3607" t="b">
        <v>0</v>
      </c>
      <c r="U3607" t="s">
        <v>98</v>
      </c>
      <c r="V3607" t="s">
        <v>107</v>
      </c>
    </row>
    <row r="3608" spans="1:22" x14ac:dyDescent="0.2">
      <c r="A3608" s="32">
        <v>41156</v>
      </c>
      <c r="B3608">
        <v>17.147000000000002</v>
      </c>
      <c r="C3608" t="s">
        <v>187</v>
      </c>
      <c r="D3608" t="s">
        <v>51</v>
      </c>
      <c r="E3608">
        <v>2</v>
      </c>
      <c r="F3608">
        <v>36</v>
      </c>
      <c r="G3608">
        <v>4</v>
      </c>
      <c r="H3608">
        <v>9</v>
      </c>
      <c r="I3608">
        <v>2012</v>
      </c>
      <c r="J3608">
        <v>11</v>
      </c>
      <c r="K3608">
        <v>291.49900000000002</v>
      </c>
      <c r="L3608">
        <v>536.17258649744088</v>
      </c>
      <c r="M3608">
        <v>262.06</v>
      </c>
      <c r="N3608">
        <v>1</v>
      </c>
      <c r="O3608">
        <v>29.439000000000021</v>
      </c>
      <c r="P3608">
        <v>-244.67358649744085</v>
      </c>
      <c r="Q3608">
        <v>45</v>
      </c>
      <c r="R3608">
        <v>2.6470588235294117</v>
      </c>
      <c r="S3608">
        <v>17</v>
      </c>
      <c r="T3608" t="b">
        <v>0</v>
      </c>
      <c r="U3608" t="s">
        <v>98</v>
      </c>
      <c r="V3608" t="s">
        <v>108</v>
      </c>
    </row>
    <row r="3609" spans="1:22" x14ac:dyDescent="0.2">
      <c r="A3609" s="32">
        <v>41156</v>
      </c>
      <c r="B3609">
        <v>18.595887850467303</v>
      </c>
      <c r="C3609" t="s">
        <v>161</v>
      </c>
      <c r="D3609" t="s">
        <v>149</v>
      </c>
      <c r="E3609">
        <v>2</v>
      </c>
      <c r="F3609">
        <v>36</v>
      </c>
      <c r="G3609">
        <v>4</v>
      </c>
      <c r="H3609">
        <v>9</v>
      </c>
      <c r="I3609">
        <v>2012</v>
      </c>
      <c r="J3609">
        <v>31</v>
      </c>
      <c r="K3609">
        <v>1989.7600000000014</v>
      </c>
      <c r="L3609">
        <v>1209.4323598687899</v>
      </c>
      <c r="M3609">
        <v>537.29</v>
      </c>
      <c r="N3609">
        <v>1</v>
      </c>
      <c r="O3609">
        <v>1452.4700000000014</v>
      </c>
      <c r="P3609">
        <v>780.32764013121141</v>
      </c>
      <c r="Q3609">
        <v>253</v>
      </c>
      <c r="R3609">
        <v>2.3644859813084111</v>
      </c>
      <c r="S3609">
        <v>107</v>
      </c>
      <c r="T3609" t="b">
        <v>1</v>
      </c>
      <c r="U3609" t="s">
        <v>98</v>
      </c>
      <c r="V3609" t="s">
        <v>117</v>
      </c>
    </row>
    <row r="3610" spans="1:22" x14ac:dyDescent="0.2">
      <c r="A3610" s="32">
        <v>41156</v>
      </c>
      <c r="B3610">
        <v>22.627833333611111</v>
      </c>
      <c r="C3610" t="s">
        <v>223</v>
      </c>
      <c r="D3610" t="s">
        <v>140</v>
      </c>
      <c r="E3610">
        <v>2</v>
      </c>
      <c r="F3610">
        <v>36</v>
      </c>
      <c r="G3610">
        <v>4</v>
      </c>
      <c r="H3610">
        <v>9</v>
      </c>
      <c r="I3610">
        <v>2012</v>
      </c>
      <c r="J3610">
        <v>18</v>
      </c>
      <c r="K3610">
        <v>814.60200000999998</v>
      </c>
      <c r="L3610">
        <v>910.50824803996591</v>
      </c>
      <c r="M3610">
        <v>832.55</v>
      </c>
      <c r="N3610">
        <v>1</v>
      </c>
      <c r="O3610">
        <v>-17.947999989999971</v>
      </c>
      <c r="P3610">
        <v>-95.906248029965923</v>
      </c>
      <c r="Q3610">
        <v>102</v>
      </c>
      <c r="R3610">
        <v>2.8333333333333335</v>
      </c>
      <c r="S3610">
        <v>36</v>
      </c>
      <c r="T3610" t="b">
        <v>0</v>
      </c>
      <c r="U3610" t="s">
        <v>98</v>
      </c>
      <c r="V3610" t="s">
        <v>108</v>
      </c>
    </row>
    <row r="3611" spans="1:22" x14ac:dyDescent="0.2">
      <c r="A3611" s="32">
        <v>41156</v>
      </c>
      <c r="B3611">
        <v>9.2825000004166629</v>
      </c>
      <c r="C3611" t="s">
        <v>223</v>
      </c>
      <c r="D3611" t="s">
        <v>129</v>
      </c>
      <c r="E3611">
        <v>2</v>
      </c>
      <c r="F3611">
        <v>36</v>
      </c>
      <c r="G3611">
        <v>4</v>
      </c>
      <c r="H3611">
        <v>9</v>
      </c>
      <c r="I3611">
        <v>2012</v>
      </c>
      <c r="J3611">
        <v>83</v>
      </c>
      <c r="K3611">
        <v>222.78000000999992</v>
      </c>
      <c r="L3611">
        <v>603.20464011819206</v>
      </c>
      <c r="M3611">
        <v>568.6</v>
      </c>
      <c r="N3611">
        <v>1</v>
      </c>
      <c r="O3611">
        <v>-345.8199999900001</v>
      </c>
      <c r="P3611">
        <v>-380.42464010819214</v>
      </c>
      <c r="Q3611">
        <v>38</v>
      </c>
      <c r="R3611">
        <v>1.5833333333333333</v>
      </c>
      <c r="S3611">
        <v>24</v>
      </c>
      <c r="T3611" t="b">
        <v>0</v>
      </c>
      <c r="U3611" t="s">
        <v>131</v>
      </c>
      <c r="V3611" t="s">
        <v>108</v>
      </c>
    </row>
    <row r="3612" spans="1:22" x14ac:dyDescent="0.2">
      <c r="A3612" s="32">
        <v>41156</v>
      </c>
      <c r="B3612">
        <v>15.013684210526316</v>
      </c>
      <c r="C3612" t="s">
        <v>223</v>
      </c>
      <c r="D3612" t="s">
        <v>158</v>
      </c>
      <c r="E3612">
        <v>2</v>
      </c>
      <c r="F3612">
        <v>36</v>
      </c>
      <c r="G3612">
        <v>4</v>
      </c>
      <c r="H3612">
        <v>9</v>
      </c>
      <c r="I3612">
        <v>2012</v>
      </c>
      <c r="J3612">
        <v>44</v>
      </c>
      <c r="K3612">
        <v>285.26</v>
      </c>
      <c r="L3612">
        <v>527.41104853200181</v>
      </c>
      <c r="M3612">
        <v>505.02</v>
      </c>
      <c r="N3612">
        <v>1</v>
      </c>
      <c r="O3612">
        <v>-219.76</v>
      </c>
      <c r="P3612">
        <v>-242.15104853200182</v>
      </c>
      <c r="Q3612">
        <v>43</v>
      </c>
      <c r="R3612">
        <v>2.263157894736842</v>
      </c>
      <c r="S3612">
        <v>19</v>
      </c>
      <c r="T3612" t="b">
        <v>0</v>
      </c>
      <c r="U3612" t="s">
        <v>98</v>
      </c>
      <c r="V3612" t="s">
        <v>108</v>
      </c>
    </row>
    <row r="3613" spans="1:22" x14ac:dyDescent="0.2">
      <c r="A3613" s="32">
        <v>41156</v>
      </c>
      <c r="B3613">
        <v>14.904736842105264</v>
      </c>
      <c r="C3613" t="s">
        <v>223</v>
      </c>
      <c r="D3613" t="s">
        <v>57</v>
      </c>
      <c r="E3613">
        <v>2</v>
      </c>
      <c r="F3613">
        <v>36</v>
      </c>
      <c r="G3613">
        <v>4</v>
      </c>
      <c r="H3613">
        <v>9</v>
      </c>
      <c r="I3613">
        <v>2012</v>
      </c>
      <c r="J3613">
        <v>59</v>
      </c>
      <c r="K3613">
        <v>283.19</v>
      </c>
      <c r="L3613">
        <v>382.27973543941846</v>
      </c>
      <c r="M3613">
        <v>228.33</v>
      </c>
      <c r="N3613">
        <v>1</v>
      </c>
      <c r="O3613">
        <v>54.859999999999985</v>
      </c>
      <c r="P3613">
        <v>-99.089735439418462</v>
      </c>
      <c r="Q3613">
        <v>43</v>
      </c>
      <c r="R3613">
        <v>2.263157894736842</v>
      </c>
      <c r="S3613">
        <v>19</v>
      </c>
      <c r="T3613" t="b">
        <v>0</v>
      </c>
      <c r="U3613" t="s">
        <v>98</v>
      </c>
      <c r="V3613" t="s">
        <v>116</v>
      </c>
    </row>
    <row r="3614" spans="1:22" x14ac:dyDescent="0.2">
      <c r="A3614" s="32">
        <v>41156</v>
      </c>
      <c r="B3614">
        <v>18.447249999999997</v>
      </c>
      <c r="C3614" t="s">
        <v>224</v>
      </c>
      <c r="D3614" t="s">
        <v>71</v>
      </c>
      <c r="E3614">
        <v>2</v>
      </c>
      <c r="F3614">
        <v>36</v>
      </c>
      <c r="G3614">
        <v>4</v>
      </c>
      <c r="H3614">
        <v>9</v>
      </c>
      <c r="I3614">
        <v>2012</v>
      </c>
      <c r="J3614">
        <v>71</v>
      </c>
      <c r="K3614">
        <v>368.94499999999994</v>
      </c>
      <c r="L3614">
        <v>833.6530405473419</v>
      </c>
      <c r="M3614">
        <v>861.61</v>
      </c>
      <c r="N3614">
        <v>1</v>
      </c>
      <c r="O3614">
        <v>-492.66500000000008</v>
      </c>
      <c r="P3614">
        <v>-464.70804054734197</v>
      </c>
      <c r="Q3614">
        <v>28</v>
      </c>
      <c r="R3614">
        <v>1.4</v>
      </c>
      <c r="S3614">
        <v>20</v>
      </c>
      <c r="T3614" t="b">
        <v>1</v>
      </c>
      <c r="U3614" t="s">
        <v>98</v>
      </c>
      <c r="V3614" t="s">
        <v>100</v>
      </c>
    </row>
    <row r="3615" spans="1:22" x14ac:dyDescent="0.2">
      <c r="A3615" s="32">
        <v>41156</v>
      </c>
      <c r="B3615">
        <v>15.916538461538464</v>
      </c>
      <c r="C3615" t="s">
        <v>121</v>
      </c>
      <c r="D3615" t="s">
        <v>179</v>
      </c>
      <c r="E3615">
        <v>2</v>
      </c>
      <c r="F3615">
        <v>36</v>
      </c>
      <c r="G3615">
        <v>4</v>
      </c>
      <c r="H3615">
        <v>9</v>
      </c>
      <c r="I3615">
        <v>2012</v>
      </c>
      <c r="J3615">
        <v>82</v>
      </c>
      <c r="K3615">
        <v>413.83000000000004</v>
      </c>
      <c r="L3615">
        <v>691.70036569255456</v>
      </c>
      <c r="N3615">
        <v>0</v>
      </c>
      <c r="O3615">
        <v>0</v>
      </c>
      <c r="P3615">
        <v>-277.87036569255451</v>
      </c>
      <c r="Q3615">
        <v>48</v>
      </c>
      <c r="R3615">
        <v>1.8461538461538463</v>
      </c>
      <c r="S3615">
        <v>26</v>
      </c>
      <c r="T3615" t="b">
        <v>0</v>
      </c>
      <c r="U3615" t="s">
        <v>98</v>
      </c>
      <c r="V3615" t="s">
        <v>109</v>
      </c>
    </row>
    <row r="3616" spans="1:22" x14ac:dyDescent="0.2">
      <c r="A3616" s="32">
        <v>41156</v>
      </c>
      <c r="B3616">
        <v>14.463749999999996</v>
      </c>
      <c r="C3616" t="s">
        <v>132</v>
      </c>
      <c r="D3616" t="s">
        <v>7</v>
      </c>
      <c r="E3616">
        <v>2</v>
      </c>
      <c r="F3616">
        <v>36</v>
      </c>
      <c r="G3616">
        <v>4</v>
      </c>
      <c r="H3616">
        <v>9</v>
      </c>
      <c r="I3616">
        <v>2012</v>
      </c>
      <c r="J3616">
        <v>12</v>
      </c>
      <c r="K3616">
        <v>404.9849999999999</v>
      </c>
      <c r="L3616">
        <v>723.97971609154035</v>
      </c>
      <c r="M3616">
        <v>731.69</v>
      </c>
      <c r="N3616">
        <v>1</v>
      </c>
      <c r="O3616">
        <v>-326.70500000000015</v>
      </c>
      <c r="P3616">
        <v>-318.99471609154045</v>
      </c>
      <c r="Q3616">
        <v>62</v>
      </c>
      <c r="R3616">
        <v>2.2142857142857144</v>
      </c>
      <c r="S3616">
        <v>28</v>
      </c>
      <c r="T3616" t="b">
        <v>0</v>
      </c>
      <c r="U3616" t="s">
        <v>99</v>
      </c>
      <c r="V3616" t="s">
        <v>108</v>
      </c>
    </row>
    <row r="3617" spans="1:22" x14ac:dyDescent="0.2">
      <c r="A3617" s="32">
        <v>41156</v>
      </c>
      <c r="B3617">
        <v>24.434838709677429</v>
      </c>
      <c r="C3617" t="s">
        <v>121</v>
      </c>
      <c r="D3617" t="s">
        <v>210</v>
      </c>
      <c r="E3617">
        <v>2</v>
      </c>
      <c r="F3617">
        <v>36</v>
      </c>
      <c r="G3617">
        <v>4</v>
      </c>
      <c r="H3617">
        <v>9</v>
      </c>
      <c r="I3617">
        <v>2012</v>
      </c>
      <c r="J3617">
        <v>104</v>
      </c>
      <c r="K3617">
        <v>757.48000000000025</v>
      </c>
      <c r="L3617">
        <v>649.77913140815735</v>
      </c>
      <c r="N3617">
        <v>0</v>
      </c>
      <c r="O3617">
        <v>0</v>
      </c>
      <c r="P3617">
        <v>107.70086859184289</v>
      </c>
      <c r="Q3617">
        <v>83</v>
      </c>
      <c r="R3617">
        <v>2.6774193548387095</v>
      </c>
      <c r="S3617">
        <v>31</v>
      </c>
      <c r="T3617" t="b">
        <v>0</v>
      </c>
      <c r="U3617" t="s">
        <v>98</v>
      </c>
      <c r="V3617" t="s">
        <v>109</v>
      </c>
    </row>
    <row r="3618" spans="1:22" x14ac:dyDescent="0.2">
      <c r="A3618" s="32">
        <v>41156</v>
      </c>
      <c r="B3618">
        <v>23.064500000000002</v>
      </c>
      <c r="C3618" t="s">
        <v>123</v>
      </c>
      <c r="D3618" t="s">
        <v>8</v>
      </c>
      <c r="E3618">
        <v>2</v>
      </c>
      <c r="F3618">
        <v>36</v>
      </c>
      <c r="G3618">
        <v>4</v>
      </c>
      <c r="H3618">
        <v>9</v>
      </c>
      <c r="I3618">
        <v>2012</v>
      </c>
      <c r="J3618">
        <v>45</v>
      </c>
      <c r="K3618">
        <v>599.67700000000002</v>
      </c>
      <c r="L3618">
        <v>802.49818790621657</v>
      </c>
      <c r="M3618">
        <v>512.75</v>
      </c>
      <c r="N3618">
        <v>1</v>
      </c>
      <c r="O3618">
        <v>86.927000000000021</v>
      </c>
      <c r="P3618">
        <v>-202.82118790621655</v>
      </c>
      <c r="Q3618">
        <v>68</v>
      </c>
      <c r="R3618">
        <v>2.6153846153846154</v>
      </c>
      <c r="S3618">
        <v>26</v>
      </c>
      <c r="T3618" t="b">
        <v>0</v>
      </c>
      <c r="U3618" t="s">
        <v>98</v>
      </c>
      <c r="V3618" t="s">
        <v>107</v>
      </c>
    </row>
    <row r="3619" spans="1:22" x14ac:dyDescent="0.2">
      <c r="A3619" s="32">
        <v>41156</v>
      </c>
      <c r="B3619">
        <v>19.844516129032261</v>
      </c>
      <c r="C3619" t="s">
        <v>132</v>
      </c>
      <c r="D3619" t="s">
        <v>9</v>
      </c>
      <c r="E3619">
        <v>2</v>
      </c>
      <c r="F3619">
        <v>36</v>
      </c>
      <c r="G3619">
        <v>4</v>
      </c>
      <c r="H3619">
        <v>9</v>
      </c>
      <c r="I3619">
        <v>2012</v>
      </c>
      <c r="J3619">
        <v>20</v>
      </c>
      <c r="K3619">
        <v>615.18000000000006</v>
      </c>
      <c r="L3619">
        <v>634.56172336292116</v>
      </c>
      <c r="M3619">
        <v>419.68</v>
      </c>
      <c r="N3619">
        <v>1</v>
      </c>
      <c r="O3619">
        <v>195.50000000000006</v>
      </c>
      <c r="P3619">
        <v>-19.381723362921093</v>
      </c>
      <c r="Q3619">
        <v>75</v>
      </c>
      <c r="R3619">
        <v>2.4193548387096775</v>
      </c>
      <c r="S3619">
        <v>31</v>
      </c>
      <c r="T3619" t="b">
        <v>0</v>
      </c>
      <c r="U3619" t="s">
        <v>99</v>
      </c>
      <c r="V3619" t="s">
        <v>108</v>
      </c>
    </row>
    <row r="3620" spans="1:22" x14ac:dyDescent="0.2">
      <c r="A3620" s="32">
        <v>41156</v>
      </c>
      <c r="B3620">
        <v>16.589259259259258</v>
      </c>
      <c r="C3620" t="s">
        <v>198</v>
      </c>
      <c r="D3620" t="s">
        <v>154</v>
      </c>
      <c r="E3620">
        <v>2</v>
      </c>
      <c r="F3620">
        <v>36</v>
      </c>
      <c r="G3620">
        <v>4</v>
      </c>
      <c r="H3620">
        <v>9</v>
      </c>
      <c r="I3620">
        <v>2012</v>
      </c>
      <c r="J3620">
        <v>90</v>
      </c>
      <c r="K3620">
        <v>447.90999999999997</v>
      </c>
      <c r="L3620">
        <v>560.13021556048238</v>
      </c>
      <c r="M3620">
        <v>532.98</v>
      </c>
      <c r="N3620">
        <v>1</v>
      </c>
      <c r="O3620">
        <v>-85.07000000000005</v>
      </c>
      <c r="P3620">
        <v>-112.22021556048242</v>
      </c>
      <c r="Q3620">
        <v>61</v>
      </c>
      <c r="R3620">
        <v>2.2592592592592591</v>
      </c>
      <c r="S3620">
        <v>27</v>
      </c>
      <c r="T3620" t="b">
        <v>0</v>
      </c>
      <c r="U3620" t="s">
        <v>98</v>
      </c>
      <c r="V3620" t="s">
        <v>118</v>
      </c>
    </row>
    <row r="3621" spans="1:22" x14ac:dyDescent="0.2">
      <c r="A3621" s="32">
        <v>41156</v>
      </c>
      <c r="B3621">
        <v>12.981041666666664</v>
      </c>
      <c r="C3621" t="s">
        <v>122</v>
      </c>
      <c r="D3621" t="s">
        <v>26</v>
      </c>
      <c r="E3621">
        <v>2</v>
      </c>
      <c r="F3621">
        <v>36</v>
      </c>
      <c r="G3621">
        <v>4</v>
      </c>
      <c r="H3621">
        <v>9</v>
      </c>
      <c r="I3621">
        <v>2012</v>
      </c>
      <c r="J3621">
        <v>64</v>
      </c>
      <c r="K3621">
        <v>311.54499999999996</v>
      </c>
      <c r="L3621">
        <v>440.99042405471681</v>
      </c>
      <c r="M3621">
        <v>407.86</v>
      </c>
      <c r="N3621">
        <v>1</v>
      </c>
      <c r="O3621">
        <v>-96.315000000000055</v>
      </c>
      <c r="P3621">
        <v>-129.44542405471685</v>
      </c>
      <c r="Q3621">
        <v>64</v>
      </c>
      <c r="R3621">
        <v>2.6666666666666665</v>
      </c>
      <c r="S3621">
        <v>24</v>
      </c>
      <c r="T3621" t="b">
        <v>0</v>
      </c>
      <c r="U3621" t="s">
        <v>98</v>
      </c>
      <c r="V3621" t="s">
        <v>116</v>
      </c>
    </row>
    <row r="3622" spans="1:22" x14ac:dyDescent="0.2">
      <c r="A3622" s="32">
        <v>41156</v>
      </c>
      <c r="B3622">
        <v>14.795294117647057</v>
      </c>
      <c r="C3622" t="s">
        <v>224</v>
      </c>
      <c r="D3622" t="s">
        <v>10</v>
      </c>
      <c r="E3622">
        <v>2</v>
      </c>
      <c r="F3622">
        <v>36</v>
      </c>
      <c r="G3622">
        <v>4</v>
      </c>
      <c r="H3622">
        <v>9</v>
      </c>
      <c r="I3622">
        <v>2012</v>
      </c>
      <c r="J3622">
        <v>30</v>
      </c>
      <c r="K3622">
        <v>251.51999999999995</v>
      </c>
      <c r="L3622">
        <v>421.97914430674268</v>
      </c>
      <c r="M3622">
        <v>714.77</v>
      </c>
      <c r="N3622">
        <v>1</v>
      </c>
      <c r="O3622">
        <v>-463.25</v>
      </c>
      <c r="P3622">
        <v>-170.45914430674273</v>
      </c>
      <c r="Q3622">
        <v>36</v>
      </c>
      <c r="R3622">
        <v>2.1176470588235294</v>
      </c>
      <c r="S3622">
        <v>17</v>
      </c>
      <c r="T3622" t="b">
        <v>0</v>
      </c>
      <c r="U3622" t="s">
        <v>99</v>
      </c>
      <c r="V3622" t="s">
        <v>111</v>
      </c>
    </row>
    <row r="3623" spans="1:22" x14ac:dyDescent="0.2">
      <c r="A3623" s="32">
        <v>41156</v>
      </c>
      <c r="B3623">
        <v>19.458620689655188</v>
      </c>
      <c r="C3623" t="s">
        <v>196</v>
      </c>
      <c r="D3623" t="s">
        <v>130</v>
      </c>
      <c r="E3623">
        <v>2</v>
      </c>
      <c r="F3623">
        <v>36</v>
      </c>
      <c r="G3623">
        <v>4</v>
      </c>
      <c r="H3623">
        <v>9</v>
      </c>
      <c r="I3623">
        <v>2012</v>
      </c>
      <c r="J3623">
        <v>81</v>
      </c>
      <c r="K3623">
        <v>1128.6000000000008</v>
      </c>
      <c r="L3623">
        <v>1242.3803144586277</v>
      </c>
      <c r="M3623">
        <v>593.32000000000005</v>
      </c>
      <c r="N3623">
        <v>1</v>
      </c>
      <c r="O3623">
        <v>535.28000000000077</v>
      </c>
      <c r="P3623">
        <v>-113.78031445862689</v>
      </c>
      <c r="Q3623">
        <v>146</v>
      </c>
      <c r="R3623">
        <v>2.5172413793103448</v>
      </c>
      <c r="S3623">
        <v>58</v>
      </c>
      <c r="T3623" t="b">
        <v>1</v>
      </c>
      <c r="U3623" t="s">
        <v>98</v>
      </c>
      <c r="V3623" t="s">
        <v>112</v>
      </c>
    </row>
    <row r="3624" spans="1:22" x14ac:dyDescent="0.2">
      <c r="A3624" s="32">
        <v>41156</v>
      </c>
      <c r="B3624">
        <v>16.658000000000001</v>
      </c>
      <c r="C3624" t="s">
        <v>122</v>
      </c>
      <c r="D3624" t="s">
        <v>55</v>
      </c>
      <c r="E3624">
        <v>2</v>
      </c>
      <c r="F3624">
        <v>36</v>
      </c>
      <c r="G3624">
        <v>4</v>
      </c>
      <c r="H3624">
        <v>9</v>
      </c>
      <c r="I3624">
        <v>2012</v>
      </c>
      <c r="J3624">
        <v>57</v>
      </c>
      <c r="K3624">
        <v>499.74000000000007</v>
      </c>
      <c r="L3624">
        <v>646.94944809396054</v>
      </c>
      <c r="M3624">
        <v>543.38</v>
      </c>
      <c r="N3624">
        <v>1</v>
      </c>
      <c r="O3624">
        <v>-43.63999999999993</v>
      </c>
      <c r="P3624">
        <v>-147.20944809396048</v>
      </c>
      <c r="Q3624">
        <v>66</v>
      </c>
      <c r="R3624">
        <v>2.2000000000000002</v>
      </c>
      <c r="S3624">
        <v>30</v>
      </c>
      <c r="T3624" t="b">
        <v>0</v>
      </c>
      <c r="U3624" t="s">
        <v>98</v>
      </c>
      <c r="V3624" t="s">
        <v>118</v>
      </c>
    </row>
    <row r="3625" spans="1:22" x14ac:dyDescent="0.2">
      <c r="A3625" s="32">
        <v>41156</v>
      </c>
      <c r="B3625">
        <v>17.753772727272729</v>
      </c>
      <c r="C3625" t="s">
        <v>198</v>
      </c>
      <c r="D3625" t="s">
        <v>204</v>
      </c>
      <c r="E3625">
        <v>2</v>
      </c>
      <c r="F3625">
        <v>36</v>
      </c>
      <c r="G3625">
        <v>4</v>
      </c>
      <c r="H3625">
        <v>9</v>
      </c>
      <c r="I3625">
        <v>2012</v>
      </c>
      <c r="J3625">
        <v>69</v>
      </c>
      <c r="K3625">
        <v>390.58300000000003</v>
      </c>
      <c r="L3625">
        <v>586.8972799815615</v>
      </c>
      <c r="M3625">
        <v>0</v>
      </c>
      <c r="N3625">
        <v>0</v>
      </c>
      <c r="O3625">
        <v>0</v>
      </c>
      <c r="P3625">
        <v>-196.31427998156147</v>
      </c>
      <c r="Q3625">
        <v>45</v>
      </c>
      <c r="R3625">
        <v>2.0454545454545454</v>
      </c>
      <c r="S3625">
        <v>22</v>
      </c>
      <c r="T3625" t="b">
        <v>0</v>
      </c>
      <c r="U3625" t="s">
        <v>98</v>
      </c>
      <c r="V3625" t="s">
        <v>182</v>
      </c>
    </row>
    <row r="3626" spans="1:22" x14ac:dyDescent="0.2">
      <c r="A3626" s="32">
        <v>41156</v>
      </c>
      <c r="B3626">
        <v>19.739466666666665</v>
      </c>
      <c r="C3626" t="s">
        <v>224</v>
      </c>
      <c r="D3626" t="s">
        <v>67</v>
      </c>
      <c r="E3626">
        <v>2</v>
      </c>
      <c r="F3626">
        <v>36</v>
      </c>
      <c r="G3626">
        <v>4</v>
      </c>
      <c r="H3626">
        <v>9</v>
      </c>
      <c r="I3626">
        <v>2012</v>
      </c>
      <c r="J3626">
        <v>49</v>
      </c>
      <c r="K3626">
        <v>592.18399999999997</v>
      </c>
      <c r="L3626">
        <v>683.75629179566135</v>
      </c>
      <c r="M3626">
        <v>893.09</v>
      </c>
      <c r="N3626">
        <v>1</v>
      </c>
      <c r="O3626">
        <v>-300.90600000000006</v>
      </c>
      <c r="P3626">
        <v>-91.572291795661386</v>
      </c>
      <c r="Q3626">
        <v>113</v>
      </c>
      <c r="R3626">
        <v>3.7666666666666666</v>
      </c>
      <c r="S3626">
        <v>30</v>
      </c>
      <c r="T3626" t="b">
        <v>0</v>
      </c>
      <c r="U3626" t="s">
        <v>99</v>
      </c>
      <c r="V3626" t="s">
        <v>100</v>
      </c>
    </row>
    <row r="3627" spans="1:22" x14ac:dyDescent="0.2">
      <c r="A3627" s="32">
        <v>41156</v>
      </c>
      <c r="B3627">
        <v>30.475125000000002</v>
      </c>
      <c r="C3627" t="s">
        <v>187</v>
      </c>
      <c r="D3627" t="s">
        <v>155</v>
      </c>
      <c r="E3627">
        <v>2</v>
      </c>
      <c r="F3627">
        <v>36</v>
      </c>
      <c r="G3627">
        <v>4</v>
      </c>
      <c r="H3627">
        <v>9</v>
      </c>
      <c r="I3627">
        <v>2012</v>
      </c>
      <c r="J3627">
        <v>93</v>
      </c>
      <c r="K3627">
        <v>487.60200000000003</v>
      </c>
      <c r="L3627">
        <v>669.18866288183324</v>
      </c>
      <c r="M3627">
        <v>312.43</v>
      </c>
      <c r="N3627">
        <v>1</v>
      </c>
      <c r="O3627">
        <v>175.17200000000003</v>
      </c>
      <c r="P3627">
        <v>-181.58666288183321</v>
      </c>
      <c r="Q3627">
        <v>67</v>
      </c>
      <c r="R3627">
        <v>4.1875</v>
      </c>
      <c r="S3627">
        <v>16</v>
      </c>
      <c r="T3627" t="b">
        <v>0</v>
      </c>
      <c r="U3627" t="s">
        <v>98</v>
      </c>
      <c r="V3627" t="s">
        <v>108</v>
      </c>
    </row>
    <row r="3628" spans="1:22" x14ac:dyDescent="0.2">
      <c r="A3628" s="32">
        <v>41156</v>
      </c>
      <c r="B3628">
        <v>26.092777777777776</v>
      </c>
      <c r="C3628" t="s">
        <v>196</v>
      </c>
      <c r="D3628" t="s">
        <v>127</v>
      </c>
      <c r="E3628">
        <v>2</v>
      </c>
      <c r="F3628">
        <v>36</v>
      </c>
      <c r="G3628">
        <v>4</v>
      </c>
      <c r="H3628">
        <v>9</v>
      </c>
      <c r="I3628">
        <v>2012</v>
      </c>
      <c r="J3628">
        <v>21</v>
      </c>
      <c r="K3628">
        <v>469.66999999999996</v>
      </c>
      <c r="L3628">
        <v>465.2208974710984</v>
      </c>
      <c r="M3628">
        <v>277.26</v>
      </c>
      <c r="N3628">
        <v>1</v>
      </c>
      <c r="O3628">
        <v>192.40999999999997</v>
      </c>
      <c r="P3628">
        <v>4.4491025289015624</v>
      </c>
      <c r="Q3628">
        <v>46</v>
      </c>
      <c r="R3628">
        <v>2.5555555555555554</v>
      </c>
      <c r="S3628">
        <v>18</v>
      </c>
      <c r="T3628" t="b">
        <v>0</v>
      </c>
      <c r="U3628" t="s">
        <v>99</v>
      </c>
      <c r="V3628" t="s">
        <v>120</v>
      </c>
    </row>
    <row r="3629" spans="1:22" x14ac:dyDescent="0.2">
      <c r="A3629" s="32">
        <v>41156</v>
      </c>
      <c r="B3629">
        <v>27.958750000000006</v>
      </c>
      <c r="C3629" t="s">
        <v>187</v>
      </c>
      <c r="D3629" t="s">
        <v>159</v>
      </c>
      <c r="E3629">
        <v>2</v>
      </c>
      <c r="F3629">
        <v>36</v>
      </c>
      <c r="G3629">
        <v>4</v>
      </c>
      <c r="H3629">
        <v>9</v>
      </c>
      <c r="I3629">
        <v>2012</v>
      </c>
      <c r="J3629">
        <v>2</v>
      </c>
      <c r="K3629">
        <v>447.34000000000009</v>
      </c>
      <c r="L3629">
        <v>237.27418604968841</v>
      </c>
      <c r="M3629">
        <v>99.75</v>
      </c>
      <c r="N3629">
        <v>1</v>
      </c>
      <c r="O3629">
        <v>347.59000000000009</v>
      </c>
      <c r="P3629">
        <v>210.06581395031168</v>
      </c>
      <c r="Q3629">
        <v>37</v>
      </c>
      <c r="R3629">
        <v>2.3125</v>
      </c>
      <c r="S3629">
        <v>16</v>
      </c>
      <c r="T3629" t="b">
        <v>0</v>
      </c>
      <c r="U3629" t="s">
        <v>98</v>
      </c>
      <c r="V3629" t="s">
        <v>108</v>
      </c>
    </row>
    <row r="3630" spans="1:22" x14ac:dyDescent="0.2">
      <c r="A3630" s="32">
        <v>41156</v>
      </c>
      <c r="B3630">
        <v>21.229642857142856</v>
      </c>
      <c r="C3630" t="s">
        <v>187</v>
      </c>
      <c r="D3630" t="s">
        <v>58</v>
      </c>
      <c r="E3630">
        <v>2</v>
      </c>
      <c r="F3630">
        <v>36</v>
      </c>
      <c r="G3630">
        <v>4</v>
      </c>
      <c r="H3630">
        <v>9</v>
      </c>
      <c r="I3630">
        <v>2012</v>
      </c>
      <c r="J3630">
        <v>62</v>
      </c>
      <c r="K3630">
        <v>297.21499999999997</v>
      </c>
      <c r="L3630">
        <v>531.12107776617097</v>
      </c>
      <c r="M3630">
        <v>407.97</v>
      </c>
      <c r="N3630">
        <v>1</v>
      </c>
      <c r="O3630">
        <v>-110.75500000000005</v>
      </c>
      <c r="P3630">
        <v>-233.90607776617099</v>
      </c>
      <c r="Q3630">
        <v>43</v>
      </c>
      <c r="R3630">
        <v>3.0714285714285716</v>
      </c>
      <c r="S3630">
        <v>14</v>
      </c>
      <c r="T3630" t="b">
        <v>0</v>
      </c>
      <c r="U3630" t="s">
        <v>98</v>
      </c>
      <c r="V3630" t="s">
        <v>101</v>
      </c>
    </row>
    <row r="3631" spans="1:22" x14ac:dyDescent="0.2">
      <c r="A3631" s="32">
        <v>41156</v>
      </c>
      <c r="B3631">
        <v>30.131451612903231</v>
      </c>
      <c r="C3631" t="s">
        <v>161</v>
      </c>
      <c r="D3631" t="s">
        <v>145</v>
      </c>
      <c r="E3631">
        <v>2</v>
      </c>
      <c r="F3631">
        <v>36</v>
      </c>
      <c r="G3631">
        <v>4</v>
      </c>
      <c r="H3631">
        <v>9</v>
      </c>
      <c r="I3631">
        <v>2012</v>
      </c>
      <c r="J3631">
        <v>24</v>
      </c>
      <c r="K3631">
        <v>1868.1500000000003</v>
      </c>
      <c r="L3631">
        <v>1611.8418543046553</v>
      </c>
      <c r="M3631">
        <v>1631.82</v>
      </c>
      <c r="N3631">
        <v>1</v>
      </c>
      <c r="O3631">
        <v>236.33000000000038</v>
      </c>
      <c r="P3631">
        <v>256.30814569534505</v>
      </c>
      <c r="Q3631">
        <v>178</v>
      </c>
      <c r="R3631">
        <v>2.870967741935484</v>
      </c>
      <c r="S3631">
        <v>62</v>
      </c>
      <c r="T3631" t="b">
        <v>1</v>
      </c>
      <c r="U3631" t="s">
        <v>98</v>
      </c>
      <c r="V3631" t="s">
        <v>117</v>
      </c>
    </row>
    <row r="3632" spans="1:22" x14ac:dyDescent="0.2">
      <c r="A3632" s="32">
        <v>41156</v>
      </c>
      <c r="B3632">
        <v>17.984647059411763</v>
      </c>
      <c r="C3632" t="s">
        <v>198</v>
      </c>
      <c r="D3632" t="s">
        <v>37</v>
      </c>
      <c r="E3632">
        <v>2</v>
      </c>
      <c r="F3632">
        <v>36</v>
      </c>
      <c r="G3632">
        <v>4</v>
      </c>
      <c r="H3632">
        <v>9</v>
      </c>
      <c r="I3632">
        <v>2012</v>
      </c>
      <c r="J3632">
        <v>48</v>
      </c>
      <c r="K3632">
        <v>305.73900000999998</v>
      </c>
      <c r="L3632">
        <v>495.04785566444707</v>
      </c>
      <c r="M3632">
        <v>702.74</v>
      </c>
      <c r="N3632">
        <v>1</v>
      </c>
      <c r="O3632">
        <v>-397.00099999000003</v>
      </c>
      <c r="P3632">
        <v>-189.30885565444709</v>
      </c>
      <c r="Q3632">
        <v>47</v>
      </c>
      <c r="R3632">
        <v>2.7647058823529411</v>
      </c>
      <c r="S3632">
        <v>17</v>
      </c>
      <c r="T3632" t="b">
        <v>0</v>
      </c>
      <c r="U3632" t="s">
        <v>98</v>
      </c>
      <c r="V3632" t="s">
        <v>110</v>
      </c>
    </row>
    <row r="3633" spans="1:22" x14ac:dyDescent="0.2">
      <c r="A3633" s="32">
        <v>41156</v>
      </c>
      <c r="B3633">
        <v>26.48439393939395</v>
      </c>
      <c r="C3633" t="s">
        <v>187</v>
      </c>
      <c r="D3633" t="s">
        <v>194</v>
      </c>
      <c r="E3633">
        <v>2</v>
      </c>
      <c r="F3633">
        <v>36</v>
      </c>
      <c r="G3633">
        <v>4</v>
      </c>
      <c r="H3633">
        <v>9</v>
      </c>
      <c r="I3633">
        <v>2012</v>
      </c>
      <c r="J3633">
        <v>28</v>
      </c>
      <c r="K3633">
        <v>873.98500000000035</v>
      </c>
      <c r="L3633">
        <v>691.70036569255456</v>
      </c>
      <c r="M3633">
        <v>0</v>
      </c>
      <c r="N3633">
        <v>0</v>
      </c>
      <c r="O3633">
        <v>0</v>
      </c>
      <c r="P3633">
        <v>182.2846343074458</v>
      </c>
      <c r="Q3633">
        <v>96</v>
      </c>
      <c r="R3633">
        <v>2.9090909090909092</v>
      </c>
      <c r="S3633">
        <v>33</v>
      </c>
      <c r="T3633" t="b">
        <v>0</v>
      </c>
      <c r="U3633" t="s">
        <v>98</v>
      </c>
      <c r="V3633" t="s">
        <v>101</v>
      </c>
    </row>
    <row r="3634" spans="1:22" x14ac:dyDescent="0.2">
      <c r="A3634" s="32">
        <v>41156</v>
      </c>
      <c r="B3634">
        <v>22.854444444444443</v>
      </c>
      <c r="C3634" t="s">
        <v>122</v>
      </c>
      <c r="D3634" t="s">
        <v>12</v>
      </c>
      <c r="E3634">
        <v>2</v>
      </c>
      <c r="F3634">
        <v>36</v>
      </c>
      <c r="G3634">
        <v>4</v>
      </c>
      <c r="H3634">
        <v>9</v>
      </c>
      <c r="I3634">
        <v>2012</v>
      </c>
      <c r="J3634">
        <v>55</v>
      </c>
      <c r="K3634">
        <v>617.06999999999994</v>
      </c>
      <c r="L3634">
        <v>450.08733189443103</v>
      </c>
      <c r="M3634">
        <v>645.34</v>
      </c>
      <c r="N3634">
        <v>1</v>
      </c>
      <c r="O3634">
        <v>-28.270000000000095</v>
      </c>
      <c r="P3634">
        <v>166.98266810556891</v>
      </c>
      <c r="Q3634">
        <v>60</v>
      </c>
      <c r="R3634">
        <v>2.2222222222222223</v>
      </c>
      <c r="S3634">
        <v>27</v>
      </c>
      <c r="T3634" t="b">
        <v>0</v>
      </c>
      <c r="U3634" t="s">
        <v>99</v>
      </c>
      <c r="V3634" t="s">
        <v>116</v>
      </c>
    </row>
    <row r="3635" spans="1:22" x14ac:dyDescent="0.2">
      <c r="A3635" s="32">
        <v>41156</v>
      </c>
      <c r="B3635">
        <v>17.564999999999998</v>
      </c>
      <c r="C3635" t="s">
        <v>122</v>
      </c>
      <c r="D3635" t="s">
        <v>153</v>
      </c>
      <c r="E3635">
        <v>2</v>
      </c>
      <c r="F3635">
        <v>36</v>
      </c>
      <c r="G3635">
        <v>4</v>
      </c>
      <c r="H3635">
        <v>9</v>
      </c>
      <c r="I3635">
        <v>2012</v>
      </c>
      <c r="J3635">
        <v>92</v>
      </c>
      <c r="K3635">
        <v>403.99499999999995</v>
      </c>
      <c r="L3635">
        <v>718.50899501742651</v>
      </c>
      <c r="M3635">
        <v>490.68</v>
      </c>
      <c r="N3635">
        <v>1</v>
      </c>
      <c r="O3635">
        <v>-86.685000000000059</v>
      </c>
      <c r="P3635">
        <v>-314.51399501742657</v>
      </c>
      <c r="Q3635">
        <v>47</v>
      </c>
      <c r="R3635">
        <v>2.0434782608695654</v>
      </c>
      <c r="S3635">
        <v>23</v>
      </c>
      <c r="T3635" t="b">
        <v>0</v>
      </c>
      <c r="U3635" t="s">
        <v>98</v>
      </c>
      <c r="V3635" t="s">
        <v>116</v>
      </c>
    </row>
    <row r="3636" spans="1:22" x14ac:dyDescent="0.2">
      <c r="A3636" s="32">
        <v>41156</v>
      </c>
      <c r="B3636">
        <v>12.927857142857144</v>
      </c>
      <c r="C3636" t="s">
        <v>196</v>
      </c>
      <c r="D3636" t="s">
        <v>56</v>
      </c>
      <c r="E3636">
        <v>2</v>
      </c>
      <c r="F3636">
        <v>36</v>
      </c>
      <c r="G3636">
        <v>4</v>
      </c>
      <c r="H3636">
        <v>9</v>
      </c>
      <c r="I3636">
        <v>2012</v>
      </c>
      <c r="J3636">
        <v>58</v>
      </c>
      <c r="K3636">
        <v>180.99</v>
      </c>
      <c r="L3636">
        <v>367.29289418274647</v>
      </c>
      <c r="M3636">
        <v>356.34</v>
      </c>
      <c r="N3636">
        <v>1</v>
      </c>
      <c r="O3636">
        <v>-175.34999999999997</v>
      </c>
      <c r="P3636">
        <v>-186.30289418274646</v>
      </c>
      <c r="Q3636">
        <v>52</v>
      </c>
      <c r="R3636">
        <v>3.7142857142857144</v>
      </c>
      <c r="S3636">
        <v>14</v>
      </c>
      <c r="T3636" t="b">
        <v>0</v>
      </c>
      <c r="U3636" t="s">
        <v>98</v>
      </c>
      <c r="V3636" t="s">
        <v>120</v>
      </c>
    </row>
    <row r="3637" spans="1:22" x14ac:dyDescent="0.2">
      <c r="A3637" s="32">
        <v>41156</v>
      </c>
      <c r="B3637">
        <v>11.929999999999998</v>
      </c>
      <c r="C3637" t="s">
        <v>132</v>
      </c>
      <c r="D3637" t="s">
        <v>41</v>
      </c>
      <c r="E3637">
        <v>2</v>
      </c>
      <c r="F3637">
        <v>36</v>
      </c>
      <c r="G3637">
        <v>4</v>
      </c>
      <c r="H3637">
        <v>9</v>
      </c>
      <c r="I3637">
        <v>2012</v>
      </c>
      <c r="J3637">
        <v>47</v>
      </c>
      <c r="K3637">
        <v>202.80999999999997</v>
      </c>
      <c r="L3637">
        <v>462.30737168833281</v>
      </c>
      <c r="M3637">
        <v>481.61</v>
      </c>
      <c r="N3637">
        <v>1</v>
      </c>
      <c r="O3637">
        <v>-278.80000000000007</v>
      </c>
      <c r="P3637">
        <v>-259.49737168833281</v>
      </c>
      <c r="Q3637">
        <v>43</v>
      </c>
      <c r="R3637">
        <v>2.5294117647058822</v>
      </c>
      <c r="S3637">
        <v>17</v>
      </c>
      <c r="T3637" t="b">
        <v>0</v>
      </c>
      <c r="U3637" t="s">
        <v>99</v>
      </c>
      <c r="V3637" t="s">
        <v>108</v>
      </c>
    </row>
    <row r="3638" spans="1:22" x14ac:dyDescent="0.2">
      <c r="A3638" s="32">
        <v>41156</v>
      </c>
      <c r="B3638">
        <v>19.712758620689659</v>
      </c>
      <c r="C3638" t="s">
        <v>198</v>
      </c>
      <c r="D3638" t="s">
        <v>202</v>
      </c>
      <c r="E3638">
        <v>2</v>
      </c>
      <c r="F3638">
        <v>36</v>
      </c>
      <c r="G3638">
        <v>4</v>
      </c>
      <c r="H3638">
        <v>9</v>
      </c>
      <c r="I3638">
        <v>2012</v>
      </c>
      <c r="J3638">
        <v>72</v>
      </c>
      <c r="K3638">
        <v>571.67000000000007</v>
      </c>
      <c r="L3638">
        <v>628.8185142659587</v>
      </c>
      <c r="M3638">
        <v>0</v>
      </c>
      <c r="N3638">
        <v>0</v>
      </c>
      <c r="O3638">
        <v>0</v>
      </c>
      <c r="P3638">
        <v>-57.148514265958624</v>
      </c>
      <c r="Q3638">
        <v>65</v>
      </c>
      <c r="R3638">
        <v>2.2413793103448274</v>
      </c>
      <c r="S3638">
        <v>29</v>
      </c>
      <c r="T3638" t="b">
        <v>0</v>
      </c>
      <c r="U3638" t="s">
        <v>98</v>
      </c>
      <c r="V3638" t="s">
        <v>205</v>
      </c>
    </row>
    <row r="3639" spans="1:22" x14ac:dyDescent="0.2">
      <c r="A3639" s="32">
        <v>41156</v>
      </c>
      <c r="B3639">
        <v>17.264347826086954</v>
      </c>
      <c r="C3639" t="s">
        <v>196</v>
      </c>
      <c r="D3639" t="s">
        <v>82</v>
      </c>
      <c r="E3639">
        <v>2</v>
      </c>
      <c r="F3639">
        <v>36</v>
      </c>
      <c r="G3639">
        <v>4</v>
      </c>
      <c r="H3639">
        <v>9</v>
      </c>
      <c r="I3639">
        <v>2012</v>
      </c>
      <c r="J3639">
        <v>74</v>
      </c>
      <c r="K3639">
        <v>397.07999999999993</v>
      </c>
      <c r="L3639">
        <v>564.9934350679639</v>
      </c>
      <c r="M3639">
        <v>517.21</v>
      </c>
      <c r="N3639">
        <v>1</v>
      </c>
      <c r="O3639">
        <v>-120.13000000000011</v>
      </c>
      <c r="P3639">
        <v>-167.91343506796397</v>
      </c>
      <c r="Q3639">
        <v>57</v>
      </c>
      <c r="R3639">
        <v>2.4782608695652173</v>
      </c>
      <c r="S3639">
        <v>23</v>
      </c>
      <c r="T3639" t="b">
        <v>0</v>
      </c>
      <c r="U3639" t="s">
        <v>99</v>
      </c>
      <c r="V3639" t="s">
        <v>112</v>
      </c>
    </row>
    <row r="3640" spans="1:22" x14ac:dyDescent="0.2">
      <c r="A3640" s="32">
        <v>41156</v>
      </c>
      <c r="B3640">
        <v>14.965599999999995</v>
      </c>
      <c r="C3640" t="s">
        <v>122</v>
      </c>
      <c r="D3640" t="s">
        <v>43</v>
      </c>
      <c r="E3640">
        <v>2</v>
      </c>
      <c r="F3640">
        <v>36</v>
      </c>
      <c r="G3640">
        <v>4</v>
      </c>
      <c r="H3640">
        <v>9</v>
      </c>
      <c r="I3640">
        <v>2012</v>
      </c>
      <c r="J3640">
        <v>67</v>
      </c>
      <c r="K3640">
        <v>374.13999999999987</v>
      </c>
      <c r="L3640">
        <v>496.57798071582755</v>
      </c>
      <c r="M3640">
        <v>405.32</v>
      </c>
      <c r="N3640">
        <v>1</v>
      </c>
      <c r="O3640">
        <v>-31.180000000000121</v>
      </c>
      <c r="P3640">
        <v>-122.43798071582768</v>
      </c>
      <c r="Q3640">
        <v>68</v>
      </c>
      <c r="R3640">
        <v>2.72</v>
      </c>
      <c r="S3640">
        <v>25</v>
      </c>
      <c r="T3640" t="b">
        <v>0</v>
      </c>
      <c r="U3640" t="s">
        <v>99</v>
      </c>
      <c r="V3640" t="s">
        <v>108</v>
      </c>
    </row>
    <row r="3641" spans="1:22" x14ac:dyDescent="0.2">
      <c r="A3641" s="32">
        <v>41156</v>
      </c>
      <c r="B3641">
        <v>18.860303030303033</v>
      </c>
      <c r="C3641" t="s">
        <v>150</v>
      </c>
      <c r="D3641" t="s">
        <v>40</v>
      </c>
      <c r="E3641">
        <v>2</v>
      </c>
      <c r="F3641">
        <v>36</v>
      </c>
      <c r="G3641">
        <v>4</v>
      </c>
      <c r="H3641">
        <v>9</v>
      </c>
      <c r="I3641">
        <v>2012</v>
      </c>
      <c r="J3641">
        <v>37</v>
      </c>
      <c r="K3641">
        <v>622.3900000000001</v>
      </c>
      <c r="L3641">
        <v>424.89267008950833</v>
      </c>
      <c r="M3641">
        <v>590.88</v>
      </c>
      <c r="N3641">
        <v>1</v>
      </c>
      <c r="O3641">
        <v>31.510000000000105</v>
      </c>
      <c r="P3641">
        <v>197.49732991049177</v>
      </c>
      <c r="Q3641">
        <v>85</v>
      </c>
      <c r="R3641">
        <v>2.5757575757575757</v>
      </c>
      <c r="S3641">
        <v>33</v>
      </c>
      <c r="T3641" t="b">
        <v>0</v>
      </c>
      <c r="U3641" t="s">
        <v>98</v>
      </c>
      <c r="V3641" t="s">
        <v>114</v>
      </c>
    </row>
    <row r="3642" spans="1:22" x14ac:dyDescent="0.2">
      <c r="A3642" s="32">
        <v>41156</v>
      </c>
      <c r="B3642">
        <v>19.86888888888889</v>
      </c>
      <c r="C3642" t="s">
        <v>223</v>
      </c>
      <c r="D3642" t="s">
        <v>13</v>
      </c>
      <c r="E3642">
        <v>2</v>
      </c>
      <c r="F3642">
        <v>36</v>
      </c>
      <c r="G3642">
        <v>4</v>
      </c>
      <c r="H3642">
        <v>9</v>
      </c>
      <c r="I3642">
        <v>2012</v>
      </c>
      <c r="J3642">
        <v>9</v>
      </c>
      <c r="K3642">
        <v>715.28</v>
      </c>
      <c r="L3642">
        <v>800.98057052765307</v>
      </c>
      <c r="M3642">
        <v>1335.82</v>
      </c>
      <c r="N3642">
        <v>1</v>
      </c>
      <c r="O3642">
        <v>-620.54</v>
      </c>
      <c r="P3642">
        <v>-85.700570527653099</v>
      </c>
      <c r="Q3642">
        <v>133</v>
      </c>
      <c r="R3642">
        <v>3.6944444444444446</v>
      </c>
      <c r="S3642">
        <v>36</v>
      </c>
      <c r="T3642" t="b">
        <v>1</v>
      </c>
      <c r="U3642" t="s">
        <v>98</v>
      </c>
      <c r="V3642" t="s">
        <v>108</v>
      </c>
    </row>
    <row r="3643" spans="1:22" x14ac:dyDescent="0.2">
      <c r="A3643" s="32">
        <v>41156</v>
      </c>
      <c r="B3643">
        <v>22.64</v>
      </c>
      <c r="C3643" t="s">
        <v>161</v>
      </c>
      <c r="D3643" t="s">
        <v>143</v>
      </c>
      <c r="E3643">
        <v>2</v>
      </c>
      <c r="F3643">
        <v>36</v>
      </c>
      <c r="G3643">
        <v>4</v>
      </c>
      <c r="H3643">
        <v>9</v>
      </c>
      <c r="I3643">
        <v>2012</v>
      </c>
      <c r="J3643">
        <v>86</v>
      </c>
      <c r="K3643">
        <v>543.36</v>
      </c>
      <c r="L3643">
        <v>528.9830948176666</v>
      </c>
      <c r="M3643">
        <v>654.69000000000005</v>
      </c>
      <c r="N3643">
        <v>1</v>
      </c>
      <c r="O3643">
        <v>-111.33000000000004</v>
      </c>
      <c r="P3643">
        <v>14.376905182333417</v>
      </c>
      <c r="Q3643">
        <v>59</v>
      </c>
      <c r="R3643">
        <v>2.4583333333333335</v>
      </c>
      <c r="S3643">
        <v>24</v>
      </c>
      <c r="T3643" t="b">
        <v>0</v>
      </c>
      <c r="U3643" t="s">
        <v>98</v>
      </c>
      <c r="V3643" t="s">
        <v>117</v>
      </c>
    </row>
    <row r="3644" spans="1:22" x14ac:dyDescent="0.2">
      <c r="A3644" s="32">
        <v>41156</v>
      </c>
      <c r="B3644">
        <v>19.093222222222231</v>
      </c>
      <c r="C3644" t="s">
        <v>150</v>
      </c>
      <c r="D3644" t="s">
        <v>165</v>
      </c>
      <c r="E3644">
        <v>2</v>
      </c>
      <c r="F3644">
        <v>36</v>
      </c>
      <c r="G3644">
        <v>4</v>
      </c>
      <c r="H3644">
        <v>9</v>
      </c>
      <c r="I3644">
        <v>2012</v>
      </c>
      <c r="J3644">
        <v>16</v>
      </c>
      <c r="K3644">
        <v>1718.3900000000008</v>
      </c>
      <c r="L3644">
        <v>1593.9537228829709</v>
      </c>
      <c r="M3644">
        <v>1718.82</v>
      </c>
      <c r="N3644">
        <v>1</v>
      </c>
      <c r="O3644">
        <v>-0.42999999999915417</v>
      </c>
      <c r="P3644">
        <v>124.43627711702993</v>
      </c>
      <c r="Q3644">
        <v>218</v>
      </c>
      <c r="R3644">
        <v>2.4222222222222221</v>
      </c>
      <c r="S3644">
        <v>90</v>
      </c>
      <c r="T3644" t="b">
        <v>1</v>
      </c>
      <c r="U3644" t="s">
        <v>98</v>
      </c>
      <c r="V3644" t="s">
        <v>180</v>
      </c>
    </row>
    <row r="3645" spans="1:22" x14ac:dyDescent="0.2">
      <c r="A3645" s="32">
        <v>41156</v>
      </c>
      <c r="B3645">
        <v>17.099142857142855</v>
      </c>
      <c r="C3645" t="s">
        <v>161</v>
      </c>
      <c r="D3645" t="s">
        <v>141</v>
      </c>
      <c r="E3645">
        <v>2</v>
      </c>
      <c r="F3645">
        <v>36</v>
      </c>
      <c r="G3645">
        <v>4</v>
      </c>
      <c r="H3645">
        <v>9</v>
      </c>
      <c r="I3645">
        <v>2012</v>
      </c>
      <c r="J3645">
        <v>80</v>
      </c>
      <c r="K3645">
        <v>598.46999999999991</v>
      </c>
      <c r="L3645">
        <v>667.97662005964435</v>
      </c>
      <c r="M3645">
        <v>909.2</v>
      </c>
      <c r="N3645">
        <v>1</v>
      </c>
      <c r="O3645">
        <v>-310.73000000000013</v>
      </c>
      <c r="P3645">
        <v>-69.506620059644433</v>
      </c>
      <c r="Q3645">
        <v>72</v>
      </c>
      <c r="R3645">
        <v>2.0571428571428569</v>
      </c>
      <c r="S3645">
        <v>35</v>
      </c>
      <c r="T3645" t="b">
        <v>1</v>
      </c>
      <c r="U3645" t="s">
        <v>98</v>
      </c>
      <c r="V3645" t="s">
        <v>112</v>
      </c>
    </row>
    <row r="3646" spans="1:22" x14ac:dyDescent="0.2">
      <c r="A3646" s="32">
        <v>41156</v>
      </c>
      <c r="B3646">
        <v>16.574499999999997</v>
      </c>
      <c r="C3646" t="s">
        <v>122</v>
      </c>
      <c r="D3646" t="s">
        <v>193</v>
      </c>
      <c r="E3646">
        <v>2</v>
      </c>
      <c r="F3646">
        <v>36</v>
      </c>
      <c r="G3646">
        <v>4</v>
      </c>
      <c r="H3646">
        <v>9</v>
      </c>
      <c r="I3646">
        <v>2012</v>
      </c>
      <c r="J3646">
        <v>101</v>
      </c>
      <c r="K3646">
        <v>662.9799999999999</v>
      </c>
      <c r="L3646">
        <v>901.30653711454079</v>
      </c>
      <c r="N3646">
        <v>0</v>
      </c>
      <c r="O3646">
        <v>0</v>
      </c>
      <c r="P3646">
        <v>-238.32653711454088</v>
      </c>
      <c r="Q3646">
        <v>80</v>
      </c>
      <c r="R3646">
        <v>2</v>
      </c>
      <c r="S3646">
        <v>40</v>
      </c>
      <c r="T3646" t="b">
        <v>0</v>
      </c>
      <c r="U3646" t="s">
        <v>98</v>
      </c>
      <c r="V3646" t="s">
        <v>116</v>
      </c>
    </row>
    <row r="3647" spans="1:22" x14ac:dyDescent="0.2">
      <c r="A3647" s="32">
        <v>41156</v>
      </c>
      <c r="B3647">
        <v>16.579999999999995</v>
      </c>
      <c r="C3647" t="s">
        <v>121</v>
      </c>
      <c r="D3647" t="s">
        <v>166</v>
      </c>
      <c r="E3647">
        <v>2</v>
      </c>
      <c r="F3647">
        <v>36</v>
      </c>
      <c r="G3647">
        <v>4</v>
      </c>
      <c r="H3647">
        <v>9</v>
      </c>
      <c r="I3647">
        <v>2012</v>
      </c>
      <c r="J3647">
        <v>56</v>
      </c>
      <c r="K3647">
        <v>414.49999999999989</v>
      </c>
      <c r="L3647">
        <v>695.74576480099881</v>
      </c>
      <c r="M3647">
        <v>354.69</v>
      </c>
      <c r="N3647">
        <v>1</v>
      </c>
      <c r="O3647">
        <v>59.809999999999889</v>
      </c>
      <c r="P3647">
        <v>-281.24576480099893</v>
      </c>
      <c r="Q3647">
        <v>49</v>
      </c>
      <c r="R3647">
        <v>1.96</v>
      </c>
      <c r="S3647">
        <v>25</v>
      </c>
      <c r="T3647" t="b">
        <v>0</v>
      </c>
      <c r="U3647" t="s">
        <v>98</v>
      </c>
      <c r="V3647" t="s">
        <v>118</v>
      </c>
    </row>
    <row r="3648" spans="1:22" x14ac:dyDescent="0.2">
      <c r="A3648" s="32">
        <v>41156</v>
      </c>
      <c r="B3648">
        <v>21.795476190714286</v>
      </c>
      <c r="C3648" t="s">
        <v>122</v>
      </c>
      <c r="D3648" t="s">
        <v>164</v>
      </c>
      <c r="E3648">
        <v>2</v>
      </c>
      <c r="F3648">
        <v>36</v>
      </c>
      <c r="G3648">
        <v>4</v>
      </c>
      <c r="H3648">
        <v>9</v>
      </c>
      <c r="I3648">
        <v>2012</v>
      </c>
      <c r="J3648">
        <v>95</v>
      </c>
      <c r="K3648">
        <v>915.41000000999998</v>
      </c>
      <c r="L3648">
        <v>475.32391493363815</v>
      </c>
      <c r="M3648">
        <v>783</v>
      </c>
      <c r="N3648">
        <v>1</v>
      </c>
      <c r="O3648">
        <v>132.41000000999998</v>
      </c>
      <c r="P3648">
        <v>440.08608507636183</v>
      </c>
      <c r="Q3648">
        <v>118</v>
      </c>
      <c r="R3648">
        <v>2.8095238095238093</v>
      </c>
      <c r="S3648">
        <v>42</v>
      </c>
      <c r="T3648" t="b">
        <v>0</v>
      </c>
      <c r="U3648" t="s">
        <v>98</v>
      </c>
      <c r="V3648" t="s">
        <v>108</v>
      </c>
    </row>
    <row r="3649" spans="1:22" x14ac:dyDescent="0.2">
      <c r="A3649" s="32">
        <v>41156</v>
      </c>
      <c r="B3649">
        <v>16.577878787878785</v>
      </c>
      <c r="C3649" t="s">
        <v>121</v>
      </c>
      <c r="D3649" t="s">
        <v>160</v>
      </c>
      <c r="E3649">
        <v>2</v>
      </c>
      <c r="F3649">
        <v>36</v>
      </c>
      <c r="G3649">
        <v>4</v>
      </c>
      <c r="H3649">
        <v>9</v>
      </c>
      <c r="I3649">
        <v>2012</v>
      </c>
      <c r="J3649">
        <v>88</v>
      </c>
      <c r="K3649">
        <v>547.06999999999994</v>
      </c>
      <c r="L3649">
        <v>827.9024558825613</v>
      </c>
      <c r="M3649">
        <v>911.36</v>
      </c>
      <c r="N3649">
        <v>1</v>
      </c>
      <c r="O3649">
        <v>-364.29000000000008</v>
      </c>
      <c r="P3649">
        <v>-280.83245588256136</v>
      </c>
      <c r="Q3649">
        <v>136</v>
      </c>
      <c r="R3649">
        <v>4.1212121212121211</v>
      </c>
      <c r="S3649">
        <v>33</v>
      </c>
      <c r="T3649" t="b">
        <v>0</v>
      </c>
      <c r="U3649" t="s">
        <v>98</v>
      </c>
      <c r="V3649" t="s">
        <v>109</v>
      </c>
    </row>
    <row r="3650" spans="1:22" x14ac:dyDescent="0.2">
      <c r="A3650" s="32">
        <v>41156</v>
      </c>
      <c r="B3650">
        <v>17.806744186046529</v>
      </c>
      <c r="C3650" t="s">
        <v>161</v>
      </c>
      <c r="D3650" t="s">
        <v>142</v>
      </c>
      <c r="E3650">
        <v>2</v>
      </c>
      <c r="F3650">
        <v>36</v>
      </c>
      <c r="G3650">
        <v>4</v>
      </c>
      <c r="H3650">
        <v>9</v>
      </c>
      <c r="I3650">
        <v>2012</v>
      </c>
      <c r="J3650">
        <v>32</v>
      </c>
      <c r="K3650">
        <v>1531.3800000000015</v>
      </c>
      <c r="L3650">
        <v>1513.1449156392205</v>
      </c>
      <c r="M3650">
        <v>1798.17</v>
      </c>
      <c r="N3650">
        <v>1</v>
      </c>
      <c r="O3650">
        <v>-266.7899999999986</v>
      </c>
      <c r="P3650">
        <v>18.235084360781002</v>
      </c>
      <c r="Q3650">
        <v>243</v>
      </c>
      <c r="R3650">
        <v>2.8255813953488373</v>
      </c>
      <c r="S3650">
        <v>86</v>
      </c>
      <c r="T3650" t="b">
        <v>1</v>
      </c>
      <c r="U3650" t="s">
        <v>98</v>
      </c>
      <c r="V3650" t="s">
        <v>117</v>
      </c>
    </row>
    <row r="3651" spans="1:22" x14ac:dyDescent="0.2">
      <c r="A3651" s="32">
        <v>41156</v>
      </c>
      <c r="B3651">
        <v>18.414999999999996</v>
      </c>
      <c r="C3651" t="s">
        <v>121</v>
      </c>
      <c r="D3651" t="s">
        <v>144</v>
      </c>
      <c r="E3651">
        <v>2</v>
      </c>
      <c r="F3651">
        <v>36</v>
      </c>
      <c r="G3651">
        <v>4</v>
      </c>
      <c r="H3651">
        <v>9</v>
      </c>
      <c r="I3651">
        <v>2012</v>
      </c>
      <c r="J3651">
        <v>22</v>
      </c>
      <c r="K3651">
        <v>478.78999999999991</v>
      </c>
      <c r="L3651">
        <v>453.10566076290763</v>
      </c>
      <c r="M3651">
        <v>426.71</v>
      </c>
      <c r="N3651">
        <v>1</v>
      </c>
      <c r="O3651">
        <v>52.079999999999927</v>
      </c>
      <c r="P3651">
        <v>25.684339237092274</v>
      </c>
      <c r="Q3651">
        <v>79</v>
      </c>
      <c r="R3651">
        <v>3.0384615384615383</v>
      </c>
      <c r="S3651">
        <v>26</v>
      </c>
      <c r="T3651" t="b">
        <v>0</v>
      </c>
      <c r="U3651" t="s">
        <v>98</v>
      </c>
      <c r="V3651" t="s">
        <v>118</v>
      </c>
    </row>
    <row r="3652" spans="1:22" x14ac:dyDescent="0.2">
      <c r="A3652" s="32">
        <v>41156</v>
      </c>
      <c r="B3652">
        <v>25.101791666666667</v>
      </c>
      <c r="C3652" t="s">
        <v>132</v>
      </c>
      <c r="D3652" t="s">
        <v>185</v>
      </c>
      <c r="E3652">
        <v>2</v>
      </c>
      <c r="F3652">
        <v>36</v>
      </c>
      <c r="G3652">
        <v>4</v>
      </c>
      <c r="H3652">
        <v>9</v>
      </c>
      <c r="I3652">
        <v>2012</v>
      </c>
      <c r="J3652">
        <v>19</v>
      </c>
      <c r="K3652">
        <v>602.44299999999998</v>
      </c>
      <c r="L3652">
        <v>581.78288939886488</v>
      </c>
      <c r="M3652">
        <v>350.67</v>
      </c>
      <c r="N3652">
        <v>1</v>
      </c>
      <c r="O3652">
        <v>251.77299999999997</v>
      </c>
      <c r="P3652">
        <v>20.660110601135102</v>
      </c>
      <c r="Q3652">
        <v>68</v>
      </c>
      <c r="R3652">
        <v>2.8333333333333335</v>
      </c>
      <c r="S3652">
        <v>24</v>
      </c>
      <c r="T3652" t="b">
        <v>0</v>
      </c>
      <c r="U3652" t="s">
        <v>99</v>
      </c>
      <c r="V3652" t="s">
        <v>108</v>
      </c>
    </row>
    <row r="3653" spans="1:22" x14ac:dyDescent="0.2">
      <c r="A3653" s="32">
        <v>41156</v>
      </c>
      <c r="B3653">
        <v>19.000400000000003</v>
      </c>
      <c r="C3653" t="s">
        <v>198</v>
      </c>
      <c r="D3653" t="s">
        <v>189</v>
      </c>
      <c r="E3653">
        <v>2</v>
      </c>
      <c r="F3653">
        <v>36</v>
      </c>
      <c r="G3653">
        <v>4</v>
      </c>
      <c r="H3653">
        <v>9</v>
      </c>
      <c r="I3653">
        <v>2012</v>
      </c>
      <c r="J3653">
        <v>100</v>
      </c>
      <c r="K3653">
        <v>475.01000000000005</v>
      </c>
      <c r="L3653">
        <v>691.70036569255456</v>
      </c>
      <c r="N3653">
        <v>0</v>
      </c>
      <c r="O3653">
        <v>0</v>
      </c>
      <c r="P3653">
        <v>-216.69036569255451</v>
      </c>
      <c r="Q3653">
        <v>52</v>
      </c>
      <c r="R3653">
        <v>2.08</v>
      </c>
      <c r="S3653">
        <v>25</v>
      </c>
      <c r="T3653" t="b">
        <v>0</v>
      </c>
      <c r="U3653" t="s">
        <v>98</v>
      </c>
      <c r="V3653" t="s">
        <v>191</v>
      </c>
    </row>
    <row r="3654" spans="1:22" x14ac:dyDescent="0.2">
      <c r="A3654" s="32">
        <v>41156</v>
      </c>
      <c r="B3654">
        <v>20.162857142857145</v>
      </c>
      <c r="C3654" t="s">
        <v>187</v>
      </c>
      <c r="D3654" t="s">
        <v>14</v>
      </c>
      <c r="E3654">
        <v>2</v>
      </c>
      <c r="F3654">
        <v>36</v>
      </c>
      <c r="G3654">
        <v>4</v>
      </c>
      <c r="H3654">
        <v>9</v>
      </c>
      <c r="I3654">
        <v>2012</v>
      </c>
      <c r="J3654">
        <v>53</v>
      </c>
      <c r="K3654">
        <v>423.42000000000007</v>
      </c>
      <c r="L3654">
        <v>427.21929859229232</v>
      </c>
      <c r="M3654">
        <v>346.08</v>
      </c>
      <c r="N3654">
        <v>1</v>
      </c>
      <c r="O3654">
        <v>77.340000000000089</v>
      </c>
      <c r="P3654">
        <v>-3.7992985922922458</v>
      </c>
      <c r="Q3654">
        <v>64</v>
      </c>
      <c r="R3654">
        <v>3.0476190476190474</v>
      </c>
      <c r="S3654">
        <v>21</v>
      </c>
      <c r="T3654" t="b">
        <v>0</v>
      </c>
      <c r="U3654" t="s">
        <v>98</v>
      </c>
      <c r="V3654" t="s">
        <v>108</v>
      </c>
    </row>
    <row r="3655" spans="1:22" x14ac:dyDescent="0.2">
      <c r="A3655" s="32">
        <v>41156</v>
      </c>
      <c r="B3655">
        <v>16.399666666666665</v>
      </c>
      <c r="C3655" t="s">
        <v>132</v>
      </c>
      <c r="D3655" t="s">
        <v>38</v>
      </c>
      <c r="E3655">
        <v>2</v>
      </c>
      <c r="F3655">
        <v>36</v>
      </c>
      <c r="G3655">
        <v>4</v>
      </c>
      <c r="H3655">
        <v>9</v>
      </c>
      <c r="I3655">
        <v>2012</v>
      </c>
      <c r="J3655">
        <v>63</v>
      </c>
      <c r="K3655">
        <v>491.9899999999999</v>
      </c>
      <c r="L3655">
        <v>634.07962916865051</v>
      </c>
      <c r="M3655">
        <v>917.31</v>
      </c>
      <c r="N3655">
        <v>1</v>
      </c>
      <c r="O3655">
        <v>-425.32000000000005</v>
      </c>
      <c r="P3655">
        <v>-142.08962916865062</v>
      </c>
      <c r="Q3655">
        <v>88</v>
      </c>
      <c r="R3655">
        <v>2.9333333333333331</v>
      </c>
      <c r="S3655">
        <v>30</v>
      </c>
      <c r="T3655" t="b">
        <v>0</v>
      </c>
      <c r="U3655" t="s">
        <v>98</v>
      </c>
      <c r="V3655" t="s">
        <v>120</v>
      </c>
    </row>
    <row r="3656" spans="1:22" x14ac:dyDescent="0.2">
      <c r="A3656" s="32">
        <v>41156</v>
      </c>
      <c r="B3656">
        <v>18.664352941176478</v>
      </c>
      <c r="C3656" t="s">
        <v>198</v>
      </c>
      <c r="D3656" t="s">
        <v>15</v>
      </c>
      <c r="E3656">
        <v>2</v>
      </c>
      <c r="F3656">
        <v>36</v>
      </c>
      <c r="G3656">
        <v>4</v>
      </c>
      <c r="H3656">
        <v>9</v>
      </c>
      <c r="I3656">
        <v>2012</v>
      </c>
      <c r="J3656">
        <v>40</v>
      </c>
      <c r="K3656">
        <v>951.8820000000004</v>
      </c>
      <c r="L3656">
        <v>630.78881227732529</v>
      </c>
      <c r="M3656">
        <v>563.03</v>
      </c>
      <c r="N3656">
        <v>1</v>
      </c>
      <c r="O3656">
        <v>388.85200000000043</v>
      </c>
      <c r="P3656">
        <v>321.09318772267511</v>
      </c>
      <c r="Q3656">
        <v>140</v>
      </c>
      <c r="R3656">
        <v>2.7450980392156863</v>
      </c>
      <c r="S3656">
        <v>51</v>
      </c>
      <c r="T3656" t="b">
        <v>0</v>
      </c>
      <c r="U3656" t="s">
        <v>98</v>
      </c>
      <c r="V3656" t="s">
        <v>109</v>
      </c>
    </row>
    <row r="3657" spans="1:22" x14ac:dyDescent="0.2">
      <c r="A3657" s="32">
        <v>41156</v>
      </c>
      <c r="B3657">
        <v>18.541824561403516</v>
      </c>
      <c r="C3657" t="s">
        <v>150</v>
      </c>
      <c r="D3657" t="s">
        <v>209</v>
      </c>
      <c r="E3657">
        <v>2</v>
      </c>
      <c r="F3657">
        <v>36</v>
      </c>
      <c r="G3657">
        <v>4</v>
      </c>
      <c r="H3657">
        <v>9</v>
      </c>
      <c r="I3657">
        <v>2012</v>
      </c>
      <c r="J3657">
        <v>110</v>
      </c>
      <c r="K3657">
        <v>1056.8840000000005</v>
      </c>
      <c r="L3657">
        <v>691.70036569255456</v>
      </c>
      <c r="N3657">
        <v>0</v>
      </c>
      <c r="O3657">
        <v>0</v>
      </c>
      <c r="P3657">
        <v>365.18363430744591</v>
      </c>
      <c r="Q3657">
        <v>127</v>
      </c>
      <c r="R3657">
        <v>2.2280701754385963</v>
      </c>
      <c r="S3657">
        <v>57</v>
      </c>
      <c r="T3657" t="b">
        <v>0</v>
      </c>
      <c r="U3657" t="s">
        <v>98</v>
      </c>
      <c r="V3657" t="s">
        <v>213</v>
      </c>
    </row>
    <row r="3658" spans="1:22" x14ac:dyDescent="0.2">
      <c r="A3658" s="32">
        <v>41156</v>
      </c>
      <c r="B3658">
        <v>12.744000000000002</v>
      </c>
      <c r="C3658" t="s">
        <v>122</v>
      </c>
      <c r="D3658" t="s">
        <v>85</v>
      </c>
      <c r="E3658">
        <v>2</v>
      </c>
      <c r="F3658">
        <v>36</v>
      </c>
      <c r="G3658">
        <v>4</v>
      </c>
      <c r="H3658">
        <v>9</v>
      </c>
      <c r="I3658">
        <v>2012</v>
      </c>
      <c r="J3658">
        <v>77</v>
      </c>
      <c r="K3658">
        <v>191.16000000000003</v>
      </c>
      <c r="L3658">
        <v>457.40258727705833</v>
      </c>
      <c r="M3658">
        <v>323.86</v>
      </c>
      <c r="N3658">
        <v>1</v>
      </c>
      <c r="O3658">
        <v>-132.69999999999999</v>
      </c>
      <c r="P3658">
        <v>-266.24258727705831</v>
      </c>
      <c r="Q3658">
        <v>37</v>
      </c>
      <c r="R3658">
        <v>2.4666666666666668</v>
      </c>
      <c r="S3658">
        <v>15</v>
      </c>
      <c r="T3658" t="b">
        <v>0</v>
      </c>
      <c r="U3658" t="s">
        <v>98</v>
      </c>
      <c r="V3658" t="s">
        <v>108</v>
      </c>
    </row>
    <row r="3659" spans="1:22" x14ac:dyDescent="0.2">
      <c r="A3659" s="32">
        <v>41156</v>
      </c>
      <c r="B3659">
        <v>21.536874999999998</v>
      </c>
      <c r="C3659" t="s">
        <v>132</v>
      </c>
      <c r="D3659" t="s">
        <v>65</v>
      </c>
      <c r="E3659">
        <v>2</v>
      </c>
      <c r="F3659">
        <v>36</v>
      </c>
      <c r="G3659">
        <v>4</v>
      </c>
      <c r="H3659">
        <v>9</v>
      </c>
      <c r="I3659">
        <v>2012</v>
      </c>
      <c r="J3659">
        <v>23</v>
      </c>
      <c r="K3659">
        <v>344.59</v>
      </c>
      <c r="L3659">
        <v>419.98788567823385</v>
      </c>
      <c r="M3659">
        <v>580.29999999999995</v>
      </c>
      <c r="N3659">
        <v>1</v>
      </c>
      <c r="O3659">
        <v>-235.70999999999998</v>
      </c>
      <c r="P3659">
        <v>-75.397885678233877</v>
      </c>
      <c r="Q3659">
        <v>49</v>
      </c>
      <c r="R3659">
        <v>3.0625</v>
      </c>
      <c r="S3659">
        <v>16</v>
      </c>
      <c r="T3659" t="b">
        <v>0</v>
      </c>
      <c r="U3659" t="s">
        <v>99</v>
      </c>
      <c r="V3659" t="s">
        <v>108</v>
      </c>
    </row>
    <row r="3660" spans="1:22" x14ac:dyDescent="0.2">
      <c r="A3660" s="32">
        <v>41156</v>
      </c>
      <c r="B3660">
        <v>20.831666666666663</v>
      </c>
      <c r="C3660" t="s">
        <v>223</v>
      </c>
      <c r="D3660" t="s">
        <v>70</v>
      </c>
      <c r="E3660">
        <v>2</v>
      </c>
      <c r="F3660">
        <v>36</v>
      </c>
      <c r="G3660">
        <v>4</v>
      </c>
      <c r="H3660">
        <v>9</v>
      </c>
      <c r="I3660">
        <v>2012</v>
      </c>
      <c r="J3660">
        <v>70</v>
      </c>
      <c r="K3660">
        <v>374.96999999999997</v>
      </c>
      <c r="L3660">
        <v>489.91250446460845</v>
      </c>
      <c r="M3660">
        <v>333.27</v>
      </c>
      <c r="N3660">
        <v>1</v>
      </c>
      <c r="O3660">
        <v>41.699999999999989</v>
      </c>
      <c r="P3660">
        <v>-114.94250446460848</v>
      </c>
      <c r="Q3660">
        <v>63</v>
      </c>
      <c r="R3660">
        <v>3.5</v>
      </c>
      <c r="S3660">
        <v>18</v>
      </c>
      <c r="T3660" t="b">
        <v>0</v>
      </c>
      <c r="U3660" t="s">
        <v>99</v>
      </c>
      <c r="V3660" t="s">
        <v>108</v>
      </c>
    </row>
    <row r="3661" spans="1:22" x14ac:dyDescent="0.2">
      <c r="A3661" s="32">
        <v>41156</v>
      </c>
      <c r="B3661">
        <v>15.7255</v>
      </c>
      <c r="C3661" t="s">
        <v>122</v>
      </c>
      <c r="D3661" t="s">
        <v>39</v>
      </c>
      <c r="E3661">
        <v>2</v>
      </c>
      <c r="F3661">
        <v>36</v>
      </c>
      <c r="G3661">
        <v>4</v>
      </c>
      <c r="H3661">
        <v>9</v>
      </c>
      <c r="I3661">
        <v>2012</v>
      </c>
      <c r="J3661">
        <v>60</v>
      </c>
      <c r="K3661">
        <v>314.51</v>
      </c>
      <c r="L3661">
        <v>356.3933732688032</v>
      </c>
      <c r="M3661">
        <v>547.15</v>
      </c>
      <c r="N3661">
        <v>1</v>
      </c>
      <c r="O3661">
        <v>-232.64</v>
      </c>
      <c r="P3661">
        <v>-41.883373268803211</v>
      </c>
      <c r="Q3661">
        <v>50</v>
      </c>
      <c r="R3661">
        <v>2.5</v>
      </c>
      <c r="S3661">
        <v>20</v>
      </c>
      <c r="T3661" t="b">
        <v>0</v>
      </c>
      <c r="U3661" t="s">
        <v>98</v>
      </c>
      <c r="V3661" t="s">
        <v>116</v>
      </c>
    </row>
    <row r="3662" spans="1:22" x14ac:dyDescent="0.2">
      <c r="A3662" s="32">
        <v>41156</v>
      </c>
      <c r="B3662">
        <v>20.494</v>
      </c>
      <c r="C3662" t="s">
        <v>121</v>
      </c>
      <c r="D3662" t="s">
        <v>173</v>
      </c>
      <c r="E3662">
        <v>2</v>
      </c>
      <c r="F3662">
        <v>36</v>
      </c>
      <c r="G3662">
        <v>4</v>
      </c>
      <c r="H3662">
        <v>9</v>
      </c>
      <c r="I3662">
        <v>2012</v>
      </c>
      <c r="J3662">
        <v>68</v>
      </c>
      <c r="K3662">
        <v>204.94</v>
      </c>
      <c r="L3662">
        <v>339.05894289220493</v>
      </c>
      <c r="M3662">
        <v>255.52</v>
      </c>
      <c r="N3662">
        <v>1</v>
      </c>
      <c r="O3662">
        <v>-50.580000000000013</v>
      </c>
      <c r="P3662">
        <v>-134.11894289220493</v>
      </c>
      <c r="Q3662">
        <v>37</v>
      </c>
      <c r="R3662">
        <v>3.7</v>
      </c>
      <c r="S3662">
        <v>10</v>
      </c>
      <c r="T3662" t="b">
        <v>0</v>
      </c>
      <c r="U3662" t="s">
        <v>98</v>
      </c>
      <c r="V3662" t="s">
        <v>118</v>
      </c>
    </row>
    <row r="3663" spans="1:22" x14ac:dyDescent="0.2">
      <c r="A3663" s="32">
        <v>41156</v>
      </c>
      <c r="B3663">
        <v>15.459705882352937</v>
      </c>
      <c r="C3663" t="s">
        <v>223</v>
      </c>
      <c r="D3663" t="s">
        <v>16</v>
      </c>
      <c r="E3663">
        <v>2</v>
      </c>
      <c r="F3663">
        <v>36</v>
      </c>
      <c r="G3663">
        <v>4</v>
      </c>
      <c r="H3663">
        <v>9</v>
      </c>
      <c r="I3663">
        <v>2012</v>
      </c>
      <c r="J3663">
        <v>46</v>
      </c>
      <c r="K3663">
        <v>262.81499999999994</v>
      </c>
      <c r="L3663">
        <v>406.44732700437351</v>
      </c>
      <c r="M3663">
        <v>284.55</v>
      </c>
      <c r="N3663">
        <v>1</v>
      </c>
      <c r="O3663">
        <v>-21.73500000000007</v>
      </c>
      <c r="P3663">
        <v>-143.63232700437356</v>
      </c>
      <c r="Q3663">
        <v>41</v>
      </c>
      <c r="R3663">
        <v>2.4117647058823528</v>
      </c>
      <c r="S3663">
        <v>17</v>
      </c>
      <c r="T3663" t="b">
        <v>0</v>
      </c>
      <c r="U3663" t="s">
        <v>98</v>
      </c>
      <c r="V3663" t="s">
        <v>108</v>
      </c>
    </row>
    <row r="3664" spans="1:22" x14ac:dyDescent="0.2">
      <c r="A3664" s="32">
        <v>41157</v>
      </c>
      <c r="B3664">
        <v>16.347777777777779</v>
      </c>
      <c r="C3664" t="s">
        <v>122</v>
      </c>
      <c r="D3664" t="s">
        <v>168</v>
      </c>
      <c r="E3664">
        <v>3</v>
      </c>
      <c r="F3664">
        <v>36</v>
      </c>
      <c r="G3664">
        <v>5</v>
      </c>
      <c r="H3664">
        <v>9</v>
      </c>
      <c r="I3664">
        <v>2012</v>
      </c>
      <c r="J3664">
        <v>96</v>
      </c>
      <c r="K3664">
        <v>588.52</v>
      </c>
      <c r="L3664">
        <v>850.62604515844248</v>
      </c>
      <c r="M3664">
        <v>1111.03</v>
      </c>
      <c r="N3664">
        <v>1</v>
      </c>
      <c r="O3664">
        <v>-522.51</v>
      </c>
      <c r="P3664">
        <v>-262.1060451584425</v>
      </c>
      <c r="Q3664">
        <v>78</v>
      </c>
      <c r="R3664">
        <v>2.1666666666666665</v>
      </c>
      <c r="S3664">
        <v>36</v>
      </c>
      <c r="T3664" t="b">
        <v>0</v>
      </c>
      <c r="U3664" t="s">
        <v>98</v>
      </c>
      <c r="V3664" t="s">
        <v>108</v>
      </c>
    </row>
    <row r="3665" spans="1:22" x14ac:dyDescent="0.2">
      <c r="A3665" s="32">
        <v>41157</v>
      </c>
      <c r="B3665">
        <v>19.949047619047619</v>
      </c>
      <c r="C3665" t="s">
        <v>132</v>
      </c>
      <c r="D3665" t="s">
        <v>3</v>
      </c>
      <c r="E3665">
        <v>3</v>
      </c>
      <c r="F3665">
        <v>36</v>
      </c>
      <c r="G3665">
        <v>5</v>
      </c>
      <c r="H3665">
        <v>9</v>
      </c>
      <c r="I3665">
        <v>2012</v>
      </c>
      <c r="J3665">
        <v>13</v>
      </c>
      <c r="K3665">
        <v>418.93</v>
      </c>
      <c r="L3665">
        <v>652.60375564887522</v>
      </c>
      <c r="M3665">
        <v>755.53</v>
      </c>
      <c r="N3665">
        <v>1</v>
      </c>
      <c r="O3665">
        <v>-336.59999999999997</v>
      </c>
      <c r="P3665">
        <v>-233.67375564887521</v>
      </c>
      <c r="Q3665">
        <v>63</v>
      </c>
      <c r="R3665">
        <v>3</v>
      </c>
      <c r="S3665">
        <v>21</v>
      </c>
      <c r="T3665" t="b">
        <v>0</v>
      </c>
      <c r="U3665" t="s">
        <v>99</v>
      </c>
      <c r="V3665" t="s">
        <v>108</v>
      </c>
    </row>
    <row r="3666" spans="1:22" x14ac:dyDescent="0.2">
      <c r="A3666" s="32">
        <v>41157</v>
      </c>
      <c r="B3666">
        <v>26.155333333333342</v>
      </c>
      <c r="C3666" t="s">
        <v>224</v>
      </c>
      <c r="D3666" t="s">
        <v>167</v>
      </c>
      <c r="E3666">
        <v>3</v>
      </c>
      <c r="F3666">
        <v>36</v>
      </c>
      <c r="G3666">
        <v>5</v>
      </c>
      <c r="H3666">
        <v>9</v>
      </c>
      <c r="I3666">
        <v>2012</v>
      </c>
      <c r="J3666">
        <v>94</v>
      </c>
      <c r="K3666">
        <v>784.66000000000031</v>
      </c>
      <c r="L3666">
        <v>868.33948497029542</v>
      </c>
      <c r="M3666">
        <v>593.13</v>
      </c>
      <c r="N3666">
        <v>1</v>
      </c>
      <c r="O3666">
        <v>191.53000000000031</v>
      </c>
      <c r="P3666">
        <v>-83.679484970295107</v>
      </c>
      <c r="Q3666">
        <v>84</v>
      </c>
      <c r="R3666">
        <v>2.8</v>
      </c>
      <c r="S3666">
        <v>30</v>
      </c>
      <c r="T3666" t="b">
        <v>0</v>
      </c>
      <c r="U3666" t="s">
        <v>98</v>
      </c>
      <c r="V3666" t="s">
        <v>100</v>
      </c>
    </row>
    <row r="3667" spans="1:22" x14ac:dyDescent="0.2">
      <c r="A3667" s="32">
        <v>41157</v>
      </c>
      <c r="B3667">
        <v>21.610357142857143</v>
      </c>
      <c r="C3667" t="s">
        <v>161</v>
      </c>
      <c r="D3667" t="s">
        <v>138</v>
      </c>
      <c r="E3667">
        <v>3</v>
      </c>
      <c r="F3667">
        <v>36</v>
      </c>
      <c r="G3667">
        <v>5</v>
      </c>
      <c r="H3667">
        <v>9</v>
      </c>
      <c r="I3667">
        <v>2012</v>
      </c>
      <c r="J3667">
        <v>52</v>
      </c>
      <c r="K3667">
        <v>605.09</v>
      </c>
      <c r="L3667">
        <v>588.01424751772208</v>
      </c>
      <c r="M3667">
        <v>664</v>
      </c>
      <c r="N3667">
        <v>1</v>
      </c>
      <c r="O3667">
        <v>-58.909999999999968</v>
      </c>
      <c r="P3667">
        <v>17.075752482277949</v>
      </c>
      <c r="Q3667">
        <v>70</v>
      </c>
      <c r="R3667">
        <v>2.5</v>
      </c>
      <c r="S3667">
        <v>28</v>
      </c>
      <c r="T3667" t="b">
        <v>0</v>
      </c>
      <c r="U3667" t="s">
        <v>98</v>
      </c>
      <c r="V3667" t="s">
        <v>119</v>
      </c>
    </row>
    <row r="3668" spans="1:22" x14ac:dyDescent="0.2">
      <c r="A3668" s="32">
        <v>41157</v>
      </c>
      <c r="B3668">
        <v>19.906296296296293</v>
      </c>
      <c r="C3668" t="s">
        <v>224</v>
      </c>
      <c r="D3668" t="s">
        <v>128</v>
      </c>
      <c r="E3668">
        <v>3</v>
      </c>
      <c r="F3668">
        <v>36</v>
      </c>
      <c r="G3668">
        <v>5</v>
      </c>
      <c r="H3668">
        <v>9</v>
      </c>
      <c r="I3668">
        <v>2012</v>
      </c>
      <c r="J3668">
        <v>29</v>
      </c>
      <c r="K3668">
        <v>537.46999999999991</v>
      </c>
      <c r="L3668">
        <v>412.36126013614597</v>
      </c>
      <c r="M3668">
        <v>505.08</v>
      </c>
      <c r="N3668">
        <v>1</v>
      </c>
      <c r="O3668">
        <v>32.38999999999993</v>
      </c>
      <c r="P3668">
        <v>125.10873986385394</v>
      </c>
      <c r="Q3668">
        <v>60</v>
      </c>
      <c r="R3668">
        <v>2.2222222222222223</v>
      </c>
      <c r="S3668">
        <v>27</v>
      </c>
      <c r="T3668" t="b">
        <v>0</v>
      </c>
      <c r="U3668" t="s">
        <v>98</v>
      </c>
      <c r="V3668" t="s">
        <v>100</v>
      </c>
    </row>
    <row r="3669" spans="1:22" x14ac:dyDescent="0.2">
      <c r="A3669" s="32">
        <v>41157</v>
      </c>
      <c r="B3669">
        <v>20.303636363636368</v>
      </c>
      <c r="C3669" t="s">
        <v>196</v>
      </c>
      <c r="D3669" t="s">
        <v>4</v>
      </c>
      <c r="E3669">
        <v>3</v>
      </c>
      <c r="F3669">
        <v>36</v>
      </c>
      <c r="G3669">
        <v>5</v>
      </c>
      <c r="H3669">
        <v>9</v>
      </c>
      <c r="I3669">
        <v>2012</v>
      </c>
      <c r="J3669">
        <v>51</v>
      </c>
      <c r="K3669">
        <v>223.34000000000003</v>
      </c>
      <c r="L3669">
        <v>433.5242706640467</v>
      </c>
      <c r="M3669">
        <v>233.37</v>
      </c>
      <c r="N3669">
        <v>1</v>
      </c>
      <c r="O3669">
        <v>-10.029999999999973</v>
      </c>
      <c r="P3669">
        <v>-210.18427066404666</v>
      </c>
      <c r="Q3669">
        <v>29</v>
      </c>
      <c r="R3669">
        <v>2.6363636363636362</v>
      </c>
      <c r="S3669">
        <v>11</v>
      </c>
      <c r="T3669" t="b">
        <v>0</v>
      </c>
      <c r="U3669" t="s">
        <v>99</v>
      </c>
      <c r="V3669" t="s">
        <v>113</v>
      </c>
    </row>
    <row r="3670" spans="1:22" x14ac:dyDescent="0.2">
      <c r="A3670" s="32">
        <v>41157</v>
      </c>
      <c r="B3670">
        <v>17.128292682926837</v>
      </c>
      <c r="C3670" t="s">
        <v>161</v>
      </c>
      <c r="D3670" t="s">
        <v>64</v>
      </c>
      <c r="E3670">
        <v>3</v>
      </c>
      <c r="F3670">
        <v>36</v>
      </c>
      <c r="G3670">
        <v>5</v>
      </c>
      <c r="H3670">
        <v>9</v>
      </c>
      <c r="I3670">
        <v>2012</v>
      </c>
      <c r="J3670">
        <v>33</v>
      </c>
      <c r="K3670">
        <v>702.26000000000033</v>
      </c>
      <c r="L3670">
        <v>721.99726716986174</v>
      </c>
      <c r="M3670">
        <v>563.92999999999995</v>
      </c>
      <c r="N3670">
        <v>1</v>
      </c>
      <c r="O3670">
        <v>138.33000000000038</v>
      </c>
      <c r="P3670">
        <v>-19.737267169861411</v>
      </c>
      <c r="Q3670">
        <v>94</v>
      </c>
      <c r="R3670">
        <v>2.2926829268292681</v>
      </c>
      <c r="S3670">
        <v>41</v>
      </c>
      <c r="T3670" t="b">
        <v>0</v>
      </c>
      <c r="U3670" t="s">
        <v>99</v>
      </c>
      <c r="V3670" t="s">
        <v>118</v>
      </c>
    </row>
    <row r="3671" spans="1:22" x14ac:dyDescent="0.2">
      <c r="A3671" s="32">
        <v>41157</v>
      </c>
      <c r="B3671">
        <v>18.671310344827589</v>
      </c>
      <c r="C3671" t="s">
        <v>196</v>
      </c>
      <c r="D3671" t="s">
        <v>171</v>
      </c>
      <c r="E3671">
        <v>3</v>
      </c>
      <c r="F3671">
        <v>36</v>
      </c>
      <c r="G3671">
        <v>5</v>
      </c>
      <c r="H3671">
        <v>9</v>
      </c>
      <c r="I3671">
        <v>2012</v>
      </c>
      <c r="J3671">
        <v>99</v>
      </c>
      <c r="K3671">
        <v>541.46800000000007</v>
      </c>
      <c r="L3671">
        <v>517.13932525978259</v>
      </c>
      <c r="M3671">
        <v>400.05</v>
      </c>
      <c r="N3671">
        <v>1</v>
      </c>
      <c r="O3671">
        <v>141.41800000000006</v>
      </c>
      <c r="P3671">
        <v>24.32867474021748</v>
      </c>
      <c r="Q3671">
        <v>76</v>
      </c>
      <c r="R3671">
        <v>2.6206896551724137</v>
      </c>
      <c r="S3671">
        <v>29</v>
      </c>
      <c r="T3671" t="b">
        <v>0</v>
      </c>
      <c r="U3671" t="s">
        <v>98</v>
      </c>
      <c r="V3671" t="s">
        <v>120</v>
      </c>
    </row>
    <row r="3672" spans="1:22" x14ac:dyDescent="0.2">
      <c r="A3672" s="32">
        <v>41157</v>
      </c>
      <c r="B3672">
        <v>18.00560975609757</v>
      </c>
      <c r="C3672" t="s">
        <v>121</v>
      </c>
      <c r="D3672" t="s">
        <v>163</v>
      </c>
      <c r="E3672">
        <v>3</v>
      </c>
      <c r="F3672">
        <v>36</v>
      </c>
      <c r="G3672">
        <v>5</v>
      </c>
      <c r="H3672">
        <v>9</v>
      </c>
      <c r="I3672">
        <v>2012</v>
      </c>
      <c r="J3672">
        <v>17</v>
      </c>
      <c r="K3672">
        <v>738.23000000000036</v>
      </c>
      <c r="L3672">
        <v>608.28841160345098</v>
      </c>
      <c r="M3672">
        <v>909.56</v>
      </c>
      <c r="N3672">
        <v>1</v>
      </c>
      <c r="O3672">
        <v>-171.32999999999959</v>
      </c>
      <c r="P3672">
        <v>129.94158839654938</v>
      </c>
      <c r="Q3672">
        <v>117</v>
      </c>
      <c r="R3672">
        <v>2.8536585365853657</v>
      </c>
      <c r="S3672">
        <v>41</v>
      </c>
      <c r="T3672" t="b">
        <v>0</v>
      </c>
      <c r="U3672" t="s">
        <v>98</v>
      </c>
      <c r="V3672" t="s">
        <v>109</v>
      </c>
    </row>
    <row r="3673" spans="1:22" x14ac:dyDescent="0.2">
      <c r="A3673" s="32">
        <v>41157</v>
      </c>
      <c r="B3673">
        <v>18.655806451612904</v>
      </c>
      <c r="C3673" t="s">
        <v>187</v>
      </c>
      <c r="D3673" t="s">
        <v>186</v>
      </c>
      <c r="E3673">
        <v>3</v>
      </c>
      <c r="F3673">
        <v>36</v>
      </c>
      <c r="G3673">
        <v>5</v>
      </c>
      <c r="H3673">
        <v>9</v>
      </c>
      <c r="I3673">
        <v>2012</v>
      </c>
      <c r="J3673">
        <v>79</v>
      </c>
      <c r="K3673">
        <v>578.33000000000004</v>
      </c>
      <c r="L3673">
        <v>902.04879706584143</v>
      </c>
      <c r="M3673">
        <v>566.59</v>
      </c>
      <c r="N3673">
        <v>1</v>
      </c>
      <c r="O3673">
        <v>11.740000000000009</v>
      </c>
      <c r="P3673">
        <v>-323.71879706584139</v>
      </c>
      <c r="Q3673">
        <v>96</v>
      </c>
      <c r="R3673">
        <v>3.096774193548387</v>
      </c>
      <c r="S3673">
        <v>31</v>
      </c>
      <c r="T3673" t="b">
        <v>1</v>
      </c>
      <c r="U3673" t="s">
        <v>98</v>
      </c>
      <c r="V3673" t="s">
        <v>101</v>
      </c>
    </row>
    <row r="3674" spans="1:22" x14ac:dyDescent="0.2">
      <c r="A3674" s="32">
        <v>41157</v>
      </c>
      <c r="B3674">
        <v>21.121216216216215</v>
      </c>
      <c r="C3674" t="s">
        <v>161</v>
      </c>
      <c r="D3674" t="s">
        <v>106</v>
      </c>
      <c r="E3674">
        <v>3</v>
      </c>
      <c r="F3674">
        <v>36</v>
      </c>
      <c r="G3674">
        <v>5</v>
      </c>
      <c r="H3674">
        <v>9</v>
      </c>
      <c r="I3674">
        <v>2012</v>
      </c>
      <c r="J3674">
        <v>78</v>
      </c>
      <c r="K3674">
        <v>781.48500000000001</v>
      </c>
      <c r="L3674">
        <v>735.87921352931653</v>
      </c>
      <c r="M3674">
        <v>1022.81</v>
      </c>
      <c r="N3674">
        <v>1</v>
      </c>
      <c r="O3674">
        <v>-241.32499999999993</v>
      </c>
      <c r="P3674">
        <v>45.605786470683483</v>
      </c>
      <c r="Q3674">
        <v>92</v>
      </c>
      <c r="R3674">
        <v>2.4864864864864864</v>
      </c>
      <c r="S3674">
        <v>37</v>
      </c>
      <c r="T3674" t="b">
        <v>1</v>
      </c>
      <c r="U3674" t="s">
        <v>98</v>
      </c>
      <c r="V3674" t="s">
        <v>118</v>
      </c>
    </row>
    <row r="3675" spans="1:22" x14ac:dyDescent="0.2">
      <c r="A3675" s="32">
        <v>41157</v>
      </c>
      <c r="B3675">
        <v>18.614000000000011</v>
      </c>
      <c r="C3675" t="s">
        <v>198</v>
      </c>
      <c r="D3675" t="s">
        <v>206</v>
      </c>
      <c r="E3675">
        <v>3</v>
      </c>
      <c r="F3675">
        <v>36</v>
      </c>
      <c r="G3675">
        <v>5</v>
      </c>
      <c r="H3675">
        <v>9</v>
      </c>
      <c r="I3675">
        <v>2012</v>
      </c>
      <c r="J3675">
        <v>112</v>
      </c>
      <c r="K3675">
        <v>837.63000000000045</v>
      </c>
      <c r="L3675">
        <v>769.46195298864302</v>
      </c>
      <c r="N3675">
        <v>0</v>
      </c>
      <c r="O3675">
        <v>0</v>
      </c>
      <c r="P3675">
        <v>68.16804701135743</v>
      </c>
      <c r="Q3675">
        <v>107</v>
      </c>
      <c r="R3675">
        <v>2.3777777777777778</v>
      </c>
      <c r="S3675">
        <v>45</v>
      </c>
      <c r="T3675" t="b">
        <v>1</v>
      </c>
      <c r="V3675" t="s">
        <v>212</v>
      </c>
    </row>
    <row r="3676" spans="1:22" x14ac:dyDescent="0.2">
      <c r="A3676" s="32">
        <v>41157</v>
      </c>
      <c r="B3676">
        <v>18.76658139534884</v>
      </c>
      <c r="C3676" t="s">
        <v>150</v>
      </c>
      <c r="D3676" t="s">
        <v>216</v>
      </c>
      <c r="E3676">
        <v>3</v>
      </c>
      <c r="F3676">
        <v>36</v>
      </c>
      <c r="G3676">
        <v>5</v>
      </c>
      <c r="H3676">
        <v>9</v>
      </c>
      <c r="I3676">
        <v>2012</v>
      </c>
      <c r="J3676">
        <v>111</v>
      </c>
      <c r="K3676">
        <v>806.96300000000019</v>
      </c>
      <c r="L3676">
        <v>846.52042111602964</v>
      </c>
      <c r="N3676">
        <v>0</v>
      </c>
      <c r="O3676">
        <v>0</v>
      </c>
      <c r="P3676">
        <v>-39.557421116029445</v>
      </c>
      <c r="Q3676">
        <v>87</v>
      </c>
      <c r="R3676">
        <v>2.0232558139534884</v>
      </c>
      <c r="S3676">
        <v>43</v>
      </c>
      <c r="T3676" t="b">
        <v>0</v>
      </c>
      <c r="U3676" t="s">
        <v>98</v>
      </c>
      <c r="V3676" t="s">
        <v>213</v>
      </c>
    </row>
    <row r="3677" spans="1:22" x14ac:dyDescent="0.2">
      <c r="A3677" s="32">
        <v>41157</v>
      </c>
      <c r="B3677">
        <v>10.45478260869565</v>
      </c>
      <c r="C3677" t="s">
        <v>121</v>
      </c>
      <c r="D3677" t="s">
        <v>5</v>
      </c>
      <c r="E3677">
        <v>3</v>
      </c>
      <c r="F3677">
        <v>36</v>
      </c>
      <c r="G3677">
        <v>5</v>
      </c>
      <c r="H3677">
        <v>9</v>
      </c>
      <c r="I3677">
        <v>2012</v>
      </c>
      <c r="J3677">
        <v>42</v>
      </c>
      <c r="K3677">
        <v>240.45999999999995</v>
      </c>
      <c r="L3677">
        <v>523.93265163923877</v>
      </c>
      <c r="M3677">
        <v>311.68</v>
      </c>
      <c r="N3677">
        <v>1</v>
      </c>
      <c r="O3677">
        <v>-71.220000000000056</v>
      </c>
      <c r="P3677">
        <v>-283.47265163923885</v>
      </c>
      <c r="Q3677">
        <v>49</v>
      </c>
      <c r="R3677">
        <v>2.1304347826086958</v>
      </c>
      <c r="S3677">
        <v>23</v>
      </c>
      <c r="T3677" t="b">
        <v>0</v>
      </c>
      <c r="U3677" t="s">
        <v>98</v>
      </c>
      <c r="V3677" t="s">
        <v>107</v>
      </c>
    </row>
    <row r="3678" spans="1:22" x14ac:dyDescent="0.2">
      <c r="A3678" s="32">
        <v>41157</v>
      </c>
      <c r="B3678">
        <v>15.958571428571434</v>
      </c>
      <c r="C3678" t="s">
        <v>224</v>
      </c>
      <c r="D3678" t="s">
        <v>148</v>
      </c>
      <c r="E3678">
        <v>3</v>
      </c>
      <c r="F3678">
        <v>36</v>
      </c>
      <c r="G3678">
        <v>5</v>
      </c>
      <c r="H3678">
        <v>9</v>
      </c>
      <c r="I3678">
        <v>2012</v>
      </c>
      <c r="J3678">
        <v>87</v>
      </c>
      <c r="K3678">
        <v>781.97000000000025</v>
      </c>
      <c r="L3678">
        <v>770.76148873146815</v>
      </c>
      <c r="M3678">
        <v>861.69</v>
      </c>
      <c r="N3678">
        <v>1</v>
      </c>
      <c r="O3678">
        <v>-79.7199999999998</v>
      </c>
      <c r="P3678">
        <v>11.208511268532106</v>
      </c>
      <c r="Q3678">
        <v>115</v>
      </c>
      <c r="R3678">
        <v>2.3469387755102042</v>
      </c>
      <c r="S3678">
        <v>49</v>
      </c>
      <c r="T3678" t="b">
        <v>1</v>
      </c>
      <c r="U3678" t="s">
        <v>98</v>
      </c>
      <c r="V3678" t="s">
        <v>111</v>
      </c>
    </row>
    <row r="3679" spans="1:22" x14ac:dyDescent="0.2">
      <c r="A3679" s="32">
        <v>41157</v>
      </c>
      <c r="B3679">
        <v>14.816666666666666</v>
      </c>
      <c r="C3679" t="s">
        <v>121</v>
      </c>
      <c r="D3679" t="s">
        <v>157</v>
      </c>
      <c r="E3679">
        <v>3</v>
      </c>
      <c r="F3679">
        <v>36</v>
      </c>
      <c r="G3679">
        <v>5</v>
      </c>
      <c r="H3679">
        <v>9</v>
      </c>
      <c r="I3679">
        <v>2012</v>
      </c>
      <c r="J3679">
        <v>89</v>
      </c>
      <c r="K3679">
        <v>222.25</v>
      </c>
      <c r="L3679">
        <v>525.83732258674979</v>
      </c>
      <c r="M3679">
        <v>659.88</v>
      </c>
      <c r="N3679">
        <v>1</v>
      </c>
      <c r="O3679">
        <v>-437.63</v>
      </c>
      <c r="P3679">
        <v>-303.58732258674979</v>
      </c>
      <c r="Q3679">
        <v>27</v>
      </c>
      <c r="R3679">
        <v>1.8</v>
      </c>
      <c r="S3679">
        <v>15</v>
      </c>
      <c r="T3679" t="b">
        <v>0</v>
      </c>
      <c r="U3679" t="s">
        <v>98</v>
      </c>
      <c r="V3679" t="s">
        <v>118</v>
      </c>
    </row>
    <row r="3680" spans="1:22" x14ac:dyDescent="0.2">
      <c r="A3680" s="32">
        <v>41157</v>
      </c>
      <c r="B3680">
        <v>22.576707317073172</v>
      </c>
      <c r="C3680" t="s">
        <v>121</v>
      </c>
      <c r="D3680" t="s">
        <v>178</v>
      </c>
      <c r="E3680">
        <v>3</v>
      </c>
      <c r="F3680">
        <v>36</v>
      </c>
      <c r="G3680">
        <v>5</v>
      </c>
      <c r="H3680">
        <v>9</v>
      </c>
      <c r="I3680">
        <v>2012</v>
      </c>
      <c r="J3680">
        <v>73</v>
      </c>
      <c r="K3680">
        <v>925.64499999999998</v>
      </c>
      <c r="L3680">
        <v>698.37934742072446</v>
      </c>
      <c r="N3680">
        <v>0</v>
      </c>
      <c r="O3680">
        <v>0</v>
      </c>
      <c r="P3680">
        <v>227.26565257927552</v>
      </c>
      <c r="Q3680">
        <v>150</v>
      </c>
      <c r="R3680">
        <v>3.6585365853658538</v>
      </c>
      <c r="S3680">
        <v>41</v>
      </c>
      <c r="T3680" t="b">
        <v>0</v>
      </c>
      <c r="U3680" t="s">
        <v>98</v>
      </c>
      <c r="V3680" t="s">
        <v>109</v>
      </c>
    </row>
    <row r="3681" spans="1:22" x14ac:dyDescent="0.2">
      <c r="A3681" s="32">
        <v>41157</v>
      </c>
      <c r="B3681">
        <v>23.235897435897439</v>
      </c>
      <c r="C3681" t="s">
        <v>122</v>
      </c>
      <c r="D3681" t="s">
        <v>27</v>
      </c>
      <c r="E3681">
        <v>3</v>
      </c>
      <c r="F3681">
        <v>36</v>
      </c>
      <c r="G3681">
        <v>5</v>
      </c>
      <c r="H3681">
        <v>9</v>
      </c>
      <c r="I3681">
        <v>2012</v>
      </c>
      <c r="J3681">
        <v>35</v>
      </c>
      <c r="K3681">
        <v>906.20000000000016</v>
      </c>
      <c r="L3681">
        <v>638.7208207425723</v>
      </c>
      <c r="M3681">
        <v>788.4</v>
      </c>
      <c r="N3681">
        <v>1</v>
      </c>
      <c r="O3681">
        <v>117.80000000000018</v>
      </c>
      <c r="P3681">
        <v>267.47917925742786</v>
      </c>
      <c r="Q3681">
        <v>102</v>
      </c>
      <c r="R3681">
        <v>2.6153846153846154</v>
      </c>
      <c r="S3681">
        <v>39</v>
      </c>
      <c r="T3681" t="b">
        <v>0</v>
      </c>
      <c r="U3681" t="s">
        <v>98</v>
      </c>
      <c r="V3681" t="s">
        <v>108</v>
      </c>
    </row>
    <row r="3682" spans="1:22" x14ac:dyDescent="0.2">
      <c r="A3682" s="32">
        <v>41157</v>
      </c>
      <c r="B3682">
        <v>11.987833333333333</v>
      </c>
      <c r="C3682" t="s">
        <v>132</v>
      </c>
      <c r="D3682" t="s">
        <v>48</v>
      </c>
      <c r="E3682">
        <v>3</v>
      </c>
      <c r="F3682">
        <v>36</v>
      </c>
      <c r="G3682">
        <v>5</v>
      </c>
      <c r="H3682">
        <v>9</v>
      </c>
      <c r="I3682">
        <v>2012</v>
      </c>
      <c r="J3682">
        <v>1</v>
      </c>
      <c r="K3682">
        <v>287.70799999999997</v>
      </c>
      <c r="L3682">
        <v>537.56163041920672</v>
      </c>
      <c r="M3682">
        <v>316.73</v>
      </c>
      <c r="N3682">
        <v>1</v>
      </c>
      <c r="O3682">
        <v>-29.022000000000048</v>
      </c>
      <c r="P3682">
        <v>-249.85363041920675</v>
      </c>
      <c r="Q3682">
        <v>48</v>
      </c>
      <c r="R3682">
        <v>2</v>
      </c>
      <c r="S3682">
        <v>24</v>
      </c>
      <c r="T3682" t="b">
        <v>0</v>
      </c>
      <c r="U3682" t="s">
        <v>99</v>
      </c>
      <c r="V3682" t="s">
        <v>108</v>
      </c>
    </row>
    <row r="3683" spans="1:22" x14ac:dyDescent="0.2">
      <c r="A3683" s="32">
        <v>41157</v>
      </c>
      <c r="B3683">
        <v>17.070181818181815</v>
      </c>
      <c r="C3683" t="s">
        <v>150</v>
      </c>
      <c r="D3683" t="s">
        <v>53</v>
      </c>
      <c r="E3683">
        <v>3</v>
      </c>
      <c r="F3683">
        <v>36</v>
      </c>
      <c r="G3683">
        <v>5</v>
      </c>
      <c r="H3683">
        <v>9</v>
      </c>
      <c r="I3683">
        <v>2012</v>
      </c>
      <c r="J3683">
        <v>25</v>
      </c>
      <c r="K3683">
        <v>375.54399999999993</v>
      </c>
      <c r="L3683">
        <v>513.03370121736975</v>
      </c>
      <c r="M3683">
        <v>452.67</v>
      </c>
      <c r="N3683">
        <v>1</v>
      </c>
      <c r="O3683">
        <v>-77.12600000000009</v>
      </c>
      <c r="P3683">
        <v>-137.48970121736983</v>
      </c>
      <c r="Q3683">
        <v>43</v>
      </c>
      <c r="R3683">
        <v>1.9545454545454546</v>
      </c>
      <c r="S3683">
        <v>22</v>
      </c>
      <c r="T3683" t="b">
        <v>0</v>
      </c>
      <c r="U3683" t="s">
        <v>98</v>
      </c>
      <c r="V3683" t="s">
        <v>115</v>
      </c>
    </row>
    <row r="3684" spans="1:22" x14ac:dyDescent="0.2">
      <c r="A3684" s="32">
        <v>41157</v>
      </c>
      <c r="B3684">
        <v>19.500526315789479</v>
      </c>
      <c r="C3684" t="s">
        <v>224</v>
      </c>
      <c r="D3684" t="s">
        <v>50</v>
      </c>
      <c r="E3684">
        <v>3</v>
      </c>
      <c r="F3684">
        <v>36</v>
      </c>
      <c r="G3684">
        <v>5</v>
      </c>
      <c r="H3684">
        <v>9</v>
      </c>
      <c r="I3684">
        <v>2012</v>
      </c>
      <c r="J3684">
        <v>15</v>
      </c>
      <c r="K3684">
        <v>741.02000000000021</v>
      </c>
      <c r="L3684">
        <v>593.45314122339255</v>
      </c>
      <c r="M3684">
        <v>474.72</v>
      </c>
      <c r="N3684">
        <v>1</v>
      </c>
      <c r="O3684">
        <v>266.30000000000018</v>
      </c>
      <c r="P3684">
        <v>147.56685877660766</v>
      </c>
      <c r="Q3684">
        <v>99</v>
      </c>
      <c r="R3684">
        <v>2.6052631578947367</v>
      </c>
      <c r="S3684">
        <v>38</v>
      </c>
      <c r="T3684" t="b">
        <v>0</v>
      </c>
      <c r="U3684" t="s">
        <v>98</v>
      </c>
      <c r="V3684" t="s">
        <v>119</v>
      </c>
    </row>
    <row r="3685" spans="1:22" x14ac:dyDescent="0.2">
      <c r="A3685" s="32">
        <v>41157</v>
      </c>
      <c r="B3685">
        <v>32.416111111111107</v>
      </c>
      <c r="C3685" t="s">
        <v>196</v>
      </c>
      <c r="D3685" t="s">
        <v>66</v>
      </c>
      <c r="E3685">
        <v>3</v>
      </c>
      <c r="F3685">
        <v>36</v>
      </c>
      <c r="G3685">
        <v>5</v>
      </c>
      <c r="H3685">
        <v>9</v>
      </c>
      <c r="I3685">
        <v>2012</v>
      </c>
      <c r="J3685">
        <v>54</v>
      </c>
      <c r="K3685">
        <v>583.4899999999999</v>
      </c>
      <c r="L3685">
        <v>414.45639817840816</v>
      </c>
      <c r="M3685">
        <v>552.69000000000005</v>
      </c>
      <c r="N3685">
        <v>1</v>
      </c>
      <c r="O3685">
        <v>30.799999999999841</v>
      </c>
      <c r="P3685">
        <v>169.03360182159173</v>
      </c>
      <c r="Q3685">
        <v>65</v>
      </c>
      <c r="R3685">
        <v>3.6111111111111112</v>
      </c>
      <c r="S3685">
        <v>18</v>
      </c>
      <c r="T3685" t="b">
        <v>0</v>
      </c>
      <c r="U3685" t="s">
        <v>99</v>
      </c>
      <c r="V3685" t="s">
        <v>112</v>
      </c>
    </row>
    <row r="3686" spans="1:22" x14ac:dyDescent="0.2">
      <c r="A3686" s="32">
        <v>41157</v>
      </c>
      <c r="B3686">
        <v>19.707976744186055</v>
      </c>
      <c r="C3686" t="s">
        <v>161</v>
      </c>
      <c r="D3686" t="s">
        <v>170</v>
      </c>
      <c r="E3686">
        <v>3</v>
      </c>
      <c r="F3686">
        <v>36</v>
      </c>
      <c r="G3686">
        <v>5</v>
      </c>
      <c r="H3686">
        <v>9</v>
      </c>
      <c r="I3686">
        <v>2012</v>
      </c>
      <c r="J3686">
        <v>98</v>
      </c>
      <c r="K3686">
        <v>847.44300000000032</v>
      </c>
      <c r="L3686">
        <v>1045.3680680361852</v>
      </c>
      <c r="M3686">
        <v>1242.5</v>
      </c>
      <c r="N3686">
        <v>1</v>
      </c>
      <c r="O3686">
        <v>-395.05699999999968</v>
      </c>
      <c r="P3686">
        <v>-197.92506803618483</v>
      </c>
      <c r="Q3686">
        <v>81</v>
      </c>
      <c r="R3686">
        <v>1.8837209302325582</v>
      </c>
      <c r="S3686">
        <v>43</v>
      </c>
      <c r="T3686" t="b">
        <v>0</v>
      </c>
      <c r="U3686" t="s">
        <v>98</v>
      </c>
      <c r="V3686" t="s">
        <v>117</v>
      </c>
    </row>
    <row r="3687" spans="1:22" x14ac:dyDescent="0.2">
      <c r="A3687" s="32">
        <v>41157</v>
      </c>
      <c r="B3687">
        <v>18.885270270270272</v>
      </c>
      <c r="C3687" t="s">
        <v>150</v>
      </c>
      <c r="D3687" t="s">
        <v>214</v>
      </c>
      <c r="E3687">
        <v>3</v>
      </c>
      <c r="F3687">
        <v>36</v>
      </c>
      <c r="G3687">
        <v>5</v>
      </c>
      <c r="H3687">
        <v>9</v>
      </c>
      <c r="I3687">
        <v>2012</v>
      </c>
      <c r="J3687">
        <v>5</v>
      </c>
      <c r="K3687">
        <v>698.75500000000011</v>
      </c>
      <c r="L3687">
        <v>804.1944000602283</v>
      </c>
      <c r="M3687">
        <v>0</v>
      </c>
      <c r="N3687">
        <v>0</v>
      </c>
      <c r="O3687">
        <v>0</v>
      </c>
      <c r="P3687">
        <v>-105.43940006022819</v>
      </c>
      <c r="Q3687">
        <v>81</v>
      </c>
      <c r="R3687">
        <v>2.189189189189189</v>
      </c>
      <c r="S3687">
        <v>37</v>
      </c>
      <c r="T3687" t="b">
        <v>0</v>
      </c>
      <c r="U3687" t="s">
        <v>98</v>
      </c>
      <c r="V3687" t="s">
        <v>227</v>
      </c>
    </row>
    <row r="3688" spans="1:22" x14ac:dyDescent="0.2">
      <c r="A3688" s="32">
        <v>41157</v>
      </c>
      <c r="B3688">
        <v>11.590000000833335</v>
      </c>
      <c r="C3688" t="s">
        <v>224</v>
      </c>
      <c r="D3688" t="s">
        <v>169</v>
      </c>
      <c r="E3688">
        <v>3</v>
      </c>
      <c r="F3688">
        <v>36</v>
      </c>
      <c r="G3688">
        <v>5</v>
      </c>
      <c r="H3688">
        <v>9</v>
      </c>
      <c r="I3688">
        <v>2012</v>
      </c>
      <c r="J3688">
        <v>97</v>
      </c>
      <c r="K3688">
        <v>278.16000002000004</v>
      </c>
      <c r="L3688">
        <v>711.41576190591138</v>
      </c>
      <c r="M3688">
        <v>590.33000000000004</v>
      </c>
      <c r="N3688">
        <v>1</v>
      </c>
      <c r="O3688">
        <v>-312.16999998</v>
      </c>
      <c r="P3688">
        <v>-433.25576188591134</v>
      </c>
      <c r="Q3688">
        <v>42</v>
      </c>
      <c r="R3688">
        <v>1.75</v>
      </c>
      <c r="S3688">
        <v>24</v>
      </c>
      <c r="T3688" t="b">
        <v>0</v>
      </c>
      <c r="U3688" t="s">
        <v>98</v>
      </c>
      <c r="V3688" t="s">
        <v>119</v>
      </c>
    </row>
    <row r="3689" spans="1:22" x14ac:dyDescent="0.2">
      <c r="A3689" s="32">
        <v>41157</v>
      </c>
      <c r="B3689">
        <v>14.526428571714282</v>
      </c>
      <c r="C3689" t="s">
        <v>198</v>
      </c>
      <c r="D3689" t="s">
        <v>208</v>
      </c>
      <c r="E3689">
        <v>3</v>
      </c>
      <c r="F3689">
        <v>36</v>
      </c>
      <c r="G3689">
        <v>5</v>
      </c>
      <c r="H3689">
        <v>9</v>
      </c>
      <c r="I3689">
        <v>2012</v>
      </c>
      <c r="J3689">
        <v>105</v>
      </c>
      <c r="K3689">
        <v>508.42500000999985</v>
      </c>
      <c r="L3689">
        <v>698.37934742072446</v>
      </c>
      <c r="N3689">
        <v>0</v>
      </c>
      <c r="O3689">
        <v>0</v>
      </c>
      <c r="P3689">
        <v>-189.95434741072461</v>
      </c>
      <c r="Q3689">
        <v>69</v>
      </c>
      <c r="R3689">
        <v>1.9714285714285715</v>
      </c>
      <c r="S3689">
        <v>35</v>
      </c>
      <c r="T3689" t="b">
        <v>0</v>
      </c>
      <c r="U3689" t="s">
        <v>98</v>
      </c>
      <c r="V3689" t="s">
        <v>205</v>
      </c>
    </row>
    <row r="3690" spans="1:22" x14ac:dyDescent="0.2">
      <c r="A3690" s="32">
        <v>41157</v>
      </c>
      <c r="B3690">
        <v>17.196212121515153</v>
      </c>
      <c r="C3690" t="s">
        <v>187</v>
      </c>
      <c r="D3690" t="s">
        <v>200</v>
      </c>
      <c r="E3690">
        <v>3</v>
      </c>
      <c r="F3690">
        <v>36</v>
      </c>
      <c r="G3690">
        <v>5</v>
      </c>
      <c r="H3690">
        <v>9</v>
      </c>
      <c r="I3690">
        <v>2012</v>
      </c>
      <c r="J3690">
        <v>4</v>
      </c>
      <c r="K3690">
        <v>567.47500001000003</v>
      </c>
      <c r="L3690">
        <v>638.33988655307007</v>
      </c>
      <c r="M3690">
        <v>425.6</v>
      </c>
      <c r="N3690">
        <v>1</v>
      </c>
      <c r="O3690">
        <v>141.87500001000001</v>
      </c>
      <c r="P3690">
        <v>-70.864886543070043</v>
      </c>
      <c r="Q3690">
        <v>84</v>
      </c>
      <c r="R3690">
        <v>2.5454545454545454</v>
      </c>
      <c r="S3690">
        <v>33</v>
      </c>
      <c r="T3690" t="b">
        <v>0</v>
      </c>
      <c r="U3690" t="s">
        <v>98</v>
      </c>
      <c r="V3690" t="s">
        <v>108</v>
      </c>
    </row>
    <row r="3691" spans="1:22" x14ac:dyDescent="0.2">
      <c r="A3691" s="32">
        <v>41157</v>
      </c>
      <c r="B3691">
        <v>25.06066666666667</v>
      </c>
      <c r="C3691" t="s">
        <v>161</v>
      </c>
      <c r="D3691" t="s">
        <v>175</v>
      </c>
      <c r="E3691">
        <v>3</v>
      </c>
      <c r="F3691">
        <v>36</v>
      </c>
      <c r="G3691">
        <v>5</v>
      </c>
      <c r="H3691">
        <v>9</v>
      </c>
      <c r="I3691">
        <v>2012</v>
      </c>
      <c r="J3691">
        <v>8</v>
      </c>
      <c r="K3691">
        <v>751.82</v>
      </c>
      <c r="L3691">
        <v>555.70542244839794</v>
      </c>
      <c r="M3691">
        <v>552.21</v>
      </c>
      <c r="N3691">
        <v>1</v>
      </c>
      <c r="O3691">
        <v>199.61</v>
      </c>
      <c r="P3691">
        <v>196.11457755160211</v>
      </c>
      <c r="Q3691">
        <v>92</v>
      </c>
      <c r="R3691">
        <v>3.0666666666666669</v>
      </c>
      <c r="S3691">
        <v>30</v>
      </c>
      <c r="T3691" t="b">
        <v>1</v>
      </c>
      <c r="U3691" t="s">
        <v>98</v>
      </c>
      <c r="V3691" t="s">
        <v>117</v>
      </c>
    </row>
    <row r="3692" spans="1:22" x14ac:dyDescent="0.2">
      <c r="A3692" s="32">
        <v>41157</v>
      </c>
      <c r="B3692">
        <v>23.064199999999996</v>
      </c>
      <c r="C3692" t="s">
        <v>224</v>
      </c>
      <c r="D3692" t="s">
        <v>6</v>
      </c>
      <c r="E3692">
        <v>3</v>
      </c>
      <c r="F3692">
        <v>36</v>
      </c>
      <c r="G3692">
        <v>5</v>
      </c>
      <c r="H3692">
        <v>9</v>
      </c>
      <c r="I3692">
        <v>2012</v>
      </c>
      <c r="J3692">
        <v>14</v>
      </c>
      <c r="K3692">
        <v>576.6049999999999</v>
      </c>
      <c r="L3692">
        <v>556.05810162059208</v>
      </c>
      <c r="M3692">
        <v>413.55</v>
      </c>
      <c r="N3692">
        <v>1</v>
      </c>
      <c r="O3692">
        <v>163.05499999999989</v>
      </c>
      <c r="P3692">
        <v>20.546898379407821</v>
      </c>
      <c r="Q3692">
        <v>71</v>
      </c>
      <c r="R3692">
        <v>2.84</v>
      </c>
      <c r="S3692">
        <v>25</v>
      </c>
      <c r="T3692" t="b">
        <v>0</v>
      </c>
      <c r="U3692" t="s">
        <v>98</v>
      </c>
      <c r="V3692" t="s">
        <v>100</v>
      </c>
    </row>
    <row r="3693" spans="1:22" x14ac:dyDescent="0.2">
      <c r="A3693" s="32">
        <v>41157</v>
      </c>
      <c r="B3693">
        <v>24.409729729729733</v>
      </c>
      <c r="C3693" t="s">
        <v>123</v>
      </c>
      <c r="D3693" t="s">
        <v>23</v>
      </c>
      <c r="E3693">
        <v>3</v>
      </c>
      <c r="F3693">
        <v>36</v>
      </c>
      <c r="G3693">
        <v>5</v>
      </c>
      <c r="H3693">
        <v>9</v>
      </c>
      <c r="I3693">
        <v>2012</v>
      </c>
      <c r="J3693">
        <v>36</v>
      </c>
      <c r="K3693">
        <v>903.16000000000008</v>
      </c>
      <c r="L3693">
        <v>831.0531075367561</v>
      </c>
      <c r="M3693">
        <v>312.02</v>
      </c>
      <c r="N3693">
        <v>1</v>
      </c>
      <c r="O3693">
        <v>591.1400000000001</v>
      </c>
      <c r="P3693">
        <v>72.10689246324398</v>
      </c>
      <c r="Q3693">
        <v>83</v>
      </c>
      <c r="R3693">
        <v>2.2432432432432434</v>
      </c>
      <c r="S3693">
        <v>37</v>
      </c>
      <c r="T3693" t="b">
        <v>1</v>
      </c>
      <c r="U3693" t="s">
        <v>98</v>
      </c>
      <c r="V3693" t="s">
        <v>107</v>
      </c>
    </row>
    <row r="3694" spans="1:22" x14ac:dyDescent="0.2">
      <c r="A3694" s="32">
        <v>41157</v>
      </c>
      <c r="B3694">
        <v>24.012812499999999</v>
      </c>
      <c r="C3694" t="s">
        <v>150</v>
      </c>
      <c r="D3694" t="s">
        <v>192</v>
      </c>
      <c r="E3694">
        <v>3</v>
      </c>
      <c r="F3694">
        <v>36</v>
      </c>
      <c r="G3694">
        <v>5</v>
      </c>
      <c r="H3694">
        <v>9</v>
      </c>
      <c r="I3694">
        <v>2012</v>
      </c>
      <c r="J3694">
        <v>107</v>
      </c>
      <c r="K3694">
        <v>768.41</v>
      </c>
      <c r="L3694">
        <v>598.47040788005563</v>
      </c>
      <c r="N3694">
        <v>0</v>
      </c>
      <c r="O3694">
        <v>0</v>
      </c>
      <c r="P3694">
        <v>169.93959211994434</v>
      </c>
      <c r="Q3694">
        <v>79</v>
      </c>
      <c r="R3694">
        <v>2.46875</v>
      </c>
      <c r="S3694">
        <v>32</v>
      </c>
      <c r="T3694" t="b">
        <v>1</v>
      </c>
      <c r="U3694" t="s">
        <v>98</v>
      </c>
      <c r="V3694" t="s">
        <v>115</v>
      </c>
    </row>
    <row r="3695" spans="1:22" x14ac:dyDescent="0.2">
      <c r="A3695" s="32">
        <v>41157</v>
      </c>
      <c r="B3695">
        <v>22.813038461538461</v>
      </c>
      <c r="C3695" t="s">
        <v>132</v>
      </c>
      <c r="D3695" t="s">
        <v>156</v>
      </c>
      <c r="E3695">
        <v>3</v>
      </c>
      <c r="F3695">
        <v>36</v>
      </c>
      <c r="G3695">
        <v>5</v>
      </c>
      <c r="H3695">
        <v>9</v>
      </c>
      <c r="I3695">
        <v>2012</v>
      </c>
      <c r="J3695">
        <v>61</v>
      </c>
      <c r="K3695">
        <v>593.13900000000001</v>
      </c>
      <c r="L3695">
        <v>655.75704421753244</v>
      </c>
      <c r="M3695">
        <v>493.91</v>
      </c>
      <c r="N3695">
        <v>1</v>
      </c>
      <c r="O3695">
        <v>99.228999999999985</v>
      </c>
      <c r="P3695">
        <v>-62.618044217532429</v>
      </c>
      <c r="Q3695">
        <v>85</v>
      </c>
      <c r="R3695">
        <v>3.2692307692307692</v>
      </c>
      <c r="S3695">
        <v>26</v>
      </c>
      <c r="T3695" t="b">
        <v>0</v>
      </c>
      <c r="U3695" t="s">
        <v>98</v>
      </c>
      <c r="V3695" t="s">
        <v>120</v>
      </c>
    </row>
    <row r="3696" spans="1:22" x14ac:dyDescent="0.2">
      <c r="A3696" s="32">
        <v>41157</v>
      </c>
      <c r="B3696">
        <v>11.177307692307689</v>
      </c>
      <c r="C3696" t="s">
        <v>198</v>
      </c>
      <c r="D3696" t="s">
        <v>201</v>
      </c>
      <c r="E3696">
        <v>3</v>
      </c>
      <c r="F3696">
        <v>36</v>
      </c>
      <c r="G3696">
        <v>5</v>
      </c>
      <c r="H3696">
        <v>9</v>
      </c>
      <c r="I3696">
        <v>2012</v>
      </c>
      <c r="J3696">
        <v>103</v>
      </c>
      <c r="K3696">
        <v>290.6099999999999</v>
      </c>
      <c r="L3696">
        <v>698.37934742072446</v>
      </c>
      <c r="N3696">
        <v>0</v>
      </c>
      <c r="O3696">
        <v>0</v>
      </c>
      <c r="P3696">
        <v>-407.76934742072456</v>
      </c>
      <c r="Q3696">
        <v>49</v>
      </c>
      <c r="R3696">
        <v>1.8846153846153846</v>
      </c>
      <c r="S3696">
        <v>26</v>
      </c>
      <c r="T3696" t="b">
        <v>0</v>
      </c>
      <c r="U3696" t="s">
        <v>98</v>
      </c>
      <c r="V3696" t="s">
        <v>207</v>
      </c>
    </row>
    <row r="3697" spans="1:22" x14ac:dyDescent="0.2">
      <c r="A3697" s="32">
        <v>41157</v>
      </c>
      <c r="B3697">
        <v>24.137222222222224</v>
      </c>
      <c r="C3697" t="s">
        <v>187</v>
      </c>
      <c r="D3697" t="s">
        <v>203</v>
      </c>
      <c r="E3697">
        <v>3</v>
      </c>
      <c r="F3697">
        <v>36</v>
      </c>
      <c r="G3697">
        <v>5</v>
      </c>
      <c r="H3697">
        <v>9</v>
      </c>
      <c r="I3697">
        <v>2012</v>
      </c>
      <c r="J3697">
        <v>102</v>
      </c>
      <c r="K3697">
        <v>434.47</v>
      </c>
      <c r="L3697">
        <v>423.26021055801482</v>
      </c>
      <c r="N3697">
        <v>0</v>
      </c>
      <c r="O3697">
        <v>0</v>
      </c>
      <c r="P3697">
        <v>11.209789441985208</v>
      </c>
      <c r="Q3697">
        <v>68</v>
      </c>
      <c r="R3697">
        <v>3.7777777777777777</v>
      </c>
      <c r="S3697">
        <v>18</v>
      </c>
      <c r="T3697" t="b">
        <v>0</v>
      </c>
      <c r="U3697" t="s">
        <v>98</v>
      </c>
      <c r="V3697" t="s">
        <v>101</v>
      </c>
    </row>
    <row r="3698" spans="1:22" x14ac:dyDescent="0.2">
      <c r="A3698" s="32">
        <v>41157</v>
      </c>
      <c r="B3698">
        <v>22.628148148148146</v>
      </c>
      <c r="C3698" t="s">
        <v>161</v>
      </c>
      <c r="D3698" t="s">
        <v>54</v>
      </c>
      <c r="E3698">
        <v>3</v>
      </c>
      <c r="F3698">
        <v>36</v>
      </c>
      <c r="G3698">
        <v>5</v>
      </c>
      <c r="H3698">
        <v>9</v>
      </c>
      <c r="I3698">
        <v>2012</v>
      </c>
      <c r="J3698">
        <v>38</v>
      </c>
      <c r="K3698">
        <v>610.95999999999992</v>
      </c>
      <c r="L3698">
        <v>930.94636818919287</v>
      </c>
      <c r="M3698">
        <v>714.55</v>
      </c>
      <c r="N3698">
        <v>1</v>
      </c>
      <c r="O3698">
        <v>-103.59000000000003</v>
      </c>
      <c r="P3698">
        <v>-319.98636818919294</v>
      </c>
      <c r="Q3698">
        <v>76</v>
      </c>
      <c r="R3698">
        <v>2.8148148148148149</v>
      </c>
      <c r="S3698">
        <v>27</v>
      </c>
      <c r="T3698" t="b">
        <v>1</v>
      </c>
      <c r="U3698" t="s">
        <v>98</v>
      </c>
      <c r="V3698" t="s">
        <v>107</v>
      </c>
    </row>
    <row r="3699" spans="1:22" x14ac:dyDescent="0.2">
      <c r="A3699" s="32">
        <v>41157</v>
      </c>
      <c r="B3699">
        <v>21.588659090909097</v>
      </c>
      <c r="C3699" t="s">
        <v>150</v>
      </c>
      <c r="D3699" t="s">
        <v>195</v>
      </c>
      <c r="E3699">
        <v>3</v>
      </c>
      <c r="F3699">
        <v>36</v>
      </c>
      <c r="G3699">
        <v>5</v>
      </c>
      <c r="H3699">
        <v>9</v>
      </c>
      <c r="I3699">
        <v>2012</v>
      </c>
      <c r="J3699">
        <v>106</v>
      </c>
      <c r="K3699">
        <v>949.90100000000029</v>
      </c>
      <c r="L3699">
        <v>598.47040788005563</v>
      </c>
      <c r="N3699">
        <v>0</v>
      </c>
      <c r="O3699">
        <v>0</v>
      </c>
      <c r="P3699">
        <v>351.43059211994466</v>
      </c>
      <c r="Q3699">
        <v>111</v>
      </c>
      <c r="R3699">
        <v>2.5227272727272729</v>
      </c>
      <c r="S3699">
        <v>44</v>
      </c>
      <c r="T3699" t="b">
        <v>1</v>
      </c>
      <c r="U3699" t="s">
        <v>98</v>
      </c>
      <c r="V3699" t="s">
        <v>180</v>
      </c>
    </row>
    <row r="3700" spans="1:22" x14ac:dyDescent="0.2">
      <c r="A3700" s="32">
        <v>41157</v>
      </c>
      <c r="B3700">
        <v>22.598999999999997</v>
      </c>
      <c r="C3700" t="s">
        <v>223</v>
      </c>
      <c r="D3700" t="s">
        <v>84</v>
      </c>
      <c r="E3700">
        <v>3</v>
      </c>
      <c r="F3700">
        <v>36</v>
      </c>
      <c r="G3700">
        <v>5</v>
      </c>
      <c r="H3700">
        <v>9</v>
      </c>
      <c r="I3700">
        <v>2012</v>
      </c>
      <c r="J3700">
        <v>27</v>
      </c>
      <c r="K3700">
        <v>451.97999999999996</v>
      </c>
      <c r="L3700">
        <v>574.2580050926797</v>
      </c>
      <c r="M3700">
        <v>172.86</v>
      </c>
      <c r="N3700">
        <v>1</v>
      </c>
      <c r="O3700">
        <v>279.11999999999995</v>
      </c>
      <c r="P3700">
        <v>-122.27800509267973</v>
      </c>
      <c r="Q3700">
        <v>39</v>
      </c>
      <c r="R3700">
        <v>1.95</v>
      </c>
      <c r="S3700">
        <v>20</v>
      </c>
      <c r="T3700" t="b">
        <v>1</v>
      </c>
      <c r="U3700" t="s">
        <v>98</v>
      </c>
      <c r="V3700" t="s">
        <v>108</v>
      </c>
    </row>
    <row r="3701" spans="1:22" x14ac:dyDescent="0.2">
      <c r="A3701" s="32">
        <v>41157</v>
      </c>
      <c r="B3701">
        <v>12.332111111111111</v>
      </c>
      <c r="C3701" t="s">
        <v>132</v>
      </c>
      <c r="D3701" t="s">
        <v>152</v>
      </c>
      <c r="E3701">
        <v>3</v>
      </c>
      <c r="F3701">
        <v>36</v>
      </c>
      <c r="G3701">
        <v>5</v>
      </c>
      <c r="H3701">
        <v>9</v>
      </c>
      <c r="I3701">
        <v>2012</v>
      </c>
      <c r="J3701">
        <v>91</v>
      </c>
      <c r="K3701">
        <v>221.97799999999998</v>
      </c>
      <c r="L3701">
        <v>435.17498548522298</v>
      </c>
      <c r="M3701">
        <v>311.07</v>
      </c>
      <c r="N3701">
        <v>1</v>
      </c>
      <c r="O3701">
        <v>-89.092000000000013</v>
      </c>
      <c r="P3701">
        <v>-213.196985485223</v>
      </c>
      <c r="Q3701">
        <v>37</v>
      </c>
      <c r="R3701">
        <v>2.0555555555555554</v>
      </c>
      <c r="S3701">
        <v>18</v>
      </c>
      <c r="T3701" t="b">
        <v>0</v>
      </c>
      <c r="U3701" t="s">
        <v>99</v>
      </c>
      <c r="V3701" t="s">
        <v>108</v>
      </c>
    </row>
    <row r="3702" spans="1:22" x14ac:dyDescent="0.2">
      <c r="A3702" s="32">
        <v>41157</v>
      </c>
      <c r="B3702">
        <v>17.235925925925923</v>
      </c>
      <c r="C3702" t="s">
        <v>150</v>
      </c>
      <c r="D3702" t="s">
        <v>176</v>
      </c>
      <c r="E3702">
        <v>3</v>
      </c>
      <c r="F3702">
        <v>36</v>
      </c>
      <c r="G3702">
        <v>5</v>
      </c>
      <c r="H3702">
        <v>9</v>
      </c>
      <c r="I3702">
        <v>2012</v>
      </c>
      <c r="J3702">
        <v>6</v>
      </c>
      <c r="K3702">
        <v>465.36999999999989</v>
      </c>
      <c r="L3702">
        <v>444.4232210859156</v>
      </c>
      <c r="N3702">
        <v>0</v>
      </c>
      <c r="O3702">
        <v>0</v>
      </c>
      <c r="P3702">
        <v>20.946778914084291</v>
      </c>
      <c r="Q3702">
        <v>58</v>
      </c>
      <c r="R3702">
        <v>2.1481481481481484</v>
      </c>
      <c r="S3702">
        <v>27</v>
      </c>
      <c r="T3702" t="b">
        <v>0</v>
      </c>
      <c r="U3702" t="s">
        <v>98</v>
      </c>
      <c r="V3702" t="s">
        <v>182</v>
      </c>
    </row>
    <row r="3703" spans="1:22" x14ac:dyDescent="0.2">
      <c r="A3703" s="32">
        <v>41157</v>
      </c>
      <c r="B3703">
        <v>17.646979591836736</v>
      </c>
      <c r="C3703" t="s">
        <v>161</v>
      </c>
      <c r="D3703" t="s">
        <v>59</v>
      </c>
      <c r="E3703">
        <v>3</v>
      </c>
      <c r="F3703">
        <v>36</v>
      </c>
      <c r="G3703">
        <v>5</v>
      </c>
      <c r="H3703">
        <v>9</v>
      </c>
      <c r="I3703">
        <v>2012</v>
      </c>
      <c r="J3703">
        <v>65</v>
      </c>
      <c r="K3703">
        <v>864.702</v>
      </c>
      <c r="L3703">
        <v>1474.5797875529245</v>
      </c>
      <c r="M3703">
        <v>1439</v>
      </c>
      <c r="N3703">
        <v>1</v>
      </c>
      <c r="O3703">
        <v>-574.298</v>
      </c>
      <c r="P3703">
        <v>-609.87778755292447</v>
      </c>
      <c r="Q3703">
        <v>109</v>
      </c>
      <c r="R3703">
        <v>2.2244897959183674</v>
      </c>
      <c r="S3703">
        <v>49</v>
      </c>
      <c r="T3703" t="b">
        <v>1</v>
      </c>
      <c r="U3703" t="s">
        <v>98</v>
      </c>
      <c r="V3703" t="s">
        <v>112</v>
      </c>
    </row>
    <row r="3704" spans="1:22" x14ac:dyDescent="0.2">
      <c r="A3704" s="32">
        <v>41157</v>
      </c>
      <c r="B3704">
        <v>11.881250000000001</v>
      </c>
      <c r="C3704" t="s">
        <v>132</v>
      </c>
      <c r="D3704" t="s">
        <v>49</v>
      </c>
      <c r="E3704">
        <v>3</v>
      </c>
      <c r="F3704">
        <v>36</v>
      </c>
      <c r="G3704">
        <v>5</v>
      </c>
      <c r="H3704">
        <v>9</v>
      </c>
      <c r="I3704">
        <v>2012</v>
      </c>
      <c r="J3704">
        <v>3</v>
      </c>
      <c r="K3704">
        <v>190.10000000000002</v>
      </c>
      <c r="L3704">
        <v>734.4411173602673</v>
      </c>
      <c r="M3704">
        <v>685.64</v>
      </c>
      <c r="N3704">
        <v>1</v>
      </c>
      <c r="O3704">
        <v>-495.53999999999996</v>
      </c>
      <c r="P3704">
        <v>-544.34111736026728</v>
      </c>
      <c r="Q3704">
        <v>45</v>
      </c>
      <c r="R3704">
        <v>2.8125</v>
      </c>
      <c r="S3704">
        <v>16</v>
      </c>
      <c r="T3704" t="b">
        <v>0</v>
      </c>
      <c r="U3704" t="s">
        <v>98</v>
      </c>
      <c r="V3704" t="s">
        <v>108</v>
      </c>
    </row>
    <row r="3705" spans="1:22" x14ac:dyDescent="0.2">
      <c r="A3705" s="32">
        <v>41157</v>
      </c>
      <c r="B3705">
        <v>15.64043478304348</v>
      </c>
      <c r="C3705" t="s">
        <v>198</v>
      </c>
      <c r="D3705" t="s">
        <v>211</v>
      </c>
      <c r="E3705">
        <v>3</v>
      </c>
      <c r="F3705">
        <v>36</v>
      </c>
      <c r="G3705">
        <v>5</v>
      </c>
      <c r="H3705">
        <v>9</v>
      </c>
      <c r="I3705">
        <v>2012</v>
      </c>
      <c r="J3705">
        <v>26</v>
      </c>
      <c r="K3705">
        <v>359.73000001000003</v>
      </c>
      <c r="L3705">
        <v>634.89031583702229</v>
      </c>
      <c r="M3705">
        <v>0</v>
      </c>
      <c r="N3705">
        <v>0</v>
      </c>
      <c r="O3705">
        <v>0</v>
      </c>
      <c r="P3705">
        <v>-275.16031582702226</v>
      </c>
      <c r="Q3705">
        <v>52</v>
      </c>
      <c r="R3705">
        <v>2.2608695652173911</v>
      </c>
      <c r="S3705">
        <v>23</v>
      </c>
      <c r="T3705" t="b">
        <v>0</v>
      </c>
      <c r="U3705" t="s">
        <v>98</v>
      </c>
      <c r="V3705" t="s">
        <v>191</v>
      </c>
    </row>
    <row r="3706" spans="1:22" x14ac:dyDescent="0.2">
      <c r="A3706" s="32">
        <v>41157</v>
      </c>
      <c r="B3706">
        <v>19.258285714571436</v>
      </c>
      <c r="C3706" t="s">
        <v>196</v>
      </c>
      <c r="D3706" t="s">
        <v>174</v>
      </c>
      <c r="E3706">
        <v>3</v>
      </c>
      <c r="F3706">
        <v>36</v>
      </c>
      <c r="G3706">
        <v>5</v>
      </c>
      <c r="H3706">
        <v>9</v>
      </c>
      <c r="I3706">
        <v>2012</v>
      </c>
      <c r="J3706">
        <v>10</v>
      </c>
      <c r="K3706">
        <v>674.0400000100002</v>
      </c>
      <c r="L3706">
        <v>800.53319923890137</v>
      </c>
      <c r="M3706">
        <v>543.84</v>
      </c>
      <c r="N3706">
        <v>1</v>
      </c>
      <c r="O3706">
        <v>130.20000001000017</v>
      </c>
      <c r="P3706">
        <v>-126.49319922890118</v>
      </c>
      <c r="Q3706">
        <v>61</v>
      </c>
      <c r="R3706">
        <v>1.7428571428571429</v>
      </c>
      <c r="S3706">
        <v>35</v>
      </c>
      <c r="T3706" t="b">
        <v>0</v>
      </c>
      <c r="U3706" t="s">
        <v>98</v>
      </c>
      <c r="V3706" t="s">
        <v>112</v>
      </c>
    </row>
    <row r="3707" spans="1:22" x14ac:dyDescent="0.2">
      <c r="A3707" s="32">
        <v>41157</v>
      </c>
      <c r="B3707">
        <v>12.342000000285713</v>
      </c>
      <c r="C3707" t="s">
        <v>224</v>
      </c>
      <c r="D3707" t="s">
        <v>177</v>
      </c>
      <c r="E3707">
        <v>3</v>
      </c>
      <c r="F3707">
        <v>36</v>
      </c>
      <c r="G3707">
        <v>5</v>
      </c>
      <c r="H3707">
        <v>9</v>
      </c>
      <c r="I3707">
        <v>2012</v>
      </c>
      <c r="J3707">
        <v>34</v>
      </c>
      <c r="K3707">
        <v>431.97000000999998</v>
      </c>
      <c r="L3707">
        <v>529.07526319751855</v>
      </c>
      <c r="N3707">
        <v>0</v>
      </c>
      <c r="O3707">
        <v>0</v>
      </c>
      <c r="P3707">
        <v>-97.105263187518574</v>
      </c>
      <c r="Q3707">
        <v>69</v>
      </c>
      <c r="R3707">
        <v>1.9714285714285715</v>
      </c>
      <c r="S3707">
        <v>35</v>
      </c>
      <c r="T3707" t="b">
        <v>0</v>
      </c>
      <c r="U3707" t="s">
        <v>98</v>
      </c>
      <c r="V3707" t="s">
        <v>119</v>
      </c>
    </row>
    <row r="3708" spans="1:22" x14ac:dyDescent="0.2">
      <c r="A3708" s="32">
        <v>41157</v>
      </c>
      <c r="B3708">
        <v>20.463611111111121</v>
      </c>
      <c r="C3708" t="s">
        <v>121</v>
      </c>
      <c r="D3708" t="s">
        <v>172</v>
      </c>
      <c r="E3708">
        <v>3</v>
      </c>
      <c r="F3708">
        <v>36</v>
      </c>
      <c r="G3708">
        <v>5</v>
      </c>
      <c r="H3708">
        <v>9</v>
      </c>
      <c r="I3708">
        <v>2012</v>
      </c>
      <c r="J3708">
        <v>50</v>
      </c>
      <c r="K3708">
        <v>736.6900000000004</v>
      </c>
      <c r="L3708">
        <v>598.13016655005868</v>
      </c>
      <c r="M3708">
        <v>553.07000000000005</v>
      </c>
      <c r="N3708">
        <v>1</v>
      </c>
      <c r="O3708">
        <v>183.62000000000035</v>
      </c>
      <c r="P3708">
        <v>138.55983344994172</v>
      </c>
      <c r="Q3708">
        <v>93</v>
      </c>
      <c r="R3708">
        <v>2.5833333333333335</v>
      </c>
      <c r="S3708">
        <v>36</v>
      </c>
      <c r="T3708" t="b">
        <v>0</v>
      </c>
      <c r="U3708" t="s">
        <v>98</v>
      </c>
      <c r="V3708" t="s">
        <v>181</v>
      </c>
    </row>
    <row r="3709" spans="1:22" x14ac:dyDescent="0.2">
      <c r="A3709" s="32">
        <v>41157</v>
      </c>
      <c r="B3709">
        <v>14.164249999999999</v>
      </c>
      <c r="C3709" t="s">
        <v>132</v>
      </c>
      <c r="D3709" t="s">
        <v>52</v>
      </c>
      <c r="E3709">
        <v>3</v>
      </c>
      <c r="F3709">
        <v>36</v>
      </c>
      <c r="G3709">
        <v>5</v>
      </c>
      <c r="H3709">
        <v>9</v>
      </c>
      <c r="I3709">
        <v>2012</v>
      </c>
      <c r="J3709">
        <v>7</v>
      </c>
      <c r="K3709">
        <v>283.28499999999997</v>
      </c>
      <c r="L3709">
        <v>442.03180089626278</v>
      </c>
      <c r="M3709">
        <v>615.29999999999995</v>
      </c>
      <c r="N3709">
        <v>1</v>
      </c>
      <c r="O3709">
        <v>-332.01499999999999</v>
      </c>
      <c r="P3709">
        <v>-158.74680089626281</v>
      </c>
      <c r="Q3709">
        <v>38</v>
      </c>
      <c r="R3709">
        <v>1.9</v>
      </c>
      <c r="S3709">
        <v>20</v>
      </c>
      <c r="T3709" t="b">
        <v>0</v>
      </c>
      <c r="U3709" t="s">
        <v>98</v>
      </c>
      <c r="V3709" t="s">
        <v>108</v>
      </c>
    </row>
    <row r="3710" spans="1:22" x14ac:dyDescent="0.2">
      <c r="A3710" s="32">
        <v>41157</v>
      </c>
      <c r="B3710">
        <v>19.845882352941175</v>
      </c>
      <c r="C3710" t="s">
        <v>196</v>
      </c>
      <c r="D3710" t="s">
        <v>45</v>
      </c>
      <c r="E3710">
        <v>3</v>
      </c>
      <c r="F3710">
        <v>36</v>
      </c>
      <c r="G3710">
        <v>5</v>
      </c>
      <c r="H3710">
        <v>9</v>
      </c>
      <c r="I3710">
        <v>2012</v>
      </c>
      <c r="J3710">
        <v>66</v>
      </c>
      <c r="K3710">
        <v>337.38</v>
      </c>
      <c r="L3710">
        <v>476.50634504621314</v>
      </c>
      <c r="M3710">
        <v>422.29</v>
      </c>
      <c r="N3710">
        <v>1</v>
      </c>
      <c r="O3710">
        <v>-84.910000000000025</v>
      </c>
      <c r="P3710">
        <v>-139.12634504621315</v>
      </c>
      <c r="Q3710">
        <v>97</v>
      </c>
      <c r="R3710">
        <v>5.7058823529411766</v>
      </c>
      <c r="S3710">
        <v>17</v>
      </c>
      <c r="T3710" t="b">
        <v>0</v>
      </c>
      <c r="U3710" t="s">
        <v>99</v>
      </c>
      <c r="V3710" t="s">
        <v>112</v>
      </c>
    </row>
    <row r="3711" spans="1:22" x14ac:dyDescent="0.2">
      <c r="A3711" s="32">
        <v>41157</v>
      </c>
      <c r="B3711">
        <v>22.670769230769231</v>
      </c>
      <c r="C3711" t="s">
        <v>121</v>
      </c>
      <c r="D3711" t="s">
        <v>72</v>
      </c>
      <c r="E3711">
        <v>3</v>
      </c>
      <c r="F3711">
        <v>36</v>
      </c>
      <c r="G3711">
        <v>5</v>
      </c>
      <c r="H3711">
        <v>9</v>
      </c>
      <c r="I3711">
        <v>2012</v>
      </c>
      <c r="J3711">
        <v>43</v>
      </c>
      <c r="K3711">
        <v>589.44000000000005</v>
      </c>
      <c r="L3711">
        <v>620.43597964646608</v>
      </c>
      <c r="M3711">
        <v>632.41999999999996</v>
      </c>
      <c r="N3711">
        <v>1</v>
      </c>
      <c r="O3711">
        <v>-42.979999999999905</v>
      </c>
      <c r="P3711">
        <v>-30.995979646466026</v>
      </c>
      <c r="Q3711">
        <v>75</v>
      </c>
      <c r="R3711">
        <v>2.8846153846153846</v>
      </c>
      <c r="S3711">
        <v>26</v>
      </c>
      <c r="T3711" t="b">
        <v>0</v>
      </c>
      <c r="U3711" t="s">
        <v>98</v>
      </c>
      <c r="V3711" t="s">
        <v>107</v>
      </c>
    </row>
    <row r="3712" spans="1:22" x14ac:dyDescent="0.2">
      <c r="A3712" s="32">
        <v>41157</v>
      </c>
      <c r="B3712">
        <v>20.509999999999994</v>
      </c>
      <c r="C3712" t="s">
        <v>187</v>
      </c>
      <c r="D3712" t="s">
        <v>51</v>
      </c>
      <c r="E3712">
        <v>3</v>
      </c>
      <c r="F3712">
        <v>36</v>
      </c>
      <c r="G3712">
        <v>5</v>
      </c>
      <c r="H3712">
        <v>9</v>
      </c>
      <c r="I3712">
        <v>2012</v>
      </c>
      <c r="J3712">
        <v>11</v>
      </c>
      <c r="K3712">
        <v>307.64999999999992</v>
      </c>
      <c r="L3712">
        <v>541.34980930370102</v>
      </c>
      <c r="M3712">
        <v>753.58</v>
      </c>
      <c r="N3712">
        <v>1</v>
      </c>
      <c r="O3712">
        <v>-445.93000000000012</v>
      </c>
      <c r="P3712">
        <v>-233.6998093037011</v>
      </c>
      <c r="Q3712">
        <v>45</v>
      </c>
      <c r="R3712">
        <v>3</v>
      </c>
      <c r="S3712">
        <v>15</v>
      </c>
      <c r="T3712" t="b">
        <v>0</v>
      </c>
      <c r="U3712" t="s">
        <v>98</v>
      </c>
      <c r="V3712" t="s">
        <v>108</v>
      </c>
    </row>
    <row r="3713" spans="1:22" x14ac:dyDescent="0.2">
      <c r="A3713" s="32">
        <v>41157</v>
      </c>
      <c r="B3713">
        <v>19.891940298507482</v>
      </c>
      <c r="C3713" t="s">
        <v>161</v>
      </c>
      <c r="D3713" t="s">
        <v>149</v>
      </c>
      <c r="E3713">
        <v>3</v>
      </c>
      <c r="F3713">
        <v>36</v>
      </c>
      <c r="G3713">
        <v>5</v>
      </c>
      <c r="H3713">
        <v>9</v>
      </c>
      <c r="I3713">
        <v>2012</v>
      </c>
      <c r="J3713">
        <v>31</v>
      </c>
      <c r="K3713">
        <v>1332.7600000000014</v>
      </c>
      <c r="L3713">
        <v>1126.0306220035802</v>
      </c>
      <c r="M3713">
        <v>1056.3499999999999</v>
      </c>
      <c r="N3713">
        <v>1</v>
      </c>
      <c r="O3713">
        <v>276.41000000000145</v>
      </c>
      <c r="P3713">
        <v>206.72937799642114</v>
      </c>
      <c r="Q3713">
        <v>183</v>
      </c>
      <c r="R3713">
        <v>2.7313432835820897</v>
      </c>
      <c r="S3713">
        <v>67</v>
      </c>
      <c r="T3713" t="b">
        <v>1</v>
      </c>
      <c r="U3713" t="s">
        <v>98</v>
      </c>
      <c r="V3713" t="s">
        <v>117</v>
      </c>
    </row>
    <row r="3714" spans="1:22" x14ac:dyDescent="0.2">
      <c r="A3714" s="32">
        <v>41157</v>
      </c>
      <c r="B3714">
        <v>17.386166666666668</v>
      </c>
      <c r="C3714" t="s">
        <v>223</v>
      </c>
      <c r="D3714" t="s">
        <v>140</v>
      </c>
      <c r="E3714">
        <v>3</v>
      </c>
      <c r="F3714">
        <v>36</v>
      </c>
      <c r="G3714">
        <v>5</v>
      </c>
      <c r="H3714">
        <v>9</v>
      </c>
      <c r="I3714">
        <v>2012</v>
      </c>
      <c r="J3714">
        <v>18</v>
      </c>
      <c r="K3714">
        <v>521.58500000000004</v>
      </c>
      <c r="L3714">
        <v>919.30001432148038</v>
      </c>
      <c r="M3714">
        <v>857.8</v>
      </c>
      <c r="N3714">
        <v>1</v>
      </c>
      <c r="O3714">
        <v>-336.21499999999992</v>
      </c>
      <c r="P3714">
        <v>-397.71501432148034</v>
      </c>
      <c r="Q3714">
        <v>75</v>
      </c>
      <c r="R3714">
        <v>2.5</v>
      </c>
      <c r="S3714">
        <v>30</v>
      </c>
      <c r="T3714" t="b">
        <v>0</v>
      </c>
      <c r="U3714" t="s">
        <v>98</v>
      </c>
      <c r="V3714" t="s">
        <v>108</v>
      </c>
    </row>
    <row r="3715" spans="1:22" x14ac:dyDescent="0.2">
      <c r="A3715" s="32">
        <v>41157</v>
      </c>
      <c r="B3715">
        <v>22.910416666666666</v>
      </c>
      <c r="C3715" t="s">
        <v>223</v>
      </c>
      <c r="D3715" t="s">
        <v>129</v>
      </c>
      <c r="E3715">
        <v>3</v>
      </c>
      <c r="F3715">
        <v>36</v>
      </c>
      <c r="G3715">
        <v>5</v>
      </c>
      <c r="H3715">
        <v>9</v>
      </c>
      <c r="I3715">
        <v>2012</v>
      </c>
      <c r="J3715">
        <v>83</v>
      </c>
      <c r="K3715">
        <v>549.85</v>
      </c>
      <c r="L3715">
        <v>609.02911697192758</v>
      </c>
      <c r="M3715">
        <v>622.09</v>
      </c>
      <c r="N3715">
        <v>1</v>
      </c>
      <c r="O3715">
        <v>-72.240000000000009</v>
      </c>
      <c r="P3715">
        <v>-59.179116971927556</v>
      </c>
      <c r="Q3715">
        <v>69</v>
      </c>
      <c r="R3715">
        <v>2.875</v>
      </c>
      <c r="S3715">
        <v>24</v>
      </c>
      <c r="T3715" t="b">
        <v>0</v>
      </c>
      <c r="U3715" t="s">
        <v>131</v>
      </c>
      <c r="V3715" t="s">
        <v>108</v>
      </c>
    </row>
    <row r="3716" spans="1:22" x14ac:dyDescent="0.2">
      <c r="A3716" s="32">
        <v>41157</v>
      </c>
      <c r="B3716">
        <v>22.240000000000002</v>
      </c>
      <c r="C3716" t="s">
        <v>223</v>
      </c>
      <c r="D3716" t="s">
        <v>158</v>
      </c>
      <c r="E3716">
        <v>3</v>
      </c>
      <c r="F3716">
        <v>36</v>
      </c>
      <c r="G3716">
        <v>5</v>
      </c>
      <c r="H3716">
        <v>9</v>
      </c>
      <c r="I3716">
        <v>2012</v>
      </c>
      <c r="J3716">
        <v>44</v>
      </c>
      <c r="K3716">
        <v>378.08000000000004</v>
      </c>
      <c r="L3716">
        <v>532.50367090303848</v>
      </c>
      <c r="M3716">
        <v>191.66</v>
      </c>
      <c r="N3716">
        <v>1</v>
      </c>
      <c r="O3716">
        <v>186.42000000000004</v>
      </c>
      <c r="P3716">
        <v>-154.42367090303844</v>
      </c>
      <c r="Q3716">
        <v>58</v>
      </c>
      <c r="R3716">
        <v>3.4117647058823528</v>
      </c>
      <c r="S3716">
        <v>17</v>
      </c>
      <c r="T3716" t="b">
        <v>0</v>
      </c>
      <c r="U3716" t="s">
        <v>98</v>
      </c>
      <c r="V3716" t="s">
        <v>108</v>
      </c>
    </row>
    <row r="3717" spans="1:22" x14ac:dyDescent="0.2">
      <c r="A3717" s="32">
        <v>41157</v>
      </c>
      <c r="B3717">
        <v>32.592874999999999</v>
      </c>
      <c r="C3717" t="s">
        <v>223</v>
      </c>
      <c r="D3717" t="s">
        <v>57</v>
      </c>
      <c r="E3717">
        <v>3</v>
      </c>
      <c r="F3717">
        <v>36</v>
      </c>
      <c r="G3717">
        <v>5</v>
      </c>
      <c r="H3717">
        <v>9</v>
      </c>
      <c r="I3717">
        <v>2012</v>
      </c>
      <c r="J3717">
        <v>59</v>
      </c>
      <c r="K3717">
        <v>260.74299999999999</v>
      </c>
      <c r="L3717">
        <v>385.97098600785375</v>
      </c>
      <c r="M3717">
        <v>91.42</v>
      </c>
      <c r="N3717">
        <v>1</v>
      </c>
      <c r="O3717">
        <v>169.32299999999998</v>
      </c>
      <c r="P3717">
        <v>-125.22798600785376</v>
      </c>
      <c r="Q3717">
        <v>28</v>
      </c>
      <c r="R3717">
        <v>3.5</v>
      </c>
      <c r="S3717">
        <v>8</v>
      </c>
      <c r="T3717" t="b">
        <v>0</v>
      </c>
      <c r="U3717" t="s">
        <v>98</v>
      </c>
      <c r="V3717" t="s">
        <v>116</v>
      </c>
    </row>
    <row r="3718" spans="1:22" x14ac:dyDescent="0.2">
      <c r="A3718" s="32">
        <v>41157</v>
      </c>
      <c r="B3718">
        <v>30.00632352941177</v>
      </c>
      <c r="C3718" t="s">
        <v>224</v>
      </c>
      <c r="D3718" t="s">
        <v>71</v>
      </c>
      <c r="E3718">
        <v>3</v>
      </c>
      <c r="F3718">
        <v>36</v>
      </c>
      <c r="G3718">
        <v>5</v>
      </c>
      <c r="H3718">
        <v>9</v>
      </c>
      <c r="I3718">
        <v>2012</v>
      </c>
      <c r="J3718">
        <v>71</v>
      </c>
      <c r="K3718">
        <v>1020.2150000000001</v>
      </c>
      <c r="L3718">
        <v>776.16482155689971</v>
      </c>
      <c r="M3718">
        <v>1132.1500000000001</v>
      </c>
      <c r="N3718">
        <v>1</v>
      </c>
      <c r="O3718">
        <v>-111.93499999999995</v>
      </c>
      <c r="P3718">
        <v>244.05017844310044</v>
      </c>
      <c r="Q3718">
        <v>97</v>
      </c>
      <c r="R3718">
        <v>2.8529411764705883</v>
      </c>
      <c r="S3718">
        <v>34</v>
      </c>
      <c r="T3718" t="b">
        <v>1</v>
      </c>
      <c r="U3718" t="s">
        <v>98</v>
      </c>
      <c r="V3718" t="s">
        <v>100</v>
      </c>
    </row>
    <row r="3719" spans="1:22" x14ac:dyDescent="0.2">
      <c r="A3719" s="32">
        <v>41157</v>
      </c>
      <c r="B3719">
        <v>11.967115384615385</v>
      </c>
      <c r="C3719" t="s">
        <v>121</v>
      </c>
      <c r="D3719" t="s">
        <v>179</v>
      </c>
      <c r="E3719">
        <v>3</v>
      </c>
      <c r="F3719">
        <v>36</v>
      </c>
      <c r="G3719">
        <v>5</v>
      </c>
      <c r="H3719">
        <v>9</v>
      </c>
      <c r="I3719">
        <v>2012</v>
      </c>
      <c r="J3719">
        <v>82</v>
      </c>
      <c r="K3719">
        <v>311.14499999999998</v>
      </c>
      <c r="L3719">
        <v>698.37934742072446</v>
      </c>
      <c r="N3719">
        <v>0</v>
      </c>
      <c r="O3719">
        <v>0</v>
      </c>
      <c r="P3719">
        <v>-387.23434742072448</v>
      </c>
      <c r="Q3719">
        <v>48</v>
      </c>
      <c r="R3719">
        <v>1.8461538461538463</v>
      </c>
      <c r="S3719">
        <v>26</v>
      </c>
      <c r="T3719" t="b">
        <v>0</v>
      </c>
      <c r="U3719" t="s">
        <v>98</v>
      </c>
      <c r="V3719" t="s">
        <v>109</v>
      </c>
    </row>
    <row r="3720" spans="1:22" x14ac:dyDescent="0.2">
      <c r="A3720" s="32">
        <v>41157</v>
      </c>
      <c r="B3720">
        <v>21.33239583333334</v>
      </c>
      <c r="C3720" t="s">
        <v>132</v>
      </c>
      <c r="D3720" t="s">
        <v>7</v>
      </c>
      <c r="E3720">
        <v>3</v>
      </c>
      <c r="F3720">
        <v>36</v>
      </c>
      <c r="G3720">
        <v>5</v>
      </c>
      <c r="H3720">
        <v>9</v>
      </c>
      <c r="I3720">
        <v>2012</v>
      </c>
      <c r="J3720">
        <v>12</v>
      </c>
      <c r="K3720">
        <v>1023.9550000000004</v>
      </c>
      <c r="L3720">
        <v>730.97038363369165</v>
      </c>
      <c r="M3720">
        <v>315.3</v>
      </c>
      <c r="N3720">
        <v>1</v>
      </c>
      <c r="O3720">
        <v>708.65500000000043</v>
      </c>
      <c r="P3720">
        <v>292.98461636630873</v>
      </c>
      <c r="Q3720">
        <v>128</v>
      </c>
      <c r="R3720">
        <v>2.6666666666666665</v>
      </c>
      <c r="S3720">
        <v>48</v>
      </c>
      <c r="T3720" t="b">
        <v>0</v>
      </c>
      <c r="U3720" t="s">
        <v>99</v>
      </c>
      <c r="V3720" t="s">
        <v>108</v>
      </c>
    </row>
    <row r="3721" spans="1:22" x14ac:dyDescent="0.2">
      <c r="A3721" s="32">
        <v>41157</v>
      </c>
      <c r="B3721">
        <v>20.473333333611109</v>
      </c>
      <c r="C3721" t="s">
        <v>121</v>
      </c>
      <c r="D3721" t="s">
        <v>210</v>
      </c>
      <c r="E3721">
        <v>3</v>
      </c>
      <c r="F3721">
        <v>36</v>
      </c>
      <c r="G3721">
        <v>5</v>
      </c>
      <c r="H3721">
        <v>9</v>
      </c>
      <c r="I3721">
        <v>2012</v>
      </c>
      <c r="J3721">
        <v>104</v>
      </c>
      <c r="K3721">
        <v>737.04000000999997</v>
      </c>
      <c r="L3721">
        <v>656.05332636492301</v>
      </c>
      <c r="N3721">
        <v>0</v>
      </c>
      <c r="O3721">
        <v>0</v>
      </c>
      <c r="P3721">
        <v>80.986673645076962</v>
      </c>
      <c r="Q3721">
        <v>109</v>
      </c>
      <c r="R3721">
        <v>3.0277777777777777</v>
      </c>
      <c r="S3721">
        <v>36</v>
      </c>
      <c r="T3721" t="b">
        <v>0</v>
      </c>
      <c r="U3721" t="s">
        <v>98</v>
      </c>
      <c r="V3721" t="s">
        <v>109</v>
      </c>
    </row>
    <row r="3722" spans="1:22" x14ac:dyDescent="0.2">
      <c r="A3722" s="32">
        <v>41157</v>
      </c>
      <c r="B3722">
        <v>17.000799999999998</v>
      </c>
      <c r="C3722" t="s">
        <v>123</v>
      </c>
      <c r="D3722" t="s">
        <v>8</v>
      </c>
      <c r="E3722">
        <v>3</v>
      </c>
      <c r="F3722">
        <v>36</v>
      </c>
      <c r="G3722">
        <v>5</v>
      </c>
      <c r="H3722">
        <v>9</v>
      </c>
      <c r="I3722">
        <v>2012</v>
      </c>
      <c r="J3722">
        <v>45</v>
      </c>
      <c r="K3722">
        <v>425.01999999999992</v>
      </c>
      <c r="L3722">
        <v>810.24702107120788</v>
      </c>
      <c r="M3722">
        <v>843.38</v>
      </c>
      <c r="N3722">
        <v>1</v>
      </c>
      <c r="O3722">
        <v>-418.36000000000007</v>
      </c>
      <c r="P3722">
        <v>-385.22702107120796</v>
      </c>
      <c r="Q3722">
        <v>70</v>
      </c>
      <c r="R3722">
        <v>2.8</v>
      </c>
      <c r="S3722">
        <v>25</v>
      </c>
      <c r="T3722" t="b">
        <v>0</v>
      </c>
      <c r="U3722" t="s">
        <v>98</v>
      </c>
      <c r="V3722" t="s">
        <v>107</v>
      </c>
    </row>
    <row r="3723" spans="1:22" x14ac:dyDescent="0.2">
      <c r="A3723" s="32">
        <v>41157</v>
      </c>
      <c r="B3723">
        <v>19.334189189189189</v>
      </c>
      <c r="C3723" t="s">
        <v>132</v>
      </c>
      <c r="D3723" t="s">
        <v>9</v>
      </c>
      <c r="E3723">
        <v>3</v>
      </c>
      <c r="F3723">
        <v>36</v>
      </c>
      <c r="G3723">
        <v>5</v>
      </c>
      <c r="H3723">
        <v>9</v>
      </c>
      <c r="I3723">
        <v>2012</v>
      </c>
      <c r="J3723">
        <v>20</v>
      </c>
      <c r="K3723">
        <v>715.36500000000001</v>
      </c>
      <c r="L3723">
        <v>640.68898072166712</v>
      </c>
      <c r="M3723">
        <v>489.89</v>
      </c>
      <c r="N3723">
        <v>1</v>
      </c>
      <c r="O3723">
        <v>225.47500000000002</v>
      </c>
      <c r="P3723">
        <v>74.676019278332888</v>
      </c>
      <c r="Q3723">
        <v>83</v>
      </c>
      <c r="R3723">
        <v>2.2432432432432434</v>
      </c>
      <c r="S3723">
        <v>37</v>
      </c>
      <c r="T3723" t="b">
        <v>0</v>
      </c>
      <c r="U3723" t="s">
        <v>99</v>
      </c>
      <c r="V3723" t="s">
        <v>108</v>
      </c>
    </row>
    <row r="3724" spans="1:22" x14ac:dyDescent="0.2">
      <c r="A3724" s="32">
        <v>41157</v>
      </c>
      <c r="B3724">
        <v>18.943448275862064</v>
      </c>
      <c r="C3724" t="s">
        <v>198</v>
      </c>
      <c r="D3724" t="s">
        <v>154</v>
      </c>
      <c r="E3724">
        <v>3</v>
      </c>
      <c r="F3724">
        <v>36</v>
      </c>
      <c r="G3724">
        <v>5</v>
      </c>
      <c r="H3724">
        <v>9</v>
      </c>
      <c r="I3724">
        <v>2012</v>
      </c>
      <c r="J3724">
        <v>90</v>
      </c>
      <c r="K3724">
        <v>549.3599999999999</v>
      </c>
      <c r="L3724">
        <v>565.53877056591261</v>
      </c>
      <c r="M3724">
        <v>650.34</v>
      </c>
      <c r="N3724">
        <v>1</v>
      </c>
      <c r="O3724">
        <v>-100.98000000000013</v>
      </c>
      <c r="P3724">
        <v>-16.178770565912714</v>
      </c>
      <c r="Q3724">
        <v>67</v>
      </c>
      <c r="R3724">
        <v>2.3103448275862069</v>
      </c>
      <c r="S3724">
        <v>29</v>
      </c>
      <c r="T3724" t="b">
        <v>0</v>
      </c>
      <c r="U3724" t="s">
        <v>98</v>
      </c>
      <c r="V3724" t="s">
        <v>118</v>
      </c>
    </row>
    <row r="3725" spans="1:22" x14ac:dyDescent="0.2">
      <c r="A3725" s="32">
        <v>41157</v>
      </c>
      <c r="B3725">
        <v>19.728999999999999</v>
      </c>
      <c r="C3725" t="s">
        <v>122</v>
      </c>
      <c r="D3725" t="s">
        <v>26</v>
      </c>
      <c r="E3725">
        <v>3</v>
      </c>
      <c r="F3725">
        <v>36</v>
      </c>
      <c r="G3725">
        <v>5</v>
      </c>
      <c r="H3725">
        <v>9</v>
      </c>
      <c r="I3725">
        <v>2012</v>
      </c>
      <c r="J3725">
        <v>64</v>
      </c>
      <c r="K3725">
        <v>493.22499999999997</v>
      </c>
      <c r="L3725">
        <v>445.24857849650374</v>
      </c>
      <c r="M3725">
        <v>537.66999999999996</v>
      </c>
      <c r="N3725">
        <v>1</v>
      </c>
      <c r="O3725">
        <v>-44.444999999999993</v>
      </c>
      <c r="P3725">
        <v>47.976421503496226</v>
      </c>
      <c r="Q3725">
        <v>70</v>
      </c>
      <c r="R3725">
        <v>2.8</v>
      </c>
      <c r="S3725">
        <v>25</v>
      </c>
      <c r="T3725" t="b">
        <v>0</v>
      </c>
      <c r="U3725" t="s">
        <v>98</v>
      </c>
      <c r="V3725" t="s">
        <v>116</v>
      </c>
    </row>
    <row r="3726" spans="1:22" x14ac:dyDescent="0.2">
      <c r="A3726" s="32">
        <v>41157</v>
      </c>
      <c r="B3726">
        <v>15.312499999999996</v>
      </c>
      <c r="C3726" t="s">
        <v>224</v>
      </c>
      <c r="D3726" t="s">
        <v>10</v>
      </c>
      <c r="E3726">
        <v>3</v>
      </c>
      <c r="F3726">
        <v>36</v>
      </c>
      <c r="G3726">
        <v>5</v>
      </c>
      <c r="H3726">
        <v>9</v>
      </c>
      <c r="I3726">
        <v>2012</v>
      </c>
      <c r="J3726">
        <v>30</v>
      </c>
      <c r="K3726">
        <v>244.99999999999994</v>
      </c>
      <c r="L3726">
        <v>426.05372794769772</v>
      </c>
      <c r="M3726">
        <v>312.38</v>
      </c>
      <c r="N3726">
        <v>1</v>
      </c>
      <c r="O3726">
        <v>-67.380000000000052</v>
      </c>
      <c r="P3726">
        <v>-181.05372794769778</v>
      </c>
      <c r="Q3726">
        <v>39</v>
      </c>
      <c r="R3726">
        <v>2.4375</v>
      </c>
      <c r="S3726">
        <v>16</v>
      </c>
      <c r="T3726" t="b">
        <v>0</v>
      </c>
      <c r="U3726" t="s">
        <v>99</v>
      </c>
      <c r="V3726" t="s">
        <v>111</v>
      </c>
    </row>
    <row r="3727" spans="1:22" x14ac:dyDescent="0.2">
      <c r="A3727" s="32">
        <v>41157</v>
      </c>
      <c r="B3727">
        <v>17.28211267605635</v>
      </c>
      <c r="C3727" t="s">
        <v>196</v>
      </c>
      <c r="D3727" t="s">
        <v>130</v>
      </c>
      <c r="E3727">
        <v>3</v>
      </c>
      <c r="F3727">
        <v>36</v>
      </c>
      <c r="G3727">
        <v>5</v>
      </c>
      <c r="H3727">
        <v>9</v>
      </c>
      <c r="I3727">
        <v>2012</v>
      </c>
      <c r="J3727">
        <v>81</v>
      </c>
      <c r="K3727">
        <v>1227.0300000000009</v>
      </c>
      <c r="L3727">
        <v>1156.7065051960606</v>
      </c>
      <c r="M3727">
        <v>902.48</v>
      </c>
      <c r="N3727">
        <v>1</v>
      </c>
      <c r="O3727">
        <v>324.55000000000086</v>
      </c>
      <c r="P3727">
        <v>70.323494803940321</v>
      </c>
      <c r="Q3727">
        <v>186</v>
      </c>
      <c r="R3727">
        <v>2.619718309859155</v>
      </c>
      <c r="S3727">
        <v>71</v>
      </c>
      <c r="T3727" t="b">
        <v>1</v>
      </c>
      <c r="U3727" t="s">
        <v>98</v>
      </c>
      <c r="V3727" t="s">
        <v>112</v>
      </c>
    </row>
    <row r="3728" spans="1:22" x14ac:dyDescent="0.2">
      <c r="A3728" s="32">
        <v>41157</v>
      </c>
      <c r="B3728">
        <v>20.616458333333338</v>
      </c>
      <c r="C3728" t="s">
        <v>122</v>
      </c>
      <c r="D3728" t="s">
        <v>55</v>
      </c>
      <c r="E3728">
        <v>3</v>
      </c>
      <c r="F3728">
        <v>36</v>
      </c>
      <c r="G3728">
        <v>5</v>
      </c>
      <c r="H3728">
        <v>9</v>
      </c>
      <c r="I3728">
        <v>2012</v>
      </c>
      <c r="J3728">
        <v>57</v>
      </c>
      <c r="K3728">
        <v>494.79500000000007</v>
      </c>
      <c r="L3728">
        <v>653.19631994365636</v>
      </c>
      <c r="M3728">
        <v>368.22</v>
      </c>
      <c r="N3728">
        <v>1</v>
      </c>
      <c r="O3728">
        <v>126.57500000000005</v>
      </c>
      <c r="P3728">
        <v>-158.40131994365629</v>
      </c>
      <c r="Q3728">
        <v>54</v>
      </c>
      <c r="R3728">
        <v>2.25</v>
      </c>
      <c r="S3728">
        <v>24</v>
      </c>
      <c r="T3728" t="b">
        <v>0</v>
      </c>
      <c r="U3728" t="s">
        <v>98</v>
      </c>
      <c r="V3728" t="s">
        <v>118</v>
      </c>
    </row>
    <row r="3729" spans="1:22" x14ac:dyDescent="0.2">
      <c r="A3729" s="32">
        <v>41157</v>
      </c>
      <c r="B3729">
        <v>17.887999999999998</v>
      </c>
      <c r="C3729" t="s">
        <v>198</v>
      </c>
      <c r="D3729" t="s">
        <v>204</v>
      </c>
      <c r="E3729">
        <v>3</v>
      </c>
      <c r="F3729">
        <v>36</v>
      </c>
      <c r="G3729">
        <v>5</v>
      </c>
      <c r="H3729">
        <v>9</v>
      </c>
      <c r="I3729">
        <v>2012</v>
      </c>
      <c r="J3729">
        <v>69</v>
      </c>
      <c r="K3729">
        <v>536.64</v>
      </c>
      <c r="L3729">
        <v>592.56429478122084</v>
      </c>
      <c r="M3729">
        <v>0</v>
      </c>
      <c r="N3729">
        <v>0</v>
      </c>
      <c r="O3729">
        <v>0</v>
      </c>
      <c r="P3729">
        <v>-55.924294781220851</v>
      </c>
      <c r="Q3729">
        <v>67</v>
      </c>
      <c r="R3729">
        <v>2.2333333333333334</v>
      </c>
      <c r="S3729">
        <v>30</v>
      </c>
      <c r="T3729" t="b">
        <v>0</v>
      </c>
      <c r="U3729" t="s">
        <v>98</v>
      </c>
      <c r="V3729" t="s">
        <v>182</v>
      </c>
    </row>
    <row r="3730" spans="1:22" x14ac:dyDescent="0.2">
      <c r="A3730" s="32">
        <v>41157</v>
      </c>
      <c r="B3730">
        <v>20.42942857142857</v>
      </c>
      <c r="C3730" t="s">
        <v>224</v>
      </c>
      <c r="D3730" t="s">
        <v>67</v>
      </c>
      <c r="E3730">
        <v>3</v>
      </c>
      <c r="F3730">
        <v>36</v>
      </c>
      <c r="G3730">
        <v>5</v>
      </c>
      <c r="H3730">
        <v>9</v>
      </c>
      <c r="I3730">
        <v>2012</v>
      </c>
      <c r="J3730">
        <v>49</v>
      </c>
      <c r="K3730">
        <v>858.03599999999994</v>
      </c>
      <c r="L3730">
        <v>690.35856643065006</v>
      </c>
      <c r="M3730">
        <v>625.54999999999995</v>
      </c>
      <c r="N3730">
        <v>1</v>
      </c>
      <c r="O3730">
        <v>232.48599999999999</v>
      </c>
      <c r="P3730">
        <v>167.67743356934989</v>
      </c>
      <c r="Q3730">
        <v>132</v>
      </c>
      <c r="R3730">
        <v>3.1428571428571428</v>
      </c>
      <c r="S3730">
        <v>42</v>
      </c>
      <c r="T3730" t="b">
        <v>0</v>
      </c>
      <c r="U3730" t="s">
        <v>99</v>
      </c>
      <c r="V3730" t="s">
        <v>100</v>
      </c>
    </row>
    <row r="3731" spans="1:22" x14ac:dyDescent="0.2">
      <c r="A3731" s="32">
        <v>41157</v>
      </c>
      <c r="B3731">
        <v>16.294727272727268</v>
      </c>
      <c r="C3731" t="s">
        <v>187</v>
      </c>
      <c r="D3731" t="s">
        <v>155</v>
      </c>
      <c r="E3731">
        <v>3</v>
      </c>
      <c r="F3731">
        <v>36</v>
      </c>
      <c r="G3731">
        <v>5</v>
      </c>
      <c r="H3731">
        <v>9</v>
      </c>
      <c r="I3731">
        <v>2012</v>
      </c>
      <c r="J3731">
        <v>93</v>
      </c>
      <c r="K3731">
        <v>537.72599999999989</v>
      </c>
      <c r="L3731">
        <v>675.65027411375911</v>
      </c>
      <c r="M3731">
        <v>399.85</v>
      </c>
      <c r="N3731">
        <v>1</v>
      </c>
      <c r="O3731">
        <v>137.87599999999986</v>
      </c>
      <c r="P3731">
        <v>-137.92427411375922</v>
      </c>
      <c r="Q3731">
        <v>89</v>
      </c>
      <c r="R3731">
        <v>2.6969696969696968</v>
      </c>
      <c r="S3731">
        <v>33</v>
      </c>
      <c r="T3731" t="b">
        <v>0</v>
      </c>
      <c r="U3731" t="s">
        <v>98</v>
      </c>
      <c r="V3731" t="s">
        <v>108</v>
      </c>
    </row>
    <row r="3732" spans="1:22" x14ac:dyDescent="0.2">
      <c r="A3732" s="32">
        <v>41157</v>
      </c>
      <c r="B3732">
        <v>21.814117647058826</v>
      </c>
      <c r="C3732" t="s">
        <v>196</v>
      </c>
      <c r="D3732" t="s">
        <v>127</v>
      </c>
      <c r="E3732">
        <v>3</v>
      </c>
      <c r="F3732">
        <v>36</v>
      </c>
      <c r="G3732">
        <v>5</v>
      </c>
      <c r="H3732">
        <v>9</v>
      </c>
      <c r="I3732">
        <v>2012</v>
      </c>
      <c r="J3732">
        <v>21</v>
      </c>
      <c r="K3732">
        <v>370.84000000000003</v>
      </c>
      <c r="L3732">
        <v>469.71301866675702</v>
      </c>
      <c r="M3732">
        <v>580.32000000000005</v>
      </c>
      <c r="N3732">
        <v>1</v>
      </c>
      <c r="O3732">
        <v>-209.48000000000002</v>
      </c>
      <c r="P3732">
        <v>-98.873018666756991</v>
      </c>
      <c r="Q3732">
        <v>57</v>
      </c>
      <c r="R3732">
        <v>3.3529411764705883</v>
      </c>
      <c r="S3732">
        <v>17</v>
      </c>
      <c r="T3732" t="b">
        <v>0</v>
      </c>
      <c r="U3732" t="s">
        <v>99</v>
      </c>
      <c r="V3732" t="s">
        <v>120</v>
      </c>
    </row>
    <row r="3733" spans="1:22" x14ac:dyDescent="0.2">
      <c r="A3733" s="32">
        <v>41157</v>
      </c>
      <c r="B3733">
        <v>36.324222222222225</v>
      </c>
      <c r="C3733" t="s">
        <v>187</v>
      </c>
      <c r="D3733" t="s">
        <v>159</v>
      </c>
      <c r="E3733">
        <v>3</v>
      </c>
      <c r="F3733">
        <v>36</v>
      </c>
      <c r="G3733">
        <v>5</v>
      </c>
      <c r="H3733">
        <v>9</v>
      </c>
      <c r="I3733">
        <v>2012</v>
      </c>
      <c r="J3733">
        <v>2</v>
      </c>
      <c r="K3733">
        <v>326.91800000000001</v>
      </c>
      <c r="L3733">
        <v>239.56527917583642</v>
      </c>
      <c r="M3733">
        <v>222.79</v>
      </c>
      <c r="N3733">
        <v>1</v>
      </c>
      <c r="O3733">
        <v>104.12800000000001</v>
      </c>
      <c r="P3733">
        <v>87.352720824163583</v>
      </c>
      <c r="Q3733">
        <v>28</v>
      </c>
      <c r="R3733">
        <v>3.1111111111111112</v>
      </c>
      <c r="S3733">
        <v>9</v>
      </c>
      <c r="T3733" t="b">
        <v>0</v>
      </c>
      <c r="U3733" t="s">
        <v>98</v>
      </c>
      <c r="V3733" t="s">
        <v>108</v>
      </c>
    </row>
    <row r="3734" spans="1:22" x14ac:dyDescent="0.2">
      <c r="A3734" s="32">
        <v>41157</v>
      </c>
      <c r="B3734">
        <v>26.503888888888891</v>
      </c>
      <c r="C3734" t="s">
        <v>187</v>
      </c>
      <c r="D3734" t="s">
        <v>58</v>
      </c>
      <c r="E3734">
        <v>3</v>
      </c>
      <c r="F3734">
        <v>36</v>
      </c>
      <c r="G3734">
        <v>5</v>
      </c>
      <c r="H3734">
        <v>9</v>
      </c>
      <c r="I3734">
        <v>2012</v>
      </c>
      <c r="J3734">
        <v>62</v>
      </c>
      <c r="K3734">
        <v>477.07000000000005</v>
      </c>
      <c r="L3734">
        <v>536.24952376647695</v>
      </c>
      <c r="M3734">
        <v>446.52</v>
      </c>
      <c r="N3734">
        <v>1</v>
      </c>
      <c r="O3734">
        <v>30.550000000000068</v>
      </c>
      <c r="P3734">
        <v>-59.179523766476905</v>
      </c>
      <c r="Q3734">
        <v>44</v>
      </c>
      <c r="R3734">
        <v>2.4444444444444446</v>
      </c>
      <c r="S3734">
        <v>18</v>
      </c>
      <c r="T3734" t="b">
        <v>0</v>
      </c>
      <c r="U3734" t="s">
        <v>98</v>
      </c>
      <c r="V3734" t="s">
        <v>101</v>
      </c>
    </row>
    <row r="3735" spans="1:22" x14ac:dyDescent="0.2">
      <c r="A3735" s="32">
        <v>41157</v>
      </c>
      <c r="B3735">
        <v>19.3888888888889</v>
      </c>
      <c r="C3735" t="s">
        <v>161</v>
      </c>
      <c r="D3735" t="s">
        <v>145</v>
      </c>
      <c r="E3735">
        <v>3</v>
      </c>
      <c r="F3735">
        <v>36</v>
      </c>
      <c r="G3735">
        <v>5</v>
      </c>
      <c r="H3735">
        <v>9</v>
      </c>
      <c r="I3735">
        <v>2012</v>
      </c>
      <c r="J3735">
        <v>24</v>
      </c>
      <c r="K3735">
        <v>1221.5000000000007</v>
      </c>
      <c r="L3735">
        <v>1500.690196491006</v>
      </c>
      <c r="M3735">
        <v>1859.41</v>
      </c>
      <c r="N3735">
        <v>1</v>
      </c>
      <c r="O3735">
        <v>-637.9099999999994</v>
      </c>
      <c r="P3735">
        <v>-279.19019649100528</v>
      </c>
      <c r="Q3735">
        <v>152</v>
      </c>
      <c r="R3735">
        <v>2.4126984126984126</v>
      </c>
      <c r="S3735">
        <v>63</v>
      </c>
      <c r="T3735" t="b">
        <v>1</v>
      </c>
      <c r="U3735" t="s">
        <v>98</v>
      </c>
      <c r="V3735" t="s">
        <v>117</v>
      </c>
    </row>
    <row r="3736" spans="1:22" x14ac:dyDescent="0.2">
      <c r="A3736" s="32">
        <v>41157</v>
      </c>
      <c r="B3736">
        <v>21.668181818636359</v>
      </c>
      <c r="C3736" t="s">
        <v>198</v>
      </c>
      <c r="D3736" t="s">
        <v>37</v>
      </c>
      <c r="E3736">
        <v>3</v>
      </c>
      <c r="F3736">
        <v>36</v>
      </c>
      <c r="G3736">
        <v>5</v>
      </c>
      <c r="H3736">
        <v>9</v>
      </c>
      <c r="I3736">
        <v>2012</v>
      </c>
      <c r="J3736">
        <v>48</v>
      </c>
      <c r="K3736">
        <v>476.70000000999988</v>
      </c>
      <c r="L3736">
        <v>499.82798264795974</v>
      </c>
      <c r="M3736">
        <v>594.77</v>
      </c>
      <c r="N3736">
        <v>1</v>
      </c>
      <c r="O3736">
        <v>-118.0699999900001</v>
      </c>
      <c r="P3736">
        <v>-23.12798263795986</v>
      </c>
      <c r="Q3736">
        <v>63</v>
      </c>
      <c r="R3736">
        <v>2.8636363636363638</v>
      </c>
      <c r="S3736">
        <v>22</v>
      </c>
      <c r="T3736" t="b">
        <v>0</v>
      </c>
      <c r="U3736" t="s">
        <v>98</v>
      </c>
      <c r="V3736" t="s">
        <v>110</v>
      </c>
    </row>
    <row r="3737" spans="1:22" x14ac:dyDescent="0.2">
      <c r="A3737" s="32">
        <v>41157</v>
      </c>
      <c r="B3737">
        <v>16.121194444444441</v>
      </c>
      <c r="C3737" t="s">
        <v>187</v>
      </c>
      <c r="D3737" t="s">
        <v>194</v>
      </c>
      <c r="E3737">
        <v>3</v>
      </c>
      <c r="F3737">
        <v>36</v>
      </c>
      <c r="G3737">
        <v>5</v>
      </c>
      <c r="H3737">
        <v>9</v>
      </c>
      <c r="I3737">
        <v>2012</v>
      </c>
      <c r="J3737">
        <v>28</v>
      </c>
      <c r="K3737">
        <v>580.36299999999994</v>
      </c>
      <c r="L3737">
        <v>698.37934742072446</v>
      </c>
      <c r="M3737">
        <v>0</v>
      </c>
      <c r="N3737">
        <v>0</v>
      </c>
      <c r="O3737">
        <v>0</v>
      </c>
      <c r="P3737">
        <v>-118.01634742072451</v>
      </c>
      <c r="Q3737">
        <v>81</v>
      </c>
      <c r="R3737">
        <v>2.25</v>
      </c>
      <c r="S3737">
        <v>36</v>
      </c>
      <c r="T3737" t="b">
        <v>0</v>
      </c>
      <c r="U3737" t="s">
        <v>98</v>
      </c>
      <c r="V3737" t="s">
        <v>101</v>
      </c>
    </row>
    <row r="3738" spans="1:22" x14ac:dyDescent="0.2">
      <c r="A3738" s="32">
        <v>41157</v>
      </c>
      <c r="B3738">
        <v>15.85962068965517</v>
      </c>
      <c r="C3738" t="s">
        <v>122</v>
      </c>
      <c r="D3738" t="s">
        <v>12</v>
      </c>
      <c r="E3738">
        <v>3</v>
      </c>
      <c r="F3738">
        <v>36</v>
      </c>
      <c r="G3738">
        <v>5</v>
      </c>
      <c r="H3738">
        <v>9</v>
      </c>
      <c r="I3738">
        <v>2012</v>
      </c>
      <c r="J3738">
        <v>55</v>
      </c>
      <c r="K3738">
        <v>459.92899999999992</v>
      </c>
      <c r="L3738">
        <v>454.43332506561268</v>
      </c>
      <c r="M3738">
        <v>469.59</v>
      </c>
      <c r="N3738">
        <v>1</v>
      </c>
      <c r="O3738">
        <v>-9.6610000000000582</v>
      </c>
      <c r="P3738">
        <v>5.4956749343872389</v>
      </c>
      <c r="Q3738">
        <v>65</v>
      </c>
      <c r="R3738">
        <v>2.2413793103448274</v>
      </c>
      <c r="S3738">
        <v>29</v>
      </c>
      <c r="T3738" t="b">
        <v>0</v>
      </c>
      <c r="U3738" t="s">
        <v>99</v>
      </c>
      <c r="V3738" t="s">
        <v>116</v>
      </c>
    </row>
    <row r="3739" spans="1:22" x14ac:dyDescent="0.2">
      <c r="A3739" s="32">
        <v>41157</v>
      </c>
      <c r="B3739">
        <v>23.542999999999999</v>
      </c>
      <c r="C3739" t="s">
        <v>122</v>
      </c>
      <c r="D3739" t="s">
        <v>153</v>
      </c>
      <c r="E3739">
        <v>3</v>
      </c>
      <c r="F3739">
        <v>36</v>
      </c>
      <c r="G3739">
        <v>5</v>
      </c>
      <c r="H3739">
        <v>9</v>
      </c>
      <c r="I3739">
        <v>2012</v>
      </c>
      <c r="J3739">
        <v>92</v>
      </c>
      <c r="K3739">
        <v>235.42999999999998</v>
      </c>
      <c r="L3739">
        <v>725.44683788590964</v>
      </c>
      <c r="M3739">
        <v>226.62</v>
      </c>
      <c r="N3739">
        <v>1</v>
      </c>
      <c r="O3739">
        <v>8.8099999999999739</v>
      </c>
      <c r="P3739">
        <v>-490.01683788590969</v>
      </c>
      <c r="Q3739">
        <v>28</v>
      </c>
      <c r="R3739">
        <v>2.8</v>
      </c>
      <c r="S3739">
        <v>10</v>
      </c>
      <c r="T3739" t="b">
        <v>0</v>
      </c>
      <c r="U3739" t="s">
        <v>98</v>
      </c>
      <c r="V3739" t="s">
        <v>116</v>
      </c>
    </row>
    <row r="3740" spans="1:22" x14ac:dyDescent="0.2">
      <c r="A3740" s="32">
        <v>41157</v>
      </c>
      <c r="B3740">
        <v>15.617499999999998</v>
      </c>
      <c r="C3740" t="s">
        <v>196</v>
      </c>
      <c r="D3740" t="s">
        <v>56</v>
      </c>
      <c r="E3740">
        <v>3</v>
      </c>
      <c r="F3740">
        <v>36</v>
      </c>
      <c r="G3740">
        <v>5</v>
      </c>
      <c r="H3740">
        <v>9</v>
      </c>
      <c r="I3740">
        <v>2012</v>
      </c>
      <c r="J3740">
        <v>58</v>
      </c>
      <c r="K3740">
        <v>249.87999999999997</v>
      </c>
      <c r="L3740">
        <v>370.83943348040469</v>
      </c>
      <c r="M3740">
        <v>324.87</v>
      </c>
      <c r="N3740">
        <v>1</v>
      </c>
      <c r="O3740">
        <v>-74.990000000000038</v>
      </c>
      <c r="P3740">
        <v>-120.95943348040473</v>
      </c>
      <c r="Q3740">
        <v>33</v>
      </c>
      <c r="R3740">
        <v>2.0625</v>
      </c>
      <c r="S3740">
        <v>16</v>
      </c>
      <c r="T3740" t="b">
        <v>0</v>
      </c>
      <c r="U3740" t="s">
        <v>98</v>
      </c>
      <c r="V3740" t="s">
        <v>120</v>
      </c>
    </row>
    <row r="3741" spans="1:22" x14ac:dyDescent="0.2">
      <c r="A3741" s="32">
        <v>41157</v>
      </c>
      <c r="B3741">
        <v>17.549666666666667</v>
      </c>
      <c r="C3741" t="s">
        <v>132</v>
      </c>
      <c r="D3741" t="s">
        <v>41</v>
      </c>
      <c r="E3741">
        <v>3</v>
      </c>
      <c r="F3741">
        <v>36</v>
      </c>
      <c r="G3741">
        <v>5</v>
      </c>
      <c r="H3741">
        <v>9</v>
      </c>
      <c r="I3741">
        <v>2012</v>
      </c>
      <c r="J3741">
        <v>47</v>
      </c>
      <c r="K3741">
        <v>210.596</v>
      </c>
      <c r="L3741">
        <v>466.77136020337878</v>
      </c>
      <c r="M3741">
        <v>285.95</v>
      </c>
      <c r="N3741">
        <v>1</v>
      </c>
      <c r="O3741">
        <v>-75.353999999999985</v>
      </c>
      <c r="P3741">
        <v>-256.17536020337877</v>
      </c>
      <c r="Q3741">
        <v>16</v>
      </c>
      <c r="R3741">
        <v>1.3333333333333333</v>
      </c>
      <c r="S3741">
        <v>12</v>
      </c>
      <c r="T3741" t="b">
        <v>0</v>
      </c>
      <c r="U3741" t="s">
        <v>99</v>
      </c>
      <c r="V3741" t="s">
        <v>108</v>
      </c>
    </row>
    <row r="3742" spans="1:22" x14ac:dyDescent="0.2">
      <c r="A3742" s="32">
        <v>41157</v>
      </c>
      <c r="B3742">
        <v>15.482857142857146</v>
      </c>
      <c r="C3742" t="s">
        <v>198</v>
      </c>
      <c r="D3742" t="s">
        <v>202</v>
      </c>
      <c r="E3742">
        <v>3</v>
      </c>
      <c r="F3742">
        <v>36</v>
      </c>
      <c r="G3742">
        <v>5</v>
      </c>
      <c r="H3742">
        <v>9</v>
      </c>
      <c r="I3742">
        <v>2012</v>
      </c>
      <c r="J3742">
        <v>72</v>
      </c>
      <c r="K3742">
        <v>541.90000000000009</v>
      </c>
      <c r="L3742">
        <v>634.89031583702229</v>
      </c>
      <c r="M3742">
        <v>0</v>
      </c>
      <c r="N3742">
        <v>0</v>
      </c>
      <c r="O3742">
        <v>0</v>
      </c>
      <c r="P3742">
        <v>-92.990315837022195</v>
      </c>
      <c r="Q3742">
        <v>74</v>
      </c>
      <c r="R3742">
        <v>2.1142857142857143</v>
      </c>
      <c r="S3742">
        <v>35</v>
      </c>
      <c r="T3742" t="b">
        <v>0</v>
      </c>
      <c r="U3742" t="s">
        <v>98</v>
      </c>
      <c r="V3742" t="s">
        <v>205</v>
      </c>
    </row>
    <row r="3743" spans="1:22" x14ac:dyDescent="0.2">
      <c r="A3743" s="32">
        <v>41157</v>
      </c>
      <c r="B3743">
        <v>16.581212121212118</v>
      </c>
      <c r="C3743" t="s">
        <v>196</v>
      </c>
      <c r="D3743" t="s">
        <v>82</v>
      </c>
      <c r="E3743">
        <v>3</v>
      </c>
      <c r="F3743">
        <v>36</v>
      </c>
      <c r="G3743">
        <v>5</v>
      </c>
      <c r="H3743">
        <v>9</v>
      </c>
      <c r="I3743">
        <v>2012</v>
      </c>
      <c r="J3743">
        <v>74</v>
      </c>
      <c r="K3743">
        <v>547.17999999999995</v>
      </c>
      <c r="L3743">
        <v>570.44894877956449</v>
      </c>
      <c r="M3743">
        <v>784.14</v>
      </c>
      <c r="N3743">
        <v>1</v>
      </c>
      <c r="O3743">
        <v>-236.96000000000004</v>
      </c>
      <c r="P3743">
        <v>-23.268948779564539</v>
      </c>
      <c r="Q3743">
        <v>81</v>
      </c>
      <c r="R3743">
        <v>2.4545454545454546</v>
      </c>
      <c r="S3743">
        <v>33</v>
      </c>
      <c r="T3743" t="b">
        <v>0</v>
      </c>
      <c r="U3743" t="s">
        <v>99</v>
      </c>
      <c r="V3743" t="s">
        <v>112</v>
      </c>
    </row>
    <row r="3744" spans="1:22" x14ac:dyDescent="0.2">
      <c r="A3744" s="32">
        <v>41157</v>
      </c>
      <c r="B3744">
        <v>16.709166666666665</v>
      </c>
      <c r="C3744" t="s">
        <v>122</v>
      </c>
      <c r="D3744" t="s">
        <v>43</v>
      </c>
      <c r="E3744">
        <v>3</v>
      </c>
      <c r="F3744">
        <v>36</v>
      </c>
      <c r="G3744">
        <v>5</v>
      </c>
      <c r="H3744">
        <v>9</v>
      </c>
      <c r="I3744">
        <v>2012</v>
      </c>
      <c r="J3744">
        <v>67</v>
      </c>
      <c r="K3744">
        <v>401.02</v>
      </c>
      <c r="L3744">
        <v>501.37288241649651</v>
      </c>
      <c r="M3744">
        <v>522.39</v>
      </c>
      <c r="N3744">
        <v>1</v>
      </c>
      <c r="O3744">
        <v>-121.37</v>
      </c>
      <c r="P3744">
        <v>-100.35288241649653</v>
      </c>
      <c r="Q3744">
        <v>51</v>
      </c>
      <c r="R3744">
        <v>2.125</v>
      </c>
      <c r="S3744">
        <v>24</v>
      </c>
      <c r="T3744" t="b">
        <v>0</v>
      </c>
      <c r="U3744" t="s">
        <v>99</v>
      </c>
      <c r="V3744" t="s">
        <v>108</v>
      </c>
    </row>
    <row r="3745" spans="1:22" x14ac:dyDescent="0.2">
      <c r="A3745" s="32">
        <v>41157</v>
      </c>
      <c r="B3745">
        <v>17.280769230769234</v>
      </c>
      <c r="C3745" t="s">
        <v>150</v>
      </c>
      <c r="D3745" t="s">
        <v>40</v>
      </c>
      <c r="E3745">
        <v>3</v>
      </c>
      <c r="F3745">
        <v>36</v>
      </c>
      <c r="G3745">
        <v>5</v>
      </c>
      <c r="H3745">
        <v>9</v>
      </c>
      <c r="I3745">
        <v>2012</v>
      </c>
      <c r="J3745">
        <v>37</v>
      </c>
      <c r="K3745">
        <v>449.30000000000007</v>
      </c>
      <c r="L3745">
        <v>428.99538641107597</v>
      </c>
      <c r="M3745">
        <v>334.28</v>
      </c>
      <c r="N3745">
        <v>1</v>
      </c>
      <c r="O3745">
        <v>115.0200000000001</v>
      </c>
      <c r="P3745">
        <v>20.304613588924099</v>
      </c>
      <c r="Q3745">
        <v>55</v>
      </c>
      <c r="R3745">
        <v>2.1153846153846154</v>
      </c>
      <c r="S3745">
        <v>26</v>
      </c>
      <c r="T3745" t="b">
        <v>0</v>
      </c>
      <c r="U3745" t="s">
        <v>98</v>
      </c>
      <c r="V3745" t="s">
        <v>114</v>
      </c>
    </row>
    <row r="3746" spans="1:22" x14ac:dyDescent="0.2">
      <c r="A3746" s="32">
        <v>41157</v>
      </c>
      <c r="B3746">
        <v>23.026666666666671</v>
      </c>
      <c r="C3746" t="s">
        <v>223</v>
      </c>
      <c r="D3746" t="s">
        <v>13</v>
      </c>
      <c r="E3746">
        <v>3</v>
      </c>
      <c r="F3746">
        <v>36</v>
      </c>
      <c r="G3746">
        <v>5</v>
      </c>
      <c r="H3746">
        <v>9</v>
      </c>
      <c r="I3746">
        <v>2012</v>
      </c>
      <c r="J3746">
        <v>9</v>
      </c>
      <c r="K3746">
        <v>967.12000000000012</v>
      </c>
      <c r="L3746">
        <v>745.74542568208187</v>
      </c>
      <c r="M3746">
        <v>646.88</v>
      </c>
      <c r="N3746">
        <v>1</v>
      </c>
      <c r="O3746">
        <v>320.24000000000012</v>
      </c>
      <c r="P3746">
        <v>221.37457431791825</v>
      </c>
      <c r="Q3746">
        <v>108</v>
      </c>
      <c r="R3746">
        <v>2.5714285714285716</v>
      </c>
      <c r="S3746">
        <v>42</v>
      </c>
      <c r="T3746" t="b">
        <v>1</v>
      </c>
      <c r="U3746" t="s">
        <v>98</v>
      </c>
      <c r="V3746" t="s">
        <v>108</v>
      </c>
    </row>
    <row r="3747" spans="1:22" x14ac:dyDescent="0.2">
      <c r="A3747" s="32">
        <v>41157</v>
      </c>
      <c r="B3747">
        <v>19.719583333333329</v>
      </c>
      <c r="C3747" t="s">
        <v>161</v>
      </c>
      <c r="D3747" t="s">
        <v>143</v>
      </c>
      <c r="E3747">
        <v>3</v>
      </c>
      <c r="F3747">
        <v>36</v>
      </c>
      <c r="G3747">
        <v>5</v>
      </c>
      <c r="H3747">
        <v>9</v>
      </c>
      <c r="I3747">
        <v>2012</v>
      </c>
      <c r="J3747">
        <v>86</v>
      </c>
      <c r="K3747">
        <v>473.26999999999992</v>
      </c>
      <c r="L3747">
        <v>534.09089669263108</v>
      </c>
      <c r="M3747">
        <v>527.86</v>
      </c>
      <c r="N3747">
        <v>1</v>
      </c>
      <c r="O3747">
        <v>-54.590000000000089</v>
      </c>
      <c r="P3747">
        <v>-60.820896692631152</v>
      </c>
      <c r="Q3747">
        <v>42</v>
      </c>
      <c r="R3747">
        <v>1.75</v>
      </c>
      <c r="S3747">
        <v>24</v>
      </c>
      <c r="T3747" t="b">
        <v>0</v>
      </c>
      <c r="U3747" t="s">
        <v>98</v>
      </c>
      <c r="V3747" t="s">
        <v>117</v>
      </c>
    </row>
    <row r="3748" spans="1:22" x14ac:dyDescent="0.2">
      <c r="A3748" s="32">
        <v>41157</v>
      </c>
      <c r="B3748">
        <v>19.188959183673482</v>
      </c>
      <c r="C3748" t="s">
        <v>150</v>
      </c>
      <c r="D3748" t="s">
        <v>165</v>
      </c>
      <c r="E3748">
        <v>3</v>
      </c>
      <c r="F3748">
        <v>36</v>
      </c>
      <c r="G3748">
        <v>5</v>
      </c>
      <c r="H3748">
        <v>9</v>
      </c>
      <c r="I3748">
        <v>2012</v>
      </c>
      <c r="J3748">
        <v>16</v>
      </c>
      <c r="K3748">
        <v>1880.5180000000012</v>
      </c>
      <c r="L3748">
        <v>1484.0356199974296</v>
      </c>
      <c r="M3748">
        <v>1343.86</v>
      </c>
      <c r="N3748">
        <v>1</v>
      </c>
      <c r="O3748">
        <v>536.65800000000127</v>
      </c>
      <c r="P3748">
        <v>396.48238000257152</v>
      </c>
      <c r="Q3748">
        <v>227</v>
      </c>
      <c r="R3748">
        <v>2.3163265306122449</v>
      </c>
      <c r="S3748">
        <v>98</v>
      </c>
      <c r="T3748" t="b">
        <v>1</v>
      </c>
      <c r="U3748" t="s">
        <v>98</v>
      </c>
      <c r="V3748" t="s">
        <v>180</v>
      </c>
    </row>
    <row r="3749" spans="1:22" x14ac:dyDescent="0.2">
      <c r="A3749" s="32">
        <v>41157</v>
      </c>
      <c r="B3749">
        <v>28.213717948717957</v>
      </c>
      <c r="C3749" t="s">
        <v>161</v>
      </c>
      <c r="D3749" t="s">
        <v>141</v>
      </c>
      <c r="E3749">
        <v>3</v>
      </c>
      <c r="F3749">
        <v>36</v>
      </c>
      <c r="G3749">
        <v>5</v>
      </c>
      <c r="H3749">
        <v>9</v>
      </c>
      <c r="I3749">
        <v>2012</v>
      </c>
      <c r="J3749">
        <v>80</v>
      </c>
      <c r="K3749">
        <v>1100.3350000000003</v>
      </c>
      <c r="L3749">
        <v>621.91334871444303</v>
      </c>
      <c r="M3749">
        <v>710.66</v>
      </c>
      <c r="N3749">
        <v>1</v>
      </c>
      <c r="O3749">
        <v>389.6750000000003</v>
      </c>
      <c r="P3749">
        <v>478.42165128555723</v>
      </c>
      <c r="Q3749">
        <v>123</v>
      </c>
      <c r="R3749">
        <v>3.1538461538461537</v>
      </c>
      <c r="S3749">
        <v>39</v>
      </c>
      <c r="T3749" t="b">
        <v>1</v>
      </c>
      <c r="U3749" t="s">
        <v>98</v>
      </c>
      <c r="V3749" t="s">
        <v>112</v>
      </c>
    </row>
    <row r="3750" spans="1:22" x14ac:dyDescent="0.2">
      <c r="A3750" s="32">
        <v>41157</v>
      </c>
      <c r="B3750">
        <v>20.154677419354847</v>
      </c>
      <c r="C3750" t="s">
        <v>122</v>
      </c>
      <c r="D3750" t="s">
        <v>193</v>
      </c>
      <c r="E3750">
        <v>3</v>
      </c>
      <c r="F3750">
        <v>36</v>
      </c>
      <c r="G3750">
        <v>5</v>
      </c>
      <c r="H3750">
        <v>9</v>
      </c>
      <c r="I3750">
        <v>2012</v>
      </c>
      <c r="J3750">
        <v>101</v>
      </c>
      <c r="K3750">
        <v>624.7950000000003</v>
      </c>
      <c r="L3750">
        <v>910.00945269973192</v>
      </c>
      <c r="N3750">
        <v>0</v>
      </c>
      <c r="O3750">
        <v>0</v>
      </c>
      <c r="P3750">
        <v>-285.21445269973162</v>
      </c>
      <c r="Q3750">
        <v>74</v>
      </c>
      <c r="R3750">
        <v>2.3870967741935485</v>
      </c>
      <c r="S3750">
        <v>31</v>
      </c>
      <c r="T3750" t="b">
        <v>0</v>
      </c>
      <c r="U3750" t="s">
        <v>98</v>
      </c>
      <c r="V3750" t="s">
        <v>116</v>
      </c>
    </row>
    <row r="3751" spans="1:22" x14ac:dyDescent="0.2">
      <c r="A3751" s="32">
        <v>41157</v>
      </c>
      <c r="B3751">
        <v>17.569333333333336</v>
      </c>
      <c r="C3751" t="s">
        <v>121</v>
      </c>
      <c r="D3751" t="s">
        <v>166</v>
      </c>
      <c r="E3751">
        <v>3</v>
      </c>
      <c r="F3751">
        <v>36</v>
      </c>
      <c r="G3751">
        <v>5</v>
      </c>
      <c r="H3751">
        <v>9</v>
      </c>
      <c r="I3751">
        <v>2012</v>
      </c>
      <c r="J3751">
        <v>56</v>
      </c>
      <c r="K3751">
        <v>527.08000000000004</v>
      </c>
      <c r="L3751">
        <v>702.46380845260944</v>
      </c>
      <c r="M3751">
        <v>864.74</v>
      </c>
      <c r="N3751">
        <v>1</v>
      </c>
      <c r="O3751">
        <v>-337.65999999999997</v>
      </c>
      <c r="P3751">
        <v>-175.3838084526094</v>
      </c>
      <c r="Q3751">
        <v>77</v>
      </c>
      <c r="R3751">
        <v>2.5666666666666669</v>
      </c>
      <c r="S3751">
        <v>30</v>
      </c>
      <c r="T3751" t="b">
        <v>0</v>
      </c>
      <c r="U3751" t="s">
        <v>98</v>
      </c>
      <c r="V3751" t="s">
        <v>118</v>
      </c>
    </row>
    <row r="3752" spans="1:22" x14ac:dyDescent="0.2">
      <c r="A3752" s="32">
        <v>41157</v>
      </c>
      <c r="B3752">
        <v>17.064642857142854</v>
      </c>
      <c r="C3752" t="s">
        <v>122</v>
      </c>
      <c r="D3752" t="s">
        <v>164</v>
      </c>
      <c r="E3752">
        <v>3</v>
      </c>
      <c r="F3752">
        <v>36</v>
      </c>
      <c r="G3752">
        <v>5</v>
      </c>
      <c r="H3752">
        <v>9</v>
      </c>
      <c r="I3752">
        <v>2012</v>
      </c>
      <c r="J3752">
        <v>95</v>
      </c>
      <c r="K3752">
        <v>477.80999999999989</v>
      </c>
      <c r="L3752">
        <v>479.91358974120516</v>
      </c>
      <c r="M3752">
        <v>489.19</v>
      </c>
      <c r="N3752">
        <v>1</v>
      </c>
      <c r="O3752">
        <v>-11.380000000000109</v>
      </c>
      <c r="P3752">
        <v>-2.1035897412052691</v>
      </c>
      <c r="Q3752">
        <v>63</v>
      </c>
      <c r="R3752">
        <v>2.25</v>
      </c>
      <c r="S3752">
        <v>28</v>
      </c>
      <c r="T3752" t="b">
        <v>0</v>
      </c>
      <c r="U3752" t="s">
        <v>98</v>
      </c>
      <c r="V3752" t="s">
        <v>108</v>
      </c>
    </row>
    <row r="3753" spans="1:22" x14ac:dyDescent="0.2">
      <c r="A3753" s="32">
        <v>41157</v>
      </c>
      <c r="B3753">
        <v>20.031749999999999</v>
      </c>
      <c r="C3753" t="s">
        <v>121</v>
      </c>
      <c r="D3753" t="s">
        <v>160</v>
      </c>
      <c r="E3753">
        <v>3</v>
      </c>
      <c r="F3753">
        <v>36</v>
      </c>
      <c r="G3753">
        <v>5</v>
      </c>
      <c r="H3753">
        <v>9</v>
      </c>
      <c r="I3753">
        <v>2012</v>
      </c>
      <c r="J3753">
        <v>88</v>
      </c>
      <c r="K3753">
        <v>801.27</v>
      </c>
      <c r="L3753">
        <v>835.89658983102356</v>
      </c>
      <c r="M3753">
        <v>729.45</v>
      </c>
      <c r="N3753">
        <v>1</v>
      </c>
      <c r="O3753">
        <v>71.819999999999936</v>
      </c>
      <c r="P3753">
        <v>-34.62658983102358</v>
      </c>
      <c r="Q3753">
        <v>132</v>
      </c>
      <c r="R3753">
        <v>3.3</v>
      </c>
      <c r="S3753">
        <v>40</v>
      </c>
      <c r="T3753" t="b">
        <v>0</v>
      </c>
      <c r="U3753" t="s">
        <v>98</v>
      </c>
      <c r="V3753" t="s">
        <v>109</v>
      </c>
    </row>
    <row r="3754" spans="1:22" x14ac:dyDescent="0.2">
      <c r="A3754" s="32">
        <v>41157</v>
      </c>
      <c r="B3754">
        <v>17.832643678160942</v>
      </c>
      <c r="C3754" t="s">
        <v>161</v>
      </c>
      <c r="D3754" t="s">
        <v>142</v>
      </c>
      <c r="E3754">
        <v>3</v>
      </c>
      <c r="F3754">
        <v>36</v>
      </c>
      <c r="G3754">
        <v>5</v>
      </c>
      <c r="H3754">
        <v>9</v>
      </c>
      <c r="I3754">
        <v>2012</v>
      </c>
      <c r="J3754">
        <v>32</v>
      </c>
      <c r="K3754">
        <v>1551.4400000000019</v>
      </c>
      <c r="L3754">
        <v>1408.7993401496508</v>
      </c>
      <c r="M3754">
        <v>1434.35</v>
      </c>
      <c r="N3754">
        <v>1</v>
      </c>
      <c r="O3754">
        <v>117.09000000000196</v>
      </c>
      <c r="P3754">
        <v>142.64065985035108</v>
      </c>
      <c r="Q3754">
        <v>193</v>
      </c>
      <c r="R3754">
        <v>2.2183908045977012</v>
      </c>
      <c r="S3754">
        <v>87</v>
      </c>
      <c r="T3754" t="b">
        <v>1</v>
      </c>
      <c r="U3754" t="s">
        <v>98</v>
      </c>
      <c r="V3754" t="s">
        <v>117</v>
      </c>
    </row>
    <row r="3755" spans="1:22" x14ac:dyDescent="0.2">
      <c r="A3755" s="32">
        <v>41157</v>
      </c>
      <c r="B3755">
        <v>16.204666666666665</v>
      </c>
      <c r="C3755" t="s">
        <v>121</v>
      </c>
      <c r="D3755" t="s">
        <v>144</v>
      </c>
      <c r="E3755">
        <v>3</v>
      </c>
      <c r="F3755">
        <v>36</v>
      </c>
      <c r="G3755">
        <v>5</v>
      </c>
      <c r="H3755">
        <v>9</v>
      </c>
      <c r="I3755">
        <v>2012</v>
      </c>
      <c r="J3755">
        <v>22</v>
      </c>
      <c r="K3755">
        <v>243.06999999999996</v>
      </c>
      <c r="L3755">
        <v>457.48079858163038</v>
      </c>
      <c r="M3755">
        <v>215</v>
      </c>
      <c r="N3755">
        <v>1</v>
      </c>
      <c r="O3755">
        <v>28.069999999999965</v>
      </c>
      <c r="P3755">
        <v>-214.41079858163042</v>
      </c>
      <c r="Q3755">
        <v>29</v>
      </c>
      <c r="R3755">
        <v>1.9333333333333333</v>
      </c>
      <c r="S3755">
        <v>15</v>
      </c>
      <c r="T3755" t="b">
        <v>0</v>
      </c>
      <c r="U3755" t="s">
        <v>98</v>
      </c>
      <c r="V3755" t="s">
        <v>118</v>
      </c>
    </row>
    <row r="3756" spans="1:22" x14ac:dyDescent="0.2">
      <c r="A3756" s="32">
        <v>41157</v>
      </c>
      <c r="B3756">
        <v>18.678437500312501</v>
      </c>
      <c r="C3756" t="s">
        <v>132</v>
      </c>
      <c r="D3756" t="s">
        <v>185</v>
      </c>
      <c r="E3756">
        <v>3</v>
      </c>
      <c r="F3756">
        <v>36</v>
      </c>
      <c r="G3756">
        <v>5</v>
      </c>
      <c r="H3756">
        <v>9</v>
      </c>
      <c r="I3756">
        <v>2012</v>
      </c>
      <c r="J3756">
        <v>19</v>
      </c>
      <c r="K3756">
        <v>597.71000001000004</v>
      </c>
      <c r="L3756">
        <v>587.40052021241297</v>
      </c>
      <c r="M3756">
        <v>253.44</v>
      </c>
      <c r="N3756">
        <v>1</v>
      </c>
      <c r="O3756">
        <v>344.27000001000005</v>
      </c>
      <c r="P3756">
        <v>10.309479797587073</v>
      </c>
      <c r="Q3756">
        <v>74</v>
      </c>
      <c r="R3756">
        <v>2.3125</v>
      </c>
      <c r="S3756">
        <v>32</v>
      </c>
      <c r="T3756" t="b">
        <v>0</v>
      </c>
      <c r="U3756" t="s">
        <v>99</v>
      </c>
      <c r="V3756" t="s">
        <v>108</v>
      </c>
    </row>
    <row r="3757" spans="1:22" x14ac:dyDescent="0.2">
      <c r="A3757" s="32">
        <v>41157</v>
      </c>
      <c r="B3757">
        <v>19.929444444444435</v>
      </c>
      <c r="C3757" t="s">
        <v>198</v>
      </c>
      <c r="D3757" t="s">
        <v>189</v>
      </c>
      <c r="E3757">
        <v>3</v>
      </c>
      <c r="F3757">
        <v>36</v>
      </c>
      <c r="G3757">
        <v>5</v>
      </c>
      <c r="H3757">
        <v>9</v>
      </c>
      <c r="I3757">
        <v>2012</v>
      </c>
      <c r="J3757">
        <v>100</v>
      </c>
      <c r="K3757">
        <v>358.72999999999985</v>
      </c>
      <c r="L3757">
        <v>698.37934742072446</v>
      </c>
      <c r="N3757">
        <v>0</v>
      </c>
      <c r="O3757">
        <v>0</v>
      </c>
      <c r="P3757">
        <v>-339.64934742072461</v>
      </c>
      <c r="Q3757">
        <v>48</v>
      </c>
      <c r="R3757">
        <v>2.6666666666666665</v>
      </c>
      <c r="S3757">
        <v>18</v>
      </c>
      <c r="T3757" t="b">
        <v>0</v>
      </c>
      <c r="U3757" t="s">
        <v>98</v>
      </c>
      <c r="V3757" t="s">
        <v>191</v>
      </c>
    </row>
    <row r="3758" spans="1:22" x14ac:dyDescent="0.2">
      <c r="A3758" s="32">
        <v>41157</v>
      </c>
      <c r="B3758">
        <v>16.895333333333333</v>
      </c>
      <c r="C3758" t="s">
        <v>187</v>
      </c>
      <c r="D3758" t="s">
        <v>14</v>
      </c>
      <c r="E3758">
        <v>3</v>
      </c>
      <c r="F3758">
        <v>36</v>
      </c>
      <c r="G3758">
        <v>5</v>
      </c>
      <c r="H3758">
        <v>9</v>
      </c>
      <c r="I3758">
        <v>2012</v>
      </c>
      <c r="J3758">
        <v>53</v>
      </c>
      <c r="K3758">
        <v>253.42999999999998</v>
      </c>
      <c r="L3758">
        <v>431.3444805796729</v>
      </c>
      <c r="M3758">
        <v>213.82</v>
      </c>
      <c r="N3758">
        <v>1</v>
      </c>
      <c r="O3758">
        <v>39.609999999999985</v>
      </c>
      <c r="P3758">
        <v>-177.91448057967293</v>
      </c>
      <c r="Q3758">
        <v>36</v>
      </c>
      <c r="R3758">
        <v>2.4</v>
      </c>
      <c r="S3758">
        <v>15</v>
      </c>
      <c r="T3758" t="b">
        <v>0</v>
      </c>
      <c r="U3758" t="s">
        <v>98</v>
      </c>
      <c r="V3758" t="s">
        <v>108</v>
      </c>
    </row>
    <row r="3759" spans="1:22" x14ac:dyDescent="0.2">
      <c r="A3759" s="32">
        <v>41157</v>
      </c>
      <c r="B3759">
        <v>11.918333333666665</v>
      </c>
      <c r="C3759" t="s">
        <v>132</v>
      </c>
      <c r="D3759" t="s">
        <v>38</v>
      </c>
      <c r="E3759">
        <v>3</v>
      </c>
      <c r="F3759">
        <v>36</v>
      </c>
      <c r="G3759">
        <v>5</v>
      </c>
      <c r="H3759">
        <v>9</v>
      </c>
      <c r="I3759">
        <v>2012</v>
      </c>
      <c r="J3759">
        <v>63</v>
      </c>
      <c r="K3759">
        <v>357.55000000999996</v>
      </c>
      <c r="L3759">
        <v>640.20223147952538</v>
      </c>
      <c r="M3759">
        <v>853.68</v>
      </c>
      <c r="N3759">
        <v>1</v>
      </c>
      <c r="O3759">
        <v>-496.12999998999999</v>
      </c>
      <c r="P3759">
        <v>-282.65223146952542</v>
      </c>
      <c r="Q3759">
        <v>55</v>
      </c>
      <c r="R3759">
        <v>1.8333333333333333</v>
      </c>
      <c r="S3759">
        <v>30</v>
      </c>
      <c r="T3759" t="b">
        <v>0</v>
      </c>
      <c r="U3759" t="s">
        <v>98</v>
      </c>
      <c r="V3759" t="s">
        <v>120</v>
      </c>
    </row>
    <row r="3760" spans="1:22" x14ac:dyDescent="0.2">
      <c r="A3760" s="32">
        <v>41157</v>
      </c>
      <c r="B3760">
        <v>16.31648275862069</v>
      </c>
      <c r="C3760" t="s">
        <v>198</v>
      </c>
      <c r="D3760" t="s">
        <v>15</v>
      </c>
      <c r="E3760">
        <v>3</v>
      </c>
      <c r="F3760">
        <v>36</v>
      </c>
      <c r="G3760">
        <v>5</v>
      </c>
      <c r="H3760">
        <v>9</v>
      </c>
      <c r="I3760">
        <v>2012</v>
      </c>
      <c r="J3760">
        <v>40</v>
      </c>
      <c r="K3760">
        <v>473.178</v>
      </c>
      <c r="L3760">
        <v>636.87963882664496</v>
      </c>
      <c r="M3760">
        <v>526.52</v>
      </c>
      <c r="N3760">
        <v>1</v>
      </c>
      <c r="O3760">
        <v>-53.341999999999985</v>
      </c>
      <c r="P3760">
        <v>-163.70163882664497</v>
      </c>
      <c r="Q3760">
        <v>87</v>
      </c>
      <c r="R3760">
        <v>3</v>
      </c>
      <c r="S3760">
        <v>29</v>
      </c>
      <c r="T3760" t="b">
        <v>0</v>
      </c>
      <c r="U3760" t="s">
        <v>98</v>
      </c>
      <c r="V3760" t="s">
        <v>109</v>
      </c>
    </row>
    <row r="3761" spans="1:22" x14ac:dyDescent="0.2">
      <c r="A3761" s="32">
        <v>41157</v>
      </c>
      <c r="B3761">
        <v>15.525131578947367</v>
      </c>
      <c r="C3761" t="s">
        <v>150</v>
      </c>
      <c r="D3761" t="s">
        <v>209</v>
      </c>
      <c r="E3761">
        <v>3</v>
      </c>
      <c r="F3761">
        <v>36</v>
      </c>
      <c r="G3761">
        <v>5</v>
      </c>
      <c r="H3761">
        <v>9</v>
      </c>
      <c r="I3761">
        <v>2012</v>
      </c>
      <c r="J3761">
        <v>110</v>
      </c>
      <c r="K3761">
        <v>589.95499999999993</v>
      </c>
      <c r="L3761">
        <v>698.37934742072446</v>
      </c>
      <c r="N3761">
        <v>0</v>
      </c>
      <c r="O3761">
        <v>0</v>
      </c>
      <c r="P3761">
        <v>-108.42434742072453</v>
      </c>
      <c r="Q3761">
        <v>85</v>
      </c>
      <c r="R3761">
        <v>2.236842105263158</v>
      </c>
      <c r="S3761">
        <v>38</v>
      </c>
      <c r="T3761" t="b">
        <v>0</v>
      </c>
      <c r="U3761" t="s">
        <v>98</v>
      </c>
      <c r="V3761" t="s">
        <v>213</v>
      </c>
    </row>
    <row r="3762" spans="1:22" x14ac:dyDescent="0.2">
      <c r="A3762" s="32">
        <v>41157</v>
      </c>
      <c r="B3762">
        <v>14.457647058823527</v>
      </c>
      <c r="C3762" t="s">
        <v>122</v>
      </c>
      <c r="D3762" t="s">
        <v>85</v>
      </c>
      <c r="E3762">
        <v>3</v>
      </c>
      <c r="F3762">
        <v>36</v>
      </c>
      <c r="G3762">
        <v>5</v>
      </c>
      <c r="H3762">
        <v>9</v>
      </c>
      <c r="I3762">
        <v>2012</v>
      </c>
      <c r="J3762">
        <v>77</v>
      </c>
      <c r="K3762">
        <v>245.77999999999997</v>
      </c>
      <c r="L3762">
        <v>461.81921573985005</v>
      </c>
      <c r="M3762">
        <v>211.96</v>
      </c>
      <c r="N3762">
        <v>1</v>
      </c>
      <c r="O3762">
        <v>33.819999999999965</v>
      </c>
      <c r="P3762">
        <v>-216.03921573985008</v>
      </c>
      <c r="Q3762">
        <v>34</v>
      </c>
      <c r="R3762">
        <v>2</v>
      </c>
      <c r="S3762">
        <v>17</v>
      </c>
      <c r="T3762" t="b">
        <v>0</v>
      </c>
      <c r="U3762" t="s">
        <v>98</v>
      </c>
      <c r="V3762" t="s">
        <v>108</v>
      </c>
    </row>
    <row r="3763" spans="1:22" x14ac:dyDescent="0.2">
      <c r="A3763" s="32">
        <v>41157</v>
      </c>
      <c r="B3763">
        <v>20.668947368421048</v>
      </c>
      <c r="C3763" t="s">
        <v>132</v>
      </c>
      <c r="D3763" t="s">
        <v>65</v>
      </c>
      <c r="E3763">
        <v>3</v>
      </c>
      <c r="F3763">
        <v>36</v>
      </c>
      <c r="G3763">
        <v>5</v>
      </c>
      <c r="H3763">
        <v>9</v>
      </c>
      <c r="I3763">
        <v>2012</v>
      </c>
      <c r="J3763">
        <v>23</v>
      </c>
      <c r="K3763">
        <v>392.70999999999992</v>
      </c>
      <c r="L3763">
        <v>424.04324194754719</v>
      </c>
      <c r="M3763">
        <v>489.06</v>
      </c>
      <c r="N3763">
        <v>1</v>
      </c>
      <c r="O3763">
        <v>-96.35000000000008</v>
      </c>
      <c r="P3763">
        <v>-31.333241947547265</v>
      </c>
      <c r="Q3763">
        <v>54</v>
      </c>
      <c r="R3763">
        <v>2.8421052631578947</v>
      </c>
      <c r="S3763">
        <v>19</v>
      </c>
      <c r="T3763" t="b">
        <v>0</v>
      </c>
      <c r="U3763" t="s">
        <v>99</v>
      </c>
      <c r="V3763" t="s">
        <v>108</v>
      </c>
    </row>
    <row r="3764" spans="1:22" x14ac:dyDescent="0.2">
      <c r="A3764" s="32">
        <v>41157</v>
      </c>
      <c r="B3764">
        <v>16.003333333333334</v>
      </c>
      <c r="C3764" t="s">
        <v>223</v>
      </c>
      <c r="D3764" t="s">
        <v>70</v>
      </c>
      <c r="E3764">
        <v>3</v>
      </c>
      <c r="F3764">
        <v>36</v>
      </c>
      <c r="G3764">
        <v>5</v>
      </c>
      <c r="H3764">
        <v>9</v>
      </c>
      <c r="I3764">
        <v>2012</v>
      </c>
      <c r="J3764">
        <v>70</v>
      </c>
      <c r="K3764">
        <v>192.04</v>
      </c>
      <c r="L3764">
        <v>494.64304506862402</v>
      </c>
      <c r="M3764">
        <v>252.45</v>
      </c>
      <c r="N3764">
        <v>1</v>
      </c>
      <c r="O3764">
        <v>-60.41</v>
      </c>
      <c r="P3764">
        <v>-302.60304506862406</v>
      </c>
      <c r="Q3764">
        <v>27</v>
      </c>
      <c r="R3764">
        <v>2.25</v>
      </c>
      <c r="S3764">
        <v>12</v>
      </c>
      <c r="T3764" t="b">
        <v>0</v>
      </c>
      <c r="U3764" t="s">
        <v>99</v>
      </c>
      <c r="V3764" t="s">
        <v>108</v>
      </c>
    </row>
    <row r="3765" spans="1:22" x14ac:dyDescent="0.2">
      <c r="A3765" s="32">
        <v>41157</v>
      </c>
      <c r="B3765">
        <v>12.851000000000003</v>
      </c>
      <c r="C3765" t="s">
        <v>122</v>
      </c>
      <c r="D3765" t="s">
        <v>39</v>
      </c>
      <c r="E3765">
        <v>3</v>
      </c>
      <c r="F3765">
        <v>36</v>
      </c>
      <c r="G3765">
        <v>5</v>
      </c>
      <c r="H3765">
        <v>9</v>
      </c>
      <c r="I3765">
        <v>2012</v>
      </c>
      <c r="J3765">
        <v>60</v>
      </c>
      <c r="K3765">
        <v>128.51000000000002</v>
      </c>
      <c r="L3765">
        <v>359.83466800589633</v>
      </c>
      <c r="M3765">
        <v>368.77</v>
      </c>
      <c r="N3765">
        <v>1</v>
      </c>
      <c r="O3765">
        <v>-240.25999999999996</v>
      </c>
      <c r="P3765">
        <v>-231.32466800589631</v>
      </c>
      <c r="Q3765">
        <v>26</v>
      </c>
      <c r="R3765">
        <v>2.6</v>
      </c>
      <c r="S3765">
        <v>10</v>
      </c>
      <c r="T3765" t="b">
        <v>0</v>
      </c>
      <c r="U3765" t="s">
        <v>98</v>
      </c>
      <c r="V3765" t="s">
        <v>116</v>
      </c>
    </row>
    <row r="3766" spans="1:22" x14ac:dyDescent="0.2">
      <c r="A3766" s="32">
        <v>41157</v>
      </c>
      <c r="B3766">
        <v>13.196153846153845</v>
      </c>
      <c r="C3766" t="s">
        <v>121</v>
      </c>
      <c r="D3766" t="s">
        <v>173</v>
      </c>
      <c r="E3766">
        <v>3</v>
      </c>
      <c r="F3766">
        <v>36</v>
      </c>
      <c r="G3766">
        <v>5</v>
      </c>
      <c r="H3766">
        <v>9</v>
      </c>
      <c r="I3766">
        <v>2012</v>
      </c>
      <c r="J3766">
        <v>68</v>
      </c>
      <c r="K3766">
        <v>171.54999999999998</v>
      </c>
      <c r="L3766">
        <v>342.33285829932242</v>
      </c>
      <c r="M3766">
        <v>283.98</v>
      </c>
      <c r="N3766">
        <v>1</v>
      </c>
      <c r="O3766">
        <v>-112.43000000000004</v>
      </c>
      <c r="P3766">
        <v>-170.78285829932244</v>
      </c>
      <c r="Q3766">
        <v>33</v>
      </c>
      <c r="R3766">
        <v>2.5384615384615383</v>
      </c>
      <c r="S3766">
        <v>13</v>
      </c>
      <c r="T3766" t="b">
        <v>0</v>
      </c>
      <c r="U3766" t="s">
        <v>98</v>
      </c>
      <c r="V3766" t="s">
        <v>118</v>
      </c>
    </row>
    <row r="3767" spans="1:22" x14ac:dyDescent="0.2">
      <c r="A3767" s="32">
        <v>41157</v>
      </c>
      <c r="B3767">
        <v>14.345466666666665</v>
      </c>
      <c r="C3767" t="s">
        <v>223</v>
      </c>
      <c r="D3767" t="s">
        <v>16</v>
      </c>
      <c r="E3767">
        <v>3</v>
      </c>
      <c r="F3767">
        <v>36</v>
      </c>
      <c r="G3767">
        <v>5</v>
      </c>
      <c r="H3767">
        <v>9</v>
      </c>
      <c r="I3767">
        <v>2012</v>
      </c>
      <c r="J3767">
        <v>46</v>
      </c>
      <c r="K3767">
        <v>215.18199999999999</v>
      </c>
      <c r="L3767">
        <v>410.37193714652329</v>
      </c>
      <c r="M3767">
        <v>381.3</v>
      </c>
      <c r="N3767">
        <v>1</v>
      </c>
      <c r="O3767">
        <v>-166.11800000000002</v>
      </c>
      <c r="P3767">
        <v>-195.18993714652331</v>
      </c>
      <c r="Q3767">
        <v>26</v>
      </c>
      <c r="R3767">
        <v>1.7333333333333334</v>
      </c>
      <c r="S3767">
        <v>15</v>
      </c>
      <c r="T3767" t="b">
        <v>0</v>
      </c>
      <c r="U3767" t="s">
        <v>98</v>
      </c>
      <c r="V3767" t="s">
        <v>108</v>
      </c>
    </row>
    <row r="3768" spans="1:22" x14ac:dyDescent="0.2">
      <c r="A3768" s="32">
        <v>41158</v>
      </c>
      <c r="B3768">
        <v>20.066304347826087</v>
      </c>
      <c r="C3768" t="s">
        <v>122</v>
      </c>
      <c r="D3768" t="s">
        <v>168</v>
      </c>
      <c r="E3768">
        <v>4</v>
      </c>
      <c r="F3768">
        <v>36</v>
      </c>
      <c r="G3768">
        <v>6</v>
      </c>
      <c r="H3768">
        <v>9</v>
      </c>
      <c r="I3768">
        <v>2012</v>
      </c>
      <c r="J3768">
        <v>96</v>
      </c>
      <c r="K3768">
        <v>461.52499999999998</v>
      </c>
      <c r="L3768">
        <v>929.2645217126161</v>
      </c>
      <c r="M3768">
        <v>680.51</v>
      </c>
      <c r="N3768">
        <v>1</v>
      </c>
      <c r="O3768">
        <v>-218.98500000000001</v>
      </c>
      <c r="P3768">
        <v>-467.73952171261612</v>
      </c>
      <c r="Q3768">
        <v>50</v>
      </c>
      <c r="R3768">
        <v>2.1739130434782608</v>
      </c>
      <c r="S3768">
        <v>23</v>
      </c>
      <c r="T3768" t="b">
        <v>0</v>
      </c>
      <c r="U3768" t="s">
        <v>98</v>
      </c>
      <c r="V3768" t="s">
        <v>108</v>
      </c>
    </row>
    <row r="3769" spans="1:22" x14ac:dyDescent="0.2">
      <c r="A3769" s="32">
        <v>41158</v>
      </c>
      <c r="B3769">
        <v>13.718615384615381</v>
      </c>
      <c r="C3769" t="s">
        <v>132</v>
      </c>
      <c r="D3769" t="s">
        <v>3</v>
      </c>
      <c r="E3769">
        <v>4</v>
      </c>
      <c r="F3769">
        <v>36</v>
      </c>
      <c r="G3769">
        <v>6</v>
      </c>
      <c r="H3769">
        <v>9</v>
      </c>
      <c r="I3769">
        <v>2012</v>
      </c>
      <c r="J3769">
        <v>13</v>
      </c>
      <c r="K3769">
        <v>356.68399999999991</v>
      </c>
      <c r="L3769">
        <v>712.93551415763409</v>
      </c>
      <c r="M3769">
        <v>693.21</v>
      </c>
      <c r="N3769">
        <v>1</v>
      </c>
      <c r="O3769">
        <v>-336.52600000000012</v>
      </c>
      <c r="P3769">
        <v>-356.25151415763418</v>
      </c>
      <c r="Q3769">
        <v>49</v>
      </c>
      <c r="R3769">
        <v>1.8846153846153846</v>
      </c>
      <c r="S3769">
        <v>26</v>
      </c>
      <c r="T3769" t="b">
        <v>0</v>
      </c>
      <c r="U3769" t="s">
        <v>99</v>
      </c>
      <c r="V3769" t="s">
        <v>108</v>
      </c>
    </row>
    <row r="3770" spans="1:22" x14ac:dyDescent="0.2">
      <c r="A3770" s="32">
        <v>41158</v>
      </c>
      <c r="B3770">
        <v>13.169074074074073</v>
      </c>
      <c r="C3770" t="s">
        <v>224</v>
      </c>
      <c r="D3770" t="s">
        <v>167</v>
      </c>
      <c r="E3770">
        <v>4</v>
      </c>
      <c r="F3770">
        <v>36</v>
      </c>
      <c r="G3770">
        <v>6</v>
      </c>
      <c r="H3770">
        <v>9</v>
      </c>
      <c r="I3770">
        <v>2012</v>
      </c>
      <c r="J3770">
        <v>94</v>
      </c>
      <c r="K3770">
        <v>355.565</v>
      </c>
      <c r="L3770">
        <v>948.61552944196524</v>
      </c>
      <c r="M3770">
        <v>667.41</v>
      </c>
      <c r="N3770">
        <v>1</v>
      </c>
      <c r="O3770">
        <v>-311.84499999999997</v>
      </c>
      <c r="P3770">
        <v>-593.05052944196518</v>
      </c>
      <c r="Q3770">
        <v>50</v>
      </c>
      <c r="R3770">
        <v>1.8518518518518519</v>
      </c>
      <c r="S3770">
        <v>27</v>
      </c>
      <c r="T3770" t="b">
        <v>0</v>
      </c>
      <c r="U3770" t="s">
        <v>98</v>
      </c>
      <c r="V3770" t="s">
        <v>100</v>
      </c>
    </row>
    <row r="3771" spans="1:22" x14ac:dyDescent="0.2">
      <c r="A3771" s="32">
        <v>41158</v>
      </c>
      <c r="B3771">
        <v>20.788148148148146</v>
      </c>
      <c r="C3771" t="s">
        <v>161</v>
      </c>
      <c r="D3771" t="s">
        <v>138</v>
      </c>
      <c r="E3771">
        <v>4</v>
      </c>
      <c r="F3771">
        <v>36</v>
      </c>
      <c r="G3771">
        <v>6</v>
      </c>
      <c r="H3771">
        <v>9</v>
      </c>
      <c r="I3771">
        <v>2012</v>
      </c>
      <c r="J3771">
        <v>52</v>
      </c>
      <c r="K3771">
        <v>561.28</v>
      </c>
      <c r="L3771">
        <v>642.37485037032991</v>
      </c>
      <c r="M3771">
        <v>722.04</v>
      </c>
      <c r="N3771">
        <v>1</v>
      </c>
      <c r="O3771">
        <v>-160.76</v>
      </c>
      <c r="P3771">
        <v>-81.094850370329937</v>
      </c>
      <c r="Q3771">
        <v>59</v>
      </c>
      <c r="R3771">
        <v>2.1851851851851851</v>
      </c>
      <c r="S3771">
        <v>27</v>
      </c>
      <c r="T3771" t="b">
        <v>0</v>
      </c>
      <c r="U3771" t="s">
        <v>98</v>
      </c>
      <c r="V3771" t="s">
        <v>119</v>
      </c>
    </row>
    <row r="3772" spans="1:22" x14ac:dyDescent="0.2">
      <c r="A3772" s="32">
        <v>41158</v>
      </c>
      <c r="B3772">
        <v>14.540384615384616</v>
      </c>
      <c r="C3772" t="s">
        <v>224</v>
      </c>
      <c r="D3772" t="s">
        <v>128</v>
      </c>
      <c r="E3772">
        <v>4</v>
      </c>
      <c r="F3772">
        <v>36</v>
      </c>
      <c r="G3772">
        <v>6</v>
      </c>
      <c r="H3772">
        <v>9</v>
      </c>
      <c r="I3772">
        <v>2012</v>
      </c>
      <c r="J3772">
        <v>29</v>
      </c>
      <c r="K3772">
        <v>378.05</v>
      </c>
      <c r="L3772">
        <v>450.48313692517104</v>
      </c>
      <c r="M3772">
        <v>375.26</v>
      </c>
      <c r="N3772">
        <v>1</v>
      </c>
      <c r="O3772">
        <v>2.7900000000000205</v>
      </c>
      <c r="P3772">
        <v>-72.433136925171027</v>
      </c>
      <c r="Q3772">
        <v>58</v>
      </c>
      <c r="R3772">
        <v>2.2307692307692308</v>
      </c>
      <c r="S3772">
        <v>26</v>
      </c>
      <c r="T3772" t="b">
        <v>0</v>
      </c>
      <c r="U3772" t="s">
        <v>98</v>
      </c>
      <c r="V3772" t="s">
        <v>100</v>
      </c>
    </row>
    <row r="3773" spans="1:22" x14ac:dyDescent="0.2">
      <c r="A3773" s="32">
        <v>41158</v>
      </c>
      <c r="B3773">
        <v>19.862142857142857</v>
      </c>
      <c r="C3773" t="s">
        <v>196</v>
      </c>
      <c r="D3773" t="s">
        <v>4</v>
      </c>
      <c r="E3773">
        <v>4</v>
      </c>
      <c r="F3773">
        <v>36</v>
      </c>
      <c r="G3773">
        <v>6</v>
      </c>
      <c r="H3773">
        <v>9</v>
      </c>
      <c r="I3773">
        <v>2012</v>
      </c>
      <c r="J3773">
        <v>51</v>
      </c>
      <c r="K3773">
        <v>278.07</v>
      </c>
      <c r="L3773">
        <v>473.60262047278059</v>
      </c>
      <c r="M3773">
        <v>360.22</v>
      </c>
      <c r="N3773">
        <v>1</v>
      </c>
      <c r="O3773">
        <v>-82.150000000000034</v>
      </c>
      <c r="P3773">
        <v>-195.53262047278059</v>
      </c>
      <c r="Q3773">
        <v>29</v>
      </c>
      <c r="R3773">
        <v>2.0714285714285716</v>
      </c>
      <c r="S3773">
        <v>14</v>
      </c>
      <c r="T3773" t="b">
        <v>0</v>
      </c>
      <c r="U3773" t="s">
        <v>99</v>
      </c>
      <c r="V3773" t="s">
        <v>113</v>
      </c>
    </row>
    <row r="3774" spans="1:22" x14ac:dyDescent="0.2">
      <c r="A3774" s="32">
        <v>41158</v>
      </c>
      <c r="B3774">
        <v>14.740645161290317</v>
      </c>
      <c r="C3774" t="s">
        <v>161</v>
      </c>
      <c r="D3774" t="s">
        <v>64</v>
      </c>
      <c r="E3774">
        <v>4</v>
      </c>
      <c r="F3774">
        <v>36</v>
      </c>
      <c r="G3774">
        <v>6</v>
      </c>
      <c r="H3774">
        <v>9</v>
      </c>
      <c r="I3774">
        <v>2012</v>
      </c>
      <c r="J3774">
        <v>33</v>
      </c>
      <c r="K3774">
        <v>456.95999999999981</v>
      </c>
      <c r="L3774">
        <v>788.74430071024562</v>
      </c>
      <c r="M3774">
        <v>676.79</v>
      </c>
      <c r="N3774">
        <v>1</v>
      </c>
      <c r="O3774">
        <v>-219.83000000000015</v>
      </c>
      <c r="P3774">
        <v>-331.78430071024582</v>
      </c>
      <c r="Q3774">
        <v>74</v>
      </c>
      <c r="R3774">
        <v>2.3870967741935485</v>
      </c>
      <c r="S3774">
        <v>31</v>
      </c>
      <c r="T3774" t="b">
        <v>0</v>
      </c>
      <c r="U3774" t="s">
        <v>99</v>
      </c>
      <c r="V3774" t="s">
        <v>118</v>
      </c>
    </row>
    <row r="3775" spans="1:22" x14ac:dyDescent="0.2">
      <c r="A3775" s="32">
        <v>41158</v>
      </c>
      <c r="B3775">
        <v>13.95260869565217</v>
      </c>
      <c r="C3775" t="s">
        <v>196</v>
      </c>
      <c r="D3775" t="s">
        <v>171</v>
      </c>
      <c r="E3775">
        <v>4</v>
      </c>
      <c r="F3775">
        <v>36</v>
      </c>
      <c r="G3775">
        <v>6</v>
      </c>
      <c r="H3775">
        <v>9</v>
      </c>
      <c r="I3775">
        <v>2012</v>
      </c>
      <c r="J3775">
        <v>99</v>
      </c>
      <c r="K3775">
        <v>320.90999999999991</v>
      </c>
      <c r="L3775">
        <v>564.94769996938567</v>
      </c>
      <c r="M3775">
        <v>1066.07</v>
      </c>
      <c r="N3775">
        <v>1</v>
      </c>
      <c r="O3775">
        <v>-745.16000000000008</v>
      </c>
      <c r="P3775">
        <v>-244.03769996938576</v>
      </c>
      <c r="Q3775">
        <v>40</v>
      </c>
      <c r="R3775">
        <v>1.7391304347826086</v>
      </c>
      <c r="S3775">
        <v>23</v>
      </c>
      <c r="T3775" t="b">
        <v>0</v>
      </c>
      <c r="U3775" t="s">
        <v>98</v>
      </c>
      <c r="V3775" t="s">
        <v>120</v>
      </c>
    </row>
    <row r="3776" spans="1:22" x14ac:dyDescent="0.2">
      <c r="A3776" s="32">
        <v>41158</v>
      </c>
      <c r="B3776">
        <v>17.674545454545463</v>
      </c>
      <c r="C3776" t="s">
        <v>121</v>
      </c>
      <c r="D3776" t="s">
        <v>163</v>
      </c>
      <c r="E3776">
        <v>4</v>
      </c>
      <c r="F3776">
        <v>36</v>
      </c>
      <c r="G3776">
        <v>6</v>
      </c>
      <c r="H3776">
        <v>9</v>
      </c>
      <c r="I3776">
        <v>2012</v>
      </c>
      <c r="J3776">
        <v>17</v>
      </c>
      <c r="K3776">
        <v>583.26000000000022</v>
      </c>
      <c r="L3776">
        <v>664.52331560893981</v>
      </c>
      <c r="M3776">
        <v>834.22</v>
      </c>
      <c r="N3776">
        <v>1</v>
      </c>
      <c r="O3776">
        <v>-250.95999999999981</v>
      </c>
      <c r="P3776">
        <v>-81.263315608939592</v>
      </c>
      <c r="Q3776">
        <v>73</v>
      </c>
      <c r="R3776">
        <v>2.2121212121212119</v>
      </c>
      <c r="S3776">
        <v>33</v>
      </c>
      <c r="T3776" t="b">
        <v>0</v>
      </c>
      <c r="U3776" t="s">
        <v>98</v>
      </c>
      <c r="V3776" t="s">
        <v>109</v>
      </c>
    </row>
    <row r="3777" spans="1:22" x14ac:dyDescent="0.2">
      <c r="A3777" s="32">
        <v>41158</v>
      </c>
      <c r="B3777">
        <v>19.687407407407406</v>
      </c>
      <c r="C3777" t="s">
        <v>187</v>
      </c>
      <c r="D3777" t="s">
        <v>186</v>
      </c>
      <c r="E3777">
        <v>4</v>
      </c>
      <c r="F3777">
        <v>36</v>
      </c>
      <c r="G3777">
        <v>6</v>
      </c>
      <c r="H3777">
        <v>9</v>
      </c>
      <c r="I3777">
        <v>2012</v>
      </c>
      <c r="J3777">
        <v>79</v>
      </c>
      <c r="K3777">
        <v>531.55999999999995</v>
      </c>
      <c r="L3777">
        <v>1072.7808273647577</v>
      </c>
      <c r="M3777">
        <v>1025.5999999999999</v>
      </c>
      <c r="N3777">
        <v>1</v>
      </c>
      <c r="O3777">
        <v>-494.03999999999996</v>
      </c>
      <c r="P3777">
        <v>-541.22082736475772</v>
      </c>
      <c r="Q3777">
        <v>92</v>
      </c>
      <c r="R3777">
        <v>3.4074074074074074</v>
      </c>
      <c r="S3777">
        <v>27</v>
      </c>
      <c r="T3777" t="b">
        <v>1</v>
      </c>
      <c r="U3777" t="s">
        <v>98</v>
      </c>
      <c r="V3777" t="s">
        <v>101</v>
      </c>
    </row>
    <row r="3778" spans="1:22" x14ac:dyDescent="0.2">
      <c r="A3778" s="32">
        <v>41158</v>
      </c>
      <c r="B3778">
        <v>17.73</v>
      </c>
      <c r="C3778" t="s">
        <v>161</v>
      </c>
      <c r="D3778" t="s">
        <v>106</v>
      </c>
      <c r="E3778">
        <v>4</v>
      </c>
      <c r="F3778">
        <v>36</v>
      </c>
      <c r="G3778">
        <v>6</v>
      </c>
      <c r="H3778">
        <v>9</v>
      </c>
      <c r="I3778">
        <v>2012</v>
      </c>
      <c r="J3778">
        <v>78</v>
      </c>
      <c r="K3778">
        <v>372.33</v>
      </c>
      <c r="L3778">
        <v>875.16009566041851</v>
      </c>
      <c r="M3778">
        <v>844.34</v>
      </c>
      <c r="N3778">
        <v>1</v>
      </c>
      <c r="O3778">
        <v>-472.01000000000005</v>
      </c>
      <c r="P3778">
        <v>-502.83009566041852</v>
      </c>
      <c r="Q3778">
        <v>36</v>
      </c>
      <c r="R3778">
        <v>1.7142857142857142</v>
      </c>
      <c r="S3778">
        <v>21</v>
      </c>
      <c r="T3778" t="b">
        <v>1</v>
      </c>
      <c r="U3778" t="s">
        <v>98</v>
      </c>
      <c r="V3778" t="s">
        <v>118</v>
      </c>
    </row>
    <row r="3779" spans="1:22" x14ac:dyDescent="0.2">
      <c r="A3779" s="32">
        <v>41158</v>
      </c>
      <c r="B3779">
        <v>20.755423077115385</v>
      </c>
      <c r="C3779" t="s">
        <v>198</v>
      </c>
      <c r="D3779" t="s">
        <v>206</v>
      </c>
      <c r="E3779">
        <v>4</v>
      </c>
      <c r="F3779">
        <v>36</v>
      </c>
      <c r="G3779">
        <v>6</v>
      </c>
      <c r="H3779">
        <v>9</v>
      </c>
      <c r="I3779">
        <v>2012</v>
      </c>
      <c r="J3779">
        <v>112</v>
      </c>
      <c r="K3779">
        <v>1079.28200001</v>
      </c>
      <c r="L3779">
        <v>915.0990869206903</v>
      </c>
      <c r="N3779">
        <v>0</v>
      </c>
      <c r="O3779">
        <v>0</v>
      </c>
      <c r="P3779">
        <v>164.18291308930975</v>
      </c>
      <c r="Q3779">
        <v>115</v>
      </c>
      <c r="R3779">
        <v>2.2115384615384617</v>
      </c>
      <c r="S3779">
        <v>52</v>
      </c>
      <c r="T3779" t="b">
        <v>1</v>
      </c>
      <c r="V3779" t="s">
        <v>212</v>
      </c>
    </row>
    <row r="3780" spans="1:22" x14ac:dyDescent="0.2">
      <c r="A3780" s="32">
        <v>41158</v>
      </c>
      <c r="B3780">
        <v>14.722954545454549</v>
      </c>
      <c r="C3780" t="s">
        <v>150</v>
      </c>
      <c r="D3780" t="s">
        <v>216</v>
      </c>
      <c r="E3780">
        <v>4</v>
      </c>
      <c r="F3780">
        <v>36</v>
      </c>
      <c r="G3780">
        <v>6</v>
      </c>
      <c r="H3780">
        <v>9</v>
      </c>
      <c r="I3780">
        <v>2012</v>
      </c>
      <c r="J3780">
        <v>111</v>
      </c>
      <c r="K3780">
        <v>647.81000000000017</v>
      </c>
      <c r="L3780">
        <v>924.77934190437986</v>
      </c>
      <c r="N3780">
        <v>0</v>
      </c>
      <c r="O3780">
        <v>0</v>
      </c>
      <c r="P3780">
        <v>-276.96934190437969</v>
      </c>
      <c r="Q3780">
        <v>95</v>
      </c>
      <c r="R3780">
        <v>2.1590909090909092</v>
      </c>
      <c r="S3780">
        <v>44</v>
      </c>
      <c r="T3780" t="b">
        <v>0</v>
      </c>
      <c r="U3780" t="s">
        <v>98</v>
      </c>
      <c r="V3780" t="s">
        <v>213</v>
      </c>
    </row>
    <row r="3781" spans="1:22" x14ac:dyDescent="0.2">
      <c r="A3781" s="32">
        <v>41158</v>
      </c>
      <c r="B3781">
        <v>12.882999999999999</v>
      </c>
      <c r="C3781" t="s">
        <v>121</v>
      </c>
      <c r="D3781" t="s">
        <v>5</v>
      </c>
      <c r="E3781">
        <v>4</v>
      </c>
      <c r="F3781">
        <v>36</v>
      </c>
      <c r="G3781">
        <v>6</v>
      </c>
      <c r="H3781">
        <v>9</v>
      </c>
      <c r="I3781">
        <v>2012</v>
      </c>
      <c r="J3781">
        <v>42</v>
      </c>
      <c r="K3781">
        <v>257.65999999999997</v>
      </c>
      <c r="L3781">
        <v>572.36905418816832</v>
      </c>
      <c r="M3781">
        <v>692.23</v>
      </c>
      <c r="N3781">
        <v>1</v>
      </c>
      <c r="O3781">
        <v>-434.57000000000005</v>
      </c>
      <c r="P3781">
        <v>-314.70905418816835</v>
      </c>
      <c r="Q3781">
        <v>30</v>
      </c>
      <c r="R3781">
        <v>1.5</v>
      </c>
      <c r="S3781">
        <v>20</v>
      </c>
      <c r="T3781" t="b">
        <v>0</v>
      </c>
      <c r="U3781" t="s">
        <v>98</v>
      </c>
      <c r="V3781" t="s">
        <v>107</v>
      </c>
    </row>
    <row r="3782" spans="1:22" x14ac:dyDescent="0.2">
      <c r="A3782" s="32">
        <v>41158</v>
      </c>
      <c r="B3782">
        <v>18.102173913043487</v>
      </c>
      <c r="C3782" t="s">
        <v>224</v>
      </c>
      <c r="D3782" t="s">
        <v>148</v>
      </c>
      <c r="E3782">
        <v>4</v>
      </c>
      <c r="F3782">
        <v>36</v>
      </c>
      <c r="G3782">
        <v>6</v>
      </c>
      <c r="H3782">
        <v>9</v>
      </c>
      <c r="I3782">
        <v>2012</v>
      </c>
      <c r="J3782">
        <v>87</v>
      </c>
      <c r="K3782">
        <v>832.70000000000039</v>
      </c>
      <c r="L3782">
        <v>916.644587600823</v>
      </c>
      <c r="M3782">
        <v>894.9</v>
      </c>
      <c r="N3782">
        <v>1</v>
      </c>
      <c r="O3782">
        <v>-62.199999999999591</v>
      </c>
      <c r="P3782">
        <v>-83.944587600822615</v>
      </c>
      <c r="Q3782">
        <v>117</v>
      </c>
      <c r="R3782">
        <v>2.5434782608695654</v>
      </c>
      <c r="S3782">
        <v>46</v>
      </c>
      <c r="T3782" t="b">
        <v>1</v>
      </c>
      <c r="U3782" t="s">
        <v>98</v>
      </c>
      <c r="V3782" t="s">
        <v>111</v>
      </c>
    </row>
    <row r="3783" spans="1:22" x14ac:dyDescent="0.2">
      <c r="A3783" s="32">
        <v>41158</v>
      </c>
      <c r="B3783">
        <v>24.854583333333338</v>
      </c>
      <c r="C3783" t="s">
        <v>121</v>
      </c>
      <c r="D3783" t="s">
        <v>157</v>
      </c>
      <c r="E3783">
        <v>4</v>
      </c>
      <c r="F3783">
        <v>36</v>
      </c>
      <c r="G3783">
        <v>6</v>
      </c>
      <c r="H3783">
        <v>9</v>
      </c>
      <c r="I3783">
        <v>2012</v>
      </c>
      <c r="J3783">
        <v>89</v>
      </c>
      <c r="K3783">
        <v>596.5100000000001</v>
      </c>
      <c r="L3783">
        <v>574.44980770745315</v>
      </c>
      <c r="M3783">
        <v>345.93</v>
      </c>
      <c r="N3783">
        <v>1</v>
      </c>
      <c r="O3783">
        <v>250.5800000000001</v>
      </c>
      <c r="P3783">
        <v>22.060192292546958</v>
      </c>
      <c r="Q3783">
        <v>77</v>
      </c>
      <c r="R3783">
        <v>3.2083333333333335</v>
      </c>
      <c r="S3783">
        <v>24</v>
      </c>
      <c r="T3783" t="b">
        <v>0</v>
      </c>
      <c r="U3783" t="s">
        <v>98</v>
      </c>
      <c r="V3783" t="s">
        <v>118</v>
      </c>
    </row>
    <row r="3784" spans="1:22" x14ac:dyDescent="0.2">
      <c r="A3784" s="32">
        <v>41158</v>
      </c>
      <c r="B3784">
        <v>20.907</v>
      </c>
      <c r="C3784" t="s">
        <v>121</v>
      </c>
      <c r="D3784" t="s">
        <v>178</v>
      </c>
      <c r="E3784">
        <v>4</v>
      </c>
      <c r="F3784">
        <v>36</v>
      </c>
      <c r="G3784">
        <v>6</v>
      </c>
      <c r="H3784">
        <v>9</v>
      </c>
      <c r="I3784">
        <v>2012</v>
      </c>
      <c r="J3784">
        <v>73</v>
      </c>
      <c r="K3784">
        <v>836.28</v>
      </c>
      <c r="L3784">
        <v>762.94295707111348</v>
      </c>
      <c r="N3784">
        <v>0</v>
      </c>
      <c r="O3784">
        <v>0</v>
      </c>
      <c r="P3784">
        <v>73.33704292888649</v>
      </c>
      <c r="Q3784">
        <v>108</v>
      </c>
      <c r="R3784">
        <v>2.7</v>
      </c>
      <c r="S3784">
        <v>40</v>
      </c>
      <c r="T3784" t="b">
        <v>0</v>
      </c>
      <c r="U3784" t="s">
        <v>98</v>
      </c>
      <c r="V3784" t="s">
        <v>109</v>
      </c>
    </row>
    <row r="3785" spans="1:22" x14ac:dyDescent="0.2">
      <c r="A3785" s="32">
        <v>41158</v>
      </c>
      <c r="B3785">
        <v>23.390909090909087</v>
      </c>
      <c r="C3785" t="s">
        <v>122</v>
      </c>
      <c r="D3785" t="s">
        <v>27</v>
      </c>
      <c r="E3785">
        <v>4</v>
      </c>
      <c r="F3785">
        <v>36</v>
      </c>
      <c r="G3785">
        <v>6</v>
      </c>
      <c r="H3785">
        <v>9</v>
      </c>
      <c r="I3785">
        <v>2012</v>
      </c>
      <c r="J3785">
        <v>35</v>
      </c>
      <c r="K3785">
        <v>514.59999999999991</v>
      </c>
      <c r="L3785">
        <v>697.7691329504022</v>
      </c>
      <c r="M3785">
        <v>805.51</v>
      </c>
      <c r="N3785">
        <v>1</v>
      </c>
      <c r="O3785">
        <v>-290.91000000000008</v>
      </c>
      <c r="P3785">
        <v>-183.16913295040229</v>
      </c>
      <c r="Q3785">
        <v>60</v>
      </c>
      <c r="R3785">
        <v>2.7272727272727271</v>
      </c>
      <c r="S3785">
        <v>22</v>
      </c>
      <c r="T3785" t="b">
        <v>0</v>
      </c>
      <c r="U3785" t="s">
        <v>98</v>
      </c>
      <c r="V3785" t="s">
        <v>108</v>
      </c>
    </row>
    <row r="3786" spans="1:22" x14ac:dyDescent="0.2">
      <c r="A3786" s="32">
        <v>41158</v>
      </c>
      <c r="B3786">
        <v>13.840999999999998</v>
      </c>
      <c r="C3786" t="s">
        <v>132</v>
      </c>
      <c r="D3786" t="s">
        <v>48</v>
      </c>
      <c r="E3786">
        <v>4</v>
      </c>
      <c r="F3786">
        <v>36</v>
      </c>
      <c r="G3786">
        <v>6</v>
      </c>
      <c r="H3786">
        <v>9</v>
      </c>
      <c r="I3786">
        <v>2012</v>
      </c>
      <c r="J3786">
        <v>1</v>
      </c>
      <c r="K3786">
        <v>346.02499999999992</v>
      </c>
      <c r="L3786">
        <v>587.2580015928288</v>
      </c>
      <c r="M3786">
        <v>588.49</v>
      </c>
      <c r="N3786">
        <v>1</v>
      </c>
      <c r="O3786">
        <v>-242.46500000000009</v>
      </c>
      <c r="P3786">
        <v>-241.23300159282888</v>
      </c>
      <c r="Q3786">
        <v>54</v>
      </c>
      <c r="R3786">
        <v>2.16</v>
      </c>
      <c r="S3786">
        <v>25</v>
      </c>
      <c r="T3786" t="b">
        <v>0</v>
      </c>
      <c r="U3786" t="s">
        <v>99</v>
      </c>
      <c r="V3786" t="s">
        <v>108</v>
      </c>
    </row>
    <row r="3787" spans="1:22" x14ac:dyDescent="0.2">
      <c r="A3787" s="32">
        <v>41158</v>
      </c>
      <c r="B3787">
        <v>17.513281249999999</v>
      </c>
      <c r="C3787" t="s">
        <v>150</v>
      </c>
      <c r="D3787" t="s">
        <v>53</v>
      </c>
      <c r="E3787">
        <v>4</v>
      </c>
      <c r="F3787">
        <v>36</v>
      </c>
      <c r="G3787">
        <v>6</v>
      </c>
      <c r="H3787">
        <v>9</v>
      </c>
      <c r="I3787">
        <v>2012</v>
      </c>
      <c r="J3787">
        <v>25</v>
      </c>
      <c r="K3787">
        <v>560.42499999999995</v>
      </c>
      <c r="L3787">
        <v>560.46252016114931</v>
      </c>
      <c r="M3787">
        <v>646.01</v>
      </c>
      <c r="N3787">
        <v>1</v>
      </c>
      <c r="O3787">
        <v>-85.585000000000036</v>
      </c>
      <c r="P3787">
        <v>-3.752016114935941E-2</v>
      </c>
      <c r="Q3787">
        <v>81</v>
      </c>
      <c r="R3787">
        <v>2.53125</v>
      </c>
      <c r="S3787">
        <v>32</v>
      </c>
      <c r="T3787" t="b">
        <v>0</v>
      </c>
      <c r="U3787" t="s">
        <v>98</v>
      </c>
      <c r="V3787" t="s">
        <v>115</v>
      </c>
    </row>
    <row r="3788" spans="1:22" x14ac:dyDescent="0.2">
      <c r="A3788" s="32">
        <v>41158</v>
      </c>
      <c r="B3788">
        <v>17.105405405405406</v>
      </c>
      <c r="C3788" t="s">
        <v>224</v>
      </c>
      <c r="D3788" t="s">
        <v>50</v>
      </c>
      <c r="E3788">
        <v>4</v>
      </c>
      <c r="F3788">
        <v>36</v>
      </c>
      <c r="G3788">
        <v>6</v>
      </c>
      <c r="H3788">
        <v>9</v>
      </c>
      <c r="I3788">
        <v>2012</v>
      </c>
      <c r="J3788">
        <v>15</v>
      </c>
      <c r="K3788">
        <v>632.9</v>
      </c>
      <c r="L3788">
        <v>648.3165576420655</v>
      </c>
      <c r="M3788">
        <v>403.79</v>
      </c>
      <c r="N3788">
        <v>1</v>
      </c>
      <c r="O3788">
        <v>229.10999999999996</v>
      </c>
      <c r="P3788">
        <v>-15.416557642065527</v>
      </c>
      <c r="Q3788">
        <v>93</v>
      </c>
      <c r="R3788">
        <v>2.5135135135135136</v>
      </c>
      <c r="S3788">
        <v>37</v>
      </c>
      <c r="T3788" t="b">
        <v>0</v>
      </c>
      <c r="U3788" t="s">
        <v>98</v>
      </c>
      <c r="V3788" t="s">
        <v>119</v>
      </c>
    </row>
    <row r="3789" spans="1:22" x14ac:dyDescent="0.2">
      <c r="A3789" s="32">
        <v>41158</v>
      </c>
      <c r="B3789">
        <v>17.746499999999997</v>
      </c>
      <c r="C3789" t="s">
        <v>196</v>
      </c>
      <c r="D3789" t="s">
        <v>66</v>
      </c>
      <c r="E3789">
        <v>4</v>
      </c>
      <c r="F3789">
        <v>36</v>
      </c>
      <c r="G3789">
        <v>6</v>
      </c>
      <c r="H3789">
        <v>9</v>
      </c>
      <c r="I3789">
        <v>2012</v>
      </c>
      <c r="J3789">
        <v>54</v>
      </c>
      <c r="K3789">
        <v>354.92999999999995</v>
      </c>
      <c r="L3789">
        <v>452.77196579638439</v>
      </c>
      <c r="M3789">
        <v>392.25</v>
      </c>
      <c r="N3789">
        <v>1</v>
      </c>
      <c r="O3789">
        <v>-37.32000000000005</v>
      </c>
      <c r="P3789">
        <v>-97.841965796384443</v>
      </c>
      <c r="Q3789">
        <v>39</v>
      </c>
      <c r="R3789">
        <v>1.95</v>
      </c>
      <c r="S3789">
        <v>20</v>
      </c>
      <c r="T3789" t="b">
        <v>0</v>
      </c>
      <c r="U3789" t="s">
        <v>99</v>
      </c>
      <c r="V3789" t="s">
        <v>112</v>
      </c>
    </row>
    <row r="3790" spans="1:22" x14ac:dyDescent="0.2">
      <c r="A3790" s="32">
        <v>41158</v>
      </c>
      <c r="B3790">
        <v>14.013947368684214</v>
      </c>
      <c r="C3790" t="s">
        <v>161</v>
      </c>
      <c r="D3790" t="s">
        <v>170</v>
      </c>
      <c r="E3790">
        <v>4</v>
      </c>
      <c r="F3790">
        <v>36</v>
      </c>
      <c r="G3790">
        <v>6</v>
      </c>
      <c r="H3790">
        <v>9</v>
      </c>
      <c r="I3790">
        <v>2012</v>
      </c>
      <c r="J3790">
        <v>98</v>
      </c>
      <c r="K3790">
        <v>532.53000001000009</v>
      </c>
      <c r="L3790">
        <v>1142.0100093177186</v>
      </c>
      <c r="M3790">
        <v>1234.28</v>
      </c>
      <c r="N3790">
        <v>1</v>
      </c>
      <c r="O3790">
        <v>-701.74999998999988</v>
      </c>
      <c r="P3790">
        <v>-609.48000930771855</v>
      </c>
      <c r="Q3790">
        <v>66</v>
      </c>
      <c r="R3790">
        <v>1.736842105263158</v>
      </c>
      <c r="S3790">
        <v>38</v>
      </c>
      <c r="T3790" t="b">
        <v>0</v>
      </c>
      <c r="U3790" t="s">
        <v>98</v>
      </c>
      <c r="V3790" t="s">
        <v>117</v>
      </c>
    </row>
    <row r="3791" spans="1:22" x14ac:dyDescent="0.2">
      <c r="A3791" s="32">
        <v>41158</v>
      </c>
      <c r="B3791">
        <v>21.041875000000008</v>
      </c>
      <c r="C3791" t="s">
        <v>150</v>
      </c>
      <c r="D3791" t="s">
        <v>214</v>
      </c>
      <c r="E3791">
        <v>4</v>
      </c>
      <c r="F3791">
        <v>36</v>
      </c>
      <c r="G3791">
        <v>6</v>
      </c>
      <c r="H3791">
        <v>9</v>
      </c>
      <c r="I3791">
        <v>2012</v>
      </c>
      <c r="J3791">
        <v>5</v>
      </c>
      <c r="K3791">
        <v>1010.0100000000003</v>
      </c>
      <c r="L3791">
        <v>878.54037480916088</v>
      </c>
      <c r="M3791">
        <v>0</v>
      </c>
      <c r="N3791">
        <v>0</v>
      </c>
      <c r="O3791">
        <v>0</v>
      </c>
      <c r="P3791">
        <v>131.46962519083945</v>
      </c>
      <c r="Q3791">
        <v>122</v>
      </c>
      <c r="R3791">
        <v>2.5416666666666665</v>
      </c>
      <c r="S3791">
        <v>48</v>
      </c>
      <c r="T3791" t="b">
        <v>0</v>
      </c>
      <c r="U3791" t="s">
        <v>98</v>
      </c>
      <c r="V3791" t="s">
        <v>227</v>
      </c>
    </row>
    <row r="3792" spans="1:22" x14ac:dyDescent="0.2">
      <c r="A3792" s="32">
        <v>41158</v>
      </c>
      <c r="B3792">
        <v>23.470322580645167</v>
      </c>
      <c r="C3792" t="s">
        <v>224</v>
      </c>
      <c r="D3792" t="s">
        <v>169</v>
      </c>
      <c r="E3792">
        <v>4</v>
      </c>
      <c r="F3792">
        <v>36</v>
      </c>
      <c r="G3792">
        <v>6</v>
      </c>
      <c r="H3792">
        <v>9</v>
      </c>
      <c r="I3792">
        <v>2012</v>
      </c>
      <c r="J3792">
        <v>97</v>
      </c>
      <c r="K3792">
        <v>727.58000000000015</v>
      </c>
      <c r="L3792">
        <v>777.18455893644079</v>
      </c>
      <c r="M3792">
        <v>563.44000000000005</v>
      </c>
      <c r="N3792">
        <v>1</v>
      </c>
      <c r="O3792">
        <v>164.1400000000001</v>
      </c>
      <c r="P3792">
        <v>-49.60455893644064</v>
      </c>
      <c r="Q3792">
        <v>84</v>
      </c>
      <c r="R3792">
        <v>2.7096774193548385</v>
      </c>
      <c r="S3792">
        <v>31</v>
      </c>
      <c r="T3792" t="b">
        <v>0</v>
      </c>
      <c r="U3792" t="s">
        <v>98</v>
      </c>
      <c r="V3792" t="s">
        <v>119</v>
      </c>
    </row>
    <row r="3793" spans="1:22" x14ac:dyDescent="0.2">
      <c r="A3793" s="32">
        <v>41158</v>
      </c>
      <c r="B3793">
        <v>15.15625</v>
      </c>
      <c r="C3793" t="s">
        <v>198</v>
      </c>
      <c r="D3793" t="s">
        <v>208</v>
      </c>
      <c r="E3793">
        <v>4</v>
      </c>
      <c r="F3793">
        <v>36</v>
      </c>
      <c r="G3793">
        <v>6</v>
      </c>
      <c r="H3793">
        <v>9</v>
      </c>
      <c r="I3793">
        <v>2012</v>
      </c>
      <c r="J3793">
        <v>105</v>
      </c>
      <c r="K3793">
        <v>606.25</v>
      </c>
      <c r="L3793">
        <v>762.94295707111348</v>
      </c>
      <c r="N3793">
        <v>0</v>
      </c>
      <c r="O3793">
        <v>0</v>
      </c>
      <c r="P3793">
        <v>-156.69295707111348</v>
      </c>
      <c r="Q3793">
        <v>73</v>
      </c>
      <c r="R3793">
        <v>1.825</v>
      </c>
      <c r="S3793">
        <v>40</v>
      </c>
      <c r="T3793" t="b">
        <v>0</v>
      </c>
      <c r="U3793" t="s">
        <v>98</v>
      </c>
      <c r="V3793" t="s">
        <v>205</v>
      </c>
    </row>
    <row r="3794" spans="1:22" x14ac:dyDescent="0.2">
      <c r="A3794" s="32">
        <v>41158</v>
      </c>
      <c r="B3794">
        <v>18.289999999999996</v>
      </c>
      <c r="C3794" t="s">
        <v>187</v>
      </c>
      <c r="D3794" t="s">
        <v>200</v>
      </c>
      <c r="E3794">
        <v>4</v>
      </c>
      <c r="F3794">
        <v>36</v>
      </c>
      <c r="G3794">
        <v>6</v>
      </c>
      <c r="H3794">
        <v>9</v>
      </c>
      <c r="I3794">
        <v>2012</v>
      </c>
      <c r="J3794">
        <v>4</v>
      </c>
      <c r="K3794">
        <v>493.82999999999993</v>
      </c>
      <c r="L3794">
        <v>697.35298224654525</v>
      </c>
      <c r="M3794">
        <v>288.36</v>
      </c>
      <c r="N3794">
        <v>1</v>
      </c>
      <c r="O3794">
        <v>205.46999999999991</v>
      </c>
      <c r="P3794">
        <v>-203.52298224654533</v>
      </c>
      <c r="Q3794">
        <v>54</v>
      </c>
      <c r="R3794">
        <v>2</v>
      </c>
      <c r="S3794">
        <v>27</v>
      </c>
      <c r="T3794" t="b">
        <v>0</v>
      </c>
      <c r="U3794" t="s">
        <v>98</v>
      </c>
      <c r="V3794" t="s">
        <v>108</v>
      </c>
    </row>
    <row r="3795" spans="1:22" x14ac:dyDescent="0.2">
      <c r="A3795" s="32">
        <v>41158</v>
      </c>
      <c r="B3795">
        <v>22.622258064516128</v>
      </c>
      <c r="C3795" t="s">
        <v>161</v>
      </c>
      <c r="D3795" t="s">
        <v>175</v>
      </c>
      <c r="E3795">
        <v>4</v>
      </c>
      <c r="F3795">
        <v>36</v>
      </c>
      <c r="G3795">
        <v>6</v>
      </c>
      <c r="H3795">
        <v>9</v>
      </c>
      <c r="I3795">
        <v>2012</v>
      </c>
      <c r="J3795">
        <v>8</v>
      </c>
      <c r="K3795">
        <v>701.29</v>
      </c>
      <c r="L3795">
        <v>660.88456057412259</v>
      </c>
      <c r="M3795">
        <v>605.79</v>
      </c>
      <c r="N3795">
        <v>1</v>
      </c>
      <c r="O3795">
        <v>95.5</v>
      </c>
      <c r="P3795">
        <v>40.405439425877375</v>
      </c>
      <c r="Q3795">
        <v>71</v>
      </c>
      <c r="R3795">
        <v>2.2903225806451615</v>
      </c>
      <c r="S3795">
        <v>31</v>
      </c>
      <c r="T3795" t="b">
        <v>1</v>
      </c>
      <c r="U3795" t="s">
        <v>98</v>
      </c>
      <c r="V3795" t="s">
        <v>117</v>
      </c>
    </row>
    <row r="3796" spans="1:22" x14ac:dyDescent="0.2">
      <c r="A3796" s="32">
        <v>41158</v>
      </c>
      <c r="B3796">
        <v>16.275806451612901</v>
      </c>
      <c r="C3796" t="s">
        <v>224</v>
      </c>
      <c r="D3796" t="s">
        <v>6</v>
      </c>
      <c r="E3796">
        <v>4</v>
      </c>
      <c r="F3796">
        <v>36</v>
      </c>
      <c r="G3796">
        <v>6</v>
      </c>
      <c r="H3796">
        <v>9</v>
      </c>
      <c r="I3796">
        <v>2012</v>
      </c>
      <c r="J3796">
        <v>14</v>
      </c>
      <c r="K3796">
        <v>504.5499999999999</v>
      </c>
      <c r="L3796">
        <v>607.46443021343953</v>
      </c>
      <c r="M3796">
        <v>637.73</v>
      </c>
      <c r="N3796">
        <v>1</v>
      </c>
      <c r="O3796">
        <v>-133.18000000000012</v>
      </c>
      <c r="P3796">
        <v>-102.91443021343963</v>
      </c>
      <c r="Q3796">
        <v>63</v>
      </c>
      <c r="R3796">
        <v>2.032258064516129</v>
      </c>
      <c r="S3796">
        <v>31</v>
      </c>
      <c r="T3796" t="b">
        <v>0</v>
      </c>
      <c r="U3796" t="s">
        <v>98</v>
      </c>
      <c r="V3796" t="s">
        <v>100</v>
      </c>
    </row>
    <row r="3797" spans="1:22" x14ac:dyDescent="0.2">
      <c r="A3797" s="32">
        <v>41158</v>
      </c>
      <c r="B3797">
        <v>16.857432432432432</v>
      </c>
      <c r="C3797" t="s">
        <v>123</v>
      </c>
      <c r="D3797" t="s">
        <v>23</v>
      </c>
      <c r="E3797">
        <v>4</v>
      </c>
      <c r="F3797">
        <v>36</v>
      </c>
      <c r="G3797">
        <v>6</v>
      </c>
      <c r="H3797">
        <v>9</v>
      </c>
      <c r="I3797">
        <v>2012</v>
      </c>
      <c r="J3797">
        <v>36</v>
      </c>
      <c r="K3797">
        <v>623.72500000000002</v>
      </c>
      <c r="L3797">
        <v>988.34768494487537</v>
      </c>
      <c r="M3797">
        <v>699.1</v>
      </c>
      <c r="N3797">
        <v>1</v>
      </c>
      <c r="O3797">
        <v>-75.375</v>
      </c>
      <c r="P3797">
        <v>-364.62268494487535</v>
      </c>
      <c r="Q3797">
        <v>84</v>
      </c>
      <c r="R3797">
        <v>2.2702702702702702</v>
      </c>
      <c r="S3797">
        <v>37</v>
      </c>
      <c r="T3797" t="b">
        <v>1</v>
      </c>
      <c r="U3797" t="s">
        <v>98</v>
      </c>
      <c r="V3797" t="s">
        <v>107</v>
      </c>
    </row>
    <row r="3798" spans="1:22" x14ac:dyDescent="0.2">
      <c r="A3798" s="32">
        <v>41158</v>
      </c>
      <c r="B3798">
        <v>18.498939394242427</v>
      </c>
      <c r="C3798" t="s">
        <v>150</v>
      </c>
      <c r="D3798" t="s">
        <v>192</v>
      </c>
      <c r="E3798">
        <v>4</v>
      </c>
      <c r="F3798">
        <v>36</v>
      </c>
      <c r="G3798">
        <v>6</v>
      </c>
      <c r="H3798">
        <v>9</v>
      </c>
      <c r="I3798">
        <v>2012</v>
      </c>
      <c r="J3798">
        <v>107</v>
      </c>
      <c r="K3798">
        <v>610.46500001000015</v>
      </c>
      <c r="L3798">
        <v>711.74373427164801</v>
      </c>
      <c r="N3798">
        <v>0</v>
      </c>
      <c r="O3798">
        <v>0</v>
      </c>
      <c r="P3798">
        <v>-101.27873426164786</v>
      </c>
      <c r="Q3798">
        <v>71</v>
      </c>
      <c r="R3798">
        <v>2.1515151515151514</v>
      </c>
      <c r="S3798">
        <v>33</v>
      </c>
      <c r="T3798" t="b">
        <v>1</v>
      </c>
      <c r="U3798" t="s">
        <v>98</v>
      </c>
      <c r="V3798" t="s">
        <v>115</v>
      </c>
    </row>
    <row r="3799" spans="1:22" x14ac:dyDescent="0.2">
      <c r="A3799" s="32">
        <v>41158</v>
      </c>
      <c r="B3799">
        <v>19.434523809523807</v>
      </c>
      <c r="C3799" t="s">
        <v>132</v>
      </c>
      <c r="D3799" t="s">
        <v>156</v>
      </c>
      <c r="E3799">
        <v>4</v>
      </c>
      <c r="F3799">
        <v>36</v>
      </c>
      <c r="G3799">
        <v>6</v>
      </c>
      <c r="H3799">
        <v>9</v>
      </c>
      <c r="I3799">
        <v>2012</v>
      </c>
      <c r="J3799">
        <v>61</v>
      </c>
      <c r="K3799">
        <v>408.12499999999994</v>
      </c>
      <c r="L3799">
        <v>716.3803172062278</v>
      </c>
      <c r="M3799">
        <v>922.4</v>
      </c>
      <c r="N3799">
        <v>1</v>
      </c>
      <c r="O3799">
        <v>-514.27500000000009</v>
      </c>
      <c r="P3799">
        <v>-308.25531720622786</v>
      </c>
      <c r="Q3799">
        <v>55</v>
      </c>
      <c r="R3799">
        <v>2.6190476190476191</v>
      </c>
      <c r="S3799">
        <v>21</v>
      </c>
      <c r="T3799" t="b">
        <v>0</v>
      </c>
      <c r="U3799" t="s">
        <v>98</v>
      </c>
      <c r="V3799" t="s">
        <v>120</v>
      </c>
    </row>
    <row r="3800" spans="1:22" x14ac:dyDescent="0.2">
      <c r="A3800" s="32">
        <v>41158</v>
      </c>
      <c r="B3800">
        <v>15.115555555925924</v>
      </c>
      <c r="C3800" t="s">
        <v>198</v>
      </c>
      <c r="D3800" t="s">
        <v>201</v>
      </c>
      <c r="E3800">
        <v>4</v>
      </c>
      <c r="F3800">
        <v>36</v>
      </c>
      <c r="G3800">
        <v>6</v>
      </c>
      <c r="H3800">
        <v>9</v>
      </c>
      <c r="I3800">
        <v>2012</v>
      </c>
      <c r="J3800">
        <v>103</v>
      </c>
      <c r="K3800">
        <v>408.12000000999996</v>
      </c>
      <c r="L3800">
        <v>762.94295707111348</v>
      </c>
      <c r="N3800">
        <v>0</v>
      </c>
      <c r="O3800">
        <v>0</v>
      </c>
      <c r="P3800">
        <v>-354.82295706111353</v>
      </c>
      <c r="Q3800">
        <v>61</v>
      </c>
      <c r="R3800">
        <v>2.2592592592592591</v>
      </c>
      <c r="S3800">
        <v>27</v>
      </c>
      <c r="T3800" t="b">
        <v>0</v>
      </c>
      <c r="U3800" t="s">
        <v>98</v>
      </c>
      <c r="V3800" t="s">
        <v>207</v>
      </c>
    </row>
    <row r="3801" spans="1:22" x14ac:dyDescent="0.2">
      <c r="A3801" s="32">
        <v>41158</v>
      </c>
      <c r="B3801">
        <v>19.218133333333334</v>
      </c>
      <c r="C3801" t="s">
        <v>187</v>
      </c>
      <c r="D3801" t="s">
        <v>203</v>
      </c>
      <c r="E3801">
        <v>4</v>
      </c>
      <c r="F3801">
        <v>36</v>
      </c>
      <c r="G3801">
        <v>6</v>
      </c>
      <c r="H3801">
        <v>9</v>
      </c>
      <c r="I3801">
        <v>2012</v>
      </c>
      <c r="J3801">
        <v>102</v>
      </c>
      <c r="K3801">
        <v>288.27199999999999</v>
      </c>
      <c r="L3801">
        <v>462.38967095218993</v>
      </c>
      <c r="N3801">
        <v>0</v>
      </c>
      <c r="O3801">
        <v>0</v>
      </c>
      <c r="P3801">
        <v>-174.11767095218994</v>
      </c>
      <c r="Q3801">
        <v>44</v>
      </c>
      <c r="R3801">
        <v>2.9333333333333331</v>
      </c>
      <c r="S3801">
        <v>15</v>
      </c>
      <c r="T3801" t="b">
        <v>0</v>
      </c>
      <c r="U3801" t="s">
        <v>98</v>
      </c>
      <c r="V3801" t="s">
        <v>101</v>
      </c>
    </row>
    <row r="3802" spans="1:22" x14ac:dyDescent="0.2">
      <c r="A3802" s="32">
        <v>41158</v>
      </c>
      <c r="B3802">
        <v>21.817692307692308</v>
      </c>
      <c r="C3802" t="s">
        <v>161</v>
      </c>
      <c r="D3802" t="s">
        <v>54</v>
      </c>
      <c r="E3802">
        <v>4</v>
      </c>
      <c r="F3802">
        <v>36</v>
      </c>
      <c r="G3802">
        <v>6</v>
      </c>
      <c r="H3802">
        <v>9</v>
      </c>
      <c r="I3802">
        <v>2012</v>
      </c>
      <c r="J3802">
        <v>38</v>
      </c>
      <c r="K3802">
        <v>567.26</v>
      </c>
      <c r="L3802">
        <v>1107.1478819624458</v>
      </c>
      <c r="M3802">
        <v>701.67</v>
      </c>
      <c r="N3802">
        <v>1</v>
      </c>
      <c r="O3802">
        <v>-134.40999999999997</v>
      </c>
      <c r="P3802">
        <v>-539.88788196244582</v>
      </c>
      <c r="Q3802">
        <v>64</v>
      </c>
      <c r="R3802">
        <v>2.4615384615384617</v>
      </c>
      <c r="S3802">
        <v>26</v>
      </c>
      <c r="T3802" t="b">
        <v>1</v>
      </c>
      <c r="U3802" t="s">
        <v>98</v>
      </c>
      <c r="V3802" t="s">
        <v>107</v>
      </c>
    </row>
    <row r="3803" spans="1:22" x14ac:dyDescent="0.2">
      <c r="A3803" s="32">
        <v>41158</v>
      </c>
      <c r="B3803">
        <v>19.640000000000011</v>
      </c>
      <c r="C3803" t="s">
        <v>150</v>
      </c>
      <c r="D3803" t="s">
        <v>195</v>
      </c>
      <c r="E3803">
        <v>4</v>
      </c>
      <c r="F3803">
        <v>36</v>
      </c>
      <c r="G3803">
        <v>6</v>
      </c>
      <c r="H3803">
        <v>9</v>
      </c>
      <c r="I3803">
        <v>2012</v>
      </c>
      <c r="J3803">
        <v>106</v>
      </c>
      <c r="K3803">
        <v>628.48000000000036</v>
      </c>
      <c r="L3803">
        <v>711.74373427164801</v>
      </c>
      <c r="N3803">
        <v>0</v>
      </c>
      <c r="O3803">
        <v>0</v>
      </c>
      <c r="P3803">
        <v>-83.26373427164765</v>
      </c>
      <c r="Q3803">
        <v>71</v>
      </c>
      <c r="R3803">
        <v>2.21875</v>
      </c>
      <c r="S3803">
        <v>32</v>
      </c>
      <c r="T3803" t="b">
        <v>1</v>
      </c>
      <c r="U3803" t="s">
        <v>98</v>
      </c>
      <c r="V3803" t="s">
        <v>180</v>
      </c>
    </row>
    <row r="3804" spans="1:22" x14ac:dyDescent="0.2">
      <c r="A3804" s="32">
        <v>41158</v>
      </c>
      <c r="B3804">
        <v>15.840470588235291</v>
      </c>
      <c r="C3804" t="s">
        <v>223</v>
      </c>
      <c r="D3804" t="s">
        <v>84</v>
      </c>
      <c r="E3804">
        <v>4</v>
      </c>
      <c r="F3804">
        <v>36</v>
      </c>
      <c r="G3804">
        <v>6</v>
      </c>
      <c r="H3804">
        <v>9</v>
      </c>
      <c r="I3804">
        <v>2012</v>
      </c>
      <c r="J3804">
        <v>27</v>
      </c>
      <c r="K3804">
        <v>269.28799999999995</v>
      </c>
      <c r="L3804">
        <v>682.94861633654364</v>
      </c>
      <c r="M3804">
        <v>467.57</v>
      </c>
      <c r="N3804">
        <v>1</v>
      </c>
      <c r="O3804">
        <v>-198.28200000000004</v>
      </c>
      <c r="P3804">
        <v>-413.66061633654368</v>
      </c>
      <c r="Q3804">
        <v>31</v>
      </c>
      <c r="R3804">
        <v>1.8235294117647058</v>
      </c>
      <c r="S3804">
        <v>17</v>
      </c>
      <c r="T3804" t="b">
        <v>1</v>
      </c>
      <c r="U3804" t="s">
        <v>98</v>
      </c>
      <c r="V3804" t="s">
        <v>108</v>
      </c>
    </row>
    <row r="3805" spans="1:22" x14ac:dyDescent="0.2">
      <c r="A3805" s="32">
        <v>41158</v>
      </c>
      <c r="B3805">
        <v>16.38305555611111</v>
      </c>
      <c r="C3805" t="s">
        <v>132</v>
      </c>
      <c r="D3805" t="s">
        <v>152</v>
      </c>
      <c r="E3805">
        <v>4</v>
      </c>
      <c r="F3805">
        <v>36</v>
      </c>
      <c r="G3805">
        <v>6</v>
      </c>
      <c r="H3805">
        <v>9</v>
      </c>
      <c r="I3805">
        <v>2012</v>
      </c>
      <c r="J3805">
        <v>91</v>
      </c>
      <c r="K3805">
        <v>294.89500000999999</v>
      </c>
      <c r="L3805">
        <v>475.40594018949412</v>
      </c>
      <c r="M3805">
        <v>579.22</v>
      </c>
      <c r="N3805">
        <v>1</v>
      </c>
      <c r="O3805">
        <v>-284.32499999000004</v>
      </c>
      <c r="P3805">
        <v>-180.51094017949413</v>
      </c>
      <c r="Q3805">
        <v>33</v>
      </c>
      <c r="R3805">
        <v>1.8333333333333333</v>
      </c>
      <c r="S3805">
        <v>18</v>
      </c>
      <c r="T3805" t="b">
        <v>0</v>
      </c>
      <c r="U3805" t="s">
        <v>99</v>
      </c>
      <c r="V3805" t="s">
        <v>108</v>
      </c>
    </row>
    <row r="3806" spans="1:22" x14ac:dyDescent="0.2">
      <c r="A3806" s="32">
        <v>41158</v>
      </c>
      <c r="B3806">
        <v>19.994347826086951</v>
      </c>
      <c r="C3806" t="s">
        <v>150</v>
      </c>
      <c r="D3806" t="s">
        <v>176</v>
      </c>
      <c r="E3806">
        <v>4</v>
      </c>
      <c r="F3806">
        <v>36</v>
      </c>
      <c r="G3806">
        <v>6</v>
      </c>
      <c r="H3806">
        <v>9</v>
      </c>
      <c r="I3806">
        <v>2012</v>
      </c>
      <c r="J3806">
        <v>6</v>
      </c>
      <c r="K3806">
        <v>459.86999999999989</v>
      </c>
      <c r="L3806">
        <v>485.50915449979942</v>
      </c>
      <c r="N3806">
        <v>0</v>
      </c>
      <c r="O3806">
        <v>0</v>
      </c>
      <c r="P3806">
        <v>-25.639154499799531</v>
      </c>
      <c r="Q3806">
        <v>39</v>
      </c>
      <c r="R3806">
        <v>1.6956521739130435</v>
      </c>
      <c r="S3806">
        <v>23</v>
      </c>
      <c r="T3806" t="b">
        <v>0</v>
      </c>
      <c r="U3806" t="s">
        <v>98</v>
      </c>
      <c r="V3806" t="s">
        <v>182</v>
      </c>
    </row>
    <row r="3807" spans="1:22" x14ac:dyDescent="0.2">
      <c r="A3807" s="32">
        <v>41158</v>
      </c>
      <c r="B3807">
        <v>18.261898734177233</v>
      </c>
      <c r="C3807" t="s">
        <v>161</v>
      </c>
      <c r="D3807" t="s">
        <v>59</v>
      </c>
      <c r="E3807">
        <v>4</v>
      </c>
      <c r="F3807">
        <v>36</v>
      </c>
      <c r="G3807">
        <v>6</v>
      </c>
      <c r="H3807">
        <v>9</v>
      </c>
      <c r="I3807">
        <v>2012</v>
      </c>
      <c r="J3807">
        <v>65</v>
      </c>
      <c r="K3807">
        <v>1442.6900000000014</v>
      </c>
      <c r="L3807">
        <v>1753.6755546395461</v>
      </c>
      <c r="M3807">
        <v>1854.43</v>
      </c>
      <c r="N3807">
        <v>1</v>
      </c>
      <c r="O3807">
        <v>-411.73999999999864</v>
      </c>
      <c r="P3807">
        <v>-310.98555463954472</v>
      </c>
      <c r="Q3807">
        <v>194</v>
      </c>
      <c r="R3807">
        <v>2.4556962025316458</v>
      </c>
      <c r="S3807">
        <v>79</v>
      </c>
      <c r="T3807" t="b">
        <v>1</v>
      </c>
      <c r="U3807" t="s">
        <v>98</v>
      </c>
      <c r="V3807" t="s">
        <v>112</v>
      </c>
    </row>
    <row r="3808" spans="1:22" x14ac:dyDescent="0.2">
      <c r="A3808" s="32">
        <v>41158</v>
      </c>
      <c r="B3808">
        <v>18.073529411764707</v>
      </c>
      <c r="C3808" t="s">
        <v>132</v>
      </c>
      <c r="D3808" t="s">
        <v>49</v>
      </c>
      <c r="E3808">
        <v>4</v>
      </c>
      <c r="F3808">
        <v>36</v>
      </c>
      <c r="G3808">
        <v>6</v>
      </c>
      <c r="H3808">
        <v>9</v>
      </c>
      <c r="I3808">
        <v>2012</v>
      </c>
      <c r="J3808">
        <v>3</v>
      </c>
      <c r="K3808">
        <v>307.25</v>
      </c>
      <c r="L3808">
        <v>802.33855703623999</v>
      </c>
      <c r="M3808">
        <v>570.34</v>
      </c>
      <c r="N3808">
        <v>1</v>
      </c>
      <c r="O3808">
        <v>-263.09000000000003</v>
      </c>
      <c r="P3808">
        <v>-495.08855703623999</v>
      </c>
      <c r="Q3808">
        <v>39</v>
      </c>
      <c r="R3808">
        <v>2.2941176470588234</v>
      </c>
      <c r="S3808">
        <v>17</v>
      </c>
      <c r="T3808" t="b">
        <v>0</v>
      </c>
      <c r="U3808" t="s">
        <v>98</v>
      </c>
      <c r="V3808" t="s">
        <v>108</v>
      </c>
    </row>
    <row r="3809" spans="1:22" x14ac:dyDescent="0.2">
      <c r="A3809" s="32">
        <v>41158</v>
      </c>
      <c r="B3809">
        <v>16.584400000399999</v>
      </c>
      <c r="C3809" t="s">
        <v>198</v>
      </c>
      <c r="D3809" t="s">
        <v>211</v>
      </c>
      <c r="E3809">
        <v>4</v>
      </c>
      <c r="F3809">
        <v>36</v>
      </c>
      <c r="G3809">
        <v>6</v>
      </c>
      <c r="H3809">
        <v>9</v>
      </c>
      <c r="I3809">
        <v>2012</v>
      </c>
      <c r="J3809">
        <v>26</v>
      </c>
      <c r="K3809">
        <v>414.61000000999996</v>
      </c>
      <c r="L3809">
        <v>693.58450642828495</v>
      </c>
      <c r="M3809">
        <v>0</v>
      </c>
      <c r="N3809">
        <v>0</v>
      </c>
      <c r="O3809">
        <v>0</v>
      </c>
      <c r="P3809">
        <v>-278.97450641828499</v>
      </c>
      <c r="Q3809">
        <v>41</v>
      </c>
      <c r="R3809">
        <v>1.64</v>
      </c>
      <c r="S3809">
        <v>25</v>
      </c>
      <c r="T3809" t="b">
        <v>0</v>
      </c>
      <c r="U3809" t="s">
        <v>98</v>
      </c>
      <c r="V3809" t="s">
        <v>191</v>
      </c>
    </row>
    <row r="3810" spans="1:22" x14ac:dyDescent="0.2">
      <c r="A3810" s="32">
        <v>41158</v>
      </c>
      <c r="B3810">
        <v>30.005833333333339</v>
      </c>
      <c r="C3810" t="s">
        <v>196</v>
      </c>
      <c r="D3810" t="s">
        <v>174</v>
      </c>
      <c r="E3810">
        <v>4</v>
      </c>
      <c r="F3810">
        <v>36</v>
      </c>
      <c r="G3810">
        <v>6</v>
      </c>
      <c r="H3810">
        <v>9</v>
      </c>
      <c r="I3810">
        <v>2012</v>
      </c>
      <c r="J3810">
        <v>10</v>
      </c>
      <c r="K3810">
        <v>720.1400000000001</v>
      </c>
      <c r="L3810">
        <v>874.54070415542446</v>
      </c>
      <c r="M3810">
        <v>685</v>
      </c>
      <c r="N3810">
        <v>1</v>
      </c>
      <c r="O3810">
        <v>35.1400000000001</v>
      </c>
      <c r="P3810">
        <v>-154.40070415542436</v>
      </c>
      <c r="Q3810">
        <v>75</v>
      </c>
      <c r="R3810">
        <v>3.125</v>
      </c>
      <c r="S3810">
        <v>24</v>
      </c>
      <c r="T3810" t="b">
        <v>0</v>
      </c>
      <c r="U3810" t="s">
        <v>98</v>
      </c>
      <c r="V3810" t="s">
        <v>112</v>
      </c>
    </row>
    <row r="3811" spans="1:22" x14ac:dyDescent="0.2">
      <c r="A3811" s="32">
        <v>41158</v>
      </c>
      <c r="B3811">
        <v>18.584999999999997</v>
      </c>
      <c r="C3811" t="s">
        <v>224</v>
      </c>
      <c r="D3811" t="s">
        <v>177</v>
      </c>
      <c r="E3811">
        <v>4</v>
      </c>
      <c r="F3811">
        <v>36</v>
      </c>
      <c r="G3811">
        <v>6</v>
      </c>
      <c r="H3811">
        <v>9</v>
      </c>
      <c r="I3811">
        <v>2012</v>
      </c>
      <c r="J3811">
        <v>34</v>
      </c>
      <c r="K3811">
        <v>483.20999999999992</v>
      </c>
      <c r="L3811">
        <v>577.98708869023733</v>
      </c>
      <c r="N3811">
        <v>0</v>
      </c>
      <c r="O3811">
        <v>0</v>
      </c>
      <c r="P3811">
        <v>-94.777088690237406</v>
      </c>
      <c r="Q3811">
        <v>66</v>
      </c>
      <c r="R3811">
        <v>2.5384615384615383</v>
      </c>
      <c r="S3811">
        <v>26</v>
      </c>
      <c r="T3811" t="b">
        <v>0</v>
      </c>
      <c r="U3811" t="s">
        <v>98</v>
      </c>
      <c r="V3811" t="s">
        <v>119</v>
      </c>
    </row>
    <row r="3812" spans="1:22" x14ac:dyDescent="0.2">
      <c r="A3812" s="32">
        <v>41158</v>
      </c>
      <c r="B3812">
        <v>19.629999999999995</v>
      </c>
      <c r="C3812" t="s">
        <v>121</v>
      </c>
      <c r="D3812" t="s">
        <v>172</v>
      </c>
      <c r="E3812">
        <v>4</v>
      </c>
      <c r="F3812">
        <v>36</v>
      </c>
      <c r="G3812">
        <v>6</v>
      </c>
      <c r="H3812">
        <v>9</v>
      </c>
      <c r="I3812">
        <v>2012</v>
      </c>
      <c r="J3812">
        <v>50</v>
      </c>
      <c r="K3812">
        <v>530.00999999999988</v>
      </c>
      <c r="L3812">
        <v>653.42596350608721</v>
      </c>
      <c r="M3812">
        <v>421.98</v>
      </c>
      <c r="N3812">
        <v>1</v>
      </c>
      <c r="O3812">
        <v>108.02999999999986</v>
      </c>
      <c r="P3812">
        <v>-123.41596350608734</v>
      </c>
      <c r="Q3812">
        <v>79</v>
      </c>
      <c r="R3812">
        <v>2.925925925925926</v>
      </c>
      <c r="S3812">
        <v>27</v>
      </c>
      <c r="T3812" t="b">
        <v>0</v>
      </c>
      <c r="U3812" t="s">
        <v>98</v>
      </c>
      <c r="V3812" t="s">
        <v>181</v>
      </c>
    </row>
    <row r="3813" spans="1:22" x14ac:dyDescent="0.2">
      <c r="A3813" s="32">
        <v>41158</v>
      </c>
      <c r="B3813">
        <v>16.252878787878785</v>
      </c>
      <c r="C3813" t="s">
        <v>132</v>
      </c>
      <c r="D3813" t="s">
        <v>52</v>
      </c>
      <c r="E3813">
        <v>4</v>
      </c>
      <c r="F3813">
        <v>36</v>
      </c>
      <c r="G3813">
        <v>6</v>
      </c>
      <c r="H3813">
        <v>9</v>
      </c>
      <c r="I3813">
        <v>2012</v>
      </c>
      <c r="J3813">
        <v>7</v>
      </c>
      <c r="K3813">
        <v>536.34499999999991</v>
      </c>
      <c r="L3813">
        <v>482.89665285891959</v>
      </c>
      <c r="M3813">
        <v>269.7</v>
      </c>
      <c r="N3813">
        <v>1</v>
      </c>
      <c r="O3813">
        <v>266.64499999999992</v>
      </c>
      <c r="P3813">
        <v>53.448347141080319</v>
      </c>
      <c r="Q3813">
        <v>76</v>
      </c>
      <c r="R3813">
        <v>2.3030303030303032</v>
      </c>
      <c r="S3813">
        <v>33</v>
      </c>
      <c r="T3813" t="b">
        <v>0</v>
      </c>
      <c r="U3813" t="s">
        <v>98</v>
      </c>
      <c r="V3813" t="s">
        <v>108</v>
      </c>
    </row>
    <row r="3814" spans="1:22" x14ac:dyDescent="0.2">
      <c r="A3814" s="32">
        <v>41158</v>
      </c>
      <c r="B3814">
        <v>13.007916667083331</v>
      </c>
      <c r="C3814" t="s">
        <v>196</v>
      </c>
      <c r="D3814" t="s">
        <v>45</v>
      </c>
      <c r="E3814">
        <v>4</v>
      </c>
      <c r="F3814">
        <v>36</v>
      </c>
      <c r="G3814">
        <v>6</v>
      </c>
      <c r="H3814">
        <v>9</v>
      </c>
      <c r="I3814">
        <v>2012</v>
      </c>
      <c r="J3814">
        <v>66</v>
      </c>
      <c r="K3814">
        <v>312.19000000999995</v>
      </c>
      <c r="L3814">
        <v>520.55829155797551</v>
      </c>
      <c r="M3814">
        <v>479.98</v>
      </c>
      <c r="N3814">
        <v>1</v>
      </c>
      <c r="O3814">
        <v>-167.78999999000007</v>
      </c>
      <c r="P3814">
        <v>-208.36829154797556</v>
      </c>
      <c r="Q3814">
        <v>49</v>
      </c>
      <c r="R3814">
        <v>2.0416666666666665</v>
      </c>
      <c r="S3814">
        <v>24</v>
      </c>
      <c r="T3814" t="b">
        <v>0</v>
      </c>
      <c r="U3814" t="s">
        <v>99</v>
      </c>
      <c r="V3814" t="s">
        <v>112</v>
      </c>
    </row>
    <row r="3815" spans="1:22" x14ac:dyDescent="0.2">
      <c r="A3815" s="32">
        <v>41158</v>
      </c>
      <c r="B3815">
        <v>17.992962962962959</v>
      </c>
      <c r="C3815" t="s">
        <v>121</v>
      </c>
      <c r="D3815" t="s">
        <v>72</v>
      </c>
      <c r="E3815">
        <v>4</v>
      </c>
      <c r="F3815">
        <v>36</v>
      </c>
      <c r="G3815">
        <v>6</v>
      </c>
      <c r="H3815">
        <v>9</v>
      </c>
      <c r="I3815">
        <v>2012</v>
      </c>
      <c r="J3815">
        <v>43</v>
      </c>
      <c r="K3815">
        <v>485.80999999999989</v>
      </c>
      <c r="L3815">
        <v>677.79389916526759</v>
      </c>
      <c r="M3815">
        <v>608.20000000000005</v>
      </c>
      <c r="N3815">
        <v>1</v>
      </c>
      <c r="O3815">
        <v>-122.39000000000016</v>
      </c>
      <c r="P3815">
        <v>-191.9838991652677</v>
      </c>
      <c r="Q3815">
        <v>47</v>
      </c>
      <c r="R3815">
        <v>1.7407407407407407</v>
      </c>
      <c r="S3815">
        <v>27</v>
      </c>
      <c r="T3815" t="b">
        <v>0</v>
      </c>
      <c r="U3815" t="s">
        <v>98</v>
      </c>
      <c r="V3815" t="s">
        <v>107</v>
      </c>
    </row>
    <row r="3816" spans="1:22" x14ac:dyDescent="0.2">
      <c r="A3816" s="32">
        <v>41158</v>
      </c>
      <c r="B3816">
        <v>19.904249999999998</v>
      </c>
      <c r="C3816" t="s">
        <v>187</v>
      </c>
      <c r="D3816" t="s">
        <v>51</v>
      </c>
      <c r="E3816">
        <v>4</v>
      </c>
      <c r="F3816">
        <v>36</v>
      </c>
      <c r="G3816">
        <v>6</v>
      </c>
      <c r="H3816">
        <v>9</v>
      </c>
      <c r="I3816">
        <v>2012</v>
      </c>
      <c r="J3816">
        <v>11</v>
      </c>
      <c r="K3816">
        <v>398.08499999999992</v>
      </c>
      <c r="L3816">
        <v>591.39638914785087</v>
      </c>
      <c r="M3816">
        <v>340.74</v>
      </c>
      <c r="N3816">
        <v>1</v>
      </c>
      <c r="O3816">
        <v>57.344999999999914</v>
      </c>
      <c r="P3816">
        <v>-193.31138914785095</v>
      </c>
      <c r="Q3816">
        <v>49</v>
      </c>
      <c r="R3816">
        <v>2.4500000000000002</v>
      </c>
      <c r="S3816">
        <v>20</v>
      </c>
      <c r="T3816" t="b">
        <v>0</v>
      </c>
      <c r="U3816" t="s">
        <v>98</v>
      </c>
      <c r="V3816" t="s">
        <v>108</v>
      </c>
    </row>
    <row r="3817" spans="1:22" x14ac:dyDescent="0.2">
      <c r="A3817" s="32">
        <v>41158</v>
      </c>
      <c r="B3817">
        <v>20.622135416666691</v>
      </c>
      <c r="C3817" t="s">
        <v>161</v>
      </c>
      <c r="D3817" t="s">
        <v>149</v>
      </c>
      <c r="E3817">
        <v>4</v>
      </c>
      <c r="F3817">
        <v>36</v>
      </c>
      <c r="G3817">
        <v>6</v>
      </c>
      <c r="H3817">
        <v>9</v>
      </c>
      <c r="I3817">
        <v>2012</v>
      </c>
      <c r="J3817">
        <v>31</v>
      </c>
      <c r="K3817">
        <v>1979.7250000000024</v>
      </c>
      <c r="L3817">
        <v>1339.1560037997383</v>
      </c>
      <c r="M3817">
        <v>1701.1</v>
      </c>
      <c r="N3817">
        <v>1</v>
      </c>
      <c r="O3817">
        <v>278.6250000000025</v>
      </c>
      <c r="P3817">
        <v>640.56899620026411</v>
      </c>
      <c r="Q3817">
        <v>239</v>
      </c>
      <c r="R3817">
        <v>2.4895833333333335</v>
      </c>
      <c r="S3817">
        <v>96</v>
      </c>
      <c r="T3817" t="b">
        <v>1</v>
      </c>
      <c r="U3817" t="s">
        <v>98</v>
      </c>
      <c r="V3817" t="s">
        <v>117</v>
      </c>
    </row>
    <row r="3818" spans="1:22" x14ac:dyDescent="0.2">
      <c r="A3818" s="32">
        <v>41158</v>
      </c>
      <c r="B3818">
        <v>17.9927750005</v>
      </c>
      <c r="C3818" t="s">
        <v>223</v>
      </c>
      <c r="D3818" t="s">
        <v>140</v>
      </c>
      <c r="E3818">
        <v>4</v>
      </c>
      <c r="F3818">
        <v>36</v>
      </c>
      <c r="G3818">
        <v>6</v>
      </c>
      <c r="H3818">
        <v>9</v>
      </c>
      <c r="I3818">
        <v>2012</v>
      </c>
      <c r="J3818">
        <v>18</v>
      </c>
      <c r="K3818">
        <v>719.71100002000003</v>
      </c>
      <c r="L3818">
        <v>1004.2872458246089</v>
      </c>
      <c r="M3818">
        <v>1170.8</v>
      </c>
      <c r="N3818">
        <v>1</v>
      </c>
      <c r="O3818">
        <v>-451.08899997999993</v>
      </c>
      <c r="P3818">
        <v>-284.5762458046089</v>
      </c>
      <c r="Q3818">
        <v>102</v>
      </c>
      <c r="R3818">
        <v>2.5499999999999998</v>
      </c>
      <c r="S3818">
        <v>40</v>
      </c>
      <c r="T3818" t="b">
        <v>0</v>
      </c>
      <c r="U3818" t="s">
        <v>98</v>
      </c>
      <c r="V3818" t="s">
        <v>108</v>
      </c>
    </row>
    <row r="3819" spans="1:22" x14ac:dyDescent="0.2">
      <c r="A3819" s="32">
        <v>41158</v>
      </c>
      <c r="B3819">
        <v>18.147419354838707</v>
      </c>
      <c r="C3819" t="s">
        <v>223</v>
      </c>
      <c r="D3819" t="s">
        <v>129</v>
      </c>
      <c r="E3819">
        <v>4</v>
      </c>
      <c r="F3819">
        <v>36</v>
      </c>
      <c r="G3819">
        <v>6</v>
      </c>
      <c r="H3819">
        <v>9</v>
      </c>
      <c r="I3819">
        <v>2012</v>
      </c>
      <c r="J3819">
        <v>83</v>
      </c>
      <c r="K3819">
        <v>562.56999999999994</v>
      </c>
      <c r="L3819">
        <v>665.33249753310611</v>
      </c>
      <c r="M3819">
        <v>497.36</v>
      </c>
      <c r="N3819">
        <v>1</v>
      </c>
      <c r="O3819">
        <v>65.209999999999923</v>
      </c>
      <c r="P3819">
        <v>-102.76249753310617</v>
      </c>
      <c r="Q3819">
        <v>83</v>
      </c>
      <c r="R3819">
        <v>2.6774193548387095</v>
      </c>
      <c r="S3819">
        <v>31</v>
      </c>
      <c r="T3819" t="b">
        <v>0</v>
      </c>
      <c r="U3819" t="s">
        <v>131</v>
      </c>
      <c r="V3819" t="s">
        <v>108</v>
      </c>
    </row>
    <row r="3820" spans="1:22" x14ac:dyDescent="0.2">
      <c r="A3820" s="32">
        <v>41158</v>
      </c>
      <c r="B3820">
        <v>12.788888888888886</v>
      </c>
      <c r="C3820" t="s">
        <v>223</v>
      </c>
      <c r="D3820" t="s">
        <v>158</v>
      </c>
      <c r="E3820">
        <v>4</v>
      </c>
      <c r="F3820">
        <v>36</v>
      </c>
      <c r="G3820">
        <v>6</v>
      </c>
      <c r="H3820">
        <v>9</v>
      </c>
      <c r="I3820">
        <v>2012</v>
      </c>
      <c r="J3820">
        <v>44</v>
      </c>
      <c r="K3820">
        <v>230.19999999999996</v>
      </c>
      <c r="L3820">
        <v>581.73244502495015</v>
      </c>
      <c r="M3820">
        <v>578.59</v>
      </c>
      <c r="N3820">
        <v>1</v>
      </c>
      <c r="O3820">
        <v>-348.3900000000001</v>
      </c>
      <c r="P3820">
        <v>-351.53244502495022</v>
      </c>
      <c r="Q3820">
        <v>67</v>
      </c>
      <c r="R3820">
        <v>3.7222222222222223</v>
      </c>
      <c r="S3820">
        <v>18</v>
      </c>
      <c r="T3820" t="b">
        <v>0</v>
      </c>
      <c r="U3820" t="s">
        <v>98</v>
      </c>
      <c r="V3820" t="s">
        <v>108</v>
      </c>
    </row>
    <row r="3821" spans="1:22" x14ac:dyDescent="0.2">
      <c r="A3821" s="32">
        <v>41158</v>
      </c>
      <c r="B3821">
        <v>14.569285714285712</v>
      </c>
      <c r="C3821" t="s">
        <v>223</v>
      </c>
      <c r="D3821" t="s">
        <v>57</v>
      </c>
      <c r="E3821">
        <v>4</v>
      </c>
      <c r="F3821">
        <v>36</v>
      </c>
      <c r="G3821">
        <v>6</v>
      </c>
      <c r="H3821">
        <v>9</v>
      </c>
      <c r="I3821">
        <v>2012</v>
      </c>
      <c r="J3821">
        <v>59</v>
      </c>
      <c r="K3821">
        <v>203.96999999999997</v>
      </c>
      <c r="L3821">
        <v>421.65314094130201</v>
      </c>
      <c r="M3821">
        <v>250.58</v>
      </c>
      <c r="N3821">
        <v>1</v>
      </c>
      <c r="O3821">
        <v>-46.610000000000042</v>
      </c>
      <c r="P3821">
        <v>-217.68314094130204</v>
      </c>
      <c r="Q3821">
        <v>33</v>
      </c>
      <c r="R3821">
        <v>2.3571428571428572</v>
      </c>
      <c r="S3821">
        <v>14</v>
      </c>
      <c r="T3821" t="b">
        <v>0</v>
      </c>
      <c r="U3821" t="s">
        <v>98</v>
      </c>
      <c r="V3821" t="s">
        <v>116</v>
      </c>
    </row>
    <row r="3822" spans="1:22" x14ac:dyDescent="0.2">
      <c r="A3822" s="32">
        <v>41158</v>
      </c>
      <c r="B3822">
        <v>23.146108108108113</v>
      </c>
      <c r="C3822" t="s">
        <v>224</v>
      </c>
      <c r="D3822" t="s">
        <v>71</v>
      </c>
      <c r="E3822">
        <v>4</v>
      </c>
      <c r="F3822">
        <v>36</v>
      </c>
      <c r="G3822">
        <v>6</v>
      </c>
      <c r="H3822">
        <v>9</v>
      </c>
      <c r="I3822">
        <v>2012</v>
      </c>
      <c r="J3822">
        <v>71</v>
      </c>
      <c r="K3822">
        <v>856.40600000000018</v>
      </c>
      <c r="L3822">
        <v>923.0706167445328</v>
      </c>
      <c r="M3822">
        <v>709.41</v>
      </c>
      <c r="N3822">
        <v>1</v>
      </c>
      <c r="O3822">
        <v>146.99600000000021</v>
      </c>
      <c r="P3822">
        <v>-66.664616744532623</v>
      </c>
      <c r="Q3822">
        <v>94</v>
      </c>
      <c r="R3822">
        <v>2.5405405405405403</v>
      </c>
      <c r="S3822">
        <v>37</v>
      </c>
      <c r="T3822" t="b">
        <v>1</v>
      </c>
      <c r="U3822" t="s">
        <v>98</v>
      </c>
      <c r="V3822" t="s">
        <v>100</v>
      </c>
    </row>
    <row r="3823" spans="1:22" x14ac:dyDescent="0.2">
      <c r="A3823" s="32">
        <v>41158</v>
      </c>
      <c r="B3823">
        <v>13.370521739130437</v>
      </c>
      <c r="C3823" t="s">
        <v>121</v>
      </c>
      <c r="D3823" t="s">
        <v>179</v>
      </c>
      <c r="E3823">
        <v>4</v>
      </c>
      <c r="F3823">
        <v>36</v>
      </c>
      <c r="G3823">
        <v>6</v>
      </c>
      <c r="H3823">
        <v>9</v>
      </c>
      <c r="I3823">
        <v>2012</v>
      </c>
      <c r="J3823">
        <v>82</v>
      </c>
      <c r="K3823">
        <v>307.52200000000005</v>
      </c>
      <c r="L3823">
        <v>762.94295707111348</v>
      </c>
      <c r="N3823">
        <v>0</v>
      </c>
      <c r="O3823">
        <v>0</v>
      </c>
      <c r="P3823">
        <v>-455.42095707111343</v>
      </c>
      <c r="Q3823">
        <v>68</v>
      </c>
      <c r="R3823">
        <v>2.9565217391304346</v>
      </c>
      <c r="S3823">
        <v>23</v>
      </c>
      <c r="T3823" t="b">
        <v>0</v>
      </c>
      <c r="U3823" t="s">
        <v>98</v>
      </c>
      <c r="V3823" t="s">
        <v>109</v>
      </c>
    </row>
    <row r="3824" spans="1:22" x14ac:dyDescent="0.2">
      <c r="A3824" s="32">
        <v>41158</v>
      </c>
      <c r="B3824">
        <v>16.530666666666672</v>
      </c>
      <c r="C3824" t="s">
        <v>132</v>
      </c>
      <c r="D3824" t="s">
        <v>7</v>
      </c>
      <c r="E3824">
        <v>4</v>
      </c>
      <c r="F3824">
        <v>36</v>
      </c>
      <c r="G3824">
        <v>6</v>
      </c>
      <c r="H3824">
        <v>9</v>
      </c>
      <c r="I3824">
        <v>2012</v>
      </c>
      <c r="J3824">
        <v>12</v>
      </c>
      <c r="K3824">
        <v>595.10400000000016</v>
      </c>
      <c r="L3824">
        <v>798.54696173443199</v>
      </c>
      <c r="M3824">
        <v>618.23</v>
      </c>
      <c r="N3824">
        <v>1</v>
      </c>
      <c r="O3824">
        <v>-23.125999999999863</v>
      </c>
      <c r="P3824">
        <v>-203.44296173443183</v>
      </c>
      <c r="Q3824">
        <v>83</v>
      </c>
      <c r="R3824">
        <v>2.3055555555555554</v>
      </c>
      <c r="S3824">
        <v>36</v>
      </c>
      <c r="T3824" t="b">
        <v>0</v>
      </c>
      <c r="U3824" t="s">
        <v>99</v>
      </c>
      <c r="V3824" t="s">
        <v>108</v>
      </c>
    </row>
    <row r="3825" spans="1:22" x14ac:dyDescent="0.2">
      <c r="A3825" s="32">
        <v>41158</v>
      </c>
      <c r="B3825">
        <v>18.96358974358975</v>
      </c>
      <c r="C3825" t="s">
        <v>121</v>
      </c>
      <c r="D3825" t="s">
        <v>210</v>
      </c>
      <c r="E3825">
        <v>4</v>
      </c>
      <c r="F3825">
        <v>36</v>
      </c>
      <c r="G3825">
        <v>6</v>
      </c>
      <c r="H3825">
        <v>9</v>
      </c>
      <c r="I3825">
        <v>2012</v>
      </c>
      <c r="J3825">
        <v>104</v>
      </c>
      <c r="K3825">
        <v>739.58000000000027</v>
      </c>
      <c r="L3825">
        <v>716.70398997589439</v>
      </c>
      <c r="N3825">
        <v>0</v>
      </c>
      <c r="O3825">
        <v>0</v>
      </c>
      <c r="P3825">
        <v>22.876010024105881</v>
      </c>
      <c r="Q3825">
        <v>74</v>
      </c>
      <c r="R3825">
        <v>1.8974358974358974</v>
      </c>
      <c r="S3825">
        <v>39</v>
      </c>
      <c r="T3825" t="b">
        <v>0</v>
      </c>
      <c r="U3825" t="s">
        <v>98</v>
      </c>
      <c r="V3825" t="s">
        <v>109</v>
      </c>
    </row>
    <row r="3826" spans="1:22" x14ac:dyDescent="0.2">
      <c r="A3826" s="32">
        <v>41158</v>
      </c>
      <c r="B3826">
        <v>16.000954545454544</v>
      </c>
      <c r="C3826" t="s">
        <v>123</v>
      </c>
      <c r="D3826" t="s">
        <v>8</v>
      </c>
      <c r="E3826">
        <v>4</v>
      </c>
      <c r="F3826">
        <v>36</v>
      </c>
      <c r="G3826">
        <v>6</v>
      </c>
      <c r="H3826">
        <v>9</v>
      </c>
      <c r="I3826">
        <v>2012</v>
      </c>
      <c r="J3826">
        <v>45</v>
      </c>
      <c r="K3826">
        <v>528.03149999999994</v>
      </c>
      <c r="L3826">
        <v>885.15254710377724</v>
      </c>
      <c r="M3826">
        <v>831.42</v>
      </c>
      <c r="N3826">
        <v>1</v>
      </c>
      <c r="O3826">
        <v>-303.38850000000002</v>
      </c>
      <c r="P3826">
        <v>-357.1210471037773</v>
      </c>
      <c r="Q3826">
        <v>77</v>
      </c>
      <c r="R3826">
        <v>2.3333333333333335</v>
      </c>
      <c r="S3826">
        <v>33</v>
      </c>
      <c r="T3826" t="b">
        <v>0</v>
      </c>
      <c r="U3826" t="s">
        <v>98</v>
      </c>
      <c r="V3826" t="s">
        <v>107</v>
      </c>
    </row>
    <row r="3827" spans="1:22" x14ac:dyDescent="0.2">
      <c r="A3827" s="32">
        <v>41158</v>
      </c>
      <c r="B3827">
        <v>15.759259259259254</v>
      </c>
      <c r="C3827" t="s">
        <v>132</v>
      </c>
      <c r="D3827" t="s">
        <v>9</v>
      </c>
      <c r="E3827">
        <v>4</v>
      </c>
      <c r="F3827">
        <v>36</v>
      </c>
      <c r="G3827">
        <v>6</v>
      </c>
      <c r="H3827">
        <v>9</v>
      </c>
      <c r="I3827">
        <v>2012</v>
      </c>
      <c r="J3827">
        <v>20</v>
      </c>
      <c r="K3827">
        <v>425.49999999999989</v>
      </c>
      <c r="L3827">
        <v>699.9192449203299</v>
      </c>
      <c r="M3827">
        <v>703.08</v>
      </c>
      <c r="N3827">
        <v>1</v>
      </c>
      <c r="O3827">
        <v>-277.58000000000015</v>
      </c>
      <c r="P3827">
        <v>-274.41924492033002</v>
      </c>
      <c r="Q3827">
        <v>57</v>
      </c>
      <c r="R3827">
        <v>2.1111111111111112</v>
      </c>
      <c r="S3827">
        <v>27</v>
      </c>
      <c r="T3827" t="b">
        <v>0</v>
      </c>
      <c r="U3827" t="s">
        <v>99</v>
      </c>
      <c r="V3827" t="s">
        <v>108</v>
      </c>
    </row>
    <row r="3828" spans="1:22" x14ac:dyDescent="0.2">
      <c r="A3828" s="32">
        <v>41158</v>
      </c>
      <c r="B3828">
        <v>16.082272727272724</v>
      </c>
      <c r="C3828" t="s">
        <v>198</v>
      </c>
      <c r="D3828" t="s">
        <v>154</v>
      </c>
      <c r="E3828">
        <v>4</v>
      </c>
      <c r="F3828">
        <v>36</v>
      </c>
      <c r="G3828">
        <v>6</v>
      </c>
      <c r="H3828">
        <v>9</v>
      </c>
      <c r="I3828">
        <v>2012</v>
      </c>
      <c r="J3828">
        <v>90</v>
      </c>
      <c r="K3828">
        <v>353.80999999999989</v>
      </c>
      <c r="L3828">
        <v>617.82156581154823</v>
      </c>
      <c r="M3828">
        <v>831.84</v>
      </c>
      <c r="N3828">
        <v>1</v>
      </c>
      <c r="O3828">
        <v>-478.03000000000014</v>
      </c>
      <c r="P3828">
        <v>-264.01156581154834</v>
      </c>
      <c r="Q3828">
        <v>59</v>
      </c>
      <c r="R3828">
        <v>2.6818181818181817</v>
      </c>
      <c r="S3828">
        <v>22</v>
      </c>
      <c r="T3828" t="b">
        <v>0</v>
      </c>
      <c r="U3828" t="s">
        <v>98</v>
      </c>
      <c r="V3828" t="s">
        <v>118</v>
      </c>
    </row>
    <row r="3829" spans="1:22" x14ac:dyDescent="0.2">
      <c r="A3829" s="32">
        <v>41158</v>
      </c>
      <c r="B3829">
        <v>21.729074074074077</v>
      </c>
      <c r="C3829" t="s">
        <v>122</v>
      </c>
      <c r="D3829" t="s">
        <v>26</v>
      </c>
      <c r="E3829">
        <v>4</v>
      </c>
      <c r="F3829">
        <v>36</v>
      </c>
      <c r="G3829">
        <v>6</v>
      </c>
      <c r="H3829">
        <v>9</v>
      </c>
      <c r="I3829">
        <v>2012</v>
      </c>
      <c r="J3829">
        <v>64</v>
      </c>
      <c r="K3829">
        <v>586.68500000000006</v>
      </c>
      <c r="L3829">
        <v>486.41081435815619</v>
      </c>
      <c r="M3829">
        <v>389.47</v>
      </c>
      <c r="N3829">
        <v>1</v>
      </c>
      <c r="O3829">
        <v>197.21500000000003</v>
      </c>
      <c r="P3829">
        <v>100.27418564184387</v>
      </c>
      <c r="Q3829">
        <v>82</v>
      </c>
      <c r="R3829">
        <v>3.0370370370370372</v>
      </c>
      <c r="S3829">
        <v>27</v>
      </c>
      <c r="T3829" t="b">
        <v>0</v>
      </c>
      <c r="U3829" t="s">
        <v>98</v>
      </c>
      <c r="V3829" t="s">
        <v>116</v>
      </c>
    </row>
    <row r="3830" spans="1:22" x14ac:dyDescent="0.2">
      <c r="A3830" s="32">
        <v>41158</v>
      </c>
      <c r="B3830">
        <v>14.935294117647056</v>
      </c>
      <c r="C3830" t="s">
        <v>224</v>
      </c>
      <c r="D3830" t="s">
        <v>10</v>
      </c>
      <c r="E3830">
        <v>4</v>
      </c>
      <c r="F3830">
        <v>36</v>
      </c>
      <c r="G3830">
        <v>6</v>
      </c>
      <c r="H3830">
        <v>9</v>
      </c>
      <c r="I3830">
        <v>2012</v>
      </c>
      <c r="J3830">
        <v>30</v>
      </c>
      <c r="K3830">
        <v>253.89999999999995</v>
      </c>
      <c r="L3830">
        <v>465.4414427804744</v>
      </c>
      <c r="M3830">
        <v>432.02</v>
      </c>
      <c r="N3830">
        <v>1</v>
      </c>
      <c r="O3830">
        <v>-178.12000000000003</v>
      </c>
      <c r="P3830">
        <v>-211.54144278047445</v>
      </c>
      <c r="Q3830">
        <v>45</v>
      </c>
      <c r="R3830">
        <v>2.6470588235294117</v>
      </c>
      <c r="S3830">
        <v>17</v>
      </c>
      <c r="T3830" t="b">
        <v>0</v>
      </c>
      <c r="U3830" t="s">
        <v>99</v>
      </c>
      <c r="V3830" t="s">
        <v>111</v>
      </c>
    </row>
    <row r="3831" spans="1:22" x14ac:dyDescent="0.2">
      <c r="A3831" s="32">
        <v>41158</v>
      </c>
      <c r="B3831">
        <v>16.118906250000009</v>
      </c>
      <c r="C3831" t="s">
        <v>196</v>
      </c>
      <c r="D3831" t="s">
        <v>130</v>
      </c>
      <c r="E3831">
        <v>4</v>
      </c>
      <c r="F3831">
        <v>36</v>
      </c>
      <c r="G3831">
        <v>6</v>
      </c>
      <c r="H3831">
        <v>9</v>
      </c>
      <c r="I3831">
        <v>2012</v>
      </c>
      <c r="J3831">
        <v>81</v>
      </c>
      <c r="K3831">
        <v>1031.6100000000006</v>
      </c>
      <c r="L3831">
        <v>1375.6379540649764</v>
      </c>
      <c r="M3831">
        <v>1252.01</v>
      </c>
      <c r="N3831">
        <v>1</v>
      </c>
      <c r="O3831">
        <v>-220.39999999999941</v>
      </c>
      <c r="P3831">
        <v>-344.0279540649758</v>
      </c>
      <c r="Q3831">
        <v>121</v>
      </c>
      <c r="R3831">
        <v>1.890625</v>
      </c>
      <c r="S3831">
        <v>64</v>
      </c>
      <c r="T3831" t="b">
        <v>1</v>
      </c>
      <c r="U3831" t="s">
        <v>98</v>
      </c>
      <c r="V3831" t="s">
        <v>112</v>
      </c>
    </row>
    <row r="3832" spans="1:22" x14ac:dyDescent="0.2">
      <c r="A3832" s="32">
        <v>41158</v>
      </c>
      <c r="B3832">
        <v>19.55926829268293</v>
      </c>
      <c r="C3832" t="s">
        <v>122</v>
      </c>
      <c r="D3832" t="s">
        <v>55</v>
      </c>
      <c r="E3832">
        <v>4</v>
      </c>
      <c r="F3832">
        <v>36</v>
      </c>
      <c r="G3832">
        <v>6</v>
      </c>
      <c r="H3832">
        <v>9</v>
      </c>
      <c r="I3832">
        <v>2012</v>
      </c>
      <c r="J3832">
        <v>57</v>
      </c>
      <c r="K3832">
        <v>801.93000000000006</v>
      </c>
      <c r="L3832">
        <v>713.58285969696715</v>
      </c>
      <c r="M3832">
        <v>836.7</v>
      </c>
      <c r="N3832">
        <v>1</v>
      </c>
      <c r="O3832">
        <v>-34.769999999999982</v>
      </c>
      <c r="P3832">
        <v>88.347140303032916</v>
      </c>
      <c r="Q3832">
        <v>82</v>
      </c>
      <c r="R3832">
        <v>2</v>
      </c>
      <c r="S3832">
        <v>41</v>
      </c>
      <c r="T3832" t="b">
        <v>0</v>
      </c>
      <c r="U3832" t="s">
        <v>98</v>
      </c>
      <c r="V3832" t="s">
        <v>118</v>
      </c>
    </row>
    <row r="3833" spans="1:22" x14ac:dyDescent="0.2">
      <c r="A3833" s="32">
        <v>41158</v>
      </c>
      <c r="B3833">
        <v>18.077272727272728</v>
      </c>
      <c r="C3833" t="s">
        <v>198</v>
      </c>
      <c r="D3833" t="s">
        <v>204</v>
      </c>
      <c r="E3833">
        <v>4</v>
      </c>
      <c r="F3833">
        <v>36</v>
      </c>
      <c r="G3833">
        <v>6</v>
      </c>
      <c r="H3833">
        <v>9</v>
      </c>
      <c r="I3833">
        <v>2012</v>
      </c>
      <c r="J3833">
        <v>69</v>
      </c>
      <c r="K3833">
        <v>397.7</v>
      </c>
      <c r="L3833">
        <v>647.34553933306586</v>
      </c>
      <c r="M3833">
        <v>0</v>
      </c>
      <c r="N3833">
        <v>0</v>
      </c>
      <c r="O3833">
        <v>0</v>
      </c>
      <c r="P3833">
        <v>-249.64553933306587</v>
      </c>
      <c r="Q3833">
        <v>59</v>
      </c>
      <c r="R3833">
        <v>2.6818181818181817</v>
      </c>
      <c r="S3833">
        <v>22</v>
      </c>
      <c r="T3833" t="b">
        <v>0</v>
      </c>
      <c r="U3833" t="s">
        <v>98</v>
      </c>
      <c r="V3833" t="s">
        <v>182</v>
      </c>
    </row>
    <row r="3834" spans="1:22" x14ac:dyDescent="0.2">
      <c r="A3834" s="32">
        <v>41158</v>
      </c>
      <c r="B3834">
        <v>18.230150000000002</v>
      </c>
      <c r="C3834" t="s">
        <v>224</v>
      </c>
      <c r="D3834" t="s">
        <v>67</v>
      </c>
      <c r="E3834">
        <v>4</v>
      </c>
      <c r="F3834">
        <v>36</v>
      </c>
      <c r="G3834">
        <v>6</v>
      </c>
      <c r="H3834">
        <v>9</v>
      </c>
      <c r="I3834">
        <v>2012</v>
      </c>
      <c r="J3834">
        <v>49</v>
      </c>
      <c r="K3834">
        <v>729.20600000000013</v>
      </c>
      <c r="L3834">
        <v>754.18067280656942</v>
      </c>
      <c r="M3834">
        <v>607.41</v>
      </c>
      <c r="N3834">
        <v>1</v>
      </c>
      <c r="O3834">
        <v>121.79600000000016</v>
      </c>
      <c r="P3834">
        <v>-24.974672806569288</v>
      </c>
      <c r="Q3834">
        <v>110</v>
      </c>
      <c r="R3834">
        <v>2.75</v>
      </c>
      <c r="S3834">
        <v>40</v>
      </c>
      <c r="T3834" t="b">
        <v>0</v>
      </c>
      <c r="U3834" t="s">
        <v>99</v>
      </c>
      <c r="V3834" t="s">
        <v>100</v>
      </c>
    </row>
    <row r="3835" spans="1:22" x14ac:dyDescent="0.2">
      <c r="A3835" s="32">
        <v>41158</v>
      </c>
      <c r="B3835">
        <v>14.237</v>
      </c>
      <c r="C3835" t="s">
        <v>187</v>
      </c>
      <c r="D3835" t="s">
        <v>155</v>
      </c>
      <c r="E3835">
        <v>4</v>
      </c>
      <c r="F3835">
        <v>36</v>
      </c>
      <c r="G3835">
        <v>6</v>
      </c>
      <c r="H3835">
        <v>9</v>
      </c>
      <c r="I3835">
        <v>2012</v>
      </c>
      <c r="J3835">
        <v>93</v>
      </c>
      <c r="K3835">
        <v>284.74</v>
      </c>
      <c r="L3835">
        <v>738.11263174098087</v>
      </c>
      <c r="M3835">
        <v>583.01</v>
      </c>
      <c r="N3835">
        <v>1</v>
      </c>
      <c r="O3835">
        <v>-298.27</v>
      </c>
      <c r="P3835">
        <v>-453.37263174098086</v>
      </c>
      <c r="Q3835">
        <v>34</v>
      </c>
      <c r="R3835">
        <v>1.7</v>
      </c>
      <c r="S3835">
        <v>20</v>
      </c>
      <c r="T3835" t="b">
        <v>0</v>
      </c>
      <c r="U3835" t="s">
        <v>98</v>
      </c>
      <c r="V3835" t="s">
        <v>108</v>
      </c>
    </row>
    <row r="3836" spans="1:22" x14ac:dyDescent="0.2">
      <c r="A3836" s="32">
        <v>41158</v>
      </c>
      <c r="B3836">
        <v>16.203225806451609</v>
      </c>
      <c r="C3836" t="s">
        <v>196</v>
      </c>
      <c r="D3836" t="s">
        <v>127</v>
      </c>
      <c r="E3836">
        <v>4</v>
      </c>
      <c r="F3836">
        <v>36</v>
      </c>
      <c r="G3836">
        <v>6</v>
      </c>
      <c r="H3836">
        <v>9</v>
      </c>
      <c r="I3836">
        <v>2012</v>
      </c>
      <c r="J3836">
        <v>21</v>
      </c>
      <c r="K3836">
        <v>502.2999999999999</v>
      </c>
      <c r="L3836">
        <v>513.13693733919285</v>
      </c>
      <c r="M3836">
        <v>521.35</v>
      </c>
      <c r="N3836">
        <v>1</v>
      </c>
      <c r="O3836">
        <v>-19.050000000000125</v>
      </c>
      <c r="P3836">
        <v>-10.836937339192957</v>
      </c>
      <c r="Q3836">
        <v>71</v>
      </c>
      <c r="R3836">
        <v>2.2903225806451615</v>
      </c>
      <c r="S3836">
        <v>31</v>
      </c>
      <c r="T3836" t="b">
        <v>0</v>
      </c>
      <c r="U3836" t="s">
        <v>99</v>
      </c>
      <c r="V3836" t="s">
        <v>120</v>
      </c>
    </row>
    <row r="3837" spans="1:22" x14ac:dyDescent="0.2">
      <c r="A3837" s="32">
        <v>41158</v>
      </c>
      <c r="B3837">
        <v>15.924000000000001</v>
      </c>
      <c r="C3837" t="s">
        <v>187</v>
      </c>
      <c r="D3837" t="s">
        <v>159</v>
      </c>
      <c r="E3837">
        <v>4</v>
      </c>
      <c r="F3837">
        <v>36</v>
      </c>
      <c r="G3837">
        <v>6</v>
      </c>
      <c r="H3837">
        <v>9</v>
      </c>
      <c r="I3837">
        <v>2012</v>
      </c>
      <c r="J3837">
        <v>2</v>
      </c>
      <c r="K3837">
        <v>159.24</v>
      </c>
      <c r="L3837">
        <v>261.71255375893952</v>
      </c>
      <c r="M3837">
        <v>368.16</v>
      </c>
      <c r="N3837">
        <v>1</v>
      </c>
      <c r="O3837">
        <v>-208.92000000000002</v>
      </c>
      <c r="P3837">
        <v>-102.47255375893951</v>
      </c>
      <c r="Q3837">
        <v>25</v>
      </c>
      <c r="R3837">
        <v>2.5</v>
      </c>
      <c r="S3837">
        <v>10</v>
      </c>
      <c r="T3837" t="b">
        <v>0</v>
      </c>
      <c r="U3837" t="s">
        <v>98</v>
      </c>
      <c r="V3837" t="s">
        <v>108</v>
      </c>
    </row>
    <row r="3838" spans="1:22" x14ac:dyDescent="0.2">
      <c r="A3838" s="32">
        <v>41158</v>
      </c>
      <c r="B3838">
        <v>24.848222222222219</v>
      </c>
      <c r="C3838" t="s">
        <v>187</v>
      </c>
      <c r="D3838" t="s">
        <v>58</v>
      </c>
      <c r="E3838">
        <v>4</v>
      </c>
      <c r="F3838">
        <v>36</v>
      </c>
      <c r="G3838">
        <v>6</v>
      </c>
      <c r="H3838">
        <v>9</v>
      </c>
      <c r="I3838">
        <v>2012</v>
      </c>
      <c r="J3838">
        <v>62</v>
      </c>
      <c r="K3838">
        <v>447.26799999999992</v>
      </c>
      <c r="L3838">
        <v>585.82459361287692</v>
      </c>
      <c r="M3838">
        <v>581.64</v>
      </c>
      <c r="N3838">
        <v>1</v>
      </c>
      <c r="O3838">
        <v>-134.37200000000007</v>
      </c>
      <c r="P3838">
        <v>-138.55659361287701</v>
      </c>
      <c r="Q3838">
        <v>55</v>
      </c>
      <c r="R3838">
        <v>3.0555555555555554</v>
      </c>
      <c r="S3838">
        <v>18</v>
      </c>
      <c r="T3838" t="b">
        <v>0</v>
      </c>
      <c r="U3838" t="s">
        <v>98</v>
      </c>
      <c r="V3838" t="s">
        <v>101</v>
      </c>
    </row>
    <row r="3839" spans="1:22" x14ac:dyDescent="0.2">
      <c r="A3839" s="32">
        <v>41158</v>
      </c>
      <c r="B3839">
        <v>23.147833333333349</v>
      </c>
      <c r="C3839" t="s">
        <v>161</v>
      </c>
      <c r="D3839" t="s">
        <v>145</v>
      </c>
      <c r="E3839">
        <v>4</v>
      </c>
      <c r="F3839">
        <v>36</v>
      </c>
      <c r="G3839">
        <v>6</v>
      </c>
      <c r="H3839">
        <v>9</v>
      </c>
      <c r="I3839">
        <v>2012</v>
      </c>
      <c r="J3839">
        <v>24</v>
      </c>
      <c r="K3839">
        <v>1388.870000000001</v>
      </c>
      <c r="L3839">
        <v>1784.7279169890546</v>
      </c>
      <c r="M3839">
        <v>2216.25</v>
      </c>
      <c r="N3839">
        <v>1</v>
      </c>
      <c r="O3839">
        <v>-827.37999999999897</v>
      </c>
      <c r="P3839">
        <v>-395.85791698905359</v>
      </c>
      <c r="Q3839">
        <v>139</v>
      </c>
      <c r="R3839">
        <v>2.3166666666666669</v>
      </c>
      <c r="S3839">
        <v>60</v>
      </c>
      <c r="T3839" t="b">
        <v>1</v>
      </c>
      <c r="U3839" t="s">
        <v>98</v>
      </c>
      <c r="V3839" t="s">
        <v>117</v>
      </c>
    </row>
    <row r="3840" spans="1:22" x14ac:dyDescent="0.2">
      <c r="A3840" s="32">
        <v>41158</v>
      </c>
      <c r="B3840">
        <v>12.167058823529411</v>
      </c>
      <c r="C3840" t="s">
        <v>198</v>
      </c>
      <c r="D3840" t="s">
        <v>37</v>
      </c>
      <c r="E3840">
        <v>4</v>
      </c>
      <c r="F3840">
        <v>36</v>
      </c>
      <c r="G3840">
        <v>6</v>
      </c>
      <c r="H3840">
        <v>9</v>
      </c>
      <c r="I3840">
        <v>2012</v>
      </c>
      <c r="J3840">
        <v>48</v>
      </c>
      <c r="K3840">
        <v>206.83999999999997</v>
      </c>
      <c r="L3840">
        <v>546.03596242744106</v>
      </c>
      <c r="M3840">
        <v>641.52</v>
      </c>
      <c r="N3840">
        <v>1</v>
      </c>
      <c r="O3840">
        <v>-434.68</v>
      </c>
      <c r="P3840">
        <v>-339.19596242744109</v>
      </c>
      <c r="Q3840">
        <v>38</v>
      </c>
      <c r="R3840">
        <v>2.2352941176470589</v>
      </c>
      <c r="S3840">
        <v>17</v>
      </c>
      <c r="T3840" t="b">
        <v>0</v>
      </c>
      <c r="U3840" t="s">
        <v>98</v>
      </c>
      <c r="V3840" t="s">
        <v>110</v>
      </c>
    </row>
    <row r="3841" spans="1:22" x14ac:dyDescent="0.2">
      <c r="A3841" s="32">
        <v>41158</v>
      </c>
      <c r="B3841">
        <v>20.840000000000011</v>
      </c>
      <c r="C3841" t="s">
        <v>187</v>
      </c>
      <c r="D3841" t="s">
        <v>194</v>
      </c>
      <c r="E3841">
        <v>4</v>
      </c>
      <c r="F3841">
        <v>36</v>
      </c>
      <c r="G3841">
        <v>6</v>
      </c>
      <c r="H3841">
        <v>9</v>
      </c>
      <c r="I3841">
        <v>2012</v>
      </c>
      <c r="J3841">
        <v>28</v>
      </c>
      <c r="K3841">
        <v>958.64000000000044</v>
      </c>
      <c r="L3841">
        <v>762.94295707111348</v>
      </c>
      <c r="M3841">
        <v>0</v>
      </c>
      <c r="N3841">
        <v>0</v>
      </c>
      <c r="O3841">
        <v>0</v>
      </c>
      <c r="P3841">
        <v>195.69704292888696</v>
      </c>
      <c r="Q3841">
        <v>119</v>
      </c>
      <c r="R3841">
        <v>2.5869565217391304</v>
      </c>
      <c r="S3841">
        <v>46</v>
      </c>
      <c r="T3841" t="b">
        <v>0</v>
      </c>
      <c r="U3841" t="s">
        <v>98</v>
      </c>
      <c r="V3841" t="s">
        <v>101</v>
      </c>
    </row>
    <row r="3842" spans="1:22" x14ac:dyDescent="0.2">
      <c r="A3842" s="32">
        <v>41158</v>
      </c>
      <c r="B3842">
        <v>12.275599999999997</v>
      </c>
      <c r="C3842" t="s">
        <v>122</v>
      </c>
      <c r="D3842" t="s">
        <v>12</v>
      </c>
      <c r="E3842">
        <v>4</v>
      </c>
      <c r="F3842">
        <v>36</v>
      </c>
      <c r="G3842">
        <v>6</v>
      </c>
      <c r="H3842">
        <v>9</v>
      </c>
      <c r="I3842">
        <v>2012</v>
      </c>
      <c r="J3842">
        <v>55</v>
      </c>
      <c r="K3842">
        <v>306.88999999999993</v>
      </c>
      <c r="L3842">
        <v>496.44467021781873</v>
      </c>
      <c r="M3842">
        <v>506.73</v>
      </c>
      <c r="N3842">
        <v>1</v>
      </c>
      <c r="O3842">
        <v>-199.84000000000009</v>
      </c>
      <c r="P3842">
        <v>-189.5546702178188</v>
      </c>
      <c r="Q3842">
        <v>49</v>
      </c>
      <c r="R3842">
        <v>1.96</v>
      </c>
      <c r="S3842">
        <v>25</v>
      </c>
      <c r="T3842" t="b">
        <v>0</v>
      </c>
      <c r="U3842" t="s">
        <v>99</v>
      </c>
      <c r="V3842" t="s">
        <v>116</v>
      </c>
    </row>
    <row r="3843" spans="1:22" x14ac:dyDescent="0.2">
      <c r="A3843" s="32">
        <v>41158</v>
      </c>
      <c r="B3843">
        <v>14.702931034482756</v>
      </c>
      <c r="C3843" t="s">
        <v>122</v>
      </c>
      <c r="D3843" t="s">
        <v>153</v>
      </c>
      <c r="E3843">
        <v>4</v>
      </c>
      <c r="F3843">
        <v>36</v>
      </c>
      <c r="G3843">
        <v>6</v>
      </c>
      <c r="H3843">
        <v>9</v>
      </c>
      <c r="I3843">
        <v>2012</v>
      </c>
      <c r="J3843">
        <v>92</v>
      </c>
      <c r="K3843">
        <v>426.38499999999993</v>
      </c>
      <c r="L3843">
        <v>792.51277652850592</v>
      </c>
      <c r="M3843">
        <v>423.26</v>
      </c>
      <c r="N3843">
        <v>1</v>
      </c>
      <c r="O3843">
        <v>3.1249999999999432</v>
      </c>
      <c r="P3843">
        <v>-366.12777652850599</v>
      </c>
      <c r="Q3843">
        <v>49</v>
      </c>
      <c r="R3843">
        <v>1.6896551724137931</v>
      </c>
      <c r="S3843">
        <v>29</v>
      </c>
      <c r="T3843" t="b">
        <v>0</v>
      </c>
      <c r="U3843" t="s">
        <v>98</v>
      </c>
      <c r="V3843" t="s">
        <v>116</v>
      </c>
    </row>
    <row r="3844" spans="1:22" x14ac:dyDescent="0.2">
      <c r="A3844" s="32">
        <v>41158</v>
      </c>
      <c r="B3844">
        <v>14.103304347826091</v>
      </c>
      <c r="C3844" t="s">
        <v>196</v>
      </c>
      <c r="D3844" t="s">
        <v>56</v>
      </c>
      <c r="E3844">
        <v>4</v>
      </c>
      <c r="F3844">
        <v>36</v>
      </c>
      <c r="G3844">
        <v>6</v>
      </c>
      <c r="H3844">
        <v>9</v>
      </c>
      <c r="I3844">
        <v>2012</v>
      </c>
      <c r="J3844">
        <v>58</v>
      </c>
      <c r="K3844">
        <v>324.37600000000009</v>
      </c>
      <c r="L3844">
        <v>405.12271020476118</v>
      </c>
      <c r="M3844">
        <v>299.98</v>
      </c>
      <c r="N3844">
        <v>1</v>
      </c>
      <c r="O3844">
        <v>24.396000000000072</v>
      </c>
      <c r="P3844">
        <v>-80.746710204761087</v>
      </c>
      <c r="Q3844">
        <v>46</v>
      </c>
      <c r="R3844">
        <v>2</v>
      </c>
      <c r="S3844">
        <v>23</v>
      </c>
      <c r="T3844" t="b">
        <v>0</v>
      </c>
      <c r="U3844" t="s">
        <v>98</v>
      </c>
      <c r="V3844" t="s">
        <v>120</v>
      </c>
    </row>
    <row r="3845" spans="1:22" x14ac:dyDescent="0.2">
      <c r="A3845" s="32">
        <v>41158</v>
      </c>
      <c r="B3845">
        <v>13.93115384615384</v>
      </c>
      <c r="C3845" t="s">
        <v>132</v>
      </c>
      <c r="D3845" t="s">
        <v>41</v>
      </c>
      <c r="E3845">
        <v>4</v>
      </c>
      <c r="F3845">
        <v>36</v>
      </c>
      <c r="G3845">
        <v>6</v>
      </c>
      <c r="H3845">
        <v>9</v>
      </c>
      <c r="I3845">
        <v>2012</v>
      </c>
      <c r="J3845">
        <v>47</v>
      </c>
      <c r="K3845">
        <v>362.20999999999987</v>
      </c>
      <c r="L3845">
        <v>509.92332912607509</v>
      </c>
      <c r="M3845">
        <v>308.67</v>
      </c>
      <c r="N3845">
        <v>1</v>
      </c>
      <c r="O3845">
        <v>53.53999999999985</v>
      </c>
      <c r="P3845">
        <v>-147.71332912607522</v>
      </c>
      <c r="Q3845">
        <v>56</v>
      </c>
      <c r="R3845">
        <v>2.1538461538461537</v>
      </c>
      <c r="S3845">
        <v>26</v>
      </c>
      <c r="T3845" t="b">
        <v>0</v>
      </c>
      <c r="U3845" t="s">
        <v>99</v>
      </c>
      <c r="V3845" t="s">
        <v>108</v>
      </c>
    </row>
    <row r="3846" spans="1:22" x14ac:dyDescent="0.2">
      <c r="A3846" s="32">
        <v>41158</v>
      </c>
      <c r="B3846">
        <v>26.346351351351359</v>
      </c>
      <c r="C3846" t="s">
        <v>198</v>
      </c>
      <c r="D3846" t="s">
        <v>202</v>
      </c>
      <c r="E3846">
        <v>4</v>
      </c>
      <c r="F3846">
        <v>36</v>
      </c>
      <c r="G3846">
        <v>6</v>
      </c>
      <c r="H3846">
        <v>9</v>
      </c>
      <c r="I3846">
        <v>2012</v>
      </c>
      <c r="J3846">
        <v>72</v>
      </c>
      <c r="K3846">
        <v>974.81500000000028</v>
      </c>
      <c r="L3846">
        <v>693.58450642828495</v>
      </c>
      <c r="M3846">
        <v>0</v>
      </c>
      <c r="N3846">
        <v>0</v>
      </c>
      <c r="O3846">
        <v>0</v>
      </c>
      <c r="P3846">
        <v>281.23049357171533</v>
      </c>
      <c r="Q3846">
        <v>110</v>
      </c>
      <c r="R3846">
        <v>2.9729729729729728</v>
      </c>
      <c r="S3846">
        <v>37</v>
      </c>
      <c r="T3846" t="b">
        <v>0</v>
      </c>
      <c r="U3846" t="s">
        <v>98</v>
      </c>
      <c r="V3846" t="s">
        <v>205</v>
      </c>
    </row>
    <row r="3847" spans="1:22" x14ac:dyDescent="0.2">
      <c r="A3847" s="32">
        <v>41158</v>
      </c>
      <c r="B3847">
        <v>17.444210526315786</v>
      </c>
      <c r="C3847" t="s">
        <v>196</v>
      </c>
      <c r="D3847" t="s">
        <v>82</v>
      </c>
      <c r="E3847">
        <v>4</v>
      </c>
      <c r="F3847">
        <v>36</v>
      </c>
      <c r="G3847">
        <v>6</v>
      </c>
      <c r="H3847">
        <v>9</v>
      </c>
      <c r="I3847">
        <v>2012</v>
      </c>
      <c r="J3847">
        <v>74</v>
      </c>
      <c r="K3847">
        <v>331.43999999999994</v>
      </c>
      <c r="L3847">
        <v>623.18567902581401</v>
      </c>
      <c r="M3847">
        <v>584.17999999999995</v>
      </c>
      <c r="N3847">
        <v>1</v>
      </c>
      <c r="O3847">
        <v>-252.74</v>
      </c>
      <c r="P3847">
        <v>-291.74567902581407</v>
      </c>
      <c r="Q3847">
        <v>55</v>
      </c>
      <c r="R3847">
        <v>2.8947368421052633</v>
      </c>
      <c r="S3847">
        <v>19</v>
      </c>
      <c r="T3847" t="b">
        <v>0</v>
      </c>
      <c r="U3847" t="s">
        <v>99</v>
      </c>
      <c r="V3847" t="s">
        <v>112</v>
      </c>
    </row>
    <row r="3848" spans="1:22" x14ac:dyDescent="0.2">
      <c r="A3848" s="32">
        <v>41158</v>
      </c>
      <c r="B3848">
        <v>20.105428571428575</v>
      </c>
      <c r="C3848" t="s">
        <v>122</v>
      </c>
      <c r="D3848" t="s">
        <v>43</v>
      </c>
      <c r="E3848">
        <v>4</v>
      </c>
      <c r="F3848">
        <v>36</v>
      </c>
      <c r="G3848">
        <v>6</v>
      </c>
      <c r="H3848">
        <v>9</v>
      </c>
      <c r="I3848">
        <v>2012</v>
      </c>
      <c r="J3848">
        <v>67</v>
      </c>
      <c r="K3848">
        <v>844.42800000000022</v>
      </c>
      <c r="L3848">
        <v>547.72368472641654</v>
      </c>
      <c r="M3848">
        <v>312.11</v>
      </c>
      <c r="N3848">
        <v>1</v>
      </c>
      <c r="O3848">
        <v>532.31800000000021</v>
      </c>
      <c r="P3848">
        <v>296.70431527358369</v>
      </c>
      <c r="Q3848">
        <v>99</v>
      </c>
      <c r="R3848">
        <v>2.3571428571428572</v>
      </c>
      <c r="S3848">
        <v>42</v>
      </c>
      <c r="T3848" t="b">
        <v>0</v>
      </c>
      <c r="U3848" t="s">
        <v>99</v>
      </c>
      <c r="V3848" t="s">
        <v>108</v>
      </c>
    </row>
    <row r="3849" spans="1:22" x14ac:dyDescent="0.2">
      <c r="A3849" s="32">
        <v>41158</v>
      </c>
      <c r="B3849">
        <v>14.23958333333333</v>
      </c>
      <c r="C3849" t="s">
        <v>150</v>
      </c>
      <c r="D3849" t="s">
        <v>40</v>
      </c>
      <c r="E3849">
        <v>4</v>
      </c>
      <c r="F3849">
        <v>36</v>
      </c>
      <c r="G3849">
        <v>6</v>
      </c>
      <c r="H3849">
        <v>9</v>
      </c>
      <c r="I3849">
        <v>2012</v>
      </c>
      <c r="J3849">
        <v>37</v>
      </c>
      <c r="K3849">
        <v>341.74999999999994</v>
      </c>
      <c r="L3849">
        <v>468.65505099359211</v>
      </c>
      <c r="M3849">
        <v>222.23</v>
      </c>
      <c r="N3849">
        <v>1</v>
      </c>
      <c r="O3849">
        <v>119.51999999999995</v>
      </c>
      <c r="P3849">
        <v>-126.90505099359217</v>
      </c>
      <c r="Q3849">
        <v>61</v>
      </c>
      <c r="R3849">
        <v>2.5416666666666665</v>
      </c>
      <c r="S3849">
        <v>24</v>
      </c>
      <c r="T3849" t="b">
        <v>0</v>
      </c>
      <c r="U3849" t="s">
        <v>98</v>
      </c>
      <c r="V3849" t="s">
        <v>114</v>
      </c>
    </row>
    <row r="3850" spans="1:22" x14ac:dyDescent="0.2">
      <c r="A3850" s="32">
        <v>41158</v>
      </c>
      <c r="B3850">
        <v>21.643000000000008</v>
      </c>
      <c r="C3850" t="s">
        <v>223</v>
      </c>
      <c r="D3850" t="s">
        <v>13</v>
      </c>
      <c r="E3850">
        <v>4</v>
      </c>
      <c r="F3850">
        <v>36</v>
      </c>
      <c r="G3850">
        <v>6</v>
      </c>
      <c r="H3850">
        <v>9</v>
      </c>
      <c r="I3850">
        <v>2012</v>
      </c>
      <c r="J3850">
        <v>9</v>
      </c>
      <c r="K3850">
        <v>865.72000000000025</v>
      </c>
      <c r="L3850">
        <v>886.89369950826824</v>
      </c>
      <c r="M3850">
        <v>1196.21</v>
      </c>
      <c r="N3850">
        <v>1</v>
      </c>
      <c r="O3850">
        <v>-330.48999999999978</v>
      </c>
      <c r="P3850">
        <v>-21.173699508267987</v>
      </c>
      <c r="Q3850">
        <v>117</v>
      </c>
      <c r="R3850">
        <v>2.9249999999999998</v>
      </c>
      <c r="S3850">
        <v>40</v>
      </c>
      <c r="T3850" t="b">
        <v>1</v>
      </c>
      <c r="U3850" t="s">
        <v>98</v>
      </c>
      <c r="V3850" t="s">
        <v>108</v>
      </c>
    </row>
    <row r="3851" spans="1:22" x14ac:dyDescent="0.2">
      <c r="A3851" s="32">
        <v>41158</v>
      </c>
      <c r="B3851">
        <v>23.425714285714282</v>
      </c>
      <c r="C3851" t="s">
        <v>161</v>
      </c>
      <c r="D3851" t="s">
        <v>143</v>
      </c>
      <c r="E3851">
        <v>4</v>
      </c>
      <c r="F3851">
        <v>36</v>
      </c>
      <c r="G3851">
        <v>6</v>
      </c>
      <c r="H3851">
        <v>9</v>
      </c>
      <c r="I3851">
        <v>2012</v>
      </c>
      <c r="J3851">
        <v>86</v>
      </c>
      <c r="K3851">
        <v>491.93999999999994</v>
      </c>
      <c r="L3851">
        <v>583.4664062910208</v>
      </c>
      <c r="M3851">
        <v>646.37</v>
      </c>
      <c r="N3851">
        <v>1</v>
      </c>
      <c r="O3851">
        <v>-154.43000000000006</v>
      </c>
      <c r="P3851">
        <v>-91.526406291020862</v>
      </c>
      <c r="Q3851">
        <v>52</v>
      </c>
      <c r="R3851">
        <v>2.4761904761904763</v>
      </c>
      <c r="S3851">
        <v>21</v>
      </c>
      <c r="T3851" t="b">
        <v>0</v>
      </c>
      <c r="U3851" t="s">
        <v>98</v>
      </c>
      <c r="V3851" t="s">
        <v>117</v>
      </c>
    </row>
    <row r="3852" spans="1:22" x14ac:dyDescent="0.2">
      <c r="A3852" s="32">
        <v>41158</v>
      </c>
      <c r="B3852">
        <v>19.500384615494514</v>
      </c>
      <c r="C3852" t="s">
        <v>150</v>
      </c>
      <c r="D3852" t="s">
        <v>165</v>
      </c>
      <c r="E3852">
        <v>4</v>
      </c>
      <c r="F3852">
        <v>36</v>
      </c>
      <c r="G3852">
        <v>6</v>
      </c>
      <c r="H3852">
        <v>9</v>
      </c>
      <c r="I3852">
        <v>2012</v>
      </c>
      <c r="J3852">
        <v>16</v>
      </c>
      <c r="K3852">
        <v>1774.5350000100007</v>
      </c>
      <c r="L3852">
        <v>1764.9211056410379</v>
      </c>
      <c r="M3852">
        <v>1182.25</v>
      </c>
      <c r="N3852">
        <v>1</v>
      </c>
      <c r="O3852">
        <v>592.28500001000066</v>
      </c>
      <c r="P3852">
        <v>9.6138943689627467</v>
      </c>
      <c r="Q3852">
        <v>214</v>
      </c>
      <c r="R3852">
        <v>2.3516483516483517</v>
      </c>
      <c r="S3852">
        <v>91</v>
      </c>
      <c r="T3852" t="b">
        <v>1</v>
      </c>
      <c r="U3852" t="s">
        <v>98</v>
      </c>
      <c r="V3852" t="s">
        <v>180</v>
      </c>
    </row>
    <row r="3853" spans="1:22" x14ac:dyDescent="0.2">
      <c r="A3853" s="32">
        <v>41158</v>
      </c>
      <c r="B3853">
        <v>22.988750000000007</v>
      </c>
      <c r="C3853" t="s">
        <v>161</v>
      </c>
      <c r="D3853" t="s">
        <v>141</v>
      </c>
      <c r="E3853">
        <v>4</v>
      </c>
      <c r="F3853">
        <v>36</v>
      </c>
      <c r="G3853">
        <v>6</v>
      </c>
      <c r="H3853">
        <v>9</v>
      </c>
      <c r="I3853">
        <v>2012</v>
      </c>
      <c r="J3853">
        <v>80</v>
      </c>
      <c r="K3853">
        <v>1011.5050000000002</v>
      </c>
      <c r="L3853">
        <v>739.62375311983169</v>
      </c>
      <c r="M3853">
        <v>819.12</v>
      </c>
      <c r="N3853">
        <v>1</v>
      </c>
      <c r="O3853">
        <v>192.38500000000022</v>
      </c>
      <c r="P3853">
        <v>271.88124688016853</v>
      </c>
      <c r="Q3853">
        <v>130</v>
      </c>
      <c r="R3853">
        <v>2.9545454545454546</v>
      </c>
      <c r="S3853">
        <v>44</v>
      </c>
      <c r="T3853" t="b">
        <v>1</v>
      </c>
      <c r="U3853" t="s">
        <v>98</v>
      </c>
      <c r="V3853" t="s">
        <v>112</v>
      </c>
    </row>
    <row r="3854" spans="1:22" x14ac:dyDescent="0.2">
      <c r="A3854" s="32">
        <v>41158</v>
      </c>
      <c r="B3854">
        <v>17.885816326530623</v>
      </c>
      <c r="C3854" t="s">
        <v>122</v>
      </c>
      <c r="D3854" t="s">
        <v>193</v>
      </c>
      <c r="E3854">
        <v>4</v>
      </c>
      <c r="F3854">
        <v>36</v>
      </c>
      <c r="G3854">
        <v>6</v>
      </c>
      <c r="H3854">
        <v>9</v>
      </c>
      <c r="I3854">
        <v>2012</v>
      </c>
      <c r="J3854">
        <v>101</v>
      </c>
      <c r="K3854">
        <v>876.40500000000054</v>
      </c>
      <c r="L3854">
        <v>994.13779254720839</v>
      </c>
      <c r="N3854">
        <v>0</v>
      </c>
      <c r="O3854">
        <v>0</v>
      </c>
      <c r="P3854">
        <v>-117.73279254720785</v>
      </c>
      <c r="Q3854">
        <v>103</v>
      </c>
      <c r="R3854">
        <v>2.1020408163265305</v>
      </c>
      <c r="S3854">
        <v>49</v>
      </c>
      <c r="T3854" t="b">
        <v>0</v>
      </c>
      <c r="U3854" t="s">
        <v>98</v>
      </c>
      <c r="V3854" t="s">
        <v>116</v>
      </c>
    </row>
    <row r="3855" spans="1:22" x14ac:dyDescent="0.2">
      <c r="A3855" s="32">
        <v>41158</v>
      </c>
      <c r="B3855">
        <v>17.10083333333333</v>
      </c>
      <c r="C3855" t="s">
        <v>121</v>
      </c>
      <c r="D3855" t="s">
        <v>166</v>
      </c>
      <c r="E3855">
        <v>4</v>
      </c>
      <c r="F3855">
        <v>36</v>
      </c>
      <c r="G3855">
        <v>6</v>
      </c>
      <c r="H3855">
        <v>9</v>
      </c>
      <c r="I3855">
        <v>2012</v>
      </c>
      <c r="J3855">
        <v>56</v>
      </c>
      <c r="K3855">
        <v>410.41999999999996</v>
      </c>
      <c r="L3855">
        <v>767.40501739580213</v>
      </c>
      <c r="M3855">
        <v>585.26</v>
      </c>
      <c r="N3855">
        <v>1</v>
      </c>
      <c r="O3855">
        <v>-174.84000000000003</v>
      </c>
      <c r="P3855">
        <v>-356.98501739580217</v>
      </c>
      <c r="Q3855">
        <v>62</v>
      </c>
      <c r="R3855">
        <v>2.5833333333333335</v>
      </c>
      <c r="S3855">
        <v>24</v>
      </c>
      <c r="T3855" t="b">
        <v>0</v>
      </c>
      <c r="U3855" t="s">
        <v>98</v>
      </c>
      <c r="V3855" t="s">
        <v>118</v>
      </c>
    </row>
    <row r="3856" spans="1:22" x14ac:dyDescent="0.2">
      <c r="A3856" s="32">
        <v>41158</v>
      </c>
      <c r="B3856">
        <v>14.38125</v>
      </c>
      <c r="C3856" t="s">
        <v>122</v>
      </c>
      <c r="D3856" t="s">
        <v>164</v>
      </c>
      <c r="E3856">
        <v>4</v>
      </c>
      <c r="F3856">
        <v>36</v>
      </c>
      <c r="G3856">
        <v>6</v>
      </c>
      <c r="H3856">
        <v>9</v>
      </c>
      <c r="I3856">
        <v>2012</v>
      </c>
      <c r="J3856">
        <v>95</v>
      </c>
      <c r="K3856">
        <v>460.2</v>
      </c>
      <c r="L3856">
        <v>524.28052840914063</v>
      </c>
      <c r="M3856">
        <v>513.79999999999995</v>
      </c>
      <c r="N3856">
        <v>1</v>
      </c>
      <c r="O3856">
        <v>-53.599999999999966</v>
      </c>
      <c r="P3856">
        <v>-64.080528409140641</v>
      </c>
      <c r="Q3856">
        <v>67</v>
      </c>
      <c r="R3856">
        <v>2.09375</v>
      </c>
      <c r="S3856">
        <v>32</v>
      </c>
      <c r="T3856" t="b">
        <v>0</v>
      </c>
      <c r="U3856" t="s">
        <v>98</v>
      </c>
      <c r="V3856" t="s">
        <v>108</v>
      </c>
    </row>
    <row r="3857" spans="1:22" x14ac:dyDescent="0.2">
      <c r="A3857" s="32">
        <v>41158</v>
      </c>
      <c r="B3857">
        <v>25.766206896551722</v>
      </c>
      <c r="C3857" t="s">
        <v>121</v>
      </c>
      <c r="D3857" t="s">
        <v>160</v>
      </c>
      <c r="E3857">
        <v>4</v>
      </c>
      <c r="F3857">
        <v>36</v>
      </c>
      <c r="G3857">
        <v>6</v>
      </c>
      <c r="H3857">
        <v>9</v>
      </c>
      <c r="I3857">
        <v>2012</v>
      </c>
      <c r="J3857">
        <v>88</v>
      </c>
      <c r="K3857">
        <v>747.21999999999991</v>
      </c>
      <c r="L3857">
        <v>913.17336116347985</v>
      </c>
      <c r="M3857">
        <v>945.72</v>
      </c>
      <c r="N3857">
        <v>1</v>
      </c>
      <c r="O3857">
        <v>-198.50000000000011</v>
      </c>
      <c r="P3857">
        <v>-165.95336116347994</v>
      </c>
      <c r="Q3857">
        <v>93</v>
      </c>
      <c r="R3857">
        <v>3.2068965517241379</v>
      </c>
      <c r="S3857">
        <v>29</v>
      </c>
      <c r="T3857" t="b">
        <v>0</v>
      </c>
      <c r="U3857" t="s">
        <v>98</v>
      </c>
      <c r="V3857" t="s">
        <v>109</v>
      </c>
    </row>
    <row r="3858" spans="1:22" x14ac:dyDescent="0.2">
      <c r="A3858" s="32">
        <v>41158</v>
      </c>
      <c r="B3858">
        <v>19.552783132530134</v>
      </c>
      <c r="C3858" t="s">
        <v>161</v>
      </c>
      <c r="D3858" t="s">
        <v>142</v>
      </c>
      <c r="E3858">
        <v>4</v>
      </c>
      <c r="F3858">
        <v>36</v>
      </c>
      <c r="G3858">
        <v>6</v>
      </c>
      <c r="H3858">
        <v>9</v>
      </c>
      <c r="I3858">
        <v>2012</v>
      </c>
      <c r="J3858">
        <v>32</v>
      </c>
      <c r="K3858">
        <v>1622.8810000000012</v>
      </c>
      <c r="L3858">
        <v>1675.4447504754594</v>
      </c>
      <c r="M3858">
        <v>1303.24</v>
      </c>
      <c r="N3858">
        <v>1</v>
      </c>
      <c r="O3858">
        <v>319.64100000000121</v>
      </c>
      <c r="P3858">
        <v>-52.563750475458164</v>
      </c>
      <c r="Q3858">
        <v>189</v>
      </c>
      <c r="R3858">
        <v>2.2771084337349397</v>
      </c>
      <c r="S3858">
        <v>83</v>
      </c>
      <c r="T3858" t="b">
        <v>1</v>
      </c>
      <c r="U3858" t="s">
        <v>98</v>
      </c>
      <c r="V3858" t="s">
        <v>117</v>
      </c>
    </row>
    <row r="3859" spans="1:22" x14ac:dyDescent="0.2">
      <c r="A3859" s="32">
        <v>41158</v>
      </c>
      <c r="B3859">
        <v>11.225999999999999</v>
      </c>
      <c r="C3859" t="s">
        <v>121</v>
      </c>
      <c r="D3859" t="s">
        <v>144</v>
      </c>
      <c r="E3859">
        <v>4</v>
      </c>
      <c r="F3859">
        <v>36</v>
      </c>
      <c r="G3859">
        <v>6</v>
      </c>
      <c r="H3859">
        <v>9</v>
      </c>
      <c r="I3859">
        <v>2012</v>
      </c>
      <c r="J3859">
        <v>22</v>
      </c>
      <c r="K3859">
        <v>168.39</v>
      </c>
      <c r="L3859">
        <v>499.77387584867449</v>
      </c>
      <c r="M3859">
        <v>717.79</v>
      </c>
      <c r="N3859">
        <v>1</v>
      </c>
      <c r="O3859">
        <v>-549.4</v>
      </c>
      <c r="P3859">
        <v>-331.38387584867451</v>
      </c>
      <c r="Q3859">
        <v>29</v>
      </c>
      <c r="R3859">
        <v>1.9333333333333333</v>
      </c>
      <c r="S3859">
        <v>15</v>
      </c>
      <c r="T3859" t="b">
        <v>0</v>
      </c>
      <c r="U3859" t="s">
        <v>98</v>
      </c>
      <c r="V3859" t="s">
        <v>118</v>
      </c>
    </row>
    <row r="3860" spans="1:22" x14ac:dyDescent="0.2">
      <c r="A3860" s="32">
        <v>41158</v>
      </c>
      <c r="B3860">
        <v>20.0846428575</v>
      </c>
      <c r="C3860" t="s">
        <v>132</v>
      </c>
      <c r="D3860" t="s">
        <v>185</v>
      </c>
      <c r="E3860">
        <v>4</v>
      </c>
      <c r="F3860">
        <v>36</v>
      </c>
      <c r="G3860">
        <v>6</v>
      </c>
      <c r="H3860">
        <v>9</v>
      </c>
      <c r="I3860">
        <v>2012</v>
      </c>
      <c r="J3860">
        <v>19</v>
      </c>
      <c r="K3860">
        <v>562.37000001000001</v>
      </c>
      <c r="L3860">
        <v>641.70438534744926</v>
      </c>
      <c r="M3860">
        <v>477.99</v>
      </c>
      <c r="N3860">
        <v>1</v>
      </c>
      <c r="O3860">
        <v>84.380000010000003</v>
      </c>
      <c r="P3860">
        <v>-79.334385337449248</v>
      </c>
      <c r="Q3860">
        <v>55</v>
      </c>
      <c r="R3860">
        <v>1.9642857142857142</v>
      </c>
      <c r="S3860">
        <v>28</v>
      </c>
      <c r="T3860" t="b">
        <v>0</v>
      </c>
      <c r="U3860" t="s">
        <v>99</v>
      </c>
      <c r="V3860" t="s">
        <v>108</v>
      </c>
    </row>
    <row r="3861" spans="1:22" x14ac:dyDescent="0.2">
      <c r="A3861" s="32">
        <v>41158</v>
      </c>
      <c r="B3861">
        <v>13.872413793103449</v>
      </c>
      <c r="C3861" t="s">
        <v>198</v>
      </c>
      <c r="D3861" t="s">
        <v>189</v>
      </c>
      <c r="E3861">
        <v>4</v>
      </c>
      <c r="F3861">
        <v>36</v>
      </c>
      <c r="G3861">
        <v>6</v>
      </c>
      <c r="H3861">
        <v>9</v>
      </c>
      <c r="I3861">
        <v>2012</v>
      </c>
      <c r="J3861">
        <v>100</v>
      </c>
      <c r="K3861">
        <v>402.3</v>
      </c>
      <c r="L3861">
        <v>762.94295707111348</v>
      </c>
      <c r="N3861">
        <v>0</v>
      </c>
      <c r="O3861">
        <v>0</v>
      </c>
      <c r="P3861">
        <v>-360.64295707111347</v>
      </c>
      <c r="Q3861">
        <v>61</v>
      </c>
      <c r="R3861">
        <v>2.103448275862069</v>
      </c>
      <c r="S3861">
        <v>29</v>
      </c>
      <c r="T3861" t="b">
        <v>0</v>
      </c>
      <c r="U3861" t="s">
        <v>98</v>
      </c>
      <c r="V3861" t="s">
        <v>191</v>
      </c>
    </row>
    <row r="3862" spans="1:22" x14ac:dyDescent="0.2">
      <c r="A3862" s="32">
        <v>41158</v>
      </c>
      <c r="B3862">
        <v>15.641363636363637</v>
      </c>
      <c r="C3862" t="s">
        <v>187</v>
      </c>
      <c r="D3862" t="s">
        <v>14</v>
      </c>
      <c r="E3862">
        <v>4</v>
      </c>
      <c r="F3862">
        <v>36</v>
      </c>
      <c r="G3862">
        <v>6</v>
      </c>
      <c r="H3862">
        <v>9</v>
      </c>
      <c r="I3862">
        <v>2012</v>
      </c>
      <c r="J3862">
        <v>53</v>
      </c>
      <c r="K3862">
        <v>344.11</v>
      </c>
      <c r="L3862">
        <v>471.22131366737676</v>
      </c>
      <c r="M3862">
        <v>390.94</v>
      </c>
      <c r="N3862">
        <v>1</v>
      </c>
      <c r="O3862">
        <v>-46.829999999999984</v>
      </c>
      <c r="P3862">
        <v>-127.11131366737675</v>
      </c>
      <c r="Q3862">
        <v>41</v>
      </c>
      <c r="R3862">
        <v>1.8636363636363635</v>
      </c>
      <c r="S3862">
        <v>22</v>
      </c>
      <c r="T3862" t="b">
        <v>0</v>
      </c>
      <c r="U3862" t="s">
        <v>98</v>
      </c>
      <c r="V3862" t="s">
        <v>108</v>
      </c>
    </row>
    <row r="3863" spans="1:22" x14ac:dyDescent="0.2">
      <c r="A3863" s="32">
        <v>41158</v>
      </c>
      <c r="B3863">
        <v>12.518571428571425</v>
      </c>
      <c r="C3863" t="s">
        <v>132</v>
      </c>
      <c r="D3863" t="s">
        <v>38</v>
      </c>
      <c r="E3863">
        <v>4</v>
      </c>
      <c r="F3863">
        <v>36</v>
      </c>
      <c r="G3863">
        <v>6</v>
      </c>
      <c r="H3863">
        <v>9</v>
      </c>
      <c r="I3863">
        <v>2012</v>
      </c>
      <c r="J3863">
        <v>63</v>
      </c>
      <c r="K3863">
        <v>350.51999999999992</v>
      </c>
      <c r="L3863">
        <v>699.3874967987349</v>
      </c>
      <c r="M3863">
        <v>946.68</v>
      </c>
      <c r="N3863">
        <v>1</v>
      </c>
      <c r="O3863">
        <v>-596.16000000000008</v>
      </c>
      <c r="P3863">
        <v>-348.86749679873498</v>
      </c>
      <c r="Q3863">
        <v>47</v>
      </c>
      <c r="R3863">
        <v>1.6785714285714286</v>
      </c>
      <c r="S3863">
        <v>28</v>
      </c>
      <c r="T3863" t="b">
        <v>0</v>
      </c>
      <c r="U3863" t="s">
        <v>98</v>
      </c>
      <c r="V3863" t="s">
        <v>120</v>
      </c>
    </row>
    <row r="3864" spans="1:22" x14ac:dyDescent="0.2">
      <c r="A3864" s="32">
        <v>41158</v>
      </c>
      <c r="B3864">
        <v>16.082608695652169</v>
      </c>
      <c r="C3864" t="s">
        <v>198</v>
      </c>
      <c r="D3864" t="s">
        <v>15</v>
      </c>
      <c r="E3864">
        <v>4</v>
      </c>
      <c r="F3864">
        <v>36</v>
      </c>
      <c r="G3864">
        <v>6</v>
      </c>
      <c r="H3864">
        <v>9</v>
      </c>
      <c r="I3864">
        <v>2012</v>
      </c>
      <c r="J3864">
        <v>40</v>
      </c>
      <c r="K3864">
        <v>369.89999999999992</v>
      </c>
      <c r="L3864">
        <v>695.75773788176014</v>
      </c>
      <c r="M3864">
        <v>631.80999999999995</v>
      </c>
      <c r="N3864">
        <v>1</v>
      </c>
      <c r="O3864">
        <v>-261.91000000000003</v>
      </c>
      <c r="P3864">
        <v>-325.85773788176022</v>
      </c>
      <c r="Q3864">
        <v>53</v>
      </c>
      <c r="R3864">
        <v>2.3043478260869565</v>
      </c>
      <c r="S3864">
        <v>23</v>
      </c>
      <c r="T3864" t="b">
        <v>0</v>
      </c>
      <c r="U3864" t="s">
        <v>98</v>
      </c>
      <c r="V3864" t="s">
        <v>109</v>
      </c>
    </row>
    <row r="3865" spans="1:22" x14ac:dyDescent="0.2">
      <c r="A3865" s="32">
        <v>41158</v>
      </c>
      <c r="B3865">
        <v>16.167895833333336</v>
      </c>
      <c r="C3865" t="s">
        <v>150</v>
      </c>
      <c r="D3865" t="s">
        <v>209</v>
      </c>
      <c r="E3865">
        <v>4</v>
      </c>
      <c r="F3865">
        <v>36</v>
      </c>
      <c r="G3865">
        <v>6</v>
      </c>
      <c r="H3865">
        <v>9</v>
      </c>
      <c r="I3865">
        <v>2012</v>
      </c>
      <c r="J3865">
        <v>110</v>
      </c>
      <c r="K3865">
        <v>776.05900000000008</v>
      </c>
      <c r="L3865">
        <v>762.94295707111348</v>
      </c>
      <c r="N3865">
        <v>0</v>
      </c>
      <c r="O3865">
        <v>0</v>
      </c>
      <c r="P3865">
        <v>13.1160429288866</v>
      </c>
      <c r="Q3865">
        <v>94</v>
      </c>
      <c r="R3865">
        <v>1.9583333333333333</v>
      </c>
      <c r="S3865">
        <v>48</v>
      </c>
      <c r="T3865" t="b">
        <v>0</v>
      </c>
      <c r="U3865" t="s">
        <v>98</v>
      </c>
      <c r="V3865" t="s">
        <v>213</v>
      </c>
    </row>
    <row r="3866" spans="1:22" x14ac:dyDescent="0.2">
      <c r="A3866" s="32">
        <v>41158</v>
      </c>
      <c r="B3866">
        <v>13.288947368421052</v>
      </c>
      <c r="C3866" t="s">
        <v>122</v>
      </c>
      <c r="D3866" t="s">
        <v>85</v>
      </c>
      <c r="E3866">
        <v>4</v>
      </c>
      <c r="F3866">
        <v>36</v>
      </c>
      <c r="G3866">
        <v>6</v>
      </c>
      <c r="H3866">
        <v>9</v>
      </c>
      <c r="I3866">
        <v>2012</v>
      </c>
      <c r="J3866">
        <v>77</v>
      </c>
      <c r="K3866">
        <v>252.48999999999998</v>
      </c>
      <c r="L3866">
        <v>504.51336997593444</v>
      </c>
      <c r="M3866">
        <v>285.99</v>
      </c>
      <c r="N3866">
        <v>1</v>
      </c>
      <c r="O3866">
        <v>-33.500000000000028</v>
      </c>
      <c r="P3866">
        <v>-252.02336997593446</v>
      </c>
      <c r="Q3866">
        <v>36</v>
      </c>
      <c r="R3866">
        <v>1.8947368421052631</v>
      </c>
      <c r="S3866">
        <v>19</v>
      </c>
      <c r="T3866" t="b">
        <v>0</v>
      </c>
      <c r="U3866" t="s">
        <v>98</v>
      </c>
      <c r="V3866" t="s">
        <v>108</v>
      </c>
    </row>
    <row r="3867" spans="1:22" x14ac:dyDescent="0.2">
      <c r="A3867" s="32">
        <v>41158</v>
      </c>
      <c r="B3867">
        <v>16.024090909090905</v>
      </c>
      <c r="C3867" t="s">
        <v>132</v>
      </c>
      <c r="D3867" t="s">
        <v>65</v>
      </c>
      <c r="E3867">
        <v>4</v>
      </c>
      <c r="F3867">
        <v>36</v>
      </c>
      <c r="G3867">
        <v>6</v>
      </c>
      <c r="H3867">
        <v>9</v>
      </c>
      <c r="I3867">
        <v>2012</v>
      </c>
      <c r="J3867">
        <v>23</v>
      </c>
      <c r="K3867">
        <v>352.52999999999992</v>
      </c>
      <c r="L3867">
        <v>463.24509184345146</v>
      </c>
      <c r="M3867">
        <v>439.93</v>
      </c>
      <c r="N3867">
        <v>1</v>
      </c>
      <c r="O3867">
        <v>-87.400000000000091</v>
      </c>
      <c r="P3867">
        <v>-110.71509184345155</v>
      </c>
      <c r="Q3867">
        <v>49</v>
      </c>
      <c r="R3867">
        <v>2.2272727272727271</v>
      </c>
      <c r="S3867">
        <v>22</v>
      </c>
      <c r="T3867" t="b">
        <v>0</v>
      </c>
      <c r="U3867" t="s">
        <v>99</v>
      </c>
      <c r="V3867" t="s">
        <v>108</v>
      </c>
    </row>
    <row r="3868" spans="1:22" x14ac:dyDescent="0.2">
      <c r="A3868" s="32">
        <v>41158</v>
      </c>
      <c r="B3868">
        <v>15.757407407407404</v>
      </c>
      <c r="C3868" t="s">
        <v>223</v>
      </c>
      <c r="D3868" t="s">
        <v>70</v>
      </c>
      <c r="E3868">
        <v>4</v>
      </c>
      <c r="F3868">
        <v>36</v>
      </c>
      <c r="G3868">
        <v>6</v>
      </c>
      <c r="H3868">
        <v>9</v>
      </c>
      <c r="I3868">
        <v>2012</v>
      </c>
      <c r="J3868">
        <v>70</v>
      </c>
      <c r="K3868">
        <v>425.44999999999993</v>
      </c>
      <c r="L3868">
        <v>540.37168895827676</v>
      </c>
      <c r="M3868">
        <v>496.17</v>
      </c>
      <c r="N3868">
        <v>1</v>
      </c>
      <c r="O3868">
        <v>-70.720000000000084</v>
      </c>
      <c r="P3868">
        <v>-114.92168895827683</v>
      </c>
      <c r="Q3868">
        <v>59</v>
      </c>
      <c r="R3868">
        <v>2.1851851851851851</v>
      </c>
      <c r="S3868">
        <v>27</v>
      </c>
      <c r="T3868" t="b">
        <v>0</v>
      </c>
      <c r="U3868" t="s">
        <v>99</v>
      </c>
      <c r="V3868" t="s">
        <v>108</v>
      </c>
    </row>
    <row r="3869" spans="1:22" x14ac:dyDescent="0.2">
      <c r="A3869" s="32">
        <v>41158</v>
      </c>
      <c r="B3869">
        <v>22.12541666666667</v>
      </c>
      <c r="C3869" t="s">
        <v>122</v>
      </c>
      <c r="D3869" t="s">
        <v>39</v>
      </c>
      <c r="E3869">
        <v>4</v>
      </c>
      <c r="F3869">
        <v>36</v>
      </c>
      <c r="G3869">
        <v>6</v>
      </c>
      <c r="H3869">
        <v>9</v>
      </c>
      <c r="I3869">
        <v>2012</v>
      </c>
      <c r="J3869">
        <v>60</v>
      </c>
      <c r="K3869">
        <v>531.0100000000001</v>
      </c>
      <c r="L3869">
        <v>393.10057876000428</v>
      </c>
      <c r="M3869">
        <v>368.37</v>
      </c>
      <c r="N3869">
        <v>1</v>
      </c>
      <c r="O3869">
        <v>162.6400000000001</v>
      </c>
      <c r="P3869">
        <v>137.90942123999582</v>
      </c>
      <c r="Q3869">
        <v>68</v>
      </c>
      <c r="R3869">
        <v>2.8333333333333335</v>
      </c>
      <c r="S3869">
        <v>24</v>
      </c>
      <c r="T3869" t="b">
        <v>0</v>
      </c>
      <c r="U3869" t="s">
        <v>98</v>
      </c>
      <c r="V3869" t="s">
        <v>116</v>
      </c>
    </row>
    <row r="3870" spans="1:22" x14ac:dyDescent="0.2">
      <c r="A3870" s="32">
        <v>41158</v>
      </c>
      <c r="B3870">
        <v>20.392857142857142</v>
      </c>
      <c r="C3870" t="s">
        <v>121</v>
      </c>
      <c r="D3870" t="s">
        <v>173</v>
      </c>
      <c r="E3870">
        <v>4</v>
      </c>
      <c r="F3870">
        <v>36</v>
      </c>
      <c r="G3870">
        <v>6</v>
      </c>
      <c r="H3870">
        <v>9</v>
      </c>
      <c r="I3870">
        <v>2012</v>
      </c>
      <c r="J3870">
        <v>68</v>
      </c>
      <c r="K3870">
        <v>428.25</v>
      </c>
      <c r="L3870">
        <v>373.98076586613121</v>
      </c>
      <c r="M3870">
        <v>254.4</v>
      </c>
      <c r="N3870">
        <v>1</v>
      </c>
      <c r="O3870">
        <v>173.85</v>
      </c>
      <c r="P3870">
        <v>54.269234133868792</v>
      </c>
      <c r="Q3870">
        <v>58</v>
      </c>
      <c r="R3870">
        <v>2.7619047619047619</v>
      </c>
      <c r="S3870">
        <v>21</v>
      </c>
      <c r="T3870" t="b">
        <v>0</v>
      </c>
      <c r="U3870" t="s">
        <v>98</v>
      </c>
      <c r="V3870" t="s">
        <v>118</v>
      </c>
    </row>
    <row r="3871" spans="1:22" x14ac:dyDescent="0.2">
      <c r="A3871" s="32">
        <v>41158</v>
      </c>
      <c r="B3871">
        <v>19.021451612903228</v>
      </c>
      <c r="C3871" t="s">
        <v>223</v>
      </c>
      <c r="D3871" t="s">
        <v>16</v>
      </c>
      <c r="E3871">
        <v>4</v>
      </c>
      <c r="F3871">
        <v>36</v>
      </c>
      <c r="G3871">
        <v>6</v>
      </c>
      <c r="H3871">
        <v>9</v>
      </c>
      <c r="I3871">
        <v>2012</v>
      </c>
      <c r="J3871">
        <v>46</v>
      </c>
      <c r="K3871">
        <v>589.66500000000008</v>
      </c>
      <c r="L3871">
        <v>448.30990547169574</v>
      </c>
      <c r="M3871">
        <v>358.6</v>
      </c>
      <c r="N3871">
        <v>1</v>
      </c>
      <c r="O3871">
        <v>231.06500000000005</v>
      </c>
      <c r="P3871">
        <v>141.35509452830433</v>
      </c>
      <c r="Q3871">
        <v>61</v>
      </c>
      <c r="R3871">
        <v>1.967741935483871</v>
      </c>
      <c r="S3871">
        <v>31</v>
      </c>
      <c r="T3871" t="b">
        <v>0</v>
      </c>
      <c r="U3871" t="s">
        <v>98</v>
      </c>
      <c r="V3871" t="s">
        <v>108</v>
      </c>
    </row>
    <row r="3872" spans="1:22" x14ac:dyDescent="0.2">
      <c r="A3872" s="32">
        <v>41159</v>
      </c>
      <c r="B3872">
        <v>15.272206896551729</v>
      </c>
      <c r="C3872" t="s">
        <v>122</v>
      </c>
      <c r="D3872" t="s">
        <v>168</v>
      </c>
      <c r="E3872">
        <v>5</v>
      </c>
      <c r="F3872">
        <v>36</v>
      </c>
      <c r="G3872">
        <v>7</v>
      </c>
      <c r="H3872">
        <v>9</v>
      </c>
      <c r="I3872">
        <v>2012</v>
      </c>
      <c r="J3872">
        <v>96</v>
      </c>
      <c r="K3872">
        <v>885.78800000000035</v>
      </c>
      <c r="L3872">
        <v>1417.7696611251295</v>
      </c>
      <c r="M3872">
        <v>1384.65</v>
      </c>
      <c r="N3872">
        <v>1</v>
      </c>
      <c r="O3872">
        <v>-498.86199999999974</v>
      </c>
      <c r="P3872">
        <v>-531.98166112512911</v>
      </c>
      <c r="Q3872">
        <v>129</v>
      </c>
      <c r="R3872">
        <v>2.2241379310344827</v>
      </c>
      <c r="S3872">
        <v>58</v>
      </c>
      <c r="T3872" t="b">
        <v>0</v>
      </c>
      <c r="U3872" t="s">
        <v>98</v>
      </c>
      <c r="V3872" t="s">
        <v>108</v>
      </c>
    </row>
    <row r="3873" spans="1:22" x14ac:dyDescent="0.2">
      <c r="A3873" s="32">
        <v>41159</v>
      </c>
      <c r="B3873">
        <v>17.859545454545454</v>
      </c>
      <c r="C3873" t="s">
        <v>132</v>
      </c>
      <c r="D3873" t="s">
        <v>3</v>
      </c>
      <c r="E3873">
        <v>5</v>
      </c>
      <c r="F3873">
        <v>36</v>
      </c>
      <c r="G3873">
        <v>7</v>
      </c>
      <c r="H3873">
        <v>9</v>
      </c>
      <c r="I3873">
        <v>2012</v>
      </c>
      <c r="J3873">
        <v>13</v>
      </c>
      <c r="K3873">
        <v>392.90999999999997</v>
      </c>
      <c r="L3873">
        <v>1087.7186405959997</v>
      </c>
      <c r="M3873">
        <v>1000.05</v>
      </c>
      <c r="N3873">
        <v>1</v>
      </c>
      <c r="O3873">
        <v>-607.14</v>
      </c>
      <c r="P3873">
        <v>-694.80864059599969</v>
      </c>
      <c r="Q3873">
        <v>58</v>
      </c>
      <c r="R3873">
        <v>2.6363636363636362</v>
      </c>
      <c r="S3873">
        <v>22</v>
      </c>
      <c r="T3873" t="b">
        <v>0</v>
      </c>
      <c r="U3873" t="s">
        <v>99</v>
      </c>
      <c r="V3873" t="s">
        <v>108</v>
      </c>
    </row>
    <row r="3874" spans="1:22" x14ac:dyDescent="0.2">
      <c r="A3874" s="32">
        <v>41159</v>
      </c>
      <c r="B3874">
        <v>19.93024528301887</v>
      </c>
      <c r="C3874" t="s">
        <v>224</v>
      </c>
      <c r="D3874" t="s">
        <v>167</v>
      </c>
      <c r="E3874">
        <v>5</v>
      </c>
      <c r="F3874">
        <v>36</v>
      </c>
      <c r="G3874">
        <v>7</v>
      </c>
      <c r="H3874">
        <v>9</v>
      </c>
      <c r="I3874">
        <v>2012</v>
      </c>
      <c r="J3874">
        <v>94</v>
      </c>
      <c r="K3874">
        <v>1056.3030000000001</v>
      </c>
      <c r="L3874">
        <v>1447.2933016277352</v>
      </c>
      <c r="M3874">
        <v>1589.52</v>
      </c>
      <c r="N3874">
        <v>1</v>
      </c>
      <c r="O3874">
        <v>-533.21699999999987</v>
      </c>
      <c r="P3874">
        <v>-390.99030162773511</v>
      </c>
      <c r="Q3874">
        <v>123</v>
      </c>
      <c r="R3874">
        <v>2.3207547169811322</v>
      </c>
      <c r="S3874">
        <v>53</v>
      </c>
      <c r="T3874" t="b">
        <v>0</v>
      </c>
      <c r="U3874" t="s">
        <v>98</v>
      </c>
      <c r="V3874" t="s">
        <v>100</v>
      </c>
    </row>
    <row r="3875" spans="1:22" x14ac:dyDescent="0.2">
      <c r="A3875" s="32">
        <v>41159</v>
      </c>
      <c r="B3875">
        <v>20.753851851851859</v>
      </c>
      <c r="C3875" t="s">
        <v>161</v>
      </c>
      <c r="D3875" t="s">
        <v>138</v>
      </c>
      <c r="E3875">
        <v>5</v>
      </c>
      <c r="F3875">
        <v>36</v>
      </c>
      <c r="G3875">
        <v>7</v>
      </c>
      <c r="H3875">
        <v>9</v>
      </c>
      <c r="I3875">
        <v>2012</v>
      </c>
      <c r="J3875">
        <v>52</v>
      </c>
      <c r="K3875">
        <v>1120.7080000000003</v>
      </c>
      <c r="L3875">
        <v>980.06493591983178</v>
      </c>
      <c r="M3875">
        <v>1078.45</v>
      </c>
      <c r="N3875">
        <v>1</v>
      </c>
      <c r="O3875">
        <v>42.258000000000266</v>
      </c>
      <c r="P3875">
        <v>140.64306408016853</v>
      </c>
      <c r="Q3875">
        <v>132</v>
      </c>
      <c r="R3875">
        <v>2.4444444444444446</v>
      </c>
      <c r="S3875">
        <v>54</v>
      </c>
      <c r="T3875" t="b">
        <v>0</v>
      </c>
      <c r="U3875" t="s">
        <v>98</v>
      </c>
      <c r="V3875" t="s">
        <v>119</v>
      </c>
    </row>
    <row r="3876" spans="1:22" x14ac:dyDescent="0.2">
      <c r="A3876" s="32">
        <v>41159</v>
      </c>
      <c r="B3876">
        <v>14.748939393939391</v>
      </c>
      <c r="C3876" t="s">
        <v>224</v>
      </c>
      <c r="D3876" t="s">
        <v>128</v>
      </c>
      <c r="E3876">
        <v>5</v>
      </c>
      <c r="F3876">
        <v>36</v>
      </c>
      <c r="G3876">
        <v>7</v>
      </c>
      <c r="H3876">
        <v>9</v>
      </c>
      <c r="I3876">
        <v>2012</v>
      </c>
      <c r="J3876">
        <v>29</v>
      </c>
      <c r="K3876">
        <v>486.71499999999992</v>
      </c>
      <c r="L3876">
        <v>687.29765256065946</v>
      </c>
      <c r="M3876">
        <v>650.80999999999995</v>
      </c>
      <c r="N3876">
        <v>1</v>
      </c>
      <c r="O3876">
        <v>-164.09500000000003</v>
      </c>
      <c r="P3876">
        <v>-200.58265256065954</v>
      </c>
      <c r="Q3876">
        <v>75</v>
      </c>
      <c r="R3876">
        <v>2.2727272727272729</v>
      </c>
      <c r="S3876">
        <v>33</v>
      </c>
      <c r="T3876" t="b">
        <v>0</v>
      </c>
      <c r="U3876" t="s">
        <v>98</v>
      </c>
      <c r="V3876" t="s">
        <v>100</v>
      </c>
    </row>
    <row r="3877" spans="1:22" x14ac:dyDescent="0.2">
      <c r="A3877" s="32">
        <v>41159</v>
      </c>
      <c r="B3877">
        <v>10.307297297567567</v>
      </c>
      <c r="C3877" t="s">
        <v>196</v>
      </c>
      <c r="D3877" t="s">
        <v>4</v>
      </c>
      <c r="E3877">
        <v>5</v>
      </c>
      <c r="F3877">
        <v>36</v>
      </c>
      <c r="G3877">
        <v>7</v>
      </c>
      <c r="H3877">
        <v>9</v>
      </c>
      <c r="I3877">
        <v>2012</v>
      </c>
      <c r="J3877">
        <v>51</v>
      </c>
      <c r="K3877">
        <v>381.37000000999996</v>
      </c>
      <c r="L3877">
        <v>722.57081923043916</v>
      </c>
      <c r="M3877">
        <v>622.4</v>
      </c>
      <c r="N3877">
        <v>1</v>
      </c>
      <c r="O3877">
        <v>-241.02999999000002</v>
      </c>
      <c r="P3877">
        <v>-341.2008192204392</v>
      </c>
      <c r="Q3877">
        <v>78</v>
      </c>
      <c r="R3877">
        <v>2.1081081081081079</v>
      </c>
      <c r="S3877">
        <v>37</v>
      </c>
      <c r="T3877" t="b">
        <v>0</v>
      </c>
      <c r="U3877" t="s">
        <v>99</v>
      </c>
      <c r="V3877" t="s">
        <v>113</v>
      </c>
    </row>
    <row r="3878" spans="1:22" x14ac:dyDescent="0.2">
      <c r="A3878" s="32">
        <v>41159</v>
      </c>
      <c r="B3878">
        <v>19.454736842105277</v>
      </c>
      <c r="C3878" t="s">
        <v>161</v>
      </c>
      <c r="D3878" t="s">
        <v>64</v>
      </c>
      <c r="E3878">
        <v>5</v>
      </c>
      <c r="F3878">
        <v>36</v>
      </c>
      <c r="G3878">
        <v>7</v>
      </c>
      <c r="H3878">
        <v>9</v>
      </c>
      <c r="I3878">
        <v>2012</v>
      </c>
      <c r="J3878">
        <v>33</v>
      </c>
      <c r="K3878">
        <v>1108.9200000000008</v>
      </c>
      <c r="L3878">
        <v>1203.3793541062078</v>
      </c>
      <c r="M3878">
        <v>920.78</v>
      </c>
      <c r="N3878">
        <v>1</v>
      </c>
      <c r="O3878">
        <v>188.14000000000078</v>
      </c>
      <c r="P3878">
        <v>-94.459354106207002</v>
      </c>
      <c r="Q3878">
        <v>116</v>
      </c>
      <c r="R3878">
        <v>2.0350877192982457</v>
      </c>
      <c r="S3878">
        <v>57</v>
      </c>
      <c r="T3878" t="b">
        <v>0</v>
      </c>
      <c r="U3878" t="s">
        <v>99</v>
      </c>
      <c r="V3878" t="s">
        <v>118</v>
      </c>
    </row>
    <row r="3879" spans="1:22" x14ac:dyDescent="0.2">
      <c r="A3879" s="32">
        <v>41159</v>
      </c>
      <c r="B3879">
        <v>19.129000000000008</v>
      </c>
      <c r="C3879" t="s">
        <v>196</v>
      </c>
      <c r="D3879" t="s">
        <v>171</v>
      </c>
      <c r="E3879">
        <v>5</v>
      </c>
      <c r="F3879">
        <v>36</v>
      </c>
      <c r="G3879">
        <v>7</v>
      </c>
      <c r="H3879">
        <v>9</v>
      </c>
      <c r="I3879">
        <v>2012</v>
      </c>
      <c r="J3879">
        <v>99</v>
      </c>
      <c r="K3879">
        <v>822.54700000000037</v>
      </c>
      <c r="L3879">
        <v>861.93510074273922</v>
      </c>
      <c r="M3879">
        <v>1234.07</v>
      </c>
      <c r="N3879">
        <v>1</v>
      </c>
      <c r="O3879">
        <v>-411.52299999999957</v>
      </c>
      <c r="P3879">
        <v>-39.388100742738857</v>
      </c>
      <c r="Q3879">
        <v>104</v>
      </c>
      <c r="R3879">
        <v>2.4186046511627906</v>
      </c>
      <c r="S3879">
        <v>43</v>
      </c>
      <c r="T3879" t="b">
        <v>0</v>
      </c>
      <c r="U3879" t="s">
        <v>98</v>
      </c>
      <c r="V3879" t="s">
        <v>120</v>
      </c>
    </row>
    <row r="3880" spans="1:22" x14ac:dyDescent="0.2">
      <c r="A3880" s="32">
        <v>41159</v>
      </c>
      <c r="B3880">
        <v>13.624615384615392</v>
      </c>
      <c r="C3880" t="s">
        <v>121</v>
      </c>
      <c r="D3880" t="s">
        <v>163</v>
      </c>
      <c r="E3880">
        <v>5</v>
      </c>
      <c r="F3880">
        <v>36</v>
      </c>
      <c r="G3880">
        <v>7</v>
      </c>
      <c r="H3880">
        <v>9</v>
      </c>
      <c r="I3880">
        <v>2012</v>
      </c>
      <c r="J3880">
        <v>17</v>
      </c>
      <c r="K3880">
        <v>708.48000000000036</v>
      </c>
      <c r="L3880">
        <v>1013.8566295894808</v>
      </c>
      <c r="M3880">
        <v>774.95</v>
      </c>
      <c r="N3880">
        <v>1</v>
      </c>
      <c r="O3880">
        <v>-66.469999999999686</v>
      </c>
      <c r="P3880">
        <v>-305.37662958948044</v>
      </c>
      <c r="Q3880">
        <v>104</v>
      </c>
      <c r="R3880">
        <v>2</v>
      </c>
      <c r="S3880">
        <v>52</v>
      </c>
      <c r="T3880" t="b">
        <v>0</v>
      </c>
      <c r="U3880" t="s">
        <v>98</v>
      </c>
      <c r="V3880" t="s">
        <v>109</v>
      </c>
    </row>
    <row r="3881" spans="1:22" x14ac:dyDescent="0.2">
      <c r="A3881" s="32">
        <v>41159</v>
      </c>
      <c r="B3881">
        <v>23.118666666666677</v>
      </c>
      <c r="C3881" t="s">
        <v>187</v>
      </c>
      <c r="D3881" t="s">
        <v>186</v>
      </c>
      <c r="E3881">
        <v>5</v>
      </c>
      <c r="F3881">
        <v>36</v>
      </c>
      <c r="G3881">
        <v>7</v>
      </c>
      <c r="H3881">
        <v>9</v>
      </c>
      <c r="I3881">
        <v>2012</v>
      </c>
      <c r="J3881">
        <v>79</v>
      </c>
      <c r="K3881">
        <v>1387.1200000000006</v>
      </c>
      <c r="L3881">
        <v>1746.3296336132823</v>
      </c>
      <c r="M3881">
        <v>2345.86</v>
      </c>
      <c r="N3881">
        <v>1</v>
      </c>
      <c r="O3881">
        <v>-958.73999999999955</v>
      </c>
      <c r="P3881">
        <v>-359.20963361328177</v>
      </c>
      <c r="Q3881">
        <v>166</v>
      </c>
      <c r="R3881">
        <v>2.7666666666666666</v>
      </c>
      <c r="S3881">
        <v>60</v>
      </c>
      <c r="T3881" t="b">
        <v>1</v>
      </c>
      <c r="U3881" t="s">
        <v>98</v>
      </c>
      <c r="V3881" t="s">
        <v>101</v>
      </c>
    </row>
    <row r="3882" spans="1:22" x14ac:dyDescent="0.2">
      <c r="A3882" s="32">
        <v>41159</v>
      </c>
      <c r="B3882">
        <v>23.257894737017555</v>
      </c>
      <c r="C3882" t="s">
        <v>161</v>
      </c>
      <c r="D3882" t="s">
        <v>106</v>
      </c>
      <c r="E3882">
        <v>5</v>
      </c>
      <c r="F3882">
        <v>36</v>
      </c>
      <c r="G3882">
        <v>7</v>
      </c>
      <c r="H3882">
        <v>9</v>
      </c>
      <c r="I3882">
        <v>2012</v>
      </c>
      <c r="J3882">
        <v>78</v>
      </c>
      <c r="K3882">
        <v>1325.7000000100006</v>
      </c>
      <c r="L3882">
        <v>1424.6321058532285</v>
      </c>
      <c r="M3882">
        <v>1251.99</v>
      </c>
      <c r="N3882">
        <v>1</v>
      </c>
      <c r="O3882">
        <v>73.710000010000613</v>
      </c>
      <c r="P3882">
        <v>-98.932105843227873</v>
      </c>
      <c r="Q3882">
        <v>135</v>
      </c>
      <c r="R3882">
        <v>2.3684210526315788</v>
      </c>
      <c r="S3882">
        <v>57</v>
      </c>
      <c r="T3882" t="b">
        <v>1</v>
      </c>
      <c r="U3882" t="s">
        <v>98</v>
      </c>
      <c r="V3882" t="s">
        <v>118</v>
      </c>
    </row>
    <row r="3883" spans="1:22" x14ac:dyDescent="0.2">
      <c r="A3883" s="32">
        <v>41159</v>
      </c>
      <c r="B3883">
        <v>17.875887850467315</v>
      </c>
      <c r="C3883" t="s">
        <v>198</v>
      </c>
      <c r="D3883" t="s">
        <v>206</v>
      </c>
      <c r="E3883">
        <v>5</v>
      </c>
      <c r="F3883">
        <v>36</v>
      </c>
      <c r="G3883">
        <v>7</v>
      </c>
      <c r="H3883">
        <v>9</v>
      </c>
      <c r="I3883">
        <v>2012</v>
      </c>
      <c r="J3883">
        <v>112</v>
      </c>
      <c r="K3883">
        <v>1912.7200000000025</v>
      </c>
      <c r="L3883">
        <v>1489.6469180080699</v>
      </c>
      <c r="N3883">
        <v>0</v>
      </c>
      <c r="O3883">
        <v>0</v>
      </c>
      <c r="P3883">
        <v>423.07308199193267</v>
      </c>
      <c r="Q3883">
        <v>252</v>
      </c>
      <c r="R3883">
        <v>2.3551401869158877</v>
      </c>
      <c r="S3883">
        <v>107</v>
      </c>
      <c r="T3883" t="b">
        <v>1</v>
      </c>
      <c r="V3883" t="s">
        <v>212</v>
      </c>
    </row>
    <row r="3884" spans="1:22" x14ac:dyDescent="0.2">
      <c r="A3884" s="32">
        <v>41159</v>
      </c>
      <c r="B3884">
        <v>21.067857142857154</v>
      </c>
      <c r="C3884" t="s">
        <v>150</v>
      </c>
      <c r="D3884" t="s">
        <v>216</v>
      </c>
      <c r="E3884">
        <v>5</v>
      </c>
      <c r="F3884">
        <v>36</v>
      </c>
      <c r="G3884">
        <v>7</v>
      </c>
      <c r="H3884">
        <v>9</v>
      </c>
      <c r="I3884">
        <v>2012</v>
      </c>
      <c r="J3884">
        <v>111</v>
      </c>
      <c r="K3884">
        <v>1327.2750000000008</v>
      </c>
      <c r="L3884">
        <v>1410.926666791192</v>
      </c>
      <c r="N3884">
        <v>0</v>
      </c>
      <c r="O3884">
        <v>0</v>
      </c>
      <c r="P3884">
        <v>-83.651666791191246</v>
      </c>
      <c r="Q3884">
        <v>140</v>
      </c>
      <c r="R3884">
        <v>2.2222222222222223</v>
      </c>
      <c r="S3884">
        <v>63</v>
      </c>
      <c r="T3884" t="b">
        <v>0</v>
      </c>
      <c r="U3884" t="s">
        <v>98</v>
      </c>
      <c r="V3884" t="s">
        <v>213</v>
      </c>
    </row>
    <row r="3885" spans="1:22" x14ac:dyDescent="0.2">
      <c r="A3885" s="32">
        <v>41159</v>
      </c>
      <c r="B3885">
        <v>17.76235294117647</v>
      </c>
      <c r="C3885" t="s">
        <v>121</v>
      </c>
      <c r="D3885" t="s">
        <v>5</v>
      </c>
      <c r="E3885">
        <v>5</v>
      </c>
      <c r="F3885">
        <v>36</v>
      </c>
      <c r="G3885">
        <v>7</v>
      </c>
      <c r="H3885">
        <v>9</v>
      </c>
      <c r="I3885">
        <v>2012</v>
      </c>
      <c r="J3885">
        <v>42</v>
      </c>
      <c r="K3885">
        <v>603.91999999999996</v>
      </c>
      <c r="L3885">
        <v>873.25778724373856</v>
      </c>
      <c r="M3885">
        <v>593.41</v>
      </c>
      <c r="N3885">
        <v>1</v>
      </c>
      <c r="O3885">
        <v>10.509999999999991</v>
      </c>
      <c r="P3885">
        <v>-269.3377872437386</v>
      </c>
      <c r="Q3885">
        <v>78</v>
      </c>
      <c r="R3885">
        <v>2.2941176470588234</v>
      </c>
      <c r="S3885">
        <v>34</v>
      </c>
      <c r="T3885" t="b">
        <v>0</v>
      </c>
      <c r="U3885" t="s">
        <v>98</v>
      </c>
      <c r="V3885" t="s">
        <v>107</v>
      </c>
    </row>
    <row r="3886" spans="1:22" x14ac:dyDescent="0.2">
      <c r="A3886" s="32">
        <v>41159</v>
      </c>
      <c r="B3886">
        <v>21.166273972739724</v>
      </c>
      <c r="C3886" t="s">
        <v>224</v>
      </c>
      <c r="D3886" t="s">
        <v>148</v>
      </c>
      <c r="E3886">
        <v>5</v>
      </c>
      <c r="F3886">
        <v>36</v>
      </c>
      <c r="G3886">
        <v>7</v>
      </c>
      <c r="H3886">
        <v>9</v>
      </c>
      <c r="I3886">
        <v>2012</v>
      </c>
      <c r="J3886">
        <v>87</v>
      </c>
      <c r="K3886">
        <v>1545.1380000099998</v>
      </c>
      <c r="L3886">
        <v>1492.1627661362613</v>
      </c>
      <c r="M3886">
        <v>1320.21</v>
      </c>
      <c r="N3886">
        <v>1</v>
      </c>
      <c r="O3886">
        <v>224.92800000999978</v>
      </c>
      <c r="P3886">
        <v>52.975233873738489</v>
      </c>
      <c r="Q3886">
        <v>191</v>
      </c>
      <c r="R3886">
        <v>2.6164383561643834</v>
      </c>
      <c r="S3886">
        <v>73</v>
      </c>
      <c r="T3886" t="b">
        <v>1</v>
      </c>
      <c r="U3886" t="s">
        <v>98</v>
      </c>
      <c r="V3886" t="s">
        <v>111</v>
      </c>
    </row>
    <row r="3887" spans="1:22" x14ac:dyDescent="0.2">
      <c r="A3887" s="32">
        <v>41159</v>
      </c>
      <c r="B3887">
        <v>23.426862745098052</v>
      </c>
      <c r="C3887" t="s">
        <v>121</v>
      </c>
      <c r="D3887" t="s">
        <v>157</v>
      </c>
      <c r="E3887">
        <v>5</v>
      </c>
      <c r="F3887">
        <v>36</v>
      </c>
      <c r="G3887">
        <v>7</v>
      </c>
      <c r="H3887">
        <v>9</v>
      </c>
      <c r="I3887">
        <v>2012</v>
      </c>
      <c r="J3887">
        <v>89</v>
      </c>
      <c r="K3887">
        <v>1194.7700000000007</v>
      </c>
      <c r="L3887">
        <v>876.43237224401867</v>
      </c>
      <c r="M3887">
        <v>695.22</v>
      </c>
      <c r="N3887">
        <v>1</v>
      </c>
      <c r="O3887">
        <v>499.55000000000064</v>
      </c>
      <c r="P3887">
        <v>318.337627755982</v>
      </c>
      <c r="Q3887">
        <v>123</v>
      </c>
      <c r="R3887">
        <v>2.4117647058823528</v>
      </c>
      <c r="S3887">
        <v>51</v>
      </c>
      <c r="T3887" t="b">
        <v>0</v>
      </c>
      <c r="U3887" t="s">
        <v>98</v>
      </c>
      <c r="V3887" t="s">
        <v>118</v>
      </c>
    </row>
    <row r="3888" spans="1:22" x14ac:dyDescent="0.2">
      <c r="A3888" s="32">
        <v>41159</v>
      </c>
      <c r="B3888">
        <v>13.75358490566038</v>
      </c>
      <c r="C3888" t="s">
        <v>121</v>
      </c>
      <c r="D3888" t="s">
        <v>178</v>
      </c>
      <c r="E3888">
        <v>5</v>
      </c>
      <c r="F3888">
        <v>36</v>
      </c>
      <c r="G3888">
        <v>7</v>
      </c>
      <c r="H3888">
        <v>9</v>
      </c>
      <c r="I3888">
        <v>2012</v>
      </c>
      <c r="J3888">
        <v>73</v>
      </c>
      <c r="K3888">
        <v>728.94000000000017</v>
      </c>
      <c r="L3888">
        <v>1164.0145001027333</v>
      </c>
      <c r="N3888">
        <v>0</v>
      </c>
      <c r="O3888">
        <v>0</v>
      </c>
      <c r="P3888">
        <v>-435.07450010273317</v>
      </c>
      <c r="Q3888">
        <v>122</v>
      </c>
      <c r="R3888">
        <v>2.3018867924528301</v>
      </c>
      <c r="S3888">
        <v>53</v>
      </c>
      <c r="T3888" t="b">
        <v>0</v>
      </c>
      <c r="U3888" t="s">
        <v>98</v>
      </c>
      <c r="V3888" t="s">
        <v>109</v>
      </c>
    </row>
    <row r="3889" spans="1:22" x14ac:dyDescent="0.2">
      <c r="A3889" s="32">
        <v>41159</v>
      </c>
      <c r="B3889">
        <v>15.657288135593225</v>
      </c>
      <c r="C3889" t="s">
        <v>122</v>
      </c>
      <c r="D3889" t="s">
        <v>27</v>
      </c>
      <c r="E3889">
        <v>5</v>
      </c>
      <c r="F3889">
        <v>36</v>
      </c>
      <c r="G3889">
        <v>7</v>
      </c>
      <c r="H3889">
        <v>9</v>
      </c>
      <c r="I3889">
        <v>2012</v>
      </c>
      <c r="J3889">
        <v>35</v>
      </c>
      <c r="K3889">
        <v>923.78000000000031</v>
      </c>
      <c r="L3889">
        <v>1064.5794432606242</v>
      </c>
      <c r="M3889">
        <v>1405.37</v>
      </c>
      <c r="N3889">
        <v>1</v>
      </c>
      <c r="O3889">
        <v>-481.58999999999958</v>
      </c>
      <c r="P3889">
        <v>-140.79944326062389</v>
      </c>
      <c r="Q3889">
        <v>134</v>
      </c>
      <c r="R3889">
        <v>2.2711864406779663</v>
      </c>
      <c r="S3889">
        <v>59</v>
      </c>
      <c r="T3889" t="b">
        <v>0</v>
      </c>
      <c r="U3889" t="s">
        <v>98</v>
      </c>
      <c r="V3889" t="s">
        <v>108</v>
      </c>
    </row>
    <row r="3890" spans="1:22" x14ac:dyDescent="0.2">
      <c r="A3890" s="32">
        <v>41159</v>
      </c>
      <c r="B3890">
        <v>16.087926829268294</v>
      </c>
      <c r="C3890" t="s">
        <v>132</v>
      </c>
      <c r="D3890" t="s">
        <v>48</v>
      </c>
      <c r="E3890">
        <v>5</v>
      </c>
      <c r="F3890">
        <v>36</v>
      </c>
      <c r="G3890">
        <v>7</v>
      </c>
      <c r="H3890">
        <v>9</v>
      </c>
      <c r="I3890">
        <v>2012</v>
      </c>
      <c r="J3890">
        <v>1</v>
      </c>
      <c r="K3890">
        <v>659.60500000000013</v>
      </c>
      <c r="L3890">
        <v>895.97370657907675</v>
      </c>
      <c r="M3890">
        <v>808</v>
      </c>
      <c r="N3890">
        <v>1</v>
      </c>
      <c r="O3890">
        <v>-148.39499999999987</v>
      </c>
      <c r="P3890">
        <v>-236.36870657907662</v>
      </c>
      <c r="Q3890">
        <v>108</v>
      </c>
      <c r="R3890">
        <v>2.6341463414634148</v>
      </c>
      <c r="S3890">
        <v>41</v>
      </c>
      <c r="T3890" t="b">
        <v>0</v>
      </c>
      <c r="U3890" t="s">
        <v>99</v>
      </c>
      <c r="V3890" t="s">
        <v>108</v>
      </c>
    </row>
    <row r="3891" spans="1:22" x14ac:dyDescent="0.2">
      <c r="A3891" s="32">
        <v>41159</v>
      </c>
      <c r="B3891">
        <v>17.585000000000004</v>
      </c>
      <c r="C3891" t="s">
        <v>150</v>
      </c>
      <c r="D3891" t="s">
        <v>53</v>
      </c>
      <c r="E3891">
        <v>5</v>
      </c>
      <c r="F3891">
        <v>36</v>
      </c>
      <c r="G3891">
        <v>7</v>
      </c>
      <c r="H3891">
        <v>9</v>
      </c>
      <c r="I3891">
        <v>2012</v>
      </c>
      <c r="J3891">
        <v>25</v>
      </c>
      <c r="K3891">
        <v>879.25000000000023</v>
      </c>
      <c r="L3891">
        <v>855.0921064088019</v>
      </c>
      <c r="M3891">
        <v>813.43</v>
      </c>
      <c r="N3891">
        <v>1</v>
      </c>
      <c r="O3891">
        <v>65.820000000000277</v>
      </c>
      <c r="P3891">
        <v>24.157893591198331</v>
      </c>
      <c r="Q3891">
        <v>121</v>
      </c>
      <c r="R3891">
        <v>2.42</v>
      </c>
      <c r="S3891">
        <v>50</v>
      </c>
      <c r="T3891" t="b">
        <v>0</v>
      </c>
      <c r="U3891" t="s">
        <v>98</v>
      </c>
      <c r="V3891" t="s">
        <v>115</v>
      </c>
    </row>
    <row r="3892" spans="1:22" x14ac:dyDescent="0.2">
      <c r="A3892" s="32">
        <v>41159</v>
      </c>
      <c r="B3892">
        <v>21.642891304347824</v>
      </c>
      <c r="C3892" t="s">
        <v>224</v>
      </c>
      <c r="D3892" t="s">
        <v>50</v>
      </c>
      <c r="E3892">
        <v>5</v>
      </c>
      <c r="F3892">
        <v>36</v>
      </c>
      <c r="G3892">
        <v>7</v>
      </c>
      <c r="H3892">
        <v>9</v>
      </c>
      <c r="I3892">
        <v>2012</v>
      </c>
      <c r="J3892">
        <v>15</v>
      </c>
      <c r="K3892">
        <v>995.57299999999987</v>
      </c>
      <c r="L3892">
        <v>989.1301397539653</v>
      </c>
      <c r="M3892">
        <v>628.69000000000005</v>
      </c>
      <c r="N3892">
        <v>1</v>
      </c>
      <c r="O3892">
        <v>366.88299999999981</v>
      </c>
      <c r="P3892">
        <v>6.4428602460345701</v>
      </c>
      <c r="Q3892">
        <v>93</v>
      </c>
      <c r="R3892">
        <v>2.0217391304347827</v>
      </c>
      <c r="S3892">
        <v>46</v>
      </c>
      <c r="T3892" t="b">
        <v>0</v>
      </c>
      <c r="U3892" t="s">
        <v>98</v>
      </c>
      <c r="V3892" t="s">
        <v>119</v>
      </c>
    </row>
    <row r="3893" spans="1:22" x14ac:dyDescent="0.2">
      <c r="A3893" s="32">
        <v>41159</v>
      </c>
      <c r="B3893">
        <v>13.556451613225805</v>
      </c>
      <c r="C3893" t="s">
        <v>196</v>
      </c>
      <c r="D3893" t="s">
        <v>66</v>
      </c>
      <c r="E3893">
        <v>5</v>
      </c>
      <c r="F3893">
        <v>36</v>
      </c>
      <c r="G3893">
        <v>7</v>
      </c>
      <c r="H3893">
        <v>9</v>
      </c>
      <c r="I3893">
        <v>2012</v>
      </c>
      <c r="J3893">
        <v>54</v>
      </c>
      <c r="K3893">
        <v>420.25000000999995</v>
      </c>
      <c r="L3893">
        <v>690.78969606096757</v>
      </c>
      <c r="M3893">
        <v>530.65</v>
      </c>
      <c r="N3893">
        <v>1</v>
      </c>
      <c r="O3893">
        <v>-110.39999999000003</v>
      </c>
      <c r="P3893">
        <v>-270.53969605096762</v>
      </c>
      <c r="Q3893">
        <v>65</v>
      </c>
      <c r="R3893">
        <v>2.096774193548387</v>
      </c>
      <c r="S3893">
        <v>31</v>
      </c>
      <c r="T3893" t="b">
        <v>0</v>
      </c>
      <c r="U3893" t="s">
        <v>99</v>
      </c>
      <c r="V3893" t="s">
        <v>112</v>
      </c>
    </row>
    <row r="3894" spans="1:22" x14ac:dyDescent="0.2">
      <c r="A3894" s="32">
        <v>41159</v>
      </c>
      <c r="B3894">
        <v>14.372866666666674</v>
      </c>
      <c r="C3894" t="s">
        <v>161</v>
      </c>
      <c r="D3894" t="s">
        <v>170</v>
      </c>
      <c r="E3894">
        <v>5</v>
      </c>
      <c r="F3894">
        <v>36</v>
      </c>
      <c r="G3894">
        <v>7</v>
      </c>
      <c r="H3894">
        <v>9</v>
      </c>
      <c r="I3894">
        <v>2012</v>
      </c>
      <c r="J3894">
        <v>98</v>
      </c>
      <c r="K3894">
        <v>1077.9650000000006</v>
      </c>
      <c r="L3894">
        <v>1742.3533408204432</v>
      </c>
      <c r="M3894">
        <v>1791.12</v>
      </c>
      <c r="N3894">
        <v>1</v>
      </c>
      <c r="O3894">
        <v>-713.15499999999929</v>
      </c>
      <c r="P3894">
        <v>-664.38834082044264</v>
      </c>
      <c r="Q3894">
        <v>154</v>
      </c>
      <c r="R3894">
        <v>2.0533333333333332</v>
      </c>
      <c r="S3894">
        <v>75</v>
      </c>
      <c r="T3894" t="b">
        <v>0</v>
      </c>
      <c r="U3894" t="s">
        <v>98</v>
      </c>
      <c r="V3894" t="s">
        <v>117</v>
      </c>
    </row>
    <row r="3895" spans="1:22" x14ac:dyDescent="0.2">
      <c r="A3895" s="32">
        <v>41159</v>
      </c>
      <c r="B3895">
        <v>18.06513330333334</v>
      </c>
      <c r="C3895" t="s">
        <v>150</v>
      </c>
      <c r="D3895" t="s">
        <v>214</v>
      </c>
      <c r="E3895">
        <v>5</v>
      </c>
      <c r="F3895">
        <v>36</v>
      </c>
      <c r="G3895">
        <v>7</v>
      </c>
      <c r="H3895">
        <v>9</v>
      </c>
      <c r="I3895">
        <v>2012</v>
      </c>
      <c r="J3895">
        <v>5</v>
      </c>
      <c r="K3895">
        <v>1354.8849977500006</v>
      </c>
      <c r="L3895">
        <v>1340.3803334516324</v>
      </c>
      <c r="M3895">
        <v>0</v>
      </c>
      <c r="N3895">
        <v>0</v>
      </c>
      <c r="O3895">
        <v>0</v>
      </c>
      <c r="P3895">
        <v>14.504664298368198</v>
      </c>
      <c r="Q3895">
        <v>188</v>
      </c>
      <c r="R3895">
        <v>2.5066666666666668</v>
      </c>
      <c r="S3895">
        <v>75</v>
      </c>
      <c r="T3895" t="b">
        <v>0</v>
      </c>
      <c r="U3895" t="s">
        <v>98</v>
      </c>
      <c r="V3895" t="s">
        <v>227</v>
      </c>
    </row>
    <row r="3896" spans="1:22" x14ac:dyDescent="0.2">
      <c r="A3896" s="32">
        <v>41159</v>
      </c>
      <c r="B3896">
        <v>17.80547541000001</v>
      </c>
      <c r="C3896" t="s">
        <v>224</v>
      </c>
      <c r="D3896" t="s">
        <v>169</v>
      </c>
      <c r="E3896">
        <v>5</v>
      </c>
      <c r="F3896">
        <v>36</v>
      </c>
      <c r="G3896">
        <v>7</v>
      </c>
      <c r="H3896">
        <v>9</v>
      </c>
      <c r="I3896">
        <v>2012</v>
      </c>
      <c r="J3896">
        <v>97</v>
      </c>
      <c r="K3896">
        <v>1086.1340000100006</v>
      </c>
      <c r="L3896">
        <v>1185.7427707713177</v>
      </c>
      <c r="M3896">
        <v>874.89</v>
      </c>
      <c r="N3896">
        <v>1</v>
      </c>
      <c r="O3896">
        <v>211.2440000100006</v>
      </c>
      <c r="P3896">
        <v>-99.608770761317146</v>
      </c>
      <c r="Q3896">
        <v>163</v>
      </c>
      <c r="R3896">
        <v>2.6721311475409837</v>
      </c>
      <c r="S3896">
        <v>61</v>
      </c>
      <c r="T3896" t="b">
        <v>0</v>
      </c>
      <c r="U3896" t="s">
        <v>98</v>
      </c>
      <c r="V3896" t="s">
        <v>119</v>
      </c>
    </row>
    <row r="3897" spans="1:22" x14ac:dyDescent="0.2">
      <c r="A3897" s="32">
        <v>41159</v>
      </c>
      <c r="B3897">
        <v>18.502361111111114</v>
      </c>
      <c r="C3897" t="s">
        <v>198</v>
      </c>
      <c r="D3897" t="s">
        <v>208</v>
      </c>
      <c r="E3897">
        <v>5</v>
      </c>
      <c r="F3897">
        <v>36</v>
      </c>
      <c r="G3897">
        <v>7</v>
      </c>
      <c r="H3897">
        <v>9</v>
      </c>
      <c r="I3897">
        <v>2012</v>
      </c>
      <c r="J3897">
        <v>105</v>
      </c>
      <c r="K3897">
        <v>666.08500000000004</v>
      </c>
      <c r="L3897">
        <v>1164.0145001027333</v>
      </c>
      <c r="N3897">
        <v>0</v>
      </c>
      <c r="O3897">
        <v>0</v>
      </c>
      <c r="P3897">
        <v>-497.9295001027333</v>
      </c>
      <c r="Q3897">
        <v>74</v>
      </c>
      <c r="R3897">
        <v>2.0555555555555554</v>
      </c>
      <c r="S3897">
        <v>36</v>
      </c>
      <c r="T3897" t="b">
        <v>0</v>
      </c>
      <c r="U3897" t="s">
        <v>98</v>
      </c>
      <c r="V3897" t="s">
        <v>205</v>
      </c>
    </row>
    <row r="3898" spans="1:22" x14ac:dyDescent="0.2">
      <c r="A3898" s="32">
        <v>41159</v>
      </c>
      <c r="B3898">
        <v>17.03605769230769</v>
      </c>
      <c r="C3898" t="s">
        <v>187</v>
      </c>
      <c r="D3898" t="s">
        <v>200</v>
      </c>
      <c r="E3898">
        <v>5</v>
      </c>
      <c r="F3898">
        <v>36</v>
      </c>
      <c r="G3898">
        <v>7</v>
      </c>
      <c r="H3898">
        <v>9</v>
      </c>
      <c r="I3898">
        <v>2012</v>
      </c>
      <c r="J3898">
        <v>4</v>
      </c>
      <c r="K3898">
        <v>885.87499999999989</v>
      </c>
      <c r="L3898">
        <v>1063.9445262605682</v>
      </c>
      <c r="M3898">
        <v>763.82</v>
      </c>
      <c r="N3898">
        <v>1</v>
      </c>
      <c r="O3898">
        <v>122.05499999999984</v>
      </c>
      <c r="P3898">
        <v>-178.0695262605683</v>
      </c>
      <c r="Q3898">
        <v>123</v>
      </c>
      <c r="R3898">
        <v>2.3653846153846154</v>
      </c>
      <c r="S3898">
        <v>52</v>
      </c>
      <c r="T3898" t="b">
        <v>0</v>
      </c>
      <c r="U3898" t="s">
        <v>98</v>
      </c>
      <c r="V3898" t="s">
        <v>108</v>
      </c>
    </row>
    <row r="3899" spans="1:22" x14ac:dyDescent="0.2">
      <c r="A3899" s="32">
        <v>41159</v>
      </c>
      <c r="B3899">
        <v>26.49545454545455</v>
      </c>
      <c r="C3899" t="s">
        <v>161</v>
      </c>
      <c r="D3899" t="s">
        <v>175</v>
      </c>
      <c r="E3899">
        <v>5</v>
      </c>
      <c r="F3899">
        <v>36</v>
      </c>
      <c r="G3899">
        <v>7</v>
      </c>
      <c r="H3899">
        <v>9</v>
      </c>
      <c r="I3899">
        <v>2012</v>
      </c>
      <c r="J3899">
        <v>8</v>
      </c>
      <c r="K3899">
        <v>1165.8000000000002</v>
      </c>
      <c r="L3899">
        <v>1075.8230041854281</v>
      </c>
      <c r="M3899">
        <v>895.14</v>
      </c>
      <c r="N3899">
        <v>1</v>
      </c>
      <c r="O3899">
        <v>270.6600000000002</v>
      </c>
      <c r="P3899">
        <v>89.976995814572092</v>
      </c>
      <c r="Q3899">
        <v>125</v>
      </c>
      <c r="R3899">
        <v>2.8409090909090908</v>
      </c>
      <c r="S3899">
        <v>44</v>
      </c>
      <c r="T3899" t="b">
        <v>1</v>
      </c>
      <c r="U3899" t="s">
        <v>98</v>
      </c>
      <c r="V3899" t="s">
        <v>117</v>
      </c>
    </row>
    <row r="3900" spans="1:22" x14ac:dyDescent="0.2">
      <c r="A3900" s="32">
        <v>41159</v>
      </c>
      <c r="B3900">
        <v>22.629463414878057</v>
      </c>
      <c r="C3900" t="s">
        <v>224</v>
      </c>
      <c r="D3900" t="s">
        <v>6</v>
      </c>
      <c r="E3900">
        <v>5</v>
      </c>
      <c r="F3900">
        <v>36</v>
      </c>
      <c r="G3900">
        <v>7</v>
      </c>
      <c r="H3900">
        <v>9</v>
      </c>
      <c r="I3900">
        <v>2012</v>
      </c>
      <c r="J3900">
        <v>14</v>
      </c>
      <c r="K3900">
        <v>927.80800001000034</v>
      </c>
      <c r="L3900">
        <v>926.8024542484643</v>
      </c>
      <c r="M3900">
        <v>673.04</v>
      </c>
      <c r="N3900">
        <v>1</v>
      </c>
      <c r="O3900">
        <v>254.76800001000038</v>
      </c>
      <c r="P3900">
        <v>1.005545761536041</v>
      </c>
      <c r="Q3900">
        <v>95</v>
      </c>
      <c r="R3900">
        <v>2.3170731707317072</v>
      </c>
      <c r="S3900">
        <v>41</v>
      </c>
      <c r="T3900" t="b">
        <v>0</v>
      </c>
      <c r="U3900" t="s">
        <v>98</v>
      </c>
      <c r="V3900" t="s">
        <v>100</v>
      </c>
    </row>
    <row r="3901" spans="1:22" x14ac:dyDescent="0.2">
      <c r="A3901" s="32">
        <v>41159</v>
      </c>
      <c r="B3901">
        <v>17.431354838709684</v>
      </c>
      <c r="C3901" t="s">
        <v>123</v>
      </c>
      <c r="D3901" t="s">
        <v>23</v>
      </c>
      <c r="E3901">
        <v>5</v>
      </c>
      <c r="F3901">
        <v>36</v>
      </c>
      <c r="G3901">
        <v>7</v>
      </c>
      <c r="H3901">
        <v>9</v>
      </c>
      <c r="I3901">
        <v>2012</v>
      </c>
      <c r="J3901">
        <v>36</v>
      </c>
      <c r="K3901">
        <v>1080.7440000000004</v>
      </c>
      <c r="L3901">
        <v>1608.8848779784048</v>
      </c>
      <c r="M3901">
        <v>1778.12</v>
      </c>
      <c r="N3901">
        <v>1</v>
      </c>
      <c r="O3901">
        <v>-697.37599999999952</v>
      </c>
      <c r="P3901">
        <v>-528.14087797840443</v>
      </c>
      <c r="Q3901">
        <v>137</v>
      </c>
      <c r="R3901">
        <v>2.2096774193548385</v>
      </c>
      <c r="S3901">
        <v>62</v>
      </c>
      <c r="T3901" t="b">
        <v>1</v>
      </c>
      <c r="U3901" t="s">
        <v>98</v>
      </c>
      <c r="V3901" t="s">
        <v>107</v>
      </c>
    </row>
    <row r="3902" spans="1:22" x14ac:dyDescent="0.2">
      <c r="A3902" s="32">
        <v>41159</v>
      </c>
      <c r="B3902">
        <v>17.562781818181818</v>
      </c>
      <c r="C3902" t="s">
        <v>150</v>
      </c>
      <c r="D3902" t="s">
        <v>192</v>
      </c>
      <c r="E3902">
        <v>5</v>
      </c>
      <c r="F3902">
        <v>36</v>
      </c>
      <c r="G3902">
        <v>7</v>
      </c>
      <c r="H3902">
        <v>9</v>
      </c>
      <c r="I3902">
        <v>2012</v>
      </c>
      <c r="J3902">
        <v>107</v>
      </c>
      <c r="K3902">
        <v>965.95300000000009</v>
      </c>
      <c r="L3902">
        <v>1158.6142695618323</v>
      </c>
      <c r="N3902">
        <v>0</v>
      </c>
      <c r="O3902">
        <v>0</v>
      </c>
      <c r="P3902">
        <v>-192.66126956183223</v>
      </c>
      <c r="Q3902">
        <v>107</v>
      </c>
      <c r="R3902">
        <v>1.9454545454545455</v>
      </c>
      <c r="S3902">
        <v>55</v>
      </c>
      <c r="T3902" t="b">
        <v>1</v>
      </c>
      <c r="U3902" t="s">
        <v>98</v>
      </c>
      <c r="V3902" t="s">
        <v>115</v>
      </c>
    </row>
    <row r="3903" spans="1:22" x14ac:dyDescent="0.2">
      <c r="A3903" s="32">
        <v>41159</v>
      </c>
      <c r="B3903">
        <v>14.75777777777777</v>
      </c>
      <c r="C3903" t="s">
        <v>132</v>
      </c>
      <c r="D3903" t="s">
        <v>156</v>
      </c>
      <c r="E3903">
        <v>5</v>
      </c>
      <c r="F3903">
        <v>36</v>
      </c>
      <c r="G3903">
        <v>7</v>
      </c>
      <c r="H3903">
        <v>9</v>
      </c>
      <c r="I3903">
        <v>2012</v>
      </c>
      <c r="J3903">
        <v>61</v>
      </c>
      <c r="K3903">
        <v>531.27999999999975</v>
      </c>
      <c r="L3903">
        <v>1092.9743424297969</v>
      </c>
      <c r="M3903">
        <v>1232.25</v>
      </c>
      <c r="N3903">
        <v>1</v>
      </c>
      <c r="O3903">
        <v>-700.97000000000025</v>
      </c>
      <c r="P3903">
        <v>-561.69434242979719</v>
      </c>
      <c r="Q3903">
        <v>65</v>
      </c>
      <c r="R3903">
        <v>1.8055555555555556</v>
      </c>
      <c r="S3903">
        <v>36</v>
      </c>
      <c r="T3903" t="b">
        <v>0</v>
      </c>
      <c r="U3903" t="s">
        <v>98</v>
      </c>
      <c r="V3903" t="s">
        <v>120</v>
      </c>
    </row>
    <row r="3904" spans="1:22" x14ac:dyDescent="0.2">
      <c r="A3904" s="32">
        <v>41159</v>
      </c>
      <c r="B3904">
        <v>18.169112903225813</v>
      </c>
      <c r="C3904" t="s">
        <v>198</v>
      </c>
      <c r="D3904" t="s">
        <v>201</v>
      </c>
      <c r="E3904">
        <v>5</v>
      </c>
      <c r="F3904">
        <v>36</v>
      </c>
      <c r="G3904">
        <v>7</v>
      </c>
      <c r="H3904">
        <v>9</v>
      </c>
      <c r="I3904">
        <v>2012</v>
      </c>
      <c r="J3904">
        <v>103</v>
      </c>
      <c r="K3904">
        <v>1126.4850000000004</v>
      </c>
      <c r="L3904">
        <v>1164.0145001027333</v>
      </c>
      <c r="N3904">
        <v>0</v>
      </c>
      <c r="O3904">
        <v>0</v>
      </c>
      <c r="P3904">
        <v>-37.529500102732982</v>
      </c>
      <c r="Q3904">
        <v>150</v>
      </c>
      <c r="R3904">
        <v>2.4193548387096775</v>
      </c>
      <c r="S3904">
        <v>62</v>
      </c>
      <c r="T3904" t="b">
        <v>0</v>
      </c>
      <c r="U3904" t="s">
        <v>98</v>
      </c>
      <c r="V3904" t="s">
        <v>207</v>
      </c>
    </row>
    <row r="3905" spans="1:22" x14ac:dyDescent="0.2">
      <c r="A3905" s="32">
        <v>41159</v>
      </c>
      <c r="B3905">
        <v>18.790347826086954</v>
      </c>
      <c r="C3905" t="s">
        <v>187</v>
      </c>
      <c r="D3905" t="s">
        <v>203</v>
      </c>
      <c r="E3905">
        <v>5</v>
      </c>
      <c r="F3905">
        <v>36</v>
      </c>
      <c r="G3905">
        <v>7</v>
      </c>
      <c r="H3905">
        <v>9</v>
      </c>
      <c r="I3905">
        <v>2012</v>
      </c>
      <c r="J3905">
        <v>102</v>
      </c>
      <c r="K3905">
        <v>432.17799999999994</v>
      </c>
      <c r="L3905">
        <v>705.46333339559601</v>
      </c>
      <c r="N3905">
        <v>0</v>
      </c>
      <c r="O3905">
        <v>0</v>
      </c>
      <c r="P3905">
        <v>-273.28533339559607</v>
      </c>
      <c r="Q3905">
        <v>73</v>
      </c>
      <c r="R3905">
        <v>3.1739130434782608</v>
      </c>
      <c r="S3905">
        <v>23</v>
      </c>
      <c r="T3905" t="b">
        <v>0</v>
      </c>
      <c r="U3905" t="s">
        <v>98</v>
      </c>
      <c r="V3905" t="s">
        <v>101</v>
      </c>
    </row>
    <row r="3906" spans="1:22" x14ac:dyDescent="0.2">
      <c r="A3906" s="32">
        <v>41159</v>
      </c>
      <c r="B3906">
        <v>23.328947368421058</v>
      </c>
      <c r="C3906" t="s">
        <v>161</v>
      </c>
      <c r="D3906" t="s">
        <v>54</v>
      </c>
      <c r="E3906">
        <v>5</v>
      </c>
      <c r="F3906">
        <v>36</v>
      </c>
      <c r="G3906">
        <v>7</v>
      </c>
      <c r="H3906">
        <v>9</v>
      </c>
      <c r="I3906">
        <v>2012</v>
      </c>
      <c r="J3906">
        <v>38</v>
      </c>
      <c r="K3906">
        <v>886.50000000000023</v>
      </c>
      <c r="L3906">
        <v>1802.2741512006965</v>
      </c>
      <c r="M3906">
        <v>1990.18</v>
      </c>
      <c r="N3906">
        <v>1</v>
      </c>
      <c r="O3906">
        <v>-1103.6799999999998</v>
      </c>
      <c r="P3906">
        <v>-915.77415120069622</v>
      </c>
      <c r="Q3906">
        <v>118</v>
      </c>
      <c r="R3906">
        <v>3.1052631578947367</v>
      </c>
      <c r="S3906">
        <v>38</v>
      </c>
      <c r="T3906" t="b">
        <v>1</v>
      </c>
      <c r="U3906" t="s">
        <v>98</v>
      </c>
      <c r="V3906" t="s">
        <v>107</v>
      </c>
    </row>
    <row r="3907" spans="1:22" x14ac:dyDescent="0.2">
      <c r="A3907" s="32">
        <v>41159</v>
      </c>
      <c r="B3907">
        <v>16.282051724195394</v>
      </c>
      <c r="C3907" t="s">
        <v>150</v>
      </c>
      <c r="D3907" t="s">
        <v>195</v>
      </c>
      <c r="E3907">
        <v>5</v>
      </c>
      <c r="F3907">
        <v>36</v>
      </c>
      <c r="G3907">
        <v>7</v>
      </c>
      <c r="H3907">
        <v>9</v>
      </c>
      <c r="I3907">
        <v>2012</v>
      </c>
      <c r="J3907">
        <v>106</v>
      </c>
      <c r="K3907">
        <v>2833.0770000099988</v>
      </c>
      <c r="L3907">
        <v>1158.6142695618323</v>
      </c>
      <c r="N3907">
        <v>0</v>
      </c>
      <c r="O3907">
        <v>0</v>
      </c>
      <c r="P3907">
        <v>1674.4627304481664</v>
      </c>
      <c r="Q3907">
        <v>378</v>
      </c>
      <c r="R3907">
        <v>2.1724137931034484</v>
      </c>
      <c r="S3907">
        <v>174</v>
      </c>
      <c r="T3907" t="b">
        <v>1</v>
      </c>
      <c r="U3907" t="s">
        <v>98</v>
      </c>
      <c r="V3907" t="s">
        <v>180</v>
      </c>
    </row>
    <row r="3908" spans="1:22" x14ac:dyDescent="0.2">
      <c r="A3908" s="32">
        <v>41159</v>
      </c>
      <c r="B3908">
        <v>17.443199999999997</v>
      </c>
      <c r="C3908" t="s">
        <v>223</v>
      </c>
      <c r="D3908" t="s">
        <v>84</v>
      </c>
      <c r="E3908">
        <v>5</v>
      </c>
      <c r="F3908">
        <v>36</v>
      </c>
      <c r="G3908">
        <v>7</v>
      </c>
      <c r="H3908">
        <v>9</v>
      </c>
      <c r="I3908">
        <v>2012</v>
      </c>
      <c r="J3908">
        <v>27</v>
      </c>
      <c r="K3908">
        <v>436.07999999999993</v>
      </c>
      <c r="L3908">
        <v>1111.740046541845</v>
      </c>
      <c r="M3908">
        <v>667.74</v>
      </c>
      <c r="N3908">
        <v>1</v>
      </c>
      <c r="O3908">
        <v>-231.66000000000008</v>
      </c>
      <c r="P3908">
        <v>-675.66004654184508</v>
      </c>
      <c r="Q3908">
        <v>45</v>
      </c>
      <c r="R3908">
        <v>1.8</v>
      </c>
      <c r="S3908">
        <v>25</v>
      </c>
      <c r="T3908" t="b">
        <v>1</v>
      </c>
      <c r="U3908" t="s">
        <v>98</v>
      </c>
      <c r="V3908" t="s">
        <v>108</v>
      </c>
    </row>
    <row r="3909" spans="1:22" x14ac:dyDescent="0.2">
      <c r="A3909" s="32">
        <v>41159</v>
      </c>
      <c r="B3909">
        <v>18.82303125</v>
      </c>
      <c r="C3909" t="s">
        <v>132</v>
      </c>
      <c r="D3909" t="s">
        <v>152</v>
      </c>
      <c r="E3909">
        <v>5</v>
      </c>
      <c r="F3909">
        <v>36</v>
      </c>
      <c r="G3909">
        <v>7</v>
      </c>
      <c r="H3909">
        <v>9</v>
      </c>
      <c r="I3909">
        <v>2012</v>
      </c>
      <c r="J3909">
        <v>91</v>
      </c>
      <c r="K3909">
        <v>602.33699999999999</v>
      </c>
      <c r="L3909">
        <v>725.3221262306821</v>
      </c>
      <c r="M3909">
        <v>570.89</v>
      </c>
      <c r="N3909">
        <v>1</v>
      </c>
      <c r="O3909">
        <v>31.447000000000003</v>
      </c>
      <c r="P3909">
        <v>-122.98512623068211</v>
      </c>
      <c r="Q3909">
        <v>79</v>
      </c>
      <c r="R3909">
        <v>2.46875</v>
      </c>
      <c r="S3909">
        <v>32</v>
      </c>
      <c r="T3909" t="b">
        <v>0</v>
      </c>
      <c r="U3909" t="s">
        <v>99</v>
      </c>
      <c r="V3909" t="s">
        <v>108</v>
      </c>
    </row>
    <row r="3910" spans="1:22" x14ac:dyDescent="0.2">
      <c r="A3910" s="32">
        <v>41159</v>
      </c>
      <c r="B3910">
        <v>15.988205128205127</v>
      </c>
      <c r="C3910" t="s">
        <v>150</v>
      </c>
      <c r="D3910" t="s">
        <v>176</v>
      </c>
      <c r="E3910">
        <v>5</v>
      </c>
      <c r="F3910">
        <v>36</v>
      </c>
      <c r="G3910">
        <v>7</v>
      </c>
      <c r="H3910">
        <v>9</v>
      </c>
      <c r="I3910">
        <v>2012</v>
      </c>
      <c r="J3910">
        <v>6</v>
      </c>
      <c r="K3910">
        <v>623.54</v>
      </c>
      <c r="L3910">
        <v>740.73650006537582</v>
      </c>
      <c r="N3910">
        <v>0</v>
      </c>
      <c r="O3910">
        <v>0</v>
      </c>
      <c r="P3910">
        <v>-117.19650006537586</v>
      </c>
      <c r="Q3910">
        <v>100</v>
      </c>
      <c r="R3910">
        <v>2.5641025641025643</v>
      </c>
      <c r="S3910">
        <v>39</v>
      </c>
      <c r="T3910" t="b">
        <v>0</v>
      </c>
      <c r="U3910" t="s">
        <v>98</v>
      </c>
      <c r="V3910" t="s">
        <v>182</v>
      </c>
    </row>
    <row r="3911" spans="1:22" x14ac:dyDescent="0.2">
      <c r="A3911" s="32">
        <v>41159</v>
      </c>
      <c r="B3911">
        <v>17.621803278688539</v>
      </c>
      <c r="C3911" t="s">
        <v>161</v>
      </c>
      <c r="D3911" t="s">
        <v>59</v>
      </c>
      <c r="E3911">
        <v>5</v>
      </c>
      <c r="F3911">
        <v>36</v>
      </c>
      <c r="G3911">
        <v>7</v>
      </c>
      <c r="H3911">
        <v>9</v>
      </c>
      <c r="I3911">
        <v>2012</v>
      </c>
      <c r="J3911">
        <v>65</v>
      </c>
      <c r="K3911">
        <v>2149.8600000000019</v>
      </c>
      <c r="L3911">
        <v>2854.7262504058203</v>
      </c>
      <c r="M3911">
        <v>2280.31</v>
      </c>
      <c r="N3911">
        <v>1</v>
      </c>
      <c r="O3911">
        <v>-130.449999999998</v>
      </c>
      <c r="P3911">
        <v>-704.86625040581839</v>
      </c>
      <c r="Q3911">
        <v>316</v>
      </c>
      <c r="R3911">
        <v>2.5901639344262297</v>
      </c>
      <c r="S3911">
        <v>122</v>
      </c>
      <c r="T3911" t="b">
        <v>1</v>
      </c>
      <c r="U3911" t="s">
        <v>98</v>
      </c>
      <c r="V3911" t="s">
        <v>112</v>
      </c>
    </row>
    <row r="3912" spans="1:22" x14ac:dyDescent="0.2">
      <c r="A3912" s="32">
        <v>41159</v>
      </c>
      <c r="B3912">
        <v>19.612560000000013</v>
      </c>
      <c r="C3912" t="s">
        <v>132</v>
      </c>
      <c r="D3912" t="s">
        <v>49</v>
      </c>
      <c r="E3912">
        <v>5</v>
      </c>
      <c r="F3912">
        <v>36</v>
      </c>
      <c r="G3912">
        <v>7</v>
      </c>
      <c r="H3912">
        <v>9</v>
      </c>
      <c r="I3912">
        <v>2012</v>
      </c>
      <c r="J3912">
        <v>3</v>
      </c>
      <c r="K3912">
        <v>980.62800000000061</v>
      </c>
      <c r="L3912">
        <v>1224.1199761080381</v>
      </c>
      <c r="M3912">
        <v>828.78</v>
      </c>
      <c r="N3912">
        <v>1</v>
      </c>
      <c r="O3912">
        <v>151.84800000000064</v>
      </c>
      <c r="P3912">
        <v>-243.49197610803753</v>
      </c>
      <c r="Q3912">
        <v>129</v>
      </c>
      <c r="R3912">
        <v>2.58</v>
      </c>
      <c r="S3912">
        <v>50</v>
      </c>
      <c r="T3912" t="b">
        <v>0</v>
      </c>
      <c r="U3912" t="s">
        <v>98</v>
      </c>
      <c r="V3912" t="s">
        <v>108</v>
      </c>
    </row>
    <row r="3913" spans="1:22" x14ac:dyDescent="0.2">
      <c r="A3913" s="32">
        <v>41159</v>
      </c>
      <c r="B3913">
        <v>22.205384615384624</v>
      </c>
      <c r="C3913" t="s">
        <v>198</v>
      </c>
      <c r="D3913" t="s">
        <v>211</v>
      </c>
      <c r="E3913">
        <v>5</v>
      </c>
      <c r="F3913">
        <v>36</v>
      </c>
      <c r="G3913">
        <v>7</v>
      </c>
      <c r="H3913">
        <v>9</v>
      </c>
      <c r="I3913">
        <v>2012</v>
      </c>
      <c r="J3913">
        <v>26</v>
      </c>
      <c r="K3913">
        <v>1154.6800000000005</v>
      </c>
      <c r="L3913">
        <v>1058.1950000933941</v>
      </c>
      <c r="M3913">
        <v>0</v>
      </c>
      <c r="N3913">
        <v>0</v>
      </c>
      <c r="O3913">
        <v>0</v>
      </c>
      <c r="P3913">
        <v>96.48499990660639</v>
      </c>
      <c r="Q3913">
        <v>132</v>
      </c>
      <c r="R3913">
        <v>2.5384615384615383</v>
      </c>
      <c r="S3913">
        <v>52</v>
      </c>
      <c r="T3913" t="b">
        <v>0</v>
      </c>
      <c r="U3913" t="s">
        <v>98</v>
      </c>
      <c r="V3913" t="s">
        <v>191</v>
      </c>
    </row>
    <row r="3914" spans="1:22" x14ac:dyDescent="0.2">
      <c r="A3914" s="32">
        <v>41159</v>
      </c>
      <c r="B3914">
        <v>18.793636363863637</v>
      </c>
      <c r="C3914" t="s">
        <v>196</v>
      </c>
      <c r="D3914" t="s">
        <v>174</v>
      </c>
      <c r="E3914">
        <v>5</v>
      </c>
      <c r="F3914">
        <v>36</v>
      </c>
      <c r="G3914">
        <v>7</v>
      </c>
      <c r="H3914">
        <v>9</v>
      </c>
      <c r="I3914">
        <v>2012</v>
      </c>
      <c r="J3914">
        <v>10</v>
      </c>
      <c r="K3914">
        <v>826.92000001000008</v>
      </c>
      <c r="L3914">
        <v>1334.2780756177606</v>
      </c>
      <c r="M3914">
        <v>1692.03</v>
      </c>
      <c r="N3914">
        <v>1</v>
      </c>
      <c r="O3914">
        <v>-865.10999998999989</v>
      </c>
      <c r="P3914">
        <v>-507.3580756077605</v>
      </c>
      <c r="Q3914">
        <v>117</v>
      </c>
      <c r="R3914">
        <v>2.6590909090909092</v>
      </c>
      <c r="S3914">
        <v>44</v>
      </c>
      <c r="T3914" t="b">
        <v>0</v>
      </c>
      <c r="U3914" t="s">
        <v>98</v>
      </c>
      <c r="V3914" t="s">
        <v>112</v>
      </c>
    </row>
    <row r="3915" spans="1:22" x14ac:dyDescent="0.2">
      <c r="A3915" s="32">
        <v>41159</v>
      </c>
      <c r="B3915">
        <v>22.602142857142855</v>
      </c>
      <c r="C3915" t="s">
        <v>224</v>
      </c>
      <c r="D3915" t="s">
        <v>177</v>
      </c>
      <c r="E3915">
        <v>5</v>
      </c>
      <c r="F3915">
        <v>36</v>
      </c>
      <c r="G3915">
        <v>7</v>
      </c>
      <c r="H3915">
        <v>9</v>
      </c>
      <c r="I3915">
        <v>2012</v>
      </c>
      <c r="J3915">
        <v>34</v>
      </c>
      <c r="K3915">
        <v>949.29</v>
      </c>
      <c r="L3915">
        <v>881.82916674449507</v>
      </c>
      <c r="N3915">
        <v>0</v>
      </c>
      <c r="O3915">
        <v>0</v>
      </c>
      <c r="P3915">
        <v>67.460833255504895</v>
      </c>
      <c r="Q3915">
        <v>121</v>
      </c>
      <c r="R3915">
        <v>2.8809523809523809</v>
      </c>
      <c r="S3915">
        <v>42</v>
      </c>
      <c r="T3915" t="b">
        <v>0</v>
      </c>
      <c r="U3915" t="s">
        <v>98</v>
      </c>
      <c r="V3915" t="s">
        <v>119</v>
      </c>
    </row>
    <row r="3916" spans="1:22" x14ac:dyDescent="0.2">
      <c r="A3916" s="32">
        <v>41159</v>
      </c>
      <c r="B3916">
        <v>19.726836363636369</v>
      </c>
      <c r="C3916" t="s">
        <v>121</v>
      </c>
      <c r="D3916" t="s">
        <v>172</v>
      </c>
      <c r="E3916">
        <v>5</v>
      </c>
      <c r="F3916">
        <v>36</v>
      </c>
      <c r="G3916">
        <v>7</v>
      </c>
      <c r="H3916">
        <v>9</v>
      </c>
      <c r="I3916">
        <v>2012</v>
      </c>
      <c r="J3916">
        <v>50</v>
      </c>
      <c r="K3916">
        <v>1084.9760000000003</v>
      </c>
      <c r="L3916">
        <v>996.92550958798654</v>
      </c>
      <c r="M3916">
        <v>1523.72</v>
      </c>
      <c r="N3916">
        <v>1</v>
      </c>
      <c r="O3916">
        <v>-438.74399999999969</v>
      </c>
      <c r="P3916">
        <v>88.050490412013801</v>
      </c>
      <c r="Q3916">
        <v>141</v>
      </c>
      <c r="R3916">
        <v>2.5636363636363635</v>
      </c>
      <c r="S3916">
        <v>55</v>
      </c>
      <c r="T3916" t="b">
        <v>0</v>
      </c>
      <c r="U3916" t="s">
        <v>98</v>
      </c>
      <c r="V3916" t="s">
        <v>181</v>
      </c>
    </row>
    <row r="3917" spans="1:22" x14ac:dyDescent="0.2">
      <c r="A3917" s="32">
        <v>41159</v>
      </c>
      <c r="B3917">
        <v>17.556071428571435</v>
      </c>
      <c r="C3917" t="s">
        <v>132</v>
      </c>
      <c r="D3917" t="s">
        <v>52</v>
      </c>
      <c r="E3917">
        <v>5</v>
      </c>
      <c r="F3917">
        <v>36</v>
      </c>
      <c r="G3917">
        <v>7</v>
      </c>
      <c r="H3917">
        <v>9</v>
      </c>
      <c r="I3917">
        <v>2012</v>
      </c>
      <c r="J3917">
        <v>7</v>
      </c>
      <c r="K3917">
        <v>737.35500000000036</v>
      </c>
      <c r="L3917">
        <v>736.75063223169082</v>
      </c>
      <c r="M3917">
        <v>753.42</v>
      </c>
      <c r="N3917">
        <v>1</v>
      </c>
      <c r="O3917">
        <v>-16.0649999999996</v>
      </c>
      <c r="P3917">
        <v>0.60436776830954386</v>
      </c>
      <c r="Q3917">
        <v>129</v>
      </c>
      <c r="R3917">
        <v>3.0714285714285716</v>
      </c>
      <c r="S3917">
        <v>42</v>
      </c>
      <c r="T3917" t="b">
        <v>0</v>
      </c>
      <c r="U3917" t="s">
        <v>98</v>
      </c>
      <c r="V3917" t="s">
        <v>108</v>
      </c>
    </row>
    <row r="3918" spans="1:22" x14ac:dyDescent="0.2">
      <c r="A3918" s="32">
        <v>41159</v>
      </c>
      <c r="B3918">
        <v>12.101666666666665</v>
      </c>
      <c r="C3918" t="s">
        <v>196</v>
      </c>
      <c r="D3918" t="s">
        <v>45</v>
      </c>
      <c r="E3918">
        <v>5</v>
      </c>
      <c r="F3918">
        <v>36</v>
      </c>
      <c r="G3918">
        <v>7</v>
      </c>
      <c r="H3918">
        <v>9</v>
      </c>
      <c r="I3918">
        <v>2012</v>
      </c>
      <c r="J3918">
        <v>66</v>
      </c>
      <c r="K3918">
        <v>363.04999999999995</v>
      </c>
      <c r="L3918">
        <v>794.21062073676194</v>
      </c>
      <c r="M3918">
        <v>549.22</v>
      </c>
      <c r="N3918">
        <v>1</v>
      </c>
      <c r="O3918">
        <v>-186.17000000000007</v>
      </c>
      <c r="P3918">
        <v>-431.16062073676198</v>
      </c>
      <c r="Q3918">
        <v>69</v>
      </c>
      <c r="R3918">
        <v>2.2999999999999998</v>
      </c>
      <c r="S3918">
        <v>30</v>
      </c>
      <c r="T3918" t="b">
        <v>0</v>
      </c>
      <c r="U3918" t="s">
        <v>99</v>
      </c>
      <c r="V3918" t="s">
        <v>112</v>
      </c>
    </row>
    <row r="3919" spans="1:22" x14ac:dyDescent="0.2">
      <c r="A3919" s="32">
        <v>41159</v>
      </c>
      <c r="B3919">
        <v>17.343043478260871</v>
      </c>
      <c r="C3919" t="s">
        <v>121</v>
      </c>
      <c r="D3919" t="s">
        <v>72</v>
      </c>
      <c r="E3919">
        <v>5</v>
      </c>
      <c r="F3919">
        <v>36</v>
      </c>
      <c r="G3919">
        <v>7</v>
      </c>
      <c r="H3919">
        <v>9</v>
      </c>
      <c r="I3919">
        <v>2012</v>
      </c>
      <c r="J3919">
        <v>43</v>
      </c>
      <c r="K3919">
        <v>797.78000000000009</v>
      </c>
      <c r="L3919">
        <v>1034.1034272579343</v>
      </c>
      <c r="M3919">
        <v>740.02</v>
      </c>
      <c r="N3919">
        <v>1</v>
      </c>
      <c r="O3919">
        <v>57.760000000000105</v>
      </c>
      <c r="P3919">
        <v>-236.32342725793421</v>
      </c>
      <c r="Q3919">
        <v>119</v>
      </c>
      <c r="R3919">
        <v>2.5869565217391304</v>
      </c>
      <c r="S3919">
        <v>46</v>
      </c>
      <c r="T3919" t="b">
        <v>0</v>
      </c>
      <c r="U3919" t="s">
        <v>98</v>
      </c>
      <c r="V3919" t="s">
        <v>107</v>
      </c>
    </row>
    <row r="3920" spans="1:22" x14ac:dyDescent="0.2">
      <c r="A3920" s="32">
        <v>41159</v>
      </c>
      <c r="B3920">
        <v>24.671714285714291</v>
      </c>
      <c r="C3920" t="s">
        <v>187</v>
      </c>
      <c r="D3920" t="s">
        <v>51</v>
      </c>
      <c r="E3920">
        <v>5</v>
      </c>
      <c r="F3920">
        <v>36</v>
      </c>
      <c r="G3920">
        <v>7</v>
      </c>
      <c r="H3920">
        <v>9</v>
      </c>
      <c r="I3920">
        <v>2012</v>
      </c>
      <c r="J3920">
        <v>11</v>
      </c>
      <c r="K3920">
        <v>863.51000000000022</v>
      </c>
      <c r="L3920">
        <v>902.28760341296743</v>
      </c>
      <c r="M3920">
        <v>762.84</v>
      </c>
      <c r="N3920">
        <v>1</v>
      </c>
      <c r="O3920">
        <v>100.67000000000019</v>
      </c>
      <c r="P3920">
        <v>-38.77760341296721</v>
      </c>
      <c r="Q3920">
        <v>127</v>
      </c>
      <c r="R3920">
        <v>3.6285714285714286</v>
      </c>
      <c r="S3920">
        <v>35</v>
      </c>
      <c r="T3920" t="b">
        <v>0</v>
      </c>
      <c r="U3920" t="s">
        <v>98</v>
      </c>
      <c r="V3920" t="s">
        <v>108</v>
      </c>
    </row>
    <row r="3921" spans="1:22" x14ac:dyDescent="0.2">
      <c r="A3921" s="32">
        <v>41159</v>
      </c>
      <c r="B3921">
        <v>20.433651685393276</v>
      </c>
      <c r="C3921" t="s">
        <v>161</v>
      </c>
      <c r="D3921" t="s">
        <v>149</v>
      </c>
      <c r="E3921">
        <v>5</v>
      </c>
      <c r="F3921">
        <v>36</v>
      </c>
      <c r="G3921">
        <v>7</v>
      </c>
      <c r="H3921">
        <v>9</v>
      </c>
      <c r="I3921">
        <v>2012</v>
      </c>
      <c r="J3921">
        <v>31</v>
      </c>
      <c r="K3921">
        <v>1818.5950000000014</v>
      </c>
      <c r="L3921">
        <v>2179.9492998130095</v>
      </c>
      <c r="M3921">
        <v>1532.86</v>
      </c>
      <c r="N3921">
        <v>1</v>
      </c>
      <c r="O3921">
        <v>285.73500000000149</v>
      </c>
      <c r="P3921">
        <v>-361.35429981300808</v>
      </c>
      <c r="Q3921">
        <v>238</v>
      </c>
      <c r="R3921">
        <v>2.6741573033707864</v>
      </c>
      <c r="S3921">
        <v>89</v>
      </c>
      <c r="T3921" t="b">
        <v>1</v>
      </c>
      <c r="U3921" t="s">
        <v>98</v>
      </c>
      <c r="V3921" t="s">
        <v>117</v>
      </c>
    </row>
    <row r="3922" spans="1:22" x14ac:dyDescent="0.2">
      <c r="A3922" s="32">
        <v>41159</v>
      </c>
      <c r="B3922">
        <v>20.798351851851862</v>
      </c>
      <c r="C3922" t="s">
        <v>223</v>
      </c>
      <c r="D3922" t="s">
        <v>140</v>
      </c>
      <c r="E3922">
        <v>5</v>
      </c>
      <c r="F3922">
        <v>36</v>
      </c>
      <c r="G3922">
        <v>7</v>
      </c>
      <c r="H3922">
        <v>9</v>
      </c>
      <c r="I3922">
        <v>2012</v>
      </c>
      <c r="J3922">
        <v>18</v>
      </c>
      <c r="K3922">
        <v>1123.1110000000006</v>
      </c>
      <c r="L3922">
        <v>1532.2310869685648</v>
      </c>
      <c r="M3922">
        <v>1152.42</v>
      </c>
      <c r="N3922">
        <v>1</v>
      </c>
      <c r="O3922">
        <v>-29.308999999999514</v>
      </c>
      <c r="P3922">
        <v>-409.12008696856424</v>
      </c>
      <c r="Q3922">
        <v>146</v>
      </c>
      <c r="R3922">
        <v>2.7037037037037037</v>
      </c>
      <c r="S3922">
        <v>54</v>
      </c>
      <c r="T3922" t="b">
        <v>0</v>
      </c>
      <c r="U3922" t="s">
        <v>98</v>
      </c>
      <c r="V3922" t="s">
        <v>108</v>
      </c>
    </row>
    <row r="3923" spans="1:22" x14ac:dyDescent="0.2">
      <c r="A3923" s="32">
        <v>41159</v>
      </c>
      <c r="B3923">
        <v>16.22280000000001</v>
      </c>
      <c r="C3923" t="s">
        <v>223</v>
      </c>
      <c r="D3923" t="s">
        <v>129</v>
      </c>
      <c r="E3923">
        <v>5</v>
      </c>
      <c r="F3923">
        <v>36</v>
      </c>
      <c r="G3923">
        <v>7</v>
      </c>
      <c r="H3923">
        <v>9</v>
      </c>
      <c r="I3923">
        <v>2012</v>
      </c>
      <c r="J3923">
        <v>83</v>
      </c>
      <c r="K3923">
        <v>811.14000000000044</v>
      </c>
      <c r="L3923">
        <v>1015.0911904229232</v>
      </c>
      <c r="M3923">
        <v>731.29</v>
      </c>
      <c r="N3923">
        <v>1</v>
      </c>
      <c r="O3923">
        <v>79.850000000000477</v>
      </c>
      <c r="P3923">
        <v>-203.95119042292276</v>
      </c>
      <c r="Q3923">
        <v>106</v>
      </c>
      <c r="R3923">
        <v>2.12</v>
      </c>
      <c r="S3923">
        <v>50</v>
      </c>
      <c r="T3923" t="b">
        <v>0</v>
      </c>
      <c r="U3923" t="s">
        <v>131</v>
      </c>
      <c r="V3923" t="s">
        <v>108</v>
      </c>
    </row>
    <row r="3924" spans="1:22" x14ac:dyDescent="0.2">
      <c r="A3924" s="32">
        <v>41159</v>
      </c>
      <c r="B3924">
        <v>18.42042857142858</v>
      </c>
      <c r="C3924" t="s">
        <v>223</v>
      </c>
      <c r="D3924" t="s">
        <v>158</v>
      </c>
      <c r="E3924">
        <v>5</v>
      </c>
      <c r="F3924">
        <v>36</v>
      </c>
      <c r="G3924">
        <v>7</v>
      </c>
      <c r="H3924">
        <v>9</v>
      </c>
      <c r="I3924">
        <v>2012</v>
      </c>
      <c r="J3924">
        <v>44</v>
      </c>
      <c r="K3924">
        <v>773.65800000000036</v>
      </c>
      <c r="L3924">
        <v>887.54341974499937</v>
      </c>
      <c r="M3924">
        <v>688.07</v>
      </c>
      <c r="N3924">
        <v>1</v>
      </c>
      <c r="O3924">
        <v>85.588000000000306</v>
      </c>
      <c r="P3924">
        <v>-113.88541974499901</v>
      </c>
      <c r="Q3924">
        <v>89</v>
      </c>
      <c r="R3924">
        <v>2.1190476190476191</v>
      </c>
      <c r="S3924">
        <v>42</v>
      </c>
      <c r="T3924" t="b">
        <v>0</v>
      </c>
      <c r="U3924" t="s">
        <v>98</v>
      </c>
      <c r="V3924" t="s">
        <v>108</v>
      </c>
    </row>
    <row r="3925" spans="1:22" x14ac:dyDescent="0.2">
      <c r="A3925" s="32">
        <v>41159</v>
      </c>
      <c r="B3925">
        <v>22.290869565217395</v>
      </c>
      <c r="C3925" t="s">
        <v>223</v>
      </c>
      <c r="D3925" t="s">
        <v>57</v>
      </c>
      <c r="E3925">
        <v>5</v>
      </c>
      <c r="F3925">
        <v>36</v>
      </c>
      <c r="G3925">
        <v>7</v>
      </c>
      <c r="H3925">
        <v>9</v>
      </c>
      <c r="I3925">
        <v>2012</v>
      </c>
      <c r="J3925">
        <v>59</v>
      </c>
      <c r="K3925">
        <v>512.69000000000005</v>
      </c>
      <c r="L3925">
        <v>643.31201372344401</v>
      </c>
      <c r="M3925">
        <v>460.52</v>
      </c>
      <c r="N3925">
        <v>1</v>
      </c>
      <c r="O3925">
        <v>52.170000000000073</v>
      </c>
      <c r="P3925">
        <v>-130.62201372344396</v>
      </c>
      <c r="Q3925">
        <v>84</v>
      </c>
      <c r="R3925">
        <v>3.652173913043478</v>
      </c>
      <c r="S3925">
        <v>23</v>
      </c>
      <c r="T3925" t="b">
        <v>0</v>
      </c>
      <c r="U3925" t="s">
        <v>98</v>
      </c>
      <c r="V3925" t="s">
        <v>116</v>
      </c>
    </row>
    <row r="3926" spans="1:22" x14ac:dyDescent="0.2">
      <c r="A3926" s="32">
        <v>41159</v>
      </c>
      <c r="B3926">
        <v>23.289471698113218</v>
      </c>
      <c r="C3926" t="s">
        <v>224</v>
      </c>
      <c r="D3926" t="s">
        <v>71</v>
      </c>
      <c r="E3926">
        <v>5</v>
      </c>
      <c r="F3926">
        <v>36</v>
      </c>
      <c r="G3926">
        <v>7</v>
      </c>
      <c r="H3926">
        <v>9</v>
      </c>
      <c r="I3926">
        <v>2012</v>
      </c>
      <c r="J3926">
        <v>71</v>
      </c>
      <c r="K3926">
        <v>1234.3420000000006</v>
      </c>
      <c r="L3926">
        <v>1502.6233978271623</v>
      </c>
      <c r="M3926">
        <v>1284.58</v>
      </c>
      <c r="N3926">
        <v>1</v>
      </c>
      <c r="O3926">
        <v>-50.237999999999374</v>
      </c>
      <c r="P3926">
        <v>-268.28139782716175</v>
      </c>
      <c r="Q3926">
        <v>145</v>
      </c>
      <c r="R3926">
        <v>2.7358490566037736</v>
      </c>
      <c r="S3926">
        <v>53</v>
      </c>
      <c r="T3926" t="b">
        <v>1</v>
      </c>
      <c r="U3926" t="s">
        <v>98</v>
      </c>
      <c r="V3926" t="s">
        <v>100</v>
      </c>
    </row>
    <row r="3927" spans="1:22" x14ac:dyDescent="0.2">
      <c r="A3927" s="32">
        <v>41159</v>
      </c>
      <c r="B3927">
        <v>16.673191489361706</v>
      </c>
      <c r="C3927" t="s">
        <v>121</v>
      </c>
      <c r="D3927" t="s">
        <v>179</v>
      </c>
      <c r="E3927">
        <v>5</v>
      </c>
      <c r="F3927">
        <v>36</v>
      </c>
      <c r="G3927">
        <v>7</v>
      </c>
      <c r="H3927">
        <v>9</v>
      </c>
      <c r="I3927">
        <v>2012</v>
      </c>
      <c r="J3927">
        <v>82</v>
      </c>
      <c r="K3927">
        <v>783.64000000000021</v>
      </c>
      <c r="L3927">
        <v>1164.0145001027333</v>
      </c>
      <c r="N3927">
        <v>0</v>
      </c>
      <c r="O3927">
        <v>0</v>
      </c>
      <c r="P3927">
        <v>-380.37450010273312</v>
      </c>
      <c r="Q3927">
        <v>104</v>
      </c>
      <c r="R3927">
        <v>2.2127659574468086</v>
      </c>
      <c r="S3927">
        <v>47</v>
      </c>
      <c r="T3927" t="b">
        <v>0</v>
      </c>
      <c r="U3927" t="s">
        <v>98</v>
      </c>
      <c r="V3927" t="s">
        <v>109</v>
      </c>
    </row>
    <row r="3928" spans="1:22" x14ac:dyDescent="0.2">
      <c r="A3928" s="32">
        <v>41159</v>
      </c>
      <c r="B3928">
        <v>23.621300000000005</v>
      </c>
      <c r="C3928" t="s">
        <v>132</v>
      </c>
      <c r="D3928" t="s">
        <v>7</v>
      </c>
      <c r="E3928">
        <v>5</v>
      </c>
      <c r="F3928">
        <v>36</v>
      </c>
      <c r="G3928">
        <v>7</v>
      </c>
      <c r="H3928">
        <v>9</v>
      </c>
      <c r="I3928">
        <v>2012</v>
      </c>
      <c r="J3928">
        <v>12</v>
      </c>
      <c r="K3928">
        <v>1181.0650000000003</v>
      </c>
      <c r="L3928">
        <v>1218.3351767741945</v>
      </c>
      <c r="M3928">
        <v>1306.6300000000001</v>
      </c>
      <c r="N3928">
        <v>1</v>
      </c>
      <c r="O3928">
        <v>-125.56499999999983</v>
      </c>
      <c r="P3928">
        <v>-37.270176774194169</v>
      </c>
      <c r="Q3928">
        <v>144</v>
      </c>
      <c r="R3928">
        <v>2.88</v>
      </c>
      <c r="S3928">
        <v>50</v>
      </c>
      <c r="T3928" t="b">
        <v>0</v>
      </c>
      <c r="U3928" t="s">
        <v>99</v>
      </c>
      <c r="V3928" t="s">
        <v>108</v>
      </c>
    </row>
    <row r="3929" spans="1:22" x14ac:dyDescent="0.2">
      <c r="A3929" s="32">
        <v>41159</v>
      </c>
      <c r="B3929">
        <v>18.307613636363637</v>
      </c>
      <c r="C3929" t="s">
        <v>121</v>
      </c>
      <c r="D3929" t="s">
        <v>210</v>
      </c>
      <c r="E3929">
        <v>5</v>
      </c>
      <c r="F3929">
        <v>36</v>
      </c>
      <c r="G3929">
        <v>7</v>
      </c>
      <c r="H3929">
        <v>9</v>
      </c>
      <c r="I3929">
        <v>2012</v>
      </c>
      <c r="J3929">
        <v>104</v>
      </c>
      <c r="K3929">
        <v>805.53500000000008</v>
      </c>
      <c r="L3929">
        <v>1093.4681667631739</v>
      </c>
      <c r="N3929">
        <v>0</v>
      </c>
      <c r="O3929">
        <v>0</v>
      </c>
      <c r="P3929">
        <v>-287.93316676317386</v>
      </c>
      <c r="Q3929">
        <v>81</v>
      </c>
      <c r="R3929">
        <v>1.8409090909090908</v>
      </c>
      <c r="S3929">
        <v>44</v>
      </c>
      <c r="T3929" t="b">
        <v>0</v>
      </c>
      <c r="U3929" t="s">
        <v>98</v>
      </c>
      <c r="V3929" t="s">
        <v>109</v>
      </c>
    </row>
    <row r="3930" spans="1:22" x14ac:dyDescent="0.2">
      <c r="A3930" s="32">
        <v>41159</v>
      </c>
      <c r="B3930">
        <v>19.667900000000007</v>
      </c>
      <c r="C3930" t="s">
        <v>123</v>
      </c>
      <c r="D3930" t="s">
        <v>8</v>
      </c>
      <c r="E3930">
        <v>5</v>
      </c>
      <c r="F3930">
        <v>36</v>
      </c>
      <c r="G3930">
        <v>7</v>
      </c>
      <c r="H3930">
        <v>9</v>
      </c>
      <c r="I3930">
        <v>2012</v>
      </c>
      <c r="J3930">
        <v>45</v>
      </c>
      <c r="K3930">
        <v>983.39500000000032</v>
      </c>
      <c r="L3930">
        <v>1350.4684591191894</v>
      </c>
      <c r="M3930">
        <v>815.42</v>
      </c>
      <c r="N3930">
        <v>1</v>
      </c>
      <c r="O3930">
        <v>167.97500000000036</v>
      </c>
      <c r="P3930">
        <v>-367.07345911918912</v>
      </c>
      <c r="Q3930">
        <v>144</v>
      </c>
      <c r="R3930">
        <v>2.88</v>
      </c>
      <c r="S3930">
        <v>50</v>
      </c>
      <c r="T3930" t="b">
        <v>0</v>
      </c>
      <c r="U3930" t="s">
        <v>98</v>
      </c>
      <c r="V3930" t="s">
        <v>107</v>
      </c>
    </row>
    <row r="3931" spans="1:22" x14ac:dyDescent="0.2">
      <c r="A3931" s="32">
        <v>41159</v>
      </c>
      <c r="B3931">
        <v>15.891153846153848</v>
      </c>
      <c r="C3931" t="s">
        <v>132</v>
      </c>
      <c r="D3931" t="s">
        <v>9</v>
      </c>
      <c r="E3931">
        <v>5</v>
      </c>
      <c r="F3931">
        <v>36</v>
      </c>
      <c r="G3931">
        <v>7</v>
      </c>
      <c r="H3931">
        <v>9</v>
      </c>
      <c r="I3931">
        <v>2012</v>
      </c>
      <c r="J3931">
        <v>20</v>
      </c>
      <c r="K3931">
        <v>826.34000000000015</v>
      </c>
      <c r="L3931">
        <v>1067.8598477609137</v>
      </c>
      <c r="M3931">
        <v>980.66</v>
      </c>
      <c r="N3931">
        <v>1</v>
      </c>
      <c r="O3931">
        <v>-154.31999999999982</v>
      </c>
      <c r="P3931">
        <v>-241.51984776091354</v>
      </c>
      <c r="Q3931">
        <v>122</v>
      </c>
      <c r="R3931">
        <v>2.3461538461538463</v>
      </c>
      <c r="S3931">
        <v>52</v>
      </c>
      <c r="T3931" t="b">
        <v>0</v>
      </c>
      <c r="U3931" t="s">
        <v>99</v>
      </c>
      <c r="V3931" t="s">
        <v>108</v>
      </c>
    </row>
    <row r="3932" spans="1:22" x14ac:dyDescent="0.2">
      <c r="A3932" s="32">
        <v>41159</v>
      </c>
      <c r="B3932">
        <v>15.29922222222223</v>
      </c>
      <c r="C3932" t="s">
        <v>198</v>
      </c>
      <c r="D3932" t="s">
        <v>154</v>
      </c>
      <c r="E3932">
        <v>5</v>
      </c>
      <c r="F3932">
        <v>36</v>
      </c>
      <c r="G3932">
        <v>7</v>
      </c>
      <c r="H3932">
        <v>9</v>
      </c>
      <c r="I3932">
        <v>2012</v>
      </c>
      <c r="J3932">
        <v>90</v>
      </c>
      <c r="K3932">
        <v>688.46500000000037</v>
      </c>
      <c r="L3932">
        <v>942.60423327269223</v>
      </c>
      <c r="M3932">
        <v>795.93</v>
      </c>
      <c r="N3932">
        <v>1</v>
      </c>
      <c r="O3932">
        <v>-107.46499999999958</v>
      </c>
      <c r="P3932">
        <v>-254.13923327269185</v>
      </c>
      <c r="Q3932">
        <v>102</v>
      </c>
      <c r="R3932">
        <v>2.2666666666666666</v>
      </c>
      <c r="S3932">
        <v>45</v>
      </c>
      <c r="T3932" t="b">
        <v>0</v>
      </c>
      <c r="U3932" t="s">
        <v>98</v>
      </c>
      <c r="V3932" t="s">
        <v>118</v>
      </c>
    </row>
    <row r="3933" spans="1:22" x14ac:dyDescent="0.2">
      <c r="A3933" s="32">
        <v>41159</v>
      </c>
      <c r="B3933">
        <v>13.512657142857142</v>
      </c>
      <c r="C3933" t="s">
        <v>122</v>
      </c>
      <c r="D3933" t="s">
        <v>26</v>
      </c>
      <c r="E3933">
        <v>5</v>
      </c>
      <c r="F3933">
        <v>36</v>
      </c>
      <c r="G3933">
        <v>7</v>
      </c>
      <c r="H3933">
        <v>9</v>
      </c>
      <c r="I3933">
        <v>2012</v>
      </c>
      <c r="J3933">
        <v>64</v>
      </c>
      <c r="K3933">
        <v>472.94299999999998</v>
      </c>
      <c r="L3933">
        <v>742.11215356549724</v>
      </c>
      <c r="M3933">
        <v>431.12</v>
      </c>
      <c r="N3933">
        <v>1</v>
      </c>
      <c r="O3933">
        <v>41.822999999999979</v>
      </c>
      <c r="P3933">
        <v>-269.16915356549725</v>
      </c>
      <c r="Q3933">
        <v>81</v>
      </c>
      <c r="R3933">
        <v>2.3142857142857145</v>
      </c>
      <c r="S3933">
        <v>35</v>
      </c>
      <c r="T3933" t="b">
        <v>0</v>
      </c>
      <c r="U3933" t="s">
        <v>98</v>
      </c>
      <c r="V3933" t="s">
        <v>116</v>
      </c>
    </row>
    <row r="3934" spans="1:22" x14ac:dyDescent="0.2">
      <c r="A3934" s="32">
        <v>41159</v>
      </c>
      <c r="B3934">
        <v>19.884838709677421</v>
      </c>
      <c r="C3934" t="s">
        <v>224</v>
      </c>
      <c r="D3934" t="s">
        <v>10</v>
      </c>
      <c r="E3934">
        <v>5</v>
      </c>
      <c r="F3934">
        <v>36</v>
      </c>
      <c r="G3934">
        <v>7</v>
      </c>
      <c r="H3934">
        <v>9</v>
      </c>
      <c r="I3934">
        <v>2012</v>
      </c>
      <c r="J3934">
        <v>30</v>
      </c>
      <c r="K3934">
        <v>616.43000000000006</v>
      </c>
      <c r="L3934">
        <v>710.11939139600702</v>
      </c>
      <c r="M3934">
        <v>755.7</v>
      </c>
      <c r="N3934">
        <v>1</v>
      </c>
      <c r="O3934">
        <v>-139.26999999999998</v>
      </c>
      <c r="P3934">
        <v>-93.689391396006954</v>
      </c>
      <c r="Q3934">
        <v>86</v>
      </c>
      <c r="R3934">
        <v>2.774193548387097</v>
      </c>
      <c r="S3934">
        <v>31</v>
      </c>
      <c r="T3934" t="b">
        <v>0</v>
      </c>
      <c r="U3934" t="s">
        <v>99</v>
      </c>
      <c r="V3934" t="s">
        <v>111</v>
      </c>
    </row>
    <row r="3935" spans="1:22" x14ac:dyDescent="0.2">
      <c r="A3935" s="32">
        <v>41159</v>
      </c>
      <c r="B3935">
        <v>18.828642857142839</v>
      </c>
      <c r="C3935" t="s">
        <v>196</v>
      </c>
      <c r="D3935" t="s">
        <v>130</v>
      </c>
      <c r="E3935">
        <v>5</v>
      </c>
      <c r="F3935">
        <v>36</v>
      </c>
      <c r="G3935">
        <v>7</v>
      </c>
      <c r="H3935">
        <v>9</v>
      </c>
      <c r="I3935">
        <v>2012</v>
      </c>
      <c r="J3935">
        <v>81</v>
      </c>
      <c r="K3935">
        <v>2636.0099999999975</v>
      </c>
      <c r="L3935">
        <v>2239.336556944264</v>
      </c>
      <c r="M3935">
        <v>2485.81</v>
      </c>
      <c r="N3935">
        <v>1</v>
      </c>
      <c r="O3935">
        <v>150.19999999999754</v>
      </c>
      <c r="P3935">
        <v>396.67344305573351</v>
      </c>
      <c r="Q3935">
        <v>273</v>
      </c>
      <c r="R3935">
        <v>1.95</v>
      </c>
      <c r="S3935">
        <v>140</v>
      </c>
      <c r="T3935" t="b">
        <v>1</v>
      </c>
      <c r="U3935" t="s">
        <v>98</v>
      </c>
      <c r="V3935" t="s">
        <v>112</v>
      </c>
    </row>
    <row r="3936" spans="1:22" x14ac:dyDescent="0.2">
      <c r="A3936" s="32">
        <v>41159</v>
      </c>
      <c r="B3936">
        <v>13.593333333333332</v>
      </c>
      <c r="C3936" t="s">
        <v>122</v>
      </c>
      <c r="D3936" t="s">
        <v>55</v>
      </c>
      <c r="E3936">
        <v>5</v>
      </c>
      <c r="F3936">
        <v>36</v>
      </c>
      <c r="G3936">
        <v>7</v>
      </c>
      <c r="H3936">
        <v>9</v>
      </c>
      <c r="I3936">
        <v>2012</v>
      </c>
      <c r="J3936">
        <v>57</v>
      </c>
      <c r="K3936">
        <v>326.23999999999995</v>
      </c>
      <c r="L3936">
        <v>1088.7062892627537</v>
      </c>
      <c r="M3936">
        <v>1098.25</v>
      </c>
      <c r="N3936">
        <v>1</v>
      </c>
      <c r="O3936">
        <v>-772.01</v>
      </c>
      <c r="P3936">
        <v>-762.46628926275366</v>
      </c>
      <c r="Q3936">
        <v>57</v>
      </c>
      <c r="R3936">
        <v>2.375</v>
      </c>
      <c r="S3936">
        <v>24</v>
      </c>
      <c r="T3936" t="b">
        <v>0</v>
      </c>
      <c r="U3936" t="s">
        <v>98</v>
      </c>
      <c r="V3936" t="s">
        <v>118</v>
      </c>
    </row>
    <row r="3937" spans="1:22" x14ac:dyDescent="0.2">
      <c r="A3937" s="32">
        <v>41159</v>
      </c>
      <c r="B3937">
        <v>20.784027777777784</v>
      </c>
      <c r="C3937" t="s">
        <v>198</v>
      </c>
      <c r="D3937" t="s">
        <v>204</v>
      </c>
      <c r="E3937">
        <v>5</v>
      </c>
      <c r="F3937">
        <v>36</v>
      </c>
      <c r="G3937">
        <v>7</v>
      </c>
      <c r="H3937">
        <v>9</v>
      </c>
      <c r="I3937">
        <v>2012</v>
      </c>
      <c r="J3937">
        <v>69</v>
      </c>
      <c r="K3937">
        <v>748.22500000000025</v>
      </c>
      <c r="L3937">
        <v>987.6486667538345</v>
      </c>
      <c r="M3937">
        <v>0</v>
      </c>
      <c r="N3937">
        <v>0</v>
      </c>
      <c r="O3937">
        <v>0</v>
      </c>
      <c r="P3937">
        <v>-239.42366675383425</v>
      </c>
      <c r="Q3937">
        <v>79</v>
      </c>
      <c r="R3937">
        <v>2.1944444444444446</v>
      </c>
      <c r="S3937">
        <v>36</v>
      </c>
      <c r="T3937" t="b">
        <v>0</v>
      </c>
      <c r="U3937" t="s">
        <v>98</v>
      </c>
      <c r="V3937" t="s">
        <v>182</v>
      </c>
    </row>
    <row r="3938" spans="1:22" x14ac:dyDescent="0.2">
      <c r="A3938" s="32">
        <v>41159</v>
      </c>
      <c r="B3938">
        <v>20.48725</v>
      </c>
      <c r="C3938" t="s">
        <v>224</v>
      </c>
      <c r="D3938" t="s">
        <v>67</v>
      </c>
      <c r="E3938">
        <v>5</v>
      </c>
      <c r="F3938">
        <v>36</v>
      </c>
      <c r="G3938">
        <v>7</v>
      </c>
      <c r="H3938">
        <v>9</v>
      </c>
      <c r="I3938">
        <v>2012</v>
      </c>
      <c r="J3938">
        <v>49</v>
      </c>
      <c r="K3938">
        <v>1065.337</v>
      </c>
      <c r="L3938">
        <v>1150.6459699348868</v>
      </c>
      <c r="M3938">
        <v>1647.72</v>
      </c>
      <c r="N3938">
        <v>1</v>
      </c>
      <c r="O3938">
        <v>-582.38300000000004</v>
      </c>
      <c r="P3938">
        <v>-85.308969934886818</v>
      </c>
      <c r="Q3938">
        <v>195</v>
      </c>
      <c r="R3938">
        <v>3.75</v>
      </c>
      <c r="S3938">
        <v>52</v>
      </c>
      <c r="T3938" t="b">
        <v>0</v>
      </c>
      <c r="U3938" t="s">
        <v>99</v>
      </c>
      <c r="V3938" t="s">
        <v>100</v>
      </c>
    </row>
    <row r="3939" spans="1:22" x14ac:dyDescent="0.2">
      <c r="A3939" s="32">
        <v>41159</v>
      </c>
      <c r="B3939">
        <v>15.066666666666668</v>
      </c>
      <c r="C3939" t="s">
        <v>187</v>
      </c>
      <c r="D3939" t="s">
        <v>155</v>
      </c>
      <c r="E3939">
        <v>5</v>
      </c>
      <c r="F3939">
        <v>36</v>
      </c>
      <c r="G3939">
        <v>7</v>
      </c>
      <c r="H3939">
        <v>9</v>
      </c>
      <c r="I3939">
        <v>2012</v>
      </c>
      <c r="J3939">
        <v>93</v>
      </c>
      <c r="K3939">
        <v>632.80000000000007</v>
      </c>
      <c r="L3939">
        <v>1126.1311190993899</v>
      </c>
      <c r="M3939">
        <v>928.38</v>
      </c>
      <c r="N3939">
        <v>1</v>
      </c>
      <c r="O3939">
        <v>-295.57999999999993</v>
      </c>
      <c r="P3939">
        <v>-493.33111909938987</v>
      </c>
      <c r="Q3939">
        <v>93</v>
      </c>
      <c r="R3939">
        <v>2.2142857142857144</v>
      </c>
      <c r="S3939">
        <v>42</v>
      </c>
      <c r="T3939" t="b">
        <v>0</v>
      </c>
      <c r="U3939" t="s">
        <v>98</v>
      </c>
      <c r="V3939" t="s">
        <v>108</v>
      </c>
    </row>
    <row r="3940" spans="1:22" x14ac:dyDescent="0.2">
      <c r="A3940" s="32">
        <v>41159</v>
      </c>
      <c r="B3940">
        <v>13.893278688524598</v>
      </c>
      <c r="C3940" t="s">
        <v>196</v>
      </c>
      <c r="D3940" t="s">
        <v>127</v>
      </c>
      <c r="E3940">
        <v>5</v>
      </c>
      <c r="F3940">
        <v>36</v>
      </c>
      <c r="G3940">
        <v>7</v>
      </c>
      <c r="H3940">
        <v>9</v>
      </c>
      <c r="I3940">
        <v>2012</v>
      </c>
      <c r="J3940">
        <v>21</v>
      </c>
      <c r="K3940">
        <v>847.49000000000046</v>
      </c>
      <c r="L3940">
        <v>782.88793423576271</v>
      </c>
      <c r="M3940">
        <v>907.38</v>
      </c>
      <c r="N3940">
        <v>1</v>
      </c>
      <c r="O3940">
        <v>-59.889999999999532</v>
      </c>
      <c r="P3940">
        <v>64.60206576423775</v>
      </c>
      <c r="Q3940">
        <v>114</v>
      </c>
      <c r="R3940">
        <v>1.8688524590163935</v>
      </c>
      <c r="S3940">
        <v>61</v>
      </c>
      <c r="T3940" t="b">
        <v>0</v>
      </c>
      <c r="U3940" t="s">
        <v>99</v>
      </c>
      <c r="V3940" t="s">
        <v>120</v>
      </c>
    </row>
    <row r="3941" spans="1:22" x14ac:dyDescent="0.2">
      <c r="A3941" s="32">
        <v>41159</v>
      </c>
      <c r="B3941">
        <v>19.92133333333333</v>
      </c>
      <c r="C3941" t="s">
        <v>187</v>
      </c>
      <c r="D3941" t="s">
        <v>159</v>
      </c>
      <c r="E3941">
        <v>5</v>
      </c>
      <c r="F3941">
        <v>36</v>
      </c>
      <c r="G3941">
        <v>7</v>
      </c>
      <c r="H3941">
        <v>9</v>
      </c>
      <c r="I3941">
        <v>2012</v>
      </c>
      <c r="J3941">
        <v>2</v>
      </c>
      <c r="K3941">
        <v>298.81999999999994</v>
      </c>
      <c r="L3941">
        <v>399.2922467019074</v>
      </c>
      <c r="M3941">
        <v>640.24</v>
      </c>
      <c r="N3941">
        <v>1</v>
      </c>
      <c r="O3941">
        <v>-341.42000000000007</v>
      </c>
      <c r="P3941">
        <v>-100.47224670190747</v>
      </c>
      <c r="Q3941">
        <v>39</v>
      </c>
      <c r="R3941">
        <v>2.6</v>
      </c>
      <c r="S3941">
        <v>15</v>
      </c>
      <c r="T3941" t="b">
        <v>0</v>
      </c>
      <c r="U3941" t="s">
        <v>98</v>
      </c>
      <c r="V3941" t="s">
        <v>108</v>
      </c>
    </row>
    <row r="3942" spans="1:22" x14ac:dyDescent="0.2">
      <c r="A3942" s="32">
        <v>41159</v>
      </c>
      <c r="B3942">
        <v>24.683758620689662</v>
      </c>
      <c r="C3942" t="s">
        <v>187</v>
      </c>
      <c r="D3942" t="s">
        <v>58</v>
      </c>
      <c r="E3942">
        <v>5</v>
      </c>
      <c r="F3942">
        <v>36</v>
      </c>
      <c r="G3942">
        <v>7</v>
      </c>
      <c r="H3942">
        <v>9</v>
      </c>
      <c r="I3942">
        <v>2012</v>
      </c>
      <c r="J3942">
        <v>62</v>
      </c>
      <c r="K3942">
        <v>715.82900000000018</v>
      </c>
      <c r="L3942">
        <v>893.78677024555043</v>
      </c>
      <c r="M3942">
        <v>901.65</v>
      </c>
      <c r="N3942">
        <v>1</v>
      </c>
      <c r="O3942">
        <v>-185.8209999999998</v>
      </c>
      <c r="P3942">
        <v>-177.95777024555025</v>
      </c>
      <c r="Q3942">
        <v>63</v>
      </c>
      <c r="R3942">
        <v>2.1724137931034484</v>
      </c>
      <c r="S3942">
        <v>29</v>
      </c>
      <c r="T3942" t="b">
        <v>0</v>
      </c>
      <c r="U3942" t="s">
        <v>98</v>
      </c>
      <c r="V3942" t="s">
        <v>101</v>
      </c>
    </row>
    <row r="3943" spans="1:22" x14ac:dyDescent="0.2">
      <c r="A3943" s="32">
        <v>41159</v>
      </c>
      <c r="B3943">
        <v>25.82995575221236</v>
      </c>
      <c r="C3943" t="s">
        <v>161</v>
      </c>
      <c r="D3943" t="s">
        <v>145</v>
      </c>
      <c r="E3943">
        <v>5</v>
      </c>
      <c r="F3943">
        <v>36</v>
      </c>
      <c r="G3943">
        <v>7</v>
      </c>
      <c r="H3943">
        <v>9</v>
      </c>
      <c r="I3943">
        <v>2012</v>
      </c>
      <c r="J3943">
        <v>24</v>
      </c>
      <c r="K3943">
        <v>2918.7849999999967</v>
      </c>
      <c r="L3943">
        <v>2905.274935823561</v>
      </c>
      <c r="M3943">
        <v>3111.7</v>
      </c>
      <c r="N3943">
        <v>1</v>
      </c>
      <c r="O3943">
        <v>-192.91500000000315</v>
      </c>
      <c r="P3943">
        <v>13.510064176435662</v>
      </c>
      <c r="Q3943">
        <v>302</v>
      </c>
      <c r="R3943">
        <v>2.6725663716814161</v>
      </c>
      <c r="S3943">
        <v>113</v>
      </c>
      <c r="T3943" t="b">
        <v>1</v>
      </c>
      <c r="U3943" t="s">
        <v>98</v>
      </c>
      <c r="V3943" t="s">
        <v>117</v>
      </c>
    </row>
    <row r="3944" spans="1:22" x14ac:dyDescent="0.2">
      <c r="A3944" s="32">
        <v>41159</v>
      </c>
      <c r="B3944">
        <v>23.27411764705883</v>
      </c>
      <c r="C3944" t="s">
        <v>198</v>
      </c>
      <c r="D3944" t="s">
        <v>37</v>
      </c>
      <c r="E3944">
        <v>5</v>
      </c>
      <c r="F3944">
        <v>36</v>
      </c>
      <c r="G3944">
        <v>7</v>
      </c>
      <c r="H3944">
        <v>9</v>
      </c>
      <c r="I3944">
        <v>2012</v>
      </c>
      <c r="J3944">
        <v>48</v>
      </c>
      <c r="K3944">
        <v>791.32000000000016</v>
      </c>
      <c r="L3944">
        <v>833.08165040685935</v>
      </c>
      <c r="M3944">
        <v>807.61</v>
      </c>
      <c r="N3944">
        <v>1</v>
      </c>
      <c r="O3944">
        <v>-16.28999999999985</v>
      </c>
      <c r="P3944">
        <v>-41.761650406859189</v>
      </c>
      <c r="Q3944">
        <v>114</v>
      </c>
      <c r="R3944">
        <v>3.3529411764705883</v>
      </c>
      <c r="S3944">
        <v>34</v>
      </c>
      <c r="T3944" t="b">
        <v>0</v>
      </c>
      <c r="U3944" t="s">
        <v>98</v>
      </c>
      <c r="V3944" t="s">
        <v>110</v>
      </c>
    </row>
    <row r="3945" spans="1:22" x14ac:dyDescent="0.2">
      <c r="A3945" s="32">
        <v>41159</v>
      </c>
      <c r="B3945">
        <v>18.726145833333337</v>
      </c>
      <c r="C3945" t="s">
        <v>187</v>
      </c>
      <c r="D3945" t="s">
        <v>194</v>
      </c>
      <c r="E3945">
        <v>5</v>
      </c>
      <c r="F3945">
        <v>36</v>
      </c>
      <c r="G3945">
        <v>7</v>
      </c>
      <c r="H3945">
        <v>9</v>
      </c>
      <c r="I3945">
        <v>2012</v>
      </c>
      <c r="J3945">
        <v>28</v>
      </c>
      <c r="K3945">
        <v>898.85500000000025</v>
      </c>
      <c r="L3945">
        <v>1164.0145001027333</v>
      </c>
      <c r="M3945">
        <v>0</v>
      </c>
      <c r="N3945">
        <v>0</v>
      </c>
      <c r="O3945">
        <v>0</v>
      </c>
      <c r="P3945">
        <v>-265.15950010273309</v>
      </c>
      <c r="Q3945">
        <v>108</v>
      </c>
      <c r="R3945">
        <v>2.25</v>
      </c>
      <c r="S3945">
        <v>48</v>
      </c>
      <c r="T3945" t="b">
        <v>0</v>
      </c>
      <c r="U3945" t="s">
        <v>98</v>
      </c>
      <c r="V3945" t="s">
        <v>101</v>
      </c>
    </row>
    <row r="3946" spans="1:22" x14ac:dyDescent="0.2">
      <c r="A3946" s="32">
        <v>41159</v>
      </c>
      <c r="B3946">
        <v>19.598809523809525</v>
      </c>
      <c r="C3946" t="s">
        <v>122</v>
      </c>
      <c r="D3946" t="s">
        <v>12</v>
      </c>
      <c r="E3946">
        <v>5</v>
      </c>
      <c r="F3946">
        <v>36</v>
      </c>
      <c r="G3946">
        <v>7</v>
      </c>
      <c r="H3946">
        <v>9</v>
      </c>
      <c r="I3946">
        <v>2012</v>
      </c>
      <c r="J3946">
        <v>55</v>
      </c>
      <c r="K3946">
        <v>823.15000000000009</v>
      </c>
      <c r="L3946">
        <v>757.4207079001817</v>
      </c>
      <c r="M3946">
        <v>597.5</v>
      </c>
      <c r="N3946">
        <v>1</v>
      </c>
      <c r="O3946">
        <v>225.65000000000009</v>
      </c>
      <c r="P3946">
        <v>65.729292099818394</v>
      </c>
      <c r="Q3946">
        <v>109</v>
      </c>
      <c r="R3946">
        <v>2.5952380952380953</v>
      </c>
      <c r="S3946">
        <v>42</v>
      </c>
      <c r="T3946" t="b">
        <v>0</v>
      </c>
      <c r="U3946" t="s">
        <v>99</v>
      </c>
      <c r="V3946" t="s">
        <v>116</v>
      </c>
    </row>
    <row r="3947" spans="1:22" x14ac:dyDescent="0.2">
      <c r="A3947" s="32">
        <v>41159</v>
      </c>
      <c r="B3947">
        <v>13.640340909318184</v>
      </c>
      <c r="C3947" t="s">
        <v>122</v>
      </c>
      <c r="D3947" t="s">
        <v>153</v>
      </c>
      <c r="E3947">
        <v>5</v>
      </c>
      <c r="F3947">
        <v>36</v>
      </c>
      <c r="G3947">
        <v>7</v>
      </c>
      <c r="H3947">
        <v>9</v>
      </c>
      <c r="I3947">
        <v>2012</v>
      </c>
      <c r="J3947">
        <v>92</v>
      </c>
      <c r="K3947">
        <v>600.17500001000008</v>
      </c>
      <c r="L3947">
        <v>1209.128880273382</v>
      </c>
      <c r="M3947">
        <v>658.05</v>
      </c>
      <c r="N3947">
        <v>1</v>
      </c>
      <c r="O3947">
        <v>-57.874999989999878</v>
      </c>
      <c r="P3947">
        <v>-608.95388026338196</v>
      </c>
      <c r="Q3947">
        <v>88</v>
      </c>
      <c r="R3947">
        <v>2</v>
      </c>
      <c r="S3947">
        <v>44</v>
      </c>
      <c r="T3947" t="b">
        <v>0</v>
      </c>
      <c r="U3947" t="s">
        <v>98</v>
      </c>
      <c r="V3947" t="s">
        <v>116</v>
      </c>
    </row>
    <row r="3948" spans="1:22" x14ac:dyDescent="0.2">
      <c r="A3948" s="32">
        <v>41159</v>
      </c>
      <c r="B3948">
        <v>17.183499999999995</v>
      </c>
      <c r="C3948" t="s">
        <v>196</v>
      </c>
      <c r="D3948" t="s">
        <v>56</v>
      </c>
      <c r="E3948">
        <v>5</v>
      </c>
      <c r="F3948">
        <v>36</v>
      </c>
      <c r="G3948">
        <v>7</v>
      </c>
      <c r="H3948">
        <v>9</v>
      </c>
      <c r="I3948">
        <v>2012</v>
      </c>
      <c r="J3948">
        <v>58</v>
      </c>
      <c r="K3948">
        <v>515.50499999999988</v>
      </c>
      <c r="L3948">
        <v>618.0916995545515</v>
      </c>
      <c r="M3948">
        <v>599.35</v>
      </c>
      <c r="N3948">
        <v>1</v>
      </c>
      <c r="O3948">
        <v>-83.845000000000141</v>
      </c>
      <c r="P3948">
        <v>-102.58669955455161</v>
      </c>
      <c r="Q3948">
        <v>75</v>
      </c>
      <c r="R3948">
        <v>2.5</v>
      </c>
      <c r="S3948">
        <v>30</v>
      </c>
      <c r="T3948" t="b">
        <v>0</v>
      </c>
      <c r="U3948" t="s">
        <v>98</v>
      </c>
      <c r="V3948" t="s">
        <v>120</v>
      </c>
    </row>
    <row r="3949" spans="1:22" x14ac:dyDescent="0.2">
      <c r="A3949" s="32">
        <v>41159</v>
      </c>
      <c r="B3949">
        <v>13.613787878787877</v>
      </c>
      <c r="C3949" t="s">
        <v>132</v>
      </c>
      <c r="D3949" t="s">
        <v>41</v>
      </c>
      <c r="E3949">
        <v>5</v>
      </c>
      <c r="F3949">
        <v>36</v>
      </c>
      <c r="G3949">
        <v>7</v>
      </c>
      <c r="H3949">
        <v>9</v>
      </c>
      <c r="I3949">
        <v>2012</v>
      </c>
      <c r="J3949">
        <v>47</v>
      </c>
      <c r="K3949">
        <v>449.25499999999994</v>
      </c>
      <c r="L3949">
        <v>777.98496406866332</v>
      </c>
      <c r="M3949">
        <v>802.48</v>
      </c>
      <c r="N3949">
        <v>1</v>
      </c>
      <c r="O3949">
        <v>-353.22500000000008</v>
      </c>
      <c r="P3949">
        <v>-328.72996406866338</v>
      </c>
      <c r="Q3949">
        <v>66</v>
      </c>
      <c r="R3949">
        <v>2</v>
      </c>
      <c r="S3949">
        <v>33</v>
      </c>
      <c r="T3949" t="b">
        <v>0</v>
      </c>
      <c r="U3949" t="s">
        <v>99</v>
      </c>
      <c r="V3949" t="s">
        <v>108</v>
      </c>
    </row>
    <row r="3950" spans="1:22" x14ac:dyDescent="0.2">
      <c r="A3950" s="32">
        <v>41159</v>
      </c>
      <c r="B3950">
        <v>16.538534482758621</v>
      </c>
      <c r="C3950" t="s">
        <v>198</v>
      </c>
      <c r="D3950" t="s">
        <v>202</v>
      </c>
      <c r="E3950">
        <v>5</v>
      </c>
      <c r="F3950">
        <v>36</v>
      </c>
      <c r="G3950">
        <v>7</v>
      </c>
      <c r="H3950">
        <v>9</v>
      </c>
      <c r="I3950">
        <v>2012</v>
      </c>
      <c r="J3950">
        <v>72</v>
      </c>
      <c r="K3950">
        <v>959.23500000000001</v>
      </c>
      <c r="L3950">
        <v>1058.1950000933941</v>
      </c>
      <c r="M3950">
        <v>0</v>
      </c>
      <c r="N3950">
        <v>0</v>
      </c>
      <c r="O3950">
        <v>0</v>
      </c>
      <c r="P3950">
        <v>-98.960000093394115</v>
      </c>
      <c r="Q3950">
        <v>137</v>
      </c>
      <c r="R3950">
        <v>2.3620689655172415</v>
      </c>
      <c r="S3950">
        <v>58</v>
      </c>
      <c r="T3950" t="b">
        <v>0</v>
      </c>
      <c r="U3950" t="s">
        <v>98</v>
      </c>
      <c r="V3950" t="s">
        <v>205</v>
      </c>
    </row>
    <row r="3951" spans="1:22" x14ac:dyDescent="0.2">
      <c r="A3951" s="32">
        <v>41159</v>
      </c>
      <c r="B3951">
        <v>23.283589743589744</v>
      </c>
      <c r="C3951" t="s">
        <v>196</v>
      </c>
      <c r="D3951" t="s">
        <v>82</v>
      </c>
      <c r="E3951">
        <v>5</v>
      </c>
      <c r="F3951">
        <v>36</v>
      </c>
      <c r="G3951">
        <v>7</v>
      </c>
      <c r="H3951">
        <v>9</v>
      </c>
      <c r="I3951">
        <v>2012</v>
      </c>
      <c r="J3951">
        <v>74</v>
      </c>
      <c r="K3951">
        <v>908.06</v>
      </c>
      <c r="L3951">
        <v>950.78820758391453</v>
      </c>
      <c r="M3951">
        <v>651.48</v>
      </c>
      <c r="N3951">
        <v>1</v>
      </c>
      <c r="O3951">
        <v>256.57999999999993</v>
      </c>
      <c r="P3951">
        <v>-42.728207583914582</v>
      </c>
      <c r="Q3951">
        <v>95</v>
      </c>
      <c r="R3951">
        <v>2.4358974358974357</v>
      </c>
      <c r="S3951">
        <v>39</v>
      </c>
      <c r="T3951" t="b">
        <v>0</v>
      </c>
      <c r="U3951" t="s">
        <v>99</v>
      </c>
      <c r="V3951" t="s">
        <v>112</v>
      </c>
    </row>
    <row r="3952" spans="1:22" x14ac:dyDescent="0.2">
      <c r="A3952" s="32">
        <v>41159</v>
      </c>
      <c r="B3952">
        <v>12.595576923461538</v>
      </c>
      <c r="C3952" t="s">
        <v>122</v>
      </c>
      <c r="D3952" t="s">
        <v>43</v>
      </c>
      <c r="E3952">
        <v>5</v>
      </c>
      <c r="F3952">
        <v>36</v>
      </c>
      <c r="G3952">
        <v>7</v>
      </c>
      <c r="H3952">
        <v>9</v>
      </c>
      <c r="I3952">
        <v>2012</v>
      </c>
      <c r="J3952">
        <v>67</v>
      </c>
      <c r="K3952">
        <v>327.48500000999996</v>
      </c>
      <c r="L3952">
        <v>835.6565915737533</v>
      </c>
      <c r="M3952">
        <v>717.81</v>
      </c>
      <c r="N3952">
        <v>1</v>
      </c>
      <c r="O3952">
        <v>-390.32499998999998</v>
      </c>
      <c r="P3952">
        <v>-508.17159156375334</v>
      </c>
      <c r="Q3952">
        <v>57</v>
      </c>
      <c r="R3952">
        <v>2.1923076923076925</v>
      </c>
      <c r="S3952">
        <v>26</v>
      </c>
      <c r="T3952" t="b">
        <v>0</v>
      </c>
      <c r="U3952" t="s">
        <v>99</v>
      </c>
      <c r="V3952" t="s">
        <v>108</v>
      </c>
    </row>
    <row r="3953" spans="1:22" x14ac:dyDescent="0.2">
      <c r="A3953" s="32">
        <v>41159</v>
      </c>
      <c r="B3953">
        <v>20.195757575757572</v>
      </c>
      <c r="C3953" t="s">
        <v>150</v>
      </c>
      <c r="D3953" t="s">
        <v>40</v>
      </c>
      <c r="E3953">
        <v>5</v>
      </c>
      <c r="F3953">
        <v>36</v>
      </c>
      <c r="G3953">
        <v>7</v>
      </c>
      <c r="H3953">
        <v>9</v>
      </c>
      <c r="I3953">
        <v>2012</v>
      </c>
      <c r="J3953">
        <v>37</v>
      </c>
      <c r="K3953">
        <v>666.45999999999992</v>
      </c>
      <c r="L3953">
        <v>715.02236156310641</v>
      </c>
      <c r="M3953">
        <v>608.64</v>
      </c>
      <c r="N3953">
        <v>1</v>
      </c>
      <c r="O3953">
        <v>57.819999999999936</v>
      </c>
      <c r="P3953">
        <v>-48.562361563106492</v>
      </c>
      <c r="Q3953">
        <v>93</v>
      </c>
      <c r="R3953">
        <v>2.8181818181818183</v>
      </c>
      <c r="S3953">
        <v>33</v>
      </c>
      <c r="T3953" t="b">
        <v>0</v>
      </c>
      <c r="U3953" t="s">
        <v>98</v>
      </c>
      <c r="V3953" t="s">
        <v>114</v>
      </c>
    </row>
    <row r="3954" spans="1:22" x14ac:dyDescent="0.2">
      <c r="A3954" s="32">
        <v>41159</v>
      </c>
      <c r="B3954">
        <v>27.722407407407413</v>
      </c>
      <c r="C3954" t="s">
        <v>223</v>
      </c>
      <c r="D3954" t="s">
        <v>13</v>
      </c>
      <c r="E3954">
        <v>5</v>
      </c>
      <c r="F3954">
        <v>36</v>
      </c>
      <c r="G3954">
        <v>7</v>
      </c>
      <c r="H3954">
        <v>9</v>
      </c>
      <c r="I3954">
        <v>2012</v>
      </c>
      <c r="J3954">
        <v>9</v>
      </c>
      <c r="K3954">
        <v>1497.0100000000002</v>
      </c>
      <c r="L3954">
        <v>1443.7326896685765</v>
      </c>
      <c r="M3954">
        <v>1549.73</v>
      </c>
      <c r="N3954">
        <v>1</v>
      </c>
      <c r="O3954">
        <v>-52.7199999999998</v>
      </c>
      <c r="P3954">
        <v>53.277310331423678</v>
      </c>
      <c r="Q3954">
        <v>170</v>
      </c>
      <c r="R3954">
        <v>3.1481481481481484</v>
      </c>
      <c r="S3954">
        <v>54</v>
      </c>
      <c r="T3954" t="b">
        <v>1</v>
      </c>
      <c r="U3954" t="s">
        <v>98</v>
      </c>
      <c r="V3954" t="s">
        <v>108</v>
      </c>
    </row>
    <row r="3955" spans="1:22" x14ac:dyDescent="0.2">
      <c r="A3955" s="32">
        <v>41159</v>
      </c>
      <c r="B3955">
        <v>22.392216216216219</v>
      </c>
      <c r="C3955" t="s">
        <v>161</v>
      </c>
      <c r="D3955" t="s">
        <v>143</v>
      </c>
      <c r="E3955">
        <v>5</v>
      </c>
      <c r="F3955">
        <v>36</v>
      </c>
      <c r="G3955">
        <v>7</v>
      </c>
      <c r="H3955">
        <v>9</v>
      </c>
      <c r="I3955">
        <v>2012</v>
      </c>
      <c r="J3955">
        <v>86</v>
      </c>
      <c r="K3955">
        <v>828.51200000000017</v>
      </c>
      <c r="L3955">
        <v>890.18890724523294</v>
      </c>
      <c r="M3955">
        <v>856.57</v>
      </c>
      <c r="N3955">
        <v>1</v>
      </c>
      <c r="O3955">
        <v>-28.057999999999879</v>
      </c>
      <c r="P3955">
        <v>-61.676907245232769</v>
      </c>
      <c r="Q3955">
        <v>108</v>
      </c>
      <c r="R3955">
        <v>2.9189189189189189</v>
      </c>
      <c r="S3955">
        <v>37</v>
      </c>
      <c r="T3955" t="b">
        <v>0</v>
      </c>
      <c r="U3955" t="s">
        <v>98</v>
      </c>
      <c r="V3955" t="s">
        <v>117</v>
      </c>
    </row>
    <row r="3956" spans="1:22" x14ac:dyDescent="0.2">
      <c r="A3956" s="32">
        <v>41159</v>
      </c>
      <c r="B3956">
        <v>17.097196850393708</v>
      </c>
      <c r="C3956" t="s">
        <v>150</v>
      </c>
      <c r="D3956" t="s">
        <v>165</v>
      </c>
      <c r="E3956">
        <v>5</v>
      </c>
      <c r="F3956">
        <v>36</v>
      </c>
      <c r="G3956">
        <v>7</v>
      </c>
      <c r="H3956">
        <v>9</v>
      </c>
      <c r="I3956">
        <v>2012</v>
      </c>
      <c r="J3956">
        <v>16</v>
      </c>
      <c r="K3956">
        <v>2171.344000000001</v>
      </c>
      <c r="L3956">
        <v>2873.0323558648975</v>
      </c>
      <c r="M3956">
        <v>2651.64</v>
      </c>
      <c r="N3956">
        <v>1</v>
      </c>
      <c r="O3956">
        <v>-480.29599999999891</v>
      </c>
      <c r="P3956">
        <v>-701.68835586489649</v>
      </c>
      <c r="Q3956">
        <v>258</v>
      </c>
      <c r="R3956">
        <v>2.0314960629921259</v>
      </c>
      <c r="S3956">
        <v>127</v>
      </c>
      <c r="T3956" t="b">
        <v>1</v>
      </c>
      <c r="U3956" t="s">
        <v>98</v>
      </c>
      <c r="V3956" t="s">
        <v>180</v>
      </c>
    </row>
    <row r="3957" spans="1:22" x14ac:dyDescent="0.2">
      <c r="A3957" s="32">
        <v>41159</v>
      </c>
      <c r="B3957">
        <v>22.391111111111112</v>
      </c>
      <c r="C3957" t="s">
        <v>161</v>
      </c>
      <c r="D3957" t="s">
        <v>141</v>
      </c>
      <c r="E3957">
        <v>5</v>
      </c>
      <c r="F3957">
        <v>36</v>
      </c>
      <c r="G3957">
        <v>7</v>
      </c>
      <c r="H3957">
        <v>9</v>
      </c>
      <c r="I3957">
        <v>2012</v>
      </c>
      <c r="J3957">
        <v>80</v>
      </c>
      <c r="K3957">
        <v>1007.6</v>
      </c>
      <c r="L3957">
        <v>1203.9988456638114</v>
      </c>
      <c r="M3957">
        <v>1084.5899999999999</v>
      </c>
      <c r="N3957">
        <v>1</v>
      </c>
      <c r="O3957">
        <v>-76.989999999999895</v>
      </c>
      <c r="P3957">
        <v>-196.39884566381136</v>
      </c>
      <c r="Q3957">
        <v>129</v>
      </c>
      <c r="R3957">
        <v>2.8666666666666667</v>
      </c>
      <c r="S3957">
        <v>45</v>
      </c>
      <c r="T3957" t="b">
        <v>1</v>
      </c>
      <c r="U3957" t="s">
        <v>98</v>
      </c>
      <c r="V3957" t="s">
        <v>112</v>
      </c>
    </row>
    <row r="3958" spans="1:22" x14ac:dyDescent="0.2">
      <c r="A3958" s="32">
        <v>41159</v>
      </c>
      <c r="B3958">
        <v>18.100984615384629</v>
      </c>
      <c r="C3958" t="s">
        <v>122</v>
      </c>
      <c r="D3958" t="s">
        <v>193</v>
      </c>
      <c r="E3958">
        <v>5</v>
      </c>
      <c r="F3958">
        <v>36</v>
      </c>
      <c r="G3958">
        <v>7</v>
      </c>
      <c r="H3958">
        <v>9</v>
      </c>
      <c r="I3958">
        <v>2012</v>
      </c>
      <c r="J3958">
        <v>101</v>
      </c>
      <c r="K3958">
        <v>1176.564000000001</v>
      </c>
      <c r="L3958">
        <v>1516.7461668005315</v>
      </c>
      <c r="N3958">
        <v>0</v>
      </c>
      <c r="O3958">
        <v>0</v>
      </c>
      <c r="P3958">
        <v>-340.18216680053047</v>
      </c>
      <c r="Q3958">
        <v>129</v>
      </c>
      <c r="R3958">
        <v>1.9846153846153847</v>
      </c>
      <c r="S3958">
        <v>65</v>
      </c>
      <c r="T3958" t="b">
        <v>0</v>
      </c>
      <c r="U3958" t="s">
        <v>98</v>
      </c>
      <c r="V3958" t="s">
        <v>116</v>
      </c>
    </row>
    <row r="3959" spans="1:22" x14ac:dyDescent="0.2">
      <c r="A3959" s="32">
        <v>41159</v>
      </c>
      <c r="B3959">
        <v>18.985882352941186</v>
      </c>
      <c r="C3959" t="s">
        <v>121</v>
      </c>
      <c r="D3959" t="s">
        <v>166</v>
      </c>
      <c r="E3959">
        <v>5</v>
      </c>
      <c r="F3959">
        <v>36</v>
      </c>
      <c r="G3959">
        <v>7</v>
      </c>
      <c r="H3959">
        <v>9</v>
      </c>
      <c r="I3959">
        <v>2012</v>
      </c>
      <c r="J3959">
        <v>56</v>
      </c>
      <c r="K3959">
        <v>968.28000000000054</v>
      </c>
      <c r="L3959">
        <v>1170.8222212700011</v>
      </c>
      <c r="M3959">
        <v>1217.08</v>
      </c>
      <c r="N3959">
        <v>1</v>
      </c>
      <c r="O3959">
        <v>-248.79999999999939</v>
      </c>
      <c r="P3959">
        <v>-202.5422212700006</v>
      </c>
      <c r="Q3959">
        <v>156</v>
      </c>
      <c r="R3959">
        <v>3.0588235294117645</v>
      </c>
      <c r="S3959">
        <v>51</v>
      </c>
      <c r="T3959" t="b">
        <v>0</v>
      </c>
      <c r="U3959" t="s">
        <v>98</v>
      </c>
      <c r="V3959" t="s">
        <v>118</v>
      </c>
    </row>
    <row r="3960" spans="1:22" x14ac:dyDescent="0.2">
      <c r="A3960" s="32">
        <v>41159</v>
      </c>
      <c r="B3960">
        <v>16.480697674418607</v>
      </c>
      <c r="C3960" t="s">
        <v>122</v>
      </c>
      <c r="D3960" t="s">
        <v>164</v>
      </c>
      <c r="E3960">
        <v>5</v>
      </c>
      <c r="F3960">
        <v>36</v>
      </c>
      <c r="G3960">
        <v>7</v>
      </c>
      <c r="H3960">
        <v>9</v>
      </c>
      <c r="I3960">
        <v>2012</v>
      </c>
      <c r="J3960">
        <v>95</v>
      </c>
      <c r="K3960">
        <v>708.67000000000019</v>
      </c>
      <c r="L3960">
        <v>799.8896005705966</v>
      </c>
      <c r="M3960">
        <v>757.38</v>
      </c>
      <c r="N3960">
        <v>1</v>
      </c>
      <c r="O3960">
        <v>-48.709999999999809</v>
      </c>
      <c r="P3960">
        <v>-91.219600570596413</v>
      </c>
      <c r="Q3960">
        <v>107</v>
      </c>
      <c r="R3960">
        <v>2.4883720930232558</v>
      </c>
      <c r="S3960">
        <v>43</v>
      </c>
      <c r="T3960" t="b">
        <v>0</v>
      </c>
      <c r="U3960" t="s">
        <v>98</v>
      </c>
      <c r="V3960" t="s">
        <v>108</v>
      </c>
    </row>
    <row r="3961" spans="1:22" x14ac:dyDescent="0.2">
      <c r="A3961" s="32">
        <v>41159</v>
      </c>
      <c r="B3961">
        <v>18.64895833333334</v>
      </c>
      <c r="C3961" t="s">
        <v>121</v>
      </c>
      <c r="D3961" t="s">
        <v>160</v>
      </c>
      <c r="E3961">
        <v>5</v>
      </c>
      <c r="F3961">
        <v>36</v>
      </c>
      <c r="G3961">
        <v>7</v>
      </c>
      <c r="H3961">
        <v>9</v>
      </c>
      <c r="I3961">
        <v>2012</v>
      </c>
      <c r="J3961">
        <v>88</v>
      </c>
      <c r="K3961">
        <v>895.15000000000032</v>
      </c>
      <c r="L3961">
        <v>1393.2195371229625</v>
      </c>
      <c r="M3961">
        <v>1009.66</v>
      </c>
      <c r="N3961">
        <v>1</v>
      </c>
      <c r="O3961">
        <v>-114.50999999999965</v>
      </c>
      <c r="P3961">
        <v>-498.06953712296217</v>
      </c>
      <c r="Q3961">
        <v>124</v>
      </c>
      <c r="R3961">
        <v>2.5833333333333335</v>
      </c>
      <c r="S3961">
        <v>48</v>
      </c>
      <c r="T3961" t="b">
        <v>0</v>
      </c>
      <c r="U3961" t="s">
        <v>98</v>
      </c>
      <c r="V3961" t="s">
        <v>109</v>
      </c>
    </row>
    <row r="3962" spans="1:22" x14ac:dyDescent="0.2">
      <c r="A3962" s="32">
        <v>41159</v>
      </c>
      <c r="B3962">
        <v>16.91784615384617</v>
      </c>
      <c r="C3962" t="s">
        <v>161</v>
      </c>
      <c r="D3962" t="s">
        <v>142</v>
      </c>
      <c r="E3962">
        <v>5</v>
      </c>
      <c r="F3962">
        <v>36</v>
      </c>
      <c r="G3962">
        <v>7</v>
      </c>
      <c r="H3962">
        <v>9</v>
      </c>
      <c r="I3962">
        <v>2012</v>
      </c>
      <c r="J3962">
        <v>32</v>
      </c>
      <c r="K3962">
        <v>2199.320000000002</v>
      </c>
      <c r="L3962">
        <v>2727.377990548553</v>
      </c>
      <c r="M3962">
        <v>2429.19</v>
      </c>
      <c r="N3962">
        <v>1</v>
      </c>
      <c r="O3962">
        <v>-229.86999999999807</v>
      </c>
      <c r="P3962">
        <v>-528.05799054855106</v>
      </c>
      <c r="Q3962">
        <v>263</v>
      </c>
      <c r="R3962">
        <v>2.023076923076923</v>
      </c>
      <c r="S3962">
        <v>130</v>
      </c>
      <c r="T3962" t="b">
        <v>1</v>
      </c>
      <c r="U3962" t="s">
        <v>98</v>
      </c>
      <c r="V3962" t="s">
        <v>117</v>
      </c>
    </row>
    <row r="3963" spans="1:22" x14ac:dyDescent="0.2">
      <c r="A3963" s="32">
        <v>41159</v>
      </c>
      <c r="B3963">
        <v>13.962916667083332</v>
      </c>
      <c r="C3963" t="s">
        <v>121</v>
      </c>
      <c r="D3963" t="s">
        <v>144</v>
      </c>
      <c r="E3963">
        <v>5</v>
      </c>
      <c r="F3963">
        <v>36</v>
      </c>
      <c r="G3963">
        <v>7</v>
      </c>
      <c r="H3963">
        <v>9</v>
      </c>
      <c r="I3963">
        <v>2012</v>
      </c>
      <c r="J3963">
        <v>22</v>
      </c>
      <c r="K3963">
        <v>335.11000000999996</v>
      </c>
      <c r="L3963">
        <v>762.50004390062998</v>
      </c>
      <c r="M3963">
        <v>801.89</v>
      </c>
      <c r="N3963">
        <v>1</v>
      </c>
      <c r="O3963">
        <v>-466.77999999000002</v>
      </c>
      <c r="P3963">
        <v>-427.39004389063001</v>
      </c>
      <c r="Q3963">
        <v>52</v>
      </c>
      <c r="R3963">
        <v>2.1666666666666665</v>
      </c>
      <c r="S3963">
        <v>24</v>
      </c>
      <c r="T3963" t="b">
        <v>0</v>
      </c>
      <c r="U3963" t="s">
        <v>98</v>
      </c>
      <c r="V3963" t="s">
        <v>118</v>
      </c>
    </row>
    <row r="3964" spans="1:22" x14ac:dyDescent="0.2">
      <c r="A3964" s="32">
        <v>41159</v>
      </c>
      <c r="B3964">
        <v>18.039803571428582</v>
      </c>
      <c r="C3964" t="s">
        <v>132</v>
      </c>
      <c r="D3964" t="s">
        <v>185</v>
      </c>
      <c r="E3964">
        <v>5</v>
      </c>
      <c r="F3964">
        <v>36</v>
      </c>
      <c r="G3964">
        <v>7</v>
      </c>
      <c r="H3964">
        <v>9</v>
      </c>
      <c r="I3964">
        <v>2012</v>
      </c>
      <c r="J3964">
        <v>19</v>
      </c>
      <c r="K3964">
        <v>1010.2290000000005</v>
      </c>
      <c r="L3964">
        <v>979.04201408640813</v>
      </c>
      <c r="M3964">
        <v>647.71</v>
      </c>
      <c r="N3964">
        <v>1</v>
      </c>
      <c r="O3964">
        <v>362.51900000000046</v>
      </c>
      <c r="P3964">
        <v>31.186985913592366</v>
      </c>
      <c r="Q3964">
        <v>120</v>
      </c>
      <c r="R3964">
        <v>2.1428571428571428</v>
      </c>
      <c r="S3964">
        <v>56</v>
      </c>
      <c r="T3964" t="b">
        <v>0</v>
      </c>
      <c r="U3964" t="s">
        <v>99</v>
      </c>
      <c r="V3964" t="s">
        <v>108</v>
      </c>
    </row>
    <row r="3965" spans="1:22" x14ac:dyDescent="0.2">
      <c r="A3965" s="32">
        <v>41159</v>
      </c>
      <c r="B3965">
        <v>16.236692307692312</v>
      </c>
      <c r="C3965" t="s">
        <v>198</v>
      </c>
      <c r="D3965" t="s">
        <v>189</v>
      </c>
      <c r="E3965">
        <v>5</v>
      </c>
      <c r="F3965">
        <v>36</v>
      </c>
      <c r="G3965">
        <v>7</v>
      </c>
      <c r="H3965">
        <v>9</v>
      </c>
      <c r="I3965">
        <v>2012</v>
      </c>
      <c r="J3965">
        <v>100</v>
      </c>
      <c r="K3965">
        <v>1055.3850000000002</v>
      </c>
      <c r="L3965">
        <v>1164.0145001027333</v>
      </c>
      <c r="N3965">
        <v>0</v>
      </c>
      <c r="O3965">
        <v>0</v>
      </c>
      <c r="P3965">
        <v>-108.62950010273312</v>
      </c>
      <c r="Q3965">
        <v>172</v>
      </c>
      <c r="R3965">
        <v>2.6461538461538461</v>
      </c>
      <c r="S3965">
        <v>65</v>
      </c>
      <c r="T3965" t="b">
        <v>0</v>
      </c>
      <c r="U3965" t="s">
        <v>98</v>
      </c>
      <c r="V3965" t="s">
        <v>191</v>
      </c>
    </row>
    <row r="3966" spans="1:22" x14ac:dyDescent="0.2">
      <c r="A3966" s="32">
        <v>41159</v>
      </c>
      <c r="B3966">
        <v>21.439629629629636</v>
      </c>
      <c r="C3966" t="s">
        <v>187</v>
      </c>
      <c r="D3966" t="s">
        <v>14</v>
      </c>
      <c r="E3966">
        <v>5</v>
      </c>
      <c r="F3966">
        <v>36</v>
      </c>
      <c r="G3966">
        <v>7</v>
      </c>
      <c r="H3966">
        <v>9</v>
      </c>
      <c r="I3966">
        <v>2012</v>
      </c>
      <c r="J3966">
        <v>53</v>
      </c>
      <c r="K3966">
        <v>578.87000000000012</v>
      </c>
      <c r="L3966">
        <v>718.93768306345203</v>
      </c>
      <c r="M3966">
        <v>660.92</v>
      </c>
      <c r="N3966">
        <v>1</v>
      </c>
      <c r="O3966">
        <v>-82.049999999999841</v>
      </c>
      <c r="P3966">
        <v>-140.06768306345191</v>
      </c>
      <c r="Q3966">
        <v>79</v>
      </c>
      <c r="R3966">
        <v>2.925925925925926</v>
      </c>
      <c r="S3966">
        <v>27</v>
      </c>
      <c r="T3966" t="b">
        <v>0</v>
      </c>
      <c r="U3966" t="s">
        <v>98</v>
      </c>
      <c r="V3966" t="s">
        <v>108</v>
      </c>
    </row>
    <row r="3967" spans="1:22" x14ac:dyDescent="0.2">
      <c r="A3967" s="32">
        <v>41159</v>
      </c>
      <c r="B3967">
        <v>17.024090909318186</v>
      </c>
      <c r="C3967" t="s">
        <v>132</v>
      </c>
      <c r="D3967" t="s">
        <v>38</v>
      </c>
      <c r="E3967">
        <v>5</v>
      </c>
      <c r="F3967">
        <v>36</v>
      </c>
      <c r="G3967">
        <v>7</v>
      </c>
      <c r="H3967">
        <v>9</v>
      </c>
      <c r="I3967">
        <v>2012</v>
      </c>
      <c r="J3967">
        <v>63</v>
      </c>
      <c r="K3967">
        <v>749.06000001000018</v>
      </c>
      <c r="L3967">
        <v>1067.0485649275088</v>
      </c>
      <c r="M3967">
        <v>1086.92</v>
      </c>
      <c r="N3967">
        <v>1</v>
      </c>
      <c r="O3967">
        <v>-337.85999998999989</v>
      </c>
      <c r="P3967">
        <v>-317.9885649175086</v>
      </c>
      <c r="Q3967">
        <v>91</v>
      </c>
      <c r="R3967">
        <v>2.0681818181818183</v>
      </c>
      <c r="S3967">
        <v>44</v>
      </c>
      <c r="T3967" t="b">
        <v>0</v>
      </c>
      <c r="U3967" t="s">
        <v>98</v>
      </c>
      <c r="V3967" t="s">
        <v>120</v>
      </c>
    </row>
    <row r="3968" spans="1:22" x14ac:dyDescent="0.2">
      <c r="A3968" s="32">
        <v>41159</v>
      </c>
      <c r="B3968">
        <v>16.151581395348842</v>
      </c>
      <c r="C3968" t="s">
        <v>198</v>
      </c>
      <c r="D3968" t="s">
        <v>15</v>
      </c>
      <c r="E3968">
        <v>5</v>
      </c>
      <c r="F3968">
        <v>36</v>
      </c>
      <c r="G3968">
        <v>7</v>
      </c>
      <c r="H3968">
        <v>9</v>
      </c>
      <c r="I3968">
        <v>2012</v>
      </c>
      <c r="J3968">
        <v>40</v>
      </c>
      <c r="K3968">
        <v>694.51800000000026</v>
      </c>
      <c r="L3968">
        <v>1061.5106777603532</v>
      </c>
      <c r="M3968">
        <v>946.2</v>
      </c>
      <c r="N3968">
        <v>1</v>
      </c>
      <c r="O3968">
        <v>-251.68199999999979</v>
      </c>
      <c r="P3968">
        <v>-366.99267776035299</v>
      </c>
      <c r="Q3968">
        <v>102</v>
      </c>
      <c r="R3968">
        <v>2.3720930232558142</v>
      </c>
      <c r="S3968">
        <v>43</v>
      </c>
      <c r="T3968" t="b">
        <v>0</v>
      </c>
      <c r="U3968" t="s">
        <v>98</v>
      </c>
      <c r="V3968" t="s">
        <v>109</v>
      </c>
    </row>
    <row r="3969" spans="1:22" x14ac:dyDescent="0.2">
      <c r="A3969" s="32">
        <v>41159</v>
      </c>
      <c r="B3969">
        <v>16.750000000227274</v>
      </c>
      <c r="C3969" t="s">
        <v>150</v>
      </c>
      <c r="D3969" t="s">
        <v>209</v>
      </c>
      <c r="E3969">
        <v>5</v>
      </c>
      <c r="F3969">
        <v>36</v>
      </c>
      <c r="G3969">
        <v>7</v>
      </c>
      <c r="H3969">
        <v>9</v>
      </c>
      <c r="I3969">
        <v>2012</v>
      </c>
      <c r="J3969">
        <v>110</v>
      </c>
      <c r="K3969">
        <v>737.00000001000001</v>
      </c>
      <c r="L3969">
        <v>1164.0145001027333</v>
      </c>
      <c r="N3969">
        <v>0</v>
      </c>
      <c r="O3969">
        <v>0</v>
      </c>
      <c r="P3969">
        <v>-427.01450009273333</v>
      </c>
      <c r="Q3969">
        <v>105</v>
      </c>
      <c r="R3969">
        <v>2.3863636363636362</v>
      </c>
      <c r="S3969">
        <v>44</v>
      </c>
      <c r="T3969" t="b">
        <v>0</v>
      </c>
      <c r="U3969" t="s">
        <v>98</v>
      </c>
      <c r="V3969" t="s">
        <v>213</v>
      </c>
    </row>
    <row r="3970" spans="1:22" x14ac:dyDescent="0.2">
      <c r="A3970" s="32">
        <v>41159</v>
      </c>
      <c r="B3970">
        <v>12.865581395348835</v>
      </c>
      <c r="C3970" t="s">
        <v>122</v>
      </c>
      <c r="D3970" t="s">
        <v>85</v>
      </c>
      <c r="E3970">
        <v>5</v>
      </c>
      <c r="F3970">
        <v>36</v>
      </c>
      <c r="G3970">
        <v>7</v>
      </c>
      <c r="H3970">
        <v>9</v>
      </c>
      <c r="I3970">
        <v>2012</v>
      </c>
      <c r="J3970">
        <v>77</v>
      </c>
      <c r="K3970">
        <v>553.21999999999991</v>
      </c>
      <c r="L3970">
        <v>769.73104306793482</v>
      </c>
      <c r="M3970">
        <v>703.72</v>
      </c>
      <c r="N3970">
        <v>1</v>
      </c>
      <c r="O3970">
        <v>-150.50000000000011</v>
      </c>
      <c r="P3970">
        <v>-216.51104306793491</v>
      </c>
      <c r="Q3970">
        <v>98</v>
      </c>
      <c r="R3970">
        <v>2.2790697674418605</v>
      </c>
      <c r="S3970">
        <v>43</v>
      </c>
      <c r="T3970" t="b">
        <v>0</v>
      </c>
      <c r="U3970" t="s">
        <v>98</v>
      </c>
      <c r="V3970" t="s">
        <v>108</v>
      </c>
    </row>
    <row r="3971" spans="1:22" x14ac:dyDescent="0.2">
      <c r="A3971" s="32">
        <v>41159</v>
      </c>
      <c r="B3971">
        <v>13.267289473947368</v>
      </c>
      <c r="C3971" t="s">
        <v>132</v>
      </c>
      <c r="D3971" t="s">
        <v>65</v>
      </c>
      <c r="E3971">
        <v>5</v>
      </c>
      <c r="F3971">
        <v>36</v>
      </c>
      <c r="G3971">
        <v>7</v>
      </c>
      <c r="H3971">
        <v>9</v>
      </c>
      <c r="I3971">
        <v>2012</v>
      </c>
      <c r="J3971">
        <v>23</v>
      </c>
      <c r="K3971">
        <v>504.15700000999999</v>
      </c>
      <c r="L3971">
        <v>706.76844056237792</v>
      </c>
      <c r="M3971">
        <v>831.52</v>
      </c>
      <c r="N3971">
        <v>1</v>
      </c>
      <c r="O3971">
        <v>-327.36299998999999</v>
      </c>
      <c r="P3971">
        <v>-202.61144055237793</v>
      </c>
      <c r="Q3971">
        <v>82</v>
      </c>
      <c r="R3971">
        <v>2.1578947368421053</v>
      </c>
      <c r="S3971">
        <v>38</v>
      </c>
      <c r="T3971" t="b">
        <v>0</v>
      </c>
      <c r="U3971" t="s">
        <v>99</v>
      </c>
      <c r="V3971" t="s">
        <v>108</v>
      </c>
    </row>
    <row r="3972" spans="1:22" x14ac:dyDescent="0.2">
      <c r="A3972" s="32">
        <v>41159</v>
      </c>
      <c r="B3972">
        <v>17.043809523809529</v>
      </c>
      <c r="C3972" t="s">
        <v>223</v>
      </c>
      <c r="D3972" t="s">
        <v>70</v>
      </c>
      <c r="E3972">
        <v>5</v>
      </c>
      <c r="F3972">
        <v>36</v>
      </c>
      <c r="G3972">
        <v>7</v>
      </c>
      <c r="H3972">
        <v>9</v>
      </c>
      <c r="I3972">
        <v>2012</v>
      </c>
      <c r="J3972">
        <v>70</v>
      </c>
      <c r="K3972">
        <v>715.84000000000015</v>
      </c>
      <c r="L3972">
        <v>824.43972457276334</v>
      </c>
      <c r="M3972">
        <v>733.25</v>
      </c>
      <c r="N3972">
        <v>1</v>
      </c>
      <c r="O3972">
        <v>-17.409999999999854</v>
      </c>
      <c r="P3972">
        <v>-108.59972457276319</v>
      </c>
      <c r="Q3972">
        <v>83</v>
      </c>
      <c r="R3972">
        <v>1.9761904761904763</v>
      </c>
      <c r="S3972">
        <v>42</v>
      </c>
      <c r="T3972" t="b">
        <v>0</v>
      </c>
      <c r="U3972" t="s">
        <v>99</v>
      </c>
      <c r="V3972" t="s">
        <v>108</v>
      </c>
    </row>
    <row r="3973" spans="1:22" x14ac:dyDescent="0.2">
      <c r="A3973" s="32">
        <v>41159</v>
      </c>
      <c r="B3973">
        <v>17.1565625003125</v>
      </c>
      <c r="C3973" t="s">
        <v>122</v>
      </c>
      <c r="D3973" t="s">
        <v>39</v>
      </c>
      <c r="E3973">
        <v>5</v>
      </c>
      <c r="F3973">
        <v>36</v>
      </c>
      <c r="G3973">
        <v>7</v>
      </c>
      <c r="H3973">
        <v>9</v>
      </c>
      <c r="I3973">
        <v>2012</v>
      </c>
      <c r="J3973">
        <v>60</v>
      </c>
      <c r="K3973">
        <v>549.01000001</v>
      </c>
      <c r="L3973">
        <v>599.74965288626606</v>
      </c>
      <c r="M3973">
        <v>677.45</v>
      </c>
      <c r="N3973">
        <v>1</v>
      </c>
      <c r="O3973">
        <v>-128.43999999000005</v>
      </c>
      <c r="P3973">
        <v>-50.739652876266064</v>
      </c>
      <c r="Q3973">
        <v>80</v>
      </c>
      <c r="R3973">
        <v>2.5</v>
      </c>
      <c r="S3973">
        <v>32</v>
      </c>
      <c r="T3973" t="b">
        <v>0</v>
      </c>
      <c r="U3973" t="s">
        <v>98</v>
      </c>
      <c r="V3973" t="s">
        <v>116</v>
      </c>
    </row>
    <row r="3974" spans="1:22" x14ac:dyDescent="0.2">
      <c r="A3974" s="32">
        <v>41159</v>
      </c>
      <c r="B3974">
        <v>26.18571428571428</v>
      </c>
      <c r="C3974" t="s">
        <v>121</v>
      </c>
      <c r="D3974" t="s">
        <v>173</v>
      </c>
      <c r="E3974">
        <v>5</v>
      </c>
      <c r="F3974">
        <v>36</v>
      </c>
      <c r="G3974">
        <v>7</v>
      </c>
      <c r="H3974">
        <v>9</v>
      </c>
      <c r="I3974">
        <v>2012</v>
      </c>
      <c r="J3974">
        <v>68</v>
      </c>
      <c r="K3974">
        <v>549.89999999999986</v>
      </c>
      <c r="L3974">
        <v>570.57874405035807</v>
      </c>
      <c r="M3974">
        <v>427.36</v>
      </c>
      <c r="N3974">
        <v>1</v>
      </c>
      <c r="O3974">
        <v>122.53999999999985</v>
      </c>
      <c r="P3974">
        <v>-20.678744050358205</v>
      </c>
      <c r="Q3974">
        <v>45</v>
      </c>
      <c r="R3974">
        <v>2.1428571428571428</v>
      </c>
      <c r="S3974">
        <v>21</v>
      </c>
      <c r="T3974" t="b">
        <v>0</v>
      </c>
      <c r="U3974" t="s">
        <v>98</v>
      </c>
      <c r="V3974" t="s">
        <v>118</v>
      </c>
    </row>
    <row r="3975" spans="1:22" x14ac:dyDescent="0.2">
      <c r="A3975" s="32">
        <v>41159</v>
      </c>
      <c r="B3975">
        <v>17.543361702127658</v>
      </c>
      <c r="C3975" t="s">
        <v>223</v>
      </c>
      <c r="D3975" t="s">
        <v>16</v>
      </c>
      <c r="E3975">
        <v>5</v>
      </c>
      <c r="F3975">
        <v>36</v>
      </c>
      <c r="G3975">
        <v>7</v>
      </c>
      <c r="H3975">
        <v>9</v>
      </c>
      <c r="I3975">
        <v>2012</v>
      </c>
      <c r="J3975">
        <v>46</v>
      </c>
      <c r="K3975">
        <v>824.5379999999999</v>
      </c>
      <c r="L3975">
        <v>683.98197489370011</v>
      </c>
      <c r="M3975">
        <v>554.13</v>
      </c>
      <c r="N3975">
        <v>1</v>
      </c>
      <c r="O3975">
        <v>270.4079999999999</v>
      </c>
      <c r="P3975">
        <v>140.55602510629978</v>
      </c>
      <c r="Q3975">
        <v>113</v>
      </c>
      <c r="R3975">
        <v>2.4042553191489362</v>
      </c>
      <c r="S3975">
        <v>47</v>
      </c>
      <c r="T3975" t="b">
        <v>0</v>
      </c>
      <c r="U3975" t="s">
        <v>98</v>
      </c>
      <c r="V3975" t="s">
        <v>108</v>
      </c>
    </row>
    <row r="3976" spans="1:22" x14ac:dyDescent="0.2">
      <c r="A3976" s="32">
        <v>41160</v>
      </c>
      <c r="B3976">
        <v>14.874702127659587</v>
      </c>
      <c r="C3976" t="s">
        <v>122</v>
      </c>
      <c r="D3976" t="s">
        <v>168</v>
      </c>
      <c r="E3976">
        <v>6</v>
      </c>
      <c r="F3976">
        <v>36</v>
      </c>
      <c r="G3976">
        <v>8</v>
      </c>
      <c r="H3976">
        <v>9</v>
      </c>
      <c r="I3976">
        <v>2012</v>
      </c>
      <c r="J3976">
        <v>96</v>
      </c>
      <c r="K3976">
        <v>1398.2220000000011</v>
      </c>
      <c r="L3976">
        <v>2523.3689233192717</v>
      </c>
      <c r="M3976">
        <v>2163.21</v>
      </c>
      <c r="N3976">
        <v>1</v>
      </c>
      <c r="O3976">
        <v>-764.98799999999892</v>
      </c>
      <c r="P3976">
        <v>-1125.1469233192706</v>
      </c>
      <c r="Q3976">
        <v>216</v>
      </c>
      <c r="R3976">
        <v>2.2978723404255321</v>
      </c>
      <c r="S3976">
        <v>94</v>
      </c>
      <c r="T3976" t="b">
        <v>0</v>
      </c>
      <c r="U3976" t="s">
        <v>98</v>
      </c>
      <c r="V3976" t="s">
        <v>108</v>
      </c>
    </row>
    <row r="3977" spans="1:22" x14ac:dyDescent="0.2">
      <c r="A3977" s="32">
        <v>41160</v>
      </c>
      <c r="B3977">
        <v>18.66252307707693</v>
      </c>
      <c r="C3977" t="s">
        <v>132</v>
      </c>
      <c r="D3977" t="s">
        <v>3</v>
      </c>
      <c r="E3977">
        <v>6</v>
      </c>
      <c r="F3977">
        <v>36</v>
      </c>
      <c r="G3977">
        <v>8</v>
      </c>
      <c r="H3977">
        <v>9</v>
      </c>
      <c r="I3977">
        <v>2012</v>
      </c>
      <c r="J3977">
        <v>13</v>
      </c>
      <c r="K3977">
        <v>1213.0640000100004</v>
      </c>
      <c r="L3977">
        <v>1935.9388836243313</v>
      </c>
      <c r="M3977">
        <v>2180.1</v>
      </c>
      <c r="N3977">
        <v>1</v>
      </c>
      <c r="O3977">
        <v>-967.03599998999948</v>
      </c>
      <c r="P3977">
        <v>-722.87488361433088</v>
      </c>
      <c r="Q3977">
        <v>170</v>
      </c>
      <c r="R3977">
        <v>2.6153846153846154</v>
      </c>
      <c r="S3977">
        <v>65</v>
      </c>
      <c r="T3977" t="b">
        <v>0</v>
      </c>
      <c r="U3977" t="s">
        <v>99</v>
      </c>
      <c r="V3977" t="s">
        <v>108</v>
      </c>
    </row>
    <row r="3978" spans="1:22" x14ac:dyDescent="0.2">
      <c r="A3978" s="32">
        <v>41160</v>
      </c>
      <c r="B3978">
        <v>16.852853932584285</v>
      </c>
      <c r="C3978" t="s">
        <v>224</v>
      </c>
      <c r="D3978" t="s">
        <v>167</v>
      </c>
      <c r="E3978">
        <v>6</v>
      </c>
      <c r="F3978">
        <v>36</v>
      </c>
      <c r="G3978">
        <v>8</v>
      </c>
      <c r="H3978">
        <v>9</v>
      </c>
      <c r="I3978">
        <v>2012</v>
      </c>
      <c r="J3978">
        <v>94</v>
      </c>
      <c r="K3978">
        <v>1499.9040000000014</v>
      </c>
      <c r="L3978">
        <v>2575.915566818755</v>
      </c>
      <c r="M3978">
        <v>2169.4499999999998</v>
      </c>
      <c r="N3978">
        <v>1</v>
      </c>
      <c r="O3978">
        <v>-669.54599999999846</v>
      </c>
      <c r="P3978">
        <v>-1076.0115668187536</v>
      </c>
      <c r="Q3978">
        <v>197</v>
      </c>
      <c r="R3978">
        <v>2.2134831460674156</v>
      </c>
      <c r="S3978">
        <v>89</v>
      </c>
      <c r="T3978" t="b">
        <v>0</v>
      </c>
      <c r="U3978" t="s">
        <v>98</v>
      </c>
      <c r="V3978" t="s">
        <v>100</v>
      </c>
    </row>
    <row r="3979" spans="1:22" x14ac:dyDescent="0.2">
      <c r="A3979" s="32">
        <v>41160</v>
      </c>
      <c r="B3979">
        <v>18.77434285714288</v>
      </c>
      <c r="C3979" t="s">
        <v>161</v>
      </c>
      <c r="D3979" t="s">
        <v>138</v>
      </c>
      <c r="E3979">
        <v>6</v>
      </c>
      <c r="F3979">
        <v>36</v>
      </c>
      <c r="G3979">
        <v>8</v>
      </c>
      <c r="H3979">
        <v>9</v>
      </c>
      <c r="I3979">
        <v>2012</v>
      </c>
      <c r="J3979">
        <v>52</v>
      </c>
      <c r="K3979">
        <v>1971.3060000000025</v>
      </c>
      <c r="L3979">
        <v>1744.3351130622968</v>
      </c>
      <c r="M3979">
        <v>1711.37</v>
      </c>
      <c r="N3979">
        <v>1</v>
      </c>
      <c r="O3979">
        <v>259.93600000000265</v>
      </c>
      <c r="P3979">
        <v>226.9708869377057</v>
      </c>
      <c r="Q3979">
        <v>241</v>
      </c>
      <c r="R3979">
        <v>2.2952380952380951</v>
      </c>
      <c r="S3979">
        <v>105</v>
      </c>
      <c r="T3979" t="b">
        <v>0</v>
      </c>
      <c r="U3979" t="s">
        <v>98</v>
      </c>
      <c r="V3979" t="s">
        <v>119</v>
      </c>
    </row>
    <row r="3980" spans="1:22" x14ac:dyDescent="0.2">
      <c r="A3980" s="32">
        <v>41160</v>
      </c>
      <c r="B3980">
        <v>16.625928571428577</v>
      </c>
      <c r="C3980" t="s">
        <v>224</v>
      </c>
      <c r="D3980" t="s">
        <v>128</v>
      </c>
      <c r="E3980">
        <v>6</v>
      </c>
      <c r="F3980">
        <v>36</v>
      </c>
      <c r="G3980">
        <v>8</v>
      </c>
      <c r="H3980">
        <v>9</v>
      </c>
      <c r="I3980">
        <v>2012</v>
      </c>
      <c r="J3980">
        <v>29</v>
      </c>
      <c r="K3980">
        <v>1163.8150000000005</v>
      </c>
      <c r="L3980">
        <v>1223.2632599610888</v>
      </c>
      <c r="M3980">
        <v>679.07</v>
      </c>
      <c r="N3980">
        <v>1</v>
      </c>
      <c r="O3980">
        <v>484.74500000000046</v>
      </c>
      <c r="P3980">
        <v>-59.448259961088297</v>
      </c>
      <c r="Q3980">
        <v>167</v>
      </c>
      <c r="R3980">
        <v>2.3857142857142857</v>
      </c>
      <c r="S3980">
        <v>70</v>
      </c>
      <c r="T3980" t="b">
        <v>0</v>
      </c>
      <c r="U3980" t="s">
        <v>98</v>
      </c>
      <c r="V3980" t="s">
        <v>100</v>
      </c>
    </row>
    <row r="3981" spans="1:22" x14ac:dyDescent="0.2">
      <c r="A3981" s="32">
        <v>41160</v>
      </c>
      <c r="B3981">
        <v>16.033026315789481</v>
      </c>
      <c r="C3981" t="s">
        <v>196</v>
      </c>
      <c r="D3981" t="s">
        <v>4</v>
      </c>
      <c r="E3981">
        <v>6</v>
      </c>
      <c r="F3981">
        <v>36</v>
      </c>
      <c r="G3981">
        <v>8</v>
      </c>
      <c r="H3981">
        <v>9</v>
      </c>
      <c r="I3981">
        <v>2012</v>
      </c>
      <c r="J3981">
        <v>51</v>
      </c>
      <c r="K3981">
        <v>1218.5100000000004</v>
      </c>
      <c r="L3981">
        <v>1286.0430012985837</v>
      </c>
      <c r="M3981">
        <v>1257.79</v>
      </c>
      <c r="N3981">
        <v>1</v>
      </c>
      <c r="O3981">
        <v>-39.279999999999518</v>
      </c>
      <c r="P3981">
        <v>-67.533001298583258</v>
      </c>
      <c r="Q3981">
        <v>172</v>
      </c>
      <c r="R3981">
        <v>2.263157894736842</v>
      </c>
      <c r="S3981">
        <v>76</v>
      </c>
      <c r="T3981" t="b">
        <v>0</v>
      </c>
      <c r="U3981" t="s">
        <v>99</v>
      </c>
      <c r="V3981" t="s">
        <v>113</v>
      </c>
    </row>
    <row r="3982" spans="1:22" x14ac:dyDescent="0.2">
      <c r="A3982" s="32">
        <v>41160</v>
      </c>
      <c r="B3982">
        <v>16.993879310344841</v>
      </c>
      <c r="C3982" t="s">
        <v>161</v>
      </c>
      <c r="D3982" t="s">
        <v>64</v>
      </c>
      <c r="E3982">
        <v>6</v>
      </c>
      <c r="F3982">
        <v>36</v>
      </c>
      <c r="G3982">
        <v>8</v>
      </c>
      <c r="H3982">
        <v>9</v>
      </c>
      <c r="I3982">
        <v>2012</v>
      </c>
      <c r="J3982">
        <v>33</v>
      </c>
      <c r="K3982">
        <v>1971.2900000000016</v>
      </c>
      <c r="L3982">
        <v>2141.7936554699772</v>
      </c>
      <c r="M3982">
        <v>2049.7199999999998</v>
      </c>
      <c r="N3982">
        <v>1</v>
      </c>
      <c r="O3982">
        <v>-78.429999999998245</v>
      </c>
      <c r="P3982">
        <v>-170.50365546997568</v>
      </c>
      <c r="Q3982">
        <v>251</v>
      </c>
      <c r="R3982">
        <v>2.1637931034482758</v>
      </c>
      <c r="S3982">
        <v>116</v>
      </c>
      <c r="T3982" t="b">
        <v>0</v>
      </c>
      <c r="U3982" t="s">
        <v>99</v>
      </c>
      <c r="V3982" t="s">
        <v>118</v>
      </c>
    </row>
    <row r="3983" spans="1:22" x14ac:dyDescent="0.2">
      <c r="A3983" s="32">
        <v>41160</v>
      </c>
      <c r="B3983">
        <v>21.554814814814822</v>
      </c>
      <c r="C3983" t="s">
        <v>196</v>
      </c>
      <c r="D3983" t="s">
        <v>171</v>
      </c>
      <c r="E3983">
        <v>6</v>
      </c>
      <c r="F3983">
        <v>36</v>
      </c>
      <c r="G3983">
        <v>8</v>
      </c>
      <c r="H3983">
        <v>9</v>
      </c>
      <c r="I3983">
        <v>2012</v>
      </c>
      <c r="J3983">
        <v>99</v>
      </c>
      <c r="K3983">
        <v>1163.9600000000005</v>
      </c>
      <c r="L3983">
        <v>1534.0857593230264</v>
      </c>
      <c r="M3983">
        <v>1473.47</v>
      </c>
      <c r="N3983">
        <v>1</v>
      </c>
      <c r="O3983">
        <v>-309.50999999999954</v>
      </c>
      <c r="P3983">
        <v>-370.12575932302593</v>
      </c>
      <c r="Q3983">
        <v>130</v>
      </c>
      <c r="R3983">
        <v>2.4074074074074074</v>
      </c>
      <c r="S3983">
        <v>54</v>
      </c>
      <c r="T3983" t="b">
        <v>0</v>
      </c>
      <c r="U3983" t="s">
        <v>98</v>
      </c>
      <c r="V3983" t="s">
        <v>120</v>
      </c>
    </row>
    <row r="3984" spans="1:22" x14ac:dyDescent="0.2">
      <c r="A3984" s="32">
        <v>41160</v>
      </c>
      <c r="B3984">
        <v>15.509941176470601</v>
      </c>
      <c r="C3984" t="s">
        <v>121</v>
      </c>
      <c r="D3984" t="s">
        <v>163</v>
      </c>
      <c r="E3984">
        <v>6</v>
      </c>
      <c r="F3984">
        <v>36</v>
      </c>
      <c r="G3984">
        <v>8</v>
      </c>
      <c r="H3984">
        <v>9</v>
      </c>
      <c r="I3984">
        <v>2012</v>
      </c>
      <c r="J3984">
        <v>17</v>
      </c>
      <c r="K3984">
        <v>1318.3450000000012</v>
      </c>
      <c r="L3984">
        <v>1804.478105263617</v>
      </c>
      <c r="M3984">
        <v>1697.79</v>
      </c>
      <c r="N3984">
        <v>1</v>
      </c>
      <c r="O3984">
        <v>-379.4449999999988</v>
      </c>
      <c r="P3984">
        <v>-486.13310526361579</v>
      </c>
      <c r="Q3984">
        <v>201</v>
      </c>
      <c r="R3984">
        <v>2.3647058823529412</v>
      </c>
      <c r="S3984">
        <v>85</v>
      </c>
      <c r="T3984" t="b">
        <v>0</v>
      </c>
      <c r="U3984" t="s">
        <v>98</v>
      </c>
      <c r="V3984" t="s">
        <v>109</v>
      </c>
    </row>
    <row r="3985" spans="1:22" x14ac:dyDescent="0.2">
      <c r="A3985" s="32">
        <v>41160</v>
      </c>
      <c r="B3985">
        <v>22.118265895953751</v>
      </c>
      <c r="C3985" t="s">
        <v>187</v>
      </c>
      <c r="D3985" t="s">
        <v>186</v>
      </c>
      <c r="E3985">
        <v>6</v>
      </c>
      <c r="F3985">
        <v>36</v>
      </c>
      <c r="G3985">
        <v>8</v>
      </c>
      <c r="H3985">
        <v>9</v>
      </c>
      <c r="I3985">
        <v>2012</v>
      </c>
      <c r="J3985">
        <v>79</v>
      </c>
      <c r="K3985">
        <v>3826.4599999999987</v>
      </c>
      <c r="L3985">
        <v>2902.2664009505197</v>
      </c>
      <c r="M3985">
        <v>3449.87</v>
      </c>
      <c r="N3985">
        <v>1</v>
      </c>
      <c r="O3985">
        <v>376.58999999999878</v>
      </c>
      <c r="P3985">
        <v>924.19359904947896</v>
      </c>
      <c r="Q3985">
        <v>450</v>
      </c>
      <c r="R3985">
        <v>2.601156069364162</v>
      </c>
      <c r="S3985">
        <v>173</v>
      </c>
      <c r="T3985" t="b">
        <v>1</v>
      </c>
      <c r="U3985" t="s">
        <v>98</v>
      </c>
      <c r="V3985" t="s">
        <v>101</v>
      </c>
    </row>
    <row r="3986" spans="1:22" x14ac:dyDescent="0.2">
      <c r="A3986" s="32">
        <v>41160</v>
      </c>
      <c r="B3986">
        <v>18.67621621621624</v>
      </c>
      <c r="C3986" t="s">
        <v>161</v>
      </c>
      <c r="D3986" t="s">
        <v>106</v>
      </c>
      <c r="E3986">
        <v>6</v>
      </c>
      <c r="F3986">
        <v>36</v>
      </c>
      <c r="G3986">
        <v>8</v>
      </c>
      <c r="H3986">
        <v>9</v>
      </c>
      <c r="I3986">
        <v>2012</v>
      </c>
      <c r="J3986">
        <v>78</v>
      </c>
      <c r="K3986">
        <v>2073.0600000000027</v>
      </c>
      <c r="L3986">
        <v>2367.6296931286079</v>
      </c>
      <c r="M3986">
        <v>2185.19</v>
      </c>
      <c r="N3986">
        <v>1</v>
      </c>
      <c r="O3986">
        <v>-112.12999999999738</v>
      </c>
      <c r="P3986">
        <v>-294.56969312860519</v>
      </c>
      <c r="Q3986">
        <v>253</v>
      </c>
      <c r="R3986">
        <v>2.2792792792792791</v>
      </c>
      <c r="S3986">
        <v>111</v>
      </c>
      <c r="T3986" t="b">
        <v>1</v>
      </c>
      <c r="U3986" t="s">
        <v>98</v>
      </c>
      <c r="V3986" t="s">
        <v>118</v>
      </c>
    </row>
    <row r="3987" spans="1:22" x14ac:dyDescent="0.2">
      <c r="A3987" s="32">
        <v>41160</v>
      </c>
      <c r="B3987">
        <v>18.195775193798465</v>
      </c>
      <c r="C3987" t="s">
        <v>198</v>
      </c>
      <c r="D3987" t="s">
        <v>206</v>
      </c>
      <c r="E3987">
        <v>6</v>
      </c>
      <c r="F3987">
        <v>36</v>
      </c>
      <c r="G3987">
        <v>8</v>
      </c>
      <c r="H3987">
        <v>9</v>
      </c>
      <c r="I3987">
        <v>2012</v>
      </c>
      <c r="J3987">
        <v>112</v>
      </c>
      <c r="K3987">
        <v>2347.2550000000019</v>
      </c>
      <c r="L3987">
        <v>2475.6793426616632</v>
      </c>
      <c r="N3987">
        <v>0</v>
      </c>
      <c r="O3987">
        <v>0</v>
      </c>
      <c r="P3987">
        <v>-128.42434266166129</v>
      </c>
      <c r="Q3987">
        <v>282</v>
      </c>
      <c r="R3987">
        <v>2.1860465116279069</v>
      </c>
      <c r="S3987">
        <v>129</v>
      </c>
      <c r="T3987" t="b">
        <v>1</v>
      </c>
      <c r="V3987" t="s">
        <v>212</v>
      </c>
    </row>
    <row r="3988" spans="1:22" x14ac:dyDescent="0.2">
      <c r="A3988" s="32">
        <v>41160</v>
      </c>
      <c r="B3988">
        <v>21.702347368421062</v>
      </c>
      <c r="C3988" t="s">
        <v>150</v>
      </c>
      <c r="D3988" t="s">
        <v>216</v>
      </c>
      <c r="E3988">
        <v>6</v>
      </c>
      <c r="F3988">
        <v>36</v>
      </c>
      <c r="G3988">
        <v>8</v>
      </c>
      <c r="H3988">
        <v>9</v>
      </c>
      <c r="I3988">
        <v>2012</v>
      </c>
      <c r="J3988">
        <v>111</v>
      </c>
      <c r="K3988">
        <v>2061.7230000000009</v>
      </c>
      <c r="L3988">
        <v>2511.1896534997977</v>
      </c>
      <c r="N3988">
        <v>0</v>
      </c>
      <c r="O3988">
        <v>0</v>
      </c>
      <c r="P3988">
        <v>-449.46665349979685</v>
      </c>
      <c r="Q3988">
        <v>222</v>
      </c>
      <c r="R3988">
        <v>2.3368421052631581</v>
      </c>
      <c r="S3988">
        <v>95</v>
      </c>
      <c r="T3988" t="b">
        <v>0</v>
      </c>
      <c r="U3988" t="s">
        <v>98</v>
      </c>
      <c r="V3988" t="s">
        <v>213</v>
      </c>
    </row>
    <row r="3989" spans="1:22" x14ac:dyDescent="0.2">
      <c r="A3989" s="32">
        <v>41160</v>
      </c>
      <c r="B3989">
        <v>14.035181818181824</v>
      </c>
      <c r="C3989" t="s">
        <v>121</v>
      </c>
      <c r="D3989" t="s">
        <v>5</v>
      </c>
      <c r="E3989">
        <v>6</v>
      </c>
      <c r="F3989">
        <v>36</v>
      </c>
      <c r="G3989">
        <v>8</v>
      </c>
      <c r="H3989">
        <v>9</v>
      </c>
      <c r="I3989">
        <v>2012</v>
      </c>
      <c r="J3989">
        <v>42</v>
      </c>
      <c r="K3989">
        <v>771.93500000000029</v>
      </c>
      <c r="L3989">
        <v>1554.2380562923622</v>
      </c>
      <c r="M3989">
        <v>1055.05</v>
      </c>
      <c r="N3989">
        <v>1</v>
      </c>
      <c r="O3989">
        <v>-283.11499999999967</v>
      </c>
      <c r="P3989">
        <v>-782.30305629236193</v>
      </c>
      <c r="Q3989">
        <v>114</v>
      </c>
      <c r="R3989">
        <v>2.0727272727272728</v>
      </c>
      <c r="S3989">
        <v>55</v>
      </c>
      <c r="T3989" t="b">
        <v>0</v>
      </c>
      <c r="U3989" t="s">
        <v>98</v>
      </c>
      <c r="V3989" t="s">
        <v>107</v>
      </c>
    </row>
    <row r="3990" spans="1:22" x14ac:dyDescent="0.2">
      <c r="A3990" s="32">
        <v>41160</v>
      </c>
      <c r="B3990">
        <v>21.184921348314614</v>
      </c>
      <c r="C3990" t="s">
        <v>224</v>
      </c>
      <c r="D3990" t="s">
        <v>148</v>
      </c>
      <c r="E3990">
        <v>6</v>
      </c>
      <c r="F3990">
        <v>36</v>
      </c>
      <c r="G3990">
        <v>8</v>
      </c>
      <c r="H3990">
        <v>9</v>
      </c>
      <c r="I3990">
        <v>2012</v>
      </c>
      <c r="J3990">
        <v>87</v>
      </c>
      <c r="K3990">
        <v>1885.4580000000005</v>
      </c>
      <c r="L3990">
        <v>2479.8604899959364</v>
      </c>
      <c r="M3990">
        <v>2411.7399999999998</v>
      </c>
      <c r="N3990">
        <v>1</v>
      </c>
      <c r="O3990">
        <v>-526.28199999999924</v>
      </c>
      <c r="P3990">
        <v>-594.40248999593587</v>
      </c>
      <c r="Q3990">
        <v>214</v>
      </c>
      <c r="R3990">
        <v>2.404494382022472</v>
      </c>
      <c r="S3990">
        <v>89</v>
      </c>
      <c r="T3990" t="b">
        <v>1</v>
      </c>
      <c r="U3990" t="s">
        <v>98</v>
      </c>
      <c r="V3990" t="s">
        <v>111</v>
      </c>
    </row>
    <row r="3991" spans="1:22" x14ac:dyDescent="0.2">
      <c r="A3991" s="32">
        <v>41160</v>
      </c>
      <c r="B3991">
        <v>15.352191780821924</v>
      </c>
      <c r="C3991" t="s">
        <v>121</v>
      </c>
      <c r="D3991" t="s">
        <v>157</v>
      </c>
      <c r="E3991">
        <v>6</v>
      </c>
      <c r="F3991">
        <v>36</v>
      </c>
      <c r="G3991">
        <v>8</v>
      </c>
      <c r="H3991">
        <v>9</v>
      </c>
      <c r="I3991">
        <v>2012</v>
      </c>
      <c r="J3991">
        <v>89</v>
      </c>
      <c r="K3991">
        <v>1120.7100000000005</v>
      </c>
      <c r="L3991">
        <v>1559.8882330127367</v>
      </c>
      <c r="M3991">
        <v>1720.81</v>
      </c>
      <c r="N3991">
        <v>1</v>
      </c>
      <c r="O3991">
        <v>-600.09999999999945</v>
      </c>
      <c r="P3991">
        <v>-439.1782330127362</v>
      </c>
      <c r="Q3991">
        <v>145</v>
      </c>
      <c r="R3991">
        <v>1.9863013698630136</v>
      </c>
      <c r="S3991">
        <v>73</v>
      </c>
      <c r="T3991" t="b">
        <v>0</v>
      </c>
      <c r="U3991" t="s">
        <v>98</v>
      </c>
      <c r="V3991" t="s">
        <v>118</v>
      </c>
    </row>
    <row r="3992" spans="1:22" x14ac:dyDescent="0.2">
      <c r="A3992" s="32">
        <v>41160</v>
      </c>
      <c r="B3992">
        <v>20.287836538461555</v>
      </c>
      <c r="C3992" t="s">
        <v>121</v>
      </c>
      <c r="D3992" t="s">
        <v>178</v>
      </c>
      <c r="E3992">
        <v>6</v>
      </c>
      <c r="F3992">
        <v>36</v>
      </c>
      <c r="G3992">
        <v>8</v>
      </c>
      <c r="H3992">
        <v>9</v>
      </c>
      <c r="I3992">
        <v>2012</v>
      </c>
      <c r="J3992">
        <v>73</v>
      </c>
      <c r="K3992">
        <v>2109.9350000000018</v>
      </c>
      <c r="L3992">
        <v>2071.7314641373328</v>
      </c>
      <c r="N3992">
        <v>0</v>
      </c>
      <c r="O3992">
        <v>0</v>
      </c>
      <c r="P3992">
        <v>38.203535862669014</v>
      </c>
      <c r="Q3992">
        <v>295</v>
      </c>
      <c r="R3992">
        <v>2.8365384615384617</v>
      </c>
      <c r="S3992">
        <v>104</v>
      </c>
      <c r="T3992" t="b">
        <v>0</v>
      </c>
      <c r="U3992" t="s">
        <v>98</v>
      </c>
      <c r="V3992" t="s">
        <v>109</v>
      </c>
    </row>
    <row r="3993" spans="1:22" x14ac:dyDescent="0.2">
      <c r="A3993" s="32">
        <v>41160</v>
      </c>
      <c r="B3993">
        <v>20.153703703703709</v>
      </c>
      <c r="C3993" t="s">
        <v>122</v>
      </c>
      <c r="D3993" t="s">
        <v>27</v>
      </c>
      <c r="E3993">
        <v>6</v>
      </c>
      <c r="F3993">
        <v>36</v>
      </c>
      <c r="G3993">
        <v>8</v>
      </c>
      <c r="H3993">
        <v>9</v>
      </c>
      <c r="I3993">
        <v>2012</v>
      </c>
      <c r="J3993">
        <v>35</v>
      </c>
      <c r="K3993">
        <v>1088.3000000000002</v>
      </c>
      <c r="L3993">
        <v>1894.7553733069346</v>
      </c>
      <c r="M3993">
        <v>1833.85</v>
      </c>
      <c r="N3993">
        <v>1</v>
      </c>
      <c r="O3993">
        <v>-745.54999999999973</v>
      </c>
      <c r="P3993">
        <v>-806.45537330693446</v>
      </c>
      <c r="Q3993">
        <v>129</v>
      </c>
      <c r="R3993">
        <v>2.3888888888888888</v>
      </c>
      <c r="S3993">
        <v>54</v>
      </c>
      <c r="T3993" t="b">
        <v>0</v>
      </c>
      <c r="U3993" t="s">
        <v>98</v>
      </c>
      <c r="V3993" t="s">
        <v>108</v>
      </c>
    </row>
    <row r="3994" spans="1:22" x14ac:dyDescent="0.2">
      <c r="A3994" s="32">
        <v>41160</v>
      </c>
      <c r="B3994">
        <v>15.459044117647071</v>
      </c>
      <c r="C3994" t="s">
        <v>132</v>
      </c>
      <c r="D3994" t="s">
        <v>48</v>
      </c>
      <c r="E3994">
        <v>6</v>
      </c>
      <c r="F3994">
        <v>36</v>
      </c>
      <c r="G3994">
        <v>8</v>
      </c>
      <c r="H3994">
        <v>9</v>
      </c>
      <c r="I3994">
        <v>2012</v>
      </c>
      <c r="J3994">
        <v>1</v>
      </c>
      <c r="K3994">
        <v>1051.2150000000008</v>
      </c>
      <c r="L3994">
        <v>1594.6682097137088</v>
      </c>
      <c r="M3994">
        <v>1384.55</v>
      </c>
      <c r="N3994">
        <v>1</v>
      </c>
      <c r="O3994">
        <v>-333.33499999999913</v>
      </c>
      <c r="P3994">
        <v>-543.45320971370802</v>
      </c>
      <c r="Q3994">
        <v>165</v>
      </c>
      <c r="R3994">
        <v>2.4264705882352939</v>
      </c>
      <c r="S3994">
        <v>68</v>
      </c>
      <c r="T3994" t="b">
        <v>0</v>
      </c>
      <c r="U3994" t="s">
        <v>99</v>
      </c>
      <c r="V3994" t="s">
        <v>108</v>
      </c>
    </row>
    <row r="3995" spans="1:22" x14ac:dyDescent="0.2">
      <c r="A3995" s="32">
        <v>41160</v>
      </c>
      <c r="B3995">
        <v>15.770537037037048</v>
      </c>
      <c r="C3995" t="s">
        <v>150</v>
      </c>
      <c r="D3995" t="s">
        <v>53</v>
      </c>
      <c r="E3995">
        <v>6</v>
      </c>
      <c r="F3995">
        <v>36</v>
      </c>
      <c r="G3995">
        <v>8</v>
      </c>
      <c r="H3995">
        <v>9</v>
      </c>
      <c r="I3995">
        <v>2012</v>
      </c>
      <c r="J3995">
        <v>25</v>
      </c>
      <c r="K3995">
        <v>851.60900000000061</v>
      </c>
      <c r="L3995">
        <v>1521.9064895035524</v>
      </c>
      <c r="M3995">
        <v>1333.69</v>
      </c>
      <c r="N3995">
        <v>1</v>
      </c>
      <c r="O3995">
        <v>-482.08099999999945</v>
      </c>
      <c r="P3995">
        <v>-670.29748950355179</v>
      </c>
      <c r="Q3995">
        <v>138</v>
      </c>
      <c r="R3995">
        <v>2.5555555555555554</v>
      </c>
      <c r="S3995">
        <v>54</v>
      </c>
      <c r="T3995" t="b">
        <v>0</v>
      </c>
      <c r="U3995" t="s">
        <v>98</v>
      </c>
      <c r="V3995" t="s">
        <v>115</v>
      </c>
    </row>
    <row r="3996" spans="1:22" x14ac:dyDescent="0.2">
      <c r="A3996" s="32">
        <v>41160</v>
      </c>
      <c r="B3996">
        <v>18.615511111111122</v>
      </c>
      <c r="C3996" t="s">
        <v>224</v>
      </c>
      <c r="D3996" t="s">
        <v>50</v>
      </c>
      <c r="E3996">
        <v>6</v>
      </c>
      <c r="F3996">
        <v>36</v>
      </c>
      <c r="G3996">
        <v>8</v>
      </c>
      <c r="H3996">
        <v>9</v>
      </c>
      <c r="I3996">
        <v>2012</v>
      </c>
      <c r="J3996">
        <v>15</v>
      </c>
      <c r="K3996">
        <v>1675.3960000000011</v>
      </c>
      <c r="L3996">
        <v>1760.469506586033</v>
      </c>
      <c r="M3996">
        <v>1504.82</v>
      </c>
      <c r="N3996">
        <v>1</v>
      </c>
      <c r="O3996">
        <v>170.57600000000116</v>
      </c>
      <c r="P3996">
        <v>-85.073506586031954</v>
      </c>
      <c r="Q3996">
        <v>210</v>
      </c>
      <c r="R3996">
        <v>2.3333333333333335</v>
      </c>
      <c r="S3996">
        <v>90</v>
      </c>
      <c r="T3996" t="b">
        <v>0</v>
      </c>
      <c r="U3996" t="s">
        <v>98</v>
      </c>
      <c r="V3996" t="s">
        <v>119</v>
      </c>
    </row>
    <row r="3997" spans="1:22" x14ac:dyDescent="0.2">
      <c r="A3997" s="32">
        <v>41160</v>
      </c>
      <c r="B3997">
        <v>12.873648648648652</v>
      </c>
      <c r="C3997" t="s">
        <v>196</v>
      </c>
      <c r="D3997" t="s">
        <v>66</v>
      </c>
      <c r="E3997">
        <v>6</v>
      </c>
      <c r="F3997">
        <v>36</v>
      </c>
      <c r="G3997">
        <v>8</v>
      </c>
      <c r="H3997">
        <v>9</v>
      </c>
      <c r="I3997">
        <v>2012</v>
      </c>
      <c r="J3997">
        <v>54</v>
      </c>
      <c r="K3997">
        <v>952.65000000000032</v>
      </c>
      <c r="L3997">
        <v>1229.4784543535009</v>
      </c>
      <c r="M3997">
        <v>1150.04</v>
      </c>
      <c r="N3997">
        <v>1</v>
      </c>
      <c r="O3997">
        <v>-197.38999999999965</v>
      </c>
      <c r="P3997">
        <v>-276.82845435350055</v>
      </c>
      <c r="Q3997">
        <v>157</v>
      </c>
      <c r="R3997">
        <v>2.1216216216216215</v>
      </c>
      <c r="S3997">
        <v>74</v>
      </c>
      <c r="T3997" t="b">
        <v>0</v>
      </c>
      <c r="U3997" t="s">
        <v>99</v>
      </c>
      <c r="V3997" t="s">
        <v>112</v>
      </c>
    </row>
    <row r="3998" spans="1:22" x14ac:dyDescent="0.2">
      <c r="A3998" s="32">
        <v>41160</v>
      </c>
      <c r="B3998">
        <v>14.611125000000017</v>
      </c>
      <c r="C3998" t="s">
        <v>161</v>
      </c>
      <c r="D3998" t="s">
        <v>170</v>
      </c>
      <c r="E3998">
        <v>6</v>
      </c>
      <c r="F3998">
        <v>36</v>
      </c>
      <c r="G3998">
        <v>8</v>
      </c>
      <c r="H3998">
        <v>9</v>
      </c>
      <c r="I3998">
        <v>2012</v>
      </c>
      <c r="J3998">
        <v>98</v>
      </c>
      <c r="K3998">
        <v>1519.5570000000018</v>
      </c>
      <c r="L3998">
        <v>3101.0681031069003</v>
      </c>
      <c r="M3998">
        <v>1967.2</v>
      </c>
      <c r="N3998">
        <v>1</v>
      </c>
      <c r="O3998">
        <v>-447.64299999999821</v>
      </c>
      <c r="P3998">
        <v>-1581.5111031068984</v>
      </c>
      <c r="Q3998">
        <v>236</v>
      </c>
      <c r="R3998">
        <v>2.2692307692307692</v>
      </c>
      <c r="S3998">
        <v>104</v>
      </c>
      <c r="T3998" t="b">
        <v>0</v>
      </c>
      <c r="U3998" t="s">
        <v>98</v>
      </c>
      <c r="V3998" t="s">
        <v>117</v>
      </c>
    </row>
    <row r="3999" spans="1:22" x14ac:dyDescent="0.2">
      <c r="A3999" s="32">
        <v>41160</v>
      </c>
      <c r="B3999">
        <v>19.233110294117651</v>
      </c>
      <c r="C3999" t="s">
        <v>150</v>
      </c>
      <c r="D3999" t="s">
        <v>214</v>
      </c>
      <c r="E3999">
        <v>6</v>
      </c>
      <c r="F3999">
        <v>36</v>
      </c>
      <c r="G3999">
        <v>8</v>
      </c>
      <c r="H3999">
        <v>9</v>
      </c>
      <c r="I3999">
        <v>2012</v>
      </c>
      <c r="J3999">
        <v>5</v>
      </c>
      <c r="K3999">
        <v>2615.7030000000004</v>
      </c>
      <c r="L3999">
        <v>2385.6301708248075</v>
      </c>
      <c r="M3999">
        <v>0</v>
      </c>
      <c r="N3999">
        <v>0</v>
      </c>
      <c r="O3999">
        <v>0</v>
      </c>
      <c r="P3999">
        <v>230.07282917519296</v>
      </c>
      <c r="Q3999">
        <v>315</v>
      </c>
      <c r="R3999">
        <v>2.3161764705882355</v>
      </c>
      <c r="S3999">
        <v>136</v>
      </c>
      <c r="T3999" t="b">
        <v>0</v>
      </c>
      <c r="U3999" t="s">
        <v>98</v>
      </c>
      <c r="V3999" t="s">
        <v>227</v>
      </c>
    </row>
    <row r="4000" spans="1:22" x14ac:dyDescent="0.2">
      <c r="A4000" s="32">
        <v>41160</v>
      </c>
      <c r="B4000">
        <v>19.550370370462979</v>
      </c>
      <c r="C4000" t="s">
        <v>224</v>
      </c>
      <c r="D4000" t="s">
        <v>169</v>
      </c>
      <c r="E4000">
        <v>6</v>
      </c>
      <c r="F4000">
        <v>36</v>
      </c>
      <c r="G4000">
        <v>8</v>
      </c>
      <c r="H4000">
        <v>9</v>
      </c>
      <c r="I4000">
        <v>2012</v>
      </c>
      <c r="J4000">
        <v>97</v>
      </c>
      <c r="K4000">
        <v>2111.4400000100018</v>
      </c>
      <c r="L4000">
        <v>2110.4037848012299</v>
      </c>
      <c r="M4000">
        <v>2298.4299999999998</v>
      </c>
      <c r="N4000">
        <v>1</v>
      </c>
      <c r="O4000">
        <v>-186.98999998999807</v>
      </c>
      <c r="P4000">
        <v>1.0362152087718641</v>
      </c>
      <c r="Q4000">
        <v>263</v>
      </c>
      <c r="R4000">
        <v>2.4351851851851851</v>
      </c>
      <c r="S4000">
        <v>108</v>
      </c>
      <c r="T4000" t="b">
        <v>0</v>
      </c>
      <c r="U4000" t="s">
        <v>98</v>
      </c>
      <c r="V4000" t="s">
        <v>119</v>
      </c>
    </row>
    <row r="4001" spans="1:22" x14ac:dyDescent="0.2">
      <c r="A4001" s="32">
        <v>41160</v>
      </c>
      <c r="B4001">
        <v>21.714038461538482</v>
      </c>
      <c r="C4001" t="s">
        <v>198</v>
      </c>
      <c r="D4001" t="s">
        <v>208</v>
      </c>
      <c r="E4001">
        <v>6</v>
      </c>
      <c r="F4001">
        <v>36</v>
      </c>
      <c r="G4001">
        <v>8</v>
      </c>
      <c r="H4001">
        <v>9</v>
      </c>
      <c r="I4001">
        <v>2012</v>
      </c>
      <c r="J4001">
        <v>105</v>
      </c>
      <c r="K4001">
        <v>1693.6950000000015</v>
      </c>
      <c r="L4001">
        <v>2071.7314641373328</v>
      </c>
      <c r="N4001">
        <v>0</v>
      </c>
      <c r="O4001">
        <v>0</v>
      </c>
      <c r="P4001">
        <v>-378.03646413733122</v>
      </c>
      <c r="Q4001">
        <v>199</v>
      </c>
      <c r="R4001">
        <v>2.5512820512820511</v>
      </c>
      <c r="S4001">
        <v>78</v>
      </c>
      <c r="T4001" t="b">
        <v>0</v>
      </c>
      <c r="U4001" t="s">
        <v>98</v>
      </c>
      <c r="V4001" t="s">
        <v>205</v>
      </c>
    </row>
    <row r="4002" spans="1:22" x14ac:dyDescent="0.2">
      <c r="A4002" s="32">
        <v>41160</v>
      </c>
      <c r="B4002">
        <v>15.642325581395362</v>
      </c>
      <c r="C4002" t="s">
        <v>187</v>
      </c>
      <c r="D4002" t="s">
        <v>200</v>
      </c>
      <c r="E4002">
        <v>6</v>
      </c>
      <c r="F4002">
        <v>36</v>
      </c>
      <c r="G4002">
        <v>8</v>
      </c>
      <c r="H4002">
        <v>9</v>
      </c>
      <c r="I4002">
        <v>2012</v>
      </c>
      <c r="J4002">
        <v>4</v>
      </c>
      <c r="K4002">
        <v>1345.2400000000011</v>
      </c>
      <c r="L4002">
        <v>1893.6253379628599</v>
      </c>
      <c r="M4002">
        <v>1969.07</v>
      </c>
      <c r="N4002">
        <v>1</v>
      </c>
      <c r="O4002">
        <v>-623.82999999999879</v>
      </c>
      <c r="P4002">
        <v>-548.38533796285878</v>
      </c>
      <c r="Q4002">
        <v>224</v>
      </c>
      <c r="R4002">
        <v>2.6046511627906979</v>
      </c>
      <c r="S4002">
        <v>86</v>
      </c>
      <c r="T4002" t="b">
        <v>0</v>
      </c>
      <c r="U4002" t="s">
        <v>98</v>
      </c>
      <c r="V4002" t="s">
        <v>108</v>
      </c>
    </row>
    <row r="4003" spans="1:22" x14ac:dyDescent="0.2">
      <c r="A4003" s="32">
        <v>41160</v>
      </c>
      <c r="B4003">
        <v>24.422857142857158</v>
      </c>
      <c r="C4003" t="s">
        <v>161</v>
      </c>
      <c r="D4003" t="s">
        <v>175</v>
      </c>
      <c r="E4003">
        <v>6</v>
      </c>
      <c r="F4003">
        <v>36</v>
      </c>
      <c r="G4003">
        <v>8</v>
      </c>
      <c r="H4003">
        <v>9</v>
      </c>
      <c r="I4003">
        <v>2012</v>
      </c>
      <c r="J4003">
        <v>8</v>
      </c>
      <c r="K4003">
        <v>1538.640000000001</v>
      </c>
      <c r="L4003">
        <v>1787.9356212702535</v>
      </c>
      <c r="M4003">
        <v>1459.12</v>
      </c>
      <c r="N4003">
        <v>1</v>
      </c>
      <c r="O4003">
        <v>79.520000000001119</v>
      </c>
      <c r="P4003">
        <v>-249.29562127025247</v>
      </c>
      <c r="Q4003">
        <v>176</v>
      </c>
      <c r="R4003">
        <v>2.7936507936507935</v>
      </c>
      <c r="S4003">
        <v>63</v>
      </c>
      <c r="T4003" t="b">
        <v>1</v>
      </c>
      <c r="U4003" t="s">
        <v>98</v>
      </c>
      <c r="V4003" t="s">
        <v>117</v>
      </c>
    </row>
    <row r="4004" spans="1:22" x14ac:dyDescent="0.2">
      <c r="A4004" s="32">
        <v>41160</v>
      </c>
      <c r="B4004">
        <v>19.705168539325857</v>
      </c>
      <c r="C4004" t="s">
        <v>224</v>
      </c>
      <c r="D4004" t="s">
        <v>6</v>
      </c>
      <c r="E4004">
        <v>6</v>
      </c>
      <c r="F4004">
        <v>36</v>
      </c>
      <c r="G4004">
        <v>8</v>
      </c>
      <c r="H4004">
        <v>9</v>
      </c>
      <c r="I4004">
        <v>2012</v>
      </c>
      <c r="J4004">
        <v>14</v>
      </c>
      <c r="K4004">
        <v>1753.7600000000014</v>
      </c>
      <c r="L4004">
        <v>1649.5377036426794</v>
      </c>
      <c r="M4004">
        <v>1356</v>
      </c>
      <c r="N4004">
        <v>1</v>
      </c>
      <c r="O4004">
        <v>397.76000000000136</v>
      </c>
      <c r="P4004">
        <v>104.22229635732197</v>
      </c>
      <c r="Q4004">
        <v>240</v>
      </c>
      <c r="R4004">
        <v>2.696629213483146</v>
      </c>
      <c r="S4004">
        <v>89</v>
      </c>
      <c r="T4004" t="b">
        <v>0</v>
      </c>
      <c r="U4004" t="s">
        <v>98</v>
      </c>
      <c r="V4004" t="s">
        <v>100</v>
      </c>
    </row>
    <row r="4005" spans="1:22" x14ac:dyDescent="0.2">
      <c r="A4005" s="32">
        <v>41160</v>
      </c>
      <c r="B4005">
        <v>19.128092783505146</v>
      </c>
      <c r="C4005" t="s">
        <v>123</v>
      </c>
      <c r="D4005" t="s">
        <v>23</v>
      </c>
      <c r="E4005">
        <v>6</v>
      </c>
      <c r="F4005">
        <v>36</v>
      </c>
      <c r="G4005">
        <v>8</v>
      </c>
      <c r="H4005">
        <v>9</v>
      </c>
      <c r="I4005">
        <v>2012</v>
      </c>
      <c r="J4005">
        <v>36</v>
      </c>
      <c r="K4005">
        <v>3710.8499999999981</v>
      </c>
      <c r="L4005">
        <v>2673.8437202676032</v>
      </c>
      <c r="M4005">
        <v>2546.2399999999998</v>
      </c>
      <c r="N4005">
        <v>1</v>
      </c>
      <c r="O4005">
        <v>1164.6099999999983</v>
      </c>
      <c r="P4005">
        <v>1037.0062797323949</v>
      </c>
      <c r="Q4005">
        <v>467</v>
      </c>
      <c r="R4005">
        <v>2.4072164948453607</v>
      </c>
      <c r="S4005">
        <v>194</v>
      </c>
      <c r="T4005" t="b">
        <v>1</v>
      </c>
      <c r="U4005" t="s">
        <v>98</v>
      </c>
      <c r="V4005" t="s">
        <v>107</v>
      </c>
    </row>
    <row r="4006" spans="1:22" x14ac:dyDescent="0.2">
      <c r="A4006" s="32">
        <v>41160</v>
      </c>
      <c r="B4006">
        <v>18.58878787878789</v>
      </c>
      <c r="C4006" t="s">
        <v>150</v>
      </c>
      <c r="D4006" t="s">
        <v>192</v>
      </c>
      <c r="E4006">
        <v>6</v>
      </c>
      <c r="F4006">
        <v>36</v>
      </c>
      <c r="G4006">
        <v>8</v>
      </c>
      <c r="H4006">
        <v>9</v>
      </c>
      <c r="I4006">
        <v>2012</v>
      </c>
      <c r="J4006">
        <v>107</v>
      </c>
      <c r="K4006">
        <v>1226.8600000000008</v>
      </c>
      <c r="L4006">
        <v>1925.5283776257384</v>
      </c>
      <c r="N4006">
        <v>0</v>
      </c>
      <c r="O4006">
        <v>0</v>
      </c>
      <c r="P4006">
        <v>-698.66837762573755</v>
      </c>
      <c r="Q4006">
        <v>158</v>
      </c>
      <c r="R4006">
        <v>2.393939393939394</v>
      </c>
      <c r="S4006">
        <v>66</v>
      </c>
      <c r="T4006" t="b">
        <v>1</v>
      </c>
      <c r="U4006" t="s">
        <v>98</v>
      </c>
      <c r="V4006" t="s">
        <v>115</v>
      </c>
    </row>
    <row r="4007" spans="1:22" x14ac:dyDescent="0.2">
      <c r="A4007" s="32">
        <v>41160</v>
      </c>
      <c r="B4007">
        <v>13.413903225806452</v>
      </c>
      <c r="C4007" t="s">
        <v>132</v>
      </c>
      <c r="D4007" t="s">
        <v>156</v>
      </c>
      <c r="E4007">
        <v>6</v>
      </c>
      <c r="F4007">
        <v>36</v>
      </c>
      <c r="G4007">
        <v>8</v>
      </c>
      <c r="H4007">
        <v>9</v>
      </c>
      <c r="I4007">
        <v>2012</v>
      </c>
      <c r="J4007">
        <v>61</v>
      </c>
      <c r="K4007">
        <v>831.66200000000003</v>
      </c>
      <c r="L4007">
        <v>1945.2930650836181</v>
      </c>
      <c r="M4007">
        <v>2109.61</v>
      </c>
      <c r="N4007">
        <v>1</v>
      </c>
      <c r="O4007">
        <v>-1277.9480000000001</v>
      </c>
      <c r="P4007">
        <v>-1113.6310650836181</v>
      </c>
      <c r="Q4007">
        <v>136</v>
      </c>
      <c r="R4007">
        <v>2.193548387096774</v>
      </c>
      <c r="S4007">
        <v>62</v>
      </c>
      <c r="T4007" t="b">
        <v>0</v>
      </c>
      <c r="U4007" t="s">
        <v>98</v>
      </c>
      <c r="V4007" t="s">
        <v>120</v>
      </c>
    </row>
    <row r="4008" spans="1:22" x14ac:dyDescent="0.2">
      <c r="A4008" s="32">
        <v>41160</v>
      </c>
      <c r="B4008">
        <v>16.219307692307698</v>
      </c>
      <c r="C4008" t="s">
        <v>198</v>
      </c>
      <c r="D4008" t="s">
        <v>201</v>
      </c>
      <c r="E4008">
        <v>6</v>
      </c>
      <c r="F4008">
        <v>36</v>
      </c>
      <c r="G4008">
        <v>8</v>
      </c>
      <c r="H4008">
        <v>9</v>
      </c>
      <c r="I4008">
        <v>2012</v>
      </c>
      <c r="J4008">
        <v>103</v>
      </c>
      <c r="K4008">
        <v>1054.2550000000003</v>
      </c>
      <c r="L4008">
        <v>2071.7314641373328</v>
      </c>
      <c r="N4008">
        <v>0</v>
      </c>
      <c r="O4008">
        <v>0</v>
      </c>
      <c r="P4008">
        <v>-1017.4764641373324</v>
      </c>
      <c r="Q4008">
        <v>132</v>
      </c>
      <c r="R4008">
        <v>2.0307692307692307</v>
      </c>
      <c r="S4008">
        <v>65</v>
      </c>
      <c r="T4008" t="b">
        <v>0</v>
      </c>
      <c r="U4008" t="s">
        <v>98</v>
      </c>
      <c r="V4008" t="s">
        <v>207</v>
      </c>
    </row>
    <row r="4009" spans="1:22" x14ac:dyDescent="0.2">
      <c r="A4009" s="32">
        <v>41160</v>
      </c>
      <c r="B4009">
        <v>24.893076923076926</v>
      </c>
      <c r="C4009" t="s">
        <v>187</v>
      </c>
      <c r="D4009" t="s">
        <v>203</v>
      </c>
      <c r="E4009">
        <v>6</v>
      </c>
      <c r="F4009">
        <v>36</v>
      </c>
      <c r="G4009">
        <v>8</v>
      </c>
      <c r="H4009">
        <v>9</v>
      </c>
      <c r="I4009">
        <v>2012</v>
      </c>
      <c r="J4009">
        <v>102</v>
      </c>
      <c r="K4009">
        <v>970.83000000000015</v>
      </c>
      <c r="L4009">
        <v>1255.5948267498989</v>
      </c>
      <c r="N4009">
        <v>0</v>
      </c>
      <c r="O4009">
        <v>0</v>
      </c>
      <c r="P4009">
        <v>-284.7648267498987</v>
      </c>
      <c r="Q4009">
        <v>155</v>
      </c>
      <c r="R4009">
        <v>3.9743589743589745</v>
      </c>
      <c r="S4009">
        <v>39</v>
      </c>
      <c r="T4009" t="b">
        <v>0</v>
      </c>
      <c r="U4009" t="s">
        <v>98</v>
      </c>
      <c r="V4009" t="s">
        <v>101</v>
      </c>
    </row>
    <row r="4010" spans="1:22" x14ac:dyDescent="0.2">
      <c r="A4010" s="32">
        <v>41160</v>
      </c>
      <c r="B4010">
        <v>21.47782352941174</v>
      </c>
      <c r="C4010" t="s">
        <v>161</v>
      </c>
      <c r="D4010" t="s">
        <v>54</v>
      </c>
      <c r="E4010">
        <v>6</v>
      </c>
      <c r="F4010">
        <v>36</v>
      </c>
      <c r="G4010">
        <v>8</v>
      </c>
      <c r="H4010">
        <v>9</v>
      </c>
      <c r="I4010">
        <v>2012</v>
      </c>
      <c r="J4010">
        <v>38</v>
      </c>
      <c r="K4010">
        <v>3651.2299999999959</v>
      </c>
      <c r="L4010">
        <v>2995.2419140415914</v>
      </c>
      <c r="M4010">
        <v>3133.39</v>
      </c>
      <c r="N4010">
        <v>1</v>
      </c>
      <c r="O4010">
        <v>517.83999999999605</v>
      </c>
      <c r="P4010">
        <v>655.98808595840455</v>
      </c>
      <c r="Q4010">
        <v>429</v>
      </c>
      <c r="R4010">
        <v>2.5235294117647058</v>
      </c>
      <c r="S4010">
        <v>170</v>
      </c>
      <c r="T4010" t="b">
        <v>1</v>
      </c>
      <c r="U4010" t="s">
        <v>98</v>
      </c>
      <c r="V4010" t="s">
        <v>107</v>
      </c>
    </row>
    <row r="4011" spans="1:22" x14ac:dyDescent="0.2">
      <c r="A4011" s="32">
        <v>41160</v>
      </c>
      <c r="B4011">
        <v>19.120689655402305</v>
      </c>
      <c r="C4011" t="s">
        <v>150</v>
      </c>
      <c r="D4011" t="s">
        <v>195</v>
      </c>
      <c r="E4011">
        <v>6</v>
      </c>
      <c r="F4011">
        <v>36</v>
      </c>
      <c r="G4011">
        <v>8</v>
      </c>
      <c r="H4011">
        <v>9</v>
      </c>
      <c r="I4011">
        <v>2012</v>
      </c>
      <c r="J4011">
        <v>106</v>
      </c>
      <c r="K4011">
        <v>1663.5000000200007</v>
      </c>
      <c r="L4011">
        <v>1925.5283776257384</v>
      </c>
      <c r="N4011">
        <v>0</v>
      </c>
      <c r="O4011">
        <v>0</v>
      </c>
      <c r="P4011">
        <v>-262.02837760573766</v>
      </c>
      <c r="Q4011">
        <v>192</v>
      </c>
      <c r="R4011">
        <v>2.2068965517241379</v>
      </c>
      <c r="S4011">
        <v>87</v>
      </c>
      <c r="T4011" t="b">
        <v>1</v>
      </c>
      <c r="U4011" t="s">
        <v>98</v>
      </c>
      <c r="V4011" t="s">
        <v>180</v>
      </c>
    </row>
    <row r="4012" spans="1:22" x14ac:dyDescent="0.2">
      <c r="A4012" s="32">
        <v>41160</v>
      </c>
      <c r="B4012">
        <v>22.157450704225333</v>
      </c>
      <c r="C4012" t="s">
        <v>223</v>
      </c>
      <c r="D4012" t="s">
        <v>84</v>
      </c>
      <c r="E4012">
        <v>6</v>
      </c>
      <c r="F4012">
        <v>36</v>
      </c>
      <c r="G4012">
        <v>8</v>
      </c>
      <c r="H4012">
        <v>9</v>
      </c>
      <c r="I4012">
        <v>2012</v>
      </c>
      <c r="J4012">
        <v>27</v>
      </c>
      <c r="K4012">
        <v>3146.3579999999974</v>
      </c>
      <c r="L4012">
        <v>1847.6270009766511</v>
      </c>
      <c r="M4012">
        <v>1846.47</v>
      </c>
      <c r="N4012">
        <v>1</v>
      </c>
      <c r="O4012">
        <v>1299.8879999999974</v>
      </c>
      <c r="P4012">
        <v>1298.7309990233464</v>
      </c>
      <c r="Q4012">
        <v>311</v>
      </c>
      <c r="R4012">
        <v>2.1901408450704225</v>
      </c>
      <c r="S4012">
        <v>142</v>
      </c>
      <c r="T4012" t="b">
        <v>1</v>
      </c>
      <c r="U4012" t="s">
        <v>98</v>
      </c>
      <c r="V4012" t="s">
        <v>108</v>
      </c>
    </row>
    <row r="4013" spans="1:22" x14ac:dyDescent="0.2">
      <c r="A4013" s="32">
        <v>41160</v>
      </c>
      <c r="B4013">
        <v>16.007000000000009</v>
      </c>
      <c r="C4013" t="s">
        <v>132</v>
      </c>
      <c r="D4013" t="s">
        <v>152</v>
      </c>
      <c r="E4013">
        <v>6</v>
      </c>
      <c r="F4013">
        <v>36</v>
      </c>
      <c r="G4013">
        <v>8</v>
      </c>
      <c r="H4013">
        <v>9</v>
      </c>
      <c r="I4013">
        <v>2012</v>
      </c>
      <c r="J4013">
        <v>91</v>
      </c>
      <c r="K4013">
        <v>1248.5460000000007</v>
      </c>
      <c r="L4013">
        <v>1290.9398211229084</v>
      </c>
      <c r="M4013">
        <v>1476.76</v>
      </c>
      <c r="N4013">
        <v>1</v>
      </c>
      <c r="O4013">
        <v>-228.21399999999926</v>
      </c>
      <c r="P4013">
        <v>-42.393821122907639</v>
      </c>
      <c r="Q4013">
        <v>184</v>
      </c>
      <c r="R4013">
        <v>2.358974358974359</v>
      </c>
      <c r="S4013">
        <v>78</v>
      </c>
      <c r="T4013" t="b">
        <v>0</v>
      </c>
      <c r="U4013" t="s">
        <v>99</v>
      </c>
      <c r="V4013" t="s">
        <v>108</v>
      </c>
    </row>
    <row r="4014" spans="1:22" x14ac:dyDescent="0.2">
      <c r="A4014" s="32">
        <v>41160</v>
      </c>
      <c r="B4014">
        <v>14.69750000000001</v>
      </c>
      <c r="C4014" t="s">
        <v>150</v>
      </c>
      <c r="D4014" t="s">
        <v>176</v>
      </c>
      <c r="E4014">
        <v>6</v>
      </c>
      <c r="F4014">
        <v>36</v>
      </c>
      <c r="G4014">
        <v>8</v>
      </c>
      <c r="H4014">
        <v>9</v>
      </c>
      <c r="I4014">
        <v>2012</v>
      </c>
      <c r="J4014">
        <v>6</v>
      </c>
      <c r="K4014">
        <v>999.43000000000075</v>
      </c>
      <c r="L4014">
        <v>1318.3745680873938</v>
      </c>
      <c r="N4014">
        <v>0</v>
      </c>
      <c r="O4014">
        <v>0</v>
      </c>
      <c r="P4014">
        <v>-318.94456808739301</v>
      </c>
      <c r="Q4014">
        <v>131</v>
      </c>
      <c r="R4014">
        <v>1.9264705882352942</v>
      </c>
      <c r="S4014">
        <v>68</v>
      </c>
      <c r="T4014" t="b">
        <v>0</v>
      </c>
      <c r="U4014" t="s">
        <v>98</v>
      </c>
      <c r="V4014" t="s">
        <v>182</v>
      </c>
    </row>
    <row r="4015" spans="1:22" x14ac:dyDescent="0.2">
      <c r="A4015" s="32">
        <v>41160</v>
      </c>
      <c r="B4015">
        <v>18.165701657569041</v>
      </c>
      <c r="C4015" t="s">
        <v>161</v>
      </c>
      <c r="D4015" t="s">
        <v>59</v>
      </c>
      <c r="E4015">
        <v>6</v>
      </c>
      <c r="F4015">
        <v>36</v>
      </c>
      <c r="G4015">
        <v>8</v>
      </c>
      <c r="H4015">
        <v>9</v>
      </c>
      <c r="I4015">
        <v>2012</v>
      </c>
      <c r="J4015">
        <v>65</v>
      </c>
      <c r="K4015">
        <v>3287.9920000199963</v>
      </c>
      <c r="L4015">
        <v>4744.336877180308</v>
      </c>
      <c r="M4015">
        <v>4210.32</v>
      </c>
      <c r="N4015">
        <v>1</v>
      </c>
      <c r="O4015">
        <v>-922.32799998000337</v>
      </c>
      <c r="P4015">
        <v>-1456.3448771603116</v>
      </c>
      <c r="Q4015">
        <v>401</v>
      </c>
      <c r="R4015">
        <v>2.2154696132596685</v>
      </c>
      <c r="S4015">
        <v>181</v>
      </c>
      <c r="T4015" t="b">
        <v>1</v>
      </c>
      <c r="U4015" t="s">
        <v>98</v>
      </c>
      <c r="V4015" t="s">
        <v>112</v>
      </c>
    </row>
    <row r="4016" spans="1:22" x14ac:dyDescent="0.2">
      <c r="A4016" s="32">
        <v>41160</v>
      </c>
      <c r="B4016">
        <v>15.023613861386149</v>
      </c>
      <c r="C4016" t="s">
        <v>132</v>
      </c>
      <c r="D4016" t="s">
        <v>49</v>
      </c>
      <c r="E4016">
        <v>6</v>
      </c>
      <c r="F4016">
        <v>36</v>
      </c>
      <c r="G4016">
        <v>8</v>
      </c>
      <c r="H4016">
        <v>9</v>
      </c>
      <c r="I4016">
        <v>2012</v>
      </c>
      <c r="J4016">
        <v>3</v>
      </c>
      <c r="K4016">
        <v>1517.3850000000011</v>
      </c>
      <c r="L4016">
        <v>2178.7081433764242</v>
      </c>
      <c r="M4016">
        <v>2355.0300000000002</v>
      </c>
      <c r="N4016">
        <v>1</v>
      </c>
      <c r="O4016">
        <v>-837.64499999999907</v>
      </c>
      <c r="P4016">
        <v>-661.3231433764231</v>
      </c>
      <c r="Q4016">
        <v>212</v>
      </c>
      <c r="R4016">
        <v>2.0990099009900991</v>
      </c>
      <c r="S4016">
        <v>101</v>
      </c>
      <c r="T4016" t="b">
        <v>0</v>
      </c>
      <c r="U4016" t="s">
        <v>98</v>
      </c>
      <c r="V4016" t="s">
        <v>108</v>
      </c>
    </row>
    <row r="4017" spans="1:22" x14ac:dyDescent="0.2">
      <c r="A4017" s="32">
        <v>41160</v>
      </c>
      <c r="B4017">
        <v>17.367500000217404</v>
      </c>
      <c r="C4017" t="s">
        <v>198</v>
      </c>
      <c r="D4017" t="s">
        <v>211</v>
      </c>
      <c r="E4017">
        <v>6</v>
      </c>
      <c r="F4017">
        <v>36</v>
      </c>
      <c r="G4017">
        <v>8</v>
      </c>
      <c r="H4017">
        <v>9</v>
      </c>
      <c r="I4017">
        <v>2012</v>
      </c>
      <c r="J4017">
        <v>26</v>
      </c>
      <c r="K4017">
        <v>1597.8100000200011</v>
      </c>
      <c r="L4017">
        <v>1883.3922401248481</v>
      </c>
      <c r="M4017">
        <v>0</v>
      </c>
      <c r="N4017">
        <v>0</v>
      </c>
      <c r="O4017">
        <v>0</v>
      </c>
      <c r="P4017">
        <v>-285.58224010484696</v>
      </c>
      <c r="Q4017">
        <v>206</v>
      </c>
      <c r="R4017">
        <v>2.2391304347826089</v>
      </c>
      <c r="S4017">
        <v>92</v>
      </c>
      <c r="T4017" t="b">
        <v>0</v>
      </c>
      <c r="U4017" t="s">
        <v>98</v>
      </c>
      <c r="V4017" t="s">
        <v>191</v>
      </c>
    </row>
    <row r="4018" spans="1:22" x14ac:dyDescent="0.2">
      <c r="A4018" s="32">
        <v>41160</v>
      </c>
      <c r="B4018">
        <v>18.240595238095256</v>
      </c>
      <c r="C4018" t="s">
        <v>196</v>
      </c>
      <c r="D4018" t="s">
        <v>174</v>
      </c>
      <c r="E4018">
        <v>6</v>
      </c>
      <c r="F4018">
        <v>36</v>
      </c>
      <c r="G4018">
        <v>8</v>
      </c>
      <c r="H4018">
        <v>9</v>
      </c>
      <c r="I4018">
        <v>2012</v>
      </c>
      <c r="J4018">
        <v>10</v>
      </c>
      <c r="K4018">
        <v>1532.2100000000014</v>
      </c>
      <c r="L4018">
        <v>2374.7692755734211</v>
      </c>
      <c r="M4018">
        <v>2071.1</v>
      </c>
      <c r="N4018">
        <v>1</v>
      </c>
      <c r="O4018">
        <v>-538.88999999999851</v>
      </c>
      <c r="P4018">
        <v>-842.55927557341965</v>
      </c>
      <c r="Q4018">
        <v>168</v>
      </c>
      <c r="R4018">
        <v>2</v>
      </c>
      <c r="S4018">
        <v>84</v>
      </c>
      <c r="T4018" t="b">
        <v>0</v>
      </c>
      <c r="U4018" t="s">
        <v>98</v>
      </c>
      <c r="V4018" t="s">
        <v>112</v>
      </c>
    </row>
    <row r="4019" spans="1:22" x14ac:dyDescent="0.2">
      <c r="A4019" s="32">
        <v>41160</v>
      </c>
      <c r="B4019">
        <v>16.569436619718314</v>
      </c>
      <c r="C4019" t="s">
        <v>121</v>
      </c>
      <c r="D4019" t="s">
        <v>172</v>
      </c>
      <c r="E4019">
        <v>6</v>
      </c>
      <c r="F4019">
        <v>36</v>
      </c>
      <c r="G4019">
        <v>8</v>
      </c>
      <c r="H4019">
        <v>9</v>
      </c>
      <c r="I4019">
        <v>2012</v>
      </c>
      <c r="J4019">
        <v>50</v>
      </c>
      <c r="K4019">
        <v>1176.4300000000003</v>
      </c>
      <c r="L4019">
        <v>1774.3438294216194</v>
      </c>
      <c r="M4019">
        <v>1798.06</v>
      </c>
      <c r="N4019">
        <v>1</v>
      </c>
      <c r="O4019">
        <v>-621.62999999999965</v>
      </c>
      <c r="P4019">
        <v>-597.91382942161908</v>
      </c>
      <c r="Q4019">
        <v>163</v>
      </c>
      <c r="R4019">
        <v>2.295774647887324</v>
      </c>
      <c r="S4019">
        <v>71</v>
      </c>
      <c r="T4019" t="b">
        <v>0</v>
      </c>
      <c r="U4019" t="s">
        <v>98</v>
      </c>
      <c r="V4019" t="s">
        <v>181</v>
      </c>
    </row>
    <row r="4020" spans="1:22" x14ac:dyDescent="0.2">
      <c r="A4020" s="32">
        <v>41160</v>
      </c>
      <c r="B4020">
        <v>16.328618421052635</v>
      </c>
      <c r="C4020" t="s">
        <v>132</v>
      </c>
      <c r="D4020" t="s">
        <v>52</v>
      </c>
      <c r="E4020">
        <v>6</v>
      </c>
      <c r="F4020">
        <v>36</v>
      </c>
      <c r="G4020">
        <v>8</v>
      </c>
      <c r="H4020">
        <v>9</v>
      </c>
      <c r="I4020">
        <v>2012</v>
      </c>
      <c r="J4020">
        <v>7</v>
      </c>
      <c r="K4020">
        <v>1240.9750000000004</v>
      </c>
      <c r="L4020">
        <v>1311.2804573162568</v>
      </c>
      <c r="M4020">
        <v>1636.43</v>
      </c>
      <c r="N4020">
        <v>1</v>
      </c>
      <c r="O4020">
        <v>-395.4549999999997</v>
      </c>
      <c r="P4020">
        <v>-70.305457316256479</v>
      </c>
      <c r="Q4020">
        <v>133</v>
      </c>
      <c r="R4020">
        <v>1.75</v>
      </c>
      <c r="S4020">
        <v>76</v>
      </c>
      <c r="T4020" t="b">
        <v>0</v>
      </c>
      <c r="U4020" t="s">
        <v>98</v>
      </c>
      <c r="V4020" t="s">
        <v>108</v>
      </c>
    </row>
    <row r="4021" spans="1:22" x14ac:dyDescent="0.2">
      <c r="A4021" s="32">
        <v>41160</v>
      </c>
      <c r="B4021">
        <v>15.167111111111115</v>
      </c>
      <c r="C4021" t="s">
        <v>196</v>
      </c>
      <c r="D4021" t="s">
        <v>45</v>
      </c>
      <c r="E4021">
        <v>6</v>
      </c>
      <c r="F4021">
        <v>36</v>
      </c>
      <c r="G4021">
        <v>8</v>
      </c>
      <c r="H4021">
        <v>9</v>
      </c>
      <c r="I4021">
        <v>2012</v>
      </c>
      <c r="J4021">
        <v>66</v>
      </c>
      <c r="K4021">
        <v>682.52000000000021</v>
      </c>
      <c r="L4021">
        <v>1413.5486559550359</v>
      </c>
      <c r="M4021">
        <v>998.79</v>
      </c>
      <c r="N4021">
        <v>1</v>
      </c>
      <c r="O4021">
        <v>-316.26999999999975</v>
      </c>
      <c r="P4021">
        <v>-731.02865595503567</v>
      </c>
      <c r="Q4021">
        <v>84</v>
      </c>
      <c r="R4021">
        <v>1.8666666666666667</v>
      </c>
      <c r="S4021">
        <v>45</v>
      </c>
      <c r="T4021" t="b">
        <v>0</v>
      </c>
      <c r="U4021" t="s">
        <v>99</v>
      </c>
      <c r="V4021" t="s">
        <v>112</v>
      </c>
    </row>
    <row r="4022" spans="1:22" x14ac:dyDescent="0.2">
      <c r="A4022" s="32">
        <v>41160</v>
      </c>
      <c r="B4022">
        <v>17.351666666666674</v>
      </c>
      <c r="C4022" t="s">
        <v>121</v>
      </c>
      <c r="D4022" t="s">
        <v>72</v>
      </c>
      <c r="E4022">
        <v>6</v>
      </c>
      <c r="F4022">
        <v>36</v>
      </c>
      <c r="G4022">
        <v>8</v>
      </c>
      <c r="H4022">
        <v>9</v>
      </c>
      <c r="I4022">
        <v>2012</v>
      </c>
      <c r="J4022">
        <v>43</v>
      </c>
      <c r="K4022">
        <v>1249.3200000000006</v>
      </c>
      <c r="L4022">
        <v>1840.5136767913391</v>
      </c>
      <c r="M4022">
        <v>1669.14</v>
      </c>
      <c r="N4022">
        <v>1</v>
      </c>
      <c r="O4022">
        <v>-419.81999999999948</v>
      </c>
      <c r="P4022">
        <v>-591.19367679133848</v>
      </c>
      <c r="Q4022">
        <v>187</v>
      </c>
      <c r="R4022">
        <v>2.5972222222222223</v>
      </c>
      <c r="S4022">
        <v>72</v>
      </c>
      <c r="T4022" t="b">
        <v>0</v>
      </c>
      <c r="U4022" t="s">
        <v>98</v>
      </c>
      <c r="V4022" t="s">
        <v>107</v>
      </c>
    </row>
    <row r="4023" spans="1:22" x14ac:dyDescent="0.2">
      <c r="A4023" s="32">
        <v>41160</v>
      </c>
      <c r="B4023">
        <v>18.405733333333352</v>
      </c>
      <c r="C4023" t="s">
        <v>187</v>
      </c>
      <c r="D4023" t="s">
        <v>51</v>
      </c>
      <c r="E4023">
        <v>6</v>
      </c>
      <c r="F4023">
        <v>36</v>
      </c>
      <c r="G4023">
        <v>8</v>
      </c>
      <c r="H4023">
        <v>9</v>
      </c>
      <c r="I4023">
        <v>2012</v>
      </c>
      <c r="J4023">
        <v>11</v>
      </c>
      <c r="K4023">
        <v>1656.5160000000017</v>
      </c>
      <c r="L4023">
        <v>1605.9057834131204</v>
      </c>
      <c r="M4023">
        <v>1665.69</v>
      </c>
      <c r="N4023">
        <v>1</v>
      </c>
      <c r="O4023">
        <v>-9.1739999999983866</v>
      </c>
      <c r="P4023">
        <v>50.610216586881279</v>
      </c>
      <c r="Q4023">
        <v>189</v>
      </c>
      <c r="R4023">
        <v>2.1</v>
      </c>
      <c r="S4023">
        <v>90</v>
      </c>
      <c r="T4023" t="b">
        <v>0</v>
      </c>
      <c r="U4023" t="s">
        <v>98</v>
      </c>
      <c r="V4023" t="s">
        <v>108</v>
      </c>
    </row>
    <row r="4024" spans="1:22" x14ac:dyDescent="0.2">
      <c r="A4024" s="32">
        <v>41160</v>
      </c>
      <c r="B4024">
        <v>19.449145454606061</v>
      </c>
      <c r="C4024" t="s">
        <v>161</v>
      </c>
      <c r="D4024" t="s">
        <v>149</v>
      </c>
      <c r="E4024">
        <v>6</v>
      </c>
      <c r="F4024">
        <v>36</v>
      </c>
      <c r="G4024">
        <v>8</v>
      </c>
      <c r="H4024">
        <v>9</v>
      </c>
      <c r="I4024">
        <v>2012</v>
      </c>
      <c r="J4024">
        <v>31</v>
      </c>
      <c r="K4024">
        <v>3209.1090000099998</v>
      </c>
      <c r="L4024">
        <v>3622.9091500510785</v>
      </c>
      <c r="M4024">
        <v>2550.7800000000002</v>
      </c>
      <c r="N4024">
        <v>1</v>
      </c>
      <c r="O4024">
        <v>658.32900000999962</v>
      </c>
      <c r="P4024">
        <v>-413.80015004107872</v>
      </c>
      <c r="Q4024">
        <v>449</v>
      </c>
      <c r="R4024">
        <v>2.7212121212121212</v>
      </c>
      <c r="S4024">
        <v>165</v>
      </c>
      <c r="T4024" t="b">
        <v>1</v>
      </c>
      <c r="U4024" t="s">
        <v>98</v>
      </c>
      <c r="V4024" t="s">
        <v>117</v>
      </c>
    </row>
    <row r="4025" spans="1:22" x14ac:dyDescent="0.2">
      <c r="A4025" s="32">
        <v>41160</v>
      </c>
      <c r="B4025">
        <v>23.434900000000017</v>
      </c>
      <c r="C4025" t="s">
        <v>223</v>
      </c>
      <c r="D4025" t="s">
        <v>140</v>
      </c>
      <c r="E4025">
        <v>6</v>
      </c>
      <c r="F4025">
        <v>36</v>
      </c>
      <c r="G4025">
        <v>8</v>
      </c>
      <c r="H4025">
        <v>9</v>
      </c>
      <c r="I4025">
        <v>2012</v>
      </c>
      <c r="J4025">
        <v>18</v>
      </c>
      <c r="K4025">
        <v>2343.4900000000016</v>
      </c>
      <c r="L4025">
        <v>2727.0891839594428</v>
      </c>
      <c r="M4025">
        <v>2179.56</v>
      </c>
      <c r="N4025">
        <v>1</v>
      </c>
      <c r="O4025">
        <v>163.93000000000166</v>
      </c>
      <c r="P4025">
        <v>-383.59918395944123</v>
      </c>
      <c r="Q4025">
        <v>273</v>
      </c>
      <c r="R4025">
        <v>2.73</v>
      </c>
      <c r="S4025">
        <v>100</v>
      </c>
      <c r="T4025" t="b">
        <v>0</v>
      </c>
      <c r="U4025" t="s">
        <v>98</v>
      </c>
      <c r="V4025" t="s">
        <v>108</v>
      </c>
    </row>
    <row r="4026" spans="1:22" x14ac:dyDescent="0.2">
      <c r="A4026" s="32">
        <v>41160</v>
      </c>
      <c r="B4026">
        <v>16.124728395185201</v>
      </c>
      <c r="C4026" t="s">
        <v>223</v>
      </c>
      <c r="D4026" t="s">
        <v>129</v>
      </c>
      <c r="E4026">
        <v>6</v>
      </c>
      <c r="F4026">
        <v>36</v>
      </c>
      <c r="G4026">
        <v>8</v>
      </c>
      <c r="H4026">
        <v>9</v>
      </c>
      <c r="I4026">
        <v>2012</v>
      </c>
      <c r="J4026">
        <v>83</v>
      </c>
      <c r="K4026">
        <v>1306.1030000100013</v>
      </c>
      <c r="L4026">
        <v>1806.6753962104292</v>
      </c>
      <c r="M4026">
        <v>1441.41</v>
      </c>
      <c r="N4026">
        <v>1</v>
      </c>
      <c r="O4026">
        <v>-135.30699998999876</v>
      </c>
      <c r="P4026">
        <v>-500.57239620042787</v>
      </c>
      <c r="Q4026">
        <v>183</v>
      </c>
      <c r="R4026">
        <v>2.2592592592592591</v>
      </c>
      <c r="S4026">
        <v>81</v>
      </c>
      <c r="T4026" t="b">
        <v>0</v>
      </c>
      <c r="U4026" t="s">
        <v>131</v>
      </c>
      <c r="V4026" t="s">
        <v>108</v>
      </c>
    </row>
    <row r="4027" spans="1:22" x14ac:dyDescent="0.2">
      <c r="A4027" s="32">
        <v>41160</v>
      </c>
      <c r="B4027">
        <v>15.260911392405076</v>
      </c>
      <c r="C4027" t="s">
        <v>223</v>
      </c>
      <c r="D4027" t="s">
        <v>158</v>
      </c>
      <c r="E4027">
        <v>6</v>
      </c>
      <c r="F4027">
        <v>36</v>
      </c>
      <c r="G4027">
        <v>8</v>
      </c>
      <c r="H4027">
        <v>9</v>
      </c>
      <c r="I4027">
        <v>2012</v>
      </c>
      <c r="J4027">
        <v>44</v>
      </c>
      <c r="K4027">
        <v>1205.612000000001</v>
      </c>
      <c r="L4027">
        <v>1579.6638515340478</v>
      </c>
      <c r="M4027">
        <v>2345.42</v>
      </c>
      <c r="N4027">
        <v>1</v>
      </c>
      <c r="O4027">
        <v>-1139.8079999999991</v>
      </c>
      <c r="P4027">
        <v>-374.05185153404682</v>
      </c>
      <c r="Q4027">
        <v>166</v>
      </c>
      <c r="R4027">
        <v>2.1012658227848102</v>
      </c>
      <c r="S4027">
        <v>79</v>
      </c>
      <c r="T4027" t="b">
        <v>0</v>
      </c>
      <c r="U4027" t="s">
        <v>98</v>
      </c>
      <c r="V4027" t="s">
        <v>108</v>
      </c>
    </row>
    <row r="4028" spans="1:22" x14ac:dyDescent="0.2">
      <c r="A4028" s="32">
        <v>41160</v>
      </c>
      <c r="B4028">
        <v>21.125945945945954</v>
      </c>
      <c r="C4028" t="s">
        <v>223</v>
      </c>
      <c r="D4028" t="s">
        <v>57</v>
      </c>
      <c r="E4028">
        <v>6</v>
      </c>
      <c r="F4028">
        <v>36</v>
      </c>
      <c r="G4028">
        <v>8</v>
      </c>
      <c r="H4028">
        <v>9</v>
      </c>
      <c r="I4028">
        <v>2012</v>
      </c>
      <c r="J4028">
        <v>59</v>
      </c>
      <c r="K4028">
        <v>781.66000000000031</v>
      </c>
      <c r="L4028">
        <v>1144.9769225132327</v>
      </c>
      <c r="M4028">
        <v>986.04</v>
      </c>
      <c r="N4028">
        <v>1</v>
      </c>
      <c r="O4028">
        <v>-204.37999999999965</v>
      </c>
      <c r="P4028">
        <v>-363.31692251323238</v>
      </c>
      <c r="Q4028">
        <v>91</v>
      </c>
      <c r="R4028">
        <v>2.4594594594594597</v>
      </c>
      <c r="S4028">
        <v>37</v>
      </c>
      <c r="T4028" t="b">
        <v>0</v>
      </c>
      <c r="U4028" t="s">
        <v>98</v>
      </c>
      <c r="V4028" t="s">
        <v>116</v>
      </c>
    </row>
    <row r="4029" spans="1:22" x14ac:dyDescent="0.2">
      <c r="A4029" s="32">
        <v>41160</v>
      </c>
      <c r="B4029">
        <v>21.947909090909103</v>
      </c>
      <c r="C4029" t="s">
        <v>224</v>
      </c>
      <c r="D4029" t="s">
        <v>71</v>
      </c>
      <c r="E4029">
        <v>6</v>
      </c>
      <c r="F4029">
        <v>36</v>
      </c>
      <c r="G4029">
        <v>8</v>
      </c>
      <c r="H4029">
        <v>9</v>
      </c>
      <c r="I4029">
        <v>2012</v>
      </c>
      <c r="J4029">
        <v>71</v>
      </c>
      <c r="K4029">
        <v>1689.9890000000009</v>
      </c>
      <c r="L4029">
        <v>2497.2452604910718</v>
      </c>
      <c r="M4029">
        <v>2515.6999999999998</v>
      </c>
      <c r="N4029">
        <v>1</v>
      </c>
      <c r="O4029">
        <v>-825.71099999999888</v>
      </c>
      <c r="P4029">
        <v>-807.25626049107086</v>
      </c>
      <c r="Q4029">
        <v>222</v>
      </c>
      <c r="R4029">
        <v>2.883116883116883</v>
      </c>
      <c r="S4029">
        <v>77</v>
      </c>
      <c r="T4029" t="b">
        <v>1</v>
      </c>
      <c r="U4029" t="s">
        <v>98</v>
      </c>
      <c r="V4029" t="s">
        <v>100</v>
      </c>
    </row>
    <row r="4030" spans="1:22" x14ac:dyDescent="0.2">
      <c r="A4030" s="32">
        <v>41160</v>
      </c>
      <c r="B4030">
        <v>14.70597560987806</v>
      </c>
      <c r="C4030" t="s">
        <v>121</v>
      </c>
      <c r="D4030" t="s">
        <v>179</v>
      </c>
      <c r="E4030">
        <v>6</v>
      </c>
      <c r="F4030">
        <v>36</v>
      </c>
      <c r="G4030">
        <v>8</v>
      </c>
      <c r="H4030">
        <v>9</v>
      </c>
      <c r="I4030">
        <v>2012</v>
      </c>
      <c r="J4030">
        <v>82</v>
      </c>
      <c r="K4030">
        <v>1205.8900000100009</v>
      </c>
      <c r="L4030">
        <v>2071.7314641373328</v>
      </c>
      <c r="N4030">
        <v>0</v>
      </c>
      <c r="O4030">
        <v>0</v>
      </c>
      <c r="P4030">
        <v>-865.84146412733185</v>
      </c>
      <c r="Q4030">
        <v>157</v>
      </c>
      <c r="R4030">
        <v>1.9146341463414633</v>
      </c>
      <c r="S4030">
        <v>82</v>
      </c>
      <c r="T4030" t="b">
        <v>0</v>
      </c>
      <c r="U4030" t="s">
        <v>98</v>
      </c>
      <c r="V4030" t="s">
        <v>109</v>
      </c>
    </row>
    <row r="4031" spans="1:22" x14ac:dyDescent="0.2">
      <c r="A4031" s="32">
        <v>41160</v>
      </c>
      <c r="B4031">
        <v>18.875559139784954</v>
      </c>
      <c r="C4031" t="s">
        <v>132</v>
      </c>
      <c r="D4031" t="s">
        <v>7</v>
      </c>
      <c r="E4031">
        <v>6</v>
      </c>
      <c r="F4031">
        <v>36</v>
      </c>
      <c r="G4031">
        <v>8</v>
      </c>
      <c r="H4031">
        <v>9</v>
      </c>
      <c r="I4031">
        <v>2012</v>
      </c>
      <c r="J4031">
        <v>12</v>
      </c>
      <c r="K4031">
        <v>1755.4270000000006</v>
      </c>
      <c r="L4031">
        <v>2168.4122657970752</v>
      </c>
      <c r="M4031">
        <v>2339.34</v>
      </c>
      <c r="N4031">
        <v>1</v>
      </c>
      <c r="O4031">
        <v>-583.91299999999956</v>
      </c>
      <c r="P4031">
        <v>-412.98526579707459</v>
      </c>
      <c r="Q4031">
        <v>203</v>
      </c>
      <c r="R4031">
        <v>2.182795698924731</v>
      </c>
      <c r="S4031">
        <v>93</v>
      </c>
      <c r="T4031" t="b">
        <v>0</v>
      </c>
      <c r="U4031" t="s">
        <v>99</v>
      </c>
      <c r="V4031" t="s">
        <v>108</v>
      </c>
    </row>
    <row r="4032" spans="1:22" x14ac:dyDescent="0.2">
      <c r="A4032" s="32">
        <v>41160</v>
      </c>
      <c r="B4032">
        <v>17.371590909090919</v>
      </c>
      <c r="C4032" t="s">
        <v>121</v>
      </c>
      <c r="D4032" t="s">
        <v>210</v>
      </c>
      <c r="E4032">
        <v>6</v>
      </c>
      <c r="F4032">
        <v>36</v>
      </c>
      <c r="G4032">
        <v>8</v>
      </c>
      <c r="H4032">
        <v>9</v>
      </c>
      <c r="I4032">
        <v>2012</v>
      </c>
      <c r="J4032">
        <v>104</v>
      </c>
      <c r="K4032">
        <v>1146.5250000000008</v>
      </c>
      <c r="L4032">
        <v>1946.1719814623432</v>
      </c>
      <c r="N4032">
        <v>0</v>
      </c>
      <c r="O4032">
        <v>0</v>
      </c>
      <c r="P4032">
        <v>-799.64698146234241</v>
      </c>
      <c r="Q4032">
        <v>151</v>
      </c>
      <c r="R4032">
        <v>2.2878787878787881</v>
      </c>
      <c r="S4032">
        <v>66</v>
      </c>
      <c r="T4032" t="b">
        <v>0</v>
      </c>
      <c r="U4032" t="s">
        <v>98</v>
      </c>
      <c r="V4032" t="s">
        <v>109</v>
      </c>
    </row>
    <row r="4033" spans="1:22" x14ac:dyDescent="0.2">
      <c r="A4033" s="32">
        <v>41160</v>
      </c>
      <c r="B4033">
        <v>18.12137673176472</v>
      </c>
      <c r="C4033" t="s">
        <v>123</v>
      </c>
      <c r="D4033" t="s">
        <v>8</v>
      </c>
      <c r="E4033">
        <v>6</v>
      </c>
      <c r="F4033">
        <v>36</v>
      </c>
      <c r="G4033">
        <v>8</v>
      </c>
      <c r="H4033">
        <v>9</v>
      </c>
      <c r="I4033">
        <v>2012</v>
      </c>
      <c r="J4033">
        <v>45</v>
      </c>
      <c r="K4033">
        <v>1540.3170222000012</v>
      </c>
      <c r="L4033">
        <v>2403.5851768473312</v>
      </c>
      <c r="M4033">
        <v>2498.9299999999998</v>
      </c>
      <c r="N4033">
        <v>1</v>
      </c>
      <c r="O4033">
        <v>-958.61297779999859</v>
      </c>
      <c r="P4033">
        <v>-863.26815464732999</v>
      </c>
      <c r="Q4033">
        <v>200</v>
      </c>
      <c r="R4033">
        <v>2.3529411764705883</v>
      </c>
      <c r="S4033">
        <v>85</v>
      </c>
      <c r="T4033" t="b">
        <v>0</v>
      </c>
      <c r="U4033" t="s">
        <v>98</v>
      </c>
      <c r="V4033" t="s">
        <v>107</v>
      </c>
    </row>
    <row r="4034" spans="1:22" x14ac:dyDescent="0.2">
      <c r="A4034" s="32">
        <v>41160</v>
      </c>
      <c r="B4034">
        <v>16.738181818282843</v>
      </c>
      <c r="C4034" t="s">
        <v>132</v>
      </c>
      <c r="D4034" t="s">
        <v>9</v>
      </c>
      <c r="E4034">
        <v>6</v>
      </c>
      <c r="F4034">
        <v>36</v>
      </c>
      <c r="G4034">
        <v>8</v>
      </c>
      <c r="H4034">
        <v>9</v>
      </c>
      <c r="I4034">
        <v>2012</v>
      </c>
      <c r="J4034">
        <v>20</v>
      </c>
      <c r="K4034">
        <v>1657.0800000100016</v>
      </c>
      <c r="L4034">
        <v>1900.5938892513216</v>
      </c>
      <c r="M4034">
        <v>1713.91</v>
      </c>
      <c r="N4034">
        <v>1</v>
      </c>
      <c r="O4034">
        <v>-56.829999989998441</v>
      </c>
      <c r="P4034">
        <v>-243.51388924131993</v>
      </c>
      <c r="Q4034">
        <v>226</v>
      </c>
      <c r="R4034">
        <v>2.2828282828282829</v>
      </c>
      <c r="S4034">
        <v>99</v>
      </c>
      <c r="T4034" t="b">
        <v>0</v>
      </c>
      <c r="U4034" t="s">
        <v>99</v>
      </c>
      <c r="V4034" t="s">
        <v>108</v>
      </c>
    </row>
    <row r="4035" spans="1:22" x14ac:dyDescent="0.2">
      <c r="A4035" s="32">
        <v>41160</v>
      </c>
      <c r="B4035">
        <v>18.511608695760891</v>
      </c>
      <c r="C4035" t="s">
        <v>198</v>
      </c>
      <c r="D4035" t="s">
        <v>154</v>
      </c>
      <c r="E4035">
        <v>6</v>
      </c>
      <c r="F4035">
        <v>36</v>
      </c>
      <c r="G4035">
        <v>8</v>
      </c>
      <c r="H4035">
        <v>9</v>
      </c>
      <c r="I4035">
        <v>2012</v>
      </c>
      <c r="J4035">
        <v>90</v>
      </c>
      <c r="K4035">
        <v>1703.0680000100022</v>
      </c>
      <c r="L4035">
        <v>1677.6619605062745</v>
      </c>
      <c r="M4035">
        <v>1462.5</v>
      </c>
      <c r="N4035">
        <v>1</v>
      </c>
      <c r="O4035">
        <v>240.56800001000215</v>
      </c>
      <c r="P4035">
        <v>25.406039503727698</v>
      </c>
      <c r="Q4035">
        <v>195</v>
      </c>
      <c r="R4035">
        <v>2.1195652173913042</v>
      </c>
      <c r="S4035">
        <v>92</v>
      </c>
      <c r="T4035" t="b">
        <v>0</v>
      </c>
      <c r="U4035" t="s">
        <v>98</v>
      </c>
      <c r="V4035" t="s">
        <v>118</v>
      </c>
    </row>
    <row r="4036" spans="1:22" x14ac:dyDescent="0.2">
      <c r="A4036" s="32">
        <v>41160</v>
      </c>
      <c r="B4036">
        <v>19.862104477611947</v>
      </c>
      <c r="C4036" t="s">
        <v>122</v>
      </c>
      <c r="D4036" t="s">
        <v>26</v>
      </c>
      <c r="E4036">
        <v>6</v>
      </c>
      <c r="F4036">
        <v>36</v>
      </c>
      <c r="G4036">
        <v>8</v>
      </c>
      <c r="H4036">
        <v>9</v>
      </c>
      <c r="I4036">
        <v>2012</v>
      </c>
      <c r="J4036">
        <v>64</v>
      </c>
      <c r="K4036">
        <v>1330.7610000000004</v>
      </c>
      <c r="L4036">
        <v>1320.8229779995559</v>
      </c>
      <c r="M4036">
        <v>1455.42</v>
      </c>
      <c r="N4036">
        <v>1</v>
      </c>
      <c r="O4036">
        <v>-124.65899999999965</v>
      </c>
      <c r="P4036">
        <v>9.9380220004445619</v>
      </c>
      <c r="Q4036">
        <v>191</v>
      </c>
      <c r="R4036">
        <v>2.8507462686567164</v>
      </c>
      <c r="S4036">
        <v>67</v>
      </c>
      <c r="T4036" t="b">
        <v>0</v>
      </c>
      <c r="U4036" t="s">
        <v>98</v>
      </c>
      <c r="V4036" t="s">
        <v>116</v>
      </c>
    </row>
    <row r="4037" spans="1:22" x14ac:dyDescent="0.2">
      <c r="A4037" s="32">
        <v>41160</v>
      </c>
      <c r="B4037">
        <v>20.488684210789479</v>
      </c>
      <c r="C4037" t="s">
        <v>224</v>
      </c>
      <c r="D4037" t="s">
        <v>10</v>
      </c>
      <c r="E4037">
        <v>6</v>
      </c>
      <c r="F4037">
        <v>36</v>
      </c>
      <c r="G4037">
        <v>8</v>
      </c>
      <c r="H4037">
        <v>9</v>
      </c>
      <c r="I4037">
        <v>2012</v>
      </c>
      <c r="J4037">
        <v>30</v>
      </c>
      <c r="K4037">
        <v>778.57000001000017</v>
      </c>
      <c r="L4037">
        <v>1263.8817526064481</v>
      </c>
      <c r="M4037">
        <v>1227.57</v>
      </c>
      <c r="N4037">
        <v>1</v>
      </c>
      <c r="O4037">
        <v>-448.99999998999976</v>
      </c>
      <c r="P4037">
        <v>-485.31175259644795</v>
      </c>
      <c r="Q4037">
        <v>84</v>
      </c>
      <c r="R4037">
        <v>2.2105263157894739</v>
      </c>
      <c r="S4037">
        <v>38</v>
      </c>
      <c r="T4037" t="b">
        <v>0</v>
      </c>
      <c r="U4037" t="s">
        <v>99</v>
      </c>
      <c r="V4037" t="s">
        <v>111</v>
      </c>
    </row>
    <row r="4038" spans="1:22" x14ac:dyDescent="0.2">
      <c r="A4038" s="32">
        <v>41160</v>
      </c>
      <c r="B4038">
        <v>17.330765957446793</v>
      </c>
      <c r="C4038" t="s">
        <v>196</v>
      </c>
      <c r="D4038" t="s">
        <v>130</v>
      </c>
      <c r="E4038">
        <v>6</v>
      </c>
      <c r="F4038">
        <v>36</v>
      </c>
      <c r="G4038">
        <v>8</v>
      </c>
      <c r="H4038">
        <v>9</v>
      </c>
      <c r="I4038">
        <v>2012</v>
      </c>
      <c r="J4038">
        <v>81</v>
      </c>
      <c r="K4038">
        <v>4072.7299999999968</v>
      </c>
      <c r="L4038">
        <v>3721.6062331785233</v>
      </c>
      <c r="M4038">
        <v>4844.79</v>
      </c>
      <c r="N4038">
        <v>1</v>
      </c>
      <c r="O4038">
        <v>-772.06000000000313</v>
      </c>
      <c r="P4038">
        <v>351.12376682147351</v>
      </c>
      <c r="Q4038">
        <v>530</v>
      </c>
      <c r="R4038">
        <v>2.2553191489361701</v>
      </c>
      <c r="S4038">
        <v>235</v>
      </c>
      <c r="T4038" t="b">
        <v>1</v>
      </c>
      <c r="U4038" t="s">
        <v>98</v>
      </c>
      <c r="V4038" t="s">
        <v>112</v>
      </c>
    </row>
    <row r="4039" spans="1:22" x14ac:dyDescent="0.2">
      <c r="A4039" s="32">
        <v>41160</v>
      </c>
      <c r="B4039">
        <v>18.50129729729731</v>
      </c>
      <c r="C4039" t="s">
        <v>122</v>
      </c>
      <c r="D4039" t="s">
        <v>55</v>
      </c>
      <c r="E4039">
        <v>6</v>
      </c>
      <c r="F4039">
        <v>36</v>
      </c>
      <c r="G4039">
        <v>8</v>
      </c>
      <c r="H4039">
        <v>9</v>
      </c>
      <c r="I4039">
        <v>2012</v>
      </c>
      <c r="J4039">
        <v>57</v>
      </c>
      <c r="K4039">
        <v>1369.0960000000009</v>
      </c>
      <c r="L4039">
        <v>1937.6967163817812</v>
      </c>
      <c r="M4039">
        <v>1520.63</v>
      </c>
      <c r="N4039">
        <v>1</v>
      </c>
      <c r="O4039">
        <v>-151.5339999999992</v>
      </c>
      <c r="P4039">
        <v>-568.60071638178033</v>
      </c>
      <c r="Q4039">
        <v>171</v>
      </c>
      <c r="R4039">
        <v>2.310810810810811</v>
      </c>
      <c r="S4039">
        <v>74</v>
      </c>
      <c r="T4039" t="b">
        <v>0</v>
      </c>
      <c r="U4039" t="s">
        <v>98</v>
      </c>
      <c r="V4039" t="s">
        <v>118</v>
      </c>
    </row>
    <row r="4040" spans="1:22" x14ac:dyDescent="0.2">
      <c r="A4040" s="32">
        <v>41160</v>
      </c>
      <c r="B4040">
        <v>16.393392857142867</v>
      </c>
      <c r="C4040" t="s">
        <v>198</v>
      </c>
      <c r="D4040" t="s">
        <v>204</v>
      </c>
      <c r="E4040">
        <v>6</v>
      </c>
      <c r="F4040">
        <v>36</v>
      </c>
      <c r="G4040">
        <v>8</v>
      </c>
      <c r="H4040">
        <v>9</v>
      </c>
      <c r="I4040">
        <v>2012</v>
      </c>
      <c r="J4040">
        <v>69</v>
      </c>
      <c r="K4040">
        <v>918.03000000000065</v>
      </c>
      <c r="L4040">
        <v>1757.8327574498583</v>
      </c>
      <c r="M4040">
        <v>0</v>
      </c>
      <c r="N4040">
        <v>0</v>
      </c>
      <c r="O4040">
        <v>0</v>
      </c>
      <c r="P4040">
        <v>-839.80275744985761</v>
      </c>
      <c r="Q4040">
        <v>120</v>
      </c>
      <c r="R4040">
        <v>2.1428571428571428</v>
      </c>
      <c r="S4040">
        <v>56</v>
      </c>
      <c r="T4040" t="b">
        <v>0</v>
      </c>
      <c r="U4040" t="s">
        <v>98</v>
      </c>
      <c r="V4040" t="s">
        <v>182</v>
      </c>
    </row>
    <row r="4041" spans="1:22" x14ac:dyDescent="0.2">
      <c r="A4041" s="32">
        <v>41160</v>
      </c>
      <c r="B4041">
        <v>20.491561904761909</v>
      </c>
      <c r="C4041" t="s">
        <v>224</v>
      </c>
      <c r="D4041" t="s">
        <v>67</v>
      </c>
      <c r="E4041">
        <v>6</v>
      </c>
      <c r="F4041">
        <v>36</v>
      </c>
      <c r="G4041">
        <v>8</v>
      </c>
      <c r="H4041">
        <v>9</v>
      </c>
      <c r="I4041">
        <v>2012</v>
      </c>
      <c r="J4041">
        <v>49</v>
      </c>
      <c r="K4041">
        <v>2151.6140000000005</v>
      </c>
      <c r="L4041">
        <v>2047.9379421704225</v>
      </c>
      <c r="M4041">
        <v>2122.48</v>
      </c>
      <c r="N4041">
        <v>1</v>
      </c>
      <c r="O4041">
        <v>29.134000000000469</v>
      </c>
      <c r="P4041">
        <v>103.67605782957799</v>
      </c>
      <c r="Q4041">
        <v>309</v>
      </c>
      <c r="R4041">
        <v>2.9428571428571431</v>
      </c>
      <c r="S4041">
        <v>105</v>
      </c>
      <c r="T4041" t="b">
        <v>0</v>
      </c>
      <c r="U4041" t="s">
        <v>99</v>
      </c>
      <c r="V4041" t="s">
        <v>100</v>
      </c>
    </row>
    <row r="4042" spans="1:22" x14ac:dyDescent="0.2">
      <c r="A4042" s="32">
        <v>41160</v>
      </c>
      <c r="B4042">
        <v>12.814375000156257</v>
      </c>
      <c r="C4042" t="s">
        <v>187</v>
      </c>
      <c r="D4042" t="s">
        <v>155</v>
      </c>
      <c r="E4042">
        <v>6</v>
      </c>
      <c r="F4042">
        <v>36</v>
      </c>
      <c r="G4042">
        <v>8</v>
      </c>
      <c r="H4042">
        <v>9</v>
      </c>
      <c r="I4042">
        <v>2012</v>
      </c>
      <c r="J4042">
        <v>93</v>
      </c>
      <c r="K4042">
        <v>820.12000001000047</v>
      </c>
      <c r="L4042">
        <v>2004.3060219408635</v>
      </c>
      <c r="M4042">
        <v>1827.76</v>
      </c>
      <c r="N4042">
        <v>1</v>
      </c>
      <c r="O4042">
        <v>-1007.6399999899995</v>
      </c>
      <c r="P4042">
        <v>-1184.186021930863</v>
      </c>
      <c r="Q4042">
        <v>137</v>
      </c>
      <c r="R4042">
        <v>2.140625</v>
      </c>
      <c r="S4042">
        <v>64</v>
      </c>
      <c r="T4042" t="b">
        <v>0</v>
      </c>
      <c r="U4042" t="s">
        <v>98</v>
      </c>
      <c r="V4042" t="s">
        <v>108</v>
      </c>
    </row>
    <row r="4043" spans="1:22" x14ac:dyDescent="0.2">
      <c r="A4043" s="32">
        <v>41160</v>
      </c>
      <c r="B4043">
        <v>15.453239436619729</v>
      </c>
      <c r="C4043" t="s">
        <v>196</v>
      </c>
      <c r="D4043" t="s">
        <v>127</v>
      </c>
      <c r="E4043">
        <v>6</v>
      </c>
      <c r="F4043">
        <v>36</v>
      </c>
      <c r="G4043">
        <v>8</v>
      </c>
      <c r="H4043">
        <v>9</v>
      </c>
      <c r="I4043">
        <v>2012</v>
      </c>
      <c r="J4043">
        <v>21</v>
      </c>
      <c r="K4043">
        <v>1097.1800000000007</v>
      </c>
      <c r="L4043">
        <v>1393.3963589857001</v>
      </c>
      <c r="M4043">
        <v>1087.71</v>
      </c>
      <c r="N4043">
        <v>1</v>
      </c>
      <c r="O4043">
        <v>9.4700000000007094</v>
      </c>
      <c r="P4043">
        <v>-296.21635898569934</v>
      </c>
      <c r="Q4043">
        <v>148</v>
      </c>
      <c r="R4043">
        <v>2.084507042253521</v>
      </c>
      <c r="S4043">
        <v>71</v>
      </c>
      <c r="T4043" t="b">
        <v>0</v>
      </c>
      <c r="U4043" t="s">
        <v>99</v>
      </c>
      <c r="V4043" t="s">
        <v>120</v>
      </c>
    </row>
    <row r="4044" spans="1:22" x14ac:dyDescent="0.2">
      <c r="A4044" s="32">
        <v>41160</v>
      </c>
      <c r="B4044">
        <v>17.420652173913052</v>
      </c>
      <c r="C4044" t="s">
        <v>187</v>
      </c>
      <c r="D4044" t="s">
        <v>159</v>
      </c>
      <c r="E4044">
        <v>6</v>
      </c>
      <c r="F4044">
        <v>36</v>
      </c>
      <c r="G4044">
        <v>8</v>
      </c>
      <c r="H4044">
        <v>9</v>
      </c>
      <c r="I4044">
        <v>2012</v>
      </c>
      <c r="J4044">
        <v>2</v>
      </c>
      <c r="K4044">
        <v>801.35000000000036</v>
      </c>
      <c r="L4044">
        <v>710.66667194044271</v>
      </c>
      <c r="M4044">
        <v>591.21</v>
      </c>
      <c r="N4044">
        <v>1</v>
      </c>
      <c r="O4044">
        <v>210.14000000000033</v>
      </c>
      <c r="P4044">
        <v>90.683328059557653</v>
      </c>
      <c r="Q4044">
        <v>101</v>
      </c>
      <c r="R4044">
        <v>2.1956521739130435</v>
      </c>
      <c r="S4044">
        <v>46</v>
      </c>
      <c r="T4044" t="b">
        <v>0</v>
      </c>
      <c r="U4044" t="s">
        <v>98</v>
      </c>
      <c r="V4044" t="s">
        <v>108</v>
      </c>
    </row>
    <row r="4045" spans="1:22" x14ac:dyDescent="0.2">
      <c r="A4045" s="32">
        <v>41160</v>
      </c>
      <c r="B4045">
        <v>22.334571428571451</v>
      </c>
      <c r="C4045" t="s">
        <v>187</v>
      </c>
      <c r="D4045" t="s">
        <v>58</v>
      </c>
      <c r="E4045">
        <v>6</v>
      </c>
      <c r="F4045">
        <v>36</v>
      </c>
      <c r="G4045">
        <v>8</v>
      </c>
      <c r="H4045">
        <v>9</v>
      </c>
      <c r="I4045">
        <v>2012</v>
      </c>
      <c r="J4045">
        <v>62</v>
      </c>
      <c r="K4045">
        <v>1563.4200000000014</v>
      </c>
      <c r="L4045">
        <v>1590.7758657507843</v>
      </c>
      <c r="M4045">
        <v>1395.34</v>
      </c>
      <c r="N4045">
        <v>1</v>
      </c>
      <c r="O4045">
        <v>168.08000000000152</v>
      </c>
      <c r="P4045">
        <v>-27.355865750782868</v>
      </c>
      <c r="Q4045">
        <v>182</v>
      </c>
      <c r="R4045">
        <v>2.6</v>
      </c>
      <c r="S4045">
        <v>70</v>
      </c>
      <c r="T4045" t="b">
        <v>0</v>
      </c>
      <c r="U4045" t="s">
        <v>98</v>
      </c>
      <c r="V4045" t="s">
        <v>101</v>
      </c>
    </row>
    <row r="4046" spans="1:22" x14ac:dyDescent="0.2">
      <c r="A4046" s="32">
        <v>41160</v>
      </c>
      <c r="B4046">
        <v>20.22409395973153</v>
      </c>
      <c r="C4046" t="s">
        <v>161</v>
      </c>
      <c r="D4046" t="s">
        <v>145</v>
      </c>
      <c r="E4046">
        <v>6</v>
      </c>
      <c r="F4046">
        <v>36</v>
      </c>
      <c r="G4046">
        <v>8</v>
      </c>
      <c r="H4046">
        <v>9</v>
      </c>
      <c r="I4046">
        <v>2012</v>
      </c>
      <c r="J4046">
        <v>24</v>
      </c>
      <c r="K4046">
        <v>3013.3899999999981</v>
      </c>
      <c r="L4046">
        <v>4828.3449295412938</v>
      </c>
      <c r="M4046">
        <v>4311.51</v>
      </c>
      <c r="N4046">
        <v>1</v>
      </c>
      <c r="O4046">
        <v>-1298.1200000000022</v>
      </c>
      <c r="P4046">
        <v>-1814.9549295412958</v>
      </c>
      <c r="Q4046">
        <v>342</v>
      </c>
      <c r="R4046">
        <v>2.2953020134228188</v>
      </c>
      <c r="S4046">
        <v>149</v>
      </c>
      <c r="T4046" t="b">
        <v>1</v>
      </c>
      <c r="U4046" t="s">
        <v>98</v>
      </c>
      <c r="V4046" t="s">
        <v>117</v>
      </c>
    </row>
    <row r="4047" spans="1:22" x14ac:dyDescent="0.2">
      <c r="A4047" s="32">
        <v>41160</v>
      </c>
      <c r="B4047">
        <v>16.021849315068508</v>
      </c>
      <c r="C4047" t="s">
        <v>198</v>
      </c>
      <c r="D4047" t="s">
        <v>37</v>
      </c>
      <c r="E4047">
        <v>6</v>
      </c>
      <c r="F4047">
        <v>36</v>
      </c>
      <c r="G4047">
        <v>8</v>
      </c>
      <c r="H4047">
        <v>9</v>
      </c>
      <c r="I4047">
        <v>2012</v>
      </c>
      <c r="J4047">
        <v>48</v>
      </c>
      <c r="K4047">
        <v>1169.5950000000009</v>
      </c>
      <c r="L4047">
        <v>1482.7319309089555</v>
      </c>
      <c r="M4047">
        <v>1451.22</v>
      </c>
      <c r="N4047">
        <v>1</v>
      </c>
      <c r="O4047">
        <v>-281.62499999999909</v>
      </c>
      <c r="P4047">
        <v>-313.13693090895458</v>
      </c>
      <c r="Q4047">
        <v>168</v>
      </c>
      <c r="R4047">
        <v>2.3013698630136985</v>
      </c>
      <c r="S4047">
        <v>73</v>
      </c>
      <c r="T4047" t="b">
        <v>0</v>
      </c>
      <c r="U4047" t="s">
        <v>98</v>
      </c>
      <c r="V4047" t="s">
        <v>110</v>
      </c>
    </row>
    <row r="4048" spans="1:22" x14ac:dyDescent="0.2">
      <c r="A4048" s="32">
        <v>41160</v>
      </c>
      <c r="B4048">
        <v>20.123207792207801</v>
      </c>
      <c r="C4048" t="s">
        <v>187</v>
      </c>
      <c r="D4048" t="s">
        <v>194</v>
      </c>
      <c r="E4048">
        <v>6</v>
      </c>
      <c r="F4048">
        <v>36</v>
      </c>
      <c r="G4048">
        <v>8</v>
      </c>
      <c r="H4048">
        <v>9</v>
      </c>
      <c r="I4048">
        <v>2012</v>
      </c>
      <c r="J4048">
        <v>28</v>
      </c>
      <c r="K4048">
        <v>1549.4870000000005</v>
      </c>
      <c r="L4048">
        <v>2071.7314641373328</v>
      </c>
      <c r="M4048">
        <v>0</v>
      </c>
      <c r="N4048">
        <v>0</v>
      </c>
      <c r="O4048">
        <v>0</v>
      </c>
      <c r="P4048">
        <v>-522.24446413733222</v>
      </c>
      <c r="Q4048">
        <v>227</v>
      </c>
      <c r="R4048">
        <v>2.948051948051948</v>
      </c>
      <c r="S4048">
        <v>77</v>
      </c>
      <c r="T4048" t="b">
        <v>0</v>
      </c>
      <c r="U4048" t="s">
        <v>98</v>
      </c>
      <c r="V4048" t="s">
        <v>101</v>
      </c>
    </row>
    <row r="4049" spans="1:22" x14ac:dyDescent="0.2">
      <c r="A4049" s="32">
        <v>41160</v>
      </c>
      <c r="B4049">
        <v>19.697228915662667</v>
      </c>
      <c r="C4049" t="s">
        <v>122</v>
      </c>
      <c r="D4049" t="s">
        <v>12</v>
      </c>
      <c r="E4049">
        <v>6</v>
      </c>
      <c r="F4049">
        <v>36</v>
      </c>
      <c r="G4049">
        <v>8</v>
      </c>
      <c r="H4049">
        <v>9</v>
      </c>
      <c r="I4049">
        <v>2012</v>
      </c>
      <c r="J4049">
        <v>55</v>
      </c>
      <c r="K4049">
        <v>1634.8700000000013</v>
      </c>
      <c r="L4049">
        <v>1348.0693857400288</v>
      </c>
      <c r="M4049">
        <v>1314.01</v>
      </c>
      <c r="N4049">
        <v>1</v>
      </c>
      <c r="O4049">
        <v>320.86000000000126</v>
      </c>
      <c r="P4049">
        <v>286.80061425997246</v>
      </c>
      <c r="Q4049">
        <v>196</v>
      </c>
      <c r="R4049">
        <v>2.3614457831325302</v>
      </c>
      <c r="S4049">
        <v>83</v>
      </c>
      <c r="T4049" t="b">
        <v>0</v>
      </c>
      <c r="U4049" t="s">
        <v>99</v>
      </c>
      <c r="V4049" t="s">
        <v>116</v>
      </c>
    </row>
    <row r="4050" spans="1:22" x14ac:dyDescent="0.2">
      <c r="A4050" s="32">
        <v>41160</v>
      </c>
      <c r="B4050">
        <v>18.996296296296311</v>
      </c>
      <c r="C4050" t="s">
        <v>122</v>
      </c>
      <c r="D4050" t="s">
        <v>153</v>
      </c>
      <c r="E4050">
        <v>6</v>
      </c>
      <c r="F4050">
        <v>36</v>
      </c>
      <c r="G4050">
        <v>8</v>
      </c>
      <c r="H4050">
        <v>9</v>
      </c>
      <c r="I4050">
        <v>2012</v>
      </c>
      <c r="J4050">
        <v>92</v>
      </c>
      <c r="K4050">
        <v>2051.6000000000017</v>
      </c>
      <c r="L4050">
        <v>2152.0267533079891</v>
      </c>
      <c r="M4050">
        <v>1698.92</v>
      </c>
      <c r="N4050">
        <v>1</v>
      </c>
      <c r="O4050">
        <v>352.68000000000166</v>
      </c>
      <c r="P4050">
        <v>-100.42675330798738</v>
      </c>
      <c r="Q4050">
        <v>271</v>
      </c>
      <c r="R4050">
        <v>2.5092592592592591</v>
      </c>
      <c r="S4050">
        <v>108</v>
      </c>
      <c r="T4050" t="b">
        <v>0</v>
      </c>
      <c r="U4050" t="s">
        <v>98</v>
      </c>
      <c r="V4050" t="s">
        <v>116</v>
      </c>
    </row>
    <row r="4051" spans="1:22" x14ac:dyDescent="0.2">
      <c r="A4051" s="32">
        <v>41160</v>
      </c>
      <c r="B4051">
        <v>13.141596491228077</v>
      </c>
      <c r="C4051" t="s">
        <v>196</v>
      </c>
      <c r="D4051" t="s">
        <v>56</v>
      </c>
      <c r="E4051">
        <v>6</v>
      </c>
      <c r="F4051">
        <v>36</v>
      </c>
      <c r="G4051">
        <v>8</v>
      </c>
      <c r="H4051">
        <v>9</v>
      </c>
      <c r="I4051">
        <v>2012</v>
      </c>
      <c r="J4051">
        <v>58</v>
      </c>
      <c r="K4051">
        <v>749.07100000000037</v>
      </c>
      <c r="L4051">
        <v>1100.0894074569237</v>
      </c>
      <c r="M4051">
        <v>1120.32</v>
      </c>
      <c r="N4051">
        <v>1</v>
      </c>
      <c r="O4051">
        <v>-371.24899999999957</v>
      </c>
      <c r="P4051">
        <v>-351.01840745692334</v>
      </c>
      <c r="Q4051">
        <v>117</v>
      </c>
      <c r="R4051">
        <v>2.0526315789473686</v>
      </c>
      <c r="S4051">
        <v>57</v>
      </c>
      <c r="T4051" t="b">
        <v>0</v>
      </c>
      <c r="U4051" t="s">
        <v>98</v>
      </c>
      <c r="V4051" t="s">
        <v>120</v>
      </c>
    </row>
    <row r="4052" spans="1:22" x14ac:dyDescent="0.2">
      <c r="A4052" s="32">
        <v>41160</v>
      </c>
      <c r="B4052">
        <v>25.851339622641525</v>
      </c>
      <c r="C4052" t="s">
        <v>132</v>
      </c>
      <c r="D4052" t="s">
        <v>41</v>
      </c>
      <c r="E4052">
        <v>6</v>
      </c>
      <c r="F4052">
        <v>36</v>
      </c>
      <c r="G4052">
        <v>8</v>
      </c>
      <c r="H4052">
        <v>9</v>
      </c>
      <c r="I4052">
        <v>2012</v>
      </c>
      <c r="J4052">
        <v>47</v>
      </c>
      <c r="K4052">
        <v>1370.1210000000008</v>
      </c>
      <c r="L4052">
        <v>1384.6699749397883</v>
      </c>
      <c r="M4052">
        <v>1527.28</v>
      </c>
      <c r="N4052">
        <v>1</v>
      </c>
      <c r="O4052">
        <v>-157.1589999999992</v>
      </c>
      <c r="P4052">
        <v>-14.548974939787513</v>
      </c>
      <c r="Q4052">
        <v>145</v>
      </c>
      <c r="R4052">
        <v>2.7358490566037736</v>
      </c>
      <c r="S4052">
        <v>53</v>
      </c>
      <c r="T4052" t="b">
        <v>0</v>
      </c>
      <c r="U4052" t="s">
        <v>99</v>
      </c>
      <c r="V4052" t="s">
        <v>108</v>
      </c>
    </row>
    <row r="4053" spans="1:22" x14ac:dyDescent="0.2">
      <c r="A4053" s="32">
        <v>41160</v>
      </c>
      <c r="B4053">
        <v>16.621194029850756</v>
      </c>
      <c r="C4053" t="s">
        <v>198</v>
      </c>
      <c r="D4053" t="s">
        <v>202</v>
      </c>
      <c r="E4053">
        <v>6</v>
      </c>
      <c r="F4053">
        <v>36</v>
      </c>
      <c r="G4053">
        <v>8</v>
      </c>
      <c r="H4053">
        <v>9</v>
      </c>
      <c r="I4053">
        <v>2012</v>
      </c>
      <c r="J4053">
        <v>72</v>
      </c>
      <c r="K4053">
        <v>1113.6200000000006</v>
      </c>
      <c r="L4053">
        <v>1883.3922401248481</v>
      </c>
      <c r="M4053">
        <v>0</v>
      </c>
      <c r="N4053">
        <v>0</v>
      </c>
      <c r="O4053">
        <v>0</v>
      </c>
      <c r="P4053">
        <v>-769.77224012484749</v>
      </c>
      <c r="Q4053">
        <v>153</v>
      </c>
      <c r="R4053">
        <v>2.283582089552239</v>
      </c>
      <c r="S4053">
        <v>67</v>
      </c>
      <c r="T4053" t="b">
        <v>0</v>
      </c>
      <c r="U4053" t="s">
        <v>98</v>
      </c>
      <c r="V4053" t="s">
        <v>205</v>
      </c>
    </row>
    <row r="4054" spans="1:22" x14ac:dyDescent="0.2">
      <c r="A4054" s="32">
        <v>41160</v>
      </c>
      <c r="B4054">
        <v>20.405352112676063</v>
      </c>
      <c r="C4054" t="s">
        <v>196</v>
      </c>
      <c r="D4054" t="s">
        <v>82</v>
      </c>
      <c r="E4054">
        <v>6</v>
      </c>
      <c r="F4054">
        <v>36</v>
      </c>
      <c r="G4054">
        <v>8</v>
      </c>
      <c r="H4054">
        <v>9</v>
      </c>
      <c r="I4054">
        <v>2012</v>
      </c>
      <c r="J4054">
        <v>74</v>
      </c>
      <c r="K4054">
        <v>1448.7800000000004</v>
      </c>
      <c r="L4054">
        <v>1692.2279277521759</v>
      </c>
      <c r="M4054">
        <v>1682.65</v>
      </c>
      <c r="N4054">
        <v>1</v>
      </c>
      <c r="O4054">
        <v>-233.86999999999966</v>
      </c>
      <c r="P4054">
        <v>-243.44792775217547</v>
      </c>
      <c r="Q4054">
        <v>203</v>
      </c>
      <c r="R4054">
        <v>2.859154929577465</v>
      </c>
      <c r="S4054">
        <v>71</v>
      </c>
      <c r="T4054" t="b">
        <v>0</v>
      </c>
      <c r="U4054" t="s">
        <v>99</v>
      </c>
      <c r="V4054" t="s">
        <v>112</v>
      </c>
    </row>
    <row r="4055" spans="1:22" x14ac:dyDescent="0.2">
      <c r="A4055" s="32">
        <v>41160</v>
      </c>
      <c r="B4055">
        <v>20.338078947368441</v>
      </c>
      <c r="C4055" t="s">
        <v>122</v>
      </c>
      <c r="D4055" t="s">
        <v>43</v>
      </c>
      <c r="E4055">
        <v>6</v>
      </c>
      <c r="F4055">
        <v>36</v>
      </c>
      <c r="G4055">
        <v>8</v>
      </c>
      <c r="H4055">
        <v>9</v>
      </c>
      <c r="I4055">
        <v>2012</v>
      </c>
      <c r="J4055">
        <v>67</v>
      </c>
      <c r="K4055">
        <v>1545.6940000000016</v>
      </c>
      <c r="L4055">
        <v>1487.3148520265925</v>
      </c>
      <c r="M4055">
        <v>1097.8399999999999</v>
      </c>
      <c r="N4055">
        <v>1</v>
      </c>
      <c r="O4055">
        <v>447.85400000000163</v>
      </c>
      <c r="P4055">
        <v>58.37914797340909</v>
      </c>
      <c r="Q4055">
        <v>184</v>
      </c>
      <c r="R4055">
        <v>2.4210526315789473</v>
      </c>
      <c r="S4055">
        <v>76</v>
      </c>
      <c r="T4055" t="b">
        <v>0</v>
      </c>
      <c r="U4055" t="s">
        <v>99</v>
      </c>
      <c r="V4055" t="s">
        <v>108</v>
      </c>
    </row>
    <row r="4056" spans="1:22" x14ac:dyDescent="0.2">
      <c r="A4056" s="32">
        <v>41160</v>
      </c>
      <c r="B4056">
        <v>17.356147540983617</v>
      </c>
      <c r="C4056" t="s">
        <v>150</v>
      </c>
      <c r="D4056" t="s">
        <v>40</v>
      </c>
      <c r="E4056">
        <v>6</v>
      </c>
      <c r="F4056">
        <v>36</v>
      </c>
      <c r="G4056">
        <v>8</v>
      </c>
      <c r="H4056">
        <v>9</v>
      </c>
      <c r="I4056">
        <v>2012</v>
      </c>
      <c r="J4056">
        <v>37</v>
      </c>
      <c r="K4056">
        <v>1058.7250000000006</v>
      </c>
      <c r="L4056">
        <v>1272.6081366523599</v>
      </c>
      <c r="M4056">
        <v>1120.8399999999999</v>
      </c>
      <c r="N4056">
        <v>1</v>
      </c>
      <c r="O4056">
        <v>-62.114999999999327</v>
      </c>
      <c r="P4056">
        <v>-213.88313665235933</v>
      </c>
      <c r="Q4056">
        <v>160</v>
      </c>
      <c r="R4056">
        <v>2.622950819672131</v>
      </c>
      <c r="S4056">
        <v>61</v>
      </c>
      <c r="T4056" t="b">
        <v>0</v>
      </c>
      <c r="U4056" t="s">
        <v>98</v>
      </c>
      <c r="V4056" t="s">
        <v>114</v>
      </c>
    </row>
    <row r="4057" spans="1:22" x14ac:dyDescent="0.2">
      <c r="A4057" s="32">
        <v>41160</v>
      </c>
      <c r="B4057">
        <v>19.194273504273525</v>
      </c>
      <c r="C4057" t="s">
        <v>223</v>
      </c>
      <c r="D4057" t="s">
        <v>13</v>
      </c>
      <c r="E4057">
        <v>6</v>
      </c>
      <c r="F4057">
        <v>36</v>
      </c>
      <c r="G4057">
        <v>8</v>
      </c>
      <c r="H4057">
        <v>9</v>
      </c>
      <c r="I4057">
        <v>2012</v>
      </c>
      <c r="J4057">
        <v>9</v>
      </c>
      <c r="K4057">
        <v>2245.7300000000023</v>
      </c>
      <c r="L4057">
        <v>2399.3734038111807</v>
      </c>
      <c r="M4057">
        <v>2357.2199999999998</v>
      </c>
      <c r="N4057">
        <v>1</v>
      </c>
      <c r="O4057">
        <v>-111.48999999999751</v>
      </c>
      <c r="P4057">
        <v>-153.64340381117836</v>
      </c>
      <c r="Q4057">
        <v>288</v>
      </c>
      <c r="R4057">
        <v>2.4615384615384617</v>
      </c>
      <c r="S4057">
        <v>117</v>
      </c>
      <c r="T4057" t="b">
        <v>1</v>
      </c>
      <c r="U4057" t="s">
        <v>98</v>
      </c>
      <c r="V4057" t="s">
        <v>108</v>
      </c>
    </row>
    <row r="4058" spans="1:22" x14ac:dyDescent="0.2">
      <c r="A4058" s="32">
        <v>41160</v>
      </c>
      <c r="B4058">
        <v>18.356400000000001</v>
      </c>
      <c r="C4058" t="s">
        <v>161</v>
      </c>
      <c r="D4058" t="s">
        <v>143</v>
      </c>
      <c r="E4058">
        <v>6</v>
      </c>
      <c r="F4058">
        <v>36</v>
      </c>
      <c r="G4058">
        <v>8</v>
      </c>
      <c r="H4058">
        <v>9</v>
      </c>
      <c r="I4058">
        <v>2012</v>
      </c>
      <c r="J4058">
        <v>86</v>
      </c>
      <c r="K4058">
        <v>917.82</v>
      </c>
      <c r="L4058">
        <v>1584.3723321343598</v>
      </c>
      <c r="M4058">
        <v>1203.3800000000001</v>
      </c>
      <c r="N4058">
        <v>1</v>
      </c>
      <c r="O4058">
        <v>-285.56000000000006</v>
      </c>
      <c r="P4058">
        <v>-666.55233213435974</v>
      </c>
      <c r="Q4058">
        <v>110</v>
      </c>
      <c r="R4058">
        <v>2.2000000000000002</v>
      </c>
      <c r="S4058">
        <v>50</v>
      </c>
      <c r="T4058" t="b">
        <v>0</v>
      </c>
      <c r="U4058" t="s">
        <v>98</v>
      </c>
      <c r="V4058" t="s">
        <v>117</v>
      </c>
    </row>
    <row r="4059" spans="1:22" x14ac:dyDescent="0.2">
      <c r="A4059" s="32">
        <v>41160</v>
      </c>
      <c r="B4059">
        <v>19.484936708902897</v>
      </c>
      <c r="C4059" t="s">
        <v>150</v>
      </c>
      <c r="D4059" t="s">
        <v>165</v>
      </c>
      <c r="E4059">
        <v>6</v>
      </c>
      <c r="F4059">
        <v>36</v>
      </c>
      <c r="G4059">
        <v>8</v>
      </c>
      <c r="H4059">
        <v>9</v>
      </c>
      <c r="I4059">
        <v>2012</v>
      </c>
      <c r="J4059">
        <v>16</v>
      </c>
      <c r="K4059">
        <v>4617.9300000099865</v>
      </c>
      <c r="L4059">
        <v>4774.7602255467955</v>
      </c>
      <c r="M4059">
        <v>4382.29</v>
      </c>
      <c r="N4059">
        <v>1</v>
      </c>
      <c r="O4059">
        <v>235.64000000998658</v>
      </c>
      <c r="P4059">
        <v>-156.83022553680894</v>
      </c>
      <c r="Q4059">
        <v>549</v>
      </c>
      <c r="R4059">
        <v>2.3164556962025316</v>
      </c>
      <c r="S4059">
        <v>237</v>
      </c>
      <c r="T4059" t="b">
        <v>1</v>
      </c>
      <c r="U4059" t="s">
        <v>98</v>
      </c>
      <c r="V4059" t="s">
        <v>180</v>
      </c>
    </row>
    <row r="4060" spans="1:22" x14ac:dyDescent="0.2">
      <c r="A4060" s="32">
        <v>41160</v>
      </c>
      <c r="B4060">
        <v>21.512439024390261</v>
      </c>
      <c r="C4060" t="s">
        <v>161</v>
      </c>
      <c r="D4060" t="s">
        <v>141</v>
      </c>
      <c r="E4060">
        <v>6</v>
      </c>
      <c r="F4060">
        <v>36</v>
      </c>
      <c r="G4060">
        <v>8</v>
      </c>
      <c r="H4060">
        <v>9</v>
      </c>
      <c r="I4060">
        <v>2012</v>
      </c>
      <c r="J4060">
        <v>80</v>
      </c>
      <c r="K4060">
        <v>1764.0200000000013</v>
      </c>
      <c r="L4060">
        <v>2000.9540749321636</v>
      </c>
      <c r="M4060">
        <v>1136.9100000000001</v>
      </c>
      <c r="N4060">
        <v>1</v>
      </c>
      <c r="O4060">
        <v>627.11000000000126</v>
      </c>
      <c r="P4060">
        <v>-236.93407493216228</v>
      </c>
      <c r="Q4060">
        <v>190</v>
      </c>
      <c r="R4060">
        <v>2.3170731707317072</v>
      </c>
      <c r="S4060">
        <v>82</v>
      </c>
      <c r="T4060" t="b">
        <v>1</v>
      </c>
      <c r="U4060" t="s">
        <v>98</v>
      </c>
      <c r="V4060" t="s">
        <v>112</v>
      </c>
    </row>
    <row r="4061" spans="1:22" x14ac:dyDescent="0.2">
      <c r="A4061" s="32">
        <v>41160</v>
      </c>
      <c r="B4061">
        <v>20.074411764705893</v>
      </c>
      <c r="C4061" t="s">
        <v>122</v>
      </c>
      <c r="D4061" t="s">
        <v>193</v>
      </c>
      <c r="E4061">
        <v>6</v>
      </c>
      <c r="F4061">
        <v>36</v>
      </c>
      <c r="G4061">
        <v>8</v>
      </c>
      <c r="H4061">
        <v>9</v>
      </c>
      <c r="I4061">
        <v>2012</v>
      </c>
      <c r="J4061">
        <v>101</v>
      </c>
      <c r="K4061">
        <v>2047.5900000000011</v>
      </c>
      <c r="L4061">
        <v>2699.5288775122822</v>
      </c>
      <c r="N4061">
        <v>0</v>
      </c>
      <c r="O4061">
        <v>0</v>
      </c>
      <c r="P4061">
        <v>-651.93887751228112</v>
      </c>
      <c r="Q4061">
        <v>207</v>
      </c>
      <c r="R4061">
        <v>2.0294117647058822</v>
      </c>
      <c r="S4061">
        <v>102</v>
      </c>
      <c r="T4061" t="b">
        <v>0</v>
      </c>
      <c r="U4061" t="s">
        <v>98</v>
      </c>
      <c r="V4061" t="s">
        <v>116</v>
      </c>
    </row>
    <row r="4062" spans="1:22" x14ac:dyDescent="0.2">
      <c r="A4062" s="32">
        <v>41160</v>
      </c>
      <c r="B4062">
        <v>15.056585365853673</v>
      </c>
      <c r="C4062" t="s">
        <v>121</v>
      </c>
      <c r="D4062" t="s">
        <v>166</v>
      </c>
      <c r="E4062">
        <v>6</v>
      </c>
      <c r="F4062">
        <v>36</v>
      </c>
      <c r="G4062">
        <v>8</v>
      </c>
      <c r="H4062">
        <v>9</v>
      </c>
      <c r="I4062">
        <v>2012</v>
      </c>
      <c r="J4062">
        <v>56</v>
      </c>
      <c r="K4062">
        <v>1234.6400000000012</v>
      </c>
      <c r="L4062">
        <v>2083.8479542154696</v>
      </c>
      <c r="M4062">
        <v>1554.05</v>
      </c>
      <c r="N4062">
        <v>1</v>
      </c>
      <c r="O4062">
        <v>-319.40999999999872</v>
      </c>
      <c r="P4062">
        <v>-849.20795421546836</v>
      </c>
      <c r="Q4062">
        <v>167</v>
      </c>
      <c r="R4062">
        <v>2.0365853658536586</v>
      </c>
      <c r="S4062">
        <v>82</v>
      </c>
      <c r="T4062" t="b">
        <v>0</v>
      </c>
      <c r="U4062" t="s">
        <v>98</v>
      </c>
      <c r="V4062" t="s">
        <v>118</v>
      </c>
    </row>
    <row r="4063" spans="1:22" x14ac:dyDescent="0.2">
      <c r="A4063" s="32">
        <v>41160</v>
      </c>
      <c r="B4063">
        <v>19.783461538461555</v>
      </c>
      <c r="C4063" t="s">
        <v>122</v>
      </c>
      <c r="D4063" t="s">
        <v>164</v>
      </c>
      <c r="E4063">
        <v>6</v>
      </c>
      <c r="F4063">
        <v>36</v>
      </c>
      <c r="G4063">
        <v>8</v>
      </c>
      <c r="H4063">
        <v>9</v>
      </c>
      <c r="I4063">
        <v>2012</v>
      </c>
      <c r="J4063">
        <v>95</v>
      </c>
      <c r="K4063">
        <v>2057.4800000000018</v>
      </c>
      <c r="L4063">
        <v>1423.6561943103727</v>
      </c>
      <c r="M4063">
        <v>1205.28</v>
      </c>
      <c r="N4063">
        <v>1</v>
      </c>
      <c r="O4063">
        <v>852.20000000000186</v>
      </c>
      <c r="P4063">
        <v>633.82380568962913</v>
      </c>
      <c r="Q4063">
        <v>250</v>
      </c>
      <c r="R4063">
        <v>2.4038461538461537</v>
      </c>
      <c r="S4063">
        <v>104</v>
      </c>
      <c r="T4063" t="b">
        <v>0</v>
      </c>
      <c r="U4063" t="s">
        <v>98</v>
      </c>
      <c r="V4063" t="s">
        <v>108</v>
      </c>
    </row>
    <row r="4064" spans="1:22" x14ac:dyDescent="0.2">
      <c r="A4064" s="32">
        <v>41160</v>
      </c>
      <c r="B4064">
        <v>15.402590361445789</v>
      </c>
      <c r="C4064" t="s">
        <v>121</v>
      </c>
      <c r="D4064" t="s">
        <v>160</v>
      </c>
      <c r="E4064">
        <v>6</v>
      </c>
      <c r="F4064">
        <v>36</v>
      </c>
      <c r="G4064">
        <v>8</v>
      </c>
      <c r="H4064">
        <v>9</v>
      </c>
      <c r="I4064">
        <v>2012</v>
      </c>
      <c r="J4064">
        <v>88</v>
      </c>
      <c r="K4064">
        <v>1278.4150000000004</v>
      </c>
      <c r="L4064">
        <v>2479.6742233483751</v>
      </c>
      <c r="M4064">
        <v>2355.08</v>
      </c>
      <c r="N4064">
        <v>1</v>
      </c>
      <c r="O4064">
        <v>-1076.6649999999995</v>
      </c>
      <c r="P4064">
        <v>-1201.2592233483747</v>
      </c>
      <c r="Q4064">
        <v>205</v>
      </c>
      <c r="R4064">
        <v>2.4698795180722892</v>
      </c>
      <c r="S4064">
        <v>83</v>
      </c>
      <c r="T4064" t="b">
        <v>0</v>
      </c>
      <c r="U4064" t="s">
        <v>98</v>
      </c>
      <c r="V4064" t="s">
        <v>109</v>
      </c>
    </row>
    <row r="4065" spans="1:22" x14ac:dyDescent="0.2">
      <c r="A4065" s="32">
        <v>41160</v>
      </c>
      <c r="B4065">
        <v>14.481666666666674</v>
      </c>
      <c r="C4065" t="s">
        <v>121</v>
      </c>
      <c r="D4065" t="s">
        <v>144</v>
      </c>
      <c r="E4065">
        <v>6</v>
      </c>
      <c r="F4065">
        <v>36</v>
      </c>
      <c r="G4065">
        <v>8</v>
      </c>
      <c r="H4065">
        <v>9</v>
      </c>
      <c r="I4065">
        <v>2012</v>
      </c>
      <c r="J4065">
        <v>22</v>
      </c>
      <c r="K4065">
        <v>955.79000000000053</v>
      </c>
      <c r="L4065">
        <v>1357.1096684926281</v>
      </c>
      <c r="M4065">
        <v>1378.39</v>
      </c>
      <c r="N4065">
        <v>1</v>
      </c>
      <c r="O4065">
        <v>-422.59999999999957</v>
      </c>
      <c r="P4065">
        <v>-401.31966849262756</v>
      </c>
      <c r="Q4065">
        <v>145</v>
      </c>
      <c r="R4065">
        <v>2.1969696969696968</v>
      </c>
      <c r="S4065">
        <v>66</v>
      </c>
      <c r="T4065" t="b">
        <v>0</v>
      </c>
      <c r="U4065" t="s">
        <v>98</v>
      </c>
      <c r="V4065" t="s">
        <v>118</v>
      </c>
    </row>
    <row r="4066" spans="1:22" x14ac:dyDescent="0.2">
      <c r="A4066" s="32">
        <v>41160</v>
      </c>
      <c r="B4066">
        <v>17.87862500000001</v>
      </c>
      <c r="C4066" t="s">
        <v>132</v>
      </c>
      <c r="D4066" t="s">
        <v>185</v>
      </c>
      <c r="E4066">
        <v>6</v>
      </c>
      <c r="F4066">
        <v>36</v>
      </c>
      <c r="G4066">
        <v>8</v>
      </c>
      <c r="H4066">
        <v>9</v>
      </c>
      <c r="I4066">
        <v>2012</v>
      </c>
      <c r="J4066">
        <v>19</v>
      </c>
      <c r="K4066">
        <v>2145.4350000000013</v>
      </c>
      <c r="L4066">
        <v>1742.5145005635095</v>
      </c>
      <c r="M4066">
        <v>1513.09</v>
      </c>
      <c r="N4066">
        <v>1</v>
      </c>
      <c r="O4066">
        <v>632.34500000000139</v>
      </c>
      <c r="P4066">
        <v>402.92049943649181</v>
      </c>
      <c r="Q4066">
        <v>292</v>
      </c>
      <c r="R4066">
        <v>2.4333333333333331</v>
      </c>
      <c r="S4066">
        <v>120</v>
      </c>
      <c r="T4066" t="b">
        <v>0</v>
      </c>
      <c r="U4066" t="s">
        <v>99</v>
      </c>
      <c r="V4066" t="s">
        <v>108</v>
      </c>
    </row>
    <row r="4067" spans="1:22" x14ac:dyDescent="0.2">
      <c r="A4067" s="32">
        <v>41160</v>
      </c>
      <c r="B4067">
        <v>17.919363636363652</v>
      </c>
      <c r="C4067" t="s">
        <v>198</v>
      </c>
      <c r="D4067" t="s">
        <v>189</v>
      </c>
      <c r="E4067">
        <v>6</v>
      </c>
      <c r="F4067">
        <v>36</v>
      </c>
      <c r="G4067">
        <v>8</v>
      </c>
      <c r="H4067">
        <v>9</v>
      </c>
      <c r="I4067">
        <v>2012</v>
      </c>
      <c r="J4067">
        <v>100</v>
      </c>
      <c r="K4067">
        <v>1971.1300000000019</v>
      </c>
      <c r="L4067">
        <v>2071.7314641373328</v>
      </c>
      <c r="N4067">
        <v>0</v>
      </c>
      <c r="O4067">
        <v>0</v>
      </c>
      <c r="P4067">
        <v>-100.60146413733082</v>
      </c>
      <c r="Q4067">
        <v>278</v>
      </c>
      <c r="R4067">
        <v>2.5272727272727273</v>
      </c>
      <c r="S4067">
        <v>110</v>
      </c>
      <c r="T4067" t="b">
        <v>0</v>
      </c>
      <c r="U4067" t="s">
        <v>98</v>
      </c>
      <c r="V4067" t="s">
        <v>191</v>
      </c>
    </row>
    <row r="4068" spans="1:22" x14ac:dyDescent="0.2">
      <c r="A4068" s="32">
        <v>41160</v>
      </c>
      <c r="B4068">
        <v>17.634666666666668</v>
      </c>
      <c r="C4068" t="s">
        <v>187</v>
      </c>
      <c r="D4068" t="s">
        <v>14</v>
      </c>
      <c r="E4068">
        <v>6</v>
      </c>
      <c r="F4068">
        <v>36</v>
      </c>
      <c r="G4068">
        <v>8</v>
      </c>
      <c r="H4068">
        <v>9</v>
      </c>
      <c r="I4068">
        <v>2012</v>
      </c>
      <c r="J4068">
        <v>53</v>
      </c>
      <c r="K4068">
        <v>1058.0800000000002</v>
      </c>
      <c r="L4068">
        <v>1279.576687940822</v>
      </c>
      <c r="M4068">
        <v>1427.23</v>
      </c>
      <c r="N4068">
        <v>1</v>
      </c>
      <c r="O4068">
        <v>-369.14999999999986</v>
      </c>
      <c r="P4068">
        <v>-221.49668794082186</v>
      </c>
      <c r="Q4068">
        <v>172</v>
      </c>
      <c r="R4068">
        <v>2.8666666666666667</v>
      </c>
      <c r="S4068">
        <v>60</v>
      </c>
      <c r="T4068" t="b">
        <v>0</v>
      </c>
      <c r="U4068" t="s">
        <v>98</v>
      </c>
      <c r="V4068" t="s">
        <v>108</v>
      </c>
    </row>
    <row r="4069" spans="1:22" x14ac:dyDescent="0.2">
      <c r="A4069" s="32">
        <v>41160</v>
      </c>
      <c r="B4069">
        <v>16.423124999999999</v>
      </c>
      <c r="C4069" t="s">
        <v>132</v>
      </c>
      <c r="D4069" t="s">
        <v>38</v>
      </c>
      <c r="E4069">
        <v>6</v>
      </c>
      <c r="F4069">
        <v>36</v>
      </c>
      <c r="G4069">
        <v>8</v>
      </c>
      <c r="H4069">
        <v>9</v>
      </c>
      <c r="I4069">
        <v>2012</v>
      </c>
      <c r="J4069">
        <v>63</v>
      </c>
      <c r="K4069">
        <v>525.54</v>
      </c>
      <c r="L4069">
        <v>1899.1499552005594</v>
      </c>
      <c r="M4069">
        <v>1321.43</v>
      </c>
      <c r="N4069">
        <v>1</v>
      </c>
      <c r="O4069">
        <v>-795.8900000000001</v>
      </c>
      <c r="P4069">
        <v>-1373.6099552005594</v>
      </c>
      <c r="Q4069">
        <v>74</v>
      </c>
      <c r="R4069">
        <v>2.3125</v>
      </c>
      <c r="S4069">
        <v>32</v>
      </c>
      <c r="T4069" t="b">
        <v>0</v>
      </c>
      <c r="U4069" t="s">
        <v>98</v>
      </c>
      <c r="V4069" t="s">
        <v>120</v>
      </c>
    </row>
    <row r="4070" spans="1:22" x14ac:dyDescent="0.2">
      <c r="A4070" s="32">
        <v>41160</v>
      </c>
      <c r="B4070">
        <v>18.004831460674176</v>
      </c>
      <c r="C4070" t="s">
        <v>198</v>
      </c>
      <c r="D4070" t="s">
        <v>15</v>
      </c>
      <c r="E4070">
        <v>6</v>
      </c>
      <c r="F4070">
        <v>36</v>
      </c>
      <c r="G4070">
        <v>8</v>
      </c>
      <c r="H4070">
        <v>9</v>
      </c>
      <c r="I4070">
        <v>2012</v>
      </c>
      <c r="J4070">
        <v>40</v>
      </c>
      <c r="K4070">
        <v>1602.4300000000017</v>
      </c>
      <c r="L4070">
        <v>1889.2935358105726</v>
      </c>
      <c r="M4070">
        <v>1072.8699999999999</v>
      </c>
      <c r="N4070">
        <v>1</v>
      </c>
      <c r="O4070">
        <v>529.56000000000176</v>
      </c>
      <c r="P4070">
        <v>-286.86353581057097</v>
      </c>
      <c r="Q4070">
        <v>201</v>
      </c>
      <c r="R4070">
        <v>2.2584269662921348</v>
      </c>
      <c r="S4070">
        <v>89</v>
      </c>
      <c r="T4070" t="b">
        <v>0</v>
      </c>
      <c r="U4070" t="s">
        <v>98</v>
      </c>
      <c r="V4070" t="s">
        <v>109</v>
      </c>
    </row>
    <row r="4071" spans="1:22" x14ac:dyDescent="0.2">
      <c r="A4071" s="32">
        <v>41160</v>
      </c>
      <c r="B4071">
        <v>13.49164912280702</v>
      </c>
      <c r="C4071" t="s">
        <v>150</v>
      </c>
      <c r="D4071" t="s">
        <v>209</v>
      </c>
      <c r="E4071">
        <v>6</v>
      </c>
      <c r="F4071">
        <v>36</v>
      </c>
      <c r="G4071">
        <v>8</v>
      </c>
      <c r="H4071">
        <v>9</v>
      </c>
      <c r="I4071">
        <v>2012</v>
      </c>
      <c r="J4071">
        <v>110</v>
      </c>
      <c r="K4071">
        <v>769.02400000000011</v>
      </c>
      <c r="L4071">
        <v>2071.7314641373328</v>
      </c>
      <c r="N4071">
        <v>0</v>
      </c>
      <c r="O4071">
        <v>0</v>
      </c>
      <c r="P4071">
        <v>-1302.7074641373326</v>
      </c>
      <c r="Q4071">
        <v>134</v>
      </c>
      <c r="R4071">
        <v>2.3508771929824563</v>
      </c>
      <c r="S4071">
        <v>57</v>
      </c>
      <c r="T4071" t="b">
        <v>0</v>
      </c>
      <c r="U4071" t="s">
        <v>98</v>
      </c>
      <c r="V4071" t="s">
        <v>213</v>
      </c>
    </row>
    <row r="4072" spans="1:22" x14ac:dyDescent="0.2">
      <c r="A4072" s="32">
        <v>41160</v>
      </c>
      <c r="B4072">
        <v>15.607000000000001</v>
      </c>
      <c r="C4072" t="s">
        <v>122</v>
      </c>
      <c r="D4072" t="s">
        <v>85</v>
      </c>
      <c r="E4072">
        <v>6</v>
      </c>
      <c r="F4072">
        <v>36</v>
      </c>
      <c r="G4072">
        <v>8</v>
      </c>
      <c r="H4072">
        <v>9</v>
      </c>
      <c r="I4072">
        <v>2012</v>
      </c>
      <c r="J4072">
        <v>77</v>
      </c>
      <c r="K4072">
        <v>858.3850000000001</v>
      </c>
      <c r="L4072">
        <v>1369.9795154668145</v>
      </c>
      <c r="M4072">
        <v>1100.95</v>
      </c>
      <c r="N4072">
        <v>1</v>
      </c>
      <c r="O4072">
        <v>-242.56499999999994</v>
      </c>
      <c r="P4072">
        <v>-511.59451546681441</v>
      </c>
      <c r="Q4072">
        <v>106</v>
      </c>
      <c r="R4072">
        <v>1.9272727272727272</v>
      </c>
      <c r="S4072">
        <v>55</v>
      </c>
      <c r="T4072" t="b">
        <v>0</v>
      </c>
      <c r="U4072" t="s">
        <v>98</v>
      </c>
      <c r="V4072" t="s">
        <v>108</v>
      </c>
    </row>
    <row r="4073" spans="1:22" x14ac:dyDescent="0.2">
      <c r="A4073" s="32">
        <v>41160</v>
      </c>
      <c r="B4073">
        <v>12.928387096774193</v>
      </c>
      <c r="C4073" t="s">
        <v>132</v>
      </c>
      <c r="D4073" t="s">
        <v>65</v>
      </c>
      <c r="E4073">
        <v>6</v>
      </c>
      <c r="F4073">
        <v>36</v>
      </c>
      <c r="G4073">
        <v>8</v>
      </c>
      <c r="H4073">
        <v>9</v>
      </c>
      <c r="I4073">
        <v>2012</v>
      </c>
      <c r="J4073">
        <v>23</v>
      </c>
      <c r="K4073">
        <v>801.56</v>
      </c>
      <c r="L4073">
        <v>1257.9176771793859</v>
      </c>
      <c r="M4073">
        <v>1287.48</v>
      </c>
      <c r="N4073">
        <v>1</v>
      </c>
      <c r="O4073">
        <v>-485.92000000000007</v>
      </c>
      <c r="P4073">
        <v>-456.35767717938597</v>
      </c>
      <c r="Q4073">
        <v>134</v>
      </c>
      <c r="R4073">
        <v>2.161290322580645</v>
      </c>
      <c r="S4073">
        <v>62</v>
      </c>
      <c r="T4073" t="b">
        <v>0</v>
      </c>
      <c r="U4073" t="s">
        <v>99</v>
      </c>
      <c r="V4073" t="s">
        <v>108</v>
      </c>
    </row>
    <row r="4074" spans="1:22" x14ac:dyDescent="0.2">
      <c r="A4074" s="32">
        <v>41160</v>
      </c>
      <c r="B4074">
        <v>15.131174603174605</v>
      </c>
      <c r="C4074" t="s">
        <v>223</v>
      </c>
      <c r="D4074" t="s">
        <v>70</v>
      </c>
      <c r="E4074">
        <v>6</v>
      </c>
      <c r="F4074">
        <v>36</v>
      </c>
      <c r="G4074">
        <v>8</v>
      </c>
      <c r="H4074">
        <v>9</v>
      </c>
      <c r="I4074">
        <v>2012</v>
      </c>
      <c r="J4074">
        <v>70</v>
      </c>
      <c r="K4074">
        <v>953.26400000000012</v>
      </c>
      <c r="L4074">
        <v>1467.3508942812691</v>
      </c>
      <c r="M4074">
        <v>1292.54</v>
      </c>
      <c r="N4074">
        <v>1</v>
      </c>
      <c r="O4074">
        <v>-339.27599999999984</v>
      </c>
      <c r="P4074">
        <v>-514.086894281269</v>
      </c>
      <c r="Q4074">
        <v>152</v>
      </c>
      <c r="R4074">
        <v>2.4126984126984126</v>
      </c>
      <c r="S4074">
        <v>63</v>
      </c>
      <c r="T4074" t="b">
        <v>0</v>
      </c>
      <c r="U4074" t="s">
        <v>99</v>
      </c>
      <c r="V4074" t="s">
        <v>108</v>
      </c>
    </row>
    <row r="4075" spans="1:22" x14ac:dyDescent="0.2">
      <c r="A4075" s="32">
        <v>41160</v>
      </c>
      <c r="B4075">
        <v>16.809509433962273</v>
      </c>
      <c r="C4075" t="s">
        <v>122</v>
      </c>
      <c r="D4075" t="s">
        <v>39</v>
      </c>
      <c r="E4075">
        <v>6</v>
      </c>
      <c r="F4075">
        <v>36</v>
      </c>
      <c r="G4075">
        <v>8</v>
      </c>
      <c r="H4075">
        <v>9</v>
      </c>
      <c r="I4075">
        <v>2012</v>
      </c>
      <c r="J4075">
        <v>60</v>
      </c>
      <c r="K4075">
        <v>890.90400000000045</v>
      </c>
      <c r="L4075">
        <v>1067.4439419614266</v>
      </c>
      <c r="M4075">
        <v>858.92</v>
      </c>
      <c r="N4075">
        <v>1</v>
      </c>
      <c r="O4075">
        <v>31.984000000000492</v>
      </c>
      <c r="P4075">
        <v>-176.53994196142617</v>
      </c>
      <c r="Q4075">
        <v>134</v>
      </c>
      <c r="R4075">
        <v>2.5283018867924527</v>
      </c>
      <c r="S4075">
        <v>53</v>
      </c>
      <c r="T4075" t="b">
        <v>0</v>
      </c>
      <c r="U4075" t="s">
        <v>98</v>
      </c>
      <c r="V4075" t="s">
        <v>116</v>
      </c>
    </row>
    <row r="4076" spans="1:22" x14ac:dyDescent="0.2">
      <c r="A4076" s="32">
        <v>41160</v>
      </c>
      <c r="B4076">
        <v>16.587031250156251</v>
      </c>
      <c r="C4076" t="s">
        <v>121</v>
      </c>
      <c r="D4076" t="s">
        <v>173</v>
      </c>
      <c r="E4076">
        <v>6</v>
      </c>
      <c r="F4076">
        <v>36</v>
      </c>
      <c r="G4076">
        <v>8</v>
      </c>
      <c r="H4076">
        <v>9</v>
      </c>
      <c r="I4076">
        <v>2012</v>
      </c>
      <c r="J4076">
        <v>68</v>
      </c>
      <c r="K4076">
        <v>1061.5700000100001</v>
      </c>
      <c r="L4076">
        <v>1015.5250958753181</v>
      </c>
      <c r="M4076">
        <v>769.24</v>
      </c>
      <c r="N4076">
        <v>1</v>
      </c>
      <c r="O4076">
        <v>292.33000001000005</v>
      </c>
      <c r="P4076">
        <v>46.044904134681929</v>
      </c>
      <c r="Q4076">
        <v>152</v>
      </c>
      <c r="R4076">
        <v>2.375</v>
      </c>
      <c r="S4076">
        <v>64</v>
      </c>
      <c r="T4076" t="b">
        <v>0</v>
      </c>
      <c r="U4076" t="s">
        <v>98</v>
      </c>
      <c r="V4076" t="s">
        <v>118</v>
      </c>
    </row>
    <row r="4077" spans="1:22" x14ac:dyDescent="0.2">
      <c r="A4077" s="32">
        <v>41160</v>
      </c>
      <c r="B4077">
        <v>21.518245614035095</v>
      </c>
      <c r="C4077" t="s">
        <v>223</v>
      </c>
      <c r="D4077" t="s">
        <v>16</v>
      </c>
      <c r="E4077">
        <v>6</v>
      </c>
      <c r="F4077">
        <v>36</v>
      </c>
      <c r="G4077">
        <v>8</v>
      </c>
      <c r="H4077">
        <v>9</v>
      </c>
      <c r="I4077">
        <v>2012</v>
      </c>
      <c r="J4077">
        <v>46</v>
      </c>
      <c r="K4077">
        <v>1226.5400000000004</v>
      </c>
      <c r="L4077">
        <v>1217.3619642753645</v>
      </c>
      <c r="M4077">
        <v>705.6</v>
      </c>
      <c r="N4077">
        <v>1</v>
      </c>
      <c r="O4077">
        <v>520.9400000000004</v>
      </c>
      <c r="P4077">
        <v>9.1780357246359472</v>
      </c>
      <c r="Q4077">
        <v>135</v>
      </c>
      <c r="R4077">
        <v>2.3684210526315788</v>
      </c>
      <c r="S4077">
        <v>57</v>
      </c>
      <c r="T4077" t="b">
        <v>0</v>
      </c>
      <c r="U4077" t="s">
        <v>98</v>
      </c>
      <c r="V4077" t="s">
        <v>108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1"/>
  <sheetViews>
    <sheetView workbookViewId="0"/>
  </sheetViews>
  <sheetFormatPr defaultRowHeight="12.75" x14ac:dyDescent="0.2"/>
  <cols>
    <col min="1" max="1" width="16.42578125" customWidth="1"/>
    <col min="2" max="2" width="9.5703125" customWidth="1"/>
    <col min="3" max="3" width="9.140625" customWidth="1"/>
    <col min="6" max="22" width="10.42578125" customWidth="1"/>
    <col min="23" max="23" width="14.85546875" customWidth="1"/>
    <col min="24" max="24" width="14.140625" customWidth="1"/>
    <col min="25" max="25" width="9.28515625" customWidth="1"/>
    <col min="26" max="26" width="11.28515625" customWidth="1"/>
    <col min="27" max="126" width="10.28515625" customWidth="1"/>
    <col min="127" max="127" width="14.85546875" customWidth="1"/>
    <col min="128" max="128" width="14.140625" customWidth="1"/>
    <col min="129" max="129" width="9.28515625" customWidth="1"/>
    <col min="130" max="130" width="11.28515625" customWidth="1"/>
    <col min="131" max="134" width="12.5703125" bestFit="1" customWidth="1"/>
    <col min="135" max="135" width="14.85546875" bestFit="1" customWidth="1"/>
    <col min="136" max="136" width="14.140625" bestFit="1" customWidth="1"/>
    <col min="137" max="137" width="9.28515625" bestFit="1" customWidth="1"/>
    <col min="138" max="138" width="11.28515625" bestFit="1" customWidth="1"/>
  </cols>
  <sheetData>
    <row r="1" spans="1:4" x14ac:dyDescent="0.2">
      <c r="A1" s="13" t="s">
        <v>95</v>
      </c>
      <c r="B1" s="14" t="s">
        <v>21</v>
      </c>
    </row>
    <row r="2" spans="1:4" x14ac:dyDescent="0.2">
      <c r="A2" s="13" t="s">
        <v>20</v>
      </c>
      <c r="B2" s="14" t="s">
        <v>21</v>
      </c>
    </row>
    <row r="3" spans="1:4" x14ac:dyDescent="0.2">
      <c r="A3" s="13" t="s">
        <v>22</v>
      </c>
      <c r="B3" s="14" t="s">
        <v>21</v>
      </c>
    </row>
    <row r="4" spans="1:4" x14ac:dyDescent="0.2">
      <c r="A4" s="13" t="s">
        <v>1</v>
      </c>
      <c r="B4" s="14" t="s">
        <v>21</v>
      </c>
    </row>
    <row r="5" spans="1:4" x14ac:dyDescent="0.2">
      <c r="A5" s="13" t="s">
        <v>2</v>
      </c>
      <c r="B5" s="14" t="s">
        <v>21</v>
      </c>
    </row>
    <row r="6" spans="1:4" x14ac:dyDescent="0.2">
      <c r="A6" s="13" t="s">
        <v>19</v>
      </c>
      <c r="B6" s="14" t="s">
        <v>21</v>
      </c>
    </row>
    <row r="8" spans="1:4" x14ac:dyDescent="0.2">
      <c r="A8" s="124" t="s">
        <v>79</v>
      </c>
      <c r="B8" s="130" t="s">
        <v>29</v>
      </c>
      <c r="C8" s="147" t="s">
        <v>47</v>
      </c>
      <c r="D8" s="148" t="s">
        <v>30</v>
      </c>
    </row>
    <row r="9" spans="1:4" x14ac:dyDescent="0.2">
      <c r="A9" s="11">
        <v>31</v>
      </c>
      <c r="B9" s="5">
        <v>708391.87636235019</v>
      </c>
      <c r="C9" s="6">
        <v>778834.17748439068</v>
      </c>
      <c r="D9" s="27">
        <v>612956.67999999993</v>
      </c>
    </row>
    <row r="10" spans="1:4" x14ac:dyDescent="0.2">
      <c r="A10" s="12">
        <v>32</v>
      </c>
      <c r="B10" s="9">
        <v>1061996.3928586596</v>
      </c>
      <c r="C10" s="10">
        <v>1162918.177715746</v>
      </c>
      <c r="D10" s="48">
        <v>909497.51000000047</v>
      </c>
    </row>
    <row r="11" spans="1:4" x14ac:dyDescent="0.2">
      <c r="A11" s="12">
        <v>33</v>
      </c>
      <c r="B11" s="9">
        <v>1012254.6645016803</v>
      </c>
      <c r="C11" s="10">
        <v>1119838.0442148829</v>
      </c>
      <c r="D11" s="48">
        <v>879726.61</v>
      </c>
    </row>
    <row r="12" spans="1:4" x14ac:dyDescent="0.2">
      <c r="A12" s="12">
        <v>34</v>
      </c>
      <c r="B12" s="9">
        <v>848908.49537025962</v>
      </c>
      <c r="C12" s="10">
        <v>853975.42277947976</v>
      </c>
      <c r="D12" s="48">
        <v>666566.1599999998</v>
      </c>
    </row>
    <row r="13" spans="1:4" x14ac:dyDescent="0.2">
      <c r="A13" s="12">
        <v>35</v>
      </c>
      <c r="B13" s="9">
        <v>725401.67981489957</v>
      </c>
      <c r="C13" s="10">
        <v>822020.05863487581</v>
      </c>
      <c r="D13" s="48">
        <v>633053.61000000022</v>
      </c>
    </row>
    <row r="14" spans="1:4" x14ac:dyDescent="0.2">
      <c r="A14" s="12">
        <v>36</v>
      </c>
      <c r="B14" s="9">
        <v>756960.45552109007</v>
      </c>
      <c r="C14" s="10">
        <v>895638.08376846218</v>
      </c>
      <c r="D14" s="48">
        <v>671927.39999999967</v>
      </c>
    </row>
    <row r="15" spans="1:4" ht="13.5" thickBot="1" x14ac:dyDescent="0.25">
      <c r="A15" s="118" t="s">
        <v>0</v>
      </c>
      <c r="B15" s="126">
        <v>5113913.5644289386</v>
      </c>
      <c r="C15" s="126">
        <v>5633223.9645978371</v>
      </c>
      <c r="D15" s="165">
        <v>4373727.97</v>
      </c>
    </row>
    <row r="16" spans="1:4" ht="13.5" thickTop="1" x14ac:dyDescent="0.2"/>
    <row r="19" ht="13.5" thickBot="1" x14ac:dyDescent="0.25"/>
    <row r="20" ht="13.5" thickTop="1" x14ac:dyDescent="0.2"/>
    <row r="21" ht="13.5" thickTop="1" x14ac:dyDescent="0.2"/>
    <row r="25" ht="13.5" thickBot="1" x14ac:dyDescent="0.25"/>
    <row r="26" ht="13.5" thickTop="1" x14ac:dyDescent="0.2"/>
    <row r="31" ht="13.5" thickBot="1" x14ac:dyDescent="0.25"/>
    <row r="32" ht="13.5" thickTop="1" x14ac:dyDescent="0.2"/>
    <row r="60" ht="13.5" thickBot="1" x14ac:dyDescent="0.25"/>
    <row r="61" ht="13.5" thickTop="1" x14ac:dyDescent="0.2"/>
  </sheetData>
  <phoneticPr fontId="2" type="noConversion"/>
  <pageMargins left="0.75" right="0.75" top="1" bottom="1" header="0.5" footer="0.5"/>
  <pageSetup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V141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C10" sqref="C10"/>
    </sheetView>
  </sheetViews>
  <sheetFormatPr defaultColWidth="7.28515625" defaultRowHeight="12.75" x14ac:dyDescent="0.2"/>
  <cols>
    <col min="1" max="1" width="15.85546875" customWidth="1"/>
    <col min="2" max="2" width="15.5703125" customWidth="1"/>
    <col min="3" max="10" width="9.140625" customWidth="1"/>
    <col min="11" max="11" width="11.5703125" customWidth="1"/>
    <col min="12" max="12" width="10.140625" customWidth="1"/>
    <col min="13" max="13" width="13.28515625" customWidth="1"/>
    <col min="14" max="14" width="10.42578125" customWidth="1"/>
    <col min="15" max="15" width="11.5703125" customWidth="1"/>
    <col min="16" max="16" width="10.140625" customWidth="1"/>
    <col min="17" max="17" width="13.28515625" customWidth="1"/>
    <col min="18" max="18" width="10.42578125" customWidth="1"/>
    <col min="19" max="19" width="11.5703125" customWidth="1"/>
    <col min="20" max="20" width="10.140625" customWidth="1"/>
    <col min="21" max="21" width="13.28515625" customWidth="1"/>
    <col min="22" max="22" width="10.42578125" customWidth="1"/>
    <col min="23" max="50" width="9.140625" customWidth="1"/>
    <col min="51" max="51" width="11.5703125" customWidth="1"/>
    <col min="52" max="52" width="10.140625" customWidth="1"/>
    <col min="53" max="53" width="13.28515625" customWidth="1"/>
    <col min="54" max="54" width="10.42578125" customWidth="1"/>
    <col min="55" max="86" width="13.42578125" customWidth="1"/>
    <col min="87" max="88" width="13.42578125" bestFit="1" customWidth="1"/>
    <col min="89" max="98" width="13.42578125" customWidth="1"/>
    <col min="99" max="100" width="13.42578125" bestFit="1" customWidth="1"/>
    <col min="101" max="102" width="13.42578125" customWidth="1"/>
    <col min="103" max="104" width="13.42578125" bestFit="1" customWidth="1"/>
    <col min="105" max="106" width="13.42578125" customWidth="1"/>
    <col min="107" max="108" width="13.42578125" bestFit="1" customWidth="1"/>
    <col min="109" max="110" width="13.42578125" customWidth="1"/>
    <col min="111" max="112" width="13.42578125" bestFit="1" customWidth="1"/>
    <col min="113" max="114" width="13.42578125" customWidth="1"/>
    <col min="115" max="116" width="13.42578125" bestFit="1" customWidth="1"/>
    <col min="117" max="122" width="13.42578125" customWidth="1"/>
    <col min="123" max="124" width="9.140625" customWidth="1"/>
    <col min="125" max="125" width="9.5703125" customWidth="1"/>
    <col min="126" max="170" width="8.7109375" customWidth="1"/>
    <col min="171" max="172" width="8.42578125" customWidth="1"/>
    <col min="173" max="173" width="9.5703125" customWidth="1"/>
    <col min="174" max="174" width="8" customWidth="1"/>
    <col min="175" max="175" width="11.5703125" customWidth="1"/>
    <col min="176" max="176" width="9.7109375" customWidth="1"/>
    <col min="177" max="177" width="13.28515625" customWidth="1"/>
    <col min="178" max="178" width="10.42578125" customWidth="1"/>
    <col min="179" max="250" width="8.7109375" customWidth="1"/>
    <col min="251" max="252" width="9.140625" customWidth="1"/>
    <col min="253" max="253" width="9.5703125" customWidth="1"/>
    <col min="254" max="254" width="8.7109375" customWidth="1"/>
  </cols>
  <sheetData>
    <row r="1" spans="1:256" ht="13.5" customHeight="1" x14ac:dyDescent="0.2"/>
    <row r="2" spans="1:256" ht="13.5" customHeight="1" x14ac:dyDescent="0.2">
      <c r="A2" s="13" t="s">
        <v>19</v>
      </c>
      <c r="B2" s="14" t="s">
        <v>21</v>
      </c>
      <c r="BK2">
        <f>44*7</f>
        <v>308</v>
      </c>
      <c r="BL2">
        <v>352</v>
      </c>
      <c r="BM2">
        <f>+BL2-BK2</f>
        <v>44</v>
      </c>
      <c r="BN2">
        <f>352-21</f>
        <v>331</v>
      </c>
    </row>
    <row r="3" spans="1:256" ht="13.5" customHeight="1" x14ac:dyDescent="0.2">
      <c r="A3" s="13" t="s">
        <v>22</v>
      </c>
      <c r="B3" s="14" t="s">
        <v>21</v>
      </c>
    </row>
    <row r="4" spans="1:256" ht="13.5" customHeight="1" x14ac:dyDescent="0.2">
      <c r="A4" s="13" t="s">
        <v>20</v>
      </c>
      <c r="B4" s="14" t="s">
        <v>21</v>
      </c>
    </row>
    <row r="5" spans="1:256" ht="13.5" customHeight="1" x14ac:dyDescent="0.2">
      <c r="A5" s="13" t="s">
        <v>79</v>
      </c>
      <c r="B5" s="14" t="s">
        <v>21</v>
      </c>
      <c r="BG5">
        <v>0</v>
      </c>
    </row>
    <row r="6" spans="1:256" ht="13.5" customHeight="1" x14ac:dyDescent="0.2">
      <c r="A6" s="13" t="s">
        <v>32</v>
      </c>
      <c r="B6" s="15">
        <v>2012</v>
      </c>
    </row>
    <row r="7" spans="1:256" s="4" customFormat="1" ht="13.5" customHeigh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7" customFormat="1" x14ac:dyDescent="0.2">
      <c r="A8" s="4"/>
      <c r="B8" s="4"/>
      <c r="C8" s="4" t="s">
        <v>42</v>
      </c>
      <c r="D8" s="4" t="s">
        <v>17</v>
      </c>
      <c r="E8" s="4"/>
      <c r="F8" s="4"/>
      <c r="G8" s="4"/>
      <c r="H8" s="4"/>
      <c r="I8" s="4"/>
      <c r="J8" s="4"/>
      <c r="K8" s="4"/>
      <c r="L8" s="4"/>
      <c r="M8" s="4"/>
      <c r="N8" s="4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6" customFormat="1" x14ac:dyDescent="0.2">
      <c r="A9" s="4"/>
      <c r="B9" s="4"/>
      <c r="C9" s="122">
        <v>9</v>
      </c>
      <c r="D9" s="123"/>
      <c r="E9" s="123"/>
      <c r="F9" s="123"/>
      <c r="G9" s="122">
        <v>8</v>
      </c>
      <c r="H9" s="123"/>
      <c r="I9" s="123"/>
      <c r="J9" s="123"/>
      <c r="K9" s="130" t="s">
        <v>68</v>
      </c>
      <c r="L9" s="130" t="s">
        <v>69</v>
      </c>
      <c r="M9" s="130" t="s">
        <v>80</v>
      </c>
      <c r="N9" s="131" t="s">
        <v>81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6" customFormat="1" x14ac:dyDescent="0.2">
      <c r="A10" s="124" t="s">
        <v>1</v>
      </c>
      <c r="B10" s="124" t="s">
        <v>2</v>
      </c>
      <c r="C10" s="107" t="s">
        <v>63</v>
      </c>
      <c r="D10" s="108" t="s">
        <v>24</v>
      </c>
      <c r="E10" s="108" t="s">
        <v>18</v>
      </c>
      <c r="F10" s="108" t="s">
        <v>25</v>
      </c>
      <c r="G10" s="107" t="s">
        <v>63</v>
      </c>
      <c r="H10" s="108" t="s">
        <v>24</v>
      </c>
      <c r="I10" s="108" t="s">
        <v>18</v>
      </c>
      <c r="J10" s="108" t="s">
        <v>25</v>
      </c>
      <c r="K10" s="132"/>
      <c r="L10" s="132"/>
      <c r="M10" s="132"/>
      <c r="N10" s="133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21" customFormat="1" ht="15.75" thickBot="1" x14ac:dyDescent="0.3">
      <c r="A11" s="101" t="s">
        <v>121</v>
      </c>
      <c r="B11" s="11" t="s">
        <v>163</v>
      </c>
      <c r="C11" s="5">
        <v>7728.1700000000064</v>
      </c>
      <c r="D11" s="6">
        <v>9860.0920051458215</v>
      </c>
      <c r="E11" s="6">
        <v>-2131.9220051458151</v>
      </c>
      <c r="F11" s="7">
        <v>-0.21621725274299669</v>
      </c>
      <c r="G11" s="5">
        <v>36435.306000100019</v>
      </c>
      <c r="H11" s="6">
        <v>43318.57</v>
      </c>
      <c r="I11" s="6">
        <v>-6883.2639998999866</v>
      </c>
      <c r="J11" s="7">
        <v>-0.15889868940502852</v>
      </c>
      <c r="K11" s="5">
        <v>44163.476000100025</v>
      </c>
      <c r="L11" s="5">
        <v>53178.662005145823</v>
      </c>
      <c r="M11" s="5">
        <v>-9015.1860050458017</v>
      </c>
      <c r="N11" s="8">
        <v>-0.16952637891065128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8" customFormat="1" ht="13.5" customHeight="1" thickTop="1" x14ac:dyDescent="0.2">
      <c r="A12" s="3"/>
      <c r="B12" s="12" t="s">
        <v>5</v>
      </c>
      <c r="C12" s="9">
        <v>4365.4850000000006</v>
      </c>
      <c r="D12" s="10">
        <v>8492.7216286189705</v>
      </c>
      <c r="E12" s="10">
        <v>-4127.2366286189708</v>
      </c>
      <c r="F12" s="37">
        <v>-0.48597337921814288</v>
      </c>
      <c r="G12" s="9">
        <v>21729.827100009999</v>
      </c>
      <c r="H12" s="10">
        <v>28720.58</v>
      </c>
      <c r="I12" s="10">
        <v>-6990.7528999899969</v>
      </c>
      <c r="J12" s="37">
        <v>-0.24340570072018031</v>
      </c>
      <c r="K12" s="9">
        <v>26095.31210001</v>
      </c>
      <c r="L12" s="9">
        <v>37213.301628618974</v>
      </c>
      <c r="M12" s="9">
        <v>-11117.989528608967</v>
      </c>
      <c r="N12" s="38">
        <v>-0.29876385706283709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8" customFormat="1" ht="13.5" customHeight="1" x14ac:dyDescent="0.2">
      <c r="A13" s="3"/>
      <c r="B13" s="12" t="s">
        <v>157</v>
      </c>
      <c r="C13" s="9">
        <v>7951.4100000000035</v>
      </c>
      <c r="D13" s="10">
        <v>8523.5955207131556</v>
      </c>
      <c r="E13" s="10">
        <v>-572.18552071315082</v>
      </c>
      <c r="F13" s="37">
        <v>-6.7129595641027912E-2</v>
      </c>
      <c r="G13" s="9">
        <v>29941.683000010013</v>
      </c>
      <c r="H13" s="10">
        <v>38138.470000000008</v>
      </c>
      <c r="I13" s="10">
        <v>-8196.7869999899904</v>
      </c>
      <c r="J13" s="37">
        <v>-0.21492175747978323</v>
      </c>
      <c r="K13" s="9">
        <v>37893.09300001002</v>
      </c>
      <c r="L13" s="9">
        <v>46662.065520713164</v>
      </c>
      <c r="M13" s="9">
        <v>-8768.9725207031406</v>
      </c>
      <c r="N13" s="38">
        <v>-0.18792508267364666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8" customFormat="1" ht="13.5" customHeight="1" x14ac:dyDescent="0.2">
      <c r="A14" s="3"/>
      <c r="B14" s="12" t="s">
        <v>178</v>
      </c>
      <c r="C14" s="9">
        <v>8827.5800000000054</v>
      </c>
      <c r="D14" s="10">
        <v>11320.427101200712</v>
      </c>
      <c r="E14" s="10">
        <v>-2492.8471012007085</v>
      </c>
      <c r="F14" s="37">
        <v>-0.22020786662159614</v>
      </c>
      <c r="G14" s="9">
        <v>31662.036000110016</v>
      </c>
      <c r="H14" s="10">
        <v>29400.000000000004</v>
      </c>
      <c r="I14" s="10">
        <v>2262.0360001100103</v>
      </c>
      <c r="J14" s="37">
        <v>7.6940000003741835E-2</v>
      </c>
      <c r="K14" s="9">
        <v>40489.616000110022</v>
      </c>
      <c r="L14" s="9">
        <v>40720.427101200716</v>
      </c>
      <c r="M14" s="9">
        <v>-230.81110109069823</v>
      </c>
      <c r="N14" s="38">
        <v>-5.6681895923408254E-3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8" customFormat="1" ht="13.5" customHeight="1" x14ac:dyDescent="0.2">
      <c r="A15" s="3"/>
      <c r="B15" s="12" t="s">
        <v>172</v>
      </c>
      <c r="C15" s="9">
        <v>6599.6170000000029</v>
      </c>
      <c r="D15" s="10">
        <v>9695.4312473101745</v>
      </c>
      <c r="E15" s="10">
        <v>-3095.8142473101725</v>
      </c>
      <c r="F15" s="37">
        <v>-0.31930650306751968</v>
      </c>
      <c r="G15" s="9">
        <v>20296.53200000001</v>
      </c>
      <c r="H15" s="10">
        <v>37101.14</v>
      </c>
      <c r="I15" s="10">
        <v>-16804.607999999997</v>
      </c>
      <c r="J15" s="37">
        <v>-0.45294047568349644</v>
      </c>
      <c r="K15" s="9">
        <v>26896.149000000012</v>
      </c>
      <c r="L15" s="9">
        <v>46796.571247310174</v>
      </c>
      <c r="M15" s="9">
        <v>-19900.422247310169</v>
      </c>
      <c r="N15" s="38">
        <v>-0.4252538533676018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8" customFormat="1" ht="13.5" customHeight="1" x14ac:dyDescent="0.2">
      <c r="A16" s="3"/>
      <c r="B16" s="12" t="s">
        <v>72</v>
      </c>
      <c r="C16" s="9">
        <v>6823.2500000000018</v>
      </c>
      <c r="D16" s="10">
        <v>10056.998828057614</v>
      </c>
      <c r="E16" s="10">
        <v>-3233.7488280576126</v>
      </c>
      <c r="F16" s="37">
        <v>-0.32154213034567602</v>
      </c>
      <c r="G16" s="9">
        <v>32285.238500089999</v>
      </c>
      <c r="H16" s="10">
        <v>39447.410000000011</v>
      </c>
      <c r="I16" s="10">
        <v>-7162.1714999099931</v>
      </c>
      <c r="J16" s="37">
        <v>-0.18156252843748147</v>
      </c>
      <c r="K16" s="9">
        <v>39108.488500090003</v>
      </c>
      <c r="L16" s="9">
        <v>49504.408828057625</v>
      </c>
      <c r="M16" s="9">
        <v>-10395.920327967606</v>
      </c>
      <c r="N16" s="38">
        <v>-0.20999988837510378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8" customFormat="1" ht="13.5" customHeight="1" x14ac:dyDescent="0.2">
      <c r="A17" s="3"/>
      <c r="B17" s="12" t="s">
        <v>179</v>
      </c>
      <c r="C17" s="9">
        <v>7056.892000020006</v>
      </c>
      <c r="D17" s="10">
        <v>11320.427101200712</v>
      </c>
      <c r="E17" s="10">
        <v>-4263.5351011807079</v>
      </c>
      <c r="F17" s="37">
        <v>-0.37662316651714423</v>
      </c>
      <c r="G17" s="9">
        <v>26591.117000090013</v>
      </c>
      <c r="H17" s="10">
        <v>25200.000000000004</v>
      </c>
      <c r="I17" s="10">
        <v>1391.1170000900083</v>
      </c>
      <c r="J17" s="37">
        <v>5.5203055559127308E-2</v>
      </c>
      <c r="K17" s="9">
        <v>33648.009000110018</v>
      </c>
      <c r="L17" s="9">
        <v>36520.427101200716</v>
      </c>
      <c r="M17" s="9">
        <v>-2872.4181010906996</v>
      </c>
      <c r="N17" s="38">
        <v>-7.8652368799823222E-2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8" customFormat="1" ht="13.5" customHeight="1" x14ac:dyDescent="0.2">
      <c r="A18" s="3"/>
      <c r="B18" s="12" t="s">
        <v>210</v>
      </c>
      <c r="C18" s="9">
        <v>8387.2010000100036</v>
      </c>
      <c r="D18" s="10">
        <v>10634.340610218853</v>
      </c>
      <c r="E18" s="10">
        <v>-2247.1396102088474</v>
      </c>
      <c r="F18" s="37">
        <v>-0.21130972690958427</v>
      </c>
      <c r="G18" s="9">
        <v>28499.181450480006</v>
      </c>
      <c r="H18" s="10">
        <v>30000.000000000004</v>
      </c>
      <c r="I18" s="10">
        <v>-1500.8185495199932</v>
      </c>
      <c r="J18" s="37">
        <v>-5.0027284983999769E-2</v>
      </c>
      <c r="K18" s="9">
        <v>36886.382450490011</v>
      </c>
      <c r="L18" s="9">
        <v>40634.34061021886</v>
      </c>
      <c r="M18" s="9">
        <v>-3747.9581597288407</v>
      </c>
      <c r="N18" s="38">
        <v>-9.2236224421131413E-2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8" customFormat="1" ht="13.5" customHeight="1" x14ac:dyDescent="0.2">
      <c r="A19" s="3"/>
      <c r="B19" s="12" t="s">
        <v>166</v>
      </c>
      <c r="C19" s="9">
        <v>8389.735000000006</v>
      </c>
      <c r="D19" s="10">
        <v>11386.634447580464</v>
      </c>
      <c r="E19" s="10">
        <v>-2996.899447580457</v>
      </c>
      <c r="F19" s="37">
        <v>-0.26319449011707458</v>
      </c>
      <c r="G19" s="9">
        <v>31748.647000120021</v>
      </c>
      <c r="H19" s="10">
        <v>38222.660000000011</v>
      </c>
      <c r="I19" s="10">
        <v>-6474.0129998799903</v>
      </c>
      <c r="J19" s="37">
        <v>-0.16937630714031907</v>
      </c>
      <c r="K19" s="9">
        <v>40138.382000120029</v>
      </c>
      <c r="L19" s="9">
        <v>49609.294447580476</v>
      </c>
      <c r="M19" s="9">
        <v>-9470.9124474604469</v>
      </c>
      <c r="N19" s="38">
        <v>-0.19091004121148838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8" customFormat="1" ht="13.5" customHeight="1" x14ac:dyDescent="0.2">
      <c r="A20" s="3"/>
      <c r="B20" s="12" t="s">
        <v>160</v>
      </c>
      <c r="C20" s="9">
        <v>10382.579000029998</v>
      </c>
      <c r="D20" s="10">
        <v>13549.52211040078</v>
      </c>
      <c r="E20" s="10">
        <v>-3166.9431103707821</v>
      </c>
      <c r="F20" s="37">
        <v>-0.23373098213846211</v>
      </c>
      <c r="G20" s="9">
        <v>38543.30500011002</v>
      </c>
      <c r="H20" s="10">
        <v>44316.28</v>
      </c>
      <c r="I20" s="10">
        <v>-5772.9749998899897</v>
      </c>
      <c r="J20" s="37">
        <v>-0.13026759014723235</v>
      </c>
      <c r="K20" s="9">
        <v>48925.884000140017</v>
      </c>
      <c r="L20" s="9">
        <v>57865.802110400778</v>
      </c>
      <c r="M20" s="9">
        <v>-8939.9181102607727</v>
      </c>
      <c r="N20" s="38">
        <v>-0.15449398062787609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9" customFormat="1" ht="15.75" thickBot="1" x14ac:dyDescent="0.3">
      <c r="A21" s="3"/>
      <c r="B21" s="12" t="s">
        <v>144</v>
      </c>
      <c r="C21" s="9">
        <v>5191.270000020002</v>
      </c>
      <c r="D21" s="10">
        <v>7415.5658377774498</v>
      </c>
      <c r="E21" s="10">
        <v>-2224.2958377574478</v>
      </c>
      <c r="F21" s="37">
        <v>-0.29994957720233806</v>
      </c>
      <c r="G21" s="9">
        <v>19964.076000060002</v>
      </c>
      <c r="H21" s="10">
        <v>30085.05</v>
      </c>
      <c r="I21" s="10">
        <v>-10120.973999939997</v>
      </c>
      <c r="J21" s="37">
        <v>-0.33641207177451915</v>
      </c>
      <c r="K21" s="9">
        <v>25155.346000080004</v>
      </c>
      <c r="L21" s="9">
        <v>37500.615837777448</v>
      </c>
      <c r="M21" s="9">
        <v>-12345.269837697444</v>
      </c>
      <c r="N21" s="38">
        <v>-0.32920178940797662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9" customFormat="1" ht="16.5" thickTop="1" thickBot="1" x14ac:dyDescent="0.3">
      <c r="A22" s="3"/>
      <c r="B22" s="12" t="s">
        <v>173</v>
      </c>
      <c r="C22" s="9">
        <v>5793.5700000100023</v>
      </c>
      <c r="D22" s="10">
        <v>5549.067539061296</v>
      </c>
      <c r="E22" s="10">
        <v>244.50246094870576</v>
      </c>
      <c r="F22" s="37">
        <v>4.4061900351291608E-2</v>
      </c>
      <c r="G22" s="9">
        <v>25557.954000040008</v>
      </c>
      <c r="H22" s="10">
        <v>25690.830000000005</v>
      </c>
      <c r="I22" s="10">
        <v>-132.87599995999608</v>
      </c>
      <c r="J22" s="37">
        <v>-5.1721178319266469E-3</v>
      </c>
      <c r="K22" s="9">
        <v>31351.524000050013</v>
      </c>
      <c r="L22" s="9">
        <v>31239.897539061301</v>
      </c>
      <c r="M22" s="9">
        <v>111.62646098870968</v>
      </c>
      <c r="N22" s="38">
        <v>3.5732018918799542E-3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6.5" thickTop="1" thickBot="1" x14ac:dyDescent="0.3">
      <c r="A23" s="102" t="s">
        <v>124</v>
      </c>
      <c r="B23" s="103"/>
      <c r="C23" s="104">
        <v>87496.759000090038</v>
      </c>
      <c r="D23" s="104">
        <v>117804.82397728603</v>
      </c>
      <c r="E23" s="104">
        <v>-30308.064977195969</v>
      </c>
      <c r="F23" s="105">
        <v>-0.25727354749954601</v>
      </c>
      <c r="G23" s="104">
        <v>343254.90305122017</v>
      </c>
      <c r="H23" s="104">
        <v>409640.99000000011</v>
      </c>
      <c r="I23" s="104">
        <v>-66386.086948779906</v>
      </c>
      <c r="J23" s="105">
        <v>-0.16205918980124501</v>
      </c>
      <c r="K23" s="104">
        <v>430751.66205131018</v>
      </c>
      <c r="L23" s="104">
        <v>527445.8139772861</v>
      </c>
      <c r="M23" s="104">
        <v>-96694.151925975864</v>
      </c>
      <c r="N23" s="106">
        <v>-0.18332528074654489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3.5" thickTop="1" x14ac:dyDescent="0.2">
      <c r="A24" s="1"/>
      <c r="B24" s="2"/>
      <c r="C24" s="5"/>
      <c r="D24" s="6"/>
      <c r="E24" s="6"/>
      <c r="F24" s="7"/>
      <c r="G24" s="5"/>
      <c r="H24" s="6"/>
      <c r="I24" s="6"/>
      <c r="J24" s="7"/>
      <c r="K24" s="5"/>
      <c r="L24" s="5"/>
      <c r="M24" s="5"/>
      <c r="N24" s="8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5.75" thickBot="1" x14ac:dyDescent="0.3">
      <c r="A25" s="101" t="s">
        <v>132</v>
      </c>
      <c r="B25" s="11" t="s">
        <v>3</v>
      </c>
      <c r="C25" s="5">
        <v>6864.6380000100035</v>
      </c>
      <c r="D25" s="6">
        <v>10578.42456120383</v>
      </c>
      <c r="E25" s="6">
        <v>-3713.7865611938273</v>
      </c>
      <c r="F25" s="7">
        <v>-0.35107180088177481</v>
      </c>
      <c r="G25" s="5">
        <v>32320.169500060016</v>
      </c>
      <c r="H25" s="6">
        <v>44916.939999999995</v>
      </c>
      <c r="I25" s="6">
        <v>-12596.770499939987</v>
      </c>
      <c r="J25" s="7">
        <v>-0.28044587409427241</v>
      </c>
      <c r="K25" s="5">
        <v>39184.807500070019</v>
      </c>
      <c r="L25" s="5">
        <v>55495.364561203824</v>
      </c>
      <c r="M25" s="5">
        <v>-16310.557061133813</v>
      </c>
      <c r="N25" s="8">
        <v>-0.2939084586631644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8" customFormat="1" ht="13.5" customHeight="1" thickTop="1" x14ac:dyDescent="0.2">
      <c r="A26" s="3"/>
      <c r="B26" s="12" t="s">
        <v>48</v>
      </c>
      <c r="C26" s="9">
        <v>7550.297000000005</v>
      </c>
      <c r="D26" s="10">
        <v>8713.6414787151316</v>
      </c>
      <c r="E26" s="10">
        <v>-1163.3444787151266</v>
      </c>
      <c r="F26" s="37">
        <v>-0.1335084168377636</v>
      </c>
      <c r="G26" s="9">
        <v>37015.328875390027</v>
      </c>
      <c r="H26" s="10">
        <v>36840.789999999986</v>
      </c>
      <c r="I26" s="10">
        <v>174.53887539001414</v>
      </c>
      <c r="J26" s="37">
        <v>4.7376528947944445E-3</v>
      </c>
      <c r="K26" s="9">
        <v>44565.625875390033</v>
      </c>
      <c r="L26" s="9">
        <v>45554.431478715116</v>
      </c>
      <c r="M26" s="9">
        <v>-988.80560332511243</v>
      </c>
      <c r="N26" s="38">
        <v>-2.1706024446537617E-2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8" customFormat="1" x14ac:dyDescent="0.2">
      <c r="A27" s="3"/>
      <c r="B27" s="12" t="s">
        <v>156</v>
      </c>
      <c r="C27" s="9">
        <v>5731.2150000000011</v>
      </c>
      <c r="D27" s="10">
        <v>10629.53800478198</v>
      </c>
      <c r="E27" s="10">
        <v>-4898.3230047819779</v>
      </c>
      <c r="F27" s="37">
        <v>-0.46082181582852777</v>
      </c>
      <c r="G27" s="9">
        <v>27493.981000039999</v>
      </c>
      <c r="H27" s="10">
        <v>35011.040000000008</v>
      </c>
      <c r="I27" s="10">
        <v>-7517.0589999599979</v>
      </c>
      <c r="J27" s="37">
        <v>-0.2147053900701035</v>
      </c>
      <c r="K27" s="9">
        <v>33225.196000039999</v>
      </c>
      <c r="L27" s="9">
        <v>45640.578004781986</v>
      </c>
      <c r="M27" s="9">
        <v>-12415.382004741976</v>
      </c>
      <c r="N27" s="38">
        <v>-0.27202508266747089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8" customFormat="1" ht="13.5" customHeight="1" x14ac:dyDescent="0.2">
      <c r="A28" s="3"/>
      <c r="B28" s="12" t="s">
        <v>152</v>
      </c>
      <c r="C28" s="9">
        <v>7528.6570000600041</v>
      </c>
      <c r="D28" s="10">
        <v>7053.998257030009</v>
      </c>
      <c r="E28" s="10">
        <v>474.65874302999521</v>
      </c>
      <c r="F28" s="37">
        <v>6.7289319579424439E-2</v>
      </c>
      <c r="G28" s="9">
        <v>32717.67290685001</v>
      </c>
      <c r="H28" s="10">
        <v>31835.530000000006</v>
      </c>
      <c r="I28" s="10">
        <v>882.14290685001106</v>
      </c>
      <c r="J28" s="37">
        <v>2.7709383410611067E-2</v>
      </c>
      <c r="K28" s="9">
        <v>40246.329906910018</v>
      </c>
      <c r="L28" s="9">
        <v>38889.528257030019</v>
      </c>
      <c r="M28" s="9">
        <v>1356.8016498800062</v>
      </c>
      <c r="N28" s="38">
        <v>3.4888611682625345E-2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9" customFormat="1" ht="13.5" customHeight="1" thickBot="1" x14ac:dyDescent="0.3">
      <c r="A29" s="3"/>
      <c r="B29" s="12" t="s">
        <v>49</v>
      </c>
      <c r="C29" s="9">
        <v>10010.428000000004</v>
      </c>
      <c r="D29" s="10">
        <v>11904.972791517259</v>
      </c>
      <c r="E29" s="10">
        <v>-1894.5447915172551</v>
      </c>
      <c r="F29" s="37">
        <v>-0.15913894342263341</v>
      </c>
      <c r="G29" s="9">
        <v>49015.224241770018</v>
      </c>
      <c r="H29" s="10">
        <v>54832.670000000006</v>
      </c>
      <c r="I29" s="10">
        <v>-5817.445758229991</v>
      </c>
      <c r="J29" s="37">
        <v>-0.10609451916585479</v>
      </c>
      <c r="K29" s="9">
        <v>59025.652241770018</v>
      </c>
      <c r="L29" s="9">
        <v>66737.642791517268</v>
      </c>
      <c r="M29" s="9">
        <v>-7711.9905497472464</v>
      </c>
      <c r="N29" s="38">
        <v>-0.11555683160459908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8" customFormat="1" ht="13.5" customHeight="1" thickTop="1" x14ac:dyDescent="0.2">
      <c r="A30" s="3"/>
      <c r="B30" s="12" t="s">
        <v>52</v>
      </c>
      <c r="C30" s="9">
        <v>6971.4700000100038</v>
      </c>
      <c r="D30" s="10">
        <v>7165.1442685690699</v>
      </c>
      <c r="E30" s="10">
        <v>-193.67426855906695</v>
      </c>
      <c r="F30" s="37">
        <v>-2.7030058474697687E-2</v>
      </c>
      <c r="G30" s="9">
        <v>31432.475000060014</v>
      </c>
      <c r="H30" s="10">
        <v>31077.15</v>
      </c>
      <c r="I30" s="10">
        <v>355.32500006001044</v>
      </c>
      <c r="J30" s="37">
        <v>1.1433641761230049E-2</v>
      </c>
      <c r="K30" s="9">
        <v>38403.945000070016</v>
      </c>
      <c r="L30" s="9">
        <v>38242.294268569072</v>
      </c>
      <c r="M30" s="9">
        <v>161.65073150094349</v>
      </c>
      <c r="N30" s="38">
        <v>4.2270144768433117E-3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8" customFormat="1" ht="13.5" customHeight="1" x14ac:dyDescent="0.2">
      <c r="A31" s="3"/>
      <c r="B31" s="12" t="s">
        <v>7</v>
      </c>
      <c r="C31" s="9">
        <v>11040.839000000004</v>
      </c>
      <c r="D31" s="10">
        <v>11848.713699256747</v>
      </c>
      <c r="E31" s="10">
        <v>-807.87469925674236</v>
      </c>
      <c r="F31" s="37">
        <v>-6.8182481217975516E-2</v>
      </c>
      <c r="G31" s="9">
        <v>48367.237000030014</v>
      </c>
      <c r="H31" s="10">
        <v>53527.92</v>
      </c>
      <c r="I31" s="10">
        <v>-5160.6829999699903</v>
      </c>
      <c r="J31" s="37">
        <v>-9.6411050531572881E-2</v>
      </c>
      <c r="K31" s="9">
        <v>59408.076000030022</v>
      </c>
      <c r="L31" s="9">
        <v>65376.633699256745</v>
      </c>
      <c r="M31" s="9">
        <v>-5968.5576992267324</v>
      </c>
      <c r="N31" s="38">
        <v>-9.1294968270821036E-2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9" customFormat="1" ht="13.5" customHeight="1" thickBot="1" x14ac:dyDescent="0.3">
      <c r="A32" s="3"/>
      <c r="B32" s="12" t="s">
        <v>9</v>
      </c>
      <c r="C32" s="9">
        <v>8576.1410000100041</v>
      </c>
      <c r="D32" s="10">
        <v>10385.291213992436</v>
      </c>
      <c r="E32" s="10">
        <v>-1809.1502139824311</v>
      </c>
      <c r="F32" s="37">
        <v>-0.17420312793394807</v>
      </c>
      <c r="G32" s="9">
        <v>40816.461096450017</v>
      </c>
      <c r="H32" s="10">
        <v>46794.26</v>
      </c>
      <c r="I32" s="10">
        <v>-5977.7989035499822</v>
      </c>
      <c r="J32" s="37">
        <v>-0.12774641384541569</v>
      </c>
      <c r="K32" s="9">
        <v>49392.602096460017</v>
      </c>
      <c r="L32" s="9">
        <v>57179.551213992439</v>
      </c>
      <c r="M32" s="9">
        <v>-7786.9491175324129</v>
      </c>
      <c r="N32" s="38">
        <v>-0.13618415941024148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8" customFormat="1" ht="13.5" customHeight="1" thickTop="1" x14ac:dyDescent="0.2">
      <c r="A33" s="3"/>
      <c r="B33" s="12" t="s">
        <v>41</v>
      </c>
      <c r="C33" s="9">
        <v>5265.9460000200015</v>
      </c>
      <c r="D33" s="10">
        <v>7566.1618225479688</v>
      </c>
      <c r="E33" s="10">
        <v>-2300.2158225279668</v>
      </c>
      <c r="F33" s="37">
        <v>-0.30401356413936037</v>
      </c>
      <c r="G33" s="9">
        <v>26539.756500020008</v>
      </c>
      <c r="H33" s="10">
        <v>29885.759999999998</v>
      </c>
      <c r="I33" s="10">
        <v>-3346.0034999799914</v>
      </c>
      <c r="J33" s="37">
        <v>-0.11195979289066069</v>
      </c>
      <c r="K33" s="9">
        <v>31805.70250004001</v>
      </c>
      <c r="L33" s="9">
        <v>37451.921822547971</v>
      </c>
      <c r="M33" s="9">
        <v>-5646.2193225079582</v>
      </c>
      <c r="N33" s="38">
        <v>-0.1507591345848811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9" customFormat="1" ht="13.5" customHeight="1" thickBot="1" x14ac:dyDescent="0.3">
      <c r="A34" s="3"/>
      <c r="B34" s="12" t="s">
        <v>185</v>
      </c>
      <c r="C34" s="9">
        <v>10947.699000030005</v>
      </c>
      <c r="D34" s="10">
        <v>9521.5083218462714</v>
      </c>
      <c r="E34" s="10">
        <v>1426.190678183732</v>
      </c>
      <c r="F34" s="37">
        <v>0.14978621348378823</v>
      </c>
      <c r="G34" s="9">
        <v>47964.640928300032</v>
      </c>
      <c r="H34" s="10">
        <v>48686.420000000006</v>
      </c>
      <c r="I34" s="10">
        <v>-721.77907169998173</v>
      </c>
      <c r="J34" s="37">
        <v>-1.4825059466273792E-2</v>
      </c>
      <c r="K34" s="9">
        <v>58912.339928330039</v>
      </c>
      <c r="L34" s="9">
        <v>58207.928321846281</v>
      </c>
      <c r="M34" s="9">
        <v>704.41160648375023</v>
      </c>
      <c r="N34" s="38">
        <v>1.2101643655635397E-2</v>
      </c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8" customFormat="1" ht="13.5" thickTop="1" x14ac:dyDescent="0.2">
      <c r="A35" s="3"/>
      <c r="B35" s="12" t="s">
        <v>38</v>
      </c>
      <c r="C35" s="9">
        <v>5241.64500004</v>
      </c>
      <c r="D35" s="10">
        <v>10377.401219346146</v>
      </c>
      <c r="E35" s="10">
        <v>-5135.756219306144</v>
      </c>
      <c r="F35" s="37">
        <v>-0.49489810702623438</v>
      </c>
      <c r="G35" s="9">
        <v>30524.305000050004</v>
      </c>
      <c r="H35" s="10">
        <v>39799.389999999992</v>
      </c>
      <c r="I35" s="10">
        <v>-9275.0849999499897</v>
      </c>
      <c r="J35" s="37">
        <v>-0.23304590849131082</v>
      </c>
      <c r="K35" s="9">
        <v>35765.950000090001</v>
      </c>
      <c r="L35" s="9">
        <v>50176.791219346138</v>
      </c>
      <c r="M35" s="9">
        <v>-14410.841219256134</v>
      </c>
      <c r="N35" s="38">
        <v>-0.28720133091531563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8" customFormat="1" x14ac:dyDescent="0.2">
      <c r="A36" s="3"/>
      <c r="B36" s="12" t="s">
        <v>65</v>
      </c>
      <c r="C36" s="9">
        <v>5282.6580000100021</v>
      </c>
      <c r="D36" s="10">
        <v>6873.5575099017788</v>
      </c>
      <c r="E36" s="10">
        <v>-1590.8995098917767</v>
      </c>
      <c r="F36" s="37">
        <v>-0.2314521276064089</v>
      </c>
      <c r="G36" s="9">
        <v>26404.031000020008</v>
      </c>
      <c r="H36" s="10">
        <v>30380.53</v>
      </c>
      <c r="I36" s="10">
        <v>-3976.4989999799891</v>
      </c>
      <c r="J36" s="37">
        <v>-0.13088971785482312</v>
      </c>
      <c r="K36" s="9">
        <v>31686.689000030012</v>
      </c>
      <c r="L36" s="9">
        <v>37254.087509901779</v>
      </c>
      <c r="M36" s="9">
        <v>-5567.3985098717658</v>
      </c>
      <c r="N36" s="38">
        <v>-0.14944396392454934</v>
      </c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8" customFormat="1" ht="15.75" thickBot="1" x14ac:dyDescent="0.3">
      <c r="A37" s="102" t="s">
        <v>133</v>
      </c>
      <c r="B37" s="103"/>
      <c r="C37" s="104">
        <v>91011.63300019005</v>
      </c>
      <c r="D37" s="104">
        <v>112618.3531487086</v>
      </c>
      <c r="E37" s="104">
        <v>-21606.720148518591</v>
      </c>
      <c r="F37" s="105">
        <v>-0.19185789477837298</v>
      </c>
      <c r="G37" s="104">
        <v>430611.28304904012</v>
      </c>
      <c r="H37" s="104">
        <v>483588.4</v>
      </c>
      <c r="I37" s="104">
        <v>-52977.116950959869</v>
      </c>
      <c r="J37" s="105">
        <v>-0.10955001598665301</v>
      </c>
      <c r="K37" s="104">
        <v>521622.9160492302</v>
      </c>
      <c r="L37" s="104">
        <v>596206.75314870861</v>
      </c>
      <c r="M37" s="104">
        <v>-74583.837099478464</v>
      </c>
      <c r="N37" s="106">
        <v>-0.12509726987422332</v>
      </c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8" customFormat="1" ht="13.5" thickTop="1" x14ac:dyDescent="0.2">
      <c r="A38" s="1"/>
      <c r="B38" s="2"/>
      <c r="C38" s="5"/>
      <c r="D38" s="6"/>
      <c r="E38" s="6"/>
      <c r="F38" s="7"/>
      <c r="G38" s="5"/>
      <c r="H38" s="6"/>
      <c r="I38" s="6"/>
      <c r="J38" s="7"/>
      <c r="K38" s="5"/>
      <c r="L38" s="5"/>
      <c r="M38" s="5"/>
      <c r="N38" s="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8" customFormat="1" ht="15.75" thickBot="1" x14ac:dyDescent="0.3">
      <c r="A39" s="101" t="s">
        <v>150</v>
      </c>
      <c r="B39" s="11" t="s">
        <v>83</v>
      </c>
      <c r="C39" s="5"/>
      <c r="D39" s="6"/>
      <c r="E39" s="6"/>
      <c r="F39" s="7" t="e">
        <v>#DIV/0!</v>
      </c>
      <c r="G39" s="5">
        <v>15270.047000010014</v>
      </c>
      <c r="H39" s="6">
        <v>28783.66423296979</v>
      </c>
      <c r="I39" s="6">
        <v>-13513.617232959779</v>
      </c>
      <c r="J39" s="7">
        <v>-0.46948912145385652</v>
      </c>
      <c r="K39" s="5">
        <v>15270.047000010014</v>
      </c>
      <c r="L39" s="5">
        <v>28783.66423296979</v>
      </c>
      <c r="M39" s="5">
        <v>-13513.617232959779</v>
      </c>
      <c r="N39" s="8">
        <v>-0.46948912145385652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8" customFormat="1" ht="13.5" customHeight="1" thickTop="1" x14ac:dyDescent="0.2">
      <c r="A40" s="3"/>
      <c r="B40" s="12" t="s">
        <v>216</v>
      </c>
      <c r="C40" s="9">
        <v>10918.092000020006</v>
      </c>
      <c r="D40" s="10">
        <v>13721.729819637227</v>
      </c>
      <c r="E40" s="10">
        <v>-2803.6378196172236</v>
      </c>
      <c r="F40" s="37">
        <v>-0.20432101903106453</v>
      </c>
      <c r="G40" s="9">
        <v>22203.971000020018</v>
      </c>
      <c r="H40" s="10">
        <v>17263.356898374099</v>
      </c>
      <c r="I40" s="10">
        <v>4940.6141016459142</v>
      </c>
      <c r="J40" s="37">
        <v>0.28619081043914651</v>
      </c>
      <c r="K40" s="9">
        <v>33122.063000040027</v>
      </c>
      <c r="L40" s="9">
        <v>30985.086718011327</v>
      </c>
      <c r="M40" s="9">
        <v>2136.9762820286905</v>
      </c>
      <c r="N40" s="38">
        <v>6.8967897410675508E-2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8" customFormat="1" x14ac:dyDescent="0.2">
      <c r="A41" s="3"/>
      <c r="B41" s="12" t="s">
        <v>53</v>
      </c>
      <c r="C41" s="9">
        <v>6510.3780000100014</v>
      </c>
      <c r="D41" s="10">
        <v>8316.0543571911403</v>
      </c>
      <c r="E41" s="10">
        <v>-1805.6763571811407</v>
      </c>
      <c r="F41" s="37">
        <v>-0.21713137981351918</v>
      </c>
      <c r="G41" s="9">
        <v>34140.223000010017</v>
      </c>
      <c r="H41" s="10">
        <v>37640.279999999992</v>
      </c>
      <c r="I41" s="10">
        <v>-3500.0569999899835</v>
      </c>
      <c r="J41" s="37">
        <v>-9.2987007535278277E-2</v>
      </c>
      <c r="K41" s="9">
        <v>40650.601000020019</v>
      </c>
      <c r="L41" s="9">
        <v>45956.334357191132</v>
      </c>
      <c r="M41" s="9">
        <v>-5305.7333571711242</v>
      </c>
      <c r="N41" s="38">
        <v>-0.11545162231462648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8" customFormat="1" ht="13.5" customHeight="1" x14ac:dyDescent="0.2">
      <c r="A42" s="3"/>
      <c r="B42" s="12" t="s">
        <v>214</v>
      </c>
      <c r="C42" s="9">
        <v>12763.364997770004</v>
      </c>
      <c r="D42" s="10">
        <v>13035.643328655366</v>
      </c>
      <c r="E42" s="10">
        <v>-272.27833088536443</v>
      </c>
      <c r="F42" s="37">
        <v>-2.0887218530046273E-2</v>
      </c>
      <c r="G42" s="9">
        <v>1780.7400000000009</v>
      </c>
      <c r="H42" s="10">
        <v>1439.1651053312828</v>
      </c>
      <c r="I42" s="10">
        <v>341.57489466871812</v>
      </c>
      <c r="J42" s="37">
        <v>0.23734239622916001</v>
      </c>
      <c r="K42" s="9">
        <v>14544.104997770006</v>
      </c>
      <c r="L42" s="9">
        <v>14474.808433986649</v>
      </c>
      <c r="M42" s="9">
        <v>69.29656378335369</v>
      </c>
      <c r="N42" s="38">
        <v>4.7873907346950668E-3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9" customFormat="1" ht="13.5" customHeight="1" thickBot="1" x14ac:dyDescent="0.3">
      <c r="A43" s="3"/>
      <c r="B43" s="12" t="s">
        <v>192</v>
      </c>
      <c r="C43" s="9">
        <v>8930.503000020004</v>
      </c>
      <c r="D43" s="10">
        <v>12334.445059970307</v>
      </c>
      <c r="E43" s="10">
        <v>-3403.9420599503046</v>
      </c>
      <c r="F43" s="37">
        <v>-0.27597042618458095</v>
      </c>
      <c r="G43" s="9">
        <v>49434.467000080018</v>
      </c>
      <c r="H43" s="10">
        <v>44999.999999999985</v>
      </c>
      <c r="I43" s="10">
        <v>4434.467000080027</v>
      </c>
      <c r="J43" s="37">
        <v>9.8543711112889523E-2</v>
      </c>
      <c r="K43" s="9">
        <v>58364.970000100024</v>
      </c>
      <c r="L43" s="9">
        <v>57334.44505997029</v>
      </c>
      <c r="M43" s="9">
        <v>1030.5249401297224</v>
      </c>
      <c r="N43" s="38">
        <v>1.7973923686743987E-2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9" customFormat="1" ht="13.5" customHeight="1" thickTop="1" thickBot="1" x14ac:dyDescent="0.3">
      <c r="A44" s="3"/>
      <c r="B44" s="12" t="s">
        <v>195</v>
      </c>
      <c r="C44" s="9">
        <v>14274.741000049995</v>
      </c>
      <c r="D44" s="10">
        <v>12334.445059970307</v>
      </c>
      <c r="E44" s="10">
        <v>1940.2959400796894</v>
      </c>
      <c r="F44" s="37">
        <v>0.15730711277612683</v>
      </c>
      <c r="G44" s="9">
        <v>47070.887000170012</v>
      </c>
      <c r="H44" s="10">
        <v>43199.999999999993</v>
      </c>
      <c r="I44" s="10">
        <v>3870.8870001700143</v>
      </c>
      <c r="J44" s="37">
        <v>8.960386574467627E-2</v>
      </c>
      <c r="K44" s="9">
        <v>61345.628000220007</v>
      </c>
      <c r="L44" s="9">
        <v>55534.445059970298</v>
      </c>
      <c r="M44" s="9">
        <v>5811.1829402497042</v>
      </c>
      <c r="N44" s="38">
        <v>0.10464105536616686</v>
      </c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8" customFormat="1" ht="13.5" customHeight="1" thickTop="1" x14ac:dyDescent="0.2">
      <c r="A45" s="3"/>
      <c r="B45" s="12" t="s">
        <v>176</v>
      </c>
      <c r="C45" s="9">
        <v>5469.1750000300017</v>
      </c>
      <c r="D45" s="10">
        <v>7203.9081553095448</v>
      </c>
      <c r="E45" s="10">
        <v>-1734.733155279544</v>
      </c>
      <c r="F45" s="37">
        <v>-0.24080445195584316</v>
      </c>
      <c r="G45" s="9">
        <v>23604.152507570005</v>
      </c>
      <c r="H45" s="10">
        <v>26350</v>
      </c>
      <c r="I45" s="10">
        <v>-2745.8474924299967</v>
      </c>
      <c r="J45" s="37">
        <v>-0.1042067359555976</v>
      </c>
      <c r="K45" s="9">
        <v>29073.327507600006</v>
      </c>
      <c r="L45" s="9">
        <v>33553.908155309546</v>
      </c>
      <c r="M45" s="9">
        <v>-4480.5806477095412</v>
      </c>
      <c r="N45" s="38">
        <v>-0.1335337936484319</v>
      </c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9" customFormat="1" ht="13.5" customHeight="1" thickBot="1" x14ac:dyDescent="0.3">
      <c r="A46" s="3"/>
      <c r="B46" s="12" t="s">
        <v>40</v>
      </c>
      <c r="C46" s="9">
        <v>6897.1570000100028</v>
      </c>
      <c r="D46" s="10">
        <v>6953.8296293466574</v>
      </c>
      <c r="E46" s="10">
        <v>-56.672629336654097</v>
      </c>
      <c r="F46" s="37">
        <v>-8.1498443817897698E-3</v>
      </c>
      <c r="G46" s="9">
        <v>25536.800000030005</v>
      </c>
      <c r="H46" s="10">
        <v>29812.170000000002</v>
      </c>
      <c r="I46" s="10">
        <v>-4275.3699999699929</v>
      </c>
      <c r="J46" s="37">
        <v>-0.14341022474948964</v>
      </c>
      <c r="K46" s="9">
        <v>32433.957000040009</v>
      </c>
      <c r="L46" s="9">
        <v>36765.999629346661</v>
      </c>
      <c r="M46" s="9">
        <v>-4332.0426293066466</v>
      </c>
      <c r="N46" s="38">
        <v>-0.11782741318010585</v>
      </c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8" customFormat="1" ht="13.5" thickTop="1" x14ac:dyDescent="0.2">
      <c r="A47" s="3"/>
      <c r="B47" s="12" t="s">
        <v>165</v>
      </c>
      <c r="C47" s="9">
        <v>28973.30600003996</v>
      </c>
      <c r="D47" s="10">
        <v>30585.899621566372</v>
      </c>
      <c r="E47" s="10">
        <v>-1612.5936215264085</v>
      </c>
      <c r="F47" s="37">
        <v>-5.2723432741188861E-2</v>
      </c>
      <c r="G47" s="9">
        <v>101030.8030001399</v>
      </c>
      <c r="H47" s="10">
        <v>112036.46000000002</v>
      </c>
      <c r="I47" s="10">
        <v>-11005.656999860093</v>
      </c>
      <c r="J47" s="37">
        <v>-9.8232816351570648E-2</v>
      </c>
      <c r="K47" s="9">
        <v>130004.10900017986</v>
      </c>
      <c r="L47" s="9">
        <v>142622.3596215664</v>
      </c>
      <c r="M47" s="9">
        <v>-12618.250621386502</v>
      </c>
      <c r="N47" s="38">
        <v>-8.847315845052435E-2</v>
      </c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8" customFormat="1" x14ac:dyDescent="0.2">
      <c r="A48" s="3"/>
      <c r="B48" s="12" t="s">
        <v>209</v>
      </c>
      <c r="C48" s="9">
        <v>7802.0140000200036</v>
      </c>
      <c r="D48" s="10">
        <v>11320.427101200712</v>
      </c>
      <c r="E48" s="10">
        <v>-3518.4131011807094</v>
      </c>
      <c r="F48" s="37">
        <v>-0.31080215169686715</v>
      </c>
      <c r="G48" s="9">
        <v>38188.653000080012</v>
      </c>
      <c r="H48" s="10">
        <v>34410</v>
      </c>
      <c r="I48" s="10">
        <v>3778.6530000800085</v>
      </c>
      <c r="J48" s="37">
        <v>0.10981264167625715</v>
      </c>
      <c r="K48" s="9">
        <v>45990.667000100017</v>
      </c>
      <c r="L48" s="9">
        <v>45730.427101200708</v>
      </c>
      <c r="M48" s="9">
        <v>260.23989889929908</v>
      </c>
      <c r="N48" s="38">
        <v>5.6907384294354628E-3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8" customFormat="1" ht="15.75" thickBot="1" x14ac:dyDescent="0.3">
      <c r="A49" s="102" t="s">
        <v>151</v>
      </c>
      <c r="B49" s="103"/>
      <c r="C49" s="104">
        <v>102538.73099796998</v>
      </c>
      <c r="D49" s="104">
        <v>115806.38213284762</v>
      </c>
      <c r="E49" s="104">
        <v>-13267.651134877658</v>
      </c>
      <c r="F49" s="105">
        <v>-0.11456752979000444</v>
      </c>
      <c r="G49" s="104">
        <v>358260.74350811006</v>
      </c>
      <c r="H49" s="104">
        <v>375935.09623667516</v>
      </c>
      <c r="I49" s="104">
        <v>-17674.352728565162</v>
      </c>
      <c r="J49" s="105">
        <v>-4.7014372708202842E-2</v>
      </c>
      <c r="K49" s="104">
        <v>460799.47450607998</v>
      </c>
      <c r="L49" s="104">
        <v>491741.47836952272</v>
      </c>
      <c r="M49" s="104">
        <v>-30942.00386344282</v>
      </c>
      <c r="N49" s="106">
        <v>-6.2923314840224287E-2</v>
      </c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8" customFormat="1" ht="13.5" thickTop="1" x14ac:dyDescent="0.2">
      <c r="A50" s="1"/>
      <c r="B50" s="2"/>
      <c r="C50" s="5"/>
      <c r="D50" s="6"/>
      <c r="E50" s="6"/>
      <c r="F50" s="7"/>
      <c r="G50" s="5"/>
      <c r="H50" s="6"/>
      <c r="I50" s="6"/>
      <c r="J50" s="7"/>
      <c r="K50" s="5"/>
      <c r="L50" s="5"/>
      <c r="M50" s="5"/>
      <c r="N50" s="8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8" customFormat="1" ht="15.75" thickBot="1" x14ac:dyDescent="0.3">
      <c r="A51" s="101" t="s">
        <v>224</v>
      </c>
      <c r="B51" s="11" t="s">
        <v>167</v>
      </c>
      <c r="C51" s="5">
        <v>9836.8860000000059</v>
      </c>
      <c r="D51" s="6">
        <v>14075.40740573838</v>
      </c>
      <c r="E51" s="6">
        <v>-4238.5214057383737</v>
      </c>
      <c r="F51" s="7">
        <v>-0.30112957185241951</v>
      </c>
      <c r="G51" s="5">
        <v>38899.755000000012</v>
      </c>
      <c r="H51" s="6">
        <v>49369.320000000007</v>
      </c>
      <c r="I51" s="6">
        <v>-10469.56499999999</v>
      </c>
      <c r="J51" s="7">
        <v>-0.21206621845307952</v>
      </c>
      <c r="K51" s="5">
        <v>48736.641000000018</v>
      </c>
      <c r="L51" s="5">
        <v>63444.727405738391</v>
      </c>
      <c r="M51" s="5">
        <v>-14708.086405738362</v>
      </c>
      <c r="N51" s="8">
        <v>-0.2318251966263167</v>
      </c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8" customFormat="1" ht="13.5" thickTop="1" x14ac:dyDescent="0.2">
      <c r="A52" s="3"/>
      <c r="B52" s="12" t="s">
        <v>128</v>
      </c>
      <c r="C52" s="9">
        <v>5138.9530000000004</v>
      </c>
      <c r="D52" s="10">
        <v>6684.197638390785</v>
      </c>
      <c r="E52" s="10">
        <v>-1545.2446383907841</v>
      </c>
      <c r="F52" s="37">
        <v>-0.23117877746696916</v>
      </c>
      <c r="G52" s="9">
        <v>25479.338000000011</v>
      </c>
      <c r="H52" s="10">
        <v>27336.15</v>
      </c>
      <c r="I52" s="10">
        <v>-1856.8119999999956</v>
      </c>
      <c r="J52" s="37">
        <v>-6.7925146737927447E-2</v>
      </c>
      <c r="K52" s="9">
        <v>30618.291000000012</v>
      </c>
      <c r="L52" s="9">
        <v>34020.347638390784</v>
      </c>
      <c r="M52" s="9">
        <v>-3402.0566383907799</v>
      </c>
      <c r="N52" s="38">
        <v>-0.10000064298436724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8" customFormat="1" x14ac:dyDescent="0.2">
      <c r="A53" s="3"/>
      <c r="B53" s="12" t="s">
        <v>148</v>
      </c>
      <c r="C53" s="9">
        <v>13431.740000010001</v>
      </c>
      <c r="D53" s="10">
        <v>15885.355586377762</v>
      </c>
      <c r="E53" s="10">
        <v>-2453.6155863677582</v>
      </c>
      <c r="F53" s="37">
        <v>-0.15445770622042718</v>
      </c>
      <c r="G53" s="9">
        <v>59368.328000030007</v>
      </c>
      <c r="H53" s="10">
        <v>65722.34</v>
      </c>
      <c r="I53" s="10">
        <v>-6354.0119999699855</v>
      </c>
      <c r="J53" s="37">
        <v>-9.6679637395290341E-2</v>
      </c>
      <c r="K53" s="9">
        <v>72800.068000040003</v>
      </c>
      <c r="L53" s="9">
        <v>81607.695586377755</v>
      </c>
      <c r="M53" s="9">
        <v>-8807.6275863377432</v>
      </c>
      <c r="N53" s="38">
        <v>-0.1079264341806503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8" customFormat="1" x14ac:dyDescent="0.2">
      <c r="A54" s="3"/>
      <c r="B54" s="12" t="s">
        <v>50</v>
      </c>
      <c r="C54" s="9">
        <v>11205.669000020001</v>
      </c>
      <c r="D54" s="10">
        <v>9619.618690056679</v>
      </c>
      <c r="E54" s="10">
        <v>1586.0503099633224</v>
      </c>
      <c r="F54" s="37">
        <v>0.16487662984009374</v>
      </c>
      <c r="G54" s="9">
        <v>43048.152000080001</v>
      </c>
      <c r="H54" s="10">
        <v>42881.079999999994</v>
      </c>
      <c r="I54" s="10">
        <v>167.07200008001064</v>
      </c>
      <c r="J54" s="37">
        <v>3.8961705274216663E-3</v>
      </c>
      <c r="K54" s="9">
        <v>54253.821000100004</v>
      </c>
      <c r="L54" s="9">
        <v>52500.69869005667</v>
      </c>
      <c r="M54" s="9">
        <v>1753.1223100433331</v>
      </c>
      <c r="N54" s="38">
        <v>3.3392361507283426E-2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8" customFormat="1" ht="13.5" customHeight="1" x14ac:dyDescent="0.2">
      <c r="A55" s="3"/>
      <c r="B55" s="12" t="s">
        <v>169</v>
      </c>
      <c r="C55" s="9">
        <v>11307.247000060001</v>
      </c>
      <c r="D55" s="10">
        <v>11531.741740423127</v>
      </c>
      <c r="E55" s="10">
        <v>-224.49474036312483</v>
      </c>
      <c r="F55" s="37">
        <v>-1.946754839090661E-2</v>
      </c>
      <c r="G55" s="9">
        <v>43733.015998120034</v>
      </c>
      <c r="H55" s="10">
        <v>50539.459999999992</v>
      </c>
      <c r="I55" s="10">
        <v>-6806.4440018799851</v>
      </c>
      <c r="J55" s="37">
        <v>-0.13467583551308199</v>
      </c>
      <c r="K55" s="9">
        <v>55040.262998180035</v>
      </c>
      <c r="L55" s="9">
        <v>62071.201740423116</v>
      </c>
      <c r="M55" s="9">
        <v>-7030.93874224311</v>
      </c>
      <c r="N55" s="38">
        <v>-0.11327215431797086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9" customFormat="1" ht="13.5" customHeight="1" thickBot="1" x14ac:dyDescent="0.3">
      <c r="A56" s="3"/>
      <c r="B56" s="12" t="s">
        <v>6</v>
      </c>
      <c r="C56" s="9">
        <v>8254.7960000200037</v>
      </c>
      <c r="D56" s="10">
        <v>9013.461275274205</v>
      </c>
      <c r="E56" s="10">
        <v>-758.66527525420156</v>
      </c>
      <c r="F56" s="37">
        <v>-8.4170248485493343E-2</v>
      </c>
      <c r="G56" s="9">
        <v>26372.259000080016</v>
      </c>
      <c r="H56" s="10">
        <v>32418</v>
      </c>
      <c r="I56" s="10">
        <v>-6045.7409999199908</v>
      </c>
      <c r="J56" s="37">
        <v>-0.18649333703251253</v>
      </c>
      <c r="K56" s="9">
        <v>34627.055000100023</v>
      </c>
      <c r="L56" s="9">
        <v>41431.461275274203</v>
      </c>
      <c r="M56" s="9">
        <v>-6804.4062751741922</v>
      </c>
      <c r="N56" s="38">
        <v>-0.16423283335253683</v>
      </c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8" customFormat="1" ht="13.5" customHeight="1" thickTop="1" x14ac:dyDescent="0.2">
      <c r="A57" s="3"/>
      <c r="B57" s="12" t="s">
        <v>177</v>
      </c>
      <c r="C57" s="9">
        <v>6882.0650000100022</v>
      </c>
      <c r="D57" s="10">
        <v>7006.5876038358929</v>
      </c>
      <c r="E57" s="10">
        <v>-124.52260382589185</v>
      </c>
      <c r="F57" s="37">
        <v>-1.7772218213288237E-2</v>
      </c>
      <c r="G57" s="9">
        <v>34792.90500008002</v>
      </c>
      <c r="H57" s="10">
        <v>36500</v>
      </c>
      <c r="I57" s="10">
        <v>-1707.0949999199847</v>
      </c>
      <c r="J57" s="37">
        <v>-4.6769726025205058E-2</v>
      </c>
      <c r="K57" s="9">
        <v>41674.970000090019</v>
      </c>
      <c r="L57" s="9">
        <v>43506.587603835891</v>
      </c>
      <c r="M57" s="9">
        <v>-1831.6176037458765</v>
      </c>
      <c r="N57" s="38">
        <v>-4.2099776255133975E-2</v>
      </c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9" customFormat="1" ht="13.5" customHeight="1" thickBot="1" x14ac:dyDescent="0.3">
      <c r="A58" s="3"/>
      <c r="B58" s="12" t="s">
        <v>71</v>
      </c>
      <c r="C58" s="9">
        <v>11921.775000020003</v>
      </c>
      <c r="D58" s="10">
        <v>15996.718004633494</v>
      </c>
      <c r="E58" s="10">
        <v>-4074.9430046134885</v>
      </c>
      <c r="F58" s="37">
        <v>-0.25473619047564444</v>
      </c>
      <c r="G58" s="9">
        <v>47656.044000040012</v>
      </c>
      <c r="H58" s="10">
        <v>48822.219999999987</v>
      </c>
      <c r="I58" s="10">
        <v>-1166.1759999599924</v>
      </c>
      <c r="J58" s="37">
        <v>-2.3886173139197536E-2</v>
      </c>
      <c r="K58" s="9">
        <v>59577.819000060015</v>
      </c>
      <c r="L58" s="9">
        <v>64818.938004633485</v>
      </c>
      <c r="M58" s="9">
        <v>-5241.1190045734811</v>
      </c>
      <c r="N58" s="38">
        <v>-8.0857835162291988E-2</v>
      </c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9" customFormat="1" ht="16.5" thickTop="1" thickBot="1" x14ac:dyDescent="0.3">
      <c r="A59" s="3"/>
      <c r="B59" s="12" t="s">
        <v>10</v>
      </c>
      <c r="C59" s="9">
        <v>4603.175000010001</v>
      </c>
      <c r="D59" s="10">
        <v>6906.1466182234162</v>
      </c>
      <c r="E59" s="10">
        <v>-2302.9716182134166</v>
      </c>
      <c r="F59" s="37">
        <v>-0.33346694553754619</v>
      </c>
      <c r="G59" s="9">
        <v>33092.900000000016</v>
      </c>
      <c r="H59" s="10">
        <v>32215.37</v>
      </c>
      <c r="I59" s="10">
        <v>877.53000000001464</v>
      </c>
      <c r="J59" s="37">
        <v>2.7239482271971878E-2</v>
      </c>
      <c r="K59" s="9">
        <v>37696.075000010016</v>
      </c>
      <c r="L59" s="9">
        <v>39121.516618223417</v>
      </c>
      <c r="M59" s="9">
        <v>-1425.4416182134019</v>
      </c>
      <c r="N59" s="38">
        <v>-3.6436256603339559E-2</v>
      </c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8" customFormat="1" ht="13.5" thickTop="1" x14ac:dyDescent="0.2">
      <c r="A60" s="3"/>
      <c r="B60" s="12" t="s">
        <v>67</v>
      </c>
      <c r="C60" s="9">
        <v>10224.096000010002</v>
      </c>
      <c r="D60" s="10">
        <v>11190.41371115965</v>
      </c>
      <c r="E60" s="10">
        <v>-966.31771114964977</v>
      </c>
      <c r="F60" s="37">
        <v>-8.635227759148785E-2</v>
      </c>
      <c r="G60" s="9">
        <v>36927.298000020011</v>
      </c>
      <c r="H60" s="10">
        <v>36444.440000000017</v>
      </c>
      <c r="I60" s="10">
        <v>482.85800001999974</v>
      </c>
      <c r="J60" s="37">
        <v>1.3249154055323653E-2</v>
      </c>
      <c r="K60" s="9">
        <v>47151.394000030014</v>
      </c>
      <c r="L60" s="9">
        <v>47634.853711159667</v>
      </c>
      <c r="M60" s="9">
        <v>-483.45971112965003</v>
      </c>
      <c r="N60" s="38">
        <v>-1.0149285102483425E-2</v>
      </c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9" customFormat="1" ht="15.75" thickBot="1" x14ac:dyDescent="0.3">
      <c r="A61" s="102" t="s">
        <v>225</v>
      </c>
      <c r="B61" s="103"/>
      <c r="C61" s="104">
        <v>92806.402000160029</v>
      </c>
      <c r="D61" s="104">
        <v>107909.64827411341</v>
      </c>
      <c r="E61" s="104">
        <v>-15103.246273953366</v>
      </c>
      <c r="F61" s="105">
        <v>-0.139961963693811</v>
      </c>
      <c r="G61" s="104">
        <v>389369.99499845022</v>
      </c>
      <c r="H61" s="104">
        <v>422248.37999999995</v>
      </c>
      <c r="I61" s="104">
        <v>-32878.385001549897</v>
      </c>
      <c r="J61" s="105">
        <v>-7.7865035270354113E-2</v>
      </c>
      <c r="K61" s="104">
        <v>482176.39699861017</v>
      </c>
      <c r="L61" s="104">
        <v>530158.02827411331</v>
      </c>
      <c r="M61" s="104">
        <v>-47981.63127550327</v>
      </c>
      <c r="N61" s="106">
        <v>-9.0504394381621625E-2</v>
      </c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8" customFormat="1" ht="13.5" thickTop="1" x14ac:dyDescent="0.2">
      <c r="A62" s="1"/>
      <c r="B62" s="2"/>
      <c r="C62" s="5"/>
      <c r="D62" s="6"/>
      <c r="E62" s="6"/>
      <c r="F62" s="7"/>
      <c r="G62" s="5"/>
      <c r="H62" s="6"/>
      <c r="I62" s="6"/>
      <c r="J62" s="7"/>
      <c r="K62" s="5"/>
      <c r="L62" s="5"/>
      <c r="M62" s="5"/>
      <c r="N62" s="8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8" customFormat="1" ht="15.75" thickBot="1" x14ac:dyDescent="0.3">
      <c r="A63" s="101" t="s">
        <v>223</v>
      </c>
      <c r="B63" s="11" t="s">
        <v>84</v>
      </c>
      <c r="C63" s="5">
        <v>14815.926500009988</v>
      </c>
      <c r="D63" s="6">
        <v>11835.428654115509</v>
      </c>
      <c r="E63" s="6">
        <v>2980.497845894477</v>
      </c>
      <c r="F63" s="7">
        <v>0.25182846629370492</v>
      </c>
      <c r="G63" s="5">
        <v>40495.945820529989</v>
      </c>
      <c r="H63" s="6">
        <v>37435.249999999985</v>
      </c>
      <c r="I63" s="6">
        <v>3060.6958205299989</v>
      </c>
      <c r="J63" s="7">
        <v>8.1759727009436289E-2</v>
      </c>
      <c r="K63" s="5">
        <v>55311.872320539973</v>
      </c>
      <c r="L63" s="5">
        <v>49270.678654115494</v>
      </c>
      <c r="M63" s="5">
        <v>6041.1936664244759</v>
      </c>
      <c r="N63" s="8">
        <v>0.12261234940225177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8" customFormat="1" ht="13.5" thickTop="1" x14ac:dyDescent="0.2">
      <c r="A64" s="3"/>
      <c r="B64" s="12" t="s">
        <v>140</v>
      </c>
      <c r="C64" s="9">
        <v>12348.243000030005</v>
      </c>
      <c r="D64" s="10">
        <v>14901.455540880537</v>
      </c>
      <c r="E64" s="10">
        <v>-2553.2125408505358</v>
      </c>
      <c r="F64" s="37">
        <v>-0.17133980864124798</v>
      </c>
      <c r="G64" s="9">
        <v>53570.854000100029</v>
      </c>
      <c r="H64" s="10">
        <v>51817.729999999996</v>
      </c>
      <c r="I64" s="10">
        <v>1753.1240001000128</v>
      </c>
      <c r="J64" s="37">
        <v>3.3832512541556975E-2</v>
      </c>
      <c r="K64" s="9">
        <v>65919.09700013003</v>
      </c>
      <c r="L64" s="9">
        <v>66719.185540880528</v>
      </c>
      <c r="M64" s="9">
        <v>-800.08854075052295</v>
      </c>
      <c r="N64" s="38">
        <v>-1.1991881109823929E-2</v>
      </c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8" customFormat="1" x14ac:dyDescent="0.2">
      <c r="A65" s="3"/>
      <c r="B65" s="12" t="s">
        <v>129</v>
      </c>
      <c r="C65" s="9">
        <v>7954.366000050004</v>
      </c>
      <c r="D65" s="10">
        <v>9872.0985187380047</v>
      </c>
      <c r="E65" s="10">
        <v>-1917.7325186880005</v>
      </c>
      <c r="F65" s="37">
        <v>-0.19425783839656749</v>
      </c>
      <c r="G65" s="9">
        <v>33422.076500090014</v>
      </c>
      <c r="H65" s="10">
        <v>43407.170000000006</v>
      </c>
      <c r="I65" s="10">
        <v>-9985.09349990999</v>
      </c>
      <c r="J65" s="37">
        <v>-0.23003327560654124</v>
      </c>
      <c r="K65" s="9">
        <v>41376.442500140016</v>
      </c>
      <c r="L65" s="9">
        <v>53279.268518738012</v>
      </c>
      <c r="M65" s="9">
        <v>-11902.826018597991</v>
      </c>
      <c r="N65" s="38">
        <v>-0.22340445635832698</v>
      </c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8" customFormat="1" x14ac:dyDescent="0.2">
      <c r="A66" s="3"/>
      <c r="B66" s="12" t="s">
        <v>158</v>
      </c>
      <c r="C66" s="9">
        <v>5583.6460000000025</v>
      </c>
      <c r="D66" s="10">
        <v>8631.6541430427969</v>
      </c>
      <c r="E66" s="10">
        <v>-3048.0081430427958</v>
      </c>
      <c r="F66" s="37">
        <v>-0.35311981834901507</v>
      </c>
      <c r="G66" s="9">
        <v>28858.532000000007</v>
      </c>
      <c r="H66" s="10">
        <v>32654.080000000005</v>
      </c>
      <c r="I66" s="10">
        <v>-3795.547999999992</v>
      </c>
      <c r="J66" s="37">
        <v>-0.11623503096703357</v>
      </c>
      <c r="K66" s="9">
        <v>34442.178000000007</v>
      </c>
      <c r="L66" s="9">
        <v>41285.734143042806</v>
      </c>
      <c r="M66" s="9">
        <v>-6843.5561430427879</v>
      </c>
      <c r="N66" s="38">
        <v>-0.16576079571049651</v>
      </c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8" customFormat="1" ht="13.5" customHeight="1" x14ac:dyDescent="0.2">
      <c r="A67" s="3"/>
      <c r="B67" s="12" t="s">
        <v>57</v>
      </c>
      <c r="C67" s="9">
        <v>4634.3130000100009</v>
      </c>
      <c r="D67" s="10">
        <v>6256.4227112635945</v>
      </c>
      <c r="E67" s="10">
        <v>-1622.1097112535926</v>
      </c>
      <c r="F67" s="37">
        <v>-0.25927111803575353</v>
      </c>
      <c r="G67" s="9">
        <v>20120.744000030005</v>
      </c>
      <c r="H67" s="10">
        <v>23836.080000000013</v>
      </c>
      <c r="I67" s="10">
        <v>-3715.3359999699969</v>
      </c>
      <c r="J67" s="37">
        <v>-0.15587026054493838</v>
      </c>
      <c r="K67" s="9">
        <v>24755.057000040004</v>
      </c>
      <c r="L67" s="9">
        <v>30092.502711263609</v>
      </c>
      <c r="M67" s="9">
        <v>-5337.4457112235896</v>
      </c>
      <c r="N67" s="38">
        <v>-0.17736795647860112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9" customFormat="1" ht="13.5" customHeight="1" thickBot="1" x14ac:dyDescent="0.3">
      <c r="A68" s="3"/>
      <c r="B68" s="12" t="s">
        <v>13</v>
      </c>
      <c r="C68" s="9">
        <v>16066.780000010003</v>
      </c>
      <c r="D68" s="10">
        <v>15369.775782871002</v>
      </c>
      <c r="E68" s="10">
        <v>697.00421713899982</v>
      </c>
      <c r="F68" s="37">
        <v>4.5349016601516273E-2</v>
      </c>
      <c r="G68" s="9">
        <v>76696.940500129975</v>
      </c>
      <c r="H68" s="10">
        <v>79951.01999999999</v>
      </c>
      <c r="I68" s="10">
        <v>-3254.0794998700139</v>
      </c>
      <c r="J68" s="37">
        <v>-4.070091288228736E-2</v>
      </c>
      <c r="K68" s="9">
        <v>92763.720500139985</v>
      </c>
      <c r="L68" s="9">
        <v>95320.795782870991</v>
      </c>
      <c r="M68" s="9">
        <v>-2557.0752827310143</v>
      </c>
      <c r="N68" s="38">
        <v>-2.6825995961633795E-2</v>
      </c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8" customFormat="1" ht="13.5" customHeight="1" thickTop="1" x14ac:dyDescent="0.2">
      <c r="A69" s="3"/>
      <c r="B69" s="12" t="s">
        <v>70</v>
      </c>
      <c r="C69" s="9">
        <v>5755.6590000000006</v>
      </c>
      <c r="D69" s="10">
        <v>8017.9497768595229</v>
      </c>
      <c r="E69" s="10">
        <v>-2262.2907768595219</v>
      </c>
      <c r="F69" s="37">
        <v>-0.28215327356984493</v>
      </c>
      <c r="G69" s="9">
        <v>27624.130000000012</v>
      </c>
      <c r="H69" s="10">
        <v>27841.909999999993</v>
      </c>
      <c r="I69" s="10">
        <v>-217.77999999999065</v>
      </c>
      <c r="J69" s="37">
        <v>-7.822020831185458E-3</v>
      </c>
      <c r="K69" s="9">
        <v>33379.789000000012</v>
      </c>
      <c r="L69" s="9">
        <v>35859.859776859514</v>
      </c>
      <c r="M69" s="9">
        <v>-2480.0707768595125</v>
      </c>
      <c r="N69" s="38">
        <v>-6.9160080164616541E-2</v>
      </c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8" customFormat="1" ht="13.5" customHeight="1" x14ac:dyDescent="0.2">
      <c r="A70" s="3"/>
      <c r="B70" s="12" t="s">
        <v>16</v>
      </c>
      <c r="C70" s="9">
        <v>6010.8660000000018</v>
      </c>
      <c r="D70" s="10">
        <v>6651.9515733146372</v>
      </c>
      <c r="E70" s="10">
        <v>-641.08557331463521</v>
      </c>
      <c r="F70" s="37">
        <v>-9.6375562306624724E-2</v>
      </c>
      <c r="G70" s="9">
        <v>25783.267834400009</v>
      </c>
      <c r="H70" s="10">
        <v>30317.759999999995</v>
      </c>
      <c r="I70" s="10">
        <v>-4534.4921655999915</v>
      </c>
      <c r="J70" s="37">
        <v>-0.14956554064680214</v>
      </c>
      <c r="K70" s="9">
        <v>31794.133834400011</v>
      </c>
      <c r="L70" s="9">
        <v>36969.711573314635</v>
      </c>
      <c r="M70" s="9">
        <v>-5175.5777389146269</v>
      </c>
      <c r="N70" s="38">
        <v>-0.1399950802605246</v>
      </c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8" customFormat="1" ht="15.75" thickBot="1" x14ac:dyDescent="0.3">
      <c r="A71" s="102" t="s">
        <v>226</v>
      </c>
      <c r="B71" s="103"/>
      <c r="C71" s="104">
        <v>73169.799500110006</v>
      </c>
      <c r="D71" s="104">
        <v>81536.736701085611</v>
      </c>
      <c r="E71" s="104">
        <v>-8366.9372009756044</v>
      </c>
      <c r="F71" s="105">
        <v>-0.10261555146177691</v>
      </c>
      <c r="G71" s="104">
        <v>306572.49065528007</v>
      </c>
      <c r="H71" s="104">
        <v>327261</v>
      </c>
      <c r="I71" s="104">
        <v>-20688.509344719962</v>
      </c>
      <c r="J71" s="105">
        <v>-6.3217154945807721E-2</v>
      </c>
      <c r="K71" s="104">
        <v>379742.29015539004</v>
      </c>
      <c r="L71" s="104">
        <v>408797.73670108558</v>
      </c>
      <c r="M71" s="104">
        <v>-29055.44654569557</v>
      </c>
      <c r="N71" s="106">
        <v>-7.1075360593155695E-2</v>
      </c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8" customFormat="1" ht="13.5" thickTop="1" x14ac:dyDescent="0.2">
      <c r="A72" s="1"/>
      <c r="B72" s="2"/>
      <c r="C72" s="5"/>
      <c r="D72" s="6"/>
      <c r="E72" s="6"/>
      <c r="F72" s="7"/>
      <c r="G72" s="5"/>
      <c r="H72" s="6"/>
      <c r="I72" s="6"/>
      <c r="J72" s="7"/>
      <c r="K72" s="5"/>
      <c r="L72" s="5"/>
      <c r="M72" s="5"/>
      <c r="N72" s="8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8" customFormat="1" ht="15.75" thickBot="1" x14ac:dyDescent="0.3">
      <c r="A73" s="101" t="s">
        <v>122</v>
      </c>
      <c r="B73" s="11" t="s">
        <v>168</v>
      </c>
      <c r="C73" s="5">
        <v>10955.066000030005</v>
      </c>
      <c r="D73" s="6">
        <v>13788.280209262466</v>
      </c>
      <c r="E73" s="6">
        <v>-2833.2142092324652</v>
      </c>
      <c r="F73" s="7">
        <v>-0.20547988336712325</v>
      </c>
      <c r="G73" s="5">
        <v>43237.154000080023</v>
      </c>
      <c r="H73" s="6">
        <v>52769.080000000009</v>
      </c>
      <c r="I73" s="6">
        <v>-9531.9259999199949</v>
      </c>
      <c r="J73" s="7">
        <v>-0.18063468227833407</v>
      </c>
      <c r="K73" s="5">
        <v>54192.220000110028</v>
      </c>
      <c r="L73" s="5">
        <v>66557.360209262479</v>
      </c>
      <c r="M73" s="5">
        <v>-12365.14020915246</v>
      </c>
      <c r="N73" s="8">
        <v>-0.18578171024624954</v>
      </c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9" customFormat="1" ht="16.5" thickTop="1" thickBot="1" x14ac:dyDescent="0.3">
      <c r="A74" s="3"/>
      <c r="B74" s="12" t="s">
        <v>27</v>
      </c>
      <c r="C74" s="9">
        <v>8591.1700000000019</v>
      </c>
      <c r="D74" s="10">
        <v>10353.388192161779</v>
      </c>
      <c r="E74" s="10">
        <v>-1762.2181921617771</v>
      </c>
      <c r="F74" s="37">
        <v>-0.17020690806280173</v>
      </c>
      <c r="G74" s="9">
        <v>36579.160000040021</v>
      </c>
      <c r="H74" s="10">
        <v>41604.47</v>
      </c>
      <c r="I74" s="10">
        <v>-5025.3099999599845</v>
      </c>
      <c r="J74" s="37">
        <v>-0.12078774227769239</v>
      </c>
      <c r="K74" s="9">
        <v>45170.33000004002</v>
      </c>
      <c r="L74" s="9">
        <v>51957.858192161781</v>
      </c>
      <c r="M74" s="9">
        <v>-6787.5281921217611</v>
      </c>
      <c r="N74" s="38">
        <v>-0.13063525765474512</v>
      </c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9" customFormat="1" ht="16.5" thickTop="1" thickBot="1" x14ac:dyDescent="0.3">
      <c r="A75" s="3"/>
      <c r="B75" s="12" t="s">
        <v>26</v>
      </c>
      <c r="C75" s="9">
        <v>6332.4900000100024</v>
      </c>
      <c r="D75" s="10">
        <v>7217.2868418836915</v>
      </c>
      <c r="E75" s="10">
        <v>-884.79684187368889</v>
      </c>
      <c r="F75" s="37">
        <v>-0.12259410790478703</v>
      </c>
      <c r="G75" s="9">
        <v>24643.087000060012</v>
      </c>
      <c r="H75" s="10">
        <v>26551.399999999998</v>
      </c>
      <c r="I75" s="10">
        <v>-1908.3129999399955</v>
      </c>
      <c r="J75" s="37">
        <v>-7.187240597256625E-2</v>
      </c>
      <c r="K75" s="9">
        <v>30975.577000070014</v>
      </c>
      <c r="L75" s="9">
        <v>33768.686841883689</v>
      </c>
      <c r="M75" s="9">
        <v>-2793.1098418136844</v>
      </c>
      <c r="N75" s="38">
        <v>-8.2713013238920455E-2</v>
      </c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9" customFormat="1" ht="16.5" thickTop="1" thickBot="1" x14ac:dyDescent="0.3">
      <c r="A76" s="3"/>
      <c r="B76" s="12" t="s">
        <v>55</v>
      </c>
      <c r="C76" s="9">
        <v>7965.3620000000046</v>
      </c>
      <c r="D76" s="10">
        <v>10588.029772077576</v>
      </c>
      <c r="E76" s="10">
        <v>-2622.6677720775715</v>
      </c>
      <c r="F76" s="37">
        <v>-0.2477012086794457</v>
      </c>
      <c r="G76" s="9">
        <v>30496.80200004001</v>
      </c>
      <c r="H76" s="10">
        <v>40473.620000000003</v>
      </c>
      <c r="I76" s="10">
        <v>-9976.8179999599906</v>
      </c>
      <c r="J76" s="37">
        <v>-0.2465017460746034</v>
      </c>
      <c r="K76" s="9">
        <v>38462.164000040015</v>
      </c>
      <c r="L76" s="9">
        <v>51061.649772077581</v>
      </c>
      <c r="M76" s="9">
        <v>-12599.485772037562</v>
      </c>
      <c r="N76" s="38">
        <v>-0.24675046396419864</v>
      </c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9" customFormat="1" ht="16.5" thickTop="1" thickBot="1" x14ac:dyDescent="0.3">
      <c r="A77" s="3"/>
      <c r="B77" s="12" t="s">
        <v>11</v>
      </c>
      <c r="C77" s="9">
        <v>4655.1760000200047</v>
      </c>
      <c r="D77" s="10">
        <v>5852.9291816717696</v>
      </c>
      <c r="E77" s="10">
        <v>-1197.7531816517655</v>
      </c>
      <c r="F77" s="37">
        <v>-0.20464166650136228</v>
      </c>
      <c r="G77" s="9">
        <v>42033.336000109994</v>
      </c>
      <c r="H77" s="10">
        <v>52125.060000000005</v>
      </c>
      <c r="I77" s="10">
        <v>-10091.723999889993</v>
      </c>
      <c r="J77" s="37">
        <v>-0.19360599296940842</v>
      </c>
      <c r="K77" s="9">
        <v>46688.512000129995</v>
      </c>
      <c r="L77" s="9">
        <v>57977.989181671772</v>
      </c>
      <c r="M77" s="9">
        <v>-11289.477181541759</v>
      </c>
      <c r="N77" s="38">
        <v>-0.19472005395300318</v>
      </c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8" customFormat="1" ht="13.5" thickTop="1" x14ac:dyDescent="0.2">
      <c r="A78" s="3"/>
      <c r="B78" s="12" t="s">
        <v>12</v>
      </c>
      <c r="C78" s="9">
        <v>7319.1420000000035</v>
      </c>
      <c r="D78" s="10">
        <v>7366.1676104267553</v>
      </c>
      <c r="E78" s="10">
        <v>-47.025610426752394</v>
      </c>
      <c r="F78" s="37">
        <v>-6.3839995115218384E-3</v>
      </c>
      <c r="G78" s="9">
        <v>29462.770351720003</v>
      </c>
      <c r="H78" s="10">
        <v>27817.939999999991</v>
      </c>
      <c r="I78" s="10">
        <v>1644.8303517200079</v>
      </c>
      <c r="J78" s="37">
        <v>5.9128402452518353E-2</v>
      </c>
      <c r="K78" s="9">
        <v>36781.912351720006</v>
      </c>
      <c r="L78" s="9">
        <v>35184.107610426749</v>
      </c>
      <c r="M78" s="9">
        <v>1597.8047412932556</v>
      </c>
      <c r="N78" s="38">
        <v>4.5412683447447991E-2</v>
      </c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8" customFormat="1" x14ac:dyDescent="0.2">
      <c r="A79" s="3"/>
      <c r="B79" s="12" t="s">
        <v>153</v>
      </c>
      <c r="C79" s="9">
        <v>9527.851000030003</v>
      </c>
      <c r="D79" s="10">
        <v>11759.179412183614</v>
      </c>
      <c r="E79" s="10">
        <v>-2231.3284121536117</v>
      </c>
      <c r="F79" s="37">
        <v>-0.18975205105228227</v>
      </c>
      <c r="G79" s="9">
        <v>43950.423000130002</v>
      </c>
      <c r="H79" s="10">
        <v>53120.130000000005</v>
      </c>
      <c r="I79" s="10">
        <v>-9169.7069998699953</v>
      </c>
      <c r="J79" s="37">
        <v>-0.17262207377636302</v>
      </c>
      <c r="K79" s="9">
        <v>53478.274000160003</v>
      </c>
      <c r="L79" s="9">
        <v>64879.309412183618</v>
      </c>
      <c r="M79" s="9">
        <v>-11401.035412023608</v>
      </c>
      <c r="N79" s="38">
        <v>-0.17572683056152591</v>
      </c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8" customFormat="1" ht="13.5" customHeight="1" x14ac:dyDescent="0.2">
      <c r="A80" s="3"/>
      <c r="B80" s="12" t="s">
        <v>43</v>
      </c>
      <c r="C80" s="9">
        <v>7493.4360000300039</v>
      </c>
      <c r="D80" s="10">
        <v>8127.0375289256399</v>
      </c>
      <c r="E80" s="10">
        <v>-633.6015288956354</v>
      </c>
      <c r="F80" s="37">
        <v>-7.7962175840892767E-2</v>
      </c>
      <c r="G80" s="9">
        <v>32943.965000070013</v>
      </c>
      <c r="H80" s="10">
        <v>36279.55000000001</v>
      </c>
      <c r="I80" s="10">
        <v>-3335.5849999299921</v>
      </c>
      <c r="J80" s="37">
        <v>-9.194119000731793E-2</v>
      </c>
      <c r="K80" s="9">
        <v>40437.401000100013</v>
      </c>
      <c r="L80" s="9">
        <v>44406.587528925651</v>
      </c>
      <c r="M80" s="9">
        <v>-3969.1865288256276</v>
      </c>
      <c r="N80" s="38">
        <v>-8.938283146031363E-2</v>
      </c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9" customFormat="1" ht="13.5" customHeight="1" thickBot="1" x14ac:dyDescent="0.3">
      <c r="A81" s="3"/>
      <c r="B81" s="12" t="s">
        <v>193</v>
      </c>
      <c r="C81" s="9">
        <v>12407.896000000001</v>
      </c>
      <c r="D81" s="10">
        <v>14750.859556110021</v>
      </c>
      <c r="E81" s="10">
        <v>-2342.9635561100185</v>
      </c>
      <c r="F81" s="37">
        <v>-0.15883573070421708</v>
      </c>
      <c r="G81" s="9">
        <v>56320.898000099987</v>
      </c>
      <c r="H81" s="10">
        <v>60000.000000000007</v>
      </c>
      <c r="I81" s="10">
        <v>-3679.1019999000077</v>
      </c>
      <c r="J81" s="37">
        <v>-6.1318366665000124E-2</v>
      </c>
      <c r="K81" s="9">
        <v>68728.794000099995</v>
      </c>
      <c r="L81" s="9">
        <v>74750.859556110023</v>
      </c>
      <c r="M81" s="9">
        <v>-6022.0655560100258</v>
      </c>
      <c r="N81" s="38">
        <v>-8.0561823526453205E-2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9" customFormat="1" ht="13.5" customHeight="1" thickTop="1" thickBot="1" x14ac:dyDescent="0.3">
      <c r="A82" s="3"/>
      <c r="B82" s="12" t="s">
        <v>164</v>
      </c>
      <c r="C82" s="9">
        <v>9032.8160000200041</v>
      </c>
      <c r="D82" s="10">
        <v>7779.1916779978355</v>
      </c>
      <c r="E82" s="10">
        <v>1253.6243220221684</v>
      </c>
      <c r="F82" s="37">
        <v>0.16115097479444279</v>
      </c>
      <c r="G82" s="9">
        <v>36815.271000130015</v>
      </c>
      <c r="H82" s="10">
        <v>31502.23</v>
      </c>
      <c r="I82" s="10">
        <v>5313.0410001300143</v>
      </c>
      <c r="J82" s="37">
        <v>0.16865602848211109</v>
      </c>
      <c r="K82" s="9">
        <v>45848.087000150015</v>
      </c>
      <c r="L82" s="9">
        <v>39281.421677997838</v>
      </c>
      <c r="M82" s="9">
        <v>6566.6653221521829</v>
      </c>
      <c r="N82" s="38">
        <v>0.16716974696031123</v>
      </c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8" customFormat="1" ht="13.5" customHeight="1" thickTop="1" x14ac:dyDescent="0.2">
      <c r="A83" s="3"/>
      <c r="B83" s="12" t="s">
        <v>85</v>
      </c>
      <c r="C83" s="9">
        <v>4149.9400000099995</v>
      </c>
      <c r="D83" s="10">
        <v>7485.8897031030892</v>
      </c>
      <c r="E83" s="10">
        <v>-3335.9497030930897</v>
      </c>
      <c r="F83" s="37">
        <v>-0.44563169314533913</v>
      </c>
      <c r="G83" s="9">
        <v>24924.067000030009</v>
      </c>
      <c r="H83" s="10">
        <v>30500.280000000006</v>
      </c>
      <c r="I83" s="10">
        <v>-5576.2129999699946</v>
      </c>
      <c r="J83" s="37">
        <v>-0.18282497734348646</v>
      </c>
      <c r="K83" s="9">
        <v>29074.007000040008</v>
      </c>
      <c r="L83" s="9">
        <v>37986.169703103093</v>
      </c>
      <c r="M83" s="9">
        <v>-8912.1627030630843</v>
      </c>
      <c r="N83" s="38">
        <v>-0.23461598715321516</v>
      </c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20" customFormat="1" ht="13.5" customHeight="1" thickBot="1" x14ac:dyDescent="0.25">
      <c r="A84" s="3"/>
      <c r="B84" s="12" t="s">
        <v>39</v>
      </c>
      <c r="C84" s="9">
        <v>5173.082000010002</v>
      </c>
      <c r="D84" s="10">
        <v>5832.7643030822946</v>
      </c>
      <c r="E84" s="10">
        <v>-659.68230307229419</v>
      </c>
      <c r="F84" s="37">
        <v>-0.11309942744020848</v>
      </c>
      <c r="G84" s="9">
        <v>21795.374000030006</v>
      </c>
      <c r="H84" s="10">
        <v>21423.82</v>
      </c>
      <c r="I84" s="10">
        <v>371.5540000300042</v>
      </c>
      <c r="J84" s="37">
        <v>1.7343032196405879E-2</v>
      </c>
      <c r="K84" s="9">
        <v>26968.456000040009</v>
      </c>
      <c r="L84" s="9">
        <v>27256.584303082294</v>
      </c>
      <c r="M84" s="9">
        <v>-288.12830304228999</v>
      </c>
      <c r="N84" s="38">
        <v>-1.0570961490934398E-2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8" customFormat="1" ht="16.5" thickTop="1" thickBot="1" x14ac:dyDescent="0.3">
      <c r="A85" s="102" t="s">
        <v>125</v>
      </c>
      <c r="B85" s="103"/>
      <c r="C85" s="104">
        <v>93603.427000160038</v>
      </c>
      <c r="D85" s="104">
        <v>110901.00398888653</v>
      </c>
      <c r="E85" s="104">
        <v>-17297.576988726505</v>
      </c>
      <c r="F85" s="105">
        <v>-0.15597313249264996</v>
      </c>
      <c r="G85" s="104">
        <v>423202.30735254003</v>
      </c>
      <c r="H85" s="104">
        <v>474167.58</v>
      </c>
      <c r="I85" s="104">
        <v>-50965.272647459926</v>
      </c>
      <c r="J85" s="105">
        <v>-0.10748367201203413</v>
      </c>
      <c r="K85" s="104">
        <v>516805.73435270012</v>
      </c>
      <c r="L85" s="104">
        <v>585068.58398888656</v>
      </c>
      <c r="M85" s="104">
        <v>-68262.849636186409</v>
      </c>
      <c r="N85" s="106">
        <v>-0.11667495316665832</v>
      </c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9" customFormat="1" ht="13.5" customHeight="1" thickTop="1" thickBot="1" x14ac:dyDescent="0.3">
      <c r="A86" s="1"/>
      <c r="B86" s="2"/>
      <c r="C86" s="5"/>
      <c r="D86" s="6"/>
      <c r="E86" s="6"/>
      <c r="F86" s="7"/>
      <c r="G86" s="5"/>
      <c r="H86" s="6"/>
      <c r="I86" s="6"/>
      <c r="J86" s="7"/>
      <c r="K86" s="5"/>
      <c r="L86" s="5"/>
      <c r="M86" s="5"/>
      <c r="N86" s="8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9" customFormat="1" ht="16.5" thickTop="1" thickBot="1" x14ac:dyDescent="0.3">
      <c r="A87" s="101" t="s">
        <v>196</v>
      </c>
      <c r="B87" s="11" t="s">
        <v>4</v>
      </c>
      <c r="C87" s="5">
        <v>5892.9900000200023</v>
      </c>
      <c r="D87" s="6">
        <v>7027.2408838817155</v>
      </c>
      <c r="E87" s="6">
        <v>-1134.2508838617123</v>
      </c>
      <c r="F87" s="7">
        <v>-0.16140771358262782</v>
      </c>
      <c r="G87" s="5">
        <v>23568.021000040004</v>
      </c>
      <c r="H87" s="6">
        <v>25385.879999999997</v>
      </c>
      <c r="I87" s="6">
        <v>-1817.8589999599963</v>
      </c>
      <c r="J87" s="7">
        <v>-7.1609059837988542E-2</v>
      </c>
      <c r="K87" s="5">
        <v>29461.011000060007</v>
      </c>
      <c r="L87" s="5">
        <v>32413.120883881711</v>
      </c>
      <c r="M87" s="5">
        <v>-2952.1098838217085</v>
      </c>
      <c r="N87" s="8">
        <v>-9.1077619288728359E-2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20" customFormat="1" ht="14.25" thickTop="1" thickBot="1" x14ac:dyDescent="0.25">
      <c r="A88" s="3"/>
      <c r="B88" s="12" t="s">
        <v>171</v>
      </c>
      <c r="C88" s="9">
        <v>6746.1370000100032</v>
      </c>
      <c r="D88" s="10">
        <v>8382.6047468163833</v>
      </c>
      <c r="E88" s="10">
        <v>-1636.4677468063808</v>
      </c>
      <c r="F88" s="37">
        <v>-0.19522186673872371</v>
      </c>
      <c r="G88" s="9">
        <v>30117.075500080002</v>
      </c>
      <c r="H88" s="10">
        <v>32820.23000000001</v>
      </c>
      <c r="I88" s="10">
        <v>-2703.1544999199941</v>
      </c>
      <c r="J88" s="37">
        <v>-8.2362448402098137E-2</v>
      </c>
      <c r="K88" s="9">
        <v>36863.212500090005</v>
      </c>
      <c r="L88" s="9">
        <v>41202.834746816392</v>
      </c>
      <c r="M88" s="9">
        <v>-4339.6222467263751</v>
      </c>
      <c r="N88" s="38">
        <v>-0.10532339032963468</v>
      </c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20" customFormat="1" ht="14.25" thickTop="1" thickBot="1" x14ac:dyDescent="0.25">
      <c r="A89" s="3"/>
      <c r="B89" s="12" t="s">
        <v>66</v>
      </c>
      <c r="C89" s="9">
        <v>6348.1800000200028</v>
      </c>
      <c r="D89" s="10">
        <v>6718.1589196943869</v>
      </c>
      <c r="E89" s="10">
        <v>-369.97891967438522</v>
      </c>
      <c r="F89" s="37">
        <v>-5.5071474803876148E-2</v>
      </c>
      <c r="G89" s="9">
        <v>27643.070000069998</v>
      </c>
      <c r="H89" s="10">
        <v>27094.3</v>
      </c>
      <c r="I89" s="10">
        <v>548.77000007000458</v>
      </c>
      <c r="J89" s="37">
        <v>2.0254075583056384E-2</v>
      </c>
      <c r="K89" s="9">
        <v>33991.250000090004</v>
      </c>
      <c r="L89" s="9">
        <v>33812.458919694385</v>
      </c>
      <c r="M89" s="9">
        <v>178.79108039561936</v>
      </c>
      <c r="N89" s="38">
        <v>5.2877278408013329E-3</v>
      </c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8" customFormat="1" ht="13.5" thickTop="1" x14ac:dyDescent="0.2">
      <c r="A90" s="3"/>
      <c r="B90" s="12" t="s">
        <v>174</v>
      </c>
      <c r="C90" s="9">
        <v>10668.954000040005</v>
      </c>
      <c r="D90" s="10">
        <v>12976.296847185435</v>
      </c>
      <c r="E90" s="10">
        <v>-2307.3428471454317</v>
      </c>
      <c r="F90" s="37">
        <v>-0.17781211961453361</v>
      </c>
      <c r="G90" s="9">
        <v>37192.758000040012</v>
      </c>
      <c r="H90" s="10">
        <v>37600</v>
      </c>
      <c r="I90" s="10">
        <v>-407.24199995998697</v>
      </c>
      <c r="J90" s="37">
        <v>-1.0830904254254972E-2</v>
      </c>
      <c r="K90" s="9">
        <v>47861.712000080021</v>
      </c>
      <c r="L90" s="9">
        <v>50576.296847185433</v>
      </c>
      <c r="M90" s="9">
        <v>-2714.5848471054187</v>
      </c>
      <c r="N90" s="38">
        <v>-5.3673064584135996E-2</v>
      </c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8" customFormat="1" x14ac:dyDescent="0.2">
      <c r="A91" s="3"/>
      <c r="B91" s="12" t="s">
        <v>45</v>
      </c>
      <c r="C91" s="9">
        <v>6326.5900000100037</v>
      </c>
      <c r="D91" s="10">
        <v>7723.9617154737953</v>
      </c>
      <c r="E91" s="10">
        <v>-1397.3717154637923</v>
      </c>
      <c r="F91" s="37">
        <v>-0.18091385832018927</v>
      </c>
      <c r="G91" s="9">
        <v>22912.896000030003</v>
      </c>
      <c r="H91" s="10">
        <v>30075.349999999991</v>
      </c>
      <c r="I91" s="10">
        <v>-7162.4539999699937</v>
      </c>
      <c r="J91" s="37">
        <v>-0.23815031246419396</v>
      </c>
      <c r="K91" s="9">
        <v>29239.486000040008</v>
      </c>
      <c r="L91" s="9">
        <v>37799.311715473785</v>
      </c>
      <c r="M91" s="9">
        <v>-8559.8257154337862</v>
      </c>
      <c r="N91" s="38">
        <v>-0.22645453916902078</v>
      </c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19" customFormat="1" ht="15.75" thickBot="1" x14ac:dyDescent="0.3">
      <c r="A92" s="3"/>
      <c r="B92" s="12" t="s">
        <v>130</v>
      </c>
      <c r="C92" s="9">
        <v>23103.789999999975</v>
      </c>
      <c r="D92" s="10">
        <v>23839.66299919461</v>
      </c>
      <c r="E92" s="10">
        <v>-735.87299919463658</v>
      </c>
      <c r="F92" s="37">
        <v>-3.0867592348914372E-2</v>
      </c>
      <c r="G92" s="9">
        <v>92913.354000039893</v>
      </c>
      <c r="H92" s="10">
        <v>77946.989999999991</v>
      </c>
      <c r="I92" s="10">
        <v>14966.364000039928</v>
      </c>
      <c r="J92" s="37">
        <v>0.1920069524177897</v>
      </c>
      <c r="K92" s="9">
        <v>116017.14400003987</v>
      </c>
      <c r="L92" s="9">
        <v>101786.6529991946</v>
      </c>
      <c r="M92" s="9">
        <v>14230.491000845292</v>
      </c>
      <c r="N92" s="38">
        <v>0.1398070432766651</v>
      </c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18" customFormat="1" ht="13.5" thickTop="1" x14ac:dyDescent="0.2">
      <c r="A93" s="3"/>
      <c r="B93" s="12" t="s">
        <v>127</v>
      </c>
      <c r="C93" s="9">
        <v>7129.7260000000042</v>
      </c>
      <c r="D93" s="10">
        <v>7613.8448336712072</v>
      </c>
      <c r="E93" s="10">
        <v>-484.11883367120379</v>
      </c>
      <c r="F93" s="37">
        <v>-6.3584016255526149E-2</v>
      </c>
      <c r="G93" s="9">
        <v>30573.471000010013</v>
      </c>
      <c r="H93" s="10">
        <v>31590.840000000004</v>
      </c>
      <c r="I93" s="10">
        <v>-1017.3689999899868</v>
      </c>
      <c r="J93" s="37">
        <v>-3.2204556763605736E-2</v>
      </c>
      <c r="K93" s="9">
        <v>37703.197000010019</v>
      </c>
      <c r="L93" s="9">
        <v>39204.684833671214</v>
      </c>
      <c r="M93" s="9">
        <v>-1501.4878336611905</v>
      </c>
      <c r="N93" s="38">
        <v>-3.8298683946353974E-2</v>
      </c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20" customFormat="1" ht="13.5" thickBot="1" x14ac:dyDescent="0.25">
      <c r="A94" s="3"/>
      <c r="B94" s="12" t="s">
        <v>56</v>
      </c>
      <c r="C94" s="9">
        <v>4592.9060000000009</v>
      </c>
      <c r="D94" s="10">
        <v>6011.1467907375791</v>
      </c>
      <c r="E94" s="10">
        <v>-1418.2407907375775</v>
      </c>
      <c r="F94" s="37">
        <v>-0.23593514517444628</v>
      </c>
      <c r="G94" s="9">
        <v>21344.737000040001</v>
      </c>
      <c r="H94" s="10">
        <v>23284.680000000004</v>
      </c>
      <c r="I94" s="10">
        <v>-1939.9429999599959</v>
      </c>
      <c r="J94" s="37">
        <v>-8.3314136159912677E-2</v>
      </c>
      <c r="K94" s="9">
        <v>25937.64300004</v>
      </c>
      <c r="L94" s="9">
        <v>29295.826790737585</v>
      </c>
      <c r="M94" s="9">
        <v>-3358.1837906975734</v>
      </c>
      <c r="N94" s="38">
        <v>-0.1146301080589173</v>
      </c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19" customFormat="1" ht="13.5" customHeight="1" thickTop="1" thickBot="1" x14ac:dyDescent="0.3">
      <c r="A95" s="3"/>
      <c r="B95" s="12" t="s">
        <v>82</v>
      </c>
      <c r="C95" s="9">
        <v>6196.8300000200015</v>
      </c>
      <c r="D95" s="10">
        <v>9246.7306822080373</v>
      </c>
      <c r="E95" s="10">
        <v>-3049.9006821880362</v>
      </c>
      <c r="F95" s="37">
        <v>-0.32983556967398847</v>
      </c>
      <c r="G95" s="9">
        <v>26581.000000090004</v>
      </c>
      <c r="H95" s="10">
        <v>35318.959999999999</v>
      </c>
      <c r="I95" s="10">
        <v>-8737.9599999099974</v>
      </c>
      <c r="J95" s="37">
        <v>-0.24740139573503855</v>
      </c>
      <c r="K95" s="9">
        <v>32777.830000110007</v>
      </c>
      <c r="L95" s="9">
        <v>44565.690682208035</v>
      </c>
      <c r="M95" s="9">
        <v>-11787.860682098033</v>
      </c>
      <c r="N95" s="38">
        <v>-0.26450528425904335</v>
      </c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19" customFormat="1" ht="16.5" thickTop="1" thickBot="1" x14ac:dyDescent="0.3">
      <c r="A96" s="102" t="s">
        <v>197</v>
      </c>
      <c r="B96" s="103"/>
      <c r="C96" s="104">
        <v>77006.103000119998</v>
      </c>
      <c r="D96" s="104">
        <v>89539.648418863144</v>
      </c>
      <c r="E96" s="104">
        <v>-12533.545418743157</v>
      </c>
      <c r="F96" s="105">
        <v>-0.13997760366571566</v>
      </c>
      <c r="G96" s="104">
        <v>312846.38250043994</v>
      </c>
      <c r="H96" s="104">
        <v>321117.23000000004</v>
      </c>
      <c r="I96" s="104">
        <v>-8270.8474995600191</v>
      </c>
      <c r="J96" s="105">
        <v>-2.5756473732536925E-2</v>
      </c>
      <c r="K96" s="104">
        <v>389852.48550055997</v>
      </c>
      <c r="L96" s="104">
        <v>410656.87841886317</v>
      </c>
      <c r="M96" s="104">
        <v>-20804.392918303172</v>
      </c>
      <c r="N96" s="106">
        <v>-5.066125520265375E-2</v>
      </c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20" customFormat="1" ht="13.5" customHeight="1" thickTop="1" thickBot="1" x14ac:dyDescent="0.25">
      <c r="A97" s="1"/>
      <c r="B97" s="2"/>
      <c r="C97" s="5"/>
      <c r="D97" s="6"/>
      <c r="E97" s="6"/>
      <c r="F97" s="7"/>
      <c r="G97" s="5"/>
      <c r="H97" s="6"/>
      <c r="I97" s="6"/>
      <c r="J97" s="7"/>
      <c r="K97" s="5"/>
      <c r="L97" s="5"/>
      <c r="M97" s="5"/>
      <c r="N97" s="8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20" customFormat="1" ht="16.5" thickTop="1" thickBot="1" x14ac:dyDescent="0.3">
      <c r="A98" s="101" t="s">
        <v>187</v>
      </c>
      <c r="B98" s="11" t="s">
        <v>186</v>
      </c>
      <c r="C98" s="5">
        <v>16825.040000009991</v>
      </c>
      <c r="D98" s="6">
        <v>18591.180419819244</v>
      </c>
      <c r="E98" s="6">
        <v>-1766.1404198092537</v>
      </c>
      <c r="F98" s="7">
        <v>-9.4998831700135011E-2</v>
      </c>
      <c r="G98" s="5">
        <v>57783.415000040004</v>
      </c>
      <c r="H98" s="6">
        <v>62930.92</v>
      </c>
      <c r="I98" s="6">
        <v>-5147.504999960006</v>
      </c>
      <c r="J98" s="7">
        <v>-8.1796118664084455E-2</v>
      </c>
      <c r="K98" s="5">
        <v>74608.455000049988</v>
      </c>
      <c r="L98" s="5">
        <v>81522.100419819239</v>
      </c>
      <c r="M98" s="5">
        <v>-6913.6454197692601</v>
      </c>
      <c r="N98" s="8">
        <v>-8.4807007966743397E-2</v>
      </c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ht="13.5" thickTop="1" x14ac:dyDescent="0.2">
      <c r="A99" s="3"/>
      <c r="B99" s="12" t="s">
        <v>200</v>
      </c>
      <c r="C99" s="9">
        <v>7845.0410000100055</v>
      </c>
      <c r="D99" s="10">
        <v>10347.213413742944</v>
      </c>
      <c r="E99" s="10">
        <v>-2502.1724137329384</v>
      </c>
      <c r="F99" s="37">
        <v>-0.24182089550889202</v>
      </c>
      <c r="G99" s="9">
        <v>39778.047000070037</v>
      </c>
      <c r="H99" s="10">
        <v>41858.570000000007</v>
      </c>
      <c r="I99" s="10">
        <v>-2080.5229999299791</v>
      </c>
      <c r="J99" s="37">
        <v>-4.9703632970022116E-2</v>
      </c>
      <c r="K99" s="9">
        <v>47623.088000080039</v>
      </c>
      <c r="L99" s="9">
        <v>52205.783413742953</v>
      </c>
      <c r="M99" s="9">
        <v>-4582.6954136629174</v>
      </c>
      <c r="N99" s="38">
        <v>-8.7781374284607389E-2</v>
      </c>
    </row>
    <row r="100" spans="1:256" x14ac:dyDescent="0.2">
      <c r="A100" s="3"/>
      <c r="B100" s="12" t="s">
        <v>203</v>
      </c>
      <c r="C100" s="9">
        <v>3213.5320000000002</v>
      </c>
      <c r="D100" s="10">
        <v>4283.3561643187522</v>
      </c>
      <c r="E100" s="10">
        <v>-1069.8241643187519</v>
      </c>
      <c r="F100" s="37">
        <v>-0.24976306505412968</v>
      </c>
      <c r="G100" s="9">
        <v>17593.782000080002</v>
      </c>
      <c r="H100" s="10">
        <v>19834.920248892933</v>
      </c>
      <c r="I100" s="10">
        <v>-2241.1382488129248</v>
      </c>
      <c r="J100" s="37">
        <v>-0.11298952658698044</v>
      </c>
      <c r="K100" s="9">
        <v>20807.314000080001</v>
      </c>
      <c r="L100" s="9">
        <v>24118.276413211686</v>
      </c>
      <c r="M100" s="9">
        <v>-3310.9624131316768</v>
      </c>
      <c r="N100" s="38">
        <v>-0.13728022502130266</v>
      </c>
    </row>
    <row r="101" spans="1:256" x14ac:dyDescent="0.2">
      <c r="A101" s="3"/>
      <c r="B101" s="12" t="s">
        <v>51</v>
      </c>
      <c r="C101" s="9">
        <v>8899.592000010005</v>
      </c>
      <c r="D101" s="10">
        <v>8775.0462196580065</v>
      </c>
      <c r="E101" s="10">
        <v>124.54578035199694</v>
      </c>
      <c r="F101" s="37">
        <v>1.4193176563900869E-2</v>
      </c>
      <c r="G101" s="9">
        <v>36213.725000080012</v>
      </c>
      <c r="H101" s="10">
        <v>38390.9</v>
      </c>
      <c r="I101" s="10">
        <v>-2177.1749999199906</v>
      </c>
      <c r="J101" s="37">
        <v>-5.6710704878499607E-2</v>
      </c>
      <c r="K101" s="9">
        <v>45113.317000090014</v>
      </c>
      <c r="L101" s="9">
        <v>47165.946219658006</v>
      </c>
      <c r="M101" s="9">
        <v>-2052.6292195679935</v>
      </c>
      <c r="N101" s="38">
        <v>-4.3519305432962785E-2</v>
      </c>
    </row>
    <row r="102" spans="1:256" x14ac:dyDescent="0.2">
      <c r="A102" s="3"/>
      <c r="B102" s="12" t="s">
        <v>155</v>
      </c>
      <c r="C102" s="9">
        <v>6095.3270000100028</v>
      </c>
      <c r="D102" s="10">
        <v>10951.998655543453</v>
      </c>
      <c r="E102" s="10">
        <v>-4856.6716555334515</v>
      </c>
      <c r="F102" s="37">
        <v>-0.44345071692235855</v>
      </c>
      <c r="G102" s="9">
        <v>31016.481985230017</v>
      </c>
      <c r="H102" s="10">
        <v>40245.750000000007</v>
      </c>
      <c r="I102" s="10">
        <v>-9229.2680147699848</v>
      </c>
      <c r="J102" s="37">
        <v>-0.22932279842641728</v>
      </c>
      <c r="K102" s="9">
        <v>37111.808985240023</v>
      </c>
      <c r="L102" s="9">
        <v>51197.748655543459</v>
      </c>
      <c r="M102" s="9">
        <v>-14085.939670303436</v>
      </c>
      <c r="N102" s="38">
        <v>-0.27512810700081969</v>
      </c>
    </row>
    <row r="103" spans="1:256" x14ac:dyDescent="0.2">
      <c r="A103" s="3"/>
      <c r="B103" s="12" t="s">
        <v>159</v>
      </c>
      <c r="C103" s="9">
        <v>3769.8230000000003</v>
      </c>
      <c r="D103" s="10">
        <v>3883.249538957336</v>
      </c>
      <c r="E103" s="10">
        <v>-113.42653895733505</v>
      </c>
      <c r="F103" s="37">
        <v>-2.9209181078739127E-2</v>
      </c>
      <c r="G103" s="9">
        <v>18020.156000060004</v>
      </c>
      <c r="H103" s="10">
        <v>18345.709999999995</v>
      </c>
      <c r="I103" s="10">
        <v>-325.55399993999868</v>
      </c>
      <c r="J103" s="37">
        <v>-1.7745511072615818E-2</v>
      </c>
      <c r="K103" s="9">
        <v>21789.979000060004</v>
      </c>
      <c r="L103" s="9">
        <v>22228.95953895733</v>
      </c>
      <c r="M103" s="9">
        <v>-438.98053889733376</v>
      </c>
      <c r="N103" s="38">
        <v>-1.9748137024947088E-2</v>
      </c>
    </row>
    <row r="104" spans="1:256" x14ac:dyDescent="0.2">
      <c r="A104" s="3"/>
      <c r="B104" s="12" t="s">
        <v>58</v>
      </c>
      <c r="C104" s="9">
        <v>6499.5800000000036</v>
      </c>
      <c r="D104" s="10">
        <v>8692.3727974946942</v>
      </c>
      <c r="E104" s="10">
        <v>-2192.7927974946915</v>
      </c>
      <c r="F104" s="37">
        <v>-0.25226630847295178</v>
      </c>
      <c r="G104" s="9">
        <v>22654.353000020004</v>
      </c>
      <c r="H104" s="10">
        <v>28714.34</v>
      </c>
      <c r="I104" s="10">
        <v>-6059.9869999799939</v>
      </c>
      <c r="J104" s="37">
        <v>-0.21104392439387407</v>
      </c>
      <c r="K104" s="9">
        <v>29153.933000020006</v>
      </c>
      <c r="L104" s="9">
        <v>37406.712797494692</v>
      </c>
      <c r="M104" s="9">
        <v>-8252.7797974746863</v>
      </c>
      <c r="N104" s="38">
        <v>-0.22062296257230632</v>
      </c>
    </row>
    <row r="105" spans="1:256" x14ac:dyDescent="0.2">
      <c r="A105" s="3"/>
      <c r="B105" s="12" t="s">
        <v>194</v>
      </c>
      <c r="C105" s="9">
        <v>9150.0390000000043</v>
      </c>
      <c r="D105" s="10">
        <v>11320.427101200712</v>
      </c>
      <c r="E105" s="10">
        <v>-2170.3881012007091</v>
      </c>
      <c r="F105" s="37">
        <v>-0.1917231639582313</v>
      </c>
      <c r="G105" s="9">
        <v>33741.138000020001</v>
      </c>
      <c r="H105" s="10">
        <v>37184.000000000007</v>
      </c>
      <c r="I105" s="10">
        <v>-3442.8619999799862</v>
      </c>
      <c r="J105" s="37">
        <v>-9.2589877366071036E-2</v>
      </c>
      <c r="K105" s="9">
        <v>42891.177000020005</v>
      </c>
      <c r="L105" s="9">
        <v>48504.427101200723</v>
      </c>
      <c r="M105" s="9">
        <v>-5613.2501011806953</v>
      </c>
      <c r="N105" s="38">
        <v>-0.11572655191801537</v>
      </c>
    </row>
    <row r="106" spans="1:256" x14ac:dyDescent="0.2">
      <c r="A106" s="3"/>
      <c r="B106" s="12" t="s">
        <v>139</v>
      </c>
      <c r="C106" s="9"/>
      <c r="D106" s="10"/>
      <c r="E106" s="10"/>
      <c r="F106" s="37" t="e">
        <v>#DIV/0!</v>
      </c>
      <c r="G106" s="9">
        <v>29219.14800002001</v>
      </c>
      <c r="H106" s="10">
        <v>23708.698240502632</v>
      </c>
      <c r="I106" s="10">
        <v>5510.4497595173798</v>
      </c>
      <c r="J106" s="37">
        <v>0.23242312604509138</v>
      </c>
      <c r="K106" s="9">
        <v>29219.14800002001</v>
      </c>
      <c r="L106" s="9">
        <v>23708.698240502632</v>
      </c>
      <c r="M106" s="9">
        <v>5510.4497595173798</v>
      </c>
      <c r="N106" s="38">
        <v>0.23242312604509138</v>
      </c>
    </row>
    <row r="107" spans="1:256" ht="13.5" customHeight="1" x14ac:dyDescent="0.2">
      <c r="A107" s="3"/>
      <c r="B107" s="12" t="s">
        <v>14</v>
      </c>
      <c r="C107" s="9">
        <v>5699.8110000000015</v>
      </c>
      <c r="D107" s="10">
        <v>6991.9074295961509</v>
      </c>
      <c r="E107" s="10">
        <v>-1292.096429596148</v>
      </c>
      <c r="F107" s="37">
        <v>-0.18479884675343575</v>
      </c>
      <c r="G107" s="9">
        <v>23687.080000050002</v>
      </c>
      <c r="H107" s="10">
        <v>30042.790000000008</v>
      </c>
      <c r="I107" s="10">
        <v>-6355.7099999499951</v>
      </c>
      <c r="J107" s="37">
        <v>-0.2115552516910045</v>
      </c>
      <c r="K107" s="9">
        <v>29386.891000050004</v>
      </c>
      <c r="L107" s="9">
        <v>37034.697429596155</v>
      </c>
      <c r="M107" s="9">
        <v>-7647.8064295461427</v>
      </c>
      <c r="N107" s="38">
        <v>-0.20650381832023346</v>
      </c>
    </row>
    <row r="108" spans="1:256" ht="15.75" thickBot="1" x14ac:dyDescent="0.3">
      <c r="A108" s="102" t="s">
        <v>188</v>
      </c>
      <c r="B108" s="103"/>
      <c r="C108" s="104">
        <v>67997.785000040007</v>
      </c>
      <c r="D108" s="104">
        <v>83836.751740331281</v>
      </c>
      <c r="E108" s="104">
        <v>-15838.966740291282</v>
      </c>
      <c r="F108" s="105">
        <v>-0.18892629320073767</v>
      </c>
      <c r="G108" s="104">
        <v>309707.32598567009</v>
      </c>
      <c r="H108" s="104">
        <v>341256.59848939558</v>
      </c>
      <c r="I108" s="104">
        <v>-31549.272503725475</v>
      </c>
      <c r="J108" s="105">
        <v>-9.2450292956623562E-2</v>
      </c>
      <c r="K108" s="104">
        <v>377705.11098571011</v>
      </c>
      <c r="L108" s="104">
        <v>425093.35022972687</v>
      </c>
      <c r="M108" s="104">
        <v>-47388.23924401676</v>
      </c>
      <c r="N108" s="106">
        <v>-0.1114772536865313</v>
      </c>
    </row>
    <row r="109" spans="1:256" ht="13.5" customHeight="1" thickTop="1" x14ac:dyDescent="0.2">
      <c r="A109" s="1"/>
      <c r="B109" s="2"/>
      <c r="C109" s="5"/>
      <c r="D109" s="6"/>
      <c r="E109" s="6"/>
      <c r="F109" s="7"/>
      <c r="G109" s="5"/>
      <c r="H109" s="6"/>
      <c r="I109" s="6"/>
      <c r="J109" s="7"/>
      <c r="K109" s="5"/>
      <c r="L109" s="5"/>
      <c r="M109" s="5"/>
      <c r="N109" s="8"/>
    </row>
    <row r="110" spans="1:256" ht="15.75" thickBot="1" x14ac:dyDescent="0.3">
      <c r="A110" s="101" t="s">
        <v>198</v>
      </c>
      <c r="B110" s="11" t="s">
        <v>206</v>
      </c>
      <c r="C110" s="5">
        <v>16653.442000029994</v>
      </c>
      <c r="D110" s="6">
        <v>15858.572219961821</v>
      </c>
      <c r="E110" s="6">
        <v>794.86978006817174</v>
      </c>
      <c r="F110" s="7">
        <v>5.0122405033893105E-2</v>
      </c>
      <c r="G110" s="5">
        <v>72870.839000089996</v>
      </c>
      <c r="H110" s="6">
        <v>52000.000000000007</v>
      </c>
      <c r="I110" s="6">
        <v>20870.839000090014</v>
      </c>
      <c r="J110" s="7">
        <v>0.40136228846326943</v>
      </c>
      <c r="K110" s="5">
        <v>89524.281000119983</v>
      </c>
      <c r="L110" s="5">
        <v>67858.572219961832</v>
      </c>
      <c r="M110" s="5">
        <v>21665.708780158187</v>
      </c>
      <c r="N110" s="8">
        <v>0.31927740403864285</v>
      </c>
    </row>
    <row r="111" spans="1:256" ht="13.5" thickTop="1" x14ac:dyDescent="0.2">
      <c r="A111" s="3"/>
      <c r="B111" s="12" t="s">
        <v>208</v>
      </c>
      <c r="C111" s="9">
        <v>7344.6780000300032</v>
      </c>
      <c r="D111" s="10">
        <v>11320.427101200712</v>
      </c>
      <c r="E111" s="10">
        <v>-3975.7491011707093</v>
      </c>
      <c r="F111" s="37">
        <v>-0.35120133415717308</v>
      </c>
      <c r="G111" s="9">
        <v>30089.350000060011</v>
      </c>
      <c r="H111" s="10">
        <v>29240</v>
      </c>
      <c r="I111" s="10">
        <v>849.35000006000917</v>
      </c>
      <c r="J111" s="37">
        <v>2.904753762175134E-2</v>
      </c>
      <c r="K111" s="9">
        <v>37434.028000090017</v>
      </c>
      <c r="L111" s="9">
        <v>40560.427101200708</v>
      </c>
      <c r="M111" s="9">
        <v>-3126.3991011107</v>
      </c>
      <c r="N111" s="38">
        <v>-7.7080034027012259E-2</v>
      </c>
    </row>
    <row r="112" spans="1:256" x14ac:dyDescent="0.2">
      <c r="A112" s="3"/>
      <c r="B112" s="12" t="s">
        <v>201</v>
      </c>
      <c r="C112" s="9">
        <v>7068.9450000200031</v>
      </c>
      <c r="D112" s="10">
        <v>11320.427101200712</v>
      </c>
      <c r="E112" s="10">
        <v>-4251.4821011807089</v>
      </c>
      <c r="F112" s="37">
        <v>-0.37555845403834376</v>
      </c>
      <c r="G112" s="9">
        <v>30653.178000060012</v>
      </c>
      <c r="H112" s="10">
        <v>25899.999999999996</v>
      </c>
      <c r="I112" s="10">
        <v>4753.1780000600111</v>
      </c>
      <c r="J112" s="37">
        <v>0.18352038610270316</v>
      </c>
      <c r="K112" s="9">
        <v>37722.123000080013</v>
      </c>
      <c r="L112" s="9">
        <v>37220.427101200708</v>
      </c>
      <c r="M112" s="9">
        <v>501.69589887930215</v>
      </c>
      <c r="N112" s="38">
        <v>1.3479047339118741E-2</v>
      </c>
    </row>
    <row r="113" spans="1:14" x14ac:dyDescent="0.2">
      <c r="A113" s="3"/>
      <c r="B113" s="12" t="s">
        <v>211</v>
      </c>
      <c r="C113" s="9">
        <v>8376.2830000400027</v>
      </c>
      <c r="D113" s="10">
        <v>10291.29736472792</v>
      </c>
      <c r="E113" s="10">
        <v>-1915.0143646879174</v>
      </c>
      <c r="F113" s="37">
        <v>-0.18608094750535337</v>
      </c>
      <c r="G113" s="9">
        <v>35170.135000080016</v>
      </c>
      <c r="H113" s="10">
        <v>34400.000000000007</v>
      </c>
      <c r="I113" s="10">
        <v>770.13500008001267</v>
      </c>
      <c r="J113" s="37">
        <v>2.2387645351163155E-2</v>
      </c>
      <c r="K113" s="9">
        <v>43546.418000120015</v>
      </c>
      <c r="L113" s="9">
        <v>44691.297364727929</v>
      </c>
      <c r="M113" s="9">
        <v>-1144.8793646079048</v>
      </c>
      <c r="N113" s="38">
        <v>-2.5617501216500523E-2</v>
      </c>
    </row>
    <row r="114" spans="1:14" x14ac:dyDescent="0.2">
      <c r="A114" s="3"/>
      <c r="B114" s="12" t="s">
        <v>154</v>
      </c>
      <c r="C114" s="9">
        <v>8113.6220000100038</v>
      </c>
      <c r="D114" s="10">
        <v>9167.1388175189677</v>
      </c>
      <c r="E114" s="10">
        <v>-1053.5168175089623</v>
      </c>
      <c r="F114" s="37">
        <v>-0.11492318797394305</v>
      </c>
      <c r="G114" s="9">
        <v>26962.01700003001</v>
      </c>
      <c r="H114" s="10">
        <v>30741.346399999995</v>
      </c>
      <c r="I114" s="10">
        <v>-3779.3293999699918</v>
      </c>
      <c r="J114" s="37">
        <v>-0.12293961854481404</v>
      </c>
      <c r="K114" s="9">
        <v>35075.639000040013</v>
      </c>
      <c r="L114" s="9">
        <v>39908.485217518959</v>
      </c>
      <c r="M114" s="9">
        <v>-4832.8462174789538</v>
      </c>
      <c r="N114" s="38">
        <v>-0.12109821235102748</v>
      </c>
    </row>
    <row r="115" spans="1:14" ht="13.5" customHeight="1" x14ac:dyDescent="0.2">
      <c r="A115" s="3"/>
      <c r="B115" s="12" t="s">
        <v>204</v>
      </c>
      <c r="C115" s="9">
        <v>6354.0540000000019</v>
      </c>
      <c r="D115" s="10">
        <v>9605.2108737460603</v>
      </c>
      <c r="E115" s="10">
        <v>-3251.1568737460575</v>
      </c>
      <c r="F115" s="37">
        <v>-0.33847844846722214</v>
      </c>
      <c r="G115" s="9">
        <v>27992.818000050007</v>
      </c>
      <c r="H115" s="10">
        <v>27600</v>
      </c>
      <c r="I115" s="10">
        <v>392.81800005000656</v>
      </c>
      <c r="J115" s="37">
        <v>1.423253623369589E-2</v>
      </c>
      <c r="K115" s="9">
        <v>34346.872000050011</v>
      </c>
      <c r="L115" s="9">
        <v>37205.210873746058</v>
      </c>
      <c r="M115" s="9">
        <v>-2858.338873696051</v>
      </c>
      <c r="N115" s="38">
        <v>-7.6826304879595353E-2</v>
      </c>
    </row>
    <row r="116" spans="1:14" x14ac:dyDescent="0.2">
      <c r="A116" s="3"/>
      <c r="B116" s="12" t="s">
        <v>37</v>
      </c>
      <c r="C116" s="9">
        <v>6510.0040000200024</v>
      </c>
      <c r="D116" s="10">
        <v>8101.9953720047988</v>
      </c>
      <c r="E116" s="10">
        <v>-1591.9913719847987</v>
      </c>
      <c r="F116" s="37">
        <v>-0.19649373998480429</v>
      </c>
      <c r="G116" s="9">
        <v>27312.586976660008</v>
      </c>
      <c r="H116" s="10">
        <v>31044.980000000007</v>
      </c>
      <c r="I116" s="10">
        <v>-3732.3930233399924</v>
      </c>
      <c r="J116" s="37">
        <v>-0.12022533186814717</v>
      </c>
      <c r="K116" s="9">
        <v>33822.59097668001</v>
      </c>
      <c r="L116" s="9">
        <v>39146.975372004803</v>
      </c>
      <c r="M116" s="9">
        <v>-5324.3843953247906</v>
      </c>
      <c r="N116" s="38">
        <v>-0.13601010920328788</v>
      </c>
    </row>
    <row r="117" spans="1:14" x14ac:dyDescent="0.2">
      <c r="A117" s="3"/>
      <c r="B117" s="12" t="s">
        <v>202</v>
      </c>
      <c r="C117" s="9">
        <v>8147.0450000000046</v>
      </c>
      <c r="D117" s="10">
        <v>10291.29736472792</v>
      </c>
      <c r="E117" s="10">
        <v>-2144.2523647279172</v>
      </c>
      <c r="F117" s="37">
        <v>-0.20835588446574896</v>
      </c>
      <c r="G117" s="9">
        <v>39713.949000170011</v>
      </c>
      <c r="H117" s="10">
        <v>36119.999999999993</v>
      </c>
      <c r="I117" s="10">
        <v>3593.9490001700146</v>
      </c>
      <c r="J117" s="37">
        <v>9.9500249174142172E-2</v>
      </c>
      <c r="K117" s="9">
        <v>47860.994000170016</v>
      </c>
      <c r="L117" s="9">
        <v>46411.297364727914</v>
      </c>
      <c r="M117" s="9">
        <v>1449.6966354420974</v>
      </c>
      <c r="N117" s="38">
        <v>3.1235856736550775E-2</v>
      </c>
    </row>
    <row r="118" spans="1:14" x14ac:dyDescent="0.2">
      <c r="A118" s="3"/>
      <c r="B118" s="12" t="s">
        <v>189</v>
      </c>
      <c r="C118" s="9">
        <v>9278.2410000100062</v>
      </c>
      <c r="D118" s="10">
        <v>11320.427101200712</v>
      </c>
      <c r="E118" s="10">
        <v>-2042.1861011907069</v>
      </c>
      <c r="F118" s="37">
        <v>-0.18039832622340729</v>
      </c>
      <c r="G118" s="9">
        <v>39530.557000030021</v>
      </c>
      <c r="H118" s="10">
        <v>35000.000000000007</v>
      </c>
      <c r="I118" s="10">
        <v>4530.5570000300186</v>
      </c>
      <c r="J118" s="37">
        <v>0.12944448571514336</v>
      </c>
      <c r="K118" s="9">
        <v>48808.798000040028</v>
      </c>
      <c r="L118" s="9">
        <v>46320.427101200723</v>
      </c>
      <c r="M118" s="9">
        <v>2488.3708988393118</v>
      </c>
      <c r="N118" s="38">
        <v>5.3720810764605588E-2</v>
      </c>
    </row>
    <row r="119" spans="1:14" x14ac:dyDescent="0.2">
      <c r="A119" s="3"/>
      <c r="B119" s="12" t="s">
        <v>15</v>
      </c>
      <c r="C119" s="9">
        <v>8406.0260000000035</v>
      </c>
      <c r="D119" s="10">
        <v>10323.543429804069</v>
      </c>
      <c r="E119" s="10">
        <v>-1917.517429804064</v>
      </c>
      <c r="F119" s="37">
        <v>-0.18574217688358741</v>
      </c>
      <c r="G119" s="9">
        <v>31684.938000090013</v>
      </c>
      <c r="H119" s="10">
        <v>38536.099999999991</v>
      </c>
      <c r="I119" s="10">
        <v>-6851.1619999099894</v>
      </c>
      <c r="J119" s="37">
        <v>-0.17778555691702042</v>
      </c>
      <c r="K119" s="9">
        <v>40090.964000090018</v>
      </c>
      <c r="L119" s="9">
        <v>48859.643429804062</v>
      </c>
      <c r="M119" s="9">
        <v>-8768.6794297140532</v>
      </c>
      <c r="N119" s="38">
        <v>-0.1794667094186205</v>
      </c>
    </row>
    <row r="120" spans="1:14" ht="15.75" thickBot="1" x14ac:dyDescent="0.3">
      <c r="A120" s="102" t="s">
        <v>199</v>
      </c>
      <c r="B120" s="103"/>
      <c r="C120" s="104">
        <v>86252.340000160024</v>
      </c>
      <c r="D120" s="104">
        <v>107600.33674609369</v>
      </c>
      <c r="E120" s="104">
        <v>-21347.996745933673</v>
      </c>
      <c r="F120" s="105">
        <v>-0.19840083582924919</v>
      </c>
      <c r="G120" s="104">
        <v>361980.3679773201</v>
      </c>
      <c r="H120" s="104">
        <v>340582.42639999994</v>
      </c>
      <c r="I120" s="104">
        <v>21397.941577320114</v>
      </c>
      <c r="J120" s="105">
        <v>6.2827497600211321E-2</v>
      </c>
      <c r="K120" s="104">
        <v>448232.70797748014</v>
      </c>
      <c r="L120" s="104">
        <v>448182.7631460937</v>
      </c>
      <c r="M120" s="104">
        <v>49.944831386446822</v>
      </c>
      <c r="N120" s="106">
        <v>1.1143853689473344E-4</v>
      </c>
    </row>
    <row r="121" spans="1:14" ht="13.5" customHeight="1" thickTop="1" x14ac:dyDescent="0.2">
      <c r="A121" s="1"/>
      <c r="B121" s="2"/>
      <c r="C121" s="5"/>
      <c r="D121" s="6"/>
      <c r="E121" s="6"/>
      <c r="F121" s="7"/>
      <c r="G121" s="5"/>
      <c r="H121" s="6"/>
      <c r="I121" s="6"/>
      <c r="J121" s="7"/>
      <c r="K121" s="5"/>
      <c r="L121" s="5"/>
      <c r="M121" s="5"/>
      <c r="N121" s="8"/>
    </row>
    <row r="122" spans="1:14" ht="15.75" thickBot="1" x14ac:dyDescent="0.3">
      <c r="A122" s="101" t="s">
        <v>161</v>
      </c>
      <c r="B122" s="11" t="s">
        <v>138</v>
      </c>
      <c r="C122" s="5">
        <v>9959.5490000000045</v>
      </c>
      <c r="D122" s="6">
        <v>9531.4565759655088</v>
      </c>
      <c r="E122" s="6">
        <v>428.09242403449423</v>
      </c>
      <c r="F122" s="7">
        <v>4.491364154288556E-2</v>
      </c>
      <c r="G122" s="5">
        <v>40078.459000060007</v>
      </c>
      <c r="H122" s="6">
        <v>41828.340000000004</v>
      </c>
      <c r="I122" s="6">
        <v>-1749.8809999399828</v>
      </c>
      <c r="J122" s="7">
        <v>-4.1834818210332581E-2</v>
      </c>
      <c r="K122" s="5">
        <v>50038.008000060014</v>
      </c>
      <c r="L122" s="5">
        <v>51359.796575965513</v>
      </c>
      <c r="M122" s="5">
        <v>-1321.7885759054884</v>
      </c>
      <c r="N122" s="8">
        <v>-2.5735860809932339E-2</v>
      </c>
    </row>
    <row r="123" spans="1:14" ht="13.5" thickTop="1" x14ac:dyDescent="0.2">
      <c r="A123" s="3"/>
      <c r="B123" s="12" t="s">
        <v>64</v>
      </c>
      <c r="C123" s="9">
        <v>10870.020000000008</v>
      </c>
      <c r="D123" s="10">
        <v>11703.263363168593</v>
      </c>
      <c r="E123" s="10">
        <v>-833.24336316858421</v>
      </c>
      <c r="F123" s="37">
        <v>-7.1197523059327972E-2</v>
      </c>
      <c r="G123" s="9">
        <v>43988.860000030021</v>
      </c>
      <c r="H123" s="10">
        <v>42949.34</v>
      </c>
      <c r="I123" s="10">
        <v>1039.5200000300192</v>
      </c>
      <c r="J123" s="37">
        <v>2.4203398702518347E-2</v>
      </c>
      <c r="K123" s="9">
        <v>54858.880000030025</v>
      </c>
      <c r="L123" s="9">
        <v>54652.603363168586</v>
      </c>
      <c r="M123" s="9">
        <v>206.27663686143501</v>
      </c>
      <c r="N123" s="38">
        <v>3.7743240791425778E-3</v>
      </c>
    </row>
    <row r="124" spans="1:14" x14ac:dyDescent="0.2">
      <c r="A124" s="3"/>
      <c r="B124" s="12" t="s">
        <v>106</v>
      </c>
      <c r="C124" s="9">
        <v>14749.307000019993</v>
      </c>
      <c r="D124" s="10">
        <v>15166.433645739489</v>
      </c>
      <c r="E124" s="10">
        <v>-417.12664571949728</v>
      </c>
      <c r="F124" s="37">
        <v>-2.7503278322565654E-2</v>
      </c>
      <c r="G124" s="9">
        <v>55864.73550006999</v>
      </c>
      <c r="H124" s="10">
        <v>77554.75</v>
      </c>
      <c r="I124" s="10">
        <v>-21690.014499929988</v>
      </c>
      <c r="J124" s="37">
        <v>-0.27967357898684464</v>
      </c>
      <c r="K124" s="9">
        <v>70614.042500089985</v>
      </c>
      <c r="L124" s="9">
        <v>92721.183645739482</v>
      </c>
      <c r="M124" s="9">
        <v>-22107.141145649486</v>
      </c>
      <c r="N124" s="38">
        <v>-0.23842600230508715</v>
      </c>
    </row>
    <row r="125" spans="1:14" x14ac:dyDescent="0.2">
      <c r="A125" s="3"/>
      <c r="B125" s="12" t="s">
        <v>170</v>
      </c>
      <c r="C125" s="9">
        <v>10788.329000030004</v>
      </c>
      <c r="D125" s="10">
        <v>16944.964154270016</v>
      </c>
      <c r="E125" s="10">
        <v>-6156.6351542400098</v>
      </c>
      <c r="F125" s="37">
        <v>-0.36333125866711141</v>
      </c>
      <c r="G125" s="9">
        <v>53034.165000080015</v>
      </c>
      <c r="H125" s="10">
        <v>64593.230557064737</v>
      </c>
      <c r="I125" s="10">
        <v>-11559.065556984715</v>
      </c>
      <c r="J125" s="37">
        <v>-0.17895165572765223</v>
      </c>
      <c r="K125" s="9">
        <v>63822.494000110019</v>
      </c>
      <c r="L125" s="9">
        <v>81538.194711334756</v>
      </c>
      <c r="M125" s="9">
        <v>-17715.700711224723</v>
      </c>
      <c r="N125" s="38">
        <v>-0.21726873858248474</v>
      </c>
    </row>
    <row r="126" spans="1:14" x14ac:dyDescent="0.2">
      <c r="A126" s="3"/>
      <c r="B126" s="12" t="s">
        <v>175</v>
      </c>
      <c r="C126" s="9">
        <v>11310.446000000005</v>
      </c>
      <c r="D126" s="10">
        <v>11453.060857256429</v>
      </c>
      <c r="E126" s="10">
        <v>-142.61485725642353</v>
      </c>
      <c r="F126" s="37">
        <v>-1.2452117301556608E-2</v>
      </c>
      <c r="G126" s="9">
        <v>55185.427000030009</v>
      </c>
      <c r="H126" s="10">
        <v>55159.67</v>
      </c>
      <c r="I126" s="10">
        <v>25.757000030017934</v>
      </c>
      <c r="J126" s="37">
        <v>4.6695348304328027E-4</v>
      </c>
      <c r="K126" s="9">
        <v>66495.873000030013</v>
      </c>
      <c r="L126" s="9">
        <v>66612.730857256422</v>
      </c>
      <c r="M126" s="9">
        <v>-116.8578572264056</v>
      </c>
      <c r="N126" s="38">
        <v>-1.7542871418501024E-3</v>
      </c>
    </row>
    <row r="127" spans="1:14" x14ac:dyDescent="0.2">
      <c r="A127" s="3"/>
      <c r="B127" s="12" t="s">
        <v>54</v>
      </c>
      <c r="C127" s="9">
        <v>16203.839999999986</v>
      </c>
      <c r="D127" s="10">
        <v>19186.75790985781</v>
      </c>
      <c r="E127" s="10">
        <v>-2982.9179098578252</v>
      </c>
      <c r="F127" s="37">
        <v>-0.15546753254885526</v>
      </c>
      <c r="G127" s="9">
        <v>58212.507999999987</v>
      </c>
      <c r="H127" s="10">
        <v>56616.509999999995</v>
      </c>
      <c r="I127" s="10">
        <v>1595.998</v>
      </c>
      <c r="J127" s="37">
        <v>2.8189621719883481E-2</v>
      </c>
      <c r="K127" s="9">
        <v>74416.347999999969</v>
      </c>
      <c r="L127" s="9">
        <v>75803.267909857808</v>
      </c>
      <c r="M127" s="9">
        <v>-1386.9199098578251</v>
      </c>
      <c r="N127" s="38">
        <v>-1.8296307640814309E-2</v>
      </c>
    </row>
    <row r="128" spans="1:14" ht="13.5" customHeight="1" x14ac:dyDescent="0.2">
      <c r="A128" s="3"/>
      <c r="B128" s="12" t="s">
        <v>59</v>
      </c>
      <c r="C128" s="9">
        <v>23520.829000029978</v>
      </c>
      <c r="D128" s="10">
        <v>30391.015389618842</v>
      </c>
      <c r="E128" s="10">
        <v>-6870.1863895888637</v>
      </c>
      <c r="F128" s="37">
        <v>-0.22605978449590158</v>
      </c>
      <c r="G128" s="9">
        <v>93071.397500109888</v>
      </c>
      <c r="H128" s="10">
        <v>115064.08999999998</v>
      </c>
      <c r="I128" s="10">
        <v>-21992.69249989009</v>
      </c>
      <c r="J128" s="37">
        <v>-0.19113428437916724</v>
      </c>
      <c r="K128" s="9">
        <v>116592.22650013986</v>
      </c>
      <c r="L128" s="9">
        <v>145455.10538961884</v>
      </c>
      <c r="M128" s="9">
        <v>-28862.878889478954</v>
      </c>
      <c r="N128" s="38">
        <v>-0.19843152849235712</v>
      </c>
    </row>
    <row r="129" spans="1:14" ht="13.5" customHeight="1" x14ac:dyDescent="0.2">
      <c r="A129" s="3"/>
      <c r="B129" s="12" t="s">
        <v>149</v>
      </c>
      <c r="C129" s="9">
        <v>20460.300000019997</v>
      </c>
      <c r="D129" s="10">
        <v>23207.434586692129</v>
      </c>
      <c r="E129" s="10">
        <v>-2747.1345866721385</v>
      </c>
      <c r="F129" s="37">
        <v>-0.11837304017426518</v>
      </c>
      <c r="G129" s="9">
        <v>96637.37000010995</v>
      </c>
      <c r="H129" s="10">
        <v>102745.84002681238</v>
      </c>
      <c r="I129" s="10">
        <v>-6108.4700267024982</v>
      </c>
      <c r="J129" s="37">
        <v>-5.9452236948069552E-2</v>
      </c>
      <c r="K129" s="9">
        <v>117097.67000012995</v>
      </c>
      <c r="L129" s="9">
        <v>125953.2746135045</v>
      </c>
      <c r="M129" s="9">
        <v>-8855.6046133746368</v>
      </c>
      <c r="N129" s="38">
        <v>-7.0308649303073817E-2</v>
      </c>
    </row>
    <row r="130" spans="1:14" ht="13.5" customHeight="1" x14ac:dyDescent="0.2">
      <c r="A130" s="3"/>
      <c r="B130" s="12" t="s">
        <v>145</v>
      </c>
      <c r="C130" s="9">
        <v>23151.199000009976</v>
      </c>
      <c r="D130" s="10">
        <v>30929.149606949541</v>
      </c>
      <c r="E130" s="10">
        <v>-7777.9506069395684</v>
      </c>
      <c r="F130" s="37">
        <v>-0.25147638088283952</v>
      </c>
      <c r="G130" s="9">
        <v>98844.986000089877</v>
      </c>
      <c r="H130" s="10">
        <v>107222.37</v>
      </c>
      <c r="I130" s="10">
        <v>-8377.3839999100946</v>
      </c>
      <c r="J130" s="37">
        <v>-7.8130934803158095E-2</v>
      </c>
      <c r="K130" s="9">
        <v>121996.18500009985</v>
      </c>
      <c r="L130" s="9">
        <v>138151.51960694953</v>
      </c>
      <c r="M130" s="9">
        <v>-16155.334606849663</v>
      </c>
      <c r="N130" s="38">
        <v>-0.11693924650856312</v>
      </c>
    </row>
    <row r="131" spans="1:14" ht="13.5" customHeight="1" x14ac:dyDescent="0.2">
      <c r="A131" s="3"/>
      <c r="B131" s="12" t="s">
        <v>143</v>
      </c>
      <c r="C131" s="9">
        <v>6648.0820000000003</v>
      </c>
      <c r="D131" s="10">
        <v>8657.3823864546193</v>
      </c>
      <c r="E131" s="10">
        <v>-2009.3003864546172</v>
      </c>
      <c r="F131" s="37">
        <v>-0.23209098278925255</v>
      </c>
      <c r="G131" s="9">
        <v>31323.893000020013</v>
      </c>
      <c r="H131" s="10">
        <v>33344.5</v>
      </c>
      <c r="I131" s="10">
        <v>-2020.6069999799895</v>
      </c>
      <c r="J131" s="37">
        <v>-6.0597909699650301E-2</v>
      </c>
      <c r="K131" s="9">
        <v>37971.975000020015</v>
      </c>
      <c r="L131" s="9">
        <v>42001.882386454621</v>
      </c>
      <c r="M131" s="9">
        <v>-4029.9073864346065</v>
      </c>
      <c r="N131" s="38">
        <v>-9.5945875695662333E-2</v>
      </c>
    </row>
    <row r="132" spans="1:14" x14ac:dyDescent="0.2">
      <c r="A132" s="3"/>
      <c r="B132" s="12" t="s">
        <v>141</v>
      </c>
      <c r="C132" s="9">
        <v>11227.784000010004</v>
      </c>
      <c r="D132" s="10">
        <v>12817.602893605144</v>
      </c>
      <c r="E132" s="10">
        <v>-1589.8188935951403</v>
      </c>
      <c r="F132" s="37">
        <v>-0.12403402623655317</v>
      </c>
      <c r="G132" s="9">
        <v>45895.209000140007</v>
      </c>
      <c r="H132" s="10">
        <v>52397.609999999986</v>
      </c>
      <c r="I132" s="10">
        <v>-6502.4009998599868</v>
      </c>
      <c r="J132" s="37">
        <v>-0.12409728229703584</v>
      </c>
      <c r="K132" s="9">
        <v>57122.993000150011</v>
      </c>
      <c r="L132" s="9">
        <v>65215.21289360513</v>
      </c>
      <c r="M132" s="9">
        <v>-8092.219893455127</v>
      </c>
      <c r="N132" s="38">
        <v>-0.1240848497521141</v>
      </c>
    </row>
    <row r="133" spans="1:14" x14ac:dyDescent="0.2">
      <c r="A133" s="3"/>
      <c r="B133" s="12" t="s">
        <v>142</v>
      </c>
      <c r="C133" s="9">
        <v>27541.209000019975</v>
      </c>
      <c r="D133" s="10">
        <v>24502.589870239117</v>
      </c>
      <c r="E133" s="10">
        <v>3038.6191297808568</v>
      </c>
      <c r="F133" s="37">
        <v>0.12401216140305105</v>
      </c>
      <c r="G133" s="9">
        <v>126302.70000010975</v>
      </c>
      <c r="H133" s="10">
        <v>104141.28999999996</v>
      </c>
      <c r="I133" s="10">
        <v>22161.410000109769</v>
      </c>
      <c r="J133" s="37">
        <v>0.2128013778215132</v>
      </c>
      <c r="K133" s="9">
        <v>153843.90900012973</v>
      </c>
      <c r="L133" s="9">
        <v>128643.87987023908</v>
      </c>
      <c r="M133" s="9">
        <v>25200.029129890627</v>
      </c>
      <c r="N133" s="38">
        <v>0.19588984066175144</v>
      </c>
    </row>
    <row r="134" spans="1:14" ht="15.75" thickBot="1" x14ac:dyDescent="0.3">
      <c r="A134" s="102" t="s">
        <v>162</v>
      </c>
      <c r="B134" s="103"/>
      <c r="C134" s="104">
        <v>186430.8940001399</v>
      </c>
      <c r="D134" s="104">
        <v>214491.1112398172</v>
      </c>
      <c r="E134" s="104">
        <v>-28060.217239677313</v>
      </c>
      <c r="F134" s="105">
        <v>-0.13082228479064512</v>
      </c>
      <c r="G134" s="104">
        <v>798439.71000084945</v>
      </c>
      <c r="H134" s="104">
        <v>853617.54058387701</v>
      </c>
      <c r="I134" s="104">
        <v>-55177.830583027549</v>
      </c>
      <c r="J134" s="105">
        <v>-6.4639991518081669E-2</v>
      </c>
      <c r="K134" s="104">
        <v>984870.60400098935</v>
      </c>
      <c r="L134" s="104">
        <v>1068108.6518236944</v>
      </c>
      <c r="M134" s="104">
        <v>-83238.047822704873</v>
      </c>
      <c r="N134" s="106">
        <v>-7.7930318868388318E-2</v>
      </c>
    </row>
    <row r="135" spans="1:14" ht="13.5" thickTop="1" x14ac:dyDescent="0.2">
      <c r="A135" s="1"/>
      <c r="B135" s="2"/>
      <c r="C135" s="5"/>
      <c r="D135" s="6"/>
      <c r="E135" s="6"/>
      <c r="F135" s="7"/>
      <c r="G135" s="5"/>
      <c r="H135" s="6"/>
      <c r="I135" s="6"/>
      <c r="J135" s="7"/>
      <c r="K135" s="5"/>
      <c r="L135" s="5"/>
      <c r="M135" s="5"/>
      <c r="N135" s="8"/>
    </row>
    <row r="136" spans="1:14" ht="15.75" thickBot="1" x14ac:dyDescent="0.3">
      <c r="A136" s="101" t="s">
        <v>123</v>
      </c>
      <c r="B136" s="11" t="s">
        <v>23</v>
      </c>
      <c r="C136" s="5">
        <v>15679.063999999995</v>
      </c>
      <c r="D136" s="6">
        <v>17127.962822990768</v>
      </c>
      <c r="E136" s="6">
        <v>-1448.8988229907732</v>
      </c>
      <c r="F136" s="7">
        <v>-8.4592595042647128E-2</v>
      </c>
      <c r="G136" s="5">
        <v>57863.306000010001</v>
      </c>
      <c r="H136" s="6">
        <v>65130.659999999996</v>
      </c>
      <c r="I136" s="6">
        <v>-7267.353999990004</v>
      </c>
      <c r="J136" s="7">
        <v>-0.11158115087410453</v>
      </c>
      <c r="K136" s="5">
        <v>73542.370000009993</v>
      </c>
      <c r="L136" s="5">
        <v>82258.622822990757</v>
      </c>
      <c r="M136" s="5">
        <v>-8716.2528229807776</v>
      </c>
      <c r="N136" s="8">
        <v>-0.1059615700318367</v>
      </c>
    </row>
    <row r="137" spans="1:14" ht="13.5" thickTop="1" x14ac:dyDescent="0.2">
      <c r="A137" s="3"/>
      <c r="B137" s="12" t="s">
        <v>8</v>
      </c>
      <c r="C137" s="9">
        <v>7949.2148508100017</v>
      </c>
      <c r="D137" s="10">
        <v>13133.753696865771</v>
      </c>
      <c r="E137" s="10">
        <v>-5184.5388460557715</v>
      </c>
      <c r="F137" s="37">
        <v>-0.39474920618413956</v>
      </c>
      <c r="G137" s="9">
        <v>39862.597000060014</v>
      </c>
      <c r="H137" s="10">
        <v>46371.549999999996</v>
      </c>
      <c r="I137" s="10">
        <v>-6508.9529999399992</v>
      </c>
      <c r="J137" s="37">
        <v>-0.14036522393450293</v>
      </c>
      <c r="K137" s="9">
        <v>47811.811850870014</v>
      </c>
      <c r="L137" s="9">
        <v>59505.303696865769</v>
      </c>
      <c r="M137" s="9">
        <v>-11693.49184599577</v>
      </c>
      <c r="N137" s="38">
        <v>-0.19651175810420557</v>
      </c>
    </row>
    <row r="138" spans="1:14" ht="15.75" thickBot="1" x14ac:dyDescent="0.3">
      <c r="A138" s="102" t="s">
        <v>126</v>
      </c>
      <c r="B138" s="103"/>
      <c r="C138" s="104">
        <v>23628.278850809998</v>
      </c>
      <c r="D138" s="104">
        <v>30261.716519856542</v>
      </c>
      <c r="E138" s="104">
        <v>-6633.4376690465451</v>
      </c>
      <c r="F138" s="105">
        <v>-0.2192022935874752</v>
      </c>
      <c r="G138" s="104">
        <v>97725.903000070015</v>
      </c>
      <c r="H138" s="104">
        <v>111502.20999999999</v>
      </c>
      <c r="I138" s="104">
        <v>-13776.306999930002</v>
      </c>
      <c r="J138" s="105">
        <v>-0.12355187399361865</v>
      </c>
      <c r="K138" s="104">
        <v>121354.18185088001</v>
      </c>
      <c r="L138" s="104">
        <v>141763.92651985653</v>
      </c>
      <c r="M138" s="104">
        <v>-20409.744668976549</v>
      </c>
      <c r="N138" s="106">
        <v>-0.14396994475260819</v>
      </c>
    </row>
    <row r="139" spans="1:14" ht="13.5" thickTop="1" x14ac:dyDescent="0.2">
      <c r="A139" s="1"/>
      <c r="B139" s="2"/>
      <c r="C139" s="5"/>
      <c r="D139" s="6"/>
      <c r="E139" s="6"/>
      <c r="F139" s="7"/>
      <c r="G139" s="5"/>
      <c r="H139" s="6"/>
      <c r="I139" s="6"/>
      <c r="J139" s="7"/>
      <c r="K139" s="5"/>
      <c r="L139" s="5"/>
      <c r="M139" s="5"/>
      <c r="N139" s="8"/>
    </row>
    <row r="140" spans="1:14" ht="13.5" thickBot="1" x14ac:dyDescent="0.25">
      <c r="A140" s="118" t="s">
        <v>0</v>
      </c>
      <c r="B140" s="117"/>
      <c r="C140" s="126">
        <v>981942.15234994947</v>
      </c>
      <c r="D140" s="126">
        <v>1172306.5128878898</v>
      </c>
      <c r="E140" s="126">
        <v>-190364.36053793962</v>
      </c>
      <c r="F140" s="128">
        <v>-0.162384460416407</v>
      </c>
      <c r="G140" s="126">
        <v>4131971.4120789906</v>
      </c>
      <c r="H140" s="126">
        <v>4460917.4517099466</v>
      </c>
      <c r="I140" s="126">
        <v>-328946.03963095776</v>
      </c>
      <c r="J140" s="128">
        <v>-7.3739548689668324E-2</v>
      </c>
      <c r="K140" s="126">
        <v>5113913.5644289413</v>
      </c>
      <c r="L140" s="126">
        <v>5633223.9645978389</v>
      </c>
      <c r="M140" s="126">
        <v>-519310.40016889735</v>
      </c>
      <c r="N140" s="129">
        <v>-9.2187067908629017E-2</v>
      </c>
    </row>
    <row r="141" spans="1:14" ht="13.5" thickTop="1" x14ac:dyDescent="0.2"/>
  </sheetData>
  <phoneticPr fontId="2" type="noConversion"/>
  <pageMargins left="0.75" right="0.75" top="1" bottom="1" header="0.5" footer="0.5"/>
  <pageSetup scale="80" fitToHeight="2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V2144"/>
  <sheetViews>
    <sheetView tabSelected="1" zoomScaleNormal="10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11" sqref="C11"/>
    </sheetView>
  </sheetViews>
  <sheetFormatPr defaultColWidth="9.28515625" defaultRowHeight="12.75" x14ac:dyDescent="0.2"/>
  <cols>
    <col min="1" max="1" width="15.28515625" bestFit="1" customWidth="1"/>
    <col min="2" max="2" width="15.5703125" customWidth="1"/>
    <col min="3" max="34" width="8.7109375" customWidth="1"/>
    <col min="35" max="35" width="8.42578125" customWidth="1"/>
    <col min="36" max="36" width="10.140625" customWidth="1"/>
    <col min="37" max="37" width="9.5703125" customWidth="1"/>
    <col min="38" max="38" width="8.7109375" customWidth="1"/>
    <col min="39" max="39" width="11.5703125" customWidth="1"/>
    <col min="40" max="40" width="10.140625" customWidth="1"/>
    <col min="41" max="41" width="13.28515625" customWidth="1"/>
    <col min="42" max="42" width="10.42578125" customWidth="1"/>
    <col min="43" max="126" width="8.7109375" customWidth="1"/>
    <col min="127" max="128" width="10.140625" customWidth="1"/>
    <col min="129" max="129" width="9.5703125" customWidth="1"/>
    <col min="130" max="130" width="8.7109375" customWidth="1"/>
    <col min="131" max="131" width="11.5703125" customWidth="1"/>
    <col min="132" max="132" width="10.140625" customWidth="1"/>
    <col min="133" max="133" width="13.28515625" customWidth="1"/>
    <col min="134" max="134" width="10.42578125" customWidth="1"/>
    <col min="135" max="154" width="9.28515625" customWidth="1"/>
    <col min="155" max="156" width="11" customWidth="1"/>
    <col min="157" max="157" width="10.28515625" customWidth="1"/>
    <col min="158" max="158" width="9.140625" customWidth="1"/>
    <col min="159" max="159" width="12.42578125" customWidth="1"/>
    <col min="160" max="160" width="11" customWidth="1"/>
    <col min="161" max="161" width="14.140625" customWidth="1"/>
    <col min="162" max="162" width="11.28515625" customWidth="1"/>
    <col min="163" max="170" width="9.28515625" customWidth="1"/>
    <col min="171" max="172" width="11" customWidth="1"/>
    <col min="173" max="173" width="10.28515625" customWidth="1"/>
    <col min="174" max="174" width="8.5703125" customWidth="1"/>
  </cols>
  <sheetData>
    <row r="1" spans="1:256" ht="13.5" customHeight="1" x14ac:dyDescent="0.2">
      <c r="A1" s="13" t="s">
        <v>95</v>
      </c>
      <c r="B1" s="14" t="s">
        <v>21</v>
      </c>
    </row>
    <row r="2" spans="1:256" ht="13.5" customHeight="1" x14ac:dyDescent="0.2">
      <c r="A2" s="13" t="s">
        <v>22</v>
      </c>
      <c r="B2" s="14" t="s">
        <v>21</v>
      </c>
      <c r="BB2" s="49"/>
    </row>
    <row r="3" spans="1:256" ht="13.5" customHeight="1" x14ac:dyDescent="0.2">
      <c r="A3" s="13" t="s">
        <v>20</v>
      </c>
      <c r="B3" s="14" t="s">
        <v>21</v>
      </c>
      <c r="AK3" s="52"/>
    </row>
    <row r="4" spans="1:256" ht="13.5" customHeight="1" x14ac:dyDescent="0.2">
      <c r="A4" s="13" t="s">
        <v>79</v>
      </c>
      <c r="B4" s="14" t="s">
        <v>21</v>
      </c>
    </row>
    <row r="5" spans="1:256" ht="13.5" customHeight="1" x14ac:dyDescent="0.2">
      <c r="A5" s="13" t="s">
        <v>32</v>
      </c>
      <c r="B5" s="15">
        <v>2012</v>
      </c>
    </row>
    <row r="6" spans="1:256" ht="13.5" customHeight="1" x14ac:dyDescent="0.2"/>
    <row r="7" spans="1:256" s="4" customFormat="1" x14ac:dyDescent="0.2">
      <c r="C7" s="4" t="s">
        <v>42</v>
      </c>
      <c r="D7" s="4" t="s">
        <v>19</v>
      </c>
      <c r="E7" s="4" t="s">
        <v>17</v>
      </c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7" customFormat="1" x14ac:dyDescent="0.2">
      <c r="A8" s="4"/>
      <c r="B8" s="4"/>
      <c r="C8" s="122">
        <v>9</v>
      </c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2" t="s">
        <v>228</v>
      </c>
      <c r="AJ8" s="122" t="s">
        <v>229</v>
      </c>
      <c r="AK8" s="122" t="s">
        <v>230</v>
      </c>
      <c r="AL8" s="122" t="s">
        <v>231</v>
      </c>
      <c r="AM8" s="130" t="s">
        <v>68</v>
      </c>
      <c r="AN8" s="130" t="s">
        <v>69</v>
      </c>
      <c r="AO8" s="130" t="s">
        <v>80</v>
      </c>
      <c r="AP8" s="131" t="s">
        <v>81</v>
      </c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6" customFormat="1" x14ac:dyDescent="0.2">
      <c r="A9" s="4"/>
      <c r="B9" s="4"/>
      <c r="C9" s="119">
        <v>1</v>
      </c>
      <c r="D9" s="120"/>
      <c r="E9" s="120"/>
      <c r="F9" s="120"/>
      <c r="G9" s="119">
        <v>2</v>
      </c>
      <c r="H9" s="120"/>
      <c r="I9" s="120"/>
      <c r="J9" s="120"/>
      <c r="K9" s="119">
        <v>3</v>
      </c>
      <c r="L9" s="120"/>
      <c r="M9" s="120"/>
      <c r="N9" s="120"/>
      <c r="O9" s="119">
        <v>4</v>
      </c>
      <c r="P9" s="120"/>
      <c r="Q9" s="120"/>
      <c r="R9" s="120"/>
      <c r="S9" s="119">
        <v>5</v>
      </c>
      <c r="T9" s="120"/>
      <c r="U9" s="120"/>
      <c r="V9" s="120"/>
      <c r="W9" s="119">
        <v>6</v>
      </c>
      <c r="X9" s="120"/>
      <c r="Y9" s="120"/>
      <c r="Z9" s="120"/>
      <c r="AA9" s="119">
        <v>7</v>
      </c>
      <c r="AB9" s="120"/>
      <c r="AC9" s="120"/>
      <c r="AD9" s="120"/>
      <c r="AE9" s="119">
        <v>8</v>
      </c>
      <c r="AF9" s="120"/>
      <c r="AG9" s="120"/>
      <c r="AH9" s="120"/>
      <c r="AI9" s="121"/>
      <c r="AJ9" s="121"/>
      <c r="AK9" s="121"/>
      <c r="AL9" s="121"/>
      <c r="AM9" s="132"/>
      <c r="AN9" s="132"/>
      <c r="AO9" s="132"/>
      <c r="AP9" s="133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6" customFormat="1" x14ac:dyDescent="0.2">
      <c r="A10" s="124" t="s">
        <v>1</v>
      </c>
      <c r="B10" s="124" t="s">
        <v>2</v>
      </c>
      <c r="C10" s="107" t="s">
        <v>63</v>
      </c>
      <c r="D10" s="108" t="s">
        <v>24</v>
      </c>
      <c r="E10" s="108" t="s">
        <v>18</v>
      </c>
      <c r="F10" s="108" t="s">
        <v>25</v>
      </c>
      <c r="G10" s="107" t="s">
        <v>63</v>
      </c>
      <c r="H10" s="108" t="s">
        <v>24</v>
      </c>
      <c r="I10" s="108" t="s">
        <v>18</v>
      </c>
      <c r="J10" s="108" t="s">
        <v>25</v>
      </c>
      <c r="K10" s="107" t="s">
        <v>63</v>
      </c>
      <c r="L10" s="108" t="s">
        <v>24</v>
      </c>
      <c r="M10" s="108" t="s">
        <v>18</v>
      </c>
      <c r="N10" s="108" t="s">
        <v>25</v>
      </c>
      <c r="O10" s="107" t="s">
        <v>63</v>
      </c>
      <c r="P10" s="108" t="s">
        <v>24</v>
      </c>
      <c r="Q10" s="108" t="s">
        <v>18</v>
      </c>
      <c r="R10" s="108" t="s">
        <v>25</v>
      </c>
      <c r="S10" s="107" t="s">
        <v>63</v>
      </c>
      <c r="T10" s="108" t="s">
        <v>24</v>
      </c>
      <c r="U10" s="108" t="s">
        <v>18</v>
      </c>
      <c r="V10" s="108" t="s">
        <v>25</v>
      </c>
      <c r="W10" s="107" t="s">
        <v>63</v>
      </c>
      <c r="X10" s="108" t="s">
        <v>24</v>
      </c>
      <c r="Y10" s="108" t="s">
        <v>18</v>
      </c>
      <c r="Z10" s="108" t="s">
        <v>25</v>
      </c>
      <c r="AA10" s="107" t="s">
        <v>63</v>
      </c>
      <c r="AB10" s="108" t="s">
        <v>24</v>
      </c>
      <c r="AC10" s="108" t="s">
        <v>18</v>
      </c>
      <c r="AD10" s="108" t="s">
        <v>25</v>
      </c>
      <c r="AE10" s="107" t="s">
        <v>63</v>
      </c>
      <c r="AF10" s="108" t="s">
        <v>24</v>
      </c>
      <c r="AG10" s="108" t="s">
        <v>18</v>
      </c>
      <c r="AH10" s="108" t="s">
        <v>25</v>
      </c>
      <c r="AI10" s="121"/>
      <c r="AJ10" s="121"/>
      <c r="AK10" s="121"/>
      <c r="AL10" s="121"/>
      <c r="AM10" s="132"/>
      <c r="AN10" s="132"/>
      <c r="AO10" s="132"/>
      <c r="AP10" s="133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63" customFormat="1" ht="15.75" thickBot="1" x14ac:dyDescent="0.3">
      <c r="A11" s="101" t="s">
        <v>121</v>
      </c>
      <c r="B11" s="11" t="s">
        <v>163</v>
      </c>
      <c r="C11" s="53">
        <v>1824.2050000000027</v>
      </c>
      <c r="D11" s="54">
        <v>2331.0328159904443</v>
      </c>
      <c r="E11" s="54">
        <v>-506.82781599044165</v>
      </c>
      <c r="F11" s="55">
        <v>-0.21742628954586082</v>
      </c>
      <c r="G11" s="53">
        <v>1231.900000000001</v>
      </c>
      <c r="H11" s="54">
        <v>1373.2338776046831</v>
      </c>
      <c r="I11" s="54">
        <v>-141.33387760468213</v>
      </c>
      <c r="J11" s="55">
        <v>-0.10292047109353963</v>
      </c>
      <c r="K11" s="53">
        <v>918.51000000000033</v>
      </c>
      <c r="L11" s="54">
        <v>1462.2078309669903</v>
      </c>
      <c r="M11" s="54">
        <v>-543.69783096698995</v>
      </c>
      <c r="N11" s="55">
        <v>-0.37183348321109083</v>
      </c>
      <c r="O11" s="53">
        <v>405.2399999999999</v>
      </c>
      <c r="P11" s="54">
        <v>602.47101851821503</v>
      </c>
      <c r="Q11" s="54">
        <v>-197.23101851821514</v>
      </c>
      <c r="R11" s="55">
        <v>-0.32737013475487547</v>
      </c>
      <c r="S11" s="53">
        <v>738.23000000000036</v>
      </c>
      <c r="T11" s="54">
        <v>608.28841160345098</v>
      </c>
      <c r="U11" s="54">
        <v>129.94158839654938</v>
      </c>
      <c r="V11" s="55">
        <v>0.21361838548596179</v>
      </c>
      <c r="W11" s="53">
        <v>583.26000000000022</v>
      </c>
      <c r="X11" s="54">
        <v>664.52331560893981</v>
      </c>
      <c r="Y11" s="54">
        <v>-81.263315608939592</v>
      </c>
      <c r="Z11" s="55">
        <v>-0.12228813301226832</v>
      </c>
      <c r="AA11" s="53">
        <v>708.48000000000036</v>
      </c>
      <c r="AB11" s="54">
        <v>1013.8566295894808</v>
      </c>
      <c r="AC11" s="54">
        <v>-305.37662958948044</v>
      </c>
      <c r="AD11" s="55">
        <v>-0.30120297158103121</v>
      </c>
      <c r="AE11" s="53">
        <v>1318.3450000000012</v>
      </c>
      <c r="AF11" s="54">
        <v>1804.478105263617</v>
      </c>
      <c r="AG11" s="54">
        <v>-486.13310526361579</v>
      </c>
      <c r="AH11" s="55">
        <v>-0.26940371503847999</v>
      </c>
      <c r="AI11" s="53">
        <v>7728.1700000000064</v>
      </c>
      <c r="AJ11" s="53">
        <v>9860.0920051458215</v>
      </c>
      <c r="AK11" s="53">
        <v>-2131.9220051458151</v>
      </c>
      <c r="AL11" s="56">
        <v>-0.21621725274299669</v>
      </c>
      <c r="AM11" s="53">
        <v>7728.1700000000064</v>
      </c>
      <c r="AN11" s="53">
        <v>9860.0920051458215</v>
      </c>
      <c r="AO11" s="53">
        <v>-2131.9220051458151</v>
      </c>
      <c r="AP11" s="57">
        <v>-0.21621725274299669</v>
      </c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36" customFormat="1" ht="13.5" customHeight="1" thickTop="1" x14ac:dyDescent="0.2">
      <c r="A12" s="3"/>
      <c r="B12" s="12" t="s">
        <v>5</v>
      </c>
      <c r="C12" s="58">
        <v>857.91000000000054</v>
      </c>
      <c r="D12" s="59">
        <v>2007.7716113653908</v>
      </c>
      <c r="E12" s="59">
        <v>-1149.8616113653902</v>
      </c>
      <c r="F12" s="60">
        <v>-0.5727053838476297</v>
      </c>
      <c r="G12" s="58">
        <v>649.58000000000027</v>
      </c>
      <c r="H12" s="59">
        <v>1182.7975892516138</v>
      </c>
      <c r="I12" s="59">
        <v>-533.2175892516135</v>
      </c>
      <c r="J12" s="60">
        <v>-0.45081051407028472</v>
      </c>
      <c r="K12" s="58">
        <v>704.88000000000034</v>
      </c>
      <c r="L12" s="59">
        <v>1259.4328800490478</v>
      </c>
      <c r="M12" s="59">
        <v>-554.55288004904742</v>
      </c>
      <c r="N12" s="60">
        <v>-0.44031951907389516</v>
      </c>
      <c r="O12" s="58">
        <v>279.13999999999993</v>
      </c>
      <c r="P12" s="59">
        <v>518.92199858941137</v>
      </c>
      <c r="Q12" s="59">
        <v>-239.78199858941144</v>
      </c>
      <c r="R12" s="60">
        <v>-0.46207715078800327</v>
      </c>
      <c r="S12" s="58">
        <v>240.45999999999995</v>
      </c>
      <c r="T12" s="59">
        <v>523.93265163923877</v>
      </c>
      <c r="U12" s="59">
        <v>-283.47265163923885</v>
      </c>
      <c r="V12" s="60">
        <v>-0.54104788230382694</v>
      </c>
      <c r="W12" s="58">
        <v>257.65999999999997</v>
      </c>
      <c r="X12" s="59">
        <v>572.36905418816832</v>
      </c>
      <c r="Y12" s="59">
        <v>-314.70905418816835</v>
      </c>
      <c r="Z12" s="60">
        <v>-0.5498359002558979</v>
      </c>
      <c r="AA12" s="58">
        <v>603.91999999999996</v>
      </c>
      <c r="AB12" s="59">
        <v>873.25778724373856</v>
      </c>
      <c r="AC12" s="59">
        <v>-269.3377872437386</v>
      </c>
      <c r="AD12" s="60">
        <v>-0.30842872652054876</v>
      </c>
      <c r="AE12" s="58">
        <v>771.93500000000029</v>
      </c>
      <c r="AF12" s="59">
        <v>1554.2380562923622</v>
      </c>
      <c r="AG12" s="59">
        <v>-782.30305629236193</v>
      </c>
      <c r="AH12" s="60">
        <v>-0.50333541449792274</v>
      </c>
      <c r="AI12" s="58">
        <v>4365.4850000000006</v>
      </c>
      <c r="AJ12" s="58">
        <v>8492.7216286189705</v>
      </c>
      <c r="AK12" s="58">
        <v>-4127.2366286189708</v>
      </c>
      <c r="AL12" s="61">
        <v>-0.48597337921814288</v>
      </c>
      <c r="AM12" s="58">
        <v>4365.4850000000006</v>
      </c>
      <c r="AN12" s="58">
        <v>8492.7216286189705</v>
      </c>
      <c r="AO12" s="58">
        <v>-4127.2366286189708</v>
      </c>
      <c r="AP12" s="62">
        <v>-0.48597337921814288</v>
      </c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36" customFormat="1" ht="13.5" customHeight="1" x14ac:dyDescent="0.2">
      <c r="A13" s="3"/>
      <c r="B13" s="12" t="s">
        <v>157</v>
      </c>
      <c r="C13" s="58">
        <v>2099.6200000000013</v>
      </c>
      <c r="D13" s="59">
        <v>2015.0705347011296</v>
      </c>
      <c r="E13" s="59">
        <v>84.54946529887161</v>
      </c>
      <c r="F13" s="60">
        <v>4.1958563654652309E-2</v>
      </c>
      <c r="G13" s="58">
        <v>1034.3700000000006</v>
      </c>
      <c r="H13" s="59">
        <v>1187.0974552706246</v>
      </c>
      <c r="I13" s="59">
        <v>-152.72745527062398</v>
      </c>
      <c r="J13" s="60">
        <v>-0.1286562064407816</v>
      </c>
      <c r="K13" s="58">
        <v>1301.9200000000012</v>
      </c>
      <c r="L13" s="59">
        <v>1264.0113410582335</v>
      </c>
      <c r="M13" s="59">
        <v>37.908658941767726</v>
      </c>
      <c r="N13" s="60">
        <v>2.9990758556035186E-2</v>
      </c>
      <c r="O13" s="58">
        <v>381.26</v>
      </c>
      <c r="P13" s="59">
        <v>520.80845413220914</v>
      </c>
      <c r="Q13" s="59">
        <v>-139.54845413220914</v>
      </c>
      <c r="R13" s="60">
        <v>-0.26794583118803261</v>
      </c>
      <c r="S13" s="58">
        <v>222.25</v>
      </c>
      <c r="T13" s="59">
        <v>525.83732258674979</v>
      </c>
      <c r="U13" s="59">
        <v>-303.58732258674979</v>
      </c>
      <c r="V13" s="60">
        <v>-0.57734076594889405</v>
      </c>
      <c r="W13" s="58">
        <v>596.5100000000001</v>
      </c>
      <c r="X13" s="59">
        <v>574.44980770745315</v>
      </c>
      <c r="Y13" s="59">
        <v>22.060192292546958</v>
      </c>
      <c r="Z13" s="60">
        <v>3.8402297287879729E-2</v>
      </c>
      <c r="AA13" s="58">
        <v>1194.7700000000007</v>
      </c>
      <c r="AB13" s="59">
        <v>876.43237224401867</v>
      </c>
      <c r="AC13" s="59">
        <v>318.337627755982</v>
      </c>
      <c r="AD13" s="60">
        <v>0.36321984198382573</v>
      </c>
      <c r="AE13" s="58">
        <v>1120.7100000000005</v>
      </c>
      <c r="AF13" s="59">
        <v>1559.8882330127367</v>
      </c>
      <c r="AG13" s="59">
        <v>-439.1782330127362</v>
      </c>
      <c r="AH13" s="60">
        <v>-0.28154467975216163</v>
      </c>
      <c r="AI13" s="58">
        <v>7951.4100000000035</v>
      </c>
      <c r="AJ13" s="58">
        <v>8523.5955207131556</v>
      </c>
      <c r="AK13" s="58">
        <v>-572.18552071315082</v>
      </c>
      <c r="AL13" s="61">
        <v>-6.7129595641027912E-2</v>
      </c>
      <c r="AM13" s="58">
        <v>7951.4100000000035</v>
      </c>
      <c r="AN13" s="58">
        <v>8523.5955207131556</v>
      </c>
      <c r="AO13" s="58">
        <v>-572.18552071315082</v>
      </c>
      <c r="AP13" s="62">
        <v>-6.7129595641027912E-2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36" customFormat="1" ht="13.5" customHeight="1" x14ac:dyDescent="0.2">
      <c r="A14" s="3"/>
      <c r="B14" s="12" t="s">
        <v>178</v>
      </c>
      <c r="C14" s="58">
        <v>1310.7000000000021</v>
      </c>
      <c r="D14" s="59">
        <v>2676.2718897708892</v>
      </c>
      <c r="E14" s="59">
        <v>-1365.5718897708871</v>
      </c>
      <c r="F14" s="60">
        <v>-0.51025155365951669</v>
      </c>
      <c r="G14" s="58">
        <v>1211.2500000000007</v>
      </c>
      <c r="H14" s="59">
        <v>1576.617540303884</v>
      </c>
      <c r="I14" s="59">
        <v>-365.36754030388329</v>
      </c>
      <c r="J14" s="60">
        <v>-0.23174139000981861</v>
      </c>
      <c r="K14" s="58">
        <v>1006.2200000000001</v>
      </c>
      <c r="L14" s="59">
        <v>1678.7690367014814</v>
      </c>
      <c r="M14" s="59">
        <v>-672.54903670148121</v>
      </c>
      <c r="N14" s="60">
        <v>-0.40062034859955181</v>
      </c>
      <c r="O14" s="58">
        <v>698.61</v>
      </c>
      <c r="P14" s="59">
        <v>691.70036569255456</v>
      </c>
      <c r="Q14" s="59">
        <v>6.909634307445458</v>
      </c>
      <c r="R14" s="60">
        <v>9.9893460379008054E-3</v>
      </c>
      <c r="S14" s="58">
        <v>925.64499999999998</v>
      </c>
      <c r="T14" s="59">
        <v>698.37934742072446</v>
      </c>
      <c r="U14" s="59">
        <v>227.26565257927552</v>
      </c>
      <c r="V14" s="60">
        <v>0.32541863303750296</v>
      </c>
      <c r="W14" s="58">
        <v>836.28</v>
      </c>
      <c r="X14" s="59">
        <v>762.94295707111348</v>
      </c>
      <c r="Y14" s="59">
        <v>73.33704292888649</v>
      </c>
      <c r="Z14" s="60">
        <v>9.6123887440317232E-2</v>
      </c>
      <c r="AA14" s="58">
        <v>728.94000000000017</v>
      </c>
      <c r="AB14" s="59">
        <v>1164.0145001027333</v>
      </c>
      <c r="AC14" s="59">
        <v>-435.07450010273317</v>
      </c>
      <c r="AD14" s="60">
        <v>-0.37377068761972848</v>
      </c>
      <c r="AE14" s="58">
        <v>2109.9350000000018</v>
      </c>
      <c r="AF14" s="59">
        <v>2071.7314641373328</v>
      </c>
      <c r="AG14" s="59">
        <v>38.203535862669014</v>
      </c>
      <c r="AH14" s="60">
        <v>1.844038984974191E-2</v>
      </c>
      <c r="AI14" s="58">
        <v>8827.5800000000054</v>
      </c>
      <c r="AJ14" s="58">
        <v>11320.427101200712</v>
      </c>
      <c r="AK14" s="58">
        <v>-2492.8471012007085</v>
      </c>
      <c r="AL14" s="61">
        <v>-0.22020786662159614</v>
      </c>
      <c r="AM14" s="58">
        <v>8827.5800000000054</v>
      </c>
      <c r="AN14" s="58">
        <v>11320.427101200712</v>
      </c>
      <c r="AO14" s="58">
        <v>-2492.8471012007085</v>
      </c>
      <c r="AP14" s="62">
        <v>-0.22020786662159614</v>
      </c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36" customFormat="1" ht="13.5" customHeight="1" x14ac:dyDescent="0.2">
      <c r="A15" s="3"/>
      <c r="B15" s="12" t="s">
        <v>172</v>
      </c>
      <c r="C15" s="58">
        <v>1213.2910000000008</v>
      </c>
      <c r="D15" s="59">
        <v>2292.1052248665042</v>
      </c>
      <c r="E15" s="59">
        <v>-1078.8142248665033</v>
      </c>
      <c r="F15" s="60">
        <v>-0.47066522651870624</v>
      </c>
      <c r="G15" s="58">
        <v>510.96000000000015</v>
      </c>
      <c r="H15" s="59">
        <v>1350.3012588366266</v>
      </c>
      <c r="I15" s="59">
        <v>-839.34125883662648</v>
      </c>
      <c r="J15" s="60">
        <v>-0.62159555383942555</v>
      </c>
      <c r="K15" s="58">
        <v>687.86999999999989</v>
      </c>
      <c r="L15" s="59">
        <v>1437.7893722513322</v>
      </c>
      <c r="M15" s="59">
        <v>-749.91937225133233</v>
      </c>
      <c r="N15" s="60">
        <v>-0.52157804663494411</v>
      </c>
      <c r="O15" s="58">
        <v>659.3900000000001</v>
      </c>
      <c r="P15" s="59">
        <v>592.4099222899597</v>
      </c>
      <c r="Q15" s="59">
        <v>66.980077710040405</v>
      </c>
      <c r="R15" s="60">
        <v>0.11306373372533839</v>
      </c>
      <c r="S15" s="58">
        <v>736.6900000000004</v>
      </c>
      <c r="T15" s="59">
        <v>598.13016655005868</v>
      </c>
      <c r="U15" s="59">
        <v>138.55983344994172</v>
      </c>
      <c r="V15" s="60">
        <v>0.23165498280940722</v>
      </c>
      <c r="W15" s="58">
        <v>530.00999999999988</v>
      </c>
      <c r="X15" s="59">
        <v>653.42596350608721</v>
      </c>
      <c r="Y15" s="59">
        <v>-123.41596350608734</v>
      </c>
      <c r="Z15" s="60">
        <v>-0.18887520606600081</v>
      </c>
      <c r="AA15" s="58">
        <v>1084.9760000000003</v>
      </c>
      <c r="AB15" s="59">
        <v>996.92550958798654</v>
      </c>
      <c r="AC15" s="59">
        <v>88.050490412013801</v>
      </c>
      <c r="AD15" s="60">
        <v>8.8322035663831761E-2</v>
      </c>
      <c r="AE15" s="58">
        <v>1176.4300000000003</v>
      </c>
      <c r="AF15" s="59">
        <v>1774.3438294216194</v>
      </c>
      <c r="AG15" s="59">
        <v>-597.91382942161908</v>
      </c>
      <c r="AH15" s="60">
        <v>-0.33697743329516933</v>
      </c>
      <c r="AI15" s="58">
        <v>6599.6170000000029</v>
      </c>
      <c r="AJ15" s="58">
        <v>9695.4312473101745</v>
      </c>
      <c r="AK15" s="58">
        <v>-3095.8142473101725</v>
      </c>
      <c r="AL15" s="61">
        <v>-0.31930650306751968</v>
      </c>
      <c r="AM15" s="58">
        <v>6599.6170000000029</v>
      </c>
      <c r="AN15" s="58">
        <v>9695.4312473101745</v>
      </c>
      <c r="AO15" s="58">
        <v>-3095.8142473101725</v>
      </c>
      <c r="AP15" s="62">
        <v>-0.31930650306751968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36" customFormat="1" ht="13.5" customHeight="1" x14ac:dyDescent="0.2">
      <c r="A16" s="3"/>
      <c r="B16" s="12" t="s">
        <v>72</v>
      </c>
      <c r="C16" s="58">
        <v>1259.0500000000015</v>
      </c>
      <c r="D16" s="59">
        <v>2377.5837270428228</v>
      </c>
      <c r="E16" s="59">
        <v>-1118.5337270428213</v>
      </c>
      <c r="F16" s="60">
        <v>-0.4704497739955617</v>
      </c>
      <c r="G16" s="58">
        <v>950.82000000000039</v>
      </c>
      <c r="H16" s="59">
        <v>1400.6574675481506</v>
      </c>
      <c r="I16" s="59">
        <v>-449.83746754815024</v>
      </c>
      <c r="J16" s="60">
        <v>-0.32116165298828575</v>
      </c>
      <c r="K16" s="58">
        <v>944.58000000000027</v>
      </c>
      <c r="L16" s="59">
        <v>1491.4082378477979</v>
      </c>
      <c r="M16" s="59">
        <v>-546.8282378477976</v>
      </c>
      <c r="N16" s="60">
        <v>-0.36665228471374639</v>
      </c>
      <c r="O16" s="58">
        <v>546.45000000000005</v>
      </c>
      <c r="P16" s="59">
        <v>614.50241275783708</v>
      </c>
      <c r="Q16" s="59">
        <v>-68.052412757837033</v>
      </c>
      <c r="R16" s="60">
        <v>-0.11074393093498741</v>
      </c>
      <c r="S16" s="58">
        <v>589.44000000000005</v>
      </c>
      <c r="T16" s="59">
        <v>620.43597964646608</v>
      </c>
      <c r="U16" s="59">
        <v>-30.995979646466026</v>
      </c>
      <c r="V16" s="60">
        <v>-4.9958385173161639E-2</v>
      </c>
      <c r="W16" s="58">
        <v>485.80999999999989</v>
      </c>
      <c r="X16" s="59">
        <v>677.79389916526759</v>
      </c>
      <c r="Y16" s="59">
        <v>-191.9838991652677</v>
      </c>
      <c r="Z16" s="60">
        <v>-0.28324819595116474</v>
      </c>
      <c r="AA16" s="58">
        <v>797.78000000000009</v>
      </c>
      <c r="AB16" s="59">
        <v>1034.1034272579343</v>
      </c>
      <c r="AC16" s="59">
        <v>-236.32342725793421</v>
      </c>
      <c r="AD16" s="60">
        <v>-0.22852977857792994</v>
      </c>
      <c r="AE16" s="58">
        <v>1249.3200000000006</v>
      </c>
      <c r="AF16" s="59">
        <v>1840.5136767913391</v>
      </c>
      <c r="AG16" s="59">
        <v>-591.19367679133848</v>
      </c>
      <c r="AH16" s="60">
        <v>-0.32121123806153751</v>
      </c>
      <c r="AI16" s="58">
        <v>6823.2500000000018</v>
      </c>
      <c r="AJ16" s="58">
        <v>10056.998828057614</v>
      </c>
      <c r="AK16" s="58">
        <v>-3233.7488280576126</v>
      </c>
      <c r="AL16" s="61">
        <v>-0.32154213034567602</v>
      </c>
      <c r="AM16" s="58">
        <v>6823.2500000000018</v>
      </c>
      <c r="AN16" s="58">
        <v>10056.998828057614</v>
      </c>
      <c r="AO16" s="58">
        <v>-3233.7488280576126</v>
      </c>
      <c r="AP16" s="62">
        <v>-0.32154213034567602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36" customFormat="1" ht="13.5" customHeight="1" x14ac:dyDescent="0.2">
      <c r="A17" s="3"/>
      <c r="B17" s="12" t="s">
        <v>179</v>
      </c>
      <c r="C17" s="58">
        <v>1481.980000010002</v>
      </c>
      <c r="D17" s="59">
        <v>2676.2718897708892</v>
      </c>
      <c r="E17" s="59">
        <v>-1194.2918897608872</v>
      </c>
      <c r="F17" s="60">
        <v>-0.44625207712476794</v>
      </c>
      <c r="G17" s="58">
        <v>1431.8400000000008</v>
      </c>
      <c r="H17" s="59">
        <v>1576.617540303884</v>
      </c>
      <c r="I17" s="59">
        <v>-144.77754030388314</v>
      </c>
      <c r="J17" s="60">
        <v>-9.1827939625724386E-2</v>
      </c>
      <c r="K17" s="58">
        <v>1121.045000000001</v>
      </c>
      <c r="L17" s="59">
        <v>1678.7690367014814</v>
      </c>
      <c r="M17" s="59">
        <v>-557.72403670148037</v>
      </c>
      <c r="N17" s="60">
        <v>-0.33222201774540761</v>
      </c>
      <c r="O17" s="58">
        <v>413.83000000000004</v>
      </c>
      <c r="P17" s="59">
        <v>691.70036569255456</v>
      </c>
      <c r="Q17" s="59">
        <v>-277.87036569255451</v>
      </c>
      <c r="R17" s="60">
        <v>-0.40172071531918446</v>
      </c>
      <c r="S17" s="58">
        <v>311.14499999999998</v>
      </c>
      <c r="T17" s="59">
        <v>698.37934742072446</v>
      </c>
      <c r="U17" s="59">
        <v>-387.23434742072448</v>
      </c>
      <c r="V17" s="60">
        <v>-0.55447565689173084</v>
      </c>
      <c r="W17" s="58">
        <v>307.52200000000005</v>
      </c>
      <c r="X17" s="59">
        <v>762.94295707111348</v>
      </c>
      <c r="Y17" s="59">
        <v>-455.42095707111343</v>
      </c>
      <c r="Z17" s="60">
        <v>-0.59692661535200975</v>
      </c>
      <c r="AA17" s="58">
        <v>783.64000000000021</v>
      </c>
      <c r="AB17" s="59">
        <v>1164.0145001027333</v>
      </c>
      <c r="AC17" s="59">
        <v>-380.37450010273312</v>
      </c>
      <c r="AD17" s="60">
        <v>-0.32677814586430159</v>
      </c>
      <c r="AE17" s="58">
        <v>1205.8900000100009</v>
      </c>
      <c r="AF17" s="59">
        <v>2071.7314641373328</v>
      </c>
      <c r="AG17" s="59">
        <v>-865.84146412733185</v>
      </c>
      <c r="AH17" s="60">
        <v>-0.41793131934107469</v>
      </c>
      <c r="AI17" s="58">
        <v>7056.892000020006</v>
      </c>
      <c r="AJ17" s="58">
        <v>11320.427101200712</v>
      </c>
      <c r="AK17" s="58">
        <v>-4263.5351011807079</v>
      </c>
      <c r="AL17" s="61">
        <v>-0.37662316651714423</v>
      </c>
      <c r="AM17" s="58">
        <v>7056.892000020006</v>
      </c>
      <c r="AN17" s="58">
        <v>11320.427101200712</v>
      </c>
      <c r="AO17" s="58">
        <v>-4263.5351011807079</v>
      </c>
      <c r="AP17" s="62">
        <v>-0.37662316651714423</v>
      </c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36" customFormat="1" ht="13.5" customHeight="1" x14ac:dyDescent="0.2">
      <c r="A18" s="3"/>
      <c r="B18" s="12" t="s">
        <v>210</v>
      </c>
      <c r="C18" s="58">
        <v>1786.7160000000013</v>
      </c>
      <c r="D18" s="59">
        <v>2514.073593421138</v>
      </c>
      <c r="E18" s="59">
        <v>-727.3575934211367</v>
      </c>
      <c r="F18" s="60">
        <v>-0.28931436029736596</v>
      </c>
      <c r="G18" s="58">
        <v>1485.7190000000012</v>
      </c>
      <c r="H18" s="59">
        <v>1481.0649621036487</v>
      </c>
      <c r="I18" s="59">
        <v>4.65403789635252</v>
      </c>
      <c r="J18" s="60">
        <v>3.1423590561092613E-3</v>
      </c>
      <c r="K18" s="58">
        <v>928.60600000000045</v>
      </c>
      <c r="L18" s="59">
        <v>1577.0254587195734</v>
      </c>
      <c r="M18" s="59">
        <v>-648.41945871957296</v>
      </c>
      <c r="N18" s="60">
        <v>-0.41116613250241441</v>
      </c>
      <c r="O18" s="58">
        <v>757.48000000000025</v>
      </c>
      <c r="P18" s="59">
        <v>649.77913140815735</v>
      </c>
      <c r="Q18" s="59">
        <v>107.70086859184289</v>
      </c>
      <c r="R18" s="60">
        <v>0.16574996546663612</v>
      </c>
      <c r="S18" s="58">
        <v>737.04000000999997</v>
      </c>
      <c r="T18" s="59">
        <v>656.05332636492301</v>
      </c>
      <c r="U18" s="59">
        <v>80.986673645076962</v>
      </c>
      <c r="V18" s="60">
        <v>0.1234452603019483</v>
      </c>
      <c r="W18" s="58">
        <v>739.58000000000027</v>
      </c>
      <c r="X18" s="59">
        <v>716.70398997589439</v>
      </c>
      <c r="Y18" s="59">
        <v>22.876010024105881</v>
      </c>
      <c r="Z18" s="60">
        <v>3.1918351710132506E-2</v>
      </c>
      <c r="AA18" s="58">
        <v>805.53500000000008</v>
      </c>
      <c r="AB18" s="59">
        <v>1093.4681667631739</v>
      </c>
      <c r="AC18" s="59">
        <v>-287.93316676317386</v>
      </c>
      <c r="AD18" s="60">
        <v>-0.26332103257792883</v>
      </c>
      <c r="AE18" s="58">
        <v>1146.5250000000008</v>
      </c>
      <c r="AF18" s="59">
        <v>1946.1719814623432</v>
      </c>
      <c r="AG18" s="59">
        <v>-799.64698146234241</v>
      </c>
      <c r="AH18" s="60">
        <v>-0.41088197193214754</v>
      </c>
      <c r="AI18" s="58">
        <v>8387.2010000100036</v>
      </c>
      <c r="AJ18" s="58">
        <v>10634.340610218853</v>
      </c>
      <c r="AK18" s="58">
        <v>-2247.1396102088474</v>
      </c>
      <c r="AL18" s="61">
        <v>-0.21130972690958427</v>
      </c>
      <c r="AM18" s="58">
        <v>8387.2010000100036</v>
      </c>
      <c r="AN18" s="58">
        <v>10634.340610218853</v>
      </c>
      <c r="AO18" s="58">
        <v>-2247.1396102088474</v>
      </c>
      <c r="AP18" s="62">
        <v>-0.21130972690958427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64" customFormat="1" ht="13.5" customHeight="1" thickBot="1" x14ac:dyDescent="0.3">
      <c r="A19" s="3"/>
      <c r="B19" s="12" t="s">
        <v>166</v>
      </c>
      <c r="C19" s="58">
        <v>1930.2100000000023</v>
      </c>
      <c r="D19" s="59">
        <v>2691.9240253686398</v>
      </c>
      <c r="E19" s="59">
        <v>-761.71402536863752</v>
      </c>
      <c r="F19" s="60">
        <v>-0.28296267583715562</v>
      </c>
      <c r="G19" s="58">
        <v>1186.600000000001</v>
      </c>
      <c r="H19" s="59">
        <v>1585.8383641002069</v>
      </c>
      <c r="I19" s="59">
        <v>-399.2383641002059</v>
      </c>
      <c r="J19" s="60">
        <v>-0.25175224230795479</v>
      </c>
      <c r="K19" s="58">
        <v>1718.0050000000012</v>
      </c>
      <c r="L19" s="59">
        <v>1688.5872919767355</v>
      </c>
      <c r="M19" s="59">
        <v>29.417708023265732</v>
      </c>
      <c r="N19" s="60">
        <v>1.7421490830259685E-2</v>
      </c>
      <c r="O19" s="58">
        <v>414.49999999999989</v>
      </c>
      <c r="P19" s="59">
        <v>695.74576480099881</v>
      </c>
      <c r="Q19" s="59">
        <v>-281.24576480099893</v>
      </c>
      <c r="R19" s="60">
        <v>-0.40423640218843798</v>
      </c>
      <c r="S19" s="58">
        <v>527.08000000000004</v>
      </c>
      <c r="T19" s="59">
        <v>702.46380845260944</v>
      </c>
      <c r="U19" s="59">
        <v>-175.3838084526094</v>
      </c>
      <c r="V19" s="60">
        <v>-0.24966952936542833</v>
      </c>
      <c r="W19" s="58">
        <v>410.41999999999996</v>
      </c>
      <c r="X19" s="59">
        <v>767.40501739580213</v>
      </c>
      <c r="Y19" s="59">
        <v>-356.98501739580217</v>
      </c>
      <c r="Z19" s="60">
        <v>-0.46518462780870912</v>
      </c>
      <c r="AA19" s="58">
        <v>968.28000000000054</v>
      </c>
      <c r="AB19" s="59">
        <v>1170.8222212700011</v>
      </c>
      <c r="AC19" s="59">
        <v>-202.5422212700006</v>
      </c>
      <c r="AD19" s="60">
        <v>-0.17299143934106517</v>
      </c>
      <c r="AE19" s="58">
        <v>1234.6400000000012</v>
      </c>
      <c r="AF19" s="59">
        <v>2083.8479542154696</v>
      </c>
      <c r="AG19" s="59">
        <v>-849.20795421546836</v>
      </c>
      <c r="AH19" s="60">
        <v>-0.40751915344763218</v>
      </c>
      <c r="AI19" s="58">
        <v>8389.735000000006</v>
      </c>
      <c r="AJ19" s="58">
        <v>11386.634447580464</v>
      </c>
      <c r="AK19" s="58">
        <v>-2996.899447580457</v>
      </c>
      <c r="AL19" s="61">
        <v>-0.26319449011707458</v>
      </c>
      <c r="AM19" s="58">
        <v>8389.735000000006</v>
      </c>
      <c r="AN19" s="58">
        <v>11386.634447580464</v>
      </c>
      <c r="AO19" s="58">
        <v>-2996.899447580457</v>
      </c>
      <c r="AP19" s="62">
        <v>-0.26319449011707458</v>
      </c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64" customFormat="1" ht="13.5" customHeight="1" thickTop="1" thickBot="1" x14ac:dyDescent="0.3">
      <c r="A20" s="3"/>
      <c r="B20" s="12" t="s">
        <v>160</v>
      </c>
      <c r="C20" s="58">
        <v>2922.5840000099965</v>
      </c>
      <c r="D20" s="59">
        <v>3203.2541546112293</v>
      </c>
      <c r="E20" s="59">
        <v>-280.67015460123275</v>
      </c>
      <c r="F20" s="60">
        <v>-8.7620320166351878E-2</v>
      </c>
      <c r="G20" s="58">
        <v>1597.6500000100007</v>
      </c>
      <c r="H20" s="59">
        <v>1887.067866876449</v>
      </c>
      <c r="I20" s="59">
        <v>-289.41786686644832</v>
      </c>
      <c r="J20" s="60">
        <v>-0.15336908223947687</v>
      </c>
      <c r="K20" s="58">
        <v>1593.2200000100013</v>
      </c>
      <c r="L20" s="59">
        <v>2009.3339215647004</v>
      </c>
      <c r="M20" s="59">
        <v>-416.11392155469912</v>
      </c>
      <c r="N20" s="60">
        <v>-0.2070904776398064</v>
      </c>
      <c r="O20" s="58">
        <v>547.06999999999994</v>
      </c>
      <c r="P20" s="59">
        <v>827.9024558825613</v>
      </c>
      <c r="Q20" s="59">
        <v>-280.83245588256136</v>
      </c>
      <c r="R20" s="60">
        <v>-0.33920959394085637</v>
      </c>
      <c r="S20" s="58">
        <v>801.27</v>
      </c>
      <c r="T20" s="59">
        <v>835.89658983102356</v>
      </c>
      <c r="U20" s="59">
        <v>-34.62658983102358</v>
      </c>
      <c r="V20" s="60">
        <v>-4.1424489885792386E-2</v>
      </c>
      <c r="W20" s="58">
        <v>747.21999999999991</v>
      </c>
      <c r="X20" s="59">
        <v>913.17336116347985</v>
      </c>
      <c r="Y20" s="59">
        <v>-165.95336116347994</v>
      </c>
      <c r="Z20" s="60">
        <v>-0.1817325912267499</v>
      </c>
      <c r="AA20" s="58">
        <v>895.15000000000032</v>
      </c>
      <c r="AB20" s="59">
        <v>1393.2195371229625</v>
      </c>
      <c r="AC20" s="59">
        <v>-498.06953712296217</v>
      </c>
      <c r="AD20" s="60">
        <v>-0.35749537230255168</v>
      </c>
      <c r="AE20" s="58">
        <v>1278.4150000000004</v>
      </c>
      <c r="AF20" s="59">
        <v>2479.6742233483751</v>
      </c>
      <c r="AG20" s="59">
        <v>-1201.2592233483747</v>
      </c>
      <c r="AH20" s="60">
        <v>-0.48444235619237108</v>
      </c>
      <c r="AI20" s="58">
        <v>10382.579000029998</v>
      </c>
      <c r="AJ20" s="58">
        <v>13549.52211040078</v>
      </c>
      <c r="AK20" s="58">
        <v>-3166.9431103707821</v>
      </c>
      <c r="AL20" s="61">
        <v>-0.23373098213846211</v>
      </c>
      <c r="AM20" s="58">
        <v>10382.579000029998</v>
      </c>
      <c r="AN20" s="58">
        <v>13549.52211040078</v>
      </c>
      <c r="AO20" s="58">
        <v>-3166.9431103707821</v>
      </c>
      <c r="AP20" s="62">
        <v>-0.23373098213846211</v>
      </c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64" customFormat="1" ht="16.5" thickTop="1" thickBot="1" x14ac:dyDescent="0.3">
      <c r="A21" s="3"/>
      <c r="B21" s="12" t="s">
        <v>144</v>
      </c>
      <c r="C21" s="58">
        <v>1371.2100000000007</v>
      </c>
      <c r="D21" s="59">
        <v>1753.1202860962821</v>
      </c>
      <c r="E21" s="59">
        <v>-381.91028609628142</v>
      </c>
      <c r="F21" s="60">
        <v>-0.21784602524148006</v>
      </c>
      <c r="G21" s="58">
        <v>879.9100000000002</v>
      </c>
      <c r="H21" s="59">
        <v>1032.7800414772444</v>
      </c>
      <c r="I21" s="59">
        <v>-152.87004147724417</v>
      </c>
      <c r="J21" s="60">
        <v>-0.14801800512971319</v>
      </c>
      <c r="K21" s="58">
        <v>759.00000001000024</v>
      </c>
      <c r="L21" s="59">
        <v>1099.6954626174522</v>
      </c>
      <c r="M21" s="59">
        <v>-340.69546260745199</v>
      </c>
      <c r="N21" s="60">
        <v>-0.30980891909523928</v>
      </c>
      <c r="O21" s="58">
        <v>478.78999999999991</v>
      </c>
      <c r="P21" s="59">
        <v>453.10566076290763</v>
      </c>
      <c r="Q21" s="59">
        <v>25.684339237092274</v>
      </c>
      <c r="R21" s="60">
        <v>5.6685098998425179E-2</v>
      </c>
      <c r="S21" s="58">
        <v>243.06999999999996</v>
      </c>
      <c r="T21" s="59">
        <v>457.48079858163038</v>
      </c>
      <c r="U21" s="59">
        <v>-214.41079858163042</v>
      </c>
      <c r="V21" s="60">
        <v>-0.46867715376555225</v>
      </c>
      <c r="W21" s="58">
        <v>168.39</v>
      </c>
      <c r="X21" s="59">
        <v>499.77387584867449</v>
      </c>
      <c r="Y21" s="59">
        <v>-331.38387584867451</v>
      </c>
      <c r="Z21" s="60">
        <v>-0.6630676229043504</v>
      </c>
      <c r="AA21" s="58">
        <v>335.11000000999996</v>
      </c>
      <c r="AB21" s="59">
        <v>762.50004390062998</v>
      </c>
      <c r="AC21" s="59">
        <v>-427.39004389063001</v>
      </c>
      <c r="AD21" s="60">
        <v>-0.56051150070009448</v>
      </c>
      <c r="AE21" s="58">
        <v>955.79000000000053</v>
      </c>
      <c r="AF21" s="59">
        <v>1357.1096684926281</v>
      </c>
      <c r="AG21" s="59">
        <v>-401.31966849262756</v>
      </c>
      <c r="AH21" s="60">
        <v>-0.29571646110102673</v>
      </c>
      <c r="AI21" s="58">
        <v>5191.270000020002</v>
      </c>
      <c r="AJ21" s="58">
        <v>7415.5658377774498</v>
      </c>
      <c r="AK21" s="58">
        <v>-2224.2958377574478</v>
      </c>
      <c r="AL21" s="61">
        <v>-0.29994957720233806</v>
      </c>
      <c r="AM21" s="58">
        <v>5191.270000020002</v>
      </c>
      <c r="AN21" s="58">
        <v>7415.5658377774498</v>
      </c>
      <c r="AO21" s="58">
        <v>-2224.2958377574478</v>
      </c>
      <c r="AP21" s="62">
        <v>-0.29994957720233806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64" customFormat="1" ht="16.5" thickTop="1" thickBot="1" x14ac:dyDescent="0.3">
      <c r="A22" s="3"/>
      <c r="B22" s="12" t="s">
        <v>173</v>
      </c>
      <c r="C22" s="58">
        <v>1409.8900000000008</v>
      </c>
      <c r="D22" s="59">
        <v>1311.8598208767851</v>
      </c>
      <c r="E22" s="59">
        <v>98.030179123215703</v>
      </c>
      <c r="F22" s="60">
        <v>7.4726108356376802E-2</v>
      </c>
      <c r="G22" s="58">
        <v>864.5600000000004</v>
      </c>
      <c r="H22" s="59">
        <v>772.82925248350398</v>
      </c>
      <c r="I22" s="59">
        <v>91.730747516496422</v>
      </c>
      <c r="J22" s="60">
        <v>0.11869471454621784</v>
      </c>
      <c r="K22" s="58">
        <v>1102.9100000000001</v>
      </c>
      <c r="L22" s="59">
        <v>822.90205871767159</v>
      </c>
      <c r="M22" s="59">
        <v>280.00794128232849</v>
      </c>
      <c r="N22" s="60">
        <v>0.34026885498216508</v>
      </c>
      <c r="O22" s="58">
        <v>204.94</v>
      </c>
      <c r="P22" s="59">
        <v>339.05894289220493</v>
      </c>
      <c r="Q22" s="59">
        <v>-134.11894289220493</v>
      </c>
      <c r="R22" s="60">
        <v>-0.3955623224332549</v>
      </c>
      <c r="S22" s="58">
        <v>171.54999999999998</v>
      </c>
      <c r="T22" s="59">
        <v>342.33285829932242</v>
      </c>
      <c r="U22" s="59">
        <v>-170.78285829932244</v>
      </c>
      <c r="V22" s="60">
        <v>-0.49887953831763532</v>
      </c>
      <c r="W22" s="58">
        <v>428.25</v>
      </c>
      <c r="X22" s="59">
        <v>373.98076586613121</v>
      </c>
      <c r="Y22" s="59">
        <v>54.269234133868792</v>
      </c>
      <c r="Z22" s="60">
        <v>0.14511236696406685</v>
      </c>
      <c r="AA22" s="58">
        <v>549.89999999999986</v>
      </c>
      <c r="AB22" s="59">
        <v>570.57874405035807</v>
      </c>
      <c r="AC22" s="59">
        <v>-20.678744050358205</v>
      </c>
      <c r="AD22" s="60">
        <v>-3.6241700669685552E-2</v>
      </c>
      <c r="AE22" s="58">
        <v>1061.5700000100001</v>
      </c>
      <c r="AF22" s="59">
        <v>1015.5250958753181</v>
      </c>
      <c r="AG22" s="59">
        <v>46.044904134681929</v>
      </c>
      <c r="AH22" s="60">
        <v>4.5340981056695741E-2</v>
      </c>
      <c r="AI22" s="58">
        <v>5793.5700000100023</v>
      </c>
      <c r="AJ22" s="58">
        <v>5549.067539061296</v>
      </c>
      <c r="AK22" s="58">
        <v>244.50246094870576</v>
      </c>
      <c r="AL22" s="61">
        <v>4.4061900351291608E-2</v>
      </c>
      <c r="AM22" s="58">
        <v>5793.5700000100023</v>
      </c>
      <c r="AN22" s="58">
        <v>5549.067539061296</v>
      </c>
      <c r="AO22" s="58">
        <v>244.50246094870576</v>
      </c>
      <c r="AP22" s="62">
        <v>4.4061900351291608E-2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64" customFormat="1" ht="16.5" thickTop="1" thickBot="1" x14ac:dyDescent="0.3">
      <c r="A23" s="102" t="s">
        <v>124</v>
      </c>
      <c r="B23" s="103"/>
      <c r="C23" s="109">
        <v>19467.366000020011</v>
      </c>
      <c r="D23" s="109">
        <v>27850.339573882145</v>
      </c>
      <c r="E23" s="109">
        <v>-8382.973573862133</v>
      </c>
      <c r="F23" s="110">
        <v>-0.30100076703278789</v>
      </c>
      <c r="G23" s="109">
        <v>13035.159000010008</v>
      </c>
      <c r="H23" s="109">
        <v>16406.903216160521</v>
      </c>
      <c r="I23" s="109">
        <v>-3371.7442161505114</v>
      </c>
      <c r="J23" s="110">
        <v>-0.20550765563298995</v>
      </c>
      <c r="K23" s="109">
        <v>12786.766000020009</v>
      </c>
      <c r="L23" s="109">
        <v>17469.931929172501</v>
      </c>
      <c r="M23" s="109">
        <v>-4683.1659291524911</v>
      </c>
      <c r="N23" s="110">
        <v>-0.26807007309125325</v>
      </c>
      <c r="O23" s="109">
        <v>5786.7</v>
      </c>
      <c r="P23" s="109">
        <v>7198.1064934195711</v>
      </c>
      <c r="Q23" s="109">
        <v>-1411.4064934195717</v>
      </c>
      <c r="R23" s="110">
        <v>-0.19608024620222886</v>
      </c>
      <c r="S23" s="109">
        <v>6243.8700000100007</v>
      </c>
      <c r="T23" s="109">
        <v>7267.6106083969225</v>
      </c>
      <c r="U23" s="109">
        <v>-1023.7406083869214</v>
      </c>
      <c r="V23" s="110">
        <v>-0.14086343690512285</v>
      </c>
      <c r="W23" s="109">
        <v>6090.9120000000003</v>
      </c>
      <c r="X23" s="109">
        <v>7939.4849645681261</v>
      </c>
      <c r="Y23" s="109">
        <v>-1848.5729645681247</v>
      </c>
      <c r="Z23" s="110">
        <v>-0.23283285664219142</v>
      </c>
      <c r="AA23" s="109">
        <v>9456.4810000100006</v>
      </c>
      <c r="AB23" s="109">
        <v>12113.193439235753</v>
      </c>
      <c r="AC23" s="109">
        <v>-2656.7124392257483</v>
      </c>
      <c r="AD23" s="110">
        <v>-0.21932386802479445</v>
      </c>
      <c r="AE23" s="109">
        <v>14629.50500002001</v>
      </c>
      <c r="AF23" s="109">
        <v>21559.25375245047</v>
      </c>
      <c r="AG23" s="109">
        <v>-6929.7487524304661</v>
      </c>
      <c r="AH23" s="110">
        <v>-0.32142804347496567</v>
      </c>
      <c r="AI23" s="109">
        <v>87496.759000090038</v>
      </c>
      <c r="AJ23" s="109">
        <v>117804.82397728603</v>
      </c>
      <c r="AK23" s="109">
        <v>-30308.064977195969</v>
      </c>
      <c r="AL23" s="110">
        <v>-0.25727354749954612</v>
      </c>
      <c r="AM23" s="109">
        <v>87496.759000090038</v>
      </c>
      <c r="AN23" s="109">
        <v>117804.82397728603</v>
      </c>
      <c r="AO23" s="109">
        <v>-30308.064977195969</v>
      </c>
      <c r="AP23" s="111">
        <v>-0.25727354749954612</v>
      </c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64" customFormat="1" ht="16.5" thickTop="1" thickBot="1" x14ac:dyDescent="0.3">
      <c r="A24" s="1"/>
      <c r="B24" s="2"/>
      <c r="C24" s="53"/>
      <c r="D24" s="54"/>
      <c r="E24" s="54"/>
      <c r="F24" s="55"/>
      <c r="G24" s="53"/>
      <c r="H24" s="54"/>
      <c r="I24" s="54"/>
      <c r="J24" s="55"/>
      <c r="K24" s="53"/>
      <c r="L24" s="54"/>
      <c r="M24" s="54"/>
      <c r="N24" s="55"/>
      <c r="O24" s="53"/>
      <c r="P24" s="54"/>
      <c r="Q24" s="54"/>
      <c r="R24" s="55"/>
      <c r="S24" s="53"/>
      <c r="T24" s="54"/>
      <c r="U24" s="54"/>
      <c r="V24" s="55"/>
      <c r="W24" s="53"/>
      <c r="X24" s="54"/>
      <c r="Y24" s="54"/>
      <c r="Z24" s="55"/>
      <c r="AA24" s="53"/>
      <c r="AB24" s="54"/>
      <c r="AC24" s="54"/>
      <c r="AD24" s="55"/>
      <c r="AE24" s="53"/>
      <c r="AF24" s="54"/>
      <c r="AG24" s="54"/>
      <c r="AH24" s="55"/>
      <c r="AI24" s="53"/>
      <c r="AJ24" s="53"/>
      <c r="AK24" s="53"/>
      <c r="AL24" s="56"/>
      <c r="AM24" s="53"/>
      <c r="AN24" s="53"/>
      <c r="AO24" s="53"/>
      <c r="AP24" s="57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36" customFormat="1" ht="16.5" thickTop="1" thickBot="1" x14ac:dyDescent="0.3">
      <c r="A25" s="101" t="s">
        <v>132</v>
      </c>
      <c r="B25" s="11" t="s">
        <v>3</v>
      </c>
      <c r="C25" s="53">
        <v>1909.4610000000014</v>
      </c>
      <c r="D25" s="54">
        <v>2500.8544322686334</v>
      </c>
      <c r="E25" s="54">
        <v>-591.39343226863207</v>
      </c>
      <c r="F25" s="55">
        <v>-0.23647655162885808</v>
      </c>
      <c r="G25" s="53">
        <v>988.97000000000037</v>
      </c>
      <c r="H25" s="54">
        <v>1473.2774269803297</v>
      </c>
      <c r="I25" s="54">
        <v>-484.3074269803293</v>
      </c>
      <c r="J25" s="55">
        <v>-0.32872792191826306</v>
      </c>
      <c r="K25" s="53">
        <v>1206.2590000000012</v>
      </c>
      <c r="L25" s="54">
        <v>1568.733357114048</v>
      </c>
      <c r="M25" s="54">
        <v>-362.47435711404682</v>
      </c>
      <c r="N25" s="55">
        <v>-0.23106180248559263</v>
      </c>
      <c r="O25" s="53">
        <v>378.3599999999999</v>
      </c>
      <c r="P25" s="54">
        <v>646.36255081397894</v>
      </c>
      <c r="Q25" s="54">
        <v>-268.00255081397904</v>
      </c>
      <c r="R25" s="55">
        <v>-0.41463192828309342</v>
      </c>
      <c r="S25" s="53">
        <v>418.93</v>
      </c>
      <c r="T25" s="54">
        <v>652.60375564887522</v>
      </c>
      <c r="U25" s="54">
        <v>-233.67375564887521</v>
      </c>
      <c r="V25" s="55">
        <v>-0.35806376170259169</v>
      </c>
      <c r="W25" s="53">
        <v>356.68399999999991</v>
      </c>
      <c r="X25" s="54">
        <v>712.93551415763409</v>
      </c>
      <c r="Y25" s="54">
        <v>-356.25151415763418</v>
      </c>
      <c r="Z25" s="55">
        <v>-0.49969668656296584</v>
      </c>
      <c r="AA25" s="53">
        <v>392.90999999999997</v>
      </c>
      <c r="AB25" s="54">
        <v>1087.7186405959997</v>
      </c>
      <c r="AC25" s="54">
        <v>-694.80864059599969</v>
      </c>
      <c r="AD25" s="55">
        <v>-0.63877607192176955</v>
      </c>
      <c r="AE25" s="53">
        <v>1213.0640000100004</v>
      </c>
      <c r="AF25" s="54">
        <v>1935.9388836243313</v>
      </c>
      <c r="AG25" s="54">
        <v>-722.87488361433088</v>
      </c>
      <c r="AH25" s="55">
        <v>-0.3733975745458526</v>
      </c>
      <c r="AI25" s="53">
        <v>6864.6380000100035</v>
      </c>
      <c r="AJ25" s="53">
        <v>10578.42456120383</v>
      </c>
      <c r="AK25" s="53">
        <v>-3713.7865611938273</v>
      </c>
      <c r="AL25" s="56">
        <v>-0.35107180088177481</v>
      </c>
      <c r="AM25" s="53">
        <v>6864.6380000100035</v>
      </c>
      <c r="AN25" s="53">
        <v>10578.42456120383</v>
      </c>
      <c r="AO25" s="53">
        <v>-3713.7865611938273</v>
      </c>
      <c r="AP25" s="57">
        <v>-0.35107180088177481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36" customFormat="1" ht="13.5" customHeight="1" thickTop="1" x14ac:dyDescent="0.2">
      <c r="A26" s="3"/>
      <c r="B26" s="12" t="s">
        <v>48</v>
      </c>
      <c r="C26" s="58">
        <v>1777.8010000000024</v>
      </c>
      <c r="D26" s="59">
        <v>2059.999462790011</v>
      </c>
      <c r="E26" s="59">
        <v>-282.19846279000853</v>
      </c>
      <c r="F26" s="60">
        <v>-0.1369895807680484</v>
      </c>
      <c r="G26" s="58">
        <v>1570.0000000000007</v>
      </c>
      <c r="H26" s="59">
        <v>1213.5655194320898</v>
      </c>
      <c r="I26" s="59">
        <v>356.4344805679109</v>
      </c>
      <c r="J26" s="60">
        <v>0.29370847709541958</v>
      </c>
      <c r="K26" s="58">
        <v>1318.4900000000007</v>
      </c>
      <c r="L26" s="59">
        <v>1292.1943121592221</v>
      </c>
      <c r="M26" s="59">
        <v>26.295687840778555</v>
      </c>
      <c r="N26" s="60">
        <v>2.0349639054546807E-2</v>
      </c>
      <c r="O26" s="58">
        <v>539.45300000000009</v>
      </c>
      <c r="P26" s="59">
        <v>532.42063602898725</v>
      </c>
      <c r="Q26" s="59">
        <v>7.0323639710128418</v>
      </c>
      <c r="R26" s="60">
        <v>1.3208285883625987E-2</v>
      </c>
      <c r="S26" s="58">
        <v>287.70799999999997</v>
      </c>
      <c r="T26" s="59">
        <v>537.56163041920672</v>
      </c>
      <c r="U26" s="59">
        <v>-249.85363041920675</v>
      </c>
      <c r="V26" s="60">
        <v>-0.46479067009370328</v>
      </c>
      <c r="W26" s="58">
        <v>346.02499999999992</v>
      </c>
      <c r="X26" s="59">
        <v>587.2580015928288</v>
      </c>
      <c r="Y26" s="59">
        <v>-241.23300159282888</v>
      </c>
      <c r="Z26" s="60">
        <v>-0.41077856911021893</v>
      </c>
      <c r="AA26" s="58">
        <v>659.60500000000013</v>
      </c>
      <c r="AB26" s="59">
        <v>895.97370657907675</v>
      </c>
      <c r="AC26" s="59">
        <v>-236.36870657907662</v>
      </c>
      <c r="AD26" s="60">
        <v>-0.26381210167601632</v>
      </c>
      <c r="AE26" s="58">
        <v>1051.2150000000008</v>
      </c>
      <c r="AF26" s="59">
        <v>1594.6682097137088</v>
      </c>
      <c r="AG26" s="59">
        <v>-543.45320971370802</v>
      </c>
      <c r="AH26" s="60">
        <v>-0.34079390709825103</v>
      </c>
      <c r="AI26" s="58">
        <v>7550.297000000005</v>
      </c>
      <c r="AJ26" s="58">
        <v>8713.6414787151316</v>
      </c>
      <c r="AK26" s="58">
        <v>-1163.3444787151266</v>
      </c>
      <c r="AL26" s="61">
        <v>-0.1335084168377636</v>
      </c>
      <c r="AM26" s="58">
        <v>7550.297000000005</v>
      </c>
      <c r="AN26" s="58">
        <v>8713.6414787151316</v>
      </c>
      <c r="AO26" s="58">
        <v>-1163.3444787151266</v>
      </c>
      <c r="AP26" s="62">
        <v>-0.1335084168377636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36" customFormat="1" x14ac:dyDescent="0.2">
      <c r="A27" s="3"/>
      <c r="B27" s="12" t="s">
        <v>156</v>
      </c>
      <c r="C27" s="58">
        <v>1425.4150000000004</v>
      </c>
      <c r="D27" s="59">
        <v>2512.9382053466902</v>
      </c>
      <c r="E27" s="59">
        <v>-1087.5232053466898</v>
      </c>
      <c r="F27" s="60">
        <v>-0.43276957747421124</v>
      </c>
      <c r="G27" s="58">
        <v>613.35399999999981</v>
      </c>
      <c r="H27" s="59">
        <v>1480.396094056247</v>
      </c>
      <c r="I27" s="59">
        <v>-867.04209405624715</v>
      </c>
      <c r="J27" s="60">
        <v>-0.58568250587623094</v>
      </c>
      <c r="K27" s="58">
        <v>751.99000000000035</v>
      </c>
      <c r="L27" s="59">
        <v>1576.3132536737</v>
      </c>
      <c r="M27" s="59">
        <v>-824.3232536736997</v>
      </c>
      <c r="N27" s="60">
        <v>-0.52294380685600472</v>
      </c>
      <c r="O27" s="58">
        <v>576.25000000000023</v>
      </c>
      <c r="P27" s="59">
        <v>649.4856827681665</v>
      </c>
      <c r="Q27" s="59">
        <v>-73.235682768166271</v>
      </c>
      <c r="R27" s="60">
        <v>-0.11275950295937116</v>
      </c>
      <c r="S27" s="58">
        <v>593.13900000000001</v>
      </c>
      <c r="T27" s="59">
        <v>655.75704421753244</v>
      </c>
      <c r="U27" s="59">
        <v>-62.618044217532429</v>
      </c>
      <c r="V27" s="60">
        <v>-9.5489701208242489E-2</v>
      </c>
      <c r="W27" s="58">
        <v>408.12499999999994</v>
      </c>
      <c r="X27" s="59">
        <v>716.3803172062278</v>
      </c>
      <c r="Y27" s="59">
        <v>-308.25531720622786</v>
      </c>
      <c r="Z27" s="60">
        <v>-0.43029562622319917</v>
      </c>
      <c r="AA27" s="58">
        <v>531.27999999999975</v>
      </c>
      <c r="AB27" s="59">
        <v>1092.9743424297969</v>
      </c>
      <c r="AC27" s="59">
        <v>-561.69434242979719</v>
      </c>
      <c r="AD27" s="60">
        <v>-0.51391356651711662</v>
      </c>
      <c r="AE27" s="58">
        <v>831.66200000000003</v>
      </c>
      <c r="AF27" s="59">
        <v>1945.2930650836181</v>
      </c>
      <c r="AG27" s="59">
        <v>-1113.6310650836181</v>
      </c>
      <c r="AH27" s="60">
        <v>-0.57247470063630168</v>
      </c>
      <c r="AI27" s="58">
        <v>5731.2150000000011</v>
      </c>
      <c r="AJ27" s="58">
        <v>10629.53800478198</v>
      </c>
      <c r="AK27" s="58">
        <v>-4898.3230047819779</v>
      </c>
      <c r="AL27" s="61">
        <v>-0.46082181582852777</v>
      </c>
      <c r="AM27" s="58">
        <v>5731.2150000000011</v>
      </c>
      <c r="AN27" s="58">
        <v>10629.53800478198</v>
      </c>
      <c r="AO27" s="58">
        <v>-4898.3230047819779</v>
      </c>
      <c r="AP27" s="62">
        <v>-0.46082181582852777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64" customFormat="1" ht="13.5" customHeight="1" thickBot="1" x14ac:dyDescent="0.3">
      <c r="A28" s="3"/>
      <c r="B28" s="12" t="s">
        <v>152</v>
      </c>
      <c r="C28" s="58">
        <v>2273.5460000300009</v>
      </c>
      <c r="D28" s="59">
        <v>1667.6417839199635</v>
      </c>
      <c r="E28" s="59">
        <v>605.9042161100374</v>
      </c>
      <c r="F28" s="60">
        <v>0.3633299560807341</v>
      </c>
      <c r="G28" s="58">
        <v>1168.8700000100016</v>
      </c>
      <c r="H28" s="59">
        <v>982.42383276572025</v>
      </c>
      <c r="I28" s="59">
        <v>186.44616724428136</v>
      </c>
      <c r="J28" s="60">
        <v>0.18978180396886135</v>
      </c>
      <c r="K28" s="58">
        <v>1358.4000000100004</v>
      </c>
      <c r="L28" s="59">
        <v>1046.0765970209868</v>
      </c>
      <c r="M28" s="59">
        <v>312.32340298901363</v>
      </c>
      <c r="N28" s="60">
        <v>0.29856647579961842</v>
      </c>
      <c r="O28" s="58">
        <v>360.08499999999998</v>
      </c>
      <c r="P28" s="59">
        <v>431.01317029503031</v>
      </c>
      <c r="Q28" s="59">
        <v>-70.928170295030327</v>
      </c>
      <c r="R28" s="60">
        <v>-0.16456149181353252</v>
      </c>
      <c r="S28" s="58">
        <v>221.97799999999998</v>
      </c>
      <c r="T28" s="59">
        <v>435.17498548522298</v>
      </c>
      <c r="U28" s="59">
        <v>-213.196985485223</v>
      </c>
      <c r="V28" s="60">
        <v>-0.48991093834933308</v>
      </c>
      <c r="W28" s="58">
        <v>294.89500000999999</v>
      </c>
      <c r="X28" s="59">
        <v>475.40594018949412</v>
      </c>
      <c r="Y28" s="59">
        <v>-180.51094017949413</v>
      </c>
      <c r="Z28" s="60">
        <v>-0.37969853743843313</v>
      </c>
      <c r="AA28" s="58">
        <v>602.33699999999999</v>
      </c>
      <c r="AB28" s="59">
        <v>725.3221262306821</v>
      </c>
      <c r="AC28" s="59">
        <v>-122.98512623068211</v>
      </c>
      <c r="AD28" s="60">
        <v>-0.16955931962231055</v>
      </c>
      <c r="AE28" s="58">
        <v>1248.5460000000007</v>
      </c>
      <c r="AF28" s="59">
        <v>1290.9398211229084</v>
      </c>
      <c r="AG28" s="59">
        <v>-42.393821122907639</v>
      </c>
      <c r="AH28" s="60">
        <v>-3.2839502220972538E-2</v>
      </c>
      <c r="AI28" s="58">
        <v>7528.6570000600041</v>
      </c>
      <c r="AJ28" s="58">
        <v>7053.998257030009</v>
      </c>
      <c r="AK28" s="58">
        <v>474.65874302999521</v>
      </c>
      <c r="AL28" s="61">
        <v>6.7289319579424439E-2</v>
      </c>
      <c r="AM28" s="58">
        <v>7528.6570000600041</v>
      </c>
      <c r="AN28" s="58">
        <v>7053.998257030009</v>
      </c>
      <c r="AO28" s="58">
        <v>474.65874302999521</v>
      </c>
      <c r="AP28" s="62">
        <v>6.7289319579424439E-2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64" customFormat="1" ht="13.5" customHeight="1" thickTop="1" thickBot="1" x14ac:dyDescent="0.3">
      <c r="A29" s="3"/>
      <c r="B29" s="12" t="s">
        <v>49</v>
      </c>
      <c r="C29" s="58">
        <v>2929.9549999999986</v>
      </c>
      <c r="D29" s="59">
        <v>2814.4648382608766</v>
      </c>
      <c r="E29" s="59">
        <v>115.49016173912196</v>
      </c>
      <c r="F29" s="60">
        <v>4.1034501539726473E-2</v>
      </c>
      <c r="G29" s="58">
        <v>1801.6760000000017</v>
      </c>
      <c r="H29" s="59">
        <v>1658.0283369304848</v>
      </c>
      <c r="I29" s="59">
        <v>143.64766306951697</v>
      </c>
      <c r="J29" s="60">
        <v>8.6637640545669151E-2</v>
      </c>
      <c r="K29" s="58">
        <v>2026.0490000000018</v>
      </c>
      <c r="L29" s="59">
        <v>1765.4545651420669</v>
      </c>
      <c r="M29" s="59">
        <v>260.59443485793486</v>
      </c>
      <c r="N29" s="60">
        <v>0.14760755671838244</v>
      </c>
      <c r="O29" s="58">
        <v>257.38499999999999</v>
      </c>
      <c r="P29" s="59">
        <v>727.417257302861</v>
      </c>
      <c r="Q29" s="59">
        <v>-470.03225730286101</v>
      </c>
      <c r="R29" s="60">
        <v>-0.64616594201471156</v>
      </c>
      <c r="S29" s="58">
        <v>190.10000000000002</v>
      </c>
      <c r="T29" s="59">
        <v>734.4411173602673</v>
      </c>
      <c r="U29" s="59">
        <v>-544.34111736026728</v>
      </c>
      <c r="V29" s="60">
        <v>-0.7411637291179195</v>
      </c>
      <c r="W29" s="58">
        <v>307.25</v>
      </c>
      <c r="X29" s="59">
        <v>802.33855703623999</v>
      </c>
      <c r="Y29" s="59">
        <v>-495.08855703623999</v>
      </c>
      <c r="Z29" s="60">
        <v>-0.61705691779920013</v>
      </c>
      <c r="AA29" s="58">
        <v>980.62800000000061</v>
      </c>
      <c r="AB29" s="59">
        <v>1224.1199761080381</v>
      </c>
      <c r="AC29" s="59">
        <v>-243.49197610803753</v>
      </c>
      <c r="AD29" s="60">
        <v>-0.19891185574978923</v>
      </c>
      <c r="AE29" s="58">
        <v>1517.3850000000011</v>
      </c>
      <c r="AF29" s="59">
        <v>2178.7081433764242</v>
      </c>
      <c r="AG29" s="59">
        <v>-661.3231433764231</v>
      </c>
      <c r="AH29" s="60">
        <v>-0.30353911577690545</v>
      </c>
      <c r="AI29" s="58">
        <v>10010.428000000004</v>
      </c>
      <c r="AJ29" s="58">
        <v>11904.972791517259</v>
      </c>
      <c r="AK29" s="58">
        <v>-1894.5447915172551</v>
      </c>
      <c r="AL29" s="61">
        <v>-0.15913894342263341</v>
      </c>
      <c r="AM29" s="58">
        <v>10010.428000000004</v>
      </c>
      <c r="AN29" s="58">
        <v>11904.972791517259</v>
      </c>
      <c r="AO29" s="58">
        <v>-1894.5447915172551</v>
      </c>
      <c r="AP29" s="62">
        <v>-0.15913894342263341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36" customFormat="1" ht="13.5" customHeight="1" thickTop="1" x14ac:dyDescent="0.2">
      <c r="A30" s="3"/>
      <c r="B30" s="12" t="s">
        <v>52</v>
      </c>
      <c r="C30" s="58">
        <v>1554.2160000100009</v>
      </c>
      <c r="D30" s="59">
        <v>1693.917907928623</v>
      </c>
      <c r="E30" s="59">
        <v>-139.70190791862206</v>
      </c>
      <c r="F30" s="60">
        <v>-8.2472655413067808E-2</v>
      </c>
      <c r="G30" s="58">
        <v>922.98300000000063</v>
      </c>
      <c r="H30" s="59">
        <v>997.90335043415848</v>
      </c>
      <c r="I30" s="59">
        <v>-74.920350434157854</v>
      </c>
      <c r="J30" s="60">
        <v>-7.507776219166136E-2</v>
      </c>
      <c r="K30" s="58">
        <v>1100.756000000001</v>
      </c>
      <c r="L30" s="59">
        <v>1062.5590566540559</v>
      </c>
      <c r="M30" s="59">
        <v>38.196943345945101</v>
      </c>
      <c r="N30" s="60">
        <v>3.5948066233819811E-2</v>
      </c>
      <c r="O30" s="58">
        <v>595.55499999999995</v>
      </c>
      <c r="P30" s="59">
        <v>437.80441024910266</v>
      </c>
      <c r="Q30" s="59">
        <v>157.75058975089729</v>
      </c>
      <c r="R30" s="60">
        <v>0.36032206633354857</v>
      </c>
      <c r="S30" s="58">
        <v>283.28499999999997</v>
      </c>
      <c r="T30" s="59">
        <v>442.03180089626278</v>
      </c>
      <c r="U30" s="59">
        <v>-158.74680089626281</v>
      </c>
      <c r="V30" s="60">
        <v>-0.35912981956137119</v>
      </c>
      <c r="W30" s="58">
        <v>536.34499999999991</v>
      </c>
      <c r="X30" s="59">
        <v>482.89665285891959</v>
      </c>
      <c r="Y30" s="59">
        <v>53.448347141080319</v>
      </c>
      <c r="Z30" s="60">
        <v>0.11068278652305236</v>
      </c>
      <c r="AA30" s="58">
        <v>737.35500000000036</v>
      </c>
      <c r="AB30" s="59">
        <v>736.75063223169082</v>
      </c>
      <c r="AC30" s="59">
        <v>0.60436776830954386</v>
      </c>
      <c r="AD30" s="60">
        <v>8.2031523539905751E-4</v>
      </c>
      <c r="AE30" s="58">
        <v>1240.9750000000004</v>
      </c>
      <c r="AF30" s="59">
        <v>1311.2804573162568</v>
      </c>
      <c r="AG30" s="59">
        <v>-70.305457316256479</v>
      </c>
      <c r="AH30" s="60">
        <v>-5.36158812739021E-2</v>
      </c>
      <c r="AI30" s="58">
        <v>6971.4700000100038</v>
      </c>
      <c r="AJ30" s="58">
        <v>7165.1442685690699</v>
      </c>
      <c r="AK30" s="58">
        <v>-193.67426855906695</v>
      </c>
      <c r="AL30" s="61">
        <v>-2.7030058474697687E-2</v>
      </c>
      <c r="AM30" s="58">
        <v>6971.4700000100038</v>
      </c>
      <c r="AN30" s="58">
        <v>7165.1442685690699</v>
      </c>
      <c r="AO30" s="58">
        <v>-193.67426855906695</v>
      </c>
      <c r="AP30" s="62">
        <v>-2.7030058474697687E-2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36" customFormat="1" ht="13.5" customHeight="1" x14ac:dyDescent="0.2">
      <c r="A31" s="3"/>
      <c r="B31" s="12" t="s">
        <v>7</v>
      </c>
      <c r="C31" s="58">
        <v>2446.8750000000005</v>
      </c>
      <c r="D31" s="59">
        <v>2801.1645779601972</v>
      </c>
      <c r="E31" s="59">
        <v>-354.28957796019677</v>
      </c>
      <c r="F31" s="60">
        <v>-0.12647938673356698</v>
      </c>
      <c r="G31" s="58">
        <v>1693.9230000000016</v>
      </c>
      <c r="H31" s="59">
        <v>1650.1930255180655</v>
      </c>
      <c r="I31" s="59">
        <v>43.729974481936097</v>
      </c>
      <c r="J31" s="60">
        <v>2.6499914740705805E-2</v>
      </c>
      <c r="K31" s="58">
        <v>1939.5050000000012</v>
      </c>
      <c r="L31" s="59">
        <v>1757.1115917475506</v>
      </c>
      <c r="M31" s="59">
        <v>182.39340825245063</v>
      </c>
      <c r="N31" s="60">
        <v>0.10380297364668209</v>
      </c>
      <c r="O31" s="58">
        <v>404.9849999999999</v>
      </c>
      <c r="P31" s="59">
        <v>723.97971609154035</v>
      </c>
      <c r="Q31" s="59">
        <v>-318.99471609154045</v>
      </c>
      <c r="R31" s="60">
        <v>-0.44061278099565793</v>
      </c>
      <c r="S31" s="58">
        <v>1023.9550000000004</v>
      </c>
      <c r="T31" s="59">
        <v>730.97038363369165</v>
      </c>
      <c r="U31" s="59">
        <v>292.98461636630873</v>
      </c>
      <c r="V31" s="60">
        <v>0.40081598779675182</v>
      </c>
      <c r="W31" s="58">
        <v>595.10400000000016</v>
      </c>
      <c r="X31" s="59">
        <v>798.54696173443199</v>
      </c>
      <c r="Y31" s="59">
        <v>-203.44296173443183</v>
      </c>
      <c r="Z31" s="60">
        <v>-0.2547664338895696</v>
      </c>
      <c r="AA31" s="58">
        <v>1181.0650000000003</v>
      </c>
      <c r="AB31" s="59">
        <v>1218.3351767741945</v>
      </c>
      <c r="AC31" s="59">
        <v>-37.270176774194169</v>
      </c>
      <c r="AD31" s="60">
        <v>-3.0591070080464237E-2</v>
      </c>
      <c r="AE31" s="58">
        <v>1755.4270000000006</v>
      </c>
      <c r="AF31" s="59">
        <v>2168.4122657970752</v>
      </c>
      <c r="AG31" s="59">
        <v>-412.98526579707459</v>
      </c>
      <c r="AH31" s="60">
        <v>-0.19045514190783622</v>
      </c>
      <c r="AI31" s="58">
        <v>11040.839000000004</v>
      </c>
      <c r="AJ31" s="58">
        <v>11848.713699256747</v>
      </c>
      <c r="AK31" s="58">
        <v>-807.87469925674236</v>
      </c>
      <c r="AL31" s="61">
        <v>-6.8182481217975516E-2</v>
      </c>
      <c r="AM31" s="58">
        <v>11040.839000000004</v>
      </c>
      <c r="AN31" s="58">
        <v>11848.713699256747</v>
      </c>
      <c r="AO31" s="58">
        <v>-807.87469925674236</v>
      </c>
      <c r="AP31" s="62">
        <v>-6.8182481217975516E-2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64" customFormat="1" ht="13.5" customHeight="1" thickBot="1" x14ac:dyDescent="0.3">
      <c r="A32" s="3"/>
      <c r="B32" s="12" t="s">
        <v>9</v>
      </c>
      <c r="C32" s="58">
        <v>1608.4400000000016</v>
      </c>
      <c r="D32" s="59">
        <v>2455.1956118461785</v>
      </c>
      <c r="E32" s="59">
        <v>-846.75561184617686</v>
      </c>
      <c r="F32" s="60">
        <v>-0.34488315625876381</v>
      </c>
      <c r="G32" s="58">
        <v>1084.4360000000004</v>
      </c>
      <c r="H32" s="59">
        <v>1446.3793762169632</v>
      </c>
      <c r="I32" s="59">
        <v>-361.94337621696286</v>
      </c>
      <c r="J32" s="60">
        <v>-0.25024096870326901</v>
      </c>
      <c r="K32" s="58">
        <v>1643.8000000000011</v>
      </c>
      <c r="L32" s="59">
        <v>1540.0925399121409</v>
      </c>
      <c r="M32" s="59">
        <v>103.70746008786023</v>
      </c>
      <c r="N32" s="60">
        <v>6.7338460125114644E-2</v>
      </c>
      <c r="O32" s="58">
        <v>615.18000000000006</v>
      </c>
      <c r="P32" s="59">
        <v>634.56172336292116</v>
      </c>
      <c r="Q32" s="59">
        <v>-19.381723362921093</v>
      </c>
      <c r="R32" s="60">
        <v>-3.0543480089227221E-2</v>
      </c>
      <c r="S32" s="58">
        <v>715.36500000000001</v>
      </c>
      <c r="T32" s="59">
        <v>640.68898072166712</v>
      </c>
      <c r="U32" s="59">
        <v>74.676019278332888</v>
      </c>
      <c r="V32" s="60">
        <v>0.11655580402556384</v>
      </c>
      <c r="W32" s="58">
        <v>425.49999999999989</v>
      </c>
      <c r="X32" s="59">
        <v>699.9192449203299</v>
      </c>
      <c r="Y32" s="59">
        <v>-274.41924492033002</v>
      </c>
      <c r="Z32" s="60">
        <v>-0.39207272397770188</v>
      </c>
      <c r="AA32" s="58">
        <v>826.34000000000015</v>
      </c>
      <c r="AB32" s="59">
        <v>1067.8598477609137</v>
      </c>
      <c r="AC32" s="59">
        <v>-241.51984776091354</v>
      </c>
      <c r="AD32" s="60">
        <v>-0.22617185978790369</v>
      </c>
      <c r="AE32" s="58">
        <v>1657.0800000100016</v>
      </c>
      <c r="AF32" s="59">
        <v>1900.5938892513216</v>
      </c>
      <c r="AG32" s="59">
        <v>-243.51388924131993</v>
      </c>
      <c r="AH32" s="60">
        <v>-0.12812515636217503</v>
      </c>
      <c r="AI32" s="58">
        <v>8576.1410000100041</v>
      </c>
      <c r="AJ32" s="58">
        <v>10385.291213992436</v>
      </c>
      <c r="AK32" s="58">
        <v>-1809.1502139824311</v>
      </c>
      <c r="AL32" s="61">
        <v>-0.17420312793394807</v>
      </c>
      <c r="AM32" s="58">
        <v>8576.1410000100041</v>
      </c>
      <c r="AN32" s="58">
        <v>10385.291213992436</v>
      </c>
      <c r="AO32" s="58">
        <v>-1809.1502139824311</v>
      </c>
      <c r="AP32" s="62">
        <v>-0.17420312793394807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64" customFormat="1" ht="13.5" customHeight="1" thickTop="1" thickBot="1" x14ac:dyDescent="0.3">
      <c r="A33" s="3"/>
      <c r="B33" s="12" t="s">
        <v>41</v>
      </c>
      <c r="C33" s="58">
        <v>1026.3750000100001</v>
      </c>
      <c r="D33" s="59">
        <v>1788.7228121450523</v>
      </c>
      <c r="E33" s="59">
        <v>-762.34781213505221</v>
      </c>
      <c r="F33" s="60">
        <v>-0.42619672928576224</v>
      </c>
      <c r="G33" s="58">
        <v>672.96499999999969</v>
      </c>
      <c r="H33" s="59">
        <v>1053.753832392196</v>
      </c>
      <c r="I33" s="59">
        <v>-380.78883239219635</v>
      </c>
      <c r="J33" s="60">
        <v>-0.36136412574438048</v>
      </c>
      <c r="K33" s="58">
        <v>971.6140000100005</v>
      </c>
      <c r="L33" s="59">
        <v>1122.0281779844811</v>
      </c>
      <c r="M33" s="59">
        <v>-150.41417797448059</v>
      </c>
      <c r="N33" s="60">
        <v>-0.13405561547007869</v>
      </c>
      <c r="O33" s="58">
        <v>202.80999999999997</v>
      </c>
      <c r="P33" s="59">
        <v>462.30737168833281</v>
      </c>
      <c r="Q33" s="59">
        <v>-259.49737168833281</v>
      </c>
      <c r="R33" s="60">
        <v>-0.56130917995241159</v>
      </c>
      <c r="S33" s="58">
        <v>210.596</v>
      </c>
      <c r="T33" s="59">
        <v>466.77136020337878</v>
      </c>
      <c r="U33" s="59">
        <v>-256.17536020337877</v>
      </c>
      <c r="V33" s="60">
        <v>-0.54882407543547573</v>
      </c>
      <c r="W33" s="58">
        <v>362.20999999999987</v>
      </c>
      <c r="X33" s="59">
        <v>509.92332912607509</v>
      </c>
      <c r="Y33" s="59">
        <v>-147.71332912607522</v>
      </c>
      <c r="Z33" s="60">
        <v>-0.28967752736324426</v>
      </c>
      <c r="AA33" s="58">
        <v>449.25499999999994</v>
      </c>
      <c r="AB33" s="59">
        <v>777.98496406866332</v>
      </c>
      <c r="AC33" s="59">
        <v>-328.72996406866338</v>
      </c>
      <c r="AD33" s="60">
        <v>-0.42254025366954312</v>
      </c>
      <c r="AE33" s="58">
        <v>1370.1210000000008</v>
      </c>
      <c r="AF33" s="59">
        <v>1384.6699749397883</v>
      </c>
      <c r="AG33" s="59">
        <v>-14.548974939787513</v>
      </c>
      <c r="AH33" s="60">
        <v>-1.050717875241006E-2</v>
      </c>
      <c r="AI33" s="58">
        <v>5265.9460000200015</v>
      </c>
      <c r="AJ33" s="58">
        <v>7566.1618225479688</v>
      </c>
      <c r="AK33" s="58">
        <v>-2300.2158225279668</v>
      </c>
      <c r="AL33" s="61">
        <v>-0.30401356413936037</v>
      </c>
      <c r="AM33" s="58">
        <v>5265.9460000200015</v>
      </c>
      <c r="AN33" s="58">
        <v>7566.1618225479688</v>
      </c>
      <c r="AO33" s="58">
        <v>-2300.2158225279668</v>
      </c>
      <c r="AP33" s="62">
        <v>-0.30401356413936037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64" customFormat="1" ht="16.5" thickTop="1" thickBot="1" x14ac:dyDescent="0.3">
      <c r="A34" s="3"/>
      <c r="B34" s="12" t="s">
        <v>185</v>
      </c>
      <c r="C34" s="58">
        <v>2543.364</v>
      </c>
      <c r="D34" s="59">
        <v>2250.9879567418425</v>
      </c>
      <c r="E34" s="59">
        <v>292.37604325815755</v>
      </c>
      <c r="F34" s="60">
        <v>0.12988787540265329</v>
      </c>
      <c r="G34" s="58">
        <v>1590.6900000000016</v>
      </c>
      <c r="H34" s="59">
        <v>1326.078680262867</v>
      </c>
      <c r="I34" s="59">
        <v>264.61131973713464</v>
      </c>
      <c r="J34" s="60">
        <v>0.19954420780272333</v>
      </c>
      <c r="K34" s="58">
        <v>1895.4580000100011</v>
      </c>
      <c r="L34" s="59">
        <v>1411.9973752329186</v>
      </c>
      <c r="M34" s="59">
        <v>483.46062477708256</v>
      </c>
      <c r="N34" s="60">
        <v>0.34239484665991848</v>
      </c>
      <c r="O34" s="58">
        <v>602.44299999999998</v>
      </c>
      <c r="P34" s="59">
        <v>581.78288939886488</v>
      </c>
      <c r="Q34" s="59">
        <v>20.660110601135102</v>
      </c>
      <c r="R34" s="60">
        <v>3.5511719195596217E-2</v>
      </c>
      <c r="S34" s="58">
        <v>597.71000001000004</v>
      </c>
      <c r="T34" s="59">
        <v>587.40052021241297</v>
      </c>
      <c r="U34" s="59">
        <v>10.309479797587073</v>
      </c>
      <c r="V34" s="60">
        <v>1.755102258652922E-2</v>
      </c>
      <c r="W34" s="58">
        <v>562.37000001000001</v>
      </c>
      <c r="X34" s="59">
        <v>641.70438534744926</v>
      </c>
      <c r="Y34" s="59">
        <v>-79.334385337449248</v>
      </c>
      <c r="Z34" s="60">
        <v>-0.12363073581691957</v>
      </c>
      <c r="AA34" s="58">
        <v>1010.2290000000005</v>
      </c>
      <c r="AB34" s="59">
        <v>979.04201408640813</v>
      </c>
      <c r="AC34" s="59">
        <v>31.186985913592366</v>
      </c>
      <c r="AD34" s="60">
        <v>3.1854594046910711E-2</v>
      </c>
      <c r="AE34" s="58">
        <v>2145.4350000000013</v>
      </c>
      <c r="AF34" s="59">
        <v>1742.5145005635095</v>
      </c>
      <c r="AG34" s="59">
        <v>402.92049943649181</v>
      </c>
      <c r="AH34" s="60">
        <v>0.23122935235614503</v>
      </c>
      <c r="AI34" s="58">
        <v>10947.699000030005</v>
      </c>
      <c r="AJ34" s="58">
        <v>9521.5083218462714</v>
      </c>
      <c r="AK34" s="58">
        <v>1426.190678183732</v>
      </c>
      <c r="AL34" s="61">
        <v>0.14978621348378823</v>
      </c>
      <c r="AM34" s="58">
        <v>10947.699000030005</v>
      </c>
      <c r="AN34" s="58">
        <v>9521.5083218462714</v>
      </c>
      <c r="AO34" s="58">
        <v>1426.190678183732</v>
      </c>
      <c r="AP34" s="62">
        <v>0.14978621348378823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36" customFormat="1" ht="13.5" thickTop="1" x14ac:dyDescent="0.2">
      <c r="A35" s="3"/>
      <c r="B35" s="12" t="s">
        <v>38</v>
      </c>
      <c r="C35" s="58">
        <v>1064.4950000100002</v>
      </c>
      <c r="D35" s="59">
        <v>2453.3303314381565</v>
      </c>
      <c r="E35" s="59">
        <v>-1388.8353314281562</v>
      </c>
      <c r="F35" s="60">
        <v>-0.56610205060074925</v>
      </c>
      <c r="G35" s="58">
        <v>676.66000000000008</v>
      </c>
      <c r="H35" s="59">
        <v>1445.2805215676606</v>
      </c>
      <c r="I35" s="59">
        <v>-768.62052156766049</v>
      </c>
      <c r="J35" s="60">
        <v>-0.53181407352944643</v>
      </c>
      <c r="K35" s="58">
        <v>1025.8300000100003</v>
      </c>
      <c r="L35" s="59">
        <v>1538.9224887653488</v>
      </c>
      <c r="M35" s="59">
        <v>-513.09248875534854</v>
      </c>
      <c r="N35" s="60">
        <v>-0.33341022208791937</v>
      </c>
      <c r="O35" s="58">
        <v>491.9899999999999</v>
      </c>
      <c r="P35" s="59">
        <v>634.07962916865051</v>
      </c>
      <c r="Q35" s="59">
        <v>-142.08962916865062</v>
      </c>
      <c r="R35" s="60">
        <v>-0.2240879893191744</v>
      </c>
      <c r="S35" s="58">
        <v>357.55000000999996</v>
      </c>
      <c r="T35" s="59">
        <v>640.20223147952538</v>
      </c>
      <c r="U35" s="59">
        <v>-282.65223146952542</v>
      </c>
      <c r="V35" s="60">
        <v>-0.44150460209472897</v>
      </c>
      <c r="W35" s="58">
        <v>350.51999999999992</v>
      </c>
      <c r="X35" s="59">
        <v>699.3874967987349</v>
      </c>
      <c r="Y35" s="59">
        <v>-348.86749679873498</v>
      </c>
      <c r="Z35" s="60">
        <v>-0.49881860684611262</v>
      </c>
      <c r="AA35" s="58">
        <v>749.06000001000018</v>
      </c>
      <c r="AB35" s="59">
        <v>1067.0485649275088</v>
      </c>
      <c r="AC35" s="59">
        <v>-317.9885649175086</v>
      </c>
      <c r="AD35" s="60">
        <v>-0.29800758406822048</v>
      </c>
      <c r="AE35" s="58">
        <v>525.54</v>
      </c>
      <c r="AF35" s="59">
        <v>1899.1499552005594</v>
      </c>
      <c r="AG35" s="59">
        <v>-1373.6099552005594</v>
      </c>
      <c r="AH35" s="60">
        <v>-0.72327619598395509</v>
      </c>
      <c r="AI35" s="58">
        <v>5241.64500004</v>
      </c>
      <c r="AJ35" s="58">
        <v>10377.401219346146</v>
      </c>
      <c r="AK35" s="58">
        <v>-5135.756219306144</v>
      </c>
      <c r="AL35" s="61">
        <v>-0.49489810702623438</v>
      </c>
      <c r="AM35" s="58">
        <v>5241.64500004</v>
      </c>
      <c r="AN35" s="58">
        <v>10377.401219346146</v>
      </c>
      <c r="AO35" s="58">
        <v>-5135.756219306144</v>
      </c>
      <c r="AP35" s="62">
        <v>-0.49489810702623438</v>
      </c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65" customFormat="1" ht="15.75" thickBot="1" x14ac:dyDescent="0.3">
      <c r="A36" s="3"/>
      <c r="B36" s="12" t="s">
        <v>65</v>
      </c>
      <c r="C36" s="58">
        <v>1397.3050000000017</v>
      </c>
      <c r="D36" s="59">
        <v>1624.9836319799788</v>
      </c>
      <c r="E36" s="59">
        <v>-227.67863197997713</v>
      </c>
      <c r="F36" s="60">
        <v>-0.14011133866164527</v>
      </c>
      <c r="G36" s="58">
        <v>735.85000000000025</v>
      </c>
      <c r="H36" s="59">
        <v>957.29350469905842</v>
      </c>
      <c r="I36" s="59">
        <v>-221.44350469905817</v>
      </c>
      <c r="J36" s="60">
        <v>-0.23132247697499286</v>
      </c>
      <c r="K36" s="58">
        <v>753.95600000000002</v>
      </c>
      <c r="L36" s="59">
        <v>1019.3180360117449</v>
      </c>
      <c r="M36" s="59">
        <v>-265.36203601174486</v>
      </c>
      <c r="N36" s="60">
        <v>-0.26033291537744091</v>
      </c>
      <c r="O36" s="58">
        <v>344.59</v>
      </c>
      <c r="P36" s="59">
        <v>419.98788567823385</v>
      </c>
      <c r="Q36" s="59">
        <v>-75.397885678233877</v>
      </c>
      <c r="R36" s="60">
        <v>-0.17952395354564729</v>
      </c>
      <c r="S36" s="58">
        <v>392.70999999999992</v>
      </c>
      <c r="T36" s="59">
        <v>424.04324194754719</v>
      </c>
      <c r="U36" s="59">
        <v>-31.333241947547265</v>
      </c>
      <c r="V36" s="60">
        <v>-7.3891619646241385E-2</v>
      </c>
      <c r="W36" s="58">
        <v>352.52999999999992</v>
      </c>
      <c r="X36" s="59">
        <v>463.24509184345146</v>
      </c>
      <c r="Y36" s="59">
        <v>-110.71509184345155</v>
      </c>
      <c r="Z36" s="60">
        <v>-0.23899895280674982</v>
      </c>
      <c r="AA36" s="58">
        <v>504.15700000999999</v>
      </c>
      <c r="AB36" s="59">
        <v>706.76844056237792</v>
      </c>
      <c r="AC36" s="59">
        <v>-202.61144055237793</v>
      </c>
      <c r="AD36" s="60">
        <v>-0.28667301611707413</v>
      </c>
      <c r="AE36" s="58">
        <v>801.56</v>
      </c>
      <c r="AF36" s="59">
        <v>1257.9176771793859</v>
      </c>
      <c r="AG36" s="59">
        <v>-456.35767717938597</v>
      </c>
      <c r="AH36" s="60">
        <v>-0.36278818992564876</v>
      </c>
      <c r="AI36" s="58">
        <v>5282.6580000100021</v>
      </c>
      <c r="AJ36" s="58">
        <v>6873.5575099017788</v>
      </c>
      <c r="AK36" s="58">
        <v>-1590.8995098917767</v>
      </c>
      <c r="AL36" s="61">
        <v>-0.2314521276064089</v>
      </c>
      <c r="AM36" s="58">
        <v>5282.6580000100021</v>
      </c>
      <c r="AN36" s="58">
        <v>6873.5575099017788</v>
      </c>
      <c r="AO36" s="58">
        <v>-1590.8995098917767</v>
      </c>
      <c r="AP36" s="62">
        <v>-0.2314521276064089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64" customFormat="1" ht="16.5" thickTop="1" thickBot="1" x14ac:dyDescent="0.3">
      <c r="A37" s="102" t="s">
        <v>133</v>
      </c>
      <c r="B37" s="103"/>
      <c r="C37" s="109">
        <v>21957.248000060008</v>
      </c>
      <c r="D37" s="109">
        <v>26624.201552626204</v>
      </c>
      <c r="E37" s="109">
        <v>-4666.953552566194</v>
      </c>
      <c r="F37" s="110">
        <v>-0.17528989717649757</v>
      </c>
      <c r="G37" s="109">
        <v>13520.377000010008</v>
      </c>
      <c r="H37" s="109">
        <v>15684.57350125584</v>
      </c>
      <c r="I37" s="109">
        <v>-2164.1965012458322</v>
      </c>
      <c r="J37" s="110">
        <v>-0.13798248967831661</v>
      </c>
      <c r="K37" s="109">
        <v>15992.10700004001</v>
      </c>
      <c r="L37" s="109">
        <v>16700.801351418264</v>
      </c>
      <c r="M37" s="109">
        <v>-708.69435137825508</v>
      </c>
      <c r="N37" s="110">
        <v>-4.2434751271265878E-2</v>
      </c>
      <c r="O37" s="109">
        <v>5369.0860000000002</v>
      </c>
      <c r="P37" s="109">
        <v>6881.202922846669</v>
      </c>
      <c r="Q37" s="109">
        <v>-1512.1169228466704</v>
      </c>
      <c r="R37" s="110">
        <v>-0.21974601531168422</v>
      </c>
      <c r="S37" s="109">
        <v>5293.0260000200005</v>
      </c>
      <c r="T37" s="109">
        <v>6947.6470522255895</v>
      </c>
      <c r="U37" s="109">
        <v>-1654.6210522055903</v>
      </c>
      <c r="V37" s="110">
        <v>-0.23815559998482561</v>
      </c>
      <c r="W37" s="109">
        <v>4897.5580000199989</v>
      </c>
      <c r="X37" s="109">
        <v>7589.9414928118176</v>
      </c>
      <c r="Y37" s="109">
        <v>-2692.3834927918169</v>
      </c>
      <c r="Z37" s="110">
        <v>-0.35473046733518093</v>
      </c>
      <c r="AA37" s="109">
        <v>8624.2210000200012</v>
      </c>
      <c r="AB37" s="109">
        <v>11579.898432355352</v>
      </c>
      <c r="AC37" s="109">
        <v>-2955.6774323353488</v>
      </c>
      <c r="AD37" s="110">
        <v>-0.25524208606846682</v>
      </c>
      <c r="AE37" s="109">
        <v>15358.010000020005</v>
      </c>
      <c r="AF37" s="109">
        <v>20610.08684316889</v>
      </c>
      <c r="AG37" s="109">
        <v>-5252.0768431488805</v>
      </c>
      <c r="AH37" s="110">
        <v>-0.25483040819353242</v>
      </c>
      <c r="AI37" s="109">
        <v>91011.63300019005</v>
      </c>
      <c r="AJ37" s="109">
        <v>112618.3531487086</v>
      </c>
      <c r="AK37" s="109">
        <v>-21606.720148518591</v>
      </c>
      <c r="AL37" s="110">
        <v>-0.19185789477837303</v>
      </c>
      <c r="AM37" s="109">
        <v>91011.63300019005</v>
      </c>
      <c r="AN37" s="109">
        <v>112618.3531487086</v>
      </c>
      <c r="AO37" s="109">
        <v>-21606.720148518591</v>
      </c>
      <c r="AP37" s="111">
        <v>-0.19185789477837303</v>
      </c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66" customFormat="1" ht="16.5" thickTop="1" thickBot="1" x14ac:dyDescent="0.3">
      <c r="A38" s="1"/>
      <c r="B38" s="2"/>
      <c r="C38" s="53"/>
      <c r="D38" s="54"/>
      <c r="E38" s="54"/>
      <c r="F38" s="55"/>
      <c r="G38" s="53"/>
      <c r="H38" s="54"/>
      <c r="I38" s="54"/>
      <c r="J38" s="55"/>
      <c r="K38" s="53"/>
      <c r="L38" s="54"/>
      <c r="M38" s="54"/>
      <c r="N38" s="55"/>
      <c r="O38" s="53"/>
      <c r="P38" s="54"/>
      <c r="Q38" s="54"/>
      <c r="R38" s="55"/>
      <c r="S38" s="53"/>
      <c r="T38" s="54"/>
      <c r="U38" s="54"/>
      <c r="V38" s="55"/>
      <c r="W38" s="53"/>
      <c r="X38" s="54"/>
      <c r="Y38" s="54"/>
      <c r="Z38" s="55"/>
      <c r="AA38" s="53"/>
      <c r="AB38" s="54"/>
      <c r="AC38" s="54"/>
      <c r="AD38" s="55"/>
      <c r="AE38" s="53"/>
      <c r="AF38" s="54"/>
      <c r="AG38" s="54"/>
      <c r="AH38" s="55"/>
      <c r="AI38" s="53"/>
      <c r="AJ38" s="53"/>
      <c r="AK38" s="53"/>
      <c r="AL38" s="56"/>
      <c r="AM38" s="53"/>
      <c r="AN38" s="53"/>
      <c r="AO38" s="53"/>
      <c r="AP38" s="57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66" customFormat="1" ht="16.5" thickTop="1" thickBot="1" x14ac:dyDescent="0.3">
      <c r="A39" s="101" t="s">
        <v>150</v>
      </c>
      <c r="B39" s="11" t="s">
        <v>216</v>
      </c>
      <c r="C39" s="53">
        <v>1769.9350000000011</v>
      </c>
      <c r="D39" s="54">
        <v>3243.9659269950171</v>
      </c>
      <c r="E39" s="54">
        <v>-1474.030926995016</v>
      </c>
      <c r="F39" s="55">
        <v>-0.45439161821297397</v>
      </c>
      <c r="G39" s="53">
        <v>1441.006000000001</v>
      </c>
      <c r="H39" s="54">
        <v>1911.0515640047081</v>
      </c>
      <c r="I39" s="54">
        <v>-470.0455640047071</v>
      </c>
      <c r="J39" s="55">
        <v>-0.24596173795525544</v>
      </c>
      <c r="K39" s="53">
        <v>1585.6050000100004</v>
      </c>
      <c r="L39" s="54">
        <v>2034.8715596381592</v>
      </c>
      <c r="M39" s="54">
        <v>-449.2665596281588</v>
      </c>
      <c r="N39" s="55">
        <v>-0.22078374308206822</v>
      </c>
      <c r="O39" s="53">
        <v>1277.7750000100004</v>
      </c>
      <c r="P39" s="54">
        <v>838.42468568794493</v>
      </c>
      <c r="Q39" s="54">
        <v>439.35031432205551</v>
      </c>
      <c r="R39" s="55">
        <v>0.52401881984373999</v>
      </c>
      <c r="S39" s="53">
        <v>806.96300000000019</v>
      </c>
      <c r="T39" s="54">
        <v>846.52042111602964</v>
      </c>
      <c r="U39" s="54">
        <v>-39.557421116029445</v>
      </c>
      <c r="V39" s="55">
        <v>-4.6729435143310558E-2</v>
      </c>
      <c r="W39" s="53">
        <v>647.81000000000017</v>
      </c>
      <c r="X39" s="54">
        <v>924.77934190437986</v>
      </c>
      <c r="Y39" s="54">
        <v>-276.96934190437969</v>
      </c>
      <c r="Z39" s="55">
        <v>-0.29949776055120586</v>
      </c>
      <c r="AA39" s="53">
        <v>1327.2750000000008</v>
      </c>
      <c r="AB39" s="54">
        <v>1410.926666791192</v>
      </c>
      <c r="AC39" s="54">
        <v>-83.651666791191246</v>
      </c>
      <c r="AD39" s="55">
        <v>-5.9288458259447688E-2</v>
      </c>
      <c r="AE39" s="53">
        <v>2061.7230000000009</v>
      </c>
      <c r="AF39" s="54">
        <v>2511.1896534997977</v>
      </c>
      <c r="AG39" s="54">
        <v>-449.46665349979685</v>
      </c>
      <c r="AH39" s="55">
        <v>-0.17898554689940827</v>
      </c>
      <c r="AI39" s="53">
        <v>10918.092000020006</v>
      </c>
      <c r="AJ39" s="53">
        <v>13721.729819637227</v>
      </c>
      <c r="AK39" s="53">
        <v>-2803.6378196172236</v>
      </c>
      <c r="AL39" s="56">
        <v>-0.20432101903106453</v>
      </c>
      <c r="AM39" s="53">
        <v>10918.092000020006</v>
      </c>
      <c r="AN39" s="53">
        <v>13721.729819637227</v>
      </c>
      <c r="AO39" s="53">
        <v>-2803.6378196172236</v>
      </c>
      <c r="AP39" s="57">
        <v>-0.20432101903106453</v>
      </c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67" customFormat="1" ht="13.5" customHeight="1" thickTop="1" thickBot="1" x14ac:dyDescent="0.3">
      <c r="A40" s="3"/>
      <c r="B40" s="12" t="s">
        <v>53</v>
      </c>
      <c r="C40" s="58">
        <v>1642.2850000000005</v>
      </c>
      <c r="D40" s="59">
        <v>1966.0055500553301</v>
      </c>
      <c r="E40" s="59">
        <v>-323.72055005532957</v>
      </c>
      <c r="F40" s="60">
        <v>-0.16465902145913014</v>
      </c>
      <c r="G40" s="58">
        <v>877.12000000000023</v>
      </c>
      <c r="H40" s="59">
        <v>1158.1928003650535</v>
      </c>
      <c r="I40" s="59">
        <v>-281.07280036505324</v>
      </c>
      <c r="J40" s="60">
        <v>-0.24268222033193546</v>
      </c>
      <c r="K40" s="58">
        <v>917.74000000000035</v>
      </c>
      <c r="L40" s="59">
        <v>1233.2339087187065</v>
      </c>
      <c r="M40" s="59">
        <v>-315.49390871870617</v>
      </c>
      <c r="N40" s="60">
        <v>-0.25582649527249457</v>
      </c>
      <c r="O40" s="58">
        <v>406.40500000999987</v>
      </c>
      <c r="P40" s="59">
        <v>508.12728076117901</v>
      </c>
      <c r="Q40" s="59">
        <v>-101.72228075117914</v>
      </c>
      <c r="R40" s="60">
        <v>-0.20019055186093984</v>
      </c>
      <c r="S40" s="58">
        <v>375.54399999999993</v>
      </c>
      <c r="T40" s="59">
        <v>513.03370121736975</v>
      </c>
      <c r="U40" s="59">
        <v>-137.48970121736983</v>
      </c>
      <c r="V40" s="60">
        <v>-0.26799350781658715</v>
      </c>
      <c r="W40" s="58">
        <v>560.42499999999995</v>
      </c>
      <c r="X40" s="59">
        <v>560.46252016114931</v>
      </c>
      <c r="Y40" s="59">
        <v>-3.752016114935941E-2</v>
      </c>
      <c r="Z40" s="60">
        <v>-6.6944995962569037E-5</v>
      </c>
      <c r="AA40" s="58">
        <v>879.25000000000023</v>
      </c>
      <c r="AB40" s="59">
        <v>855.0921064088019</v>
      </c>
      <c r="AC40" s="59">
        <v>24.157893591198331</v>
      </c>
      <c r="AD40" s="60">
        <v>2.8251802829353849E-2</v>
      </c>
      <c r="AE40" s="58">
        <v>851.60900000000061</v>
      </c>
      <c r="AF40" s="59">
        <v>1521.9064895035524</v>
      </c>
      <c r="AG40" s="59">
        <v>-670.29748950355179</v>
      </c>
      <c r="AH40" s="60">
        <v>-0.44043276911330048</v>
      </c>
      <c r="AI40" s="58">
        <v>6510.3780000100014</v>
      </c>
      <c r="AJ40" s="58">
        <v>8316.0543571911403</v>
      </c>
      <c r="AK40" s="58">
        <v>-1805.6763571811407</v>
      </c>
      <c r="AL40" s="61">
        <v>-0.21713137981351918</v>
      </c>
      <c r="AM40" s="58">
        <v>6510.3780000100014</v>
      </c>
      <c r="AN40" s="58">
        <v>8316.0543571911403</v>
      </c>
      <c r="AO40" s="58">
        <v>-1805.6763571811407</v>
      </c>
      <c r="AP40" s="62">
        <v>-0.21713137981351918</v>
      </c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64" customFormat="1" ht="16.5" thickTop="1" thickBot="1" x14ac:dyDescent="0.3">
      <c r="A41" s="3"/>
      <c r="B41" s="12" t="s">
        <v>214</v>
      </c>
      <c r="C41" s="58">
        <v>2670.5529999999994</v>
      </c>
      <c r="D41" s="59">
        <v>3081.7676306452659</v>
      </c>
      <c r="E41" s="59">
        <v>-411.21463064526642</v>
      </c>
      <c r="F41" s="60">
        <v>-0.13343466475412541</v>
      </c>
      <c r="G41" s="58">
        <v>1414.7850000100009</v>
      </c>
      <c r="H41" s="59">
        <v>1815.4989858044728</v>
      </c>
      <c r="I41" s="59">
        <v>-400.71398579447191</v>
      </c>
      <c r="J41" s="60">
        <v>-0.22071837490832305</v>
      </c>
      <c r="K41" s="58">
        <v>2320.65900001</v>
      </c>
      <c r="L41" s="59">
        <v>1933.1279816562512</v>
      </c>
      <c r="M41" s="59">
        <v>387.53101835374878</v>
      </c>
      <c r="N41" s="60">
        <v>0.20046837148450089</v>
      </c>
      <c r="O41" s="58">
        <v>678.01500000000033</v>
      </c>
      <c r="P41" s="59">
        <v>796.50345140354761</v>
      </c>
      <c r="Q41" s="59">
        <v>-118.48845140354729</v>
      </c>
      <c r="R41" s="60">
        <v>-0.14876075074722461</v>
      </c>
      <c r="S41" s="58">
        <v>698.75500000000011</v>
      </c>
      <c r="T41" s="59">
        <v>804.1944000602283</v>
      </c>
      <c r="U41" s="59">
        <v>-105.43940006022819</v>
      </c>
      <c r="V41" s="60">
        <v>-0.13111183073686108</v>
      </c>
      <c r="W41" s="58">
        <v>1010.0100000000003</v>
      </c>
      <c r="X41" s="59">
        <v>878.54037480916088</v>
      </c>
      <c r="Y41" s="59">
        <v>131.46962519083945</v>
      </c>
      <c r="Z41" s="60">
        <v>0.14964551312669913</v>
      </c>
      <c r="AA41" s="58">
        <v>1354.8849977500006</v>
      </c>
      <c r="AB41" s="59">
        <v>1340.3803334516324</v>
      </c>
      <c r="AC41" s="59">
        <v>14.504664298368198</v>
      </c>
      <c r="AD41" s="60">
        <v>1.0821304920982414E-2</v>
      </c>
      <c r="AE41" s="58">
        <v>2615.7030000000004</v>
      </c>
      <c r="AF41" s="59">
        <v>2385.6301708248075</v>
      </c>
      <c r="AG41" s="59">
        <v>230.07282917519296</v>
      </c>
      <c r="AH41" s="60">
        <v>9.6441113123434216E-2</v>
      </c>
      <c r="AI41" s="58">
        <v>12763.364997770004</v>
      </c>
      <c r="AJ41" s="58">
        <v>13035.643328655366</v>
      </c>
      <c r="AK41" s="58">
        <v>-272.27833088536443</v>
      </c>
      <c r="AL41" s="61">
        <v>-2.0887218530046273E-2</v>
      </c>
      <c r="AM41" s="58">
        <v>12763.364997770004</v>
      </c>
      <c r="AN41" s="58">
        <v>13035.643328655366</v>
      </c>
      <c r="AO41" s="58">
        <v>-272.27833088536443</v>
      </c>
      <c r="AP41" s="62">
        <v>-2.0887218530046273E-2</v>
      </c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36" customFormat="1" ht="13.5" customHeight="1" thickTop="1" x14ac:dyDescent="0.2">
      <c r="A42" s="3"/>
      <c r="B42" s="12" t="s">
        <v>192</v>
      </c>
      <c r="C42" s="58">
        <v>2138.2800000000011</v>
      </c>
      <c r="D42" s="59">
        <v>2842.231048209087</v>
      </c>
      <c r="E42" s="59">
        <v>-703.95104820908591</v>
      </c>
      <c r="F42" s="60">
        <v>-0.24767551837583759</v>
      </c>
      <c r="G42" s="58">
        <v>1485.4600000000014</v>
      </c>
      <c r="H42" s="59">
        <v>2868.6358808529026</v>
      </c>
      <c r="I42" s="59">
        <v>-1383.1758808529012</v>
      </c>
      <c r="J42" s="60">
        <v>-0.48217199334537203</v>
      </c>
      <c r="K42" s="58">
        <v>1166.6850000100003</v>
      </c>
      <c r="L42" s="59">
        <v>1586.4240112210323</v>
      </c>
      <c r="M42" s="59">
        <v>-419.73901121103199</v>
      </c>
      <c r="N42" s="60">
        <v>-0.2645818572097689</v>
      </c>
      <c r="O42" s="58">
        <v>568.39</v>
      </c>
      <c r="P42" s="59">
        <v>642.79733034801222</v>
      </c>
      <c r="Q42" s="59">
        <v>-74.407330348012238</v>
      </c>
      <c r="R42" s="60">
        <v>-0.11575550618377321</v>
      </c>
      <c r="S42" s="58">
        <v>768.41</v>
      </c>
      <c r="T42" s="59">
        <v>598.47040788005563</v>
      </c>
      <c r="U42" s="59">
        <v>169.93959211994434</v>
      </c>
      <c r="V42" s="60">
        <v>0.28395654970129003</v>
      </c>
      <c r="W42" s="58">
        <v>610.46500001000015</v>
      </c>
      <c r="X42" s="59">
        <v>711.74373427164801</v>
      </c>
      <c r="Y42" s="59">
        <v>-101.27873426164786</v>
      </c>
      <c r="Z42" s="60">
        <v>-0.14229662922890343</v>
      </c>
      <c r="AA42" s="58">
        <v>965.95300000000009</v>
      </c>
      <c r="AB42" s="59">
        <v>1158.6142695618323</v>
      </c>
      <c r="AC42" s="59">
        <v>-192.66126956183223</v>
      </c>
      <c r="AD42" s="60">
        <v>-0.16628594573989958</v>
      </c>
      <c r="AE42" s="58">
        <v>1226.8600000000008</v>
      </c>
      <c r="AF42" s="59">
        <v>1925.5283776257384</v>
      </c>
      <c r="AG42" s="59">
        <v>-698.66837762573755</v>
      </c>
      <c r="AH42" s="60">
        <v>-0.36284501736984348</v>
      </c>
      <c r="AI42" s="58">
        <v>8930.503000020004</v>
      </c>
      <c r="AJ42" s="58">
        <v>12334.445059970307</v>
      </c>
      <c r="AK42" s="58">
        <v>-3403.9420599503046</v>
      </c>
      <c r="AL42" s="61">
        <v>-0.27597042618458095</v>
      </c>
      <c r="AM42" s="58">
        <v>8930.503000020004</v>
      </c>
      <c r="AN42" s="58">
        <v>12334.445059970307</v>
      </c>
      <c r="AO42" s="58">
        <v>-3403.9420599503046</v>
      </c>
      <c r="AP42" s="62">
        <v>-0.27597042618458095</v>
      </c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64" customFormat="1" ht="15.75" thickBot="1" x14ac:dyDescent="0.3">
      <c r="A43" s="3"/>
      <c r="B43" s="12" t="s">
        <v>195</v>
      </c>
      <c r="C43" s="58">
        <v>2881.5649999999991</v>
      </c>
      <c r="D43" s="59">
        <v>2842.231048209087</v>
      </c>
      <c r="E43" s="59">
        <v>39.333951790912124</v>
      </c>
      <c r="F43" s="60">
        <v>1.3839111291003865E-2</v>
      </c>
      <c r="G43" s="58">
        <v>3250.5300000199973</v>
      </c>
      <c r="H43" s="59">
        <v>2868.6358808529026</v>
      </c>
      <c r="I43" s="59">
        <v>381.89411916709469</v>
      </c>
      <c r="J43" s="60">
        <v>0.13312742886474319</v>
      </c>
      <c r="K43" s="58">
        <v>1733.7100000000014</v>
      </c>
      <c r="L43" s="59">
        <v>1586.4240112210323</v>
      </c>
      <c r="M43" s="59">
        <v>147.28598877896911</v>
      </c>
      <c r="N43" s="60">
        <v>9.2841502484324254E-2</v>
      </c>
      <c r="O43" s="58">
        <v>333.97799999999995</v>
      </c>
      <c r="P43" s="59">
        <v>642.79733034801222</v>
      </c>
      <c r="Q43" s="59">
        <v>-308.81933034801227</v>
      </c>
      <c r="R43" s="60">
        <v>-0.48043032503077859</v>
      </c>
      <c r="S43" s="58">
        <v>949.90100000000029</v>
      </c>
      <c r="T43" s="59">
        <v>598.47040788005563</v>
      </c>
      <c r="U43" s="59">
        <v>351.43059211994466</v>
      </c>
      <c r="V43" s="60">
        <v>0.5872146517065181</v>
      </c>
      <c r="W43" s="58">
        <v>628.48000000000036</v>
      </c>
      <c r="X43" s="59">
        <v>711.74373427164801</v>
      </c>
      <c r="Y43" s="59">
        <v>-83.26373427164765</v>
      </c>
      <c r="Z43" s="60">
        <v>-0.11698555289264936</v>
      </c>
      <c r="AA43" s="58">
        <v>2833.0770000099988</v>
      </c>
      <c r="AB43" s="59">
        <v>1158.6142695618323</v>
      </c>
      <c r="AC43" s="59">
        <v>1674.4627304481664</v>
      </c>
      <c r="AD43" s="60">
        <v>1.4452288172502994</v>
      </c>
      <c r="AE43" s="58">
        <v>1663.5000000200007</v>
      </c>
      <c r="AF43" s="59">
        <v>1925.5283776257384</v>
      </c>
      <c r="AG43" s="59">
        <v>-262.02837760573766</v>
      </c>
      <c r="AH43" s="60">
        <v>-0.13608128586961166</v>
      </c>
      <c r="AI43" s="58">
        <v>14274.741000049995</v>
      </c>
      <c r="AJ43" s="58">
        <v>12334.445059970307</v>
      </c>
      <c r="AK43" s="58">
        <v>1940.2959400796894</v>
      </c>
      <c r="AL43" s="61">
        <v>0.15730711277612683</v>
      </c>
      <c r="AM43" s="58">
        <v>14274.741000049995</v>
      </c>
      <c r="AN43" s="58">
        <v>12334.445059970307</v>
      </c>
      <c r="AO43" s="58">
        <v>1940.2959400796894</v>
      </c>
      <c r="AP43" s="62">
        <v>0.15730711277612683</v>
      </c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64" customFormat="1" ht="13.5" customHeight="1" thickTop="1" thickBot="1" x14ac:dyDescent="0.3">
      <c r="A44" s="3"/>
      <c r="B44" s="12" t="s">
        <v>176</v>
      </c>
      <c r="C44" s="58">
        <v>838.14000002000012</v>
      </c>
      <c r="D44" s="59">
        <v>1703.0821116723839</v>
      </c>
      <c r="E44" s="59">
        <v>-864.9421116523838</v>
      </c>
      <c r="F44" s="60">
        <v>-0.50786870798791517</v>
      </c>
      <c r="G44" s="58">
        <v>803.5800000000005</v>
      </c>
      <c r="H44" s="59">
        <v>1003.3020711024717</v>
      </c>
      <c r="I44" s="59">
        <v>-199.7220711024712</v>
      </c>
      <c r="J44" s="60">
        <v>-0.19906474515995762</v>
      </c>
      <c r="K44" s="58">
        <v>897.86500001000013</v>
      </c>
      <c r="L44" s="59">
        <v>1068.3075688100337</v>
      </c>
      <c r="M44" s="59">
        <v>-170.44256880003354</v>
      </c>
      <c r="N44" s="60">
        <v>-0.15954447368550059</v>
      </c>
      <c r="O44" s="58">
        <v>381.37999999999994</v>
      </c>
      <c r="P44" s="59">
        <v>440.17295998617107</v>
      </c>
      <c r="Q44" s="59">
        <v>-58.792959986171127</v>
      </c>
      <c r="R44" s="60">
        <v>-0.13356785929789561</v>
      </c>
      <c r="S44" s="58">
        <v>465.36999999999989</v>
      </c>
      <c r="T44" s="59">
        <v>444.4232210859156</v>
      </c>
      <c r="U44" s="59">
        <v>20.946778914084291</v>
      </c>
      <c r="V44" s="60">
        <v>4.7132503254223239E-2</v>
      </c>
      <c r="W44" s="58">
        <v>459.86999999999989</v>
      </c>
      <c r="X44" s="59">
        <v>485.50915449979942</v>
      </c>
      <c r="Y44" s="59">
        <v>-25.639154499799531</v>
      </c>
      <c r="Z44" s="60">
        <v>-5.2808797243410421E-2</v>
      </c>
      <c r="AA44" s="58">
        <v>623.54</v>
      </c>
      <c r="AB44" s="59">
        <v>740.73650006537582</v>
      </c>
      <c r="AC44" s="59">
        <v>-117.19650006537586</v>
      </c>
      <c r="AD44" s="60">
        <v>-0.1582161808619291</v>
      </c>
      <c r="AE44" s="58">
        <v>999.43000000000075</v>
      </c>
      <c r="AF44" s="59">
        <v>1318.3745680873938</v>
      </c>
      <c r="AG44" s="59">
        <v>-318.94456808739301</v>
      </c>
      <c r="AH44" s="60">
        <v>-0.24192257330183153</v>
      </c>
      <c r="AI44" s="58">
        <v>5469.1750000300017</v>
      </c>
      <c r="AJ44" s="58">
        <v>7203.9081553095448</v>
      </c>
      <c r="AK44" s="58">
        <v>-1734.733155279544</v>
      </c>
      <c r="AL44" s="61">
        <v>-0.24080445195584316</v>
      </c>
      <c r="AM44" s="58">
        <v>5469.1750000300017</v>
      </c>
      <c r="AN44" s="58">
        <v>7203.9081553095448</v>
      </c>
      <c r="AO44" s="58">
        <v>-1734.733155279544</v>
      </c>
      <c r="AP44" s="62">
        <v>-0.24080445195584316</v>
      </c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36" customFormat="1" ht="13.5" thickTop="1" x14ac:dyDescent="0.2">
      <c r="A45" s="3"/>
      <c r="B45" s="12" t="s">
        <v>40</v>
      </c>
      <c r="C45" s="58">
        <v>1759.5060000100013</v>
      </c>
      <c r="D45" s="59">
        <v>1643.9608326528996</v>
      </c>
      <c r="E45" s="59">
        <v>115.54516735710172</v>
      </c>
      <c r="F45" s="60">
        <v>7.0284623004456662E-2</v>
      </c>
      <c r="G45" s="58">
        <v>976.6460000000003</v>
      </c>
      <c r="H45" s="59">
        <v>968.47315634848599</v>
      </c>
      <c r="I45" s="59">
        <v>8.172843651514313</v>
      </c>
      <c r="J45" s="60">
        <v>8.4388953869708253E-3</v>
      </c>
      <c r="K45" s="58">
        <v>1022.3800000000002</v>
      </c>
      <c r="L45" s="59">
        <v>1031.2220346356282</v>
      </c>
      <c r="M45" s="59">
        <v>-8.8420346356280106</v>
      </c>
      <c r="N45" s="60">
        <v>-8.5743267101078321E-3</v>
      </c>
      <c r="O45" s="58">
        <v>622.3900000000001</v>
      </c>
      <c r="P45" s="59">
        <v>424.89267008950833</v>
      </c>
      <c r="Q45" s="59">
        <v>197.49732991049177</v>
      </c>
      <c r="R45" s="60">
        <v>0.46481698511976394</v>
      </c>
      <c r="S45" s="58">
        <v>449.30000000000007</v>
      </c>
      <c r="T45" s="59">
        <v>428.99538641107597</v>
      </c>
      <c r="U45" s="59">
        <v>20.304613588924099</v>
      </c>
      <c r="V45" s="60">
        <v>4.7330610612832141E-2</v>
      </c>
      <c r="W45" s="58">
        <v>341.74999999999994</v>
      </c>
      <c r="X45" s="59">
        <v>468.65505099359211</v>
      </c>
      <c r="Y45" s="59">
        <v>-126.90505099359217</v>
      </c>
      <c r="Z45" s="60">
        <v>-0.27078562521526589</v>
      </c>
      <c r="AA45" s="58">
        <v>666.45999999999992</v>
      </c>
      <c r="AB45" s="59">
        <v>715.02236156310641</v>
      </c>
      <c r="AC45" s="59">
        <v>-48.562361563106492</v>
      </c>
      <c r="AD45" s="60">
        <v>-6.7917262695035979E-2</v>
      </c>
      <c r="AE45" s="58">
        <v>1058.7250000000006</v>
      </c>
      <c r="AF45" s="59">
        <v>1272.6081366523599</v>
      </c>
      <c r="AG45" s="59">
        <v>-213.88313665235933</v>
      </c>
      <c r="AH45" s="60">
        <v>-0.16806676815298885</v>
      </c>
      <c r="AI45" s="58">
        <v>6897.1570000100028</v>
      </c>
      <c r="AJ45" s="58">
        <v>6953.8296293466574</v>
      </c>
      <c r="AK45" s="58">
        <v>-56.672629336654097</v>
      </c>
      <c r="AL45" s="61">
        <v>-8.1498443817897698E-3</v>
      </c>
      <c r="AM45" s="58">
        <v>6897.1570000100028</v>
      </c>
      <c r="AN45" s="58">
        <v>6953.8296293466574</v>
      </c>
      <c r="AO45" s="58">
        <v>-56.672629336654097</v>
      </c>
      <c r="AP45" s="62">
        <v>-8.1498443817897698E-3</v>
      </c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64" customFormat="1" ht="13.5" customHeight="1" thickBot="1" x14ac:dyDescent="0.3">
      <c r="A46" s="3"/>
      <c r="B46" s="12" t="s">
        <v>165</v>
      </c>
      <c r="C46" s="58">
        <v>5654.095999999985</v>
      </c>
      <c r="D46" s="59">
        <v>7047.9209335447604</v>
      </c>
      <c r="E46" s="59">
        <v>-1393.8249335447754</v>
      </c>
      <c r="F46" s="60">
        <v>-0.19776398553378058</v>
      </c>
      <c r="G46" s="58">
        <v>7262.6180000099948</v>
      </c>
      <c r="H46" s="59">
        <v>7113.3973742635262</v>
      </c>
      <c r="I46" s="59">
        <v>149.22062574646861</v>
      </c>
      <c r="J46" s="60">
        <v>2.0977406138781601E-2</v>
      </c>
      <c r="K46" s="58">
        <v>3893.8750000099935</v>
      </c>
      <c r="L46" s="59">
        <v>3933.878283824954</v>
      </c>
      <c r="M46" s="59">
        <v>-40.003283814960469</v>
      </c>
      <c r="N46" s="60">
        <v>-1.0168917523311075E-2</v>
      </c>
      <c r="O46" s="58">
        <v>1718.3900000000008</v>
      </c>
      <c r="P46" s="59">
        <v>1593.9537228829709</v>
      </c>
      <c r="Q46" s="59">
        <v>124.43627711702993</v>
      </c>
      <c r="R46" s="60">
        <v>7.8067684983954916E-2</v>
      </c>
      <c r="S46" s="58">
        <v>1880.5180000000012</v>
      </c>
      <c r="T46" s="59">
        <v>1484.0356199974296</v>
      </c>
      <c r="U46" s="59">
        <v>396.48238000257152</v>
      </c>
      <c r="V46" s="60">
        <v>0.26716500241635588</v>
      </c>
      <c r="W46" s="58">
        <v>1774.5350000100007</v>
      </c>
      <c r="X46" s="59">
        <v>1764.9211056410379</v>
      </c>
      <c r="Y46" s="59">
        <v>9.6138943689627467</v>
      </c>
      <c r="Z46" s="60">
        <v>5.4472091348643477E-3</v>
      </c>
      <c r="AA46" s="58">
        <v>2171.344000000001</v>
      </c>
      <c r="AB46" s="59">
        <v>2873.0323558648975</v>
      </c>
      <c r="AC46" s="59">
        <v>-701.68835586489649</v>
      </c>
      <c r="AD46" s="60">
        <v>-0.2442326674228005</v>
      </c>
      <c r="AE46" s="58">
        <v>4617.9300000099865</v>
      </c>
      <c r="AF46" s="59">
        <v>4774.7602255467955</v>
      </c>
      <c r="AG46" s="59">
        <v>-156.83022553680894</v>
      </c>
      <c r="AH46" s="60">
        <v>-3.2845675621093431E-2</v>
      </c>
      <c r="AI46" s="58">
        <v>28973.30600003996</v>
      </c>
      <c r="AJ46" s="58">
        <v>30585.899621566372</v>
      </c>
      <c r="AK46" s="58">
        <v>-1612.5936215264085</v>
      </c>
      <c r="AL46" s="61">
        <v>-5.2723432741188861E-2</v>
      </c>
      <c r="AM46" s="58">
        <v>28973.30600003996</v>
      </c>
      <c r="AN46" s="58">
        <v>30585.899621566372</v>
      </c>
      <c r="AO46" s="58">
        <v>-1612.5936215264085</v>
      </c>
      <c r="AP46" s="62">
        <v>-5.2723432741188861E-2</v>
      </c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68" customFormat="1" ht="16.5" thickTop="1" thickBot="1" x14ac:dyDescent="0.3">
      <c r="A47" s="3"/>
      <c r="B47" s="12" t="s">
        <v>209</v>
      </c>
      <c r="C47" s="58">
        <v>1716.733000000002</v>
      </c>
      <c r="D47" s="59">
        <v>2676.2718897708892</v>
      </c>
      <c r="E47" s="59">
        <v>-959.53888977088718</v>
      </c>
      <c r="F47" s="60">
        <v>-0.35853565306215268</v>
      </c>
      <c r="G47" s="58">
        <v>955.78000001000021</v>
      </c>
      <c r="H47" s="59">
        <v>1576.617540303884</v>
      </c>
      <c r="I47" s="59">
        <v>-620.83754029388376</v>
      </c>
      <c r="J47" s="60">
        <v>-0.39377815127835053</v>
      </c>
      <c r="K47" s="58">
        <v>1200.5790000000006</v>
      </c>
      <c r="L47" s="59">
        <v>1678.7690367014814</v>
      </c>
      <c r="M47" s="59">
        <v>-478.19003670148072</v>
      </c>
      <c r="N47" s="60">
        <v>-0.28484563763520998</v>
      </c>
      <c r="O47" s="58">
        <v>1056.8840000000005</v>
      </c>
      <c r="P47" s="59">
        <v>691.70036569255456</v>
      </c>
      <c r="Q47" s="59">
        <v>365.18363430744591</v>
      </c>
      <c r="R47" s="60">
        <v>0.52795061622066852</v>
      </c>
      <c r="S47" s="58">
        <v>589.95499999999993</v>
      </c>
      <c r="T47" s="59">
        <v>698.37934742072446</v>
      </c>
      <c r="U47" s="59">
        <v>-108.42434742072453</v>
      </c>
      <c r="V47" s="60">
        <v>-0.1552513656384035</v>
      </c>
      <c r="W47" s="58">
        <v>776.05900000000008</v>
      </c>
      <c r="X47" s="59">
        <v>762.94295707111348</v>
      </c>
      <c r="Y47" s="59">
        <v>13.1160429288866</v>
      </c>
      <c r="Z47" s="60">
        <v>1.7191380833028728E-2</v>
      </c>
      <c r="AA47" s="58">
        <v>737.00000001000001</v>
      </c>
      <c r="AB47" s="59">
        <v>1164.0145001027333</v>
      </c>
      <c r="AC47" s="59">
        <v>-427.01450009273333</v>
      </c>
      <c r="AD47" s="60">
        <v>-0.36684637524278774</v>
      </c>
      <c r="AE47" s="58">
        <v>769.02400000000011</v>
      </c>
      <c r="AF47" s="59">
        <v>2071.7314641373328</v>
      </c>
      <c r="AG47" s="59">
        <v>-1302.7074641373326</v>
      </c>
      <c r="AH47" s="60">
        <v>-0.62880131266422545</v>
      </c>
      <c r="AI47" s="58">
        <v>7802.0140000200036</v>
      </c>
      <c r="AJ47" s="58">
        <v>11320.427101200712</v>
      </c>
      <c r="AK47" s="58">
        <v>-3518.4131011807094</v>
      </c>
      <c r="AL47" s="61">
        <v>-0.31080215169686715</v>
      </c>
      <c r="AM47" s="58">
        <v>7802.0140000200036</v>
      </c>
      <c r="AN47" s="58">
        <v>11320.427101200712</v>
      </c>
      <c r="AO47" s="58">
        <v>-3518.4131011807094</v>
      </c>
      <c r="AP47" s="62">
        <v>-0.31080215169686715</v>
      </c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36" customFormat="1" ht="16.5" thickTop="1" thickBot="1" x14ac:dyDescent="0.3">
      <c r="A48" s="102" t="s">
        <v>151</v>
      </c>
      <c r="B48" s="103"/>
      <c r="C48" s="109">
        <v>21071.093000029985</v>
      </c>
      <c r="D48" s="109">
        <v>27047.436971754716</v>
      </c>
      <c r="E48" s="109">
        <v>-5976.3439717247302</v>
      </c>
      <c r="F48" s="110">
        <v>-0.22095786665352979</v>
      </c>
      <c r="G48" s="109">
        <v>18467.525000049995</v>
      </c>
      <c r="H48" s="109">
        <v>21283.805253898405</v>
      </c>
      <c r="I48" s="109">
        <v>-2816.2802538484102</v>
      </c>
      <c r="J48" s="110">
        <v>-0.13232033559095699</v>
      </c>
      <c r="K48" s="109">
        <v>14739.098000049999</v>
      </c>
      <c r="L48" s="109">
        <v>16086.258396427278</v>
      </c>
      <c r="M48" s="109">
        <v>-1347.1603963772818</v>
      </c>
      <c r="N48" s="110">
        <v>-8.3746037343058161E-2</v>
      </c>
      <c r="O48" s="109">
        <v>7043.6070000200016</v>
      </c>
      <c r="P48" s="109">
        <v>6579.3697971998999</v>
      </c>
      <c r="Q48" s="109">
        <v>464.23720282010106</v>
      </c>
      <c r="R48" s="110">
        <v>7.0559524259857648E-2</v>
      </c>
      <c r="S48" s="109">
        <v>6984.7160000000013</v>
      </c>
      <c r="T48" s="109">
        <v>6416.522913068884</v>
      </c>
      <c r="U48" s="109">
        <v>568.19308693111691</v>
      </c>
      <c r="V48" s="110">
        <v>8.8551555823769737E-2</v>
      </c>
      <c r="W48" s="109">
        <v>6809.4040000200011</v>
      </c>
      <c r="X48" s="109">
        <v>7269.2979736235293</v>
      </c>
      <c r="Y48" s="109">
        <v>-459.89397360352746</v>
      </c>
      <c r="Z48" s="110">
        <v>-6.3265252748235329E-2</v>
      </c>
      <c r="AA48" s="109">
        <v>11558.783997770002</v>
      </c>
      <c r="AB48" s="109">
        <v>11416.433363371405</v>
      </c>
      <c r="AC48" s="109">
        <v>142.35063439859721</v>
      </c>
      <c r="AD48" s="110">
        <v>1.2468923512952508E-2</v>
      </c>
      <c r="AE48" s="109">
        <v>15864.504000029989</v>
      </c>
      <c r="AF48" s="109">
        <v>19707.257463503516</v>
      </c>
      <c r="AG48" s="109">
        <v>-3842.7534634735248</v>
      </c>
      <c r="AH48" s="110">
        <v>-0.19499179277431369</v>
      </c>
      <c r="AI48" s="109">
        <v>102538.73099796998</v>
      </c>
      <c r="AJ48" s="109">
        <v>115806.38213284762</v>
      </c>
      <c r="AK48" s="109">
        <v>-13267.651134877658</v>
      </c>
      <c r="AL48" s="110">
        <v>-0.11456752979000445</v>
      </c>
      <c r="AM48" s="109">
        <v>102538.73099796998</v>
      </c>
      <c r="AN48" s="109">
        <v>115806.38213284762</v>
      </c>
      <c r="AO48" s="109">
        <v>-13267.651134877658</v>
      </c>
      <c r="AP48" s="111">
        <v>-0.11456752979000445</v>
      </c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36" customFormat="1" ht="13.5" thickTop="1" x14ac:dyDescent="0.2">
      <c r="A49" s="1"/>
      <c r="B49" s="2"/>
      <c r="C49" s="53"/>
      <c r="D49" s="54"/>
      <c r="E49" s="54"/>
      <c r="F49" s="55"/>
      <c r="G49" s="53"/>
      <c r="H49" s="54"/>
      <c r="I49" s="54"/>
      <c r="J49" s="55"/>
      <c r="K49" s="53"/>
      <c r="L49" s="54"/>
      <c r="M49" s="54"/>
      <c r="N49" s="55"/>
      <c r="O49" s="53"/>
      <c r="P49" s="54"/>
      <c r="Q49" s="54"/>
      <c r="R49" s="55"/>
      <c r="S49" s="53"/>
      <c r="T49" s="54"/>
      <c r="U49" s="54"/>
      <c r="V49" s="55"/>
      <c r="W49" s="53"/>
      <c r="X49" s="54"/>
      <c r="Y49" s="54"/>
      <c r="Z49" s="55"/>
      <c r="AA49" s="53"/>
      <c r="AB49" s="54"/>
      <c r="AC49" s="54"/>
      <c r="AD49" s="55"/>
      <c r="AE49" s="53"/>
      <c r="AF49" s="54"/>
      <c r="AG49" s="54"/>
      <c r="AH49" s="55"/>
      <c r="AI49" s="53"/>
      <c r="AJ49" s="53"/>
      <c r="AK49" s="53"/>
      <c r="AL49" s="56"/>
      <c r="AM49" s="53"/>
      <c r="AN49" s="53"/>
      <c r="AO49" s="53"/>
      <c r="AP49" s="57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65" customFormat="1" ht="15.75" thickBot="1" x14ac:dyDescent="0.3">
      <c r="A50" s="101" t="s">
        <v>224</v>
      </c>
      <c r="B50" s="11" t="s">
        <v>167</v>
      </c>
      <c r="C50" s="53">
        <v>1862.4260000000011</v>
      </c>
      <c r="D50" s="54">
        <v>3327.5791487633137</v>
      </c>
      <c r="E50" s="54">
        <v>-1465.1531487633126</v>
      </c>
      <c r="F50" s="55">
        <v>-0.4403060252700024</v>
      </c>
      <c r="G50" s="53">
        <v>1494.748000000001</v>
      </c>
      <c r="H50" s="54">
        <v>1960.3089180669292</v>
      </c>
      <c r="I50" s="54">
        <v>-465.56091806692825</v>
      </c>
      <c r="J50" s="55">
        <v>-0.23749364897345887</v>
      </c>
      <c r="K50" s="53">
        <v>2254.4200000000005</v>
      </c>
      <c r="L50" s="54">
        <v>2087.320374087833</v>
      </c>
      <c r="M50" s="54">
        <v>167.09962591216754</v>
      </c>
      <c r="N50" s="55">
        <v>8.0054613554563087E-2</v>
      </c>
      <c r="O50" s="53">
        <v>528.86</v>
      </c>
      <c r="P50" s="54">
        <v>860.03508196155178</v>
      </c>
      <c r="Q50" s="54">
        <v>-331.17508196155177</v>
      </c>
      <c r="R50" s="55">
        <v>-0.38507159638908439</v>
      </c>
      <c r="S50" s="53">
        <v>784.66000000000031</v>
      </c>
      <c r="T50" s="54">
        <v>868.33948497029542</v>
      </c>
      <c r="U50" s="54">
        <v>-83.679484970295107</v>
      </c>
      <c r="V50" s="55">
        <v>-9.6367246242588703E-2</v>
      </c>
      <c r="W50" s="53">
        <v>355.565</v>
      </c>
      <c r="X50" s="54">
        <v>948.61552944196524</v>
      </c>
      <c r="Y50" s="54">
        <v>-593.05052944196518</v>
      </c>
      <c r="Z50" s="55">
        <v>-0.62517480584661567</v>
      </c>
      <c r="AA50" s="53">
        <v>1056.3030000000001</v>
      </c>
      <c r="AB50" s="54">
        <v>1447.2933016277352</v>
      </c>
      <c r="AC50" s="54">
        <v>-390.99030162773511</v>
      </c>
      <c r="AD50" s="55">
        <v>-0.270152774968279</v>
      </c>
      <c r="AE50" s="53">
        <v>1499.9040000000014</v>
      </c>
      <c r="AF50" s="54">
        <v>2575.915566818755</v>
      </c>
      <c r="AG50" s="54">
        <v>-1076.0115668187536</v>
      </c>
      <c r="AH50" s="55">
        <v>-0.41772004512850686</v>
      </c>
      <c r="AI50" s="53">
        <v>9836.8860000000059</v>
      </c>
      <c r="AJ50" s="53">
        <v>14075.40740573838</v>
      </c>
      <c r="AK50" s="53">
        <v>-4238.5214057383737</v>
      </c>
      <c r="AL50" s="56">
        <v>-0.30112957185241951</v>
      </c>
      <c r="AM50" s="53">
        <v>9836.8860000000059</v>
      </c>
      <c r="AN50" s="53">
        <v>14075.40740573838</v>
      </c>
      <c r="AO50" s="53">
        <v>-4238.5214057383737</v>
      </c>
      <c r="AP50" s="57">
        <v>-0.30112957185241951</v>
      </c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64" customFormat="1" ht="16.5" thickTop="1" thickBot="1" x14ac:dyDescent="0.3">
      <c r="A51" s="3"/>
      <c r="B51" s="12" t="s">
        <v>128</v>
      </c>
      <c r="C51" s="58">
        <v>807.38000000000011</v>
      </c>
      <c r="D51" s="59">
        <v>1580.2169021874477</v>
      </c>
      <c r="E51" s="59">
        <v>-772.83690218744755</v>
      </c>
      <c r="F51" s="60">
        <v>-0.48907014038239449</v>
      </c>
      <c r="G51" s="58">
        <v>720.81999999999994</v>
      </c>
      <c r="H51" s="59">
        <v>930.92099311579341</v>
      </c>
      <c r="I51" s="59">
        <v>-210.10099311579347</v>
      </c>
      <c r="J51" s="60">
        <v>-0.22569154060280158</v>
      </c>
      <c r="K51" s="58">
        <v>698.99500000000012</v>
      </c>
      <c r="L51" s="59">
        <v>991.23680848873835</v>
      </c>
      <c r="M51" s="59">
        <v>-292.24180848873823</v>
      </c>
      <c r="N51" s="60">
        <v>-0.29482542010752866</v>
      </c>
      <c r="O51" s="58">
        <v>345.70800000000003</v>
      </c>
      <c r="P51" s="59">
        <v>408.41762501574016</v>
      </c>
      <c r="Q51" s="59">
        <v>-62.70962501574013</v>
      </c>
      <c r="R51" s="60">
        <v>-0.15354289622864181</v>
      </c>
      <c r="S51" s="58">
        <v>537.46999999999991</v>
      </c>
      <c r="T51" s="59">
        <v>412.36126013614597</v>
      </c>
      <c r="U51" s="59">
        <v>125.10873986385394</v>
      </c>
      <c r="V51" s="60">
        <v>0.30339595873421232</v>
      </c>
      <c r="W51" s="58">
        <v>378.05</v>
      </c>
      <c r="X51" s="59">
        <v>450.48313692517104</v>
      </c>
      <c r="Y51" s="59">
        <v>-72.433136925171027</v>
      </c>
      <c r="Z51" s="60">
        <v>-0.16078989642003574</v>
      </c>
      <c r="AA51" s="58">
        <v>486.71499999999992</v>
      </c>
      <c r="AB51" s="59">
        <v>687.29765256065946</v>
      </c>
      <c r="AC51" s="59">
        <v>-200.58265256065954</v>
      </c>
      <c r="AD51" s="60">
        <v>-0.29184248165747451</v>
      </c>
      <c r="AE51" s="58">
        <v>1163.8150000000005</v>
      </c>
      <c r="AF51" s="59">
        <v>1223.2632599610888</v>
      </c>
      <c r="AG51" s="59">
        <v>-59.448259961088297</v>
      </c>
      <c r="AH51" s="60">
        <v>-4.8598091602112946E-2</v>
      </c>
      <c r="AI51" s="58">
        <v>5138.9530000000004</v>
      </c>
      <c r="AJ51" s="58">
        <v>6684.197638390785</v>
      </c>
      <c r="AK51" s="58">
        <v>-1545.2446383907841</v>
      </c>
      <c r="AL51" s="61">
        <v>-0.23117877746696916</v>
      </c>
      <c r="AM51" s="58">
        <v>5138.9530000000004</v>
      </c>
      <c r="AN51" s="58">
        <v>6684.197638390785</v>
      </c>
      <c r="AO51" s="58">
        <v>-1545.2446383907841</v>
      </c>
      <c r="AP51" s="62">
        <v>-0.23117877746696916</v>
      </c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64" customFormat="1" ht="16.5" thickTop="1" thickBot="1" x14ac:dyDescent="0.3">
      <c r="A52" s="3"/>
      <c r="B52" s="12" t="s">
        <v>148</v>
      </c>
      <c r="C52" s="58">
        <v>3028.9379999999983</v>
      </c>
      <c r="D52" s="59">
        <v>3660.4687636877939</v>
      </c>
      <c r="E52" s="59">
        <v>-631.53076368779557</v>
      </c>
      <c r="F52" s="60">
        <v>-0.17252729211969847</v>
      </c>
      <c r="G52" s="58">
        <v>2576.3899999999985</v>
      </c>
      <c r="H52" s="59">
        <v>3694.4751704378696</v>
      </c>
      <c r="I52" s="59">
        <v>-1118.0851704378711</v>
      </c>
      <c r="J52" s="60">
        <v>-0.30263707803058681</v>
      </c>
      <c r="K52" s="58">
        <v>1931.900000000003</v>
      </c>
      <c r="L52" s="59">
        <v>2043.1328208514071</v>
      </c>
      <c r="M52" s="59">
        <v>-111.23282085140409</v>
      </c>
      <c r="N52" s="60">
        <v>-5.4442285746773691E-2</v>
      </c>
      <c r="O52" s="58">
        <v>849.24600000000021</v>
      </c>
      <c r="P52" s="59">
        <v>827.84949893619989</v>
      </c>
      <c r="Q52" s="59">
        <v>21.396501063800315</v>
      </c>
      <c r="R52" s="60">
        <v>2.5845882725417081E-2</v>
      </c>
      <c r="S52" s="58">
        <v>781.97000000000025</v>
      </c>
      <c r="T52" s="59">
        <v>770.76148873146815</v>
      </c>
      <c r="U52" s="59">
        <v>11.208511268532106</v>
      </c>
      <c r="V52" s="60">
        <v>1.4542126756980628E-2</v>
      </c>
      <c r="W52" s="58">
        <v>832.70000000000039</v>
      </c>
      <c r="X52" s="59">
        <v>916.644587600823</v>
      </c>
      <c r="Y52" s="59">
        <v>-83.944587600822615</v>
      </c>
      <c r="Z52" s="60">
        <v>-9.1578119520167284E-2</v>
      </c>
      <c r="AA52" s="58">
        <v>1545.1380000099998</v>
      </c>
      <c r="AB52" s="59">
        <v>1492.1627661362613</v>
      </c>
      <c r="AC52" s="59">
        <v>52.975233873738489</v>
      </c>
      <c r="AD52" s="60">
        <v>3.5502315884017241E-2</v>
      </c>
      <c r="AE52" s="58">
        <v>1885.4580000000005</v>
      </c>
      <c r="AF52" s="59">
        <v>2479.8604899959364</v>
      </c>
      <c r="AG52" s="59">
        <v>-594.40248999593587</v>
      </c>
      <c r="AH52" s="60">
        <v>-0.23969190702212037</v>
      </c>
      <c r="AI52" s="58">
        <v>13431.740000010001</v>
      </c>
      <c r="AJ52" s="58">
        <v>15885.355586377762</v>
      </c>
      <c r="AK52" s="58">
        <v>-2453.6155863677582</v>
      </c>
      <c r="AL52" s="61">
        <v>-0.15445770622042718</v>
      </c>
      <c r="AM52" s="58">
        <v>13431.740000010001</v>
      </c>
      <c r="AN52" s="58">
        <v>15885.355586377762</v>
      </c>
      <c r="AO52" s="58">
        <v>-2453.6155863677582</v>
      </c>
      <c r="AP52" s="62">
        <v>-0.15445770622042718</v>
      </c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66" customFormat="1" ht="16.5" thickTop="1" thickBot="1" x14ac:dyDescent="0.3">
      <c r="A53" s="3"/>
      <c r="B53" s="12" t="s">
        <v>50</v>
      </c>
      <c r="C53" s="58">
        <v>3033.5889999999968</v>
      </c>
      <c r="D53" s="59">
        <v>2274.1823131198566</v>
      </c>
      <c r="E53" s="59">
        <v>759.40668688014011</v>
      </c>
      <c r="F53" s="60">
        <v>0.3339251574067259</v>
      </c>
      <c r="G53" s="58">
        <v>1963.1160000000013</v>
      </c>
      <c r="H53" s="59">
        <v>1339.7426989455007</v>
      </c>
      <c r="I53" s="59">
        <v>623.37330105450064</v>
      </c>
      <c r="J53" s="60">
        <v>0.46529329963518523</v>
      </c>
      <c r="K53" s="58">
        <v>1574.7450000200022</v>
      </c>
      <c r="L53" s="59">
        <v>1426.5467068843316</v>
      </c>
      <c r="M53" s="59">
        <v>148.19829313567061</v>
      </c>
      <c r="N53" s="60">
        <v>0.10388604342254246</v>
      </c>
      <c r="O53" s="58">
        <v>589.33000000000015</v>
      </c>
      <c r="P53" s="59">
        <v>587.77762590153384</v>
      </c>
      <c r="Q53" s="59">
        <v>1.5523740984663164</v>
      </c>
      <c r="R53" s="60">
        <v>2.6410908310524469E-3</v>
      </c>
      <c r="S53" s="58">
        <v>741.02000000000021</v>
      </c>
      <c r="T53" s="59">
        <v>593.45314122339255</v>
      </c>
      <c r="U53" s="59">
        <v>147.56685877660766</v>
      </c>
      <c r="V53" s="60">
        <v>0.248657979082226</v>
      </c>
      <c r="W53" s="58">
        <v>632.9</v>
      </c>
      <c r="X53" s="59">
        <v>648.3165576420655</v>
      </c>
      <c r="Y53" s="59">
        <v>-15.416557642065527</v>
      </c>
      <c r="Z53" s="60">
        <v>-2.3779367440707851E-2</v>
      </c>
      <c r="AA53" s="58">
        <v>995.57299999999987</v>
      </c>
      <c r="AB53" s="59">
        <v>989.1301397539653</v>
      </c>
      <c r="AC53" s="59">
        <v>6.4428602460345701</v>
      </c>
      <c r="AD53" s="60">
        <v>6.5136628509137907E-3</v>
      </c>
      <c r="AE53" s="58">
        <v>1675.3960000000011</v>
      </c>
      <c r="AF53" s="59">
        <v>1760.469506586033</v>
      </c>
      <c r="AG53" s="59">
        <v>-85.073506586031954</v>
      </c>
      <c r="AH53" s="60">
        <v>-4.8324328406579228E-2</v>
      </c>
      <c r="AI53" s="58">
        <v>11205.669000020001</v>
      </c>
      <c r="AJ53" s="58">
        <v>9619.618690056679</v>
      </c>
      <c r="AK53" s="58">
        <v>1586.0503099633224</v>
      </c>
      <c r="AL53" s="61">
        <v>0.16487662984009374</v>
      </c>
      <c r="AM53" s="58">
        <v>11205.669000020001</v>
      </c>
      <c r="AN53" s="58">
        <v>9619.618690056679</v>
      </c>
      <c r="AO53" s="58">
        <v>1586.0503099633224</v>
      </c>
      <c r="AP53" s="62">
        <v>0.16487662984009374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67" customFormat="1" ht="16.5" thickTop="1" thickBot="1" x14ac:dyDescent="0.3">
      <c r="A54" s="3"/>
      <c r="B54" s="12" t="s">
        <v>169</v>
      </c>
      <c r="C54" s="58">
        <v>3041.9349999999977</v>
      </c>
      <c r="D54" s="59">
        <v>2726.2289650466123</v>
      </c>
      <c r="E54" s="59">
        <v>315.70603495338537</v>
      </c>
      <c r="F54" s="60">
        <v>0.11580319885127019</v>
      </c>
      <c r="G54" s="58">
        <v>1794.2620000000013</v>
      </c>
      <c r="H54" s="59">
        <v>1606.0477343895566</v>
      </c>
      <c r="I54" s="59">
        <v>188.21426561044473</v>
      </c>
      <c r="J54" s="60">
        <v>0.11719095365617085</v>
      </c>
      <c r="K54" s="58">
        <v>1831.5320000200004</v>
      </c>
      <c r="L54" s="59">
        <v>1710.106058719909</v>
      </c>
      <c r="M54" s="59">
        <v>121.42594130009138</v>
      </c>
      <c r="N54" s="60">
        <v>7.1004918484988078E-2</v>
      </c>
      <c r="O54" s="58">
        <v>436.20399999999989</v>
      </c>
      <c r="P54" s="59">
        <v>704.61210585214894</v>
      </c>
      <c r="Q54" s="59">
        <v>-268.40810585214905</v>
      </c>
      <c r="R54" s="60">
        <v>-0.38093030707660025</v>
      </c>
      <c r="S54" s="58">
        <v>278.16000002000004</v>
      </c>
      <c r="T54" s="59">
        <v>711.41576190591138</v>
      </c>
      <c r="U54" s="59">
        <v>-433.25576188591134</v>
      </c>
      <c r="V54" s="60">
        <v>-0.60900500816175585</v>
      </c>
      <c r="W54" s="58">
        <v>727.58000000000015</v>
      </c>
      <c r="X54" s="59">
        <v>777.18455893644079</v>
      </c>
      <c r="Y54" s="59">
        <v>-49.60455893644064</v>
      </c>
      <c r="Z54" s="60">
        <v>-6.3825970763396717E-2</v>
      </c>
      <c r="AA54" s="58">
        <v>1086.1340000100006</v>
      </c>
      <c r="AB54" s="59">
        <v>1185.7427707713177</v>
      </c>
      <c r="AC54" s="59">
        <v>-99.608770761317146</v>
      </c>
      <c r="AD54" s="60">
        <v>-8.4005378920861823E-2</v>
      </c>
      <c r="AE54" s="58">
        <v>2111.4400000100018</v>
      </c>
      <c r="AF54" s="59">
        <v>2110.4037848012299</v>
      </c>
      <c r="AG54" s="59">
        <v>1.0362152087718641</v>
      </c>
      <c r="AH54" s="60">
        <v>4.9100329341451637E-4</v>
      </c>
      <c r="AI54" s="58">
        <v>11307.247000060001</v>
      </c>
      <c r="AJ54" s="58">
        <v>11531.741740423127</v>
      </c>
      <c r="AK54" s="58">
        <v>-224.49474036312483</v>
      </c>
      <c r="AL54" s="61">
        <v>-1.946754839090661E-2</v>
      </c>
      <c r="AM54" s="58">
        <v>11307.247000060001</v>
      </c>
      <c r="AN54" s="58">
        <v>11531.741740423127</v>
      </c>
      <c r="AO54" s="58">
        <v>-224.49474036312483</v>
      </c>
      <c r="AP54" s="62">
        <v>-1.946754839090661E-2</v>
      </c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36" customFormat="1" ht="13.5" thickTop="1" x14ac:dyDescent="0.2">
      <c r="A55" s="3"/>
      <c r="B55" s="12" t="s">
        <v>6</v>
      </c>
      <c r="C55" s="58">
        <v>1534.4650000000011</v>
      </c>
      <c r="D55" s="59">
        <v>2130.8801182948519</v>
      </c>
      <c r="E55" s="59">
        <v>-596.4151182948508</v>
      </c>
      <c r="F55" s="60">
        <v>-0.27989144634382679</v>
      </c>
      <c r="G55" s="58">
        <v>944.14600000000053</v>
      </c>
      <c r="H55" s="59">
        <v>1255.3219961055927</v>
      </c>
      <c r="I55" s="59">
        <v>-311.17599610559216</v>
      </c>
      <c r="J55" s="60">
        <v>-0.24788540077442989</v>
      </c>
      <c r="K55" s="58">
        <v>1661.2430000100001</v>
      </c>
      <c r="L55" s="59">
        <v>1336.6562557373159</v>
      </c>
      <c r="M55" s="59">
        <v>324.5867442726842</v>
      </c>
      <c r="N55" s="60">
        <v>0.24283486713914956</v>
      </c>
      <c r="O55" s="58">
        <v>352.21899999999994</v>
      </c>
      <c r="P55" s="59">
        <v>550.74021541126888</v>
      </c>
      <c r="Q55" s="59">
        <v>-198.52121541126894</v>
      </c>
      <c r="R55" s="60">
        <v>-0.3604625372472971</v>
      </c>
      <c r="S55" s="58">
        <v>576.6049999999999</v>
      </c>
      <c r="T55" s="59">
        <v>556.05810162059208</v>
      </c>
      <c r="U55" s="59">
        <v>20.546898379407821</v>
      </c>
      <c r="V55" s="60">
        <v>3.6950991846940701E-2</v>
      </c>
      <c r="W55" s="58">
        <v>504.5499999999999</v>
      </c>
      <c r="X55" s="59">
        <v>607.46443021343953</v>
      </c>
      <c r="Y55" s="59">
        <v>-102.91443021343963</v>
      </c>
      <c r="Z55" s="60">
        <v>-0.16941638900121192</v>
      </c>
      <c r="AA55" s="58">
        <v>927.80800001000034</v>
      </c>
      <c r="AB55" s="59">
        <v>926.8024542484643</v>
      </c>
      <c r="AC55" s="59">
        <v>1.005545761536041</v>
      </c>
      <c r="AD55" s="60">
        <v>1.0849623422193341E-3</v>
      </c>
      <c r="AE55" s="58">
        <v>1753.7600000000014</v>
      </c>
      <c r="AF55" s="59">
        <v>1649.5377036426794</v>
      </c>
      <c r="AG55" s="59">
        <v>104.22229635732197</v>
      </c>
      <c r="AH55" s="60">
        <v>6.3182730608198609E-2</v>
      </c>
      <c r="AI55" s="58">
        <v>8254.7960000200037</v>
      </c>
      <c r="AJ55" s="58">
        <v>9013.461275274205</v>
      </c>
      <c r="AK55" s="58">
        <v>-758.66527525420156</v>
      </c>
      <c r="AL55" s="61">
        <v>-8.4170248485493343E-2</v>
      </c>
      <c r="AM55" s="58">
        <v>8254.7960000200037</v>
      </c>
      <c r="AN55" s="58">
        <v>9013.461275274205</v>
      </c>
      <c r="AO55" s="58">
        <v>-758.66527525420156</v>
      </c>
      <c r="AP55" s="62">
        <v>-8.4170248485493343E-2</v>
      </c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64" customFormat="1" ht="13.5" customHeight="1" thickBot="1" x14ac:dyDescent="0.3">
      <c r="A56" s="3"/>
      <c r="B56" s="12" t="s">
        <v>177</v>
      </c>
      <c r="C56" s="58">
        <v>1688.3850000000002</v>
      </c>
      <c r="D56" s="59">
        <v>2027.4787043718857</v>
      </c>
      <c r="E56" s="59">
        <v>-339.09370437188545</v>
      </c>
      <c r="F56" s="60">
        <v>-0.16724895982418564</v>
      </c>
      <c r="G56" s="58">
        <v>1499.2100000000012</v>
      </c>
      <c r="H56" s="59">
        <v>1194.4072275029425</v>
      </c>
      <c r="I56" s="59">
        <v>304.80277249705864</v>
      </c>
      <c r="J56" s="60">
        <v>0.25519166786547909</v>
      </c>
      <c r="K56" s="58">
        <v>1402.5500000000013</v>
      </c>
      <c r="L56" s="59">
        <v>1271.7947247738496</v>
      </c>
      <c r="M56" s="59">
        <v>130.75527522615175</v>
      </c>
      <c r="N56" s="60">
        <v>0.1028116194218392</v>
      </c>
      <c r="O56" s="58">
        <v>427.44999999999982</v>
      </c>
      <c r="P56" s="59">
        <v>524.01542855496552</v>
      </c>
      <c r="Q56" s="59">
        <v>-96.565428554965706</v>
      </c>
      <c r="R56" s="60">
        <v>-0.184279743100802</v>
      </c>
      <c r="S56" s="58">
        <v>431.97000000999998</v>
      </c>
      <c r="T56" s="59">
        <v>529.07526319751855</v>
      </c>
      <c r="U56" s="59">
        <v>-97.105263187518574</v>
      </c>
      <c r="V56" s="60">
        <v>-0.18353771181939851</v>
      </c>
      <c r="W56" s="58">
        <v>483.20999999999992</v>
      </c>
      <c r="X56" s="59">
        <v>577.98708869023733</v>
      </c>
      <c r="Y56" s="59">
        <v>-94.777088690237406</v>
      </c>
      <c r="Z56" s="60">
        <v>-0.16397786480838092</v>
      </c>
      <c r="AA56" s="58">
        <v>949.29</v>
      </c>
      <c r="AB56" s="59">
        <v>881.82916674449507</v>
      </c>
      <c r="AC56" s="59">
        <v>67.460833255504895</v>
      </c>
      <c r="AD56" s="60">
        <v>7.6501022873346716E-2</v>
      </c>
      <c r="AE56" s="58"/>
      <c r="AF56" s="59"/>
      <c r="AG56" s="59"/>
      <c r="AH56" s="60" t="e">
        <v>#DIV/0!</v>
      </c>
      <c r="AI56" s="58">
        <v>6882.0650000100022</v>
      </c>
      <c r="AJ56" s="58">
        <v>7006.5876038358929</v>
      </c>
      <c r="AK56" s="58">
        <v>-124.52260382589185</v>
      </c>
      <c r="AL56" s="61">
        <v>-1.7772218213288237E-2</v>
      </c>
      <c r="AM56" s="58">
        <v>6882.0650000100022</v>
      </c>
      <c r="AN56" s="58">
        <v>7006.5876038358929</v>
      </c>
      <c r="AO56" s="58">
        <v>-124.52260382589185</v>
      </c>
      <c r="AP56" s="62">
        <v>-1.7772218213288237E-2</v>
      </c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36" customFormat="1" ht="13.5" thickTop="1" x14ac:dyDescent="0.2">
      <c r="A57" s="3"/>
      <c r="B57" s="12" t="s">
        <v>71</v>
      </c>
      <c r="C57" s="58">
        <v>2739.1250000000009</v>
      </c>
      <c r="D57" s="59">
        <v>3686.1300497230532</v>
      </c>
      <c r="E57" s="59">
        <v>-947.00504972305225</v>
      </c>
      <c r="F57" s="60">
        <v>-0.25691037400978373</v>
      </c>
      <c r="G57" s="58">
        <v>2757.070000019999</v>
      </c>
      <c r="H57" s="59">
        <v>3720.3748543907127</v>
      </c>
      <c r="I57" s="59">
        <v>-963.30485437071366</v>
      </c>
      <c r="J57" s="60">
        <v>-0.25892682648197141</v>
      </c>
      <c r="K57" s="58">
        <v>1255.6830000000007</v>
      </c>
      <c r="L57" s="59">
        <v>2057.4559633527169</v>
      </c>
      <c r="M57" s="59">
        <v>-801.77296335271626</v>
      </c>
      <c r="N57" s="60">
        <v>-0.38969143332049316</v>
      </c>
      <c r="O57" s="58">
        <v>368.94499999999994</v>
      </c>
      <c r="P57" s="59">
        <v>833.6530405473419</v>
      </c>
      <c r="Q57" s="59">
        <v>-464.70804054734197</v>
      </c>
      <c r="R57" s="60">
        <v>-0.55743578916503922</v>
      </c>
      <c r="S57" s="58">
        <v>1020.2150000000001</v>
      </c>
      <c r="T57" s="59">
        <v>776.16482155689971</v>
      </c>
      <c r="U57" s="59">
        <v>244.05017844310044</v>
      </c>
      <c r="V57" s="60">
        <v>0.31443086785814783</v>
      </c>
      <c r="W57" s="58">
        <v>856.40600000000018</v>
      </c>
      <c r="X57" s="59">
        <v>923.0706167445328</v>
      </c>
      <c r="Y57" s="59">
        <v>-66.664616744532623</v>
      </c>
      <c r="Z57" s="60">
        <v>-7.2220494873560248E-2</v>
      </c>
      <c r="AA57" s="58">
        <v>1234.3420000000006</v>
      </c>
      <c r="AB57" s="59">
        <v>1502.6233978271623</v>
      </c>
      <c r="AC57" s="59">
        <v>-268.28139782716175</v>
      </c>
      <c r="AD57" s="60">
        <v>-0.17854200740857926</v>
      </c>
      <c r="AE57" s="58">
        <v>1689.9890000000009</v>
      </c>
      <c r="AF57" s="59">
        <v>2497.2452604910718</v>
      </c>
      <c r="AG57" s="59">
        <v>-807.25626049107086</v>
      </c>
      <c r="AH57" s="60">
        <v>-0.32325870160319281</v>
      </c>
      <c r="AI57" s="58">
        <v>11921.775000020003</v>
      </c>
      <c r="AJ57" s="58">
        <v>15996.718004633494</v>
      </c>
      <c r="AK57" s="58">
        <v>-4074.9430046134885</v>
      </c>
      <c r="AL57" s="61">
        <v>-0.25473619047564444</v>
      </c>
      <c r="AM57" s="58">
        <v>11921.775000020003</v>
      </c>
      <c r="AN57" s="58">
        <v>15996.718004633494</v>
      </c>
      <c r="AO57" s="58">
        <v>-4074.9430046134885</v>
      </c>
      <c r="AP57" s="62">
        <v>-0.25473619047564444</v>
      </c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64" customFormat="1" ht="13.5" customHeight="1" thickBot="1" x14ac:dyDescent="0.3">
      <c r="A58" s="3"/>
      <c r="B58" s="12" t="s">
        <v>10</v>
      </c>
      <c r="C58" s="58">
        <v>918.01300000000015</v>
      </c>
      <c r="D58" s="59">
        <v>1632.688051056592</v>
      </c>
      <c r="E58" s="59">
        <v>-714.67505105659188</v>
      </c>
      <c r="F58" s="60">
        <v>-0.43772908768095092</v>
      </c>
      <c r="G58" s="58">
        <v>769.68200000000013</v>
      </c>
      <c r="H58" s="59">
        <v>961.83225216356948</v>
      </c>
      <c r="I58" s="59">
        <v>-192.15025216356935</v>
      </c>
      <c r="J58" s="60">
        <v>-0.19977522247911916</v>
      </c>
      <c r="K58" s="58">
        <v>770.06000000000017</v>
      </c>
      <c r="L58" s="59">
        <v>1024.1508559658855</v>
      </c>
      <c r="M58" s="59">
        <v>-254.09085596588534</v>
      </c>
      <c r="N58" s="60">
        <v>-0.24809905150765124</v>
      </c>
      <c r="O58" s="58">
        <v>251.51999999999995</v>
      </c>
      <c r="P58" s="59">
        <v>421.97914430674268</v>
      </c>
      <c r="Q58" s="59">
        <v>-170.45914430674273</v>
      </c>
      <c r="R58" s="60">
        <v>-0.4039515853011767</v>
      </c>
      <c r="S58" s="58">
        <v>244.99999999999994</v>
      </c>
      <c r="T58" s="59">
        <v>426.05372794769772</v>
      </c>
      <c r="U58" s="59">
        <v>-181.05372794769778</v>
      </c>
      <c r="V58" s="60">
        <v>-0.4249551548811325</v>
      </c>
      <c r="W58" s="58">
        <v>253.89999999999995</v>
      </c>
      <c r="X58" s="59">
        <v>465.4414427804744</v>
      </c>
      <c r="Y58" s="59">
        <v>-211.54144278047445</v>
      </c>
      <c r="Z58" s="60">
        <v>-0.45449636267187327</v>
      </c>
      <c r="AA58" s="58">
        <v>616.43000000000006</v>
      </c>
      <c r="AB58" s="59">
        <v>710.11939139600702</v>
      </c>
      <c r="AC58" s="59">
        <v>-93.689391396006954</v>
      </c>
      <c r="AD58" s="60">
        <v>-0.13193470355995374</v>
      </c>
      <c r="AE58" s="58">
        <v>778.57000001000017</v>
      </c>
      <c r="AF58" s="59">
        <v>1263.8817526064481</v>
      </c>
      <c r="AG58" s="59">
        <v>-485.31175259644795</v>
      </c>
      <c r="AH58" s="60">
        <v>-0.38398509322221858</v>
      </c>
      <c r="AI58" s="58">
        <v>4603.175000010001</v>
      </c>
      <c r="AJ58" s="58">
        <v>6906.1466182234162</v>
      </c>
      <c r="AK58" s="58">
        <v>-2302.9716182134166</v>
      </c>
      <c r="AL58" s="61">
        <v>-0.33346694553754619</v>
      </c>
      <c r="AM58" s="58">
        <v>4603.175000010001</v>
      </c>
      <c r="AN58" s="58">
        <v>6906.1466182234162</v>
      </c>
      <c r="AO58" s="58">
        <v>-2302.9716182134166</v>
      </c>
      <c r="AP58" s="62">
        <v>-0.33346694553754619</v>
      </c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64" customFormat="1" ht="16.5" thickTop="1" thickBot="1" x14ac:dyDescent="0.3">
      <c r="A59" s="3"/>
      <c r="B59" s="12" t="s">
        <v>67</v>
      </c>
      <c r="C59" s="58">
        <v>2183.1070000100003</v>
      </c>
      <c r="D59" s="59">
        <v>2645.5353126126115</v>
      </c>
      <c r="E59" s="59">
        <v>-462.42831260261119</v>
      </c>
      <c r="F59" s="60">
        <v>-0.1747957437566531</v>
      </c>
      <c r="G59" s="58">
        <v>1329.5559999999998</v>
      </c>
      <c r="H59" s="59">
        <v>1558.5103267349396</v>
      </c>
      <c r="I59" s="59">
        <v>-228.95432673493974</v>
      </c>
      <c r="J59" s="60">
        <v>-0.14690587723893772</v>
      </c>
      <c r="K59" s="58">
        <v>1315.0560000000005</v>
      </c>
      <c r="L59" s="59">
        <v>1659.4886286739097</v>
      </c>
      <c r="M59" s="59">
        <v>-344.43262867390922</v>
      </c>
      <c r="N59" s="60">
        <v>-0.20755347323418774</v>
      </c>
      <c r="O59" s="58">
        <v>592.18399999999997</v>
      </c>
      <c r="P59" s="59">
        <v>683.75629179566135</v>
      </c>
      <c r="Q59" s="59">
        <v>-91.572291795661386</v>
      </c>
      <c r="R59" s="60">
        <v>-0.13392533698692094</v>
      </c>
      <c r="S59" s="58">
        <v>858.03599999999994</v>
      </c>
      <c r="T59" s="59">
        <v>690.35856643065006</v>
      </c>
      <c r="U59" s="59">
        <v>167.67743356934989</v>
      </c>
      <c r="V59" s="60">
        <v>0.24288455553798638</v>
      </c>
      <c r="W59" s="58">
        <v>729.20600000000013</v>
      </c>
      <c r="X59" s="59">
        <v>754.18067280656942</v>
      </c>
      <c r="Y59" s="59">
        <v>-24.974672806569288</v>
      </c>
      <c r="Z59" s="60">
        <v>-3.3114973251210239E-2</v>
      </c>
      <c r="AA59" s="58">
        <v>1065.337</v>
      </c>
      <c r="AB59" s="59">
        <v>1150.6459699348868</v>
      </c>
      <c r="AC59" s="59">
        <v>-85.308969934886818</v>
      </c>
      <c r="AD59" s="60">
        <v>-7.4140067548069816E-2</v>
      </c>
      <c r="AE59" s="58">
        <v>2151.6140000000005</v>
      </c>
      <c r="AF59" s="59">
        <v>2047.9379421704225</v>
      </c>
      <c r="AG59" s="59">
        <v>103.67605782957799</v>
      </c>
      <c r="AH59" s="60">
        <v>5.0624609122530924E-2</v>
      </c>
      <c r="AI59" s="58">
        <v>10224.096000010002</v>
      </c>
      <c r="AJ59" s="58">
        <v>11190.41371115965</v>
      </c>
      <c r="AK59" s="58">
        <v>-966.31771114964977</v>
      </c>
      <c r="AL59" s="61">
        <v>-8.635227759148785E-2</v>
      </c>
      <c r="AM59" s="58">
        <v>10224.096000010002</v>
      </c>
      <c r="AN59" s="58">
        <v>11190.41371115965</v>
      </c>
      <c r="AO59" s="58">
        <v>-966.31771114964977</v>
      </c>
      <c r="AP59" s="62">
        <v>-8.635227759148785E-2</v>
      </c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36" customFormat="1" ht="16.5" thickTop="1" thickBot="1" x14ac:dyDescent="0.3">
      <c r="A60" s="102" t="s">
        <v>225</v>
      </c>
      <c r="B60" s="103"/>
      <c r="C60" s="109">
        <v>20837.363000009998</v>
      </c>
      <c r="D60" s="109">
        <v>25691.388328864014</v>
      </c>
      <c r="E60" s="109">
        <v>-4854.0253288540216</v>
      </c>
      <c r="F60" s="110">
        <v>-0.1889358903738407</v>
      </c>
      <c r="G60" s="109">
        <v>15849.000000020003</v>
      </c>
      <c r="H60" s="109">
        <v>18221.94217185341</v>
      </c>
      <c r="I60" s="109">
        <v>-2372.9421718334042</v>
      </c>
      <c r="J60" s="110">
        <v>-0.13022443762876046</v>
      </c>
      <c r="K60" s="109">
        <v>14696.184000050009</v>
      </c>
      <c r="L60" s="109">
        <v>15607.889197535898</v>
      </c>
      <c r="M60" s="109">
        <v>-911.70519748588765</v>
      </c>
      <c r="N60" s="110">
        <v>-5.8413100320434327E-2</v>
      </c>
      <c r="O60" s="109">
        <v>4741.6659999999993</v>
      </c>
      <c r="P60" s="109">
        <v>6402.8360582831547</v>
      </c>
      <c r="Q60" s="109">
        <v>-1661.170058283155</v>
      </c>
      <c r="R60" s="110">
        <v>-0.259442853629549</v>
      </c>
      <c r="S60" s="109">
        <v>6255.1060000300013</v>
      </c>
      <c r="T60" s="109">
        <v>6334.0416177205716</v>
      </c>
      <c r="U60" s="109">
        <v>-78.93561769057095</v>
      </c>
      <c r="V60" s="110">
        <v>-1.2462124888749542E-2</v>
      </c>
      <c r="W60" s="109">
        <v>5754.0670000000009</v>
      </c>
      <c r="X60" s="109">
        <v>7069.3886217817189</v>
      </c>
      <c r="Y60" s="109">
        <v>-1315.3216217817185</v>
      </c>
      <c r="Z60" s="110">
        <v>-0.18605875163363336</v>
      </c>
      <c r="AA60" s="109">
        <v>9963.0700000300021</v>
      </c>
      <c r="AB60" s="109">
        <v>10973.647011000956</v>
      </c>
      <c r="AC60" s="109">
        <v>-1010.5770109709533</v>
      </c>
      <c r="AD60" s="110">
        <v>-9.2091262818811415E-2</v>
      </c>
      <c r="AE60" s="109">
        <v>14709.946000020009</v>
      </c>
      <c r="AF60" s="109">
        <v>17608.515267073668</v>
      </c>
      <c r="AG60" s="109">
        <v>-2898.5692670536569</v>
      </c>
      <c r="AH60" s="110">
        <v>-0.16461179282240335</v>
      </c>
      <c r="AI60" s="109">
        <v>92806.402000160029</v>
      </c>
      <c r="AJ60" s="109">
        <v>107909.64827411341</v>
      </c>
      <c r="AK60" s="109">
        <v>-15103.246273953366</v>
      </c>
      <c r="AL60" s="110">
        <v>-0.13996196369381089</v>
      </c>
      <c r="AM60" s="109">
        <v>92806.402000160029</v>
      </c>
      <c r="AN60" s="109">
        <v>107909.64827411341</v>
      </c>
      <c r="AO60" s="109">
        <v>-15103.246273953366</v>
      </c>
      <c r="AP60" s="111">
        <v>-0.13996196369381089</v>
      </c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64" customFormat="1" ht="16.5" thickTop="1" thickBot="1" x14ac:dyDescent="0.3">
      <c r="A61" s="1"/>
      <c r="B61" s="2"/>
      <c r="C61" s="53"/>
      <c r="D61" s="54"/>
      <c r="E61" s="54"/>
      <c r="F61" s="55"/>
      <c r="G61" s="53"/>
      <c r="H61" s="54"/>
      <c r="I61" s="54"/>
      <c r="J61" s="55"/>
      <c r="K61" s="53"/>
      <c r="L61" s="54"/>
      <c r="M61" s="54"/>
      <c r="N61" s="55"/>
      <c r="O61" s="53"/>
      <c r="P61" s="54"/>
      <c r="Q61" s="54"/>
      <c r="R61" s="55"/>
      <c r="S61" s="53"/>
      <c r="T61" s="54"/>
      <c r="U61" s="54"/>
      <c r="V61" s="55"/>
      <c r="W61" s="53"/>
      <c r="X61" s="54"/>
      <c r="Y61" s="54"/>
      <c r="Z61" s="55"/>
      <c r="AA61" s="53"/>
      <c r="AB61" s="54"/>
      <c r="AC61" s="54"/>
      <c r="AD61" s="55"/>
      <c r="AE61" s="53"/>
      <c r="AF61" s="54"/>
      <c r="AG61" s="54"/>
      <c r="AH61" s="55"/>
      <c r="AI61" s="53"/>
      <c r="AJ61" s="53"/>
      <c r="AK61" s="53"/>
      <c r="AL61" s="56"/>
      <c r="AM61" s="53"/>
      <c r="AN61" s="53"/>
      <c r="AO61" s="53"/>
      <c r="AP61" s="57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66" customFormat="1" ht="16.5" thickTop="1" thickBot="1" x14ac:dyDescent="0.3">
      <c r="A62" s="101" t="s">
        <v>223</v>
      </c>
      <c r="B62" s="11" t="s">
        <v>84</v>
      </c>
      <c r="C62" s="53">
        <v>4398.4594999999936</v>
      </c>
      <c r="D62" s="54">
        <v>2727.242500658685</v>
      </c>
      <c r="E62" s="54">
        <v>1671.2169993413086</v>
      </c>
      <c r="F62" s="55">
        <v>0.61278635799261538</v>
      </c>
      <c r="G62" s="53">
        <v>3970.3299999999945</v>
      </c>
      <c r="H62" s="54">
        <v>2752.5790692161113</v>
      </c>
      <c r="I62" s="54">
        <v>1217.7509307838832</v>
      </c>
      <c r="J62" s="55">
        <v>0.4424036149961274</v>
      </c>
      <c r="K62" s="53">
        <v>1956.1610000100018</v>
      </c>
      <c r="L62" s="54">
        <v>1522.2418283670613</v>
      </c>
      <c r="M62" s="54">
        <v>433.91917164294046</v>
      </c>
      <c r="N62" s="55">
        <v>0.28505271866587328</v>
      </c>
      <c r="O62" s="53">
        <v>187.27</v>
      </c>
      <c r="P62" s="54">
        <v>616.79158692593262</v>
      </c>
      <c r="Q62" s="54">
        <v>-429.52158692593264</v>
      </c>
      <c r="R62" s="55">
        <v>-0.69638042416669943</v>
      </c>
      <c r="S62" s="53">
        <v>451.97999999999996</v>
      </c>
      <c r="T62" s="54">
        <v>574.2580050926797</v>
      </c>
      <c r="U62" s="54">
        <v>-122.27800509267973</v>
      </c>
      <c r="V62" s="55">
        <v>-0.21293217335811496</v>
      </c>
      <c r="W62" s="53">
        <v>269.28799999999995</v>
      </c>
      <c r="X62" s="54">
        <v>682.94861633654364</v>
      </c>
      <c r="Y62" s="54">
        <v>-413.66061633654368</v>
      </c>
      <c r="Z62" s="55">
        <v>-0.60569800778789462</v>
      </c>
      <c r="AA62" s="53">
        <v>436.07999999999993</v>
      </c>
      <c r="AB62" s="54">
        <v>1111.740046541845</v>
      </c>
      <c r="AC62" s="54">
        <v>-675.66004654184508</v>
      </c>
      <c r="AD62" s="55">
        <v>-0.60775002991350258</v>
      </c>
      <c r="AE62" s="53">
        <v>3146.3579999999974</v>
      </c>
      <c r="AF62" s="54">
        <v>1847.6270009766511</v>
      </c>
      <c r="AG62" s="54">
        <v>1298.7309990233464</v>
      </c>
      <c r="AH62" s="55">
        <v>0.7029183911778949</v>
      </c>
      <c r="AI62" s="53">
        <v>14815.926500009988</v>
      </c>
      <c r="AJ62" s="53">
        <v>11835.428654115509</v>
      </c>
      <c r="AK62" s="53">
        <v>2980.497845894477</v>
      </c>
      <c r="AL62" s="56">
        <v>0.25182846629370492</v>
      </c>
      <c r="AM62" s="53">
        <v>14815.926500009988</v>
      </c>
      <c r="AN62" s="53">
        <v>11835.428654115509</v>
      </c>
      <c r="AO62" s="53">
        <v>2980.497845894477</v>
      </c>
      <c r="AP62" s="57">
        <v>0.25182846629370492</v>
      </c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64" customFormat="1" ht="16.5" thickTop="1" thickBot="1" x14ac:dyDescent="0.3">
      <c r="A63" s="3"/>
      <c r="B63" s="12" t="s">
        <v>140</v>
      </c>
      <c r="C63" s="58">
        <v>3134.8859999999991</v>
      </c>
      <c r="D63" s="59">
        <v>3522.8658975684134</v>
      </c>
      <c r="E63" s="59">
        <v>-387.97989756841434</v>
      </c>
      <c r="F63" s="60">
        <v>-0.11013189512442401</v>
      </c>
      <c r="G63" s="58">
        <v>2082.1170000000011</v>
      </c>
      <c r="H63" s="59">
        <v>2075.3542222200131</v>
      </c>
      <c r="I63" s="59">
        <v>6.7627777799880278</v>
      </c>
      <c r="J63" s="60">
        <v>3.2586137381183356E-3</v>
      </c>
      <c r="K63" s="58">
        <v>1608.7410000000009</v>
      </c>
      <c r="L63" s="59">
        <v>2209.8196419780497</v>
      </c>
      <c r="M63" s="59">
        <v>-601.07864197804884</v>
      </c>
      <c r="N63" s="60">
        <v>-0.27200348415765391</v>
      </c>
      <c r="O63" s="58">
        <v>814.60200000999998</v>
      </c>
      <c r="P63" s="59">
        <v>910.50824803996591</v>
      </c>
      <c r="Q63" s="59">
        <v>-95.906248029965923</v>
      </c>
      <c r="R63" s="60">
        <v>-0.10533265155633846</v>
      </c>
      <c r="S63" s="58">
        <v>521.58500000000004</v>
      </c>
      <c r="T63" s="59">
        <v>919.30001432148038</v>
      </c>
      <c r="U63" s="59">
        <v>-397.71501432148034</v>
      </c>
      <c r="V63" s="60">
        <v>-0.43262809542652625</v>
      </c>
      <c r="W63" s="58">
        <v>719.71100002000003</v>
      </c>
      <c r="X63" s="59">
        <v>1004.2872458246089</v>
      </c>
      <c r="Y63" s="59">
        <v>-284.5762458046089</v>
      </c>
      <c r="Z63" s="60">
        <v>-0.28336140580073438</v>
      </c>
      <c r="AA63" s="58">
        <v>1123.1110000000006</v>
      </c>
      <c r="AB63" s="59">
        <v>1532.2310869685648</v>
      </c>
      <c r="AC63" s="59">
        <v>-409.12008696856424</v>
      </c>
      <c r="AD63" s="60">
        <v>-0.26700938941134911</v>
      </c>
      <c r="AE63" s="58">
        <v>2343.4900000000016</v>
      </c>
      <c r="AF63" s="59">
        <v>2727.0891839594428</v>
      </c>
      <c r="AG63" s="59">
        <v>-383.59918395944123</v>
      </c>
      <c r="AH63" s="60">
        <v>-0.14066250059431357</v>
      </c>
      <c r="AI63" s="58">
        <v>12348.243000030005</v>
      </c>
      <c r="AJ63" s="58">
        <v>14901.455540880537</v>
      </c>
      <c r="AK63" s="58">
        <v>-2553.2125408505358</v>
      </c>
      <c r="AL63" s="61">
        <v>-0.17133980864124798</v>
      </c>
      <c r="AM63" s="58">
        <v>12348.243000030005</v>
      </c>
      <c r="AN63" s="58">
        <v>14901.455540880537</v>
      </c>
      <c r="AO63" s="58">
        <v>-2553.2125408505358</v>
      </c>
      <c r="AP63" s="62">
        <v>-0.17133980864124798</v>
      </c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64" customFormat="1" ht="16.5" thickTop="1" thickBot="1" x14ac:dyDescent="0.3">
      <c r="A64" s="3"/>
      <c r="B64" s="12" t="s">
        <v>129</v>
      </c>
      <c r="C64" s="58">
        <v>2257.6230000100018</v>
      </c>
      <c r="D64" s="59">
        <v>2333.8712861765653</v>
      </c>
      <c r="E64" s="59">
        <v>-76.248286166563503</v>
      </c>
      <c r="F64" s="60">
        <v>-3.2670304749957434E-2</v>
      </c>
      <c r="G64" s="58">
        <v>767.33000000000027</v>
      </c>
      <c r="H64" s="59">
        <v>1374.9060477231872</v>
      </c>
      <c r="I64" s="59">
        <v>-607.57604772318689</v>
      </c>
      <c r="J64" s="60">
        <v>-0.44190368405849906</v>
      </c>
      <c r="K64" s="58">
        <v>1476.97000002</v>
      </c>
      <c r="L64" s="59">
        <v>1463.9883435816737</v>
      </c>
      <c r="M64" s="59">
        <v>12.981656438326354</v>
      </c>
      <c r="N64" s="60">
        <v>8.8673222674481821E-3</v>
      </c>
      <c r="O64" s="58">
        <v>222.78000000999992</v>
      </c>
      <c r="P64" s="59">
        <v>603.20464011819206</v>
      </c>
      <c r="Q64" s="59">
        <v>-380.42464010819214</v>
      </c>
      <c r="R64" s="60">
        <v>-0.63067260230898037</v>
      </c>
      <c r="S64" s="58">
        <v>549.85</v>
      </c>
      <c r="T64" s="59">
        <v>609.02911697192758</v>
      </c>
      <c r="U64" s="59">
        <v>-59.179116971927556</v>
      </c>
      <c r="V64" s="60">
        <v>-9.716960211387618E-2</v>
      </c>
      <c r="W64" s="58">
        <v>562.56999999999994</v>
      </c>
      <c r="X64" s="59">
        <v>665.33249753310611</v>
      </c>
      <c r="Y64" s="59">
        <v>-102.76249753310617</v>
      </c>
      <c r="Z64" s="60">
        <v>-0.15445284562850148</v>
      </c>
      <c r="AA64" s="58">
        <v>811.14000000000044</v>
      </c>
      <c r="AB64" s="59">
        <v>1015.0911904229232</v>
      </c>
      <c r="AC64" s="59">
        <v>-203.95119042292276</v>
      </c>
      <c r="AD64" s="60">
        <v>-0.20091908229244845</v>
      </c>
      <c r="AE64" s="58">
        <v>1306.1030000100013</v>
      </c>
      <c r="AF64" s="59">
        <v>1806.6753962104292</v>
      </c>
      <c r="AG64" s="59">
        <v>-500.57239620042787</v>
      </c>
      <c r="AH64" s="60">
        <v>-0.27706825324039813</v>
      </c>
      <c r="AI64" s="58">
        <v>7954.366000050004</v>
      </c>
      <c r="AJ64" s="58">
        <v>9872.0985187380047</v>
      </c>
      <c r="AK64" s="58">
        <v>-1917.7325186880005</v>
      </c>
      <c r="AL64" s="61">
        <v>-0.19425783839656749</v>
      </c>
      <c r="AM64" s="58">
        <v>7954.366000050004</v>
      </c>
      <c r="AN64" s="58">
        <v>9872.0985187380047</v>
      </c>
      <c r="AO64" s="58">
        <v>-1917.7325186880005</v>
      </c>
      <c r="AP64" s="62">
        <v>-0.19425783839656749</v>
      </c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64" customFormat="1" ht="16.5" thickTop="1" thickBot="1" x14ac:dyDescent="0.3">
      <c r="A65" s="3"/>
      <c r="B65" s="12" t="s">
        <v>158</v>
      </c>
      <c r="C65" s="58">
        <v>1377.8860000000011</v>
      </c>
      <c r="D65" s="59">
        <v>2040.6167663762153</v>
      </c>
      <c r="E65" s="59">
        <v>-662.73076637621421</v>
      </c>
      <c r="F65" s="60">
        <v>-0.32476983297217055</v>
      </c>
      <c r="G65" s="58">
        <v>824.03000000000009</v>
      </c>
      <c r="H65" s="59">
        <v>1202.1469863371615</v>
      </c>
      <c r="I65" s="59">
        <v>-378.11698633716139</v>
      </c>
      <c r="J65" s="60">
        <v>-0.3145347371283202</v>
      </c>
      <c r="K65" s="58">
        <v>508.9199999999999</v>
      </c>
      <c r="L65" s="59">
        <v>1280.0359545903841</v>
      </c>
      <c r="M65" s="59">
        <v>-771.11595459038426</v>
      </c>
      <c r="N65" s="60">
        <v>-0.60241741790537751</v>
      </c>
      <c r="O65" s="58">
        <v>285.26</v>
      </c>
      <c r="P65" s="59">
        <v>527.41104853200181</v>
      </c>
      <c r="Q65" s="59">
        <v>-242.15104853200182</v>
      </c>
      <c r="R65" s="60">
        <v>-0.45913154304599058</v>
      </c>
      <c r="S65" s="58">
        <v>378.08000000000004</v>
      </c>
      <c r="T65" s="59">
        <v>532.50367090303848</v>
      </c>
      <c r="U65" s="59">
        <v>-154.42367090303844</v>
      </c>
      <c r="V65" s="60">
        <v>-0.28999550489701104</v>
      </c>
      <c r="W65" s="58">
        <v>230.19999999999996</v>
      </c>
      <c r="X65" s="59">
        <v>581.73244502495015</v>
      </c>
      <c r="Y65" s="59">
        <v>-351.53244502495022</v>
      </c>
      <c r="Z65" s="60">
        <v>-0.60428543745720287</v>
      </c>
      <c r="AA65" s="58">
        <v>773.65800000000036</v>
      </c>
      <c r="AB65" s="59">
        <v>887.54341974499937</v>
      </c>
      <c r="AC65" s="59">
        <v>-113.88541974499901</v>
      </c>
      <c r="AD65" s="60">
        <v>-0.12831532205795576</v>
      </c>
      <c r="AE65" s="58">
        <v>1205.612000000001</v>
      </c>
      <c r="AF65" s="59">
        <v>1579.6638515340478</v>
      </c>
      <c r="AG65" s="59">
        <v>-374.05185153404682</v>
      </c>
      <c r="AH65" s="60">
        <v>-0.23679205621550212</v>
      </c>
      <c r="AI65" s="58">
        <v>5583.6460000000025</v>
      </c>
      <c r="AJ65" s="58">
        <v>8631.6541430427969</v>
      </c>
      <c r="AK65" s="58">
        <v>-3048.0081430427958</v>
      </c>
      <c r="AL65" s="61">
        <v>-0.35311981834901507</v>
      </c>
      <c r="AM65" s="58">
        <v>5583.6460000000025</v>
      </c>
      <c r="AN65" s="58">
        <v>8631.6541430427969</v>
      </c>
      <c r="AO65" s="58">
        <v>-3048.0081430427958</v>
      </c>
      <c r="AP65" s="62">
        <v>-0.35311981834901507</v>
      </c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64" customFormat="1" ht="16.5" thickTop="1" thickBot="1" x14ac:dyDescent="0.3">
      <c r="A66" s="3"/>
      <c r="B66" s="12" t="s">
        <v>57</v>
      </c>
      <c r="C66" s="58">
        <v>1321.9800000000012</v>
      </c>
      <c r="D66" s="59">
        <v>1479.0862644133779</v>
      </c>
      <c r="E66" s="59">
        <v>-157.10626441337672</v>
      </c>
      <c r="F66" s="60">
        <v>-0.10621845945928436</v>
      </c>
      <c r="G66" s="58">
        <v>564.96</v>
      </c>
      <c r="H66" s="59">
        <v>871.34396060794666</v>
      </c>
      <c r="I66" s="59">
        <v>-306.38396060794662</v>
      </c>
      <c r="J66" s="60">
        <v>-0.35162229206727846</v>
      </c>
      <c r="K66" s="58">
        <v>705.12000001000001</v>
      </c>
      <c r="L66" s="59">
        <v>927.79968761701878</v>
      </c>
      <c r="M66" s="59">
        <v>-222.67968760701876</v>
      </c>
      <c r="N66" s="60">
        <v>-0.24000836665396405</v>
      </c>
      <c r="O66" s="58">
        <v>283.19</v>
      </c>
      <c r="P66" s="59">
        <v>382.27973543941846</v>
      </c>
      <c r="Q66" s="59">
        <v>-99.089735439418462</v>
      </c>
      <c r="R66" s="60">
        <v>-0.25920739775943902</v>
      </c>
      <c r="S66" s="58">
        <v>260.74299999999999</v>
      </c>
      <c r="T66" s="59">
        <v>385.97098600785375</v>
      </c>
      <c r="U66" s="59">
        <v>-125.22798600785376</v>
      </c>
      <c r="V66" s="60">
        <v>-0.32444922169695317</v>
      </c>
      <c r="W66" s="58">
        <v>203.96999999999997</v>
      </c>
      <c r="X66" s="59">
        <v>421.65314094130201</v>
      </c>
      <c r="Y66" s="59">
        <v>-217.68314094130204</v>
      </c>
      <c r="Z66" s="60">
        <v>-0.51626116303875824</v>
      </c>
      <c r="AA66" s="58">
        <v>512.69000000000005</v>
      </c>
      <c r="AB66" s="59">
        <v>643.31201372344401</v>
      </c>
      <c r="AC66" s="59">
        <v>-130.62201372344396</v>
      </c>
      <c r="AD66" s="60">
        <v>-0.20304612837464836</v>
      </c>
      <c r="AE66" s="58">
        <v>781.66000000000031</v>
      </c>
      <c r="AF66" s="59">
        <v>1144.9769225132327</v>
      </c>
      <c r="AG66" s="59">
        <v>-363.31692251323238</v>
      </c>
      <c r="AH66" s="60">
        <v>-0.31731375136867307</v>
      </c>
      <c r="AI66" s="58">
        <v>4634.3130000100009</v>
      </c>
      <c r="AJ66" s="58">
        <v>6256.4227112635945</v>
      </c>
      <c r="AK66" s="58">
        <v>-1622.1097112535926</v>
      </c>
      <c r="AL66" s="61">
        <v>-0.25927111803575353</v>
      </c>
      <c r="AM66" s="58">
        <v>4634.3130000100009</v>
      </c>
      <c r="AN66" s="58">
        <v>6256.4227112635945</v>
      </c>
      <c r="AO66" s="58">
        <v>-1622.1097112535926</v>
      </c>
      <c r="AP66" s="62">
        <v>-0.25927111803575353</v>
      </c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36" customFormat="1" ht="13.5" thickTop="1" x14ac:dyDescent="0.2">
      <c r="A67" s="3"/>
      <c r="B67" s="12" t="s">
        <v>13</v>
      </c>
      <c r="C67" s="58">
        <v>3829.5599999999977</v>
      </c>
      <c r="D67" s="59">
        <v>3541.6635058726542</v>
      </c>
      <c r="E67" s="59">
        <v>287.89649412734343</v>
      </c>
      <c r="F67" s="60">
        <v>8.128849441793784E-2</v>
      </c>
      <c r="G67" s="58">
        <v>2916.4599999999991</v>
      </c>
      <c r="H67" s="59">
        <v>3574.5661906182186</v>
      </c>
      <c r="I67" s="59">
        <v>-658.10619061821944</v>
      </c>
      <c r="J67" s="60">
        <v>-0.18410798836107173</v>
      </c>
      <c r="K67" s="58">
        <v>3029.9000000100013</v>
      </c>
      <c r="L67" s="59">
        <v>1976.820297182368</v>
      </c>
      <c r="M67" s="59">
        <v>1053.0797028276334</v>
      </c>
      <c r="N67" s="60">
        <v>0.53271392666729755</v>
      </c>
      <c r="O67" s="58">
        <v>715.28</v>
      </c>
      <c r="P67" s="59">
        <v>800.98057052765307</v>
      </c>
      <c r="Q67" s="59">
        <v>-85.700570527653099</v>
      </c>
      <c r="R67" s="60">
        <v>-0.10699456850894284</v>
      </c>
      <c r="S67" s="58">
        <v>967.12000000000012</v>
      </c>
      <c r="T67" s="59">
        <v>745.74542568208187</v>
      </c>
      <c r="U67" s="59">
        <v>221.37457431791825</v>
      </c>
      <c r="V67" s="60">
        <v>0.29685005994564728</v>
      </c>
      <c r="W67" s="58">
        <v>865.72000000000025</v>
      </c>
      <c r="X67" s="59">
        <v>886.89369950826824</v>
      </c>
      <c r="Y67" s="59">
        <v>-21.173699508267987</v>
      </c>
      <c r="Z67" s="60">
        <v>-2.3873999240278276E-2</v>
      </c>
      <c r="AA67" s="58">
        <v>1497.0100000000002</v>
      </c>
      <c r="AB67" s="59">
        <v>1443.7326896685765</v>
      </c>
      <c r="AC67" s="59">
        <v>53.277310331423678</v>
      </c>
      <c r="AD67" s="60">
        <v>3.6902475584766337E-2</v>
      </c>
      <c r="AE67" s="58">
        <v>2245.7300000000023</v>
      </c>
      <c r="AF67" s="59">
        <v>2399.3734038111807</v>
      </c>
      <c r="AG67" s="59">
        <v>-153.64340381117836</v>
      </c>
      <c r="AH67" s="60">
        <v>-6.4034803239516686E-2</v>
      </c>
      <c r="AI67" s="58">
        <v>16066.780000010003</v>
      </c>
      <c r="AJ67" s="58">
        <v>15369.775782871002</v>
      </c>
      <c r="AK67" s="58">
        <v>697.00421713899982</v>
      </c>
      <c r="AL67" s="61">
        <v>4.5349016601516273E-2</v>
      </c>
      <c r="AM67" s="58">
        <v>16066.780000010003</v>
      </c>
      <c r="AN67" s="58">
        <v>15369.775782871002</v>
      </c>
      <c r="AO67" s="58">
        <v>697.00421713899982</v>
      </c>
      <c r="AP67" s="62">
        <v>4.5349016601516273E-2</v>
      </c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64" customFormat="1" ht="13.5" customHeight="1" thickBot="1" x14ac:dyDescent="0.3">
      <c r="A68" s="3"/>
      <c r="B68" s="12" t="s">
        <v>70</v>
      </c>
      <c r="C68" s="58">
        <v>1670.7150000000011</v>
      </c>
      <c r="D68" s="59">
        <v>1895.5303902913633</v>
      </c>
      <c r="E68" s="59">
        <v>-224.81539029136229</v>
      </c>
      <c r="F68" s="60">
        <v>-0.11860289417823881</v>
      </c>
      <c r="G68" s="58">
        <v>610.9</v>
      </c>
      <c r="H68" s="59">
        <v>1116.6752051370511</v>
      </c>
      <c r="I68" s="59">
        <v>-505.7752051370511</v>
      </c>
      <c r="J68" s="60">
        <v>-0.45292955624905867</v>
      </c>
      <c r="K68" s="58">
        <v>812.48000000000013</v>
      </c>
      <c r="L68" s="59">
        <v>1189.0263240855675</v>
      </c>
      <c r="M68" s="59">
        <v>-376.54632408556733</v>
      </c>
      <c r="N68" s="60">
        <v>-0.31668459853078024</v>
      </c>
      <c r="O68" s="58">
        <v>374.96999999999997</v>
      </c>
      <c r="P68" s="59">
        <v>489.91250446460845</v>
      </c>
      <c r="Q68" s="59">
        <v>-114.94250446460848</v>
      </c>
      <c r="R68" s="60">
        <v>-0.23461843373485886</v>
      </c>
      <c r="S68" s="58">
        <v>192.04</v>
      </c>
      <c r="T68" s="59">
        <v>494.64304506862402</v>
      </c>
      <c r="U68" s="59">
        <v>-302.60304506862406</v>
      </c>
      <c r="V68" s="60">
        <v>-0.61176043630946553</v>
      </c>
      <c r="W68" s="58">
        <v>425.44999999999993</v>
      </c>
      <c r="X68" s="59">
        <v>540.37168895827676</v>
      </c>
      <c r="Y68" s="59">
        <v>-114.92168895827683</v>
      </c>
      <c r="Z68" s="60">
        <v>-0.21267155794157488</v>
      </c>
      <c r="AA68" s="58">
        <v>715.84000000000015</v>
      </c>
      <c r="AB68" s="59">
        <v>824.43972457276334</v>
      </c>
      <c r="AC68" s="59">
        <v>-108.59972457276319</v>
      </c>
      <c r="AD68" s="60">
        <v>-0.13172548742607126</v>
      </c>
      <c r="AE68" s="58">
        <v>953.26400000000012</v>
      </c>
      <c r="AF68" s="59">
        <v>1467.3508942812691</v>
      </c>
      <c r="AG68" s="59">
        <v>-514.086894281269</v>
      </c>
      <c r="AH68" s="60">
        <v>-0.35035034652231334</v>
      </c>
      <c r="AI68" s="58">
        <v>5755.6590000000006</v>
      </c>
      <c r="AJ68" s="58">
        <v>8017.9497768595229</v>
      </c>
      <c r="AK68" s="58">
        <v>-2262.2907768595219</v>
      </c>
      <c r="AL68" s="61">
        <v>-0.28215327356984493</v>
      </c>
      <c r="AM68" s="58">
        <v>5755.6590000000006</v>
      </c>
      <c r="AN68" s="58">
        <v>8017.9497768595229</v>
      </c>
      <c r="AO68" s="58">
        <v>-2262.2907768595219</v>
      </c>
      <c r="AP68" s="62">
        <v>-0.28215327356984493</v>
      </c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67" customFormat="1" ht="13.5" customHeight="1" thickTop="1" thickBot="1" x14ac:dyDescent="0.3">
      <c r="A69" s="3"/>
      <c r="B69" s="12" t="s">
        <v>16</v>
      </c>
      <c r="C69" s="58">
        <v>1121.698000000001</v>
      </c>
      <c r="D69" s="59">
        <v>1572.5935822590093</v>
      </c>
      <c r="E69" s="59">
        <v>-450.89558225900828</v>
      </c>
      <c r="F69" s="60">
        <v>-0.28672098585783551</v>
      </c>
      <c r="G69" s="58">
        <v>696.64800000000014</v>
      </c>
      <c r="H69" s="59">
        <v>926.43002194038229</v>
      </c>
      <c r="I69" s="59">
        <v>-229.78202194038215</v>
      </c>
      <c r="J69" s="60">
        <v>-0.24802955053109138</v>
      </c>
      <c r="K69" s="58">
        <v>1073.7800000000007</v>
      </c>
      <c r="L69" s="59">
        <v>986.4548603235886</v>
      </c>
      <c r="M69" s="59">
        <v>87.32513967641205</v>
      </c>
      <c r="N69" s="60">
        <v>8.8524212499461574E-2</v>
      </c>
      <c r="O69" s="58">
        <v>262.81499999999994</v>
      </c>
      <c r="P69" s="59">
        <v>406.44732700437351</v>
      </c>
      <c r="Q69" s="59">
        <v>-143.63232700437356</v>
      </c>
      <c r="R69" s="60">
        <v>-0.35338484832212474</v>
      </c>
      <c r="S69" s="58">
        <v>215.18199999999999</v>
      </c>
      <c r="T69" s="59">
        <v>410.37193714652329</v>
      </c>
      <c r="U69" s="59">
        <v>-195.18993714652331</v>
      </c>
      <c r="V69" s="60">
        <v>-0.47564153266364984</v>
      </c>
      <c r="W69" s="58">
        <v>589.66500000000008</v>
      </c>
      <c r="X69" s="59">
        <v>448.30990547169574</v>
      </c>
      <c r="Y69" s="59">
        <v>141.35509452830433</v>
      </c>
      <c r="Z69" s="60">
        <v>0.31530665016106557</v>
      </c>
      <c r="AA69" s="58">
        <v>824.5379999999999</v>
      </c>
      <c r="AB69" s="59">
        <v>683.98197489370011</v>
      </c>
      <c r="AC69" s="59">
        <v>140.55602510629978</v>
      </c>
      <c r="AD69" s="60">
        <v>0.20549668012544345</v>
      </c>
      <c r="AE69" s="58">
        <v>1226.5400000000004</v>
      </c>
      <c r="AF69" s="59">
        <v>1217.3619642753645</v>
      </c>
      <c r="AG69" s="59">
        <v>9.1780357246359472</v>
      </c>
      <c r="AH69" s="60">
        <v>7.5392824763497344E-3</v>
      </c>
      <c r="AI69" s="58">
        <v>6010.8660000000018</v>
      </c>
      <c r="AJ69" s="58">
        <v>6651.9515733146372</v>
      </c>
      <c r="AK69" s="58">
        <v>-641.08557331463521</v>
      </c>
      <c r="AL69" s="61">
        <v>-9.6375562306624724E-2</v>
      </c>
      <c r="AM69" s="58">
        <v>6010.8660000000018</v>
      </c>
      <c r="AN69" s="58">
        <v>6651.9515733146372</v>
      </c>
      <c r="AO69" s="58">
        <v>-641.08557331463521</v>
      </c>
      <c r="AP69" s="62">
        <v>-9.6375562306624724E-2</v>
      </c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36" customFormat="1" ht="16.5" thickTop="1" thickBot="1" x14ac:dyDescent="0.3">
      <c r="A70" s="102" t="s">
        <v>226</v>
      </c>
      <c r="B70" s="103"/>
      <c r="C70" s="109">
        <v>19112.807500009996</v>
      </c>
      <c r="D70" s="109">
        <v>19113.470193616286</v>
      </c>
      <c r="E70" s="109">
        <v>-0.6626936062873483</v>
      </c>
      <c r="F70" s="110">
        <v>-3.4671548367427361E-5</v>
      </c>
      <c r="G70" s="109">
        <v>12432.774999999994</v>
      </c>
      <c r="H70" s="109">
        <v>13894.001703800073</v>
      </c>
      <c r="I70" s="109">
        <v>-1461.2267038000764</v>
      </c>
      <c r="J70" s="110">
        <v>-0.10516960735656339</v>
      </c>
      <c r="K70" s="109">
        <v>11172.072000050004</v>
      </c>
      <c r="L70" s="109">
        <v>11556.186937725712</v>
      </c>
      <c r="M70" s="109">
        <v>-384.1149376757071</v>
      </c>
      <c r="N70" s="110">
        <v>-3.3238899625424541E-2</v>
      </c>
      <c r="O70" s="109">
        <v>3146.1670000199997</v>
      </c>
      <c r="P70" s="109">
        <v>4737.5356610521458</v>
      </c>
      <c r="Q70" s="109">
        <v>-1591.3686610321461</v>
      </c>
      <c r="R70" s="110">
        <v>-0.33590642369512497</v>
      </c>
      <c r="S70" s="109">
        <v>3536.58</v>
      </c>
      <c r="T70" s="109">
        <v>4671.8222011942089</v>
      </c>
      <c r="U70" s="109">
        <v>-1135.242201194209</v>
      </c>
      <c r="V70" s="110">
        <v>-0.2429977324274068</v>
      </c>
      <c r="W70" s="109">
        <v>3866.5740000200003</v>
      </c>
      <c r="X70" s="109">
        <v>5231.5292395987517</v>
      </c>
      <c r="Y70" s="109">
        <v>-1364.9552395787516</v>
      </c>
      <c r="Z70" s="110">
        <v>-0.26090941616976243</v>
      </c>
      <c r="AA70" s="109">
        <v>6694.0670000000018</v>
      </c>
      <c r="AB70" s="109">
        <v>8142.0721465368151</v>
      </c>
      <c r="AC70" s="109">
        <v>-1448.0051465368151</v>
      </c>
      <c r="AD70" s="110">
        <v>-0.17784233797937002</v>
      </c>
      <c r="AE70" s="109">
        <v>13208.757000010002</v>
      </c>
      <c r="AF70" s="109">
        <v>14190.118617561619</v>
      </c>
      <c r="AG70" s="109">
        <v>-981.36161755161334</v>
      </c>
      <c r="AH70" s="110">
        <v>-6.9158098251348318E-2</v>
      </c>
      <c r="AI70" s="109">
        <v>73169.799500110006</v>
      </c>
      <c r="AJ70" s="109">
        <v>81536.736701085611</v>
      </c>
      <c r="AK70" s="109">
        <v>-8366.9372009756044</v>
      </c>
      <c r="AL70" s="110">
        <v>-0.10261555146177691</v>
      </c>
      <c r="AM70" s="109">
        <v>73169.799500110006</v>
      </c>
      <c r="AN70" s="109">
        <v>81536.736701085611</v>
      </c>
      <c r="AO70" s="109">
        <v>-8366.9372009756044</v>
      </c>
      <c r="AP70" s="111">
        <v>-0.10261555146177691</v>
      </c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68" customFormat="1" ht="16.5" thickTop="1" thickBot="1" x14ac:dyDescent="0.3">
      <c r="A71" s="1"/>
      <c r="B71" s="2"/>
      <c r="C71" s="53"/>
      <c r="D71" s="54"/>
      <c r="E71" s="54"/>
      <c r="F71" s="55"/>
      <c r="G71" s="53"/>
      <c r="H71" s="54"/>
      <c r="I71" s="54"/>
      <c r="J71" s="55"/>
      <c r="K71" s="53"/>
      <c r="L71" s="54"/>
      <c r="M71" s="54"/>
      <c r="N71" s="55"/>
      <c r="O71" s="53"/>
      <c r="P71" s="54"/>
      <c r="Q71" s="54"/>
      <c r="R71" s="55"/>
      <c r="S71" s="53"/>
      <c r="T71" s="54"/>
      <c r="U71" s="54"/>
      <c r="V71" s="55"/>
      <c r="W71" s="53"/>
      <c r="X71" s="54"/>
      <c r="Y71" s="54"/>
      <c r="Z71" s="55"/>
      <c r="AA71" s="53"/>
      <c r="AB71" s="54"/>
      <c r="AC71" s="54"/>
      <c r="AD71" s="55"/>
      <c r="AE71" s="53"/>
      <c r="AF71" s="54"/>
      <c r="AG71" s="54"/>
      <c r="AH71" s="55"/>
      <c r="AI71" s="53"/>
      <c r="AJ71" s="53"/>
      <c r="AK71" s="53"/>
      <c r="AL71" s="56"/>
      <c r="AM71" s="53"/>
      <c r="AN71" s="53"/>
      <c r="AO71" s="53"/>
      <c r="AP71" s="57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36" customFormat="1" ht="16.5" thickTop="1" thickBot="1" x14ac:dyDescent="0.3">
      <c r="A72" s="101" t="s">
        <v>122</v>
      </c>
      <c r="B72" s="11" t="s">
        <v>168</v>
      </c>
      <c r="C72" s="53">
        <v>3313.74900002</v>
      </c>
      <c r="D72" s="54">
        <v>3259.6991617409431</v>
      </c>
      <c r="E72" s="54">
        <v>54.049838279056985</v>
      </c>
      <c r="F72" s="55">
        <v>1.6581235137720501E-2</v>
      </c>
      <c r="G72" s="53">
        <v>1837.7740000100014</v>
      </c>
      <c r="H72" s="54">
        <v>1920.3201640901309</v>
      </c>
      <c r="I72" s="54">
        <v>-82.546164080129529</v>
      </c>
      <c r="J72" s="55">
        <v>-4.2985625847052865E-2</v>
      </c>
      <c r="K72" s="53">
        <v>1894.0500000000011</v>
      </c>
      <c r="L72" s="54">
        <v>2044.7406867024042</v>
      </c>
      <c r="M72" s="54">
        <v>-150.69068670240313</v>
      </c>
      <c r="N72" s="55">
        <v>-7.3696722367971812E-2</v>
      </c>
      <c r="O72" s="53">
        <v>575.4380000000001</v>
      </c>
      <c r="P72" s="54">
        <v>842.49104541353154</v>
      </c>
      <c r="Q72" s="54">
        <v>-267.05304541353144</v>
      </c>
      <c r="R72" s="55">
        <v>-0.31698027755588798</v>
      </c>
      <c r="S72" s="53">
        <v>588.52</v>
      </c>
      <c r="T72" s="54">
        <v>850.62604515844248</v>
      </c>
      <c r="U72" s="54">
        <v>-262.1060451584425</v>
      </c>
      <c r="V72" s="55">
        <v>-0.30813310578753927</v>
      </c>
      <c r="W72" s="53">
        <v>461.52499999999998</v>
      </c>
      <c r="X72" s="54">
        <v>929.2645217126161</v>
      </c>
      <c r="Y72" s="54">
        <v>-467.73952171261612</v>
      </c>
      <c r="Z72" s="55">
        <v>-0.50334378509423927</v>
      </c>
      <c r="AA72" s="53">
        <v>885.78800000000035</v>
      </c>
      <c r="AB72" s="54">
        <v>1417.7696611251295</v>
      </c>
      <c r="AC72" s="54">
        <v>-531.98166112512911</v>
      </c>
      <c r="AD72" s="55">
        <v>-0.37522432290090985</v>
      </c>
      <c r="AE72" s="53">
        <v>1398.2220000000011</v>
      </c>
      <c r="AF72" s="54">
        <v>2523.3689233192717</v>
      </c>
      <c r="AG72" s="54">
        <v>-1125.1469233192706</v>
      </c>
      <c r="AH72" s="55">
        <v>-0.4458907744014054</v>
      </c>
      <c r="AI72" s="53">
        <v>10955.066000030005</v>
      </c>
      <c r="AJ72" s="53">
        <v>13788.280209262466</v>
      </c>
      <c r="AK72" s="53">
        <v>-2833.2142092324652</v>
      </c>
      <c r="AL72" s="56">
        <v>-0.20547988336712325</v>
      </c>
      <c r="AM72" s="53">
        <v>10955.066000030005</v>
      </c>
      <c r="AN72" s="53">
        <v>13788.280209262466</v>
      </c>
      <c r="AO72" s="53">
        <v>-2833.2142092324652</v>
      </c>
      <c r="AP72" s="57">
        <v>-0.20547988336712325</v>
      </c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36" customFormat="1" ht="13.5" thickTop="1" x14ac:dyDescent="0.2">
      <c r="A73" s="3"/>
      <c r="B73" s="12" t="s">
        <v>27</v>
      </c>
      <c r="C73" s="58">
        <v>2238.1400000000012</v>
      </c>
      <c r="D73" s="59">
        <v>2447.6533910659155</v>
      </c>
      <c r="E73" s="59">
        <v>-209.51339106591422</v>
      </c>
      <c r="F73" s="60">
        <v>-8.5597655219750851E-2</v>
      </c>
      <c r="G73" s="58">
        <v>1238.9200000000008</v>
      </c>
      <c r="H73" s="59">
        <v>1441.9361813306525</v>
      </c>
      <c r="I73" s="59">
        <v>-203.01618133065176</v>
      </c>
      <c r="J73" s="60">
        <v>-0.14079415161307879</v>
      </c>
      <c r="K73" s="58">
        <v>1009.9000000000002</v>
      </c>
      <c r="L73" s="59">
        <v>1535.361463535982</v>
      </c>
      <c r="M73" s="59">
        <v>-525.46146353598181</v>
      </c>
      <c r="N73" s="60">
        <v>-0.34223958072116045</v>
      </c>
      <c r="O73" s="58">
        <v>671.33000000000015</v>
      </c>
      <c r="P73" s="59">
        <v>632.61238596869669</v>
      </c>
      <c r="Q73" s="59">
        <v>38.717614031303469</v>
      </c>
      <c r="R73" s="60">
        <v>6.1202744192269606E-2</v>
      </c>
      <c r="S73" s="58">
        <v>906.20000000000016</v>
      </c>
      <c r="T73" s="59">
        <v>638.7208207425723</v>
      </c>
      <c r="U73" s="59">
        <v>267.47917925742786</v>
      </c>
      <c r="V73" s="60">
        <v>0.41877322700465353</v>
      </c>
      <c r="W73" s="58">
        <v>514.59999999999991</v>
      </c>
      <c r="X73" s="59">
        <v>697.7691329504022</v>
      </c>
      <c r="Y73" s="59">
        <v>-183.16913295040229</v>
      </c>
      <c r="Z73" s="60">
        <v>-0.26250678670164396</v>
      </c>
      <c r="AA73" s="58">
        <v>923.78000000000031</v>
      </c>
      <c r="AB73" s="59">
        <v>1064.5794432606242</v>
      </c>
      <c r="AC73" s="59">
        <v>-140.79944326062389</v>
      </c>
      <c r="AD73" s="60">
        <v>-0.13225827734319137</v>
      </c>
      <c r="AE73" s="58">
        <v>1088.3000000000002</v>
      </c>
      <c r="AF73" s="59">
        <v>1894.7553733069346</v>
      </c>
      <c r="AG73" s="59">
        <v>-806.45537330693446</v>
      </c>
      <c r="AH73" s="60">
        <v>-0.42562506203606654</v>
      </c>
      <c r="AI73" s="58">
        <v>8591.1700000000019</v>
      </c>
      <c r="AJ73" s="58">
        <v>10353.388192161779</v>
      </c>
      <c r="AK73" s="58">
        <v>-1762.2181921617771</v>
      </c>
      <c r="AL73" s="61">
        <v>-0.17020690806280173</v>
      </c>
      <c r="AM73" s="58">
        <v>8591.1700000000019</v>
      </c>
      <c r="AN73" s="58">
        <v>10353.388192161779</v>
      </c>
      <c r="AO73" s="58">
        <v>-1762.2181921617771</v>
      </c>
      <c r="AP73" s="62">
        <v>-0.17020690806280173</v>
      </c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64" customFormat="1" ht="13.5" customHeight="1" thickBot="1" x14ac:dyDescent="0.3">
      <c r="A74" s="3"/>
      <c r="B74" s="12" t="s">
        <v>26</v>
      </c>
      <c r="C74" s="58">
        <v>1527.7670000000012</v>
      </c>
      <c r="D74" s="59">
        <v>1706.2449784512041</v>
      </c>
      <c r="E74" s="59">
        <v>-178.47797845120294</v>
      </c>
      <c r="F74" s="60">
        <v>-0.10460278606253325</v>
      </c>
      <c r="G74" s="58">
        <v>1031.1740000000004</v>
      </c>
      <c r="H74" s="59">
        <v>1005.1653463773763</v>
      </c>
      <c r="I74" s="59">
        <v>26.008653622624138</v>
      </c>
      <c r="J74" s="60">
        <v>2.5875000283644405E-2</v>
      </c>
      <c r="K74" s="58">
        <v>578.39000000999988</v>
      </c>
      <c r="L74" s="59">
        <v>1070.2915685806806</v>
      </c>
      <c r="M74" s="59">
        <v>-491.90156857068075</v>
      </c>
      <c r="N74" s="60">
        <v>-0.45959585500892441</v>
      </c>
      <c r="O74" s="58">
        <v>311.54499999999996</v>
      </c>
      <c r="P74" s="59">
        <v>440.99042405471681</v>
      </c>
      <c r="Q74" s="59">
        <v>-129.44542405471685</v>
      </c>
      <c r="R74" s="60">
        <v>-0.29353341250479315</v>
      </c>
      <c r="S74" s="58">
        <v>493.22499999999997</v>
      </c>
      <c r="T74" s="59">
        <v>445.24857849650374</v>
      </c>
      <c r="U74" s="59">
        <v>47.976421503496226</v>
      </c>
      <c r="V74" s="60">
        <v>0.10775199252853528</v>
      </c>
      <c r="W74" s="58">
        <v>586.68500000000006</v>
      </c>
      <c r="X74" s="59">
        <v>486.41081435815619</v>
      </c>
      <c r="Y74" s="59">
        <v>100.27418564184387</v>
      </c>
      <c r="Z74" s="60">
        <v>0.20615122584015891</v>
      </c>
      <c r="AA74" s="58">
        <v>472.94299999999998</v>
      </c>
      <c r="AB74" s="59">
        <v>742.11215356549724</v>
      </c>
      <c r="AC74" s="59">
        <v>-269.16915356549725</v>
      </c>
      <c r="AD74" s="60">
        <v>-0.36270683921866392</v>
      </c>
      <c r="AE74" s="58">
        <v>1330.7610000000004</v>
      </c>
      <c r="AF74" s="59">
        <v>1320.8229779995559</v>
      </c>
      <c r="AG74" s="59">
        <v>9.9380220004445619</v>
      </c>
      <c r="AH74" s="60">
        <v>7.5241135004299594E-3</v>
      </c>
      <c r="AI74" s="58">
        <v>6332.4900000100024</v>
      </c>
      <c r="AJ74" s="58">
        <v>7217.2868418836915</v>
      </c>
      <c r="AK74" s="58">
        <v>-884.79684187368889</v>
      </c>
      <c r="AL74" s="61">
        <v>-0.12259410790478703</v>
      </c>
      <c r="AM74" s="58">
        <v>6332.4900000100024</v>
      </c>
      <c r="AN74" s="58">
        <v>7217.2868418836915</v>
      </c>
      <c r="AO74" s="58">
        <v>-884.79684187368889</v>
      </c>
      <c r="AP74" s="62">
        <v>-0.12259410790478703</v>
      </c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64" customFormat="1" ht="16.5" thickTop="1" thickBot="1" x14ac:dyDescent="0.3">
      <c r="A75" s="3"/>
      <c r="B75" s="12" t="s">
        <v>55</v>
      </c>
      <c r="C75" s="58">
        <v>1805.4010000000021</v>
      </c>
      <c r="D75" s="59">
        <v>2503.1252084175303</v>
      </c>
      <c r="E75" s="59">
        <v>-697.72420841752819</v>
      </c>
      <c r="F75" s="60">
        <v>-0.27874123358720349</v>
      </c>
      <c r="G75" s="58">
        <v>1088.6400000000003</v>
      </c>
      <c r="H75" s="59">
        <v>1474.6151630751328</v>
      </c>
      <c r="I75" s="59">
        <v>-385.97516307513251</v>
      </c>
      <c r="J75" s="60">
        <v>-0.26174636796099915</v>
      </c>
      <c r="K75" s="58">
        <v>1579.5200000000013</v>
      </c>
      <c r="L75" s="59">
        <v>1570.1577672057947</v>
      </c>
      <c r="M75" s="59">
        <v>9.3622327942066477</v>
      </c>
      <c r="N75" s="60">
        <v>5.9626064270391086E-3</v>
      </c>
      <c r="O75" s="58">
        <v>499.74000000000007</v>
      </c>
      <c r="P75" s="59">
        <v>646.94944809396054</v>
      </c>
      <c r="Q75" s="59">
        <v>-147.20944809396048</v>
      </c>
      <c r="R75" s="60">
        <v>-0.22754397353250438</v>
      </c>
      <c r="S75" s="58">
        <v>494.79500000000007</v>
      </c>
      <c r="T75" s="59">
        <v>653.19631994365636</v>
      </c>
      <c r="U75" s="59">
        <v>-158.40131994365629</v>
      </c>
      <c r="V75" s="60">
        <v>-0.24250185603819649</v>
      </c>
      <c r="W75" s="58">
        <v>801.93000000000006</v>
      </c>
      <c r="X75" s="59">
        <v>713.58285969696715</v>
      </c>
      <c r="Y75" s="59">
        <v>88.347140303032916</v>
      </c>
      <c r="Z75" s="60">
        <v>0.12380782287925295</v>
      </c>
      <c r="AA75" s="58">
        <v>326.23999999999995</v>
      </c>
      <c r="AB75" s="59">
        <v>1088.7062892627537</v>
      </c>
      <c r="AC75" s="59">
        <v>-762.46628926275366</v>
      </c>
      <c r="AD75" s="60">
        <v>-0.70034158595618834</v>
      </c>
      <c r="AE75" s="58">
        <v>1369.0960000000009</v>
      </c>
      <c r="AF75" s="59">
        <v>1937.6967163817812</v>
      </c>
      <c r="AG75" s="59">
        <v>-568.60071638178033</v>
      </c>
      <c r="AH75" s="60">
        <v>-0.29344154406346729</v>
      </c>
      <c r="AI75" s="58">
        <v>7965.3620000000046</v>
      </c>
      <c r="AJ75" s="58">
        <v>10588.029772077576</v>
      </c>
      <c r="AK75" s="58">
        <v>-2622.6677720775715</v>
      </c>
      <c r="AL75" s="61">
        <v>-0.2477012086794457</v>
      </c>
      <c r="AM75" s="58">
        <v>7965.3620000000046</v>
      </c>
      <c r="AN75" s="58">
        <v>10588.029772077576</v>
      </c>
      <c r="AO75" s="58">
        <v>-2622.6677720775715</v>
      </c>
      <c r="AP75" s="62">
        <v>-0.2477012086794457</v>
      </c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64" customFormat="1" ht="16.5" thickTop="1" thickBot="1" x14ac:dyDescent="0.3">
      <c r="A76" s="3"/>
      <c r="B76" s="12" t="s">
        <v>11</v>
      </c>
      <c r="C76" s="58">
        <v>2005.3610000000022</v>
      </c>
      <c r="D76" s="59">
        <v>2640.7504628702936</v>
      </c>
      <c r="E76" s="59">
        <v>-635.38946287029148</v>
      </c>
      <c r="F76" s="60">
        <v>-0.2406094297072173</v>
      </c>
      <c r="G76" s="58">
        <v>1237.6600000100011</v>
      </c>
      <c r="H76" s="59">
        <v>1555.6915256780326</v>
      </c>
      <c r="I76" s="59">
        <v>-318.03152566803146</v>
      </c>
      <c r="J76" s="60">
        <v>-0.2044309687483967</v>
      </c>
      <c r="K76" s="58">
        <v>1412.155000010001</v>
      </c>
      <c r="L76" s="59">
        <v>1656.4871931234436</v>
      </c>
      <c r="M76" s="59">
        <v>-244.3321931134426</v>
      </c>
      <c r="N76" s="60">
        <v>-0.14750020050123905</v>
      </c>
      <c r="O76" s="58"/>
      <c r="P76" s="59"/>
      <c r="Q76" s="59"/>
      <c r="R76" s="60" t="e">
        <v>#DIV/0!</v>
      </c>
      <c r="S76" s="58"/>
      <c r="T76" s="59"/>
      <c r="U76" s="59"/>
      <c r="V76" s="60" t="e">
        <v>#DIV/0!</v>
      </c>
      <c r="W76" s="58"/>
      <c r="X76" s="59"/>
      <c r="Y76" s="59"/>
      <c r="Z76" s="60" t="e">
        <v>#DIV/0!</v>
      </c>
      <c r="AA76" s="58"/>
      <c r="AB76" s="59"/>
      <c r="AC76" s="59"/>
      <c r="AD76" s="60" t="e">
        <v>#DIV/0!</v>
      </c>
      <c r="AE76" s="58"/>
      <c r="AF76" s="59"/>
      <c r="AG76" s="59"/>
      <c r="AH76" s="60" t="e">
        <v>#DIV/0!</v>
      </c>
      <c r="AI76" s="58">
        <v>4655.1760000200047</v>
      </c>
      <c r="AJ76" s="58">
        <v>5852.9291816717696</v>
      </c>
      <c r="AK76" s="58">
        <v>-1197.7531816517655</v>
      </c>
      <c r="AL76" s="61">
        <v>-0.20464166650136228</v>
      </c>
      <c r="AM76" s="58">
        <v>4655.1760000200047</v>
      </c>
      <c r="AN76" s="58">
        <v>5852.9291816717696</v>
      </c>
      <c r="AO76" s="58">
        <v>-1197.7531816517655</v>
      </c>
      <c r="AP76" s="62">
        <v>-0.20464166650136228</v>
      </c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64" customFormat="1" ht="16.5" thickTop="1" thickBot="1" x14ac:dyDescent="0.3">
      <c r="A77" s="3"/>
      <c r="B77" s="12" t="s">
        <v>12</v>
      </c>
      <c r="C77" s="58">
        <v>1670.2000000000016</v>
      </c>
      <c r="D77" s="59">
        <v>1741.4420087591002</v>
      </c>
      <c r="E77" s="59">
        <v>-71.242008759098553</v>
      </c>
      <c r="F77" s="60">
        <v>-4.0909779596889066E-2</v>
      </c>
      <c r="G77" s="58">
        <v>763.74300000000017</v>
      </c>
      <c r="H77" s="59">
        <v>1025.9002558468273</v>
      </c>
      <c r="I77" s="59">
        <v>-262.15725584682718</v>
      </c>
      <c r="J77" s="60">
        <v>-0.25553873717521397</v>
      </c>
      <c r="K77" s="58">
        <v>1043.29</v>
      </c>
      <c r="L77" s="59">
        <v>1092.3699250027548</v>
      </c>
      <c r="M77" s="59">
        <v>-49.079925002754862</v>
      </c>
      <c r="N77" s="60">
        <v>-4.49297658965035E-2</v>
      </c>
      <c r="O77" s="58">
        <v>617.06999999999994</v>
      </c>
      <c r="P77" s="59">
        <v>450.08733189443103</v>
      </c>
      <c r="Q77" s="59">
        <v>166.98266810556891</v>
      </c>
      <c r="R77" s="60">
        <v>0.37100059537942082</v>
      </c>
      <c r="S77" s="58">
        <v>459.92899999999992</v>
      </c>
      <c r="T77" s="59">
        <v>454.43332506561268</v>
      </c>
      <c r="U77" s="59">
        <v>5.4956749343872389</v>
      </c>
      <c r="V77" s="60">
        <v>1.2093468131092177E-2</v>
      </c>
      <c r="W77" s="58">
        <v>306.88999999999993</v>
      </c>
      <c r="X77" s="59">
        <v>496.44467021781873</v>
      </c>
      <c r="Y77" s="59">
        <v>-189.5546702178188</v>
      </c>
      <c r="Z77" s="60">
        <v>-0.38182436349785021</v>
      </c>
      <c r="AA77" s="58">
        <v>823.15000000000009</v>
      </c>
      <c r="AB77" s="59">
        <v>757.4207079001817</v>
      </c>
      <c r="AC77" s="59">
        <v>65.729292099818394</v>
      </c>
      <c r="AD77" s="60">
        <v>8.6780426537375138E-2</v>
      </c>
      <c r="AE77" s="58">
        <v>1634.8700000000013</v>
      </c>
      <c r="AF77" s="59">
        <v>1348.0693857400288</v>
      </c>
      <c r="AG77" s="59">
        <v>286.80061425997246</v>
      </c>
      <c r="AH77" s="60">
        <v>0.21274914874098411</v>
      </c>
      <c r="AI77" s="58">
        <v>7319.1420000000035</v>
      </c>
      <c r="AJ77" s="58">
        <v>7366.1676104267553</v>
      </c>
      <c r="AK77" s="58">
        <v>-47.025610426752394</v>
      </c>
      <c r="AL77" s="61">
        <v>-6.3839995115218384E-3</v>
      </c>
      <c r="AM77" s="58">
        <v>7319.1420000000035</v>
      </c>
      <c r="AN77" s="58">
        <v>7366.1676104267553</v>
      </c>
      <c r="AO77" s="58">
        <v>-47.025610426752394</v>
      </c>
      <c r="AP77" s="62">
        <v>-6.3839995115218384E-3</v>
      </c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64" customFormat="1" ht="16.5" thickTop="1" thickBot="1" x14ac:dyDescent="0.3">
      <c r="A78" s="3"/>
      <c r="B78" s="12" t="s">
        <v>153</v>
      </c>
      <c r="C78" s="58">
        <v>1956.4560000100014</v>
      </c>
      <c r="D78" s="59">
        <v>2779.9977002865548</v>
      </c>
      <c r="E78" s="59">
        <v>-823.54170027655346</v>
      </c>
      <c r="F78" s="60">
        <v>-0.29623826674089154</v>
      </c>
      <c r="G78" s="58">
        <v>1494.9550000000004</v>
      </c>
      <c r="H78" s="59">
        <v>1637.7234140629346</v>
      </c>
      <c r="I78" s="59">
        <v>-142.7684140629342</v>
      </c>
      <c r="J78" s="60">
        <v>-8.7174923944421223E-2</v>
      </c>
      <c r="K78" s="58">
        <v>2358.8550000099995</v>
      </c>
      <c r="L78" s="59">
        <v>1743.8340548209114</v>
      </c>
      <c r="M78" s="59">
        <v>615.02094518908802</v>
      </c>
      <c r="N78" s="60">
        <v>0.35268318306368296</v>
      </c>
      <c r="O78" s="58">
        <v>403.99499999999995</v>
      </c>
      <c r="P78" s="59">
        <v>718.50899501742651</v>
      </c>
      <c r="Q78" s="59">
        <v>-314.51399501742657</v>
      </c>
      <c r="R78" s="60">
        <v>-0.43773146501777399</v>
      </c>
      <c r="S78" s="58">
        <v>235.42999999999998</v>
      </c>
      <c r="T78" s="59">
        <v>725.44683788590964</v>
      </c>
      <c r="U78" s="59">
        <v>-490.01683788590969</v>
      </c>
      <c r="V78" s="60">
        <v>-0.67546898310827597</v>
      </c>
      <c r="W78" s="58">
        <v>426.38499999999993</v>
      </c>
      <c r="X78" s="59">
        <v>792.51277652850592</v>
      </c>
      <c r="Y78" s="59">
        <v>-366.12777652850599</v>
      </c>
      <c r="Z78" s="60">
        <v>-0.46198343720372403</v>
      </c>
      <c r="AA78" s="58">
        <v>600.17500001000008</v>
      </c>
      <c r="AB78" s="59">
        <v>1209.128880273382</v>
      </c>
      <c r="AC78" s="59">
        <v>-608.95388026338196</v>
      </c>
      <c r="AD78" s="60">
        <v>-0.50363025000750827</v>
      </c>
      <c r="AE78" s="58">
        <v>2051.6000000000017</v>
      </c>
      <c r="AF78" s="59">
        <v>2152.0267533079891</v>
      </c>
      <c r="AG78" s="59">
        <v>-100.42675330798738</v>
      </c>
      <c r="AH78" s="60">
        <v>-4.6666126781935373E-2</v>
      </c>
      <c r="AI78" s="58">
        <v>9527.851000030003</v>
      </c>
      <c r="AJ78" s="58">
        <v>11759.179412183614</v>
      </c>
      <c r="AK78" s="58">
        <v>-2231.3284121536117</v>
      </c>
      <c r="AL78" s="61">
        <v>-0.18975205105228227</v>
      </c>
      <c r="AM78" s="58">
        <v>9527.851000030003</v>
      </c>
      <c r="AN78" s="58">
        <v>11759.179412183614</v>
      </c>
      <c r="AO78" s="58">
        <v>-2231.3284121536117</v>
      </c>
      <c r="AP78" s="62">
        <v>-0.18975205105228227</v>
      </c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64" customFormat="1" ht="16.5" thickTop="1" thickBot="1" x14ac:dyDescent="0.3">
      <c r="A79" s="3"/>
      <c r="B79" s="12" t="s">
        <v>43</v>
      </c>
      <c r="C79" s="58">
        <v>1688.1050000000016</v>
      </c>
      <c r="D79" s="59">
        <v>1921.3199194109739</v>
      </c>
      <c r="E79" s="59">
        <v>-233.21491941097224</v>
      </c>
      <c r="F79" s="60">
        <v>-0.12138265837709621</v>
      </c>
      <c r="G79" s="58">
        <v>1155.4100000100004</v>
      </c>
      <c r="H79" s="59">
        <v>1131.8680650708884</v>
      </c>
      <c r="I79" s="59">
        <v>23.541934939112025</v>
      </c>
      <c r="J79" s="60">
        <v>2.0799186464932735E-2</v>
      </c>
      <c r="K79" s="58">
        <v>1157.1540000100006</v>
      </c>
      <c r="L79" s="59">
        <v>1205.203552984691</v>
      </c>
      <c r="M79" s="59">
        <v>-48.049552974690414</v>
      </c>
      <c r="N79" s="60">
        <v>-3.9868412979446932E-2</v>
      </c>
      <c r="O79" s="58">
        <v>374.13999999999987</v>
      </c>
      <c r="P79" s="59">
        <v>496.57798071582755</v>
      </c>
      <c r="Q79" s="59">
        <v>-122.43798071582768</v>
      </c>
      <c r="R79" s="60">
        <v>-0.24656345120122072</v>
      </c>
      <c r="S79" s="58">
        <v>401.02</v>
      </c>
      <c r="T79" s="59">
        <v>501.37288241649651</v>
      </c>
      <c r="U79" s="59">
        <v>-100.35288241649653</v>
      </c>
      <c r="V79" s="60">
        <v>-0.20015618302453816</v>
      </c>
      <c r="W79" s="58">
        <v>844.42800000000022</v>
      </c>
      <c r="X79" s="59">
        <v>547.72368472641654</v>
      </c>
      <c r="Y79" s="59">
        <v>296.70431527358369</v>
      </c>
      <c r="Z79" s="60">
        <v>0.54170437311248476</v>
      </c>
      <c r="AA79" s="58">
        <v>327.48500000999996</v>
      </c>
      <c r="AB79" s="59">
        <v>835.6565915737533</v>
      </c>
      <c r="AC79" s="59">
        <v>-508.17159156375334</v>
      </c>
      <c r="AD79" s="60">
        <v>-0.6081105524540138</v>
      </c>
      <c r="AE79" s="58">
        <v>1545.6940000000016</v>
      </c>
      <c r="AF79" s="59">
        <v>1487.3148520265925</v>
      </c>
      <c r="AG79" s="59">
        <v>58.37914797340909</v>
      </c>
      <c r="AH79" s="60">
        <v>3.9251371620381899E-2</v>
      </c>
      <c r="AI79" s="58">
        <v>7493.4360000300039</v>
      </c>
      <c r="AJ79" s="58">
        <v>8127.0375289256399</v>
      </c>
      <c r="AK79" s="58">
        <v>-633.6015288956354</v>
      </c>
      <c r="AL79" s="61">
        <v>-7.7962175840892767E-2</v>
      </c>
      <c r="AM79" s="58">
        <v>7493.4360000300039</v>
      </c>
      <c r="AN79" s="58">
        <v>8127.0375289256399</v>
      </c>
      <c r="AO79" s="58">
        <v>-633.6015288956354</v>
      </c>
      <c r="AP79" s="62">
        <v>-7.7962175840892767E-2</v>
      </c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36" customFormat="1" ht="13.5" thickTop="1" x14ac:dyDescent="0.2">
      <c r="A80" s="3"/>
      <c r="B80" s="12" t="s">
        <v>193</v>
      </c>
      <c r="C80" s="58">
        <v>2983.8059999999987</v>
      </c>
      <c r="D80" s="59">
        <v>3487.2633715196434</v>
      </c>
      <c r="E80" s="59">
        <v>-503.45737151964477</v>
      </c>
      <c r="F80" s="60">
        <v>-0.14437033222995524</v>
      </c>
      <c r="G80" s="58">
        <v>1581.4810000000014</v>
      </c>
      <c r="H80" s="59">
        <v>2054.3804313050609</v>
      </c>
      <c r="I80" s="59">
        <v>-472.89943130505958</v>
      </c>
      <c r="J80" s="60">
        <v>-0.23019077873743501</v>
      </c>
      <c r="K80" s="58">
        <v>2454.2749999999992</v>
      </c>
      <c r="L80" s="59">
        <v>2187.4869266110213</v>
      </c>
      <c r="M80" s="59">
        <v>266.78807338897786</v>
      </c>
      <c r="N80" s="60">
        <v>0.12196099100912162</v>
      </c>
      <c r="O80" s="58">
        <v>662.9799999999999</v>
      </c>
      <c r="P80" s="59">
        <v>901.30653711454079</v>
      </c>
      <c r="Q80" s="59">
        <v>-238.32653711454088</v>
      </c>
      <c r="R80" s="60">
        <v>-0.2644233979235564</v>
      </c>
      <c r="S80" s="58">
        <v>624.7950000000003</v>
      </c>
      <c r="T80" s="59">
        <v>910.00945269973192</v>
      </c>
      <c r="U80" s="59">
        <v>-285.21445269973162</v>
      </c>
      <c r="V80" s="60">
        <v>-0.3134192198263257</v>
      </c>
      <c r="W80" s="58">
        <v>876.40500000000054</v>
      </c>
      <c r="X80" s="59">
        <v>994.13779254720839</v>
      </c>
      <c r="Y80" s="59">
        <v>-117.73279254720785</v>
      </c>
      <c r="Z80" s="60">
        <v>-0.11842703640261931</v>
      </c>
      <c r="AA80" s="58">
        <v>1176.564000000001</v>
      </c>
      <c r="AB80" s="59">
        <v>1516.7461668005315</v>
      </c>
      <c r="AC80" s="59">
        <v>-340.18216680053047</v>
      </c>
      <c r="AD80" s="60">
        <v>-0.22428417770003048</v>
      </c>
      <c r="AE80" s="58">
        <v>2047.5900000000011</v>
      </c>
      <c r="AF80" s="59">
        <v>2699.5288775122822</v>
      </c>
      <c r="AG80" s="59">
        <v>-651.93887751228112</v>
      </c>
      <c r="AH80" s="60">
        <v>-0.24150098298376693</v>
      </c>
      <c r="AI80" s="58">
        <v>12407.896000000001</v>
      </c>
      <c r="AJ80" s="58">
        <v>14750.859556110021</v>
      </c>
      <c r="AK80" s="58">
        <v>-2342.9635561100185</v>
      </c>
      <c r="AL80" s="61">
        <v>-0.15883573070421708</v>
      </c>
      <c r="AM80" s="58">
        <v>12407.896000000001</v>
      </c>
      <c r="AN80" s="58">
        <v>14750.859556110021</v>
      </c>
      <c r="AO80" s="58">
        <v>-2342.9635561100185</v>
      </c>
      <c r="AP80" s="62">
        <v>-0.15883573070421708</v>
      </c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64" customFormat="1" ht="13.5" customHeight="1" thickBot="1" x14ac:dyDescent="0.3">
      <c r="A81" s="3"/>
      <c r="B81" s="12" t="s">
        <v>164</v>
      </c>
      <c r="C81" s="58">
        <v>2171.9400000100013</v>
      </c>
      <c r="D81" s="59">
        <v>1839.08538316165</v>
      </c>
      <c r="E81" s="59">
        <v>332.85461684835127</v>
      </c>
      <c r="F81" s="60">
        <v>0.18098921338612714</v>
      </c>
      <c r="G81" s="58">
        <v>1084.3400000000006</v>
      </c>
      <c r="H81" s="59">
        <v>1083.4229079233692</v>
      </c>
      <c r="I81" s="59">
        <v>0.91709207663143388</v>
      </c>
      <c r="J81" s="60">
        <v>8.4647654200819254E-4</v>
      </c>
      <c r="K81" s="58">
        <v>1156.9660000000006</v>
      </c>
      <c r="L81" s="59">
        <v>1153.6195589478634</v>
      </c>
      <c r="M81" s="59">
        <v>3.3464410521371519</v>
      </c>
      <c r="N81" s="60">
        <v>2.9008185811180329E-3</v>
      </c>
      <c r="O81" s="58">
        <v>915.41000000999998</v>
      </c>
      <c r="P81" s="59">
        <v>475.32391493363815</v>
      </c>
      <c r="Q81" s="59">
        <v>440.08608507636183</v>
      </c>
      <c r="R81" s="60">
        <v>0.92586564919167591</v>
      </c>
      <c r="S81" s="58">
        <v>477.80999999999989</v>
      </c>
      <c r="T81" s="59">
        <v>479.91358974120516</v>
      </c>
      <c r="U81" s="59">
        <v>-2.1035897412052691</v>
      </c>
      <c r="V81" s="60">
        <v>-4.3832677093800076E-3</v>
      </c>
      <c r="W81" s="58">
        <v>460.2</v>
      </c>
      <c r="X81" s="59">
        <v>524.28052840914063</v>
      </c>
      <c r="Y81" s="59">
        <v>-64.080528409140641</v>
      </c>
      <c r="Z81" s="60">
        <v>-0.12222565008009063</v>
      </c>
      <c r="AA81" s="58">
        <v>708.67000000000019</v>
      </c>
      <c r="AB81" s="59">
        <v>799.8896005705966</v>
      </c>
      <c r="AC81" s="59">
        <v>-91.219600570596413</v>
      </c>
      <c r="AD81" s="60">
        <v>-0.11404023818477629</v>
      </c>
      <c r="AE81" s="58">
        <v>2057.4800000000018</v>
      </c>
      <c r="AF81" s="59">
        <v>1423.6561943103727</v>
      </c>
      <c r="AG81" s="59">
        <v>633.82380568962913</v>
      </c>
      <c r="AH81" s="60">
        <v>0.44520847675351632</v>
      </c>
      <c r="AI81" s="58">
        <v>9032.8160000200041</v>
      </c>
      <c r="AJ81" s="58">
        <v>7779.1916779978355</v>
      </c>
      <c r="AK81" s="58">
        <v>1253.6243220221684</v>
      </c>
      <c r="AL81" s="61">
        <v>0.16115097479444279</v>
      </c>
      <c r="AM81" s="58">
        <v>9032.8160000200041</v>
      </c>
      <c r="AN81" s="58">
        <v>7779.1916779978355</v>
      </c>
      <c r="AO81" s="58">
        <v>1253.6243220221684</v>
      </c>
      <c r="AP81" s="62">
        <v>0.16115097479444279</v>
      </c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64" customFormat="1" ht="16.5" thickTop="1" thickBot="1" x14ac:dyDescent="0.3">
      <c r="A82" s="3"/>
      <c r="B82" s="12" t="s">
        <v>85</v>
      </c>
      <c r="C82" s="58">
        <v>1188.6150000000007</v>
      </c>
      <c r="D82" s="59">
        <v>1769.7456114721315</v>
      </c>
      <c r="E82" s="59">
        <v>-581.13061147213079</v>
      </c>
      <c r="F82" s="60">
        <v>-0.32836957340367556</v>
      </c>
      <c r="G82" s="58">
        <v>437.74999999999989</v>
      </c>
      <c r="H82" s="59">
        <v>1042.5741807427685</v>
      </c>
      <c r="I82" s="59">
        <v>-604.82418074276859</v>
      </c>
      <c r="J82" s="60">
        <v>-0.58012580007675751</v>
      </c>
      <c r="K82" s="58">
        <v>422.54000001000003</v>
      </c>
      <c r="L82" s="59">
        <v>1110.124179360598</v>
      </c>
      <c r="M82" s="59">
        <v>-687.58417935059788</v>
      </c>
      <c r="N82" s="60">
        <v>-0.61937591499594946</v>
      </c>
      <c r="O82" s="58">
        <v>191.16000000000003</v>
      </c>
      <c r="P82" s="59">
        <v>457.40258727705833</v>
      </c>
      <c r="Q82" s="59">
        <v>-266.24258727705831</v>
      </c>
      <c r="R82" s="60">
        <v>-0.58207494815893901</v>
      </c>
      <c r="S82" s="58">
        <v>245.77999999999997</v>
      </c>
      <c r="T82" s="59">
        <v>461.81921573985005</v>
      </c>
      <c r="U82" s="59">
        <v>-216.03921573985008</v>
      </c>
      <c r="V82" s="60">
        <v>-0.46780040409047929</v>
      </c>
      <c r="W82" s="58">
        <v>252.48999999999998</v>
      </c>
      <c r="X82" s="59">
        <v>504.51336997593444</v>
      </c>
      <c r="Y82" s="59">
        <v>-252.02336997593446</v>
      </c>
      <c r="Z82" s="60">
        <v>-0.49953754444199588</v>
      </c>
      <c r="AA82" s="58">
        <v>553.21999999999991</v>
      </c>
      <c r="AB82" s="59">
        <v>769.73104306793482</v>
      </c>
      <c r="AC82" s="59">
        <v>-216.51104306793491</v>
      </c>
      <c r="AD82" s="60">
        <v>-0.28128142293051067</v>
      </c>
      <c r="AE82" s="58">
        <v>858.3850000000001</v>
      </c>
      <c r="AF82" s="59">
        <v>1369.9795154668145</v>
      </c>
      <c r="AG82" s="59">
        <v>-511.59451546681441</v>
      </c>
      <c r="AH82" s="60">
        <v>-0.37343223726413954</v>
      </c>
      <c r="AI82" s="58">
        <v>4149.9400000099995</v>
      </c>
      <c r="AJ82" s="58">
        <v>7485.8897031030892</v>
      </c>
      <c r="AK82" s="58">
        <v>-3335.9497030930897</v>
      </c>
      <c r="AL82" s="61">
        <v>-0.44563169314533913</v>
      </c>
      <c r="AM82" s="58">
        <v>4149.9400000099995</v>
      </c>
      <c r="AN82" s="58">
        <v>7485.8897031030892</v>
      </c>
      <c r="AO82" s="58">
        <v>-3335.9497030930897</v>
      </c>
      <c r="AP82" s="62">
        <v>-0.44563169314533913</v>
      </c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36" customFormat="1" ht="13.5" thickTop="1" x14ac:dyDescent="0.2">
      <c r="A83" s="3"/>
      <c r="B83" s="12" t="s">
        <v>39</v>
      </c>
      <c r="C83" s="58">
        <v>1359.5650000000005</v>
      </c>
      <c r="D83" s="59">
        <v>1378.928816417407</v>
      </c>
      <c r="E83" s="59">
        <v>-19.363816417406497</v>
      </c>
      <c r="F83" s="60">
        <v>-1.4042651213654089E-2</v>
      </c>
      <c r="G83" s="58">
        <v>704.69500000000005</v>
      </c>
      <c r="H83" s="59">
        <v>812.34024356930126</v>
      </c>
      <c r="I83" s="59">
        <v>-107.64524356930121</v>
      </c>
      <c r="J83" s="60">
        <v>-0.13251250867041148</v>
      </c>
      <c r="K83" s="58">
        <v>694.87800000000004</v>
      </c>
      <c r="L83" s="59">
        <v>864.97302821319056</v>
      </c>
      <c r="M83" s="59">
        <v>-170.09502821319052</v>
      </c>
      <c r="N83" s="60">
        <v>-0.19664778283845755</v>
      </c>
      <c r="O83" s="58">
        <v>314.51</v>
      </c>
      <c r="P83" s="59">
        <v>356.3933732688032</v>
      </c>
      <c r="Q83" s="59">
        <v>-41.883373268803211</v>
      </c>
      <c r="R83" s="60">
        <v>-0.11752006745987793</v>
      </c>
      <c r="S83" s="58">
        <v>128.51000000000002</v>
      </c>
      <c r="T83" s="59">
        <v>359.83466800589633</v>
      </c>
      <c r="U83" s="59">
        <v>-231.32466800589631</v>
      </c>
      <c r="V83" s="60">
        <v>-0.64286376098176778</v>
      </c>
      <c r="W83" s="58">
        <v>531.0100000000001</v>
      </c>
      <c r="X83" s="59">
        <v>393.10057876000428</v>
      </c>
      <c r="Y83" s="59">
        <v>137.90942123999582</v>
      </c>
      <c r="Z83" s="60">
        <v>0.35082477282281554</v>
      </c>
      <c r="AA83" s="58">
        <v>549.01000001</v>
      </c>
      <c r="AB83" s="59">
        <v>599.74965288626606</v>
      </c>
      <c r="AC83" s="59">
        <v>-50.739652876266064</v>
      </c>
      <c r="AD83" s="60">
        <v>-8.4601387649136522E-2</v>
      </c>
      <c r="AE83" s="58">
        <v>890.90400000000045</v>
      </c>
      <c r="AF83" s="59">
        <v>1067.4439419614266</v>
      </c>
      <c r="AG83" s="59">
        <v>-176.53994196142617</v>
      </c>
      <c r="AH83" s="60">
        <v>-0.16538567977352917</v>
      </c>
      <c r="AI83" s="58">
        <v>5173.082000010002</v>
      </c>
      <c r="AJ83" s="58">
        <v>5832.7643030822946</v>
      </c>
      <c r="AK83" s="58">
        <v>-659.68230307229419</v>
      </c>
      <c r="AL83" s="61">
        <v>-0.11309942744020848</v>
      </c>
      <c r="AM83" s="58">
        <v>5173.082000010002</v>
      </c>
      <c r="AN83" s="58">
        <v>5832.7643030822946</v>
      </c>
      <c r="AO83" s="58">
        <v>-659.68230307229419</v>
      </c>
      <c r="AP83" s="62">
        <v>-0.11309942744020848</v>
      </c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69" customFormat="1" ht="15.75" thickBot="1" x14ac:dyDescent="0.3">
      <c r="A84" s="102" t="s">
        <v>125</v>
      </c>
      <c r="B84" s="103"/>
      <c r="C84" s="109">
        <v>23909.105000040006</v>
      </c>
      <c r="D84" s="109">
        <v>27475.256013573347</v>
      </c>
      <c r="E84" s="109">
        <v>-3566.1510135333347</v>
      </c>
      <c r="F84" s="110">
        <v>-0.12979500579618192</v>
      </c>
      <c r="G84" s="109">
        <v>13656.542000030007</v>
      </c>
      <c r="H84" s="109">
        <v>16185.937879072475</v>
      </c>
      <c r="I84" s="109">
        <v>-2529.3958790424686</v>
      </c>
      <c r="J84" s="110">
        <v>-0.15627119651267399</v>
      </c>
      <c r="K84" s="109">
        <v>15761.973000050004</v>
      </c>
      <c r="L84" s="109">
        <v>17234.649905089336</v>
      </c>
      <c r="M84" s="109">
        <v>-1472.6769050393323</v>
      </c>
      <c r="N84" s="110">
        <v>-8.5448611555750578E-2</v>
      </c>
      <c r="O84" s="109">
        <v>5537.3180000100001</v>
      </c>
      <c r="P84" s="109">
        <v>6418.6440237526294</v>
      </c>
      <c r="Q84" s="109">
        <v>-881.32602374263115</v>
      </c>
      <c r="R84" s="110">
        <v>-0.13730719766997893</v>
      </c>
      <c r="S84" s="109">
        <v>5056.0140000000001</v>
      </c>
      <c r="T84" s="109">
        <v>6480.6217358958775</v>
      </c>
      <c r="U84" s="109">
        <v>-1424.6077358958769</v>
      </c>
      <c r="V84" s="110">
        <v>-0.21982578122173643</v>
      </c>
      <c r="W84" s="109">
        <v>6062.5479999999998</v>
      </c>
      <c r="X84" s="109">
        <v>7079.7407298831704</v>
      </c>
      <c r="Y84" s="109">
        <v>-1017.1927298831698</v>
      </c>
      <c r="Z84" s="110">
        <v>-0.14367655097730614</v>
      </c>
      <c r="AA84" s="109">
        <v>7347.025000030002</v>
      </c>
      <c r="AB84" s="109">
        <v>10801.490190286653</v>
      </c>
      <c r="AC84" s="109">
        <v>-3454.4651902566488</v>
      </c>
      <c r="AD84" s="110">
        <v>-0.31981375989797323</v>
      </c>
      <c r="AE84" s="109">
        <v>16272.902000000011</v>
      </c>
      <c r="AF84" s="109">
        <v>19224.663511333052</v>
      </c>
      <c r="AG84" s="109">
        <v>-2951.7615113330385</v>
      </c>
      <c r="AH84" s="110">
        <v>-0.1535403472520056</v>
      </c>
      <c r="AI84" s="109">
        <v>93603.427000160038</v>
      </c>
      <c r="AJ84" s="109">
        <v>110901.00398888653</v>
      </c>
      <c r="AK84" s="109">
        <v>-17297.576988726505</v>
      </c>
      <c r="AL84" s="110">
        <v>-0.15597313249264999</v>
      </c>
      <c r="AM84" s="109">
        <v>93603.427000160038</v>
      </c>
      <c r="AN84" s="109">
        <v>110901.00398888653</v>
      </c>
      <c r="AO84" s="109">
        <v>-17297.576988726505</v>
      </c>
      <c r="AP84" s="111">
        <v>-0.15597313249264999</v>
      </c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36" customFormat="1" ht="13.5" thickTop="1" x14ac:dyDescent="0.2">
      <c r="A85" s="1"/>
      <c r="B85" s="2"/>
      <c r="C85" s="53"/>
      <c r="D85" s="54"/>
      <c r="E85" s="54"/>
      <c r="F85" s="55"/>
      <c r="G85" s="53"/>
      <c r="H85" s="54"/>
      <c r="I85" s="54"/>
      <c r="J85" s="55"/>
      <c r="K85" s="53"/>
      <c r="L85" s="54"/>
      <c r="M85" s="54"/>
      <c r="N85" s="55"/>
      <c r="O85" s="53"/>
      <c r="P85" s="54"/>
      <c r="Q85" s="54"/>
      <c r="R85" s="55"/>
      <c r="S85" s="53"/>
      <c r="T85" s="54"/>
      <c r="U85" s="54"/>
      <c r="V85" s="55"/>
      <c r="W85" s="53"/>
      <c r="X85" s="54"/>
      <c r="Y85" s="54"/>
      <c r="Z85" s="55"/>
      <c r="AA85" s="53"/>
      <c r="AB85" s="54"/>
      <c r="AC85" s="54"/>
      <c r="AD85" s="55"/>
      <c r="AE85" s="53"/>
      <c r="AF85" s="54"/>
      <c r="AG85" s="54"/>
      <c r="AH85" s="55"/>
      <c r="AI85" s="53"/>
      <c r="AJ85" s="53"/>
      <c r="AK85" s="53"/>
      <c r="AL85" s="56"/>
      <c r="AM85" s="53"/>
      <c r="AN85" s="53"/>
      <c r="AO85" s="53"/>
      <c r="AP85" s="57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64" customFormat="1" ht="15.75" thickBot="1" x14ac:dyDescent="0.3">
      <c r="A86" s="101" t="s">
        <v>196</v>
      </c>
      <c r="B86" s="11" t="s">
        <v>4</v>
      </c>
      <c r="C86" s="53">
        <v>1332.9100000000012</v>
      </c>
      <c r="D86" s="54">
        <v>1661.316050362323</v>
      </c>
      <c r="E86" s="54">
        <v>-328.40605036232182</v>
      </c>
      <c r="F86" s="55">
        <v>-0.19767825049947507</v>
      </c>
      <c r="G86" s="53">
        <v>862.28000000000009</v>
      </c>
      <c r="H86" s="54">
        <v>978.69728221591117</v>
      </c>
      <c r="I86" s="54">
        <v>-116.41728221591109</v>
      </c>
      <c r="J86" s="55">
        <v>-0.11895126749746933</v>
      </c>
      <c r="K86" s="53">
        <v>1447.0900000100012</v>
      </c>
      <c r="L86" s="54">
        <v>1042.1085974796922</v>
      </c>
      <c r="M86" s="54">
        <v>404.98140253030897</v>
      </c>
      <c r="N86" s="55">
        <v>0.3886172741590887</v>
      </c>
      <c r="O86" s="53">
        <v>149.41999999999999</v>
      </c>
      <c r="P86" s="54">
        <v>429.37824215793881</v>
      </c>
      <c r="Q86" s="54">
        <v>-279.9582421579388</v>
      </c>
      <c r="R86" s="55">
        <v>-0.65200845005779628</v>
      </c>
      <c r="S86" s="53">
        <v>223.34000000000003</v>
      </c>
      <c r="T86" s="54">
        <v>433.5242706640467</v>
      </c>
      <c r="U86" s="54">
        <v>-210.18427066404666</v>
      </c>
      <c r="V86" s="55">
        <v>-0.48482699790279077</v>
      </c>
      <c r="W86" s="53">
        <v>278.07</v>
      </c>
      <c r="X86" s="54">
        <v>473.60262047278059</v>
      </c>
      <c r="Y86" s="54">
        <v>-195.53262047278059</v>
      </c>
      <c r="Z86" s="55">
        <v>-0.41286220139066665</v>
      </c>
      <c r="AA86" s="53">
        <v>381.37000000999996</v>
      </c>
      <c r="AB86" s="54">
        <v>722.57081923043916</v>
      </c>
      <c r="AC86" s="54">
        <v>-341.2008192204392</v>
      </c>
      <c r="AD86" s="55">
        <v>-0.47220398352624993</v>
      </c>
      <c r="AE86" s="53">
        <v>1218.5100000000004</v>
      </c>
      <c r="AF86" s="54">
        <v>1286.0430012985837</v>
      </c>
      <c r="AG86" s="54">
        <v>-67.533001298583258</v>
      </c>
      <c r="AH86" s="55">
        <v>-5.2512241993768263E-2</v>
      </c>
      <c r="AI86" s="53">
        <v>5892.9900000200023</v>
      </c>
      <c r="AJ86" s="53">
        <v>7027.2408838817155</v>
      </c>
      <c r="AK86" s="53">
        <v>-1134.2508838617123</v>
      </c>
      <c r="AL86" s="56">
        <v>-0.16140771358262782</v>
      </c>
      <c r="AM86" s="53">
        <v>5892.9900000200023</v>
      </c>
      <c r="AN86" s="53">
        <v>7027.2408838817155</v>
      </c>
      <c r="AO86" s="53">
        <v>-1134.2508838617123</v>
      </c>
      <c r="AP86" s="57">
        <v>-0.16140771358262782</v>
      </c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64" customFormat="1" ht="16.5" thickTop="1" thickBot="1" x14ac:dyDescent="0.3">
      <c r="A87" s="3"/>
      <c r="B87" s="12" t="s">
        <v>171</v>
      </c>
      <c r="C87" s="58">
        <v>1181.490000010001</v>
      </c>
      <c r="D87" s="59">
        <v>1981.7387848012559</v>
      </c>
      <c r="E87" s="59">
        <v>-800.24878479125482</v>
      </c>
      <c r="F87" s="60">
        <v>-0.40381143616337406</v>
      </c>
      <c r="G87" s="58">
        <v>944.1020000000002</v>
      </c>
      <c r="H87" s="59">
        <v>1167.461400450476</v>
      </c>
      <c r="I87" s="59">
        <v>-223.35940045047585</v>
      </c>
      <c r="J87" s="60">
        <v>-0.1913205870140893</v>
      </c>
      <c r="K87" s="58">
        <v>1134.1100000000001</v>
      </c>
      <c r="L87" s="59">
        <v>1243.1030357829516</v>
      </c>
      <c r="M87" s="59">
        <v>-108.99303578295144</v>
      </c>
      <c r="N87" s="60">
        <v>-8.767819934918239E-2</v>
      </c>
      <c r="O87" s="58">
        <v>637.55000000000007</v>
      </c>
      <c r="P87" s="59">
        <v>512.1936404867655</v>
      </c>
      <c r="Q87" s="59">
        <v>125.35635951323457</v>
      </c>
      <c r="R87" s="60">
        <v>0.24474407646705959</v>
      </c>
      <c r="S87" s="58">
        <v>541.46800000000007</v>
      </c>
      <c r="T87" s="59">
        <v>517.13932525978259</v>
      </c>
      <c r="U87" s="59">
        <v>24.32867474021748</v>
      </c>
      <c r="V87" s="60">
        <v>4.7044719965931965E-2</v>
      </c>
      <c r="W87" s="58">
        <v>320.90999999999991</v>
      </c>
      <c r="X87" s="59">
        <v>564.94769996938567</v>
      </c>
      <c r="Y87" s="59">
        <v>-244.03769996938576</v>
      </c>
      <c r="Z87" s="60">
        <v>-0.43196511815626487</v>
      </c>
      <c r="AA87" s="58">
        <v>822.54700000000037</v>
      </c>
      <c r="AB87" s="59">
        <v>861.93510074273922</v>
      </c>
      <c r="AC87" s="59">
        <v>-39.388100742738857</v>
      </c>
      <c r="AD87" s="60">
        <v>-4.5697292880632991E-2</v>
      </c>
      <c r="AE87" s="58">
        <v>1163.9600000000005</v>
      </c>
      <c r="AF87" s="59">
        <v>1534.0857593230264</v>
      </c>
      <c r="AG87" s="59">
        <v>-370.12575932302593</v>
      </c>
      <c r="AH87" s="60">
        <v>-0.24126797154179827</v>
      </c>
      <c r="AI87" s="58">
        <v>6746.1370000100032</v>
      </c>
      <c r="AJ87" s="58">
        <v>8382.6047468163833</v>
      </c>
      <c r="AK87" s="58">
        <v>-1636.4677468063808</v>
      </c>
      <c r="AL87" s="61">
        <v>-0.19522186673872371</v>
      </c>
      <c r="AM87" s="58">
        <v>6746.1370000100032</v>
      </c>
      <c r="AN87" s="58">
        <v>8382.6047468163833</v>
      </c>
      <c r="AO87" s="58">
        <v>-1636.4677468063808</v>
      </c>
      <c r="AP87" s="62">
        <v>-0.19522186673872371</v>
      </c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64" customFormat="1" ht="16.5" thickTop="1" thickBot="1" x14ac:dyDescent="0.3">
      <c r="A88" s="3"/>
      <c r="B88" s="12" t="s">
        <v>66</v>
      </c>
      <c r="C88" s="58">
        <v>1787.5100000000011</v>
      </c>
      <c r="D88" s="59">
        <v>1588.2457178567604</v>
      </c>
      <c r="E88" s="59">
        <v>199.26428214324073</v>
      </c>
      <c r="F88" s="60">
        <v>0.12546187274607332</v>
      </c>
      <c r="G88" s="58">
        <v>1026.8200000000006</v>
      </c>
      <c r="H88" s="59">
        <v>935.65084573670504</v>
      </c>
      <c r="I88" s="59">
        <v>91.169154263295582</v>
      </c>
      <c r="J88" s="60">
        <v>9.7439290178283941E-2</v>
      </c>
      <c r="K88" s="58">
        <v>908.24000001000002</v>
      </c>
      <c r="L88" s="59">
        <v>996.27311559884276</v>
      </c>
      <c r="M88" s="59">
        <v>-88.033115588842747</v>
      </c>
      <c r="N88" s="60">
        <v>-8.8362432158904075E-2</v>
      </c>
      <c r="O88" s="58">
        <v>314.28999999999991</v>
      </c>
      <c r="P88" s="59">
        <v>410.49272611281782</v>
      </c>
      <c r="Q88" s="59">
        <v>-96.202726112817913</v>
      </c>
      <c r="R88" s="60">
        <v>-0.23435914936621319</v>
      </c>
      <c r="S88" s="58">
        <v>583.4899999999999</v>
      </c>
      <c r="T88" s="59">
        <v>414.45639817840816</v>
      </c>
      <c r="U88" s="59">
        <v>169.03360182159173</v>
      </c>
      <c r="V88" s="60">
        <v>0.40784411234696155</v>
      </c>
      <c r="W88" s="58">
        <v>354.92999999999995</v>
      </c>
      <c r="X88" s="59">
        <v>452.77196579638439</v>
      </c>
      <c r="Y88" s="59">
        <v>-97.841965796384443</v>
      </c>
      <c r="Z88" s="60">
        <v>-0.21609545905583927</v>
      </c>
      <c r="AA88" s="58">
        <v>420.25000000999995</v>
      </c>
      <c r="AB88" s="59">
        <v>690.78969606096757</v>
      </c>
      <c r="AC88" s="59">
        <v>-270.53969605096762</v>
      </c>
      <c r="AD88" s="60">
        <v>-0.39163829106549147</v>
      </c>
      <c r="AE88" s="58">
        <v>952.65000000000032</v>
      </c>
      <c r="AF88" s="59">
        <v>1229.4784543535009</v>
      </c>
      <c r="AG88" s="59">
        <v>-276.82845435350055</v>
      </c>
      <c r="AH88" s="60">
        <v>-0.22515925624663818</v>
      </c>
      <c r="AI88" s="58">
        <v>6348.1800000200028</v>
      </c>
      <c r="AJ88" s="58">
        <v>6718.1589196943869</v>
      </c>
      <c r="AK88" s="58">
        <v>-369.97891967438522</v>
      </c>
      <c r="AL88" s="61">
        <v>-5.5071474803876148E-2</v>
      </c>
      <c r="AM88" s="58">
        <v>6348.1800000200028</v>
      </c>
      <c r="AN88" s="58">
        <v>6718.1589196943869</v>
      </c>
      <c r="AO88" s="58">
        <v>-369.97891967438522</v>
      </c>
      <c r="AP88" s="62">
        <v>-5.5071474803876148E-2</v>
      </c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64" customFormat="1" ht="13.5" customHeight="1" thickTop="1" thickBot="1" x14ac:dyDescent="0.3">
      <c r="A89" s="3"/>
      <c r="B89" s="12" t="s">
        <v>174</v>
      </c>
      <c r="C89" s="58">
        <v>3093.1000000000004</v>
      </c>
      <c r="D89" s="59">
        <v>3067.7374780110126</v>
      </c>
      <c r="E89" s="59">
        <v>25.362521988987737</v>
      </c>
      <c r="F89" s="60">
        <v>8.2675007789231331E-3</v>
      </c>
      <c r="G89" s="58">
        <v>1452.7400000000011</v>
      </c>
      <c r="H89" s="59">
        <v>1807.2336877901523</v>
      </c>
      <c r="I89" s="59">
        <v>-354.49368779015117</v>
      </c>
      <c r="J89" s="60">
        <v>-0.19615265595431583</v>
      </c>
      <c r="K89" s="58">
        <v>1937.2640000100012</v>
      </c>
      <c r="L89" s="59">
        <v>1924.3271621608162</v>
      </c>
      <c r="M89" s="59">
        <v>12.93683784918494</v>
      </c>
      <c r="N89" s="60">
        <v>6.7227850355020902E-3</v>
      </c>
      <c r="O89" s="58">
        <v>432.54000000999997</v>
      </c>
      <c r="P89" s="59">
        <v>792.87726463794729</v>
      </c>
      <c r="Q89" s="59">
        <v>-360.33726462794732</v>
      </c>
      <c r="R89" s="60">
        <v>-0.45446789900387502</v>
      </c>
      <c r="S89" s="58">
        <v>674.0400000100002</v>
      </c>
      <c r="T89" s="59">
        <v>800.53319923890137</v>
      </c>
      <c r="U89" s="59">
        <v>-126.49319922890118</v>
      </c>
      <c r="V89" s="60">
        <v>-0.15801118473183032</v>
      </c>
      <c r="W89" s="58">
        <v>720.1400000000001</v>
      </c>
      <c r="X89" s="59">
        <v>874.54070415542446</v>
      </c>
      <c r="Y89" s="59">
        <v>-154.40070415542436</v>
      </c>
      <c r="Z89" s="60">
        <v>-0.17655062071071317</v>
      </c>
      <c r="AA89" s="58">
        <v>826.92000001000008</v>
      </c>
      <c r="AB89" s="59">
        <v>1334.2780756177606</v>
      </c>
      <c r="AC89" s="59">
        <v>-507.3580756077605</v>
      </c>
      <c r="AD89" s="60">
        <v>-0.38024912863299321</v>
      </c>
      <c r="AE89" s="58">
        <v>1532.2100000000014</v>
      </c>
      <c r="AF89" s="59">
        <v>2374.7692755734211</v>
      </c>
      <c r="AG89" s="59">
        <v>-842.55927557341965</v>
      </c>
      <c r="AH89" s="60">
        <v>-0.35479626767950834</v>
      </c>
      <c r="AI89" s="58">
        <v>10668.954000040005</v>
      </c>
      <c r="AJ89" s="58">
        <v>12976.296847185435</v>
      </c>
      <c r="AK89" s="58">
        <v>-2307.3428471454317</v>
      </c>
      <c r="AL89" s="61">
        <v>-0.17781211961453361</v>
      </c>
      <c r="AM89" s="58">
        <v>10668.954000040005</v>
      </c>
      <c r="AN89" s="58">
        <v>12976.296847185435</v>
      </c>
      <c r="AO89" s="58">
        <v>-2307.3428471454317</v>
      </c>
      <c r="AP89" s="62">
        <v>-0.17781211961453361</v>
      </c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67" customFormat="1" ht="16.5" thickTop="1" thickBot="1" x14ac:dyDescent="0.3">
      <c r="A90" s="3"/>
      <c r="B90" s="12" t="s">
        <v>45</v>
      </c>
      <c r="C90" s="58">
        <v>1732.6000000000017</v>
      </c>
      <c r="D90" s="59">
        <v>1826.028420305495</v>
      </c>
      <c r="E90" s="59">
        <v>-93.428420305493319</v>
      </c>
      <c r="F90" s="60">
        <v>-5.1164822664623542E-2</v>
      </c>
      <c r="G90" s="58">
        <v>939.1800000000004</v>
      </c>
      <c r="H90" s="59">
        <v>1075.7309253782503</v>
      </c>
      <c r="I90" s="59">
        <v>-136.55092537824987</v>
      </c>
      <c r="J90" s="60">
        <v>-0.12693780773313326</v>
      </c>
      <c r="K90" s="58">
        <v>1590.8200000000013</v>
      </c>
      <c r="L90" s="59">
        <v>1145.4292009203198</v>
      </c>
      <c r="M90" s="59">
        <v>445.39079907968153</v>
      </c>
      <c r="N90" s="60">
        <v>0.38884184087661</v>
      </c>
      <c r="O90" s="58">
        <v>368.84999999999997</v>
      </c>
      <c r="P90" s="59">
        <v>471.94925557374421</v>
      </c>
      <c r="Q90" s="59">
        <v>-103.09925557374424</v>
      </c>
      <c r="R90" s="60">
        <v>-0.21845411208119708</v>
      </c>
      <c r="S90" s="58">
        <v>337.38</v>
      </c>
      <c r="T90" s="59">
        <v>476.50634504621314</v>
      </c>
      <c r="U90" s="59">
        <v>-139.12634504621315</v>
      </c>
      <c r="V90" s="60">
        <v>-0.29197165261822527</v>
      </c>
      <c r="W90" s="58">
        <v>312.19000000999995</v>
      </c>
      <c r="X90" s="59">
        <v>520.55829155797551</v>
      </c>
      <c r="Y90" s="59">
        <v>-208.36829154797556</v>
      </c>
      <c r="Z90" s="60">
        <v>-0.40027849892535849</v>
      </c>
      <c r="AA90" s="58">
        <v>363.04999999999995</v>
      </c>
      <c r="AB90" s="59">
        <v>794.21062073676194</v>
      </c>
      <c r="AC90" s="59">
        <v>-431.16062073676198</v>
      </c>
      <c r="AD90" s="60">
        <v>-0.54287944467021743</v>
      </c>
      <c r="AE90" s="58">
        <v>682.52000000000021</v>
      </c>
      <c r="AF90" s="59">
        <v>1413.5486559550359</v>
      </c>
      <c r="AG90" s="59">
        <v>-731.02865595503567</v>
      </c>
      <c r="AH90" s="60">
        <v>-0.51715846700807822</v>
      </c>
      <c r="AI90" s="58">
        <v>6326.5900000100037</v>
      </c>
      <c r="AJ90" s="58">
        <v>7723.9617154737953</v>
      </c>
      <c r="AK90" s="58">
        <v>-1397.3717154637923</v>
      </c>
      <c r="AL90" s="61">
        <v>-0.18091385832018927</v>
      </c>
      <c r="AM90" s="58">
        <v>6326.5900000100037</v>
      </c>
      <c r="AN90" s="58">
        <v>7723.9617154737953</v>
      </c>
      <c r="AO90" s="58">
        <v>-1397.3717154637923</v>
      </c>
      <c r="AP90" s="62">
        <v>-0.18091385832018927</v>
      </c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64" customFormat="1" ht="16.5" thickTop="1" thickBot="1" x14ac:dyDescent="0.3">
      <c r="A91" s="3"/>
      <c r="B91" s="12" t="s">
        <v>130</v>
      </c>
      <c r="C91" s="58">
        <v>5582.4399999999887</v>
      </c>
      <c r="D91" s="59">
        <v>5493.3829633771447</v>
      </c>
      <c r="E91" s="59">
        <v>89.057036622843953</v>
      </c>
      <c r="F91" s="60">
        <v>1.6211692724967915E-2</v>
      </c>
      <c r="G91" s="58">
        <v>4350.129999999991</v>
      </c>
      <c r="H91" s="59">
        <v>5544.4174694873236</v>
      </c>
      <c r="I91" s="59">
        <v>-1194.2874694873326</v>
      </c>
      <c r="J91" s="60">
        <v>-0.21540359759341227</v>
      </c>
      <c r="K91" s="58">
        <v>3075.239999999998</v>
      </c>
      <c r="L91" s="59">
        <v>3066.1950024876905</v>
      </c>
      <c r="M91" s="59">
        <v>9.0449975123074182</v>
      </c>
      <c r="N91" s="60">
        <v>2.9499094170360842E-3</v>
      </c>
      <c r="O91" s="58">
        <v>1128.6000000000008</v>
      </c>
      <c r="P91" s="59">
        <v>1242.3803144586277</v>
      </c>
      <c r="Q91" s="59">
        <v>-113.78031445862689</v>
      </c>
      <c r="R91" s="60">
        <v>-9.1582515542518977E-2</v>
      </c>
      <c r="S91" s="58">
        <v>1227.0300000000009</v>
      </c>
      <c r="T91" s="59">
        <v>1156.7065051960606</v>
      </c>
      <c r="U91" s="59">
        <v>70.323494803940321</v>
      </c>
      <c r="V91" s="60">
        <v>6.0796316514205619E-2</v>
      </c>
      <c r="W91" s="58">
        <v>1031.6100000000006</v>
      </c>
      <c r="X91" s="59">
        <v>1375.6379540649764</v>
      </c>
      <c r="Y91" s="59">
        <v>-344.0279540649758</v>
      </c>
      <c r="Z91" s="60">
        <v>-0.25008611680739229</v>
      </c>
      <c r="AA91" s="58">
        <v>2636.0099999999975</v>
      </c>
      <c r="AB91" s="59">
        <v>2239.336556944264</v>
      </c>
      <c r="AC91" s="59">
        <v>396.67344305573351</v>
      </c>
      <c r="AD91" s="60">
        <v>0.17713882347235155</v>
      </c>
      <c r="AE91" s="58">
        <v>4072.7299999999968</v>
      </c>
      <c r="AF91" s="59">
        <v>3721.6062331785233</v>
      </c>
      <c r="AG91" s="59">
        <v>351.12376682147351</v>
      </c>
      <c r="AH91" s="60">
        <v>9.4347371758776374E-2</v>
      </c>
      <c r="AI91" s="58">
        <v>23103.789999999975</v>
      </c>
      <c r="AJ91" s="58">
        <v>23839.66299919461</v>
      </c>
      <c r="AK91" s="58">
        <v>-735.87299919463658</v>
      </c>
      <c r="AL91" s="61">
        <v>-3.0867592348914372E-2</v>
      </c>
      <c r="AM91" s="58">
        <v>23103.789999999975</v>
      </c>
      <c r="AN91" s="58">
        <v>23839.66299919461</v>
      </c>
      <c r="AO91" s="58">
        <v>-735.87299919463658</v>
      </c>
      <c r="AP91" s="62">
        <v>-3.0867592348914372E-2</v>
      </c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64" customFormat="1" ht="16.5" thickTop="1" thickBot="1" x14ac:dyDescent="0.3">
      <c r="A92" s="3"/>
      <c r="B92" s="12" t="s">
        <v>127</v>
      </c>
      <c r="C92" s="58">
        <v>1571.3000000000013</v>
      </c>
      <c r="D92" s="59">
        <v>1799.9955937413602</v>
      </c>
      <c r="E92" s="59">
        <v>-228.69559374135883</v>
      </c>
      <c r="F92" s="60">
        <v>-0.12705341865087916</v>
      </c>
      <c r="G92" s="58">
        <v>996.32600000000059</v>
      </c>
      <c r="H92" s="59">
        <v>1060.3947365771123</v>
      </c>
      <c r="I92" s="59">
        <v>-64.068736577111736</v>
      </c>
      <c r="J92" s="60">
        <v>-6.0419704443197823E-2</v>
      </c>
      <c r="K92" s="58">
        <v>1274.6200000000003</v>
      </c>
      <c r="L92" s="59">
        <v>1129.0993566542236</v>
      </c>
      <c r="M92" s="59">
        <v>145.52064334577676</v>
      </c>
      <c r="N92" s="60">
        <v>0.12888205319413812</v>
      </c>
      <c r="O92" s="58">
        <v>469.66999999999996</v>
      </c>
      <c r="P92" s="59">
        <v>465.2208974710984</v>
      </c>
      <c r="Q92" s="59">
        <v>4.4491025289015624</v>
      </c>
      <c r="R92" s="60">
        <v>9.5634193414064345E-3</v>
      </c>
      <c r="S92" s="58">
        <v>370.84000000000003</v>
      </c>
      <c r="T92" s="59">
        <v>469.71301866675702</v>
      </c>
      <c r="U92" s="59">
        <v>-98.873018666756991</v>
      </c>
      <c r="V92" s="60">
        <v>-0.21049665378106866</v>
      </c>
      <c r="W92" s="58">
        <v>502.2999999999999</v>
      </c>
      <c r="X92" s="59">
        <v>513.13693733919285</v>
      </c>
      <c r="Y92" s="59">
        <v>-10.836937339192957</v>
      </c>
      <c r="Z92" s="60">
        <v>-2.1118996803049368E-2</v>
      </c>
      <c r="AA92" s="58">
        <v>847.49000000000046</v>
      </c>
      <c r="AB92" s="59">
        <v>782.88793423576271</v>
      </c>
      <c r="AC92" s="59">
        <v>64.60206576423775</v>
      </c>
      <c r="AD92" s="60">
        <v>8.2517641336880235E-2</v>
      </c>
      <c r="AE92" s="58">
        <v>1097.1800000000007</v>
      </c>
      <c r="AF92" s="59">
        <v>1393.3963589857001</v>
      </c>
      <c r="AG92" s="59">
        <v>-296.21635898569934</v>
      </c>
      <c r="AH92" s="60">
        <v>-0.21258585690673482</v>
      </c>
      <c r="AI92" s="58">
        <v>7129.7260000000042</v>
      </c>
      <c r="AJ92" s="58">
        <v>7613.8448336712072</v>
      </c>
      <c r="AK92" s="58">
        <v>-484.11883367120379</v>
      </c>
      <c r="AL92" s="61">
        <v>-6.3584016255526149E-2</v>
      </c>
      <c r="AM92" s="58">
        <v>7129.7260000000042</v>
      </c>
      <c r="AN92" s="58">
        <v>7613.8448336712072</v>
      </c>
      <c r="AO92" s="58">
        <v>-484.11883367120379</v>
      </c>
      <c r="AP92" s="62">
        <v>-6.3584016255526149E-2</v>
      </c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64" customFormat="1" ht="16.5" thickTop="1" thickBot="1" x14ac:dyDescent="0.3">
      <c r="A93" s="3"/>
      <c r="B93" s="12" t="s">
        <v>56</v>
      </c>
      <c r="C93" s="58">
        <v>1166.5840000000007</v>
      </c>
      <c r="D93" s="59">
        <v>1421.100373468342</v>
      </c>
      <c r="E93" s="59">
        <v>-254.51637346834127</v>
      </c>
      <c r="F93" s="60">
        <v>-0.17909809765735815</v>
      </c>
      <c r="G93" s="58">
        <v>413.12999999999994</v>
      </c>
      <c r="H93" s="59">
        <v>837.18391390136253</v>
      </c>
      <c r="I93" s="59">
        <v>-424.05391390136259</v>
      </c>
      <c r="J93" s="60">
        <v>-0.50652420198236736</v>
      </c>
      <c r="K93" s="58">
        <v>993.37000000000035</v>
      </c>
      <c r="L93" s="59">
        <v>891.42635848848658</v>
      </c>
      <c r="M93" s="59">
        <v>101.94364151151376</v>
      </c>
      <c r="N93" s="60">
        <v>0.11436013815473288</v>
      </c>
      <c r="O93" s="58">
        <v>180.99</v>
      </c>
      <c r="P93" s="59">
        <v>367.29289418274647</v>
      </c>
      <c r="Q93" s="59">
        <v>-186.30289418274646</v>
      </c>
      <c r="R93" s="60">
        <v>-0.5072325033602515</v>
      </c>
      <c r="S93" s="58">
        <v>249.87999999999997</v>
      </c>
      <c r="T93" s="59">
        <v>370.83943348040469</v>
      </c>
      <c r="U93" s="59">
        <v>-120.95943348040473</v>
      </c>
      <c r="V93" s="60">
        <v>-0.32617737640567362</v>
      </c>
      <c r="W93" s="58">
        <v>324.37600000000009</v>
      </c>
      <c r="X93" s="59">
        <v>405.12271020476118</v>
      </c>
      <c r="Y93" s="59">
        <v>-80.746710204761087</v>
      </c>
      <c r="Z93" s="60">
        <v>-0.19931420325448868</v>
      </c>
      <c r="AA93" s="58">
        <v>515.50499999999988</v>
      </c>
      <c r="AB93" s="59">
        <v>618.0916995545515</v>
      </c>
      <c r="AC93" s="59">
        <v>-102.58669955455161</v>
      </c>
      <c r="AD93" s="60">
        <v>-0.16597326841386831</v>
      </c>
      <c r="AE93" s="58">
        <v>749.07100000000037</v>
      </c>
      <c r="AF93" s="59">
        <v>1100.0894074569237</v>
      </c>
      <c r="AG93" s="59">
        <v>-351.01840745692334</v>
      </c>
      <c r="AH93" s="60">
        <v>-0.31908170833893623</v>
      </c>
      <c r="AI93" s="58">
        <v>4592.9060000000009</v>
      </c>
      <c r="AJ93" s="58">
        <v>6011.1467907375791</v>
      </c>
      <c r="AK93" s="58">
        <v>-1418.2407907375775</v>
      </c>
      <c r="AL93" s="61">
        <v>-0.23593514517444628</v>
      </c>
      <c r="AM93" s="58">
        <v>4592.9060000000009</v>
      </c>
      <c r="AN93" s="58">
        <v>6011.1467907375791</v>
      </c>
      <c r="AO93" s="58">
        <v>-1418.2407907375775</v>
      </c>
      <c r="AP93" s="62">
        <v>-0.23593514517444628</v>
      </c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64" customFormat="1" ht="16.5" thickTop="1" thickBot="1" x14ac:dyDescent="0.3">
      <c r="A94" s="3"/>
      <c r="B94" s="12" t="s">
        <v>82</v>
      </c>
      <c r="C94" s="58">
        <v>1181.0300000000011</v>
      </c>
      <c r="D94" s="59">
        <v>2186.0275390537672</v>
      </c>
      <c r="E94" s="59">
        <v>-1004.9975390537661</v>
      </c>
      <c r="F94" s="60">
        <v>-0.45973690683182528</v>
      </c>
      <c r="G94" s="58">
        <v>654.72000002000016</v>
      </c>
      <c r="H94" s="59">
        <v>1287.8098726936726</v>
      </c>
      <c r="I94" s="59">
        <v>-633.0898726736724</v>
      </c>
      <c r="J94" s="60">
        <v>-0.49160197176424625</v>
      </c>
      <c r="K94" s="58">
        <v>728.54</v>
      </c>
      <c r="L94" s="59">
        <v>1371.2490722511645</v>
      </c>
      <c r="M94" s="59">
        <v>-642.70907225116457</v>
      </c>
      <c r="N94" s="60">
        <v>-0.46870337800559903</v>
      </c>
      <c r="O94" s="58">
        <v>397.07999999999993</v>
      </c>
      <c r="P94" s="59">
        <v>564.9934350679639</v>
      </c>
      <c r="Q94" s="59">
        <v>-167.91343506796397</v>
      </c>
      <c r="R94" s="60">
        <v>-0.29719537369096227</v>
      </c>
      <c r="S94" s="58">
        <v>547.17999999999995</v>
      </c>
      <c r="T94" s="59">
        <v>570.44894877956449</v>
      </c>
      <c r="U94" s="59">
        <v>-23.268948779564539</v>
      </c>
      <c r="V94" s="60">
        <v>-4.0790589288220838E-2</v>
      </c>
      <c r="W94" s="58">
        <v>331.43999999999994</v>
      </c>
      <c r="X94" s="59">
        <v>623.18567902581401</v>
      </c>
      <c r="Y94" s="59">
        <v>-291.74567902581407</v>
      </c>
      <c r="Z94" s="60">
        <v>-0.46815209149523668</v>
      </c>
      <c r="AA94" s="58">
        <v>908.06</v>
      </c>
      <c r="AB94" s="59">
        <v>950.78820758391453</v>
      </c>
      <c r="AC94" s="59">
        <v>-42.728207583914582</v>
      </c>
      <c r="AD94" s="60">
        <v>-4.4939774434616643E-2</v>
      </c>
      <c r="AE94" s="58">
        <v>1448.7800000000004</v>
      </c>
      <c r="AF94" s="59">
        <v>1692.2279277521759</v>
      </c>
      <c r="AG94" s="59">
        <v>-243.44792775217547</v>
      </c>
      <c r="AH94" s="60">
        <v>-0.14386237442349317</v>
      </c>
      <c r="AI94" s="58">
        <v>6196.8300000200015</v>
      </c>
      <c r="AJ94" s="58">
        <v>9246.7306822080373</v>
      </c>
      <c r="AK94" s="58">
        <v>-3049.9006821880362</v>
      </c>
      <c r="AL94" s="61">
        <v>-0.32983556967398847</v>
      </c>
      <c r="AM94" s="58">
        <v>6196.8300000200015</v>
      </c>
      <c r="AN94" s="58">
        <v>9246.7306822080373</v>
      </c>
      <c r="AO94" s="58">
        <v>-3049.9006821880362</v>
      </c>
      <c r="AP94" s="62">
        <v>-0.32983556967398847</v>
      </c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64" customFormat="1" ht="16.5" thickTop="1" thickBot="1" x14ac:dyDescent="0.3">
      <c r="A95" s="102" t="s">
        <v>197</v>
      </c>
      <c r="B95" s="103"/>
      <c r="C95" s="109">
        <v>18628.964000009997</v>
      </c>
      <c r="D95" s="109">
        <v>21025.572920977465</v>
      </c>
      <c r="E95" s="109">
        <v>-2396.6089209674637</v>
      </c>
      <c r="F95" s="110">
        <v>-0.11398542764921941</v>
      </c>
      <c r="G95" s="109">
        <v>11639.428000019994</v>
      </c>
      <c r="H95" s="109">
        <v>14694.580134230966</v>
      </c>
      <c r="I95" s="109">
        <v>-3055.1521342109718</v>
      </c>
      <c r="J95" s="110">
        <v>-0.20791013464168379</v>
      </c>
      <c r="K95" s="109">
        <v>13089.294000030004</v>
      </c>
      <c r="L95" s="109">
        <v>12809.210901824188</v>
      </c>
      <c r="M95" s="109">
        <v>280.08309820581462</v>
      </c>
      <c r="N95" s="110">
        <v>2.1865757411014864E-2</v>
      </c>
      <c r="O95" s="109">
        <v>4078.9900000100006</v>
      </c>
      <c r="P95" s="109">
        <v>5256.7786701496507</v>
      </c>
      <c r="Q95" s="109">
        <v>-1177.7886701396494</v>
      </c>
      <c r="R95" s="110">
        <v>-0.2240514094359084</v>
      </c>
      <c r="S95" s="109">
        <v>4754.6480000100019</v>
      </c>
      <c r="T95" s="109">
        <v>5209.8674445101387</v>
      </c>
      <c r="U95" s="109">
        <v>-455.21944450013768</v>
      </c>
      <c r="V95" s="110">
        <v>-8.7376396683532129E-2</v>
      </c>
      <c r="W95" s="109">
        <v>4175.9660000100002</v>
      </c>
      <c r="X95" s="109">
        <v>5803.5045625866951</v>
      </c>
      <c r="Y95" s="109">
        <v>-1627.5385625766944</v>
      </c>
      <c r="Z95" s="110">
        <v>-0.2804406449628567</v>
      </c>
      <c r="AA95" s="109">
        <v>7721.2020000299981</v>
      </c>
      <c r="AB95" s="109">
        <v>8994.8887107071605</v>
      </c>
      <c r="AC95" s="109">
        <v>-1273.6867106771631</v>
      </c>
      <c r="AD95" s="110">
        <v>-0.14160116391001221</v>
      </c>
      <c r="AE95" s="109">
        <v>12917.611000000003</v>
      </c>
      <c r="AF95" s="109">
        <v>15745.245073876889</v>
      </c>
      <c r="AG95" s="109">
        <v>-2827.6340738768899</v>
      </c>
      <c r="AH95" s="110">
        <v>-0.17958653933994645</v>
      </c>
      <c r="AI95" s="109">
        <v>77006.103000119998</v>
      </c>
      <c r="AJ95" s="109">
        <v>89539.648418863144</v>
      </c>
      <c r="AK95" s="109">
        <v>-12533.545418743157</v>
      </c>
      <c r="AL95" s="110">
        <v>-0.13997760366571574</v>
      </c>
      <c r="AM95" s="109">
        <v>77006.103000119998</v>
      </c>
      <c r="AN95" s="109">
        <v>89539.648418863144</v>
      </c>
      <c r="AO95" s="109">
        <v>-12533.545418743157</v>
      </c>
      <c r="AP95" s="111">
        <v>-0.13997760366571574</v>
      </c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64" customFormat="1" ht="16.5" thickTop="1" thickBot="1" x14ac:dyDescent="0.3">
      <c r="A96" s="1"/>
      <c r="B96" s="2"/>
      <c r="C96" s="53"/>
      <c r="D96" s="54"/>
      <c r="E96" s="54"/>
      <c r="F96" s="55"/>
      <c r="G96" s="53"/>
      <c r="H96" s="54"/>
      <c r="I96" s="54"/>
      <c r="J96" s="55"/>
      <c r="K96" s="53"/>
      <c r="L96" s="54"/>
      <c r="M96" s="54"/>
      <c r="N96" s="55"/>
      <c r="O96" s="53"/>
      <c r="P96" s="54"/>
      <c r="Q96" s="54"/>
      <c r="R96" s="55"/>
      <c r="S96" s="53"/>
      <c r="T96" s="54"/>
      <c r="U96" s="54"/>
      <c r="V96" s="55"/>
      <c r="W96" s="53"/>
      <c r="X96" s="54"/>
      <c r="Y96" s="54"/>
      <c r="Z96" s="55"/>
      <c r="AA96" s="53"/>
      <c r="AB96" s="54"/>
      <c r="AC96" s="54"/>
      <c r="AD96" s="55"/>
      <c r="AE96" s="53"/>
      <c r="AF96" s="54"/>
      <c r="AG96" s="54"/>
      <c r="AH96" s="55"/>
      <c r="AI96" s="53"/>
      <c r="AJ96" s="53"/>
      <c r="AK96" s="53"/>
      <c r="AL96" s="56"/>
      <c r="AM96" s="53"/>
      <c r="AN96" s="53"/>
      <c r="AO96" s="53"/>
      <c r="AP96" s="57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69" customFormat="1" ht="16.5" thickTop="1" thickBot="1" x14ac:dyDescent="0.3">
      <c r="A97" s="101" t="s">
        <v>187</v>
      </c>
      <c r="B97" s="11" t="s">
        <v>186</v>
      </c>
      <c r="C97" s="53">
        <v>3819.3199999999933</v>
      </c>
      <c r="D97" s="54">
        <v>4283.9730490634893</v>
      </c>
      <c r="E97" s="54">
        <v>-464.65304906349593</v>
      </c>
      <c r="F97" s="55">
        <v>-0.10846311210222781</v>
      </c>
      <c r="G97" s="53">
        <v>3722.3799999999978</v>
      </c>
      <c r="H97" s="54">
        <v>4323.7719216718297</v>
      </c>
      <c r="I97" s="54">
        <v>-601.39192167183182</v>
      </c>
      <c r="J97" s="55">
        <v>-0.13908964963149528</v>
      </c>
      <c r="K97" s="53">
        <v>2410.260000010001</v>
      </c>
      <c r="L97" s="54">
        <v>2391.1489225129812</v>
      </c>
      <c r="M97" s="54">
        <v>19.111077497019778</v>
      </c>
      <c r="N97" s="55">
        <v>7.9924246110672885E-3</v>
      </c>
      <c r="O97" s="53">
        <v>549.6099999999999</v>
      </c>
      <c r="P97" s="54">
        <v>968.8608675765438</v>
      </c>
      <c r="Q97" s="54">
        <v>-419.2508675765439</v>
      </c>
      <c r="R97" s="55">
        <v>-0.43272556628820746</v>
      </c>
      <c r="S97" s="53">
        <v>578.33000000000004</v>
      </c>
      <c r="T97" s="54">
        <v>902.04879706584143</v>
      </c>
      <c r="U97" s="54">
        <v>-323.71879706584139</v>
      </c>
      <c r="V97" s="55">
        <v>-0.35887060447153707</v>
      </c>
      <c r="W97" s="53">
        <v>531.55999999999995</v>
      </c>
      <c r="X97" s="54">
        <v>1072.7808273647577</v>
      </c>
      <c r="Y97" s="54">
        <v>-541.22082736475772</v>
      </c>
      <c r="Z97" s="55">
        <v>-0.50450270321687662</v>
      </c>
      <c r="AA97" s="53">
        <v>1387.1200000000006</v>
      </c>
      <c r="AB97" s="54">
        <v>1746.3296336132823</v>
      </c>
      <c r="AC97" s="54">
        <v>-359.20963361328177</v>
      </c>
      <c r="AD97" s="55">
        <v>-0.20569406067401549</v>
      </c>
      <c r="AE97" s="53">
        <v>3826.4599999999987</v>
      </c>
      <c r="AF97" s="54">
        <v>2902.2664009505197</v>
      </c>
      <c r="AG97" s="54">
        <v>924.19359904947896</v>
      </c>
      <c r="AH97" s="55">
        <v>0.31843858260109986</v>
      </c>
      <c r="AI97" s="53">
        <v>16825.040000009991</v>
      </c>
      <c r="AJ97" s="53">
        <v>18591.180419819244</v>
      </c>
      <c r="AK97" s="53">
        <v>-1766.1404198092537</v>
      </c>
      <c r="AL97" s="56">
        <v>-9.4998831700135011E-2</v>
      </c>
      <c r="AM97" s="53">
        <v>16825.040000009991</v>
      </c>
      <c r="AN97" s="53">
        <v>18591.180419819244</v>
      </c>
      <c r="AO97" s="53">
        <v>-1766.1404198092537</v>
      </c>
      <c r="AP97" s="57">
        <v>-9.4998831700135011E-2</v>
      </c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69" customFormat="1" ht="14.25" thickTop="1" thickBot="1" x14ac:dyDescent="0.25">
      <c r="A98" s="3"/>
      <c r="B98" s="12" t="s">
        <v>200</v>
      </c>
      <c r="C98" s="58">
        <v>1611.916000000002</v>
      </c>
      <c r="D98" s="59">
        <v>2446.1936063987678</v>
      </c>
      <c r="E98" s="59">
        <v>-834.27760639876578</v>
      </c>
      <c r="F98" s="60">
        <v>-0.34105133960634082</v>
      </c>
      <c r="G98" s="58">
        <v>1358.7150000000011</v>
      </c>
      <c r="H98" s="59">
        <v>1441.0762081268501</v>
      </c>
      <c r="I98" s="59">
        <v>-82.361208126849078</v>
      </c>
      <c r="J98" s="60">
        <v>-5.7152569491036427E-2</v>
      </c>
      <c r="K98" s="58">
        <v>1087.2500000000007</v>
      </c>
      <c r="L98" s="59">
        <v>1534.4457713341449</v>
      </c>
      <c r="M98" s="59">
        <v>-447.19577133414418</v>
      </c>
      <c r="N98" s="60">
        <v>-0.29143797694807011</v>
      </c>
      <c r="O98" s="58">
        <v>494.73999999999995</v>
      </c>
      <c r="P98" s="59">
        <v>632.23509486013711</v>
      </c>
      <c r="Q98" s="59">
        <v>-137.49509486013716</v>
      </c>
      <c r="R98" s="60">
        <v>-0.21747463242380397</v>
      </c>
      <c r="S98" s="58">
        <v>567.47500001000003</v>
      </c>
      <c r="T98" s="59">
        <v>638.33988655307007</v>
      </c>
      <c r="U98" s="59">
        <v>-70.864886543070043</v>
      </c>
      <c r="V98" s="60">
        <v>-0.11101434836812207</v>
      </c>
      <c r="W98" s="58">
        <v>493.82999999999993</v>
      </c>
      <c r="X98" s="59">
        <v>697.35298224654525</v>
      </c>
      <c r="Y98" s="59">
        <v>-203.52298224654533</v>
      </c>
      <c r="Z98" s="60">
        <v>-0.29185073761481517</v>
      </c>
      <c r="AA98" s="58">
        <v>885.87499999999989</v>
      </c>
      <c r="AB98" s="59">
        <v>1063.9445262605682</v>
      </c>
      <c r="AC98" s="59">
        <v>-178.0695262605683</v>
      </c>
      <c r="AD98" s="60">
        <v>-0.16736730333716449</v>
      </c>
      <c r="AE98" s="58">
        <v>1345.2400000000011</v>
      </c>
      <c r="AF98" s="59">
        <v>1893.6253379628599</v>
      </c>
      <c r="AG98" s="59">
        <v>-548.38533796285878</v>
      </c>
      <c r="AH98" s="60">
        <v>-0.28959547961731719</v>
      </c>
      <c r="AI98" s="58">
        <v>7845.0410000100055</v>
      </c>
      <c r="AJ98" s="58">
        <v>10347.213413742944</v>
      </c>
      <c r="AK98" s="58">
        <v>-2502.1724137329384</v>
      </c>
      <c r="AL98" s="61">
        <v>-0.24182089550889202</v>
      </c>
      <c r="AM98" s="58">
        <v>7845.0410000100055</v>
      </c>
      <c r="AN98" s="58">
        <v>10347.213413742944</v>
      </c>
      <c r="AO98" s="58">
        <v>-2502.1724137329384</v>
      </c>
      <c r="AP98" s="62">
        <v>-0.24182089550889202</v>
      </c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36" customFormat="1" ht="13.5" thickTop="1" x14ac:dyDescent="0.2">
      <c r="A99" s="3"/>
      <c r="B99" s="12" t="s">
        <v>203</v>
      </c>
      <c r="C99" s="58"/>
      <c r="D99" s="59"/>
      <c r="E99" s="59"/>
      <c r="F99" s="60" t="e">
        <v>#DIV/0!</v>
      </c>
      <c r="G99" s="58"/>
      <c r="H99" s="59"/>
      <c r="I99" s="59"/>
      <c r="J99" s="60" t="e">
        <v>#DIV/0!</v>
      </c>
      <c r="K99" s="58">
        <v>564.97199999999975</v>
      </c>
      <c r="L99" s="59">
        <v>1017.4357798190796</v>
      </c>
      <c r="M99" s="59">
        <v>-452.46377981907983</v>
      </c>
      <c r="N99" s="60">
        <v>-0.44470991564650592</v>
      </c>
      <c r="O99" s="58">
        <v>522.80999999999995</v>
      </c>
      <c r="P99" s="59">
        <v>419.21234284397246</v>
      </c>
      <c r="Q99" s="59">
        <v>103.59765715602748</v>
      </c>
      <c r="R99" s="60">
        <v>0.2471245394475079</v>
      </c>
      <c r="S99" s="58">
        <v>434.47</v>
      </c>
      <c r="T99" s="59">
        <v>423.26021055801482</v>
      </c>
      <c r="U99" s="59">
        <v>11.209789441985208</v>
      </c>
      <c r="V99" s="60">
        <v>2.6484392254132568E-2</v>
      </c>
      <c r="W99" s="58">
        <v>288.27199999999999</v>
      </c>
      <c r="X99" s="59">
        <v>462.38967095218993</v>
      </c>
      <c r="Y99" s="59">
        <v>-174.11767095218994</v>
      </c>
      <c r="Z99" s="60">
        <v>-0.37656046812990623</v>
      </c>
      <c r="AA99" s="58">
        <v>432.17799999999994</v>
      </c>
      <c r="AB99" s="59">
        <v>705.46333339559601</v>
      </c>
      <c r="AC99" s="59">
        <v>-273.28533339559607</v>
      </c>
      <c r="AD99" s="60">
        <v>-0.387384177828486</v>
      </c>
      <c r="AE99" s="58">
        <v>970.83000000000015</v>
      </c>
      <c r="AF99" s="59">
        <v>1255.5948267498989</v>
      </c>
      <c r="AG99" s="59">
        <v>-284.7648267498987</v>
      </c>
      <c r="AH99" s="60">
        <v>-0.22679675057837811</v>
      </c>
      <c r="AI99" s="58">
        <v>3213.5320000000002</v>
      </c>
      <c r="AJ99" s="58">
        <v>4283.3561643187522</v>
      </c>
      <c r="AK99" s="58">
        <v>-1069.8241643187519</v>
      </c>
      <c r="AL99" s="61">
        <v>-0.24976306505412968</v>
      </c>
      <c r="AM99" s="58">
        <v>3213.5320000000002</v>
      </c>
      <c r="AN99" s="58">
        <v>4283.3561643187522</v>
      </c>
      <c r="AO99" s="58">
        <v>-1069.8241643187519</v>
      </c>
      <c r="AP99" s="62">
        <v>-0.24976306505412968</v>
      </c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64" customFormat="1" ht="15.75" thickBot="1" x14ac:dyDescent="0.3">
      <c r="A100" s="3"/>
      <c r="B100" s="12" t="s">
        <v>51</v>
      </c>
      <c r="C100" s="58">
        <v>2149.2860000100009</v>
      </c>
      <c r="D100" s="59">
        <v>2074.5162103133134</v>
      </c>
      <c r="E100" s="59">
        <v>74.76978969668744</v>
      </c>
      <c r="F100" s="60">
        <v>3.604203684935052E-2</v>
      </c>
      <c r="G100" s="58">
        <v>1503.3150000000007</v>
      </c>
      <c r="H100" s="59">
        <v>1222.1174751810108</v>
      </c>
      <c r="I100" s="59">
        <v>281.1975248189899</v>
      </c>
      <c r="J100" s="60">
        <v>0.2300904213625953</v>
      </c>
      <c r="K100" s="58">
        <v>1729.7310000000014</v>
      </c>
      <c r="L100" s="59">
        <v>1301.3003623886029</v>
      </c>
      <c r="M100" s="59">
        <v>428.43063761139842</v>
      </c>
      <c r="N100" s="60">
        <v>0.3292327044503332</v>
      </c>
      <c r="O100" s="58">
        <v>291.49900000000002</v>
      </c>
      <c r="P100" s="59">
        <v>536.17258649744088</v>
      </c>
      <c r="Q100" s="59">
        <v>-244.67358649744085</v>
      </c>
      <c r="R100" s="60">
        <v>-0.45633363707715158</v>
      </c>
      <c r="S100" s="58">
        <v>307.64999999999992</v>
      </c>
      <c r="T100" s="59">
        <v>541.34980930370102</v>
      </c>
      <c r="U100" s="59">
        <v>-233.6998093037011</v>
      </c>
      <c r="V100" s="60">
        <v>-0.43169833125884388</v>
      </c>
      <c r="W100" s="58">
        <v>398.08499999999992</v>
      </c>
      <c r="X100" s="59">
        <v>591.39638914785087</v>
      </c>
      <c r="Y100" s="59">
        <v>-193.31138914785095</v>
      </c>
      <c r="Z100" s="60">
        <v>-0.32687279241997963</v>
      </c>
      <c r="AA100" s="58">
        <v>863.51000000000022</v>
      </c>
      <c r="AB100" s="59">
        <v>902.28760341296743</v>
      </c>
      <c r="AC100" s="59">
        <v>-38.77760341296721</v>
      </c>
      <c r="AD100" s="60">
        <v>-4.2976987898634703E-2</v>
      </c>
      <c r="AE100" s="58">
        <v>1656.5160000000017</v>
      </c>
      <c r="AF100" s="59">
        <v>1605.9057834131204</v>
      </c>
      <c r="AG100" s="59">
        <v>50.610216586881279</v>
      </c>
      <c r="AH100" s="60">
        <v>3.1515059668890781E-2</v>
      </c>
      <c r="AI100" s="58">
        <v>8899.592000010005</v>
      </c>
      <c r="AJ100" s="58">
        <v>8775.0462196580065</v>
      </c>
      <c r="AK100" s="58">
        <v>124.54578035199694</v>
      </c>
      <c r="AL100" s="61">
        <v>1.4193176563900869E-2</v>
      </c>
      <c r="AM100" s="58">
        <v>8899.592000010005</v>
      </c>
      <c r="AN100" s="58">
        <v>8775.0462196580065</v>
      </c>
      <c r="AO100" s="58">
        <v>124.54578035199694</v>
      </c>
      <c r="AP100" s="62">
        <v>1.4193176563900869E-2</v>
      </c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66" customFormat="1" ht="16.5" thickTop="1" thickBot="1" x14ac:dyDescent="0.3">
      <c r="A101" s="3"/>
      <c r="B101" s="12" t="s">
        <v>155</v>
      </c>
      <c r="C101" s="58">
        <v>1587.3100000000015</v>
      </c>
      <c r="D101" s="59">
        <v>2589.1714046310731</v>
      </c>
      <c r="E101" s="59">
        <v>-1001.8614046310715</v>
      </c>
      <c r="F101" s="60">
        <v>-0.3869428662927108</v>
      </c>
      <c r="G101" s="58">
        <v>420.55899999999997</v>
      </c>
      <c r="H101" s="59">
        <v>1525.3058058103577</v>
      </c>
      <c r="I101" s="59">
        <v>-1104.7468058103577</v>
      </c>
      <c r="J101" s="60">
        <v>-0.72427889646917898</v>
      </c>
      <c r="K101" s="58">
        <v>1324.4700000000009</v>
      </c>
      <c r="L101" s="59">
        <v>1624.1327353251968</v>
      </c>
      <c r="M101" s="59">
        <v>-299.66273532519585</v>
      </c>
      <c r="N101" s="60">
        <v>-0.18450630838691578</v>
      </c>
      <c r="O101" s="58">
        <v>487.60200000000003</v>
      </c>
      <c r="P101" s="59">
        <v>669.18866288183324</v>
      </c>
      <c r="Q101" s="59">
        <v>-181.58666288183321</v>
      </c>
      <c r="R101" s="60">
        <v>-0.2713534657025386</v>
      </c>
      <c r="S101" s="58">
        <v>537.72599999999989</v>
      </c>
      <c r="T101" s="59">
        <v>675.65027411375911</v>
      </c>
      <c r="U101" s="59">
        <v>-137.92427411375922</v>
      </c>
      <c r="V101" s="60">
        <v>-0.20413560002572712</v>
      </c>
      <c r="W101" s="58">
        <v>284.74</v>
      </c>
      <c r="X101" s="59">
        <v>738.11263174098087</v>
      </c>
      <c r="Y101" s="59">
        <v>-453.37263174098086</v>
      </c>
      <c r="Z101" s="60">
        <v>-0.61423231664741218</v>
      </c>
      <c r="AA101" s="58">
        <v>632.80000000000007</v>
      </c>
      <c r="AB101" s="59">
        <v>1126.1311190993899</v>
      </c>
      <c r="AC101" s="59">
        <v>-493.33111909938987</v>
      </c>
      <c r="AD101" s="60">
        <v>-0.43807609143589388</v>
      </c>
      <c r="AE101" s="58">
        <v>820.12000001000047</v>
      </c>
      <c r="AF101" s="59">
        <v>2004.3060219408635</v>
      </c>
      <c r="AG101" s="59">
        <v>-1184.186021930863</v>
      </c>
      <c r="AH101" s="60">
        <v>-0.59082096694204422</v>
      </c>
      <c r="AI101" s="58">
        <v>6095.3270000100028</v>
      </c>
      <c r="AJ101" s="58">
        <v>10951.998655543453</v>
      </c>
      <c r="AK101" s="58">
        <v>-4856.6716555334515</v>
      </c>
      <c r="AL101" s="61">
        <v>-0.44345071692235855</v>
      </c>
      <c r="AM101" s="58">
        <v>6095.3270000100028</v>
      </c>
      <c r="AN101" s="58">
        <v>10951.998655543453</v>
      </c>
      <c r="AO101" s="58">
        <v>-4856.6716555334515</v>
      </c>
      <c r="AP101" s="62">
        <v>-0.44345071692235855</v>
      </c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67" customFormat="1" ht="16.5" thickTop="1" thickBot="1" x14ac:dyDescent="0.3">
      <c r="A102" s="3"/>
      <c r="B102" s="12" t="s">
        <v>159</v>
      </c>
      <c r="C102" s="58">
        <v>718.44000000000028</v>
      </c>
      <c r="D102" s="59">
        <v>918.0423573395899</v>
      </c>
      <c r="E102" s="59">
        <v>-199.60235733958962</v>
      </c>
      <c r="F102" s="60">
        <v>-0.21742172977510599</v>
      </c>
      <c r="G102" s="58">
        <v>457.78999999999996</v>
      </c>
      <c r="H102" s="59">
        <v>540.8275926133324</v>
      </c>
      <c r="I102" s="59">
        <v>-83.037592613332436</v>
      </c>
      <c r="J102" s="60">
        <v>-0.15353801053693761</v>
      </c>
      <c r="K102" s="58">
        <v>559.92500000000007</v>
      </c>
      <c r="L102" s="59">
        <v>575.86865137759901</v>
      </c>
      <c r="M102" s="59">
        <v>-15.94365137759894</v>
      </c>
      <c r="N102" s="60">
        <v>-2.7686263767715727E-2</v>
      </c>
      <c r="O102" s="58">
        <v>447.34000000000009</v>
      </c>
      <c r="P102" s="59">
        <v>237.27418604968841</v>
      </c>
      <c r="Q102" s="59">
        <v>210.06581395031168</v>
      </c>
      <c r="R102" s="60">
        <v>0.88532940497084278</v>
      </c>
      <c r="S102" s="58">
        <v>326.91800000000001</v>
      </c>
      <c r="T102" s="59">
        <v>239.56527917583642</v>
      </c>
      <c r="U102" s="59">
        <v>87.352720824163583</v>
      </c>
      <c r="V102" s="60">
        <v>0.36463013807626238</v>
      </c>
      <c r="W102" s="58">
        <v>159.24</v>
      </c>
      <c r="X102" s="59">
        <v>261.71255375893952</v>
      </c>
      <c r="Y102" s="59">
        <v>-102.47255375893951</v>
      </c>
      <c r="Z102" s="60">
        <v>-0.39154619175557709</v>
      </c>
      <c r="AA102" s="58">
        <v>298.81999999999994</v>
      </c>
      <c r="AB102" s="59">
        <v>399.2922467019074</v>
      </c>
      <c r="AC102" s="59">
        <v>-100.47224670190747</v>
      </c>
      <c r="AD102" s="60">
        <v>-0.25162583929889143</v>
      </c>
      <c r="AE102" s="58">
        <v>801.35000000000036</v>
      </c>
      <c r="AF102" s="59">
        <v>710.66667194044271</v>
      </c>
      <c r="AG102" s="59">
        <v>90.683328059557653</v>
      </c>
      <c r="AH102" s="60">
        <v>0.12760318112561969</v>
      </c>
      <c r="AI102" s="58">
        <v>3769.8230000000003</v>
      </c>
      <c r="AJ102" s="58">
        <v>3883.249538957336</v>
      </c>
      <c r="AK102" s="58">
        <v>-113.42653895733505</v>
      </c>
      <c r="AL102" s="61">
        <v>-2.9209181078739127E-2</v>
      </c>
      <c r="AM102" s="58">
        <v>3769.8230000000003</v>
      </c>
      <c r="AN102" s="58">
        <v>3883.249538957336</v>
      </c>
      <c r="AO102" s="58">
        <v>-113.42653895733505</v>
      </c>
      <c r="AP102" s="62">
        <v>-2.9209181078739127E-2</v>
      </c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64" customFormat="1" ht="16.5" thickTop="1" thickBot="1" x14ac:dyDescent="0.3">
      <c r="A103" s="3"/>
      <c r="B103" s="12" t="s">
        <v>58</v>
      </c>
      <c r="C103" s="58">
        <v>1366.0750000000003</v>
      </c>
      <c r="D103" s="59">
        <v>2054.9713156031685</v>
      </c>
      <c r="E103" s="59">
        <v>-688.8963156031682</v>
      </c>
      <c r="F103" s="60">
        <v>-0.33523402997037244</v>
      </c>
      <c r="G103" s="58">
        <v>787.36300000000017</v>
      </c>
      <c r="H103" s="59">
        <v>1210.6033895078824</v>
      </c>
      <c r="I103" s="59">
        <v>-423.24038950788224</v>
      </c>
      <c r="J103" s="60">
        <v>-0.34961110564867326</v>
      </c>
      <c r="K103" s="58">
        <v>845.34000000000026</v>
      </c>
      <c r="L103" s="59">
        <v>1289.0402612417831</v>
      </c>
      <c r="M103" s="59">
        <v>-443.70026124178287</v>
      </c>
      <c r="N103" s="60">
        <v>-0.34420977729147806</v>
      </c>
      <c r="O103" s="58">
        <v>297.21499999999997</v>
      </c>
      <c r="P103" s="59">
        <v>531.12107776617097</v>
      </c>
      <c r="Q103" s="59">
        <v>-233.90607776617099</v>
      </c>
      <c r="R103" s="60">
        <v>-0.440400668619575</v>
      </c>
      <c r="S103" s="58">
        <v>477.07000000000005</v>
      </c>
      <c r="T103" s="59">
        <v>536.24952376647695</v>
      </c>
      <c r="U103" s="59">
        <v>-59.179523766476905</v>
      </c>
      <c r="V103" s="60">
        <v>-0.11035818428483693</v>
      </c>
      <c r="W103" s="58">
        <v>447.26799999999992</v>
      </c>
      <c r="X103" s="59">
        <v>585.82459361287692</v>
      </c>
      <c r="Y103" s="59">
        <v>-138.55659361287701</v>
      </c>
      <c r="Z103" s="60">
        <v>-0.23651549478040113</v>
      </c>
      <c r="AA103" s="58">
        <v>715.82900000000018</v>
      </c>
      <c r="AB103" s="59">
        <v>893.78677024555043</v>
      </c>
      <c r="AC103" s="59">
        <v>-177.95777024555025</v>
      </c>
      <c r="AD103" s="60">
        <v>-0.19910539758454898</v>
      </c>
      <c r="AE103" s="58">
        <v>1563.4200000000014</v>
      </c>
      <c r="AF103" s="59">
        <v>1590.7758657507843</v>
      </c>
      <c r="AG103" s="59">
        <v>-27.355865750782868</v>
      </c>
      <c r="AH103" s="60">
        <v>-1.7196555680628185E-2</v>
      </c>
      <c r="AI103" s="58">
        <v>6499.5800000000036</v>
      </c>
      <c r="AJ103" s="58">
        <v>8692.3727974946942</v>
      </c>
      <c r="AK103" s="58">
        <v>-2192.7927974946915</v>
      </c>
      <c r="AL103" s="61">
        <v>-0.25226630847295178</v>
      </c>
      <c r="AM103" s="58">
        <v>6499.5800000000036</v>
      </c>
      <c r="AN103" s="58">
        <v>8692.3727974946942</v>
      </c>
      <c r="AO103" s="58">
        <v>-2192.7927974946915</v>
      </c>
      <c r="AP103" s="62">
        <v>-0.25226630847295178</v>
      </c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64" customFormat="1" ht="16.5" thickTop="1" thickBot="1" x14ac:dyDescent="0.3">
      <c r="A104" s="3"/>
      <c r="B104" s="12" t="s">
        <v>194</v>
      </c>
      <c r="C104" s="58">
        <v>1882.3390000000018</v>
      </c>
      <c r="D104" s="59">
        <v>2676.2718897708892</v>
      </c>
      <c r="E104" s="59">
        <v>-793.93288977088741</v>
      </c>
      <c r="F104" s="60">
        <v>-0.29665628997016985</v>
      </c>
      <c r="G104" s="58">
        <v>1092.4150000000002</v>
      </c>
      <c r="H104" s="59">
        <v>1576.617540303884</v>
      </c>
      <c r="I104" s="59">
        <v>-484.20254030388378</v>
      </c>
      <c r="J104" s="60">
        <v>-0.30711477446239532</v>
      </c>
      <c r="K104" s="58">
        <v>1313.9550000000004</v>
      </c>
      <c r="L104" s="59">
        <v>1678.7690367014814</v>
      </c>
      <c r="M104" s="59">
        <v>-364.81403670148097</v>
      </c>
      <c r="N104" s="60">
        <v>-0.21731043921222393</v>
      </c>
      <c r="O104" s="58">
        <v>873.98500000000035</v>
      </c>
      <c r="P104" s="59">
        <v>691.70036569255456</v>
      </c>
      <c r="Q104" s="59">
        <v>182.2846343074458</v>
      </c>
      <c r="R104" s="60">
        <v>0.26353120996970425</v>
      </c>
      <c r="S104" s="58">
        <v>580.36299999999994</v>
      </c>
      <c r="T104" s="59">
        <v>698.37934742072446</v>
      </c>
      <c r="U104" s="59">
        <v>-118.01634742072451</v>
      </c>
      <c r="V104" s="60">
        <v>-0.1689860215033363</v>
      </c>
      <c r="W104" s="58">
        <v>958.64000000000044</v>
      </c>
      <c r="X104" s="59">
        <v>762.94295707111348</v>
      </c>
      <c r="Y104" s="59">
        <v>195.69704292888696</v>
      </c>
      <c r="Z104" s="60">
        <v>0.25650285006909912</v>
      </c>
      <c r="AA104" s="58">
        <v>898.85500000000025</v>
      </c>
      <c r="AB104" s="59">
        <v>1164.0145001027333</v>
      </c>
      <c r="AC104" s="59">
        <v>-265.15950010273309</v>
      </c>
      <c r="AD104" s="60">
        <v>-0.22779742011747336</v>
      </c>
      <c r="AE104" s="58">
        <v>1549.4870000000005</v>
      </c>
      <c r="AF104" s="59">
        <v>2071.7314641373328</v>
      </c>
      <c r="AG104" s="59">
        <v>-522.24446413733222</v>
      </c>
      <c r="AH104" s="60">
        <v>-0.25208115683795651</v>
      </c>
      <c r="AI104" s="58">
        <v>9150.0390000000043</v>
      </c>
      <c r="AJ104" s="58">
        <v>11320.427101200712</v>
      </c>
      <c r="AK104" s="58">
        <v>-2170.3881012007091</v>
      </c>
      <c r="AL104" s="61">
        <v>-0.1917231639582313</v>
      </c>
      <c r="AM104" s="58">
        <v>9150.0390000000043</v>
      </c>
      <c r="AN104" s="58">
        <v>11320.427101200712</v>
      </c>
      <c r="AO104" s="58">
        <v>-2170.3881012007091</v>
      </c>
      <c r="AP104" s="62">
        <v>-0.1917231639582313</v>
      </c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64" customFormat="1" ht="16.5" thickTop="1" thickBot="1" x14ac:dyDescent="0.3">
      <c r="A105" s="3"/>
      <c r="B105" s="12" t="s">
        <v>14</v>
      </c>
      <c r="C105" s="58">
        <v>1322.1030000000012</v>
      </c>
      <c r="D105" s="59">
        <v>1652.962838100311</v>
      </c>
      <c r="E105" s="59">
        <v>-330.85983810030984</v>
      </c>
      <c r="F105" s="60">
        <v>-0.20016169176589282</v>
      </c>
      <c r="G105" s="58">
        <v>1009.4380000000003</v>
      </c>
      <c r="H105" s="59">
        <v>973.77632443859898</v>
      </c>
      <c r="I105" s="59">
        <v>35.661675561401353</v>
      </c>
      <c r="J105" s="60">
        <v>3.6622040058286488E-2</v>
      </c>
      <c r="K105" s="58">
        <v>710.36000000000013</v>
      </c>
      <c r="L105" s="59">
        <v>1036.868803213624</v>
      </c>
      <c r="M105" s="59">
        <v>-326.50880321362388</v>
      </c>
      <c r="N105" s="60">
        <v>-0.3148988591436615</v>
      </c>
      <c r="O105" s="58">
        <v>423.42000000000007</v>
      </c>
      <c r="P105" s="59">
        <v>427.21929859229232</v>
      </c>
      <c r="Q105" s="59">
        <v>-3.7992985922922458</v>
      </c>
      <c r="R105" s="60">
        <v>-8.8930874724318706E-3</v>
      </c>
      <c r="S105" s="58">
        <v>253.42999999999998</v>
      </c>
      <c r="T105" s="59">
        <v>431.3444805796729</v>
      </c>
      <c r="U105" s="59">
        <v>-177.91448057967293</v>
      </c>
      <c r="V105" s="60">
        <v>-0.41246495223626872</v>
      </c>
      <c r="W105" s="58">
        <v>344.11</v>
      </c>
      <c r="X105" s="59">
        <v>471.22131366737676</v>
      </c>
      <c r="Y105" s="59">
        <v>-127.11131366737675</v>
      </c>
      <c r="Z105" s="60">
        <v>-0.26974865096425032</v>
      </c>
      <c r="AA105" s="58">
        <v>578.87000000000012</v>
      </c>
      <c r="AB105" s="59">
        <v>718.93768306345203</v>
      </c>
      <c r="AC105" s="59">
        <v>-140.06768306345191</v>
      </c>
      <c r="AD105" s="60">
        <v>-0.19482590266601704</v>
      </c>
      <c r="AE105" s="58">
        <v>1058.0800000000002</v>
      </c>
      <c r="AF105" s="59">
        <v>1279.576687940822</v>
      </c>
      <c r="AG105" s="59">
        <v>-221.49668794082186</v>
      </c>
      <c r="AH105" s="60">
        <v>-0.17310153430293321</v>
      </c>
      <c r="AI105" s="58">
        <v>5699.8110000000015</v>
      </c>
      <c r="AJ105" s="58">
        <v>6991.9074295961509</v>
      </c>
      <c r="AK105" s="58">
        <v>-1292.096429596148</v>
      </c>
      <c r="AL105" s="61">
        <v>-0.18479884675343575</v>
      </c>
      <c r="AM105" s="58">
        <v>5699.8110000000015</v>
      </c>
      <c r="AN105" s="58">
        <v>6991.9074295961509</v>
      </c>
      <c r="AO105" s="58">
        <v>-1292.096429596148</v>
      </c>
      <c r="AP105" s="62">
        <v>-0.18479884675343575</v>
      </c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64" customFormat="1" ht="16.5" thickTop="1" thickBot="1" x14ac:dyDescent="0.3">
      <c r="A106" s="102" t="s">
        <v>188</v>
      </c>
      <c r="B106" s="103"/>
      <c r="C106" s="109">
        <v>14456.789000010001</v>
      </c>
      <c r="D106" s="109">
        <v>18696.1026712206</v>
      </c>
      <c r="E106" s="109">
        <v>-4239.3136712106007</v>
      </c>
      <c r="F106" s="110">
        <v>-0.22674852324898104</v>
      </c>
      <c r="G106" s="109">
        <v>10351.975</v>
      </c>
      <c r="H106" s="109">
        <v>12814.096257653744</v>
      </c>
      <c r="I106" s="109">
        <v>-2462.1212576537459</v>
      </c>
      <c r="J106" s="110">
        <v>-0.19214162342374658</v>
      </c>
      <c r="K106" s="109">
        <v>10546.263000010005</v>
      </c>
      <c r="L106" s="109">
        <v>12449.010323914494</v>
      </c>
      <c r="M106" s="109">
        <v>-1902.7473239044884</v>
      </c>
      <c r="N106" s="110">
        <v>-0.15284326017862795</v>
      </c>
      <c r="O106" s="109">
        <v>4388.2210000000005</v>
      </c>
      <c r="P106" s="109">
        <v>5112.9844827606339</v>
      </c>
      <c r="Q106" s="109">
        <v>-724.76348276063345</v>
      </c>
      <c r="R106" s="110">
        <v>-0.14174959560395825</v>
      </c>
      <c r="S106" s="109">
        <v>4063.4320000099997</v>
      </c>
      <c r="T106" s="109">
        <v>5086.1876085370968</v>
      </c>
      <c r="U106" s="109">
        <v>-1022.7556085270974</v>
      </c>
      <c r="V106" s="110">
        <v>-0.20108491609912618</v>
      </c>
      <c r="W106" s="109">
        <v>3905.7450000000003</v>
      </c>
      <c r="X106" s="109">
        <v>5643.7339195626319</v>
      </c>
      <c r="Y106" s="109">
        <v>-1737.9889195626315</v>
      </c>
      <c r="Z106" s="110">
        <v>-0.30795018764763438</v>
      </c>
      <c r="AA106" s="109">
        <v>6693.857</v>
      </c>
      <c r="AB106" s="109">
        <v>8720.187415895447</v>
      </c>
      <c r="AC106" s="109">
        <v>-2026.3304158954461</v>
      </c>
      <c r="AD106" s="110">
        <v>-0.23237234697522485</v>
      </c>
      <c r="AE106" s="109">
        <v>13591.503000010005</v>
      </c>
      <c r="AF106" s="109">
        <v>15314.449060786643</v>
      </c>
      <c r="AG106" s="109">
        <v>-1722.9460607766396</v>
      </c>
      <c r="AH106" s="110">
        <v>-0.11250460620149391</v>
      </c>
      <c r="AI106" s="109">
        <v>67997.785000040007</v>
      </c>
      <c r="AJ106" s="109">
        <v>83836.751740331281</v>
      </c>
      <c r="AK106" s="109">
        <v>-15838.966740291282</v>
      </c>
      <c r="AL106" s="110">
        <v>-0.18892629320073767</v>
      </c>
      <c r="AM106" s="109">
        <v>67997.785000040007</v>
      </c>
      <c r="AN106" s="109">
        <v>83836.751740331281</v>
      </c>
      <c r="AO106" s="109">
        <v>-15838.966740291282</v>
      </c>
      <c r="AP106" s="111">
        <v>-0.18892629320073767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64" customFormat="1" ht="16.5" thickTop="1" thickBot="1" x14ac:dyDescent="0.3">
      <c r="A107" s="1"/>
      <c r="B107" s="2"/>
      <c r="C107" s="53"/>
      <c r="D107" s="54"/>
      <c r="E107" s="54"/>
      <c r="F107" s="55"/>
      <c r="G107" s="53"/>
      <c r="H107" s="54"/>
      <c r="I107" s="54"/>
      <c r="J107" s="55"/>
      <c r="K107" s="53"/>
      <c r="L107" s="54"/>
      <c r="M107" s="54"/>
      <c r="N107" s="55"/>
      <c r="O107" s="53"/>
      <c r="P107" s="54"/>
      <c r="Q107" s="54"/>
      <c r="R107" s="55"/>
      <c r="S107" s="53"/>
      <c r="T107" s="54"/>
      <c r="U107" s="54"/>
      <c r="V107" s="55"/>
      <c r="W107" s="53"/>
      <c r="X107" s="54"/>
      <c r="Y107" s="54"/>
      <c r="Z107" s="55"/>
      <c r="AA107" s="53"/>
      <c r="AB107" s="54"/>
      <c r="AC107" s="54"/>
      <c r="AD107" s="55"/>
      <c r="AE107" s="53"/>
      <c r="AF107" s="54"/>
      <c r="AG107" s="54"/>
      <c r="AH107" s="55"/>
      <c r="AI107" s="53"/>
      <c r="AJ107" s="53"/>
      <c r="AK107" s="53"/>
      <c r="AL107" s="56"/>
      <c r="AM107" s="53"/>
      <c r="AN107" s="53"/>
      <c r="AO107" s="53"/>
      <c r="AP107" s="5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70" customFormat="1" ht="16.5" thickTop="1" thickBot="1" x14ac:dyDescent="0.3">
      <c r="A108" s="101" t="s">
        <v>198</v>
      </c>
      <c r="B108" s="11" t="s">
        <v>206</v>
      </c>
      <c r="C108" s="53">
        <v>4485.6249999999964</v>
      </c>
      <c r="D108" s="54">
        <v>3654.2970619831112</v>
      </c>
      <c r="E108" s="54">
        <v>831.32793801688513</v>
      </c>
      <c r="F108" s="55">
        <v>0.2274932562723132</v>
      </c>
      <c r="G108" s="53">
        <v>3655.7050000099939</v>
      </c>
      <c r="H108" s="54">
        <v>3688.2461325251602</v>
      </c>
      <c r="I108" s="54">
        <v>-32.541132515166282</v>
      </c>
      <c r="J108" s="55">
        <v>-8.8229286619998359E-3</v>
      </c>
      <c r="K108" s="53">
        <v>1497.1550000100001</v>
      </c>
      <c r="L108" s="54">
        <v>2039.6880144270415</v>
      </c>
      <c r="M108" s="54">
        <v>-542.53301441704139</v>
      </c>
      <c r="N108" s="55">
        <v>-0.26598823475924654</v>
      </c>
      <c r="O108" s="53">
        <v>838.06999999999994</v>
      </c>
      <c r="P108" s="54">
        <v>826.45371044744422</v>
      </c>
      <c r="Q108" s="54">
        <v>11.616289552555713</v>
      </c>
      <c r="R108" s="55">
        <v>1.4055584003932444E-2</v>
      </c>
      <c r="S108" s="53">
        <v>837.63000000000045</v>
      </c>
      <c r="T108" s="54">
        <v>769.46195298864302</v>
      </c>
      <c r="U108" s="54">
        <v>68.16804701135743</v>
      </c>
      <c r="V108" s="55">
        <v>8.8591835823185361E-2</v>
      </c>
      <c r="W108" s="53">
        <v>1079.28200001</v>
      </c>
      <c r="X108" s="54">
        <v>915.0990869206903</v>
      </c>
      <c r="Y108" s="54">
        <v>164.18291308930975</v>
      </c>
      <c r="Z108" s="55">
        <v>0.17941544848633331</v>
      </c>
      <c r="AA108" s="53">
        <v>1912.7200000000025</v>
      </c>
      <c r="AB108" s="54">
        <v>1489.6469180080699</v>
      </c>
      <c r="AC108" s="54">
        <v>423.07308199193267</v>
      </c>
      <c r="AD108" s="55">
        <v>0.28400896674069498</v>
      </c>
      <c r="AE108" s="53">
        <v>2347.2550000000019</v>
      </c>
      <c r="AF108" s="54">
        <v>2475.6793426616632</v>
      </c>
      <c r="AG108" s="54">
        <v>-128.42434266166129</v>
      </c>
      <c r="AH108" s="55">
        <v>-5.1874384718817883E-2</v>
      </c>
      <c r="AI108" s="53">
        <v>16653.442000029994</v>
      </c>
      <c r="AJ108" s="53">
        <v>15858.572219961821</v>
      </c>
      <c r="AK108" s="53">
        <v>794.86978006817174</v>
      </c>
      <c r="AL108" s="56">
        <v>5.0122405033893105E-2</v>
      </c>
      <c r="AM108" s="53">
        <v>16653.442000029994</v>
      </c>
      <c r="AN108" s="53">
        <v>15858.572219961821</v>
      </c>
      <c r="AO108" s="53">
        <v>794.86978006817174</v>
      </c>
      <c r="AP108" s="57">
        <v>5.0122405033893105E-2</v>
      </c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71" customFormat="1" ht="13.5" customHeight="1" thickTop="1" thickBot="1" x14ac:dyDescent="0.25">
      <c r="A109" s="3"/>
      <c r="B109" s="12" t="s">
        <v>208</v>
      </c>
      <c r="C109" s="58">
        <v>1525.0450000000014</v>
      </c>
      <c r="D109" s="59">
        <v>2676.2718897708892</v>
      </c>
      <c r="E109" s="59">
        <v>-1151.2268897708877</v>
      </c>
      <c r="F109" s="60">
        <v>-0.43016066273798592</v>
      </c>
      <c r="G109" s="58">
        <v>814.62300000000027</v>
      </c>
      <c r="H109" s="59">
        <v>1576.617540303884</v>
      </c>
      <c r="I109" s="59">
        <v>-761.9945403038837</v>
      </c>
      <c r="J109" s="60">
        <v>-0.48330969358428783</v>
      </c>
      <c r="K109" s="58">
        <v>892.6950000100004</v>
      </c>
      <c r="L109" s="59">
        <v>1678.7690367014814</v>
      </c>
      <c r="M109" s="59">
        <v>-786.07403669148096</v>
      </c>
      <c r="N109" s="60">
        <v>-0.46824430252537508</v>
      </c>
      <c r="O109" s="58">
        <v>637.86000001000014</v>
      </c>
      <c r="P109" s="59">
        <v>691.70036569255456</v>
      </c>
      <c r="Q109" s="59">
        <v>-53.84036568255442</v>
      </c>
      <c r="R109" s="60">
        <v>-7.7837700184887962E-2</v>
      </c>
      <c r="S109" s="58">
        <v>508.42500000999985</v>
      </c>
      <c r="T109" s="59">
        <v>698.37934742072446</v>
      </c>
      <c r="U109" s="59">
        <v>-189.95434741072461</v>
      </c>
      <c r="V109" s="60">
        <v>-0.27199307670289752</v>
      </c>
      <c r="W109" s="58">
        <v>606.25</v>
      </c>
      <c r="X109" s="59">
        <v>762.94295707111348</v>
      </c>
      <c r="Y109" s="59">
        <v>-156.69295707111348</v>
      </c>
      <c r="Z109" s="60">
        <v>-0.20537964944672557</v>
      </c>
      <c r="AA109" s="58">
        <v>666.08500000000004</v>
      </c>
      <c r="AB109" s="59">
        <v>1164.0145001027333</v>
      </c>
      <c r="AC109" s="59">
        <v>-497.9295001027333</v>
      </c>
      <c r="AD109" s="60">
        <v>-0.42776915584710257</v>
      </c>
      <c r="AE109" s="58">
        <v>1693.6950000000015</v>
      </c>
      <c r="AF109" s="59">
        <v>2071.7314641373328</v>
      </c>
      <c r="AG109" s="59">
        <v>-378.03646413733122</v>
      </c>
      <c r="AH109" s="60">
        <v>-0.18247367995385699</v>
      </c>
      <c r="AI109" s="58">
        <v>7344.6780000300032</v>
      </c>
      <c r="AJ109" s="58">
        <v>11320.427101200712</v>
      </c>
      <c r="AK109" s="58">
        <v>-3975.7491011707093</v>
      </c>
      <c r="AL109" s="61">
        <v>-0.35120133415717308</v>
      </c>
      <c r="AM109" s="58">
        <v>7344.6780000300032</v>
      </c>
      <c r="AN109" s="58">
        <v>11320.427101200712</v>
      </c>
      <c r="AO109" s="58">
        <v>-3975.7491011707093</v>
      </c>
      <c r="AP109" s="62">
        <v>-0.35120133415717308</v>
      </c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71" customFormat="1" ht="14.25" thickTop="1" thickBot="1" x14ac:dyDescent="0.25">
      <c r="A110" s="3"/>
      <c r="B110" s="12" t="s">
        <v>201</v>
      </c>
      <c r="C110" s="58">
        <v>1488.4550000000015</v>
      </c>
      <c r="D110" s="59">
        <v>2676.2718897708892</v>
      </c>
      <c r="E110" s="59">
        <v>-1187.8168897708877</v>
      </c>
      <c r="F110" s="60">
        <v>-0.44383266674469857</v>
      </c>
      <c r="G110" s="58">
        <v>921.16000000000065</v>
      </c>
      <c r="H110" s="59">
        <v>1576.617540303884</v>
      </c>
      <c r="I110" s="59">
        <v>-655.45754030388332</v>
      </c>
      <c r="J110" s="60">
        <v>-0.41573655217456712</v>
      </c>
      <c r="K110" s="58">
        <v>1193.9000000100004</v>
      </c>
      <c r="L110" s="59">
        <v>1678.7690367014814</v>
      </c>
      <c r="M110" s="59">
        <v>-484.86903669148091</v>
      </c>
      <c r="N110" s="60">
        <v>-0.28882414798653466</v>
      </c>
      <c r="O110" s="58">
        <v>585.96</v>
      </c>
      <c r="P110" s="59">
        <v>691.70036569255456</v>
      </c>
      <c r="Q110" s="59">
        <v>-105.74036569255452</v>
      </c>
      <c r="R110" s="60">
        <v>-0.15287018908351099</v>
      </c>
      <c r="S110" s="58">
        <v>290.6099999999999</v>
      </c>
      <c r="T110" s="59">
        <v>698.37934742072446</v>
      </c>
      <c r="U110" s="59">
        <v>-407.76934742072456</v>
      </c>
      <c r="V110" s="60">
        <v>-0.58387944736153863</v>
      </c>
      <c r="W110" s="58">
        <v>408.12000000999996</v>
      </c>
      <c r="X110" s="59">
        <v>762.94295707111348</v>
      </c>
      <c r="Y110" s="59">
        <v>-354.82295706111353</v>
      </c>
      <c r="Z110" s="60">
        <v>-0.46507141034928079</v>
      </c>
      <c r="AA110" s="58">
        <v>1126.4850000000004</v>
      </c>
      <c r="AB110" s="59">
        <v>1164.0145001027333</v>
      </c>
      <c r="AC110" s="59">
        <v>-37.529500102732982</v>
      </c>
      <c r="AD110" s="60">
        <v>-3.2241436940365187E-2</v>
      </c>
      <c r="AE110" s="58">
        <v>1054.2550000000003</v>
      </c>
      <c r="AF110" s="59">
        <v>2071.7314641373328</v>
      </c>
      <c r="AG110" s="59">
        <v>-1017.4764641373324</v>
      </c>
      <c r="AH110" s="60">
        <v>-0.49112372030368751</v>
      </c>
      <c r="AI110" s="58">
        <v>7068.9450000200031</v>
      </c>
      <c r="AJ110" s="58">
        <v>11320.427101200712</v>
      </c>
      <c r="AK110" s="58">
        <v>-4251.4821011807089</v>
      </c>
      <c r="AL110" s="61">
        <v>-0.37555845403834376</v>
      </c>
      <c r="AM110" s="58">
        <v>7068.9450000200031</v>
      </c>
      <c r="AN110" s="58">
        <v>11320.427101200712</v>
      </c>
      <c r="AO110" s="58">
        <v>-4251.4821011807089</v>
      </c>
      <c r="AP110" s="62">
        <v>-0.37555845403834376</v>
      </c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64" customFormat="1" ht="16.5" thickTop="1" thickBot="1" x14ac:dyDescent="0.3">
      <c r="A111" s="3"/>
      <c r="B111" s="12" t="s">
        <v>211</v>
      </c>
      <c r="C111" s="58">
        <v>1652.3650000000011</v>
      </c>
      <c r="D111" s="59">
        <v>2432.9744452462628</v>
      </c>
      <c r="E111" s="59">
        <v>-780.60944524626166</v>
      </c>
      <c r="F111" s="60">
        <v>-0.3208457231318142</v>
      </c>
      <c r="G111" s="58">
        <v>861.49800000000027</v>
      </c>
      <c r="H111" s="59">
        <v>1433.2886730035309</v>
      </c>
      <c r="I111" s="59">
        <v>-571.79067300353063</v>
      </c>
      <c r="J111" s="60">
        <v>-0.3989361555514937</v>
      </c>
      <c r="K111" s="58">
        <v>1219.1800000000007</v>
      </c>
      <c r="L111" s="59">
        <v>1526.1536697286194</v>
      </c>
      <c r="M111" s="59">
        <v>-306.97366972861869</v>
      </c>
      <c r="N111" s="60">
        <v>-0.20114204474782985</v>
      </c>
      <c r="O111" s="58">
        <v>1116.4100000000003</v>
      </c>
      <c r="P111" s="59">
        <v>628.8185142659587</v>
      </c>
      <c r="Q111" s="59">
        <v>487.59148573404161</v>
      </c>
      <c r="R111" s="60">
        <v>0.77540892113080317</v>
      </c>
      <c r="S111" s="58">
        <v>359.73000001000003</v>
      </c>
      <c r="T111" s="59">
        <v>634.89031583702229</v>
      </c>
      <c r="U111" s="59">
        <v>-275.16031582702226</v>
      </c>
      <c r="V111" s="60">
        <v>-0.43339819329935486</v>
      </c>
      <c r="W111" s="58">
        <v>414.61000000999996</v>
      </c>
      <c r="X111" s="59">
        <v>693.58450642828495</v>
      </c>
      <c r="Y111" s="59">
        <v>-278.97450641828499</v>
      </c>
      <c r="Z111" s="60">
        <v>-0.40222136427888949</v>
      </c>
      <c r="AA111" s="58">
        <v>1154.6800000000005</v>
      </c>
      <c r="AB111" s="59">
        <v>1058.1950000933941</v>
      </c>
      <c r="AC111" s="59">
        <v>96.48499990660639</v>
      </c>
      <c r="AD111" s="60">
        <v>9.117884690259434E-2</v>
      </c>
      <c r="AE111" s="58">
        <v>1597.8100000200011</v>
      </c>
      <c r="AF111" s="59">
        <v>1883.3922401248481</v>
      </c>
      <c r="AG111" s="59">
        <v>-285.58224010484696</v>
      </c>
      <c r="AH111" s="60">
        <v>-0.151631844934179</v>
      </c>
      <c r="AI111" s="58">
        <v>8376.2830000400027</v>
      </c>
      <c r="AJ111" s="58">
        <v>10291.29736472792</v>
      </c>
      <c r="AK111" s="58">
        <v>-1915.0143646879174</v>
      </c>
      <c r="AL111" s="61">
        <v>-0.18608094750535337</v>
      </c>
      <c r="AM111" s="58">
        <v>8376.2830000400027</v>
      </c>
      <c r="AN111" s="58">
        <v>10291.29736472792</v>
      </c>
      <c r="AO111" s="58">
        <v>-1915.0143646879174</v>
      </c>
      <c r="AP111" s="62">
        <v>-0.18608094750535337</v>
      </c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66" customFormat="1" ht="16.5" thickTop="1" thickBot="1" x14ac:dyDescent="0.3">
      <c r="A112" s="3"/>
      <c r="B112" s="12" t="s">
        <v>154</v>
      </c>
      <c r="C112" s="58">
        <v>1799.7750000000012</v>
      </c>
      <c r="D112" s="59">
        <v>2167.2111579916768</v>
      </c>
      <c r="E112" s="59">
        <v>-367.4361579916756</v>
      </c>
      <c r="F112" s="60">
        <v>-0.16954331221336705</v>
      </c>
      <c r="G112" s="58">
        <v>867.65000000000009</v>
      </c>
      <c r="H112" s="59">
        <v>1276.7249614255306</v>
      </c>
      <c r="I112" s="59">
        <v>-409.07496142553055</v>
      </c>
      <c r="J112" s="60">
        <v>-0.32040962132421758</v>
      </c>
      <c r="K112" s="58">
        <v>1703.5840000000017</v>
      </c>
      <c r="L112" s="59">
        <v>1359.4459523848502</v>
      </c>
      <c r="M112" s="59">
        <v>344.13804761515144</v>
      </c>
      <c r="N112" s="60">
        <v>0.25314581062339153</v>
      </c>
      <c r="O112" s="58">
        <v>447.90999999999997</v>
      </c>
      <c r="P112" s="59">
        <v>560.13021556048238</v>
      </c>
      <c r="Q112" s="59">
        <v>-112.22021556048242</v>
      </c>
      <c r="R112" s="60">
        <v>-0.20034665590784392</v>
      </c>
      <c r="S112" s="58">
        <v>549.3599999999999</v>
      </c>
      <c r="T112" s="59">
        <v>565.53877056591261</v>
      </c>
      <c r="U112" s="59">
        <v>-16.178770565912714</v>
      </c>
      <c r="V112" s="60">
        <v>-2.8607712517610861E-2</v>
      </c>
      <c r="W112" s="58">
        <v>353.80999999999989</v>
      </c>
      <c r="X112" s="59">
        <v>617.82156581154823</v>
      </c>
      <c r="Y112" s="59">
        <v>-264.01156581154834</v>
      </c>
      <c r="Z112" s="60">
        <v>-0.42732656226519422</v>
      </c>
      <c r="AA112" s="58">
        <v>688.46500000000037</v>
      </c>
      <c r="AB112" s="59">
        <v>942.60423327269223</v>
      </c>
      <c r="AC112" s="59">
        <v>-254.13923327269185</v>
      </c>
      <c r="AD112" s="60">
        <v>-0.26961393159706959</v>
      </c>
      <c r="AE112" s="58">
        <v>1703.0680000100022</v>
      </c>
      <c r="AF112" s="59">
        <v>1677.6619605062745</v>
      </c>
      <c r="AG112" s="59">
        <v>25.406039503727698</v>
      </c>
      <c r="AH112" s="60">
        <v>1.514371792518966E-2</v>
      </c>
      <c r="AI112" s="58">
        <v>8113.6220000100038</v>
      </c>
      <c r="AJ112" s="58">
        <v>9167.1388175189677</v>
      </c>
      <c r="AK112" s="58">
        <v>-1053.5168175089623</v>
      </c>
      <c r="AL112" s="61">
        <v>-0.11492318797394305</v>
      </c>
      <c r="AM112" s="58">
        <v>8113.6220000100038</v>
      </c>
      <c r="AN112" s="58">
        <v>9167.1388175189677</v>
      </c>
      <c r="AO112" s="58">
        <v>-1053.5168175089623</v>
      </c>
      <c r="AP112" s="62">
        <v>-0.11492318797394305</v>
      </c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s="64" customFormat="1" ht="16.5" thickTop="1" thickBot="1" x14ac:dyDescent="0.3">
      <c r="A113" s="3"/>
      <c r="B113" s="12" t="s">
        <v>204</v>
      </c>
      <c r="C113" s="58">
        <v>1325.7540000000006</v>
      </c>
      <c r="D113" s="59">
        <v>2270.7761488965116</v>
      </c>
      <c r="E113" s="59">
        <v>-945.022148896511</v>
      </c>
      <c r="F113" s="60">
        <v>-0.41616702260843563</v>
      </c>
      <c r="G113" s="58">
        <v>1133.6720000000003</v>
      </c>
      <c r="H113" s="59">
        <v>1337.7360948032956</v>
      </c>
      <c r="I113" s="59">
        <v>-204.06409480329535</v>
      </c>
      <c r="J113" s="60">
        <v>-0.15254435878348749</v>
      </c>
      <c r="K113" s="58">
        <v>903.45000000000027</v>
      </c>
      <c r="L113" s="59">
        <v>1424.4100917467115</v>
      </c>
      <c r="M113" s="59">
        <v>-520.96009174671121</v>
      </c>
      <c r="N113" s="60">
        <v>-0.36573743387894242</v>
      </c>
      <c r="O113" s="58">
        <v>390.58300000000003</v>
      </c>
      <c r="P113" s="59">
        <v>586.8972799815615</v>
      </c>
      <c r="Q113" s="59">
        <v>-196.31427998156147</v>
      </c>
      <c r="R113" s="60">
        <v>-0.3344951266220369</v>
      </c>
      <c r="S113" s="58">
        <v>536.64</v>
      </c>
      <c r="T113" s="59">
        <v>592.56429478122084</v>
      </c>
      <c r="U113" s="59">
        <v>-55.924294781220851</v>
      </c>
      <c r="V113" s="60">
        <v>-9.4376754174614108E-2</v>
      </c>
      <c r="W113" s="58">
        <v>397.7</v>
      </c>
      <c r="X113" s="59">
        <v>647.34553933306586</v>
      </c>
      <c r="Y113" s="59">
        <v>-249.64553933306587</v>
      </c>
      <c r="Z113" s="60">
        <v>-0.38564495182938258</v>
      </c>
      <c r="AA113" s="58">
        <v>748.22500000000025</v>
      </c>
      <c r="AB113" s="59">
        <v>987.6486667538345</v>
      </c>
      <c r="AC113" s="59">
        <v>-239.42366675383425</v>
      </c>
      <c r="AD113" s="60">
        <v>-0.24241785040905559</v>
      </c>
      <c r="AE113" s="58">
        <v>918.03000000000065</v>
      </c>
      <c r="AF113" s="59">
        <v>1757.8327574498583</v>
      </c>
      <c r="AG113" s="59">
        <v>-839.80275744985761</v>
      </c>
      <c r="AH113" s="60">
        <v>-0.47774895187878119</v>
      </c>
      <c r="AI113" s="58">
        <v>6354.0540000000019</v>
      </c>
      <c r="AJ113" s="58">
        <v>9605.2108737460603</v>
      </c>
      <c r="AK113" s="58">
        <v>-3251.1568737460575</v>
      </c>
      <c r="AL113" s="61">
        <v>-0.33847844846722214</v>
      </c>
      <c r="AM113" s="58">
        <v>6354.0540000000019</v>
      </c>
      <c r="AN113" s="58">
        <v>9605.2108737460603</v>
      </c>
      <c r="AO113" s="58">
        <v>-3251.1568737460575</v>
      </c>
      <c r="AP113" s="62">
        <v>-0.33847844846722214</v>
      </c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s="64" customFormat="1" ht="16.5" thickTop="1" thickBot="1" x14ac:dyDescent="0.3">
      <c r="A114" s="3"/>
      <c r="B114" s="12" t="s">
        <v>37</v>
      </c>
      <c r="C114" s="58">
        <v>1221.9600000000009</v>
      </c>
      <c r="D114" s="59">
        <v>1915.3996815942078</v>
      </c>
      <c r="E114" s="59">
        <v>-693.43968159420683</v>
      </c>
      <c r="F114" s="60">
        <v>-0.3620339338351824</v>
      </c>
      <c r="G114" s="58">
        <v>1045.8930000000003</v>
      </c>
      <c r="H114" s="59">
        <v>1128.3803959665797</v>
      </c>
      <c r="I114" s="59">
        <v>-82.48739596657947</v>
      </c>
      <c r="J114" s="60">
        <v>-7.3102471703188454E-2</v>
      </c>
      <c r="K114" s="58">
        <v>1291.9570000000006</v>
      </c>
      <c r="L114" s="59">
        <v>1201.4899123883511</v>
      </c>
      <c r="M114" s="59">
        <v>90.467087611649504</v>
      </c>
      <c r="N114" s="60">
        <v>7.5295752947119474E-2</v>
      </c>
      <c r="O114" s="58">
        <v>305.73900000999998</v>
      </c>
      <c r="P114" s="59">
        <v>495.04785566444707</v>
      </c>
      <c r="Q114" s="59">
        <v>-189.30885565444709</v>
      </c>
      <c r="R114" s="60">
        <v>-0.38240516242689121</v>
      </c>
      <c r="S114" s="58">
        <v>476.70000000999988</v>
      </c>
      <c r="T114" s="59">
        <v>499.82798264795974</v>
      </c>
      <c r="U114" s="59">
        <v>-23.12798263795986</v>
      </c>
      <c r="V114" s="60">
        <v>-4.6271884409979959E-2</v>
      </c>
      <c r="W114" s="58">
        <v>206.83999999999997</v>
      </c>
      <c r="X114" s="59">
        <v>546.03596242744106</v>
      </c>
      <c r="Y114" s="59">
        <v>-339.19596242744109</v>
      </c>
      <c r="Z114" s="60">
        <v>-0.62119711111979092</v>
      </c>
      <c r="AA114" s="58">
        <v>791.32000000000016</v>
      </c>
      <c r="AB114" s="59">
        <v>833.08165040685935</v>
      </c>
      <c r="AC114" s="59">
        <v>-41.761650406859189</v>
      </c>
      <c r="AD114" s="60">
        <v>-5.012912046071797E-2</v>
      </c>
      <c r="AE114" s="58">
        <v>1169.5950000000009</v>
      </c>
      <c r="AF114" s="59">
        <v>1482.7319309089555</v>
      </c>
      <c r="AG114" s="59">
        <v>-313.13693090895458</v>
      </c>
      <c r="AH114" s="60">
        <v>-0.21118917343136531</v>
      </c>
      <c r="AI114" s="58">
        <v>6510.0040000200024</v>
      </c>
      <c r="AJ114" s="58">
        <v>8101.9953720047988</v>
      </c>
      <c r="AK114" s="58">
        <v>-1591.9913719847987</v>
      </c>
      <c r="AL114" s="61">
        <v>-0.19649373998480429</v>
      </c>
      <c r="AM114" s="58">
        <v>6510.0040000200024</v>
      </c>
      <c r="AN114" s="58">
        <v>8101.9953720047988</v>
      </c>
      <c r="AO114" s="58">
        <v>-1591.9913719847987</v>
      </c>
      <c r="AP114" s="62">
        <v>-0.19649373998480429</v>
      </c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s="72" customFormat="1" ht="13.5" customHeight="1" thickTop="1" thickBot="1" x14ac:dyDescent="0.25">
      <c r="A115" s="3"/>
      <c r="B115" s="12" t="s">
        <v>202</v>
      </c>
      <c r="C115" s="58">
        <v>1768.7350000000019</v>
      </c>
      <c r="D115" s="59">
        <v>2432.9744452462628</v>
      </c>
      <c r="E115" s="59">
        <v>-664.23944524626086</v>
      </c>
      <c r="F115" s="60">
        <v>-0.27301538104689271</v>
      </c>
      <c r="G115" s="58">
        <v>970.34000000000037</v>
      </c>
      <c r="H115" s="59">
        <v>1433.2886730035309</v>
      </c>
      <c r="I115" s="59">
        <v>-462.94867300353053</v>
      </c>
      <c r="J115" s="60">
        <v>-0.32299751035735008</v>
      </c>
      <c r="K115" s="58">
        <v>1246.7300000000009</v>
      </c>
      <c r="L115" s="59">
        <v>1526.1536697286194</v>
      </c>
      <c r="M115" s="59">
        <v>-279.42366972861851</v>
      </c>
      <c r="N115" s="60">
        <v>-0.18309012733842564</v>
      </c>
      <c r="O115" s="58">
        <v>571.67000000000007</v>
      </c>
      <c r="P115" s="59">
        <v>628.8185142659587</v>
      </c>
      <c r="Q115" s="59">
        <v>-57.148514265958624</v>
      </c>
      <c r="R115" s="60">
        <v>-9.0882365848706015E-2</v>
      </c>
      <c r="S115" s="58">
        <v>541.90000000000009</v>
      </c>
      <c r="T115" s="59">
        <v>634.89031583702229</v>
      </c>
      <c r="U115" s="59">
        <v>-92.990315837022195</v>
      </c>
      <c r="V115" s="60">
        <v>-0.14646674160469161</v>
      </c>
      <c r="W115" s="58">
        <v>974.81500000000028</v>
      </c>
      <c r="X115" s="59">
        <v>693.58450642828495</v>
      </c>
      <c r="Y115" s="59">
        <v>281.23049357171533</v>
      </c>
      <c r="Z115" s="60">
        <v>0.40547401357039098</v>
      </c>
      <c r="AA115" s="58">
        <v>959.23500000000001</v>
      </c>
      <c r="AB115" s="59">
        <v>1058.1950000933941</v>
      </c>
      <c r="AC115" s="59">
        <v>-98.960000093394115</v>
      </c>
      <c r="AD115" s="60">
        <v>-9.3517735469039368E-2</v>
      </c>
      <c r="AE115" s="58">
        <v>1113.6200000000006</v>
      </c>
      <c r="AF115" s="59">
        <v>1883.3922401248481</v>
      </c>
      <c r="AG115" s="59">
        <v>-769.77224012484749</v>
      </c>
      <c r="AH115" s="60">
        <v>-0.40871583928466226</v>
      </c>
      <c r="AI115" s="58">
        <v>8147.0450000000046</v>
      </c>
      <c r="AJ115" s="58">
        <v>10291.29736472792</v>
      </c>
      <c r="AK115" s="58">
        <v>-2144.2523647279172</v>
      </c>
      <c r="AL115" s="61">
        <v>-0.20835588446574896</v>
      </c>
      <c r="AM115" s="58">
        <v>8147.0450000000046</v>
      </c>
      <c r="AN115" s="58">
        <v>10291.29736472792</v>
      </c>
      <c r="AO115" s="58">
        <v>-2144.2523647279172</v>
      </c>
      <c r="AP115" s="62">
        <v>-0.20835588446574896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s="64" customFormat="1" ht="16.5" thickTop="1" thickBot="1" x14ac:dyDescent="0.3">
      <c r="A116" s="3"/>
      <c r="B116" s="12" t="s">
        <v>189</v>
      </c>
      <c r="C116" s="58">
        <v>1895.3000000100021</v>
      </c>
      <c r="D116" s="59">
        <v>2676.2718897708892</v>
      </c>
      <c r="E116" s="59">
        <v>-780.97188976088705</v>
      </c>
      <c r="F116" s="60">
        <v>-0.29181335900357441</v>
      </c>
      <c r="G116" s="58">
        <v>1397.7960000000003</v>
      </c>
      <c r="H116" s="59">
        <v>1576.617540303884</v>
      </c>
      <c r="I116" s="59">
        <v>-178.82154030388369</v>
      </c>
      <c r="J116" s="60">
        <v>-0.11342100143666857</v>
      </c>
      <c r="K116" s="58">
        <v>1722.5900000000015</v>
      </c>
      <c r="L116" s="59">
        <v>1678.7690367014814</v>
      </c>
      <c r="M116" s="59">
        <v>43.820963298520155</v>
      </c>
      <c r="N116" s="60">
        <v>2.6103032841623942E-2</v>
      </c>
      <c r="O116" s="58">
        <v>475.01000000000005</v>
      </c>
      <c r="P116" s="59">
        <v>691.70036569255456</v>
      </c>
      <c r="Q116" s="59">
        <v>-216.69036569255451</v>
      </c>
      <c r="R116" s="60">
        <v>-0.31327201262297522</v>
      </c>
      <c r="S116" s="58">
        <v>358.72999999999985</v>
      </c>
      <c r="T116" s="59">
        <v>698.37934742072446</v>
      </c>
      <c r="U116" s="59">
        <v>-339.64934742072461</v>
      </c>
      <c r="V116" s="60">
        <v>-0.4863393350263403</v>
      </c>
      <c r="W116" s="58">
        <v>402.3</v>
      </c>
      <c r="X116" s="59">
        <v>762.94295707111348</v>
      </c>
      <c r="Y116" s="59">
        <v>-360.64295707111347</v>
      </c>
      <c r="Z116" s="60">
        <v>-0.47269976572769928</v>
      </c>
      <c r="AA116" s="58">
        <v>1055.3850000000002</v>
      </c>
      <c r="AB116" s="59">
        <v>1164.0145001027333</v>
      </c>
      <c r="AC116" s="59">
        <v>-108.62950010273312</v>
      </c>
      <c r="AD116" s="60">
        <v>-9.3323150264146809E-2</v>
      </c>
      <c r="AE116" s="58">
        <v>1971.1300000000019</v>
      </c>
      <c r="AF116" s="59">
        <v>2071.7314641373328</v>
      </c>
      <c r="AG116" s="59">
        <v>-100.60146413733082</v>
      </c>
      <c r="AH116" s="60">
        <v>-4.8559123553795706E-2</v>
      </c>
      <c r="AI116" s="58">
        <v>9278.2410000100062</v>
      </c>
      <c r="AJ116" s="58">
        <v>11320.427101200712</v>
      </c>
      <c r="AK116" s="58">
        <v>-2042.1861011907069</v>
      </c>
      <c r="AL116" s="61">
        <v>-0.18039832622340729</v>
      </c>
      <c r="AM116" s="58">
        <v>9278.2410000100062</v>
      </c>
      <c r="AN116" s="58">
        <v>11320.427101200712</v>
      </c>
      <c r="AO116" s="58">
        <v>-2042.1861011907069</v>
      </c>
      <c r="AP116" s="62">
        <v>-0.18039832622340729</v>
      </c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s="68" customFormat="1" ht="16.5" thickTop="1" thickBot="1" x14ac:dyDescent="0.3">
      <c r="A117" s="3"/>
      <c r="B117" s="12" t="s">
        <v>15</v>
      </c>
      <c r="C117" s="58">
        <v>1834.3350000000014</v>
      </c>
      <c r="D117" s="59">
        <v>2440.5977651747012</v>
      </c>
      <c r="E117" s="59">
        <v>-606.26276517469978</v>
      </c>
      <c r="F117" s="60">
        <v>-0.24840749009343729</v>
      </c>
      <c r="G117" s="58">
        <v>1388.2730000000008</v>
      </c>
      <c r="H117" s="59">
        <v>1437.7796441789421</v>
      </c>
      <c r="I117" s="59">
        <v>-49.506644178941315</v>
      </c>
      <c r="J117" s="60">
        <v>-3.4432706276915304E-2</v>
      </c>
      <c r="K117" s="58">
        <v>1091.5100000000002</v>
      </c>
      <c r="L117" s="59">
        <v>1530.9356178937692</v>
      </c>
      <c r="M117" s="59">
        <v>-439.42561789376896</v>
      </c>
      <c r="N117" s="60">
        <v>-0.28703076259883614</v>
      </c>
      <c r="O117" s="58">
        <v>951.8820000000004</v>
      </c>
      <c r="P117" s="59">
        <v>630.78881227732529</v>
      </c>
      <c r="Q117" s="59">
        <v>321.09318772267511</v>
      </c>
      <c r="R117" s="60">
        <v>0.50903437326898404</v>
      </c>
      <c r="S117" s="58">
        <v>473.178</v>
      </c>
      <c r="T117" s="59">
        <v>636.87963882664496</v>
      </c>
      <c r="U117" s="59">
        <v>-163.70163882664497</v>
      </c>
      <c r="V117" s="60">
        <v>-0.25703701115055372</v>
      </c>
      <c r="W117" s="58">
        <v>369.89999999999992</v>
      </c>
      <c r="X117" s="59">
        <v>695.75773788176014</v>
      </c>
      <c r="Y117" s="59">
        <v>-325.85773788176022</v>
      </c>
      <c r="Z117" s="60">
        <v>-0.46834942702015309</v>
      </c>
      <c r="AA117" s="58">
        <v>694.51800000000026</v>
      </c>
      <c r="AB117" s="59">
        <v>1061.5106777603532</v>
      </c>
      <c r="AC117" s="59">
        <v>-366.99267776035299</v>
      </c>
      <c r="AD117" s="60">
        <v>-0.3457267886693885</v>
      </c>
      <c r="AE117" s="58">
        <v>1602.4300000000017</v>
      </c>
      <c r="AF117" s="59">
        <v>1889.2935358105726</v>
      </c>
      <c r="AG117" s="59">
        <v>-286.86353581057097</v>
      </c>
      <c r="AH117" s="60">
        <v>-0.15183640359384204</v>
      </c>
      <c r="AI117" s="58">
        <v>8406.0260000000035</v>
      </c>
      <c r="AJ117" s="58">
        <v>10323.543429804069</v>
      </c>
      <c r="AK117" s="58">
        <v>-1917.517429804064</v>
      </c>
      <c r="AL117" s="61">
        <v>-0.18574217688358741</v>
      </c>
      <c r="AM117" s="58">
        <v>8406.0260000000035</v>
      </c>
      <c r="AN117" s="58">
        <v>10323.543429804069</v>
      </c>
      <c r="AO117" s="58">
        <v>-1917.517429804064</v>
      </c>
      <c r="AP117" s="62">
        <v>-0.18574217688358741</v>
      </c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s="73" customFormat="1" ht="16.5" thickTop="1" thickBot="1" x14ac:dyDescent="0.3">
      <c r="A118" s="102" t="s">
        <v>199</v>
      </c>
      <c r="B118" s="103"/>
      <c r="C118" s="109">
        <v>18997.349000010014</v>
      </c>
      <c r="D118" s="109">
        <v>25343.046375445396</v>
      </c>
      <c r="E118" s="109">
        <v>-6345.697375435394</v>
      </c>
      <c r="F118" s="110">
        <v>-0.25039205158791294</v>
      </c>
      <c r="G118" s="109">
        <v>13056.610000009998</v>
      </c>
      <c r="H118" s="109">
        <v>16465.297195818221</v>
      </c>
      <c r="I118" s="109">
        <v>-3408.6871958082247</v>
      </c>
      <c r="J118" s="110">
        <v>-0.20702251257717638</v>
      </c>
      <c r="K118" s="109">
        <v>12762.751000030008</v>
      </c>
      <c r="L118" s="109">
        <v>15644.584038402407</v>
      </c>
      <c r="M118" s="109">
        <v>-2881.8330383724001</v>
      </c>
      <c r="N118" s="110">
        <v>-0.18420643407957857</v>
      </c>
      <c r="O118" s="109">
        <v>6321.0940000200017</v>
      </c>
      <c r="P118" s="109">
        <v>6432.0559995408412</v>
      </c>
      <c r="Q118" s="109">
        <v>-110.96199952084061</v>
      </c>
      <c r="R118" s="110">
        <v>-1.7251404454308505E-2</v>
      </c>
      <c r="S118" s="109">
        <v>4932.903000029999</v>
      </c>
      <c r="T118" s="109">
        <v>6429.1913137465981</v>
      </c>
      <c r="U118" s="109">
        <v>-1496.2883137165993</v>
      </c>
      <c r="V118" s="110">
        <v>-0.23273351821360569</v>
      </c>
      <c r="W118" s="109">
        <v>5213.6270000300001</v>
      </c>
      <c r="X118" s="109">
        <v>7098.057776444417</v>
      </c>
      <c r="Y118" s="109">
        <v>-1884.4307764144157</v>
      </c>
      <c r="Z118" s="110">
        <v>-0.26548540963812373</v>
      </c>
      <c r="AA118" s="109">
        <v>9797.1180000000022</v>
      </c>
      <c r="AB118" s="109">
        <v>10922.925646696796</v>
      </c>
      <c r="AC118" s="109">
        <v>-1125.8076466967927</v>
      </c>
      <c r="AD118" s="110">
        <v>-0.10306832465139487</v>
      </c>
      <c r="AE118" s="109">
        <v>15170.888000030014</v>
      </c>
      <c r="AF118" s="109">
        <v>19265.178399999018</v>
      </c>
      <c r="AG118" s="109">
        <v>-4094.2903999690061</v>
      </c>
      <c r="AH118" s="110">
        <v>-0.21252283861379737</v>
      </c>
      <c r="AI118" s="109">
        <v>86252.340000160024</v>
      </c>
      <c r="AJ118" s="109">
        <v>107600.33674609369</v>
      </c>
      <c r="AK118" s="109">
        <v>-21347.996745933673</v>
      </c>
      <c r="AL118" s="110">
        <v>-0.19840083582924928</v>
      </c>
      <c r="AM118" s="109">
        <v>86252.340000160024</v>
      </c>
      <c r="AN118" s="109">
        <v>107600.33674609369</v>
      </c>
      <c r="AO118" s="109">
        <v>-21347.996745933673</v>
      </c>
      <c r="AP118" s="111">
        <v>-0.19840083582924928</v>
      </c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s="64" customFormat="1" ht="16.5" thickTop="1" thickBot="1" x14ac:dyDescent="0.3">
      <c r="A119" s="1"/>
      <c r="B119" s="2"/>
      <c r="C119" s="53"/>
      <c r="D119" s="54"/>
      <c r="E119" s="54"/>
      <c r="F119" s="55"/>
      <c r="G119" s="53"/>
      <c r="H119" s="54"/>
      <c r="I119" s="54"/>
      <c r="J119" s="55"/>
      <c r="K119" s="53"/>
      <c r="L119" s="54"/>
      <c r="M119" s="54"/>
      <c r="N119" s="55"/>
      <c r="O119" s="53"/>
      <c r="P119" s="54"/>
      <c r="Q119" s="54"/>
      <c r="R119" s="55"/>
      <c r="S119" s="53"/>
      <c r="T119" s="54"/>
      <c r="U119" s="54"/>
      <c r="V119" s="55"/>
      <c r="W119" s="53"/>
      <c r="X119" s="54"/>
      <c r="Y119" s="54"/>
      <c r="Z119" s="55"/>
      <c r="AA119" s="53"/>
      <c r="AB119" s="54"/>
      <c r="AC119" s="54"/>
      <c r="AD119" s="55"/>
      <c r="AE119" s="53"/>
      <c r="AF119" s="54"/>
      <c r="AG119" s="54"/>
      <c r="AH119" s="55"/>
      <c r="AI119" s="53"/>
      <c r="AJ119" s="53"/>
      <c r="AK119" s="53"/>
      <c r="AL119" s="56"/>
      <c r="AM119" s="53"/>
      <c r="AN119" s="53"/>
      <c r="AO119" s="53"/>
      <c r="AP119" s="57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s="36" customFormat="1" ht="16.5" thickTop="1" thickBot="1" x14ac:dyDescent="0.3">
      <c r="A120" s="101" t="s">
        <v>161</v>
      </c>
      <c r="B120" s="11" t="s">
        <v>138</v>
      </c>
      <c r="C120" s="53">
        <v>2384.617999999999</v>
      </c>
      <c r="D120" s="54">
        <v>2253.3398320389138</v>
      </c>
      <c r="E120" s="54">
        <v>131.27816796108527</v>
      </c>
      <c r="F120" s="55">
        <v>5.8259373972144909E-2</v>
      </c>
      <c r="G120" s="53">
        <v>1173.9000000000005</v>
      </c>
      <c r="H120" s="54">
        <v>1327.4641926467702</v>
      </c>
      <c r="I120" s="54">
        <v>-153.5641926467697</v>
      </c>
      <c r="J120" s="55">
        <v>-0.11568236152614035</v>
      </c>
      <c r="K120" s="53">
        <v>1469.0070000000017</v>
      </c>
      <c r="L120" s="54">
        <v>1413.4726571136564</v>
      </c>
      <c r="M120" s="54">
        <v>55.534342886345257</v>
      </c>
      <c r="N120" s="55">
        <v>3.9289294070780016E-2</v>
      </c>
      <c r="O120" s="53">
        <v>673.64</v>
      </c>
      <c r="P120" s="54">
        <v>582.39074729598883</v>
      </c>
      <c r="Q120" s="54">
        <v>91.249252704011155</v>
      </c>
      <c r="R120" s="55">
        <v>0.15668046432344071</v>
      </c>
      <c r="S120" s="53">
        <v>605.09</v>
      </c>
      <c r="T120" s="54">
        <v>588.01424751772208</v>
      </c>
      <c r="U120" s="54">
        <v>17.075752482277949</v>
      </c>
      <c r="V120" s="55">
        <v>2.9039691732577116E-2</v>
      </c>
      <c r="W120" s="53">
        <v>561.28</v>
      </c>
      <c r="X120" s="54">
        <v>642.37485037032991</v>
      </c>
      <c r="Y120" s="54">
        <v>-81.094850370329937</v>
      </c>
      <c r="Z120" s="55">
        <v>-0.12624225609638773</v>
      </c>
      <c r="AA120" s="53">
        <v>1120.7080000000003</v>
      </c>
      <c r="AB120" s="54">
        <v>980.06493591983178</v>
      </c>
      <c r="AC120" s="54">
        <v>140.64306408016853</v>
      </c>
      <c r="AD120" s="55">
        <v>0.14350382196682626</v>
      </c>
      <c r="AE120" s="53">
        <v>1971.3060000000025</v>
      </c>
      <c r="AF120" s="54">
        <v>1744.3351130622968</v>
      </c>
      <c r="AG120" s="54">
        <v>226.9708869377057</v>
      </c>
      <c r="AH120" s="55">
        <v>0.13011885459282141</v>
      </c>
      <c r="AI120" s="53">
        <v>9959.5490000000045</v>
      </c>
      <c r="AJ120" s="53">
        <v>9531.4565759655088</v>
      </c>
      <c r="AK120" s="53">
        <v>428.09242403449423</v>
      </c>
      <c r="AL120" s="56">
        <v>4.491364154288556E-2</v>
      </c>
      <c r="AM120" s="53">
        <v>9959.5490000000045</v>
      </c>
      <c r="AN120" s="53">
        <v>9531.4565759655088</v>
      </c>
      <c r="AO120" s="53">
        <v>428.09242403449423</v>
      </c>
      <c r="AP120" s="57">
        <v>4.491364154288556E-2</v>
      </c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s="70" customFormat="1" ht="13.5" customHeight="1" thickTop="1" thickBot="1" x14ac:dyDescent="0.3">
      <c r="A121" s="3"/>
      <c r="B121" s="12" t="s">
        <v>64</v>
      </c>
      <c r="C121" s="58">
        <v>2244.2400000000011</v>
      </c>
      <c r="D121" s="59">
        <v>2766.7785391340499</v>
      </c>
      <c r="E121" s="59">
        <v>-522.53853913404873</v>
      </c>
      <c r="F121" s="60">
        <v>-0.1888617147137456</v>
      </c>
      <c r="G121" s="58">
        <v>1060.6500000000008</v>
      </c>
      <c r="H121" s="59">
        <v>1629.9358789396156</v>
      </c>
      <c r="I121" s="59">
        <v>-569.2858789396148</v>
      </c>
      <c r="J121" s="60">
        <v>-0.34926888001874901</v>
      </c>
      <c r="K121" s="58">
        <v>2031.6600000000026</v>
      </c>
      <c r="L121" s="59">
        <v>1735.541953215386</v>
      </c>
      <c r="M121" s="59">
        <v>296.11804678461658</v>
      </c>
      <c r="N121" s="60">
        <v>0.17061993012384843</v>
      </c>
      <c r="O121" s="58">
        <v>1294.0400000000009</v>
      </c>
      <c r="P121" s="59">
        <v>715.09241442324821</v>
      </c>
      <c r="Q121" s="59">
        <v>578.94758557675266</v>
      </c>
      <c r="R121" s="60">
        <v>0.80961225975763984</v>
      </c>
      <c r="S121" s="58">
        <v>702.26000000000033</v>
      </c>
      <c r="T121" s="59">
        <v>721.99726716986174</v>
      </c>
      <c r="U121" s="59">
        <v>-19.737267169861411</v>
      </c>
      <c r="V121" s="60">
        <v>-2.7337038611280357E-2</v>
      </c>
      <c r="W121" s="58">
        <v>456.95999999999981</v>
      </c>
      <c r="X121" s="59">
        <v>788.74430071024562</v>
      </c>
      <c r="Y121" s="59">
        <v>-331.78430071024582</v>
      </c>
      <c r="Z121" s="60">
        <v>-0.42064874562197391</v>
      </c>
      <c r="AA121" s="58">
        <v>1108.9200000000008</v>
      </c>
      <c r="AB121" s="59">
        <v>1203.3793541062078</v>
      </c>
      <c r="AC121" s="59">
        <v>-94.459354106207002</v>
      </c>
      <c r="AD121" s="60">
        <v>-7.8495076206758829E-2</v>
      </c>
      <c r="AE121" s="58">
        <v>1971.2900000000016</v>
      </c>
      <c r="AF121" s="59">
        <v>2141.7936554699772</v>
      </c>
      <c r="AG121" s="59">
        <v>-170.50365546997568</v>
      </c>
      <c r="AH121" s="60">
        <v>-7.9607881475660544E-2</v>
      </c>
      <c r="AI121" s="58">
        <v>10870.020000000008</v>
      </c>
      <c r="AJ121" s="58">
        <v>11703.263363168593</v>
      </c>
      <c r="AK121" s="58">
        <v>-833.24336316858421</v>
      </c>
      <c r="AL121" s="61">
        <v>-7.1197523059327972E-2</v>
      </c>
      <c r="AM121" s="58">
        <v>10870.020000000008</v>
      </c>
      <c r="AN121" s="58">
        <v>11703.263363168593</v>
      </c>
      <c r="AO121" s="58">
        <v>-833.24336316858421</v>
      </c>
      <c r="AP121" s="62">
        <v>-7.1197523059327972E-2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s="36" customFormat="1" ht="13.5" thickTop="1" x14ac:dyDescent="0.2">
      <c r="A122" s="3"/>
      <c r="B122" s="12" t="s">
        <v>106</v>
      </c>
      <c r="C122" s="58">
        <v>3620.6639999999948</v>
      </c>
      <c r="D122" s="59">
        <v>3494.8072968778924</v>
      </c>
      <c r="E122" s="59">
        <v>125.85670312210232</v>
      </c>
      <c r="F122" s="60">
        <v>3.601248722198136E-2</v>
      </c>
      <c r="G122" s="58">
        <v>3839.9459999999931</v>
      </c>
      <c r="H122" s="59">
        <v>3527.274679096729</v>
      </c>
      <c r="I122" s="59">
        <v>312.67132090326413</v>
      </c>
      <c r="J122" s="60">
        <v>8.8643882132630955E-2</v>
      </c>
      <c r="K122" s="58">
        <v>1921.2170000100011</v>
      </c>
      <c r="L122" s="59">
        <v>1950.6669641973813</v>
      </c>
      <c r="M122" s="59">
        <v>-29.449964187380147</v>
      </c>
      <c r="N122" s="60">
        <v>-1.5097381935464104E-2</v>
      </c>
      <c r="O122" s="58">
        <v>814.90500000000031</v>
      </c>
      <c r="P122" s="59">
        <v>790.38359739591579</v>
      </c>
      <c r="Q122" s="59">
        <v>24.521402604084528</v>
      </c>
      <c r="R122" s="60">
        <v>3.1024685589219492E-2</v>
      </c>
      <c r="S122" s="58">
        <v>781.48500000000001</v>
      </c>
      <c r="T122" s="59">
        <v>735.87921352931653</v>
      </c>
      <c r="U122" s="59">
        <v>45.605786470683483</v>
      </c>
      <c r="V122" s="60">
        <v>6.1974554563045292E-2</v>
      </c>
      <c r="W122" s="58">
        <v>372.33</v>
      </c>
      <c r="X122" s="59">
        <v>875.16009566041851</v>
      </c>
      <c r="Y122" s="59">
        <v>-502.83009566041852</v>
      </c>
      <c r="Z122" s="60">
        <v>-0.5745578416494983</v>
      </c>
      <c r="AA122" s="58">
        <v>1325.7000000100006</v>
      </c>
      <c r="AB122" s="59">
        <v>1424.6321058532285</v>
      </c>
      <c r="AC122" s="59">
        <v>-98.932105843227873</v>
      </c>
      <c r="AD122" s="60">
        <v>-6.944396762978769E-2</v>
      </c>
      <c r="AE122" s="58">
        <v>2073.0600000000027</v>
      </c>
      <c r="AF122" s="59">
        <v>2367.6296931286079</v>
      </c>
      <c r="AG122" s="59">
        <v>-294.56969312860519</v>
      </c>
      <c r="AH122" s="60">
        <v>-0.12441544130972529</v>
      </c>
      <c r="AI122" s="58">
        <v>14749.307000019993</v>
      </c>
      <c r="AJ122" s="58">
        <v>15166.433645739489</v>
      </c>
      <c r="AK122" s="58">
        <v>-417.12664571949728</v>
      </c>
      <c r="AL122" s="61">
        <v>-2.7503278322565654E-2</v>
      </c>
      <c r="AM122" s="58">
        <v>14749.307000019993</v>
      </c>
      <c r="AN122" s="58">
        <v>15166.433645739489</v>
      </c>
      <c r="AO122" s="58">
        <v>-417.12664571949728</v>
      </c>
      <c r="AP122" s="62">
        <v>-2.7503278322565654E-2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 s="64" customFormat="1" ht="15.75" thickBot="1" x14ac:dyDescent="0.3">
      <c r="A123" s="3"/>
      <c r="B123" s="12" t="s">
        <v>170</v>
      </c>
      <c r="C123" s="58">
        <v>2587.9010000199987</v>
      </c>
      <c r="D123" s="59">
        <v>4005.9735232461467</v>
      </c>
      <c r="E123" s="59">
        <v>-1418.072523226148</v>
      </c>
      <c r="F123" s="60">
        <v>-0.3539894896951406</v>
      </c>
      <c r="G123" s="58">
        <v>1492.8560000000011</v>
      </c>
      <c r="H123" s="59">
        <v>2359.957576389414</v>
      </c>
      <c r="I123" s="59">
        <v>-867.10157638941291</v>
      </c>
      <c r="J123" s="60">
        <v>-0.36742252702526268</v>
      </c>
      <c r="K123" s="58">
        <v>2067.5120000000015</v>
      </c>
      <c r="L123" s="59">
        <v>2512.8628889971628</v>
      </c>
      <c r="M123" s="59">
        <v>-445.35088899716129</v>
      </c>
      <c r="N123" s="60">
        <v>-0.17722848745436032</v>
      </c>
      <c r="O123" s="58">
        <v>662.56499999999994</v>
      </c>
      <c r="P123" s="59">
        <v>1035.3706443560432</v>
      </c>
      <c r="Q123" s="59">
        <v>-372.80564435604322</v>
      </c>
      <c r="R123" s="60">
        <v>-0.36006974544648462</v>
      </c>
      <c r="S123" s="58">
        <v>847.44300000000032</v>
      </c>
      <c r="T123" s="59">
        <v>1045.3680680361852</v>
      </c>
      <c r="U123" s="59">
        <v>-197.92506803618483</v>
      </c>
      <c r="V123" s="60">
        <v>-0.18933529164326235</v>
      </c>
      <c r="W123" s="58">
        <v>532.53000001000009</v>
      </c>
      <c r="X123" s="59">
        <v>1142.0100093177186</v>
      </c>
      <c r="Y123" s="59">
        <v>-609.48000930771855</v>
      </c>
      <c r="Z123" s="60">
        <v>-0.53369060195176898</v>
      </c>
      <c r="AA123" s="58">
        <v>1077.9650000000006</v>
      </c>
      <c r="AB123" s="59">
        <v>1742.3533408204432</v>
      </c>
      <c r="AC123" s="59">
        <v>-664.38834082044264</v>
      </c>
      <c r="AD123" s="60">
        <v>-0.38131665102303186</v>
      </c>
      <c r="AE123" s="58">
        <v>1519.5570000000018</v>
      </c>
      <c r="AF123" s="59">
        <v>3101.0681031069003</v>
      </c>
      <c r="AG123" s="59">
        <v>-1581.5111031068984</v>
      </c>
      <c r="AH123" s="60">
        <v>-0.50998915551787238</v>
      </c>
      <c r="AI123" s="58">
        <v>10788.329000030004</v>
      </c>
      <c r="AJ123" s="58">
        <v>16944.964154270016</v>
      </c>
      <c r="AK123" s="58">
        <v>-6156.6351542400098</v>
      </c>
      <c r="AL123" s="61">
        <v>-0.36333125866711141</v>
      </c>
      <c r="AM123" s="58">
        <v>10788.329000030004</v>
      </c>
      <c r="AN123" s="58">
        <v>16944.964154270016</v>
      </c>
      <c r="AO123" s="58">
        <v>-6156.6351542400098</v>
      </c>
      <c r="AP123" s="62">
        <v>-0.36333125866711141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s="36" customFormat="1" ht="13.5" thickTop="1" x14ac:dyDescent="0.2">
      <c r="A124" s="3"/>
      <c r="B124" s="12" t="s">
        <v>175</v>
      </c>
      <c r="C124" s="58">
        <v>2227.9700000000016</v>
      </c>
      <c r="D124" s="59">
        <v>2639.133338164203</v>
      </c>
      <c r="E124" s="59">
        <v>-411.16333816420138</v>
      </c>
      <c r="F124" s="60">
        <v>-0.1557948331819449</v>
      </c>
      <c r="G124" s="58">
        <v>1978.7310000000016</v>
      </c>
      <c r="H124" s="59">
        <v>2663.651356909671</v>
      </c>
      <c r="I124" s="59">
        <v>-684.92035690966941</v>
      </c>
      <c r="J124" s="60">
        <v>-0.25713588797308062</v>
      </c>
      <c r="K124" s="58">
        <v>1904.5550000000014</v>
      </c>
      <c r="L124" s="59">
        <v>1473.0626840192092</v>
      </c>
      <c r="M124" s="59">
        <v>431.49231598079223</v>
      </c>
      <c r="N124" s="60">
        <v>0.29292189712081895</v>
      </c>
      <c r="O124" s="58">
        <v>1041.6400000000001</v>
      </c>
      <c r="P124" s="59">
        <v>596.86486968514419</v>
      </c>
      <c r="Q124" s="59">
        <v>444.77513031485591</v>
      </c>
      <c r="R124" s="60">
        <v>0.74518564067857096</v>
      </c>
      <c r="S124" s="58">
        <v>751.82</v>
      </c>
      <c r="T124" s="59">
        <v>555.70542244839794</v>
      </c>
      <c r="U124" s="59">
        <v>196.11457755160211</v>
      </c>
      <c r="V124" s="60">
        <v>0.35291103816755187</v>
      </c>
      <c r="W124" s="58">
        <v>701.29</v>
      </c>
      <c r="X124" s="59">
        <v>660.88456057412259</v>
      </c>
      <c r="Y124" s="59">
        <v>40.405439425877375</v>
      </c>
      <c r="Z124" s="60">
        <v>6.1138422405838055E-2</v>
      </c>
      <c r="AA124" s="58">
        <v>1165.8000000000002</v>
      </c>
      <c r="AB124" s="59">
        <v>1075.8230041854281</v>
      </c>
      <c r="AC124" s="59">
        <v>89.976995814572092</v>
      </c>
      <c r="AD124" s="60">
        <v>8.3635500881206026E-2</v>
      </c>
      <c r="AE124" s="58">
        <v>1538.640000000001</v>
      </c>
      <c r="AF124" s="59">
        <v>1787.9356212702535</v>
      </c>
      <c r="AG124" s="59">
        <v>-249.29562127025247</v>
      </c>
      <c r="AH124" s="60">
        <v>-0.13943210163973263</v>
      </c>
      <c r="AI124" s="58">
        <v>11310.446000000005</v>
      </c>
      <c r="AJ124" s="58">
        <v>11453.060857256429</v>
      </c>
      <c r="AK124" s="58">
        <v>-142.61485725642353</v>
      </c>
      <c r="AL124" s="61">
        <v>-1.2452117301556608E-2</v>
      </c>
      <c r="AM124" s="58">
        <v>11310.446000000005</v>
      </c>
      <c r="AN124" s="58">
        <v>11453.060857256429</v>
      </c>
      <c r="AO124" s="58">
        <v>-142.61485725642353</v>
      </c>
      <c r="AP124" s="62">
        <v>-1.2452117301556608E-2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</row>
    <row r="125" spans="1:256" s="70" customFormat="1" ht="15.75" thickBot="1" x14ac:dyDescent="0.3">
      <c r="A125" s="3"/>
      <c r="B125" s="12" t="s">
        <v>54</v>
      </c>
      <c r="C125" s="58">
        <v>3656.9599999999959</v>
      </c>
      <c r="D125" s="59">
        <v>4421.2122053912999</v>
      </c>
      <c r="E125" s="59">
        <v>-764.25220539130396</v>
      </c>
      <c r="F125" s="60">
        <v>-0.17286033103305062</v>
      </c>
      <c r="G125" s="58">
        <v>4504.0199999999932</v>
      </c>
      <c r="H125" s="59">
        <v>4462.2860542044409</v>
      </c>
      <c r="I125" s="59">
        <v>41.733945795552245</v>
      </c>
      <c r="J125" s="60">
        <v>9.3525931077927688E-3</v>
      </c>
      <c r="K125" s="58">
        <v>1753.2850000000014</v>
      </c>
      <c r="L125" s="59">
        <v>2467.7505390547967</v>
      </c>
      <c r="M125" s="59">
        <v>-714.46553905479527</v>
      </c>
      <c r="N125" s="60">
        <v>-0.28952097375630659</v>
      </c>
      <c r="O125" s="58">
        <v>573.62500000000011</v>
      </c>
      <c r="P125" s="59">
        <v>999.89879581334787</v>
      </c>
      <c r="Q125" s="59">
        <v>-426.27379581334776</v>
      </c>
      <c r="R125" s="60">
        <v>-0.4263169408726048</v>
      </c>
      <c r="S125" s="58">
        <v>610.95999999999992</v>
      </c>
      <c r="T125" s="59">
        <v>930.94636818919287</v>
      </c>
      <c r="U125" s="59">
        <v>-319.98636818919294</v>
      </c>
      <c r="V125" s="60">
        <v>-0.34372159248185957</v>
      </c>
      <c r="W125" s="58">
        <v>567.26</v>
      </c>
      <c r="X125" s="59">
        <v>1107.1478819624458</v>
      </c>
      <c r="Y125" s="59">
        <v>-539.88788196244582</v>
      </c>
      <c r="Z125" s="60">
        <v>-0.48763845440907294</v>
      </c>
      <c r="AA125" s="58">
        <v>886.50000000000023</v>
      </c>
      <c r="AB125" s="59">
        <v>1802.2741512006965</v>
      </c>
      <c r="AC125" s="59">
        <v>-915.77415120069622</v>
      </c>
      <c r="AD125" s="60">
        <v>-0.50812144788882241</v>
      </c>
      <c r="AE125" s="58">
        <v>3651.2299999999959</v>
      </c>
      <c r="AF125" s="59">
        <v>2995.2419140415914</v>
      </c>
      <c r="AG125" s="59">
        <v>655.98808595840455</v>
      </c>
      <c r="AH125" s="60">
        <v>0.21901005153645683</v>
      </c>
      <c r="AI125" s="58">
        <v>16203.839999999986</v>
      </c>
      <c r="AJ125" s="58">
        <v>19186.75790985781</v>
      </c>
      <c r="AK125" s="58">
        <v>-2982.9179098578252</v>
      </c>
      <c r="AL125" s="61">
        <v>-0.15546753254885526</v>
      </c>
      <c r="AM125" s="58">
        <v>16203.839999999986</v>
      </c>
      <c r="AN125" s="58">
        <v>19186.75790985781</v>
      </c>
      <c r="AO125" s="58">
        <v>-2982.9179098578252</v>
      </c>
      <c r="AP125" s="62">
        <v>-0.15546753254885526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</row>
    <row r="126" spans="1:256" ht="13.5" thickTop="1" x14ac:dyDescent="0.2">
      <c r="A126" s="3"/>
      <c r="B126" s="12" t="s">
        <v>59</v>
      </c>
      <c r="C126" s="58">
        <v>6287.847999999989</v>
      </c>
      <c r="D126" s="59">
        <v>7003.0136829830572</v>
      </c>
      <c r="E126" s="59">
        <v>-715.16568298306811</v>
      </c>
      <c r="F126" s="60">
        <v>-0.10212255970895529</v>
      </c>
      <c r="G126" s="58">
        <v>6308.6689999999871</v>
      </c>
      <c r="H126" s="59">
        <v>7068.0729273460511</v>
      </c>
      <c r="I126" s="59">
        <v>-759.40392734606394</v>
      </c>
      <c r="J126" s="60">
        <v>-0.10744143915210111</v>
      </c>
      <c r="K126" s="58">
        <v>2291.4900000000016</v>
      </c>
      <c r="L126" s="59">
        <v>3908.8127844476617</v>
      </c>
      <c r="M126" s="59">
        <v>-1617.3227844476601</v>
      </c>
      <c r="N126" s="60">
        <v>-0.41376317404677065</v>
      </c>
      <c r="O126" s="58">
        <v>887.57800001000044</v>
      </c>
      <c r="P126" s="59">
        <v>1583.7975250634722</v>
      </c>
      <c r="Q126" s="59">
        <v>-696.21952505347178</v>
      </c>
      <c r="R126" s="60">
        <v>-0.4395887189087318</v>
      </c>
      <c r="S126" s="58">
        <v>864.702</v>
      </c>
      <c r="T126" s="59">
        <v>1474.5797875529245</v>
      </c>
      <c r="U126" s="59">
        <v>-609.87778755292447</v>
      </c>
      <c r="V126" s="60">
        <v>-0.413594294931318</v>
      </c>
      <c r="W126" s="58">
        <v>1442.6900000000014</v>
      </c>
      <c r="X126" s="59">
        <v>1753.6755546395461</v>
      </c>
      <c r="Y126" s="59">
        <v>-310.98555463954472</v>
      </c>
      <c r="Z126" s="60">
        <v>-0.17733357451257015</v>
      </c>
      <c r="AA126" s="58">
        <v>2149.8600000000019</v>
      </c>
      <c r="AB126" s="59">
        <v>2854.7262504058203</v>
      </c>
      <c r="AC126" s="59">
        <v>-704.86625040581839</v>
      </c>
      <c r="AD126" s="60">
        <v>-0.24691202888739908</v>
      </c>
      <c r="AE126" s="58">
        <v>3287.9920000199963</v>
      </c>
      <c r="AF126" s="59">
        <v>4744.336877180308</v>
      </c>
      <c r="AG126" s="59">
        <v>-1456.3448771603116</v>
      </c>
      <c r="AH126" s="60">
        <v>-0.30696489622504591</v>
      </c>
      <c r="AI126" s="58">
        <v>23520.829000029978</v>
      </c>
      <c r="AJ126" s="58">
        <v>30391.015389618842</v>
      </c>
      <c r="AK126" s="58">
        <v>-6870.1863895888637</v>
      </c>
      <c r="AL126" s="61">
        <v>-0.22605978449590158</v>
      </c>
      <c r="AM126" s="58">
        <v>23520.829000029978</v>
      </c>
      <c r="AN126" s="58">
        <v>30391.015389618842</v>
      </c>
      <c r="AO126" s="58">
        <v>-6870.1863895888637</v>
      </c>
      <c r="AP126" s="62">
        <v>-0.22605978449590158</v>
      </c>
    </row>
    <row r="127" spans="1:256" x14ac:dyDescent="0.2">
      <c r="A127" s="3"/>
      <c r="B127" s="12" t="s">
        <v>149</v>
      </c>
      <c r="C127" s="58">
        <v>3415.5750000099947</v>
      </c>
      <c r="D127" s="59">
        <v>5347.6983205060851</v>
      </c>
      <c r="E127" s="59">
        <v>-1932.1233204960904</v>
      </c>
      <c r="F127" s="60">
        <v>-0.3612999845348871</v>
      </c>
      <c r="G127" s="58">
        <v>4035.1959999999967</v>
      </c>
      <c r="H127" s="59">
        <v>5397.3793903373198</v>
      </c>
      <c r="I127" s="59">
        <v>-1362.1833903373231</v>
      </c>
      <c r="J127" s="60">
        <v>-0.25237866227747069</v>
      </c>
      <c r="K127" s="58">
        <v>2679.5799999999977</v>
      </c>
      <c r="L127" s="59">
        <v>2984.8794403125326</v>
      </c>
      <c r="M127" s="59">
        <v>-305.2994403125349</v>
      </c>
      <c r="N127" s="60">
        <v>-0.10228200046852426</v>
      </c>
      <c r="O127" s="58">
        <v>1989.7600000000014</v>
      </c>
      <c r="P127" s="59">
        <v>1209.4323598687899</v>
      </c>
      <c r="Q127" s="59">
        <v>780.32764013121141</v>
      </c>
      <c r="R127" s="60">
        <v>0.64520155572476023</v>
      </c>
      <c r="S127" s="58">
        <v>1332.7600000000014</v>
      </c>
      <c r="T127" s="59">
        <v>1126.0306220035802</v>
      </c>
      <c r="U127" s="59">
        <v>206.72937799642114</v>
      </c>
      <c r="V127" s="60">
        <v>0.18359125760592668</v>
      </c>
      <c r="W127" s="58">
        <v>1979.7250000000024</v>
      </c>
      <c r="X127" s="59">
        <v>1339.1560037997383</v>
      </c>
      <c r="Y127" s="59">
        <v>640.56899620026411</v>
      </c>
      <c r="Z127" s="60">
        <v>0.47833784442044502</v>
      </c>
      <c r="AA127" s="58">
        <v>1818.5950000000014</v>
      </c>
      <c r="AB127" s="59">
        <v>2179.9492998130095</v>
      </c>
      <c r="AC127" s="59">
        <v>-361.35429981300808</v>
      </c>
      <c r="AD127" s="60">
        <v>-0.16576270826298764</v>
      </c>
      <c r="AE127" s="58">
        <v>3209.1090000099998</v>
      </c>
      <c r="AF127" s="59">
        <v>3622.9091500510785</v>
      </c>
      <c r="AG127" s="59">
        <v>-413.80015004107872</v>
      </c>
      <c r="AH127" s="60">
        <v>-0.11421764468900487</v>
      </c>
      <c r="AI127" s="58">
        <v>20460.300000019997</v>
      </c>
      <c r="AJ127" s="58">
        <v>23207.434586692129</v>
      </c>
      <c r="AK127" s="58">
        <v>-2747.1345866721385</v>
      </c>
      <c r="AL127" s="61">
        <v>-0.11837304017426518</v>
      </c>
      <c r="AM127" s="58">
        <v>20460.300000019997</v>
      </c>
      <c r="AN127" s="58">
        <v>23207.434586692129</v>
      </c>
      <c r="AO127" s="58">
        <v>-2747.1345866721385</v>
      </c>
      <c r="AP127" s="62">
        <v>-0.11837304017426518</v>
      </c>
    </row>
    <row r="128" spans="1:256" ht="13.5" customHeight="1" x14ac:dyDescent="0.2">
      <c r="A128" s="3"/>
      <c r="B128" s="12" t="s">
        <v>145</v>
      </c>
      <c r="C128" s="58">
        <v>4560.9159999999929</v>
      </c>
      <c r="D128" s="59">
        <v>7127.016163286351</v>
      </c>
      <c r="E128" s="59">
        <v>-2566.1001632863581</v>
      </c>
      <c r="F128" s="60">
        <v>-0.36005252471647253</v>
      </c>
      <c r="G128" s="58">
        <v>5731.0049999999901</v>
      </c>
      <c r="H128" s="59">
        <v>7193.227412776404</v>
      </c>
      <c r="I128" s="59">
        <v>-1462.2224127764139</v>
      </c>
      <c r="J128" s="60">
        <v>-0.20327765672739004</v>
      </c>
      <c r="K128" s="58">
        <v>2448.5830000099968</v>
      </c>
      <c r="L128" s="59">
        <v>3978.0261977372188</v>
      </c>
      <c r="M128" s="59">
        <v>-1529.443197727222</v>
      </c>
      <c r="N128" s="60">
        <v>-0.3844728822040438</v>
      </c>
      <c r="O128" s="58">
        <v>1868.1500000000003</v>
      </c>
      <c r="P128" s="59">
        <v>1611.8418543046553</v>
      </c>
      <c r="Q128" s="59">
        <v>256.30814569534505</v>
      </c>
      <c r="R128" s="60">
        <v>0.15901569065900437</v>
      </c>
      <c r="S128" s="58">
        <v>1221.5000000000007</v>
      </c>
      <c r="T128" s="59">
        <v>1500.690196491006</v>
      </c>
      <c r="U128" s="59">
        <v>-279.19019649100528</v>
      </c>
      <c r="V128" s="60">
        <v>-0.18604119434099237</v>
      </c>
      <c r="W128" s="58">
        <v>1388.870000000001</v>
      </c>
      <c r="X128" s="59">
        <v>1784.7279169890546</v>
      </c>
      <c r="Y128" s="59">
        <v>-395.85791698905359</v>
      </c>
      <c r="Z128" s="60">
        <v>-0.2218029500299912</v>
      </c>
      <c r="AA128" s="58">
        <v>2918.7849999999967</v>
      </c>
      <c r="AB128" s="59">
        <v>2905.274935823561</v>
      </c>
      <c r="AC128" s="59">
        <v>13.510064176435662</v>
      </c>
      <c r="AD128" s="60">
        <v>4.6501843973007504E-3</v>
      </c>
      <c r="AE128" s="58">
        <v>3013.3899999999981</v>
      </c>
      <c r="AF128" s="59">
        <v>4828.3449295412938</v>
      </c>
      <c r="AG128" s="59">
        <v>-1814.9549295412958</v>
      </c>
      <c r="AH128" s="60">
        <v>-0.37589587240067407</v>
      </c>
      <c r="AI128" s="58">
        <v>23151.199000009976</v>
      </c>
      <c r="AJ128" s="58">
        <v>30929.149606949541</v>
      </c>
      <c r="AK128" s="58">
        <v>-7777.9506069395684</v>
      </c>
      <c r="AL128" s="61">
        <v>-0.25147638088283952</v>
      </c>
      <c r="AM128" s="58">
        <v>23151.199000009976</v>
      </c>
      <c r="AN128" s="58">
        <v>30929.149606949541</v>
      </c>
      <c r="AO128" s="58">
        <v>-7777.9506069395684</v>
      </c>
      <c r="AP128" s="62">
        <v>-0.25147638088283952</v>
      </c>
    </row>
    <row r="129" spans="1:42" ht="13.5" customHeight="1" x14ac:dyDescent="0.2">
      <c r="A129" s="3"/>
      <c r="B129" s="12" t="s">
        <v>143</v>
      </c>
      <c r="C129" s="58">
        <v>1302.9400000000007</v>
      </c>
      <c r="D129" s="59">
        <v>2046.6992024893311</v>
      </c>
      <c r="E129" s="59">
        <v>-743.75920248933039</v>
      </c>
      <c r="F129" s="60">
        <v>-0.36339448492710663</v>
      </c>
      <c r="G129" s="58">
        <v>834.43</v>
      </c>
      <c r="H129" s="59">
        <v>1205.7302080196705</v>
      </c>
      <c r="I129" s="59">
        <v>-371.30020801967055</v>
      </c>
      <c r="J129" s="60">
        <v>-0.30794634284688427</v>
      </c>
      <c r="K129" s="58">
        <v>1255.8100000000002</v>
      </c>
      <c r="L129" s="59">
        <v>1283.8513387647056</v>
      </c>
      <c r="M129" s="59">
        <v>-28.041338764705415</v>
      </c>
      <c r="N129" s="60">
        <v>-2.184157769519187E-2</v>
      </c>
      <c r="O129" s="58">
        <v>543.36</v>
      </c>
      <c r="P129" s="59">
        <v>528.9830948176666</v>
      </c>
      <c r="Q129" s="59">
        <v>14.376905182333417</v>
      </c>
      <c r="R129" s="60">
        <v>2.7178383058326171E-2</v>
      </c>
      <c r="S129" s="58">
        <v>473.26999999999992</v>
      </c>
      <c r="T129" s="59">
        <v>534.09089669263108</v>
      </c>
      <c r="U129" s="59">
        <v>-60.820896692631152</v>
      </c>
      <c r="V129" s="60">
        <v>-0.11387742623824111</v>
      </c>
      <c r="W129" s="58">
        <v>491.93999999999994</v>
      </c>
      <c r="X129" s="59">
        <v>583.4664062910208</v>
      </c>
      <c r="Y129" s="59">
        <v>-91.526406291020862</v>
      </c>
      <c r="Z129" s="60">
        <v>-0.15686662557461692</v>
      </c>
      <c r="AA129" s="58">
        <v>828.51200000000017</v>
      </c>
      <c r="AB129" s="59">
        <v>890.18890724523294</v>
      </c>
      <c r="AC129" s="59">
        <v>-61.676907245232769</v>
      </c>
      <c r="AD129" s="60">
        <v>-6.9285189630252E-2</v>
      </c>
      <c r="AE129" s="58">
        <v>917.82</v>
      </c>
      <c r="AF129" s="59">
        <v>1584.3723321343598</v>
      </c>
      <c r="AG129" s="59">
        <v>-666.55233213435974</v>
      </c>
      <c r="AH129" s="60">
        <v>-0.42070434999103101</v>
      </c>
      <c r="AI129" s="58">
        <v>6648.0820000000003</v>
      </c>
      <c r="AJ129" s="58">
        <v>8657.3823864546193</v>
      </c>
      <c r="AK129" s="58">
        <v>-2009.3003864546172</v>
      </c>
      <c r="AL129" s="61">
        <v>-0.23209098278925255</v>
      </c>
      <c r="AM129" s="58">
        <v>6648.0820000000003</v>
      </c>
      <c r="AN129" s="58">
        <v>8657.3823864546193</v>
      </c>
      <c r="AO129" s="58">
        <v>-2009.3003864546172</v>
      </c>
      <c r="AP129" s="62">
        <v>-0.23209098278925255</v>
      </c>
    </row>
    <row r="130" spans="1:42" x14ac:dyDescent="0.2">
      <c r="A130" s="3"/>
      <c r="B130" s="12" t="s">
        <v>141</v>
      </c>
      <c r="C130" s="58">
        <v>1716.9890000100004</v>
      </c>
      <c r="D130" s="59">
        <v>2953.5652986975051</v>
      </c>
      <c r="E130" s="59">
        <v>-1236.5762986875047</v>
      </c>
      <c r="F130" s="60">
        <v>-0.41867240898070662</v>
      </c>
      <c r="G130" s="58">
        <v>2066.5040000000017</v>
      </c>
      <c r="H130" s="59">
        <v>2981.0044463571689</v>
      </c>
      <c r="I130" s="59">
        <v>-914.50044635716722</v>
      </c>
      <c r="J130" s="60">
        <v>-0.30677594173826211</v>
      </c>
      <c r="K130" s="58">
        <v>1962.3610000000001</v>
      </c>
      <c r="L130" s="59">
        <v>1648.5665060605761</v>
      </c>
      <c r="M130" s="59">
        <v>313.794493939424</v>
      </c>
      <c r="N130" s="60">
        <v>0.19034384890499148</v>
      </c>
      <c r="O130" s="58">
        <v>598.46999999999991</v>
      </c>
      <c r="P130" s="59">
        <v>667.97662005964435</v>
      </c>
      <c r="Q130" s="59">
        <v>-69.506620059644433</v>
      </c>
      <c r="R130" s="60">
        <v>-0.10405546836869548</v>
      </c>
      <c r="S130" s="58">
        <v>1100.3350000000003</v>
      </c>
      <c r="T130" s="59">
        <v>621.91334871444303</v>
      </c>
      <c r="U130" s="59">
        <v>478.42165128555723</v>
      </c>
      <c r="V130" s="60">
        <v>0.76927381004846185</v>
      </c>
      <c r="W130" s="58">
        <v>1011.5050000000002</v>
      </c>
      <c r="X130" s="59">
        <v>739.62375311983169</v>
      </c>
      <c r="Y130" s="59">
        <v>271.88124688016853</v>
      </c>
      <c r="Z130" s="60">
        <v>0.36759399050305935</v>
      </c>
      <c r="AA130" s="58">
        <v>1007.6</v>
      </c>
      <c r="AB130" s="59">
        <v>1203.9988456638114</v>
      </c>
      <c r="AC130" s="59">
        <v>-196.39884566381136</v>
      </c>
      <c r="AD130" s="60">
        <v>-0.1631221212305474</v>
      </c>
      <c r="AE130" s="58">
        <v>1764.0200000000013</v>
      </c>
      <c r="AF130" s="59">
        <v>2000.9540749321636</v>
      </c>
      <c r="AG130" s="59">
        <v>-236.93407493216228</v>
      </c>
      <c r="AH130" s="60">
        <v>-0.11841055119678087</v>
      </c>
      <c r="AI130" s="58">
        <v>11227.784000010004</v>
      </c>
      <c r="AJ130" s="58">
        <v>12817.602893605144</v>
      </c>
      <c r="AK130" s="58">
        <v>-1589.8188935951403</v>
      </c>
      <c r="AL130" s="61">
        <v>-0.12403402623655317</v>
      </c>
      <c r="AM130" s="58">
        <v>11227.784000010004</v>
      </c>
      <c r="AN130" s="58">
        <v>12817.602893605144</v>
      </c>
      <c r="AO130" s="58">
        <v>-1589.8188935951403</v>
      </c>
      <c r="AP130" s="62">
        <v>-0.12403402623655317</v>
      </c>
    </row>
    <row r="131" spans="1:42" x14ac:dyDescent="0.2">
      <c r="A131" s="3"/>
      <c r="B131" s="12" t="s">
        <v>142</v>
      </c>
      <c r="C131" s="58">
        <v>8529.6090000099884</v>
      </c>
      <c r="D131" s="59">
        <v>6690.6118874841895</v>
      </c>
      <c r="E131" s="59">
        <v>1838.9971125257989</v>
      </c>
      <c r="F131" s="60">
        <v>0.27486232103313651</v>
      </c>
      <c r="G131" s="58">
        <v>7644.8660000099853</v>
      </c>
      <c r="H131" s="59">
        <v>6752.7688635277327</v>
      </c>
      <c r="I131" s="59">
        <v>892.09713648225261</v>
      </c>
      <c r="J131" s="60">
        <v>0.13210834762915455</v>
      </c>
      <c r="K131" s="58">
        <v>4461.7129999999925</v>
      </c>
      <c r="L131" s="59">
        <v>3734.4421224143102</v>
      </c>
      <c r="M131" s="59">
        <v>727.27087758568223</v>
      </c>
      <c r="N131" s="60">
        <v>0.19474686010544004</v>
      </c>
      <c r="O131" s="58">
        <v>1531.3800000000015</v>
      </c>
      <c r="P131" s="59">
        <v>1513.1449156392205</v>
      </c>
      <c r="Q131" s="59">
        <v>18.235084360781002</v>
      </c>
      <c r="R131" s="60">
        <v>1.2051115641542954E-2</v>
      </c>
      <c r="S131" s="58">
        <v>1551.4400000000019</v>
      </c>
      <c r="T131" s="59">
        <v>1408.7993401496508</v>
      </c>
      <c r="U131" s="59">
        <v>142.64065985035108</v>
      </c>
      <c r="V131" s="60">
        <v>0.10124980597676811</v>
      </c>
      <c r="W131" s="58">
        <v>1622.8810000000012</v>
      </c>
      <c r="X131" s="59">
        <v>1675.4447504754594</v>
      </c>
      <c r="Y131" s="59">
        <v>-52.563750475458164</v>
      </c>
      <c r="Z131" s="60">
        <v>-3.1373013321114633E-2</v>
      </c>
      <c r="AA131" s="58">
        <v>2199.320000000002</v>
      </c>
      <c r="AB131" s="59">
        <v>2727.377990548553</v>
      </c>
      <c r="AC131" s="59">
        <v>-528.05799054855106</v>
      </c>
      <c r="AD131" s="60">
        <v>-0.19361379037980123</v>
      </c>
      <c r="AE131" s="58"/>
      <c r="AF131" s="59"/>
      <c r="AG131" s="59"/>
      <c r="AH131" s="60" t="e">
        <v>#DIV/0!</v>
      </c>
      <c r="AI131" s="58">
        <v>27541.209000019975</v>
      </c>
      <c r="AJ131" s="58">
        <v>24502.589870239117</v>
      </c>
      <c r="AK131" s="58">
        <v>3038.6191297808568</v>
      </c>
      <c r="AL131" s="61">
        <v>0.12401216140305105</v>
      </c>
      <c r="AM131" s="58">
        <v>27541.209000019975</v>
      </c>
      <c r="AN131" s="58">
        <v>24502.589870239117</v>
      </c>
      <c r="AO131" s="58">
        <v>3038.6191297808568</v>
      </c>
      <c r="AP131" s="62">
        <v>0.12401216140305105</v>
      </c>
    </row>
    <row r="132" spans="1:42" ht="15.75" thickBot="1" x14ac:dyDescent="0.3">
      <c r="A132" s="102" t="s">
        <v>162</v>
      </c>
      <c r="B132" s="103"/>
      <c r="C132" s="109">
        <v>42536.23000004996</v>
      </c>
      <c r="D132" s="109">
        <v>50749.849290299026</v>
      </c>
      <c r="E132" s="109">
        <v>-8213.6192902490693</v>
      </c>
      <c r="F132" s="110">
        <v>-0.16184519570226832</v>
      </c>
      <c r="G132" s="109">
        <v>40670.773000009947</v>
      </c>
      <c r="H132" s="109">
        <v>46568.752986550986</v>
      </c>
      <c r="I132" s="109">
        <v>-5897.979986541035</v>
      </c>
      <c r="J132" s="110">
        <v>-0.12665101829641792</v>
      </c>
      <c r="K132" s="109">
        <v>26246.773000020003</v>
      </c>
      <c r="L132" s="109">
        <v>29091.936076334598</v>
      </c>
      <c r="M132" s="109">
        <v>-2845.163076314599</v>
      </c>
      <c r="N132" s="110">
        <v>-9.7799028185994549E-2</v>
      </c>
      <c r="O132" s="109">
        <v>12479.113000010004</v>
      </c>
      <c r="P132" s="109">
        <v>11835.177438723136</v>
      </c>
      <c r="Q132" s="109">
        <v>643.93556128686794</v>
      </c>
      <c r="R132" s="110">
        <v>5.4408610654200745E-2</v>
      </c>
      <c r="S132" s="109">
        <v>10843.065000000006</v>
      </c>
      <c r="T132" s="109">
        <v>11244.014778494911</v>
      </c>
      <c r="U132" s="109">
        <v>-400.94977849490704</v>
      </c>
      <c r="V132" s="110">
        <v>-3.5658951574997565E-2</v>
      </c>
      <c r="W132" s="109">
        <v>11129.261000010007</v>
      </c>
      <c r="X132" s="109">
        <v>13092.416083909931</v>
      </c>
      <c r="Y132" s="109">
        <v>-1963.1550838999265</v>
      </c>
      <c r="Z132" s="110">
        <v>-0.14994597416687416</v>
      </c>
      <c r="AA132" s="109">
        <v>17608.265000010004</v>
      </c>
      <c r="AB132" s="109">
        <v>20990.043121585826</v>
      </c>
      <c r="AC132" s="109">
        <v>-3381.7781215758191</v>
      </c>
      <c r="AD132" s="110">
        <v>-0.16111344326387078</v>
      </c>
      <c r="AE132" s="109">
        <v>24917.414000029999</v>
      </c>
      <c r="AF132" s="109">
        <v>30918.921463918829</v>
      </c>
      <c r="AG132" s="109">
        <v>-6001.5074638888291</v>
      </c>
      <c r="AH132" s="110">
        <v>-0.19410468346680054</v>
      </c>
      <c r="AI132" s="109">
        <v>186430.8940001399</v>
      </c>
      <c r="AJ132" s="109">
        <v>214491.1112398172</v>
      </c>
      <c r="AK132" s="109">
        <v>-28060.217239677313</v>
      </c>
      <c r="AL132" s="110">
        <v>-0.13082228479064514</v>
      </c>
      <c r="AM132" s="109">
        <v>186430.8940001399</v>
      </c>
      <c r="AN132" s="109">
        <v>214491.1112398172</v>
      </c>
      <c r="AO132" s="109">
        <v>-28060.217239677313</v>
      </c>
      <c r="AP132" s="111">
        <v>-0.13082228479064514</v>
      </c>
    </row>
    <row r="133" spans="1:42" ht="13.5" thickTop="1" x14ac:dyDescent="0.2">
      <c r="A133" s="1"/>
      <c r="B133" s="2"/>
      <c r="C133" s="53"/>
      <c r="D133" s="54"/>
      <c r="E133" s="54"/>
      <c r="F133" s="55"/>
      <c r="G133" s="53"/>
      <c r="H133" s="54"/>
      <c r="I133" s="54"/>
      <c r="J133" s="55"/>
      <c r="K133" s="53"/>
      <c r="L133" s="54"/>
      <c r="M133" s="54"/>
      <c r="N133" s="55"/>
      <c r="O133" s="53"/>
      <c r="P133" s="54"/>
      <c r="Q133" s="54"/>
      <c r="R133" s="55"/>
      <c r="S133" s="53"/>
      <c r="T133" s="54"/>
      <c r="U133" s="54"/>
      <c r="V133" s="55"/>
      <c r="W133" s="53"/>
      <c r="X133" s="54"/>
      <c r="Y133" s="54"/>
      <c r="Z133" s="55"/>
      <c r="AA133" s="53"/>
      <c r="AB133" s="54"/>
      <c r="AC133" s="54"/>
      <c r="AD133" s="55"/>
      <c r="AE133" s="53"/>
      <c r="AF133" s="54"/>
      <c r="AG133" s="54"/>
      <c r="AH133" s="55"/>
      <c r="AI133" s="53"/>
      <c r="AJ133" s="53"/>
      <c r="AK133" s="53"/>
      <c r="AL133" s="56"/>
      <c r="AM133" s="53"/>
      <c r="AN133" s="53"/>
      <c r="AO133" s="53"/>
      <c r="AP133" s="57"/>
    </row>
    <row r="134" spans="1:42" ht="15.75" thickBot="1" x14ac:dyDescent="0.3">
      <c r="A134" s="101" t="s">
        <v>123</v>
      </c>
      <c r="B134" s="11" t="s">
        <v>23</v>
      </c>
      <c r="C134" s="53">
        <v>1943.625000000002</v>
      </c>
      <c r="D134" s="54">
        <v>3946.8032401445148</v>
      </c>
      <c r="E134" s="54">
        <v>-2003.1782401445128</v>
      </c>
      <c r="F134" s="55">
        <v>-0.50754449063216156</v>
      </c>
      <c r="G134" s="53">
        <v>4588.1699999999919</v>
      </c>
      <c r="H134" s="54">
        <v>3983.4697451775078</v>
      </c>
      <c r="I134" s="54">
        <v>604.70025482248411</v>
      </c>
      <c r="J134" s="55">
        <v>0.15180239678098473</v>
      </c>
      <c r="K134" s="53">
        <v>1966.3900000000017</v>
      </c>
      <c r="L134" s="54">
        <v>2202.9537083818459</v>
      </c>
      <c r="M134" s="54">
        <v>-236.56370838184421</v>
      </c>
      <c r="N134" s="55">
        <v>-0.10738478411133266</v>
      </c>
      <c r="O134" s="53">
        <v>862.4000000000002</v>
      </c>
      <c r="P134" s="54">
        <v>892.60673855925961</v>
      </c>
      <c r="Q134" s="54">
        <v>-30.206738559259406</v>
      </c>
      <c r="R134" s="55">
        <v>-3.3841038000693963E-2</v>
      </c>
      <c r="S134" s="53">
        <v>903.16000000000008</v>
      </c>
      <c r="T134" s="54">
        <v>831.0531075367561</v>
      </c>
      <c r="U134" s="54">
        <v>72.10689246324398</v>
      </c>
      <c r="V134" s="55">
        <v>8.6765685380768301E-2</v>
      </c>
      <c r="W134" s="53">
        <v>623.72500000000002</v>
      </c>
      <c r="X134" s="54">
        <v>988.34768494487537</v>
      </c>
      <c r="Y134" s="54">
        <v>-364.62268494487535</v>
      </c>
      <c r="Z134" s="55">
        <v>-0.36892147419277055</v>
      </c>
      <c r="AA134" s="53">
        <v>1080.7440000000004</v>
      </c>
      <c r="AB134" s="54">
        <v>1608.8848779784048</v>
      </c>
      <c r="AC134" s="54">
        <v>-528.14087797840443</v>
      </c>
      <c r="AD134" s="55">
        <v>-0.32826517621448698</v>
      </c>
      <c r="AE134" s="53">
        <v>3710.8499999999981</v>
      </c>
      <c r="AF134" s="54">
        <v>2673.8437202676032</v>
      </c>
      <c r="AG134" s="54">
        <v>1037.0062797323949</v>
      </c>
      <c r="AH134" s="55">
        <v>0.3878335416060178</v>
      </c>
      <c r="AI134" s="53">
        <v>15679.063999999995</v>
      </c>
      <c r="AJ134" s="53">
        <v>17127.962822990768</v>
      </c>
      <c r="AK134" s="53">
        <v>-1448.8988229907732</v>
      </c>
      <c r="AL134" s="56">
        <v>-8.4592595042647128E-2</v>
      </c>
      <c r="AM134" s="53">
        <v>15679.063999999995</v>
      </c>
      <c r="AN134" s="53">
        <v>17127.962822990768</v>
      </c>
      <c r="AO134" s="53">
        <v>-1448.8988229907732</v>
      </c>
      <c r="AP134" s="57">
        <v>-8.4592595042647128E-2</v>
      </c>
    </row>
    <row r="135" spans="1:42" ht="13.5" thickTop="1" x14ac:dyDescent="0.2">
      <c r="A135" s="3"/>
      <c r="B135" s="12" t="s">
        <v>8</v>
      </c>
      <c r="C135" s="58">
        <v>2063.7573286100005</v>
      </c>
      <c r="D135" s="59">
        <v>3104.9619870232805</v>
      </c>
      <c r="E135" s="59">
        <v>-1041.20465841328</v>
      </c>
      <c r="F135" s="60">
        <v>-0.33533571836461684</v>
      </c>
      <c r="G135" s="58">
        <v>860.97000000000025</v>
      </c>
      <c r="H135" s="59">
        <v>1829.1630044871065</v>
      </c>
      <c r="I135" s="59">
        <v>-968.19300448710624</v>
      </c>
      <c r="J135" s="60">
        <v>-0.52930930819836119</v>
      </c>
      <c r="K135" s="58">
        <v>948.04700000000037</v>
      </c>
      <c r="L135" s="59">
        <v>1947.6773133076642</v>
      </c>
      <c r="M135" s="59">
        <v>-999.63031330766387</v>
      </c>
      <c r="N135" s="60">
        <v>-0.51324226373517223</v>
      </c>
      <c r="O135" s="58">
        <v>599.67700000000002</v>
      </c>
      <c r="P135" s="59">
        <v>802.49818790621657</v>
      </c>
      <c r="Q135" s="59">
        <v>-202.82118790621655</v>
      </c>
      <c r="R135" s="60">
        <v>-0.25273725344526149</v>
      </c>
      <c r="S135" s="58">
        <v>425.01999999999992</v>
      </c>
      <c r="T135" s="59">
        <v>810.24702107120788</v>
      </c>
      <c r="U135" s="59">
        <v>-385.22702107120796</v>
      </c>
      <c r="V135" s="60">
        <v>-0.47544392148694192</v>
      </c>
      <c r="W135" s="58">
        <v>528.03149999999994</v>
      </c>
      <c r="X135" s="59">
        <v>885.15254710377724</v>
      </c>
      <c r="Y135" s="59">
        <v>-357.1210471037773</v>
      </c>
      <c r="Z135" s="60">
        <v>-0.40345706316078378</v>
      </c>
      <c r="AA135" s="58">
        <v>983.39500000000032</v>
      </c>
      <c r="AB135" s="59">
        <v>1350.4684591191894</v>
      </c>
      <c r="AC135" s="59">
        <v>-367.07345911918912</v>
      </c>
      <c r="AD135" s="60">
        <v>-0.27181194543307141</v>
      </c>
      <c r="AE135" s="58">
        <v>1540.3170222000012</v>
      </c>
      <c r="AF135" s="59">
        <v>2403.5851768473312</v>
      </c>
      <c r="AG135" s="59">
        <v>-863.26815464732999</v>
      </c>
      <c r="AH135" s="60">
        <v>-0.35915854489485494</v>
      </c>
      <c r="AI135" s="58">
        <v>7949.2148508100017</v>
      </c>
      <c r="AJ135" s="58">
        <v>13133.753696865771</v>
      </c>
      <c r="AK135" s="58">
        <v>-5184.5388460557715</v>
      </c>
      <c r="AL135" s="61">
        <v>-0.39474920618413956</v>
      </c>
      <c r="AM135" s="58">
        <v>7949.2148508100017</v>
      </c>
      <c r="AN135" s="58">
        <v>13133.753696865771</v>
      </c>
      <c r="AO135" s="58">
        <v>-5184.5388460557715</v>
      </c>
      <c r="AP135" s="62">
        <v>-0.39474920618413956</v>
      </c>
    </row>
    <row r="136" spans="1:42" ht="15.75" thickBot="1" x14ac:dyDescent="0.3">
      <c r="A136" s="102" t="s">
        <v>126</v>
      </c>
      <c r="B136" s="103"/>
      <c r="C136" s="109">
        <v>4007.3823286100023</v>
      </c>
      <c r="D136" s="109">
        <v>7051.7652271677953</v>
      </c>
      <c r="E136" s="109">
        <v>-3044.3828985577929</v>
      </c>
      <c r="F136" s="110">
        <v>-0.43171926467842864</v>
      </c>
      <c r="G136" s="109">
        <v>5449.1399999999921</v>
      </c>
      <c r="H136" s="109">
        <v>5812.6327496646145</v>
      </c>
      <c r="I136" s="109">
        <v>-363.49274966462212</v>
      </c>
      <c r="J136" s="110">
        <v>-6.2534958824913792E-2</v>
      </c>
      <c r="K136" s="109">
        <v>2914.4370000000022</v>
      </c>
      <c r="L136" s="109">
        <v>4150.6310216895099</v>
      </c>
      <c r="M136" s="109">
        <v>-1236.1940216895082</v>
      </c>
      <c r="N136" s="110">
        <v>-0.2978327910213317</v>
      </c>
      <c r="O136" s="109">
        <v>1462.0770000000002</v>
      </c>
      <c r="P136" s="109">
        <v>1695.1049264654762</v>
      </c>
      <c r="Q136" s="109">
        <v>-233.02792646547596</v>
      </c>
      <c r="R136" s="110">
        <v>-0.13747109269003827</v>
      </c>
      <c r="S136" s="109">
        <v>1328.18</v>
      </c>
      <c r="T136" s="109">
        <v>1641.3001286079639</v>
      </c>
      <c r="U136" s="109">
        <v>-313.12012860796398</v>
      </c>
      <c r="V136" s="110">
        <v>-0.19077566811228522</v>
      </c>
      <c r="W136" s="109">
        <v>1151.7565</v>
      </c>
      <c r="X136" s="109">
        <v>1873.5002320486526</v>
      </c>
      <c r="Y136" s="109">
        <v>-721.74373204865265</v>
      </c>
      <c r="Z136" s="110">
        <v>-0.38523813325575818</v>
      </c>
      <c r="AA136" s="109">
        <v>2064.1390000000006</v>
      </c>
      <c r="AB136" s="109">
        <v>2959.3533370975942</v>
      </c>
      <c r="AC136" s="109">
        <v>-895.21433709759356</v>
      </c>
      <c r="AD136" s="110">
        <v>-0.30250336310823267</v>
      </c>
      <c r="AE136" s="109">
        <v>5251.1670221999993</v>
      </c>
      <c r="AF136" s="109">
        <v>5077.4288971149344</v>
      </c>
      <c r="AG136" s="109">
        <v>173.73812508506489</v>
      </c>
      <c r="AH136" s="110">
        <v>3.4217736694212561E-2</v>
      </c>
      <c r="AI136" s="109">
        <v>23628.278850809998</v>
      </c>
      <c r="AJ136" s="109">
        <v>30261.716519856542</v>
      </c>
      <c r="AK136" s="109">
        <v>-6633.4376690465451</v>
      </c>
      <c r="AL136" s="110">
        <v>-0.21920229358747531</v>
      </c>
      <c r="AM136" s="109">
        <v>23628.278850809998</v>
      </c>
      <c r="AN136" s="109">
        <v>30261.716519856542</v>
      </c>
      <c r="AO136" s="109">
        <v>-6633.4376690465451</v>
      </c>
      <c r="AP136" s="111">
        <v>-0.21920229358747531</v>
      </c>
    </row>
    <row r="137" spans="1:42" ht="13.5" thickTop="1" x14ac:dyDescent="0.2">
      <c r="A137" s="1"/>
      <c r="B137" s="2"/>
      <c r="C137" s="53"/>
      <c r="D137" s="54"/>
      <c r="E137" s="54"/>
      <c r="F137" s="55"/>
      <c r="G137" s="53"/>
      <c r="H137" s="54"/>
      <c r="I137" s="54"/>
      <c r="J137" s="55"/>
      <c r="K137" s="53"/>
      <c r="L137" s="54"/>
      <c r="M137" s="54"/>
      <c r="N137" s="55"/>
      <c r="O137" s="53"/>
      <c r="P137" s="54"/>
      <c r="Q137" s="54"/>
      <c r="R137" s="55"/>
      <c r="S137" s="53"/>
      <c r="T137" s="54"/>
      <c r="U137" s="54"/>
      <c r="V137" s="55"/>
      <c r="W137" s="53"/>
      <c r="X137" s="54"/>
      <c r="Y137" s="54"/>
      <c r="Z137" s="55"/>
      <c r="AA137" s="53"/>
      <c r="AB137" s="54"/>
      <c r="AC137" s="54"/>
      <c r="AD137" s="55"/>
      <c r="AE137" s="53"/>
      <c r="AF137" s="54"/>
      <c r="AG137" s="54"/>
      <c r="AH137" s="55"/>
      <c r="AI137" s="53"/>
      <c r="AJ137" s="53"/>
      <c r="AK137" s="53"/>
      <c r="AL137" s="56"/>
      <c r="AM137" s="53"/>
      <c r="AN137" s="53"/>
      <c r="AO137" s="53"/>
      <c r="AP137" s="57"/>
    </row>
    <row r="138" spans="1:42" ht="15.75" thickBot="1" x14ac:dyDescent="0.3">
      <c r="A138" s="115" t="s">
        <v>0</v>
      </c>
      <c r="B138" s="116"/>
      <c r="C138" s="112">
        <v>224981.69682885995</v>
      </c>
      <c r="D138" s="112">
        <v>276668.42911942705</v>
      </c>
      <c r="E138" s="112">
        <v>-51686.732290567008</v>
      </c>
      <c r="F138" s="113">
        <v>-0.1868183242123945</v>
      </c>
      <c r="G138" s="112">
        <v>168129.30400015999</v>
      </c>
      <c r="H138" s="112">
        <v>198032.52304995924</v>
      </c>
      <c r="I138" s="112">
        <v>-29903.219049799303</v>
      </c>
      <c r="J138" s="113">
        <v>-0.15100155564980294</v>
      </c>
      <c r="K138" s="112">
        <v>150707.71800035</v>
      </c>
      <c r="L138" s="112">
        <v>168801.09007953416</v>
      </c>
      <c r="M138" s="112">
        <v>-18093.372079184133</v>
      </c>
      <c r="N138" s="113">
        <v>-0.10718753102043987</v>
      </c>
      <c r="O138" s="112">
        <v>60354.039000089993</v>
      </c>
      <c r="P138" s="112">
        <v>68549.796474193805</v>
      </c>
      <c r="Q138" s="112">
        <v>-8195.7574741038043</v>
      </c>
      <c r="R138" s="113">
        <v>-0.11955918026961862</v>
      </c>
      <c r="S138" s="112">
        <v>59291.540000109992</v>
      </c>
      <c r="T138" s="112">
        <v>67728.827402398791</v>
      </c>
      <c r="U138" s="112">
        <v>-8437.287402288759</v>
      </c>
      <c r="V138" s="113">
        <v>-0.12457453828574523</v>
      </c>
      <c r="W138" s="112">
        <v>59057.418500110012</v>
      </c>
      <c r="X138" s="112">
        <v>75690.595596819403</v>
      </c>
      <c r="Y138" s="112">
        <v>-16633.177096709427</v>
      </c>
      <c r="Z138" s="113">
        <v>-0.21975222899961394</v>
      </c>
      <c r="AA138" s="112">
        <v>97528.228997900034</v>
      </c>
      <c r="AB138" s="112">
        <v>117614.13281476978</v>
      </c>
      <c r="AC138" s="112">
        <v>-20085.903816869723</v>
      </c>
      <c r="AD138" s="113">
        <v>-0.17077797825966173</v>
      </c>
      <c r="AE138" s="112">
        <v>161892.20702237007</v>
      </c>
      <c r="AF138" s="112">
        <v>199221.1183507875</v>
      </c>
      <c r="AG138" s="112">
        <v>-37328.911328417489</v>
      </c>
      <c r="AH138" s="113">
        <v>-0.18737426853858405</v>
      </c>
      <c r="AI138" s="112">
        <v>981942.15234994947</v>
      </c>
      <c r="AJ138" s="112">
        <v>1172306.5128878898</v>
      </c>
      <c r="AK138" s="112">
        <v>-190364.36053793962</v>
      </c>
      <c r="AL138" s="113">
        <v>-0.16238446041640697</v>
      </c>
      <c r="AM138" s="112">
        <v>981942.15234994947</v>
      </c>
      <c r="AN138" s="112">
        <v>1172306.5128878898</v>
      </c>
      <c r="AO138" s="112">
        <v>-190364.36053793962</v>
      </c>
      <c r="AP138" s="114">
        <v>-0.16238446041640697</v>
      </c>
    </row>
    <row r="139" spans="1:42" ht="13.5" thickTop="1" x14ac:dyDescent="0.2"/>
    <row r="140" spans="1:42" ht="13.5" thickBot="1" x14ac:dyDescent="0.25"/>
    <row r="141" spans="1:42" ht="13.5" thickTop="1" x14ac:dyDescent="0.2"/>
    <row r="217" ht="13.5" thickBot="1" x14ac:dyDescent="0.25"/>
    <row r="218" ht="13.5" thickTop="1" x14ac:dyDescent="0.2"/>
    <row r="219" ht="13.5" thickBot="1" x14ac:dyDescent="0.25"/>
    <row r="220" ht="13.5" thickTop="1" x14ac:dyDescent="0.2"/>
    <row r="525" ht="13.5" thickBot="1" x14ac:dyDescent="0.25"/>
    <row r="526" ht="13.5" thickTop="1" x14ac:dyDescent="0.2"/>
    <row r="527" ht="13.5" thickBot="1" x14ac:dyDescent="0.25"/>
    <row r="528" ht="13.5" thickTop="1" x14ac:dyDescent="0.2"/>
    <row r="817" ht="13.5" thickBot="1" x14ac:dyDescent="0.25"/>
    <row r="818" ht="13.5" thickTop="1" x14ac:dyDescent="0.2"/>
    <row r="819" ht="13.5" thickBot="1" x14ac:dyDescent="0.25"/>
    <row r="820" ht="13.5" thickTop="1" x14ac:dyDescent="0.2"/>
    <row r="1134" ht="13.5" thickBot="1" x14ac:dyDescent="0.25"/>
    <row r="1135" ht="13.5" thickTop="1" x14ac:dyDescent="0.2"/>
    <row r="1136" ht="13.5" thickBot="1" x14ac:dyDescent="0.25"/>
    <row r="1137" ht="13.5" thickTop="1" x14ac:dyDescent="0.2"/>
    <row r="1448" ht="13.5" thickBot="1" x14ac:dyDescent="0.25"/>
    <row r="1449" ht="13.5" thickTop="1" x14ac:dyDescent="0.2"/>
    <row r="1450" ht="13.5" thickBot="1" x14ac:dyDescent="0.25"/>
    <row r="1451" ht="13.5" thickTop="1" x14ac:dyDescent="0.2"/>
    <row r="1664" ht="13.5" thickBot="1" x14ac:dyDescent="0.25"/>
    <row r="1665" ht="13.5" thickTop="1" x14ac:dyDescent="0.2"/>
    <row r="1666" ht="13.5" thickBot="1" x14ac:dyDescent="0.25"/>
    <row r="1667" ht="13.5" thickTop="1" x14ac:dyDescent="0.2"/>
    <row r="1879" ht="13.5" thickBot="1" x14ac:dyDescent="0.25"/>
    <row r="1880" ht="13.5" thickTop="1" x14ac:dyDescent="0.2"/>
    <row r="1881" ht="13.5" thickBot="1" x14ac:dyDescent="0.25"/>
    <row r="1882" ht="13.5" thickTop="1" x14ac:dyDescent="0.2"/>
    <row r="2141" ht="13.5" thickBot="1" x14ac:dyDescent="0.25"/>
    <row r="2142" ht="13.5" thickTop="1" x14ac:dyDescent="0.2"/>
    <row r="2143" ht="13.5" thickBot="1" x14ac:dyDescent="0.25"/>
    <row r="2144" ht="13.5" thickTop="1" x14ac:dyDescent="0.2"/>
  </sheetData>
  <phoneticPr fontId="0" type="noConversion"/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32"/>
  <sheetViews>
    <sheetView zoomScaleNormal="100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C13" sqref="C13"/>
    </sheetView>
  </sheetViews>
  <sheetFormatPr defaultColWidth="18.28515625" defaultRowHeight="12.75" x14ac:dyDescent="0.2"/>
  <cols>
    <col min="1" max="2" width="15.5703125" customWidth="1"/>
    <col min="3" max="34" width="9.7109375" customWidth="1"/>
    <col min="35" max="35" width="14.7109375" customWidth="1"/>
    <col min="36" max="36" width="18.5703125" customWidth="1"/>
    <col min="37" max="37" width="16.140625" customWidth="1"/>
    <col min="38" max="38" width="16" customWidth="1"/>
    <col min="39" max="39" width="18.42578125" customWidth="1"/>
    <col min="40" max="40" width="22.28515625" customWidth="1"/>
    <col min="41" max="41" width="19.85546875" customWidth="1"/>
    <col min="42" max="42" width="19.7109375" customWidth="1"/>
    <col min="43" max="126" width="9.7109375" customWidth="1"/>
    <col min="127" max="127" width="14.7109375" customWidth="1"/>
    <col min="128" max="128" width="18.5703125" customWidth="1"/>
    <col min="129" max="129" width="16.140625" customWidth="1"/>
    <col min="130" max="130" width="16" customWidth="1"/>
    <col min="131" max="131" width="18.42578125" customWidth="1"/>
    <col min="132" max="132" width="22.28515625" customWidth="1"/>
    <col min="133" max="133" width="19.85546875" customWidth="1"/>
    <col min="134" max="134" width="19.7109375" customWidth="1"/>
    <col min="135" max="152" width="9.7109375" customWidth="1"/>
    <col min="153" max="153" width="14.7109375" customWidth="1"/>
    <col min="154" max="154" width="18.28515625" customWidth="1"/>
    <col min="155" max="155" width="18.5703125" customWidth="1"/>
    <col min="156" max="156" width="16.140625" customWidth="1"/>
    <col min="157" max="157" width="16" customWidth="1"/>
    <col min="158" max="158" width="18.42578125" customWidth="1"/>
    <col min="159" max="159" width="22" customWidth="1"/>
    <col min="160" max="160" width="22.28515625" customWidth="1"/>
    <col min="161" max="161" width="19.85546875" customWidth="1"/>
    <col min="162" max="162" width="19.7109375" customWidth="1"/>
    <col min="163" max="163" width="18.42578125" customWidth="1"/>
    <col min="164" max="164" width="22" customWidth="1"/>
    <col min="165" max="165" width="22.28515625" customWidth="1"/>
    <col min="166" max="166" width="19.85546875" customWidth="1"/>
    <col min="167" max="167" width="19.7109375" customWidth="1"/>
    <col min="168" max="202" width="11.42578125" customWidth="1"/>
    <col min="203" max="203" width="14.7109375" customWidth="1"/>
    <col min="204" max="204" width="18.28515625" customWidth="1"/>
    <col min="205" max="205" width="18.5703125" customWidth="1"/>
    <col min="206" max="206" width="16.140625" customWidth="1"/>
    <col min="207" max="207" width="16" customWidth="1"/>
    <col min="208" max="208" width="18.42578125" customWidth="1"/>
    <col min="209" max="209" width="22" customWidth="1"/>
    <col min="210" max="210" width="22.28515625" customWidth="1"/>
    <col min="211" max="211" width="19.85546875" customWidth="1"/>
    <col min="212" max="212" width="19.7109375" customWidth="1"/>
    <col min="213" max="217" width="9.7109375" customWidth="1"/>
    <col min="218" max="218" width="15.7109375" customWidth="1"/>
    <col min="219" max="219" width="19.28515625" customWidth="1"/>
    <col min="220" max="220" width="19.5703125" customWidth="1"/>
    <col min="221" max="221" width="17.28515625" customWidth="1"/>
    <col min="222" max="222" width="17" customWidth="1"/>
    <col min="223" max="223" width="18.42578125" customWidth="1"/>
    <col min="224" max="224" width="22" customWidth="1"/>
    <col min="225" max="225" width="22.28515625" customWidth="1"/>
    <col min="226" max="226" width="19.85546875" customWidth="1"/>
    <col min="227" max="227" width="19.7109375" customWidth="1"/>
    <col min="228" max="228" width="22" customWidth="1"/>
    <col min="229" max="229" width="22.28515625" customWidth="1"/>
    <col min="230" max="230" width="19.7109375" customWidth="1"/>
    <col min="231" max="254" width="9.7109375" customWidth="1"/>
    <col min="255" max="255" width="14.7109375" customWidth="1"/>
  </cols>
  <sheetData>
    <row r="1" spans="1:256" ht="13.5" customHeight="1" x14ac:dyDescent="0.2"/>
    <row r="2" spans="1:256" ht="13.5" customHeight="1" x14ac:dyDescent="0.2"/>
    <row r="3" spans="1:256" ht="13.5" customHeight="1" x14ac:dyDescent="0.2"/>
    <row r="4" spans="1:256" ht="13.5" customHeight="1" x14ac:dyDescent="0.2">
      <c r="A4" s="13" t="s">
        <v>79</v>
      </c>
      <c r="B4" s="14" t="s">
        <v>21</v>
      </c>
    </row>
    <row r="5" spans="1:256" ht="13.5" customHeight="1" x14ac:dyDescent="0.2">
      <c r="A5" s="13" t="s">
        <v>95</v>
      </c>
      <c r="B5" s="14" t="s">
        <v>21</v>
      </c>
    </row>
    <row r="6" spans="1:256" s="4" customFormat="1" ht="13.5" customHeight="1" x14ac:dyDescent="0.2">
      <c r="A6" s="13" t="s">
        <v>20</v>
      </c>
      <c r="B6" s="15">
        <v>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17" customFormat="1" ht="13.5" customHeight="1" x14ac:dyDescent="0.2">
      <c r="A7" s="13" t="s">
        <v>22</v>
      </c>
      <c r="B7" s="14" t="s">
        <v>21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6" customFormat="1" ht="13.5" customHeight="1" x14ac:dyDescent="0.2">
      <c r="A8" s="13" t="s">
        <v>32</v>
      </c>
      <c r="B8" s="15">
        <v>2012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4" customFormat="1" ht="13.5" customHeigh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29" customFormat="1" x14ac:dyDescent="0.2">
      <c r="A10" s="4"/>
      <c r="B10" s="4"/>
      <c r="C10" s="4" t="s">
        <v>42</v>
      </c>
      <c r="D10" s="4" t="s">
        <v>19</v>
      </c>
      <c r="E10" s="4" t="s">
        <v>17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21" customFormat="1" x14ac:dyDescent="0.2">
      <c r="A11" s="4"/>
      <c r="B11" s="4"/>
      <c r="C11" s="122">
        <v>9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2" t="s">
        <v>232</v>
      </c>
      <c r="AJ11" s="122" t="s">
        <v>233</v>
      </c>
      <c r="AK11" s="122" t="s">
        <v>234</v>
      </c>
      <c r="AL11" s="122" t="s">
        <v>235</v>
      </c>
      <c r="AM11" s="130" t="s">
        <v>94</v>
      </c>
      <c r="AN11" s="130" t="s">
        <v>137</v>
      </c>
      <c r="AO11" s="130" t="s">
        <v>60</v>
      </c>
      <c r="AP11" s="131" t="s">
        <v>135</v>
      </c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21" customFormat="1" x14ac:dyDescent="0.2">
      <c r="A12" s="4"/>
      <c r="B12" s="4"/>
      <c r="C12" s="119">
        <v>1</v>
      </c>
      <c r="D12" s="120"/>
      <c r="E12" s="120"/>
      <c r="F12" s="120"/>
      <c r="G12" s="119">
        <v>2</v>
      </c>
      <c r="H12" s="120"/>
      <c r="I12" s="120"/>
      <c r="J12" s="120"/>
      <c r="K12" s="119">
        <v>3</v>
      </c>
      <c r="L12" s="120"/>
      <c r="M12" s="120"/>
      <c r="N12" s="120"/>
      <c r="O12" s="119">
        <v>4</v>
      </c>
      <c r="P12" s="120"/>
      <c r="Q12" s="120"/>
      <c r="R12" s="120"/>
      <c r="S12" s="119">
        <v>5</v>
      </c>
      <c r="T12" s="120"/>
      <c r="U12" s="120"/>
      <c r="V12" s="120"/>
      <c r="W12" s="119">
        <v>6</v>
      </c>
      <c r="X12" s="120"/>
      <c r="Y12" s="120"/>
      <c r="Z12" s="120"/>
      <c r="AA12" s="119">
        <v>7</v>
      </c>
      <c r="AB12" s="120"/>
      <c r="AC12" s="120"/>
      <c r="AD12" s="120"/>
      <c r="AE12" s="119">
        <v>8</v>
      </c>
      <c r="AF12" s="120"/>
      <c r="AG12" s="120"/>
      <c r="AH12" s="120"/>
      <c r="AI12" s="121"/>
      <c r="AJ12" s="121"/>
      <c r="AK12" s="121"/>
      <c r="AL12" s="121"/>
      <c r="AM12" s="132"/>
      <c r="AN12" s="132"/>
      <c r="AO12" s="132"/>
      <c r="AP12" s="133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8" customFormat="1" x14ac:dyDescent="0.2">
      <c r="A13" s="124" t="s">
        <v>1</v>
      </c>
      <c r="B13" s="124" t="s">
        <v>2</v>
      </c>
      <c r="C13" s="107" t="s">
        <v>33</v>
      </c>
      <c r="D13" s="108" t="s">
        <v>90</v>
      </c>
      <c r="E13" s="108" t="s">
        <v>34</v>
      </c>
      <c r="F13" s="108" t="s">
        <v>136</v>
      </c>
      <c r="G13" s="107" t="s">
        <v>33</v>
      </c>
      <c r="H13" s="108" t="s">
        <v>90</v>
      </c>
      <c r="I13" s="108" t="s">
        <v>34</v>
      </c>
      <c r="J13" s="108" t="s">
        <v>136</v>
      </c>
      <c r="K13" s="107" t="s">
        <v>33</v>
      </c>
      <c r="L13" s="108" t="s">
        <v>90</v>
      </c>
      <c r="M13" s="108" t="s">
        <v>34</v>
      </c>
      <c r="N13" s="108" t="s">
        <v>136</v>
      </c>
      <c r="O13" s="107" t="s">
        <v>33</v>
      </c>
      <c r="P13" s="108" t="s">
        <v>90</v>
      </c>
      <c r="Q13" s="108" t="s">
        <v>34</v>
      </c>
      <c r="R13" s="108" t="s">
        <v>136</v>
      </c>
      <c r="S13" s="107" t="s">
        <v>33</v>
      </c>
      <c r="T13" s="108" t="s">
        <v>90</v>
      </c>
      <c r="U13" s="108" t="s">
        <v>34</v>
      </c>
      <c r="V13" s="108" t="s">
        <v>136</v>
      </c>
      <c r="W13" s="107" t="s">
        <v>33</v>
      </c>
      <c r="X13" s="108" t="s">
        <v>90</v>
      </c>
      <c r="Y13" s="108" t="s">
        <v>34</v>
      </c>
      <c r="Z13" s="108" t="s">
        <v>136</v>
      </c>
      <c r="AA13" s="107" t="s">
        <v>33</v>
      </c>
      <c r="AB13" s="108" t="s">
        <v>90</v>
      </c>
      <c r="AC13" s="108" t="s">
        <v>34</v>
      </c>
      <c r="AD13" s="108" t="s">
        <v>136</v>
      </c>
      <c r="AE13" s="107" t="s">
        <v>33</v>
      </c>
      <c r="AF13" s="108" t="s">
        <v>90</v>
      </c>
      <c r="AG13" s="108" t="s">
        <v>34</v>
      </c>
      <c r="AH13" s="108" t="s">
        <v>136</v>
      </c>
      <c r="AI13" s="121"/>
      <c r="AJ13" s="121"/>
      <c r="AK13" s="121"/>
      <c r="AL13" s="121"/>
      <c r="AM13" s="132"/>
      <c r="AN13" s="132"/>
      <c r="AO13" s="132"/>
      <c r="AP13" s="13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8" customFormat="1" ht="15.75" thickBot="1" x14ac:dyDescent="0.3">
      <c r="A14" s="101" t="s">
        <v>150</v>
      </c>
      <c r="B14" s="11" t="s">
        <v>165</v>
      </c>
      <c r="C14" s="5">
        <v>5654.095999999985</v>
      </c>
      <c r="D14" s="30">
        <v>-210.25400000001537</v>
      </c>
      <c r="E14" s="6">
        <v>7047.9209335447604</v>
      </c>
      <c r="F14" s="7">
        <v>-3.5852907824399184E-2</v>
      </c>
      <c r="G14" s="5">
        <v>7262.6180000099948</v>
      </c>
      <c r="H14" s="30">
        <v>850.16800000999501</v>
      </c>
      <c r="I14" s="6">
        <v>7113.3973742635262</v>
      </c>
      <c r="J14" s="7">
        <v>0.13258083883850869</v>
      </c>
      <c r="K14" s="5">
        <v>3893.8750000099935</v>
      </c>
      <c r="L14" s="30">
        <v>-206.13499999000669</v>
      </c>
      <c r="M14" s="6">
        <v>3933.878283824954</v>
      </c>
      <c r="N14" s="7">
        <v>-5.0276706639741535E-2</v>
      </c>
      <c r="O14" s="5">
        <v>1718.3900000000008</v>
      </c>
      <c r="P14" s="30">
        <v>-0.42999999999915417</v>
      </c>
      <c r="Q14" s="6">
        <v>1593.9537228829709</v>
      </c>
      <c r="R14" s="7">
        <v>-2.5017162937314799E-4</v>
      </c>
      <c r="S14" s="5">
        <v>1880.5180000000012</v>
      </c>
      <c r="T14" s="30">
        <v>536.65800000000127</v>
      </c>
      <c r="U14" s="6">
        <v>1484.0356199974296</v>
      </c>
      <c r="V14" s="7">
        <v>0.39934070513297615</v>
      </c>
      <c r="W14" s="5">
        <v>1774.5350000100007</v>
      </c>
      <c r="X14" s="30">
        <v>592.28500001000066</v>
      </c>
      <c r="Y14" s="6">
        <v>1764.9211056410379</v>
      </c>
      <c r="Z14" s="7">
        <v>0.50098117996193758</v>
      </c>
      <c r="AA14" s="5">
        <v>2171.344000000001</v>
      </c>
      <c r="AB14" s="30">
        <v>-480.29599999999891</v>
      </c>
      <c r="AC14" s="6">
        <v>2873.0323558648975</v>
      </c>
      <c r="AD14" s="7">
        <v>-0.18113167699989399</v>
      </c>
      <c r="AE14" s="5">
        <v>4617.9300000099865</v>
      </c>
      <c r="AF14" s="30">
        <v>235.64000000998658</v>
      </c>
      <c r="AG14" s="6">
        <v>4774.7602255467955</v>
      </c>
      <c r="AH14" s="7">
        <v>5.3770973625658407E-2</v>
      </c>
      <c r="AI14" s="5">
        <v>28973.30600003996</v>
      </c>
      <c r="AJ14" s="46">
        <v>1317.6360000399634</v>
      </c>
      <c r="AK14" s="5">
        <v>30585.899621566372</v>
      </c>
      <c r="AL14" s="98">
        <v>4.7644334779810553E-2</v>
      </c>
      <c r="AM14" s="5">
        <v>28973.30600003996</v>
      </c>
      <c r="AN14" s="46">
        <v>1317.6360000399634</v>
      </c>
      <c r="AO14" s="5">
        <v>30585.899621566372</v>
      </c>
      <c r="AP14" s="8">
        <v>4.7644334779810553E-2</v>
      </c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8" customFormat="1" ht="13.5" customHeight="1" thickTop="1" x14ac:dyDescent="0.2">
      <c r="A15" s="3"/>
      <c r="B15" s="12" t="s">
        <v>40</v>
      </c>
      <c r="C15" s="9">
        <v>1759.5060000100013</v>
      </c>
      <c r="D15" s="39">
        <v>349.40600001000143</v>
      </c>
      <c r="E15" s="10">
        <v>1643.9608326528996</v>
      </c>
      <c r="F15" s="37">
        <v>0.24778810014183494</v>
      </c>
      <c r="G15" s="9">
        <v>976.6460000000003</v>
      </c>
      <c r="H15" s="39">
        <v>112.91600000000028</v>
      </c>
      <c r="I15" s="10">
        <v>968.47315634848599</v>
      </c>
      <c r="J15" s="37">
        <v>0.13073066814861159</v>
      </c>
      <c r="K15" s="9">
        <v>1022.3800000000002</v>
      </c>
      <c r="L15" s="39">
        <v>133.48000000000025</v>
      </c>
      <c r="M15" s="10">
        <v>1031.2220346356282</v>
      </c>
      <c r="N15" s="37">
        <v>0.15016312296096326</v>
      </c>
      <c r="O15" s="9">
        <v>622.3900000000001</v>
      </c>
      <c r="P15" s="39">
        <v>31.510000000000105</v>
      </c>
      <c r="Q15" s="10">
        <v>424.89267008950833</v>
      </c>
      <c r="R15" s="37">
        <v>5.3327240725697445E-2</v>
      </c>
      <c r="S15" s="9">
        <v>449.30000000000007</v>
      </c>
      <c r="T15" s="39">
        <v>115.0200000000001</v>
      </c>
      <c r="U15" s="10">
        <v>428.99538641107597</v>
      </c>
      <c r="V15" s="37">
        <v>0.34408280483427101</v>
      </c>
      <c r="W15" s="9">
        <v>341.74999999999994</v>
      </c>
      <c r="X15" s="39">
        <v>119.51999999999995</v>
      </c>
      <c r="Y15" s="10">
        <v>468.65505099359211</v>
      </c>
      <c r="Z15" s="37">
        <v>0.53782117625883075</v>
      </c>
      <c r="AA15" s="9">
        <v>666.45999999999992</v>
      </c>
      <c r="AB15" s="39">
        <v>57.819999999999936</v>
      </c>
      <c r="AC15" s="10">
        <v>715.02236156310641</v>
      </c>
      <c r="AD15" s="37">
        <v>9.4998685594111357E-2</v>
      </c>
      <c r="AE15" s="9">
        <v>1058.7250000000006</v>
      </c>
      <c r="AF15" s="39">
        <v>-62.114999999999327</v>
      </c>
      <c r="AG15" s="10">
        <v>1272.6081366523599</v>
      </c>
      <c r="AH15" s="37">
        <v>-5.5418257735269379E-2</v>
      </c>
      <c r="AI15" s="9">
        <v>6897.1570000100028</v>
      </c>
      <c r="AJ15" s="47">
        <v>857.55700001000275</v>
      </c>
      <c r="AK15" s="9">
        <v>6953.8296293466574</v>
      </c>
      <c r="AL15" s="99">
        <v>0.1419890390108621</v>
      </c>
      <c r="AM15" s="9">
        <v>6897.1570000100028</v>
      </c>
      <c r="AN15" s="47">
        <v>857.55700001000275</v>
      </c>
      <c r="AO15" s="9">
        <v>6953.8296293466574</v>
      </c>
      <c r="AP15" s="38">
        <v>0.1419890390108621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8" customFormat="1" ht="13.5" customHeight="1" x14ac:dyDescent="0.2">
      <c r="A16" s="3"/>
      <c r="B16" s="12" t="s">
        <v>53</v>
      </c>
      <c r="C16" s="9">
        <v>1642.2850000000005</v>
      </c>
      <c r="D16" s="39">
        <v>87.605000000000473</v>
      </c>
      <c r="E16" s="10">
        <v>1966.0055500553301</v>
      </c>
      <c r="F16" s="37">
        <v>5.6349216559034958E-2</v>
      </c>
      <c r="G16" s="9">
        <v>877.12000000000023</v>
      </c>
      <c r="H16" s="39">
        <v>-169.67999999999972</v>
      </c>
      <c r="I16" s="10">
        <v>1158.1928003650535</v>
      </c>
      <c r="J16" s="37">
        <v>-0.16209400076423361</v>
      </c>
      <c r="K16" s="9">
        <v>917.74000000000035</v>
      </c>
      <c r="L16" s="39">
        <v>51.230000000000359</v>
      </c>
      <c r="M16" s="10">
        <v>1233.2339087187065</v>
      </c>
      <c r="N16" s="37">
        <v>5.912222594084357E-2</v>
      </c>
      <c r="O16" s="9">
        <v>406.40500000999987</v>
      </c>
      <c r="P16" s="39">
        <v>-174.34499999000013</v>
      </c>
      <c r="Q16" s="10">
        <v>508.12728076117901</v>
      </c>
      <c r="R16" s="37">
        <v>-0.30020662934136916</v>
      </c>
      <c r="S16" s="9">
        <v>375.54399999999993</v>
      </c>
      <c r="T16" s="39">
        <v>-77.12600000000009</v>
      </c>
      <c r="U16" s="10">
        <v>513.03370121736975</v>
      </c>
      <c r="V16" s="37">
        <v>-0.17038018865840476</v>
      </c>
      <c r="W16" s="9">
        <v>560.42499999999995</v>
      </c>
      <c r="X16" s="39">
        <v>-85.585000000000036</v>
      </c>
      <c r="Y16" s="10">
        <v>560.46252016114931</v>
      </c>
      <c r="Z16" s="37">
        <v>-0.13248246931162061</v>
      </c>
      <c r="AA16" s="9">
        <v>879.25000000000023</v>
      </c>
      <c r="AB16" s="39">
        <v>65.820000000000277</v>
      </c>
      <c r="AC16" s="10">
        <v>855.0921064088019</v>
      </c>
      <c r="AD16" s="37">
        <v>8.0916612369841628E-2</v>
      </c>
      <c r="AE16" s="9">
        <v>851.60900000000061</v>
      </c>
      <c r="AF16" s="39">
        <v>-482.08099999999945</v>
      </c>
      <c r="AG16" s="10">
        <v>1521.9064895035524</v>
      </c>
      <c r="AH16" s="37">
        <v>-0.36146405836438711</v>
      </c>
      <c r="AI16" s="9">
        <v>6510.3780000100014</v>
      </c>
      <c r="AJ16" s="47">
        <v>-784.16199998999832</v>
      </c>
      <c r="AK16" s="9">
        <v>8316.0543571911403</v>
      </c>
      <c r="AL16" s="99">
        <v>-0.10749985605535074</v>
      </c>
      <c r="AM16" s="9">
        <v>6510.3780000100014</v>
      </c>
      <c r="AN16" s="47">
        <v>-784.16199998999832</v>
      </c>
      <c r="AO16" s="9">
        <v>8316.0543571911403</v>
      </c>
      <c r="AP16" s="38">
        <v>-0.10749985605535074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8" customFormat="1" ht="15.75" thickBot="1" x14ac:dyDescent="0.3">
      <c r="A17" s="102" t="s">
        <v>151</v>
      </c>
      <c r="B17" s="103"/>
      <c r="C17" s="104">
        <v>9055.8870000099869</v>
      </c>
      <c r="D17" s="125">
        <v>226.75700000998654</v>
      </c>
      <c r="E17" s="104">
        <v>10657.887316252989</v>
      </c>
      <c r="F17" s="105">
        <v>2.5682824922725854E-2</v>
      </c>
      <c r="G17" s="104">
        <v>9116.3840000099954</v>
      </c>
      <c r="H17" s="125">
        <v>793.40400000999557</v>
      </c>
      <c r="I17" s="104">
        <v>9240.0633309770656</v>
      </c>
      <c r="J17" s="105">
        <v>9.5326914159351045E-2</v>
      </c>
      <c r="K17" s="104">
        <v>5833.9950000099943</v>
      </c>
      <c r="L17" s="125">
        <v>-21.424999990006086</v>
      </c>
      <c r="M17" s="104">
        <v>6198.3342271792881</v>
      </c>
      <c r="N17" s="105">
        <v>-3.6590031099402068E-3</v>
      </c>
      <c r="O17" s="104">
        <v>2747.1850000100007</v>
      </c>
      <c r="P17" s="125">
        <v>-143.26499998999918</v>
      </c>
      <c r="Q17" s="104">
        <v>2526.973673733658</v>
      </c>
      <c r="R17" s="105">
        <v>-4.9564946631147119E-2</v>
      </c>
      <c r="S17" s="104">
        <v>2705.362000000001</v>
      </c>
      <c r="T17" s="125">
        <v>574.55200000000127</v>
      </c>
      <c r="U17" s="104">
        <v>2426.0647076258756</v>
      </c>
      <c r="V17" s="105">
        <v>0.26964018377987775</v>
      </c>
      <c r="W17" s="104">
        <v>2676.7100000100008</v>
      </c>
      <c r="X17" s="125">
        <v>626.2200000100006</v>
      </c>
      <c r="Y17" s="104">
        <v>2794.0386767957793</v>
      </c>
      <c r="Z17" s="105">
        <v>0.30540017264653846</v>
      </c>
      <c r="AA17" s="104">
        <v>3717.054000000001</v>
      </c>
      <c r="AB17" s="125">
        <v>-356.6559999999987</v>
      </c>
      <c r="AC17" s="104">
        <v>4443.1468238368052</v>
      </c>
      <c r="AD17" s="105">
        <v>-8.7550660208998363E-2</v>
      </c>
      <c r="AE17" s="104">
        <v>6528.2640000099873</v>
      </c>
      <c r="AF17" s="125">
        <v>-308.5559999900122</v>
      </c>
      <c r="AG17" s="104">
        <v>7569.2748517027076</v>
      </c>
      <c r="AH17" s="105">
        <v>-4.5131508506880712E-2</v>
      </c>
      <c r="AI17" s="104">
        <v>42380.841000059969</v>
      </c>
      <c r="AJ17" s="125">
        <v>1391.0310000599679</v>
      </c>
      <c r="AK17" s="104">
        <v>45855.783608104168</v>
      </c>
      <c r="AL17" s="105">
        <v>3.3936019709775861E-2</v>
      </c>
      <c r="AM17" s="104">
        <v>42380.841000059969</v>
      </c>
      <c r="AN17" s="125">
        <v>1391.0310000599679</v>
      </c>
      <c r="AO17" s="104">
        <v>45855.783608104168</v>
      </c>
      <c r="AP17" s="106">
        <v>3.3936019709775861E-2</v>
      </c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8" customFormat="1" ht="13.5" thickTop="1" x14ac:dyDescent="0.2">
      <c r="A18" s="1"/>
      <c r="B18" s="2"/>
      <c r="C18" s="5"/>
      <c r="D18" s="30"/>
      <c r="E18" s="6"/>
      <c r="F18" s="7"/>
      <c r="G18" s="5"/>
      <c r="H18" s="30"/>
      <c r="I18" s="6"/>
      <c r="J18" s="7"/>
      <c r="K18" s="5"/>
      <c r="L18" s="30"/>
      <c r="M18" s="6"/>
      <c r="N18" s="7"/>
      <c r="O18" s="5"/>
      <c r="P18" s="30"/>
      <c r="Q18" s="6"/>
      <c r="R18" s="7"/>
      <c r="S18" s="5"/>
      <c r="T18" s="30"/>
      <c r="U18" s="6"/>
      <c r="V18" s="7"/>
      <c r="W18" s="5"/>
      <c r="X18" s="30"/>
      <c r="Y18" s="6"/>
      <c r="Z18" s="7"/>
      <c r="AA18" s="5"/>
      <c r="AB18" s="30"/>
      <c r="AC18" s="6"/>
      <c r="AD18" s="7"/>
      <c r="AE18" s="5"/>
      <c r="AF18" s="30"/>
      <c r="AG18" s="6"/>
      <c r="AH18" s="7"/>
      <c r="AI18" s="5"/>
      <c r="AJ18" s="46"/>
      <c r="AK18" s="5"/>
      <c r="AL18" s="98"/>
      <c r="AM18" s="5"/>
      <c r="AN18" s="46"/>
      <c r="AO18" s="5"/>
      <c r="AP18" s="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8" customFormat="1" ht="15.75" thickBot="1" x14ac:dyDescent="0.3">
      <c r="A19" s="101" t="s">
        <v>187</v>
      </c>
      <c r="B19" s="11" t="s">
        <v>51</v>
      </c>
      <c r="C19" s="5">
        <v>2149.2860000100009</v>
      </c>
      <c r="D19" s="30">
        <v>-19.51399998999932</v>
      </c>
      <c r="E19" s="6">
        <v>2074.5162103133134</v>
      </c>
      <c r="F19" s="7">
        <v>-8.9976023561413303E-3</v>
      </c>
      <c r="G19" s="5">
        <v>1503.3150000000007</v>
      </c>
      <c r="H19" s="30">
        <v>520.65500000000077</v>
      </c>
      <c r="I19" s="6">
        <v>1222.1174751810108</v>
      </c>
      <c r="J19" s="7">
        <v>0.52984246840209304</v>
      </c>
      <c r="K19" s="5">
        <v>1729.7310000000014</v>
      </c>
      <c r="L19" s="30">
        <v>646.88100000000145</v>
      </c>
      <c r="M19" s="6">
        <v>1301.3003623886029</v>
      </c>
      <c r="N19" s="7">
        <v>0.59738744978529024</v>
      </c>
      <c r="O19" s="5">
        <v>291.49900000000002</v>
      </c>
      <c r="P19" s="30">
        <v>29.439000000000021</v>
      </c>
      <c r="Q19" s="6">
        <v>536.17258649744088</v>
      </c>
      <c r="R19" s="7">
        <v>0.11233686941921706</v>
      </c>
      <c r="S19" s="5">
        <v>307.64999999999992</v>
      </c>
      <c r="T19" s="30">
        <v>-445.93000000000012</v>
      </c>
      <c r="U19" s="6">
        <v>541.34980930370102</v>
      </c>
      <c r="V19" s="7">
        <v>-0.59174871944584528</v>
      </c>
      <c r="W19" s="5">
        <v>398.08499999999992</v>
      </c>
      <c r="X19" s="30">
        <v>57.344999999999914</v>
      </c>
      <c r="Y19" s="6">
        <v>591.39638914785087</v>
      </c>
      <c r="Z19" s="7">
        <v>0.16829547455537922</v>
      </c>
      <c r="AA19" s="5">
        <v>863.51000000000022</v>
      </c>
      <c r="AB19" s="30">
        <v>100.67000000000019</v>
      </c>
      <c r="AC19" s="6">
        <v>902.28760341296743</v>
      </c>
      <c r="AD19" s="7">
        <v>0.13196738503486993</v>
      </c>
      <c r="AE19" s="5">
        <v>1656.5160000000017</v>
      </c>
      <c r="AF19" s="30">
        <v>-9.1739999999983866</v>
      </c>
      <c r="AG19" s="6">
        <v>1605.9057834131204</v>
      </c>
      <c r="AH19" s="7">
        <v>-5.5076274696962734E-3</v>
      </c>
      <c r="AI19" s="5">
        <v>8899.592000010005</v>
      </c>
      <c r="AJ19" s="46">
        <v>880.37200001000474</v>
      </c>
      <c r="AK19" s="5">
        <v>8775.0462196580065</v>
      </c>
      <c r="AL19" s="98">
        <v>0.10978274695169915</v>
      </c>
      <c r="AM19" s="5">
        <v>8899.592000010005</v>
      </c>
      <c r="AN19" s="46">
        <v>880.37200001000474</v>
      </c>
      <c r="AO19" s="5">
        <v>8775.0462196580065</v>
      </c>
      <c r="AP19" s="8">
        <v>0.10978274695169915</v>
      </c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8" customFormat="1" ht="13.5" thickTop="1" x14ac:dyDescent="0.2">
      <c r="A20" s="3"/>
      <c r="B20" s="12" t="s">
        <v>200</v>
      </c>
      <c r="C20" s="9">
        <v>1611.916000000002</v>
      </c>
      <c r="D20" s="39">
        <v>169.37600000000202</v>
      </c>
      <c r="E20" s="10">
        <v>2446.1936063987678</v>
      </c>
      <c r="F20" s="37">
        <v>0.11741511500547785</v>
      </c>
      <c r="G20" s="9">
        <v>1358.7150000000011</v>
      </c>
      <c r="H20" s="39">
        <v>601.17500000000109</v>
      </c>
      <c r="I20" s="10">
        <v>1441.0762081268501</v>
      </c>
      <c r="J20" s="37">
        <v>0.79358845737518957</v>
      </c>
      <c r="K20" s="9">
        <v>1087.2500000000007</v>
      </c>
      <c r="L20" s="39">
        <v>117.83000000000072</v>
      </c>
      <c r="M20" s="10">
        <v>1534.4457713341449</v>
      </c>
      <c r="N20" s="37">
        <v>0.1215469043345513</v>
      </c>
      <c r="O20" s="9">
        <v>494.73999999999995</v>
      </c>
      <c r="P20" s="39">
        <v>71.039999999999964</v>
      </c>
      <c r="Q20" s="10">
        <v>632.23509486013711</v>
      </c>
      <c r="R20" s="37">
        <v>0.16766580127448658</v>
      </c>
      <c r="S20" s="9">
        <v>567.47500001000003</v>
      </c>
      <c r="T20" s="39">
        <v>141.87500001000001</v>
      </c>
      <c r="U20" s="10">
        <v>638.33988655307007</v>
      </c>
      <c r="V20" s="37">
        <v>0.33335291355733082</v>
      </c>
      <c r="W20" s="9">
        <v>493.82999999999993</v>
      </c>
      <c r="X20" s="39">
        <v>205.46999999999991</v>
      </c>
      <c r="Y20" s="10">
        <v>697.35298224654525</v>
      </c>
      <c r="Z20" s="37">
        <v>0.71254681647940044</v>
      </c>
      <c r="AA20" s="9">
        <v>885.87499999999989</v>
      </c>
      <c r="AB20" s="39">
        <v>122.05499999999984</v>
      </c>
      <c r="AC20" s="10">
        <v>1063.9445262605682</v>
      </c>
      <c r="AD20" s="37">
        <v>0.15979550155795846</v>
      </c>
      <c r="AE20" s="9">
        <v>1345.2400000000011</v>
      </c>
      <c r="AF20" s="39">
        <v>-623.82999999999879</v>
      </c>
      <c r="AG20" s="10">
        <v>1893.6253379628599</v>
      </c>
      <c r="AH20" s="37">
        <v>-0.31681453681179378</v>
      </c>
      <c r="AI20" s="9">
        <v>7845.0410000100055</v>
      </c>
      <c r="AJ20" s="47">
        <v>804.99100001000465</v>
      </c>
      <c r="AK20" s="9">
        <v>10347.213413742944</v>
      </c>
      <c r="AL20" s="99">
        <v>0.11434450039559445</v>
      </c>
      <c r="AM20" s="9">
        <v>7845.0410000100055</v>
      </c>
      <c r="AN20" s="47">
        <v>804.99100001000465</v>
      </c>
      <c r="AO20" s="9">
        <v>10347.213413742944</v>
      </c>
      <c r="AP20" s="38">
        <v>0.11434450039559445</v>
      </c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9" customFormat="1" ht="15.75" thickBot="1" x14ac:dyDescent="0.3">
      <c r="A21" s="3"/>
      <c r="B21" s="12" t="s">
        <v>159</v>
      </c>
      <c r="C21" s="9">
        <v>718.44000000000028</v>
      </c>
      <c r="D21" s="39">
        <v>102.77000000000032</v>
      </c>
      <c r="E21" s="10">
        <v>918.0423573395899</v>
      </c>
      <c r="F21" s="37">
        <v>0.16692383906963199</v>
      </c>
      <c r="G21" s="9">
        <v>457.78999999999996</v>
      </c>
      <c r="H21" s="39">
        <v>-489.92000000000007</v>
      </c>
      <c r="I21" s="10">
        <v>540.8275926133324</v>
      </c>
      <c r="J21" s="37">
        <v>-0.51695138808285246</v>
      </c>
      <c r="K21" s="9">
        <v>559.92500000000007</v>
      </c>
      <c r="L21" s="39">
        <v>182.99500000000006</v>
      </c>
      <c r="M21" s="10">
        <v>575.86865137759901</v>
      </c>
      <c r="N21" s="37">
        <v>0.48548802164858212</v>
      </c>
      <c r="O21" s="9">
        <v>447.34000000000009</v>
      </c>
      <c r="P21" s="39">
        <v>347.59000000000009</v>
      </c>
      <c r="Q21" s="10">
        <v>237.27418604968841</v>
      </c>
      <c r="R21" s="37">
        <v>3.484611528822056</v>
      </c>
      <c r="S21" s="9">
        <v>326.91800000000001</v>
      </c>
      <c r="T21" s="39">
        <v>104.12800000000001</v>
      </c>
      <c r="U21" s="10">
        <v>239.56527917583642</v>
      </c>
      <c r="V21" s="37">
        <v>0.46738183940033223</v>
      </c>
      <c r="W21" s="9">
        <v>159.24</v>
      </c>
      <c r="X21" s="39">
        <v>-208.92000000000002</v>
      </c>
      <c r="Y21" s="10">
        <v>261.71255375893952</v>
      </c>
      <c r="Z21" s="37">
        <v>-0.56747066492829201</v>
      </c>
      <c r="AA21" s="9">
        <v>298.81999999999994</v>
      </c>
      <c r="AB21" s="39">
        <v>-341.42000000000007</v>
      </c>
      <c r="AC21" s="10">
        <v>399.2922467019074</v>
      </c>
      <c r="AD21" s="37">
        <v>-0.53326877420967145</v>
      </c>
      <c r="AE21" s="9">
        <v>801.35000000000036</v>
      </c>
      <c r="AF21" s="39">
        <v>210.14000000000033</v>
      </c>
      <c r="AG21" s="10">
        <v>710.66667194044271</v>
      </c>
      <c r="AH21" s="37">
        <v>0.3554405372033631</v>
      </c>
      <c r="AI21" s="9">
        <v>3769.8230000000003</v>
      </c>
      <c r="AJ21" s="47">
        <v>-92.636999999999375</v>
      </c>
      <c r="AK21" s="9">
        <v>3883.249538957336</v>
      </c>
      <c r="AL21" s="99">
        <v>-2.3983937697736515E-2</v>
      </c>
      <c r="AM21" s="9">
        <v>3769.8230000000003</v>
      </c>
      <c r="AN21" s="47">
        <v>-92.636999999999375</v>
      </c>
      <c r="AO21" s="9">
        <v>3883.249538957336</v>
      </c>
      <c r="AP21" s="38">
        <v>-2.3983937697736515E-2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3.5" thickTop="1" x14ac:dyDescent="0.2">
      <c r="A22" s="3"/>
      <c r="B22" s="12" t="s">
        <v>14</v>
      </c>
      <c r="C22" s="9">
        <v>1322.1030000000012</v>
      </c>
      <c r="D22" s="39">
        <v>-37.136999999998807</v>
      </c>
      <c r="E22" s="10">
        <v>1652.962838100311</v>
      </c>
      <c r="F22" s="37">
        <v>-2.7321885759688361E-2</v>
      </c>
      <c r="G22" s="9">
        <v>1009.4380000000003</v>
      </c>
      <c r="H22" s="39">
        <v>384.9680000000003</v>
      </c>
      <c r="I22" s="10">
        <v>973.77632443859898</v>
      </c>
      <c r="J22" s="37">
        <v>0.6164715678895708</v>
      </c>
      <c r="K22" s="9">
        <v>710.36000000000013</v>
      </c>
      <c r="L22" s="39">
        <v>-408.09999999999991</v>
      </c>
      <c r="M22" s="10">
        <v>1036.868803213624</v>
      </c>
      <c r="N22" s="37">
        <v>-0.36487670547002121</v>
      </c>
      <c r="O22" s="9">
        <v>423.42000000000007</v>
      </c>
      <c r="P22" s="39">
        <v>77.340000000000089</v>
      </c>
      <c r="Q22" s="10">
        <v>427.21929859229232</v>
      </c>
      <c r="R22" s="37">
        <v>0.22347434119278806</v>
      </c>
      <c r="S22" s="9">
        <v>253.42999999999998</v>
      </c>
      <c r="T22" s="39">
        <v>39.609999999999985</v>
      </c>
      <c r="U22" s="10">
        <v>431.3444805796729</v>
      </c>
      <c r="V22" s="37">
        <v>0.18524927509119815</v>
      </c>
      <c r="W22" s="9">
        <v>344.11</v>
      </c>
      <c r="X22" s="39">
        <v>-46.829999999999984</v>
      </c>
      <c r="Y22" s="10">
        <v>471.22131366737676</v>
      </c>
      <c r="Z22" s="37">
        <v>-0.11978820279326748</v>
      </c>
      <c r="AA22" s="9">
        <v>578.87000000000012</v>
      </c>
      <c r="AB22" s="39">
        <v>-82.049999999999841</v>
      </c>
      <c r="AC22" s="10">
        <v>718.93768306345203</v>
      </c>
      <c r="AD22" s="37">
        <v>-0.12414513102947383</v>
      </c>
      <c r="AE22" s="9">
        <v>1058.0800000000002</v>
      </c>
      <c r="AF22" s="39">
        <v>-369.14999999999986</v>
      </c>
      <c r="AG22" s="10">
        <v>1279.576687940822</v>
      </c>
      <c r="AH22" s="37">
        <v>-0.25864787035025877</v>
      </c>
      <c r="AI22" s="9">
        <v>5699.8110000000015</v>
      </c>
      <c r="AJ22" s="47">
        <v>-441.348999999998</v>
      </c>
      <c r="AK22" s="9">
        <v>6991.9074295961509</v>
      </c>
      <c r="AL22" s="99">
        <v>-7.1867367077229391E-2</v>
      </c>
      <c r="AM22" s="9">
        <v>5699.8110000000015</v>
      </c>
      <c r="AN22" s="47">
        <v>-441.348999999998</v>
      </c>
      <c r="AO22" s="9">
        <v>6991.9074295961509</v>
      </c>
      <c r="AP22" s="38">
        <v>-7.1867367077229391E-2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9" customFormat="1" ht="15.75" thickBot="1" x14ac:dyDescent="0.3">
      <c r="A23" s="3"/>
      <c r="B23" s="12" t="s">
        <v>58</v>
      </c>
      <c r="C23" s="9">
        <v>1366.0750000000003</v>
      </c>
      <c r="D23" s="39">
        <v>-465.44499999999971</v>
      </c>
      <c r="E23" s="10">
        <v>2054.9713156031685</v>
      </c>
      <c r="F23" s="37">
        <v>-0.2541304490259455</v>
      </c>
      <c r="G23" s="9">
        <v>787.36300000000017</v>
      </c>
      <c r="H23" s="39">
        <v>25.383000000000152</v>
      </c>
      <c r="I23" s="10">
        <v>1210.6033895078824</v>
      </c>
      <c r="J23" s="37">
        <v>3.3311897950077628E-2</v>
      </c>
      <c r="K23" s="9">
        <v>845.34000000000026</v>
      </c>
      <c r="L23" s="39">
        <v>46.060000000000286</v>
      </c>
      <c r="M23" s="10">
        <v>1289.0402612417831</v>
      </c>
      <c r="N23" s="37">
        <v>5.7626864177760341E-2</v>
      </c>
      <c r="O23" s="9">
        <v>297.21499999999997</v>
      </c>
      <c r="P23" s="39">
        <v>-110.75500000000005</v>
      </c>
      <c r="Q23" s="10">
        <v>531.12107776617097</v>
      </c>
      <c r="R23" s="37">
        <v>-0.27147829497266968</v>
      </c>
      <c r="S23" s="9">
        <v>477.07000000000005</v>
      </c>
      <c r="T23" s="39">
        <v>30.550000000000068</v>
      </c>
      <c r="U23" s="10">
        <v>536.24952376647695</v>
      </c>
      <c r="V23" s="37">
        <v>6.8417987996058569E-2</v>
      </c>
      <c r="W23" s="9">
        <v>447.26799999999992</v>
      </c>
      <c r="X23" s="39">
        <v>-134.37200000000007</v>
      </c>
      <c r="Y23" s="10">
        <v>585.82459361287692</v>
      </c>
      <c r="Z23" s="37">
        <v>-0.23102262567911436</v>
      </c>
      <c r="AA23" s="9">
        <v>715.82900000000018</v>
      </c>
      <c r="AB23" s="39">
        <v>-185.8209999999998</v>
      </c>
      <c r="AC23" s="10">
        <v>893.78677024555043</v>
      </c>
      <c r="AD23" s="37">
        <v>-0.2060899462097264</v>
      </c>
      <c r="AE23" s="9">
        <v>1563.4200000000014</v>
      </c>
      <c r="AF23" s="39">
        <v>168.08000000000152</v>
      </c>
      <c r="AG23" s="10">
        <v>1590.7758657507843</v>
      </c>
      <c r="AH23" s="37">
        <v>0.12045809623461058</v>
      </c>
      <c r="AI23" s="9">
        <v>6499.5800000000036</v>
      </c>
      <c r="AJ23" s="47">
        <v>-626.31999999999755</v>
      </c>
      <c r="AK23" s="9">
        <v>8692.3727974946942</v>
      </c>
      <c r="AL23" s="99">
        <v>-8.7893459071836183E-2</v>
      </c>
      <c r="AM23" s="9">
        <v>6499.5800000000036</v>
      </c>
      <c r="AN23" s="47">
        <v>-626.31999999999755</v>
      </c>
      <c r="AO23" s="9">
        <v>8692.3727974946942</v>
      </c>
      <c r="AP23" s="38">
        <v>-8.7893459071836183E-2</v>
      </c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3.5" thickTop="1" x14ac:dyDescent="0.2">
      <c r="A24" s="3"/>
      <c r="B24" s="12" t="s">
        <v>186</v>
      </c>
      <c r="C24" s="9">
        <v>3819.3199999999933</v>
      </c>
      <c r="D24" s="39">
        <v>695.96999999999343</v>
      </c>
      <c r="E24" s="10">
        <v>4283.9730490634893</v>
      </c>
      <c r="F24" s="37">
        <v>0.2228280532120939</v>
      </c>
      <c r="G24" s="9">
        <v>3722.3799999999978</v>
      </c>
      <c r="H24" s="39">
        <v>1207.3199999999979</v>
      </c>
      <c r="I24" s="10">
        <v>4323.7719216718297</v>
      </c>
      <c r="J24" s="37">
        <v>0.48003626156035956</v>
      </c>
      <c r="K24" s="9">
        <v>2410.260000010001</v>
      </c>
      <c r="L24" s="39">
        <v>-2011.2299999899988</v>
      </c>
      <c r="M24" s="10">
        <v>2391.1489225129812</v>
      </c>
      <c r="N24" s="37">
        <v>-0.45487607118640977</v>
      </c>
      <c r="O24" s="9">
        <v>549.6099999999999</v>
      </c>
      <c r="P24" s="39">
        <v>-103.60000000000014</v>
      </c>
      <c r="Q24" s="10">
        <v>968.8608675765438</v>
      </c>
      <c r="R24" s="37">
        <v>-0.15860136862571014</v>
      </c>
      <c r="S24" s="9">
        <v>578.33000000000004</v>
      </c>
      <c r="T24" s="39">
        <v>11.740000000000009</v>
      </c>
      <c r="U24" s="10">
        <v>902.04879706584143</v>
      </c>
      <c r="V24" s="37">
        <v>2.072045041387954E-2</v>
      </c>
      <c r="W24" s="9">
        <v>531.55999999999995</v>
      </c>
      <c r="X24" s="39">
        <v>-494.03999999999996</v>
      </c>
      <c r="Y24" s="10">
        <v>1072.7808273647577</v>
      </c>
      <c r="Z24" s="37">
        <v>-0.48170826833073321</v>
      </c>
      <c r="AA24" s="9">
        <v>1387.1200000000006</v>
      </c>
      <c r="AB24" s="39">
        <v>-958.73999999999955</v>
      </c>
      <c r="AC24" s="10">
        <v>1746.3296336132823</v>
      </c>
      <c r="AD24" s="37">
        <v>-0.40869446599541298</v>
      </c>
      <c r="AE24" s="9">
        <v>3826.4599999999987</v>
      </c>
      <c r="AF24" s="39">
        <v>376.58999999999878</v>
      </c>
      <c r="AG24" s="10">
        <v>2902.2664009505197</v>
      </c>
      <c r="AH24" s="37">
        <v>0.10916063503842138</v>
      </c>
      <c r="AI24" s="9">
        <v>16825.040000009991</v>
      </c>
      <c r="AJ24" s="47">
        <v>-1275.9899999900083</v>
      </c>
      <c r="AK24" s="9">
        <v>18591.180419819244</v>
      </c>
      <c r="AL24" s="99">
        <v>-7.0492673620783361E-2</v>
      </c>
      <c r="AM24" s="9">
        <v>16825.040000009991</v>
      </c>
      <c r="AN24" s="47">
        <v>-1275.9899999900083</v>
      </c>
      <c r="AO24" s="9">
        <v>18591.180419819244</v>
      </c>
      <c r="AP24" s="38">
        <v>-7.0492673620783361E-2</v>
      </c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x14ac:dyDescent="0.2">
      <c r="A25" s="3"/>
      <c r="B25" s="12" t="s">
        <v>155</v>
      </c>
      <c r="C25" s="9">
        <v>1587.3100000000015</v>
      </c>
      <c r="D25" s="39">
        <v>-264.53999999999837</v>
      </c>
      <c r="E25" s="10">
        <v>2589.1714046310731</v>
      </c>
      <c r="F25" s="37">
        <v>-0.14285174285174199</v>
      </c>
      <c r="G25" s="9">
        <v>420.55899999999997</v>
      </c>
      <c r="H25" s="39">
        <v>-382.67100000000005</v>
      </c>
      <c r="I25" s="10">
        <v>1525.3058058103577</v>
      </c>
      <c r="J25" s="37">
        <v>-0.47641522353497756</v>
      </c>
      <c r="K25" s="9">
        <v>1324.4700000000009</v>
      </c>
      <c r="L25" s="39">
        <v>36.570000000000846</v>
      </c>
      <c r="M25" s="10">
        <v>1624.1327353251968</v>
      </c>
      <c r="N25" s="37">
        <v>2.8395061728395718E-2</v>
      </c>
      <c r="O25" s="9">
        <v>487.60200000000003</v>
      </c>
      <c r="P25" s="39">
        <v>175.17200000000003</v>
      </c>
      <c r="Q25" s="10">
        <v>669.18866288183324</v>
      </c>
      <c r="R25" s="37">
        <v>0.56067599142207858</v>
      </c>
      <c r="S25" s="9">
        <v>537.72599999999989</v>
      </c>
      <c r="T25" s="39">
        <v>137.87599999999986</v>
      </c>
      <c r="U25" s="10">
        <v>675.65027411375911</v>
      </c>
      <c r="V25" s="37">
        <v>0.3448193072402147</v>
      </c>
      <c r="W25" s="9">
        <v>284.74</v>
      </c>
      <c r="X25" s="39">
        <v>-298.27</v>
      </c>
      <c r="Y25" s="10">
        <v>738.11263174098087</v>
      </c>
      <c r="Z25" s="37">
        <v>-0.51160357455275207</v>
      </c>
      <c r="AA25" s="9">
        <v>632.80000000000007</v>
      </c>
      <c r="AB25" s="39">
        <v>-295.57999999999993</v>
      </c>
      <c r="AC25" s="10">
        <v>1126.1311190993899</v>
      </c>
      <c r="AD25" s="37">
        <v>-0.31838255886598155</v>
      </c>
      <c r="AE25" s="9">
        <v>820.12000001000047</v>
      </c>
      <c r="AF25" s="39">
        <v>-1007.6399999899995</v>
      </c>
      <c r="AG25" s="10">
        <v>2004.3060219408635</v>
      </c>
      <c r="AH25" s="37">
        <v>-0.55129776337702951</v>
      </c>
      <c r="AI25" s="9">
        <v>6095.3270000100028</v>
      </c>
      <c r="AJ25" s="47">
        <v>-1899.082999989997</v>
      </c>
      <c r="AK25" s="9">
        <v>10951.998655543453</v>
      </c>
      <c r="AL25" s="99">
        <v>-0.23755136401435464</v>
      </c>
      <c r="AM25" s="9">
        <v>6095.3270000100028</v>
      </c>
      <c r="AN25" s="47">
        <v>-1899.082999989997</v>
      </c>
      <c r="AO25" s="9">
        <v>10951.998655543453</v>
      </c>
      <c r="AP25" s="38">
        <v>-0.23755136401435464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8" customFormat="1" ht="15.75" thickBot="1" x14ac:dyDescent="0.3">
      <c r="A26" s="102" t="s">
        <v>188</v>
      </c>
      <c r="B26" s="103"/>
      <c r="C26" s="104">
        <v>12574.45000001</v>
      </c>
      <c r="D26" s="125">
        <v>181.48000000999957</v>
      </c>
      <c r="E26" s="104">
        <v>16019.830781449713</v>
      </c>
      <c r="F26" s="105">
        <v>1.4643785953649496E-2</v>
      </c>
      <c r="G26" s="104">
        <v>9259.56</v>
      </c>
      <c r="H26" s="125">
        <v>1866.9099999999999</v>
      </c>
      <c r="I26" s="104">
        <v>11237.478717349861</v>
      </c>
      <c r="J26" s="105">
        <v>0.25253596477582457</v>
      </c>
      <c r="K26" s="104">
        <v>8667.3360000100056</v>
      </c>
      <c r="L26" s="125">
        <v>-1388.9939999899952</v>
      </c>
      <c r="M26" s="104">
        <v>9752.8055073939322</v>
      </c>
      <c r="N26" s="105">
        <v>-0.13812136236479858</v>
      </c>
      <c r="O26" s="104">
        <v>2991.4260000000004</v>
      </c>
      <c r="P26" s="125">
        <v>486.226</v>
      </c>
      <c r="Q26" s="104">
        <v>4002.0717742241072</v>
      </c>
      <c r="R26" s="105">
        <v>0.19408669966469744</v>
      </c>
      <c r="S26" s="104">
        <v>3048.5990000100001</v>
      </c>
      <c r="T26" s="125">
        <v>19.849000009999827</v>
      </c>
      <c r="U26" s="104">
        <v>3964.5480505583587</v>
      </c>
      <c r="V26" s="105">
        <v>6.553528686751903E-3</v>
      </c>
      <c r="W26" s="104">
        <v>2658.8330000000001</v>
      </c>
      <c r="X26" s="125">
        <v>-919.61700000000019</v>
      </c>
      <c r="Y26" s="104">
        <v>4418.4012915393278</v>
      </c>
      <c r="Z26" s="105">
        <v>-0.25698752253070473</v>
      </c>
      <c r="AA26" s="104">
        <v>5362.8240000000014</v>
      </c>
      <c r="AB26" s="125">
        <v>-1640.8859999999991</v>
      </c>
      <c r="AC26" s="104">
        <v>6850.7095823971176</v>
      </c>
      <c r="AD26" s="105">
        <v>-0.23428811301438796</v>
      </c>
      <c r="AE26" s="104">
        <v>11071.186000010004</v>
      </c>
      <c r="AF26" s="125">
        <v>-1254.9839999899959</v>
      </c>
      <c r="AG26" s="104">
        <v>11987.122769899412</v>
      </c>
      <c r="AH26" s="105">
        <v>-0.10181459447581821</v>
      </c>
      <c r="AI26" s="104">
        <v>55634.21400004001</v>
      </c>
      <c r="AJ26" s="125">
        <v>-2650.0159999599905</v>
      </c>
      <c r="AK26" s="104">
        <v>68232.968474811831</v>
      </c>
      <c r="AL26" s="105">
        <v>-4.5467118635006243E-2</v>
      </c>
      <c r="AM26" s="104">
        <v>55634.21400004001</v>
      </c>
      <c r="AN26" s="125">
        <v>-2650.0159999599905</v>
      </c>
      <c r="AO26" s="104">
        <v>68232.968474811831</v>
      </c>
      <c r="AP26" s="106">
        <v>-4.5467118635006243E-2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8" customFormat="1" ht="13.5" thickTop="1" x14ac:dyDescent="0.2">
      <c r="A27" s="1"/>
      <c r="B27" s="2"/>
      <c r="C27" s="5"/>
      <c r="D27" s="30"/>
      <c r="E27" s="6"/>
      <c r="F27" s="7"/>
      <c r="G27" s="5"/>
      <c r="H27" s="30"/>
      <c r="I27" s="6"/>
      <c r="J27" s="7"/>
      <c r="K27" s="5"/>
      <c r="L27" s="30"/>
      <c r="M27" s="6"/>
      <c r="N27" s="7"/>
      <c r="O27" s="5"/>
      <c r="P27" s="30"/>
      <c r="Q27" s="6"/>
      <c r="R27" s="7"/>
      <c r="S27" s="5"/>
      <c r="T27" s="30"/>
      <c r="U27" s="6"/>
      <c r="V27" s="7"/>
      <c r="W27" s="5"/>
      <c r="X27" s="30"/>
      <c r="Y27" s="6"/>
      <c r="Z27" s="7"/>
      <c r="AA27" s="5"/>
      <c r="AB27" s="30"/>
      <c r="AC27" s="6"/>
      <c r="AD27" s="7"/>
      <c r="AE27" s="5"/>
      <c r="AF27" s="30"/>
      <c r="AG27" s="6"/>
      <c r="AH27" s="7"/>
      <c r="AI27" s="5"/>
      <c r="AJ27" s="46"/>
      <c r="AK27" s="5"/>
      <c r="AL27" s="98"/>
      <c r="AM27" s="5"/>
      <c r="AN27" s="46"/>
      <c r="AO27" s="5"/>
      <c r="AP27" s="8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8" customFormat="1" ht="15.75" thickBot="1" x14ac:dyDescent="0.3">
      <c r="A28" s="101" t="s">
        <v>122</v>
      </c>
      <c r="B28" s="11" t="s">
        <v>164</v>
      </c>
      <c r="C28" s="5">
        <v>2171.9400000100013</v>
      </c>
      <c r="D28" s="30">
        <v>610.08000001000141</v>
      </c>
      <c r="E28" s="6">
        <v>1839.08538316165</v>
      </c>
      <c r="F28" s="7">
        <v>0.39061119435160735</v>
      </c>
      <c r="G28" s="5">
        <v>1084.3400000000006</v>
      </c>
      <c r="H28" s="30">
        <v>146.90000000000055</v>
      </c>
      <c r="I28" s="6">
        <v>1083.4229079233692</v>
      </c>
      <c r="J28" s="7">
        <v>0.15670336234852422</v>
      </c>
      <c r="K28" s="5">
        <v>1156.9660000000006</v>
      </c>
      <c r="L28" s="30">
        <v>441.84600000000057</v>
      </c>
      <c r="M28" s="6">
        <v>1153.6195589478634</v>
      </c>
      <c r="N28" s="7">
        <v>0.61786273632397437</v>
      </c>
      <c r="O28" s="5">
        <v>915.41000000999998</v>
      </c>
      <c r="P28" s="30">
        <v>132.41000000999998</v>
      </c>
      <c r="Q28" s="6">
        <v>475.32391493363815</v>
      </c>
      <c r="R28" s="7">
        <v>0.16910600256704977</v>
      </c>
      <c r="S28" s="5">
        <v>477.80999999999989</v>
      </c>
      <c r="T28" s="30">
        <v>-11.380000000000109</v>
      </c>
      <c r="U28" s="6">
        <v>479.91358974120516</v>
      </c>
      <c r="V28" s="7">
        <v>-2.3262944868047402E-2</v>
      </c>
      <c r="W28" s="5">
        <v>460.2</v>
      </c>
      <c r="X28" s="30">
        <v>-53.599999999999966</v>
      </c>
      <c r="Y28" s="6">
        <v>524.28052840914063</v>
      </c>
      <c r="Z28" s="7">
        <v>-0.10432074737251844</v>
      </c>
      <c r="AA28" s="5">
        <v>708.67000000000019</v>
      </c>
      <c r="AB28" s="30">
        <v>-48.709999999999809</v>
      </c>
      <c r="AC28" s="6">
        <v>799.8896005705966</v>
      </c>
      <c r="AD28" s="7">
        <v>-6.4313818690749439E-2</v>
      </c>
      <c r="AE28" s="5">
        <v>2057.4800000000018</v>
      </c>
      <c r="AF28" s="30">
        <v>852.20000000000186</v>
      </c>
      <c r="AG28" s="6">
        <v>1423.6561943103727</v>
      </c>
      <c r="AH28" s="7">
        <v>0.70705562193017546</v>
      </c>
      <c r="AI28" s="5">
        <v>9032.8160000200041</v>
      </c>
      <c r="AJ28" s="46">
        <v>2069.7460000200044</v>
      </c>
      <c r="AK28" s="5">
        <v>7779.1916779978355</v>
      </c>
      <c r="AL28" s="98">
        <v>0.29724618595246127</v>
      </c>
      <c r="AM28" s="5">
        <v>9032.8160000200041</v>
      </c>
      <c r="AN28" s="46">
        <v>2069.7460000200044</v>
      </c>
      <c r="AO28" s="5">
        <v>7779.1916779978355</v>
      </c>
      <c r="AP28" s="8">
        <v>0.29724618595246127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8" customFormat="1" ht="13.5" thickTop="1" x14ac:dyDescent="0.2">
      <c r="A29" s="3"/>
      <c r="B29" s="12" t="s">
        <v>153</v>
      </c>
      <c r="C29" s="9">
        <v>1956.4560000100014</v>
      </c>
      <c r="D29" s="39">
        <v>-527.28399998999839</v>
      </c>
      <c r="E29" s="10">
        <v>2779.9977002865548</v>
      </c>
      <c r="F29" s="37">
        <v>-0.21229436252989381</v>
      </c>
      <c r="G29" s="9">
        <v>1494.9550000000004</v>
      </c>
      <c r="H29" s="39">
        <v>343.87500000000045</v>
      </c>
      <c r="I29" s="10">
        <v>1637.7234140629346</v>
      </c>
      <c r="J29" s="37">
        <v>0.29874118219411377</v>
      </c>
      <c r="K29" s="9">
        <v>2358.8550000099995</v>
      </c>
      <c r="L29" s="39">
        <v>1130.7850000099995</v>
      </c>
      <c r="M29" s="10">
        <v>1743.8340548209114</v>
      </c>
      <c r="N29" s="37">
        <v>0.92078220297702862</v>
      </c>
      <c r="O29" s="9">
        <v>403.99499999999995</v>
      </c>
      <c r="P29" s="39">
        <v>-86.685000000000059</v>
      </c>
      <c r="Q29" s="10">
        <v>718.50899501742651</v>
      </c>
      <c r="R29" s="37">
        <v>-0.17666299828809012</v>
      </c>
      <c r="S29" s="9">
        <v>235.42999999999998</v>
      </c>
      <c r="T29" s="39">
        <v>8.8099999999999739</v>
      </c>
      <c r="U29" s="10">
        <v>725.44683788590964</v>
      </c>
      <c r="V29" s="37">
        <v>3.8875650869296501E-2</v>
      </c>
      <c r="W29" s="9">
        <v>426.38499999999993</v>
      </c>
      <c r="X29" s="39">
        <v>3.1249999999999432</v>
      </c>
      <c r="Y29" s="10">
        <v>792.51277652850592</v>
      </c>
      <c r="Z29" s="37">
        <v>7.3831687378914691E-3</v>
      </c>
      <c r="AA29" s="9">
        <v>600.17500001000008</v>
      </c>
      <c r="AB29" s="39">
        <v>-57.874999989999878</v>
      </c>
      <c r="AC29" s="10">
        <v>1209.128880273382</v>
      </c>
      <c r="AD29" s="37">
        <v>-8.7949243963224497E-2</v>
      </c>
      <c r="AE29" s="9">
        <v>2051.6000000000017</v>
      </c>
      <c r="AF29" s="39">
        <v>352.68000000000166</v>
      </c>
      <c r="AG29" s="10">
        <v>2152.0267533079891</v>
      </c>
      <c r="AH29" s="37">
        <v>0.20759070468297602</v>
      </c>
      <c r="AI29" s="9">
        <v>9527.851000030003</v>
      </c>
      <c r="AJ29" s="47">
        <v>1167.4310000300031</v>
      </c>
      <c r="AK29" s="9">
        <v>11759.179412183614</v>
      </c>
      <c r="AL29" s="99">
        <v>0.1396378411646787</v>
      </c>
      <c r="AM29" s="9">
        <v>9527.851000030003</v>
      </c>
      <c r="AN29" s="47">
        <v>1167.4310000300031</v>
      </c>
      <c r="AO29" s="9">
        <v>11759.179412183614</v>
      </c>
      <c r="AP29" s="38">
        <v>0.1396378411646787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8" customFormat="1" x14ac:dyDescent="0.2">
      <c r="A30" s="3"/>
      <c r="B30" s="12" t="s">
        <v>26</v>
      </c>
      <c r="C30" s="9">
        <v>1527.7670000000012</v>
      </c>
      <c r="D30" s="39">
        <v>170.48700000000122</v>
      </c>
      <c r="E30" s="10">
        <v>1706.2449784512041</v>
      </c>
      <c r="F30" s="37">
        <v>0.12560930684899299</v>
      </c>
      <c r="G30" s="9">
        <v>1031.1740000000004</v>
      </c>
      <c r="H30" s="39">
        <v>186.34400000000039</v>
      </c>
      <c r="I30" s="10">
        <v>1005.1653463773763</v>
      </c>
      <c r="J30" s="37">
        <v>0.22056981878011006</v>
      </c>
      <c r="K30" s="9">
        <v>578.39000000999988</v>
      </c>
      <c r="L30" s="39">
        <v>51.860000009999908</v>
      </c>
      <c r="M30" s="10">
        <v>1070.2915685806806</v>
      </c>
      <c r="N30" s="37">
        <v>9.8493912996410291E-2</v>
      </c>
      <c r="O30" s="9">
        <v>311.54499999999996</v>
      </c>
      <c r="P30" s="39">
        <v>-96.315000000000055</v>
      </c>
      <c r="Q30" s="10">
        <v>440.99042405471681</v>
      </c>
      <c r="R30" s="37">
        <v>-0.2361472073750798</v>
      </c>
      <c r="S30" s="9">
        <v>493.22499999999997</v>
      </c>
      <c r="T30" s="39">
        <v>-44.444999999999993</v>
      </c>
      <c r="U30" s="10">
        <v>445.24857849650374</v>
      </c>
      <c r="V30" s="37">
        <v>-8.2662227760522247E-2</v>
      </c>
      <c r="W30" s="9">
        <v>586.68500000000006</v>
      </c>
      <c r="X30" s="39">
        <v>197.21500000000003</v>
      </c>
      <c r="Y30" s="10">
        <v>486.41081435815619</v>
      </c>
      <c r="Z30" s="37">
        <v>0.50636762780188471</v>
      </c>
      <c r="AA30" s="9">
        <v>472.94299999999998</v>
      </c>
      <c r="AB30" s="39">
        <v>41.822999999999979</v>
      </c>
      <c r="AC30" s="10">
        <v>742.11215356549724</v>
      </c>
      <c r="AD30" s="37">
        <v>9.7010113193542358E-2</v>
      </c>
      <c r="AE30" s="9">
        <v>1330.7610000000004</v>
      </c>
      <c r="AF30" s="39">
        <v>-124.65899999999965</v>
      </c>
      <c r="AG30" s="10">
        <v>1320.8229779995559</v>
      </c>
      <c r="AH30" s="37">
        <v>-8.5651564496846022E-2</v>
      </c>
      <c r="AI30" s="9">
        <v>6332.4900000100024</v>
      </c>
      <c r="AJ30" s="47">
        <v>382.31000001000183</v>
      </c>
      <c r="AK30" s="9">
        <v>7217.2868418836915</v>
      </c>
      <c r="AL30" s="99">
        <v>6.4251837761210892E-2</v>
      </c>
      <c r="AM30" s="9">
        <v>6332.4900000100024</v>
      </c>
      <c r="AN30" s="47">
        <v>382.31000001000183</v>
      </c>
      <c r="AO30" s="9">
        <v>7217.2868418836915</v>
      </c>
      <c r="AP30" s="38">
        <v>6.4251837761210892E-2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8" customFormat="1" x14ac:dyDescent="0.2">
      <c r="A31" s="3"/>
      <c r="B31" s="12" t="s">
        <v>12</v>
      </c>
      <c r="C31" s="9">
        <v>1670.2000000000016</v>
      </c>
      <c r="D31" s="39">
        <v>272.61000000000172</v>
      </c>
      <c r="E31" s="10">
        <v>1741.4420087591002</v>
      </c>
      <c r="F31" s="37">
        <v>0.19505720561824408</v>
      </c>
      <c r="G31" s="9">
        <v>763.74300000000017</v>
      </c>
      <c r="H31" s="39">
        <v>-115.0469999999998</v>
      </c>
      <c r="I31" s="10">
        <v>1025.9002558468273</v>
      </c>
      <c r="J31" s="37">
        <v>-0.13091523572184458</v>
      </c>
      <c r="K31" s="9">
        <v>1043.29</v>
      </c>
      <c r="L31" s="39">
        <v>-295.44000000000005</v>
      </c>
      <c r="M31" s="10">
        <v>1092.3699250027548</v>
      </c>
      <c r="N31" s="37">
        <v>-0.22068677029722203</v>
      </c>
      <c r="O31" s="9">
        <v>617.06999999999994</v>
      </c>
      <c r="P31" s="39">
        <v>-28.270000000000095</v>
      </c>
      <c r="Q31" s="10">
        <v>450.08733189443103</v>
      </c>
      <c r="R31" s="37">
        <v>-4.3806365636718775E-2</v>
      </c>
      <c r="S31" s="9">
        <v>459.92899999999992</v>
      </c>
      <c r="T31" s="39">
        <v>-9.6610000000000582</v>
      </c>
      <c r="U31" s="10">
        <v>454.43332506561268</v>
      </c>
      <c r="V31" s="37">
        <v>-2.0573266040588723E-2</v>
      </c>
      <c r="W31" s="9">
        <v>306.88999999999993</v>
      </c>
      <c r="X31" s="39">
        <v>-199.84000000000009</v>
      </c>
      <c r="Y31" s="10">
        <v>496.44467021781873</v>
      </c>
      <c r="Z31" s="37">
        <v>-0.39437175616205883</v>
      </c>
      <c r="AA31" s="9">
        <v>823.15000000000009</v>
      </c>
      <c r="AB31" s="39">
        <v>225.65000000000009</v>
      </c>
      <c r="AC31" s="10">
        <v>757.4207079001817</v>
      </c>
      <c r="AD31" s="37">
        <v>0.37765690376569055</v>
      </c>
      <c r="AE31" s="9">
        <v>1634.8700000000013</v>
      </c>
      <c r="AF31" s="39">
        <v>320.86000000000126</v>
      </c>
      <c r="AG31" s="10">
        <v>1348.0693857400288</v>
      </c>
      <c r="AH31" s="37">
        <v>0.24418383421739656</v>
      </c>
      <c r="AI31" s="9">
        <v>7319.1420000000035</v>
      </c>
      <c r="AJ31" s="47">
        <v>170.86200000000298</v>
      </c>
      <c r="AK31" s="9">
        <v>7366.1676104267553</v>
      </c>
      <c r="AL31" s="99">
        <v>2.3902533196797405E-2</v>
      </c>
      <c r="AM31" s="9">
        <v>7319.1420000000035</v>
      </c>
      <c r="AN31" s="47">
        <v>170.86200000000298</v>
      </c>
      <c r="AO31" s="9">
        <v>7366.1676104267553</v>
      </c>
      <c r="AP31" s="38">
        <v>2.3902533196797405E-2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8" customFormat="1" x14ac:dyDescent="0.2">
      <c r="A32" s="3"/>
      <c r="B32" s="12" t="s">
        <v>11</v>
      </c>
      <c r="C32" s="9">
        <v>2005.3610000000022</v>
      </c>
      <c r="D32" s="39">
        <v>-311.77899999999772</v>
      </c>
      <c r="E32" s="10">
        <v>2640.7504628702936</v>
      </c>
      <c r="F32" s="37">
        <v>-0.13455337182906416</v>
      </c>
      <c r="G32" s="9">
        <v>1237.6600000100011</v>
      </c>
      <c r="H32" s="39">
        <v>-209.45999998999878</v>
      </c>
      <c r="I32" s="10">
        <v>1555.6915256780326</v>
      </c>
      <c r="J32" s="37">
        <v>-0.14474266127895322</v>
      </c>
      <c r="K32" s="9">
        <v>1412.155000010001</v>
      </c>
      <c r="L32" s="39">
        <v>205.70500001000096</v>
      </c>
      <c r="M32" s="10">
        <v>1656.4871931234436</v>
      </c>
      <c r="N32" s="37">
        <v>0.17050437234033813</v>
      </c>
      <c r="O32" s="9"/>
      <c r="P32" s="39"/>
      <c r="Q32" s="10"/>
      <c r="R32" s="37" t="e">
        <v>#DIV/0!</v>
      </c>
      <c r="S32" s="9"/>
      <c r="T32" s="39"/>
      <c r="U32" s="10"/>
      <c r="V32" s="37" t="e">
        <v>#DIV/0!</v>
      </c>
      <c r="W32" s="9"/>
      <c r="X32" s="39"/>
      <c r="Y32" s="10"/>
      <c r="Z32" s="37" t="e">
        <v>#DIV/0!</v>
      </c>
      <c r="AA32" s="9"/>
      <c r="AB32" s="39"/>
      <c r="AC32" s="10"/>
      <c r="AD32" s="37" t="e">
        <v>#DIV/0!</v>
      </c>
      <c r="AE32" s="9"/>
      <c r="AF32" s="39"/>
      <c r="AG32" s="10"/>
      <c r="AH32" s="37" t="e">
        <v>#DIV/0!</v>
      </c>
      <c r="AI32" s="9">
        <v>4655.1760000200047</v>
      </c>
      <c r="AJ32" s="47">
        <v>-315.53399997999554</v>
      </c>
      <c r="AK32" s="9">
        <v>5852.9291816717696</v>
      </c>
      <c r="AL32" s="99">
        <v>-6.3478657974413225E-2</v>
      </c>
      <c r="AM32" s="9">
        <v>4655.1760000200047</v>
      </c>
      <c r="AN32" s="47">
        <v>-315.53399997999554</v>
      </c>
      <c r="AO32" s="9">
        <v>5852.9291816717696</v>
      </c>
      <c r="AP32" s="38">
        <v>-6.3478657974413225E-2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8" customFormat="1" x14ac:dyDescent="0.2">
      <c r="A33" s="3"/>
      <c r="B33" s="12" t="s">
        <v>39</v>
      </c>
      <c r="C33" s="9">
        <v>1359.5650000000005</v>
      </c>
      <c r="D33" s="39">
        <v>96.585000000000491</v>
      </c>
      <c r="E33" s="10">
        <v>1378.928816417407</v>
      </c>
      <c r="F33" s="37">
        <v>7.6473895073556578E-2</v>
      </c>
      <c r="G33" s="9">
        <v>704.69500000000005</v>
      </c>
      <c r="H33" s="39">
        <v>131.85500000000002</v>
      </c>
      <c r="I33" s="10">
        <v>812.34024356930126</v>
      </c>
      <c r="J33" s="37">
        <v>0.23017771105369739</v>
      </c>
      <c r="K33" s="9">
        <v>694.87800000000004</v>
      </c>
      <c r="L33" s="39">
        <v>-212.53199999999993</v>
      </c>
      <c r="M33" s="10">
        <v>864.97302821319056</v>
      </c>
      <c r="N33" s="37">
        <v>-0.23421826958045419</v>
      </c>
      <c r="O33" s="9">
        <v>314.51</v>
      </c>
      <c r="P33" s="39">
        <v>-232.64</v>
      </c>
      <c r="Q33" s="10">
        <v>356.3933732688032</v>
      </c>
      <c r="R33" s="37">
        <v>-0.42518504980352734</v>
      </c>
      <c r="S33" s="9">
        <v>128.51000000000002</v>
      </c>
      <c r="T33" s="39">
        <v>-240.25999999999996</v>
      </c>
      <c r="U33" s="10">
        <v>359.83466800589633</v>
      </c>
      <c r="V33" s="37">
        <v>-0.65151720584646244</v>
      </c>
      <c r="W33" s="9">
        <v>531.0100000000001</v>
      </c>
      <c r="X33" s="39">
        <v>162.6400000000001</v>
      </c>
      <c r="Y33" s="10">
        <v>393.10057876000428</v>
      </c>
      <c r="Z33" s="37">
        <v>0.44151260960447403</v>
      </c>
      <c r="AA33" s="9">
        <v>549.01000001</v>
      </c>
      <c r="AB33" s="39">
        <v>-128.43999999000005</v>
      </c>
      <c r="AC33" s="10">
        <v>599.74965288626606</v>
      </c>
      <c r="AD33" s="37">
        <v>-0.18959332790611857</v>
      </c>
      <c r="AE33" s="9">
        <v>890.90400000000045</v>
      </c>
      <c r="AF33" s="39">
        <v>31.984000000000492</v>
      </c>
      <c r="AG33" s="10">
        <v>1067.4439419614266</v>
      </c>
      <c r="AH33" s="37">
        <v>3.7237460997532355E-2</v>
      </c>
      <c r="AI33" s="9">
        <v>5173.082000010002</v>
      </c>
      <c r="AJ33" s="47">
        <v>-390.80799998999885</v>
      </c>
      <c r="AK33" s="9">
        <v>5832.7643030822946</v>
      </c>
      <c r="AL33" s="99">
        <v>-7.0240065851409503E-2</v>
      </c>
      <c r="AM33" s="9">
        <v>5173.082000010002</v>
      </c>
      <c r="AN33" s="47">
        <v>-390.80799998999885</v>
      </c>
      <c r="AO33" s="9">
        <v>5832.7643030822946</v>
      </c>
      <c r="AP33" s="38">
        <v>-7.0240065851409503E-2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8" customFormat="1" x14ac:dyDescent="0.2">
      <c r="A34" s="3"/>
      <c r="B34" s="12" t="s">
        <v>43</v>
      </c>
      <c r="C34" s="9">
        <v>1688.1050000000016</v>
      </c>
      <c r="D34" s="39">
        <v>272.55500000000166</v>
      </c>
      <c r="E34" s="10">
        <v>1921.3199194109739</v>
      </c>
      <c r="F34" s="37">
        <v>0.19254353431528498</v>
      </c>
      <c r="G34" s="9">
        <v>1155.4100000100004</v>
      </c>
      <c r="H34" s="39">
        <v>74.490000010000358</v>
      </c>
      <c r="I34" s="10">
        <v>1131.8680650708884</v>
      </c>
      <c r="J34" s="37">
        <v>6.8913518123450715E-2</v>
      </c>
      <c r="K34" s="9">
        <v>1157.1540000100006</v>
      </c>
      <c r="L34" s="39">
        <v>-1192.5859999899992</v>
      </c>
      <c r="M34" s="10">
        <v>1205.203552984691</v>
      </c>
      <c r="N34" s="37">
        <v>-0.5075395575638153</v>
      </c>
      <c r="O34" s="9">
        <v>374.13999999999987</v>
      </c>
      <c r="P34" s="39">
        <v>-31.180000000000121</v>
      </c>
      <c r="Q34" s="10">
        <v>496.57798071582755</v>
      </c>
      <c r="R34" s="37">
        <v>-7.6926872594493545E-2</v>
      </c>
      <c r="S34" s="9">
        <v>401.02</v>
      </c>
      <c r="T34" s="39">
        <v>-121.37</v>
      </c>
      <c r="U34" s="10">
        <v>501.37288241649651</v>
      </c>
      <c r="V34" s="37">
        <v>-0.23233599418059306</v>
      </c>
      <c r="W34" s="9">
        <v>844.42800000000022</v>
      </c>
      <c r="X34" s="39">
        <v>532.31800000000021</v>
      </c>
      <c r="Y34" s="10">
        <v>547.72368472641654</v>
      </c>
      <c r="Z34" s="37">
        <v>1.7055461215597072</v>
      </c>
      <c r="AA34" s="9">
        <v>327.48500000999996</v>
      </c>
      <c r="AB34" s="39">
        <v>-390.32499998999998</v>
      </c>
      <c r="AC34" s="10">
        <v>835.6565915737533</v>
      </c>
      <c r="AD34" s="37">
        <v>-0.5437720287959209</v>
      </c>
      <c r="AE34" s="9">
        <v>1545.6940000000016</v>
      </c>
      <c r="AF34" s="39">
        <v>447.85400000000163</v>
      </c>
      <c r="AG34" s="10">
        <v>1487.3148520265925</v>
      </c>
      <c r="AH34" s="37">
        <v>0.40794104787583041</v>
      </c>
      <c r="AI34" s="9">
        <v>7493.4360000300039</v>
      </c>
      <c r="AJ34" s="47">
        <v>-408.24399996999546</v>
      </c>
      <c r="AK34" s="9">
        <v>8127.0375289256399</v>
      </c>
      <c r="AL34" s="99">
        <v>-5.1665468605409916E-2</v>
      </c>
      <c r="AM34" s="9">
        <v>7493.4360000300039</v>
      </c>
      <c r="AN34" s="47">
        <v>-408.24399996999546</v>
      </c>
      <c r="AO34" s="9">
        <v>8127.0375289256399</v>
      </c>
      <c r="AP34" s="38">
        <v>-5.1665468605409916E-2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8" customFormat="1" x14ac:dyDescent="0.2">
      <c r="A35" s="3"/>
      <c r="B35" s="12" t="s">
        <v>55</v>
      </c>
      <c r="C35" s="9">
        <v>1805.4010000000021</v>
      </c>
      <c r="D35" s="39">
        <v>-484.728999999998</v>
      </c>
      <c r="E35" s="10">
        <v>2503.1252084175303</v>
      </c>
      <c r="F35" s="37">
        <v>-0.21166003676647088</v>
      </c>
      <c r="G35" s="9">
        <v>1088.6400000000003</v>
      </c>
      <c r="H35" s="39">
        <v>-62.989999999999782</v>
      </c>
      <c r="I35" s="10">
        <v>1474.6151630751328</v>
      </c>
      <c r="J35" s="37">
        <v>-5.469638686036294E-2</v>
      </c>
      <c r="K35" s="9">
        <v>1579.5200000000013</v>
      </c>
      <c r="L35" s="39">
        <v>291.41000000000145</v>
      </c>
      <c r="M35" s="10">
        <v>1570.1577672057947</v>
      </c>
      <c r="N35" s="37">
        <v>0.22623067905691399</v>
      </c>
      <c r="O35" s="9">
        <v>499.74000000000007</v>
      </c>
      <c r="P35" s="39">
        <v>-43.63999999999993</v>
      </c>
      <c r="Q35" s="10">
        <v>646.94944809396054</v>
      </c>
      <c r="R35" s="37">
        <v>-8.0312120431373868E-2</v>
      </c>
      <c r="S35" s="9">
        <v>494.79500000000007</v>
      </c>
      <c r="T35" s="39">
        <v>126.57500000000005</v>
      </c>
      <c r="U35" s="10">
        <v>653.19631994365636</v>
      </c>
      <c r="V35" s="37">
        <v>0.34374830264515788</v>
      </c>
      <c r="W35" s="9">
        <v>801.93000000000006</v>
      </c>
      <c r="X35" s="39">
        <v>-34.769999999999982</v>
      </c>
      <c r="Y35" s="10">
        <v>713.58285969696715</v>
      </c>
      <c r="Z35" s="37">
        <v>-4.1556113302258849E-2</v>
      </c>
      <c r="AA35" s="9">
        <v>326.23999999999995</v>
      </c>
      <c r="AB35" s="39">
        <v>-772.01</v>
      </c>
      <c r="AC35" s="10">
        <v>1088.7062892627537</v>
      </c>
      <c r="AD35" s="37">
        <v>-0.70294559526519462</v>
      </c>
      <c r="AE35" s="9">
        <v>1369.0960000000009</v>
      </c>
      <c r="AF35" s="39">
        <v>-151.5339999999992</v>
      </c>
      <c r="AG35" s="10">
        <v>1937.6967163817812</v>
      </c>
      <c r="AH35" s="37">
        <v>-9.9652117872197174E-2</v>
      </c>
      <c r="AI35" s="9">
        <v>7965.3620000000046</v>
      </c>
      <c r="AJ35" s="47">
        <v>-1131.6879999999953</v>
      </c>
      <c r="AK35" s="9">
        <v>10588.029772077576</v>
      </c>
      <c r="AL35" s="99">
        <v>-0.12440164668766197</v>
      </c>
      <c r="AM35" s="9">
        <v>7965.3620000000046</v>
      </c>
      <c r="AN35" s="47">
        <v>-1131.6879999999953</v>
      </c>
      <c r="AO35" s="9">
        <v>10588.029772077576</v>
      </c>
      <c r="AP35" s="38">
        <v>-0.12440164668766197</v>
      </c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9" customFormat="1" ht="15.75" thickBot="1" x14ac:dyDescent="0.3">
      <c r="A36" s="3"/>
      <c r="B36" s="12" t="s">
        <v>27</v>
      </c>
      <c r="C36" s="9">
        <v>2238.1400000000012</v>
      </c>
      <c r="D36" s="39">
        <v>139.00000000000136</v>
      </c>
      <c r="E36" s="10">
        <v>2447.6533910659155</v>
      </c>
      <c r="F36" s="37">
        <v>6.6217593871776712E-2</v>
      </c>
      <c r="G36" s="9">
        <v>1238.9200000000008</v>
      </c>
      <c r="H36" s="39">
        <v>299.53000000000077</v>
      </c>
      <c r="I36" s="10">
        <v>1441.9361813306525</v>
      </c>
      <c r="J36" s="37">
        <v>0.31885585326648225</v>
      </c>
      <c r="K36" s="9">
        <v>1009.9000000000002</v>
      </c>
      <c r="L36" s="39">
        <v>-261.80999999999983</v>
      </c>
      <c r="M36" s="10">
        <v>1535.361463535982</v>
      </c>
      <c r="N36" s="37">
        <v>-0.20587240801755102</v>
      </c>
      <c r="O36" s="9">
        <v>671.33000000000015</v>
      </c>
      <c r="P36" s="39">
        <v>45.880000000000109</v>
      </c>
      <c r="Q36" s="10">
        <v>632.61238596869669</v>
      </c>
      <c r="R36" s="37">
        <v>7.3355184267327692E-2</v>
      </c>
      <c r="S36" s="9">
        <v>906.20000000000016</v>
      </c>
      <c r="T36" s="39">
        <v>117.80000000000018</v>
      </c>
      <c r="U36" s="10">
        <v>638.7208207425723</v>
      </c>
      <c r="V36" s="37">
        <v>0.14941653982749897</v>
      </c>
      <c r="W36" s="9">
        <v>514.59999999999991</v>
      </c>
      <c r="X36" s="39">
        <v>-290.91000000000008</v>
      </c>
      <c r="Y36" s="10">
        <v>697.7691329504022</v>
      </c>
      <c r="Z36" s="37">
        <v>-0.36115007883204442</v>
      </c>
      <c r="AA36" s="9">
        <v>923.78000000000031</v>
      </c>
      <c r="AB36" s="39">
        <v>-481.58999999999958</v>
      </c>
      <c r="AC36" s="10">
        <v>1064.5794432606242</v>
      </c>
      <c r="AD36" s="37">
        <v>-0.34267844055302132</v>
      </c>
      <c r="AE36" s="9">
        <v>1088.3000000000002</v>
      </c>
      <c r="AF36" s="39">
        <v>-745.54999999999973</v>
      </c>
      <c r="AG36" s="10">
        <v>1894.7553733069346</v>
      </c>
      <c r="AH36" s="37">
        <v>-0.40654906344575609</v>
      </c>
      <c r="AI36" s="9">
        <v>8591.1700000000019</v>
      </c>
      <c r="AJ36" s="47">
        <v>-1177.6499999999969</v>
      </c>
      <c r="AK36" s="9">
        <v>10353.388192161779</v>
      </c>
      <c r="AL36" s="99">
        <v>-0.12055191926967607</v>
      </c>
      <c r="AM36" s="9">
        <v>8591.1700000000019</v>
      </c>
      <c r="AN36" s="47">
        <v>-1177.6499999999969</v>
      </c>
      <c r="AO36" s="9">
        <v>10353.388192161779</v>
      </c>
      <c r="AP36" s="38">
        <v>-0.12055191926967607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9" customFormat="1" ht="16.5" thickTop="1" thickBot="1" x14ac:dyDescent="0.3">
      <c r="A37" s="3"/>
      <c r="B37" s="12" t="s">
        <v>85</v>
      </c>
      <c r="C37" s="9">
        <v>1188.6150000000007</v>
      </c>
      <c r="D37" s="39">
        <v>-493.15499999999929</v>
      </c>
      <c r="E37" s="10">
        <v>1769.7456114721315</v>
      </c>
      <c r="F37" s="37">
        <v>-0.29323569810378308</v>
      </c>
      <c r="G37" s="9">
        <v>437.74999999999989</v>
      </c>
      <c r="H37" s="39">
        <v>-550.12000000000012</v>
      </c>
      <c r="I37" s="10">
        <v>1042.5741807427685</v>
      </c>
      <c r="J37" s="37">
        <v>-0.55687489244536237</v>
      </c>
      <c r="K37" s="9">
        <v>422.54000001000003</v>
      </c>
      <c r="L37" s="39">
        <v>-207.68999998999999</v>
      </c>
      <c r="M37" s="10">
        <v>1110.124179360598</v>
      </c>
      <c r="N37" s="37">
        <v>-0.32954635607635308</v>
      </c>
      <c r="O37" s="9">
        <v>191.16000000000003</v>
      </c>
      <c r="P37" s="39">
        <v>-132.69999999999999</v>
      </c>
      <c r="Q37" s="10">
        <v>457.40258727705833</v>
      </c>
      <c r="R37" s="37">
        <v>-0.40974495152226265</v>
      </c>
      <c r="S37" s="9">
        <v>245.77999999999997</v>
      </c>
      <c r="T37" s="39">
        <v>33.819999999999965</v>
      </c>
      <c r="U37" s="10">
        <v>461.81921573985005</v>
      </c>
      <c r="V37" s="37">
        <v>0.15955840724665013</v>
      </c>
      <c r="W37" s="9">
        <v>252.48999999999998</v>
      </c>
      <c r="X37" s="39">
        <v>-33.500000000000028</v>
      </c>
      <c r="Y37" s="10">
        <v>504.51336997593444</v>
      </c>
      <c r="Z37" s="37">
        <v>-0.1171369628308683</v>
      </c>
      <c r="AA37" s="9">
        <v>553.21999999999991</v>
      </c>
      <c r="AB37" s="39">
        <v>-150.50000000000011</v>
      </c>
      <c r="AC37" s="10">
        <v>769.73104306793482</v>
      </c>
      <c r="AD37" s="37">
        <v>-0.21386346842494189</v>
      </c>
      <c r="AE37" s="9">
        <v>858.3850000000001</v>
      </c>
      <c r="AF37" s="39">
        <v>-242.56499999999994</v>
      </c>
      <c r="AG37" s="10">
        <v>1369.9795154668145</v>
      </c>
      <c r="AH37" s="37">
        <v>-0.22032335710068571</v>
      </c>
      <c r="AI37" s="9">
        <v>4149.9400000099995</v>
      </c>
      <c r="AJ37" s="47">
        <v>-1776.4099999899995</v>
      </c>
      <c r="AK37" s="9">
        <v>7485.8897031030892</v>
      </c>
      <c r="AL37" s="99">
        <v>-0.29974773680089756</v>
      </c>
      <c r="AM37" s="9">
        <v>4149.9400000099995</v>
      </c>
      <c r="AN37" s="47">
        <v>-1776.4099999899995</v>
      </c>
      <c r="AO37" s="9">
        <v>7485.8897031030892</v>
      </c>
      <c r="AP37" s="38">
        <v>-0.29974773680089756</v>
      </c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8" customFormat="1" ht="13.5" thickTop="1" x14ac:dyDescent="0.2">
      <c r="A38" s="3"/>
      <c r="B38" s="12" t="s">
        <v>168</v>
      </c>
      <c r="C38" s="9">
        <v>3313.74900002</v>
      </c>
      <c r="D38" s="39">
        <v>-279.13099998000007</v>
      </c>
      <c r="E38" s="10">
        <v>3259.6991617409431</v>
      </c>
      <c r="F38" s="37">
        <v>-7.769004252298993E-2</v>
      </c>
      <c r="G38" s="9">
        <v>1837.7740000100014</v>
      </c>
      <c r="H38" s="39">
        <v>-254.76599998999859</v>
      </c>
      <c r="I38" s="10">
        <v>1920.3201640901309</v>
      </c>
      <c r="J38" s="37">
        <v>-0.12174964396857341</v>
      </c>
      <c r="K38" s="9">
        <v>1894.0500000000011</v>
      </c>
      <c r="L38" s="39">
        <v>-413.37999999999874</v>
      </c>
      <c r="M38" s="10">
        <v>2044.7406867024042</v>
      </c>
      <c r="N38" s="37">
        <v>-0.17915169690954819</v>
      </c>
      <c r="O38" s="9">
        <v>575.4380000000001</v>
      </c>
      <c r="P38" s="39">
        <v>-0.56199999999989814</v>
      </c>
      <c r="Q38" s="10">
        <v>842.49104541353154</v>
      </c>
      <c r="R38" s="37">
        <v>-9.7569444444426756E-4</v>
      </c>
      <c r="S38" s="9">
        <v>588.52</v>
      </c>
      <c r="T38" s="39">
        <v>-522.51</v>
      </c>
      <c r="U38" s="10">
        <v>850.62604515844248</v>
      </c>
      <c r="V38" s="37">
        <v>-0.47029333141319318</v>
      </c>
      <c r="W38" s="9">
        <v>461.52499999999998</v>
      </c>
      <c r="X38" s="39">
        <v>-218.98500000000001</v>
      </c>
      <c r="Y38" s="10">
        <v>929.2645217126161</v>
      </c>
      <c r="Z38" s="37">
        <v>-0.32179541814227569</v>
      </c>
      <c r="AA38" s="9">
        <v>885.78800000000035</v>
      </c>
      <c r="AB38" s="39">
        <v>-498.86199999999974</v>
      </c>
      <c r="AC38" s="10">
        <v>1417.7696611251295</v>
      </c>
      <c r="AD38" s="37">
        <v>-0.36028021521684161</v>
      </c>
      <c r="AE38" s="9">
        <v>1398.2220000000011</v>
      </c>
      <c r="AF38" s="39">
        <v>-764.98799999999892</v>
      </c>
      <c r="AG38" s="10">
        <v>2523.3689233192717</v>
      </c>
      <c r="AH38" s="37">
        <v>-0.35363556936219737</v>
      </c>
      <c r="AI38" s="9">
        <v>10955.066000030005</v>
      </c>
      <c r="AJ38" s="47">
        <v>-2953.183999969996</v>
      </c>
      <c r="AK38" s="9">
        <v>13788.280209262466</v>
      </c>
      <c r="AL38" s="99">
        <v>-0.2123332554397567</v>
      </c>
      <c r="AM38" s="9">
        <v>10955.066000030005</v>
      </c>
      <c r="AN38" s="47">
        <v>-2953.183999969996</v>
      </c>
      <c r="AO38" s="9">
        <v>13788.280209262466</v>
      </c>
      <c r="AP38" s="38">
        <v>-0.2123332554397567</v>
      </c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8" customFormat="1" ht="15.75" thickBot="1" x14ac:dyDescent="0.3">
      <c r="A39" s="102" t="s">
        <v>125</v>
      </c>
      <c r="B39" s="103"/>
      <c r="C39" s="104">
        <v>20925.29900004001</v>
      </c>
      <c r="D39" s="125">
        <v>-534.76099995998561</v>
      </c>
      <c r="E39" s="104">
        <v>23987.992642053705</v>
      </c>
      <c r="F39" s="105">
        <v>-2.491889584465214E-2</v>
      </c>
      <c r="G39" s="104">
        <v>12075.061000030006</v>
      </c>
      <c r="H39" s="125">
        <v>-9.3889999699945292</v>
      </c>
      <c r="I39" s="104">
        <v>14131.557447767414</v>
      </c>
      <c r="J39" s="105">
        <v>-7.7694888637832324E-4</v>
      </c>
      <c r="K39" s="104">
        <v>13307.698000050004</v>
      </c>
      <c r="L39" s="125">
        <v>-461.83199994999535</v>
      </c>
      <c r="M39" s="104">
        <v>15047.162978478314</v>
      </c>
      <c r="N39" s="105">
        <v>-3.3540142615615449E-2</v>
      </c>
      <c r="O39" s="104">
        <v>4874.3380000100005</v>
      </c>
      <c r="P39" s="125">
        <v>-473.70199999000005</v>
      </c>
      <c r="Q39" s="104">
        <v>5517.3374866380891</v>
      </c>
      <c r="R39" s="105">
        <v>-8.8574879767167047E-2</v>
      </c>
      <c r="S39" s="104">
        <v>4431.2190000000001</v>
      </c>
      <c r="T39" s="125">
        <v>-662.62099999999998</v>
      </c>
      <c r="U39" s="104">
        <v>5570.6122831961457</v>
      </c>
      <c r="V39" s="105">
        <v>-0.13008280589888963</v>
      </c>
      <c r="W39" s="104">
        <v>5186.143</v>
      </c>
      <c r="X39" s="125">
        <v>63.693000000000126</v>
      </c>
      <c r="Y39" s="104">
        <v>6085.6029373359625</v>
      </c>
      <c r="Z39" s="105">
        <v>1.243408915655597E-2</v>
      </c>
      <c r="AA39" s="104">
        <v>6170.4610000300008</v>
      </c>
      <c r="AB39" s="125">
        <v>-2260.8389999699989</v>
      </c>
      <c r="AC39" s="104">
        <v>9284.7440234861206</v>
      </c>
      <c r="AD39" s="105">
        <v>-0.26814832824949875</v>
      </c>
      <c r="AE39" s="104">
        <v>14225.312000000009</v>
      </c>
      <c r="AF39" s="125">
        <v>-23.717999999990525</v>
      </c>
      <c r="AG39" s="104">
        <v>16525.13463382077</v>
      </c>
      <c r="AH39" s="105">
        <v>-1.6645343577766714E-3</v>
      </c>
      <c r="AI39" s="104">
        <v>81195.531000160045</v>
      </c>
      <c r="AJ39" s="125">
        <v>-4363.1689998399652</v>
      </c>
      <c r="AK39" s="104">
        <v>96150.144432776506</v>
      </c>
      <c r="AL39" s="105">
        <v>-5.0996204942804942E-2</v>
      </c>
      <c r="AM39" s="104">
        <v>81195.531000160045</v>
      </c>
      <c r="AN39" s="125">
        <v>-4363.1689998399652</v>
      </c>
      <c r="AO39" s="104">
        <v>96150.144432776506</v>
      </c>
      <c r="AP39" s="106">
        <v>-5.0996204942804942E-2</v>
      </c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8" customFormat="1" ht="13.5" thickTop="1" x14ac:dyDescent="0.2">
      <c r="A40" s="1"/>
      <c r="B40" s="2"/>
      <c r="C40" s="5"/>
      <c r="D40" s="30"/>
      <c r="E40" s="6"/>
      <c r="F40" s="7"/>
      <c r="G40" s="5"/>
      <c r="H40" s="30"/>
      <c r="I40" s="6"/>
      <c r="J40" s="7"/>
      <c r="K40" s="5"/>
      <c r="L40" s="30"/>
      <c r="M40" s="6"/>
      <c r="N40" s="7"/>
      <c r="O40" s="5"/>
      <c r="P40" s="30"/>
      <c r="Q40" s="6"/>
      <c r="R40" s="7"/>
      <c r="S40" s="5"/>
      <c r="T40" s="30"/>
      <c r="U40" s="6"/>
      <c r="V40" s="7"/>
      <c r="W40" s="5"/>
      <c r="X40" s="30"/>
      <c r="Y40" s="6"/>
      <c r="Z40" s="7"/>
      <c r="AA40" s="5"/>
      <c r="AB40" s="30"/>
      <c r="AC40" s="6"/>
      <c r="AD40" s="7"/>
      <c r="AE40" s="5"/>
      <c r="AF40" s="30"/>
      <c r="AG40" s="6"/>
      <c r="AH40" s="7"/>
      <c r="AI40" s="5"/>
      <c r="AJ40" s="46"/>
      <c r="AK40" s="5"/>
      <c r="AL40" s="98"/>
      <c r="AM40" s="5"/>
      <c r="AN40" s="46"/>
      <c r="AO40" s="5"/>
      <c r="AP40" s="8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8" customFormat="1" ht="15.75" thickBot="1" x14ac:dyDescent="0.3">
      <c r="A41" s="101" t="s">
        <v>223</v>
      </c>
      <c r="B41" s="11" t="s">
        <v>84</v>
      </c>
      <c r="C41" s="5">
        <v>4398.4594999999936</v>
      </c>
      <c r="D41" s="30">
        <v>662.46949999999379</v>
      </c>
      <c r="E41" s="6">
        <v>2727.242500658685</v>
      </c>
      <c r="F41" s="7">
        <v>0.17732100460654174</v>
      </c>
      <c r="G41" s="5">
        <v>3970.3299999999945</v>
      </c>
      <c r="H41" s="30">
        <v>-44.080000000005384</v>
      </c>
      <c r="I41" s="6">
        <v>2752.5790692161113</v>
      </c>
      <c r="J41" s="7">
        <v>-1.098044295425863E-2</v>
      </c>
      <c r="K41" s="5">
        <v>1956.1610000100018</v>
      </c>
      <c r="L41" s="30">
        <v>-148.09899998999845</v>
      </c>
      <c r="M41" s="6">
        <v>1522.2418283670613</v>
      </c>
      <c r="N41" s="7">
        <v>-7.0380561332724301E-2</v>
      </c>
      <c r="O41" s="5">
        <v>187.27</v>
      </c>
      <c r="P41" s="30">
        <v>-272.45000000000005</v>
      </c>
      <c r="Q41" s="6">
        <v>616.79158692593262</v>
      </c>
      <c r="R41" s="7">
        <v>-0.59264334812494568</v>
      </c>
      <c r="S41" s="5">
        <v>451.97999999999996</v>
      </c>
      <c r="T41" s="30">
        <v>279.11999999999995</v>
      </c>
      <c r="U41" s="6">
        <v>574.2580050926797</v>
      </c>
      <c r="V41" s="7">
        <v>1.6147171121138488</v>
      </c>
      <c r="W41" s="5">
        <v>269.28799999999995</v>
      </c>
      <c r="X41" s="30">
        <v>-198.28200000000004</v>
      </c>
      <c r="Y41" s="6">
        <v>682.94861633654364</v>
      </c>
      <c r="Z41" s="7">
        <v>-0.42406912333982089</v>
      </c>
      <c r="AA41" s="5">
        <v>436.07999999999993</v>
      </c>
      <c r="AB41" s="30">
        <v>-231.66000000000008</v>
      </c>
      <c r="AC41" s="6">
        <v>1111.740046541845</v>
      </c>
      <c r="AD41" s="7">
        <v>-0.34693144038098672</v>
      </c>
      <c r="AE41" s="5">
        <v>3146.3579999999974</v>
      </c>
      <c r="AF41" s="30">
        <v>1299.8879999999974</v>
      </c>
      <c r="AG41" s="6">
        <v>1847.6270009766511</v>
      </c>
      <c r="AH41" s="7">
        <v>0.70398544249297168</v>
      </c>
      <c r="AI41" s="5">
        <v>14815.926500009988</v>
      </c>
      <c r="AJ41" s="46">
        <v>1346.9065000099872</v>
      </c>
      <c r="AK41" s="5">
        <v>11835.428654115509</v>
      </c>
      <c r="AL41" s="98">
        <v>0.10000033410077254</v>
      </c>
      <c r="AM41" s="5">
        <v>14815.926500009988</v>
      </c>
      <c r="AN41" s="46">
        <v>1346.9065000099872</v>
      </c>
      <c r="AO41" s="5">
        <v>11835.428654115509</v>
      </c>
      <c r="AP41" s="8">
        <v>0.10000033410077254</v>
      </c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8" customFormat="1" ht="13.5" thickTop="1" x14ac:dyDescent="0.2">
      <c r="A42" s="3"/>
      <c r="B42" s="12" t="s">
        <v>13</v>
      </c>
      <c r="C42" s="9">
        <v>3829.5599999999977</v>
      </c>
      <c r="D42" s="39">
        <v>321.89999999999782</v>
      </c>
      <c r="E42" s="10">
        <v>3541.6635058726542</v>
      </c>
      <c r="F42" s="37">
        <v>9.1770582097466066E-2</v>
      </c>
      <c r="G42" s="9">
        <v>2916.4599999999991</v>
      </c>
      <c r="H42" s="39">
        <v>366.72999999999911</v>
      </c>
      <c r="I42" s="10">
        <v>3574.5661906182186</v>
      </c>
      <c r="J42" s="37">
        <v>0.14383091543026089</v>
      </c>
      <c r="K42" s="9">
        <v>3029.9000000100013</v>
      </c>
      <c r="L42" s="39">
        <v>345.78000001000146</v>
      </c>
      <c r="M42" s="10">
        <v>1976.820297182368</v>
      </c>
      <c r="N42" s="37">
        <v>0.12882434466789916</v>
      </c>
      <c r="O42" s="9">
        <v>715.28</v>
      </c>
      <c r="P42" s="39">
        <v>-620.54</v>
      </c>
      <c r="Q42" s="10">
        <v>800.98057052765307</v>
      </c>
      <c r="R42" s="37">
        <v>-0.46453863544489526</v>
      </c>
      <c r="S42" s="9">
        <v>967.12000000000012</v>
      </c>
      <c r="T42" s="39">
        <v>320.24000000000012</v>
      </c>
      <c r="U42" s="10">
        <v>745.74542568208187</v>
      </c>
      <c r="V42" s="37">
        <v>0.49505317833292128</v>
      </c>
      <c r="W42" s="9">
        <v>865.72000000000025</v>
      </c>
      <c r="X42" s="39">
        <v>-330.48999999999978</v>
      </c>
      <c r="Y42" s="10">
        <v>886.89369950826824</v>
      </c>
      <c r="Z42" s="37">
        <v>-0.27628092057414649</v>
      </c>
      <c r="AA42" s="9">
        <v>1497.0100000000002</v>
      </c>
      <c r="AB42" s="39">
        <v>-52.7199999999998</v>
      </c>
      <c r="AC42" s="10">
        <v>1443.7326896685765</v>
      </c>
      <c r="AD42" s="37">
        <v>-3.4018829086356846E-2</v>
      </c>
      <c r="AE42" s="9">
        <v>2245.7300000000023</v>
      </c>
      <c r="AF42" s="39">
        <v>-111.48999999999751</v>
      </c>
      <c r="AG42" s="10">
        <v>2399.3734038111807</v>
      </c>
      <c r="AH42" s="37">
        <v>-4.7297239969115112E-2</v>
      </c>
      <c r="AI42" s="9">
        <v>16066.780000010003</v>
      </c>
      <c r="AJ42" s="47">
        <v>239.41000001000145</v>
      </c>
      <c r="AK42" s="9">
        <v>15369.775782871002</v>
      </c>
      <c r="AL42" s="99">
        <v>1.5126328632615621E-2</v>
      </c>
      <c r="AM42" s="9">
        <v>16066.780000010003</v>
      </c>
      <c r="AN42" s="47">
        <v>239.41000001000145</v>
      </c>
      <c r="AO42" s="9">
        <v>15369.775782871002</v>
      </c>
      <c r="AP42" s="38">
        <v>1.5126328632615621E-2</v>
      </c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8" customFormat="1" ht="13.5" thickBot="1" x14ac:dyDescent="0.25">
      <c r="A43" s="3"/>
      <c r="B43" s="12" t="s">
        <v>16</v>
      </c>
      <c r="C43" s="9">
        <v>1121.698000000001</v>
      </c>
      <c r="D43" s="39">
        <v>-593.18199999999911</v>
      </c>
      <c r="E43" s="10">
        <v>1572.5935822590093</v>
      </c>
      <c r="F43" s="37">
        <v>-0.34590292032095488</v>
      </c>
      <c r="G43" s="9">
        <v>696.64800000000014</v>
      </c>
      <c r="H43" s="39">
        <v>-531.84199999999987</v>
      </c>
      <c r="I43" s="10">
        <v>926.43002194038229</v>
      </c>
      <c r="J43" s="37">
        <v>-0.43292334491937245</v>
      </c>
      <c r="K43" s="9">
        <v>1073.7800000000007</v>
      </c>
      <c r="L43" s="39">
        <v>428.4800000000007</v>
      </c>
      <c r="M43" s="10">
        <v>986.4548603235886</v>
      </c>
      <c r="N43" s="37">
        <v>0.66400123973345848</v>
      </c>
      <c r="O43" s="9">
        <v>262.81499999999994</v>
      </c>
      <c r="P43" s="39">
        <v>-21.73500000000007</v>
      </c>
      <c r="Q43" s="10">
        <v>406.44732700437351</v>
      </c>
      <c r="R43" s="37">
        <v>-7.6383763837638619E-2</v>
      </c>
      <c r="S43" s="9">
        <v>215.18199999999999</v>
      </c>
      <c r="T43" s="39">
        <v>-166.11800000000002</v>
      </c>
      <c r="U43" s="10">
        <v>410.37193714652329</v>
      </c>
      <c r="V43" s="37">
        <v>-0.43566220823498564</v>
      </c>
      <c r="W43" s="9">
        <v>589.66500000000008</v>
      </c>
      <c r="X43" s="39">
        <v>231.06500000000005</v>
      </c>
      <c r="Y43" s="10">
        <v>448.30990547169574</v>
      </c>
      <c r="Z43" s="37">
        <v>0.64435303959843848</v>
      </c>
      <c r="AA43" s="9">
        <v>824.5379999999999</v>
      </c>
      <c r="AB43" s="39">
        <v>270.4079999999999</v>
      </c>
      <c r="AC43" s="10">
        <v>683.98197489370011</v>
      </c>
      <c r="AD43" s="37">
        <v>0.48798657354772329</v>
      </c>
      <c r="AE43" s="9">
        <v>1226.5400000000004</v>
      </c>
      <c r="AF43" s="39">
        <v>520.9400000000004</v>
      </c>
      <c r="AG43" s="10">
        <v>1217.3619642753645</v>
      </c>
      <c r="AH43" s="37">
        <v>0.73829365079365128</v>
      </c>
      <c r="AI43" s="9">
        <v>6010.8660000000018</v>
      </c>
      <c r="AJ43" s="47">
        <v>138.0160000000019</v>
      </c>
      <c r="AK43" s="9">
        <v>6651.9515733146372</v>
      </c>
      <c r="AL43" s="99">
        <v>2.3500685357194864E-2</v>
      </c>
      <c r="AM43" s="9">
        <v>6010.8660000000018</v>
      </c>
      <c r="AN43" s="47">
        <v>138.0160000000019</v>
      </c>
      <c r="AO43" s="9">
        <v>6651.9515733146372</v>
      </c>
      <c r="AP43" s="38">
        <v>2.3500685357194864E-2</v>
      </c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8" customFormat="1" ht="13.5" thickTop="1" x14ac:dyDescent="0.2">
      <c r="A44" s="3"/>
      <c r="B44" s="12" t="s">
        <v>129</v>
      </c>
      <c r="C44" s="9">
        <v>2257.6230000100018</v>
      </c>
      <c r="D44" s="39">
        <v>578.80300001000182</v>
      </c>
      <c r="E44" s="10">
        <v>2333.8712861765653</v>
      </c>
      <c r="F44" s="37">
        <v>0.3447677535471354</v>
      </c>
      <c r="G44" s="9">
        <v>767.33000000000027</v>
      </c>
      <c r="H44" s="39">
        <v>-227.62999999999977</v>
      </c>
      <c r="I44" s="10">
        <v>1374.9060477231872</v>
      </c>
      <c r="J44" s="37">
        <v>-0.22878306665594572</v>
      </c>
      <c r="K44" s="9">
        <v>1476.97000002</v>
      </c>
      <c r="L44" s="39">
        <v>160.59000001999993</v>
      </c>
      <c r="M44" s="10">
        <v>1463.9883435816737</v>
      </c>
      <c r="N44" s="37">
        <v>0.12199364926540962</v>
      </c>
      <c r="O44" s="9">
        <v>222.78000000999992</v>
      </c>
      <c r="P44" s="39">
        <v>-345.8199999900001</v>
      </c>
      <c r="Q44" s="10">
        <v>603.20464011819206</v>
      </c>
      <c r="R44" s="37">
        <v>-0.60819556804431951</v>
      </c>
      <c r="S44" s="9">
        <v>549.85</v>
      </c>
      <c r="T44" s="39">
        <v>-72.240000000000009</v>
      </c>
      <c r="U44" s="10">
        <v>609.02911697192758</v>
      </c>
      <c r="V44" s="37">
        <v>-0.11612467649375494</v>
      </c>
      <c r="W44" s="9">
        <v>562.56999999999994</v>
      </c>
      <c r="X44" s="39">
        <v>65.209999999999923</v>
      </c>
      <c r="Y44" s="10">
        <v>665.33249753310611</v>
      </c>
      <c r="Z44" s="37">
        <v>0.13111227280038587</v>
      </c>
      <c r="AA44" s="9">
        <v>811.14000000000044</v>
      </c>
      <c r="AB44" s="39">
        <v>79.850000000000477</v>
      </c>
      <c r="AC44" s="10">
        <v>1015.0911904229232</v>
      </c>
      <c r="AD44" s="37">
        <v>0.10919060837697833</v>
      </c>
      <c r="AE44" s="9">
        <v>1306.1030000100013</v>
      </c>
      <c r="AF44" s="39">
        <v>-135.30699998999876</v>
      </c>
      <c r="AG44" s="10">
        <v>1806.6753962104292</v>
      </c>
      <c r="AH44" s="37">
        <v>-9.387127881033068E-2</v>
      </c>
      <c r="AI44" s="9">
        <v>7954.366000050004</v>
      </c>
      <c r="AJ44" s="47">
        <v>103.45600005000352</v>
      </c>
      <c r="AK44" s="9">
        <v>9872.0985187380047</v>
      </c>
      <c r="AL44" s="99">
        <v>1.3177580694467715E-2</v>
      </c>
      <c r="AM44" s="9">
        <v>7954.366000050004</v>
      </c>
      <c r="AN44" s="47">
        <v>103.45600005000352</v>
      </c>
      <c r="AO44" s="9">
        <v>9872.0985187380047</v>
      </c>
      <c r="AP44" s="38">
        <v>1.3177580694467715E-2</v>
      </c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8" customFormat="1" x14ac:dyDescent="0.2">
      <c r="A45" s="3"/>
      <c r="B45" s="12" t="s">
        <v>140</v>
      </c>
      <c r="C45" s="9">
        <v>3134.8859999999991</v>
      </c>
      <c r="D45" s="39">
        <v>524.98599999999897</v>
      </c>
      <c r="E45" s="10">
        <v>3522.8658975684134</v>
      </c>
      <c r="F45" s="37">
        <v>0.201151768266983</v>
      </c>
      <c r="G45" s="9">
        <v>2082.1170000000011</v>
      </c>
      <c r="H45" s="39">
        <v>527.34700000000112</v>
      </c>
      <c r="I45" s="10">
        <v>2075.3542222200131</v>
      </c>
      <c r="J45" s="37">
        <v>0.33918007165046993</v>
      </c>
      <c r="K45" s="9">
        <v>1608.7410000000009</v>
      </c>
      <c r="L45" s="39">
        <v>-379.69899999999916</v>
      </c>
      <c r="M45" s="10">
        <v>2209.8196419780497</v>
      </c>
      <c r="N45" s="37">
        <v>-0.19095320955120554</v>
      </c>
      <c r="O45" s="9">
        <v>814.60200000999998</v>
      </c>
      <c r="P45" s="39">
        <v>-17.947999989999971</v>
      </c>
      <c r="Q45" s="10">
        <v>910.50824803996591</v>
      </c>
      <c r="R45" s="37">
        <v>-2.1557864380517652E-2</v>
      </c>
      <c r="S45" s="9">
        <v>521.58500000000004</v>
      </c>
      <c r="T45" s="39">
        <v>-336.21499999999992</v>
      </c>
      <c r="U45" s="10">
        <v>919.30001432148038</v>
      </c>
      <c r="V45" s="37">
        <v>-0.39195033807414309</v>
      </c>
      <c r="W45" s="9">
        <v>719.71100002000003</v>
      </c>
      <c r="X45" s="39">
        <v>-451.08899997999993</v>
      </c>
      <c r="Y45" s="10">
        <v>1004.2872458246089</v>
      </c>
      <c r="Z45" s="37">
        <v>-0.38528271265801156</v>
      </c>
      <c r="AA45" s="9">
        <v>1123.1110000000006</v>
      </c>
      <c r="AB45" s="39">
        <v>-29.308999999999514</v>
      </c>
      <c r="AC45" s="10">
        <v>1532.2310869685648</v>
      </c>
      <c r="AD45" s="37">
        <v>-2.5432567987365293E-2</v>
      </c>
      <c r="AE45" s="9">
        <v>2343.4900000000016</v>
      </c>
      <c r="AF45" s="39">
        <v>163.93000000000166</v>
      </c>
      <c r="AG45" s="10">
        <v>2727.0891839594428</v>
      </c>
      <c r="AH45" s="37">
        <v>7.5212428196517495E-2</v>
      </c>
      <c r="AI45" s="9">
        <v>12348.243000030005</v>
      </c>
      <c r="AJ45" s="47">
        <v>2.0030000300032498</v>
      </c>
      <c r="AK45" s="9">
        <v>14901.455540880537</v>
      </c>
      <c r="AL45" s="99">
        <v>1.6223563044321588E-4</v>
      </c>
      <c r="AM45" s="9">
        <v>12348.243000030005</v>
      </c>
      <c r="AN45" s="47">
        <v>2.0030000300032498</v>
      </c>
      <c r="AO45" s="9">
        <v>14901.455540880537</v>
      </c>
      <c r="AP45" s="38">
        <v>1.6223563044321588E-4</v>
      </c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9" customFormat="1" ht="15.75" thickBot="1" x14ac:dyDescent="0.3">
      <c r="A46" s="3"/>
      <c r="B46" s="12" t="s">
        <v>57</v>
      </c>
      <c r="C46" s="9">
        <v>1321.9800000000012</v>
      </c>
      <c r="D46" s="39">
        <v>-596.85999999999876</v>
      </c>
      <c r="E46" s="10">
        <v>1479.0862644133779</v>
      </c>
      <c r="F46" s="37">
        <v>-0.31105251089199659</v>
      </c>
      <c r="G46" s="9">
        <v>564.96</v>
      </c>
      <c r="H46" s="39">
        <v>-334.31999999999994</v>
      </c>
      <c r="I46" s="10">
        <v>871.34396060794666</v>
      </c>
      <c r="J46" s="37">
        <v>-0.37176407792900984</v>
      </c>
      <c r="K46" s="9">
        <v>705.12000001000001</v>
      </c>
      <c r="L46" s="39">
        <v>169.11000001000002</v>
      </c>
      <c r="M46" s="10">
        <v>927.79968761701878</v>
      </c>
      <c r="N46" s="37">
        <v>0.31549784520811186</v>
      </c>
      <c r="O46" s="9">
        <v>283.19</v>
      </c>
      <c r="P46" s="39">
        <v>54.859999999999985</v>
      </c>
      <c r="Q46" s="10">
        <v>382.27973543941846</v>
      </c>
      <c r="R46" s="37">
        <v>0.24026628125958036</v>
      </c>
      <c r="S46" s="9">
        <v>260.74299999999999</v>
      </c>
      <c r="T46" s="39">
        <v>169.32299999999998</v>
      </c>
      <c r="U46" s="10">
        <v>385.97098600785375</v>
      </c>
      <c r="V46" s="37">
        <v>1.8521439509954056</v>
      </c>
      <c r="W46" s="9">
        <v>203.96999999999997</v>
      </c>
      <c r="X46" s="39">
        <v>-46.610000000000042</v>
      </c>
      <c r="Y46" s="10">
        <v>421.65314094130201</v>
      </c>
      <c r="Z46" s="37">
        <v>-0.18600846037193727</v>
      </c>
      <c r="AA46" s="9">
        <v>512.69000000000005</v>
      </c>
      <c r="AB46" s="39">
        <v>52.170000000000073</v>
      </c>
      <c r="AC46" s="10">
        <v>643.31201372344401</v>
      </c>
      <c r="AD46" s="37">
        <v>0.11328498219404168</v>
      </c>
      <c r="AE46" s="9">
        <v>781.66000000000031</v>
      </c>
      <c r="AF46" s="39">
        <v>-204.37999999999965</v>
      </c>
      <c r="AG46" s="10">
        <v>1144.9769225132327</v>
      </c>
      <c r="AH46" s="37">
        <v>-0.20727353859883946</v>
      </c>
      <c r="AI46" s="9">
        <v>4634.3130000100009</v>
      </c>
      <c r="AJ46" s="47">
        <v>-736.70699998999828</v>
      </c>
      <c r="AK46" s="9">
        <v>6256.4227112635945</v>
      </c>
      <c r="AL46" s="99">
        <v>-0.1371633321026543</v>
      </c>
      <c r="AM46" s="9">
        <v>4634.3130000100009</v>
      </c>
      <c r="AN46" s="47">
        <v>-736.70699998999828</v>
      </c>
      <c r="AO46" s="9">
        <v>6256.4227112635945</v>
      </c>
      <c r="AP46" s="38">
        <v>-0.1371633321026543</v>
      </c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8" customFormat="1" ht="13.5" thickTop="1" x14ac:dyDescent="0.2">
      <c r="A47" s="3"/>
      <c r="B47" s="12" t="s">
        <v>70</v>
      </c>
      <c r="C47" s="9">
        <v>1670.7150000000011</v>
      </c>
      <c r="D47" s="39">
        <v>-303.12499999999886</v>
      </c>
      <c r="E47" s="10">
        <v>1895.5303902913633</v>
      </c>
      <c r="F47" s="37">
        <v>-0.15357121144570932</v>
      </c>
      <c r="G47" s="9">
        <v>610.9</v>
      </c>
      <c r="H47" s="39">
        <v>-702.34</v>
      </c>
      <c r="I47" s="10">
        <v>1116.6752051370511</v>
      </c>
      <c r="J47" s="37">
        <v>-0.53481465687916907</v>
      </c>
      <c r="K47" s="9">
        <v>812.48000000000013</v>
      </c>
      <c r="L47" s="39">
        <v>-319.37999999999977</v>
      </c>
      <c r="M47" s="10">
        <v>1189.0263240855675</v>
      </c>
      <c r="N47" s="37">
        <v>-0.28217270687187446</v>
      </c>
      <c r="O47" s="9">
        <v>374.96999999999997</v>
      </c>
      <c r="P47" s="39">
        <v>41.699999999999989</v>
      </c>
      <c r="Q47" s="10">
        <v>489.91250446460845</v>
      </c>
      <c r="R47" s="37">
        <v>0.12512377351696818</v>
      </c>
      <c r="S47" s="9">
        <v>192.04</v>
      </c>
      <c r="T47" s="39">
        <v>-60.41</v>
      </c>
      <c r="U47" s="10">
        <v>494.64304506862402</v>
      </c>
      <c r="V47" s="37">
        <v>-0.23929490988314517</v>
      </c>
      <c r="W47" s="9">
        <v>425.44999999999993</v>
      </c>
      <c r="X47" s="39">
        <v>-70.720000000000084</v>
      </c>
      <c r="Y47" s="10">
        <v>540.37168895827676</v>
      </c>
      <c r="Z47" s="37">
        <v>-0.14253179353850512</v>
      </c>
      <c r="AA47" s="9">
        <v>715.84000000000015</v>
      </c>
      <c r="AB47" s="39">
        <v>-17.409999999999854</v>
      </c>
      <c r="AC47" s="10">
        <v>824.43972457276334</v>
      </c>
      <c r="AD47" s="37">
        <v>-2.3743607228093905E-2</v>
      </c>
      <c r="AE47" s="9">
        <v>953.26400000000012</v>
      </c>
      <c r="AF47" s="39">
        <v>-339.27599999999984</v>
      </c>
      <c r="AG47" s="10">
        <v>1467.3508942812691</v>
      </c>
      <c r="AH47" s="37">
        <v>-0.26248781469045435</v>
      </c>
      <c r="AI47" s="9">
        <v>5755.6590000000006</v>
      </c>
      <c r="AJ47" s="47">
        <v>-1770.9609999999984</v>
      </c>
      <c r="AK47" s="9">
        <v>8017.9497768595229</v>
      </c>
      <c r="AL47" s="99">
        <v>-0.23529300004517281</v>
      </c>
      <c r="AM47" s="9">
        <v>5755.6590000000006</v>
      </c>
      <c r="AN47" s="47">
        <v>-1770.9609999999984</v>
      </c>
      <c r="AO47" s="9">
        <v>8017.9497768595229</v>
      </c>
      <c r="AP47" s="38">
        <v>-0.23529300004517281</v>
      </c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8" customFormat="1" x14ac:dyDescent="0.2">
      <c r="A48" s="3"/>
      <c r="B48" s="12" t="s">
        <v>158</v>
      </c>
      <c r="C48" s="9">
        <v>1377.8860000000011</v>
      </c>
      <c r="D48" s="39">
        <v>-811.18399999999906</v>
      </c>
      <c r="E48" s="10">
        <v>2040.6167663762153</v>
      </c>
      <c r="F48" s="37">
        <v>-0.37056101449473933</v>
      </c>
      <c r="G48" s="9">
        <v>824.03000000000009</v>
      </c>
      <c r="H48" s="39">
        <v>-501.76999999999987</v>
      </c>
      <c r="I48" s="10">
        <v>1202.1469863371615</v>
      </c>
      <c r="J48" s="37">
        <v>-0.37846583195052036</v>
      </c>
      <c r="K48" s="9">
        <v>508.9199999999999</v>
      </c>
      <c r="L48" s="39">
        <v>-587.84000000000015</v>
      </c>
      <c r="M48" s="10">
        <v>1280.0359545903841</v>
      </c>
      <c r="N48" s="37">
        <v>-0.53597870090083533</v>
      </c>
      <c r="O48" s="9">
        <v>285.26</v>
      </c>
      <c r="P48" s="39">
        <v>-219.76</v>
      </c>
      <c r="Q48" s="10">
        <v>527.41104853200181</v>
      </c>
      <c r="R48" s="37">
        <v>-0.43515108312542078</v>
      </c>
      <c r="S48" s="9">
        <v>378.08000000000004</v>
      </c>
      <c r="T48" s="39">
        <v>186.42000000000004</v>
      </c>
      <c r="U48" s="10">
        <v>532.50367090303848</v>
      </c>
      <c r="V48" s="37">
        <v>0.97265991860586476</v>
      </c>
      <c r="W48" s="9">
        <v>230.19999999999996</v>
      </c>
      <c r="X48" s="39">
        <v>-348.3900000000001</v>
      </c>
      <c r="Y48" s="10">
        <v>581.73244502495015</v>
      </c>
      <c r="Z48" s="37">
        <v>-0.60213622772602371</v>
      </c>
      <c r="AA48" s="9">
        <v>773.65800000000036</v>
      </c>
      <c r="AB48" s="39">
        <v>85.588000000000306</v>
      </c>
      <c r="AC48" s="10">
        <v>887.54341974499937</v>
      </c>
      <c r="AD48" s="37">
        <v>0.12438850698330155</v>
      </c>
      <c r="AE48" s="9">
        <v>1205.612000000001</v>
      </c>
      <c r="AF48" s="39">
        <v>-1139.8079999999991</v>
      </c>
      <c r="AG48" s="10">
        <v>1579.6638515340478</v>
      </c>
      <c r="AH48" s="37">
        <v>-0.48597180888710723</v>
      </c>
      <c r="AI48" s="9">
        <v>5583.6460000000025</v>
      </c>
      <c r="AJ48" s="47">
        <v>-3336.7439999999983</v>
      </c>
      <c r="AK48" s="9">
        <v>8631.6541430427969</v>
      </c>
      <c r="AL48" s="99">
        <v>-0.37405808490435938</v>
      </c>
      <c r="AM48" s="9">
        <v>5583.6460000000025</v>
      </c>
      <c r="AN48" s="47">
        <v>-3336.7439999999983</v>
      </c>
      <c r="AO48" s="9">
        <v>8631.6541430427969</v>
      </c>
      <c r="AP48" s="38">
        <v>-0.37405808490435938</v>
      </c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8" customFormat="1" ht="15.75" thickBot="1" x14ac:dyDescent="0.3">
      <c r="A49" s="102" t="s">
        <v>226</v>
      </c>
      <c r="B49" s="103"/>
      <c r="C49" s="104">
        <v>19112.807500009996</v>
      </c>
      <c r="D49" s="125">
        <v>-216.1924999900034</v>
      </c>
      <c r="E49" s="104">
        <v>19113.470193616286</v>
      </c>
      <c r="F49" s="105">
        <v>-1.1184877644472213E-2</v>
      </c>
      <c r="G49" s="104">
        <v>12432.774999999994</v>
      </c>
      <c r="H49" s="125">
        <v>-1447.9050000000047</v>
      </c>
      <c r="I49" s="104">
        <v>13894.001703800073</v>
      </c>
      <c r="J49" s="105">
        <v>-0.1043108118622434</v>
      </c>
      <c r="K49" s="104">
        <v>11172.072000050004</v>
      </c>
      <c r="L49" s="125">
        <v>-331.05799994999541</v>
      </c>
      <c r="M49" s="104">
        <v>11556.186937725712</v>
      </c>
      <c r="N49" s="105">
        <v>-2.8779819053596313E-2</v>
      </c>
      <c r="O49" s="104">
        <v>3146.1670000199997</v>
      </c>
      <c r="P49" s="125">
        <v>-1401.6929999800002</v>
      </c>
      <c r="Q49" s="104">
        <v>4737.5356610521458</v>
      </c>
      <c r="R49" s="105">
        <v>-0.3082093556046141</v>
      </c>
      <c r="S49" s="104">
        <v>3536.58</v>
      </c>
      <c r="T49" s="125">
        <v>320.12000000000012</v>
      </c>
      <c r="U49" s="104">
        <v>4671.8222011942089</v>
      </c>
      <c r="V49" s="105">
        <v>9.9525565373112093E-2</v>
      </c>
      <c r="W49" s="104">
        <v>3866.5740000200003</v>
      </c>
      <c r="X49" s="125">
        <v>-1149.30599998</v>
      </c>
      <c r="Y49" s="104">
        <v>5231.5292395987517</v>
      </c>
      <c r="Z49" s="105">
        <v>-0.22913347208864643</v>
      </c>
      <c r="AA49" s="104">
        <v>6694.0670000000018</v>
      </c>
      <c r="AB49" s="125">
        <v>156.91700000000151</v>
      </c>
      <c r="AC49" s="104">
        <v>8142.0721465368151</v>
      </c>
      <c r="AD49" s="105">
        <v>2.4003885485265213E-2</v>
      </c>
      <c r="AE49" s="104">
        <v>13208.757000010002</v>
      </c>
      <c r="AF49" s="125">
        <v>54.497000010004626</v>
      </c>
      <c r="AG49" s="104">
        <v>14190.118617561619</v>
      </c>
      <c r="AH49" s="105">
        <v>4.1429164399977361E-3</v>
      </c>
      <c r="AI49" s="104">
        <v>73169.799500110006</v>
      </c>
      <c r="AJ49" s="125">
        <v>-4014.6204998899971</v>
      </c>
      <c r="AK49" s="104">
        <v>81536.736701085611</v>
      </c>
      <c r="AL49" s="105">
        <v>-5.2013353211567789E-2</v>
      </c>
      <c r="AM49" s="104">
        <v>73169.799500110006</v>
      </c>
      <c r="AN49" s="125">
        <v>-4014.6204998899971</v>
      </c>
      <c r="AO49" s="104">
        <v>81536.736701085611</v>
      </c>
      <c r="AP49" s="106">
        <v>-5.2013353211567789E-2</v>
      </c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8" customFormat="1" ht="13.5" thickTop="1" x14ac:dyDescent="0.2">
      <c r="A50" s="1"/>
      <c r="B50" s="2"/>
      <c r="C50" s="5"/>
      <c r="D50" s="30"/>
      <c r="E50" s="6"/>
      <c r="F50" s="7"/>
      <c r="G50" s="5"/>
      <c r="H50" s="30"/>
      <c r="I50" s="6"/>
      <c r="J50" s="7"/>
      <c r="K50" s="5"/>
      <c r="L50" s="30"/>
      <c r="M50" s="6"/>
      <c r="N50" s="7"/>
      <c r="O50" s="5"/>
      <c r="P50" s="30"/>
      <c r="Q50" s="6"/>
      <c r="R50" s="7"/>
      <c r="S50" s="5"/>
      <c r="T50" s="30"/>
      <c r="U50" s="6"/>
      <c r="V50" s="7"/>
      <c r="W50" s="5"/>
      <c r="X50" s="30"/>
      <c r="Y50" s="6"/>
      <c r="Z50" s="7"/>
      <c r="AA50" s="5"/>
      <c r="AB50" s="30"/>
      <c r="AC50" s="6"/>
      <c r="AD50" s="7"/>
      <c r="AE50" s="5"/>
      <c r="AF50" s="30"/>
      <c r="AG50" s="6"/>
      <c r="AH50" s="7"/>
      <c r="AI50" s="5"/>
      <c r="AJ50" s="46"/>
      <c r="AK50" s="5"/>
      <c r="AL50" s="98"/>
      <c r="AM50" s="5"/>
      <c r="AN50" s="46"/>
      <c r="AO50" s="5"/>
      <c r="AP50" s="8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8" customFormat="1" ht="15.75" thickBot="1" x14ac:dyDescent="0.3">
      <c r="A51" s="101" t="s">
        <v>196</v>
      </c>
      <c r="B51" s="11" t="s">
        <v>130</v>
      </c>
      <c r="C51" s="5">
        <v>5582.4399999999887</v>
      </c>
      <c r="D51" s="30">
        <v>869.8199999999888</v>
      </c>
      <c r="E51" s="6">
        <v>5493.3829633771447</v>
      </c>
      <c r="F51" s="7">
        <v>0.1845724883398171</v>
      </c>
      <c r="G51" s="5">
        <v>4350.129999999991</v>
      </c>
      <c r="H51" s="30">
        <v>181.64999999999145</v>
      </c>
      <c r="I51" s="6">
        <v>5544.4174694873236</v>
      </c>
      <c r="J51" s="7">
        <v>4.3577035274246598E-2</v>
      </c>
      <c r="K51" s="5">
        <v>3075.239999999998</v>
      </c>
      <c r="L51" s="30">
        <v>1610.8199999999979</v>
      </c>
      <c r="M51" s="6">
        <v>3066.1950024876905</v>
      </c>
      <c r="N51" s="7">
        <v>1.0999713197033623</v>
      </c>
      <c r="O51" s="5">
        <v>1128.6000000000008</v>
      </c>
      <c r="P51" s="30">
        <v>535.28000000000077</v>
      </c>
      <c r="Q51" s="6">
        <v>1242.3803144586277</v>
      </c>
      <c r="R51" s="7">
        <v>0.90217757702420398</v>
      </c>
      <c r="S51" s="5">
        <v>1227.0300000000009</v>
      </c>
      <c r="T51" s="30">
        <v>324.55000000000086</v>
      </c>
      <c r="U51" s="6">
        <v>1156.7065051960606</v>
      </c>
      <c r="V51" s="7">
        <v>0.35962015778743112</v>
      </c>
      <c r="W51" s="5">
        <v>1031.6100000000006</v>
      </c>
      <c r="X51" s="30">
        <v>-220.39999999999941</v>
      </c>
      <c r="Y51" s="6">
        <v>1375.6379540649764</v>
      </c>
      <c r="Z51" s="7">
        <v>-0.17603693261235887</v>
      </c>
      <c r="AA51" s="5">
        <v>2636.0099999999975</v>
      </c>
      <c r="AB51" s="30">
        <v>150.19999999999754</v>
      </c>
      <c r="AC51" s="6">
        <v>2239.336556944264</v>
      </c>
      <c r="AD51" s="7">
        <v>6.042296072507454E-2</v>
      </c>
      <c r="AE51" s="5">
        <v>4072.7299999999968</v>
      </c>
      <c r="AF51" s="30">
        <v>-772.06000000000313</v>
      </c>
      <c r="AG51" s="6">
        <v>3721.6062331785233</v>
      </c>
      <c r="AH51" s="7">
        <v>-0.15935881637800672</v>
      </c>
      <c r="AI51" s="5">
        <v>23103.789999999975</v>
      </c>
      <c r="AJ51" s="46">
        <v>2679.8599999999747</v>
      </c>
      <c r="AK51" s="5">
        <v>23839.66299919461</v>
      </c>
      <c r="AL51" s="98">
        <v>0.13121176972306384</v>
      </c>
      <c r="AM51" s="5">
        <v>23103.789999999975</v>
      </c>
      <c r="AN51" s="46">
        <v>2679.8599999999747</v>
      </c>
      <c r="AO51" s="5">
        <v>23839.66299919461</v>
      </c>
      <c r="AP51" s="8">
        <v>0.13121176972306384</v>
      </c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9" customFormat="1" ht="16.5" thickTop="1" thickBot="1" x14ac:dyDescent="0.3">
      <c r="A52" s="3"/>
      <c r="B52" s="12" t="s">
        <v>127</v>
      </c>
      <c r="C52" s="9">
        <v>1571.3000000000013</v>
      </c>
      <c r="D52" s="39">
        <v>3.4200000000012096</v>
      </c>
      <c r="E52" s="10">
        <v>1799.9955937413602</v>
      </c>
      <c r="F52" s="37">
        <v>2.181289384392434E-3</v>
      </c>
      <c r="G52" s="9">
        <v>996.32600000000059</v>
      </c>
      <c r="H52" s="39">
        <v>235.12600000000054</v>
      </c>
      <c r="I52" s="10">
        <v>1060.3947365771123</v>
      </c>
      <c r="J52" s="37">
        <v>0.30888859695218146</v>
      </c>
      <c r="K52" s="9">
        <v>1274.6200000000003</v>
      </c>
      <c r="L52" s="39">
        <v>350.35000000000036</v>
      </c>
      <c r="M52" s="10">
        <v>1129.0993566542236</v>
      </c>
      <c r="N52" s="37">
        <v>0.37905590357795921</v>
      </c>
      <c r="O52" s="9">
        <v>469.66999999999996</v>
      </c>
      <c r="P52" s="39">
        <v>192.40999999999997</v>
      </c>
      <c r="Q52" s="10">
        <v>465.2208974710984</v>
      </c>
      <c r="R52" s="37">
        <v>0.69396955925845771</v>
      </c>
      <c r="S52" s="9">
        <v>370.84000000000003</v>
      </c>
      <c r="T52" s="39">
        <v>-209.48000000000002</v>
      </c>
      <c r="U52" s="10">
        <v>469.71301866675702</v>
      </c>
      <c r="V52" s="37">
        <v>-0.36097325613454645</v>
      </c>
      <c r="W52" s="9">
        <v>502.2999999999999</v>
      </c>
      <c r="X52" s="39">
        <v>-19.050000000000125</v>
      </c>
      <c r="Y52" s="10">
        <v>513.13693733919285</v>
      </c>
      <c r="Z52" s="37">
        <v>-3.6539752565455309E-2</v>
      </c>
      <c r="AA52" s="9">
        <v>847.49000000000046</v>
      </c>
      <c r="AB52" s="39">
        <v>-59.889999999999532</v>
      </c>
      <c r="AC52" s="10">
        <v>782.88793423576271</v>
      </c>
      <c r="AD52" s="37">
        <v>-6.6003218056381596E-2</v>
      </c>
      <c r="AE52" s="9">
        <v>1097.1800000000007</v>
      </c>
      <c r="AF52" s="39">
        <v>9.4700000000007094</v>
      </c>
      <c r="AG52" s="10">
        <v>1393.3963589857001</v>
      </c>
      <c r="AH52" s="37">
        <v>8.7063647479573691E-3</v>
      </c>
      <c r="AI52" s="9">
        <v>7129.7260000000042</v>
      </c>
      <c r="AJ52" s="47">
        <v>502.35600000000306</v>
      </c>
      <c r="AK52" s="9">
        <v>7613.8448336712072</v>
      </c>
      <c r="AL52" s="99">
        <v>7.5800204304271993E-2</v>
      </c>
      <c r="AM52" s="9">
        <v>7129.7260000000042</v>
      </c>
      <c r="AN52" s="47">
        <v>502.35600000000306</v>
      </c>
      <c r="AO52" s="9">
        <v>7613.8448336712072</v>
      </c>
      <c r="AP52" s="38">
        <v>7.5800204304271993E-2</v>
      </c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9" customFormat="1" ht="16.5" thickTop="1" thickBot="1" x14ac:dyDescent="0.3">
      <c r="A53" s="3"/>
      <c r="B53" s="12" t="s">
        <v>4</v>
      </c>
      <c r="C53" s="9">
        <v>1332.9100000000012</v>
      </c>
      <c r="D53" s="39">
        <v>-157.05999999999881</v>
      </c>
      <c r="E53" s="10">
        <v>1661.316050362323</v>
      </c>
      <c r="F53" s="37">
        <v>-0.10541151835271771</v>
      </c>
      <c r="G53" s="9">
        <v>862.28000000000009</v>
      </c>
      <c r="H53" s="39">
        <v>178.42000000000007</v>
      </c>
      <c r="I53" s="10">
        <v>978.69728221591117</v>
      </c>
      <c r="J53" s="37">
        <v>0.26090135407832021</v>
      </c>
      <c r="K53" s="9">
        <v>1447.0900000100012</v>
      </c>
      <c r="L53" s="39">
        <v>444.73000001000116</v>
      </c>
      <c r="M53" s="10">
        <v>1042.1085974796922</v>
      </c>
      <c r="N53" s="37">
        <v>0.44368290834630386</v>
      </c>
      <c r="O53" s="9">
        <v>149.41999999999999</v>
      </c>
      <c r="P53" s="39">
        <v>-89.850000000000023</v>
      </c>
      <c r="Q53" s="10">
        <v>429.37824215793881</v>
      </c>
      <c r="R53" s="37">
        <v>-0.3755171981443558</v>
      </c>
      <c r="S53" s="9">
        <v>223.34000000000003</v>
      </c>
      <c r="T53" s="39">
        <v>-10.029999999999973</v>
      </c>
      <c r="U53" s="10">
        <v>433.5242706640467</v>
      </c>
      <c r="V53" s="37">
        <v>-4.2978960449072172E-2</v>
      </c>
      <c r="W53" s="9">
        <v>278.07</v>
      </c>
      <c r="X53" s="39">
        <v>-82.150000000000034</v>
      </c>
      <c r="Y53" s="10">
        <v>473.60262047278059</v>
      </c>
      <c r="Z53" s="37">
        <v>-0.2280550774526679</v>
      </c>
      <c r="AA53" s="9">
        <v>381.37000000999996</v>
      </c>
      <c r="AB53" s="39">
        <v>-241.02999999000002</v>
      </c>
      <c r="AC53" s="10">
        <v>722.57081923043916</v>
      </c>
      <c r="AD53" s="37">
        <v>-0.3872589974132391</v>
      </c>
      <c r="AE53" s="9">
        <v>1218.5100000000004</v>
      </c>
      <c r="AF53" s="39">
        <v>-39.279999999999518</v>
      </c>
      <c r="AG53" s="10">
        <v>1286.0430012985837</v>
      </c>
      <c r="AH53" s="37">
        <v>-3.1229378513105938E-2</v>
      </c>
      <c r="AI53" s="9">
        <v>5892.9900000200023</v>
      </c>
      <c r="AJ53" s="47">
        <v>3.750000020002858</v>
      </c>
      <c r="AK53" s="9">
        <v>7027.2408838817155</v>
      </c>
      <c r="AL53" s="99">
        <v>6.3675449124213964E-4</v>
      </c>
      <c r="AM53" s="9">
        <v>5892.9900000200023</v>
      </c>
      <c r="AN53" s="47">
        <v>3.750000020002858</v>
      </c>
      <c r="AO53" s="9">
        <v>7027.2408838817155</v>
      </c>
      <c r="AP53" s="38">
        <v>6.3675449124213964E-4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8" customFormat="1" ht="14.25" thickTop="1" thickBot="1" x14ac:dyDescent="0.25">
      <c r="A54" s="3"/>
      <c r="B54" s="12" t="s">
        <v>45</v>
      </c>
      <c r="C54" s="9">
        <v>1732.6000000000017</v>
      </c>
      <c r="D54" s="39">
        <v>47.460000000001628</v>
      </c>
      <c r="E54" s="10">
        <v>1826.028420305495</v>
      </c>
      <c r="F54" s="37">
        <v>2.8163832085168962E-2</v>
      </c>
      <c r="G54" s="9">
        <v>939.1800000000004</v>
      </c>
      <c r="H54" s="39">
        <v>238.83000000000038</v>
      </c>
      <c r="I54" s="10">
        <v>1075.7309253782503</v>
      </c>
      <c r="J54" s="37">
        <v>0.34101520668237362</v>
      </c>
      <c r="K54" s="9">
        <v>1590.8200000000013</v>
      </c>
      <c r="L54" s="39">
        <v>-84.369999999998754</v>
      </c>
      <c r="M54" s="10">
        <v>1145.4292009203198</v>
      </c>
      <c r="N54" s="37">
        <v>-5.0364436272899639E-2</v>
      </c>
      <c r="O54" s="9">
        <v>368.84999999999997</v>
      </c>
      <c r="P54" s="39">
        <v>31.269999999999982</v>
      </c>
      <c r="Q54" s="10">
        <v>471.94925557374421</v>
      </c>
      <c r="R54" s="37">
        <v>9.2629895135967727E-2</v>
      </c>
      <c r="S54" s="9">
        <v>337.38</v>
      </c>
      <c r="T54" s="39">
        <v>-84.910000000000025</v>
      </c>
      <c r="U54" s="10">
        <v>476.50634504621314</v>
      </c>
      <c r="V54" s="37">
        <v>-0.20107035449572574</v>
      </c>
      <c r="W54" s="9">
        <v>312.19000000999995</v>
      </c>
      <c r="X54" s="39">
        <v>-167.78999999000007</v>
      </c>
      <c r="Y54" s="10">
        <v>520.55829155797551</v>
      </c>
      <c r="Z54" s="37">
        <v>-0.34957706569023722</v>
      </c>
      <c r="AA54" s="9">
        <v>363.04999999999995</v>
      </c>
      <c r="AB54" s="39">
        <v>-186.17000000000007</v>
      </c>
      <c r="AC54" s="10">
        <v>794.21062073676194</v>
      </c>
      <c r="AD54" s="37">
        <v>-0.33897163249699586</v>
      </c>
      <c r="AE54" s="9">
        <v>682.52000000000021</v>
      </c>
      <c r="AF54" s="39">
        <v>-316.26999999999975</v>
      </c>
      <c r="AG54" s="10">
        <v>1413.5486559550359</v>
      </c>
      <c r="AH54" s="37">
        <v>-0.31665315031187713</v>
      </c>
      <c r="AI54" s="9">
        <v>6326.5900000100037</v>
      </c>
      <c r="AJ54" s="47">
        <v>-521.94999998999674</v>
      </c>
      <c r="AK54" s="9">
        <v>7723.9617154737953</v>
      </c>
      <c r="AL54" s="99">
        <v>-7.6213324298317106E-2</v>
      </c>
      <c r="AM54" s="9">
        <v>6326.5900000100037</v>
      </c>
      <c r="AN54" s="47">
        <v>-521.94999998999674</v>
      </c>
      <c r="AO54" s="9">
        <v>7723.9617154737953</v>
      </c>
      <c r="AP54" s="38">
        <v>-7.6213324298317106E-2</v>
      </c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8" customFormat="1" ht="13.5" thickTop="1" x14ac:dyDescent="0.2">
      <c r="A55" s="3"/>
      <c r="B55" s="12" t="s">
        <v>56</v>
      </c>
      <c r="C55" s="9">
        <v>1166.5840000000007</v>
      </c>
      <c r="D55" s="39">
        <v>211.93400000000076</v>
      </c>
      <c r="E55" s="10">
        <v>1421.100373468342</v>
      </c>
      <c r="F55" s="37">
        <v>0.22200178075734642</v>
      </c>
      <c r="G55" s="9">
        <v>413.12999999999994</v>
      </c>
      <c r="H55" s="39">
        <v>-40.11000000000007</v>
      </c>
      <c r="I55" s="10">
        <v>837.18391390136253</v>
      </c>
      <c r="J55" s="37">
        <v>-8.8496160974318394E-2</v>
      </c>
      <c r="K55" s="9">
        <v>993.37000000000035</v>
      </c>
      <c r="L55" s="39">
        <v>-252.36999999999966</v>
      </c>
      <c r="M55" s="10">
        <v>891.42635848848658</v>
      </c>
      <c r="N55" s="37">
        <v>-0.20258641450061785</v>
      </c>
      <c r="O55" s="9">
        <v>180.99</v>
      </c>
      <c r="P55" s="39">
        <v>-175.34999999999997</v>
      </c>
      <c r="Q55" s="10">
        <v>367.29289418274647</v>
      </c>
      <c r="R55" s="37">
        <v>-0.49208620979962953</v>
      </c>
      <c r="S55" s="9">
        <v>249.87999999999997</v>
      </c>
      <c r="T55" s="39">
        <v>-74.990000000000038</v>
      </c>
      <c r="U55" s="10">
        <v>370.83943348040469</v>
      </c>
      <c r="V55" s="37">
        <v>-0.23083079385600405</v>
      </c>
      <c r="W55" s="9">
        <v>324.37600000000009</v>
      </c>
      <c r="X55" s="39">
        <v>24.396000000000072</v>
      </c>
      <c r="Y55" s="10">
        <v>405.12271020476118</v>
      </c>
      <c r="Z55" s="37">
        <v>8.1325421694779881E-2</v>
      </c>
      <c r="AA55" s="9">
        <v>515.50499999999988</v>
      </c>
      <c r="AB55" s="39">
        <v>-83.845000000000141</v>
      </c>
      <c r="AC55" s="10">
        <v>618.0916995545515</v>
      </c>
      <c r="AD55" s="37">
        <v>-0.13989321765245705</v>
      </c>
      <c r="AE55" s="9">
        <v>749.07100000000037</v>
      </c>
      <c r="AF55" s="39">
        <v>-371.24899999999957</v>
      </c>
      <c r="AG55" s="10">
        <v>1100.0894074569237</v>
      </c>
      <c r="AH55" s="37">
        <v>-0.33137764210225612</v>
      </c>
      <c r="AI55" s="9">
        <v>4592.9060000000009</v>
      </c>
      <c r="AJ55" s="47">
        <v>-761.58399999999858</v>
      </c>
      <c r="AK55" s="9">
        <v>6011.1467907375791</v>
      </c>
      <c r="AL55" s="99">
        <v>-0.14223278033949052</v>
      </c>
      <c r="AM55" s="9">
        <v>4592.9060000000009</v>
      </c>
      <c r="AN55" s="47">
        <v>-761.58399999999858</v>
      </c>
      <c r="AO55" s="9">
        <v>6011.1467907375791</v>
      </c>
      <c r="AP55" s="38">
        <v>-0.14223278033949052</v>
      </c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8" customFormat="1" ht="13.5" thickBot="1" x14ac:dyDescent="0.25">
      <c r="A56" s="3"/>
      <c r="B56" s="12" t="s">
        <v>66</v>
      </c>
      <c r="C56" s="9">
        <v>1787.5100000000011</v>
      </c>
      <c r="D56" s="39">
        <v>20.410000000001219</v>
      </c>
      <c r="E56" s="10">
        <v>1588.2457178567604</v>
      </c>
      <c r="F56" s="37">
        <v>1.1549997170506037E-2</v>
      </c>
      <c r="G56" s="9">
        <v>1026.8200000000006</v>
      </c>
      <c r="H56" s="39">
        <v>-104.80999999999949</v>
      </c>
      <c r="I56" s="10">
        <v>935.65084573670504</v>
      </c>
      <c r="J56" s="37">
        <v>-9.2618612090523827E-2</v>
      </c>
      <c r="K56" s="9">
        <v>908.24000001000002</v>
      </c>
      <c r="L56" s="39">
        <v>-628.40999999000007</v>
      </c>
      <c r="M56" s="10">
        <v>996.27311559884276</v>
      </c>
      <c r="N56" s="37">
        <v>-0.40894803630625065</v>
      </c>
      <c r="O56" s="9">
        <v>314.28999999999991</v>
      </c>
      <c r="P56" s="39">
        <v>-26.60000000000008</v>
      </c>
      <c r="Q56" s="10">
        <v>410.49272611281782</v>
      </c>
      <c r="R56" s="37">
        <v>-7.8031036404705573E-2</v>
      </c>
      <c r="S56" s="9">
        <v>583.4899999999999</v>
      </c>
      <c r="T56" s="39">
        <v>30.799999999999841</v>
      </c>
      <c r="U56" s="10">
        <v>414.45639817840816</v>
      </c>
      <c r="V56" s="37">
        <v>5.5727442146591831E-2</v>
      </c>
      <c r="W56" s="9">
        <v>354.92999999999995</v>
      </c>
      <c r="X56" s="39">
        <v>-37.32000000000005</v>
      </c>
      <c r="Y56" s="10">
        <v>452.77196579638439</v>
      </c>
      <c r="Z56" s="37">
        <v>-9.5143403441682733E-2</v>
      </c>
      <c r="AA56" s="9">
        <v>420.25000000999995</v>
      </c>
      <c r="AB56" s="39">
        <v>-110.39999999000003</v>
      </c>
      <c r="AC56" s="10">
        <v>690.78969606096757</v>
      </c>
      <c r="AD56" s="37">
        <v>-0.20804673511730901</v>
      </c>
      <c r="AE56" s="9">
        <v>952.65000000000032</v>
      </c>
      <c r="AF56" s="39">
        <v>-197.38999999999965</v>
      </c>
      <c r="AG56" s="10">
        <v>1229.4784543535009</v>
      </c>
      <c r="AH56" s="37">
        <v>-0.17163750826058194</v>
      </c>
      <c r="AI56" s="9">
        <v>6348.1800000200028</v>
      </c>
      <c r="AJ56" s="47">
        <v>-1053.7199999799982</v>
      </c>
      <c r="AK56" s="9">
        <v>6718.1589196943869</v>
      </c>
      <c r="AL56" s="99">
        <v>-0.14235804320242074</v>
      </c>
      <c r="AM56" s="9">
        <v>6348.1800000200028</v>
      </c>
      <c r="AN56" s="47">
        <v>-1053.7199999799982</v>
      </c>
      <c r="AO56" s="9">
        <v>6718.1589196943869</v>
      </c>
      <c r="AP56" s="38">
        <v>-0.14235804320242074</v>
      </c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8" customFormat="1" ht="13.5" thickTop="1" x14ac:dyDescent="0.2">
      <c r="A57" s="3"/>
      <c r="B57" s="12" t="s">
        <v>171</v>
      </c>
      <c r="C57" s="9">
        <v>1181.490000010001</v>
      </c>
      <c r="D57" s="39">
        <v>-305.61999998999886</v>
      </c>
      <c r="E57" s="10">
        <v>1981.7387848012559</v>
      </c>
      <c r="F57" s="37">
        <v>-0.20551270584556547</v>
      </c>
      <c r="G57" s="9">
        <v>944.1020000000002</v>
      </c>
      <c r="H57" s="39">
        <v>-31.99799999999982</v>
      </c>
      <c r="I57" s="10">
        <v>1167.461400450476</v>
      </c>
      <c r="J57" s="37">
        <v>-3.2781477307652719E-2</v>
      </c>
      <c r="K57" s="9">
        <v>1134.1100000000001</v>
      </c>
      <c r="L57" s="39">
        <v>212.80000000000018</v>
      </c>
      <c r="M57" s="10">
        <v>1243.1030357829516</v>
      </c>
      <c r="N57" s="37">
        <v>0.2309754588574966</v>
      </c>
      <c r="O57" s="9">
        <v>637.55000000000007</v>
      </c>
      <c r="P57" s="39">
        <v>-58.709999999999923</v>
      </c>
      <c r="Q57" s="10">
        <v>512.1936404867655</v>
      </c>
      <c r="R57" s="37">
        <v>-8.4321948697325608E-2</v>
      </c>
      <c r="S57" s="9">
        <v>541.46800000000007</v>
      </c>
      <c r="T57" s="39">
        <v>141.41800000000006</v>
      </c>
      <c r="U57" s="10">
        <v>517.13932525978259</v>
      </c>
      <c r="V57" s="37">
        <v>0.35350081239845033</v>
      </c>
      <c r="W57" s="9">
        <v>320.90999999999991</v>
      </c>
      <c r="X57" s="39">
        <v>-745.16000000000008</v>
      </c>
      <c r="Y57" s="10">
        <v>564.94769996938567</v>
      </c>
      <c r="Z57" s="37">
        <v>-0.69897849109345556</v>
      </c>
      <c r="AA57" s="9">
        <v>822.54700000000037</v>
      </c>
      <c r="AB57" s="39">
        <v>-411.52299999999957</v>
      </c>
      <c r="AC57" s="10">
        <v>861.93510074273922</v>
      </c>
      <c r="AD57" s="37">
        <v>-0.3334681176918648</v>
      </c>
      <c r="AE57" s="9">
        <v>1163.9600000000005</v>
      </c>
      <c r="AF57" s="39">
        <v>-309.50999999999954</v>
      </c>
      <c r="AG57" s="10">
        <v>1534.0857593230264</v>
      </c>
      <c r="AH57" s="37">
        <v>-0.21005517587735043</v>
      </c>
      <c r="AI57" s="9">
        <v>6746.1370000100032</v>
      </c>
      <c r="AJ57" s="47">
        <v>-1508.3029999899975</v>
      </c>
      <c r="AK57" s="9">
        <v>8382.6047468163833</v>
      </c>
      <c r="AL57" s="99">
        <v>-0.18272626610527157</v>
      </c>
      <c r="AM57" s="9">
        <v>6746.1370000100032</v>
      </c>
      <c r="AN57" s="47">
        <v>-1508.3029999899975</v>
      </c>
      <c r="AO57" s="9">
        <v>8382.6047468163833</v>
      </c>
      <c r="AP57" s="38">
        <v>-0.18272626610527157</v>
      </c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8" customFormat="1" ht="13.5" customHeight="1" x14ac:dyDescent="0.2">
      <c r="A58" s="3"/>
      <c r="B58" s="12" t="s">
        <v>82</v>
      </c>
      <c r="C58" s="9">
        <v>1181.0300000000011</v>
      </c>
      <c r="D58" s="39">
        <v>-1249.2499999999991</v>
      </c>
      <c r="E58" s="10">
        <v>2186.0275390537672</v>
      </c>
      <c r="F58" s="37">
        <v>-0.51403541978702005</v>
      </c>
      <c r="G58" s="9">
        <v>654.72000002000016</v>
      </c>
      <c r="H58" s="39">
        <v>-276.03999997999983</v>
      </c>
      <c r="I58" s="10">
        <v>1287.8098726936726</v>
      </c>
      <c r="J58" s="37">
        <v>-0.29657484204306139</v>
      </c>
      <c r="K58" s="9">
        <v>728.54</v>
      </c>
      <c r="L58" s="39">
        <v>-928.40000000000009</v>
      </c>
      <c r="M58" s="10">
        <v>1371.2490722511645</v>
      </c>
      <c r="N58" s="37">
        <v>-0.56030996897896124</v>
      </c>
      <c r="O58" s="9">
        <v>397.07999999999993</v>
      </c>
      <c r="P58" s="39">
        <v>-120.13000000000011</v>
      </c>
      <c r="Q58" s="10">
        <v>564.9934350679639</v>
      </c>
      <c r="R58" s="37">
        <v>-0.23226542410239573</v>
      </c>
      <c r="S58" s="9">
        <v>547.17999999999995</v>
      </c>
      <c r="T58" s="39">
        <v>-236.96000000000004</v>
      </c>
      <c r="U58" s="10">
        <v>570.44894877956449</v>
      </c>
      <c r="V58" s="37">
        <v>-0.30219093529216728</v>
      </c>
      <c r="W58" s="9">
        <v>331.43999999999994</v>
      </c>
      <c r="X58" s="39">
        <v>-252.74</v>
      </c>
      <c r="Y58" s="10">
        <v>623.18567902581401</v>
      </c>
      <c r="Z58" s="37">
        <v>-0.43264062446506218</v>
      </c>
      <c r="AA58" s="9">
        <v>908.06</v>
      </c>
      <c r="AB58" s="39">
        <v>256.57999999999993</v>
      </c>
      <c r="AC58" s="10">
        <v>950.78820758391453</v>
      </c>
      <c r="AD58" s="37">
        <v>0.39384171425062919</v>
      </c>
      <c r="AE58" s="9">
        <v>1448.7800000000004</v>
      </c>
      <c r="AF58" s="39">
        <v>-233.86999999999966</v>
      </c>
      <c r="AG58" s="10">
        <v>1692.2279277521759</v>
      </c>
      <c r="AH58" s="37">
        <v>-0.13898909458294931</v>
      </c>
      <c r="AI58" s="9">
        <v>6196.8300000200015</v>
      </c>
      <c r="AJ58" s="47">
        <v>-3040.8099999799988</v>
      </c>
      <c r="AK58" s="9">
        <v>9246.7306822080373</v>
      </c>
      <c r="AL58" s="99">
        <v>-0.32917606661225152</v>
      </c>
      <c r="AM58" s="9">
        <v>6196.8300000200015</v>
      </c>
      <c r="AN58" s="47">
        <v>-3040.8099999799988</v>
      </c>
      <c r="AO58" s="9">
        <v>9246.7306822080373</v>
      </c>
      <c r="AP58" s="38">
        <v>-0.32917606661225152</v>
      </c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8" customFormat="1" ht="15.75" thickBot="1" x14ac:dyDescent="0.3">
      <c r="A59" s="102" t="s">
        <v>197</v>
      </c>
      <c r="B59" s="103"/>
      <c r="C59" s="104">
        <v>15535.864000009997</v>
      </c>
      <c r="D59" s="125">
        <v>-558.88599999000314</v>
      </c>
      <c r="E59" s="104">
        <v>17957.835442966447</v>
      </c>
      <c r="F59" s="105">
        <v>-3.4724739433045132E-2</v>
      </c>
      <c r="G59" s="104">
        <v>10186.688000019993</v>
      </c>
      <c r="H59" s="125">
        <v>381.06800001999329</v>
      </c>
      <c r="I59" s="104">
        <v>12887.346446440815</v>
      </c>
      <c r="J59" s="105">
        <v>3.8862203513902564E-2</v>
      </c>
      <c r="K59" s="104">
        <v>11152.03000002</v>
      </c>
      <c r="L59" s="125">
        <v>725.15000002000102</v>
      </c>
      <c r="M59" s="104">
        <v>10884.883739663372</v>
      </c>
      <c r="N59" s="105">
        <v>6.9546211332632668E-2</v>
      </c>
      <c r="O59" s="104">
        <v>3646.4500000000007</v>
      </c>
      <c r="P59" s="125">
        <v>288.32000000000056</v>
      </c>
      <c r="Q59" s="104">
        <v>4463.9014055117023</v>
      </c>
      <c r="R59" s="105">
        <v>8.5857307489585144E-2</v>
      </c>
      <c r="S59" s="104">
        <v>4080.6080000000006</v>
      </c>
      <c r="T59" s="125">
        <v>-119.60199999999932</v>
      </c>
      <c r="U59" s="104">
        <v>4409.3342452712368</v>
      </c>
      <c r="V59" s="105">
        <v>-2.8475242904521279E-2</v>
      </c>
      <c r="W59" s="104">
        <v>3455.8260000100004</v>
      </c>
      <c r="X59" s="125">
        <v>-1500.2139999899998</v>
      </c>
      <c r="Y59" s="104">
        <v>4928.9638584312706</v>
      </c>
      <c r="Z59" s="105">
        <v>-0.30270417510552777</v>
      </c>
      <c r="AA59" s="104">
        <v>6894.282000019999</v>
      </c>
      <c r="AB59" s="125">
        <v>-686.07799998000178</v>
      </c>
      <c r="AC59" s="104">
        <v>7660.6106350894006</v>
      </c>
      <c r="AD59" s="105">
        <v>-9.0507310995784074E-2</v>
      </c>
      <c r="AE59" s="104">
        <v>11385.401</v>
      </c>
      <c r="AF59" s="125">
        <v>-2230.1590000000001</v>
      </c>
      <c r="AG59" s="104">
        <v>13370.475798303469</v>
      </c>
      <c r="AH59" s="105">
        <v>-0.16379487880043128</v>
      </c>
      <c r="AI59" s="104">
        <v>66337.149000079997</v>
      </c>
      <c r="AJ59" s="125">
        <v>-3700.4009999200093</v>
      </c>
      <c r="AK59" s="104">
        <v>76563.351571677718</v>
      </c>
      <c r="AL59" s="105">
        <v>-5.2834529476259662E-2</v>
      </c>
      <c r="AM59" s="104">
        <v>66337.149000079997</v>
      </c>
      <c r="AN59" s="125">
        <v>-3700.4009999200093</v>
      </c>
      <c r="AO59" s="104">
        <v>76563.351571677718</v>
      </c>
      <c r="AP59" s="106">
        <v>-5.2834529476259662E-2</v>
      </c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8" customFormat="1" ht="13.5" thickTop="1" x14ac:dyDescent="0.2">
      <c r="A60" s="1"/>
      <c r="B60" s="2"/>
      <c r="C60" s="5"/>
      <c r="D60" s="30"/>
      <c r="E60" s="6"/>
      <c r="F60" s="7"/>
      <c r="G60" s="5"/>
      <c r="H60" s="30"/>
      <c r="I60" s="6"/>
      <c r="J60" s="7"/>
      <c r="K60" s="5"/>
      <c r="L60" s="30"/>
      <c r="M60" s="6"/>
      <c r="N60" s="7"/>
      <c r="O60" s="5"/>
      <c r="P60" s="30"/>
      <c r="Q60" s="6"/>
      <c r="R60" s="7"/>
      <c r="S60" s="5"/>
      <c r="T60" s="30"/>
      <c r="U60" s="6"/>
      <c r="V60" s="7"/>
      <c r="W60" s="5"/>
      <c r="X60" s="30"/>
      <c r="Y60" s="6"/>
      <c r="Z60" s="7"/>
      <c r="AA60" s="5"/>
      <c r="AB60" s="30"/>
      <c r="AC60" s="6"/>
      <c r="AD60" s="7"/>
      <c r="AE60" s="5"/>
      <c r="AF60" s="30"/>
      <c r="AG60" s="6"/>
      <c r="AH60" s="7"/>
      <c r="AI60" s="5"/>
      <c r="AJ60" s="46"/>
      <c r="AK60" s="5"/>
      <c r="AL60" s="98"/>
      <c r="AM60" s="5"/>
      <c r="AN60" s="46"/>
      <c r="AO60" s="5"/>
      <c r="AP60" s="8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8" customFormat="1" ht="15.75" thickBot="1" x14ac:dyDescent="0.3">
      <c r="A61" s="101" t="s">
        <v>198</v>
      </c>
      <c r="B61" s="11" t="s">
        <v>15</v>
      </c>
      <c r="C61" s="5">
        <v>1834.3350000000014</v>
      </c>
      <c r="D61" s="30">
        <v>265.42500000000132</v>
      </c>
      <c r="E61" s="6">
        <v>2440.5977651747012</v>
      </c>
      <c r="F61" s="7">
        <v>0.16917796431917784</v>
      </c>
      <c r="G61" s="5">
        <v>1388.2730000000008</v>
      </c>
      <c r="H61" s="30">
        <v>399.44300000000078</v>
      </c>
      <c r="I61" s="6">
        <v>1437.7796441789421</v>
      </c>
      <c r="J61" s="7">
        <v>0.40395517935337799</v>
      </c>
      <c r="K61" s="5">
        <v>1091.5100000000002</v>
      </c>
      <c r="L61" s="30">
        <v>-291.91999999999985</v>
      </c>
      <c r="M61" s="6">
        <v>1530.9356178937692</v>
      </c>
      <c r="N61" s="7">
        <v>-0.21101176062395627</v>
      </c>
      <c r="O61" s="5">
        <v>951.8820000000004</v>
      </c>
      <c r="P61" s="30">
        <v>388.85200000000043</v>
      </c>
      <c r="Q61" s="6">
        <v>630.78881227732529</v>
      </c>
      <c r="R61" s="7">
        <v>0.69064170648100531</v>
      </c>
      <c r="S61" s="5">
        <v>473.178</v>
      </c>
      <c r="T61" s="30">
        <v>-53.341999999999985</v>
      </c>
      <c r="U61" s="6">
        <v>636.87963882664496</v>
      </c>
      <c r="V61" s="7">
        <v>-0.10131049152928662</v>
      </c>
      <c r="W61" s="5">
        <v>369.89999999999992</v>
      </c>
      <c r="X61" s="30">
        <v>-261.91000000000003</v>
      </c>
      <c r="Y61" s="6">
        <v>695.75773788176014</v>
      </c>
      <c r="Z61" s="7">
        <v>-0.41453918108292059</v>
      </c>
      <c r="AA61" s="5">
        <v>694.51800000000026</v>
      </c>
      <c r="AB61" s="30">
        <v>-251.68199999999979</v>
      </c>
      <c r="AC61" s="6">
        <v>1061.5106777603532</v>
      </c>
      <c r="AD61" s="7">
        <v>-0.26599239061509172</v>
      </c>
      <c r="AE61" s="5">
        <v>1602.4300000000017</v>
      </c>
      <c r="AF61" s="30">
        <v>529.56000000000176</v>
      </c>
      <c r="AG61" s="6">
        <v>1889.2935358105726</v>
      </c>
      <c r="AH61" s="7">
        <v>0.49359195429082908</v>
      </c>
      <c r="AI61" s="5">
        <v>8406.0260000000035</v>
      </c>
      <c r="AJ61" s="46">
        <v>724.42600000000471</v>
      </c>
      <c r="AK61" s="5">
        <v>10323.543429804069</v>
      </c>
      <c r="AL61" s="98">
        <v>9.4306654863570719E-2</v>
      </c>
      <c r="AM61" s="5">
        <v>8406.0260000000035</v>
      </c>
      <c r="AN61" s="46">
        <v>724.42600000000471</v>
      </c>
      <c r="AO61" s="5">
        <v>10323.543429804069</v>
      </c>
      <c r="AP61" s="8">
        <v>9.4306654863570719E-2</v>
      </c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9" customFormat="1" ht="16.5" thickTop="1" thickBot="1" x14ac:dyDescent="0.3">
      <c r="A62" s="3"/>
      <c r="B62" s="12" t="s">
        <v>154</v>
      </c>
      <c r="C62" s="9">
        <v>1799.7750000000012</v>
      </c>
      <c r="D62" s="39">
        <v>114.98500000000126</v>
      </c>
      <c r="E62" s="10">
        <v>2167.2111579916768</v>
      </c>
      <c r="F62" s="37">
        <v>6.8248861875961547E-2</v>
      </c>
      <c r="G62" s="9">
        <v>867.65000000000009</v>
      </c>
      <c r="H62" s="39">
        <v>-272.7199999999998</v>
      </c>
      <c r="I62" s="10">
        <v>1276.7249614255306</v>
      </c>
      <c r="J62" s="37">
        <v>-0.23915045116935715</v>
      </c>
      <c r="K62" s="9">
        <v>1703.5840000000017</v>
      </c>
      <c r="L62" s="39">
        <v>382.74400000000173</v>
      </c>
      <c r="M62" s="10">
        <v>1359.4459523848502</v>
      </c>
      <c r="N62" s="37">
        <v>0.28977317464643843</v>
      </c>
      <c r="O62" s="9">
        <v>447.90999999999997</v>
      </c>
      <c r="P62" s="39">
        <v>-85.07000000000005</v>
      </c>
      <c r="Q62" s="10">
        <v>560.13021556048238</v>
      </c>
      <c r="R62" s="37">
        <v>-0.15961199294532638</v>
      </c>
      <c r="S62" s="9">
        <v>549.3599999999999</v>
      </c>
      <c r="T62" s="39">
        <v>-100.98000000000013</v>
      </c>
      <c r="U62" s="10">
        <v>565.53877056591261</v>
      </c>
      <c r="V62" s="37">
        <v>-0.15527262662607272</v>
      </c>
      <c r="W62" s="9">
        <v>353.80999999999989</v>
      </c>
      <c r="X62" s="39">
        <v>-478.03000000000014</v>
      </c>
      <c r="Y62" s="10">
        <v>617.82156581154823</v>
      </c>
      <c r="Z62" s="37">
        <v>-0.57466580111559928</v>
      </c>
      <c r="AA62" s="9">
        <v>688.46500000000037</v>
      </c>
      <c r="AB62" s="39">
        <v>-107.46499999999958</v>
      </c>
      <c r="AC62" s="10">
        <v>942.60423327269223</v>
      </c>
      <c r="AD62" s="37">
        <v>-0.13501815486286431</v>
      </c>
      <c r="AE62" s="9">
        <v>1703.0680000100022</v>
      </c>
      <c r="AF62" s="39">
        <v>240.56800001000215</v>
      </c>
      <c r="AG62" s="10">
        <v>1677.6619605062745</v>
      </c>
      <c r="AH62" s="37">
        <v>0.16449094017777924</v>
      </c>
      <c r="AI62" s="9">
        <v>8113.6220000100038</v>
      </c>
      <c r="AJ62" s="47">
        <v>-305.9679999899945</v>
      </c>
      <c r="AK62" s="9">
        <v>9167.1388175189677</v>
      </c>
      <c r="AL62" s="99">
        <v>-3.634001180461216E-2</v>
      </c>
      <c r="AM62" s="9">
        <v>8113.6220000100038</v>
      </c>
      <c r="AN62" s="47">
        <v>-305.9679999899945</v>
      </c>
      <c r="AO62" s="9">
        <v>9167.1388175189677</v>
      </c>
      <c r="AP62" s="38">
        <v>-3.634001180461216E-2</v>
      </c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9" customFormat="1" ht="16.5" thickTop="1" thickBot="1" x14ac:dyDescent="0.3">
      <c r="A63" s="3"/>
      <c r="B63" s="12" t="s">
        <v>37</v>
      </c>
      <c r="C63" s="9">
        <v>1221.9600000000009</v>
      </c>
      <c r="D63" s="39">
        <v>-780.57999999999902</v>
      </c>
      <c r="E63" s="10">
        <v>1915.3996815942078</v>
      </c>
      <c r="F63" s="37">
        <v>-0.38979496040029116</v>
      </c>
      <c r="G63" s="9">
        <v>1045.8930000000003</v>
      </c>
      <c r="H63" s="39">
        <v>269.81300000000022</v>
      </c>
      <c r="I63" s="10">
        <v>1128.3803959665797</v>
      </c>
      <c r="J63" s="37">
        <v>0.34766132357488944</v>
      </c>
      <c r="K63" s="9">
        <v>1291.9570000000006</v>
      </c>
      <c r="L63" s="39">
        <v>-293.25299999999947</v>
      </c>
      <c r="M63" s="10">
        <v>1201.4899123883511</v>
      </c>
      <c r="N63" s="37">
        <v>-0.18499315548097695</v>
      </c>
      <c r="O63" s="9">
        <v>305.73900000999998</v>
      </c>
      <c r="P63" s="39">
        <v>-397.00099999000003</v>
      </c>
      <c r="Q63" s="10">
        <v>495.04785566444707</v>
      </c>
      <c r="R63" s="37">
        <v>-0.56493297662008712</v>
      </c>
      <c r="S63" s="9">
        <v>476.70000000999988</v>
      </c>
      <c r="T63" s="39">
        <v>-118.0699999900001</v>
      </c>
      <c r="U63" s="10">
        <v>499.82798264795974</v>
      </c>
      <c r="V63" s="37">
        <v>-0.19851371116566086</v>
      </c>
      <c r="W63" s="9">
        <v>206.83999999999997</v>
      </c>
      <c r="X63" s="39">
        <v>-434.68</v>
      </c>
      <c r="Y63" s="10">
        <v>546.03596242744106</v>
      </c>
      <c r="Z63" s="37">
        <v>-0.67757825165232577</v>
      </c>
      <c r="AA63" s="9">
        <v>791.32000000000016</v>
      </c>
      <c r="AB63" s="39">
        <v>-16.28999999999985</v>
      </c>
      <c r="AC63" s="10">
        <v>833.08165040685935</v>
      </c>
      <c r="AD63" s="37">
        <v>-2.017062691150413E-2</v>
      </c>
      <c r="AE63" s="9">
        <v>1169.5950000000009</v>
      </c>
      <c r="AF63" s="39">
        <v>-281.62499999999909</v>
      </c>
      <c r="AG63" s="10">
        <v>1482.7319309089555</v>
      </c>
      <c r="AH63" s="37">
        <v>-0.19406085913920637</v>
      </c>
      <c r="AI63" s="9">
        <v>6510.0040000200024</v>
      </c>
      <c r="AJ63" s="47">
        <v>-2051.6859999799972</v>
      </c>
      <c r="AK63" s="9">
        <v>8101.9953720047988</v>
      </c>
      <c r="AL63" s="99">
        <v>-0.23963563268233223</v>
      </c>
      <c r="AM63" s="9">
        <v>6510.0040000200024</v>
      </c>
      <c r="AN63" s="47">
        <v>-2051.6859999799972</v>
      </c>
      <c r="AO63" s="9">
        <v>8101.9953720047988</v>
      </c>
      <c r="AP63" s="38">
        <v>-0.23963563268233223</v>
      </c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8" customFormat="1" ht="16.5" thickTop="1" thickBot="1" x14ac:dyDescent="0.3">
      <c r="A64" s="102" t="s">
        <v>199</v>
      </c>
      <c r="B64" s="103"/>
      <c r="C64" s="104">
        <v>4856.0700000000033</v>
      </c>
      <c r="D64" s="125">
        <v>-400.16999999999643</v>
      </c>
      <c r="E64" s="104">
        <v>6523.2086047605862</v>
      </c>
      <c r="F64" s="105">
        <v>-7.6132368385004576E-2</v>
      </c>
      <c r="G64" s="104">
        <v>3301.8160000000012</v>
      </c>
      <c r="H64" s="125">
        <v>396.5360000000012</v>
      </c>
      <c r="I64" s="104">
        <v>3842.8850015710523</v>
      </c>
      <c r="J64" s="105">
        <v>0.1364880493446419</v>
      </c>
      <c r="K64" s="104">
        <v>4087.0510000000022</v>
      </c>
      <c r="L64" s="125">
        <v>-202.42899999999759</v>
      </c>
      <c r="M64" s="104">
        <v>4091.8714826669707</v>
      </c>
      <c r="N64" s="105">
        <v>-4.7191967324710121E-2</v>
      </c>
      <c r="O64" s="104">
        <v>1705.5310000100003</v>
      </c>
      <c r="P64" s="125">
        <v>-93.218999989999645</v>
      </c>
      <c r="Q64" s="104">
        <v>1685.9668835022549</v>
      </c>
      <c r="R64" s="105">
        <v>-5.1824322440583541E-2</v>
      </c>
      <c r="S64" s="104">
        <v>1499.2380000099997</v>
      </c>
      <c r="T64" s="125">
        <v>-272.39199999000022</v>
      </c>
      <c r="U64" s="104">
        <v>1702.2463920405175</v>
      </c>
      <c r="V64" s="105">
        <v>-0.15375219430129328</v>
      </c>
      <c r="W64" s="104">
        <v>930.54999999999973</v>
      </c>
      <c r="X64" s="125">
        <v>-1174.6200000000001</v>
      </c>
      <c r="Y64" s="104">
        <v>1859.6152661207493</v>
      </c>
      <c r="Z64" s="105">
        <v>-0.55796919013666357</v>
      </c>
      <c r="AA64" s="104">
        <v>2174.3030000000008</v>
      </c>
      <c r="AB64" s="125">
        <v>-375.43699999999922</v>
      </c>
      <c r="AC64" s="104">
        <v>2837.1965614399051</v>
      </c>
      <c r="AD64" s="105">
        <v>-0.14724520931545931</v>
      </c>
      <c r="AE64" s="104">
        <v>4475.0930000100052</v>
      </c>
      <c r="AF64" s="125">
        <v>488.50300001000483</v>
      </c>
      <c r="AG64" s="104">
        <v>5049.6874272258028</v>
      </c>
      <c r="AH64" s="105">
        <v>0.12253655379911273</v>
      </c>
      <c r="AI64" s="104">
        <v>23029.652000030008</v>
      </c>
      <c r="AJ64" s="125">
        <v>-1633.227999969987</v>
      </c>
      <c r="AK64" s="104">
        <v>27592.677619327835</v>
      </c>
      <c r="AL64" s="105">
        <v>-6.6222111933804451E-2</v>
      </c>
      <c r="AM64" s="104">
        <v>23029.652000030008</v>
      </c>
      <c r="AN64" s="125">
        <v>-1633.227999969987</v>
      </c>
      <c r="AO64" s="104">
        <v>27592.677619327835</v>
      </c>
      <c r="AP64" s="106">
        <v>-6.6222111933804451E-2</v>
      </c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8" customFormat="1" ht="13.5" thickTop="1" x14ac:dyDescent="0.2">
      <c r="A65" s="1"/>
      <c r="B65" s="2"/>
      <c r="C65" s="5"/>
      <c r="D65" s="30"/>
      <c r="E65" s="6"/>
      <c r="F65" s="7"/>
      <c r="G65" s="5"/>
      <c r="H65" s="30"/>
      <c r="I65" s="6"/>
      <c r="J65" s="7"/>
      <c r="K65" s="5"/>
      <c r="L65" s="30"/>
      <c r="M65" s="6"/>
      <c r="N65" s="7"/>
      <c r="O65" s="5"/>
      <c r="P65" s="30"/>
      <c r="Q65" s="6"/>
      <c r="R65" s="7"/>
      <c r="S65" s="5"/>
      <c r="T65" s="30"/>
      <c r="U65" s="6"/>
      <c r="V65" s="7"/>
      <c r="W65" s="5"/>
      <c r="X65" s="30"/>
      <c r="Y65" s="6"/>
      <c r="Z65" s="7"/>
      <c r="AA65" s="5"/>
      <c r="AB65" s="30"/>
      <c r="AC65" s="6"/>
      <c r="AD65" s="7"/>
      <c r="AE65" s="5"/>
      <c r="AF65" s="30"/>
      <c r="AG65" s="6"/>
      <c r="AH65" s="7"/>
      <c r="AI65" s="5"/>
      <c r="AJ65" s="46"/>
      <c r="AK65" s="5"/>
      <c r="AL65" s="98"/>
      <c r="AM65" s="5"/>
      <c r="AN65" s="46"/>
      <c r="AO65" s="5"/>
      <c r="AP65" s="8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8" customFormat="1" ht="15.75" thickBot="1" x14ac:dyDescent="0.3">
      <c r="A66" s="101" t="s">
        <v>224</v>
      </c>
      <c r="B66" s="11" t="s">
        <v>50</v>
      </c>
      <c r="C66" s="5">
        <v>3033.5889999999968</v>
      </c>
      <c r="D66" s="30">
        <v>689.33899999999676</v>
      </c>
      <c r="E66" s="6">
        <v>2274.1823131198566</v>
      </c>
      <c r="F66" s="7">
        <v>0.29405524154846829</v>
      </c>
      <c r="G66" s="5">
        <v>1963.1160000000013</v>
      </c>
      <c r="H66" s="30">
        <v>586.83600000000138</v>
      </c>
      <c r="I66" s="6">
        <v>1339.7426989455007</v>
      </c>
      <c r="J66" s="7">
        <v>0.42639288516871665</v>
      </c>
      <c r="K66" s="5">
        <v>1574.7450000200022</v>
      </c>
      <c r="L66" s="30">
        <v>-205.25499997999782</v>
      </c>
      <c r="M66" s="6">
        <v>1426.5467068843316</v>
      </c>
      <c r="N66" s="7">
        <v>-0.11531179774157181</v>
      </c>
      <c r="O66" s="5">
        <v>589.33000000000015</v>
      </c>
      <c r="P66" s="30">
        <v>-85.159999999999854</v>
      </c>
      <c r="Q66" s="6">
        <v>587.77762590153384</v>
      </c>
      <c r="R66" s="7">
        <v>-0.12625835816691108</v>
      </c>
      <c r="S66" s="5">
        <v>741.02000000000021</v>
      </c>
      <c r="T66" s="30">
        <v>266.30000000000018</v>
      </c>
      <c r="U66" s="6">
        <v>593.45314122339255</v>
      </c>
      <c r="V66" s="7">
        <v>0.56096225143242362</v>
      </c>
      <c r="W66" s="5">
        <v>632.9</v>
      </c>
      <c r="X66" s="30">
        <v>229.10999999999996</v>
      </c>
      <c r="Y66" s="6">
        <v>648.3165576420655</v>
      </c>
      <c r="Z66" s="7">
        <v>0.56739889546546463</v>
      </c>
      <c r="AA66" s="5">
        <v>995.57299999999987</v>
      </c>
      <c r="AB66" s="30">
        <v>366.88299999999981</v>
      </c>
      <c r="AC66" s="6">
        <v>989.1301397539653</v>
      </c>
      <c r="AD66" s="7">
        <v>0.5835674179643382</v>
      </c>
      <c r="AE66" s="5">
        <v>1675.3960000000011</v>
      </c>
      <c r="AF66" s="30">
        <v>170.57600000000116</v>
      </c>
      <c r="AG66" s="6">
        <v>1760.469506586033</v>
      </c>
      <c r="AH66" s="7">
        <v>0.11335309206416792</v>
      </c>
      <c r="AI66" s="5">
        <v>11205.669000020001</v>
      </c>
      <c r="AJ66" s="46">
        <v>2018.6290000200015</v>
      </c>
      <c r="AK66" s="5">
        <v>9619.618690056679</v>
      </c>
      <c r="AL66" s="98">
        <v>0.21972572232405668</v>
      </c>
      <c r="AM66" s="5">
        <v>11205.669000020001</v>
      </c>
      <c r="AN66" s="46">
        <v>2018.6290000200015</v>
      </c>
      <c r="AO66" s="5">
        <v>9619.618690056679</v>
      </c>
      <c r="AP66" s="8">
        <v>0.21972572232405668</v>
      </c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8" customFormat="1" ht="13.5" thickTop="1" x14ac:dyDescent="0.2">
      <c r="A67" s="3"/>
      <c r="B67" s="12" t="s">
        <v>169</v>
      </c>
      <c r="C67" s="9">
        <v>3041.9349999999977</v>
      </c>
      <c r="D67" s="39">
        <v>338.39499999999771</v>
      </c>
      <c r="E67" s="10">
        <v>2726.2289650466123</v>
      </c>
      <c r="F67" s="37">
        <v>0.12516737314779797</v>
      </c>
      <c r="G67" s="9">
        <v>1794.2620000000013</v>
      </c>
      <c r="H67" s="39">
        <v>-399.53799999999887</v>
      </c>
      <c r="I67" s="10">
        <v>1606.0477343895566</v>
      </c>
      <c r="J67" s="37">
        <v>-0.1821214331297287</v>
      </c>
      <c r="K67" s="9">
        <v>1831.5320000200004</v>
      </c>
      <c r="L67" s="39">
        <v>306.11200002000032</v>
      </c>
      <c r="M67" s="10">
        <v>1710.106058719909</v>
      </c>
      <c r="N67" s="37">
        <v>0.20067391277156477</v>
      </c>
      <c r="O67" s="9">
        <v>436.20399999999989</v>
      </c>
      <c r="P67" s="39">
        <v>80.853999999999871</v>
      </c>
      <c r="Q67" s="10">
        <v>704.61210585214894</v>
      </c>
      <c r="R67" s="37">
        <v>0.22753341775714048</v>
      </c>
      <c r="S67" s="9">
        <v>278.16000002000004</v>
      </c>
      <c r="T67" s="39">
        <v>-312.16999998</v>
      </c>
      <c r="U67" s="10">
        <v>711.41576190591138</v>
      </c>
      <c r="V67" s="37">
        <v>-0.528805922077482</v>
      </c>
      <c r="W67" s="9">
        <v>727.58000000000015</v>
      </c>
      <c r="X67" s="39">
        <v>164.1400000000001</v>
      </c>
      <c r="Y67" s="10">
        <v>777.18455893644079</v>
      </c>
      <c r="Z67" s="37">
        <v>0.29131762033224495</v>
      </c>
      <c r="AA67" s="9">
        <v>1086.1340000100006</v>
      </c>
      <c r="AB67" s="39">
        <v>211.2440000100006</v>
      </c>
      <c r="AC67" s="10">
        <v>1185.7427707713177</v>
      </c>
      <c r="AD67" s="37">
        <v>0.24145206827144053</v>
      </c>
      <c r="AE67" s="9">
        <v>2111.4400000100018</v>
      </c>
      <c r="AF67" s="39">
        <v>-186.98999998999807</v>
      </c>
      <c r="AG67" s="10">
        <v>2110.4037848012299</v>
      </c>
      <c r="AH67" s="37">
        <v>-8.135553399059274E-2</v>
      </c>
      <c r="AI67" s="9">
        <v>11307.247000060001</v>
      </c>
      <c r="AJ67" s="47">
        <v>202.04700006000166</v>
      </c>
      <c r="AK67" s="9">
        <v>11531.741740423127</v>
      </c>
      <c r="AL67" s="99">
        <v>1.8193909165075968E-2</v>
      </c>
      <c r="AM67" s="9">
        <v>11307.247000060001</v>
      </c>
      <c r="AN67" s="47">
        <v>202.04700006000166</v>
      </c>
      <c r="AO67" s="9">
        <v>11531.741740423127</v>
      </c>
      <c r="AP67" s="38">
        <v>1.8193909165075968E-2</v>
      </c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8" customFormat="1" x14ac:dyDescent="0.2">
      <c r="A68" s="3"/>
      <c r="B68" s="12" t="s">
        <v>128</v>
      </c>
      <c r="C68" s="9">
        <v>807.38000000000011</v>
      </c>
      <c r="D68" s="39">
        <v>-19.929999999999836</v>
      </c>
      <c r="E68" s="10">
        <v>1580.2169021874477</v>
      </c>
      <c r="F68" s="37">
        <v>-2.4090123412021901E-2</v>
      </c>
      <c r="G68" s="9">
        <v>720.81999999999994</v>
      </c>
      <c r="H68" s="39">
        <v>-307.49</v>
      </c>
      <c r="I68" s="10">
        <v>930.92099311579341</v>
      </c>
      <c r="J68" s="37">
        <v>-0.29902461320029955</v>
      </c>
      <c r="K68" s="9">
        <v>698.99500000000012</v>
      </c>
      <c r="L68" s="39">
        <v>-28.544999999999845</v>
      </c>
      <c r="M68" s="10">
        <v>991.23680848873835</v>
      </c>
      <c r="N68" s="37">
        <v>-3.9234956153613339E-2</v>
      </c>
      <c r="O68" s="9">
        <v>345.70800000000003</v>
      </c>
      <c r="P68" s="39">
        <v>44.698000000000036</v>
      </c>
      <c r="Q68" s="10">
        <v>408.41762501574016</v>
      </c>
      <c r="R68" s="37">
        <v>0.14849340553469997</v>
      </c>
      <c r="S68" s="9">
        <v>537.46999999999991</v>
      </c>
      <c r="T68" s="39">
        <v>32.38999999999993</v>
      </c>
      <c r="U68" s="10">
        <v>412.36126013614597</v>
      </c>
      <c r="V68" s="37">
        <v>6.4128454898233808E-2</v>
      </c>
      <c r="W68" s="9">
        <v>378.05</v>
      </c>
      <c r="X68" s="39">
        <v>2.7900000000000205</v>
      </c>
      <c r="Y68" s="10">
        <v>450.48313692517104</v>
      </c>
      <c r="Z68" s="37">
        <v>7.4348451740127389E-3</v>
      </c>
      <c r="AA68" s="9">
        <v>486.71499999999992</v>
      </c>
      <c r="AB68" s="39">
        <v>-164.09500000000003</v>
      </c>
      <c r="AC68" s="10">
        <v>687.29765256065946</v>
      </c>
      <c r="AD68" s="37">
        <v>-0.25213964136998518</v>
      </c>
      <c r="AE68" s="9">
        <v>1163.8150000000005</v>
      </c>
      <c r="AF68" s="39">
        <v>484.74500000000046</v>
      </c>
      <c r="AG68" s="10">
        <v>1223.2632599610888</v>
      </c>
      <c r="AH68" s="37">
        <v>0.71383657060391481</v>
      </c>
      <c r="AI68" s="9">
        <v>5138.9530000000004</v>
      </c>
      <c r="AJ68" s="47">
        <v>44.563000000000727</v>
      </c>
      <c r="AK68" s="9">
        <v>6684.197638390785</v>
      </c>
      <c r="AL68" s="99">
        <v>8.747465349139099E-3</v>
      </c>
      <c r="AM68" s="9">
        <v>5138.9530000000004</v>
      </c>
      <c r="AN68" s="47">
        <v>44.563000000000727</v>
      </c>
      <c r="AO68" s="9">
        <v>6684.197638390785</v>
      </c>
      <c r="AP68" s="38">
        <v>8.747465349139099E-3</v>
      </c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8" customFormat="1" x14ac:dyDescent="0.2">
      <c r="A69" s="3"/>
      <c r="B69" s="12" t="s">
        <v>6</v>
      </c>
      <c r="C69" s="9">
        <v>1534.4650000000011</v>
      </c>
      <c r="D69" s="39">
        <v>-592.974999999999</v>
      </c>
      <c r="E69" s="10">
        <v>2130.8801182948519</v>
      </c>
      <c r="F69" s="37">
        <v>-0.27872701462790911</v>
      </c>
      <c r="G69" s="9">
        <v>944.14600000000053</v>
      </c>
      <c r="H69" s="39">
        <v>-564.30399999999952</v>
      </c>
      <c r="I69" s="10">
        <v>1255.3219961055927</v>
      </c>
      <c r="J69" s="37">
        <v>-0.37409526334979581</v>
      </c>
      <c r="K69" s="9">
        <v>1661.2430000100001</v>
      </c>
      <c r="L69" s="39">
        <v>-88.676999990000013</v>
      </c>
      <c r="M69" s="10">
        <v>1336.6562557373159</v>
      </c>
      <c r="N69" s="37">
        <v>-5.0674887989165224E-2</v>
      </c>
      <c r="O69" s="9">
        <v>352.21899999999994</v>
      </c>
      <c r="P69" s="39">
        <v>134.08899999999994</v>
      </c>
      <c r="Q69" s="10">
        <v>550.74021541126888</v>
      </c>
      <c r="R69" s="37">
        <v>0.61472057947095748</v>
      </c>
      <c r="S69" s="9">
        <v>576.6049999999999</v>
      </c>
      <c r="T69" s="39">
        <v>163.05499999999989</v>
      </c>
      <c r="U69" s="10">
        <v>556.05810162059208</v>
      </c>
      <c r="V69" s="37">
        <v>0.39428122355216999</v>
      </c>
      <c r="W69" s="9">
        <v>504.5499999999999</v>
      </c>
      <c r="X69" s="39">
        <v>-133.18000000000012</v>
      </c>
      <c r="Y69" s="10">
        <v>607.46443021343953</v>
      </c>
      <c r="Z69" s="37">
        <v>-0.20883445972433493</v>
      </c>
      <c r="AA69" s="9">
        <v>927.80800001000034</v>
      </c>
      <c r="AB69" s="39">
        <v>254.76800001000038</v>
      </c>
      <c r="AC69" s="10">
        <v>926.8024542484643</v>
      </c>
      <c r="AD69" s="37">
        <v>0.37853322240877274</v>
      </c>
      <c r="AE69" s="9">
        <v>1753.7600000000014</v>
      </c>
      <c r="AF69" s="39">
        <v>397.76000000000136</v>
      </c>
      <c r="AG69" s="10">
        <v>1649.5377036426794</v>
      </c>
      <c r="AH69" s="37">
        <v>0.29333333333333433</v>
      </c>
      <c r="AI69" s="9">
        <v>8254.7960000200037</v>
      </c>
      <c r="AJ69" s="47">
        <v>-429.4639999799972</v>
      </c>
      <c r="AK69" s="9">
        <v>9013.461275274205</v>
      </c>
      <c r="AL69" s="99">
        <v>-4.9453148567638126E-2</v>
      </c>
      <c r="AM69" s="9">
        <v>8254.7960000200037</v>
      </c>
      <c r="AN69" s="47">
        <v>-429.4639999799972</v>
      </c>
      <c r="AO69" s="9">
        <v>9013.461275274205</v>
      </c>
      <c r="AP69" s="38">
        <v>-4.9453148567638126E-2</v>
      </c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8" customFormat="1" ht="13.5" thickBot="1" x14ac:dyDescent="0.25">
      <c r="A70" s="3"/>
      <c r="B70" s="12" t="s">
        <v>148</v>
      </c>
      <c r="C70" s="9">
        <v>3028.9379999999983</v>
      </c>
      <c r="D70" s="39">
        <v>-85.70200000000159</v>
      </c>
      <c r="E70" s="10">
        <v>3660.4687636877939</v>
      </c>
      <c r="F70" s="37">
        <v>-2.7515860580998638E-2</v>
      </c>
      <c r="G70" s="9">
        <v>2576.3899999999985</v>
      </c>
      <c r="H70" s="39">
        <v>-365.48000000000138</v>
      </c>
      <c r="I70" s="10">
        <v>3694.4751704378696</v>
      </c>
      <c r="J70" s="37">
        <v>-0.12423390564504937</v>
      </c>
      <c r="K70" s="9">
        <v>1931.900000000003</v>
      </c>
      <c r="L70" s="39">
        <v>80.850000000003092</v>
      </c>
      <c r="M70" s="10">
        <v>2043.1328208514071</v>
      </c>
      <c r="N70" s="37">
        <v>4.3677912536129813E-2</v>
      </c>
      <c r="O70" s="9">
        <v>849.24600000000021</v>
      </c>
      <c r="P70" s="39">
        <v>149.13600000000019</v>
      </c>
      <c r="Q70" s="10">
        <v>827.84949893619989</v>
      </c>
      <c r="R70" s="37">
        <v>0.21301795432146403</v>
      </c>
      <c r="S70" s="9">
        <v>781.97000000000025</v>
      </c>
      <c r="T70" s="39">
        <v>-79.7199999999998</v>
      </c>
      <c r="U70" s="10">
        <v>770.76148873146815</v>
      </c>
      <c r="V70" s="37">
        <v>-9.2515869976441401E-2</v>
      </c>
      <c r="W70" s="9">
        <v>832.70000000000039</v>
      </c>
      <c r="X70" s="39">
        <v>-62.199999999999591</v>
      </c>
      <c r="Y70" s="10">
        <v>916.644587600823</v>
      </c>
      <c r="Z70" s="37">
        <v>-6.9504972622638939E-2</v>
      </c>
      <c r="AA70" s="9">
        <v>1545.1380000099998</v>
      </c>
      <c r="AB70" s="39">
        <v>224.92800000999978</v>
      </c>
      <c r="AC70" s="10">
        <v>1492.1627661362613</v>
      </c>
      <c r="AD70" s="37">
        <v>0.17037289522878918</v>
      </c>
      <c r="AE70" s="9">
        <v>1885.4580000000005</v>
      </c>
      <c r="AF70" s="39">
        <v>-526.28199999999924</v>
      </c>
      <c r="AG70" s="10">
        <v>2479.8604899959364</v>
      </c>
      <c r="AH70" s="37">
        <v>-0.21821672319570073</v>
      </c>
      <c r="AI70" s="9">
        <v>13431.740000010001</v>
      </c>
      <c r="AJ70" s="47">
        <v>-664.46999998999854</v>
      </c>
      <c r="AK70" s="9">
        <v>15885.355586377762</v>
      </c>
      <c r="AL70" s="99">
        <v>-4.7138202395537419E-2</v>
      </c>
      <c r="AM70" s="9">
        <v>13431.740000010001</v>
      </c>
      <c r="AN70" s="47">
        <v>-664.46999998999854</v>
      </c>
      <c r="AO70" s="9">
        <v>15885.355586377762</v>
      </c>
      <c r="AP70" s="38">
        <v>-4.7138202395537419E-2</v>
      </c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8" customFormat="1" ht="13.5" thickTop="1" x14ac:dyDescent="0.2">
      <c r="A71" s="3"/>
      <c r="B71" s="12" t="s">
        <v>67</v>
      </c>
      <c r="C71" s="9">
        <v>2183.1070000100003</v>
      </c>
      <c r="D71" s="39">
        <v>-279.44299998999986</v>
      </c>
      <c r="E71" s="10">
        <v>2645.5353126126115</v>
      </c>
      <c r="F71" s="37">
        <v>-0.11347708675559881</v>
      </c>
      <c r="G71" s="9">
        <v>1329.5559999999998</v>
      </c>
      <c r="H71" s="39">
        <v>52.055999999999813</v>
      </c>
      <c r="I71" s="10">
        <v>1558.5103267349396</v>
      </c>
      <c r="J71" s="37">
        <v>4.074833659491179E-2</v>
      </c>
      <c r="K71" s="9">
        <v>1315.0560000000005</v>
      </c>
      <c r="L71" s="39">
        <v>-366.58399999999961</v>
      </c>
      <c r="M71" s="10">
        <v>1659.4886286739097</v>
      </c>
      <c r="N71" s="37">
        <v>-0.21799196022929973</v>
      </c>
      <c r="O71" s="9">
        <v>592.18399999999997</v>
      </c>
      <c r="P71" s="39">
        <v>-300.90600000000006</v>
      </c>
      <c r="Q71" s="10">
        <v>683.75629179566135</v>
      </c>
      <c r="R71" s="37">
        <v>-0.33692684947765628</v>
      </c>
      <c r="S71" s="9">
        <v>858.03599999999994</v>
      </c>
      <c r="T71" s="39">
        <v>232.48599999999999</v>
      </c>
      <c r="U71" s="10">
        <v>690.35856643065006</v>
      </c>
      <c r="V71" s="37">
        <v>0.37165054751818399</v>
      </c>
      <c r="W71" s="9">
        <v>729.20600000000013</v>
      </c>
      <c r="X71" s="39">
        <v>121.79600000000016</v>
      </c>
      <c r="Y71" s="10">
        <v>754.18067280656942</v>
      </c>
      <c r="Z71" s="37">
        <v>0.20051694901302278</v>
      </c>
      <c r="AA71" s="9">
        <v>1065.337</v>
      </c>
      <c r="AB71" s="39">
        <v>-582.38300000000004</v>
      </c>
      <c r="AC71" s="10">
        <v>1150.6459699348868</v>
      </c>
      <c r="AD71" s="37">
        <v>-0.35344779452819658</v>
      </c>
      <c r="AE71" s="9">
        <v>2151.6140000000005</v>
      </c>
      <c r="AF71" s="39">
        <v>29.134000000000469</v>
      </c>
      <c r="AG71" s="10">
        <v>2047.9379421704225</v>
      </c>
      <c r="AH71" s="37">
        <v>1.3726395537296215E-2</v>
      </c>
      <c r="AI71" s="9">
        <v>10224.096000010002</v>
      </c>
      <c r="AJ71" s="47">
        <v>-1093.8439999899992</v>
      </c>
      <c r="AK71" s="9">
        <v>11190.41371115965</v>
      </c>
      <c r="AL71" s="99">
        <v>-9.6646916310741987E-2</v>
      </c>
      <c r="AM71" s="9">
        <v>10224.096000010002</v>
      </c>
      <c r="AN71" s="47">
        <v>-1093.8439999899992</v>
      </c>
      <c r="AO71" s="9">
        <v>11190.41371115965</v>
      </c>
      <c r="AP71" s="38">
        <v>-9.6646916310741987E-2</v>
      </c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8" customFormat="1" ht="13.5" thickBot="1" x14ac:dyDescent="0.25">
      <c r="A72" s="3"/>
      <c r="B72" s="12" t="s">
        <v>10</v>
      </c>
      <c r="C72" s="9">
        <v>918.01300000000015</v>
      </c>
      <c r="D72" s="39">
        <v>-533.91699999999992</v>
      </c>
      <c r="E72" s="10">
        <v>1632.688051056592</v>
      </c>
      <c r="F72" s="37">
        <v>-0.36772916049671811</v>
      </c>
      <c r="G72" s="9">
        <v>769.68200000000013</v>
      </c>
      <c r="H72" s="39">
        <v>88.042000000000144</v>
      </c>
      <c r="I72" s="10">
        <v>961.83225216356948</v>
      </c>
      <c r="J72" s="37">
        <v>0.12916202100815702</v>
      </c>
      <c r="K72" s="9">
        <v>770.06000000000017</v>
      </c>
      <c r="L72" s="39">
        <v>81.910000000000196</v>
      </c>
      <c r="M72" s="10">
        <v>1024.1508559658855</v>
      </c>
      <c r="N72" s="37">
        <v>0.11902928140667035</v>
      </c>
      <c r="O72" s="9">
        <v>251.51999999999995</v>
      </c>
      <c r="P72" s="39">
        <v>-463.25</v>
      </c>
      <c r="Q72" s="10">
        <v>421.97914430674268</v>
      </c>
      <c r="R72" s="37">
        <v>-0.64811058102606434</v>
      </c>
      <c r="S72" s="9">
        <v>244.99999999999994</v>
      </c>
      <c r="T72" s="39">
        <v>-67.380000000000052</v>
      </c>
      <c r="U72" s="10">
        <v>426.05372794769772</v>
      </c>
      <c r="V72" s="37">
        <v>-0.21569882835008661</v>
      </c>
      <c r="W72" s="9">
        <v>253.89999999999995</v>
      </c>
      <c r="X72" s="39">
        <v>-178.12000000000003</v>
      </c>
      <c r="Y72" s="10">
        <v>465.4414427804744</v>
      </c>
      <c r="Z72" s="37">
        <v>-0.41229572704967371</v>
      </c>
      <c r="AA72" s="9">
        <v>616.43000000000006</v>
      </c>
      <c r="AB72" s="39">
        <v>-139.26999999999998</v>
      </c>
      <c r="AC72" s="10">
        <v>710.11939139600702</v>
      </c>
      <c r="AD72" s="37">
        <v>-0.18429270874685719</v>
      </c>
      <c r="AE72" s="9">
        <v>778.57000001000017</v>
      </c>
      <c r="AF72" s="39">
        <v>-448.99999998999976</v>
      </c>
      <c r="AG72" s="10">
        <v>1263.8817526064481</v>
      </c>
      <c r="AH72" s="37">
        <v>-0.36576325585506309</v>
      </c>
      <c r="AI72" s="9">
        <v>4603.175000010001</v>
      </c>
      <c r="AJ72" s="47">
        <v>-1660.9849999899993</v>
      </c>
      <c r="AK72" s="9">
        <v>6906.1466182234162</v>
      </c>
      <c r="AL72" s="99">
        <v>-0.26515686061499055</v>
      </c>
      <c r="AM72" s="9">
        <v>4603.175000010001</v>
      </c>
      <c r="AN72" s="47">
        <v>-1660.9849999899993</v>
      </c>
      <c r="AO72" s="9">
        <v>6906.1466182234162</v>
      </c>
      <c r="AP72" s="38">
        <v>-0.26515686061499055</v>
      </c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9" customFormat="1" ht="16.5" thickTop="1" thickBot="1" x14ac:dyDescent="0.3">
      <c r="A73" s="3"/>
      <c r="B73" s="12" t="s">
        <v>71</v>
      </c>
      <c r="C73" s="9">
        <v>2739.1250000000009</v>
      </c>
      <c r="D73" s="39">
        <v>-584.96499999999924</v>
      </c>
      <c r="E73" s="10">
        <v>3686.1300497230532</v>
      </c>
      <c r="F73" s="37">
        <v>-0.17597748556747839</v>
      </c>
      <c r="G73" s="9">
        <v>2757.070000019999</v>
      </c>
      <c r="H73" s="39">
        <v>-579.86999998000101</v>
      </c>
      <c r="I73" s="10">
        <v>3720.3748543907127</v>
      </c>
      <c r="J73" s="37">
        <v>-0.17377297763220226</v>
      </c>
      <c r="K73" s="9">
        <v>1255.6830000000007</v>
      </c>
      <c r="L73" s="39">
        <v>-18.856999999999289</v>
      </c>
      <c r="M73" s="10">
        <v>2057.4559633527169</v>
      </c>
      <c r="N73" s="37">
        <v>-1.4795141776640427E-2</v>
      </c>
      <c r="O73" s="9">
        <v>368.94499999999994</v>
      </c>
      <c r="P73" s="39">
        <v>-492.66500000000008</v>
      </c>
      <c r="Q73" s="10">
        <v>833.6530405473419</v>
      </c>
      <c r="R73" s="37">
        <v>-0.57179582409674923</v>
      </c>
      <c r="S73" s="9">
        <v>1020.2150000000001</v>
      </c>
      <c r="T73" s="39">
        <v>-111.93499999999995</v>
      </c>
      <c r="U73" s="10">
        <v>776.16482155689971</v>
      </c>
      <c r="V73" s="37">
        <v>-9.8869407763988809E-2</v>
      </c>
      <c r="W73" s="9">
        <v>856.40600000000018</v>
      </c>
      <c r="X73" s="39">
        <v>146.99600000000021</v>
      </c>
      <c r="Y73" s="10">
        <v>923.0706167445328</v>
      </c>
      <c r="Z73" s="37">
        <v>0.20720880731875815</v>
      </c>
      <c r="AA73" s="9">
        <v>1234.3420000000006</v>
      </c>
      <c r="AB73" s="39">
        <v>-50.237999999999374</v>
      </c>
      <c r="AC73" s="10">
        <v>1502.6233978271623</v>
      </c>
      <c r="AD73" s="37">
        <v>-3.9108502389885703E-2</v>
      </c>
      <c r="AE73" s="9">
        <v>1689.9890000000009</v>
      </c>
      <c r="AF73" s="39">
        <v>-825.71099999999888</v>
      </c>
      <c r="AG73" s="10">
        <v>2497.2452604910718</v>
      </c>
      <c r="AH73" s="37">
        <v>-0.3282231585642163</v>
      </c>
      <c r="AI73" s="9">
        <v>11921.775000020003</v>
      </c>
      <c r="AJ73" s="47">
        <v>-2517.2449999799978</v>
      </c>
      <c r="AK73" s="9">
        <v>15996.718004633494</v>
      </c>
      <c r="AL73" s="99">
        <v>-0.17433627766842885</v>
      </c>
      <c r="AM73" s="9">
        <v>11921.775000020003</v>
      </c>
      <c r="AN73" s="47">
        <v>-2517.2449999799978</v>
      </c>
      <c r="AO73" s="9">
        <v>15996.718004633494</v>
      </c>
      <c r="AP73" s="38">
        <v>-0.17433627766842885</v>
      </c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9" customFormat="1" ht="13.5" customHeight="1" thickTop="1" thickBot="1" x14ac:dyDescent="0.3">
      <c r="A74" s="3"/>
      <c r="B74" s="12" t="s">
        <v>167</v>
      </c>
      <c r="C74" s="9">
        <v>1862.4260000000011</v>
      </c>
      <c r="D74" s="39">
        <v>-1383.283999999999</v>
      </c>
      <c r="E74" s="10">
        <v>3327.5791487633137</v>
      </c>
      <c r="F74" s="37">
        <v>-0.42618841486146297</v>
      </c>
      <c r="G74" s="9">
        <v>1494.748000000001</v>
      </c>
      <c r="H74" s="39">
        <v>-48.011999999999034</v>
      </c>
      <c r="I74" s="10">
        <v>1960.3089180669292</v>
      </c>
      <c r="J74" s="37">
        <v>-3.1120848349710281E-2</v>
      </c>
      <c r="K74" s="9">
        <v>2254.4200000000005</v>
      </c>
      <c r="L74" s="39">
        <v>-203.10999999999967</v>
      </c>
      <c r="M74" s="10">
        <v>2087.320374087833</v>
      </c>
      <c r="N74" s="37">
        <v>-8.264802464262884E-2</v>
      </c>
      <c r="O74" s="9">
        <v>528.86</v>
      </c>
      <c r="P74" s="39">
        <v>21.370000000000005</v>
      </c>
      <c r="Q74" s="10">
        <v>860.03508196155178</v>
      </c>
      <c r="R74" s="37">
        <v>4.2109204122248722E-2</v>
      </c>
      <c r="S74" s="9">
        <v>784.66000000000031</v>
      </c>
      <c r="T74" s="39">
        <v>191.53000000000031</v>
      </c>
      <c r="U74" s="10">
        <v>868.33948497029542</v>
      </c>
      <c r="V74" s="37">
        <v>0.32291403233692501</v>
      </c>
      <c r="W74" s="9">
        <v>355.565</v>
      </c>
      <c r="X74" s="39">
        <v>-311.84499999999997</v>
      </c>
      <c r="Y74" s="10">
        <v>948.61552944196524</v>
      </c>
      <c r="Z74" s="37">
        <v>-0.46724652013005497</v>
      </c>
      <c r="AA74" s="9">
        <v>1056.3030000000001</v>
      </c>
      <c r="AB74" s="39">
        <v>-533.21699999999987</v>
      </c>
      <c r="AC74" s="10">
        <v>1447.2933016277352</v>
      </c>
      <c r="AD74" s="37">
        <v>-0.33545787407519245</v>
      </c>
      <c r="AE74" s="9">
        <v>1499.9040000000014</v>
      </c>
      <c r="AF74" s="39">
        <v>-669.54599999999846</v>
      </c>
      <c r="AG74" s="10">
        <v>2575.915566818755</v>
      </c>
      <c r="AH74" s="37">
        <v>-0.30862476664592342</v>
      </c>
      <c r="AI74" s="9">
        <v>9836.8860000000059</v>
      </c>
      <c r="AJ74" s="47">
        <v>-2936.1139999999959</v>
      </c>
      <c r="AK74" s="9">
        <v>14075.40740573838</v>
      </c>
      <c r="AL74" s="99">
        <v>-0.22986878571987754</v>
      </c>
      <c r="AM74" s="9">
        <v>9836.8860000000059</v>
      </c>
      <c r="AN74" s="47">
        <v>-2936.1139999999959</v>
      </c>
      <c r="AO74" s="9">
        <v>14075.40740573838</v>
      </c>
      <c r="AP74" s="38">
        <v>-0.22986878571987754</v>
      </c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9" customFormat="1" ht="16.5" thickTop="1" thickBot="1" x14ac:dyDescent="0.3">
      <c r="A75" s="102" t="s">
        <v>225</v>
      </c>
      <c r="B75" s="103"/>
      <c r="C75" s="104">
        <v>19148.978000009996</v>
      </c>
      <c r="D75" s="125">
        <v>-2452.4819999900042</v>
      </c>
      <c r="E75" s="104">
        <v>23663.909624492131</v>
      </c>
      <c r="F75" s="105">
        <v>-0.11353315933228605</v>
      </c>
      <c r="G75" s="104">
        <v>14349.790000020002</v>
      </c>
      <c r="H75" s="125">
        <v>-1537.7599999799986</v>
      </c>
      <c r="I75" s="104">
        <v>17027.534944350464</v>
      </c>
      <c r="J75" s="105">
        <v>-9.6790254002662363E-2</v>
      </c>
      <c r="K75" s="104">
        <v>13293.634000050008</v>
      </c>
      <c r="L75" s="125">
        <v>-442.15599994999263</v>
      </c>
      <c r="M75" s="104">
        <v>14336.094472762048</v>
      </c>
      <c r="N75" s="105">
        <v>-3.219006696738904E-2</v>
      </c>
      <c r="O75" s="104">
        <v>4314.2159999999994</v>
      </c>
      <c r="P75" s="125">
        <v>-911.83399999999995</v>
      </c>
      <c r="Q75" s="104">
        <v>5878.8206297281886</v>
      </c>
      <c r="R75" s="105">
        <v>-0.17447862152103399</v>
      </c>
      <c r="S75" s="104">
        <v>5823.1360000200011</v>
      </c>
      <c r="T75" s="125">
        <v>314.55600002000051</v>
      </c>
      <c r="U75" s="104">
        <v>5804.9663545230533</v>
      </c>
      <c r="V75" s="105">
        <v>5.7102919449295554E-2</v>
      </c>
      <c r="W75" s="104">
        <v>5270.8570000000009</v>
      </c>
      <c r="X75" s="125">
        <v>-20.512999999999266</v>
      </c>
      <c r="Y75" s="104">
        <v>6491.4015330914817</v>
      </c>
      <c r="Z75" s="105">
        <v>-3.876689779773341E-3</v>
      </c>
      <c r="AA75" s="104">
        <v>9013.7800000300012</v>
      </c>
      <c r="AB75" s="125">
        <v>-411.37999996999872</v>
      </c>
      <c r="AC75" s="104">
        <v>10091.81784425646</v>
      </c>
      <c r="AD75" s="105">
        <v>-4.3647004397803189E-2</v>
      </c>
      <c r="AE75" s="104">
        <v>14709.946000020009</v>
      </c>
      <c r="AF75" s="125">
        <v>-1575.313999979991</v>
      </c>
      <c r="AG75" s="104">
        <v>17608.515267073668</v>
      </c>
      <c r="AH75" s="105">
        <v>-9.6732505344095901E-2</v>
      </c>
      <c r="AI75" s="104">
        <v>85924.33700015003</v>
      </c>
      <c r="AJ75" s="125">
        <v>-7036.882999849985</v>
      </c>
      <c r="AK75" s="104">
        <v>100903.06067027751</v>
      </c>
      <c r="AL75" s="105">
        <v>-7.5696973424509539E-2</v>
      </c>
      <c r="AM75" s="104">
        <v>85924.33700015003</v>
      </c>
      <c r="AN75" s="125">
        <v>-7036.882999849985</v>
      </c>
      <c r="AO75" s="104">
        <v>100903.06067027751</v>
      </c>
      <c r="AP75" s="106">
        <v>-7.5696973424509539E-2</v>
      </c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8" customFormat="1" ht="13.5" thickTop="1" x14ac:dyDescent="0.2">
      <c r="A76" s="1"/>
      <c r="B76" s="2"/>
      <c r="C76" s="5"/>
      <c r="D76" s="30"/>
      <c r="E76" s="6"/>
      <c r="F76" s="7"/>
      <c r="G76" s="5"/>
      <c r="H76" s="30"/>
      <c r="I76" s="6"/>
      <c r="J76" s="7"/>
      <c r="K76" s="5"/>
      <c r="L76" s="30"/>
      <c r="M76" s="6"/>
      <c r="N76" s="7"/>
      <c r="O76" s="5"/>
      <c r="P76" s="30"/>
      <c r="Q76" s="6"/>
      <c r="R76" s="7"/>
      <c r="S76" s="5"/>
      <c r="T76" s="30"/>
      <c r="U76" s="6"/>
      <c r="V76" s="7"/>
      <c r="W76" s="5"/>
      <c r="X76" s="30"/>
      <c r="Y76" s="6"/>
      <c r="Z76" s="7"/>
      <c r="AA76" s="5"/>
      <c r="AB76" s="30"/>
      <c r="AC76" s="6"/>
      <c r="AD76" s="7"/>
      <c r="AE76" s="5"/>
      <c r="AF76" s="30"/>
      <c r="AG76" s="6"/>
      <c r="AH76" s="7"/>
      <c r="AI76" s="5"/>
      <c r="AJ76" s="46"/>
      <c r="AK76" s="5"/>
      <c r="AL76" s="98"/>
      <c r="AM76" s="5"/>
      <c r="AN76" s="46"/>
      <c r="AO76" s="5"/>
      <c r="AP76" s="8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8" customFormat="1" ht="15.75" thickBot="1" x14ac:dyDescent="0.3">
      <c r="A77" s="101" t="s">
        <v>161</v>
      </c>
      <c r="B77" s="11" t="s">
        <v>142</v>
      </c>
      <c r="C77" s="5">
        <v>8529.6090000099884</v>
      </c>
      <c r="D77" s="30">
        <v>2117.6990000099886</v>
      </c>
      <c r="E77" s="6">
        <v>6690.6118874841895</v>
      </c>
      <c r="F77" s="7">
        <v>0.33027584604431265</v>
      </c>
      <c r="G77" s="5">
        <v>7644.8660000099853</v>
      </c>
      <c r="H77" s="30">
        <v>840.49600000998544</v>
      </c>
      <c r="I77" s="6">
        <v>6752.7688635277327</v>
      </c>
      <c r="J77" s="7">
        <v>0.1235229712684621</v>
      </c>
      <c r="K77" s="5">
        <v>4461.7129999999925</v>
      </c>
      <c r="L77" s="30">
        <v>513.48299999999244</v>
      </c>
      <c r="M77" s="6">
        <v>3734.4421224143102</v>
      </c>
      <c r="N77" s="7">
        <v>0.13005397355270398</v>
      </c>
      <c r="O77" s="5">
        <v>1531.3800000000015</v>
      </c>
      <c r="P77" s="30">
        <v>-266.7899999999986</v>
      </c>
      <c r="Q77" s="6">
        <v>1513.1449156392205</v>
      </c>
      <c r="R77" s="7">
        <v>-0.14836750696541406</v>
      </c>
      <c r="S77" s="5">
        <v>1551.4400000000019</v>
      </c>
      <c r="T77" s="30">
        <v>117.09000000000196</v>
      </c>
      <c r="U77" s="6">
        <v>1408.7993401496508</v>
      </c>
      <c r="V77" s="7">
        <v>8.1632795342839598E-2</v>
      </c>
      <c r="W77" s="5">
        <v>1622.8810000000012</v>
      </c>
      <c r="X77" s="30">
        <v>319.64100000000121</v>
      </c>
      <c r="Y77" s="6">
        <v>1675.4447504754594</v>
      </c>
      <c r="Z77" s="7">
        <v>0.24526641294005802</v>
      </c>
      <c r="AA77" s="5">
        <v>2199.320000000002</v>
      </c>
      <c r="AB77" s="30">
        <v>-229.86999999999807</v>
      </c>
      <c r="AC77" s="6">
        <v>2727.377990548553</v>
      </c>
      <c r="AD77" s="7">
        <v>-9.4628250569118957E-2</v>
      </c>
      <c r="AE77" s="5"/>
      <c r="AF77" s="30"/>
      <c r="AG77" s="6"/>
      <c r="AH77" s="7" t="e">
        <v>#DIV/0!</v>
      </c>
      <c r="AI77" s="5">
        <v>27541.209000019975</v>
      </c>
      <c r="AJ77" s="46">
        <v>3411.7490000199732</v>
      </c>
      <c r="AK77" s="5">
        <v>24502.589870239117</v>
      </c>
      <c r="AL77" s="98">
        <v>0.14139350818542865</v>
      </c>
      <c r="AM77" s="5">
        <v>27541.209000019975</v>
      </c>
      <c r="AN77" s="46">
        <v>3411.7490000199732</v>
      </c>
      <c r="AO77" s="5">
        <v>24502.589870239117</v>
      </c>
      <c r="AP77" s="8">
        <v>0.14139350818542865</v>
      </c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8" customFormat="1" ht="13.5" thickTop="1" x14ac:dyDescent="0.2">
      <c r="A78" s="3"/>
      <c r="B78" s="12" t="s">
        <v>138</v>
      </c>
      <c r="C78" s="9">
        <v>2384.617999999999</v>
      </c>
      <c r="D78" s="39">
        <v>465.68799999999896</v>
      </c>
      <c r="E78" s="10">
        <v>2253.3398320389138</v>
      </c>
      <c r="F78" s="37">
        <v>0.24268107747546755</v>
      </c>
      <c r="G78" s="9">
        <v>1173.9000000000005</v>
      </c>
      <c r="H78" s="39">
        <v>-94.039999999999509</v>
      </c>
      <c r="I78" s="10">
        <v>1327.4641926467702</v>
      </c>
      <c r="J78" s="37">
        <v>-7.4167547360284802E-2</v>
      </c>
      <c r="K78" s="9">
        <v>1469.0070000000017</v>
      </c>
      <c r="L78" s="39">
        <v>299.99700000000166</v>
      </c>
      <c r="M78" s="10">
        <v>1413.4726571136564</v>
      </c>
      <c r="N78" s="37">
        <v>0.2566248364000322</v>
      </c>
      <c r="O78" s="9">
        <v>673.64</v>
      </c>
      <c r="P78" s="39">
        <v>464.12</v>
      </c>
      <c r="Q78" s="10">
        <v>582.39074729598883</v>
      </c>
      <c r="R78" s="37">
        <v>2.2151584574264986</v>
      </c>
      <c r="S78" s="9">
        <v>605.09</v>
      </c>
      <c r="T78" s="39">
        <v>-58.909999999999968</v>
      </c>
      <c r="U78" s="10">
        <v>588.01424751772208</v>
      </c>
      <c r="V78" s="37">
        <v>-8.8719879518072239E-2</v>
      </c>
      <c r="W78" s="9">
        <v>561.28</v>
      </c>
      <c r="X78" s="39">
        <v>-160.76</v>
      </c>
      <c r="Y78" s="10">
        <v>642.37485037032991</v>
      </c>
      <c r="Z78" s="37">
        <v>-0.22264694476760291</v>
      </c>
      <c r="AA78" s="9">
        <v>1120.7080000000003</v>
      </c>
      <c r="AB78" s="39">
        <v>42.258000000000266</v>
      </c>
      <c r="AC78" s="10">
        <v>980.06493591983178</v>
      </c>
      <c r="AD78" s="37">
        <v>3.918401409430225E-2</v>
      </c>
      <c r="AE78" s="9">
        <v>1971.3060000000025</v>
      </c>
      <c r="AF78" s="39">
        <v>259.93600000000265</v>
      </c>
      <c r="AG78" s="10">
        <v>1744.3351130622968</v>
      </c>
      <c r="AH78" s="37">
        <v>0.15188766894359645</v>
      </c>
      <c r="AI78" s="9">
        <v>9959.5490000000045</v>
      </c>
      <c r="AJ78" s="47">
        <v>1218.2890000000043</v>
      </c>
      <c r="AK78" s="9">
        <v>9531.4565759655088</v>
      </c>
      <c r="AL78" s="99">
        <v>0.13937224153039771</v>
      </c>
      <c r="AM78" s="9">
        <v>9959.5490000000045</v>
      </c>
      <c r="AN78" s="47">
        <v>1218.2890000000043</v>
      </c>
      <c r="AO78" s="9">
        <v>9531.4565759655088</v>
      </c>
      <c r="AP78" s="38">
        <v>0.13937224153039771</v>
      </c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8" customFormat="1" x14ac:dyDescent="0.2">
      <c r="A79" s="3"/>
      <c r="B79" s="12" t="s">
        <v>64</v>
      </c>
      <c r="C79" s="9">
        <v>2244.2400000000011</v>
      </c>
      <c r="D79" s="39">
        <v>-111.51999999999907</v>
      </c>
      <c r="E79" s="10">
        <v>2766.7785391340499</v>
      </c>
      <c r="F79" s="37">
        <v>-4.7339287533534426E-2</v>
      </c>
      <c r="G79" s="9">
        <v>1060.6500000000008</v>
      </c>
      <c r="H79" s="39">
        <v>-203.78999999999928</v>
      </c>
      <c r="I79" s="10">
        <v>1629.9358789396156</v>
      </c>
      <c r="J79" s="37">
        <v>-0.16117016228527986</v>
      </c>
      <c r="K79" s="9">
        <v>2031.6600000000026</v>
      </c>
      <c r="L79" s="39">
        <v>433.15000000000259</v>
      </c>
      <c r="M79" s="10">
        <v>1735.541953215386</v>
      </c>
      <c r="N79" s="37">
        <v>0.27097109182926765</v>
      </c>
      <c r="O79" s="9">
        <v>1294.0400000000009</v>
      </c>
      <c r="P79" s="39">
        <v>770.60000000000082</v>
      </c>
      <c r="Q79" s="10">
        <v>715.09241442324821</v>
      </c>
      <c r="R79" s="37">
        <v>1.4721840134494895</v>
      </c>
      <c r="S79" s="9">
        <v>702.26000000000033</v>
      </c>
      <c r="T79" s="39">
        <v>138.33000000000038</v>
      </c>
      <c r="U79" s="10">
        <v>721.99726716986174</v>
      </c>
      <c r="V79" s="37">
        <v>0.24529640203571434</v>
      </c>
      <c r="W79" s="9">
        <v>456.95999999999981</v>
      </c>
      <c r="X79" s="39">
        <v>-219.83000000000015</v>
      </c>
      <c r="Y79" s="10">
        <v>788.74430071024562</v>
      </c>
      <c r="Z79" s="37">
        <v>-0.32481271886404967</v>
      </c>
      <c r="AA79" s="9">
        <v>1108.9200000000008</v>
      </c>
      <c r="AB79" s="39">
        <v>188.14000000000078</v>
      </c>
      <c r="AC79" s="10">
        <v>1203.3793541062078</v>
      </c>
      <c r="AD79" s="37">
        <v>0.20432676643715197</v>
      </c>
      <c r="AE79" s="9">
        <v>1971.2900000000016</v>
      </c>
      <c r="AF79" s="39">
        <v>-78.429999999998245</v>
      </c>
      <c r="AG79" s="10">
        <v>2141.7936554699772</v>
      </c>
      <c r="AH79" s="37">
        <v>-3.8263762855413545E-2</v>
      </c>
      <c r="AI79" s="9">
        <v>10870.020000000008</v>
      </c>
      <c r="AJ79" s="47">
        <v>916.65000000000782</v>
      </c>
      <c r="AK79" s="9">
        <v>11703.263363168593</v>
      </c>
      <c r="AL79" s="99">
        <v>9.2094436356732229E-2</v>
      </c>
      <c r="AM79" s="9">
        <v>10870.020000000008</v>
      </c>
      <c r="AN79" s="47">
        <v>916.65000000000782</v>
      </c>
      <c r="AO79" s="9">
        <v>11703.263363168593</v>
      </c>
      <c r="AP79" s="38">
        <v>9.2094436356732229E-2</v>
      </c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9" customFormat="1" ht="15.75" thickBot="1" x14ac:dyDescent="0.3">
      <c r="A80" s="3"/>
      <c r="B80" s="12" t="s">
        <v>149</v>
      </c>
      <c r="C80" s="9">
        <v>3415.5750000099947</v>
      </c>
      <c r="D80" s="39">
        <v>-1534.6249999900051</v>
      </c>
      <c r="E80" s="10">
        <v>5347.6983205060851</v>
      </c>
      <c r="F80" s="37">
        <v>-0.31001272675649572</v>
      </c>
      <c r="G80" s="9">
        <v>4035.1959999999967</v>
      </c>
      <c r="H80" s="39">
        <v>-978.08400000000302</v>
      </c>
      <c r="I80" s="10">
        <v>5397.3793903373198</v>
      </c>
      <c r="J80" s="37">
        <v>-0.19509861807040563</v>
      </c>
      <c r="K80" s="9">
        <v>2679.5799999999977</v>
      </c>
      <c r="L80" s="39">
        <v>84.309999999997672</v>
      </c>
      <c r="M80" s="10">
        <v>2984.8794403125326</v>
      </c>
      <c r="N80" s="37">
        <v>3.2486022648894976E-2</v>
      </c>
      <c r="O80" s="9">
        <v>1989.7600000000014</v>
      </c>
      <c r="P80" s="39">
        <v>1452.4700000000014</v>
      </c>
      <c r="Q80" s="10">
        <v>1209.4323598687899</v>
      </c>
      <c r="R80" s="37">
        <v>2.7033259506039595</v>
      </c>
      <c r="S80" s="9">
        <v>1332.7600000000014</v>
      </c>
      <c r="T80" s="39">
        <v>276.41000000000145</v>
      </c>
      <c r="U80" s="10">
        <v>1126.0306220035802</v>
      </c>
      <c r="V80" s="37">
        <v>0.2616651677947664</v>
      </c>
      <c r="W80" s="9">
        <v>1979.7250000000024</v>
      </c>
      <c r="X80" s="39">
        <v>278.6250000000025</v>
      </c>
      <c r="Y80" s="10">
        <v>1339.1560037997383</v>
      </c>
      <c r="Z80" s="37">
        <v>0.16379107636235524</v>
      </c>
      <c r="AA80" s="9">
        <v>1818.5950000000014</v>
      </c>
      <c r="AB80" s="39">
        <v>285.73500000000149</v>
      </c>
      <c r="AC80" s="10">
        <v>2179.9492998130095</v>
      </c>
      <c r="AD80" s="37">
        <v>0.18640645590595456</v>
      </c>
      <c r="AE80" s="9">
        <v>3209.1090000099998</v>
      </c>
      <c r="AF80" s="39">
        <v>658.32900000999962</v>
      </c>
      <c r="AG80" s="10">
        <v>3622.9091500510785</v>
      </c>
      <c r="AH80" s="37">
        <v>0.25808929033864136</v>
      </c>
      <c r="AI80" s="9">
        <v>20460.300000019997</v>
      </c>
      <c r="AJ80" s="47">
        <v>523.170000019996</v>
      </c>
      <c r="AK80" s="9">
        <v>23207.434586692129</v>
      </c>
      <c r="AL80" s="99">
        <v>2.6240988548502014E-2</v>
      </c>
      <c r="AM80" s="9">
        <v>20460.300000019997</v>
      </c>
      <c r="AN80" s="47">
        <v>523.170000019996</v>
      </c>
      <c r="AO80" s="9">
        <v>23207.434586692129</v>
      </c>
      <c r="AP80" s="38">
        <v>2.6240988548502014E-2</v>
      </c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8" customFormat="1" ht="13.5" thickTop="1" x14ac:dyDescent="0.2">
      <c r="A81" s="3"/>
      <c r="B81" s="12" t="s">
        <v>141</v>
      </c>
      <c r="C81" s="9">
        <v>1716.9890000100004</v>
      </c>
      <c r="D81" s="39">
        <v>-563.8109999899998</v>
      </c>
      <c r="E81" s="10">
        <v>2953.5652986975051</v>
      </c>
      <c r="F81" s="37">
        <v>-0.24719878989389676</v>
      </c>
      <c r="G81" s="9">
        <v>2066.5040000000017</v>
      </c>
      <c r="H81" s="39">
        <v>-250.55599999999822</v>
      </c>
      <c r="I81" s="10">
        <v>2981.0044463571689</v>
      </c>
      <c r="J81" s="37">
        <v>-0.1081353094007053</v>
      </c>
      <c r="K81" s="9">
        <v>1962.3610000000001</v>
      </c>
      <c r="L81" s="39">
        <v>306.80100000000016</v>
      </c>
      <c r="M81" s="10">
        <v>1648.5665060605761</v>
      </c>
      <c r="N81" s="37">
        <v>0.18531554277706647</v>
      </c>
      <c r="O81" s="9">
        <v>598.46999999999991</v>
      </c>
      <c r="P81" s="39">
        <v>-310.73000000000013</v>
      </c>
      <c r="Q81" s="10">
        <v>667.97662005964435</v>
      </c>
      <c r="R81" s="37">
        <v>-0.34176198856137274</v>
      </c>
      <c r="S81" s="9">
        <v>1100.3350000000003</v>
      </c>
      <c r="T81" s="39">
        <v>389.6750000000003</v>
      </c>
      <c r="U81" s="10">
        <v>621.91334871444303</v>
      </c>
      <c r="V81" s="37">
        <v>0.54832831452452691</v>
      </c>
      <c r="W81" s="9">
        <v>1011.5050000000002</v>
      </c>
      <c r="X81" s="39">
        <v>192.38500000000022</v>
      </c>
      <c r="Y81" s="10">
        <v>739.62375311983169</v>
      </c>
      <c r="Z81" s="37">
        <v>0.23486790702217039</v>
      </c>
      <c r="AA81" s="9">
        <v>1007.6</v>
      </c>
      <c r="AB81" s="39">
        <v>-76.989999999999895</v>
      </c>
      <c r="AC81" s="10">
        <v>1203.9988456638114</v>
      </c>
      <c r="AD81" s="37">
        <v>-7.0985349302501319E-2</v>
      </c>
      <c r="AE81" s="9">
        <v>1764.0200000000013</v>
      </c>
      <c r="AF81" s="39">
        <v>627.11000000000126</v>
      </c>
      <c r="AG81" s="10">
        <v>2000.9540749321636</v>
      </c>
      <c r="AH81" s="37">
        <v>0.55159159476123987</v>
      </c>
      <c r="AI81" s="9">
        <v>11227.784000010004</v>
      </c>
      <c r="AJ81" s="47">
        <v>313.88400001000389</v>
      </c>
      <c r="AK81" s="9">
        <v>12817.602893605144</v>
      </c>
      <c r="AL81" s="99">
        <v>2.8760021624717462E-2</v>
      </c>
      <c r="AM81" s="9">
        <v>11227.784000010004</v>
      </c>
      <c r="AN81" s="47">
        <v>313.88400001000389</v>
      </c>
      <c r="AO81" s="9">
        <v>12817.602893605144</v>
      </c>
      <c r="AP81" s="38">
        <v>2.8760021624717462E-2</v>
      </c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8" customFormat="1" x14ac:dyDescent="0.2">
      <c r="A82" s="3"/>
      <c r="B82" s="12" t="s">
        <v>143</v>
      </c>
      <c r="C82" s="9">
        <v>1302.9400000000007</v>
      </c>
      <c r="D82" s="39">
        <v>-226.64999999999918</v>
      </c>
      <c r="E82" s="10">
        <v>2046.6992024893311</v>
      </c>
      <c r="F82" s="37">
        <v>-0.14817696245399042</v>
      </c>
      <c r="G82" s="9">
        <v>834.43</v>
      </c>
      <c r="H82" s="39">
        <v>-568.36</v>
      </c>
      <c r="I82" s="10">
        <v>1205.7302080196705</v>
      </c>
      <c r="J82" s="37">
        <v>-0.40516399461074004</v>
      </c>
      <c r="K82" s="9">
        <v>1255.8100000000002</v>
      </c>
      <c r="L82" s="39">
        <v>189.8900000000001</v>
      </c>
      <c r="M82" s="10">
        <v>1283.8513387647056</v>
      </c>
      <c r="N82" s="37">
        <v>0.17814657760432312</v>
      </c>
      <c r="O82" s="9">
        <v>543.36</v>
      </c>
      <c r="P82" s="39">
        <v>-111.33000000000004</v>
      </c>
      <c r="Q82" s="10">
        <v>528.9830948176666</v>
      </c>
      <c r="R82" s="37">
        <v>-0.17004994730330389</v>
      </c>
      <c r="S82" s="9">
        <v>473.26999999999992</v>
      </c>
      <c r="T82" s="39">
        <v>-54.590000000000089</v>
      </c>
      <c r="U82" s="10">
        <v>534.09089669263108</v>
      </c>
      <c r="V82" s="37">
        <v>-0.10341757284128383</v>
      </c>
      <c r="W82" s="9">
        <v>491.93999999999994</v>
      </c>
      <c r="X82" s="39">
        <v>-154.43000000000006</v>
      </c>
      <c r="Y82" s="10">
        <v>583.4664062910208</v>
      </c>
      <c r="Z82" s="37">
        <v>-0.23891888546807566</v>
      </c>
      <c r="AA82" s="9">
        <v>828.51200000000017</v>
      </c>
      <c r="AB82" s="39">
        <v>-28.057999999999879</v>
      </c>
      <c r="AC82" s="10">
        <v>890.18890724523294</v>
      </c>
      <c r="AD82" s="37">
        <v>-3.2756225410649306E-2</v>
      </c>
      <c r="AE82" s="9">
        <v>917.82</v>
      </c>
      <c r="AF82" s="39">
        <v>-285.56000000000006</v>
      </c>
      <c r="AG82" s="10">
        <v>1584.3723321343598</v>
      </c>
      <c r="AH82" s="37">
        <v>-0.23729827652113217</v>
      </c>
      <c r="AI82" s="9">
        <v>6648.0820000000003</v>
      </c>
      <c r="AJ82" s="47">
        <v>-1239.0879999999993</v>
      </c>
      <c r="AK82" s="9">
        <v>8657.3823864546193</v>
      </c>
      <c r="AL82" s="99">
        <v>-0.15710172343185191</v>
      </c>
      <c r="AM82" s="9">
        <v>6648.0820000000003</v>
      </c>
      <c r="AN82" s="47">
        <v>-1239.0879999999993</v>
      </c>
      <c r="AO82" s="9">
        <v>8657.3823864546193</v>
      </c>
      <c r="AP82" s="38">
        <v>-0.15710172343185191</v>
      </c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8" customFormat="1" ht="13.5" thickBot="1" x14ac:dyDescent="0.25">
      <c r="A83" s="3"/>
      <c r="B83" s="12" t="s">
        <v>106</v>
      </c>
      <c r="C83" s="9">
        <v>3620.6639999999948</v>
      </c>
      <c r="D83" s="39">
        <v>-158.11600000000544</v>
      </c>
      <c r="E83" s="10">
        <v>3494.8072968778924</v>
      </c>
      <c r="F83" s="37">
        <v>-4.1843134556657287E-2</v>
      </c>
      <c r="G83" s="9">
        <v>3839.9459999999931</v>
      </c>
      <c r="H83" s="39">
        <v>-754.53400000000647</v>
      </c>
      <c r="I83" s="10">
        <v>3527.274679096729</v>
      </c>
      <c r="J83" s="37">
        <v>-0.16422620187703649</v>
      </c>
      <c r="K83" s="9">
        <v>1921.2170000100011</v>
      </c>
      <c r="L83" s="39">
        <v>-99.38299998999878</v>
      </c>
      <c r="M83" s="10">
        <v>1950.6669641973813</v>
      </c>
      <c r="N83" s="37">
        <v>-4.9184895570621986E-2</v>
      </c>
      <c r="O83" s="9">
        <v>814.90500000000031</v>
      </c>
      <c r="P83" s="39">
        <v>-132.74499999999966</v>
      </c>
      <c r="Q83" s="10">
        <v>790.38359739591579</v>
      </c>
      <c r="R83" s="37">
        <v>-0.1400780879016511</v>
      </c>
      <c r="S83" s="9">
        <v>781.48500000000001</v>
      </c>
      <c r="T83" s="39">
        <v>-241.32499999999993</v>
      </c>
      <c r="U83" s="10">
        <v>735.87921352931653</v>
      </c>
      <c r="V83" s="37">
        <v>-0.23594313704402572</v>
      </c>
      <c r="W83" s="9">
        <v>372.33</v>
      </c>
      <c r="X83" s="39">
        <v>-472.01000000000005</v>
      </c>
      <c r="Y83" s="10">
        <v>875.16009566041851</v>
      </c>
      <c r="Z83" s="37">
        <v>-0.55902835350688118</v>
      </c>
      <c r="AA83" s="9">
        <v>1325.7000000100006</v>
      </c>
      <c r="AB83" s="39">
        <v>73.710000010000613</v>
      </c>
      <c r="AC83" s="10">
        <v>1424.6321058532285</v>
      </c>
      <c r="AD83" s="37">
        <v>5.8874272166711088E-2</v>
      </c>
      <c r="AE83" s="9">
        <v>2073.0600000000027</v>
      </c>
      <c r="AF83" s="39">
        <v>-112.12999999999738</v>
      </c>
      <c r="AG83" s="10">
        <v>2367.6296931286079</v>
      </c>
      <c r="AH83" s="37">
        <v>-5.1313615749659015E-2</v>
      </c>
      <c r="AI83" s="9">
        <v>14749.307000019993</v>
      </c>
      <c r="AJ83" s="47">
        <v>-1896.5329999800069</v>
      </c>
      <c r="AK83" s="9">
        <v>15166.433645739489</v>
      </c>
      <c r="AL83" s="99">
        <v>-0.11393435236551637</v>
      </c>
      <c r="AM83" s="9">
        <v>14749.307000019993</v>
      </c>
      <c r="AN83" s="47">
        <v>-1896.5329999800069</v>
      </c>
      <c r="AO83" s="9">
        <v>15166.433645739489</v>
      </c>
      <c r="AP83" s="38">
        <v>-0.11393435236551637</v>
      </c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18" customFormat="1" ht="13.5" thickTop="1" x14ac:dyDescent="0.2">
      <c r="A84" s="3"/>
      <c r="B84" s="12" t="s">
        <v>145</v>
      </c>
      <c r="C84" s="9">
        <v>4560.9159999999929</v>
      </c>
      <c r="D84" s="39">
        <v>-739.48400000000674</v>
      </c>
      <c r="E84" s="10">
        <v>7127.016163286351</v>
      </c>
      <c r="F84" s="37">
        <v>-0.13951475360350291</v>
      </c>
      <c r="G84" s="9">
        <v>5731.0049999999901</v>
      </c>
      <c r="H84" s="39">
        <v>910.15499999998974</v>
      </c>
      <c r="I84" s="10">
        <v>7193.227412776404</v>
      </c>
      <c r="J84" s="37">
        <v>0.18879554435420925</v>
      </c>
      <c r="K84" s="9">
        <v>2448.5830000099968</v>
      </c>
      <c r="L84" s="39">
        <v>-71.866999990003023</v>
      </c>
      <c r="M84" s="10">
        <v>3978.0261977372188</v>
      </c>
      <c r="N84" s="37">
        <v>-2.8513559082704688E-2</v>
      </c>
      <c r="O84" s="9">
        <v>1868.1500000000003</v>
      </c>
      <c r="P84" s="39">
        <v>236.33000000000038</v>
      </c>
      <c r="Q84" s="10">
        <v>1611.8418543046553</v>
      </c>
      <c r="R84" s="37">
        <v>0.14482602247796963</v>
      </c>
      <c r="S84" s="9">
        <v>1221.5000000000007</v>
      </c>
      <c r="T84" s="39">
        <v>-637.9099999999994</v>
      </c>
      <c r="U84" s="10">
        <v>1500.690196491006</v>
      </c>
      <c r="V84" s="37">
        <v>-0.34307118924820207</v>
      </c>
      <c r="W84" s="9">
        <v>1388.870000000001</v>
      </c>
      <c r="X84" s="39">
        <v>-827.37999999999897</v>
      </c>
      <c r="Y84" s="10">
        <v>1784.7279169890546</v>
      </c>
      <c r="Z84" s="37">
        <v>-0.37332430908065378</v>
      </c>
      <c r="AA84" s="9">
        <v>2918.7849999999967</v>
      </c>
      <c r="AB84" s="39">
        <v>-192.91500000000315</v>
      </c>
      <c r="AC84" s="10">
        <v>2905.274935823561</v>
      </c>
      <c r="AD84" s="37">
        <v>-6.1996657775493513E-2</v>
      </c>
      <c r="AE84" s="9">
        <v>3013.3899999999981</v>
      </c>
      <c r="AF84" s="39">
        <v>-1298.1200000000022</v>
      </c>
      <c r="AG84" s="10">
        <v>4828.3449295412938</v>
      </c>
      <c r="AH84" s="37">
        <v>-0.30108245139174028</v>
      </c>
      <c r="AI84" s="9">
        <v>23151.199000009976</v>
      </c>
      <c r="AJ84" s="47">
        <v>-2621.1909999900236</v>
      </c>
      <c r="AK84" s="9">
        <v>30929.149606949541</v>
      </c>
      <c r="AL84" s="99">
        <v>-0.10170539092377633</v>
      </c>
      <c r="AM84" s="9">
        <v>23151.199000009976</v>
      </c>
      <c r="AN84" s="47">
        <v>-2621.1909999900236</v>
      </c>
      <c r="AO84" s="9">
        <v>30929.149606949541</v>
      </c>
      <c r="AP84" s="38">
        <v>-0.10170539092377633</v>
      </c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9" customFormat="1" ht="15.75" thickBot="1" x14ac:dyDescent="0.3">
      <c r="A85" s="3"/>
      <c r="B85" s="12" t="s">
        <v>170</v>
      </c>
      <c r="C85" s="9">
        <v>2587.9010000199987</v>
      </c>
      <c r="D85" s="39">
        <v>-1377.1489999800015</v>
      </c>
      <c r="E85" s="10">
        <v>4005.9735232461467</v>
      </c>
      <c r="F85" s="37">
        <v>-0.34732197575818752</v>
      </c>
      <c r="G85" s="9">
        <v>1492.8560000000011</v>
      </c>
      <c r="H85" s="39">
        <v>-612.33399999999892</v>
      </c>
      <c r="I85" s="10">
        <v>2359.957576389414</v>
      </c>
      <c r="J85" s="37">
        <v>-0.29086875768932918</v>
      </c>
      <c r="K85" s="9">
        <v>2067.5120000000015</v>
      </c>
      <c r="L85" s="39">
        <v>-295.77799999999843</v>
      </c>
      <c r="M85" s="10">
        <v>2512.8628889971628</v>
      </c>
      <c r="N85" s="37">
        <v>-0.12515518620228513</v>
      </c>
      <c r="O85" s="9">
        <v>662.56499999999994</v>
      </c>
      <c r="P85" s="39">
        <v>-1038.7449999999999</v>
      </c>
      <c r="Q85" s="10">
        <v>1035.3706443560432</v>
      </c>
      <c r="R85" s="37">
        <v>-0.61055598333049232</v>
      </c>
      <c r="S85" s="9">
        <v>847.44300000000032</v>
      </c>
      <c r="T85" s="39">
        <v>-395.05699999999968</v>
      </c>
      <c r="U85" s="10">
        <v>1045.3680680361852</v>
      </c>
      <c r="V85" s="37">
        <v>-0.31795331991951686</v>
      </c>
      <c r="W85" s="9">
        <v>532.53000001000009</v>
      </c>
      <c r="X85" s="39">
        <v>-701.74999998999988</v>
      </c>
      <c r="Y85" s="10">
        <v>1142.0100093177186</v>
      </c>
      <c r="Z85" s="37">
        <v>-0.56855008587192524</v>
      </c>
      <c r="AA85" s="9">
        <v>1077.9650000000006</v>
      </c>
      <c r="AB85" s="39">
        <v>-713.15499999999929</v>
      </c>
      <c r="AC85" s="10">
        <v>1742.3533408204432</v>
      </c>
      <c r="AD85" s="37">
        <v>-0.39816148555093983</v>
      </c>
      <c r="AE85" s="9">
        <v>1519.5570000000018</v>
      </c>
      <c r="AF85" s="39">
        <v>-447.64299999999821</v>
      </c>
      <c r="AG85" s="10">
        <v>3101.0681031069003</v>
      </c>
      <c r="AH85" s="37">
        <v>-0.22755337535583478</v>
      </c>
      <c r="AI85" s="9">
        <v>10788.329000030004</v>
      </c>
      <c r="AJ85" s="47">
        <v>-5581.6109999699966</v>
      </c>
      <c r="AK85" s="9">
        <v>16944.964154270016</v>
      </c>
      <c r="AL85" s="99">
        <v>-0.3409671018934704</v>
      </c>
      <c r="AM85" s="9">
        <v>10788.329000030004</v>
      </c>
      <c r="AN85" s="47">
        <v>-5581.6109999699966</v>
      </c>
      <c r="AO85" s="9">
        <v>16944.964154270016</v>
      </c>
      <c r="AP85" s="38">
        <v>-0.3409671018934704</v>
      </c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9" customFormat="1" ht="16.5" thickTop="1" thickBot="1" x14ac:dyDescent="0.3">
      <c r="A86" s="3"/>
      <c r="B86" s="12" t="s">
        <v>54</v>
      </c>
      <c r="C86" s="9">
        <v>3656.9599999999959</v>
      </c>
      <c r="D86" s="39">
        <v>-1687.8400000000042</v>
      </c>
      <c r="E86" s="10">
        <v>4421.2122053912999</v>
      </c>
      <c r="F86" s="37">
        <v>-0.31579104924412593</v>
      </c>
      <c r="G86" s="9">
        <v>4504.0199999999932</v>
      </c>
      <c r="H86" s="39">
        <v>-1685.3900000000067</v>
      </c>
      <c r="I86" s="10">
        <v>4462.2860542044409</v>
      </c>
      <c r="J86" s="37">
        <v>-0.27230220651079939</v>
      </c>
      <c r="K86" s="9">
        <v>1753.2850000000014</v>
      </c>
      <c r="L86" s="39">
        <v>-1554.9349999999984</v>
      </c>
      <c r="M86" s="10">
        <v>2467.7505390547967</v>
      </c>
      <c r="N86" s="37">
        <v>-0.47002164305880456</v>
      </c>
      <c r="O86" s="9">
        <v>573.62500000000011</v>
      </c>
      <c r="P86" s="39">
        <v>-49.224999999999909</v>
      </c>
      <c r="Q86" s="10">
        <v>999.89879581334787</v>
      </c>
      <c r="R86" s="37">
        <v>-7.9031869631532317E-2</v>
      </c>
      <c r="S86" s="9">
        <v>610.95999999999992</v>
      </c>
      <c r="T86" s="39">
        <v>-103.59000000000003</v>
      </c>
      <c r="U86" s="10">
        <v>930.94636818919287</v>
      </c>
      <c r="V86" s="37">
        <v>-0.14497236022671617</v>
      </c>
      <c r="W86" s="9">
        <v>567.26</v>
      </c>
      <c r="X86" s="39">
        <v>-134.40999999999997</v>
      </c>
      <c r="Y86" s="10">
        <v>1107.1478819624458</v>
      </c>
      <c r="Z86" s="37">
        <v>-0.19155728476349276</v>
      </c>
      <c r="AA86" s="9">
        <v>886.50000000000023</v>
      </c>
      <c r="AB86" s="39">
        <v>-1103.6799999999998</v>
      </c>
      <c r="AC86" s="10">
        <v>1802.2741512006965</v>
      </c>
      <c r="AD86" s="37">
        <v>-0.55456290385794238</v>
      </c>
      <c r="AE86" s="9">
        <v>3651.2299999999959</v>
      </c>
      <c r="AF86" s="39">
        <v>517.83999999999605</v>
      </c>
      <c r="AG86" s="10">
        <v>2995.2419140415914</v>
      </c>
      <c r="AH86" s="37">
        <v>0.16526509626953431</v>
      </c>
      <c r="AI86" s="9">
        <v>16203.839999999986</v>
      </c>
      <c r="AJ86" s="47">
        <v>-5801.2300000000123</v>
      </c>
      <c r="AK86" s="9">
        <v>19186.75790985781</v>
      </c>
      <c r="AL86" s="99">
        <v>-0.2636315176457068</v>
      </c>
      <c r="AM86" s="9">
        <v>16203.839999999986</v>
      </c>
      <c r="AN86" s="47">
        <v>-5801.2300000000123</v>
      </c>
      <c r="AO86" s="9">
        <v>19186.75790985781</v>
      </c>
      <c r="AP86" s="38">
        <v>-0.2636315176457068</v>
      </c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20" customFormat="1" ht="14.25" thickTop="1" thickBot="1" x14ac:dyDescent="0.25">
      <c r="A87" s="3"/>
      <c r="B87" s="12" t="s">
        <v>59</v>
      </c>
      <c r="C87" s="9">
        <v>6287.847999999989</v>
      </c>
      <c r="D87" s="39">
        <v>-1881.2520000000113</v>
      </c>
      <c r="E87" s="10">
        <v>7003.0136829830572</v>
      </c>
      <c r="F87" s="37">
        <v>-0.23028877110085705</v>
      </c>
      <c r="G87" s="9">
        <v>6308.6689999999871</v>
      </c>
      <c r="H87" s="39">
        <v>-1561.8910000000133</v>
      </c>
      <c r="I87" s="10">
        <v>7068.0729273460511</v>
      </c>
      <c r="J87" s="37">
        <v>-0.19844725152975307</v>
      </c>
      <c r="K87" s="9">
        <v>2291.4900000000016</v>
      </c>
      <c r="L87" s="39">
        <v>418.44000000000165</v>
      </c>
      <c r="M87" s="10">
        <v>3908.8127844476617</v>
      </c>
      <c r="N87" s="37">
        <v>0.22340033634980469</v>
      </c>
      <c r="O87" s="9">
        <v>887.57800001000044</v>
      </c>
      <c r="P87" s="39">
        <v>-804.86199998999962</v>
      </c>
      <c r="Q87" s="10">
        <v>1583.7975250634722</v>
      </c>
      <c r="R87" s="37">
        <v>-0.47556309233414457</v>
      </c>
      <c r="S87" s="9">
        <v>864.702</v>
      </c>
      <c r="T87" s="39">
        <v>-574.298</v>
      </c>
      <c r="U87" s="10">
        <v>1474.5797875529245</v>
      </c>
      <c r="V87" s="37">
        <v>-0.39909520500347462</v>
      </c>
      <c r="W87" s="9">
        <v>1442.6900000000014</v>
      </c>
      <c r="X87" s="39">
        <v>-411.73999999999864</v>
      </c>
      <c r="Y87" s="10">
        <v>1753.6755546395461</v>
      </c>
      <c r="Z87" s="37">
        <v>-0.22203048915300044</v>
      </c>
      <c r="AA87" s="9">
        <v>2149.8600000000019</v>
      </c>
      <c r="AB87" s="39">
        <v>-130.449999999998</v>
      </c>
      <c r="AC87" s="10">
        <v>2854.7262504058203</v>
      </c>
      <c r="AD87" s="37">
        <v>-5.7207134117728729E-2</v>
      </c>
      <c r="AE87" s="9">
        <v>3287.9920000199963</v>
      </c>
      <c r="AF87" s="39">
        <v>-922.32799998000337</v>
      </c>
      <c r="AG87" s="10">
        <v>4744.336877180308</v>
      </c>
      <c r="AH87" s="37">
        <v>-0.21906363411332236</v>
      </c>
      <c r="AI87" s="9">
        <v>23520.829000029978</v>
      </c>
      <c r="AJ87" s="47">
        <v>-5868.3809999700234</v>
      </c>
      <c r="AK87" s="9">
        <v>30391.015389618842</v>
      </c>
      <c r="AL87" s="99">
        <v>-0.19967807913074301</v>
      </c>
      <c r="AM87" s="9">
        <v>23520.829000029978</v>
      </c>
      <c r="AN87" s="47">
        <v>-5868.3809999700234</v>
      </c>
      <c r="AO87" s="9">
        <v>30391.015389618842</v>
      </c>
      <c r="AP87" s="38">
        <v>-0.19967807913074301</v>
      </c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20" customFormat="1" ht="16.5" thickTop="1" thickBot="1" x14ac:dyDescent="0.3">
      <c r="A88" s="102" t="s">
        <v>162</v>
      </c>
      <c r="B88" s="103"/>
      <c r="C88" s="104">
        <v>40308.260000049959</v>
      </c>
      <c r="D88" s="125">
        <v>-5697.0599999500437</v>
      </c>
      <c r="E88" s="104">
        <v>48110.715952134822</v>
      </c>
      <c r="F88" s="105">
        <v>-0.12383480866886797</v>
      </c>
      <c r="G88" s="104">
        <v>38692.042000009948</v>
      </c>
      <c r="H88" s="125">
        <v>-4958.3279999900496</v>
      </c>
      <c r="I88" s="104">
        <v>43905.101629641315</v>
      </c>
      <c r="J88" s="105">
        <v>-0.11359188936978196</v>
      </c>
      <c r="K88" s="104">
        <v>24342.218000019999</v>
      </c>
      <c r="L88" s="125">
        <v>224.10800001999769</v>
      </c>
      <c r="M88" s="104">
        <v>27618.873392315389</v>
      </c>
      <c r="N88" s="105">
        <v>9.2921045645781401E-3</v>
      </c>
      <c r="O88" s="104">
        <v>11437.473000010004</v>
      </c>
      <c r="P88" s="125">
        <v>209.09300001000463</v>
      </c>
      <c r="Q88" s="104">
        <v>11238.312569037993</v>
      </c>
      <c r="R88" s="105">
        <v>1.8621831467228987E-2</v>
      </c>
      <c r="S88" s="104">
        <v>10091.245000000004</v>
      </c>
      <c r="T88" s="125">
        <v>-1144.1749999999952</v>
      </c>
      <c r="U88" s="104">
        <v>10688.309356046513</v>
      </c>
      <c r="V88" s="105">
        <v>-0.1018364244505319</v>
      </c>
      <c r="W88" s="104">
        <v>10427.971000010006</v>
      </c>
      <c r="X88" s="125">
        <v>-2291.6589999899934</v>
      </c>
      <c r="Y88" s="104">
        <v>12431.531523335809</v>
      </c>
      <c r="Z88" s="105">
        <v>-0.18016711177840811</v>
      </c>
      <c r="AA88" s="104">
        <v>16442.465000010005</v>
      </c>
      <c r="AB88" s="125">
        <v>-1885.2749999899947</v>
      </c>
      <c r="AC88" s="104">
        <v>19914.220117400397</v>
      </c>
      <c r="AD88" s="105">
        <v>-0.10286456486124285</v>
      </c>
      <c r="AE88" s="104">
        <v>23378.77400003</v>
      </c>
      <c r="AF88" s="125">
        <v>-1080.9959999699997</v>
      </c>
      <c r="AG88" s="104">
        <v>29130.985842648581</v>
      </c>
      <c r="AH88" s="105">
        <v>-4.4194855469613978E-2</v>
      </c>
      <c r="AI88" s="104">
        <v>175120.44800013991</v>
      </c>
      <c r="AJ88" s="125">
        <v>-16624.291999860081</v>
      </c>
      <c r="AK88" s="104">
        <v>203038.05038256079</v>
      </c>
      <c r="AL88" s="105">
        <v>-8.6700120169450695E-2</v>
      </c>
      <c r="AM88" s="104">
        <v>175120.44800013991</v>
      </c>
      <c r="AN88" s="125">
        <v>-16624.291999860081</v>
      </c>
      <c r="AO88" s="104">
        <v>203038.05038256079</v>
      </c>
      <c r="AP88" s="106">
        <v>-8.6700120169450695E-2</v>
      </c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19" customFormat="1" ht="16.5" thickTop="1" thickBot="1" x14ac:dyDescent="0.3">
      <c r="A89" s="1"/>
      <c r="B89" s="2"/>
      <c r="C89" s="5"/>
      <c r="D89" s="30"/>
      <c r="E89" s="6"/>
      <c r="F89" s="7"/>
      <c r="G89" s="5"/>
      <c r="H89" s="30"/>
      <c r="I89" s="6"/>
      <c r="J89" s="7"/>
      <c r="K89" s="5"/>
      <c r="L89" s="30"/>
      <c r="M89" s="6"/>
      <c r="N89" s="7"/>
      <c r="O89" s="5"/>
      <c r="P89" s="30"/>
      <c r="Q89" s="6"/>
      <c r="R89" s="7"/>
      <c r="S89" s="5"/>
      <c r="T89" s="30"/>
      <c r="U89" s="6"/>
      <c r="V89" s="7"/>
      <c r="W89" s="5"/>
      <c r="X89" s="30"/>
      <c r="Y89" s="6"/>
      <c r="Z89" s="7"/>
      <c r="AA89" s="5"/>
      <c r="AB89" s="30"/>
      <c r="AC89" s="6"/>
      <c r="AD89" s="7"/>
      <c r="AE89" s="5"/>
      <c r="AF89" s="30"/>
      <c r="AG89" s="6"/>
      <c r="AH89" s="7"/>
      <c r="AI89" s="5"/>
      <c r="AJ89" s="46"/>
      <c r="AK89" s="5"/>
      <c r="AL89" s="98"/>
      <c r="AM89" s="5"/>
      <c r="AN89" s="46"/>
      <c r="AO89" s="5"/>
      <c r="AP89" s="8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8" customFormat="1" ht="16.5" thickTop="1" thickBot="1" x14ac:dyDescent="0.3">
      <c r="A90" s="101" t="s">
        <v>121</v>
      </c>
      <c r="B90" s="11" t="s">
        <v>173</v>
      </c>
      <c r="C90" s="5">
        <v>1409.8900000000008</v>
      </c>
      <c r="D90" s="30">
        <v>302.02000000000089</v>
      </c>
      <c r="E90" s="6">
        <v>1311.8598208767851</v>
      </c>
      <c r="F90" s="7">
        <v>0.27261321274156797</v>
      </c>
      <c r="G90" s="5">
        <v>864.5600000000004</v>
      </c>
      <c r="H90" s="30">
        <v>-302.12999999999965</v>
      </c>
      <c r="I90" s="6">
        <v>772.82925248350398</v>
      </c>
      <c r="J90" s="7">
        <v>-0.25896339216072789</v>
      </c>
      <c r="K90" s="5">
        <v>1102.9100000000001</v>
      </c>
      <c r="L90" s="30">
        <v>368.66000000000008</v>
      </c>
      <c r="M90" s="6">
        <v>822.90205871767159</v>
      </c>
      <c r="N90" s="7">
        <v>0.50209056860742263</v>
      </c>
      <c r="O90" s="5">
        <v>204.94</v>
      </c>
      <c r="P90" s="30">
        <v>-50.580000000000013</v>
      </c>
      <c r="Q90" s="6">
        <v>339.05894289220493</v>
      </c>
      <c r="R90" s="7">
        <v>-0.19794927989981217</v>
      </c>
      <c r="S90" s="5">
        <v>171.54999999999998</v>
      </c>
      <c r="T90" s="30">
        <v>-112.43000000000004</v>
      </c>
      <c r="U90" s="6">
        <v>342.33285829932242</v>
      </c>
      <c r="V90" s="7">
        <v>-0.39590816254665834</v>
      </c>
      <c r="W90" s="5">
        <v>428.25</v>
      </c>
      <c r="X90" s="30">
        <v>173.85</v>
      </c>
      <c r="Y90" s="6">
        <v>373.98076586613121</v>
      </c>
      <c r="Z90" s="7">
        <v>0.68337264150943389</v>
      </c>
      <c r="AA90" s="5">
        <v>549.89999999999986</v>
      </c>
      <c r="AB90" s="30">
        <v>122.53999999999985</v>
      </c>
      <c r="AC90" s="6">
        <v>570.57874405035807</v>
      </c>
      <c r="AD90" s="7">
        <v>0.2867371770872329</v>
      </c>
      <c r="AE90" s="5">
        <v>1061.5700000100001</v>
      </c>
      <c r="AF90" s="30">
        <v>292.33000001000005</v>
      </c>
      <c r="AG90" s="6">
        <v>1015.5250958753181</v>
      </c>
      <c r="AH90" s="7">
        <v>0.38002443971972344</v>
      </c>
      <c r="AI90" s="5">
        <v>5793.5700000100023</v>
      </c>
      <c r="AJ90" s="46">
        <v>794.26000001000114</v>
      </c>
      <c r="AK90" s="5">
        <v>5549.067539061296</v>
      </c>
      <c r="AL90" s="98">
        <v>0.15887392460359553</v>
      </c>
      <c r="AM90" s="5">
        <v>5793.5700000100023</v>
      </c>
      <c r="AN90" s="46">
        <v>794.26000001000114</v>
      </c>
      <c r="AO90" s="5">
        <v>5549.067539061296</v>
      </c>
      <c r="AP90" s="8">
        <v>0.15887392460359553</v>
      </c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20" customFormat="1" ht="14.25" thickTop="1" thickBot="1" x14ac:dyDescent="0.25">
      <c r="A91" s="3"/>
      <c r="B91" s="12" t="s">
        <v>157</v>
      </c>
      <c r="C91" s="9">
        <v>2099.6200000000013</v>
      </c>
      <c r="D91" s="39">
        <v>507.40000000000123</v>
      </c>
      <c r="E91" s="10">
        <v>2015.0705347011296</v>
      </c>
      <c r="F91" s="37">
        <v>0.31867455502380398</v>
      </c>
      <c r="G91" s="9">
        <v>1034.3700000000006</v>
      </c>
      <c r="H91" s="39">
        <v>73.740000000000578</v>
      </c>
      <c r="I91" s="10">
        <v>1187.0974552706246</v>
      </c>
      <c r="J91" s="37">
        <v>7.6762124855564134E-2</v>
      </c>
      <c r="K91" s="9">
        <v>1301.9200000000012</v>
      </c>
      <c r="L91" s="39">
        <v>427.57000000000119</v>
      </c>
      <c r="M91" s="10">
        <v>1264.0113410582335</v>
      </c>
      <c r="N91" s="37">
        <v>0.48901469663178493</v>
      </c>
      <c r="O91" s="9">
        <v>381.26</v>
      </c>
      <c r="P91" s="39">
        <v>-181.77999999999997</v>
      </c>
      <c r="Q91" s="10">
        <v>520.80845413220914</v>
      </c>
      <c r="R91" s="37">
        <v>-0.32285450412048877</v>
      </c>
      <c r="S91" s="9">
        <v>222.25</v>
      </c>
      <c r="T91" s="39">
        <v>-437.63</v>
      </c>
      <c r="U91" s="10">
        <v>525.83732258674979</v>
      </c>
      <c r="V91" s="37">
        <v>-0.66319633872825356</v>
      </c>
      <c r="W91" s="9">
        <v>596.5100000000001</v>
      </c>
      <c r="X91" s="39">
        <v>250.5800000000001</v>
      </c>
      <c r="Y91" s="10">
        <v>574.44980770745315</v>
      </c>
      <c r="Z91" s="37">
        <v>0.72436620125458939</v>
      </c>
      <c r="AA91" s="9">
        <v>1194.7700000000007</v>
      </c>
      <c r="AB91" s="39">
        <v>499.55000000000064</v>
      </c>
      <c r="AC91" s="10">
        <v>876.43237224401867</v>
      </c>
      <c r="AD91" s="37">
        <v>0.71854952389171867</v>
      </c>
      <c r="AE91" s="9">
        <v>1120.7100000000005</v>
      </c>
      <c r="AF91" s="39">
        <v>-600.09999999999945</v>
      </c>
      <c r="AG91" s="10">
        <v>1559.8882330127367</v>
      </c>
      <c r="AH91" s="37">
        <v>-0.34873112080938595</v>
      </c>
      <c r="AI91" s="9">
        <v>7951.4100000000035</v>
      </c>
      <c r="AJ91" s="47">
        <v>539.33000000000425</v>
      </c>
      <c r="AK91" s="9">
        <v>8523.5955207131556</v>
      </c>
      <c r="AL91" s="99">
        <v>7.2763650689145865E-2</v>
      </c>
      <c r="AM91" s="9">
        <v>7951.4100000000035</v>
      </c>
      <c r="AN91" s="47">
        <v>539.33000000000425</v>
      </c>
      <c r="AO91" s="9">
        <v>8523.5955207131556</v>
      </c>
      <c r="AP91" s="38">
        <v>7.2763650689145865E-2</v>
      </c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ht="13.5" customHeight="1" thickTop="1" x14ac:dyDescent="0.2">
      <c r="A92" s="3"/>
      <c r="B92" s="12" t="s">
        <v>72</v>
      </c>
      <c r="C92" s="9">
        <v>1259.0500000000015</v>
      </c>
      <c r="D92" s="39">
        <v>-445.32999999999856</v>
      </c>
      <c r="E92" s="10">
        <v>2377.5837270428228</v>
      </c>
      <c r="F92" s="37">
        <v>-0.26128562879170053</v>
      </c>
      <c r="G92" s="9">
        <v>950.82000000000039</v>
      </c>
      <c r="H92" s="39">
        <v>176.33000000000038</v>
      </c>
      <c r="I92" s="10">
        <v>1400.6574675481506</v>
      </c>
      <c r="J92" s="37">
        <v>0.22767240377538817</v>
      </c>
      <c r="K92" s="9">
        <v>944.58000000000027</v>
      </c>
      <c r="L92" s="39">
        <v>-318.4499999999997</v>
      </c>
      <c r="M92" s="10">
        <v>1491.4082378477979</v>
      </c>
      <c r="N92" s="37">
        <v>-0.25213177834255696</v>
      </c>
      <c r="O92" s="9">
        <v>546.45000000000005</v>
      </c>
      <c r="P92" s="39">
        <v>37.82000000000005</v>
      </c>
      <c r="Q92" s="10">
        <v>614.50241275783708</v>
      </c>
      <c r="R92" s="37">
        <v>7.435660499773912E-2</v>
      </c>
      <c r="S92" s="9">
        <v>589.44000000000005</v>
      </c>
      <c r="T92" s="39">
        <v>-42.979999999999905</v>
      </c>
      <c r="U92" s="10">
        <v>620.43597964646608</v>
      </c>
      <c r="V92" s="37">
        <v>-6.7961165048543548E-2</v>
      </c>
      <c r="W92" s="9">
        <v>485.80999999999989</v>
      </c>
      <c r="X92" s="39">
        <v>-122.39000000000016</v>
      </c>
      <c r="Y92" s="10">
        <v>677.79389916526759</v>
      </c>
      <c r="Z92" s="37">
        <v>-0.20123314699112158</v>
      </c>
      <c r="AA92" s="9">
        <v>797.78000000000009</v>
      </c>
      <c r="AB92" s="39">
        <v>57.760000000000105</v>
      </c>
      <c r="AC92" s="10">
        <v>1034.1034272579343</v>
      </c>
      <c r="AD92" s="37">
        <v>7.805194454203955E-2</v>
      </c>
      <c r="AE92" s="9">
        <v>1249.3200000000006</v>
      </c>
      <c r="AF92" s="39">
        <v>-419.81999999999948</v>
      </c>
      <c r="AG92" s="10">
        <v>1840.5136767913391</v>
      </c>
      <c r="AH92" s="37">
        <v>-0.25151874618066755</v>
      </c>
      <c r="AI92" s="9">
        <v>6823.2500000000018</v>
      </c>
      <c r="AJ92" s="47">
        <v>-1077.0599999999972</v>
      </c>
      <c r="AK92" s="9">
        <v>10056.998828057614</v>
      </c>
      <c r="AL92" s="99">
        <v>-0.13633135914919758</v>
      </c>
      <c r="AM92" s="9">
        <v>6823.2500000000018</v>
      </c>
      <c r="AN92" s="47">
        <v>-1077.0599999999972</v>
      </c>
      <c r="AO92" s="9">
        <v>10056.998828057614</v>
      </c>
      <c r="AP92" s="38">
        <v>-0.13633135914919758</v>
      </c>
    </row>
    <row r="93" spans="1:256" x14ac:dyDescent="0.2">
      <c r="A93" s="3"/>
      <c r="B93" s="12" t="s">
        <v>166</v>
      </c>
      <c r="C93" s="9">
        <v>1930.2100000000023</v>
      </c>
      <c r="D93" s="39">
        <v>-677.12999999999784</v>
      </c>
      <c r="E93" s="10">
        <v>2691.9240253686398</v>
      </c>
      <c r="F93" s="37">
        <v>-0.25970145819110579</v>
      </c>
      <c r="G93" s="9">
        <v>1186.600000000001</v>
      </c>
      <c r="H93" s="39">
        <v>-501.99999999999886</v>
      </c>
      <c r="I93" s="10">
        <v>1585.8383641002069</v>
      </c>
      <c r="J93" s="37">
        <v>-0.29728769394764826</v>
      </c>
      <c r="K93" s="9">
        <v>1718.0050000000012</v>
      </c>
      <c r="L93" s="39">
        <v>819.64500000000123</v>
      </c>
      <c r="M93" s="10">
        <v>1688.5872919767355</v>
      </c>
      <c r="N93" s="37">
        <v>0.91237922436439867</v>
      </c>
      <c r="O93" s="9">
        <v>414.49999999999989</v>
      </c>
      <c r="P93" s="39">
        <v>59.809999999999889</v>
      </c>
      <c r="Q93" s="10">
        <v>695.74576480099881</v>
      </c>
      <c r="R93" s="37">
        <v>0.16862612422115056</v>
      </c>
      <c r="S93" s="9">
        <v>527.08000000000004</v>
      </c>
      <c r="T93" s="39">
        <v>-337.65999999999997</v>
      </c>
      <c r="U93" s="10">
        <v>702.46380845260944</v>
      </c>
      <c r="V93" s="37">
        <v>-0.39047574993639705</v>
      </c>
      <c r="W93" s="9">
        <v>410.41999999999996</v>
      </c>
      <c r="X93" s="39">
        <v>-174.84000000000003</v>
      </c>
      <c r="Y93" s="10">
        <v>767.40501739580213</v>
      </c>
      <c r="Z93" s="37">
        <v>-0.29873902197314023</v>
      </c>
      <c r="AA93" s="9">
        <v>968.28000000000054</v>
      </c>
      <c r="AB93" s="39">
        <v>-248.79999999999939</v>
      </c>
      <c r="AC93" s="10">
        <v>1170.8222212700011</v>
      </c>
      <c r="AD93" s="37">
        <v>-0.20442370263252982</v>
      </c>
      <c r="AE93" s="9">
        <v>1234.6400000000012</v>
      </c>
      <c r="AF93" s="39">
        <v>-319.40999999999872</v>
      </c>
      <c r="AG93" s="10">
        <v>2083.8479542154696</v>
      </c>
      <c r="AH93" s="37">
        <v>-0.20553392747981</v>
      </c>
      <c r="AI93" s="9">
        <v>8389.735000000006</v>
      </c>
      <c r="AJ93" s="47">
        <v>-1380.3849999999936</v>
      </c>
      <c r="AK93" s="9">
        <v>11386.634447580464</v>
      </c>
      <c r="AL93" s="99">
        <v>-0.14128639156939668</v>
      </c>
      <c r="AM93" s="9">
        <v>8389.735000000006</v>
      </c>
      <c r="AN93" s="47">
        <v>-1380.3849999999936</v>
      </c>
      <c r="AO93" s="9">
        <v>11386.634447580464</v>
      </c>
      <c r="AP93" s="38">
        <v>-0.14128639156939668</v>
      </c>
    </row>
    <row r="94" spans="1:256" x14ac:dyDescent="0.2">
      <c r="A94" s="3"/>
      <c r="B94" s="12" t="s">
        <v>5</v>
      </c>
      <c r="C94" s="9">
        <v>857.91000000000054</v>
      </c>
      <c r="D94" s="39">
        <v>-795.80999999999949</v>
      </c>
      <c r="E94" s="10">
        <v>2007.7716113653908</v>
      </c>
      <c r="F94" s="37">
        <v>-0.48122414919091472</v>
      </c>
      <c r="G94" s="9">
        <v>649.58000000000027</v>
      </c>
      <c r="H94" s="39">
        <v>-42.789999999999736</v>
      </c>
      <c r="I94" s="10">
        <v>1182.7975892516138</v>
      </c>
      <c r="J94" s="37">
        <v>-6.1802215578375341E-2</v>
      </c>
      <c r="K94" s="9">
        <v>704.88000000000034</v>
      </c>
      <c r="L94" s="39">
        <v>-231.08999999999969</v>
      </c>
      <c r="M94" s="10">
        <v>1259.4328800490478</v>
      </c>
      <c r="N94" s="37">
        <v>-0.24689893906855956</v>
      </c>
      <c r="O94" s="9">
        <v>279.13999999999993</v>
      </c>
      <c r="P94" s="39">
        <v>-30.160000000000082</v>
      </c>
      <c r="Q94" s="10">
        <v>518.92199858941137</v>
      </c>
      <c r="R94" s="37">
        <v>-9.7510507597801749E-2</v>
      </c>
      <c r="S94" s="9">
        <v>240.45999999999995</v>
      </c>
      <c r="T94" s="39">
        <v>-71.220000000000056</v>
      </c>
      <c r="U94" s="10">
        <v>523.93265163923877</v>
      </c>
      <c r="V94" s="37">
        <v>-0.2285035934291583</v>
      </c>
      <c r="W94" s="9">
        <v>257.65999999999997</v>
      </c>
      <c r="X94" s="39">
        <v>-434.57000000000005</v>
      </c>
      <c r="Y94" s="10">
        <v>572.36905418816832</v>
      </c>
      <c r="Z94" s="37">
        <v>-0.62778267338890259</v>
      </c>
      <c r="AA94" s="9">
        <v>603.91999999999996</v>
      </c>
      <c r="AB94" s="39">
        <v>10.509999999999991</v>
      </c>
      <c r="AC94" s="10">
        <v>873.25778724373856</v>
      </c>
      <c r="AD94" s="37">
        <v>1.7711194620919756E-2</v>
      </c>
      <c r="AE94" s="9">
        <v>771.93500000000029</v>
      </c>
      <c r="AF94" s="39">
        <v>-283.11499999999967</v>
      </c>
      <c r="AG94" s="10">
        <v>1554.2380562923622</v>
      </c>
      <c r="AH94" s="37">
        <v>-0.26834273257191571</v>
      </c>
      <c r="AI94" s="9">
        <v>4365.4850000000006</v>
      </c>
      <c r="AJ94" s="47">
        <v>-1878.2449999999985</v>
      </c>
      <c r="AK94" s="9">
        <v>8492.7216286189705</v>
      </c>
      <c r="AL94" s="99">
        <v>-0.30082098361075804</v>
      </c>
      <c r="AM94" s="9">
        <v>4365.4850000000006</v>
      </c>
      <c r="AN94" s="47">
        <v>-1878.2449999999985</v>
      </c>
      <c r="AO94" s="9">
        <v>8492.7216286189705</v>
      </c>
      <c r="AP94" s="38">
        <v>-0.30082098361075804</v>
      </c>
    </row>
    <row r="95" spans="1:256" x14ac:dyDescent="0.2">
      <c r="A95" s="3"/>
      <c r="B95" s="12" t="s">
        <v>163</v>
      </c>
      <c r="C95" s="9">
        <v>1824.2050000000027</v>
      </c>
      <c r="D95" s="39">
        <v>-222.76499999999737</v>
      </c>
      <c r="E95" s="10">
        <v>2331.0328159904443</v>
      </c>
      <c r="F95" s="37">
        <v>-0.108826704836904</v>
      </c>
      <c r="G95" s="9">
        <v>1231.900000000001</v>
      </c>
      <c r="H95" s="39">
        <v>144.42000000000098</v>
      </c>
      <c r="I95" s="10">
        <v>1373.2338776046831</v>
      </c>
      <c r="J95" s="37">
        <v>0.13280244234376815</v>
      </c>
      <c r="K95" s="9">
        <v>918.51000000000033</v>
      </c>
      <c r="L95" s="39">
        <v>-833.11999999999978</v>
      </c>
      <c r="M95" s="10">
        <v>1462.2078309669903</v>
      </c>
      <c r="N95" s="37">
        <v>-0.47562556019250624</v>
      </c>
      <c r="O95" s="9">
        <v>405.2399999999999</v>
      </c>
      <c r="P95" s="39">
        <v>-115.29000000000008</v>
      </c>
      <c r="Q95" s="10">
        <v>602.47101851821503</v>
      </c>
      <c r="R95" s="37">
        <v>-0.22148579332603324</v>
      </c>
      <c r="S95" s="9">
        <v>738.23000000000036</v>
      </c>
      <c r="T95" s="39">
        <v>-171.32999999999959</v>
      </c>
      <c r="U95" s="10">
        <v>608.28841160345098</v>
      </c>
      <c r="V95" s="37">
        <v>-0.18836580324552488</v>
      </c>
      <c r="W95" s="9">
        <v>583.26000000000022</v>
      </c>
      <c r="X95" s="39">
        <v>-250.95999999999981</v>
      </c>
      <c r="Y95" s="10">
        <v>664.52331560893981</v>
      </c>
      <c r="Z95" s="37">
        <v>-0.30083191484260724</v>
      </c>
      <c r="AA95" s="9">
        <v>708.48000000000036</v>
      </c>
      <c r="AB95" s="39">
        <v>-66.469999999999686</v>
      </c>
      <c r="AC95" s="10">
        <v>1013.8566295894808</v>
      </c>
      <c r="AD95" s="37">
        <v>-8.5773275695205736E-2</v>
      </c>
      <c r="AE95" s="9">
        <v>1318.3450000000012</v>
      </c>
      <c r="AF95" s="39">
        <v>-379.4449999999988</v>
      </c>
      <c r="AG95" s="10">
        <v>1804.478105263617</v>
      </c>
      <c r="AH95" s="37">
        <v>-0.22349348270398506</v>
      </c>
      <c r="AI95" s="9">
        <v>7728.1700000000064</v>
      </c>
      <c r="AJ95" s="47">
        <v>-1894.9599999999941</v>
      </c>
      <c r="AK95" s="9">
        <v>9860.0920051458215</v>
      </c>
      <c r="AL95" s="99">
        <v>-0.19691721924155592</v>
      </c>
      <c r="AM95" s="9">
        <v>7728.1700000000064</v>
      </c>
      <c r="AN95" s="47">
        <v>-1894.9599999999941</v>
      </c>
      <c r="AO95" s="9">
        <v>9860.0920051458215</v>
      </c>
      <c r="AP95" s="38">
        <v>-0.19691721924155592</v>
      </c>
    </row>
    <row r="96" spans="1:256" x14ac:dyDescent="0.2">
      <c r="A96" s="3"/>
      <c r="B96" s="12" t="s">
        <v>144</v>
      </c>
      <c r="C96" s="9">
        <v>1371.2100000000007</v>
      </c>
      <c r="D96" s="39">
        <v>-385.43999999999937</v>
      </c>
      <c r="E96" s="10">
        <v>1753.1202860962821</v>
      </c>
      <c r="F96" s="37">
        <v>-0.21941764153360052</v>
      </c>
      <c r="G96" s="9">
        <v>879.9100000000002</v>
      </c>
      <c r="H96" s="39">
        <v>-4.6199999999997772</v>
      </c>
      <c r="I96" s="10">
        <v>1032.7800414772444</v>
      </c>
      <c r="J96" s="37">
        <v>-5.2231128395868734E-3</v>
      </c>
      <c r="K96" s="9">
        <v>759.00000001000024</v>
      </c>
      <c r="L96" s="39">
        <v>-237.31999998999981</v>
      </c>
      <c r="M96" s="10">
        <v>1099.6954626174522</v>
      </c>
      <c r="N96" s="37">
        <v>-0.23819656334310241</v>
      </c>
      <c r="O96" s="9">
        <v>478.78999999999991</v>
      </c>
      <c r="P96" s="39">
        <v>52.079999999999927</v>
      </c>
      <c r="Q96" s="10">
        <v>453.10566076290763</v>
      </c>
      <c r="R96" s="37">
        <v>0.12205010428628325</v>
      </c>
      <c r="S96" s="9">
        <v>243.06999999999996</v>
      </c>
      <c r="T96" s="39">
        <v>28.069999999999965</v>
      </c>
      <c r="U96" s="10">
        <v>457.48079858163038</v>
      </c>
      <c r="V96" s="37">
        <v>0.13055813953488354</v>
      </c>
      <c r="W96" s="9">
        <v>168.39</v>
      </c>
      <c r="X96" s="39">
        <v>-549.4</v>
      </c>
      <c r="Y96" s="10">
        <v>499.77387584867449</v>
      </c>
      <c r="Z96" s="37">
        <v>-0.76540492344557598</v>
      </c>
      <c r="AA96" s="9">
        <v>335.11000000999996</v>
      </c>
      <c r="AB96" s="39">
        <v>-466.77999999000002</v>
      </c>
      <c r="AC96" s="10">
        <v>762.50004390062998</v>
      </c>
      <c r="AD96" s="37">
        <v>-0.58209978923543138</v>
      </c>
      <c r="AE96" s="9">
        <v>955.79000000000053</v>
      </c>
      <c r="AF96" s="39">
        <v>-422.59999999999957</v>
      </c>
      <c r="AG96" s="10">
        <v>1357.1096684926281</v>
      </c>
      <c r="AH96" s="37">
        <v>-0.30658957189184449</v>
      </c>
      <c r="AI96" s="9">
        <v>5191.270000020002</v>
      </c>
      <c r="AJ96" s="47">
        <v>-1986.0099999799986</v>
      </c>
      <c r="AK96" s="9">
        <v>7415.5658377774498</v>
      </c>
      <c r="AL96" s="99">
        <v>-0.27670788933690732</v>
      </c>
      <c r="AM96" s="9">
        <v>5191.270000020002</v>
      </c>
      <c r="AN96" s="47">
        <v>-1986.0099999799986</v>
      </c>
      <c r="AO96" s="9">
        <v>7415.5658377774498</v>
      </c>
      <c r="AP96" s="38">
        <v>-0.27670788933690732</v>
      </c>
    </row>
    <row r="97" spans="1:42" x14ac:dyDescent="0.2">
      <c r="A97" s="3"/>
      <c r="B97" s="12" t="s">
        <v>160</v>
      </c>
      <c r="C97" s="9">
        <v>2922.5840000099965</v>
      </c>
      <c r="D97" s="39">
        <v>-490.81599999000355</v>
      </c>
      <c r="E97" s="10">
        <v>3203.2541546112293</v>
      </c>
      <c r="F97" s="37">
        <v>-0.14379094158024361</v>
      </c>
      <c r="G97" s="9">
        <v>1597.6500000100007</v>
      </c>
      <c r="H97" s="39">
        <v>125.19000001000063</v>
      </c>
      <c r="I97" s="10">
        <v>1887.067866876449</v>
      </c>
      <c r="J97" s="37">
        <v>8.5020985296714771E-2</v>
      </c>
      <c r="K97" s="9">
        <v>1593.2200000100013</v>
      </c>
      <c r="L97" s="39">
        <v>-154.41999998999881</v>
      </c>
      <c r="M97" s="10">
        <v>2009.3339215647004</v>
      </c>
      <c r="N97" s="37">
        <v>-8.8359158631067497E-2</v>
      </c>
      <c r="O97" s="9">
        <v>547.06999999999994</v>
      </c>
      <c r="P97" s="39">
        <v>-364.29000000000008</v>
      </c>
      <c r="Q97" s="10">
        <v>827.9024558825613</v>
      </c>
      <c r="R97" s="37">
        <v>-0.39972129564606751</v>
      </c>
      <c r="S97" s="9">
        <v>801.27</v>
      </c>
      <c r="T97" s="39">
        <v>71.819999999999936</v>
      </c>
      <c r="U97" s="10">
        <v>835.89658983102356</v>
      </c>
      <c r="V97" s="37">
        <v>9.8457742134484799E-2</v>
      </c>
      <c r="W97" s="9">
        <v>747.21999999999991</v>
      </c>
      <c r="X97" s="39">
        <v>-198.50000000000011</v>
      </c>
      <c r="Y97" s="10">
        <v>913.17336116347985</v>
      </c>
      <c r="Z97" s="37">
        <v>-0.20989299158313254</v>
      </c>
      <c r="AA97" s="9">
        <v>895.15000000000032</v>
      </c>
      <c r="AB97" s="39">
        <v>-114.50999999999965</v>
      </c>
      <c r="AC97" s="10">
        <v>1393.2195371229625</v>
      </c>
      <c r="AD97" s="37">
        <v>-0.11341441673434587</v>
      </c>
      <c r="AE97" s="9">
        <v>1278.4150000000004</v>
      </c>
      <c r="AF97" s="39">
        <v>-1076.6649999999995</v>
      </c>
      <c r="AG97" s="10">
        <v>2479.6742233483751</v>
      </c>
      <c r="AH97" s="37">
        <v>-0.45716706014233044</v>
      </c>
      <c r="AI97" s="9">
        <v>10382.579000029998</v>
      </c>
      <c r="AJ97" s="47">
        <v>-2202.190999970001</v>
      </c>
      <c r="AK97" s="9">
        <v>13549.52211040078</v>
      </c>
      <c r="AL97" s="99">
        <v>-0.17498857746069266</v>
      </c>
      <c r="AM97" s="9">
        <v>10382.579000029998</v>
      </c>
      <c r="AN97" s="47">
        <v>-2202.190999970001</v>
      </c>
      <c r="AO97" s="9">
        <v>13549.52211040078</v>
      </c>
      <c r="AP97" s="38">
        <v>-0.17498857746069266</v>
      </c>
    </row>
    <row r="98" spans="1:42" ht="15.75" thickBot="1" x14ac:dyDescent="0.3">
      <c r="A98" s="102" t="s">
        <v>124</v>
      </c>
      <c r="B98" s="103"/>
      <c r="C98" s="104">
        <v>13674.679000010006</v>
      </c>
      <c r="D98" s="125">
        <v>-2207.8709999899943</v>
      </c>
      <c r="E98" s="104">
        <v>17691.616976052726</v>
      </c>
      <c r="F98" s="105">
        <v>-0.13901237521619603</v>
      </c>
      <c r="G98" s="104">
        <v>8395.3900000100039</v>
      </c>
      <c r="H98" s="125">
        <v>-331.85999998999546</v>
      </c>
      <c r="I98" s="104">
        <v>10422.301914612475</v>
      </c>
      <c r="J98" s="105">
        <v>-3.8025724024176623E-2</v>
      </c>
      <c r="K98" s="104">
        <v>9043.0250000200049</v>
      </c>
      <c r="L98" s="125">
        <v>-158.52499997999541</v>
      </c>
      <c r="M98" s="104">
        <v>11097.579024798628</v>
      </c>
      <c r="N98" s="105">
        <v>-1.722807570246267E-2</v>
      </c>
      <c r="O98" s="104">
        <v>3257.39</v>
      </c>
      <c r="P98" s="125">
        <v>-592.39000000000044</v>
      </c>
      <c r="Q98" s="104">
        <v>4572.5167083363458</v>
      </c>
      <c r="R98" s="105">
        <v>-0.1538763254004126</v>
      </c>
      <c r="S98" s="104">
        <v>3533.3500000000008</v>
      </c>
      <c r="T98" s="125">
        <v>-1073.3599999999997</v>
      </c>
      <c r="U98" s="104">
        <v>4616.6684206404916</v>
      </c>
      <c r="V98" s="105">
        <v>-0.23299925543392136</v>
      </c>
      <c r="W98" s="104">
        <v>3677.52</v>
      </c>
      <c r="X98" s="125">
        <v>-1306.23</v>
      </c>
      <c r="Y98" s="104">
        <v>5043.4690969439171</v>
      </c>
      <c r="Z98" s="105">
        <v>-0.26209781790820164</v>
      </c>
      <c r="AA98" s="104">
        <v>6053.3900000100011</v>
      </c>
      <c r="AB98" s="125">
        <v>-206.19999998999816</v>
      </c>
      <c r="AC98" s="104">
        <v>7694.7707626791243</v>
      </c>
      <c r="AD98" s="105">
        <v>-3.2941454630414799E-2</v>
      </c>
      <c r="AE98" s="104">
        <v>8990.7250000100066</v>
      </c>
      <c r="AF98" s="125">
        <v>-3208.8249999899954</v>
      </c>
      <c r="AG98" s="104">
        <v>13695.275013291846</v>
      </c>
      <c r="AH98" s="105">
        <v>-0.26302814447991896</v>
      </c>
      <c r="AI98" s="104">
        <v>56625.469000060024</v>
      </c>
      <c r="AJ98" s="125">
        <v>-9085.2609999399774</v>
      </c>
      <c r="AK98" s="104">
        <v>74834.197917355545</v>
      </c>
      <c r="AL98" s="105">
        <v>-0.13826145288509165</v>
      </c>
      <c r="AM98" s="104">
        <v>56625.469000060024</v>
      </c>
      <c r="AN98" s="125">
        <v>-9085.2609999399774</v>
      </c>
      <c r="AO98" s="104">
        <v>74834.197917355545</v>
      </c>
      <c r="AP98" s="106">
        <v>-0.13826145288509165</v>
      </c>
    </row>
    <row r="99" spans="1:42" ht="13.5" thickTop="1" x14ac:dyDescent="0.2">
      <c r="A99" s="1"/>
      <c r="B99" s="2"/>
      <c r="C99" s="5"/>
      <c r="D99" s="30"/>
      <c r="E99" s="6"/>
      <c r="F99" s="7"/>
      <c r="G99" s="5"/>
      <c r="H99" s="30"/>
      <c r="I99" s="6"/>
      <c r="J99" s="7"/>
      <c r="K99" s="5"/>
      <c r="L99" s="30"/>
      <c r="M99" s="6"/>
      <c r="N99" s="7"/>
      <c r="O99" s="5"/>
      <c r="P99" s="30"/>
      <c r="Q99" s="6"/>
      <c r="R99" s="7"/>
      <c r="S99" s="5"/>
      <c r="T99" s="30"/>
      <c r="U99" s="6"/>
      <c r="V99" s="7"/>
      <c r="W99" s="5"/>
      <c r="X99" s="30"/>
      <c r="Y99" s="6"/>
      <c r="Z99" s="7"/>
      <c r="AA99" s="5"/>
      <c r="AB99" s="30"/>
      <c r="AC99" s="6"/>
      <c r="AD99" s="7"/>
      <c r="AE99" s="5"/>
      <c r="AF99" s="30"/>
      <c r="AG99" s="6"/>
      <c r="AH99" s="7"/>
      <c r="AI99" s="5"/>
      <c r="AJ99" s="46"/>
      <c r="AK99" s="5"/>
      <c r="AL99" s="98"/>
      <c r="AM99" s="5"/>
      <c r="AN99" s="46"/>
      <c r="AO99" s="5"/>
      <c r="AP99" s="8"/>
    </row>
    <row r="100" spans="1:42" ht="15.75" thickBot="1" x14ac:dyDescent="0.3">
      <c r="A100" s="101" t="s">
        <v>132</v>
      </c>
      <c r="B100" s="11" t="s">
        <v>185</v>
      </c>
      <c r="C100" s="5">
        <v>2543.364</v>
      </c>
      <c r="D100" s="30">
        <v>503.63400000000001</v>
      </c>
      <c r="E100" s="6">
        <v>2250.9879567418425</v>
      </c>
      <c r="F100" s="7">
        <v>0.24691209130620229</v>
      </c>
      <c r="G100" s="5">
        <v>1590.6900000000016</v>
      </c>
      <c r="H100" s="30">
        <v>-41.679999999998245</v>
      </c>
      <c r="I100" s="6">
        <v>1326.078680262867</v>
      </c>
      <c r="J100" s="7">
        <v>-2.553342685788041E-2</v>
      </c>
      <c r="K100" s="5">
        <v>1895.4580000100011</v>
      </c>
      <c r="L100" s="30">
        <v>15.798000010001033</v>
      </c>
      <c r="M100" s="6">
        <v>1411.9973752329186</v>
      </c>
      <c r="N100" s="7">
        <v>8.4047114956965797E-3</v>
      </c>
      <c r="O100" s="5">
        <v>602.44299999999998</v>
      </c>
      <c r="P100" s="30">
        <v>251.77299999999997</v>
      </c>
      <c r="Q100" s="6">
        <v>581.78288939886488</v>
      </c>
      <c r="R100" s="7">
        <v>0.71797701542760983</v>
      </c>
      <c r="S100" s="5">
        <v>597.71000001000004</v>
      </c>
      <c r="T100" s="30">
        <v>344.27000001000005</v>
      </c>
      <c r="U100" s="6">
        <v>587.40052021241297</v>
      </c>
      <c r="V100" s="7">
        <v>1.3583885732717804</v>
      </c>
      <c r="W100" s="5">
        <v>562.37000001000001</v>
      </c>
      <c r="X100" s="30">
        <v>84.380000010000003</v>
      </c>
      <c r="Y100" s="6">
        <v>641.70438534744926</v>
      </c>
      <c r="Z100" s="7">
        <v>0.1765308897884893</v>
      </c>
      <c r="AA100" s="5">
        <v>1010.2290000000005</v>
      </c>
      <c r="AB100" s="30">
        <v>362.51900000000046</v>
      </c>
      <c r="AC100" s="6">
        <v>979.04201408640813</v>
      </c>
      <c r="AD100" s="7">
        <v>0.55969338129718615</v>
      </c>
      <c r="AE100" s="5">
        <v>2145.4350000000013</v>
      </c>
      <c r="AF100" s="30">
        <v>632.34500000000139</v>
      </c>
      <c r="AG100" s="6">
        <v>1742.5145005635095</v>
      </c>
      <c r="AH100" s="7">
        <v>0.41791631694083065</v>
      </c>
      <c r="AI100" s="5">
        <v>10947.699000030005</v>
      </c>
      <c r="AJ100" s="46">
        <v>2153.0390000300049</v>
      </c>
      <c r="AK100" s="5">
        <v>9521.5083218462714</v>
      </c>
      <c r="AL100" s="98">
        <v>0.24481207915144018</v>
      </c>
      <c r="AM100" s="5">
        <v>10947.699000030005</v>
      </c>
      <c r="AN100" s="46">
        <v>2153.0390000300049</v>
      </c>
      <c r="AO100" s="5">
        <v>9521.5083218462714</v>
      </c>
      <c r="AP100" s="8">
        <v>0.24481207915144018</v>
      </c>
    </row>
    <row r="101" spans="1:42" ht="13.5" thickTop="1" x14ac:dyDescent="0.2">
      <c r="A101" s="3"/>
      <c r="B101" s="12" t="s">
        <v>152</v>
      </c>
      <c r="C101" s="9">
        <v>2273.5460000300009</v>
      </c>
      <c r="D101" s="39">
        <v>736.23600003000092</v>
      </c>
      <c r="E101" s="10">
        <v>1667.6417839199635</v>
      </c>
      <c r="F101" s="37">
        <v>0.47891186555086546</v>
      </c>
      <c r="G101" s="9">
        <v>1168.8700000100016</v>
      </c>
      <c r="H101" s="39">
        <v>116.61000001000161</v>
      </c>
      <c r="I101" s="10">
        <v>982.42383276572025</v>
      </c>
      <c r="J101" s="37">
        <v>0.11081861898200218</v>
      </c>
      <c r="K101" s="9">
        <v>1358.4000000100004</v>
      </c>
      <c r="L101" s="39">
        <v>464.80000001000042</v>
      </c>
      <c r="M101" s="10">
        <v>1046.0765970209868</v>
      </c>
      <c r="N101" s="37">
        <v>0.52014324083482588</v>
      </c>
      <c r="O101" s="9">
        <v>360.08499999999998</v>
      </c>
      <c r="P101" s="39">
        <v>150.31499999999997</v>
      </c>
      <c r="Q101" s="10">
        <v>431.01317029503031</v>
      </c>
      <c r="R101" s="37">
        <v>0.7165705296276873</v>
      </c>
      <c r="S101" s="9">
        <v>221.97799999999998</v>
      </c>
      <c r="T101" s="39">
        <v>-89.092000000000013</v>
      </c>
      <c r="U101" s="10">
        <v>435.17498548522298</v>
      </c>
      <c r="V101" s="37">
        <v>-0.28640498923071983</v>
      </c>
      <c r="W101" s="9">
        <v>294.89500000999999</v>
      </c>
      <c r="X101" s="39">
        <v>-284.32499999000004</v>
      </c>
      <c r="Y101" s="10">
        <v>475.40594018949412</v>
      </c>
      <c r="Z101" s="37">
        <v>-0.49087566035357899</v>
      </c>
      <c r="AA101" s="9">
        <v>602.33699999999999</v>
      </c>
      <c r="AB101" s="39">
        <v>31.447000000000003</v>
      </c>
      <c r="AC101" s="10">
        <v>725.3221262306821</v>
      </c>
      <c r="AD101" s="37">
        <v>5.5084166827234674E-2</v>
      </c>
      <c r="AE101" s="9">
        <v>1248.5460000000007</v>
      </c>
      <c r="AF101" s="39">
        <v>-228.21399999999926</v>
      </c>
      <c r="AG101" s="10">
        <v>1290.9398211229084</v>
      </c>
      <c r="AH101" s="37">
        <v>-0.15453695928925434</v>
      </c>
      <c r="AI101" s="9">
        <v>7528.6570000600041</v>
      </c>
      <c r="AJ101" s="47">
        <v>897.77700006000373</v>
      </c>
      <c r="AK101" s="9">
        <v>7053.998257030009</v>
      </c>
      <c r="AL101" s="99">
        <v>0.13539334146599</v>
      </c>
      <c r="AM101" s="9">
        <v>7528.6570000600041</v>
      </c>
      <c r="AN101" s="47">
        <v>897.77700006000373</v>
      </c>
      <c r="AO101" s="9">
        <v>7053.998257030009</v>
      </c>
      <c r="AP101" s="38">
        <v>0.13539334146599</v>
      </c>
    </row>
    <row r="102" spans="1:42" ht="13.5" thickBot="1" x14ac:dyDescent="0.25">
      <c r="A102" s="3"/>
      <c r="B102" s="12" t="s">
        <v>9</v>
      </c>
      <c r="C102" s="9">
        <v>1608.4400000000016</v>
      </c>
      <c r="D102" s="39">
        <v>25.080000000001746</v>
      </c>
      <c r="E102" s="10">
        <v>2455.1956118461785</v>
      </c>
      <c r="F102" s="37">
        <v>1.5839733225546777E-2</v>
      </c>
      <c r="G102" s="9">
        <v>1084.4360000000004</v>
      </c>
      <c r="H102" s="39">
        <v>262.44600000000037</v>
      </c>
      <c r="I102" s="10">
        <v>1446.3793762169632</v>
      </c>
      <c r="J102" s="37">
        <v>0.31928125646297445</v>
      </c>
      <c r="K102" s="9">
        <v>1643.8000000000011</v>
      </c>
      <c r="L102" s="39">
        <v>231.49000000000115</v>
      </c>
      <c r="M102" s="10">
        <v>1540.0925399121409</v>
      </c>
      <c r="N102" s="37">
        <v>0.16390877356954292</v>
      </c>
      <c r="O102" s="9">
        <v>615.18000000000006</v>
      </c>
      <c r="P102" s="39">
        <v>195.50000000000006</v>
      </c>
      <c r="Q102" s="10">
        <v>634.56172336292116</v>
      </c>
      <c r="R102" s="37">
        <v>0.46583110941669859</v>
      </c>
      <c r="S102" s="9">
        <v>715.36500000000001</v>
      </c>
      <c r="T102" s="39">
        <v>225.47500000000002</v>
      </c>
      <c r="U102" s="10">
        <v>640.68898072166712</v>
      </c>
      <c r="V102" s="37">
        <v>0.46025638408622349</v>
      </c>
      <c r="W102" s="9">
        <v>425.49999999999989</v>
      </c>
      <c r="X102" s="39">
        <v>-277.58000000000015</v>
      </c>
      <c r="Y102" s="10">
        <v>699.9192449203299</v>
      </c>
      <c r="Z102" s="37">
        <v>-0.3948057120100133</v>
      </c>
      <c r="AA102" s="9">
        <v>826.34000000000015</v>
      </c>
      <c r="AB102" s="39">
        <v>-154.31999999999982</v>
      </c>
      <c r="AC102" s="10">
        <v>1067.8598477609137</v>
      </c>
      <c r="AD102" s="37">
        <v>-0.15736340831684767</v>
      </c>
      <c r="AE102" s="9">
        <v>1657.0800000100016</v>
      </c>
      <c r="AF102" s="39">
        <v>-56.829999989998441</v>
      </c>
      <c r="AG102" s="10">
        <v>1900.5938892513216</v>
      </c>
      <c r="AH102" s="37">
        <v>-3.3158100477853822E-2</v>
      </c>
      <c r="AI102" s="9">
        <v>8576.1410000100041</v>
      </c>
      <c r="AJ102" s="47">
        <v>451.26100001000486</v>
      </c>
      <c r="AK102" s="9">
        <v>10385.291213992436</v>
      </c>
      <c r="AL102" s="99">
        <v>5.5540635678312154E-2</v>
      </c>
      <c r="AM102" s="9">
        <v>8576.1410000100041</v>
      </c>
      <c r="AN102" s="47">
        <v>451.26100001000486</v>
      </c>
      <c r="AO102" s="9">
        <v>10385.291213992436</v>
      </c>
      <c r="AP102" s="38">
        <v>5.5540635678312154E-2</v>
      </c>
    </row>
    <row r="103" spans="1:42" ht="13.5" thickTop="1" x14ac:dyDescent="0.2">
      <c r="A103" s="3"/>
      <c r="B103" s="12" t="s">
        <v>52</v>
      </c>
      <c r="C103" s="9">
        <v>1554.2160000100009</v>
      </c>
      <c r="D103" s="39">
        <v>-331.87399998999899</v>
      </c>
      <c r="E103" s="10">
        <v>1693.917907928623</v>
      </c>
      <c r="F103" s="37">
        <v>-0.17595872942966614</v>
      </c>
      <c r="G103" s="9">
        <v>922.98300000000063</v>
      </c>
      <c r="H103" s="39">
        <v>163.73300000000063</v>
      </c>
      <c r="I103" s="10">
        <v>997.90335043415848</v>
      </c>
      <c r="J103" s="37">
        <v>0.21565097135331002</v>
      </c>
      <c r="K103" s="9">
        <v>1100.756000000001</v>
      </c>
      <c r="L103" s="39">
        <v>505.09600000000103</v>
      </c>
      <c r="M103" s="10">
        <v>1062.5590566540559</v>
      </c>
      <c r="N103" s="37">
        <v>0.8479602457777945</v>
      </c>
      <c r="O103" s="9">
        <v>595.55499999999995</v>
      </c>
      <c r="P103" s="39">
        <v>405.35499999999996</v>
      </c>
      <c r="Q103" s="10">
        <v>437.80441024910266</v>
      </c>
      <c r="R103" s="37">
        <v>2.1312039957939013</v>
      </c>
      <c r="S103" s="9">
        <v>283.28499999999997</v>
      </c>
      <c r="T103" s="39">
        <v>-332.01499999999999</v>
      </c>
      <c r="U103" s="10">
        <v>442.03180089626278</v>
      </c>
      <c r="V103" s="37">
        <v>-0.53959856980334797</v>
      </c>
      <c r="W103" s="9">
        <v>536.34499999999991</v>
      </c>
      <c r="X103" s="39">
        <v>266.64499999999992</v>
      </c>
      <c r="Y103" s="10">
        <v>482.89665285891959</v>
      </c>
      <c r="Z103" s="37">
        <v>0.98867259918427863</v>
      </c>
      <c r="AA103" s="9">
        <v>737.35500000000036</v>
      </c>
      <c r="AB103" s="39">
        <v>-16.0649999999996</v>
      </c>
      <c r="AC103" s="10">
        <v>736.75063223169082</v>
      </c>
      <c r="AD103" s="37">
        <v>-2.1322768177111838E-2</v>
      </c>
      <c r="AE103" s="9">
        <v>1240.9750000000004</v>
      </c>
      <c r="AF103" s="39">
        <v>-395.4549999999997</v>
      </c>
      <c r="AG103" s="10">
        <v>1311.2804573162568</v>
      </c>
      <c r="AH103" s="37">
        <v>-0.24165714390471923</v>
      </c>
      <c r="AI103" s="9">
        <v>6971.4700000100038</v>
      </c>
      <c r="AJ103" s="47">
        <v>265.42000001000315</v>
      </c>
      <c r="AK103" s="9">
        <v>7165.1442685690699</v>
      </c>
      <c r="AL103" s="99">
        <v>3.9579185960439175E-2</v>
      </c>
      <c r="AM103" s="9">
        <v>6971.4700000100038</v>
      </c>
      <c r="AN103" s="47">
        <v>265.42000001000315</v>
      </c>
      <c r="AO103" s="9">
        <v>7165.1442685690699</v>
      </c>
      <c r="AP103" s="38">
        <v>3.9579185960439175E-2</v>
      </c>
    </row>
    <row r="104" spans="1:42" ht="13.5" thickBot="1" x14ac:dyDescent="0.25">
      <c r="A104" s="3"/>
      <c r="B104" s="12" t="s">
        <v>7</v>
      </c>
      <c r="C104" s="9">
        <v>2446.8750000000005</v>
      </c>
      <c r="D104" s="39">
        <v>-419.27499999999964</v>
      </c>
      <c r="E104" s="10">
        <v>2801.1645779601972</v>
      </c>
      <c r="F104" s="37">
        <v>-0.14628508626554773</v>
      </c>
      <c r="G104" s="9">
        <v>1693.9230000000016</v>
      </c>
      <c r="H104" s="39">
        <v>18.283000000001493</v>
      </c>
      <c r="I104" s="10">
        <v>1650.1930255180655</v>
      </c>
      <c r="J104" s="37">
        <v>1.0911054880524153E-2</v>
      </c>
      <c r="K104" s="9">
        <v>1939.5050000000012</v>
      </c>
      <c r="L104" s="39">
        <v>115.8050000000012</v>
      </c>
      <c r="M104" s="10">
        <v>1757.1115917475506</v>
      </c>
      <c r="N104" s="37">
        <v>6.35000274167907E-2</v>
      </c>
      <c r="O104" s="9">
        <v>404.9849999999999</v>
      </c>
      <c r="P104" s="39">
        <v>-326.70500000000015</v>
      </c>
      <c r="Q104" s="10">
        <v>723.97971609154035</v>
      </c>
      <c r="R104" s="37">
        <v>-0.44650740067514949</v>
      </c>
      <c r="S104" s="9">
        <v>1023.9550000000004</v>
      </c>
      <c r="T104" s="39">
        <v>708.65500000000043</v>
      </c>
      <c r="U104" s="10">
        <v>730.97038363369165</v>
      </c>
      <c r="V104" s="37">
        <v>2.2475578813828112</v>
      </c>
      <c r="W104" s="9">
        <v>595.10400000000016</v>
      </c>
      <c r="X104" s="39">
        <v>-23.125999999999863</v>
      </c>
      <c r="Y104" s="10">
        <v>798.54696173443199</v>
      </c>
      <c r="Z104" s="37">
        <v>-3.740679035310461E-2</v>
      </c>
      <c r="AA104" s="9">
        <v>1181.0650000000003</v>
      </c>
      <c r="AB104" s="39">
        <v>-125.56499999999983</v>
      </c>
      <c r="AC104" s="10">
        <v>1218.3351767741945</v>
      </c>
      <c r="AD104" s="37">
        <v>-9.6098359902956315E-2</v>
      </c>
      <c r="AE104" s="9">
        <v>1755.4270000000006</v>
      </c>
      <c r="AF104" s="39">
        <v>-583.91299999999956</v>
      </c>
      <c r="AG104" s="10">
        <v>2168.4122657970752</v>
      </c>
      <c r="AH104" s="37">
        <v>-0.24960587174160212</v>
      </c>
      <c r="AI104" s="9">
        <v>11040.839000000004</v>
      </c>
      <c r="AJ104" s="47">
        <v>-635.84099999999592</v>
      </c>
      <c r="AK104" s="9">
        <v>11848.713699256747</v>
      </c>
      <c r="AL104" s="99">
        <v>-5.445392012112997E-2</v>
      </c>
      <c r="AM104" s="9">
        <v>11040.839000000004</v>
      </c>
      <c r="AN104" s="47">
        <v>-635.84099999999592</v>
      </c>
      <c r="AO104" s="9">
        <v>11848.713699256747</v>
      </c>
      <c r="AP104" s="38">
        <v>-5.445392012112997E-2</v>
      </c>
    </row>
    <row r="105" spans="1:42" ht="13.5" thickTop="1" x14ac:dyDescent="0.2">
      <c r="A105" s="3"/>
      <c r="B105" s="12" t="s">
        <v>48</v>
      </c>
      <c r="C105" s="9">
        <v>1777.8010000000024</v>
      </c>
      <c r="D105" s="39">
        <v>51.091000000002396</v>
      </c>
      <c r="E105" s="10">
        <v>2059.999462790011</v>
      </c>
      <c r="F105" s="37">
        <v>2.9588639667345644E-2</v>
      </c>
      <c r="G105" s="9">
        <v>1570.0000000000007</v>
      </c>
      <c r="H105" s="39">
        <v>-66.709999999999354</v>
      </c>
      <c r="I105" s="10">
        <v>1213.5655194320898</v>
      </c>
      <c r="J105" s="37">
        <v>-4.0758594986283064E-2</v>
      </c>
      <c r="K105" s="9">
        <v>1318.4900000000007</v>
      </c>
      <c r="L105" s="39">
        <v>54.920000000000755</v>
      </c>
      <c r="M105" s="10">
        <v>1292.1943121592221</v>
      </c>
      <c r="N105" s="37">
        <v>4.346415315336765E-2</v>
      </c>
      <c r="O105" s="9">
        <v>539.45300000000009</v>
      </c>
      <c r="P105" s="39">
        <v>-167.90699999999993</v>
      </c>
      <c r="Q105" s="10">
        <v>532.42063602898725</v>
      </c>
      <c r="R105" s="37">
        <v>-0.2373713526351503</v>
      </c>
      <c r="S105" s="9">
        <v>287.70799999999997</v>
      </c>
      <c r="T105" s="39">
        <v>-29.022000000000048</v>
      </c>
      <c r="U105" s="10">
        <v>537.56163041920672</v>
      </c>
      <c r="V105" s="37">
        <v>-9.1630095033625E-2</v>
      </c>
      <c r="W105" s="9">
        <v>346.02499999999992</v>
      </c>
      <c r="X105" s="39">
        <v>-242.46500000000009</v>
      </c>
      <c r="Y105" s="10">
        <v>587.2580015928288</v>
      </c>
      <c r="Z105" s="37">
        <v>-0.41201209876123651</v>
      </c>
      <c r="AA105" s="9">
        <v>659.60500000000013</v>
      </c>
      <c r="AB105" s="39">
        <v>-148.39499999999987</v>
      </c>
      <c r="AC105" s="10">
        <v>895.97370657907675</v>
      </c>
      <c r="AD105" s="37">
        <v>-0.18365717821782163</v>
      </c>
      <c r="AE105" s="9">
        <v>1051.2150000000008</v>
      </c>
      <c r="AF105" s="39">
        <v>-333.33499999999913</v>
      </c>
      <c r="AG105" s="10">
        <v>1594.6682097137088</v>
      </c>
      <c r="AH105" s="37">
        <v>-0.24075331335090761</v>
      </c>
      <c r="AI105" s="9">
        <v>7550.297000000005</v>
      </c>
      <c r="AJ105" s="47">
        <v>-881.82299999999532</v>
      </c>
      <c r="AK105" s="9">
        <v>8713.6414787151316</v>
      </c>
      <c r="AL105" s="99">
        <v>-0.10457903824898074</v>
      </c>
      <c r="AM105" s="9">
        <v>7550.297000000005</v>
      </c>
      <c r="AN105" s="47">
        <v>-881.82299999999532</v>
      </c>
      <c r="AO105" s="9">
        <v>8713.6414787151316</v>
      </c>
      <c r="AP105" s="38">
        <v>-0.10457903824898074</v>
      </c>
    </row>
    <row r="106" spans="1:42" ht="13.5" customHeight="1" x14ac:dyDescent="0.2">
      <c r="A106" s="3"/>
      <c r="B106" s="12" t="s">
        <v>65</v>
      </c>
      <c r="C106" s="9">
        <v>1397.3050000000017</v>
      </c>
      <c r="D106" s="39">
        <v>127.66500000000156</v>
      </c>
      <c r="E106" s="10">
        <v>1624.9836319799788</v>
      </c>
      <c r="F106" s="37">
        <v>0.1005521250118156</v>
      </c>
      <c r="G106" s="9">
        <v>735.85000000000025</v>
      </c>
      <c r="H106" s="39">
        <v>-142.24999999999977</v>
      </c>
      <c r="I106" s="10">
        <v>957.29350469905842</v>
      </c>
      <c r="J106" s="37">
        <v>-0.16199749459059307</v>
      </c>
      <c r="K106" s="9">
        <v>753.95600000000002</v>
      </c>
      <c r="L106" s="39">
        <v>48.656000000000063</v>
      </c>
      <c r="M106" s="10">
        <v>1019.3180360117449</v>
      </c>
      <c r="N106" s="37">
        <v>6.898624698709778E-2</v>
      </c>
      <c r="O106" s="9">
        <v>344.59</v>
      </c>
      <c r="P106" s="39">
        <v>-235.70999999999998</v>
      </c>
      <c r="Q106" s="10">
        <v>419.98788567823385</v>
      </c>
      <c r="R106" s="37">
        <v>-0.40618645528175079</v>
      </c>
      <c r="S106" s="9">
        <v>392.70999999999992</v>
      </c>
      <c r="T106" s="39">
        <v>-96.35000000000008</v>
      </c>
      <c r="U106" s="10">
        <v>424.04324194754719</v>
      </c>
      <c r="V106" s="37">
        <v>-0.19701059174743402</v>
      </c>
      <c r="W106" s="9">
        <v>352.52999999999992</v>
      </c>
      <c r="X106" s="39">
        <v>-87.400000000000091</v>
      </c>
      <c r="Y106" s="10">
        <v>463.24509184345146</v>
      </c>
      <c r="Z106" s="37">
        <v>-0.19866796990430316</v>
      </c>
      <c r="AA106" s="9">
        <v>504.15700000999999</v>
      </c>
      <c r="AB106" s="39">
        <v>-327.36299998999999</v>
      </c>
      <c r="AC106" s="10">
        <v>706.76844056237792</v>
      </c>
      <c r="AD106" s="37">
        <v>-0.39369227437704446</v>
      </c>
      <c r="AE106" s="9">
        <v>801.56</v>
      </c>
      <c r="AF106" s="39">
        <v>-485.92000000000007</v>
      </c>
      <c r="AG106" s="10">
        <v>1257.9176771793859</v>
      </c>
      <c r="AH106" s="37">
        <v>-0.37741945505949615</v>
      </c>
      <c r="AI106" s="9">
        <v>5282.6580000100021</v>
      </c>
      <c r="AJ106" s="47">
        <v>-1198.6719999899983</v>
      </c>
      <c r="AK106" s="9">
        <v>6873.5575099017788</v>
      </c>
      <c r="AL106" s="99">
        <v>-0.18494228807821825</v>
      </c>
      <c r="AM106" s="9">
        <v>5282.6580000100021</v>
      </c>
      <c r="AN106" s="47">
        <v>-1198.6719999899983</v>
      </c>
      <c r="AO106" s="9">
        <v>6873.5575099017788</v>
      </c>
      <c r="AP106" s="38">
        <v>-0.18494228807821825</v>
      </c>
    </row>
    <row r="107" spans="1:42" x14ac:dyDescent="0.2">
      <c r="A107" s="3"/>
      <c r="B107" s="12" t="s">
        <v>41</v>
      </c>
      <c r="C107" s="9">
        <v>1026.3750000100001</v>
      </c>
      <c r="D107" s="39">
        <v>-689.82499998999992</v>
      </c>
      <c r="E107" s="10">
        <v>1788.7228121450523</v>
      </c>
      <c r="F107" s="37">
        <v>-0.40194907352872622</v>
      </c>
      <c r="G107" s="9">
        <v>672.96499999999969</v>
      </c>
      <c r="H107" s="39">
        <v>-46.665000000000305</v>
      </c>
      <c r="I107" s="10">
        <v>1053.753832392196</v>
      </c>
      <c r="J107" s="37">
        <v>-6.4845823548212694E-2</v>
      </c>
      <c r="K107" s="9">
        <v>971.6140000100005</v>
      </c>
      <c r="L107" s="39">
        <v>-278.48599998999941</v>
      </c>
      <c r="M107" s="10">
        <v>1122.0281779844811</v>
      </c>
      <c r="N107" s="37">
        <v>-0.22277097831373444</v>
      </c>
      <c r="O107" s="9">
        <v>202.80999999999997</v>
      </c>
      <c r="P107" s="39">
        <v>-278.80000000000007</v>
      </c>
      <c r="Q107" s="10">
        <v>462.30737168833281</v>
      </c>
      <c r="R107" s="37">
        <v>-0.57889163430991897</v>
      </c>
      <c r="S107" s="9">
        <v>210.596</v>
      </c>
      <c r="T107" s="39">
        <v>-75.353999999999985</v>
      </c>
      <c r="U107" s="10">
        <v>466.77136020337878</v>
      </c>
      <c r="V107" s="37">
        <v>-0.26352159468438535</v>
      </c>
      <c r="W107" s="9">
        <v>362.20999999999987</v>
      </c>
      <c r="X107" s="39">
        <v>53.53999999999985</v>
      </c>
      <c r="Y107" s="10">
        <v>509.92332912607509</v>
      </c>
      <c r="Z107" s="37">
        <v>0.17345385039038405</v>
      </c>
      <c r="AA107" s="9">
        <v>449.25499999999994</v>
      </c>
      <c r="AB107" s="39">
        <v>-353.22500000000008</v>
      </c>
      <c r="AC107" s="10">
        <v>777.98496406866332</v>
      </c>
      <c r="AD107" s="37">
        <v>-0.44016673312730542</v>
      </c>
      <c r="AE107" s="9">
        <v>1370.1210000000008</v>
      </c>
      <c r="AF107" s="39">
        <v>-157.1589999999992</v>
      </c>
      <c r="AG107" s="10">
        <v>1384.6699749397883</v>
      </c>
      <c r="AH107" s="37">
        <v>-0.10290123618458907</v>
      </c>
      <c r="AI107" s="9">
        <v>5265.9460000200015</v>
      </c>
      <c r="AJ107" s="47">
        <v>-1825.9739999799992</v>
      </c>
      <c r="AK107" s="9">
        <v>7566.1618225479688</v>
      </c>
      <c r="AL107" s="99">
        <v>-0.25747244751491832</v>
      </c>
      <c r="AM107" s="9">
        <v>5265.9460000200015</v>
      </c>
      <c r="AN107" s="47">
        <v>-1825.9739999799992</v>
      </c>
      <c r="AO107" s="9">
        <v>7566.1618225479688</v>
      </c>
      <c r="AP107" s="38">
        <v>-0.25747244751491832</v>
      </c>
    </row>
    <row r="108" spans="1:42" x14ac:dyDescent="0.2">
      <c r="A108" s="3"/>
      <c r="B108" s="12" t="s">
        <v>49</v>
      </c>
      <c r="C108" s="9">
        <v>2929.9549999999986</v>
      </c>
      <c r="D108" s="39">
        <v>-361.25500000000147</v>
      </c>
      <c r="E108" s="10">
        <v>2814.4648382608766</v>
      </c>
      <c r="F108" s="37">
        <v>-0.10976358239067135</v>
      </c>
      <c r="G108" s="9">
        <v>1801.6760000000017</v>
      </c>
      <c r="H108" s="39">
        <v>-1044.9939999999983</v>
      </c>
      <c r="I108" s="10">
        <v>1658.0283369304848</v>
      </c>
      <c r="J108" s="37">
        <v>-0.36709348115517371</v>
      </c>
      <c r="K108" s="9">
        <v>2026.0490000000018</v>
      </c>
      <c r="L108" s="39">
        <v>209.00900000000183</v>
      </c>
      <c r="M108" s="10">
        <v>1765.4545651420669</v>
      </c>
      <c r="N108" s="37">
        <v>0.11502718707348315</v>
      </c>
      <c r="O108" s="9">
        <v>257.38499999999999</v>
      </c>
      <c r="P108" s="39">
        <v>-90.105000000000018</v>
      </c>
      <c r="Q108" s="10">
        <v>727.417257302861</v>
      </c>
      <c r="R108" s="37">
        <v>-0.2593024259690927</v>
      </c>
      <c r="S108" s="9">
        <v>190.10000000000002</v>
      </c>
      <c r="T108" s="39">
        <v>-495.53999999999996</v>
      </c>
      <c r="U108" s="10">
        <v>734.4411173602673</v>
      </c>
      <c r="V108" s="37">
        <v>-0.72274079691966631</v>
      </c>
      <c r="W108" s="9">
        <v>307.25</v>
      </c>
      <c r="X108" s="39">
        <v>-263.09000000000003</v>
      </c>
      <c r="Y108" s="10">
        <v>802.33855703623999</v>
      </c>
      <c r="Z108" s="37">
        <v>-0.46128625030683457</v>
      </c>
      <c r="AA108" s="9">
        <v>980.62800000000061</v>
      </c>
      <c r="AB108" s="39">
        <v>151.84800000000064</v>
      </c>
      <c r="AC108" s="10">
        <v>1224.1199761080381</v>
      </c>
      <c r="AD108" s="37">
        <v>0.18321870701513146</v>
      </c>
      <c r="AE108" s="9">
        <v>1517.3850000000011</v>
      </c>
      <c r="AF108" s="39">
        <v>-837.64499999999907</v>
      </c>
      <c r="AG108" s="10">
        <v>2178.7081433764242</v>
      </c>
      <c r="AH108" s="37">
        <v>-0.35568336709086468</v>
      </c>
      <c r="AI108" s="9">
        <v>10010.428000000004</v>
      </c>
      <c r="AJ108" s="47">
        <v>-2731.7719999999963</v>
      </c>
      <c r="AK108" s="9">
        <v>11904.972791517259</v>
      </c>
      <c r="AL108" s="99">
        <v>-0.21438778232958172</v>
      </c>
      <c r="AM108" s="9">
        <v>10010.428000000004</v>
      </c>
      <c r="AN108" s="47">
        <v>-2731.7719999999963</v>
      </c>
      <c r="AO108" s="9">
        <v>11904.972791517259</v>
      </c>
      <c r="AP108" s="38">
        <v>-0.21438778232958172</v>
      </c>
    </row>
    <row r="109" spans="1:42" x14ac:dyDescent="0.2">
      <c r="A109" s="3"/>
      <c r="B109" s="12" t="s">
        <v>38</v>
      </c>
      <c r="C109" s="9">
        <v>1064.4950000100002</v>
      </c>
      <c r="D109" s="39">
        <v>-219.01499998999975</v>
      </c>
      <c r="E109" s="10">
        <v>2453.3303314381565</v>
      </c>
      <c r="F109" s="37">
        <v>-0.17063754858941477</v>
      </c>
      <c r="G109" s="9">
        <v>676.66000000000008</v>
      </c>
      <c r="H109" s="39">
        <v>-423.27</v>
      </c>
      <c r="I109" s="10">
        <v>1445.2805215676606</v>
      </c>
      <c r="J109" s="37">
        <v>-0.38481539734346726</v>
      </c>
      <c r="K109" s="9">
        <v>1025.8300000100003</v>
      </c>
      <c r="L109" s="39">
        <v>-392.34999998999979</v>
      </c>
      <c r="M109" s="10">
        <v>1538.9224887653488</v>
      </c>
      <c r="N109" s="37">
        <v>-0.27665740596398186</v>
      </c>
      <c r="O109" s="9">
        <v>491.9899999999999</v>
      </c>
      <c r="P109" s="39">
        <v>-425.32000000000005</v>
      </c>
      <c r="Q109" s="10">
        <v>634.07962916865051</v>
      </c>
      <c r="R109" s="37">
        <v>-0.46366004949253803</v>
      </c>
      <c r="S109" s="9">
        <v>357.55000000999996</v>
      </c>
      <c r="T109" s="39">
        <v>-496.12999998999999</v>
      </c>
      <c r="U109" s="10">
        <v>640.20223147952538</v>
      </c>
      <c r="V109" s="37">
        <v>-0.58116624495126978</v>
      </c>
      <c r="W109" s="9">
        <v>350.51999999999992</v>
      </c>
      <c r="X109" s="39">
        <v>-596.16000000000008</v>
      </c>
      <c r="Y109" s="10">
        <v>699.3874967987349</v>
      </c>
      <c r="Z109" s="37">
        <v>-0.62973760932944622</v>
      </c>
      <c r="AA109" s="9">
        <v>749.06000001000018</v>
      </c>
      <c r="AB109" s="39">
        <v>-337.85999998999989</v>
      </c>
      <c r="AC109" s="10">
        <v>1067.0485649275088</v>
      </c>
      <c r="AD109" s="37">
        <v>-0.31084164427004735</v>
      </c>
      <c r="AE109" s="9">
        <v>525.54</v>
      </c>
      <c r="AF109" s="39">
        <v>-795.8900000000001</v>
      </c>
      <c r="AG109" s="10">
        <v>1899.1499552005594</v>
      </c>
      <c r="AH109" s="37">
        <v>-0.6022944840059633</v>
      </c>
      <c r="AI109" s="9">
        <v>5241.64500004</v>
      </c>
      <c r="AJ109" s="47">
        <v>-3685.9949999599994</v>
      </c>
      <c r="AK109" s="9">
        <v>10377.401219346146</v>
      </c>
      <c r="AL109" s="99">
        <v>-0.41287451106451412</v>
      </c>
      <c r="AM109" s="9">
        <v>5241.64500004</v>
      </c>
      <c r="AN109" s="47">
        <v>-3685.9949999599994</v>
      </c>
      <c r="AO109" s="9">
        <v>10377.401219346146</v>
      </c>
      <c r="AP109" s="38">
        <v>-0.41287451106451412</v>
      </c>
    </row>
    <row r="110" spans="1:42" x14ac:dyDescent="0.2">
      <c r="A110" s="3"/>
      <c r="B110" s="12" t="s">
        <v>3</v>
      </c>
      <c r="C110" s="9">
        <v>1909.4610000000014</v>
      </c>
      <c r="D110" s="39">
        <v>-975.1789999999985</v>
      </c>
      <c r="E110" s="10">
        <v>2500.8544322686334</v>
      </c>
      <c r="F110" s="37">
        <v>-0.3380591685617611</v>
      </c>
      <c r="G110" s="9">
        <v>988.97000000000037</v>
      </c>
      <c r="H110" s="39">
        <v>-871.78999999999962</v>
      </c>
      <c r="I110" s="10">
        <v>1473.2774269803297</v>
      </c>
      <c r="J110" s="37">
        <v>-0.46851286571078465</v>
      </c>
      <c r="K110" s="9">
        <v>1206.2590000000012</v>
      </c>
      <c r="L110" s="39">
        <v>193.50900000000115</v>
      </c>
      <c r="M110" s="10">
        <v>1568.733357114048</v>
      </c>
      <c r="N110" s="37">
        <v>0.19107282152555038</v>
      </c>
      <c r="O110" s="9">
        <v>378.3599999999999</v>
      </c>
      <c r="P110" s="39">
        <v>-581.08000000000015</v>
      </c>
      <c r="Q110" s="10">
        <v>646.36255081397894</v>
      </c>
      <c r="R110" s="37">
        <v>-0.60564495955974329</v>
      </c>
      <c r="S110" s="9">
        <v>418.93</v>
      </c>
      <c r="T110" s="39">
        <v>-336.59999999999997</v>
      </c>
      <c r="U110" s="10">
        <v>652.60375564887522</v>
      </c>
      <c r="V110" s="37">
        <v>-0.44551506889203601</v>
      </c>
      <c r="W110" s="9">
        <v>356.68399999999991</v>
      </c>
      <c r="X110" s="39">
        <v>-336.52600000000012</v>
      </c>
      <c r="Y110" s="10">
        <v>712.93551415763409</v>
      </c>
      <c r="Z110" s="37">
        <v>-0.48546039439708039</v>
      </c>
      <c r="AA110" s="9">
        <v>392.90999999999997</v>
      </c>
      <c r="AB110" s="39">
        <v>-607.14</v>
      </c>
      <c r="AC110" s="10">
        <v>1087.7186405959997</v>
      </c>
      <c r="AD110" s="37">
        <v>-0.60710964451777416</v>
      </c>
      <c r="AE110" s="9">
        <v>1213.0640000100004</v>
      </c>
      <c r="AF110" s="39">
        <v>-967.03599998999948</v>
      </c>
      <c r="AG110" s="10">
        <v>1935.9388836243313</v>
      </c>
      <c r="AH110" s="37">
        <v>-0.44357414797027639</v>
      </c>
      <c r="AI110" s="9">
        <v>6864.6380000100035</v>
      </c>
      <c r="AJ110" s="47">
        <v>-4481.841999989997</v>
      </c>
      <c r="AK110" s="9">
        <v>10578.42456120383</v>
      </c>
      <c r="AL110" s="99">
        <v>-0.39499844885726648</v>
      </c>
      <c r="AM110" s="9">
        <v>6864.6380000100035</v>
      </c>
      <c r="AN110" s="47">
        <v>-4481.841999989997</v>
      </c>
      <c r="AO110" s="9">
        <v>10578.42456120383</v>
      </c>
      <c r="AP110" s="38">
        <v>-0.39499844885726648</v>
      </c>
    </row>
    <row r="111" spans="1:42" x14ac:dyDescent="0.2">
      <c r="A111" s="3"/>
      <c r="B111" s="12" t="s">
        <v>156</v>
      </c>
      <c r="C111" s="9">
        <v>1425.4150000000004</v>
      </c>
      <c r="D111" s="39">
        <v>-448.41499999999951</v>
      </c>
      <c r="E111" s="10">
        <v>2512.9382053466902</v>
      </c>
      <c r="F111" s="37">
        <v>-0.23930399235789773</v>
      </c>
      <c r="G111" s="9">
        <v>613.35399999999981</v>
      </c>
      <c r="H111" s="39">
        <v>-387.35600000000022</v>
      </c>
      <c r="I111" s="10">
        <v>1480.396094056247</v>
      </c>
      <c r="J111" s="37">
        <v>-0.38708117236761919</v>
      </c>
      <c r="K111" s="9">
        <v>751.99000000000035</v>
      </c>
      <c r="L111" s="39">
        <v>-1056.8499999999995</v>
      </c>
      <c r="M111" s="10">
        <v>1576.3132536737</v>
      </c>
      <c r="N111" s="37">
        <v>-0.58426947657061956</v>
      </c>
      <c r="O111" s="9">
        <v>576.25000000000023</v>
      </c>
      <c r="P111" s="39">
        <v>-273.31999999999982</v>
      </c>
      <c r="Q111" s="10">
        <v>649.4856827681665</v>
      </c>
      <c r="R111" s="37">
        <v>-0.321715691467448</v>
      </c>
      <c r="S111" s="9">
        <v>593.13900000000001</v>
      </c>
      <c r="T111" s="39">
        <v>99.228999999999985</v>
      </c>
      <c r="U111" s="10">
        <v>655.75704421753244</v>
      </c>
      <c r="V111" s="37">
        <v>0.20090502318236111</v>
      </c>
      <c r="W111" s="9">
        <v>408.12499999999994</v>
      </c>
      <c r="X111" s="39">
        <v>-514.27500000000009</v>
      </c>
      <c r="Y111" s="10">
        <v>716.3803172062278</v>
      </c>
      <c r="Z111" s="37">
        <v>-0.55754011274934967</v>
      </c>
      <c r="AA111" s="9">
        <v>531.27999999999975</v>
      </c>
      <c r="AB111" s="39">
        <v>-700.97000000000025</v>
      </c>
      <c r="AC111" s="10">
        <v>1092.9743424297969</v>
      </c>
      <c r="AD111" s="37">
        <v>-0.56885372286467861</v>
      </c>
      <c r="AE111" s="9">
        <v>831.66200000000003</v>
      </c>
      <c r="AF111" s="39">
        <v>-1277.9480000000001</v>
      </c>
      <c r="AG111" s="10">
        <v>1945.2930650836181</v>
      </c>
      <c r="AH111" s="37">
        <v>-0.60577452704528323</v>
      </c>
      <c r="AI111" s="9">
        <v>5731.2150000000011</v>
      </c>
      <c r="AJ111" s="47">
        <v>-4559.9049999999997</v>
      </c>
      <c r="AK111" s="9">
        <v>10629.53800478198</v>
      </c>
      <c r="AL111" s="99">
        <v>-0.44309122816564184</v>
      </c>
      <c r="AM111" s="9">
        <v>5731.2150000000011</v>
      </c>
      <c r="AN111" s="47">
        <v>-4559.9049999999997</v>
      </c>
      <c r="AO111" s="9">
        <v>10629.53800478198</v>
      </c>
      <c r="AP111" s="38">
        <v>-0.44309122816564184</v>
      </c>
    </row>
    <row r="112" spans="1:42" ht="15.75" thickBot="1" x14ac:dyDescent="0.3">
      <c r="A112" s="102" t="s">
        <v>133</v>
      </c>
      <c r="B112" s="103"/>
      <c r="C112" s="104">
        <v>21957.248000060008</v>
      </c>
      <c r="D112" s="125">
        <v>-2001.1319999399914</v>
      </c>
      <c r="E112" s="104">
        <v>26624.201552626204</v>
      </c>
      <c r="F112" s="105">
        <v>-8.352534686986314E-2</v>
      </c>
      <c r="G112" s="104">
        <v>13520.377000010008</v>
      </c>
      <c r="H112" s="125">
        <v>-2463.6429999899919</v>
      </c>
      <c r="I112" s="104">
        <v>15684.57350125584</v>
      </c>
      <c r="J112" s="105">
        <v>-0.15413162646130274</v>
      </c>
      <c r="K112" s="104">
        <v>15992.10700004001</v>
      </c>
      <c r="L112" s="125">
        <v>111.39700004000997</v>
      </c>
      <c r="M112" s="104">
        <v>16700.801351418264</v>
      </c>
      <c r="N112" s="105">
        <v>7.0146108102225897E-3</v>
      </c>
      <c r="O112" s="104">
        <v>5369.0860000000002</v>
      </c>
      <c r="P112" s="125">
        <v>-1376.0040000000004</v>
      </c>
      <c r="Q112" s="104">
        <v>6881.202922846669</v>
      </c>
      <c r="R112" s="105">
        <v>-0.20400083616378736</v>
      </c>
      <c r="S112" s="104">
        <v>5293.0260000200005</v>
      </c>
      <c r="T112" s="125">
        <v>-572.47399997999946</v>
      </c>
      <c r="U112" s="104">
        <v>6947.6470522255895</v>
      </c>
      <c r="V112" s="105">
        <v>-9.7600204582729416E-2</v>
      </c>
      <c r="W112" s="104">
        <v>4897.5580000199989</v>
      </c>
      <c r="X112" s="125">
        <v>-2220.3819999800012</v>
      </c>
      <c r="Y112" s="104">
        <v>7589.9414928118176</v>
      </c>
      <c r="Z112" s="105">
        <v>-0.31194165727443629</v>
      </c>
      <c r="AA112" s="104">
        <v>8624.2210000200012</v>
      </c>
      <c r="AB112" s="125">
        <v>-2225.0889999799979</v>
      </c>
      <c r="AC112" s="104">
        <v>11579.898432355352</v>
      </c>
      <c r="AD112" s="105">
        <v>-0.2050903698004756</v>
      </c>
      <c r="AE112" s="104">
        <v>15358.010000020005</v>
      </c>
      <c r="AF112" s="125">
        <v>-5486.999999979992</v>
      </c>
      <c r="AG112" s="104">
        <v>20610.08684316889</v>
      </c>
      <c r="AH112" s="105">
        <v>-0.26322846570857927</v>
      </c>
      <c r="AI112" s="104">
        <v>91011.63300019005</v>
      </c>
      <c r="AJ112" s="125">
        <v>-16234.326999809966</v>
      </c>
      <c r="AK112" s="104">
        <v>112618.3531487086</v>
      </c>
      <c r="AL112" s="105">
        <v>-0.15137471844916084</v>
      </c>
      <c r="AM112" s="104">
        <v>91011.63300019005</v>
      </c>
      <c r="AN112" s="125">
        <v>-16234.326999809966</v>
      </c>
      <c r="AO112" s="104">
        <v>112618.3531487086</v>
      </c>
      <c r="AP112" s="106">
        <v>-0.15137471844916084</v>
      </c>
    </row>
    <row r="113" spans="1:42" ht="13.5" thickTop="1" x14ac:dyDescent="0.2">
      <c r="A113" s="1"/>
      <c r="B113" s="2"/>
      <c r="C113" s="5"/>
      <c r="D113" s="30"/>
      <c r="E113" s="6"/>
      <c r="F113" s="7"/>
      <c r="G113" s="5"/>
      <c r="H113" s="30"/>
      <c r="I113" s="6"/>
      <c r="J113" s="7"/>
      <c r="K113" s="5"/>
      <c r="L113" s="30"/>
      <c r="M113" s="6"/>
      <c r="N113" s="7"/>
      <c r="O113" s="5"/>
      <c r="P113" s="30"/>
      <c r="Q113" s="6"/>
      <c r="R113" s="7"/>
      <c r="S113" s="5"/>
      <c r="T113" s="30"/>
      <c r="U113" s="6"/>
      <c r="V113" s="7"/>
      <c r="W113" s="5"/>
      <c r="X113" s="30"/>
      <c r="Y113" s="6"/>
      <c r="Z113" s="7"/>
      <c r="AA113" s="5"/>
      <c r="AB113" s="30"/>
      <c r="AC113" s="6"/>
      <c r="AD113" s="7"/>
      <c r="AE113" s="5"/>
      <c r="AF113" s="30"/>
      <c r="AG113" s="6"/>
      <c r="AH113" s="7"/>
      <c r="AI113" s="5"/>
      <c r="AJ113" s="46"/>
      <c r="AK113" s="5"/>
      <c r="AL113" s="98"/>
      <c r="AM113" s="5"/>
      <c r="AN113" s="46"/>
      <c r="AO113" s="5"/>
      <c r="AP113" s="8"/>
    </row>
    <row r="114" spans="1:42" ht="15.75" thickBot="1" x14ac:dyDescent="0.3">
      <c r="A114" s="101" t="s">
        <v>123</v>
      </c>
      <c r="B114" s="11" t="s">
        <v>8</v>
      </c>
      <c r="C114" s="5">
        <v>2063.7573286100005</v>
      </c>
      <c r="D114" s="30">
        <v>-867.85267138999961</v>
      </c>
      <c r="E114" s="6">
        <v>3104.9619870232805</v>
      </c>
      <c r="F114" s="7">
        <v>-0.29603278450748893</v>
      </c>
      <c r="G114" s="5">
        <v>860.97000000000025</v>
      </c>
      <c r="H114" s="30">
        <v>-241.0799999999997</v>
      </c>
      <c r="I114" s="6">
        <v>1829.1630044871065</v>
      </c>
      <c r="J114" s="7">
        <v>-0.21875595481148741</v>
      </c>
      <c r="K114" s="5">
        <v>948.04700000000037</v>
      </c>
      <c r="L114" s="30">
        <v>-631.66299999999967</v>
      </c>
      <c r="M114" s="6">
        <v>1947.6773133076642</v>
      </c>
      <c r="N114" s="7">
        <v>-0.39986010090459617</v>
      </c>
      <c r="O114" s="5">
        <v>599.67700000000002</v>
      </c>
      <c r="P114" s="30">
        <v>86.927000000000021</v>
      </c>
      <c r="Q114" s="6">
        <v>802.49818790621657</v>
      </c>
      <c r="R114" s="7">
        <v>0.16953096050706976</v>
      </c>
      <c r="S114" s="5">
        <v>425.01999999999992</v>
      </c>
      <c r="T114" s="30">
        <v>-418.36000000000007</v>
      </c>
      <c r="U114" s="6">
        <v>810.24702107120788</v>
      </c>
      <c r="V114" s="7">
        <v>-0.49605160188764269</v>
      </c>
      <c r="W114" s="5">
        <v>528.03149999999994</v>
      </c>
      <c r="X114" s="30">
        <v>-303.38850000000002</v>
      </c>
      <c r="Y114" s="6">
        <v>885.15254710377724</v>
      </c>
      <c r="Z114" s="7">
        <v>-0.36490401962906838</v>
      </c>
      <c r="AA114" s="5">
        <v>983.39500000000032</v>
      </c>
      <c r="AB114" s="30">
        <v>167.97500000000036</v>
      </c>
      <c r="AC114" s="6">
        <v>1350.4684591191894</v>
      </c>
      <c r="AD114" s="7">
        <v>0.20599813592995067</v>
      </c>
      <c r="AE114" s="5">
        <v>1540.3170222000012</v>
      </c>
      <c r="AF114" s="30">
        <v>-958.61297779999859</v>
      </c>
      <c r="AG114" s="6">
        <v>2403.5851768473312</v>
      </c>
      <c r="AH114" s="7">
        <v>-0.38360937593289873</v>
      </c>
      <c r="AI114" s="5">
        <v>7949.2148508100017</v>
      </c>
      <c r="AJ114" s="46">
        <v>-3166.0551491899973</v>
      </c>
      <c r="AK114" s="5">
        <v>13133.753696865771</v>
      </c>
      <c r="AL114" s="98">
        <v>-0.28483834843328115</v>
      </c>
      <c r="AM114" s="5">
        <v>7949.2148508100017</v>
      </c>
      <c r="AN114" s="46">
        <v>-3166.0551491899973</v>
      </c>
      <c r="AO114" s="5">
        <v>13133.753696865771</v>
      </c>
      <c r="AP114" s="8">
        <v>-0.28483834843328115</v>
      </c>
    </row>
    <row r="115" spans="1:42" ht="13.5" thickTop="1" x14ac:dyDescent="0.2">
      <c r="A115" s="3"/>
      <c r="B115" s="12" t="s">
        <v>23</v>
      </c>
      <c r="C115" s="9">
        <v>1943.625000000002</v>
      </c>
      <c r="D115" s="39">
        <v>-4067.2449999999981</v>
      </c>
      <c r="E115" s="10">
        <v>3946.8032401445148</v>
      </c>
      <c r="F115" s="37">
        <v>-0.67664830548655985</v>
      </c>
      <c r="G115" s="9">
        <v>4588.1699999999919</v>
      </c>
      <c r="H115" s="39">
        <v>-1721.700000000008</v>
      </c>
      <c r="I115" s="10">
        <v>3983.4697451775078</v>
      </c>
      <c r="J115" s="37">
        <v>-0.27285823638205037</v>
      </c>
      <c r="K115" s="9">
        <v>1966.3900000000017</v>
      </c>
      <c r="L115" s="39">
        <v>-1365.6199999999985</v>
      </c>
      <c r="M115" s="10">
        <v>2202.9537083818459</v>
      </c>
      <c r="N115" s="37">
        <v>-0.40984870993784484</v>
      </c>
      <c r="O115" s="9">
        <v>862.4000000000002</v>
      </c>
      <c r="P115" s="39">
        <v>-278.96999999999969</v>
      </c>
      <c r="Q115" s="10">
        <v>892.60673855925961</v>
      </c>
      <c r="R115" s="37">
        <v>-0.24441679735756128</v>
      </c>
      <c r="S115" s="9">
        <v>903.16000000000008</v>
      </c>
      <c r="T115" s="39">
        <v>591.1400000000001</v>
      </c>
      <c r="U115" s="10">
        <v>831.0531075367561</v>
      </c>
      <c r="V115" s="37">
        <v>1.8945580411512086</v>
      </c>
      <c r="W115" s="9">
        <v>623.72500000000002</v>
      </c>
      <c r="X115" s="39">
        <v>-75.375</v>
      </c>
      <c r="Y115" s="10">
        <v>988.34768494487537</v>
      </c>
      <c r="Z115" s="37">
        <v>-0.10781719353454441</v>
      </c>
      <c r="AA115" s="9">
        <v>1080.7440000000004</v>
      </c>
      <c r="AB115" s="39">
        <v>-697.37599999999952</v>
      </c>
      <c r="AC115" s="10">
        <v>1608.8848779784048</v>
      </c>
      <c r="AD115" s="37">
        <v>-0.39219850178840548</v>
      </c>
      <c r="AE115" s="9">
        <v>3710.8499999999981</v>
      </c>
      <c r="AF115" s="39">
        <v>1164.6099999999983</v>
      </c>
      <c r="AG115" s="10">
        <v>2673.8437202676032</v>
      </c>
      <c r="AH115" s="37">
        <v>0.45738422144024066</v>
      </c>
      <c r="AI115" s="9">
        <v>15679.063999999995</v>
      </c>
      <c r="AJ115" s="47">
        <v>-6450.5360000000037</v>
      </c>
      <c r="AK115" s="9">
        <v>17127.962822990768</v>
      </c>
      <c r="AL115" s="99">
        <v>-0.29148904634516681</v>
      </c>
      <c r="AM115" s="9">
        <v>15679.063999999995</v>
      </c>
      <c r="AN115" s="47">
        <v>-6450.5360000000037</v>
      </c>
      <c r="AO115" s="9">
        <v>17127.962822990768</v>
      </c>
      <c r="AP115" s="38">
        <v>-0.29148904634516681</v>
      </c>
    </row>
    <row r="116" spans="1:42" ht="15.75" thickBot="1" x14ac:dyDescent="0.3">
      <c r="A116" s="102" t="s">
        <v>126</v>
      </c>
      <c r="B116" s="103"/>
      <c r="C116" s="104">
        <v>4007.3823286100023</v>
      </c>
      <c r="D116" s="125">
        <v>-4935.0976713899981</v>
      </c>
      <c r="E116" s="104">
        <v>7051.7652271677953</v>
      </c>
      <c r="F116" s="105">
        <v>-0.55187125622757871</v>
      </c>
      <c r="G116" s="104">
        <v>5449.1399999999921</v>
      </c>
      <c r="H116" s="125">
        <v>-1962.7800000000077</v>
      </c>
      <c r="I116" s="104">
        <v>5812.6327496646145</v>
      </c>
      <c r="J116" s="105">
        <v>-0.2648139753262323</v>
      </c>
      <c r="K116" s="104">
        <v>2914.4370000000022</v>
      </c>
      <c r="L116" s="125">
        <v>-1997.2829999999981</v>
      </c>
      <c r="M116" s="104">
        <v>4150.6310216895099</v>
      </c>
      <c r="N116" s="105">
        <v>-0.40663616818548248</v>
      </c>
      <c r="O116" s="104">
        <v>1462.0770000000002</v>
      </c>
      <c r="P116" s="125">
        <v>-192.04299999999967</v>
      </c>
      <c r="Q116" s="104">
        <v>1695.1049264654762</v>
      </c>
      <c r="R116" s="105">
        <v>-0.11609979928904776</v>
      </c>
      <c r="S116" s="104">
        <v>1328.18</v>
      </c>
      <c r="T116" s="125">
        <v>172.78000000000003</v>
      </c>
      <c r="U116" s="104">
        <v>1641.3001286079639</v>
      </c>
      <c r="V116" s="105">
        <v>0.14954128440366973</v>
      </c>
      <c r="W116" s="104">
        <v>1151.7565</v>
      </c>
      <c r="X116" s="125">
        <v>-378.76350000000002</v>
      </c>
      <c r="Y116" s="104">
        <v>1873.5002320486526</v>
      </c>
      <c r="Z116" s="105">
        <v>-0.24747373441706089</v>
      </c>
      <c r="AA116" s="104">
        <v>2064.1390000000006</v>
      </c>
      <c r="AB116" s="125">
        <v>-529.40099999999916</v>
      </c>
      <c r="AC116" s="104">
        <v>2959.3533370975942</v>
      </c>
      <c r="AD116" s="105">
        <v>-0.20412293621845012</v>
      </c>
      <c r="AE116" s="104">
        <v>5251.1670221999993</v>
      </c>
      <c r="AF116" s="125">
        <v>205.99702219999972</v>
      </c>
      <c r="AG116" s="104">
        <v>5077.4288971149344</v>
      </c>
      <c r="AH116" s="105">
        <v>4.083054132962808E-2</v>
      </c>
      <c r="AI116" s="104">
        <v>23628.278850809998</v>
      </c>
      <c r="AJ116" s="125">
        <v>-9616.5911491900006</v>
      </c>
      <c r="AK116" s="104">
        <v>30261.716519856542</v>
      </c>
      <c r="AL116" s="105">
        <v>-0.28926541596312461</v>
      </c>
      <c r="AM116" s="104">
        <v>23628.278850809998</v>
      </c>
      <c r="AN116" s="125">
        <v>-9616.5911491900006</v>
      </c>
      <c r="AO116" s="104">
        <v>30261.716519856542</v>
      </c>
      <c r="AP116" s="106">
        <v>-0.28926541596312461</v>
      </c>
    </row>
    <row r="117" spans="1:42" ht="13.5" thickTop="1" x14ac:dyDescent="0.2">
      <c r="A117" s="1"/>
      <c r="B117" s="2"/>
      <c r="C117" s="5"/>
      <c r="D117" s="30"/>
      <c r="E117" s="6"/>
      <c r="F117" s="7"/>
      <c r="G117" s="5"/>
      <c r="H117" s="30"/>
      <c r="I117" s="6"/>
      <c r="J117" s="7"/>
      <c r="K117" s="5"/>
      <c r="L117" s="30"/>
      <c r="M117" s="6"/>
      <c r="N117" s="7"/>
      <c r="O117" s="5"/>
      <c r="P117" s="30"/>
      <c r="Q117" s="6"/>
      <c r="R117" s="7"/>
      <c r="S117" s="5"/>
      <c r="T117" s="30"/>
      <c r="U117" s="6"/>
      <c r="V117" s="7"/>
      <c r="W117" s="5"/>
      <c r="X117" s="30"/>
      <c r="Y117" s="6"/>
      <c r="Z117" s="7"/>
      <c r="AA117" s="5"/>
      <c r="AB117" s="30"/>
      <c r="AC117" s="6"/>
      <c r="AD117" s="7"/>
      <c r="AE117" s="5"/>
      <c r="AF117" s="30"/>
      <c r="AG117" s="6"/>
      <c r="AH117" s="7"/>
      <c r="AI117" s="5"/>
      <c r="AJ117" s="46"/>
      <c r="AK117" s="5"/>
      <c r="AL117" s="98"/>
      <c r="AM117" s="5"/>
      <c r="AN117" s="46"/>
      <c r="AO117" s="5"/>
      <c r="AP117" s="8"/>
    </row>
    <row r="118" spans="1:42" ht="13.5" thickBot="1" x14ac:dyDescent="0.25">
      <c r="A118" s="118" t="s">
        <v>0</v>
      </c>
      <c r="B118" s="117"/>
      <c r="C118" s="126">
        <v>181156.92482881996</v>
      </c>
      <c r="D118" s="127">
        <v>-18595.41517118004</v>
      </c>
      <c r="E118" s="126">
        <v>217402.43431357326</v>
      </c>
      <c r="F118" s="128">
        <v>-9.3092352115524885E-2</v>
      </c>
      <c r="G118" s="126">
        <v>136779.02300010988</v>
      </c>
      <c r="H118" s="127">
        <v>-9273.7469998900524</v>
      </c>
      <c r="I118" s="126">
        <v>158085.47738743105</v>
      </c>
      <c r="J118" s="128">
        <v>-6.3495865226589385E-2</v>
      </c>
      <c r="K118" s="126">
        <v>119805.60300027003</v>
      </c>
      <c r="L118" s="127">
        <v>-3943.0469997299679</v>
      </c>
      <c r="M118" s="126">
        <v>131435.22413609142</v>
      </c>
      <c r="N118" s="128">
        <v>-3.1863353658645725E-2</v>
      </c>
      <c r="O118" s="126">
        <v>44951.339000060019</v>
      </c>
      <c r="P118" s="127">
        <v>-4200.5109999399938</v>
      </c>
      <c r="Q118" s="126">
        <v>53199.744641076642</v>
      </c>
      <c r="R118" s="128">
        <v>-8.5459875873237626E-2</v>
      </c>
      <c r="S118" s="126">
        <v>45370.543000060032</v>
      </c>
      <c r="T118" s="127">
        <v>-2442.7669999399927</v>
      </c>
      <c r="U118" s="126">
        <v>52443.519191929947</v>
      </c>
      <c r="V118" s="128">
        <v>-5.1089686113343594E-2</v>
      </c>
      <c r="W118" s="126">
        <v>44200.298500070014</v>
      </c>
      <c r="X118" s="127">
        <v>-10271.39149992999</v>
      </c>
      <c r="Y118" s="126">
        <v>58747.995148053516</v>
      </c>
      <c r="Z118" s="128">
        <v>-0.18856384848588301</v>
      </c>
      <c r="AA118" s="126">
        <v>73210.986000120014</v>
      </c>
      <c r="AB118" s="127">
        <v>-10420.323999879984</v>
      </c>
      <c r="AC118" s="126">
        <v>91458.540266575073</v>
      </c>
      <c r="AD118" s="128">
        <v>-0.12459835915376651</v>
      </c>
      <c r="AE118" s="126">
        <v>128582.63502232</v>
      </c>
      <c r="AF118" s="127">
        <v>-14420.554977679971</v>
      </c>
      <c r="AG118" s="126">
        <v>154814.10596181164</v>
      </c>
      <c r="AH118" s="128">
        <v>-0.10084079227659165</v>
      </c>
      <c r="AI118" s="126">
        <v>774057.35235183022</v>
      </c>
      <c r="AJ118" s="127">
        <v>-73567.757648169994</v>
      </c>
      <c r="AK118" s="126">
        <v>917587.04104654258</v>
      </c>
      <c r="AL118" s="128">
        <v>-8.6792801180901769E-2</v>
      </c>
      <c r="AM118" s="126">
        <v>774057.35235183022</v>
      </c>
      <c r="AN118" s="127">
        <v>-73567.757648169994</v>
      </c>
      <c r="AO118" s="126">
        <v>917587.04104654258</v>
      </c>
      <c r="AP118" s="129">
        <v>-8.6792801180901769E-2</v>
      </c>
    </row>
    <row r="119" spans="1:42" ht="13.5" thickTop="1" x14ac:dyDescent="0.2"/>
    <row r="120" spans="1:42" ht="13.5" thickBot="1" x14ac:dyDescent="0.25"/>
    <row r="121" spans="1:42" ht="13.5" thickTop="1" x14ac:dyDescent="0.2"/>
    <row r="122" spans="1:42" ht="13.5" thickBot="1" x14ac:dyDescent="0.25"/>
    <row r="123" spans="1:42" ht="13.5" thickTop="1" x14ac:dyDescent="0.2"/>
    <row r="129" ht="13.5" thickBot="1" x14ac:dyDescent="0.25"/>
    <row r="130" ht="13.5" thickTop="1" x14ac:dyDescent="0.2"/>
    <row r="131" ht="13.5" thickBot="1" x14ac:dyDescent="0.25"/>
    <row r="132" ht="13.5" thickTop="1" x14ac:dyDescent="0.2"/>
  </sheetData>
  <phoneticPr fontId="2" type="noConversion"/>
  <pageMargins left="0.75" right="0.75" top="1" bottom="1" header="0.5" footer="0.5"/>
  <pageSetup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L135"/>
  <sheetViews>
    <sheetView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M124" sqref="AM124"/>
    </sheetView>
  </sheetViews>
  <sheetFormatPr defaultRowHeight="12.75" x14ac:dyDescent="0.2"/>
  <cols>
    <col min="1" max="1" width="14.42578125" style="18" bestFit="1" customWidth="1"/>
    <col min="2" max="2" width="16.140625" style="18" customWidth="1"/>
    <col min="3" max="12" width="8.42578125" style="18" customWidth="1"/>
    <col min="13" max="19" width="9.140625" style="18"/>
    <col min="20" max="20" width="8.42578125" style="18" customWidth="1"/>
    <col min="21" max="27" width="9.140625" style="18"/>
    <col min="28" max="28" width="8.42578125" style="18" customWidth="1"/>
    <col min="29" max="35" width="9.140625" style="18"/>
    <col min="36" max="36" width="8.42578125" style="18" customWidth="1"/>
    <col min="37" max="37" width="9.140625" style="18"/>
    <col min="38" max="38" width="8.42578125" style="18" customWidth="1"/>
    <col min="39" max="39" width="10.140625" style="18" customWidth="1"/>
    <col min="40" max="44" width="8.42578125" style="18" customWidth="1"/>
    <col min="45" max="45" width="10.140625" style="18" bestFit="1" customWidth="1"/>
    <col min="46" max="52" width="9.140625" style="18"/>
    <col min="53" max="53" width="10.140625" style="18" bestFit="1" customWidth="1"/>
    <col min="54" max="60" width="9.140625" style="18"/>
    <col min="61" max="61" width="10.140625" style="18" bestFit="1" customWidth="1"/>
    <col min="62" max="68" width="9.140625" style="18"/>
    <col min="69" max="69" width="10.140625" style="18" bestFit="1" customWidth="1"/>
    <col min="70" max="72" width="9.140625" style="18"/>
    <col min="73" max="73" width="8.42578125" style="18" customWidth="1"/>
    <col min="74" max="74" width="10.140625" style="18" customWidth="1"/>
    <col min="75" max="81" width="9.140625" style="18"/>
    <col min="82" max="82" width="8.42578125" style="18" customWidth="1"/>
    <col min="83" max="89" width="9.140625" style="18"/>
    <col min="90" max="90" width="10.140625" style="18" bestFit="1" customWidth="1"/>
    <col min="91" max="97" width="9.140625" style="18"/>
    <col min="98" max="98" width="8.42578125" style="18" customWidth="1"/>
    <col min="99" max="105" width="9.140625" style="18"/>
    <col min="106" max="106" width="8.42578125" style="18" customWidth="1"/>
    <col min="107" max="107" width="10.140625" style="18" bestFit="1" customWidth="1"/>
    <col min="108" max="108" width="9.140625" style="18"/>
    <col min="109" max="109" width="8.42578125" style="18" customWidth="1"/>
    <col min="110" max="116" width="9.140625" style="18"/>
    <col min="117" max="117" width="8.42578125" style="18" customWidth="1"/>
    <col min="118" max="124" width="10.140625" style="18" bestFit="1" customWidth="1"/>
    <col min="125" max="125" width="8.42578125" style="18" customWidth="1"/>
    <col min="126" max="132" width="10.140625" style="18" bestFit="1" customWidth="1"/>
    <col min="133" max="133" width="8.42578125" style="18" customWidth="1"/>
    <col min="134" max="140" width="10.140625" style="18" bestFit="1" customWidth="1"/>
    <col min="141" max="141" width="8.42578125" style="18" customWidth="1"/>
    <col min="142" max="143" width="10.140625" style="18" customWidth="1"/>
    <col min="144" max="144" width="8.42578125" style="18" customWidth="1"/>
    <col min="145" max="145" width="11.28515625" style="18" customWidth="1"/>
    <col min="146" max="148" width="8.140625" style="18" customWidth="1"/>
    <col min="149" max="149" width="8.42578125" style="18" customWidth="1"/>
    <col min="150" max="156" width="9.140625" style="18"/>
    <col min="157" max="157" width="8.42578125" style="18" customWidth="1"/>
    <col min="158" max="164" width="9.140625" style="18"/>
    <col min="165" max="165" width="8.42578125" style="18" customWidth="1"/>
    <col min="166" max="172" width="9.140625" style="18"/>
    <col min="173" max="173" width="8.42578125" style="18" customWidth="1"/>
    <col min="174" max="175" width="9.140625" style="18"/>
    <col min="176" max="176" width="8.42578125" style="18" customWidth="1"/>
    <col min="177" max="180" width="10.140625" style="18" bestFit="1" customWidth="1"/>
    <col min="181" max="181" width="8.42578125" style="18" customWidth="1"/>
    <col min="182" max="188" width="10.140625" style="18" bestFit="1" customWidth="1"/>
    <col min="189" max="189" width="8.42578125" style="18" customWidth="1"/>
    <col min="190" max="196" width="10.140625" style="18" bestFit="1" customWidth="1"/>
    <col min="197" max="197" width="8.42578125" style="18" customWidth="1"/>
    <col min="198" max="201" width="9.140625" style="18"/>
    <col min="202" max="202" width="8.42578125" style="18" customWidth="1"/>
    <col min="203" max="209" width="10.140625" style="18" bestFit="1" customWidth="1"/>
    <col min="210" max="210" width="8.42578125" style="18" customWidth="1"/>
    <col min="211" max="217" width="10.140625" style="18" bestFit="1" customWidth="1"/>
    <col min="218" max="218" width="8.42578125" style="18" customWidth="1"/>
    <col min="219" max="225" width="10.140625" style="18" bestFit="1" customWidth="1"/>
    <col min="226" max="226" width="8.42578125" style="18" customWidth="1"/>
    <col min="227" max="228" width="9.140625" style="18"/>
    <col min="229" max="229" width="8.42578125" style="18" customWidth="1"/>
    <col min="230" max="236" width="9.140625" style="18"/>
    <col min="237" max="237" width="8.42578125" style="18" customWidth="1"/>
    <col min="238" max="245" width="10.140625" style="18" bestFit="1" customWidth="1"/>
    <col min="246" max="246" width="11.28515625" style="18" bestFit="1" customWidth="1"/>
    <col min="247" max="16384" width="9.140625" style="18"/>
  </cols>
  <sheetData>
    <row r="1" spans="1:246" x14ac:dyDescent="0.2">
      <c r="A1"/>
      <c r="B1"/>
    </row>
    <row r="2" spans="1:246" x14ac:dyDescent="0.2">
      <c r="A2"/>
      <c r="B2"/>
    </row>
    <row r="3" spans="1:246" x14ac:dyDescent="0.2">
      <c r="A3" s="28" t="s">
        <v>20</v>
      </c>
      <c r="B3" s="15" t="s">
        <v>21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</row>
    <row r="4" spans="1:246" x14ac:dyDescent="0.2">
      <c r="A4" s="28" t="s">
        <v>78</v>
      </c>
      <c r="B4" s="15">
        <v>2012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</row>
    <row r="5" spans="1:246" x14ac:dyDescent="0.2">
      <c r="A5" s="28" t="s">
        <v>77</v>
      </c>
      <c r="B5" s="15" t="s">
        <v>222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</row>
    <row r="6" spans="1:246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</row>
    <row r="7" spans="1:246" x14ac:dyDescent="0.2">
      <c r="A7" s="12" t="s">
        <v>34</v>
      </c>
      <c r="B7" s="12"/>
      <c r="C7" s="12" t="s">
        <v>44</v>
      </c>
      <c r="D7" s="12" t="s">
        <v>22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</row>
    <row r="8" spans="1:246" ht="74.25" x14ac:dyDescent="0.2">
      <c r="A8" s="12"/>
      <c r="B8" s="12"/>
      <c r="C8" s="149">
        <v>296</v>
      </c>
      <c r="D8" s="150" t="s">
        <v>215</v>
      </c>
      <c r="E8" s="151">
        <v>297</v>
      </c>
      <c r="F8" s="152"/>
      <c r="G8" s="152"/>
      <c r="H8" s="152"/>
      <c r="I8" s="152"/>
      <c r="J8" s="152"/>
      <c r="K8" s="153"/>
      <c r="L8" s="150" t="s">
        <v>217</v>
      </c>
      <c r="M8" s="151">
        <v>298</v>
      </c>
      <c r="N8" s="152"/>
      <c r="O8" s="152"/>
      <c r="P8" s="152"/>
      <c r="Q8" s="152"/>
      <c r="R8" s="152"/>
      <c r="S8" s="153"/>
      <c r="T8" s="150" t="s">
        <v>218</v>
      </c>
      <c r="U8" s="151">
        <v>299</v>
      </c>
      <c r="V8" s="152"/>
      <c r="W8" s="152"/>
      <c r="X8" s="152"/>
      <c r="Y8" s="152"/>
      <c r="Z8" s="152"/>
      <c r="AA8" s="153"/>
      <c r="AB8" s="150" t="s">
        <v>219</v>
      </c>
      <c r="AC8" s="151">
        <v>300</v>
      </c>
      <c r="AD8" s="152"/>
      <c r="AE8" s="152"/>
      <c r="AF8" s="152"/>
      <c r="AG8" s="152"/>
      <c r="AH8" s="152"/>
      <c r="AI8" s="153"/>
      <c r="AJ8" s="150" t="s">
        <v>220</v>
      </c>
      <c r="AK8" s="149">
        <v>301</v>
      </c>
      <c r="AL8" s="150" t="s">
        <v>221</v>
      </c>
      <c r="AM8" s="154" t="s">
        <v>0</v>
      </c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</row>
    <row r="9" spans="1:246" s="34" customFormat="1" ht="69.75" x14ac:dyDescent="0.2">
      <c r="A9" s="164" t="s">
        <v>1</v>
      </c>
      <c r="B9" s="164" t="s">
        <v>2</v>
      </c>
      <c r="C9" s="90">
        <v>41153</v>
      </c>
      <c r="D9" s="92"/>
      <c r="E9" s="90">
        <v>41154</v>
      </c>
      <c r="F9" s="91">
        <v>41155</v>
      </c>
      <c r="G9" s="91">
        <v>41156</v>
      </c>
      <c r="H9" s="91">
        <v>41157</v>
      </c>
      <c r="I9" s="91">
        <v>41158</v>
      </c>
      <c r="J9" s="91">
        <v>41159</v>
      </c>
      <c r="K9" s="91">
        <v>41160</v>
      </c>
      <c r="L9" s="92"/>
      <c r="M9" s="90">
        <v>41161</v>
      </c>
      <c r="N9" s="91">
        <v>41162</v>
      </c>
      <c r="O9" s="91">
        <v>41163</v>
      </c>
      <c r="P9" s="91">
        <v>41164</v>
      </c>
      <c r="Q9" s="91">
        <v>41165</v>
      </c>
      <c r="R9" s="91">
        <v>41166</v>
      </c>
      <c r="S9" s="91">
        <v>41167</v>
      </c>
      <c r="T9" s="92"/>
      <c r="U9" s="90">
        <v>41168</v>
      </c>
      <c r="V9" s="91">
        <v>41169</v>
      </c>
      <c r="W9" s="91">
        <v>41170</v>
      </c>
      <c r="X9" s="91">
        <v>41171</v>
      </c>
      <c r="Y9" s="91">
        <v>41172</v>
      </c>
      <c r="Z9" s="91">
        <v>41173</v>
      </c>
      <c r="AA9" s="91">
        <v>41174</v>
      </c>
      <c r="AB9" s="92"/>
      <c r="AC9" s="90">
        <v>41175</v>
      </c>
      <c r="AD9" s="91">
        <v>41176</v>
      </c>
      <c r="AE9" s="91">
        <v>41177</v>
      </c>
      <c r="AF9" s="91">
        <v>41178</v>
      </c>
      <c r="AG9" s="91">
        <v>41179</v>
      </c>
      <c r="AH9" s="91">
        <v>41180</v>
      </c>
      <c r="AI9" s="91">
        <v>41181</v>
      </c>
      <c r="AJ9" s="92"/>
      <c r="AK9" s="90">
        <v>41182</v>
      </c>
      <c r="AL9" s="92"/>
      <c r="AM9" s="93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</row>
    <row r="10" spans="1:246" x14ac:dyDescent="0.2">
      <c r="A10" s="23" t="s">
        <v>121</v>
      </c>
      <c r="B10" s="23" t="s">
        <v>163</v>
      </c>
      <c r="C10" s="94">
        <v>2331.0328159904443</v>
      </c>
      <c r="D10" s="94">
        <v>2331.0328159904443</v>
      </c>
      <c r="E10" s="94">
        <v>1373.2338776046831</v>
      </c>
      <c r="F10" s="6">
        <v>1462.2078309669903</v>
      </c>
      <c r="G10" s="6">
        <v>602.47101851821503</v>
      </c>
      <c r="H10" s="6">
        <v>608.28841160345098</v>
      </c>
      <c r="I10" s="6">
        <v>664.52331560893981</v>
      </c>
      <c r="J10" s="6">
        <v>1013.8566295894808</v>
      </c>
      <c r="K10" s="6">
        <v>1804.478105263617</v>
      </c>
      <c r="L10" s="94">
        <v>7529.0591891553768</v>
      </c>
      <c r="M10" s="94">
        <v>938.935776425315</v>
      </c>
      <c r="N10" s="6">
        <v>606.43971015289662</v>
      </c>
      <c r="O10" s="6">
        <v>623.79312530744198</v>
      </c>
      <c r="P10" s="6">
        <v>599.27212429227666</v>
      </c>
      <c r="Q10" s="6">
        <v>740.91625395182291</v>
      </c>
      <c r="R10" s="6">
        <v>1133.4885539301597</v>
      </c>
      <c r="S10" s="6">
        <v>1944.0750676364123</v>
      </c>
      <c r="T10" s="94">
        <v>6586.9206116963251</v>
      </c>
      <c r="U10" s="94">
        <v>1020.0253228320159</v>
      </c>
      <c r="V10" s="6">
        <v>631.15573901339508</v>
      </c>
      <c r="W10" s="6">
        <v>590.63636006073898</v>
      </c>
      <c r="X10" s="6">
        <v>588.84079119625278</v>
      </c>
      <c r="Y10" s="6">
        <v>645.25212664195089</v>
      </c>
      <c r="Z10" s="6">
        <v>1045.2293901227831</v>
      </c>
      <c r="AA10" s="6">
        <v>1780.4957749077976</v>
      </c>
      <c r="AB10" s="94">
        <v>6301.6355047749339</v>
      </c>
      <c r="AC10" s="94">
        <v>987.38269349168002</v>
      </c>
      <c r="AD10" s="6">
        <v>572.63332090535198</v>
      </c>
      <c r="AE10" s="6">
        <v>566.06691462886431</v>
      </c>
      <c r="AF10" s="6">
        <v>573.80833241902212</v>
      </c>
      <c r="AG10" s="6">
        <v>675.46800324977107</v>
      </c>
      <c r="AH10" s="6">
        <v>1024.1491928724793</v>
      </c>
      <c r="AI10" s="6">
        <v>1830.1975586392475</v>
      </c>
      <c r="AJ10" s="94">
        <v>6229.7060162064154</v>
      </c>
      <c r="AK10" s="94">
        <v>914.36586217650449</v>
      </c>
      <c r="AL10" s="94">
        <v>914.36586217650449</v>
      </c>
      <c r="AM10" s="24">
        <v>29892.720000000005</v>
      </c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</row>
    <row r="11" spans="1:246" x14ac:dyDescent="0.2">
      <c r="A11" s="35"/>
      <c r="B11" s="25" t="s">
        <v>5</v>
      </c>
      <c r="C11" s="95">
        <v>2007.7716113653908</v>
      </c>
      <c r="D11" s="95">
        <v>2007.7716113653908</v>
      </c>
      <c r="E11" s="95">
        <v>1182.7975892516138</v>
      </c>
      <c r="F11" s="10">
        <v>1259.4328800490478</v>
      </c>
      <c r="G11" s="10">
        <v>518.92199858941137</v>
      </c>
      <c r="H11" s="10">
        <v>523.93265163923877</v>
      </c>
      <c r="I11" s="10">
        <v>572.36905418816832</v>
      </c>
      <c r="J11" s="10">
        <v>873.25778724373856</v>
      </c>
      <c r="K11" s="10">
        <v>1554.2380562923622</v>
      </c>
      <c r="L11" s="95">
        <v>6484.9500172535809</v>
      </c>
      <c r="M11" s="95">
        <v>808.72675145118887</v>
      </c>
      <c r="N11" s="10">
        <v>522.34032300926356</v>
      </c>
      <c r="O11" s="10">
        <v>537.28721439085496</v>
      </c>
      <c r="P11" s="10">
        <v>516.16671819587009</v>
      </c>
      <c r="Q11" s="10">
        <v>638.16803044516166</v>
      </c>
      <c r="R11" s="10">
        <v>976.29948612354167</v>
      </c>
      <c r="S11" s="10">
        <v>1674.476096770506</v>
      </c>
      <c r="T11" s="95">
        <v>5673.4646203863867</v>
      </c>
      <c r="U11" s="95">
        <v>878.57102311353094</v>
      </c>
      <c r="V11" s="10">
        <v>543.62880112565222</v>
      </c>
      <c r="W11" s="10">
        <v>508.72853794049735</v>
      </c>
      <c r="X11" s="10">
        <v>507.18197361603279</v>
      </c>
      <c r="Y11" s="10">
        <v>555.77034057943774</v>
      </c>
      <c r="Z11" s="10">
        <v>900.27985983612507</v>
      </c>
      <c r="AA11" s="10">
        <v>1533.5815293947169</v>
      </c>
      <c r="AB11" s="95">
        <v>5427.742065605993</v>
      </c>
      <c r="AC11" s="95">
        <v>850.45518361943857</v>
      </c>
      <c r="AD11" s="10">
        <v>493.22211062358826</v>
      </c>
      <c r="AE11" s="10">
        <v>487.56631546695866</v>
      </c>
      <c r="AF11" s="10">
        <v>494.23417477986754</v>
      </c>
      <c r="AG11" s="10">
        <v>581.79596271977812</v>
      </c>
      <c r="AH11" s="10">
        <v>882.12300622565385</v>
      </c>
      <c r="AI11" s="10">
        <v>1576.3908067784105</v>
      </c>
      <c r="AJ11" s="95">
        <v>5365.7875602136955</v>
      </c>
      <c r="AK11" s="95">
        <v>787.5641251749546</v>
      </c>
      <c r="AL11" s="95">
        <v>787.5641251749546</v>
      </c>
      <c r="AM11" s="26">
        <v>25747.280000000002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</row>
    <row r="12" spans="1:246" x14ac:dyDescent="0.2">
      <c r="A12" s="35"/>
      <c r="B12" s="25" t="s">
        <v>157</v>
      </c>
      <c r="C12" s="95">
        <v>2015.0705347011296</v>
      </c>
      <c r="D12" s="95">
        <v>2015.0705347011296</v>
      </c>
      <c r="E12" s="95">
        <v>1187.0974552706246</v>
      </c>
      <c r="F12" s="10">
        <v>1264.0113410582335</v>
      </c>
      <c r="G12" s="10">
        <v>520.80845413220914</v>
      </c>
      <c r="H12" s="10">
        <v>525.83732258674979</v>
      </c>
      <c r="I12" s="10">
        <v>574.44980770745315</v>
      </c>
      <c r="J12" s="10">
        <v>876.43237224401867</v>
      </c>
      <c r="K12" s="10">
        <v>1559.8882330127367</v>
      </c>
      <c r="L12" s="95">
        <v>6508.5249860120257</v>
      </c>
      <c r="M12" s="95">
        <v>811.66674448873812</v>
      </c>
      <c r="N12" s="10">
        <v>524.23920530804094</v>
      </c>
      <c r="O12" s="10">
        <v>539.24043365389878</v>
      </c>
      <c r="P12" s="10">
        <v>518.04315737014929</v>
      </c>
      <c r="Q12" s="10">
        <v>640.48798531610976</v>
      </c>
      <c r="R12" s="10">
        <v>979.84866226568806</v>
      </c>
      <c r="S12" s="10">
        <v>1680.5633791031532</v>
      </c>
      <c r="T12" s="95">
        <v>5694.0895675057782</v>
      </c>
      <c r="U12" s="95">
        <v>881.7649235085795</v>
      </c>
      <c r="V12" s="10">
        <v>545.60507418382997</v>
      </c>
      <c r="W12" s="10">
        <v>510.57793683433118</v>
      </c>
      <c r="X12" s="10">
        <v>509.02575022973576</v>
      </c>
      <c r="Y12" s="10">
        <v>557.7907522065392</v>
      </c>
      <c r="Z12" s="10">
        <v>903.55267913512137</v>
      </c>
      <c r="AA12" s="10">
        <v>1539.1566127103658</v>
      </c>
      <c r="AB12" s="95">
        <v>5447.4737288085025</v>
      </c>
      <c r="AC12" s="95">
        <v>853.54687350616757</v>
      </c>
      <c r="AD12" s="10">
        <v>495.01513845232859</v>
      </c>
      <c r="AE12" s="10">
        <v>489.33878258300774</v>
      </c>
      <c r="AF12" s="10">
        <v>496.03088180132363</v>
      </c>
      <c r="AG12" s="10">
        <v>583.91098621393257</v>
      </c>
      <c r="AH12" s="10">
        <v>885.32981927086553</v>
      </c>
      <c r="AI12" s="10">
        <v>1582.1215161781784</v>
      </c>
      <c r="AJ12" s="95">
        <v>5385.2939980058045</v>
      </c>
      <c r="AK12" s="95">
        <v>790.42718496676093</v>
      </c>
      <c r="AL12" s="95">
        <v>790.42718496676093</v>
      </c>
      <c r="AM12" s="26">
        <v>25840.880000000001</v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</row>
    <row r="13" spans="1:246" x14ac:dyDescent="0.2">
      <c r="A13" s="35"/>
      <c r="B13" s="25" t="s">
        <v>178</v>
      </c>
      <c r="C13" s="95">
        <v>2676.2718897708892</v>
      </c>
      <c r="D13" s="95">
        <v>2676.2718897708892</v>
      </c>
      <c r="E13" s="95">
        <v>1576.617540303884</v>
      </c>
      <c r="F13" s="10">
        <v>1678.7690367014814</v>
      </c>
      <c r="G13" s="10">
        <v>691.70036569255456</v>
      </c>
      <c r="H13" s="10">
        <v>698.37934742072446</v>
      </c>
      <c r="I13" s="10">
        <v>762.94295707111348</v>
      </c>
      <c r="J13" s="10">
        <v>1164.0145001027333</v>
      </c>
      <c r="K13" s="10">
        <v>2071.7314641373328</v>
      </c>
      <c r="L13" s="95">
        <v>8644.1552114298229</v>
      </c>
      <c r="M13" s="95">
        <v>1077.997447101395</v>
      </c>
      <c r="N13" s="10">
        <v>696.25684288507068</v>
      </c>
      <c r="O13" s="10">
        <v>716.18039644941678</v>
      </c>
      <c r="P13" s="10">
        <v>688.0276972356794</v>
      </c>
      <c r="Q13" s="10">
        <v>850.65011934767267</v>
      </c>
      <c r="R13" s="10">
        <v>1301.3645854536849</v>
      </c>
      <c r="S13" s="10">
        <v>2232.0035219706228</v>
      </c>
      <c r="T13" s="95">
        <v>7562.4806104435411</v>
      </c>
      <c r="U13" s="95">
        <v>1171.0968115178141</v>
      </c>
      <c r="V13" s="10">
        <v>724.63345466520673</v>
      </c>
      <c r="W13" s="10">
        <v>678.11292773908031</v>
      </c>
      <c r="X13" s="10">
        <v>676.05142502440049</v>
      </c>
      <c r="Y13" s="10">
        <v>740.81759660384728</v>
      </c>
      <c r="Z13" s="10">
        <v>1200.033742965308</v>
      </c>
      <c r="AA13" s="10">
        <v>2044.1972157379994</v>
      </c>
      <c r="AB13" s="95">
        <v>7234.9431742536563</v>
      </c>
      <c r="AC13" s="95">
        <v>1133.6196251339611</v>
      </c>
      <c r="AD13" s="10">
        <v>657.44353720476693</v>
      </c>
      <c r="AE13" s="10">
        <v>649.90460921798422</v>
      </c>
      <c r="AF13" s="10">
        <v>658.79257453389459</v>
      </c>
      <c r="AG13" s="10">
        <v>775.50861452327342</v>
      </c>
      <c r="AH13" s="10">
        <v>1175.8314499109979</v>
      </c>
      <c r="AI13" s="10">
        <v>2101.2601132482746</v>
      </c>
      <c r="AJ13" s="95">
        <v>7152.3605237731517</v>
      </c>
      <c r="AK13" s="95">
        <v>1049.7885903289375</v>
      </c>
      <c r="AL13" s="95">
        <v>1049.7885903289375</v>
      </c>
      <c r="AM13" s="26">
        <v>34320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</row>
    <row r="14" spans="1:246" x14ac:dyDescent="0.2">
      <c r="A14" s="35"/>
      <c r="B14" s="25" t="s">
        <v>172</v>
      </c>
      <c r="C14" s="95">
        <v>2292.1052248665042</v>
      </c>
      <c r="D14" s="95">
        <v>2292.1052248665042</v>
      </c>
      <c r="E14" s="95">
        <v>1350.3012588366266</v>
      </c>
      <c r="F14" s="10">
        <v>1437.7893722513322</v>
      </c>
      <c r="G14" s="10">
        <v>592.4099222899597</v>
      </c>
      <c r="H14" s="10">
        <v>598.13016655005868</v>
      </c>
      <c r="I14" s="10">
        <v>653.42596350608721</v>
      </c>
      <c r="J14" s="10">
        <v>996.92550958798654</v>
      </c>
      <c r="K14" s="10">
        <v>1774.3438294216194</v>
      </c>
      <c r="L14" s="95">
        <v>7403.3260224436699</v>
      </c>
      <c r="M14" s="95">
        <v>923.25581355838563</v>
      </c>
      <c r="N14" s="10">
        <v>596.31233789275007</v>
      </c>
      <c r="O14" s="10">
        <v>613.37595590454134</v>
      </c>
      <c r="P14" s="10">
        <v>589.26444869612135</v>
      </c>
      <c r="Q14" s="10">
        <v>728.5431613067658</v>
      </c>
      <c r="R14" s="10">
        <v>1114.5596145053787</v>
      </c>
      <c r="S14" s="10">
        <v>1911.6095618622942</v>
      </c>
      <c r="T14" s="95">
        <v>6476.9208937262365</v>
      </c>
      <c r="U14" s="95">
        <v>1002.991187391757</v>
      </c>
      <c r="V14" s="10">
        <v>620.61561603644657</v>
      </c>
      <c r="W14" s="10">
        <v>580.77289929362507</v>
      </c>
      <c r="X14" s="10">
        <v>579.00731592317061</v>
      </c>
      <c r="Y14" s="10">
        <v>634.47659796407675</v>
      </c>
      <c r="Z14" s="10">
        <v>1027.7743538614698</v>
      </c>
      <c r="AA14" s="10">
        <v>1750.7619972243358</v>
      </c>
      <c r="AB14" s="95">
        <v>6196.3999676948806</v>
      </c>
      <c r="AC14" s="95">
        <v>970.89368076245887</v>
      </c>
      <c r="AD14" s="10">
        <v>563.07050581873716</v>
      </c>
      <c r="AE14" s="10">
        <v>556.61375667660275</v>
      </c>
      <c r="AF14" s="10">
        <v>564.22589497125648</v>
      </c>
      <c r="AG14" s="10">
        <v>664.18787794761431</v>
      </c>
      <c r="AH14" s="10">
        <v>1007.0461899646829</v>
      </c>
      <c r="AI14" s="10">
        <v>1799.6337751738179</v>
      </c>
      <c r="AJ14" s="95">
        <v>6125.6716813151706</v>
      </c>
      <c r="AK14" s="95">
        <v>899.09620995353805</v>
      </c>
      <c r="AL14" s="95">
        <v>899.09620995353805</v>
      </c>
      <c r="AM14" s="26">
        <v>29393.520000000004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</row>
    <row r="15" spans="1:246" x14ac:dyDescent="0.2">
      <c r="A15" s="35"/>
      <c r="B15" s="25" t="s">
        <v>72</v>
      </c>
      <c r="C15" s="95">
        <v>2377.5837270428228</v>
      </c>
      <c r="D15" s="95">
        <v>2377.5837270428228</v>
      </c>
      <c r="E15" s="95">
        <v>1400.6574675481506</v>
      </c>
      <c r="F15" s="10">
        <v>1491.4082378477979</v>
      </c>
      <c r="G15" s="10">
        <v>614.50241275783708</v>
      </c>
      <c r="H15" s="10">
        <v>620.43597964646608</v>
      </c>
      <c r="I15" s="10">
        <v>677.79389916526759</v>
      </c>
      <c r="J15" s="10">
        <v>1034.1034272579343</v>
      </c>
      <c r="K15" s="10">
        <v>1840.5136767913391</v>
      </c>
      <c r="L15" s="95">
        <v>7679.4151010147925</v>
      </c>
      <c r="M15" s="95">
        <v>957.68639868701791</v>
      </c>
      <c r="N15" s="10">
        <v>618.55035948065506</v>
      </c>
      <c r="O15" s="10">
        <v>636.25032371841064</v>
      </c>
      <c r="P15" s="10">
        <v>611.23963635934581</v>
      </c>
      <c r="Q15" s="10">
        <v>755.71241057320367</v>
      </c>
      <c r="R15" s="10">
        <v>1156.12441065896</v>
      </c>
      <c r="S15" s="10">
        <v>1982.8984016246286</v>
      </c>
      <c r="T15" s="95">
        <v>6718.4619411022213</v>
      </c>
      <c r="U15" s="95">
        <v>1040.3953097959925</v>
      </c>
      <c r="V15" s="10">
        <v>643.75996940666255</v>
      </c>
      <c r="W15" s="10">
        <v>602.43141522807923</v>
      </c>
      <c r="X15" s="10">
        <v>600.5999887103136</v>
      </c>
      <c r="Y15" s="10">
        <v>658.1378630192421</v>
      </c>
      <c r="Z15" s="10">
        <v>1066.1027043186039</v>
      </c>
      <c r="AA15" s="10">
        <v>1816.052417387604</v>
      </c>
      <c r="AB15" s="95">
        <v>6427.4796678664979</v>
      </c>
      <c r="AC15" s="95">
        <v>1007.1008045470404</v>
      </c>
      <c r="AD15" s="10">
        <v>584.06885394642882</v>
      </c>
      <c r="AE15" s="10">
        <v>577.37131601344379</v>
      </c>
      <c r="AF15" s="10">
        <v>585.26733053364205</v>
      </c>
      <c r="AG15" s="10">
        <v>688.95715309026684</v>
      </c>
      <c r="AH15" s="10">
        <v>1044.6015338497189</v>
      </c>
      <c r="AI15" s="10">
        <v>1866.74674969999</v>
      </c>
      <c r="AJ15" s="95">
        <v>6354.1137416805304</v>
      </c>
      <c r="AK15" s="95">
        <v>932.62582129313512</v>
      </c>
      <c r="AL15" s="95">
        <v>932.62582129313512</v>
      </c>
      <c r="AM15" s="26">
        <v>30489.68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</row>
    <row r="16" spans="1:246" x14ac:dyDescent="0.2">
      <c r="A16" s="35"/>
      <c r="B16" s="25" t="s">
        <v>179</v>
      </c>
      <c r="C16" s="95">
        <v>2676.2718897708892</v>
      </c>
      <c r="D16" s="95">
        <v>2676.2718897708892</v>
      </c>
      <c r="E16" s="95">
        <v>1576.617540303884</v>
      </c>
      <c r="F16" s="10">
        <v>1678.7690367014814</v>
      </c>
      <c r="G16" s="10">
        <v>691.70036569255456</v>
      </c>
      <c r="H16" s="10">
        <v>698.37934742072446</v>
      </c>
      <c r="I16" s="10">
        <v>762.94295707111348</v>
      </c>
      <c r="J16" s="10">
        <v>1164.0145001027333</v>
      </c>
      <c r="K16" s="10">
        <v>2071.7314641373328</v>
      </c>
      <c r="L16" s="95">
        <v>8644.1552114298229</v>
      </c>
      <c r="M16" s="95">
        <v>1077.997447101395</v>
      </c>
      <c r="N16" s="10">
        <v>696.25684288507068</v>
      </c>
      <c r="O16" s="10">
        <v>716.18039644941678</v>
      </c>
      <c r="P16" s="10">
        <v>688.0276972356794</v>
      </c>
      <c r="Q16" s="10">
        <v>850.65011934767267</v>
      </c>
      <c r="R16" s="10">
        <v>1301.3645854536849</v>
      </c>
      <c r="S16" s="10">
        <v>2232.0035219706228</v>
      </c>
      <c r="T16" s="95">
        <v>7562.4806104435411</v>
      </c>
      <c r="U16" s="95">
        <v>1171.0968115178141</v>
      </c>
      <c r="V16" s="10">
        <v>724.63345466520673</v>
      </c>
      <c r="W16" s="10">
        <v>678.11292773908031</v>
      </c>
      <c r="X16" s="10">
        <v>676.05142502440049</v>
      </c>
      <c r="Y16" s="10">
        <v>740.81759660384728</v>
      </c>
      <c r="Z16" s="10">
        <v>1200.033742965308</v>
      </c>
      <c r="AA16" s="10">
        <v>2044.1972157379994</v>
      </c>
      <c r="AB16" s="95">
        <v>7234.9431742536563</v>
      </c>
      <c r="AC16" s="95">
        <v>1133.6196251339611</v>
      </c>
      <c r="AD16" s="10">
        <v>657.44353720476693</v>
      </c>
      <c r="AE16" s="10">
        <v>649.90460921798422</v>
      </c>
      <c r="AF16" s="10">
        <v>658.79257453389459</v>
      </c>
      <c r="AG16" s="10">
        <v>775.50861452327342</v>
      </c>
      <c r="AH16" s="10">
        <v>1175.8314499109979</v>
      </c>
      <c r="AI16" s="10">
        <v>2101.2601132482746</v>
      </c>
      <c r="AJ16" s="95">
        <v>7152.3605237731517</v>
      </c>
      <c r="AK16" s="95">
        <v>1049.7885903289375</v>
      </c>
      <c r="AL16" s="95">
        <v>1049.7885903289375</v>
      </c>
      <c r="AM16" s="26">
        <v>34320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</row>
    <row r="17" spans="1:246" x14ac:dyDescent="0.2">
      <c r="A17" s="35"/>
      <c r="B17" s="25" t="s">
        <v>210</v>
      </c>
      <c r="C17" s="95">
        <v>2514.073593421138</v>
      </c>
      <c r="D17" s="95">
        <v>2514.073593421138</v>
      </c>
      <c r="E17" s="95">
        <v>1481.0649621036487</v>
      </c>
      <c r="F17" s="10">
        <v>1577.0254587195734</v>
      </c>
      <c r="G17" s="10">
        <v>649.77913140815735</v>
      </c>
      <c r="H17" s="10">
        <v>656.05332636492301</v>
      </c>
      <c r="I17" s="10">
        <v>716.70398997589439</v>
      </c>
      <c r="J17" s="10">
        <v>1093.4681667631739</v>
      </c>
      <c r="K17" s="10">
        <v>1946.1719814623432</v>
      </c>
      <c r="L17" s="95">
        <v>8120.2670167977139</v>
      </c>
      <c r="M17" s="95">
        <v>1012.6642684891891</v>
      </c>
      <c r="N17" s="10">
        <v>654.05945846779366</v>
      </c>
      <c r="O17" s="10">
        <v>672.77552393733095</v>
      </c>
      <c r="P17" s="10">
        <v>646.3290489183654</v>
      </c>
      <c r="Q17" s="10">
        <v>799.09556665993489</v>
      </c>
      <c r="R17" s="10">
        <v>1222.4940045170979</v>
      </c>
      <c r="S17" s="10">
        <v>2096.7305812451305</v>
      </c>
      <c r="T17" s="95">
        <v>7104.1484522348419</v>
      </c>
      <c r="U17" s="95">
        <v>1100.121247183401</v>
      </c>
      <c r="V17" s="10">
        <v>680.71627559458818</v>
      </c>
      <c r="W17" s="10">
        <v>637.01517454277234</v>
      </c>
      <c r="X17" s="10">
        <v>635.07861138655801</v>
      </c>
      <c r="Y17" s="10">
        <v>695.9195604460383</v>
      </c>
      <c r="Z17" s="10">
        <v>1127.3044252098348</v>
      </c>
      <c r="AA17" s="10">
        <v>1920.306475390242</v>
      </c>
      <c r="AB17" s="95">
        <v>6796.4617697534341</v>
      </c>
      <c r="AC17" s="95">
        <v>1064.9154054288724</v>
      </c>
      <c r="AD17" s="10">
        <v>617.59847434387189</v>
      </c>
      <c r="AE17" s="10">
        <v>610.51645108356104</v>
      </c>
      <c r="AF17" s="10">
        <v>618.86575183487071</v>
      </c>
      <c r="AG17" s="10">
        <v>728.50809243095375</v>
      </c>
      <c r="AH17" s="10">
        <v>1104.5689377951799</v>
      </c>
      <c r="AI17" s="10">
        <v>1973.911015475652</v>
      </c>
      <c r="AJ17" s="95">
        <v>6718.8841283929614</v>
      </c>
      <c r="AK17" s="95">
        <v>986.16503939991082</v>
      </c>
      <c r="AL17" s="95">
        <v>986.16503939991082</v>
      </c>
      <c r="AM17" s="26">
        <v>32240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</row>
    <row r="18" spans="1:246" x14ac:dyDescent="0.2">
      <c r="A18" s="35"/>
      <c r="B18" s="25" t="s">
        <v>166</v>
      </c>
      <c r="C18" s="95">
        <v>2691.9240253686398</v>
      </c>
      <c r="D18" s="95">
        <v>2691.9240253686398</v>
      </c>
      <c r="E18" s="95">
        <v>1585.8383641002069</v>
      </c>
      <c r="F18" s="10">
        <v>1688.5872919767355</v>
      </c>
      <c r="G18" s="10">
        <v>695.74576480099881</v>
      </c>
      <c r="H18" s="10">
        <v>702.46380845260944</v>
      </c>
      <c r="I18" s="10">
        <v>767.40501739580213</v>
      </c>
      <c r="J18" s="10">
        <v>1170.8222212700011</v>
      </c>
      <c r="K18" s="10">
        <v>2083.8479542154696</v>
      </c>
      <c r="L18" s="95">
        <v>8694.7104222118232</v>
      </c>
      <c r="M18" s="95">
        <v>1084.3020988374728</v>
      </c>
      <c r="N18" s="10">
        <v>700.32889048133802</v>
      </c>
      <c r="O18" s="10">
        <v>720.36896664683309</v>
      </c>
      <c r="P18" s="10">
        <v>692.05161679830019</v>
      </c>
      <c r="Q18" s="10">
        <v>855.62513368203929</v>
      </c>
      <c r="R18" s="10">
        <v>1308.9755965140655</v>
      </c>
      <c r="S18" s="10">
        <v>2245.0573607506326</v>
      </c>
      <c r="T18" s="95">
        <v>7606.7096637106806</v>
      </c>
      <c r="U18" s="95">
        <v>1177.9459534760849</v>
      </c>
      <c r="V18" s="10">
        <v>728.87146244552139</v>
      </c>
      <c r="W18" s="10">
        <v>682.07886092252409</v>
      </c>
      <c r="X18" s="10">
        <v>680.00530154045236</v>
      </c>
      <c r="Y18" s="10">
        <v>745.15025709307588</v>
      </c>
      <c r="Z18" s="10">
        <v>1207.0521221287111</v>
      </c>
      <c r="AA18" s="10">
        <v>2056.152672181558</v>
      </c>
      <c r="AB18" s="95">
        <v>7277.2566297879275</v>
      </c>
      <c r="AC18" s="95">
        <v>1140.2495823355021</v>
      </c>
      <c r="AD18" s="10">
        <v>661.28858577084327</v>
      </c>
      <c r="AE18" s="10">
        <v>653.70556647795615</v>
      </c>
      <c r="AF18" s="10">
        <v>662.64551292435033</v>
      </c>
      <c r="AG18" s="10">
        <v>780.04416490518224</v>
      </c>
      <c r="AH18" s="10">
        <v>1182.7082823301744</v>
      </c>
      <c r="AI18" s="10">
        <v>2113.5493011833328</v>
      </c>
      <c r="AJ18" s="95">
        <v>7194.1909959273416</v>
      </c>
      <c r="AK18" s="95">
        <v>1055.9282629935885</v>
      </c>
      <c r="AL18" s="95">
        <v>1055.9282629935885</v>
      </c>
      <c r="AM18" s="26">
        <v>34520.720000000008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</row>
    <row r="19" spans="1:246" x14ac:dyDescent="0.2">
      <c r="A19" s="35"/>
      <c r="B19" s="25" t="s">
        <v>160</v>
      </c>
      <c r="C19" s="95">
        <v>3203.2541546112293</v>
      </c>
      <c r="D19" s="95">
        <v>3203.2541546112293</v>
      </c>
      <c r="E19" s="95">
        <v>1887.067866876449</v>
      </c>
      <c r="F19" s="10">
        <v>2009.3339215647004</v>
      </c>
      <c r="G19" s="10">
        <v>827.9024558825613</v>
      </c>
      <c r="H19" s="10">
        <v>835.89658983102356</v>
      </c>
      <c r="I19" s="10">
        <v>913.17336116347985</v>
      </c>
      <c r="J19" s="10">
        <v>1393.2195371229625</v>
      </c>
      <c r="K19" s="10">
        <v>2479.6742233483751</v>
      </c>
      <c r="L19" s="95">
        <v>10346.267955789552</v>
      </c>
      <c r="M19" s="95">
        <v>1290.2649444124515</v>
      </c>
      <c r="N19" s="10">
        <v>833.35614485680378</v>
      </c>
      <c r="O19" s="10">
        <v>857.20282724118374</v>
      </c>
      <c r="P19" s="10">
        <v>823.50660561863219</v>
      </c>
      <c r="Q19" s="10">
        <v>1018.1508610301325</v>
      </c>
      <c r="R19" s="10">
        <v>1557.6151029166558</v>
      </c>
      <c r="S19" s="10">
        <v>2671.5053063877472</v>
      </c>
      <c r="T19" s="95">
        <v>9051.6017924636071</v>
      </c>
      <c r="U19" s="95">
        <v>1401.6964200403218</v>
      </c>
      <c r="V19" s="10">
        <v>867.32036946564654</v>
      </c>
      <c r="W19" s="10">
        <v>811.63952787388462</v>
      </c>
      <c r="X19" s="10">
        <v>809.17209653375062</v>
      </c>
      <c r="Y19" s="10">
        <v>886.69131608056841</v>
      </c>
      <c r="Z19" s="10">
        <v>1436.3312963528404</v>
      </c>
      <c r="AA19" s="10">
        <v>2446.7182311278639</v>
      </c>
      <c r="AB19" s="95">
        <v>8659.5692574748755</v>
      </c>
      <c r="AC19" s="95">
        <v>1356.8396349557936</v>
      </c>
      <c r="AD19" s="10">
        <v>786.90014643981465</v>
      </c>
      <c r="AE19" s="10">
        <v>777.87673499672553</v>
      </c>
      <c r="AF19" s="10">
        <v>788.5148214830233</v>
      </c>
      <c r="AG19" s="10">
        <v>928.21331080121968</v>
      </c>
      <c r="AH19" s="10">
        <v>1407.3633517752908</v>
      </c>
      <c r="AI19" s="10">
        <v>2515.0173319115261</v>
      </c>
      <c r="AJ19" s="95">
        <v>8560.725332363394</v>
      </c>
      <c r="AK19" s="95">
        <v>1256.5015072973447</v>
      </c>
      <c r="AL19" s="95">
        <v>1256.5015072973447</v>
      </c>
      <c r="AM19" s="26">
        <v>41077.920000000006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</row>
    <row r="20" spans="1:246" x14ac:dyDescent="0.2">
      <c r="A20" s="35"/>
      <c r="B20" s="25" t="s">
        <v>144</v>
      </c>
      <c r="C20" s="95">
        <v>1753.1202860962821</v>
      </c>
      <c r="D20" s="95">
        <v>1753.1202860962821</v>
      </c>
      <c r="E20" s="95">
        <v>1032.7800414772444</v>
      </c>
      <c r="F20" s="10">
        <v>1099.6954626174522</v>
      </c>
      <c r="G20" s="10">
        <v>453.10566076290763</v>
      </c>
      <c r="H20" s="10">
        <v>457.48079858163038</v>
      </c>
      <c r="I20" s="10">
        <v>499.77387584867449</v>
      </c>
      <c r="J20" s="10">
        <v>762.50004390062998</v>
      </c>
      <c r="K20" s="10">
        <v>1357.1096684926281</v>
      </c>
      <c r="L20" s="95">
        <v>5662.4455516811668</v>
      </c>
      <c r="M20" s="95">
        <v>706.15366103002577</v>
      </c>
      <c r="N20" s="10">
        <v>456.0904294741386</v>
      </c>
      <c r="O20" s="10">
        <v>469.14156454688009</v>
      </c>
      <c r="P20" s="10">
        <v>450.69984033768725</v>
      </c>
      <c r="Q20" s="10">
        <v>557.22738272541335</v>
      </c>
      <c r="R20" s="10">
        <v>852.47267405310015</v>
      </c>
      <c r="S20" s="10">
        <v>1462.0975798314835</v>
      </c>
      <c r="T20" s="95">
        <v>4953.8831319987294</v>
      </c>
      <c r="U20" s="95">
        <v>767.13938710850255</v>
      </c>
      <c r="V20" s="10">
        <v>474.67882998478098</v>
      </c>
      <c r="W20" s="10">
        <v>444.2050654222939</v>
      </c>
      <c r="X20" s="10">
        <v>442.85465620462014</v>
      </c>
      <c r="Y20" s="10">
        <v>485.28042381167774</v>
      </c>
      <c r="Z20" s="10">
        <v>786.09483096003225</v>
      </c>
      <c r="AA20" s="10">
        <v>1339.0730670487374</v>
      </c>
      <c r="AB20" s="95">
        <v>4739.3262605406453</v>
      </c>
      <c r="AC20" s="95">
        <v>742.58955868244948</v>
      </c>
      <c r="AD20" s="10">
        <v>430.66536193198323</v>
      </c>
      <c r="AE20" s="10">
        <v>425.72690719591412</v>
      </c>
      <c r="AF20" s="10">
        <v>431.54906314239997</v>
      </c>
      <c r="AG20" s="10">
        <v>508.00514303483635</v>
      </c>
      <c r="AH20" s="10">
        <v>770.24086220381946</v>
      </c>
      <c r="AI20" s="10">
        <v>1376.4527232753926</v>
      </c>
      <c r="AJ20" s="95">
        <v>4685.2296194667952</v>
      </c>
      <c r="AK20" s="95">
        <v>687.67515021638303</v>
      </c>
      <c r="AL20" s="95">
        <v>687.67515021638303</v>
      </c>
      <c r="AM20" s="26">
        <v>22481.68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</row>
    <row r="21" spans="1:246" x14ac:dyDescent="0.2">
      <c r="A21" s="35"/>
      <c r="B21" s="25" t="s">
        <v>173</v>
      </c>
      <c r="C21" s="95">
        <v>1311.8598208767851</v>
      </c>
      <c r="D21" s="95">
        <v>1311.8598208767851</v>
      </c>
      <c r="E21" s="95">
        <v>772.82925248350398</v>
      </c>
      <c r="F21" s="10">
        <v>822.90205871767159</v>
      </c>
      <c r="G21" s="10">
        <v>339.05894289220493</v>
      </c>
      <c r="H21" s="10">
        <v>342.33285829932242</v>
      </c>
      <c r="I21" s="10">
        <v>373.98076586613121</v>
      </c>
      <c r="J21" s="10">
        <v>570.57874405035807</v>
      </c>
      <c r="K21" s="10">
        <v>1015.5250958753181</v>
      </c>
      <c r="L21" s="95">
        <v>4237.2077181845107</v>
      </c>
      <c r="M21" s="95">
        <v>528.41474861552012</v>
      </c>
      <c r="N21" s="10">
        <v>341.29244516693649</v>
      </c>
      <c r="O21" s="10">
        <v>351.05860887775049</v>
      </c>
      <c r="P21" s="10">
        <v>337.25866759043481</v>
      </c>
      <c r="Q21" s="10">
        <v>416.97322213842278</v>
      </c>
      <c r="R21" s="10">
        <v>637.90525861511537</v>
      </c>
      <c r="S21" s="10">
        <v>1094.0875445877816</v>
      </c>
      <c r="T21" s="95">
        <v>3706.9904955919619</v>
      </c>
      <c r="U21" s="95">
        <v>574.05036433673217</v>
      </c>
      <c r="V21" s="10">
        <v>355.20214432316317</v>
      </c>
      <c r="W21" s="10">
        <v>332.3986278517383</v>
      </c>
      <c r="X21" s="10">
        <v>331.38811670286975</v>
      </c>
      <c r="Y21" s="10">
        <v>363.13531644435858</v>
      </c>
      <c r="Z21" s="10">
        <v>588.23472200626725</v>
      </c>
      <c r="AA21" s="10">
        <v>1002.0283079326631</v>
      </c>
      <c r="AB21" s="95">
        <v>3546.4375995977921</v>
      </c>
      <c r="AC21" s="95">
        <v>555.67972897475624</v>
      </c>
      <c r="AD21" s="10">
        <v>322.26686841891848</v>
      </c>
      <c r="AE21" s="10">
        <v>318.57142299121557</v>
      </c>
      <c r="AF21" s="10">
        <v>322.92814198970541</v>
      </c>
      <c r="AG21" s="10">
        <v>380.14022268268093</v>
      </c>
      <c r="AH21" s="10">
        <v>576.37119799273637</v>
      </c>
      <c r="AI21" s="10">
        <v>1029.9995027849725</v>
      </c>
      <c r="AJ21" s="95">
        <v>3505.9570858349853</v>
      </c>
      <c r="AK21" s="95">
        <v>514.58727991396643</v>
      </c>
      <c r="AL21" s="95">
        <v>514.58727991396643</v>
      </c>
      <c r="AM21" s="26">
        <v>16823.040000000005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</row>
    <row r="22" spans="1:246" x14ac:dyDescent="0.2">
      <c r="A22" s="155" t="s">
        <v>124</v>
      </c>
      <c r="B22" s="155"/>
      <c r="C22" s="156">
        <v>27850.339573882145</v>
      </c>
      <c r="D22" s="156">
        <v>27850.339573882145</v>
      </c>
      <c r="E22" s="156">
        <v>16406.903216160521</v>
      </c>
      <c r="F22" s="157">
        <v>17469.931929172501</v>
      </c>
      <c r="G22" s="157">
        <v>7198.1064934195711</v>
      </c>
      <c r="H22" s="157">
        <v>7267.6106083969225</v>
      </c>
      <c r="I22" s="157">
        <v>7939.4849645681261</v>
      </c>
      <c r="J22" s="157">
        <v>12113.193439235753</v>
      </c>
      <c r="K22" s="157">
        <v>21559.25375245047</v>
      </c>
      <c r="L22" s="156">
        <v>89954.484403403854</v>
      </c>
      <c r="M22" s="156">
        <v>11218.066100198093</v>
      </c>
      <c r="N22" s="157">
        <v>7245.5229900607583</v>
      </c>
      <c r="O22" s="157">
        <v>7452.8553371239595</v>
      </c>
      <c r="P22" s="157">
        <v>7159.8872586485431</v>
      </c>
      <c r="Q22" s="157">
        <v>8852.2002465243513</v>
      </c>
      <c r="R22" s="157">
        <v>13542.512535007134</v>
      </c>
      <c r="S22" s="157">
        <v>23227.107923741016</v>
      </c>
      <c r="T22" s="156">
        <v>78698.15239130384</v>
      </c>
      <c r="U22" s="156">
        <v>12186.894761822547</v>
      </c>
      <c r="V22" s="157">
        <v>7540.821190910101</v>
      </c>
      <c r="W22" s="157">
        <v>7056.7102614486448</v>
      </c>
      <c r="X22" s="157">
        <v>7035.2574520925564</v>
      </c>
      <c r="Y22" s="157">
        <v>7709.2397474946602</v>
      </c>
      <c r="Z22" s="157">
        <v>12488.023869862405</v>
      </c>
      <c r="AA22" s="157">
        <v>21272.721516781879</v>
      </c>
      <c r="AB22" s="156">
        <v>75289.668800412808</v>
      </c>
      <c r="AC22" s="156">
        <v>11796.892396572081</v>
      </c>
      <c r="AD22" s="157">
        <v>6841.6164410613992</v>
      </c>
      <c r="AE22" s="157">
        <v>6763.163386550219</v>
      </c>
      <c r="AF22" s="157">
        <v>6855.6550549472513</v>
      </c>
      <c r="AG22" s="157">
        <v>8070.2481461227835</v>
      </c>
      <c r="AH22" s="157">
        <v>12236.165274102599</v>
      </c>
      <c r="AI22" s="157">
        <v>21866.54050759707</v>
      </c>
      <c r="AJ22" s="156">
        <v>74430.281206953412</v>
      </c>
      <c r="AK22" s="156">
        <v>10924.513624043962</v>
      </c>
      <c r="AL22" s="156">
        <v>10924.513624043962</v>
      </c>
      <c r="AM22" s="158">
        <v>357147.44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</row>
    <row r="23" spans="1:246" x14ac:dyDescent="0.2">
      <c r="A23" s="23" t="s">
        <v>132</v>
      </c>
      <c r="B23" s="23" t="s">
        <v>3</v>
      </c>
      <c r="C23" s="94">
        <v>2500.8544322686334</v>
      </c>
      <c r="D23" s="94">
        <v>2500.8544322686334</v>
      </c>
      <c r="E23" s="94">
        <v>1473.2774269803297</v>
      </c>
      <c r="F23" s="6">
        <v>1568.733357114048</v>
      </c>
      <c r="G23" s="6">
        <v>646.36255081397894</v>
      </c>
      <c r="H23" s="6">
        <v>652.60375564887522</v>
      </c>
      <c r="I23" s="6">
        <v>712.93551415763409</v>
      </c>
      <c r="J23" s="6">
        <v>1087.7186405959997</v>
      </c>
      <c r="K23" s="6">
        <v>1935.9388836243313</v>
      </c>
      <c r="L23" s="94">
        <v>8077.5701289351973</v>
      </c>
      <c r="M23" s="94">
        <v>1007.3396144322944</v>
      </c>
      <c r="N23" s="6">
        <v>650.62037163778564</v>
      </c>
      <c r="O23" s="6">
        <v>669.23802682759595</v>
      </c>
      <c r="P23" s="6">
        <v>642.93060908050438</v>
      </c>
      <c r="Q23" s="6">
        <v>794.89387061588434</v>
      </c>
      <c r="R23" s="6">
        <v>1216.0660521707659</v>
      </c>
      <c r="S23" s="6">
        <v>2085.7058365760026</v>
      </c>
      <c r="T23" s="94">
        <v>7066.7943813408328</v>
      </c>
      <c r="U23" s="94">
        <v>1094.3367386901464</v>
      </c>
      <c r="V23" s="6">
        <v>677.1370255003327</v>
      </c>
      <c r="W23" s="6">
        <v>633.66570765727329</v>
      </c>
      <c r="X23" s="6">
        <v>631.7393270750739</v>
      </c>
      <c r="Y23" s="6">
        <v>692.26037049917682</v>
      </c>
      <c r="Z23" s="6">
        <v>1121.3769858127637</v>
      </c>
      <c r="AA23" s="6">
        <v>1910.2093800518996</v>
      </c>
      <c r="AB23" s="94">
        <v>6760.7255352866659</v>
      </c>
      <c r="AC23" s="94">
        <v>1059.3160115229077</v>
      </c>
      <c r="AD23" s="6">
        <v>614.35110172070904</v>
      </c>
      <c r="AE23" s="6">
        <v>607.3063161956054</v>
      </c>
      <c r="AF23" s="6">
        <v>615.61171578490018</v>
      </c>
      <c r="AG23" s="6">
        <v>724.67754988042975</v>
      </c>
      <c r="AH23" s="6">
        <v>1098.7610430577408</v>
      </c>
      <c r="AI23" s="6">
        <v>1963.5320640071834</v>
      </c>
      <c r="AJ23" s="94">
        <v>6683.555802169476</v>
      </c>
      <c r="AK23" s="94">
        <v>980.97971999919525</v>
      </c>
      <c r="AL23" s="94">
        <v>980.97971999919525</v>
      </c>
      <c r="AM23" s="24">
        <v>32070.48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</row>
    <row r="24" spans="1:246" x14ac:dyDescent="0.2">
      <c r="A24" s="35"/>
      <c r="B24" s="25" t="s">
        <v>48</v>
      </c>
      <c r="C24" s="95">
        <v>2059.999462790011</v>
      </c>
      <c r="D24" s="95">
        <v>2059.999462790011</v>
      </c>
      <c r="E24" s="95">
        <v>1213.5655194320898</v>
      </c>
      <c r="F24" s="10">
        <v>1292.1943121592221</v>
      </c>
      <c r="G24" s="10">
        <v>532.42063602898725</v>
      </c>
      <c r="H24" s="10">
        <v>537.56163041920672</v>
      </c>
      <c r="I24" s="10">
        <v>587.2580015928288</v>
      </c>
      <c r="J24" s="10">
        <v>895.97370657907675</v>
      </c>
      <c r="K24" s="10">
        <v>1594.6682097137088</v>
      </c>
      <c r="L24" s="95">
        <v>6653.6420159251202</v>
      </c>
      <c r="M24" s="95">
        <v>829.76403496431919</v>
      </c>
      <c r="N24" s="10">
        <v>535.92788079162676</v>
      </c>
      <c r="O24" s="10">
        <v>551.26358333974656</v>
      </c>
      <c r="P24" s="10">
        <v>529.59368295404511</v>
      </c>
      <c r="Q24" s="10">
        <v>654.7685964106131</v>
      </c>
      <c r="R24" s="10">
        <v>1001.6958131851227</v>
      </c>
      <c r="S24" s="10">
        <v>1718.0339836841149</v>
      </c>
      <c r="T24" s="95">
        <v>5821.0475753295887</v>
      </c>
      <c r="U24" s="95">
        <v>901.42515482921192</v>
      </c>
      <c r="V24" s="10">
        <v>557.7701327863914</v>
      </c>
      <c r="W24" s="10">
        <v>521.96201446970849</v>
      </c>
      <c r="X24" s="10">
        <v>520.3752196074181</v>
      </c>
      <c r="Y24" s="10">
        <v>570.22750822225225</v>
      </c>
      <c r="Z24" s="10">
        <v>923.69870015338745</v>
      </c>
      <c r="AA24" s="10">
        <v>1573.4743477866948</v>
      </c>
      <c r="AB24" s="95">
        <v>5568.9330778550648</v>
      </c>
      <c r="AC24" s="95">
        <v>872.57794236447705</v>
      </c>
      <c r="AD24" s="10">
        <v>506.05222086479648</v>
      </c>
      <c r="AE24" s="10">
        <v>500.24930238624302</v>
      </c>
      <c r="AF24" s="10">
        <v>507.09061168895323</v>
      </c>
      <c r="AG24" s="10">
        <v>596.93013083350513</v>
      </c>
      <c r="AH24" s="10">
        <v>905.06953512694724</v>
      </c>
      <c r="AI24" s="10">
        <v>1617.3972162611949</v>
      </c>
      <c r="AJ24" s="95">
        <v>5505.3669595261172</v>
      </c>
      <c r="AK24" s="95">
        <v>808.05090857410119</v>
      </c>
      <c r="AL24" s="95">
        <v>808.05090857410119</v>
      </c>
      <c r="AM24" s="26">
        <v>26417.039999999997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</row>
    <row r="25" spans="1:246" x14ac:dyDescent="0.2">
      <c r="A25" s="35"/>
      <c r="B25" s="25" t="s">
        <v>156</v>
      </c>
      <c r="C25" s="95">
        <v>2512.9382053466902</v>
      </c>
      <c r="D25" s="95">
        <v>2512.9382053466902</v>
      </c>
      <c r="E25" s="95">
        <v>1480.396094056247</v>
      </c>
      <c r="F25" s="10">
        <v>1576.3132536737</v>
      </c>
      <c r="G25" s="10">
        <v>649.4856827681665</v>
      </c>
      <c r="H25" s="10">
        <v>655.75704421753244</v>
      </c>
      <c r="I25" s="10">
        <v>716.3803172062278</v>
      </c>
      <c r="J25" s="10">
        <v>1092.9743424297969</v>
      </c>
      <c r="K25" s="10">
        <v>1945.2930650836181</v>
      </c>
      <c r="L25" s="95">
        <v>8116.5997994352883</v>
      </c>
      <c r="M25" s="95">
        <v>1012.2069362389037</v>
      </c>
      <c r="N25" s="10">
        <v>653.7640767768728</v>
      </c>
      <c r="O25" s="10">
        <v>672.47168982974631</v>
      </c>
      <c r="P25" s="10">
        <v>646.03715838014421</v>
      </c>
      <c r="Q25" s="10">
        <v>798.7346847911208</v>
      </c>
      <c r="R25" s="10">
        <v>1221.9419104505419</v>
      </c>
      <c r="S25" s="10">
        <v>2095.7836706600519</v>
      </c>
      <c r="T25" s="95">
        <v>7100.9401271273819</v>
      </c>
      <c r="U25" s="95">
        <v>1099.6244182330602</v>
      </c>
      <c r="V25" s="10">
        <v>680.40885534109373</v>
      </c>
      <c r="W25" s="10">
        <v>636.72749027039822</v>
      </c>
      <c r="X25" s="10">
        <v>634.79180169109316</v>
      </c>
      <c r="Y25" s="10">
        <v>695.60527419293373</v>
      </c>
      <c r="Z25" s="10">
        <v>1126.7953199855465</v>
      </c>
      <c r="AA25" s="10">
        <v>1919.4392402078076</v>
      </c>
      <c r="AB25" s="95">
        <v>6793.3923999219332</v>
      </c>
      <c r="AC25" s="95">
        <v>1064.4344758909369</v>
      </c>
      <c r="AD25" s="10">
        <v>617.31955890384575</v>
      </c>
      <c r="AE25" s="10">
        <v>610.24073397661994</v>
      </c>
      <c r="AF25" s="10">
        <v>618.58626407597751</v>
      </c>
      <c r="AG25" s="10">
        <v>728.17908877630759</v>
      </c>
      <c r="AH25" s="10">
        <v>1104.070100210369</v>
      </c>
      <c r="AI25" s="10">
        <v>1973.0195717912438</v>
      </c>
      <c r="AJ25" s="95">
        <v>6715.8497936253007</v>
      </c>
      <c r="AK25" s="95">
        <v>985.71967454340779</v>
      </c>
      <c r="AL25" s="95">
        <v>985.71967454340779</v>
      </c>
      <c r="AM25" s="26">
        <v>32225.440000000002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</row>
    <row r="26" spans="1:246" x14ac:dyDescent="0.2">
      <c r="A26" s="35"/>
      <c r="B26" s="25" t="s">
        <v>152</v>
      </c>
      <c r="C26" s="95">
        <v>1667.6417839199635</v>
      </c>
      <c r="D26" s="95">
        <v>1667.6417839199635</v>
      </c>
      <c r="E26" s="95">
        <v>982.42383276572025</v>
      </c>
      <c r="F26" s="10">
        <v>1046.0765970209868</v>
      </c>
      <c r="G26" s="10">
        <v>431.01317029503031</v>
      </c>
      <c r="H26" s="10">
        <v>435.17498548522298</v>
      </c>
      <c r="I26" s="10">
        <v>475.40594018949412</v>
      </c>
      <c r="J26" s="10">
        <v>725.3221262306821</v>
      </c>
      <c r="K26" s="10">
        <v>1290.9398211229084</v>
      </c>
      <c r="L26" s="95">
        <v>5386.356473110045</v>
      </c>
      <c r="M26" s="95">
        <v>671.72307590139349</v>
      </c>
      <c r="N26" s="10">
        <v>433.85240788623361</v>
      </c>
      <c r="O26" s="10">
        <v>446.26719673301085</v>
      </c>
      <c r="P26" s="10">
        <v>428.72465267446285</v>
      </c>
      <c r="Q26" s="10">
        <v>530.05813345897548</v>
      </c>
      <c r="R26" s="10">
        <v>810.90787789951878</v>
      </c>
      <c r="S26" s="10">
        <v>1390.8087400691488</v>
      </c>
      <c r="T26" s="95">
        <v>4712.3420846227436</v>
      </c>
      <c r="U26" s="95">
        <v>729.73526470426691</v>
      </c>
      <c r="V26" s="10">
        <v>451.53447661456499</v>
      </c>
      <c r="W26" s="10">
        <v>422.54654948783963</v>
      </c>
      <c r="X26" s="10">
        <v>421.26198341747721</v>
      </c>
      <c r="Y26" s="10">
        <v>461.61915875651243</v>
      </c>
      <c r="Z26" s="10">
        <v>747.76648050289771</v>
      </c>
      <c r="AA26" s="10">
        <v>1273.7826468854691</v>
      </c>
      <c r="AB26" s="95">
        <v>4508.246560369028</v>
      </c>
      <c r="AC26" s="95">
        <v>706.38243489786782</v>
      </c>
      <c r="AD26" s="10">
        <v>409.66701380429157</v>
      </c>
      <c r="AE26" s="10">
        <v>404.96934785907303</v>
      </c>
      <c r="AF26" s="10">
        <v>410.5076275800144</v>
      </c>
      <c r="AG26" s="10">
        <v>483.23586789218393</v>
      </c>
      <c r="AH26" s="10">
        <v>732.68551831878335</v>
      </c>
      <c r="AI26" s="10">
        <v>1309.3397487492205</v>
      </c>
      <c r="AJ26" s="95">
        <v>4456.7875591014345</v>
      </c>
      <c r="AK26" s="95">
        <v>654.14553887678608</v>
      </c>
      <c r="AL26" s="95">
        <v>654.14553887678608</v>
      </c>
      <c r="AM26" s="26">
        <v>21385.52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</row>
    <row r="27" spans="1:246" x14ac:dyDescent="0.2">
      <c r="A27" s="35"/>
      <c r="B27" s="25" t="s">
        <v>49</v>
      </c>
      <c r="C27" s="95">
        <v>2814.4648382608766</v>
      </c>
      <c r="D27" s="95">
        <v>2814.4648382608766</v>
      </c>
      <c r="E27" s="95">
        <v>1658.0283369304848</v>
      </c>
      <c r="F27" s="10">
        <v>1765.4545651420669</v>
      </c>
      <c r="G27" s="10">
        <v>727.417257302861</v>
      </c>
      <c r="H27" s="10">
        <v>734.4411173602673</v>
      </c>
      <c r="I27" s="10">
        <v>802.33855703623999</v>
      </c>
      <c r="J27" s="10">
        <v>1224.1199761080381</v>
      </c>
      <c r="K27" s="10">
        <v>2178.7081433764242</v>
      </c>
      <c r="L27" s="95">
        <v>9090.5079532563832</v>
      </c>
      <c r="M27" s="95">
        <v>1133.6613152789944</v>
      </c>
      <c r="N27" s="10">
        <v>732.20901440859075</v>
      </c>
      <c r="O27" s="10">
        <v>753.16134782971392</v>
      </c>
      <c r="P27" s="10">
        <v>723.55494560203078</v>
      </c>
      <c r="Q27" s="10">
        <v>894.5745982376252</v>
      </c>
      <c r="R27" s="10">
        <v>1368.5623204116571</v>
      </c>
      <c r="S27" s="10">
        <v>2347.256067468742</v>
      </c>
      <c r="T27" s="95">
        <v>7952.9796092373545</v>
      </c>
      <c r="U27" s="95">
        <v>1231.5679923307339</v>
      </c>
      <c r="V27" s="10">
        <v>762.0508912333737</v>
      </c>
      <c r="W27" s="10">
        <v>713.12821346233466</v>
      </c>
      <c r="X27" s="10">
        <v>710.96026224384218</v>
      </c>
      <c r="Y27" s="10">
        <v>779.0707234103005</v>
      </c>
      <c r="Z27" s="10">
        <v>1261.9991216929709</v>
      </c>
      <c r="AA27" s="10">
        <v>2149.7521265142886</v>
      </c>
      <c r="AB27" s="95">
        <v>7608.5293308878445</v>
      </c>
      <c r="AC27" s="95">
        <v>1192.1556203226964</v>
      </c>
      <c r="AD27" s="10">
        <v>691.39153076224943</v>
      </c>
      <c r="AE27" s="10">
        <v>683.46331994851289</v>
      </c>
      <c r="AF27" s="10">
        <v>692.81022747346299</v>
      </c>
      <c r="AG27" s="10">
        <v>815.55305934592968</v>
      </c>
      <c r="AH27" s="10">
        <v>1236.5471102336749</v>
      </c>
      <c r="AI27" s="10">
        <v>2209.7615445505494</v>
      </c>
      <c r="AJ27" s="95">
        <v>7521.6824126370757</v>
      </c>
      <c r="AK27" s="95">
        <v>1103.9958557204682</v>
      </c>
      <c r="AL27" s="95">
        <v>1103.9958557204682</v>
      </c>
      <c r="AM27" s="26">
        <v>36092.160000000003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</row>
    <row r="28" spans="1:246" x14ac:dyDescent="0.2">
      <c r="A28" s="35"/>
      <c r="B28" s="25" t="s">
        <v>52</v>
      </c>
      <c r="C28" s="95">
        <v>1693.917907928623</v>
      </c>
      <c r="D28" s="95">
        <v>1693.917907928623</v>
      </c>
      <c r="E28" s="95">
        <v>997.90335043415848</v>
      </c>
      <c r="F28" s="10">
        <v>1062.5590566540559</v>
      </c>
      <c r="G28" s="10">
        <v>437.80441024910266</v>
      </c>
      <c r="H28" s="10">
        <v>442.03180089626278</v>
      </c>
      <c r="I28" s="10">
        <v>482.89665285891959</v>
      </c>
      <c r="J28" s="10">
        <v>736.75063223169082</v>
      </c>
      <c r="K28" s="10">
        <v>1311.2804573162568</v>
      </c>
      <c r="L28" s="95">
        <v>5471.2263606404467</v>
      </c>
      <c r="M28" s="95">
        <v>682.30705083657085</v>
      </c>
      <c r="N28" s="10">
        <v>440.68838416183246</v>
      </c>
      <c r="O28" s="10">
        <v>453.29878607996869</v>
      </c>
      <c r="P28" s="10">
        <v>435.47983370186768</v>
      </c>
      <c r="Q28" s="10">
        <v>538.40997099438914</v>
      </c>
      <c r="R28" s="10">
        <v>823.68491201124596</v>
      </c>
      <c r="S28" s="10">
        <v>1412.7229564666786</v>
      </c>
      <c r="T28" s="95">
        <v>4786.5918942525532</v>
      </c>
      <c r="U28" s="95">
        <v>741.23330612644179</v>
      </c>
      <c r="V28" s="10">
        <v>458.64905962400525</v>
      </c>
      <c r="W28" s="10">
        <v>429.20438550564148</v>
      </c>
      <c r="X28" s="10">
        <v>427.89957922680765</v>
      </c>
      <c r="Y28" s="10">
        <v>468.89264061407749</v>
      </c>
      <c r="Z28" s="10">
        <v>759.54862997928444</v>
      </c>
      <c r="AA28" s="10">
        <v>1293.852946821806</v>
      </c>
      <c r="AB28" s="95">
        <v>4579.2805478980636</v>
      </c>
      <c r="AC28" s="95">
        <v>717.51251849009225</v>
      </c>
      <c r="AD28" s="10">
        <v>416.12191398775656</v>
      </c>
      <c r="AE28" s="10">
        <v>411.35022947684962</v>
      </c>
      <c r="AF28" s="10">
        <v>416.97577285725629</v>
      </c>
      <c r="AG28" s="10">
        <v>490.84995247113972</v>
      </c>
      <c r="AH28" s="10">
        <v>744.23004528154593</v>
      </c>
      <c r="AI28" s="10">
        <v>1329.9703025883853</v>
      </c>
      <c r="AJ28" s="95">
        <v>4527.010735153026</v>
      </c>
      <c r="AK28" s="95">
        <v>664.45255412728829</v>
      </c>
      <c r="AL28" s="95">
        <v>664.45255412728829</v>
      </c>
      <c r="AM28" s="26">
        <v>21722.48000000001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</row>
    <row r="29" spans="1:246" x14ac:dyDescent="0.2">
      <c r="A29" s="35"/>
      <c r="B29" s="25" t="s">
        <v>7</v>
      </c>
      <c r="C29" s="95">
        <v>2801.1645779601972</v>
      </c>
      <c r="D29" s="95">
        <v>2801.1645779601972</v>
      </c>
      <c r="E29" s="95">
        <v>1650.1930255180655</v>
      </c>
      <c r="F29" s="10">
        <v>1757.1115917475506</v>
      </c>
      <c r="G29" s="10">
        <v>723.97971609154035</v>
      </c>
      <c r="H29" s="10">
        <v>730.97038363369165</v>
      </c>
      <c r="I29" s="10">
        <v>798.54696173443199</v>
      </c>
      <c r="J29" s="10">
        <v>1218.3351767741945</v>
      </c>
      <c r="K29" s="10">
        <v>2168.4122657970752</v>
      </c>
      <c r="L29" s="95">
        <v>9047.5491212965499</v>
      </c>
      <c r="M29" s="95">
        <v>1128.3039946327933</v>
      </c>
      <c r="N29" s="10">
        <v>728.7488288863741</v>
      </c>
      <c r="O29" s="10">
        <v>749.60214828372284</v>
      </c>
      <c r="P29" s="10">
        <v>720.13565644001096</v>
      </c>
      <c r="Q29" s="10">
        <v>890.34712491723064</v>
      </c>
      <c r="R29" s="10">
        <v>1362.0949327748567</v>
      </c>
      <c r="S29" s="10">
        <v>2336.1636863292515</v>
      </c>
      <c r="T29" s="95">
        <v>7915.3963722642402</v>
      </c>
      <c r="U29" s="95">
        <v>1225.7479960553119</v>
      </c>
      <c r="V29" s="10">
        <v>758.44968254958303</v>
      </c>
      <c r="W29" s="10">
        <v>709.75819770023736</v>
      </c>
      <c r="X29" s="10">
        <v>707.60049152553916</v>
      </c>
      <c r="Y29" s="10">
        <v>775.38908444536014</v>
      </c>
      <c r="Z29" s="10">
        <v>1256.0353176370224</v>
      </c>
      <c r="AA29" s="10">
        <v>2139.5930858057727</v>
      </c>
      <c r="AB29" s="95">
        <v>7572.573855718827</v>
      </c>
      <c r="AC29" s="95">
        <v>1186.5218743068792</v>
      </c>
      <c r="AD29" s="10">
        <v>688.12423560765603</v>
      </c>
      <c r="AE29" s="10">
        <v>680.23349098149015</v>
      </c>
      <c r="AF29" s="10">
        <v>689.53622801214294</v>
      </c>
      <c r="AG29" s="10">
        <v>811.69901653435943</v>
      </c>
      <c r="AH29" s="10">
        <v>1230.7035842401779</v>
      </c>
      <c r="AI29" s="10">
        <v>2199.3189185331944</v>
      </c>
      <c r="AJ29" s="95">
        <v>7486.1373482158997</v>
      </c>
      <c r="AK29" s="95">
        <v>1098.7787245442878</v>
      </c>
      <c r="AL29" s="95">
        <v>1098.7787245442878</v>
      </c>
      <c r="AM29" s="26">
        <v>35921.599999999999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</row>
    <row r="30" spans="1:246" x14ac:dyDescent="0.2">
      <c r="A30" s="35"/>
      <c r="B30" s="25" t="s">
        <v>9</v>
      </c>
      <c r="C30" s="95">
        <v>2455.1956118461785</v>
      </c>
      <c r="D30" s="95">
        <v>2455.1956118461785</v>
      </c>
      <c r="E30" s="95">
        <v>1446.3793762169632</v>
      </c>
      <c r="F30" s="10">
        <v>1540.0925399121409</v>
      </c>
      <c r="G30" s="10">
        <v>634.56172336292116</v>
      </c>
      <c r="H30" s="10">
        <v>640.68898072166712</v>
      </c>
      <c r="I30" s="10">
        <v>699.9192449203299</v>
      </c>
      <c r="J30" s="10">
        <v>1067.8598477609137</v>
      </c>
      <c r="K30" s="10">
        <v>1900.5938892513216</v>
      </c>
      <c r="L30" s="95">
        <v>7930.0956021462571</v>
      </c>
      <c r="M30" s="95">
        <v>988.94832465295838</v>
      </c>
      <c r="N30" s="10">
        <v>638.74180792432219</v>
      </c>
      <c r="O30" s="10">
        <v>657.01955521544369</v>
      </c>
      <c r="P30" s="10">
        <v>631.19243957918047</v>
      </c>
      <c r="Q30" s="10">
        <v>780.38126403428612</v>
      </c>
      <c r="R30" s="10">
        <v>1193.8639836371169</v>
      </c>
      <c r="S30" s="10">
        <v>2047.6265037617768</v>
      </c>
      <c r="T30" s="95">
        <v>6937.7738788050847</v>
      </c>
      <c r="U30" s="95">
        <v>1074.357117330009</v>
      </c>
      <c r="V30" s="10">
        <v>664.77433959195355</v>
      </c>
      <c r="W30" s="10">
        <v>622.09669013251255</v>
      </c>
      <c r="X30" s="10">
        <v>620.2054800360213</v>
      </c>
      <c r="Y30" s="10">
        <v>679.62157332075367</v>
      </c>
      <c r="Z30" s="10">
        <v>1100.9036828645981</v>
      </c>
      <c r="AA30" s="10">
        <v>1875.3341366440059</v>
      </c>
      <c r="AB30" s="95">
        <v>6637.2930199198527</v>
      </c>
      <c r="AC30" s="95">
        <v>1039.9757736759254</v>
      </c>
      <c r="AD30" s="10">
        <v>603.13471652536703</v>
      </c>
      <c r="AE30" s="10">
        <v>596.21854968076536</v>
      </c>
      <c r="AF30" s="10">
        <v>604.372315195125</v>
      </c>
      <c r="AG30" s="10">
        <v>711.44690291144173</v>
      </c>
      <c r="AH30" s="10">
        <v>1078.700645897138</v>
      </c>
      <c r="AI30" s="10">
        <v>1927.6832929841901</v>
      </c>
      <c r="AJ30" s="95">
        <v>6561.5321968699527</v>
      </c>
      <c r="AK30" s="95">
        <v>963.06969041267428</v>
      </c>
      <c r="AL30" s="95">
        <v>963.06969041267428</v>
      </c>
      <c r="AM30" s="26">
        <v>31484.959999999995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</row>
    <row r="31" spans="1:246" x14ac:dyDescent="0.2">
      <c r="A31" s="35"/>
      <c r="B31" s="25" t="s">
        <v>41</v>
      </c>
      <c r="C31" s="95">
        <v>1788.7228121450523</v>
      </c>
      <c r="D31" s="95">
        <v>1788.7228121450523</v>
      </c>
      <c r="E31" s="95">
        <v>1053.753832392196</v>
      </c>
      <c r="F31" s="10">
        <v>1122.0281779844811</v>
      </c>
      <c r="G31" s="10">
        <v>462.30737168833281</v>
      </c>
      <c r="H31" s="10">
        <v>466.77136020337878</v>
      </c>
      <c r="I31" s="10">
        <v>509.92332912607509</v>
      </c>
      <c r="J31" s="10">
        <v>777.98496406866332</v>
      </c>
      <c r="K31" s="10">
        <v>1384.6699749397883</v>
      </c>
      <c r="L31" s="95">
        <v>5777.4390104029153</v>
      </c>
      <c r="M31" s="95">
        <v>720.49429373540511</v>
      </c>
      <c r="N31" s="10">
        <v>465.35275535373091</v>
      </c>
      <c r="O31" s="10">
        <v>478.6689340632829</v>
      </c>
      <c r="P31" s="10">
        <v>459.85269364333766</v>
      </c>
      <c r="Q31" s="10">
        <v>568.54360704037174</v>
      </c>
      <c r="R31" s="10">
        <v>869.78476656868099</v>
      </c>
      <c r="S31" s="10">
        <v>1491.789990320729</v>
      </c>
      <c r="T31" s="95">
        <v>5054.4870407255385</v>
      </c>
      <c r="U31" s="95">
        <v>782.71852347990625</v>
      </c>
      <c r="V31" s="10">
        <v>484.31865079078182</v>
      </c>
      <c r="W31" s="10">
        <v>453.22602224888351</v>
      </c>
      <c r="X31" s="10">
        <v>451.84818879812661</v>
      </c>
      <c r="Y31" s="10">
        <v>495.13554274831682</v>
      </c>
      <c r="Z31" s="10">
        <v>802.05891620735861</v>
      </c>
      <c r="AA31" s="10">
        <v>1366.2670845550704</v>
      </c>
      <c r="AB31" s="95">
        <v>4835.5729288284438</v>
      </c>
      <c r="AC31" s="95">
        <v>757.67013490771649</v>
      </c>
      <c r="AD31" s="10">
        <v>439.41135322994967</v>
      </c>
      <c r="AE31" s="10">
        <v>434.37260790642006</v>
      </c>
      <c r="AF31" s="10">
        <v>440.31300072483577</v>
      </c>
      <c r="AG31" s="10">
        <v>518.32175763410055</v>
      </c>
      <c r="AH31" s="10">
        <v>785.88298361324155</v>
      </c>
      <c r="AI31" s="10">
        <v>1404.4058502364835</v>
      </c>
      <c r="AJ31" s="95">
        <v>4780.3776882527472</v>
      </c>
      <c r="AK31" s="95">
        <v>701.64051964530438</v>
      </c>
      <c r="AL31" s="95">
        <v>701.64051964530438</v>
      </c>
      <c r="AM31" s="26">
        <v>22938.240000000005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</row>
    <row r="32" spans="1:246" x14ac:dyDescent="0.2">
      <c r="A32" s="35"/>
      <c r="B32" s="25" t="s">
        <v>185</v>
      </c>
      <c r="C32" s="95">
        <v>2250.9879567418425</v>
      </c>
      <c r="D32" s="95">
        <v>2250.9879567418425</v>
      </c>
      <c r="E32" s="95">
        <v>1326.078680262867</v>
      </c>
      <c r="F32" s="10">
        <v>1411.9973752329186</v>
      </c>
      <c r="G32" s="10">
        <v>581.78288939886488</v>
      </c>
      <c r="H32" s="10">
        <v>587.40052021241297</v>
      </c>
      <c r="I32" s="10">
        <v>641.70438534744926</v>
      </c>
      <c r="J32" s="10">
        <v>979.04201408640813</v>
      </c>
      <c r="K32" s="10">
        <v>1742.5145005635095</v>
      </c>
      <c r="L32" s="95">
        <v>7270.5203651044303</v>
      </c>
      <c r="M32" s="95">
        <v>906.69385278019138</v>
      </c>
      <c r="N32" s="10">
        <v>585.61530094297041</v>
      </c>
      <c r="O32" s="10">
        <v>602.37282072272762</v>
      </c>
      <c r="P32" s="10">
        <v>578.69384134768234</v>
      </c>
      <c r="Q32" s="10">
        <v>715.47408220042428</v>
      </c>
      <c r="R32" s="10">
        <v>1094.5659222379538</v>
      </c>
      <c r="S32" s="10">
        <v>1877.3178713883819</v>
      </c>
      <c r="T32" s="95">
        <v>6360.7336916203312</v>
      </c>
      <c r="U32" s="95">
        <v>984.99888183298322</v>
      </c>
      <c r="V32" s="10">
        <v>609.48261114204479</v>
      </c>
      <c r="W32" s="10">
        <v>570.35461885836094</v>
      </c>
      <c r="X32" s="10">
        <v>568.62070766597765</v>
      </c>
      <c r="Y32" s="10">
        <v>623.09494579807222</v>
      </c>
      <c r="Z32" s="10">
        <v>1009.3374718104571</v>
      </c>
      <c r="AA32" s="10">
        <v>1719.3556945461794</v>
      </c>
      <c r="AB32" s="95">
        <v>6085.2449316540751</v>
      </c>
      <c r="AC32" s="95">
        <v>953.47716106721884</v>
      </c>
      <c r="AD32" s="10">
        <v>552.96978238350039</v>
      </c>
      <c r="AE32" s="10">
        <v>546.62885858952643</v>
      </c>
      <c r="AF32" s="10">
        <v>554.10444541705397</v>
      </c>
      <c r="AG32" s="10">
        <v>652.27324559721137</v>
      </c>
      <c r="AH32" s="10">
        <v>988.98114314332292</v>
      </c>
      <c r="AI32" s="10">
        <v>1767.3507788884581</v>
      </c>
      <c r="AJ32" s="95">
        <v>6015.7854150862922</v>
      </c>
      <c r="AK32" s="95">
        <v>882.96763979302989</v>
      </c>
      <c r="AL32" s="95">
        <v>882.96763979302989</v>
      </c>
      <c r="AM32" s="26">
        <v>28866.239999999998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</row>
    <row r="33" spans="1:246" x14ac:dyDescent="0.2">
      <c r="A33" s="35"/>
      <c r="B33" s="25" t="s">
        <v>38</v>
      </c>
      <c r="C33" s="95">
        <v>2453.3303314381565</v>
      </c>
      <c r="D33" s="95">
        <v>2453.3303314381565</v>
      </c>
      <c r="E33" s="95">
        <v>1445.2805215676606</v>
      </c>
      <c r="F33" s="10">
        <v>1538.9224887653488</v>
      </c>
      <c r="G33" s="10">
        <v>634.07962916865051</v>
      </c>
      <c r="H33" s="10">
        <v>640.20223147952538</v>
      </c>
      <c r="I33" s="10">
        <v>699.3874967987349</v>
      </c>
      <c r="J33" s="10">
        <v>1067.0485649275088</v>
      </c>
      <c r="K33" s="10">
        <v>1899.1499552005594</v>
      </c>
      <c r="L33" s="95">
        <v>7924.0708879079884</v>
      </c>
      <c r="M33" s="95">
        <v>988.19699309891803</v>
      </c>
      <c r="N33" s="10">
        <v>638.25653800352347</v>
      </c>
      <c r="O33" s="10">
        <v>656.52039918155481</v>
      </c>
      <c r="P33" s="10">
        <v>630.71290512353141</v>
      </c>
      <c r="Q33" s="10">
        <v>779.78838667837715</v>
      </c>
      <c r="R33" s="10">
        <v>1192.956971956346</v>
      </c>
      <c r="S33" s="10">
        <v>2046.0708649434334</v>
      </c>
      <c r="T33" s="95">
        <v>6932.5030589856842</v>
      </c>
      <c r="U33" s="95">
        <v>1073.5408983401633</v>
      </c>
      <c r="V33" s="10">
        <v>664.26929203264149</v>
      </c>
      <c r="W33" s="10">
        <v>621.62406597075505</v>
      </c>
      <c r="X33" s="10">
        <v>619.73429267918607</v>
      </c>
      <c r="Y33" s="10">
        <v>679.1052459049389</v>
      </c>
      <c r="Z33" s="10">
        <v>1100.06729571041</v>
      </c>
      <c r="AA33" s="10">
        <v>1873.9093931300067</v>
      </c>
      <c r="AB33" s="95">
        <v>6632.2504837681017</v>
      </c>
      <c r="AC33" s="95">
        <v>1039.1856751493167</v>
      </c>
      <c r="AD33" s="10">
        <v>602.67649830246683</v>
      </c>
      <c r="AE33" s="10">
        <v>595.7655858622195</v>
      </c>
      <c r="AF33" s="10">
        <v>603.91315673408621</v>
      </c>
      <c r="AG33" s="10">
        <v>710.90639690737999</v>
      </c>
      <c r="AH33" s="10">
        <v>1077.8811270078061</v>
      </c>
      <c r="AI33" s="10">
        <v>1926.2187783598051</v>
      </c>
      <c r="AJ33" s="95">
        <v>6556.5472183230813</v>
      </c>
      <c r="AK33" s="95">
        <v>962.3380195769904</v>
      </c>
      <c r="AL33" s="95">
        <v>962.3380195769904</v>
      </c>
      <c r="AM33" s="26">
        <v>31461.040000000005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</row>
    <row r="34" spans="1:246" x14ac:dyDescent="0.2">
      <c r="A34" s="35"/>
      <c r="B34" s="25" t="s">
        <v>65</v>
      </c>
      <c r="C34" s="95">
        <v>1624.9836319799788</v>
      </c>
      <c r="D34" s="95">
        <v>1624.9836319799788</v>
      </c>
      <c r="E34" s="95">
        <v>957.29350469905842</v>
      </c>
      <c r="F34" s="10">
        <v>1019.3180360117449</v>
      </c>
      <c r="G34" s="10">
        <v>419.98788567823385</v>
      </c>
      <c r="H34" s="10">
        <v>424.04324194754719</v>
      </c>
      <c r="I34" s="10">
        <v>463.24509184345146</v>
      </c>
      <c r="J34" s="10">
        <v>706.76844056237792</v>
      </c>
      <c r="K34" s="10">
        <v>1257.9176771793859</v>
      </c>
      <c r="L34" s="95">
        <v>5248.5738779217991</v>
      </c>
      <c r="M34" s="95">
        <v>654.5404499263833</v>
      </c>
      <c r="N34" s="10">
        <v>422.75449578448973</v>
      </c>
      <c r="O34" s="10">
        <v>434.85171526233222</v>
      </c>
      <c r="P34" s="10">
        <v>417.75790816700925</v>
      </c>
      <c r="Q34" s="10">
        <v>516.49928610210054</v>
      </c>
      <c r="R34" s="10">
        <v>790.16491511319646</v>
      </c>
      <c r="S34" s="10">
        <v>1355.2319566583444</v>
      </c>
      <c r="T34" s="95">
        <v>4591.800727013856</v>
      </c>
      <c r="U34" s="95">
        <v>711.06869128431629</v>
      </c>
      <c r="V34" s="10">
        <v>439.98425851899231</v>
      </c>
      <c r="W34" s="10">
        <v>411.73784039721068</v>
      </c>
      <c r="X34" s="10">
        <v>410.48613343072464</v>
      </c>
      <c r="Y34" s="10">
        <v>449.81097524700868</v>
      </c>
      <c r="Z34" s="10">
        <v>728.63866993320835</v>
      </c>
      <c r="AA34" s="10">
        <v>1241.1993821740091</v>
      </c>
      <c r="AB34" s="95">
        <v>4392.9259509854701</v>
      </c>
      <c r="AC34" s="95">
        <v>688.31322511542965</v>
      </c>
      <c r="AD34" s="10">
        <v>399.18776227187624</v>
      </c>
      <c r="AE34" s="10">
        <v>394.61026226971973</v>
      </c>
      <c r="AF34" s="10">
        <v>400.00687321017114</v>
      </c>
      <c r="AG34" s="10">
        <v>470.87473058190392</v>
      </c>
      <c r="AH34" s="10">
        <v>713.94347763232315</v>
      </c>
      <c r="AI34" s="10">
        <v>1275.8469360350207</v>
      </c>
      <c r="AJ34" s="95">
        <v>4342.7832671164442</v>
      </c>
      <c r="AK34" s="95">
        <v>637.41254498245212</v>
      </c>
      <c r="AL34" s="95">
        <v>637.41254498245212</v>
      </c>
      <c r="AM34" s="26">
        <v>20838.48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</row>
    <row r="35" spans="1:246" x14ac:dyDescent="0.2">
      <c r="A35" s="155" t="s">
        <v>133</v>
      </c>
      <c r="B35" s="155"/>
      <c r="C35" s="156">
        <v>26624.201552626204</v>
      </c>
      <c r="D35" s="156">
        <v>26624.201552626204</v>
      </c>
      <c r="E35" s="156">
        <v>15684.57350125584</v>
      </c>
      <c r="F35" s="157">
        <v>16700.801351418264</v>
      </c>
      <c r="G35" s="157">
        <v>6881.202922846669</v>
      </c>
      <c r="H35" s="157">
        <v>6947.6470522255895</v>
      </c>
      <c r="I35" s="157">
        <v>7589.9414928118176</v>
      </c>
      <c r="J35" s="157">
        <v>11579.898432355352</v>
      </c>
      <c r="K35" s="157">
        <v>20610.08684316889</v>
      </c>
      <c r="L35" s="156">
        <v>85994.151596082404</v>
      </c>
      <c r="M35" s="156">
        <v>10724.179936479126</v>
      </c>
      <c r="N35" s="157">
        <v>6926.5318625583513</v>
      </c>
      <c r="O35" s="157">
        <v>7124.7362033688469</v>
      </c>
      <c r="P35" s="157">
        <v>6844.6663266938076</v>
      </c>
      <c r="Q35" s="157">
        <v>8462.4736054813984</v>
      </c>
      <c r="R35" s="157">
        <v>12946.290378417003</v>
      </c>
      <c r="S35" s="157">
        <v>22204.512128326656</v>
      </c>
      <c r="T35" s="156">
        <v>75233.390441325188</v>
      </c>
      <c r="U35" s="156">
        <v>11650.35498323655</v>
      </c>
      <c r="V35" s="157">
        <v>7208.8292757257595</v>
      </c>
      <c r="W35" s="157">
        <v>6746.0317961611545</v>
      </c>
      <c r="X35" s="157">
        <v>6725.5234673972873</v>
      </c>
      <c r="Y35" s="157">
        <v>7369.8330431597042</v>
      </c>
      <c r="Z35" s="157">
        <v>11938.226592289908</v>
      </c>
      <c r="AA35" s="157">
        <v>20336.169465123014</v>
      </c>
      <c r="AB35" s="156">
        <v>71974.968623093373</v>
      </c>
      <c r="AC35" s="156">
        <v>11277.522847711463</v>
      </c>
      <c r="AD35" s="157">
        <v>6540.4076883644657</v>
      </c>
      <c r="AE35" s="157">
        <v>6465.4086051330441</v>
      </c>
      <c r="AF35" s="157">
        <v>6553.8282387539793</v>
      </c>
      <c r="AG35" s="157">
        <v>7714.9476993658927</v>
      </c>
      <c r="AH35" s="157">
        <v>11697.456313763072</v>
      </c>
      <c r="AI35" s="157">
        <v>20903.845002984926</v>
      </c>
      <c r="AJ35" s="156">
        <v>71153.416396076835</v>
      </c>
      <c r="AK35" s="156">
        <v>10443.551390795985</v>
      </c>
      <c r="AL35" s="156">
        <v>10443.551390795985</v>
      </c>
      <c r="AM35" s="158">
        <v>341423.68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</row>
    <row r="36" spans="1:246" x14ac:dyDescent="0.2">
      <c r="A36" s="23" t="s">
        <v>150</v>
      </c>
      <c r="B36" s="23" t="s">
        <v>216</v>
      </c>
      <c r="C36" s="94">
        <v>3243.9659269950171</v>
      </c>
      <c r="D36" s="94">
        <v>3243.9659269950171</v>
      </c>
      <c r="E36" s="94">
        <v>1911.0515640047081</v>
      </c>
      <c r="F36" s="6">
        <v>2034.8715596381592</v>
      </c>
      <c r="G36" s="6">
        <v>838.42468568794493</v>
      </c>
      <c r="H36" s="6">
        <v>846.52042111602964</v>
      </c>
      <c r="I36" s="6">
        <v>924.77934190437986</v>
      </c>
      <c r="J36" s="6">
        <v>1410.926666791192</v>
      </c>
      <c r="K36" s="6">
        <v>2511.1896534997977</v>
      </c>
      <c r="L36" s="94">
        <v>10477.763892642211</v>
      </c>
      <c r="M36" s="94">
        <v>1306.6635722441151</v>
      </c>
      <c r="N36" s="6">
        <v>843.94768834554031</v>
      </c>
      <c r="O36" s="6">
        <v>868.0974502417173</v>
      </c>
      <c r="P36" s="6">
        <v>833.97296634627787</v>
      </c>
      <c r="Q36" s="6">
        <v>1031.0910537547547</v>
      </c>
      <c r="R36" s="6">
        <v>1577.4116187317393</v>
      </c>
      <c r="S36" s="6">
        <v>2705.4588145098455</v>
      </c>
      <c r="T36" s="94">
        <v>9166.643164173991</v>
      </c>
      <c r="U36" s="94">
        <v>1419.5112866882594</v>
      </c>
      <c r="V36" s="6">
        <v>878.3435814123718</v>
      </c>
      <c r="W36" s="6">
        <v>821.955063926158</v>
      </c>
      <c r="X36" s="6">
        <v>819.4562727568491</v>
      </c>
      <c r="Y36" s="6">
        <v>897.96072315617846</v>
      </c>
      <c r="Z36" s="6">
        <v>1454.5863551094642</v>
      </c>
      <c r="AA36" s="6">
        <v>2477.8148069551512</v>
      </c>
      <c r="AB36" s="94">
        <v>8769.628090004433</v>
      </c>
      <c r="AC36" s="94">
        <v>1374.0843941017708</v>
      </c>
      <c r="AD36" s="6">
        <v>796.90125721789934</v>
      </c>
      <c r="AE36" s="6">
        <v>787.76316268846574</v>
      </c>
      <c r="AF36" s="6">
        <v>798.53645398047831</v>
      </c>
      <c r="AG36" s="6">
        <v>940.01044184639193</v>
      </c>
      <c r="AH36" s="6">
        <v>1425.250242316361</v>
      </c>
      <c r="AI36" s="6">
        <v>2546.9819554524543</v>
      </c>
      <c r="AJ36" s="94">
        <v>8669.5279076038223</v>
      </c>
      <c r="AK36" s="94">
        <v>1272.4710185805302</v>
      </c>
      <c r="AL36" s="94">
        <v>1272.4710185805302</v>
      </c>
      <c r="AM36" s="24">
        <v>41599.999999999993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</row>
    <row r="37" spans="1:246" x14ac:dyDescent="0.2">
      <c r="A37" s="35"/>
      <c r="B37" s="25" t="s">
        <v>53</v>
      </c>
      <c r="C37" s="95">
        <v>1966.0055500553301</v>
      </c>
      <c r="D37" s="95">
        <v>1966.0055500553301</v>
      </c>
      <c r="E37" s="95">
        <v>1158.1928003650535</v>
      </c>
      <c r="F37" s="10">
        <v>1233.2339087187065</v>
      </c>
      <c r="G37" s="10">
        <v>508.12728076117901</v>
      </c>
      <c r="H37" s="10">
        <v>513.03370121736975</v>
      </c>
      <c r="I37" s="10">
        <v>560.46252016114931</v>
      </c>
      <c r="J37" s="10">
        <v>855.0921064088019</v>
      </c>
      <c r="K37" s="10">
        <v>1521.9064895035524</v>
      </c>
      <c r="L37" s="95">
        <v>6350.0488071358131</v>
      </c>
      <c r="M37" s="95">
        <v>791.90345795854591</v>
      </c>
      <c r="N37" s="10">
        <v>511.47449652181467</v>
      </c>
      <c r="O37" s="10">
        <v>526.11045971899273</v>
      </c>
      <c r="P37" s="10">
        <v>505.42931625416179</v>
      </c>
      <c r="Q37" s="10">
        <v>624.89273312806904</v>
      </c>
      <c r="R37" s="10">
        <v>955.99031153237058</v>
      </c>
      <c r="S37" s="10">
        <v>1639.6433145336919</v>
      </c>
      <c r="T37" s="95">
        <v>5555.4440896476463</v>
      </c>
      <c r="U37" s="95">
        <v>860.29481529741963</v>
      </c>
      <c r="V37" s="10">
        <v>532.32012751496791</v>
      </c>
      <c r="W37" s="10">
        <v>498.14586649244808</v>
      </c>
      <c r="X37" s="10">
        <v>496.63147410428837</v>
      </c>
      <c r="Y37" s="10">
        <v>544.209096268802</v>
      </c>
      <c r="Z37" s="10">
        <v>881.55206051409073</v>
      </c>
      <c r="AA37" s="10">
        <v>1501.6796637551693</v>
      </c>
      <c r="AB37" s="95">
        <v>5314.8331039471868</v>
      </c>
      <c r="AC37" s="95">
        <v>832.76384704537827</v>
      </c>
      <c r="AD37" s="10">
        <v>482.96200693690787</v>
      </c>
      <c r="AE37" s="10">
        <v>477.42386474734468</v>
      </c>
      <c r="AF37" s="10">
        <v>483.95301793486885</v>
      </c>
      <c r="AG37" s="10">
        <v>569.69332828100585</v>
      </c>
      <c r="AH37" s="10">
        <v>863.77290935583062</v>
      </c>
      <c r="AI37" s="10">
        <v>1543.5984141019601</v>
      </c>
      <c r="AJ37" s="95">
        <v>5254.1673884032962</v>
      </c>
      <c r="AK37" s="95">
        <v>771.1810608107304</v>
      </c>
      <c r="AL37" s="95">
        <v>771.1810608107304</v>
      </c>
      <c r="AM37" s="26">
        <v>25211.680000000004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</row>
    <row r="38" spans="1:246" x14ac:dyDescent="0.2">
      <c r="A38" s="35"/>
      <c r="B38" s="25" t="s">
        <v>214</v>
      </c>
      <c r="C38" s="95">
        <v>3081.7676306452659</v>
      </c>
      <c r="D38" s="95">
        <v>3081.7676306452659</v>
      </c>
      <c r="E38" s="95">
        <v>1815.4989858044728</v>
      </c>
      <c r="F38" s="10">
        <v>1933.1279816562512</v>
      </c>
      <c r="G38" s="10">
        <v>796.50345140354761</v>
      </c>
      <c r="H38" s="10">
        <v>804.1944000602283</v>
      </c>
      <c r="I38" s="10">
        <v>878.54037480916088</v>
      </c>
      <c r="J38" s="10">
        <v>1340.3803334516324</v>
      </c>
      <c r="K38" s="10">
        <v>2385.6301708248075</v>
      </c>
      <c r="L38" s="95">
        <v>9953.8756980101007</v>
      </c>
      <c r="M38" s="95">
        <v>1241.3303936319094</v>
      </c>
      <c r="N38" s="10">
        <v>801.75030392826329</v>
      </c>
      <c r="O38" s="10">
        <v>824.69257772963147</v>
      </c>
      <c r="P38" s="10">
        <v>792.27431802896399</v>
      </c>
      <c r="Q38" s="10">
        <v>979.53650106701696</v>
      </c>
      <c r="R38" s="10">
        <v>1498.5410377951523</v>
      </c>
      <c r="S38" s="10">
        <v>2570.1858737843531</v>
      </c>
      <c r="T38" s="95">
        <v>8708.31100596529</v>
      </c>
      <c r="U38" s="95">
        <v>1348.5357223538465</v>
      </c>
      <c r="V38" s="10">
        <v>834.42640234175326</v>
      </c>
      <c r="W38" s="10">
        <v>780.85731072985004</v>
      </c>
      <c r="X38" s="10">
        <v>778.48345911900662</v>
      </c>
      <c r="Y38" s="10">
        <v>853.0626869983696</v>
      </c>
      <c r="Z38" s="10">
        <v>1381.857037353991</v>
      </c>
      <c r="AA38" s="10">
        <v>2353.9240666073933</v>
      </c>
      <c r="AB38" s="95">
        <v>8331.1466855042108</v>
      </c>
      <c r="AC38" s="95">
        <v>1305.3801743966824</v>
      </c>
      <c r="AD38" s="10">
        <v>757.0561943570043</v>
      </c>
      <c r="AE38" s="10">
        <v>748.37500455404245</v>
      </c>
      <c r="AF38" s="10">
        <v>758.60963128145443</v>
      </c>
      <c r="AG38" s="10">
        <v>893.00991975407237</v>
      </c>
      <c r="AH38" s="10">
        <v>1353.987730200543</v>
      </c>
      <c r="AI38" s="10">
        <v>2419.6328576798314</v>
      </c>
      <c r="AJ38" s="95">
        <v>8236.0515122236302</v>
      </c>
      <c r="AK38" s="95">
        <v>1208.8474676515038</v>
      </c>
      <c r="AL38" s="95">
        <v>1208.8474676515038</v>
      </c>
      <c r="AM38" s="26">
        <v>39520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</row>
    <row r="39" spans="1:246" x14ac:dyDescent="0.2">
      <c r="A39" s="35"/>
      <c r="B39" s="25" t="s">
        <v>192</v>
      </c>
      <c r="C39" s="95">
        <v>2842.231048209087</v>
      </c>
      <c r="D39" s="95">
        <v>2842.231048209087</v>
      </c>
      <c r="E39" s="95">
        <v>2868.6358808529026</v>
      </c>
      <c r="F39" s="10">
        <v>1586.4240112210323</v>
      </c>
      <c r="G39" s="10">
        <v>642.79733034801222</v>
      </c>
      <c r="H39" s="10">
        <v>598.47040788005563</v>
      </c>
      <c r="I39" s="10">
        <v>711.74373427164801</v>
      </c>
      <c r="J39" s="10">
        <v>1158.6142695618323</v>
      </c>
      <c r="K39" s="10">
        <v>1925.5283776257384</v>
      </c>
      <c r="L39" s="95">
        <v>9492.2140117612216</v>
      </c>
      <c r="M39" s="95">
        <v>1229.3285896034079</v>
      </c>
      <c r="N39" s="10">
        <v>707.87508591801429</v>
      </c>
      <c r="O39" s="10">
        <v>733.48449191485872</v>
      </c>
      <c r="P39" s="10">
        <v>688.93788756242441</v>
      </c>
      <c r="Q39" s="10">
        <v>878.53768936889151</v>
      </c>
      <c r="R39" s="10">
        <v>1283.1188807281003</v>
      </c>
      <c r="S39" s="10">
        <v>2130.3656558920661</v>
      </c>
      <c r="T39" s="95">
        <v>7651.6482809877634</v>
      </c>
      <c r="U39" s="95">
        <v>1298.56635292233</v>
      </c>
      <c r="V39" s="10">
        <v>730.70999107756552</v>
      </c>
      <c r="W39" s="10">
        <v>703.24006936773662</v>
      </c>
      <c r="X39" s="10">
        <v>724.61430309081334</v>
      </c>
      <c r="Y39" s="10">
        <v>864.17274131087129</v>
      </c>
      <c r="Z39" s="10">
        <v>1121.1525028453063</v>
      </c>
      <c r="AA39" s="10">
        <v>2115.3594846968144</v>
      </c>
      <c r="AB39" s="95">
        <v>7557.8154453114375</v>
      </c>
      <c r="AC39" s="95">
        <v>1239.7423633088633</v>
      </c>
      <c r="AD39" s="10">
        <v>771.33060506771926</v>
      </c>
      <c r="AE39" s="10">
        <v>652.38468172614648</v>
      </c>
      <c r="AF39" s="10">
        <v>675.75426237172837</v>
      </c>
      <c r="AG39" s="10">
        <v>752.28569672291462</v>
      </c>
      <c r="AH39" s="10">
        <v>1142.6716413740178</v>
      </c>
      <c r="AI39" s="10">
        <v>2215.0322939970079</v>
      </c>
      <c r="AJ39" s="95">
        <v>7449.2015445683974</v>
      </c>
      <c r="AK39" s="95">
        <v>1406.8896691620919</v>
      </c>
      <c r="AL39" s="95">
        <v>1406.8896691620919</v>
      </c>
      <c r="AM39" s="26">
        <v>36400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</row>
    <row r="40" spans="1:246" x14ac:dyDescent="0.2">
      <c r="A40" s="35"/>
      <c r="B40" s="25" t="s">
        <v>195</v>
      </c>
      <c r="C40" s="95">
        <v>2842.231048209087</v>
      </c>
      <c r="D40" s="95">
        <v>2842.231048209087</v>
      </c>
      <c r="E40" s="95">
        <v>2868.6358808529026</v>
      </c>
      <c r="F40" s="10">
        <v>1586.4240112210323</v>
      </c>
      <c r="G40" s="10">
        <v>642.79733034801222</v>
      </c>
      <c r="H40" s="10">
        <v>598.47040788005563</v>
      </c>
      <c r="I40" s="10">
        <v>711.74373427164801</v>
      </c>
      <c r="J40" s="10">
        <v>1158.6142695618323</v>
      </c>
      <c r="K40" s="10">
        <v>1925.5283776257384</v>
      </c>
      <c r="L40" s="95">
        <v>9492.2140117612216</v>
      </c>
      <c r="M40" s="95">
        <v>1229.3285896034079</v>
      </c>
      <c r="N40" s="10">
        <v>707.87508591801429</v>
      </c>
      <c r="O40" s="10">
        <v>733.48449191485872</v>
      </c>
      <c r="P40" s="10">
        <v>688.93788756242441</v>
      </c>
      <c r="Q40" s="10">
        <v>878.53768936889151</v>
      </c>
      <c r="R40" s="10">
        <v>1283.1188807281003</v>
      </c>
      <c r="S40" s="10">
        <v>2130.3656558920661</v>
      </c>
      <c r="T40" s="95">
        <v>7651.6482809877634</v>
      </c>
      <c r="U40" s="95">
        <v>1298.56635292233</v>
      </c>
      <c r="V40" s="10">
        <v>730.70999107756552</v>
      </c>
      <c r="W40" s="10">
        <v>703.24006936773662</v>
      </c>
      <c r="X40" s="10">
        <v>724.61430309081334</v>
      </c>
      <c r="Y40" s="10">
        <v>864.17274131087129</v>
      </c>
      <c r="Z40" s="10">
        <v>1121.1525028453063</v>
      </c>
      <c r="AA40" s="10">
        <v>2115.3594846968144</v>
      </c>
      <c r="AB40" s="95">
        <v>7557.8154453114375</v>
      </c>
      <c r="AC40" s="95">
        <v>1239.7423633088633</v>
      </c>
      <c r="AD40" s="10">
        <v>771.33060506771926</v>
      </c>
      <c r="AE40" s="10">
        <v>652.38468172614648</v>
      </c>
      <c r="AF40" s="10">
        <v>675.75426237172837</v>
      </c>
      <c r="AG40" s="10">
        <v>752.28569672291462</v>
      </c>
      <c r="AH40" s="10">
        <v>1142.6716413740178</v>
      </c>
      <c r="AI40" s="10">
        <v>2215.0322939970079</v>
      </c>
      <c r="AJ40" s="95">
        <v>7449.2015445683974</v>
      </c>
      <c r="AK40" s="95">
        <v>1406.8896691620919</v>
      </c>
      <c r="AL40" s="95">
        <v>1406.8896691620919</v>
      </c>
      <c r="AM40" s="26">
        <v>36400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</row>
    <row r="41" spans="1:246" x14ac:dyDescent="0.2">
      <c r="A41" s="35"/>
      <c r="B41" s="25" t="s">
        <v>176</v>
      </c>
      <c r="C41" s="95">
        <v>1703.0821116723839</v>
      </c>
      <c r="D41" s="95">
        <v>1703.0821116723839</v>
      </c>
      <c r="E41" s="95">
        <v>1003.3020711024717</v>
      </c>
      <c r="F41" s="10">
        <v>1068.3075688100337</v>
      </c>
      <c r="G41" s="10">
        <v>440.17295998617107</v>
      </c>
      <c r="H41" s="10">
        <v>444.4232210859156</v>
      </c>
      <c r="I41" s="10">
        <v>485.50915449979942</v>
      </c>
      <c r="J41" s="10">
        <v>740.73650006537582</v>
      </c>
      <c r="K41" s="10">
        <v>1318.3745680873938</v>
      </c>
      <c r="L41" s="95">
        <v>5500.8260436371611</v>
      </c>
      <c r="M41" s="95">
        <v>685.99837542816033</v>
      </c>
      <c r="N41" s="10">
        <v>443.07253638140867</v>
      </c>
      <c r="O41" s="10">
        <v>455.75116137690162</v>
      </c>
      <c r="P41" s="10">
        <v>437.83580733179593</v>
      </c>
      <c r="Q41" s="10">
        <v>541.3228032212462</v>
      </c>
      <c r="R41" s="10">
        <v>828.14109983416313</v>
      </c>
      <c r="S41" s="10">
        <v>1420.365877617669</v>
      </c>
      <c r="T41" s="95">
        <v>4812.4876611913442</v>
      </c>
      <c r="U41" s="95">
        <v>745.24342551133611</v>
      </c>
      <c r="V41" s="10">
        <v>461.13038024149517</v>
      </c>
      <c r="W41" s="10">
        <v>431.52640856123287</v>
      </c>
      <c r="X41" s="10">
        <v>430.21454319734573</v>
      </c>
      <c r="Y41" s="10">
        <v>471.42937965699372</v>
      </c>
      <c r="Z41" s="10">
        <v>763.65783643246868</v>
      </c>
      <c r="AA41" s="10">
        <v>1300.8527736514541</v>
      </c>
      <c r="AB41" s="95">
        <v>4604.0547472523267</v>
      </c>
      <c r="AC41" s="95">
        <v>721.39430690342965</v>
      </c>
      <c r="AD41" s="10">
        <v>418.37316003939713</v>
      </c>
      <c r="AE41" s="10">
        <v>413.57566041144457</v>
      </c>
      <c r="AF41" s="10">
        <v>419.2316383397511</v>
      </c>
      <c r="AG41" s="10">
        <v>493.5054819693558</v>
      </c>
      <c r="AH41" s="10">
        <v>748.25637721608962</v>
      </c>
      <c r="AI41" s="10">
        <v>1337.1655266125385</v>
      </c>
      <c r="AJ41" s="95">
        <v>4551.5021514920063</v>
      </c>
      <c r="AK41" s="95">
        <v>668.04728475477839</v>
      </c>
      <c r="AL41" s="95">
        <v>668.04728475477839</v>
      </c>
      <c r="AM41" s="26">
        <v>21840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</row>
    <row r="42" spans="1:246" x14ac:dyDescent="0.2">
      <c r="A42" s="35"/>
      <c r="B42" s="25" t="s">
        <v>40</v>
      </c>
      <c r="C42" s="95">
        <v>1643.9608326528996</v>
      </c>
      <c r="D42" s="95">
        <v>1643.9608326528996</v>
      </c>
      <c r="E42" s="95">
        <v>968.47315634848599</v>
      </c>
      <c r="F42" s="10">
        <v>1031.2220346356282</v>
      </c>
      <c r="G42" s="10">
        <v>424.89267008950833</v>
      </c>
      <c r="H42" s="10">
        <v>428.99538641107597</v>
      </c>
      <c r="I42" s="10">
        <v>468.65505099359211</v>
      </c>
      <c r="J42" s="10">
        <v>715.02236156310641</v>
      </c>
      <c r="K42" s="10">
        <v>1272.6081366523599</v>
      </c>
      <c r="L42" s="95">
        <v>5309.8687966937578</v>
      </c>
      <c r="M42" s="95">
        <v>662.18443182401143</v>
      </c>
      <c r="N42" s="10">
        <v>427.69158976131115</v>
      </c>
      <c r="O42" s="10">
        <v>439.9300853462463</v>
      </c>
      <c r="P42" s="10">
        <v>422.63665002013499</v>
      </c>
      <c r="Q42" s="10">
        <v>522.53116876656577</v>
      </c>
      <c r="R42" s="10">
        <v>799.39277308277713</v>
      </c>
      <c r="S42" s="10">
        <v>1371.0588907232273</v>
      </c>
      <c r="T42" s="95">
        <v>4645.425589524275</v>
      </c>
      <c r="U42" s="95">
        <v>719.37283231144272</v>
      </c>
      <c r="V42" s="10">
        <v>445.12256847025469</v>
      </c>
      <c r="W42" s="10">
        <v>416.54627752117869</v>
      </c>
      <c r="X42" s="10">
        <v>415.27995262635221</v>
      </c>
      <c r="Y42" s="10">
        <v>455.06404547747235</v>
      </c>
      <c r="Z42" s="10">
        <v>737.14800011059867</v>
      </c>
      <c r="AA42" s="10">
        <v>1255.6945987946967</v>
      </c>
      <c r="AB42" s="95">
        <v>4444.2282753119962</v>
      </c>
      <c r="AC42" s="95">
        <v>696.35161882092507</v>
      </c>
      <c r="AD42" s="10">
        <v>403.8496346266009</v>
      </c>
      <c r="AE42" s="10">
        <v>399.21867677144724</v>
      </c>
      <c r="AF42" s="10">
        <v>404.67831146595688</v>
      </c>
      <c r="AG42" s="10">
        <v>476.37379166670524</v>
      </c>
      <c r="AH42" s="10">
        <v>722.28119154987394</v>
      </c>
      <c r="AI42" s="10">
        <v>1290.7467804744176</v>
      </c>
      <c r="AJ42" s="95">
        <v>4393.5000053759268</v>
      </c>
      <c r="AK42" s="95">
        <v>644.85650044114823</v>
      </c>
      <c r="AL42" s="95">
        <v>644.85650044114823</v>
      </c>
      <c r="AM42" s="26">
        <v>21081.84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</row>
    <row r="43" spans="1:246" x14ac:dyDescent="0.2">
      <c r="A43" s="35"/>
      <c r="B43" s="25" t="s">
        <v>165</v>
      </c>
      <c r="C43" s="95">
        <v>7047.9209335447604</v>
      </c>
      <c r="D43" s="95">
        <v>7047.9209335447604</v>
      </c>
      <c r="E43" s="95">
        <v>7113.3973742635262</v>
      </c>
      <c r="F43" s="10">
        <v>3933.878283824954</v>
      </c>
      <c r="G43" s="10">
        <v>1593.9537228829709</v>
      </c>
      <c r="H43" s="10">
        <v>1484.0356199974296</v>
      </c>
      <c r="I43" s="10">
        <v>1764.9211056410379</v>
      </c>
      <c r="J43" s="10">
        <v>2873.0323558648975</v>
      </c>
      <c r="K43" s="10">
        <v>4774.7602255467955</v>
      </c>
      <c r="L43" s="95">
        <v>23537.978688021612</v>
      </c>
      <c r="M43" s="95">
        <v>3048.3836654765651</v>
      </c>
      <c r="N43" s="10">
        <v>1755.3279630521272</v>
      </c>
      <c r="O43" s="10">
        <v>1818.8319729511597</v>
      </c>
      <c r="P43" s="10">
        <v>1708.3691217583662</v>
      </c>
      <c r="Q43" s="10">
        <v>2178.5224588664596</v>
      </c>
      <c r="R43" s="10">
        <v>3181.7682188111953</v>
      </c>
      <c r="S43" s="10">
        <v>5282.6981507106402</v>
      </c>
      <c r="T43" s="95">
        <v>18973.901551626514</v>
      </c>
      <c r="U43" s="95">
        <v>3220.0735362894006</v>
      </c>
      <c r="V43" s="10">
        <v>1811.9520035891976</v>
      </c>
      <c r="W43" s="10">
        <v>1743.8344462978816</v>
      </c>
      <c r="X43" s="10">
        <v>1796.8364390071908</v>
      </c>
      <c r="Y43" s="10">
        <v>2142.9014919534438</v>
      </c>
      <c r="Z43" s="10">
        <v>2780.1378777698328</v>
      </c>
      <c r="AA43" s="10">
        <v>5245.4871336238994</v>
      </c>
      <c r="AB43" s="95">
        <v>18741.222928530849</v>
      </c>
      <c r="AC43" s="95">
        <v>3074.2068489021785</v>
      </c>
      <c r="AD43" s="10">
        <v>1912.6795203950671</v>
      </c>
      <c r="AE43" s="10">
        <v>1617.7276150574926</v>
      </c>
      <c r="AF43" s="10">
        <v>1675.6774980354944</v>
      </c>
      <c r="AG43" s="10">
        <v>1865.4535891023359</v>
      </c>
      <c r="AH43" s="10">
        <v>2833.4991929957428</v>
      </c>
      <c r="AI43" s="10">
        <v>5492.6472227428667</v>
      </c>
      <c r="AJ43" s="95">
        <v>18471.891487231176</v>
      </c>
      <c r="AK43" s="95">
        <v>3488.6844110450847</v>
      </c>
      <c r="AL43" s="95">
        <v>3488.6844110450847</v>
      </c>
      <c r="AM43" s="26">
        <v>90261.599999999977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</row>
    <row r="44" spans="1:246" x14ac:dyDescent="0.2">
      <c r="A44" s="35"/>
      <c r="B44" s="25" t="s">
        <v>209</v>
      </c>
      <c r="C44" s="95">
        <v>2676.2718897708892</v>
      </c>
      <c r="D44" s="95">
        <v>2676.2718897708892</v>
      </c>
      <c r="E44" s="95">
        <v>1576.617540303884</v>
      </c>
      <c r="F44" s="10">
        <v>1678.7690367014814</v>
      </c>
      <c r="G44" s="10">
        <v>691.70036569255456</v>
      </c>
      <c r="H44" s="10">
        <v>698.37934742072446</v>
      </c>
      <c r="I44" s="10">
        <v>762.94295707111348</v>
      </c>
      <c r="J44" s="10">
        <v>1164.0145001027333</v>
      </c>
      <c r="K44" s="10">
        <v>2071.7314641373328</v>
      </c>
      <c r="L44" s="95">
        <v>8644.1552114298229</v>
      </c>
      <c r="M44" s="95">
        <v>1077.997447101395</v>
      </c>
      <c r="N44" s="10">
        <v>696.25684288507068</v>
      </c>
      <c r="O44" s="10">
        <v>716.18039644941678</v>
      </c>
      <c r="P44" s="10">
        <v>688.0276972356794</v>
      </c>
      <c r="Q44" s="10">
        <v>850.65011934767267</v>
      </c>
      <c r="R44" s="10">
        <v>1301.3645854536849</v>
      </c>
      <c r="S44" s="10">
        <v>2232.0035219706228</v>
      </c>
      <c r="T44" s="95">
        <v>7562.4806104435411</v>
      </c>
      <c r="U44" s="95">
        <v>1171.0968115178141</v>
      </c>
      <c r="V44" s="10">
        <v>724.63345466520673</v>
      </c>
      <c r="W44" s="10">
        <v>678.11292773908031</v>
      </c>
      <c r="X44" s="10">
        <v>676.05142502440049</v>
      </c>
      <c r="Y44" s="10">
        <v>740.81759660384728</v>
      </c>
      <c r="Z44" s="10">
        <v>1200.033742965308</v>
      </c>
      <c r="AA44" s="10">
        <v>2044.1972157379994</v>
      </c>
      <c r="AB44" s="95">
        <v>7234.9431742536563</v>
      </c>
      <c r="AC44" s="95">
        <v>1133.6196251339611</v>
      </c>
      <c r="AD44" s="10">
        <v>657.44353720476693</v>
      </c>
      <c r="AE44" s="10">
        <v>649.90460921798422</v>
      </c>
      <c r="AF44" s="10">
        <v>658.79257453389459</v>
      </c>
      <c r="AG44" s="10">
        <v>775.50861452327342</v>
      </c>
      <c r="AH44" s="10">
        <v>1175.8314499109979</v>
      </c>
      <c r="AI44" s="10">
        <v>2101.2601132482746</v>
      </c>
      <c r="AJ44" s="95">
        <v>7152.3605237731517</v>
      </c>
      <c r="AK44" s="95">
        <v>1049.7885903289375</v>
      </c>
      <c r="AL44" s="95">
        <v>1049.7885903289375</v>
      </c>
      <c r="AM44" s="26">
        <v>34320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</row>
    <row r="45" spans="1:246" x14ac:dyDescent="0.2">
      <c r="A45" s="155" t="s">
        <v>151</v>
      </c>
      <c r="B45" s="155"/>
      <c r="C45" s="156">
        <v>27047.436971754716</v>
      </c>
      <c r="D45" s="156">
        <v>27047.436971754716</v>
      </c>
      <c r="E45" s="156">
        <v>21283.805253898405</v>
      </c>
      <c r="F45" s="157">
        <v>16086.258396427278</v>
      </c>
      <c r="G45" s="157">
        <v>6579.3697971998999</v>
      </c>
      <c r="H45" s="157">
        <v>6416.522913068884</v>
      </c>
      <c r="I45" s="157">
        <v>7269.2979736235293</v>
      </c>
      <c r="J45" s="157">
        <v>11416.433363371405</v>
      </c>
      <c r="K45" s="157">
        <v>19707.257463503516</v>
      </c>
      <c r="L45" s="156">
        <v>88758.945161092925</v>
      </c>
      <c r="M45" s="156">
        <v>11273.118522871519</v>
      </c>
      <c r="N45" s="157">
        <v>6895.2715927115651</v>
      </c>
      <c r="O45" s="157">
        <v>7116.5630876437826</v>
      </c>
      <c r="P45" s="157">
        <v>6766.421652100229</v>
      </c>
      <c r="Q45" s="157">
        <v>8485.6222168895692</v>
      </c>
      <c r="R45" s="157">
        <v>12708.847406697283</v>
      </c>
      <c r="S45" s="157">
        <v>21482.145755634181</v>
      </c>
      <c r="T45" s="156">
        <v>74727.990234548124</v>
      </c>
      <c r="U45" s="156">
        <v>12081.26113581418</v>
      </c>
      <c r="V45" s="157">
        <v>7149.3485003903788</v>
      </c>
      <c r="W45" s="157">
        <v>6777.4584400033027</v>
      </c>
      <c r="X45" s="157">
        <v>6862.1821720170601</v>
      </c>
      <c r="Y45" s="157">
        <v>7833.7905027368488</v>
      </c>
      <c r="Z45" s="157">
        <v>11441.277915946366</v>
      </c>
      <c r="AA45" s="157">
        <v>20410.369228519394</v>
      </c>
      <c r="AB45" s="156">
        <v>72555.687895427531</v>
      </c>
      <c r="AC45" s="156">
        <v>11617.28554192205</v>
      </c>
      <c r="AD45" s="157">
        <v>6971.9265209130826</v>
      </c>
      <c r="AE45" s="157">
        <v>6398.7579569005147</v>
      </c>
      <c r="AF45" s="157">
        <v>6550.9876503153537</v>
      </c>
      <c r="AG45" s="157">
        <v>7518.1265605889694</v>
      </c>
      <c r="AH45" s="157">
        <v>11408.222376293475</v>
      </c>
      <c r="AI45" s="157">
        <v>21162.097458306358</v>
      </c>
      <c r="AJ45" s="156">
        <v>71627.404065239811</v>
      </c>
      <c r="AK45" s="156">
        <v>11917.655671936896</v>
      </c>
      <c r="AL45" s="156">
        <v>11917.655671936896</v>
      </c>
      <c r="AM45" s="158">
        <v>346635.12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</row>
    <row r="46" spans="1:246" x14ac:dyDescent="0.2">
      <c r="A46" s="23" t="s">
        <v>224</v>
      </c>
      <c r="B46" s="23" t="s">
        <v>167</v>
      </c>
      <c r="C46" s="94">
        <v>3327.5791487633137</v>
      </c>
      <c r="D46" s="94">
        <v>3327.5791487633137</v>
      </c>
      <c r="E46" s="94">
        <v>1960.3089180669292</v>
      </c>
      <c r="F46" s="6">
        <v>2087.320374087833</v>
      </c>
      <c r="G46" s="6">
        <v>860.03508196155178</v>
      </c>
      <c r="H46" s="6">
        <v>868.33948497029542</v>
      </c>
      <c r="I46" s="6">
        <v>948.61552944196524</v>
      </c>
      <c r="J46" s="6">
        <v>1447.2933016277352</v>
      </c>
      <c r="K46" s="6">
        <v>2575.915566818755</v>
      </c>
      <c r="L46" s="94">
        <v>10747.828256975063</v>
      </c>
      <c r="M46" s="94">
        <v>1340.3428258187071</v>
      </c>
      <c r="N46" s="6">
        <v>865.70044001264648</v>
      </c>
      <c r="O46" s="6">
        <v>890.4726620216976</v>
      </c>
      <c r="P46" s="6">
        <v>855.46861955385327</v>
      </c>
      <c r="Q46" s="6">
        <v>1057.6674256652836</v>
      </c>
      <c r="R46" s="6">
        <v>1618.0694032045499</v>
      </c>
      <c r="S46" s="6">
        <v>2775.1920154538366</v>
      </c>
      <c r="T46" s="94">
        <v>9402.9133917305753</v>
      </c>
      <c r="U46" s="94">
        <v>1456.0991901026493</v>
      </c>
      <c r="V46" s="6">
        <v>900.98288722327572</v>
      </c>
      <c r="W46" s="6">
        <v>843.14095569885467</v>
      </c>
      <c r="X46" s="6">
        <v>840.57775818715697</v>
      </c>
      <c r="Y46" s="6">
        <v>921.10566079552893</v>
      </c>
      <c r="Z46" s="6">
        <v>1492.0783184124107</v>
      </c>
      <c r="AA46" s="6">
        <v>2541.6804836044198</v>
      </c>
      <c r="AB46" s="94">
        <v>8995.6652540242958</v>
      </c>
      <c r="AC46" s="94">
        <v>1409.5014193597442</v>
      </c>
      <c r="AD46" s="6">
        <v>817.44138712269068</v>
      </c>
      <c r="AE46" s="6">
        <v>808.06775820676103</v>
      </c>
      <c r="AF46" s="6">
        <v>819.1187310818251</v>
      </c>
      <c r="AG46" s="6">
        <v>964.23921098498272</v>
      </c>
      <c r="AH46" s="6">
        <v>1461.9860673120654</v>
      </c>
      <c r="AI46" s="6">
        <v>2612.6304153542414</v>
      </c>
      <c r="AJ46" s="94">
        <v>8892.9849894223116</v>
      </c>
      <c r="AK46" s="94">
        <v>1305.2689590844434</v>
      </c>
      <c r="AL46" s="94">
        <v>1305.2689590844434</v>
      </c>
      <c r="AM46" s="24">
        <v>42672.240000000013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</row>
    <row r="47" spans="1:246" x14ac:dyDescent="0.2">
      <c r="A47" s="35"/>
      <c r="B47" s="25" t="s">
        <v>128</v>
      </c>
      <c r="C47" s="95">
        <v>1580.2169021874477</v>
      </c>
      <c r="D47" s="95">
        <v>1580.2169021874477</v>
      </c>
      <c r="E47" s="95">
        <v>930.92099311579341</v>
      </c>
      <c r="F47" s="10">
        <v>991.23680848873835</v>
      </c>
      <c r="G47" s="10">
        <v>408.41762501574016</v>
      </c>
      <c r="H47" s="10">
        <v>412.36126013614597</v>
      </c>
      <c r="I47" s="10">
        <v>450.48313692517104</v>
      </c>
      <c r="J47" s="10">
        <v>687.29765256065946</v>
      </c>
      <c r="K47" s="10">
        <v>1223.2632599610888</v>
      </c>
      <c r="L47" s="95">
        <v>5103.9807362033371</v>
      </c>
      <c r="M47" s="95">
        <v>636.50849262941449</v>
      </c>
      <c r="N47" s="10">
        <v>411.10801768532127</v>
      </c>
      <c r="O47" s="10">
        <v>422.87197044899654</v>
      </c>
      <c r="P47" s="10">
        <v>406.24908123143064</v>
      </c>
      <c r="Q47" s="10">
        <v>502.27022956028492</v>
      </c>
      <c r="R47" s="10">
        <v>768.39663477469844</v>
      </c>
      <c r="S47" s="10">
        <v>1317.8966250181086</v>
      </c>
      <c r="T47" s="95">
        <v>4465.301051348255</v>
      </c>
      <c r="U47" s="95">
        <v>691.47943552801837</v>
      </c>
      <c r="V47" s="10">
        <v>427.86311709550159</v>
      </c>
      <c r="W47" s="10">
        <v>400.39486051502968</v>
      </c>
      <c r="X47" s="10">
        <v>399.17763686668013</v>
      </c>
      <c r="Y47" s="10">
        <v>437.41911726745343</v>
      </c>
      <c r="Z47" s="10">
        <v>708.56537823269775</v>
      </c>
      <c r="AA47" s="10">
        <v>1207.005537838028</v>
      </c>
      <c r="AB47" s="95">
        <v>4271.9050833434085</v>
      </c>
      <c r="AC47" s="95">
        <v>669.35086047682512</v>
      </c>
      <c r="AD47" s="10">
        <v>388.19052492226922</v>
      </c>
      <c r="AE47" s="10">
        <v>383.73913062461889</v>
      </c>
      <c r="AF47" s="10">
        <v>388.98707014524052</v>
      </c>
      <c r="AG47" s="10">
        <v>457.90258648442369</v>
      </c>
      <c r="AH47" s="10">
        <v>694.27502428835737</v>
      </c>
      <c r="AI47" s="10">
        <v>1240.698585049777</v>
      </c>
      <c r="AJ47" s="95">
        <v>4223.1437819915118</v>
      </c>
      <c r="AK47" s="95">
        <v>619.85244492604079</v>
      </c>
      <c r="AL47" s="95">
        <v>619.85244492604079</v>
      </c>
      <c r="AM47" s="26">
        <v>20264.399999999998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</row>
    <row r="48" spans="1:246" x14ac:dyDescent="0.2">
      <c r="A48" s="35"/>
      <c r="B48" s="25" t="s">
        <v>148</v>
      </c>
      <c r="C48" s="95">
        <v>3660.4687636877939</v>
      </c>
      <c r="D48" s="95">
        <v>3660.4687636877939</v>
      </c>
      <c r="E48" s="95">
        <v>3694.4751704378696</v>
      </c>
      <c r="F48" s="10">
        <v>2043.1328208514071</v>
      </c>
      <c r="G48" s="10">
        <v>827.84949893619989</v>
      </c>
      <c r="H48" s="10">
        <v>770.76148873146815</v>
      </c>
      <c r="I48" s="10">
        <v>916.644587600823</v>
      </c>
      <c r="J48" s="10">
        <v>1492.1627661362613</v>
      </c>
      <c r="K48" s="10">
        <v>2479.8604899959364</v>
      </c>
      <c r="L48" s="95">
        <v>12224.886822689965</v>
      </c>
      <c r="M48" s="95">
        <v>1583.234728713235</v>
      </c>
      <c r="N48" s="10">
        <v>911.66221065258298</v>
      </c>
      <c r="O48" s="10">
        <v>944.64419878726198</v>
      </c>
      <c r="P48" s="10">
        <v>887.27326342182414</v>
      </c>
      <c r="Q48" s="10">
        <v>1131.4561395997757</v>
      </c>
      <c r="R48" s="10">
        <v>1652.5104762199958</v>
      </c>
      <c r="S48" s="10">
        <v>2743.6674944283081</v>
      </c>
      <c r="T48" s="95">
        <v>9854.4485118229823</v>
      </c>
      <c r="U48" s="95">
        <v>1672.4050549807698</v>
      </c>
      <c r="V48" s="10">
        <v>941.07095879463839</v>
      </c>
      <c r="W48" s="10">
        <v>905.69283905200257</v>
      </c>
      <c r="X48" s="10">
        <v>933.220409317757</v>
      </c>
      <c r="Y48" s="10">
        <v>1112.9557282093956</v>
      </c>
      <c r="Z48" s="10">
        <v>1443.9162919501439</v>
      </c>
      <c r="AA48" s="10">
        <v>2724.3412609198167</v>
      </c>
      <c r="AB48" s="95">
        <v>9733.6025432245242</v>
      </c>
      <c r="AC48" s="95">
        <v>1596.646479100295</v>
      </c>
      <c r="AD48" s="10">
        <v>993.38566725807163</v>
      </c>
      <c r="AE48" s="10">
        <v>840.19691181393648</v>
      </c>
      <c r="AF48" s="10">
        <v>870.29426087622937</v>
      </c>
      <c r="AG48" s="10">
        <v>968.85800187091706</v>
      </c>
      <c r="AH48" s="10">
        <v>1471.6304830450063</v>
      </c>
      <c r="AI48" s="10">
        <v>2852.7084481202614</v>
      </c>
      <c r="AJ48" s="95">
        <v>9593.7202520847168</v>
      </c>
      <c r="AK48" s="95">
        <v>1811.9131064900132</v>
      </c>
      <c r="AL48" s="95">
        <v>1811.9131064900132</v>
      </c>
      <c r="AM48" s="26">
        <v>46879.040000000008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</row>
    <row r="49" spans="1:246" x14ac:dyDescent="0.2">
      <c r="A49" s="35"/>
      <c r="B49" s="25" t="s">
        <v>50</v>
      </c>
      <c r="C49" s="95">
        <v>2274.1823131198566</v>
      </c>
      <c r="D49" s="95">
        <v>2274.1823131198566</v>
      </c>
      <c r="E49" s="95">
        <v>1339.7426989455007</v>
      </c>
      <c r="F49" s="10">
        <v>1426.5467068843316</v>
      </c>
      <c r="G49" s="10">
        <v>587.77762590153384</v>
      </c>
      <c r="H49" s="10">
        <v>593.45314122339255</v>
      </c>
      <c r="I49" s="10">
        <v>648.3165576420655</v>
      </c>
      <c r="J49" s="10">
        <v>989.1301397539653</v>
      </c>
      <c r="K49" s="10">
        <v>1760.469506586033</v>
      </c>
      <c r="L49" s="95">
        <v>7345.4363769368229</v>
      </c>
      <c r="M49" s="95">
        <v>916.03649732173676</v>
      </c>
      <c r="N49" s="10">
        <v>591.649526914641</v>
      </c>
      <c r="O49" s="10">
        <v>608.57971749195588</v>
      </c>
      <c r="P49" s="10">
        <v>584.65674805705817</v>
      </c>
      <c r="Q49" s="10">
        <v>722.84638323477088</v>
      </c>
      <c r="R49" s="10">
        <v>1105.8444153118858</v>
      </c>
      <c r="S49" s="10">
        <v>1896.6619019121274</v>
      </c>
      <c r="T49" s="95">
        <v>6426.2751902441751</v>
      </c>
      <c r="U49" s="95">
        <v>995.14838753280435</v>
      </c>
      <c r="V49" s="10">
        <v>615.76276774914322</v>
      </c>
      <c r="W49" s="10">
        <v>576.23159756543305</v>
      </c>
      <c r="X49" s="10">
        <v>574.47982001618902</v>
      </c>
      <c r="Y49" s="10">
        <v>629.51536496863889</v>
      </c>
      <c r="Z49" s="10">
        <v>1019.7377642494898</v>
      </c>
      <c r="AA49" s="10">
        <v>1737.0720704159087</v>
      </c>
      <c r="AB49" s="95">
        <v>6147.9477724976068</v>
      </c>
      <c r="AC49" s="95">
        <v>963.30186448504651</v>
      </c>
      <c r="AD49" s="10">
        <v>558.66762637260831</v>
      </c>
      <c r="AE49" s="10">
        <v>552.26136520274895</v>
      </c>
      <c r="AF49" s="10">
        <v>559.81398106301435</v>
      </c>
      <c r="AG49" s="10">
        <v>658.99432025641306</v>
      </c>
      <c r="AH49" s="10">
        <v>999.17168237588487</v>
      </c>
      <c r="AI49" s="10">
        <v>1785.5616998699431</v>
      </c>
      <c r="AJ49" s="95">
        <v>6077.7725396256592</v>
      </c>
      <c r="AK49" s="95">
        <v>892.06580757588074</v>
      </c>
      <c r="AL49" s="95">
        <v>892.06580757588074</v>
      </c>
      <c r="AM49" s="26">
        <v>29163.680000000004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</row>
    <row r="50" spans="1:246" x14ac:dyDescent="0.2">
      <c r="A50" s="35"/>
      <c r="B50" s="25" t="s">
        <v>169</v>
      </c>
      <c r="C50" s="95">
        <v>2726.2289650466123</v>
      </c>
      <c r="D50" s="95">
        <v>2726.2289650466123</v>
      </c>
      <c r="E50" s="95">
        <v>1606.0477343895566</v>
      </c>
      <c r="F50" s="10">
        <v>1710.106058719909</v>
      </c>
      <c r="G50" s="10">
        <v>704.61210585214894</v>
      </c>
      <c r="H50" s="10">
        <v>711.41576190591138</v>
      </c>
      <c r="I50" s="10">
        <v>777.18455893644079</v>
      </c>
      <c r="J50" s="10">
        <v>1185.7427707713177</v>
      </c>
      <c r="K50" s="10">
        <v>2110.4037848012299</v>
      </c>
      <c r="L50" s="95">
        <v>8805.5127753765137</v>
      </c>
      <c r="M50" s="95">
        <v>1098.1200661139542</v>
      </c>
      <c r="N50" s="10">
        <v>709.25363728559205</v>
      </c>
      <c r="O50" s="10">
        <v>729.54909718313922</v>
      </c>
      <c r="P50" s="10">
        <v>700.87088091741202</v>
      </c>
      <c r="Q50" s="10">
        <v>866.52892157549593</v>
      </c>
      <c r="R50" s="10">
        <v>1325.6567243821537</v>
      </c>
      <c r="S50" s="10">
        <v>2273.6675877140742</v>
      </c>
      <c r="T50" s="95">
        <v>7703.6469151718211</v>
      </c>
      <c r="U50" s="95">
        <v>1192.9572853328132</v>
      </c>
      <c r="V50" s="10">
        <v>738.15994581895734</v>
      </c>
      <c r="W50" s="10">
        <v>690.77103572354315</v>
      </c>
      <c r="X50" s="10">
        <v>688.67105162485598</v>
      </c>
      <c r="Y50" s="10">
        <v>754.64619174045242</v>
      </c>
      <c r="Z50" s="10">
        <v>1222.4343728339938</v>
      </c>
      <c r="AA50" s="10">
        <v>2082.3555637651089</v>
      </c>
      <c r="AB50" s="95">
        <v>7369.9954468397245</v>
      </c>
      <c r="AC50" s="95">
        <v>1154.7805248031282</v>
      </c>
      <c r="AD50" s="10">
        <v>669.71581656592264</v>
      </c>
      <c r="AE50" s="10">
        <v>662.03616192338666</v>
      </c>
      <c r="AF50" s="10">
        <v>671.090035925194</v>
      </c>
      <c r="AG50" s="10">
        <v>789.98477532770789</v>
      </c>
      <c r="AH50" s="10">
        <v>1197.7803036426699</v>
      </c>
      <c r="AI50" s="10">
        <v>2140.4836353622427</v>
      </c>
      <c r="AJ50" s="95">
        <v>7285.8712535502527</v>
      </c>
      <c r="AK50" s="95">
        <v>1069.3846440150776</v>
      </c>
      <c r="AL50" s="95">
        <v>1069.3846440150776</v>
      </c>
      <c r="AM50" s="26">
        <v>34960.640000000007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</row>
    <row r="51" spans="1:246" x14ac:dyDescent="0.2">
      <c r="A51" s="35"/>
      <c r="B51" s="25" t="s">
        <v>6</v>
      </c>
      <c r="C51" s="95">
        <v>2130.8801182948519</v>
      </c>
      <c r="D51" s="95">
        <v>2130.8801182948519</v>
      </c>
      <c r="E51" s="95">
        <v>1255.3219961055927</v>
      </c>
      <c r="F51" s="10">
        <v>1336.6562557373159</v>
      </c>
      <c r="G51" s="10">
        <v>550.74021541126888</v>
      </c>
      <c r="H51" s="10">
        <v>556.05810162059208</v>
      </c>
      <c r="I51" s="10">
        <v>607.46443021343953</v>
      </c>
      <c r="J51" s="10">
        <v>926.8024542484643</v>
      </c>
      <c r="K51" s="10">
        <v>1649.5377036426794</v>
      </c>
      <c r="L51" s="95">
        <v>6882.5811569793532</v>
      </c>
      <c r="M51" s="95">
        <v>858.314634017853</v>
      </c>
      <c r="N51" s="10">
        <v>554.36813778197677</v>
      </c>
      <c r="O51" s="10">
        <v>570.2315126275281</v>
      </c>
      <c r="P51" s="10">
        <v>547.81599226871128</v>
      </c>
      <c r="Q51" s="10">
        <v>677.29793593515444</v>
      </c>
      <c r="R51" s="10">
        <v>1036.1622570544112</v>
      </c>
      <c r="S51" s="10">
        <v>1777.1482587811547</v>
      </c>
      <c r="T51" s="95">
        <v>6021.3387284667897</v>
      </c>
      <c r="U51" s="95">
        <v>932.44147644335044</v>
      </c>
      <c r="V51" s="10">
        <v>576.96194004025176</v>
      </c>
      <c r="W51" s="10">
        <v>539.92173261649498</v>
      </c>
      <c r="X51" s="10">
        <v>538.28033916715526</v>
      </c>
      <c r="Y51" s="10">
        <v>589.84795002321471</v>
      </c>
      <c r="Z51" s="10">
        <v>955.48141201252929</v>
      </c>
      <c r="AA51" s="10">
        <v>1627.6146013186649</v>
      </c>
      <c r="AB51" s="95">
        <v>5760.5494516216604</v>
      </c>
      <c r="AC51" s="95">
        <v>902.60168637560071</v>
      </c>
      <c r="AD51" s="10">
        <v>523.46451333500761</v>
      </c>
      <c r="AE51" s="10">
        <v>517.46192749098589</v>
      </c>
      <c r="AF51" s="10">
        <v>524.53863320842675</v>
      </c>
      <c r="AG51" s="10">
        <v>617.46935898784875</v>
      </c>
      <c r="AH51" s="10">
        <v>936.21125292155966</v>
      </c>
      <c r="AI51" s="10">
        <v>1673.0487719878308</v>
      </c>
      <c r="AJ51" s="95">
        <v>5694.79614430726</v>
      </c>
      <c r="AK51" s="95">
        <v>835.8544003300857</v>
      </c>
      <c r="AL51" s="95">
        <v>835.8544003300857</v>
      </c>
      <c r="AM51" s="26">
        <v>27326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</row>
    <row r="52" spans="1:246" x14ac:dyDescent="0.2">
      <c r="A52" s="35"/>
      <c r="B52" s="25" t="s">
        <v>177</v>
      </c>
      <c r="C52" s="95">
        <v>2027.4787043718857</v>
      </c>
      <c r="D52" s="95">
        <v>2027.4787043718857</v>
      </c>
      <c r="E52" s="95">
        <v>1194.4072275029425</v>
      </c>
      <c r="F52" s="10">
        <v>1271.7947247738496</v>
      </c>
      <c r="G52" s="10">
        <v>524.01542855496552</v>
      </c>
      <c r="H52" s="10">
        <v>529.07526319751855</v>
      </c>
      <c r="I52" s="10">
        <v>577.98708869023733</v>
      </c>
      <c r="J52" s="10">
        <v>881.82916674449507</v>
      </c>
      <c r="K52" s="10">
        <v>1569.4935334373736</v>
      </c>
      <c r="L52" s="95">
        <v>6548.6024329013817</v>
      </c>
      <c r="M52" s="95">
        <v>816.66473265257184</v>
      </c>
      <c r="N52" s="10">
        <v>527.46730521596271</v>
      </c>
      <c r="O52" s="10">
        <v>542.56090640107334</v>
      </c>
      <c r="P52" s="10">
        <v>521.23310396642376</v>
      </c>
      <c r="Q52" s="10">
        <v>644.43190859672166</v>
      </c>
      <c r="R52" s="10">
        <v>985.88226170733708</v>
      </c>
      <c r="S52" s="10">
        <v>1690.9117590686535</v>
      </c>
      <c r="T52" s="95">
        <v>5729.1519776087434</v>
      </c>
      <c r="U52" s="95">
        <v>887.19455418016207</v>
      </c>
      <c r="V52" s="10">
        <v>548.96473838273243</v>
      </c>
      <c r="W52" s="10">
        <v>513.7219149538488</v>
      </c>
      <c r="X52" s="10">
        <v>512.16017047303069</v>
      </c>
      <c r="Y52" s="10">
        <v>561.22545197261149</v>
      </c>
      <c r="Z52" s="10">
        <v>909.11647194341504</v>
      </c>
      <c r="AA52" s="10">
        <v>1548.6342543469693</v>
      </c>
      <c r="AB52" s="95">
        <v>5481.0175562527702</v>
      </c>
      <c r="AC52" s="95">
        <v>858.80274631360692</v>
      </c>
      <c r="AD52" s="10">
        <v>498.0632857611871</v>
      </c>
      <c r="AE52" s="10">
        <v>492.3519766802911</v>
      </c>
      <c r="AF52" s="10">
        <v>499.08528373779893</v>
      </c>
      <c r="AG52" s="10">
        <v>587.50652615399497</v>
      </c>
      <c r="AH52" s="10">
        <v>890.78140144772567</v>
      </c>
      <c r="AI52" s="10">
        <v>1591.863722157784</v>
      </c>
      <c r="AJ52" s="95">
        <v>5418.4549422523887</v>
      </c>
      <c r="AK52" s="95">
        <v>795.29438661283143</v>
      </c>
      <c r="AL52" s="95">
        <v>795.29438661283143</v>
      </c>
      <c r="AM52" s="26">
        <v>26000.000000000004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</row>
    <row r="53" spans="1:246" x14ac:dyDescent="0.2">
      <c r="A53" s="35"/>
      <c r="B53" s="25" t="s">
        <v>71</v>
      </c>
      <c r="C53" s="95">
        <v>3686.1300497230532</v>
      </c>
      <c r="D53" s="95">
        <v>3686.1300497230532</v>
      </c>
      <c r="E53" s="95">
        <v>3720.3748543907127</v>
      </c>
      <c r="F53" s="10">
        <v>2057.4559633527169</v>
      </c>
      <c r="G53" s="10">
        <v>833.6530405473419</v>
      </c>
      <c r="H53" s="10">
        <v>776.16482155689971</v>
      </c>
      <c r="I53" s="10">
        <v>923.0706167445328</v>
      </c>
      <c r="J53" s="10">
        <v>1502.6233978271623</v>
      </c>
      <c r="K53" s="10">
        <v>2497.2452604910718</v>
      </c>
      <c r="L53" s="95">
        <v>12310.587954910439</v>
      </c>
      <c r="M53" s="95">
        <v>1594.3338096936541</v>
      </c>
      <c r="N53" s="10">
        <v>918.05331142830005</v>
      </c>
      <c r="O53" s="10">
        <v>951.2665159142648</v>
      </c>
      <c r="P53" s="10">
        <v>893.49338834953051</v>
      </c>
      <c r="Q53" s="10">
        <v>1139.3880798809348</v>
      </c>
      <c r="R53" s="10">
        <v>1664.0952066859982</v>
      </c>
      <c r="S53" s="10">
        <v>2762.901652921505</v>
      </c>
      <c r="T53" s="95">
        <v>9923.5319648741879</v>
      </c>
      <c r="U53" s="95">
        <v>1684.1292540528686</v>
      </c>
      <c r="V53" s="10">
        <v>947.66822614265288</v>
      </c>
      <c r="W53" s="10">
        <v>912.04209224972271</v>
      </c>
      <c r="X53" s="10">
        <v>939.76264131137691</v>
      </c>
      <c r="Y53" s="10">
        <v>1120.7579735309448</v>
      </c>
      <c r="Z53" s="10">
        <v>1454.0386974044045</v>
      </c>
      <c r="AA53" s="10">
        <v>2743.4399351245079</v>
      </c>
      <c r="AB53" s="95">
        <v>9801.8388198164794</v>
      </c>
      <c r="AC53" s="95">
        <v>1607.8395815804549</v>
      </c>
      <c r="AD53" s="10">
        <v>1000.3496807209689</v>
      </c>
      <c r="AE53" s="10">
        <v>846.08701351180684</v>
      </c>
      <c r="AF53" s="10">
        <v>876.39535650221399</v>
      </c>
      <c r="AG53" s="10">
        <v>975.65006701847255</v>
      </c>
      <c r="AH53" s="10">
        <v>1481.9471755785546</v>
      </c>
      <c r="AI53" s="10">
        <v>2872.7070254032055</v>
      </c>
      <c r="AJ53" s="95">
        <v>9660.975900315676</v>
      </c>
      <c r="AK53" s="95">
        <v>1824.6153103601625</v>
      </c>
      <c r="AL53" s="95">
        <v>1824.6153103601625</v>
      </c>
      <c r="AM53" s="26">
        <v>47207.68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</row>
    <row r="54" spans="1:246" x14ac:dyDescent="0.2">
      <c r="A54" s="35"/>
      <c r="B54" s="25" t="s">
        <v>10</v>
      </c>
      <c r="C54" s="95">
        <v>1632.688051056592</v>
      </c>
      <c r="D54" s="95">
        <v>1632.688051056592</v>
      </c>
      <c r="E54" s="95">
        <v>961.83225216356948</v>
      </c>
      <c r="F54" s="10">
        <v>1024.1508559658855</v>
      </c>
      <c r="G54" s="10">
        <v>421.97914430674268</v>
      </c>
      <c r="H54" s="10">
        <v>426.05372794769772</v>
      </c>
      <c r="I54" s="10">
        <v>465.4414427804744</v>
      </c>
      <c r="J54" s="10">
        <v>710.11939139600702</v>
      </c>
      <c r="K54" s="10">
        <v>1263.8817526064481</v>
      </c>
      <c r="L54" s="95">
        <v>5273.4585671668247</v>
      </c>
      <c r="M54" s="95">
        <v>657.64377591046321</v>
      </c>
      <c r="N54" s="10">
        <v>424.75887154431041</v>
      </c>
      <c r="O54" s="10">
        <v>436.91344670665632</v>
      </c>
      <c r="P54" s="10">
        <v>419.73859396208172</v>
      </c>
      <c r="Q54" s="10">
        <v>518.94812735476808</v>
      </c>
      <c r="R54" s="10">
        <v>793.91126770768437</v>
      </c>
      <c r="S54" s="10">
        <v>1361.6574213428053</v>
      </c>
      <c r="T54" s="95">
        <v>4613.5715045287689</v>
      </c>
      <c r="U54" s="95">
        <v>714.44003059020088</v>
      </c>
      <c r="V54" s="10">
        <v>442.07032452484668</v>
      </c>
      <c r="W54" s="10">
        <v>413.68998367403526</v>
      </c>
      <c r="X54" s="10">
        <v>412.43234207852214</v>
      </c>
      <c r="Y54" s="10">
        <v>451.94363196450462</v>
      </c>
      <c r="Z54" s="10">
        <v>732.09331252659331</v>
      </c>
      <c r="AA54" s="10">
        <v>1247.0841923405274</v>
      </c>
      <c r="AB54" s="95">
        <v>4413.7538176992302</v>
      </c>
      <c r="AC54" s="95">
        <v>691.57667555142132</v>
      </c>
      <c r="AD54" s="10">
        <v>401.08040275776875</v>
      </c>
      <c r="AE54" s="10">
        <v>396.48119978110486</v>
      </c>
      <c r="AF54" s="10">
        <v>401.90339728837472</v>
      </c>
      <c r="AG54" s="10">
        <v>473.10725538128906</v>
      </c>
      <c r="AH54" s="10">
        <v>717.32844695782455</v>
      </c>
      <c r="AI54" s="10">
        <v>1281.8960181792204</v>
      </c>
      <c r="AJ54" s="95">
        <v>4363.3733958970042</v>
      </c>
      <c r="AK54" s="95">
        <v>640.43466365158088</v>
      </c>
      <c r="AL54" s="95">
        <v>640.43466365158088</v>
      </c>
      <c r="AM54" s="26">
        <v>20937.279999999995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</row>
    <row r="55" spans="1:246" x14ac:dyDescent="0.2">
      <c r="A55" s="35"/>
      <c r="B55" s="25" t="s">
        <v>67</v>
      </c>
      <c r="C55" s="95">
        <v>2645.5353126126115</v>
      </c>
      <c r="D55" s="95">
        <v>2645.5353126126115</v>
      </c>
      <c r="E55" s="95">
        <v>1558.5103267349396</v>
      </c>
      <c r="F55" s="10">
        <v>1659.4886286739097</v>
      </c>
      <c r="G55" s="10">
        <v>683.75629179566135</v>
      </c>
      <c r="H55" s="10">
        <v>690.35856643065006</v>
      </c>
      <c r="I55" s="10">
        <v>754.18067280656942</v>
      </c>
      <c r="J55" s="10">
        <v>1150.6459699348868</v>
      </c>
      <c r="K55" s="10">
        <v>2047.9379421704225</v>
      </c>
      <c r="L55" s="95">
        <v>8544.87839854704</v>
      </c>
      <c r="M55" s="95">
        <v>1065.6168097543821</v>
      </c>
      <c r="N55" s="10">
        <v>688.26043853799672</v>
      </c>
      <c r="O55" s="10">
        <v>707.95517310837658</v>
      </c>
      <c r="P55" s="10">
        <v>680.1258033795483</v>
      </c>
      <c r="Q55" s="10">
        <v>840.88053161334642</v>
      </c>
      <c r="R55" s="10">
        <v>1286.4186103662016</v>
      </c>
      <c r="S55" s="10">
        <v>2206.3692997031417</v>
      </c>
      <c r="T55" s="95">
        <v>7475.6266664629929</v>
      </c>
      <c r="U55" s="95">
        <v>1157.6469420764429</v>
      </c>
      <c r="V55" s="10">
        <v>716.31114923132441</v>
      </c>
      <c r="W55" s="10">
        <v>670.32490350837998</v>
      </c>
      <c r="X55" s="10">
        <v>668.28707684002939</v>
      </c>
      <c r="Y55" s="10">
        <v>732.30941875194253</v>
      </c>
      <c r="Z55" s="10">
        <v>1186.2515372506457</v>
      </c>
      <c r="AA55" s="10">
        <v>2020.7199204420995</v>
      </c>
      <c r="AB55" s="95">
        <v>7151.8509481008641</v>
      </c>
      <c r="AC55" s="95">
        <v>1120.6001754998467</v>
      </c>
      <c r="AD55" s="10">
        <v>649.89289779262731</v>
      </c>
      <c r="AE55" s="10">
        <v>642.44055325151112</v>
      </c>
      <c r="AF55" s="10">
        <v>651.22644163242956</v>
      </c>
      <c r="AG55" s="10">
        <v>766.60201558677875</v>
      </c>
      <c r="AH55" s="10">
        <v>1162.3272038650503</v>
      </c>
      <c r="AI55" s="10">
        <v>2077.1274592203627</v>
      </c>
      <c r="AJ55" s="95">
        <v>7070.2167468486059</v>
      </c>
      <c r="AK55" s="95">
        <v>1037.7319274278868</v>
      </c>
      <c r="AL55" s="95">
        <v>1037.7319274278868</v>
      </c>
      <c r="AM55" s="26">
        <v>33925.839999999997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</row>
    <row r="56" spans="1:246" x14ac:dyDescent="0.2">
      <c r="A56" s="155" t="s">
        <v>225</v>
      </c>
      <c r="B56" s="155"/>
      <c r="C56" s="156">
        <v>25691.388328864014</v>
      </c>
      <c r="D56" s="156">
        <v>25691.388328864014</v>
      </c>
      <c r="E56" s="156">
        <v>18221.94217185341</v>
      </c>
      <c r="F56" s="157">
        <v>15607.889197535898</v>
      </c>
      <c r="G56" s="157">
        <v>6402.8360582831547</v>
      </c>
      <c r="H56" s="157">
        <v>6334.0416177205716</v>
      </c>
      <c r="I56" s="157">
        <v>7069.3886217817189</v>
      </c>
      <c r="J56" s="157">
        <v>10973.647011000956</v>
      </c>
      <c r="K56" s="157">
        <v>19178.008800511037</v>
      </c>
      <c r="L56" s="156">
        <v>83787.753478686733</v>
      </c>
      <c r="M56" s="156">
        <v>10566.81637262597</v>
      </c>
      <c r="N56" s="157">
        <v>6602.2818970593298</v>
      </c>
      <c r="O56" s="157">
        <v>6805.04520069095</v>
      </c>
      <c r="P56" s="157">
        <v>6496.9254751078743</v>
      </c>
      <c r="Q56" s="157">
        <v>8101.7156830165368</v>
      </c>
      <c r="R56" s="157">
        <v>12236.947257414917</v>
      </c>
      <c r="S56" s="157">
        <v>20806.074016343719</v>
      </c>
      <c r="T56" s="156">
        <v>71615.805902259293</v>
      </c>
      <c r="U56" s="156">
        <v>11383.94161082008</v>
      </c>
      <c r="V56" s="157">
        <v>6855.8160550033253</v>
      </c>
      <c r="W56" s="157">
        <v>6465.9319155573439</v>
      </c>
      <c r="X56" s="157">
        <v>6507.0492458827539</v>
      </c>
      <c r="Y56" s="157">
        <v>7311.7264892246876</v>
      </c>
      <c r="Z56" s="157">
        <v>11123.713556816325</v>
      </c>
      <c r="AA56" s="157">
        <v>19479.947820116053</v>
      </c>
      <c r="AB56" s="156">
        <v>69128.126693420563</v>
      </c>
      <c r="AC56" s="156">
        <v>10975.002013545969</v>
      </c>
      <c r="AD56" s="157">
        <v>6500.2518026091211</v>
      </c>
      <c r="AE56" s="157">
        <v>6141.1239984871518</v>
      </c>
      <c r="AF56" s="157">
        <v>6262.4531914607469</v>
      </c>
      <c r="AG56" s="157">
        <v>7260.3141180528291</v>
      </c>
      <c r="AH56" s="157">
        <v>11013.439041434698</v>
      </c>
      <c r="AI56" s="157">
        <v>20128.72578070487</v>
      </c>
      <c r="AJ56" s="156">
        <v>68281.309946295383</v>
      </c>
      <c r="AK56" s="156">
        <v>10832.415650474002</v>
      </c>
      <c r="AL56" s="156">
        <v>10832.415650474002</v>
      </c>
      <c r="AM56" s="158">
        <v>329336.80000000005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</row>
    <row r="57" spans="1:246" x14ac:dyDescent="0.2">
      <c r="A57" s="23" t="s">
        <v>223</v>
      </c>
      <c r="B57" s="23" t="s">
        <v>84</v>
      </c>
      <c r="C57" s="94">
        <v>2727.242500658685</v>
      </c>
      <c r="D57" s="94">
        <v>2727.242500658685</v>
      </c>
      <c r="E57" s="94">
        <v>2752.5790692161113</v>
      </c>
      <c r="F57" s="6">
        <v>1522.2418283670613</v>
      </c>
      <c r="G57" s="6">
        <v>616.79158692593262</v>
      </c>
      <c r="H57" s="6">
        <v>574.2580050926797</v>
      </c>
      <c r="I57" s="6">
        <v>682.94861633654364</v>
      </c>
      <c r="J57" s="6">
        <v>1111.740046541845</v>
      </c>
      <c r="K57" s="6">
        <v>1847.6270009766511</v>
      </c>
      <c r="L57" s="94">
        <v>9108.1861534568252</v>
      </c>
      <c r="M57" s="94">
        <v>1179.5934672354529</v>
      </c>
      <c r="N57" s="6">
        <v>679.23648244201684</v>
      </c>
      <c r="O57" s="6">
        <v>703.80980504196043</v>
      </c>
      <c r="P57" s="6">
        <v>661.06542902561318</v>
      </c>
      <c r="Q57" s="6">
        <v>842.99456456471</v>
      </c>
      <c r="R57" s="6">
        <v>1231.2075568677865</v>
      </c>
      <c r="S57" s="6">
        <v>2044.1771482136901</v>
      </c>
      <c r="T57" s="94">
        <v>7342.0844533912295</v>
      </c>
      <c r="U57" s="94">
        <v>1246.0300684726724</v>
      </c>
      <c r="V57" s="6">
        <v>701.14755258139894</v>
      </c>
      <c r="W57" s="6">
        <v>674.78898541845899</v>
      </c>
      <c r="X57" s="6">
        <v>695.29847871433924</v>
      </c>
      <c r="Y57" s="6">
        <v>829.21078126240866</v>
      </c>
      <c r="Z57" s="6">
        <v>1075.7938758730509</v>
      </c>
      <c r="AA57" s="6">
        <v>2029.7780838302228</v>
      </c>
      <c r="AB57" s="94">
        <v>7252.0478261525514</v>
      </c>
      <c r="AC57" s="94">
        <v>1189.5859294104246</v>
      </c>
      <c r="AD57" s="6">
        <v>740.12477258840806</v>
      </c>
      <c r="AE57" s="6">
        <v>625.99106145974008</v>
      </c>
      <c r="AF57" s="6">
        <v>648.41517564263222</v>
      </c>
      <c r="AG57" s="6">
        <v>721.85036682121051</v>
      </c>
      <c r="AH57" s="6">
        <v>1096.442411540143</v>
      </c>
      <c r="AI57" s="6">
        <v>2125.4184160455866</v>
      </c>
      <c r="AJ57" s="94">
        <v>7147.8281335081447</v>
      </c>
      <c r="AK57" s="94">
        <v>1349.970932832563</v>
      </c>
      <c r="AL57" s="94">
        <v>1349.970932832563</v>
      </c>
      <c r="AM57" s="24">
        <v>34927.360000000001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</row>
    <row r="58" spans="1:246" x14ac:dyDescent="0.2">
      <c r="A58" s="35"/>
      <c r="B58" s="25" t="s">
        <v>140</v>
      </c>
      <c r="C58" s="95">
        <v>3522.8658975684134</v>
      </c>
      <c r="D58" s="95">
        <v>3522.8658975684134</v>
      </c>
      <c r="E58" s="95">
        <v>2075.3542222200131</v>
      </c>
      <c r="F58" s="10">
        <v>2209.8196419780497</v>
      </c>
      <c r="G58" s="10">
        <v>910.50824803996591</v>
      </c>
      <c r="H58" s="10">
        <v>919.30001432148038</v>
      </c>
      <c r="I58" s="10">
        <v>1004.2872458246089</v>
      </c>
      <c r="J58" s="10">
        <v>1532.2310869685648</v>
      </c>
      <c r="K58" s="10">
        <v>2727.0891839594428</v>
      </c>
      <c r="L58" s="95">
        <v>11378.589643312125</v>
      </c>
      <c r="M58" s="95">
        <v>1419.0039728678028</v>
      </c>
      <c r="N58" s="10">
        <v>916.50609085104804</v>
      </c>
      <c r="O58" s="10">
        <v>942.73212852624886</v>
      </c>
      <c r="P58" s="10">
        <v>905.67379212789911</v>
      </c>
      <c r="Q58" s="10">
        <v>1119.7391071013199</v>
      </c>
      <c r="R58" s="10">
        <v>1713.0295826522006</v>
      </c>
      <c r="S58" s="10">
        <v>2938.0606360873298</v>
      </c>
      <c r="T58" s="95">
        <v>9954.7453102138497</v>
      </c>
      <c r="U58" s="95">
        <v>1541.5537695612825</v>
      </c>
      <c r="V58" s="10">
        <v>953.85917082430046</v>
      </c>
      <c r="W58" s="10">
        <v>892.62265054720933</v>
      </c>
      <c r="X58" s="10">
        <v>889.90902580711918</v>
      </c>
      <c r="Y58" s="10">
        <v>975.16289632953089</v>
      </c>
      <c r="Z58" s="10">
        <v>1579.6444169900003</v>
      </c>
      <c r="AA58" s="10">
        <v>2690.8449349831203</v>
      </c>
      <c r="AB58" s="95">
        <v>9523.5968650425639</v>
      </c>
      <c r="AC58" s="95">
        <v>1492.2212998846705</v>
      </c>
      <c r="AD58" s="10">
        <v>865.41484280720817</v>
      </c>
      <c r="AE58" s="10">
        <v>855.49110060060661</v>
      </c>
      <c r="AF58" s="10">
        <v>867.19062561144995</v>
      </c>
      <c r="AG58" s="10">
        <v>1020.8278395841355</v>
      </c>
      <c r="AH58" s="10">
        <v>1547.7861318995103</v>
      </c>
      <c r="AI58" s="10">
        <v>2765.9587290724794</v>
      </c>
      <c r="AJ58" s="95">
        <v>9414.8905694600599</v>
      </c>
      <c r="AK58" s="95">
        <v>1381.8717144029913</v>
      </c>
      <c r="AL58" s="95">
        <v>1381.8717144029913</v>
      </c>
      <c r="AM58" s="26">
        <v>45176.560000000005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</row>
    <row r="59" spans="1:246" x14ac:dyDescent="0.2">
      <c r="A59" s="35"/>
      <c r="B59" s="25" t="s">
        <v>129</v>
      </c>
      <c r="C59" s="95">
        <v>2333.8712861765653</v>
      </c>
      <c r="D59" s="95">
        <v>2333.8712861765653</v>
      </c>
      <c r="E59" s="95">
        <v>1374.9060477231872</v>
      </c>
      <c r="F59" s="10">
        <v>1463.9883435816737</v>
      </c>
      <c r="G59" s="10">
        <v>603.20464011819206</v>
      </c>
      <c r="H59" s="10">
        <v>609.02911697192758</v>
      </c>
      <c r="I59" s="10">
        <v>665.33249753310611</v>
      </c>
      <c r="J59" s="10">
        <v>1015.0911904229232</v>
      </c>
      <c r="K59" s="10">
        <v>1806.6753962104292</v>
      </c>
      <c r="L59" s="95">
        <v>7538.2272325614385</v>
      </c>
      <c r="M59" s="95">
        <v>940.07910705102859</v>
      </c>
      <c r="N59" s="10">
        <v>607.17816438019884</v>
      </c>
      <c r="O59" s="10">
        <v>624.55271057640357</v>
      </c>
      <c r="P59" s="10">
        <v>600.00185063782976</v>
      </c>
      <c r="Q59" s="10">
        <v>741.81845862385831</v>
      </c>
      <c r="R59" s="10">
        <v>1134.8687890965498</v>
      </c>
      <c r="S59" s="10">
        <v>1946.4423440991084</v>
      </c>
      <c r="T59" s="95">
        <v>6594.9414244649779</v>
      </c>
      <c r="U59" s="95">
        <v>1021.2673952078682</v>
      </c>
      <c r="V59" s="10">
        <v>631.92428964713088</v>
      </c>
      <c r="W59" s="10">
        <v>591.35557074167434</v>
      </c>
      <c r="X59" s="10">
        <v>589.55781543491514</v>
      </c>
      <c r="Y59" s="10">
        <v>646.0378422747126</v>
      </c>
      <c r="Z59" s="10">
        <v>1046.5021531835041</v>
      </c>
      <c r="AA59" s="10">
        <v>1782.6638628638834</v>
      </c>
      <c r="AB59" s="95">
        <v>6309.3089293536887</v>
      </c>
      <c r="AC59" s="95">
        <v>988.58501733651917</v>
      </c>
      <c r="AD59" s="10">
        <v>573.33060950541767</v>
      </c>
      <c r="AE59" s="10">
        <v>566.75620739621661</v>
      </c>
      <c r="AF59" s="10">
        <v>574.50705181625506</v>
      </c>
      <c r="AG59" s="10">
        <v>676.29051238638669</v>
      </c>
      <c r="AH59" s="10">
        <v>1025.3962868345061</v>
      </c>
      <c r="AI59" s="10">
        <v>1832.4261678502685</v>
      </c>
      <c r="AJ59" s="95">
        <v>6237.2918531255691</v>
      </c>
      <c r="AK59" s="95">
        <v>915.47927431776247</v>
      </c>
      <c r="AL59" s="95">
        <v>915.47927431776247</v>
      </c>
      <c r="AM59" s="26">
        <v>29929.120000000003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</row>
    <row r="60" spans="1:246" x14ac:dyDescent="0.2">
      <c r="A60" s="35"/>
      <c r="B60" s="25" t="s">
        <v>158</v>
      </c>
      <c r="C60" s="95">
        <v>2040.6167663762153</v>
      </c>
      <c r="D60" s="95">
        <v>2040.6167663762153</v>
      </c>
      <c r="E60" s="95">
        <v>1202.1469863371615</v>
      </c>
      <c r="F60" s="10">
        <v>1280.0359545903841</v>
      </c>
      <c r="G60" s="10">
        <v>527.41104853200181</v>
      </c>
      <c r="H60" s="10">
        <v>532.50367090303848</v>
      </c>
      <c r="I60" s="10">
        <v>581.73244502495015</v>
      </c>
      <c r="J60" s="10">
        <v>887.54341974499937</v>
      </c>
      <c r="K60" s="10">
        <v>1579.6638515340478</v>
      </c>
      <c r="L60" s="95">
        <v>6591.0373766665834</v>
      </c>
      <c r="M60" s="95">
        <v>821.95672012016053</v>
      </c>
      <c r="N60" s="10">
        <v>530.88529335376211</v>
      </c>
      <c r="O60" s="10">
        <v>546.07670107455226</v>
      </c>
      <c r="P60" s="10">
        <v>524.6106944801262</v>
      </c>
      <c r="Q60" s="10">
        <v>648.60782736442854</v>
      </c>
      <c r="R60" s="10">
        <v>992.2707787632005</v>
      </c>
      <c r="S60" s="10">
        <v>1701.8688672674184</v>
      </c>
      <c r="T60" s="95">
        <v>5766.2768824236482</v>
      </c>
      <c r="U60" s="95">
        <v>892.94357489124957</v>
      </c>
      <c r="V60" s="10">
        <v>552.5220298874525</v>
      </c>
      <c r="W60" s="10">
        <v>517.05083296274961</v>
      </c>
      <c r="X60" s="10">
        <v>515.47896837769588</v>
      </c>
      <c r="Y60" s="10">
        <v>564.86219290139411</v>
      </c>
      <c r="Z60" s="10">
        <v>915.00754668160846</v>
      </c>
      <c r="AA60" s="10">
        <v>1558.6694043151379</v>
      </c>
      <c r="AB60" s="95">
        <v>5516.534550017288</v>
      </c>
      <c r="AC60" s="95">
        <v>864.36778810971896</v>
      </c>
      <c r="AD60" s="10">
        <v>501.29073585291957</v>
      </c>
      <c r="AE60" s="10">
        <v>495.5424174891794</v>
      </c>
      <c r="AF60" s="10">
        <v>502.31935637641988</v>
      </c>
      <c r="AG60" s="10">
        <v>591.31356844347295</v>
      </c>
      <c r="AH60" s="10">
        <v>896.55366492910696</v>
      </c>
      <c r="AI60" s="10">
        <v>1602.1789990773666</v>
      </c>
      <c r="AJ60" s="95">
        <v>5453.5665302781845</v>
      </c>
      <c r="AK60" s="95">
        <v>800.44789423808254</v>
      </c>
      <c r="AL60" s="95">
        <v>800.44789423808254</v>
      </c>
      <c r="AM60" s="26">
        <v>26168.479999999996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</row>
    <row r="61" spans="1:246" x14ac:dyDescent="0.2">
      <c r="A61" s="35"/>
      <c r="B61" s="25" t="s">
        <v>57</v>
      </c>
      <c r="C61" s="95">
        <v>1479.0862644133779</v>
      </c>
      <c r="D61" s="95">
        <v>1479.0862644133779</v>
      </c>
      <c r="E61" s="95">
        <v>871.34396060794666</v>
      </c>
      <c r="F61" s="10">
        <v>927.79968761701878</v>
      </c>
      <c r="G61" s="10">
        <v>382.27973543941846</v>
      </c>
      <c r="H61" s="10">
        <v>385.97098600785375</v>
      </c>
      <c r="I61" s="10">
        <v>421.65314094130201</v>
      </c>
      <c r="J61" s="10">
        <v>643.31201372344401</v>
      </c>
      <c r="K61" s="10">
        <v>1144.9769225132327</v>
      </c>
      <c r="L61" s="95">
        <v>4777.3364468502168</v>
      </c>
      <c r="M61" s="95">
        <v>595.77325576470423</v>
      </c>
      <c r="N61" s="10">
        <v>384.79794850114905</v>
      </c>
      <c r="O61" s="10">
        <v>395.80903243771098</v>
      </c>
      <c r="P61" s="10">
        <v>380.24997400558539</v>
      </c>
      <c r="Q61" s="10">
        <v>470.12596595948042</v>
      </c>
      <c r="R61" s="10">
        <v>719.22082756073644</v>
      </c>
      <c r="S61" s="10">
        <v>1233.5539464757642</v>
      </c>
      <c r="T61" s="95">
        <v>4179.5309507051306</v>
      </c>
      <c r="U61" s="95">
        <v>647.2261711655118</v>
      </c>
      <c r="V61" s="10">
        <v>400.48075594497095</v>
      </c>
      <c r="W61" s="10">
        <v>374.77041139713174</v>
      </c>
      <c r="X61" s="10">
        <v>373.63108756348538</v>
      </c>
      <c r="Y61" s="10">
        <v>409.42519172305958</v>
      </c>
      <c r="Z61" s="10">
        <v>663.21864861216011</v>
      </c>
      <c r="AA61" s="10">
        <v>1129.7596612312011</v>
      </c>
      <c r="AB61" s="95">
        <v>3998.5119276375208</v>
      </c>
      <c r="AC61" s="95">
        <v>626.5137794907024</v>
      </c>
      <c r="AD61" s="10">
        <v>363.34712822850116</v>
      </c>
      <c r="AE61" s="10">
        <v>359.18061402780597</v>
      </c>
      <c r="AF61" s="10">
        <v>364.09269619239905</v>
      </c>
      <c r="AG61" s="10">
        <v>428.5977609598624</v>
      </c>
      <c r="AH61" s="10">
        <v>649.8428479841449</v>
      </c>
      <c r="AI61" s="10">
        <v>1161.2964225885466</v>
      </c>
      <c r="AJ61" s="95">
        <v>3952.8712494719625</v>
      </c>
      <c r="AK61" s="95">
        <v>580.18316092179271</v>
      </c>
      <c r="AL61" s="95">
        <v>580.18316092179271</v>
      </c>
      <c r="AM61" s="26">
        <v>18967.520000000004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</row>
    <row r="62" spans="1:246" x14ac:dyDescent="0.2">
      <c r="A62" s="35"/>
      <c r="B62" s="25" t="s">
        <v>13</v>
      </c>
      <c r="C62" s="95">
        <v>3541.6635058726542</v>
      </c>
      <c r="D62" s="95">
        <v>3541.6635058726542</v>
      </c>
      <c r="E62" s="95">
        <v>3574.5661906182186</v>
      </c>
      <c r="F62" s="10">
        <v>1976.820297182368</v>
      </c>
      <c r="G62" s="10">
        <v>800.98057052765307</v>
      </c>
      <c r="H62" s="10">
        <v>745.74542568208187</v>
      </c>
      <c r="I62" s="10">
        <v>886.89369950826824</v>
      </c>
      <c r="J62" s="10">
        <v>1443.7326896685765</v>
      </c>
      <c r="K62" s="10">
        <v>2399.3734038111807</v>
      </c>
      <c r="L62" s="95">
        <v>11828.112276998349</v>
      </c>
      <c r="M62" s="95">
        <v>1531.8487936678125</v>
      </c>
      <c r="N62" s="10">
        <v>882.07303206121003</v>
      </c>
      <c r="O62" s="10">
        <v>913.98454702522088</v>
      </c>
      <c r="P62" s="10">
        <v>858.47565972171481</v>
      </c>
      <c r="Q62" s="10">
        <v>1094.733264184156</v>
      </c>
      <c r="R62" s="10">
        <v>1598.8761070055612</v>
      </c>
      <c r="S62" s="10">
        <v>2654.6182100120195</v>
      </c>
      <c r="T62" s="95">
        <v>9534.6096136776941</v>
      </c>
      <c r="U62" s="95">
        <v>1618.1249814286164</v>
      </c>
      <c r="V62" s="10">
        <v>910.52728116759624</v>
      </c>
      <c r="W62" s="10">
        <v>876.29740415243123</v>
      </c>
      <c r="X62" s="10">
        <v>902.93153144856115</v>
      </c>
      <c r="Y62" s="10">
        <v>1076.8333076226011</v>
      </c>
      <c r="Z62" s="10">
        <v>1397.0521173312102</v>
      </c>
      <c r="AA62" s="10">
        <v>2635.9192344594899</v>
      </c>
      <c r="AB62" s="95">
        <v>9417.685857610506</v>
      </c>
      <c r="AC62" s="95">
        <v>1544.8252483139845</v>
      </c>
      <c r="AD62" s="10">
        <v>961.14404796624115</v>
      </c>
      <c r="AE62" s="10">
        <v>812.92723211778366</v>
      </c>
      <c r="AF62" s="10">
        <v>842.04773270909118</v>
      </c>
      <c r="AG62" s="10">
        <v>937.41245974789922</v>
      </c>
      <c r="AH62" s="10">
        <v>1423.8668084355722</v>
      </c>
      <c r="AI62" s="10">
        <v>2760.1200982311866</v>
      </c>
      <c r="AJ62" s="95">
        <v>9282.3436275217591</v>
      </c>
      <c r="AK62" s="95">
        <v>1753.105118319038</v>
      </c>
      <c r="AL62" s="95">
        <v>1753.105118319038</v>
      </c>
      <c r="AM62" s="26">
        <v>45357.520000000019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</row>
    <row r="63" spans="1:246" x14ac:dyDescent="0.2">
      <c r="A63" s="35"/>
      <c r="B63" s="25" t="s">
        <v>70</v>
      </c>
      <c r="C63" s="95">
        <v>1895.5303902913633</v>
      </c>
      <c r="D63" s="95">
        <v>1895.5303902913633</v>
      </c>
      <c r="E63" s="95">
        <v>1116.6752051370511</v>
      </c>
      <c r="F63" s="10">
        <v>1189.0263240855675</v>
      </c>
      <c r="G63" s="10">
        <v>489.91250446460845</v>
      </c>
      <c r="H63" s="10">
        <v>494.64304506862402</v>
      </c>
      <c r="I63" s="10">
        <v>540.37168895827676</v>
      </c>
      <c r="J63" s="10">
        <v>824.43972457276334</v>
      </c>
      <c r="K63" s="10">
        <v>1467.3508942812691</v>
      </c>
      <c r="L63" s="95">
        <v>6122.4193865681609</v>
      </c>
      <c r="M63" s="95">
        <v>763.51619185154243</v>
      </c>
      <c r="N63" s="10">
        <v>493.13973299250785</v>
      </c>
      <c r="O63" s="10">
        <v>507.25104261249146</v>
      </c>
      <c r="P63" s="10">
        <v>487.31125356028889</v>
      </c>
      <c r="Q63" s="10">
        <v>602.49227998524702</v>
      </c>
      <c r="R63" s="10">
        <v>921.72104411542352</v>
      </c>
      <c r="S63" s="10">
        <v>1580.8672217884655</v>
      </c>
      <c r="T63" s="95">
        <v>5356.2987669059667</v>
      </c>
      <c r="U63" s="95">
        <v>829.45593259411714</v>
      </c>
      <c r="V63" s="10">
        <v>513.23811320878417</v>
      </c>
      <c r="W63" s="10">
        <v>480.28889272865229</v>
      </c>
      <c r="X63" s="10">
        <v>478.82878657864586</v>
      </c>
      <c r="Y63" s="10">
        <v>524.70089955823391</v>
      </c>
      <c r="Z63" s="10">
        <v>849.95117194933755</v>
      </c>
      <c r="AA63" s="10">
        <v>1447.8491370740685</v>
      </c>
      <c r="AB63" s="95">
        <v>5124.3129336918391</v>
      </c>
      <c r="AC63" s="95">
        <v>802.91186358351729</v>
      </c>
      <c r="AD63" s="10">
        <v>465.64932712384905</v>
      </c>
      <c r="AE63" s="10">
        <v>460.30971003793775</v>
      </c>
      <c r="AF63" s="10">
        <v>466.60481347214301</v>
      </c>
      <c r="AG63" s="10">
        <v>549.27160143189303</v>
      </c>
      <c r="AH63" s="10">
        <v>832.8093478415077</v>
      </c>
      <c r="AI63" s="10">
        <v>1488.2652311197553</v>
      </c>
      <c r="AJ63" s="95">
        <v>5065.8218946106026</v>
      </c>
      <c r="AK63" s="95">
        <v>743.53662793206831</v>
      </c>
      <c r="AL63" s="95">
        <v>743.53662793206831</v>
      </c>
      <c r="AM63" s="26">
        <v>24307.920000000009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</row>
    <row r="64" spans="1:246" x14ac:dyDescent="0.2">
      <c r="A64" s="35"/>
      <c r="B64" s="25" t="s">
        <v>16</v>
      </c>
      <c r="C64" s="95">
        <v>1572.5935822590093</v>
      </c>
      <c r="D64" s="95">
        <v>1572.5935822590093</v>
      </c>
      <c r="E64" s="95">
        <v>926.43002194038229</v>
      </c>
      <c r="F64" s="10">
        <v>986.4548603235886</v>
      </c>
      <c r="G64" s="10">
        <v>406.44732700437351</v>
      </c>
      <c r="H64" s="10">
        <v>410.37193714652329</v>
      </c>
      <c r="I64" s="10">
        <v>448.30990547169574</v>
      </c>
      <c r="J64" s="10">
        <v>683.98197489370011</v>
      </c>
      <c r="K64" s="10">
        <v>1217.3619642753645</v>
      </c>
      <c r="L64" s="95">
        <v>5079.3579910556282</v>
      </c>
      <c r="M64" s="95">
        <v>633.43783323464083</v>
      </c>
      <c r="N64" s="10">
        <v>409.12474061770928</v>
      </c>
      <c r="O64" s="10">
        <v>420.83194144092852</v>
      </c>
      <c r="P64" s="10">
        <v>404.28924476051691</v>
      </c>
      <c r="Q64" s="10">
        <v>499.84716558396121</v>
      </c>
      <c r="R64" s="10">
        <v>764.68971747067894</v>
      </c>
      <c r="S64" s="10">
        <v>1311.5387968040106</v>
      </c>
      <c r="T64" s="95">
        <v>4443.7594399124464</v>
      </c>
      <c r="U64" s="95">
        <v>688.14358400430092</v>
      </c>
      <c r="V64" s="10">
        <v>425.79900967918257</v>
      </c>
      <c r="W64" s="10">
        <v>398.46326611480322</v>
      </c>
      <c r="X64" s="10">
        <v>397.25191462570149</v>
      </c>
      <c r="Y64" s="10">
        <v>435.30890956803643</v>
      </c>
      <c r="Z64" s="10">
        <v>705.14710029819048</v>
      </c>
      <c r="AA64" s="10">
        <v>1201.1826730416833</v>
      </c>
      <c r="AB64" s="95">
        <v>4251.2964573318986</v>
      </c>
      <c r="AC64" s="95">
        <v>666.12176215068598</v>
      </c>
      <c r="AD64" s="10">
        <v>386.31780696780714</v>
      </c>
      <c r="AE64" s="10">
        <v>381.88788719230104</v>
      </c>
      <c r="AF64" s="10">
        <v>387.11050947838635</v>
      </c>
      <c r="AG64" s="10">
        <v>455.69356194608463</v>
      </c>
      <c r="AH64" s="10">
        <v>690.92568621891394</v>
      </c>
      <c r="AI64" s="10">
        <v>1234.7131774544634</v>
      </c>
      <c r="AJ64" s="95">
        <v>4202.7703914086424</v>
      </c>
      <c r="AK64" s="95">
        <v>616.86213803237661</v>
      </c>
      <c r="AL64" s="95">
        <v>616.86213803237661</v>
      </c>
      <c r="AM64" s="26">
        <v>20166.640000000007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</row>
    <row r="65" spans="1:246" x14ac:dyDescent="0.2">
      <c r="A65" s="155" t="s">
        <v>226</v>
      </c>
      <c r="B65" s="155"/>
      <c r="C65" s="156">
        <v>19113.470193616286</v>
      </c>
      <c r="D65" s="156">
        <v>19113.470193616286</v>
      </c>
      <c r="E65" s="156">
        <v>13894.001703800073</v>
      </c>
      <c r="F65" s="157">
        <v>11556.186937725712</v>
      </c>
      <c r="G65" s="157">
        <v>4737.5356610521458</v>
      </c>
      <c r="H65" s="157">
        <v>4671.8222011942089</v>
      </c>
      <c r="I65" s="157">
        <v>5231.5292395987517</v>
      </c>
      <c r="J65" s="157">
        <v>8142.0721465368151</v>
      </c>
      <c r="K65" s="157">
        <v>14190.118617561619</v>
      </c>
      <c r="L65" s="156">
        <v>62423.266507469329</v>
      </c>
      <c r="M65" s="156">
        <v>7885.2093417931446</v>
      </c>
      <c r="N65" s="157">
        <v>4902.9414851996016</v>
      </c>
      <c r="O65" s="157">
        <v>5055.0479087355179</v>
      </c>
      <c r="P65" s="157">
        <v>4821.6778983195745</v>
      </c>
      <c r="Q65" s="157">
        <v>6020.3586333671601</v>
      </c>
      <c r="R65" s="157">
        <v>9075.8844035321381</v>
      </c>
      <c r="S65" s="157">
        <v>15411.127170747804</v>
      </c>
      <c r="T65" s="156">
        <v>53172.246841694941</v>
      </c>
      <c r="U65" s="156">
        <v>8484.7454773256195</v>
      </c>
      <c r="V65" s="157">
        <v>5089.4982029408166</v>
      </c>
      <c r="W65" s="157">
        <v>4805.6380140631109</v>
      </c>
      <c r="X65" s="157">
        <v>4842.8876085504635</v>
      </c>
      <c r="Y65" s="157">
        <v>5461.5420212399767</v>
      </c>
      <c r="Z65" s="157">
        <v>8232.3170309190609</v>
      </c>
      <c r="AA65" s="157">
        <v>14476.666991798807</v>
      </c>
      <c r="AB65" s="156">
        <v>51393.295346837862</v>
      </c>
      <c r="AC65" s="156">
        <v>8175.1326882802232</v>
      </c>
      <c r="AD65" s="157">
        <v>4856.619271040352</v>
      </c>
      <c r="AE65" s="157">
        <v>4558.0862303215708</v>
      </c>
      <c r="AF65" s="157">
        <v>4652.2879612987763</v>
      </c>
      <c r="AG65" s="157">
        <v>5381.2576713209446</v>
      </c>
      <c r="AH65" s="157">
        <v>8163.6231856834056</v>
      </c>
      <c r="AI65" s="157">
        <v>14970.377241439654</v>
      </c>
      <c r="AJ65" s="156">
        <v>50757.384249384922</v>
      </c>
      <c r="AK65" s="156">
        <v>8141.4568609966736</v>
      </c>
      <c r="AL65" s="156">
        <v>8141.4568609966736</v>
      </c>
      <c r="AM65" s="158">
        <v>245001.12000000008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</row>
    <row r="66" spans="1:246" x14ac:dyDescent="0.2">
      <c r="A66" s="23" t="s">
        <v>122</v>
      </c>
      <c r="B66" s="23" t="s">
        <v>168</v>
      </c>
      <c r="C66" s="94">
        <v>3259.6991617409431</v>
      </c>
      <c r="D66" s="94">
        <v>3259.6991617409431</v>
      </c>
      <c r="E66" s="94">
        <v>1920.3201640901309</v>
      </c>
      <c r="F66" s="6">
        <v>2044.7406867024042</v>
      </c>
      <c r="G66" s="6">
        <v>842.49104541353154</v>
      </c>
      <c r="H66" s="6">
        <v>850.62604515844248</v>
      </c>
      <c r="I66" s="6">
        <v>929.2645217126161</v>
      </c>
      <c r="J66" s="6">
        <v>1417.7696611251295</v>
      </c>
      <c r="K66" s="6">
        <v>2523.3689233192717</v>
      </c>
      <c r="L66" s="94">
        <v>10528.581047521526</v>
      </c>
      <c r="M66" s="94">
        <v>1313.000890569499</v>
      </c>
      <c r="N66" s="6">
        <v>848.04083463401605</v>
      </c>
      <c r="O66" s="6">
        <v>872.30772287538957</v>
      </c>
      <c r="P66" s="6">
        <v>838.01773523305746</v>
      </c>
      <c r="Q66" s="6">
        <v>1036.0918453654654</v>
      </c>
      <c r="R66" s="6">
        <v>1585.0620650825881</v>
      </c>
      <c r="S66" s="6">
        <v>2718.5802897602184</v>
      </c>
      <c r="T66" s="94">
        <v>9211.1013835202339</v>
      </c>
      <c r="U66" s="94">
        <v>1426.3959164286973</v>
      </c>
      <c r="V66" s="6">
        <v>882.60354778222177</v>
      </c>
      <c r="W66" s="6">
        <v>825.9415459861998</v>
      </c>
      <c r="X66" s="6">
        <v>823.43063567971979</v>
      </c>
      <c r="Y66" s="6">
        <v>902.31583266348593</v>
      </c>
      <c r="Z66" s="6">
        <v>1461.6410989317451</v>
      </c>
      <c r="AA66" s="6">
        <v>2489.8322087688834</v>
      </c>
      <c r="AB66" s="94">
        <v>8812.1607862409528</v>
      </c>
      <c r="AC66" s="94">
        <v>1380.7487034131643</v>
      </c>
      <c r="AD66" s="6">
        <v>800.76622831540612</v>
      </c>
      <c r="AE66" s="6">
        <v>791.58381402750479</v>
      </c>
      <c r="AF66" s="6">
        <v>802.40935578228368</v>
      </c>
      <c r="AG66" s="6">
        <v>944.56949248934689</v>
      </c>
      <c r="AH66" s="6">
        <v>1432.1627059915954</v>
      </c>
      <c r="AI66" s="6">
        <v>2559.3348179363988</v>
      </c>
      <c r="AJ66" s="94">
        <v>8711.5751179556992</v>
      </c>
      <c r="AK66" s="94">
        <v>1278.6425030206458</v>
      </c>
      <c r="AL66" s="94">
        <v>1278.6425030206458</v>
      </c>
      <c r="AM66" s="24">
        <v>41801.760000000009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</row>
    <row r="67" spans="1:246" x14ac:dyDescent="0.2">
      <c r="A67" s="35"/>
      <c r="B67" s="25" t="s">
        <v>27</v>
      </c>
      <c r="C67" s="95">
        <v>2447.6533910659155</v>
      </c>
      <c r="D67" s="95">
        <v>2447.6533910659155</v>
      </c>
      <c r="E67" s="95">
        <v>1441.9361813306525</v>
      </c>
      <c r="F67" s="10">
        <v>1535.361463535982</v>
      </c>
      <c r="G67" s="10">
        <v>632.61238596869669</v>
      </c>
      <c r="H67" s="10">
        <v>638.7208207425723</v>
      </c>
      <c r="I67" s="10">
        <v>697.7691329504022</v>
      </c>
      <c r="J67" s="10">
        <v>1064.5794432606242</v>
      </c>
      <c r="K67" s="10">
        <v>1894.7553733069346</v>
      </c>
      <c r="L67" s="95">
        <v>7905.7348010958649</v>
      </c>
      <c r="M67" s="95">
        <v>985.91033184749085</v>
      </c>
      <c r="N67" s="10">
        <v>636.77962954891882</v>
      </c>
      <c r="O67" s="10">
        <v>655.00122864363175</v>
      </c>
      <c r="P67" s="10">
        <v>629.25345243242543</v>
      </c>
      <c r="Q67" s="10">
        <v>777.98397733430625</v>
      </c>
      <c r="R67" s="10">
        <v>1190.1965016235654</v>
      </c>
      <c r="S67" s="10">
        <v>2041.3363120180411</v>
      </c>
      <c r="T67" s="95">
        <v>6916.4614334483795</v>
      </c>
      <c r="U67" s="95">
        <v>1071.0567535884588</v>
      </c>
      <c r="V67" s="10">
        <v>662.73219076516978</v>
      </c>
      <c r="W67" s="10">
        <v>620.18564460888433</v>
      </c>
      <c r="X67" s="10">
        <v>618.30024420186157</v>
      </c>
      <c r="Y67" s="10">
        <v>677.5338146394156</v>
      </c>
      <c r="Z67" s="10">
        <v>1097.5217695889685</v>
      </c>
      <c r="AA67" s="10">
        <v>1869.5732172178352</v>
      </c>
      <c r="AB67" s="95">
        <v>6616.9036346105931</v>
      </c>
      <c r="AC67" s="95">
        <v>1036.7810274596388</v>
      </c>
      <c r="AD67" s="10">
        <v>601.28192110233545</v>
      </c>
      <c r="AE67" s="10">
        <v>594.38700032751456</v>
      </c>
      <c r="AF67" s="10">
        <v>602.51571793962034</v>
      </c>
      <c r="AG67" s="10">
        <v>709.26137863414897</v>
      </c>
      <c r="AH67" s="10">
        <v>1075.3869390837524</v>
      </c>
      <c r="AI67" s="10">
        <v>1921.7615599377632</v>
      </c>
      <c r="AJ67" s="95">
        <v>6541.3755444847739</v>
      </c>
      <c r="AK67" s="95">
        <v>960.11119529447456</v>
      </c>
      <c r="AL67" s="95">
        <v>960.11119529447456</v>
      </c>
      <c r="AM67" s="26">
        <v>31388.240000000009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</row>
    <row r="68" spans="1:246" x14ac:dyDescent="0.2">
      <c r="A68" s="35"/>
      <c r="B68" s="25" t="s">
        <v>26</v>
      </c>
      <c r="C68" s="95">
        <v>1706.2449784512041</v>
      </c>
      <c r="D68" s="95">
        <v>1706.2449784512041</v>
      </c>
      <c r="E68" s="95">
        <v>1005.1653463773763</v>
      </c>
      <c r="F68" s="10">
        <v>1070.2915685806806</v>
      </c>
      <c r="G68" s="10">
        <v>440.99042405471681</v>
      </c>
      <c r="H68" s="10">
        <v>445.24857849650374</v>
      </c>
      <c r="I68" s="10">
        <v>486.41081435815619</v>
      </c>
      <c r="J68" s="10">
        <v>742.11215356549724</v>
      </c>
      <c r="K68" s="10">
        <v>1320.8229779995559</v>
      </c>
      <c r="L68" s="95">
        <v>5511.0418634324869</v>
      </c>
      <c r="M68" s="95">
        <v>687.27237241109833</v>
      </c>
      <c r="N68" s="10">
        <v>443.89538537754555</v>
      </c>
      <c r="O68" s="10">
        <v>456.59755639088729</v>
      </c>
      <c r="P68" s="10">
        <v>438.64893097398357</v>
      </c>
      <c r="Q68" s="10">
        <v>542.32811699865715</v>
      </c>
      <c r="R68" s="10">
        <v>829.67907616242655</v>
      </c>
      <c r="S68" s="10">
        <v>1423.0036999618162</v>
      </c>
      <c r="T68" s="95">
        <v>4821.4251382764151</v>
      </c>
      <c r="U68" s="95">
        <v>746.62744901585722</v>
      </c>
      <c r="V68" s="10">
        <v>461.98676523337224</v>
      </c>
      <c r="W68" s="10">
        <v>432.32781474856091</v>
      </c>
      <c r="X68" s="10">
        <v>431.01351306328365</v>
      </c>
      <c r="Y68" s="10">
        <v>472.30489136207098</v>
      </c>
      <c r="Z68" s="10">
        <v>765.07605812870042</v>
      </c>
      <c r="AA68" s="10">
        <v>1303.2686430882356</v>
      </c>
      <c r="AB68" s="95">
        <v>4612.6051346400809</v>
      </c>
      <c r="AC68" s="95">
        <v>722.73403918767895</v>
      </c>
      <c r="AD68" s="10">
        <v>419.15013876518458</v>
      </c>
      <c r="AE68" s="10">
        <v>414.34372949506576</v>
      </c>
      <c r="AF68" s="10">
        <v>420.01021138238212</v>
      </c>
      <c r="AG68" s="10">
        <v>494.42199215015603</v>
      </c>
      <c r="AH68" s="10">
        <v>749.64599620234799</v>
      </c>
      <c r="AI68" s="10">
        <v>1339.6488340191047</v>
      </c>
      <c r="AJ68" s="95">
        <v>4559.9549412019196</v>
      </c>
      <c r="AK68" s="95">
        <v>669.28794399789444</v>
      </c>
      <c r="AL68" s="95">
        <v>669.28794399789444</v>
      </c>
      <c r="AM68" s="26">
        <v>21880.560000000005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</row>
    <row r="69" spans="1:246" x14ac:dyDescent="0.2">
      <c r="A69" s="35"/>
      <c r="B69" s="25" t="s">
        <v>55</v>
      </c>
      <c r="C69" s="95">
        <v>2503.1252084175303</v>
      </c>
      <c r="D69" s="95">
        <v>2503.1252084175303</v>
      </c>
      <c r="E69" s="95">
        <v>1474.6151630751328</v>
      </c>
      <c r="F69" s="10">
        <v>1570.1577672057947</v>
      </c>
      <c r="G69" s="10">
        <v>646.94944809396054</v>
      </c>
      <c r="H69" s="10">
        <v>653.19631994365636</v>
      </c>
      <c r="I69" s="10">
        <v>713.58285969696715</v>
      </c>
      <c r="J69" s="10">
        <v>1088.7062892627537</v>
      </c>
      <c r="K69" s="10">
        <v>1937.6967163817812</v>
      </c>
      <c r="L69" s="95">
        <v>8084.9045636600458</v>
      </c>
      <c r="M69" s="95">
        <v>1008.2542789328652</v>
      </c>
      <c r="N69" s="10">
        <v>651.21113501962759</v>
      </c>
      <c r="O69" s="10">
        <v>669.8456950427651</v>
      </c>
      <c r="P69" s="10">
        <v>643.51439015694677</v>
      </c>
      <c r="Q69" s="10">
        <v>795.61563435351263</v>
      </c>
      <c r="R69" s="10">
        <v>1217.1702403038782</v>
      </c>
      <c r="S69" s="10">
        <v>2087.5996577461597</v>
      </c>
      <c r="T69" s="95">
        <v>7073.2110315557547</v>
      </c>
      <c r="U69" s="95">
        <v>1095.3303965908281</v>
      </c>
      <c r="V69" s="10">
        <v>677.75186600732138</v>
      </c>
      <c r="W69" s="10">
        <v>634.24107620202165</v>
      </c>
      <c r="X69" s="10">
        <v>632.31294646600372</v>
      </c>
      <c r="Y69" s="10">
        <v>692.88894300538618</v>
      </c>
      <c r="Z69" s="10">
        <v>1122.3951962613403</v>
      </c>
      <c r="AA69" s="10">
        <v>1911.9438504167683</v>
      </c>
      <c r="AB69" s="95">
        <v>6766.8642749496694</v>
      </c>
      <c r="AC69" s="95">
        <v>1060.2778705987789</v>
      </c>
      <c r="AD69" s="10">
        <v>614.90893260076155</v>
      </c>
      <c r="AE69" s="10">
        <v>607.85775040948738</v>
      </c>
      <c r="AF69" s="10">
        <v>616.17069130268658</v>
      </c>
      <c r="AG69" s="10">
        <v>725.33555718972218</v>
      </c>
      <c r="AH69" s="10">
        <v>1099.7587182273621</v>
      </c>
      <c r="AI69" s="10">
        <v>1965.3149513760002</v>
      </c>
      <c r="AJ69" s="95">
        <v>6689.6244717047985</v>
      </c>
      <c r="AK69" s="95">
        <v>981.87044971220166</v>
      </c>
      <c r="AL69" s="95">
        <v>981.87044971220166</v>
      </c>
      <c r="AM69" s="26">
        <v>32099.600000000002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</row>
    <row r="70" spans="1:246" x14ac:dyDescent="0.2">
      <c r="A70" s="35"/>
      <c r="B70" s="25" t="s">
        <v>11</v>
      </c>
      <c r="C70" s="95">
        <v>2640.7504628702936</v>
      </c>
      <c r="D70" s="95">
        <v>2640.7504628702936</v>
      </c>
      <c r="E70" s="95">
        <v>1555.6915256780326</v>
      </c>
      <c r="F70" s="10">
        <v>1656.4871931234436</v>
      </c>
      <c r="G70" s="10">
        <v>682.51961538427156</v>
      </c>
      <c r="H70" s="10">
        <v>689.10994880950398</v>
      </c>
      <c r="I70" s="10">
        <v>752.81662327726042</v>
      </c>
      <c r="J70" s="10">
        <v>1148.5648531013699</v>
      </c>
      <c r="K70" s="10">
        <v>2044.2339374315102</v>
      </c>
      <c r="L70" s="95">
        <v>8529.423696805392</v>
      </c>
      <c r="M70" s="95">
        <v>1063.6894809853218</v>
      </c>
      <c r="N70" s="10">
        <v>687.01561569768705</v>
      </c>
      <c r="O70" s="10">
        <v>706.67472936926993</v>
      </c>
      <c r="P70" s="10">
        <v>678.89569325418756</v>
      </c>
      <c r="Q70" s="10">
        <v>839.35967230905817</v>
      </c>
      <c r="R70" s="10">
        <v>1284.0919282285722</v>
      </c>
      <c r="S70" s="10">
        <v>2202.37874795174</v>
      </c>
      <c r="T70" s="95">
        <v>7462.1058677958372</v>
      </c>
      <c r="U70" s="95">
        <v>1155.5531629285776</v>
      </c>
      <c r="V70" s="10">
        <v>715.01559244874124</v>
      </c>
      <c r="W70" s="10">
        <v>669.11251978908888</v>
      </c>
      <c r="X70" s="10">
        <v>667.07837883771299</v>
      </c>
      <c r="Y70" s="10">
        <v>730.98492668528706</v>
      </c>
      <c r="Z70" s="10">
        <v>1184.1060223768593</v>
      </c>
      <c r="AA70" s="10">
        <v>2017.0651436018406</v>
      </c>
      <c r="AB70" s="95">
        <v>7138.9157466681081</v>
      </c>
      <c r="AC70" s="95">
        <v>1118.5734010185465</v>
      </c>
      <c r="AD70" s="10">
        <v>648.71746843823087</v>
      </c>
      <c r="AE70" s="10">
        <v>641.2786025865455</v>
      </c>
      <c r="AF70" s="10">
        <v>650.04860036280832</v>
      </c>
      <c r="AG70" s="10">
        <v>765.21550018505536</v>
      </c>
      <c r="AH70" s="10">
        <v>1160.2249597576338</v>
      </c>
      <c r="AI70" s="10">
        <v>2073.3706608360703</v>
      </c>
      <c r="AJ70" s="95">
        <v>7057.4291931848911</v>
      </c>
      <c r="AK70" s="95">
        <v>1035.8550326754805</v>
      </c>
      <c r="AL70" s="95">
        <v>1035.8550326754805</v>
      </c>
      <c r="AM70" s="26">
        <v>33864.479999999996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</row>
    <row r="71" spans="1:246" x14ac:dyDescent="0.2">
      <c r="A71" s="35"/>
      <c r="B71" s="25" t="s">
        <v>12</v>
      </c>
      <c r="C71" s="95">
        <v>1741.4420087591002</v>
      </c>
      <c r="D71" s="95">
        <v>1741.4420087591002</v>
      </c>
      <c r="E71" s="95">
        <v>1025.9002558468273</v>
      </c>
      <c r="F71" s="10">
        <v>1092.3699250027548</v>
      </c>
      <c r="G71" s="10">
        <v>450.08733189443103</v>
      </c>
      <c r="H71" s="10">
        <v>454.43332506561268</v>
      </c>
      <c r="I71" s="10">
        <v>496.44467021781873</v>
      </c>
      <c r="J71" s="10">
        <v>757.4207079001817</v>
      </c>
      <c r="K71" s="10">
        <v>1348.0693857400288</v>
      </c>
      <c r="L71" s="95">
        <v>5624.7256016676547</v>
      </c>
      <c r="M71" s="95">
        <v>701.44967216994701</v>
      </c>
      <c r="N71" s="10">
        <v>453.05221779609462</v>
      </c>
      <c r="O71" s="10">
        <v>466.01641372600989</v>
      </c>
      <c r="P71" s="10">
        <v>447.69753765884064</v>
      </c>
      <c r="Q71" s="10">
        <v>553.51545493189622</v>
      </c>
      <c r="R71" s="10">
        <v>846.79399222566599</v>
      </c>
      <c r="S71" s="10">
        <v>1452.3579280992478</v>
      </c>
      <c r="T71" s="95">
        <v>4920.8832166077027</v>
      </c>
      <c r="U71" s="95">
        <v>762.02914647642478</v>
      </c>
      <c r="V71" s="10">
        <v>471.51679309169651</v>
      </c>
      <c r="W71" s="10">
        <v>441.24602719215972</v>
      </c>
      <c r="X71" s="10">
        <v>439.90461362269548</v>
      </c>
      <c r="Y71" s="10">
        <v>482.04776520831547</v>
      </c>
      <c r="Z71" s="10">
        <v>780.85832008163811</v>
      </c>
      <c r="AA71" s="10">
        <v>1330.1529337436989</v>
      </c>
      <c r="AB71" s="95">
        <v>4707.7555994166287</v>
      </c>
      <c r="AC71" s="95">
        <v>737.64285486368317</v>
      </c>
      <c r="AD71" s="10">
        <v>427.79651740599877</v>
      </c>
      <c r="AE71" s="10">
        <v>422.89095981023564</v>
      </c>
      <c r="AF71" s="10">
        <v>428.67433190807026</v>
      </c>
      <c r="AG71" s="10">
        <v>504.62110544418931</v>
      </c>
      <c r="AH71" s="10">
        <v>765.10996133148058</v>
      </c>
      <c r="AI71" s="10">
        <v>1367.2835882357638</v>
      </c>
      <c r="AJ71" s="95">
        <v>4654.0193189994216</v>
      </c>
      <c r="AK71" s="95">
        <v>683.09425454949314</v>
      </c>
      <c r="AL71" s="95">
        <v>683.09425454949314</v>
      </c>
      <c r="AM71" s="26">
        <v>22331.919999999998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</row>
    <row r="72" spans="1:246" x14ac:dyDescent="0.2">
      <c r="A72" s="35"/>
      <c r="B72" s="25" t="s">
        <v>153</v>
      </c>
      <c r="C72" s="95">
        <v>2779.9977002865548</v>
      </c>
      <c r="D72" s="95">
        <v>2779.9977002865548</v>
      </c>
      <c r="E72" s="95">
        <v>1637.7234140629346</v>
      </c>
      <c r="F72" s="10">
        <v>1743.8340548209114</v>
      </c>
      <c r="G72" s="10">
        <v>718.50899501742651</v>
      </c>
      <c r="H72" s="10">
        <v>725.44683788590964</v>
      </c>
      <c r="I72" s="10">
        <v>792.51277652850592</v>
      </c>
      <c r="J72" s="10">
        <v>1209.128880273382</v>
      </c>
      <c r="K72" s="10">
        <v>2152.0267533079891</v>
      </c>
      <c r="L72" s="95">
        <v>8979.1817118970594</v>
      </c>
      <c r="M72" s="95">
        <v>1119.7780148239005</v>
      </c>
      <c r="N72" s="10">
        <v>723.24207021991936</v>
      </c>
      <c r="O72" s="10">
        <v>743.93781242089574</v>
      </c>
      <c r="P72" s="10">
        <v>714.69398283460146</v>
      </c>
      <c r="Q72" s="10">
        <v>883.61925579148101</v>
      </c>
      <c r="R72" s="10">
        <v>1351.8023219626323</v>
      </c>
      <c r="S72" s="10">
        <v>2318.510567564575</v>
      </c>
      <c r="T72" s="95">
        <v>7855.5840256180054</v>
      </c>
      <c r="U72" s="95">
        <v>1216.4856849096709</v>
      </c>
      <c r="V72" s="10">
        <v>752.71849068086738</v>
      </c>
      <c r="W72" s="10">
        <v>704.39494090811922</v>
      </c>
      <c r="X72" s="10">
        <v>702.25353934580085</v>
      </c>
      <c r="Y72" s="10">
        <v>769.5298907267661</v>
      </c>
      <c r="Z72" s="10">
        <v>1246.544141669933</v>
      </c>
      <c r="AA72" s="10">
        <v>2123.4253441903907</v>
      </c>
      <c r="AB72" s="95">
        <v>7515.3520324315487</v>
      </c>
      <c r="AC72" s="95">
        <v>1177.555973635365</v>
      </c>
      <c r="AD72" s="10">
        <v>682.9244549043093</v>
      </c>
      <c r="AE72" s="10">
        <v>675.09333634494794</v>
      </c>
      <c r="AF72" s="10">
        <v>684.32577764992038</v>
      </c>
      <c r="AG72" s="10">
        <v>805.56544840131176</v>
      </c>
      <c r="AH72" s="10">
        <v>1221.4038264090636</v>
      </c>
      <c r="AI72" s="10">
        <v>2182.6998612738671</v>
      </c>
      <c r="AJ72" s="95">
        <v>7429.5686786187853</v>
      </c>
      <c r="AK72" s="95">
        <v>1090.4758511480497</v>
      </c>
      <c r="AL72" s="95">
        <v>1090.4758511480497</v>
      </c>
      <c r="AM72" s="26">
        <v>35650.160000000003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</row>
    <row r="73" spans="1:246" x14ac:dyDescent="0.2">
      <c r="A73" s="35"/>
      <c r="B73" s="25" t="s">
        <v>43</v>
      </c>
      <c r="C73" s="95">
        <v>1921.3199194109739</v>
      </c>
      <c r="D73" s="95">
        <v>1921.3199194109739</v>
      </c>
      <c r="E73" s="95">
        <v>1131.8680650708884</v>
      </c>
      <c r="F73" s="10">
        <v>1205.203552984691</v>
      </c>
      <c r="G73" s="10">
        <v>496.57798071582755</v>
      </c>
      <c r="H73" s="10">
        <v>501.37288241649651</v>
      </c>
      <c r="I73" s="10">
        <v>547.72368472641654</v>
      </c>
      <c r="J73" s="10">
        <v>835.6565915737533</v>
      </c>
      <c r="K73" s="10">
        <v>1487.3148520265925</v>
      </c>
      <c r="L73" s="95">
        <v>6205.7176095146651</v>
      </c>
      <c r="M73" s="95">
        <v>773.90416725088323</v>
      </c>
      <c r="N73" s="10">
        <v>499.84911711485483</v>
      </c>
      <c r="O73" s="10">
        <v>514.15241734191318</v>
      </c>
      <c r="P73" s="10">
        <v>493.94133864274175</v>
      </c>
      <c r="Q73" s="10">
        <v>610.68945386259736</v>
      </c>
      <c r="R73" s="10">
        <v>934.26146648434076</v>
      </c>
      <c r="S73" s="10">
        <v>1602.3756193638189</v>
      </c>
      <c r="T73" s="95">
        <v>5429.1735800611505</v>
      </c>
      <c r="U73" s="95">
        <v>840.74104732328874</v>
      </c>
      <c r="V73" s="10">
        <v>520.2209446810125</v>
      </c>
      <c r="W73" s="10">
        <v>486.82343548686521</v>
      </c>
      <c r="X73" s="10">
        <v>485.34346394706279</v>
      </c>
      <c r="Y73" s="10">
        <v>531.83968730732556</v>
      </c>
      <c r="Z73" s="10">
        <v>861.51513347245782</v>
      </c>
      <c r="AA73" s="10">
        <v>1467.5477647893622</v>
      </c>
      <c r="AB73" s="95">
        <v>5194.0314770073746</v>
      </c>
      <c r="AC73" s="95">
        <v>813.83583451662628</v>
      </c>
      <c r="AD73" s="10">
        <v>471.98469211873129</v>
      </c>
      <c r="AE73" s="10">
        <v>466.57242718131107</v>
      </c>
      <c r="AF73" s="10">
        <v>472.95317828128776</v>
      </c>
      <c r="AG73" s="10">
        <v>556.74468444457182</v>
      </c>
      <c r="AH73" s="10">
        <v>844.14008726792281</v>
      </c>
      <c r="AI73" s="10">
        <v>1508.5137376656023</v>
      </c>
      <c r="AJ73" s="95">
        <v>5134.7446414760534</v>
      </c>
      <c r="AK73" s="95">
        <v>753.65277252978353</v>
      </c>
      <c r="AL73" s="95">
        <v>753.65277252978353</v>
      </c>
      <c r="AM73" s="26">
        <v>24638.640000000003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</row>
    <row r="74" spans="1:246" x14ac:dyDescent="0.2">
      <c r="A74" s="35"/>
      <c r="B74" s="25" t="s">
        <v>193</v>
      </c>
      <c r="C74" s="95">
        <v>3487.2633715196434</v>
      </c>
      <c r="D74" s="95">
        <v>3487.2633715196434</v>
      </c>
      <c r="E74" s="95">
        <v>2054.3804313050609</v>
      </c>
      <c r="F74" s="10">
        <v>2187.4869266110213</v>
      </c>
      <c r="G74" s="10">
        <v>901.30653711454079</v>
      </c>
      <c r="H74" s="10">
        <v>910.00945269973192</v>
      </c>
      <c r="I74" s="10">
        <v>994.13779254720839</v>
      </c>
      <c r="J74" s="10">
        <v>1516.7461668005315</v>
      </c>
      <c r="K74" s="10">
        <v>2699.5288775122822</v>
      </c>
      <c r="L74" s="95">
        <v>11263.596184590377</v>
      </c>
      <c r="M74" s="95">
        <v>1404.6633401624235</v>
      </c>
      <c r="N74" s="10">
        <v>907.24376497145579</v>
      </c>
      <c r="O74" s="10">
        <v>933.20475900984616</v>
      </c>
      <c r="P74" s="10">
        <v>896.52093882224881</v>
      </c>
      <c r="Q74" s="10">
        <v>1108.4228827863612</v>
      </c>
      <c r="R74" s="10">
        <v>1695.7174901366197</v>
      </c>
      <c r="S74" s="10">
        <v>2908.3682255980843</v>
      </c>
      <c r="T74" s="95">
        <v>9854.1414014870388</v>
      </c>
      <c r="U74" s="95">
        <v>1525.9746331898787</v>
      </c>
      <c r="V74" s="10">
        <v>944.21935001829968</v>
      </c>
      <c r="W74" s="10">
        <v>883.60169372061978</v>
      </c>
      <c r="X74" s="10">
        <v>880.91549321361276</v>
      </c>
      <c r="Y74" s="10">
        <v>965.30777739289192</v>
      </c>
      <c r="Z74" s="10">
        <v>1563.6803317426738</v>
      </c>
      <c r="AA74" s="10">
        <v>2663.6509174767875</v>
      </c>
      <c r="AB74" s="95">
        <v>9427.3501967547636</v>
      </c>
      <c r="AC74" s="95">
        <v>1477.1407236594039</v>
      </c>
      <c r="AD74" s="10">
        <v>856.66885150924168</v>
      </c>
      <c r="AE74" s="10">
        <v>846.84539989010068</v>
      </c>
      <c r="AF74" s="10">
        <v>858.42668802901414</v>
      </c>
      <c r="AG74" s="10">
        <v>1010.5112249848714</v>
      </c>
      <c r="AH74" s="10">
        <v>1532.1440104900882</v>
      </c>
      <c r="AI74" s="10">
        <v>2738.0056021113887</v>
      </c>
      <c r="AJ74" s="95">
        <v>9319.7425006741105</v>
      </c>
      <c r="AK74" s="95">
        <v>1367.90634497407</v>
      </c>
      <c r="AL74" s="95">
        <v>1367.90634497407</v>
      </c>
      <c r="AM74" s="26">
        <v>44720.000000000007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</row>
    <row r="75" spans="1:246" x14ac:dyDescent="0.2">
      <c r="A75" s="35"/>
      <c r="B75" s="25" t="s">
        <v>164</v>
      </c>
      <c r="C75" s="95">
        <v>1839.08538316165</v>
      </c>
      <c r="D75" s="95">
        <v>1839.08538316165</v>
      </c>
      <c r="E75" s="95">
        <v>1083.4229079233692</v>
      </c>
      <c r="F75" s="10">
        <v>1153.6195589478634</v>
      </c>
      <c r="G75" s="10">
        <v>475.32391493363815</v>
      </c>
      <c r="H75" s="10">
        <v>479.91358974120516</v>
      </c>
      <c r="I75" s="10">
        <v>524.28052840914063</v>
      </c>
      <c r="J75" s="10">
        <v>799.8896005705966</v>
      </c>
      <c r="K75" s="10">
        <v>1423.6561943103727</v>
      </c>
      <c r="L75" s="95">
        <v>5940.106294836186</v>
      </c>
      <c r="M75" s="95">
        <v>740.78024569449485</v>
      </c>
      <c r="N75" s="10">
        <v>478.4550432152954</v>
      </c>
      <c r="O75" s="10">
        <v>492.14614697828557</v>
      </c>
      <c r="P75" s="10">
        <v>472.80012394586367</v>
      </c>
      <c r="Q75" s="10">
        <v>584.55129564991432</v>
      </c>
      <c r="R75" s="10">
        <v>894.27408194949123</v>
      </c>
      <c r="S75" s="10">
        <v>1533.7922384159942</v>
      </c>
      <c r="T75" s="95">
        <v>5196.799175849339</v>
      </c>
      <c r="U75" s="95">
        <v>804.75643620574147</v>
      </c>
      <c r="V75" s="10">
        <v>497.95493489220888</v>
      </c>
      <c r="W75" s="10">
        <v>465.9868746163371</v>
      </c>
      <c r="X75" s="10">
        <v>464.57024743267669</v>
      </c>
      <c r="Y75" s="10">
        <v>509.07638297531645</v>
      </c>
      <c r="Z75" s="10">
        <v>824.64136937043304</v>
      </c>
      <c r="AA75" s="10">
        <v>1404.7351594330489</v>
      </c>
      <c r="AB75" s="95">
        <v>4971.7214049257627</v>
      </c>
      <c r="AC75" s="95">
        <v>779.00279512614645</v>
      </c>
      <c r="AD75" s="10">
        <v>451.78324524825757</v>
      </c>
      <c r="AE75" s="10">
        <v>446.60263100715844</v>
      </c>
      <c r="AF75" s="10">
        <v>452.71027917288268</v>
      </c>
      <c r="AG75" s="10">
        <v>532.91541974376571</v>
      </c>
      <c r="AH75" s="10">
        <v>808.00999362520292</v>
      </c>
      <c r="AI75" s="10">
        <v>1443.9477450948825</v>
      </c>
      <c r="AJ75" s="95">
        <v>4914.9721090182957</v>
      </c>
      <c r="AK75" s="95">
        <v>721.3956322087671</v>
      </c>
      <c r="AL75" s="95">
        <v>721.3956322087671</v>
      </c>
      <c r="AM75" s="26">
        <v>23584.080000000013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</row>
    <row r="76" spans="1:246" x14ac:dyDescent="0.2">
      <c r="A76" s="35"/>
      <c r="B76" s="25" t="s">
        <v>85</v>
      </c>
      <c r="C76" s="95">
        <v>1769.7456114721315</v>
      </c>
      <c r="D76" s="95">
        <v>1769.7456114721315</v>
      </c>
      <c r="E76" s="95">
        <v>1042.5741807427685</v>
      </c>
      <c r="F76" s="10">
        <v>1110.124179360598</v>
      </c>
      <c r="G76" s="10">
        <v>457.40258727705833</v>
      </c>
      <c r="H76" s="10">
        <v>461.81921573985005</v>
      </c>
      <c r="I76" s="10">
        <v>504.51336997593444</v>
      </c>
      <c r="J76" s="10">
        <v>769.73104306793482</v>
      </c>
      <c r="K76" s="10">
        <v>1369.9795154668145</v>
      </c>
      <c r="L76" s="95">
        <v>5716.1440916309584</v>
      </c>
      <c r="M76" s="95">
        <v>712.85031183777699</v>
      </c>
      <c r="N76" s="10">
        <v>460.41566137690944</v>
      </c>
      <c r="O76" s="10">
        <v>473.59056397936888</v>
      </c>
      <c r="P76" s="10">
        <v>454.97395179021197</v>
      </c>
      <c r="Q76" s="10">
        <v>562.5117243759064</v>
      </c>
      <c r="R76" s="10">
        <v>860.55690859910032</v>
      </c>
      <c r="S76" s="10">
        <v>1475.9630562558461</v>
      </c>
      <c r="T76" s="95">
        <v>5000.8621782151204</v>
      </c>
      <c r="U76" s="95">
        <v>774.41438245277993</v>
      </c>
      <c r="V76" s="10">
        <v>479.18034083951943</v>
      </c>
      <c r="W76" s="10">
        <v>448.41758512491549</v>
      </c>
      <c r="X76" s="10">
        <v>447.05436960249898</v>
      </c>
      <c r="Y76" s="10">
        <v>489.88247251785316</v>
      </c>
      <c r="Z76" s="10">
        <v>793.54958602996817</v>
      </c>
      <c r="AA76" s="10">
        <v>1351.7718679343825</v>
      </c>
      <c r="AB76" s="95">
        <v>4784.2706045019177</v>
      </c>
      <c r="AC76" s="95">
        <v>749.63174120222118</v>
      </c>
      <c r="AD76" s="10">
        <v>434.74948087522495</v>
      </c>
      <c r="AE76" s="10">
        <v>429.76419340469249</v>
      </c>
      <c r="AF76" s="10">
        <v>435.64156246904997</v>
      </c>
      <c r="AG76" s="10">
        <v>512.82269654929917</v>
      </c>
      <c r="AH76" s="10">
        <v>777.54526969569076</v>
      </c>
      <c r="AI76" s="10">
        <v>1389.5060057970866</v>
      </c>
      <c r="AJ76" s="95">
        <v>4729.6609499932647</v>
      </c>
      <c r="AK76" s="95">
        <v>694.19656418660816</v>
      </c>
      <c r="AL76" s="95">
        <v>694.19656418660816</v>
      </c>
      <c r="AM76" s="26">
        <v>22694.879999999997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</row>
    <row r="77" spans="1:246" x14ac:dyDescent="0.2">
      <c r="A77" s="35"/>
      <c r="B77" s="25" t="s">
        <v>39</v>
      </c>
      <c r="C77" s="95">
        <v>1378.928816417407</v>
      </c>
      <c r="D77" s="95">
        <v>1378.928816417407</v>
      </c>
      <c r="E77" s="95">
        <v>812.34024356930126</v>
      </c>
      <c r="F77" s="10">
        <v>864.97302821319056</v>
      </c>
      <c r="G77" s="10">
        <v>356.3933732688032</v>
      </c>
      <c r="H77" s="10">
        <v>359.83466800589633</v>
      </c>
      <c r="I77" s="10">
        <v>393.10057876000428</v>
      </c>
      <c r="J77" s="10">
        <v>599.74965288626606</v>
      </c>
      <c r="K77" s="10">
        <v>1067.4439419614266</v>
      </c>
      <c r="L77" s="95">
        <v>4453.8354866648888</v>
      </c>
      <c r="M77" s="95">
        <v>555.43001797166721</v>
      </c>
      <c r="N77" s="10">
        <v>358.74106362348056</v>
      </c>
      <c r="O77" s="10">
        <v>369.00652366149797</v>
      </c>
      <c r="P77" s="10">
        <v>354.50105866964407</v>
      </c>
      <c r="Q77" s="10">
        <v>438.29102967480236</v>
      </c>
      <c r="R77" s="10">
        <v>670.51824383239409</v>
      </c>
      <c r="S77" s="10">
        <v>1150.0229055777727</v>
      </c>
      <c r="T77" s="95">
        <v>3896.5108430112591</v>
      </c>
      <c r="U77" s="95">
        <v>603.39876018901191</v>
      </c>
      <c r="V77" s="10">
        <v>373.36189786886393</v>
      </c>
      <c r="W77" s="10">
        <v>349.39254879841155</v>
      </c>
      <c r="X77" s="10">
        <v>348.33037514211759</v>
      </c>
      <c r="Y77" s="10">
        <v>381.70065439561256</v>
      </c>
      <c r="Z77" s="10">
        <v>618.3082948981554</v>
      </c>
      <c r="AA77" s="10">
        <v>1053.2571290664607</v>
      </c>
      <c r="AB77" s="95">
        <v>3727.7496603586342</v>
      </c>
      <c r="AC77" s="95">
        <v>584.08892382281033</v>
      </c>
      <c r="AD77" s="10">
        <v>338.74280191189854</v>
      </c>
      <c r="AE77" s="10">
        <v>334.8584263797996</v>
      </c>
      <c r="AF77" s="10">
        <v>339.43788317575184</v>
      </c>
      <c r="AG77" s="10">
        <v>399.5749385678551</v>
      </c>
      <c r="AH77" s="10">
        <v>605.83824675262724</v>
      </c>
      <c r="AI77" s="10">
        <v>1082.6583547139519</v>
      </c>
      <c r="AJ77" s="95">
        <v>3685.1995753246947</v>
      </c>
      <c r="AK77" s="95">
        <v>540.89561822311884</v>
      </c>
      <c r="AL77" s="95">
        <v>540.89561822311884</v>
      </c>
      <c r="AM77" s="26">
        <v>17683.120000000003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</row>
    <row r="78" spans="1:246" x14ac:dyDescent="0.2">
      <c r="A78" s="155" t="s">
        <v>125</v>
      </c>
      <c r="B78" s="155"/>
      <c r="C78" s="156">
        <v>27475.256013573347</v>
      </c>
      <c r="D78" s="156">
        <v>27475.256013573347</v>
      </c>
      <c r="E78" s="156">
        <v>16185.937879072475</v>
      </c>
      <c r="F78" s="157">
        <v>17234.649905089336</v>
      </c>
      <c r="G78" s="157">
        <v>7101.1636391369029</v>
      </c>
      <c r="H78" s="157">
        <v>7169.7316847053808</v>
      </c>
      <c r="I78" s="157">
        <v>7832.5573531604323</v>
      </c>
      <c r="J78" s="157">
        <v>11950.055043388023</v>
      </c>
      <c r="K78" s="157">
        <v>21268.897448764561</v>
      </c>
      <c r="L78" s="156">
        <v>88742.992953317109</v>
      </c>
      <c r="M78" s="156">
        <v>11066.983124657369</v>
      </c>
      <c r="N78" s="157">
        <v>7147.9415385958055</v>
      </c>
      <c r="O78" s="157">
        <v>7352.4815694397612</v>
      </c>
      <c r="P78" s="157">
        <v>7063.459134414752</v>
      </c>
      <c r="Q78" s="157">
        <v>8732.9803434339592</v>
      </c>
      <c r="R78" s="157">
        <v>13360.124316591275</v>
      </c>
      <c r="S78" s="157">
        <v>22914.289248313311</v>
      </c>
      <c r="T78" s="156">
        <v>77638.259275446238</v>
      </c>
      <c r="U78" s="156">
        <v>12022.763769299216</v>
      </c>
      <c r="V78" s="157">
        <v>7439.2627143092932</v>
      </c>
      <c r="W78" s="157">
        <v>6961.671707182184</v>
      </c>
      <c r="X78" s="157">
        <v>6940.5078205550453</v>
      </c>
      <c r="Y78" s="157">
        <v>7605.4130388797257</v>
      </c>
      <c r="Z78" s="157">
        <v>12319.837322552872</v>
      </c>
      <c r="AA78" s="157">
        <v>20986.224179727695</v>
      </c>
      <c r="AB78" s="156">
        <v>74275.680552506019</v>
      </c>
      <c r="AC78" s="156">
        <v>11638.013888504065</v>
      </c>
      <c r="AD78" s="157">
        <v>6749.4747331955814</v>
      </c>
      <c r="AE78" s="157">
        <v>6672.0782708643628</v>
      </c>
      <c r="AF78" s="157">
        <v>6763.3242774557584</v>
      </c>
      <c r="AG78" s="157">
        <v>7961.5594387842957</v>
      </c>
      <c r="AH78" s="157">
        <v>12071.370714834769</v>
      </c>
      <c r="AI78" s="157">
        <v>21572.045718997881</v>
      </c>
      <c r="AJ78" s="156">
        <v>73427.867042636703</v>
      </c>
      <c r="AK78" s="156">
        <v>10777.384162520588</v>
      </c>
      <c r="AL78" s="156">
        <v>10777.384162520588</v>
      </c>
      <c r="AM78" s="158">
        <v>352337.44000000006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</row>
    <row r="79" spans="1:246" x14ac:dyDescent="0.2">
      <c r="A79" s="23" t="s">
        <v>196</v>
      </c>
      <c r="B79" s="23" t="s">
        <v>4</v>
      </c>
      <c r="C79" s="94">
        <v>1661.316050362323</v>
      </c>
      <c r="D79" s="94">
        <v>1661.316050362323</v>
      </c>
      <c r="E79" s="94">
        <v>978.69728221591117</v>
      </c>
      <c r="F79" s="6">
        <v>1042.1085974796922</v>
      </c>
      <c r="G79" s="6">
        <v>429.37824215793881</v>
      </c>
      <c r="H79" s="6">
        <v>433.5242706640467</v>
      </c>
      <c r="I79" s="6">
        <v>473.60262047278059</v>
      </c>
      <c r="J79" s="6">
        <v>722.57081923043916</v>
      </c>
      <c r="K79" s="6">
        <v>1286.0430012985837</v>
      </c>
      <c r="L79" s="94">
        <v>5365.9248335193925</v>
      </c>
      <c r="M79" s="94">
        <v>669.17508193551748</v>
      </c>
      <c r="N79" s="6">
        <v>432.20670989395978</v>
      </c>
      <c r="O79" s="6">
        <v>444.57440670503945</v>
      </c>
      <c r="P79" s="6">
        <v>427.09840539008758</v>
      </c>
      <c r="Q79" s="6">
        <v>528.04750590415381</v>
      </c>
      <c r="R79" s="6">
        <v>807.83192524299193</v>
      </c>
      <c r="S79" s="6">
        <v>1385.5330953808548</v>
      </c>
      <c r="T79" s="94">
        <v>4694.4671304526046</v>
      </c>
      <c r="U79" s="94">
        <v>726.9672176952248</v>
      </c>
      <c r="V79" s="6">
        <v>449.82170663081092</v>
      </c>
      <c r="W79" s="6">
        <v>420.9437371131836</v>
      </c>
      <c r="X79" s="6">
        <v>419.66404368560131</v>
      </c>
      <c r="Y79" s="6">
        <v>459.86813534635792</v>
      </c>
      <c r="Z79" s="6">
        <v>744.93003711043434</v>
      </c>
      <c r="AA79" s="6">
        <v>1268.9509080119067</v>
      </c>
      <c r="AB79" s="94">
        <v>4491.1457855935196</v>
      </c>
      <c r="AC79" s="94">
        <v>703.70297032936946</v>
      </c>
      <c r="AD79" s="6">
        <v>408.11305635271668</v>
      </c>
      <c r="AE79" s="6">
        <v>403.43320969183054</v>
      </c>
      <c r="AF79" s="6">
        <v>408.95048149475247</v>
      </c>
      <c r="AG79" s="6">
        <v>481.40284753058347</v>
      </c>
      <c r="AH79" s="6">
        <v>729.9062803462665</v>
      </c>
      <c r="AI79" s="6">
        <v>1304.3731339360882</v>
      </c>
      <c r="AJ79" s="94">
        <v>4439.8819796816078</v>
      </c>
      <c r="AK79" s="94">
        <v>651.66422039055408</v>
      </c>
      <c r="AL79" s="94">
        <v>651.66422039055408</v>
      </c>
      <c r="AM79" s="24">
        <v>21304.400000000001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</row>
    <row r="80" spans="1:246" x14ac:dyDescent="0.2">
      <c r="A80" s="35"/>
      <c r="B80" s="25" t="s">
        <v>171</v>
      </c>
      <c r="C80" s="95">
        <v>1981.7387848012559</v>
      </c>
      <c r="D80" s="95">
        <v>1981.7387848012559</v>
      </c>
      <c r="E80" s="95">
        <v>1167.461400450476</v>
      </c>
      <c r="F80" s="10">
        <v>1243.1030357829516</v>
      </c>
      <c r="G80" s="10">
        <v>512.1936404867655</v>
      </c>
      <c r="H80" s="10">
        <v>517.13932525978259</v>
      </c>
      <c r="I80" s="10">
        <v>564.94769996938567</v>
      </c>
      <c r="J80" s="10">
        <v>861.93510074273922</v>
      </c>
      <c r="K80" s="10">
        <v>1534.0857593230264</v>
      </c>
      <c r="L80" s="95">
        <v>6400.8659620151275</v>
      </c>
      <c r="M80" s="95">
        <v>798.24077628392979</v>
      </c>
      <c r="N80" s="10">
        <v>515.56764281029052</v>
      </c>
      <c r="O80" s="10">
        <v>530.32073235266512</v>
      </c>
      <c r="P80" s="10">
        <v>509.47408514094116</v>
      </c>
      <c r="Q80" s="10">
        <v>629.89352473877966</v>
      </c>
      <c r="R80" s="10">
        <v>963.64075788321952</v>
      </c>
      <c r="S80" s="10">
        <v>1652.7647897840648</v>
      </c>
      <c r="T80" s="95">
        <v>5599.902308993891</v>
      </c>
      <c r="U80" s="95">
        <v>867.1794450378577</v>
      </c>
      <c r="V80" s="10">
        <v>536.58009388481787</v>
      </c>
      <c r="W80" s="10">
        <v>502.13234855248993</v>
      </c>
      <c r="X80" s="10">
        <v>500.60583702715911</v>
      </c>
      <c r="Y80" s="10">
        <v>548.56420577610947</v>
      </c>
      <c r="Z80" s="10">
        <v>888.60680433637162</v>
      </c>
      <c r="AA80" s="10">
        <v>1513.6970655689017</v>
      </c>
      <c r="AB80" s="95">
        <v>5357.3658001837075</v>
      </c>
      <c r="AC80" s="95">
        <v>839.42815635677186</v>
      </c>
      <c r="AD80" s="10">
        <v>486.82697803441471</v>
      </c>
      <c r="AE80" s="10">
        <v>481.24451608638378</v>
      </c>
      <c r="AF80" s="10">
        <v>487.82591973667417</v>
      </c>
      <c r="AG80" s="10">
        <v>574.25237892396092</v>
      </c>
      <c r="AH80" s="10">
        <v>870.68537303106496</v>
      </c>
      <c r="AI80" s="10">
        <v>1555.9512765859045</v>
      </c>
      <c r="AJ80" s="95">
        <v>5296.2145987551748</v>
      </c>
      <c r="AK80" s="95">
        <v>777.35254525084599</v>
      </c>
      <c r="AL80" s="95">
        <v>777.35254525084599</v>
      </c>
      <c r="AM80" s="26">
        <v>25413.440000000002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</row>
    <row r="81" spans="1:246" x14ac:dyDescent="0.2">
      <c r="A81" s="35"/>
      <c r="B81" s="25" t="s">
        <v>66</v>
      </c>
      <c r="C81" s="95">
        <v>1588.2457178567604</v>
      </c>
      <c r="D81" s="95">
        <v>1588.2457178567604</v>
      </c>
      <c r="E81" s="95">
        <v>935.65084573670504</v>
      </c>
      <c r="F81" s="10">
        <v>996.27311559884276</v>
      </c>
      <c r="G81" s="10">
        <v>410.49272611281782</v>
      </c>
      <c r="H81" s="10">
        <v>414.45639817840816</v>
      </c>
      <c r="I81" s="10">
        <v>452.77196579638439</v>
      </c>
      <c r="J81" s="10">
        <v>690.78969606096757</v>
      </c>
      <c r="K81" s="10">
        <v>1229.4784543535009</v>
      </c>
      <c r="L81" s="95">
        <v>5129.9132018376267</v>
      </c>
      <c r="M81" s="95">
        <v>639.74248497071869</v>
      </c>
      <c r="N81" s="10">
        <v>413.1967882139765</v>
      </c>
      <c r="O81" s="10">
        <v>425.02051163834483</v>
      </c>
      <c r="P81" s="10">
        <v>408.31316432313764</v>
      </c>
      <c r="Q81" s="10">
        <v>504.82217991832789</v>
      </c>
      <c r="R81" s="10">
        <v>772.30072853105946</v>
      </c>
      <c r="S81" s="10">
        <v>1324.5926355840204</v>
      </c>
      <c r="T81" s="95">
        <v>4487.9884931795859</v>
      </c>
      <c r="U81" s="95">
        <v>694.99272596257185</v>
      </c>
      <c r="V81" s="10">
        <v>430.03701745949724</v>
      </c>
      <c r="W81" s="10">
        <v>402.42919929824694</v>
      </c>
      <c r="X81" s="10">
        <v>401.20579114175331</v>
      </c>
      <c r="Y81" s="10">
        <v>439.64157005726497</v>
      </c>
      <c r="Z81" s="10">
        <v>712.16547946159358</v>
      </c>
      <c r="AA81" s="10">
        <v>1213.138129485242</v>
      </c>
      <c r="AB81" s="95">
        <v>4293.609912866169</v>
      </c>
      <c r="AC81" s="95">
        <v>672.75171935222704</v>
      </c>
      <c r="AD81" s="10">
        <v>390.16285553388349</v>
      </c>
      <c r="AE81" s="10">
        <v>385.68884445227286</v>
      </c>
      <c r="AF81" s="10">
        <v>390.96344786884214</v>
      </c>
      <c r="AG81" s="10">
        <v>460.22911232799351</v>
      </c>
      <c r="AH81" s="10">
        <v>697.80251863809042</v>
      </c>
      <c r="AI81" s="10">
        <v>1247.0023653895216</v>
      </c>
      <c r="AJ81" s="95">
        <v>4244.6008635628314</v>
      </c>
      <c r="AK81" s="95">
        <v>623.00181069702751</v>
      </c>
      <c r="AL81" s="95">
        <v>623.00181069702751</v>
      </c>
      <c r="AM81" s="26">
        <v>20367.360000000004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</row>
    <row r="82" spans="1:246" x14ac:dyDescent="0.2">
      <c r="A82" s="35"/>
      <c r="B82" s="25" t="s">
        <v>174</v>
      </c>
      <c r="C82" s="95">
        <v>3067.7374780110126</v>
      </c>
      <c r="D82" s="95">
        <v>3067.7374780110126</v>
      </c>
      <c r="E82" s="95">
        <v>1807.2336877901523</v>
      </c>
      <c r="F82" s="10">
        <v>1924.3271621608162</v>
      </c>
      <c r="G82" s="10">
        <v>792.87726463794729</v>
      </c>
      <c r="H82" s="10">
        <v>800.53319923890137</v>
      </c>
      <c r="I82" s="10">
        <v>874.54070415542446</v>
      </c>
      <c r="J82" s="10">
        <v>1334.2780756177606</v>
      </c>
      <c r="K82" s="10">
        <v>2374.7692755734211</v>
      </c>
      <c r="L82" s="95">
        <v>9908.5593691744234</v>
      </c>
      <c r="M82" s="95">
        <v>1235.6790736819535</v>
      </c>
      <c r="N82" s="10">
        <v>798.10023017616879</v>
      </c>
      <c r="O82" s="10">
        <v>820.93805625733603</v>
      </c>
      <c r="P82" s="10">
        <v>788.66738494951642</v>
      </c>
      <c r="Q82" s="10">
        <v>975.07703225952775</v>
      </c>
      <c r="R82" s="10">
        <v>1491.7187325441375</v>
      </c>
      <c r="S82" s="10">
        <v>2558.484764411598</v>
      </c>
      <c r="T82" s="95">
        <v>8668.665274280238</v>
      </c>
      <c r="U82" s="95">
        <v>1342.3963360389196</v>
      </c>
      <c r="V82" s="10">
        <v>830.62756635214464</v>
      </c>
      <c r="W82" s="10">
        <v>777.30235507836937</v>
      </c>
      <c r="X82" s="10">
        <v>774.93931073933322</v>
      </c>
      <c r="Y82" s="10">
        <v>849.17900687071915</v>
      </c>
      <c r="Z82" s="10">
        <v>1375.5659513681426</v>
      </c>
      <c r="AA82" s="10">
        <v>2343.2075175673122</v>
      </c>
      <c r="AB82" s="95">
        <v>8293.2180440149405</v>
      </c>
      <c r="AC82" s="95">
        <v>1299.4372593921921</v>
      </c>
      <c r="AD82" s="10">
        <v>753.60959641953696</v>
      </c>
      <c r="AE82" s="10">
        <v>744.96792887541483</v>
      </c>
      <c r="AF82" s="10">
        <v>755.15596111798891</v>
      </c>
      <c r="AG82" s="10">
        <v>888.94437459308676</v>
      </c>
      <c r="AH82" s="10">
        <v>1347.8235229025247</v>
      </c>
      <c r="AI82" s="10">
        <v>2408.6171607225001</v>
      </c>
      <c r="AJ82" s="95">
        <v>8198.5558040232445</v>
      </c>
      <c r="AK82" s="95">
        <v>1203.3440304961428</v>
      </c>
      <c r="AL82" s="95">
        <v>1203.3440304961428</v>
      </c>
      <c r="AM82" s="26">
        <v>39340.079999999994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</row>
    <row r="83" spans="1:246" x14ac:dyDescent="0.2">
      <c r="A83" s="35"/>
      <c r="B83" s="25" t="s">
        <v>45</v>
      </c>
      <c r="C83" s="95">
        <v>1826.028420305495</v>
      </c>
      <c r="D83" s="95">
        <v>1826.028420305495</v>
      </c>
      <c r="E83" s="95">
        <v>1075.7309253782503</v>
      </c>
      <c r="F83" s="10">
        <v>1145.4292009203198</v>
      </c>
      <c r="G83" s="10">
        <v>471.94925557374421</v>
      </c>
      <c r="H83" s="10">
        <v>476.50634504621314</v>
      </c>
      <c r="I83" s="10">
        <v>520.55829155797551</v>
      </c>
      <c r="J83" s="10">
        <v>794.21062073676194</v>
      </c>
      <c r="K83" s="10">
        <v>1413.5486559550359</v>
      </c>
      <c r="L83" s="95">
        <v>5897.9332951683009</v>
      </c>
      <c r="M83" s="95">
        <v>735.5209248162123</v>
      </c>
      <c r="N83" s="10">
        <v>475.05815376970463</v>
      </c>
      <c r="O83" s="10">
        <v>488.65205474106267</v>
      </c>
      <c r="P83" s="10">
        <v>469.44338275631986</v>
      </c>
      <c r="Q83" s="10">
        <v>580.40115415855144</v>
      </c>
      <c r="R83" s="10">
        <v>887.92500018409601</v>
      </c>
      <c r="S83" s="10">
        <v>1522.9027666875922</v>
      </c>
      <c r="T83" s="95">
        <v>5159.9034371135385</v>
      </c>
      <c r="U83" s="95">
        <v>799.04290327682122</v>
      </c>
      <c r="V83" s="10">
        <v>494.41960197702412</v>
      </c>
      <c r="W83" s="10">
        <v>462.6785054840343</v>
      </c>
      <c r="X83" s="10">
        <v>461.27193593483037</v>
      </c>
      <c r="Y83" s="10">
        <v>505.46209106461288</v>
      </c>
      <c r="Z83" s="10">
        <v>818.7866592911173</v>
      </c>
      <c r="AA83" s="10">
        <v>1394.7619548350544</v>
      </c>
      <c r="AB83" s="95">
        <v>4936.4236518634943</v>
      </c>
      <c r="AC83" s="95">
        <v>773.47210543988683</v>
      </c>
      <c r="AD83" s="10">
        <v>448.57571768795555</v>
      </c>
      <c r="AE83" s="10">
        <v>443.43188427733742</v>
      </c>
      <c r="AF83" s="10">
        <v>449.49616994561126</v>
      </c>
      <c r="AG83" s="10">
        <v>529.1318777153341</v>
      </c>
      <c r="AH83" s="10">
        <v>802.2733613998796</v>
      </c>
      <c r="AI83" s="10">
        <v>1433.6961427241868</v>
      </c>
      <c r="AJ83" s="95">
        <v>4880.0772591901914</v>
      </c>
      <c r="AK83" s="95">
        <v>716.27393635898045</v>
      </c>
      <c r="AL83" s="95">
        <v>716.27393635898045</v>
      </c>
      <c r="AM83" s="26">
        <v>23416.640000000003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</row>
    <row r="84" spans="1:246" x14ac:dyDescent="0.2">
      <c r="A84" s="35"/>
      <c r="B84" s="25" t="s">
        <v>130</v>
      </c>
      <c r="C84" s="95">
        <v>5493.3829633771447</v>
      </c>
      <c r="D84" s="95">
        <v>5493.3829633771447</v>
      </c>
      <c r="E84" s="95">
        <v>5544.4174694873236</v>
      </c>
      <c r="F84" s="10">
        <v>3066.1950024876905</v>
      </c>
      <c r="G84" s="10">
        <v>1242.3803144586277</v>
      </c>
      <c r="H84" s="10">
        <v>1156.7065051960606</v>
      </c>
      <c r="I84" s="10">
        <v>1375.6379540649764</v>
      </c>
      <c r="J84" s="10">
        <v>2239.336556944264</v>
      </c>
      <c r="K84" s="10">
        <v>3721.6062331785233</v>
      </c>
      <c r="L84" s="95">
        <v>18346.280035817465</v>
      </c>
      <c r="M84" s="95">
        <v>2376.0111743114785</v>
      </c>
      <c r="N84" s="10">
        <v>1368.1607410598829</v>
      </c>
      <c r="O84" s="10">
        <v>1417.6578692732699</v>
      </c>
      <c r="P84" s="10">
        <v>1331.5594651410092</v>
      </c>
      <c r="Q84" s="10">
        <v>1698.0125449353541</v>
      </c>
      <c r="R84" s="10">
        <v>2479.9755121318231</v>
      </c>
      <c r="S84" s="10">
        <v>4117.5098721180175</v>
      </c>
      <c r="T84" s="95">
        <v>14788.887178970836</v>
      </c>
      <c r="U84" s="95">
        <v>2509.8319450324816</v>
      </c>
      <c r="V84" s="10">
        <v>1412.2953933264021</v>
      </c>
      <c r="W84" s="10">
        <v>1359.2023135005506</v>
      </c>
      <c r="X84" s="10">
        <v>1400.513821748121</v>
      </c>
      <c r="Y84" s="10">
        <v>1670.2483837559005</v>
      </c>
      <c r="Z84" s="10">
        <v>2166.9315245707558</v>
      </c>
      <c r="AA84" s="10">
        <v>4088.5063731795822</v>
      </c>
      <c r="AB84" s="95">
        <v>14607.529755113792</v>
      </c>
      <c r="AC84" s="95">
        <v>2396.1386185929905</v>
      </c>
      <c r="AD84" s="10">
        <v>1490.8057554575998</v>
      </c>
      <c r="AE84" s="10">
        <v>1260.9104732779606</v>
      </c>
      <c r="AF84" s="10">
        <v>1306.0785310474373</v>
      </c>
      <c r="AG84" s="10">
        <v>1453.9963007490001</v>
      </c>
      <c r="AH84" s="10">
        <v>2208.5231006865188</v>
      </c>
      <c r="AI84" s="10">
        <v>4281.1511312004468</v>
      </c>
      <c r="AJ84" s="95">
        <v>14397.603911011956</v>
      </c>
      <c r="AK84" s="95">
        <v>2719.1961557088011</v>
      </c>
      <c r="AL84" s="95">
        <v>2719.1961557088011</v>
      </c>
      <c r="AM84" s="26">
        <v>70352.88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</row>
    <row r="85" spans="1:246" x14ac:dyDescent="0.2">
      <c r="A85" s="35"/>
      <c r="B85" s="25" t="s">
        <v>127</v>
      </c>
      <c r="C85" s="95">
        <v>1799.9955937413602</v>
      </c>
      <c r="D85" s="95">
        <v>1799.9955937413602</v>
      </c>
      <c r="E85" s="95">
        <v>1060.3947365771123</v>
      </c>
      <c r="F85" s="10">
        <v>1129.0993566542236</v>
      </c>
      <c r="G85" s="10">
        <v>465.2208974710984</v>
      </c>
      <c r="H85" s="10">
        <v>469.71301866675702</v>
      </c>
      <c r="I85" s="10">
        <v>513.13693733919285</v>
      </c>
      <c r="J85" s="10">
        <v>782.88793423576271</v>
      </c>
      <c r="K85" s="10">
        <v>1393.3963589857001</v>
      </c>
      <c r="L85" s="95">
        <v>5813.8492399298475</v>
      </c>
      <c r="M85" s="95">
        <v>725.03494964895333</v>
      </c>
      <c r="N85" s="10">
        <v>468.28547357073165</v>
      </c>
      <c r="O85" s="10">
        <v>481.68557270287289</v>
      </c>
      <c r="P85" s="10">
        <v>462.75074970139099</v>
      </c>
      <c r="Q85" s="10">
        <v>572.12664845216955</v>
      </c>
      <c r="R85" s="10">
        <v>875.26627194377386</v>
      </c>
      <c r="S85" s="10">
        <v>1501.1914597011505</v>
      </c>
      <c r="T85" s="95">
        <v>5086.3411257210428</v>
      </c>
      <c r="U85" s="95">
        <v>787.65132520114787</v>
      </c>
      <c r="V85" s="10">
        <v>487.37089473618983</v>
      </c>
      <c r="W85" s="10">
        <v>456.08231609602689</v>
      </c>
      <c r="X85" s="10">
        <v>454.69579934595663</v>
      </c>
      <c r="Y85" s="10">
        <v>498.2559562612845</v>
      </c>
      <c r="Z85" s="10">
        <v>807.11360379136397</v>
      </c>
      <c r="AA85" s="10">
        <v>1374.8774910092393</v>
      </c>
      <c r="AB85" s="95">
        <v>4866.0473864412088</v>
      </c>
      <c r="AC85" s="95">
        <v>762.44507817722013</v>
      </c>
      <c r="AD85" s="10">
        <v>442.18058509878188</v>
      </c>
      <c r="AE85" s="10">
        <v>437.11008489676249</v>
      </c>
      <c r="AF85" s="10">
        <v>443.08791490241794</v>
      </c>
      <c r="AG85" s="10">
        <v>521.58829391951679</v>
      </c>
      <c r="AH85" s="10">
        <v>790.83572820529082</v>
      </c>
      <c r="AI85" s="10">
        <v>1413.2566125316807</v>
      </c>
      <c r="AJ85" s="95">
        <v>4810.5042977316707</v>
      </c>
      <c r="AK85" s="95">
        <v>706.06235643487162</v>
      </c>
      <c r="AL85" s="95">
        <v>706.06235643487162</v>
      </c>
      <c r="AM85" s="26">
        <v>23082.799999999999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</row>
    <row r="86" spans="1:246" x14ac:dyDescent="0.2">
      <c r="A86" s="35"/>
      <c r="B86" s="25" t="s">
        <v>56</v>
      </c>
      <c r="C86" s="95">
        <v>1421.100373468342</v>
      </c>
      <c r="D86" s="95">
        <v>1421.100373468342</v>
      </c>
      <c r="E86" s="95">
        <v>837.18391390136253</v>
      </c>
      <c r="F86" s="10">
        <v>891.42635848848658</v>
      </c>
      <c r="G86" s="10">
        <v>367.29289418274647</v>
      </c>
      <c r="H86" s="10">
        <v>370.83943348040469</v>
      </c>
      <c r="I86" s="10">
        <v>405.12271020476118</v>
      </c>
      <c r="J86" s="10">
        <v>618.0916995545515</v>
      </c>
      <c r="K86" s="10">
        <v>1100.0894074569237</v>
      </c>
      <c r="L86" s="95">
        <v>4590.0464172692373</v>
      </c>
      <c r="M86" s="95">
        <v>572.4166444108406</v>
      </c>
      <c r="N86" s="10">
        <v>369.71238357197257</v>
      </c>
      <c r="O86" s="10">
        <v>380.2917905146403</v>
      </c>
      <c r="P86" s="10">
        <v>365.3427072321457</v>
      </c>
      <c r="Q86" s="10">
        <v>451.69521337361419</v>
      </c>
      <c r="R86" s="10">
        <v>691.0245948759067</v>
      </c>
      <c r="S86" s="10">
        <v>1185.1938701664005</v>
      </c>
      <c r="T86" s="95">
        <v>4015.6772041455206</v>
      </c>
      <c r="U86" s="95">
        <v>621.85240691595925</v>
      </c>
      <c r="V86" s="10">
        <v>384.78036442722475</v>
      </c>
      <c r="W86" s="10">
        <v>360.07796462945169</v>
      </c>
      <c r="X86" s="10">
        <v>358.98330668795666</v>
      </c>
      <c r="Y86" s="10">
        <v>393.3741437966429</v>
      </c>
      <c r="Z86" s="10">
        <v>637.21791751457852</v>
      </c>
      <c r="AA86" s="10">
        <v>1085.4687215568779</v>
      </c>
      <c r="AB86" s="95">
        <v>3841.7548255286915</v>
      </c>
      <c r="AC86" s="95">
        <v>601.9520209461333</v>
      </c>
      <c r="AD86" s="10">
        <v>349.10251825573124</v>
      </c>
      <c r="AE86" s="10">
        <v>345.09934749474962</v>
      </c>
      <c r="AF86" s="10">
        <v>349.81885707749802</v>
      </c>
      <c r="AG86" s="10">
        <v>411.79507431185812</v>
      </c>
      <c r="AH86" s="10">
        <v>624.36649990273986</v>
      </c>
      <c r="AI86" s="10">
        <v>1115.7691201348341</v>
      </c>
      <c r="AJ86" s="95">
        <v>3797.9034381235442</v>
      </c>
      <c r="AK86" s="95">
        <v>557.43774146466569</v>
      </c>
      <c r="AL86" s="95">
        <v>557.43774146466569</v>
      </c>
      <c r="AM86" s="26">
        <v>18223.920000000006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</row>
    <row r="87" spans="1:246" x14ac:dyDescent="0.2">
      <c r="A87" s="35"/>
      <c r="B87" s="25" t="s">
        <v>82</v>
      </c>
      <c r="C87" s="95">
        <v>2186.0275390537672</v>
      </c>
      <c r="D87" s="95">
        <v>2186.0275390537672</v>
      </c>
      <c r="E87" s="95">
        <v>1287.8098726936726</v>
      </c>
      <c r="F87" s="10">
        <v>1371.2490722511645</v>
      </c>
      <c r="G87" s="10">
        <v>564.9934350679639</v>
      </c>
      <c r="H87" s="10">
        <v>570.44894877956449</v>
      </c>
      <c r="I87" s="10">
        <v>623.18567902581401</v>
      </c>
      <c r="J87" s="10">
        <v>950.78820758391453</v>
      </c>
      <c r="K87" s="10">
        <v>1692.2279277521759</v>
      </c>
      <c r="L87" s="95">
        <v>7060.70314315427</v>
      </c>
      <c r="M87" s="95">
        <v>880.52791474600292</v>
      </c>
      <c r="N87" s="10">
        <v>568.71524848385093</v>
      </c>
      <c r="O87" s="10">
        <v>584.98916928163726</v>
      </c>
      <c r="P87" s="10">
        <v>561.99353269659809</v>
      </c>
      <c r="Q87" s="10">
        <v>694.82648384898539</v>
      </c>
      <c r="R87" s="10">
        <v>1062.9782545728508</v>
      </c>
      <c r="S87" s="10">
        <v>1823.1410586278223</v>
      </c>
      <c r="T87" s="95">
        <v>6177.1716622577478</v>
      </c>
      <c r="U87" s="95">
        <v>956.57316831705089</v>
      </c>
      <c r="V87" s="10">
        <v>591.89378092426193</v>
      </c>
      <c r="W87" s="10">
        <v>553.89496870323967</v>
      </c>
      <c r="X87" s="10">
        <v>552.21109580402174</v>
      </c>
      <c r="Y87" s="10">
        <v>605.1132823168698</v>
      </c>
      <c r="Z87" s="10">
        <v>980.20938004939023</v>
      </c>
      <c r="AA87" s="10">
        <v>1669.7374530369025</v>
      </c>
      <c r="AB87" s="95">
        <v>5909.6331291517363</v>
      </c>
      <c r="AC87" s="95">
        <v>925.96112107533088</v>
      </c>
      <c r="AD87" s="10">
        <v>537.01183470771184</v>
      </c>
      <c r="AE87" s="10">
        <v>530.85390125668982</v>
      </c>
      <c r="AF87" s="10">
        <v>538.11375292609489</v>
      </c>
      <c r="AG87" s="10">
        <v>633.44953649923741</v>
      </c>
      <c r="AH87" s="10">
        <v>960.44050704093775</v>
      </c>
      <c r="AI87" s="10">
        <v>1716.3474652305226</v>
      </c>
      <c r="AJ87" s="95">
        <v>5842.178118736525</v>
      </c>
      <c r="AK87" s="95">
        <v>857.48640764595473</v>
      </c>
      <c r="AL87" s="95">
        <v>857.48640764595473</v>
      </c>
      <c r="AM87" s="26">
        <v>28033.200000000001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</row>
    <row r="88" spans="1:246" x14ac:dyDescent="0.2">
      <c r="A88" s="155" t="s">
        <v>197</v>
      </c>
      <c r="B88" s="155"/>
      <c r="C88" s="156">
        <v>21025.572920977465</v>
      </c>
      <c r="D88" s="156">
        <v>21025.572920977465</v>
      </c>
      <c r="E88" s="156">
        <v>14694.580134230966</v>
      </c>
      <c r="F88" s="157">
        <v>12809.210901824188</v>
      </c>
      <c r="G88" s="157">
        <v>5256.7786701496507</v>
      </c>
      <c r="H88" s="157">
        <v>5209.8674445101387</v>
      </c>
      <c r="I88" s="157">
        <v>5803.5045625866951</v>
      </c>
      <c r="J88" s="157">
        <v>8994.8887107071605</v>
      </c>
      <c r="K88" s="157">
        <v>15745.245073876889</v>
      </c>
      <c r="L88" s="156">
        <v>68514.075497885686</v>
      </c>
      <c r="M88" s="156">
        <v>8632.3490248056059</v>
      </c>
      <c r="N88" s="157">
        <v>5409.0033715505369</v>
      </c>
      <c r="O88" s="157">
        <v>5574.1301634668689</v>
      </c>
      <c r="P88" s="157">
        <v>5324.6428773311463</v>
      </c>
      <c r="Q88" s="157">
        <v>6634.9022875894625</v>
      </c>
      <c r="R88" s="157">
        <v>10032.66177790986</v>
      </c>
      <c r="S88" s="157">
        <v>17071.314312461524</v>
      </c>
      <c r="T88" s="156">
        <v>58679.003815114993</v>
      </c>
      <c r="U88" s="156">
        <v>9306.4874734780351</v>
      </c>
      <c r="V88" s="157">
        <v>5617.8264197183726</v>
      </c>
      <c r="W88" s="157">
        <v>5294.7437084555932</v>
      </c>
      <c r="X88" s="157">
        <v>5324.0909421147326</v>
      </c>
      <c r="Y88" s="157">
        <v>5969.7067752457615</v>
      </c>
      <c r="Z88" s="157">
        <v>9131.5273574937473</v>
      </c>
      <c r="AA88" s="157">
        <v>15952.345614251019</v>
      </c>
      <c r="AB88" s="156">
        <v>56596.728290757252</v>
      </c>
      <c r="AC88" s="156">
        <v>8975.2890496621221</v>
      </c>
      <c r="AD88" s="157">
        <v>5306.3888975483314</v>
      </c>
      <c r="AE88" s="157">
        <v>5032.7401903094024</v>
      </c>
      <c r="AF88" s="157">
        <v>5129.491036117317</v>
      </c>
      <c r="AG88" s="157">
        <v>5954.7897965705715</v>
      </c>
      <c r="AH88" s="157">
        <v>9032.6568921533144</v>
      </c>
      <c r="AI88" s="157">
        <v>16476.164408455683</v>
      </c>
      <c r="AJ88" s="156">
        <v>55907.520270816749</v>
      </c>
      <c r="AK88" s="156">
        <v>8811.8192044478437</v>
      </c>
      <c r="AL88" s="156">
        <v>8811.8192044478437</v>
      </c>
      <c r="AM88" s="158">
        <v>269534.71999999997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</row>
    <row r="89" spans="1:246" x14ac:dyDescent="0.2">
      <c r="A89" s="23" t="s">
        <v>187</v>
      </c>
      <c r="B89" s="23" t="s">
        <v>186</v>
      </c>
      <c r="C89" s="94">
        <v>4283.9730490634893</v>
      </c>
      <c r="D89" s="94">
        <v>4283.9730490634893</v>
      </c>
      <c r="E89" s="94">
        <v>4323.7719216718297</v>
      </c>
      <c r="F89" s="6">
        <v>2391.1489225129812</v>
      </c>
      <c r="G89" s="6">
        <v>968.8608675765438</v>
      </c>
      <c r="H89" s="6">
        <v>902.04879706584143</v>
      </c>
      <c r="I89" s="6">
        <v>1072.7808273647577</v>
      </c>
      <c r="J89" s="6">
        <v>1746.3296336132823</v>
      </c>
      <c r="K89" s="6">
        <v>2902.2664009505197</v>
      </c>
      <c r="L89" s="94">
        <v>14307.207370755754</v>
      </c>
      <c r="M89" s="94">
        <v>1852.9142975982338</v>
      </c>
      <c r="N89" s="6">
        <v>1066.9497795005404</v>
      </c>
      <c r="O89" s="6">
        <v>1105.5497396136129</v>
      </c>
      <c r="P89" s="6">
        <v>1038.4065520133754</v>
      </c>
      <c r="Q89" s="6">
        <v>1324.1822075704713</v>
      </c>
      <c r="R89" s="6">
        <v>1933.9900981122917</v>
      </c>
      <c r="S89" s="6">
        <v>3211.008851740859</v>
      </c>
      <c r="T89" s="94">
        <v>11533.001526149385</v>
      </c>
      <c r="U89" s="94">
        <v>1957.2734109161313</v>
      </c>
      <c r="V89" s="6">
        <v>1101.3678534087396</v>
      </c>
      <c r="W89" s="6">
        <v>1059.9636176978734</v>
      </c>
      <c r="X89" s="6">
        <v>1092.1800841500788</v>
      </c>
      <c r="Y89" s="6">
        <v>1302.5305370032488</v>
      </c>
      <c r="Z89" s="6">
        <v>1689.8651181457515</v>
      </c>
      <c r="AA89" s="6">
        <v>3188.3906930198777</v>
      </c>
      <c r="AB89" s="94">
        <v>11391.571314341702</v>
      </c>
      <c r="AC89" s="94">
        <v>1868.6105323998793</v>
      </c>
      <c r="AD89" s="6">
        <v>1162.5935639926415</v>
      </c>
      <c r="AE89" s="6">
        <v>983.31147142231794</v>
      </c>
      <c r="AF89" s="6">
        <v>1018.5354387759472</v>
      </c>
      <c r="AG89" s="6">
        <v>1133.8879898548753</v>
      </c>
      <c r="AH89" s="6">
        <v>1722.2999934012835</v>
      </c>
      <c r="AI89" s="6">
        <v>3338.6232467862337</v>
      </c>
      <c r="AJ89" s="94">
        <v>11227.86223663318</v>
      </c>
      <c r="AK89" s="94">
        <v>2120.5445030564861</v>
      </c>
      <c r="AL89" s="94">
        <v>2120.5445030564861</v>
      </c>
      <c r="AM89" s="24">
        <v>54864.160000000003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</row>
    <row r="90" spans="1:246" x14ac:dyDescent="0.2">
      <c r="A90" s="35"/>
      <c r="B90" s="25" t="s">
        <v>200</v>
      </c>
      <c r="C90" s="95">
        <v>2446.1936063987678</v>
      </c>
      <c r="D90" s="95">
        <v>2446.1936063987678</v>
      </c>
      <c r="E90" s="95">
        <v>1441.0762081268501</v>
      </c>
      <c r="F90" s="10">
        <v>1534.4457713341449</v>
      </c>
      <c r="G90" s="10">
        <v>632.23509486013711</v>
      </c>
      <c r="H90" s="10">
        <v>638.33988655307007</v>
      </c>
      <c r="I90" s="10">
        <v>697.35298224654525</v>
      </c>
      <c r="J90" s="10">
        <v>1063.9445262605682</v>
      </c>
      <c r="K90" s="10">
        <v>1893.6253379628599</v>
      </c>
      <c r="L90" s="95">
        <v>7901.0198073441752</v>
      </c>
      <c r="M90" s="95">
        <v>985.32233323998105</v>
      </c>
      <c r="N90" s="10">
        <v>636.39985308916323</v>
      </c>
      <c r="O90" s="10">
        <v>654.61058479102292</v>
      </c>
      <c r="P90" s="10">
        <v>628.87816459756948</v>
      </c>
      <c r="Q90" s="10">
        <v>777.5199863601166</v>
      </c>
      <c r="R90" s="10">
        <v>1189.4866663951364</v>
      </c>
      <c r="S90" s="10">
        <v>2040.1188555515118</v>
      </c>
      <c r="T90" s="95">
        <v>6912.3364440245014</v>
      </c>
      <c r="U90" s="95">
        <v>1070.4179735094492</v>
      </c>
      <c r="V90" s="10">
        <v>662.33693615353423</v>
      </c>
      <c r="W90" s="10">
        <v>619.81576483011759</v>
      </c>
      <c r="X90" s="10">
        <v>617.93148887912093</v>
      </c>
      <c r="Y90" s="10">
        <v>677.12973231399531</v>
      </c>
      <c r="Z90" s="10">
        <v>1096.8672057291692</v>
      </c>
      <c r="AA90" s="10">
        <v>1868.4582005547054</v>
      </c>
      <c r="AB90" s="95">
        <v>6612.957301970092</v>
      </c>
      <c r="AC90" s="95">
        <v>1036.162689482293</v>
      </c>
      <c r="AD90" s="10">
        <v>600.92331553658744</v>
      </c>
      <c r="AE90" s="10">
        <v>594.0325069043048</v>
      </c>
      <c r="AF90" s="10">
        <v>602.15637653532929</v>
      </c>
      <c r="AG90" s="10">
        <v>708.83837393531803</v>
      </c>
      <c r="AH90" s="10">
        <v>1074.7455764747099</v>
      </c>
      <c r="AI90" s="10">
        <v>1920.6154180578096</v>
      </c>
      <c r="AJ90" s="95">
        <v>6537.4742569263517</v>
      </c>
      <c r="AK90" s="95">
        <v>959.53858333611333</v>
      </c>
      <c r="AL90" s="95">
        <v>959.53858333611333</v>
      </c>
      <c r="AM90" s="26">
        <v>31369.52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</row>
    <row r="91" spans="1:246" x14ac:dyDescent="0.2">
      <c r="A91" s="35"/>
      <c r="B91" s="25" t="s">
        <v>203</v>
      </c>
      <c r="C91" s="95">
        <v>1621.9829634975085</v>
      </c>
      <c r="D91" s="95">
        <v>1621.9829634975085</v>
      </c>
      <c r="E91" s="95">
        <v>955.52578200235405</v>
      </c>
      <c r="F91" s="10">
        <v>1017.4357798190796</v>
      </c>
      <c r="G91" s="10">
        <v>419.21234284397246</v>
      </c>
      <c r="H91" s="10">
        <v>423.26021055801482</v>
      </c>
      <c r="I91" s="10">
        <v>462.38967095218993</v>
      </c>
      <c r="J91" s="10">
        <v>705.46333339559601</v>
      </c>
      <c r="K91" s="10">
        <v>1255.5948267498989</v>
      </c>
      <c r="L91" s="95">
        <v>5238.8819463211057</v>
      </c>
      <c r="M91" s="95">
        <v>653.33178612205757</v>
      </c>
      <c r="N91" s="10">
        <v>421.97384417277016</v>
      </c>
      <c r="O91" s="10">
        <v>434.04872512085865</v>
      </c>
      <c r="P91" s="10">
        <v>416.98648317313894</v>
      </c>
      <c r="Q91" s="10">
        <v>515.54552687737737</v>
      </c>
      <c r="R91" s="10">
        <v>788.70580936586964</v>
      </c>
      <c r="S91" s="10">
        <v>1352.7294072549228</v>
      </c>
      <c r="T91" s="95">
        <v>4583.3215820869955</v>
      </c>
      <c r="U91" s="95">
        <v>709.75564334412968</v>
      </c>
      <c r="V91" s="10">
        <v>439.1717907061859</v>
      </c>
      <c r="W91" s="10">
        <v>410.977531963079</v>
      </c>
      <c r="X91" s="10">
        <v>409.72813637842455</v>
      </c>
      <c r="Y91" s="10">
        <v>448.98036157808923</v>
      </c>
      <c r="Z91" s="10">
        <v>727.2931775547321</v>
      </c>
      <c r="AA91" s="10">
        <v>1238.9074034775756</v>
      </c>
      <c r="AB91" s="95">
        <v>4384.8140450022165</v>
      </c>
      <c r="AC91" s="95">
        <v>687.04219705088542</v>
      </c>
      <c r="AD91" s="10">
        <v>398.45062860894967</v>
      </c>
      <c r="AE91" s="10">
        <v>393.88158134423287</v>
      </c>
      <c r="AF91" s="10">
        <v>399.26822699023916</v>
      </c>
      <c r="AG91" s="10">
        <v>470.00522092319596</v>
      </c>
      <c r="AH91" s="10">
        <v>712.62512115818049</v>
      </c>
      <c r="AI91" s="10">
        <v>1273.4909777262271</v>
      </c>
      <c r="AJ91" s="95">
        <v>4334.7639538019112</v>
      </c>
      <c r="AK91" s="95">
        <v>636.2355092902651</v>
      </c>
      <c r="AL91" s="95">
        <v>636.2355092902651</v>
      </c>
      <c r="AM91" s="26">
        <v>20799.999999999996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</row>
    <row r="92" spans="1:246" x14ac:dyDescent="0.2">
      <c r="A92" s="35"/>
      <c r="B92" s="25" t="s">
        <v>51</v>
      </c>
      <c r="C92" s="95">
        <v>2074.5162103133134</v>
      </c>
      <c r="D92" s="95">
        <v>2074.5162103133134</v>
      </c>
      <c r="E92" s="95">
        <v>1222.1174751810108</v>
      </c>
      <c r="F92" s="10">
        <v>1301.3003623886029</v>
      </c>
      <c r="G92" s="10">
        <v>536.17258649744088</v>
      </c>
      <c r="H92" s="10">
        <v>541.34980930370102</v>
      </c>
      <c r="I92" s="10">
        <v>591.39638914785087</v>
      </c>
      <c r="J92" s="10">
        <v>902.28760341296743</v>
      </c>
      <c r="K92" s="10">
        <v>1605.9057834131204</v>
      </c>
      <c r="L92" s="95">
        <v>6700.5300093446949</v>
      </c>
      <c r="M92" s="95">
        <v>835.61135445011155</v>
      </c>
      <c r="N92" s="10">
        <v>539.70454669697301</v>
      </c>
      <c r="O92" s="10">
        <v>555.14831942957824</v>
      </c>
      <c r="P92" s="10">
        <v>533.32571197844482</v>
      </c>
      <c r="Q92" s="10">
        <v>659.38272887616563</v>
      </c>
      <c r="R92" s="10">
        <v>1008.7547301789473</v>
      </c>
      <c r="S92" s="10">
        <v>1730.1409118790464</v>
      </c>
      <c r="T92" s="95">
        <v>5862.0683034892663</v>
      </c>
      <c r="U92" s="95">
        <v>907.7774678371419</v>
      </c>
      <c r="V92" s="10">
        <v>561.70072031321172</v>
      </c>
      <c r="W92" s="10">
        <v>525.64026338077804</v>
      </c>
      <c r="X92" s="10">
        <v>524.04228642800501</v>
      </c>
      <c r="Y92" s="10">
        <v>574.24588245837617</v>
      </c>
      <c r="Z92" s="10">
        <v>930.20797409250235</v>
      </c>
      <c r="AA92" s="10">
        <v>1584.5625690478189</v>
      </c>
      <c r="AB92" s="95">
        <v>5608.1771635578334</v>
      </c>
      <c r="AC92" s="95">
        <v>878.72697002808252</v>
      </c>
      <c r="AD92" s="10">
        <v>509.61835399084663</v>
      </c>
      <c r="AE92" s="10">
        <v>503.77454253927385</v>
      </c>
      <c r="AF92" s="10">
        <v>510.66406232051588</v>
      </c>
      <c r="AG92" s="10">
        <v>601.13667756076757</v>
      </c>
      <c r="AH92" s="10">
        <v>911.44752996131297</v>
      </c>
      <c r="AI92" s="10">
        <v>1628.7949605118445</v>
      </c>
      <c r="AJ92" s="95">
        <v>5544.1630969126445</v>
      </c>
      <c r="AK92" s="95">
        <v>813.74521638224905</v>
      </c>
      <c r="AL92" s="95">
        <v>813.74521638224905</v>
      </c>
      <c r="AM92" s="26">
        <v>26603.200000000001</v>
      </c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</row>
    <row r="93" spans="1:246" x14ac:dyDescent="0.2">
      <c r="A93" s="35"/>
      <c r="B93" s="25" t="s">
        <v>155</v>
      </c>
      <c r="C93" s="95">
        <v>2589.1714046310731</v>
      </c>
      <c r="D93" s="95">
        <v>2589.1714046310731</v>
      </c>
      <c r="E93" s="95">
        <v>1525.3058058103577</v>
      </c>
      <c r="F93" s="10">
        <v>1624.1327353251968</v>
      </c>
      <c r="G93" s="10">
        <v>669.18866288183324</v>
      </c>
      <c r="H93" s="10">
        <v>675.65027411375911</v>
      </c>
      <c r="I93" s="10">
        <v>738.11263174098087</v>
      </c>
      <c r="J93" s="10">
        <v>1126.1311190993899</v>
      </c>
      <c r="K93" s="10">
        <v>2004.3060219408635</v>
      </c>
      <c r="L93" s="95">
        <v>8362.8272509123817</v>
      </c>
      <c r="M93" s="95">
        <v>1042.9135301866404</v>
      </c>
      <c r="N93" s="10">
        <v>673.59684745299296</v>
      </c>
      <c r="O93" s="10">
        <v>692.87197991042672</v>
      </c>
      <c r="P93" s="10">
        <v>665.63552308928172</v>
      </c>
      <c r="Q93" s="10">
        <v>822.96532455435749</v>
      </c>
      <c r="R93" s="10">
        <v>1259.0110834907375</v>
      </c>
      <c r="S93" s="10">
        <v>2159.3619528010331</v>
      </c>
      <c r="T93" s="95">
        <v>7316.3562414854696</v>
      </c>
      <c r="U93" s="95">
        <v>1132.9829334702342</v>
      </c>
      <c r="V93" s="10">
        <v>701.04992950428448</v>
      </c>
      <c r="W93" s="10">
        <v>656.04343427266303</v>
      </c>
      <c r="X93" s="10">
        <v>654.04902410087914</v>
      </c>
      <c r="Y93" s="10">
        <v>716.70735118710377</v>
      </c>
      <c r="Z93" s="10">
        <v>1160.9780993306188</v>
      </c>
      <c r="AA93" s="10">
        <v>1977.6678881712539</v>
      </c>
      <c r="AB93" s="95">
        <v>6999.4786600370371</v>
      </c>
      <c r="AC93" s="95">
        <v>1096.7254591523283</v>
      </c>
      <c r="AD93" s="10">
        <v>636.04673844846639</v>
      </c>
      <c r="AE93" s="10">
        <v>628.75316829979897</v>
      </c>
      <c r="AF93" s="10">
        <v>637.35187074451881</v>
      </c>
      <c r="AG93" s="10">
        <v>750.26933415969768</v>
      </c>
      <c r="AH93" s="10">
        <v>1137.5634809048036</v>
      </c>
      <c r="AI93" s="10">
        <v>2032.8736477443765</v>
      </c>
      <c r="AJ93" s="95">
        <v>6919.5836994539904</v>
      </c>
      <c r="AK93" s="95">
        <v>1015.6227434800502</v>
      </c>
      <c r="AL93" s="95">
        <v>1015.6227434800502</v>
      </c>
      <c r="AM93" s="26">
        <v>33203.039999999994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</row>
    <row r="94" spans="1:246" x14ac:dyDescent="0.2">
      <c r="A94" s="35"/>
      <c r="B94" s="25" t="s">
        <v>159</v>
      </c>
      <c r="C94" s="95">
        <v>918.0423573395899</v>
      </c>
      <c r="D94" s="95">
        <v>918.0423573395899</v>
      </c>
      <c r="E94" s="95">
        <v>540.8275926133324</v>
      </c>
      <c r="F94" s="10">
        <v>575.86865137759901</v>
      </c>
      <c r="G94" s="10">
        <v>237.27418604968841</v>
      </c>
      <c r="H94" s="10">
        <v>239.56527917583642</v>
      </c>
      <c r="I94" s="10">
        <v>261.71255375893952</v>
      </c>
      <c r="J94" s="10">
        <v>399.2922467019074</v>
      </c>
      <c r="K94" s="10">
        <v>710.66667194044271</v>
      </c>
      <c r="L94" s="95">
        <v>2965.2071816177458</v>
      </c>
      <c r="M94" s="95">
        <v>369.78579094508456</v>
      </c>
      <c r="N94" s="10">
        <v>238.83719580178791</v>
      </c>
      <c r="O94" s="10">
        <v>245.671578418406</v>
      </c>
      <c r="P94" s="10">
        <v>236.01434947599668</v>
      </c>
      <c r="Q94" s="10">
        <v>291.79876821259558</v>
      </c>
      <c r="R94" s="10">
        <v>446.40748810108221</v>
      </c>
      <c r="S94" s="10">
        <v>765.64484450628629</v>
      </c>
      <c r="T94" s="95">
        <v>2594.1600154612393</v>
      </c>
      <c r="U94" s="95">
        <v>401.72169413277743</v>
      </c>
      <c r="V94" s="10">
        <v>248.57123353970121</v>
      </c>
      <c r="W94" s="10">
        <v>232.61328309110269</v>
      </c>
      <c r="X94" s="10">
        <v>231.90612519018828</v>
      </c>
      <c r="Y94" s="10">
        <v>254.1228846531985</v>
      </c>
      <c r="Z94" s="10">
        <v>411.64793849597839</v>
      </c>
      <c r="AA94" s="10">
        <v>701.22159036830772</v>
      </c>
      <c r="AB94" s="95">
        <v>2481.8047494712546</v>
      </c>
      <c r="AC94" s="95">
        <v>388.86588353080117</v>
      </c>
      <c r="AD94" s="10">
        <v>225.5230557926655</v>
      </c>
      <c r="AE94" s="10">
        <v>222.93697504083582</v>
      </c>
      <c r="AF94" s="10">
        <v>225.98581647647535</v>
      </c>
      <c r="AG94" s="10">
        <v>266.02295504252891</v>
      </c>
      <c r="AH94" s="10">
        <v>403.34581857553019</v>
      </c>
      <c r="AI94" s="10">
        <v>720.79589339304459</v>
      </c>
      <c r="AJ94" s="95">
        <v>2453.4763978518818</v>
      </c>
      <c r="AK94" s="95">
        <v>360.10929825829004</v>
      </c>
      <c r="AL94" s="95">
        <v>360.10929825829004</v>
      </c>
      <c r="AM94" s="26">
        <v>11772.800000000001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</row>
    <row r="95" spans="1:246" x14ac:dyDescent="0.2">
      <c r="A95" s="35"/>
      <c r="B95" s="25" t="s">
        <v>58</v>
      </c>
      <c r="C95" s="95">
        <v>2054.9713156031685</v>
      </c>
      <c r="D95" s="95">
        <v>2054.9713156031685</v>
      </c>
      <c r="E95" s="95">
        <v>1210.6033895078824</v>
      </c>
      <c r="F95" s="10">
        <v>1289.0402612417831</v>
      </c>
      <c r="G95" s="10">
        <v>531.12107776617097</v>
      </c>
      <c r="H95" s="10">
        <v>536.24952376647695</v>
      </c>
      <c r="I95" s="10">
        <v>585.82459361287692</v>
      </c>
      <c r="J95" s="10">
        <v>893.78677024555043</v>
      </c>
      <c r="K95" s="10">
        <v>1590.7758657507843</v>
      </c>
      <c r="L95" s="95">
        <v>6637.4014818915257</v>
      </c>
      <c r="M95" s="95">
        <v>827.73870642734073</v>
      </c>
      <c r="N95" s="10">
        <v>534.61976187469111</v>
      </c>
      <c r="O95" s="10">
        <v>549.9180322918719</v>
      </c>
      <c r="P95" s="10">
        <v>528.30102485620841</v>
      </c>
      <c r="Q95" s="10">
        <v>653.17040527729318</v>
      </c>
      <c r="R95" s="10">
        <v>999.25082517608848</v>
      </c>
      <c r="S95" s="10">
        <v>1713.8405225216245</v>
      </c>
      <c r="T95" s="95">
        <v>5806.8392784251182</v>
      </c>
      <c r="U95" s="95">
        <v>899.22491233484504</v>
      </c>
      <c r="V95" s="10">
        <v>556.40870023520222</v>
      </c>
      <c r="W95" s="10">
        <v>520.6879841206229</v>
      </c>
      <c r="X95" s="10">
        <v>519.10506238464495</v>
      </c>
      <c r="Y95" s="10">
        <v>568.83566910136017</v>
      </c>
      <c r="Z95" s="10">
        <v>921.44409130296776</v>
      </c>
      <c r="AA95" s="10">
        <v>1569.6337348359143</v>
      </c>
      <c r="AB95" s="95">
        <v>5555.3401543155578</v>
      </c>
      <c r="AC95" s="95">
        <v>870.44811155361936</v>
      </c>
      <c r="AD95" s="10">
        <v>504.81702391610878</v>
      </c>
      <c r="AE95" s="10">
        <v>499.02826948407585</v>
      </c>
      <c r="AF95" s="10">
        <v>505.85288018528354</v>
      </c>
      <c r="AG95" s="10">
        <v>595.47311464864322</v>
      </c>
      <c r="AH95" s="10">
        <v>902.86039725135686</v>
      </c>
      <c r="AI95" s="10">
        <v>1613.4493942302436</v>
      </c>
      <c r="AJ95" s="95">
        <v>5491.9291912693316</v>
      </c>
      <c r="AK95" s="95">
        <v>806.07857849530137</v>
      </c>
      <c r="AL95" s="95">
        <v>806.07857849530137</v>
      </c>
      <c r="AM95" s="26">
        <v>26352.560000000005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</row>
    <row r="96" spans="1:246" x14ac:dyDescent="0.2">
      <c r="A96" s="35"/>
      <c r="B96" s="25" t="s">
        <v>194</v>
      </c>
      <c r="C96" s="95">
        <v>2676.2718897708892</v>
      </c>
      <c r="D96" s="95">
        <v>2676.2718897708892</v>
      </c>
      <c r="E96" s="95">
        <v>1576.617540303884</v>
      </c>
      <c r="F96" s="10">
        <v>1678.7690367014814</v>
      </c>
      <c r="G96" s="10">
        <v>691.70036569255456</v>
      </c>
      <c r="H96" s="10">
        <v>698.37934742072446</v>
      </c>
      <c r="I96" s="10">
        <v>762.94295707111348</v>
      </c>
      <c r="J96" s="10">
        <v>1164.0145001027333</v>
      </c>
      <c r="K96" s="10">
        <v>2071.7314641373328</v>
      </c>
      <c r="L96" s="95">
        <v>8644.1552114298229</v>
      </c>
      <c r="M96" s="95">
        <v>1077.997447101395</v>
      </c>
      <c r="N96" s="10">
        <v>696.25684288507068</v>
      </c>
      <c r="O96" s="10">
        <v>716.18039644941678</v>
      </c>
      <c r="P96" s="10">
        <v>688.0276972356794</v>
      </c>
      <c r="Q96" s="10">
        <v>850.65011934767267</v>
      </c>
      <c r="R96" s="10">
        <v>1301.3645854536849</v>
      </c>
      <c r="S96" s="10">
        <v>2232.0035219706228</v>
      </c>
      <c r="T96" s="95">
        <v>7562.4806104435411</v>
      </c>
      <c r="U96" s="95">
        <v>1171.0968115178141</v>
      </c>
      <c r="V96" s="10">
        <v>724.63345466520673</v>
      </c>
      <c r="W96" s="10">
        <v>678.11292773908031</v>
      </c>
      <c r="X96" s="10">
        <v>676.05142502440049</v>
      </c>
      <c r="Y96" s="10">
        <v>740.81759660384728</v>
      </c>
      <c r="Z96" s="10">
        <v>1200.033742965308</v>
      </c>
      <c r="AA96" s="10">
        <v>2044.1972157379994</v>
      </c>
      <c r="AB96" s="95">
        <v>7234.9431742536563</v>
      </c>
      <c r="AC96" s="95">
        <v>1133.6196251339611</v>
      </c>
      <c r="AD96" s="10">
        <v>657.44353720476693</v>
      </c>
      <c r="AE96" s="10">
        <v>649.90460921798422</v>
      </c>
      <c r="AF96" s="10">
        <v>658.79257453389459</v>
      </c>
      <c r="AG96" s="10">
        <v>775.50861452327342</v>
      </c>
      <c r="AH96" s="10">
        <v>1175.8314499109979</v>
      </c>
      <c r="AI96" s="10">
        <v>2101.2601132482746</v>
      </c>
      <c r="AJ96" s="95">
        <v>7152.3605237731517</v>
      </c>
      <c r="AK96" s="95">
        <v>1049.7885903289375</v>
      </c>
      <c r="AL96" s="95">
        <v>1049.7885903289375</v>
      </c>
      <c r="AM96" s="26">
        <v>34320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</row>
    <row r="97" spans="1:246" x14ac:dyDescent="0.2">
      <c r="A97" s="35"/>
      <c r="B97" s="25" t="s">
        <v>14</v>
      </c>
      <c r="C97" s="95">
        <v>1652.962838100311</v>
      </c>
      <c r="D97" s="95">
        <v>1652.962838100311</v>
      </c>
      <c r="E97" s="95">
        <v>973.77632443859898</v>
      </c>
      <c r="F97" s="10">
        <v>1036.868803213624</v>
      </c>
      <c r="G97" s="10">
        <v>427.21929859229232</v>
      </c>
      <c r="H97" s="10">
        <v>431.3444805796729</v>
      </c>
      <c r="I97" s="10">
        <v>471.22131366737676</v>
      </c>
      <c r="J97" s="10">
        <v>718.93768306345203</v>
      </c>
      <c r="K97" s="10">
        <v>1279.576687940822</v>
      </c>
      <c r="L97" s="95">
        <v>5338.9445914958396</v>
      </c>
      <c r="M97" s="95">
        <v>665.81042323698875</v>
      </c>
      <c r="N97" s="10">
        <v>430.03354459647005</v>
      </c>
      <c r="O97" s="10">
        <v>442.33905577066707</v>
      </c>
      <c r="P97" s="10">
        <v>424.95092500174593</v>
      </c>
      <c r="Q97" s="10">
        <v>525.39244644073528</v>
      </c>
      <c r="R97" s="10">
        <v>803.77009032475769</v>
      </c>
      <c r="S97" s="10">
        <v>1378.5665389334918</v>
      </c>
      <c r="T97" s="95">
        <v>4670.8630243048565</v>
      </c>
      <c r="U97" s="95">
        <v>723.31197613200266</v>
      </c>
      <c r="V97" s="10">
        <v>447.55997190867402</v>
      </c>
      <c r="W97" s="10">
        <v>418.82720282357377</v>
      </c>
      <c r="X97" s="10">
        <v>417.55394378325246</v>
      </c>
      <c r="Y97" s="10">
        <v>457.55588648423071</v>
      </c>
      <c r="Z97" s="10">
        <v>741.18447724602754</v>
      </c>
      <c r="AA97" s="10">
        <v>1262.5705348839972</v>
      </c>
      <c r="AB97" s="95">
        <v>4468.5639932617587</v>
      </c>
      <c r="AC97" s="95">
        <v>700.1647030145574</v>
      </c>
      <c r="AD97" s="10">
        <v>406.06103561538055</v>
      </c>
      <c r="AE97" s="10">
        <v>401.40471954790775</v>
      </c>
      <c r="AF97" s="10">
        <v>406.89425012575276</v>
      </c>
      <c r="AG97" s="10">
        <v>478.98232064282905</v>
      </c>
      <c r="AH97" s="10">
        <v>726.23626097230181</v>
      </c>
      <c r="AI97" s="10">
        <v>1297.8146554007983</v>
      </c>
      <c r="AJ97" s="95">
        <v>4417.5579453195278</v>
      </c>
      <c r="AK97" s="95">
        <v>648.38760751770917</v>
      </c>
      <c r="AL97" s="95">
        <v>648.38760751770917</v>
      </c>
      <c r="AM97" s="26">
        <v>21197.280000000002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</row>
    <row r="98" spans="1:246" x14ac:dyDescent="0.2">
      <c r="A98" s="155" t="s">
        <v>188</v>
      </c>
      <c r="B98" s="155"/>
      <c r="C98" s="156">
        <v>20318.085634718107</v>
      </c>
      <c r="D98" s="156">
        <v>20318.085634718107</v>
      </c>
      <c r="E98" s="156">
        <v>13769.622039656098</v>
      </c>
      <c r="F98" s="157">
        <v>12449.010323914494</v>
      </c>
      <c r="G98" s="157">
        <v>5112.9844827606339</v>
      </c>
      <c r="H98" s="157">
        <v>5086.1876085370968</v>
      </c>
      <c r="I98" s="157">
        <v>5643.7339195626319</v>
      </c>
      <c r="J98" s="157">
        <v>8720.187415895447</v>
      </c>
      <c r="K98" s="157">
        <v>15314.449060786643</v>
      </c>
      <c r="L98" s="156">
        <v>66096.174851113043</v>
      </c>
      <c r="M98" s="156">
        <v>8311.4256693078332</v>
      </c>
      <c r="N98" s="157">
        <v>5238.3722160704592</v>
      </c>
      <c r="O98" s="157">
        <v>5396.3384117958612</v>
      </c>
      <c r="P98" s="157">
        <v>5160.5264314214419</v>
      </c>
      <c r="Q98" s="157">
        <v>6420.6075135167857</v>
      </c>
      <c r="R98" s="157">
        <v>9730.7413765985948</v>
      </c>
      <c r="S98" s="157">
        <v>16583.415407159402</v>
      </c>
      <c r="T98" s="156">
        <v>56841.427025870369</v>
      </c>
      <c r="U98" s="156">
        <v>8973.5628231945266</v>
      </c>
      <c r="V98" s="157">
        <v>5442.8005904347401</v>
      </c>
      <c r="W98" s="157">
        <v>5122.6820099188899</v>
      </c>
      <c r="X98" s="157">
        <v>5142.5475763189943</v>
      </c>
      <c r="Y98" s="157">
        <v>5740.9259013834499</v>
      </c>
      <c r="Z98" s="157">
        <v>8879.5218248630554</v>
      </c>
      <c r="AA98" s="157">
        <v>15435.609830097448</v>
      </c>
      <c r="AB98" s="156">
        <v>54737.650556211098</v>
      </c>
      <c r="AC98" s="156">
        <v>8660.366171346408</v>
      </c>
      <c r="AD98" s="157">
        <v>5101.4772531064127</v>
      </c>
      <c r="AE98" s="157">
        <v>4877.0278438007326</v>
      </c>
      <c r="AF98" s="157">
        <v>4965.5014966879562</v>
      </c>
      <c r="AG98" s="157">
        <v>5780.1246012911288</v>
      </c>
      <c r="AH98" s="157">
        <v>8766.9556286104762</v>
      </c>
      <c r="AI98" s="157">
        <v>15927.718307098852</v>
      </c>
      <c r="AJ98" s="156">
        <v>54079.171301941969</v>
      </c>
      <c r="AK98" s="156">
        <v>8410.0506301454025</v>
      </c>
      <c r="AL98" s="156">
        <v>8410.0506301454025</v>
      </c>
      <c r="AM98" s="158">
        <v>260482.55999999997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</row>
    <row r="99" spans="1:246" x14ac:dyDescent="0.2">
      <c r="A99" s="23" t="s">
        <v>198</v>
      </c>
      <c r="B99" s="23" t="s">
        <v>206</v>
      </c>
      <c r="C99" s="94">
        <v>3654.2970619831112</v>
      </c>
      <c r="D99" s="94">
        <v>3654.2970619831112</v>
      </c>
      <c r="E99" s="94">
        <v>3688.2461325251602</v>
      </c>
      <c r="F99" s="6">
        <v>2039.6880144270415</v>
      </c>
      <c r="G99" s="6">
        <v>826.45371044744422</v>
      </c>
      <c r="H99" s="6">
        <v>769.46195298864302</v>
      </c>
      <c r="I99" s="6">
        <v>915.0990869206903</v>
      </c>
      <c r="J99" s="6">
        <v>1489.6469180080699</v>
      </c>
      <c r="K99" s="6">
        <v>2475.6793426616632</v>
      </c>
      <c r="L99" s="94">
        <v>12204.275157978711</v>
      </c>
      <c r="M99" s="94">
        <v>1580.565329490096</v>
      </c>
      <c r="N99" s="6">
        <v>910.12511046601821</v>
      </c>
      <c r="O99" s="6">
        <v>943.05148960481836</v>
      </c>
      <c r="P99" s="6">
        <v>885.77728400883143</v>
      </c>
      <c r="Q99" s="6">
        <v>1129.5484577600034</v>
      </c>
      <c r="R99" s="6">
        <v>1649.7242752218433</v>
      </c>
      <c r="S99" s="6">
        <v>2739.0415575755142</v>
      </c>
      <c r="T99" s="94">
        <v>9837.8335041271257</v>
      </c>
      <c r="U99" s="94">
        <v>1669.5853109001387</v>
      </c>
      <c r="V99" s="6">
        <v>939.48427424258421</v>
      </c>
      <c r="W99" s="6">
        <v>904.16580347280421</v>
      </c>
      <c r="X99" s="6">
        <v>931.64696111675983</v>
      </c>
      <c r="Y99" s="6">
        <v>1111.0792388282632</v>
      </c>
      <c r="Z99" s="6">
        <v>1441.4817893725369</v>
      </c>
      <c r="AA99" s="6">
        <v>2719.7479088959039</v>
      </c>
      <c r="AB99" s="94">
        <v>9717.191286828991</v>
      </c>
      <c r="AC99" s="94">
        <v>1593.9544671113956</v>
      </c>
      <c r="AD99" s="6">
        <v>991.71077794421035</v>
      </c>
      <c r="AE99" s="6">
        <v>838.78030507647395</v>
      </c>
      <c r="AF99" s="6">
        <v>868.82690876365075</v>
      </c>
      <c r="AG99" s="6">
        <v>967.22446721517588</v>
      </c>
      <c r="AH99" s="6">
        <v>1469.1492531951656</v>
      </c>
      <c r="AI99" s="6">
        <v>2847.8986637104395</v>
      </c>
      <c r="AJ99" s="94">
        <v>9577.5448430165106</v>
      </c>
      <c r="AK99" s="94">
        <v>1808.8581460655471</v>
      </c>
      <c r="AL99" s="94">
        <v>1808.8581460655471</v>
      </c>
      <c r="AM99" s="24">
        <v>46800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</row>
    <row r="100" spans="1:246" x14ac:dyDescent="0.2">
      <c r="A100" s="35"/>
      <c r="B100" s="25" t="s">
        <v>208</v>
      </c>
      <c r="C100" s="95">
        <v>2676.2718897708892</v>
      </c>
      <c r="D100" s="95">
        <v>2676.2718897708892</v>
      </c>
      <c r="E100" s="95">
        <v>1576.617540303884</v>
      </c>
      <c r="F100" s="10">
        <v>1678.7690367014814</v>
      </c>
      <c r="G100" s="10">
        <v>691.70036569255456</v>
      </c>
      <c r="H100" s="10">
        <v>698.37934742072446</v>
      </c>
      <c r="I100" s="10">
        <v>762.94295707111348</v>
      </c>
      <c r="J100" s="10">
        <v>1164.0145001027333</v>
      </c>
      <c r="K100" s="10">
        <v>2071.7314641373328</v>
      </c>
      <c r="L100" s="95">
        <v>8644.1552114298229</v>
      </c>
      <c r="M100" s="95">
        <v>1077.997447101395</v>
      </c>
      <c r="N100" s="10">
        <v>696.25684288507068</v>
      </c>
      <c r="O100" s="10">
        <v>716.18039644941678</v>
      </c>
      <c r="P100" s="10">
        <v>688.0276972356794</v>
      </c>
      <c r="Q100" s="10">
        <v>850.65011934767267</v>
      </c>
      <c r="R100" s="10">
        <v>1301.3645854536849</v>
      </c>
      <c r="S100" s="10">
        <v>2232.0035219706228</v>
      </c>
      <c r="T100" s="95">
        <v>7562.4806104435411</v>
      </c>
      <c r="U100" s="95">
        <v>1171.0968115178141</v>
      </c>
      <c r="V100" s="10">
        <v>724.63345466520673</v>
      </c>
      <c r="W100" s="10">
        <v>678.11292773908031</v>
      </c>
      <c r="X100" s="10">
        <v>676.05142502440049</v>
      </c>
      <c r="Y100" s="10">
        <v>740.81759660384728</v>
      </c>
      <c r="Z100" s="10">
        <v>1200.033742965308</v>
      </c>
      <c r="AA100" s="10">
        <v>2044.1972157379994</v>
      </c>
      <c r="AB100" s="95">
        <v>7234.9431742536563</v>
      </c>
      <c r="AC100" s="95">
        <v>1133.6196251339611</v>
      </c>
      <c r="AD100" s="10">
        <v>657.44353720476693</v>
      </c>
      <c r="AE100" s="10">
        <v>649.90460921798422</v>
      </c>
      <c r="AF100" s="10">
        <v>658.79257453389459</v>
      </c>
      <c r="AG100" s="10">
        <v>775.50861452327342</v>
      </c>
      <c r="AH100" s="10">
        <v>1175.8314499109979</v>
      </c>
      <c r="AI100" s="10">
        <v>2101.2601132482746</v>
      </c>
      <c r="AJ100" s="95">
        <v>7152.3605237731517</v>
      </c>
      <c r="AK100" s="95">
        <v>1049.7885903289375</v>
      </c>
      <c r="AL100" s="95">
        <v>1049.7885903289375</v>
      </c>
      <c r="AM100" s="26">
        <v>34320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</row>
    <row r="101" spans="1:246" x14ac:dyDescent="0.2">
      <c r="A101" s="35"/>
      <c r="B101" s="25" t="s">
        <v>201</v>
      </c>
      <c r="C101" s="95">
        <v>2676.2718897708892</v>
      </c>
      <c r="D101" s="95">
        <v>2676.2718897708892</v>
      </c>
      <c r="E101" s="95">
        <v>1576.617540303884</v>
      </c>
      <c r="F101" s="10">
        <v>1678.7690367014814</v>
      </c>
      <c r="G101" s="10">
        <v>691.70036569255456</v>
      </c>
      <c r="H101" s="10">
        <v>698.37934742072446</v>
      </c>
      <c r="I101" s="10">
        <v>762.94295707111348</v>
      </c>
      <c r="J101" s="10">
        <v>1164.0145001027333</v>
      </c>
      <c r="K101" s="10">
        <v>2071.7314641373328</v>
      </c>
      <c r="L101" s="95">
        <v>8644.1552114298229</v>
      </c>
      <c r="M101" s="95">
        <v>1077.997447101395</v>
      </c>
      <c r="N101" s="10">
        <v>696.25684288507068</v>
      </c>
      <c r="O101" s="10">
        <v>716.18039644941678</v>
      </c>
      <c r="P101" s="10">
        <v>688.0276972356794</v>
      </c>
      <c r="Q101" s="10">
        <v>850.65011934767267</v>
      </c>
      <c r="R101" s="10">
        <v>1301.3645854536849</v>
      </c>
      <c r="S101" s="10">
        <v>2232.0035219706228</v>
      </c>
      <c r="T101" s="95">
        <v>7562.4806104435411</v>
      </c>
      <c r="U101" s="95">
        <v>1171.0968115178141</v>
      </c>
      <c r="V101" s="10">
        <v>724.63345466520673</v>
      </c>
      <c r="W101" s="10">
        <v>678.11292773908031</v>
      </c>
      <c r="X101" s="10">
        <v>676.05142502440049</v>
      </c>
      <c r="Y101" s="10">
        <v>740.81759660384728</v>
      </c>
      <c r="Z101" s="10">
        <v>1200.033742965308</v>
      </c>
      <c r="AA101" s="10">
        <v>2044.1972157379994</v>
      </c>
      <c r="AB101" s="95">
        <v>7234.9431742536563</v>
      </c>
      <c r="AC101" s="95">
        <v>1133.6196251339611</v>
      </c>
      <c r="AD101" s="10">
        <v>657.44353720476693</v>
      </c>
      <c r="AE101" s="10">
        <v>649.90460921798422</v>
      </c>
      <c r="AF101" s="10">
        <v>658.79257453389459</v>
      </c>
      <c r="AG101" s="10">
        <v>775.50861452327342</v>
      </c>
      <c r="AH101" s="10">
        <v>1175.8314499109979</v>
      </c>
      <c r="AI101" s="10">
        <v>2101.2601132482746</v>
      </c>
      <c r="AJ101" s="95">
        <v>7152.3605237731517</v>
      </c>
      <c r="AK101" s="95">
        <v>1049.7885903289375</v>
      </c>
      <c r="AL101" s="95">
        <v>1049.7885903289375</v>
      </c>
      <c r="AM101" s="26">
        <v>34320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</row>
    <row r="102" spans="1:246" x14ac:dyDescent="0.2">
      <c r="A102" s="35"/>
      <c r="B102" s="25" t="s">
        <v>211</v>
      </c>
      <c r="C102" s="95">
        <v>2432.9744452462628</v>
      </c>
      <c r="D102" s="95">
        <v>2432.9744452462628</v>
      </c>
      <c r="E102" s="95">
        <v>1433.2886730035309</v>
      </c>
      <c r="F102" s="10">
        <v>1526.1536697286194</v>
      </c>
      <c r="G102" s="10">
        <v>628.8185142659587</v>
      </c>
      <c r="H102" s="10">
        <v>634.89031583702229</v>
      </c>
      <c r="I102" s="10">
        <v>693.58450642828495</v>
      </c>
      <c r="J102" s="10">
        <v>1058.1950000933941</v>
      </c>
      <c r="K102" s="10">
        <v>1883.3922401248481</v>
      </c>
      <c r="L102" s="95">
        <v>7858.3229194816586</v>
      </c>
      <c r="M102" s="95">
        <v>979.99767918308623</v>
      </c>
      <c r="N102" s="10">
        <v>632.96076625915521</v>
      </c>
      <c r="O102" s="10">
        <v>651.07308768128792</v>
      </c>
      <c r="P102" s="10">
        <v>625.47972475970846</v>
      </c>
      <c r="Q102" s="10">
        <v>773.31829031606605</v>
      </c>
      <c r="R102" s="10">
        <v>1183.0587140488046</v>
      </c>
      <c r="S102" s="10">
        <v>2029.0941108823843</v>
      </c>
      <c r="T102" s="95">
        <v>6874.9823731304932</v>
      </c>
      <c r="U102" s="95">
        <v>1064.6334650161946</v>
      </c>
      <c r="V102" s="10">
        <v>658.75768605927885</v>
      </c>
      <c r="W102" s="10">
        <v>616.46629794461853</v>
      </c>
      <c r="X102" s="10">
        <v>614.59220456763683</v>
      </c>
      <c r="Y102" s="10">
        <v>673.47054236713382</v>
      </c>
      <c r="Z102" s="10">
        <v>1090.9397663320981</v>
      </c>
      <c r="AA102" s="10">
        <v>1858.3611052163633</v>
      </c>
      <c r="AB102" s="95">
        <v>6577.2210675033239</v>
      </c>
      <c r="AC102" s="95">
        <v>1030.5632955763281</v>
      </c>
      <c r="AD102" s="10">
        <v>597.67594291342448</v>
      </c>
      <c r="AE102" s="10">
        <v>590.82237201634928</v>
      </c>
      <c r="AF102" s="10">
        <v>598.90234048535876</v>
      </c>
      <c r="AG102" s="10">
        <v>705.00783138479392</v>
      </c>
      <c r="AH102" s="10">
        <v>1068.9376817372709</v>
      </c>
      <c r="AI102" s="10">
        <v>1910.2364665893408</v>
      </c>
      <c r="AJ102" s="95">
        <v>6502.1459307028663</v>
      </c>
      <c r="AK102" s="95">
        <v>954.35326393539765</v>
      </c>
      <c r="AL102" s="95">
        <v>954.35326393539765</v>
      </c>
      <c r="AM102" s="26">
        <v>31200.000000000007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</row>
    <row r="103" spans="1:246" x14ac:dyDescent="0.2">
      <c r="A103" s="35"/>
      <c r="B103" s="25" t="s">
        <v>154</v>
      </c>
      <c r="C103" s="95">
        <v>2167.2111579916768</v>
      </c>
      <c r="D103" s="95">
        <v>2167.2111579916768</v>
      </c>
      <c r="E103" s="95">
        <v>1276.7249614255306</v>
      </c>
      <c r="F103" s="10">
        <v>1359.4459523848502</v>
      </c>
      <c r="G103" s="10">
        <v>560.13021556048238</v>
      </c>
      <c r="H103" s="10">
        <v>565.53877056591261</v>
      </c>
      <c r="I103" s="10">
        <v>617.82156581154823</v>
      </c>
      <c r="J103" s="10">
        <v>942.60423327269223</v>
      </c>
      <c r="K103" s="10">
        <v>1677.6619605062745</v>
      </c>
      <c r="L103" s="95">
        <v>6999.9276595272904</v>
      </c>
      <c r="M103" s="95">
        <v>872.9487106949689</v>
      </c>
      <c r="N103" s="10">
        <v>563.81999321367925</v>
      </c>
      <c r="O103" s="10">
        <v>579.95383512881892</v>
      </c>
      <c r="P103" s="10">
        <v>557.15613505327894</v>
      </c>
      <c r="Q103" s="10">
        <v>688.84571752350996</v>
      </c>
      <c r="R103" s="10">
        <v>1053.8285967842687</v>
      </c>
      <c r="S103" s="10">
        <v>1807.448247683669</v>
      </c>
      <c r="T103" s="95">
        <v>6124.0012360821938</v>
      </c>
      <c r="U103" s="95">
        <v>948.33939956196207</v>
      </c>
      <c r="V103" s="10">
        <v>586.79901485604807</v>
      </c>
      <c r="W103" s="10">
        <v>549.12728000156585</v>
      </c>
      <c r="X103" s="10">
        <v>547.45790115311604</v>
      </c>
      <c r="Y103" s="10">
        <v>599.90472848925663</v>
      </c>
      <c r="Z103" s="10">
        <v>971.77216099055431</v>
      </c>
      <c r="AA103" s="10">
        <v>1655.3650740852695</v>
      </c>
      <c r="AB103" s="95">
        <v>5858.7655591377734</v>
      </c>
      <c r="AC103" s="95">
        <v>917.99084760367316</v>
      </c>
      <c r="AD103" s="10">
        <v>532.38946873281373</v>
      </c>
      <c r="AE103" s="10">
        <v>526.28454011375266</v>
      </c>
      <c r="AF103" s="10">
        <v>533.48190211501515</v>
      </c>
      <c r="AG103" s="10">
        <v>627.99707643209047</v>
      </c>
      <c r="AH103" s="10">
        <v>952.17344990414995</v>
      </c>
      <c r="AI103" s="10">
        <v>1701.5738874215674</v>
      </c>
      <c r="AJ103" s="95">
        <v>5791.8911723230622</v>
      </c>
      <c r="AK103" s="95">
        <v>850.10553493800489</v>
      </c>
      <c r="AL103" s="95">
        <v>850.10553493800489</v>
      </c>
      <c r="AM103" s="26">
        <v>27791.902319999997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</row>
    <row r="104" spans="1:246" x14ac:dyDescent="0.2">
      <c r="A104" s="35"/>
      <c r="B104" s="25" t="s">
        <v>204</v>
      </c>
      <c r="C104" s="95">
        <v>2270.7761488965116</v>
      </c>
      <c r="D104" s="95">
        <v>2270.7761488965116</v>
      </c>
      <c r="E104" s="95">
        <v>1337.7360948032956</v>
      </c>
      <c r="F104" s="10">
        <v>1424.4100917467115</v>
      </c>
      <c r="G104" s="10">
        <v>586.8972799815615</v>
      </c>
      <c r="H104" s="10">
        <v>592.56429478122084</v>
      </c>
      <c r="I104" s="10">
        <v>647.34553933306586</v>
      </c>
      <c r="J104" s="10">
        <v>987.6486667538345</v>
      </c>
      <c r="K104" s="10">
        <v>1757.8327574498583</v>
      </c>
      <c r="L104" s="95">
        <v>7334.4347248495478</v>
      </c>
      <c r="M104" s="95">
        <v>914.66450057088059</v>
      </c>
      <c r="N104" s="10">
        <v>590.76338184187819</v>
      </c>
      <c r="O104" s="10">
        <v>607.66821516920209</v>
      </c>
      <c r="P104" s="10">
        <v>583.78107644239458</v>
      </c>
      <c r="Q104" s="10">
        <v>721.76373762832827</v>
      </c>
      <c r="R104" s="10">
        <v>1104.1881331122174</v>
      </c>
      <c r="S104" s="10">
        <v>1893.8211701568921</v>
      </c>
      <c r="T104" s="95">
        <v>6416.650214921794</v>
      </c>
      <c r="U104" s="95">
        <v>993.6579006817816</v>
      </c>
      <c r="V104" s="10">
        <v>614.84050698866031</v>
      </c>
      <c r="W104" s="10">
        <v>575.36854474831057</v>
      </c>
      <c r="X104" s="10">
        <v>573.61939092979435</v>
      </c>
      <c r="Y104" s="10">
        <v>628.57250620932496</v>
      </c>
      <c r="Z104" s="10">
        <v>1018.2104485766249</v>
      </c>
      <c r="AA104" s="10">
        <v>1734.4703648686057</v>
      </c>
      <c r="AB104" s="95">
        <v>6138.7396630031026</v>
      </c>
      <c r="AC104" s="95">
        <v>961.85907587123972</v>
      </c>
      <c r="AD104" s="10">
        <v>557.83088005252955</v>
      </c>
      <c r="AE104" s="10">
        <v>551.4342138819261</v>
      </c>
      <c r="AF104" s="10">
        <v>558.97551778633488</v>
      </c>
      <c r="AG104" s="10">
        <v>658.00730929247436</v>
      </c>
      <c r="AH104" s="10">
        <v>997.67516962145271</v>
      </c>
      <c r="AI104" s="10">
        <v>1782.8873688167182</v>
      </c>
      <c r="AJ104" s="95">
        <v>6068.6695353226751</v>
      </c>
      <c r="AK104" s="95">
        <v>890.72971300637118</v>
      </c>
      <c r="AL104" s="95">
        <v>890.72971300637118</v>
      </c>
      <c r="AM104" s="26">
        <v>29120.000000000004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</row>
    <row r="105" spans="1:246" x14ac:dyDescent="0.2">
      <c r="A105" s="35"/>
      <c r="B105" s="25" t="s">
        <v>37</v>
      </c>
      <c r="C105" s="95">
        <v>1915.3996815942078</v>
      </c>
      <c r="D105" s="95">
        <v>1915.3996815942078</v>
      </c>
      <c r="E105" s="95">
        <v>1128.3803959665797</v>
      </c>
      <c r="F105" s="10">
        <v>1201.4899123883511</v>
      </c>
      <c r="G105" s="10">
        <v>495.04785566444707</v>
      </c>
      <c r="H105" s="10">
        <v>499.82798264795974</v>
      </c>
      <c r="I105" s="10">
        <v>546.03596242744106</v>
      </c>
      <c r="J105" s="10">
        <v>833.08165040685935</v>
      </c>
      <c r="K105" s="10">
        <v>1482.7319309089555</v>
      </c>
      <c r="L105" s="95">
        <v>6186.5956904105933</v>
      </c>
      <c r="M105" s="95">
        <v>771.51950623153766</v>
      </c>
      <c r="N105" s="10">
        <v>498.30891258362425</v>
      </c>
      <c r="O105" s="10">
        <v>512.568139495222</v>
      </c>
      <c r="P105" s="10">
        <v>492.41933797915982</v>
      </c>
      <c r="Q105" s="10">
        <v>608.80771268949491</v>
      </c>
      <c r="R105" s="10">
        <v>931.38269028015543</v>
      </c>
      <c r="S105" s="10">
        <v>1597.4381570273383</v>
      </c>
      <c r="T105" s="95">
        <v>5412.4444562865328</v>
      </c>
      <c r="U105" s="95">
        <v>838.15043922508278</v>
      </c>
      <c r="V105" s="10">
        <v>518.61796764493488</v>
      </c>
      <c r="W105" s="10">
        <v>485.32336749519993</v>
      </c>
      <c r="X105" s="10">
        <v>483.84795624928154</v>
      </c>
      <c r="Y105" s="10">
        <v>530.20090898756564</v>
      </c>
      <c r="Z105" s="10">
        <v>858.86051337438312</v>
      </c>
      <c r="AA105" s="10">
        <v>1463.0257527666688</v>
      </c>
      <c r="AB105" s="95">
        <v>5178.0269057431169</v>
      </c>
      <c r="AC105" s="95">
        <v>811.3281304973907</v>
      </c>
      <c r="AD105" s="10">
        <v>470.53034732430865</v>
      </c>
      <c r="AE105" s="10">
        <v>465.13475940940464</v>
      </c>
      <c r="AF105" s="10">
        <v>471.49584925277344</v>
      </c>
      <c r="AG105" s="10">
        <v>555.02916538820216</v>
      </c>
      <c r="AH105" s="10">
        <v>841.53900557569546</v>
      </c>
      <c r="AI105" s="10">
        <v>1503.8654955969016</v>
      </c>
      <c r="AJ105" s="95">
        <v>5118.9227530446769</v>
      </c>
      <c r="AK105" s="95">
        <v>751.33051292087407</v>
      </c>
      <c r="AL105" s="95">
        <v>751.33051292087407</v>
      </c>
      <c r="AM105" s="26">
        <v>24562.719999999998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</row>
    <row r="106" spans="1:246" x14ac:dyDescent="0.2">
      <c r="A106" s="35"/>
      <c r="B106" s="25" t="s">
        <v>202</v>
      </c>
      <c r="C106" s="95">
        <v>2432.9744452462628</v>
      </c>
      <c r="D106" s="95">
        <v>2432.9744452462628</v>
      </c>
      <c r="E106" s="95">
        <v>1433.2886730035309</v>
      </c>
      <c r="F106" s="10">
        <v>1526.1536697286194</v>
      </c>
      <c r="G106" s="10">
        <v>628.8185142659587</v>
      </c>
      <c r="H106" s="10">
        <v>634.89031583702229</v>
      </c>
      <c r="I106" s="10">
        <v>693.58450642828495</v>
      </c>
      <c r="J106" s="10">
        <v>1058.1950000933941</v>
      </c>
      <c r="K106" s="10">
        <v>1883.3922401248481</v>
      </c>
      <c r="L106" s="95">
        <v>7858.3229194816586</v>
      </c>
      <c r="M106" s="95">
        <v>979.99767918308623</v>
      </c>
      <c r="N106" s="10">
        <v>632.96076625915521</v>
      </c>
      <c r="O106" s="10">
        <v>651.07308768128792</v>
      </c>
      <c r="P106" s="10">
        <v>625.47972475970846</v>
      </c>
      <c r="Q106" s="10">
        <v>773.31829031606605</v>
      </c>
      <c r="R106" s="10">
        <v>1183.0587140488046</v>
      </c>
      <c r="S106" s="10">
        <v>2029.0941108823843</v>
      </c>
      <c r="T106" s="95">
        <v>6874.9823731304932</v>
      </c>
      <c r="U106" s="95">
        <v>1064.6334650161946</v>
      </c>
      <c r="V106" s="10">
        <v>658.75768605927885</v>
      </c>
      <c r="W106" s="10">
        <v>616.46629794461853</v>
      </c>
      <c r="X106" s="10">
        <v>614.59220456763683</v>
      </c>
      <c r="Y106" s="10">
        <v>673.47054236713382</v>
      </c>
      <c r="Z106" s="10">
        <v>1090.9397663320981</v>
      </c>
      <c r="AA106" s="10">
        <v>1858.3611052163633</v>
      </c>
      <c r="AB106" s="95">
        <v>6577.2210675033239</v>
      </c>
      <c r="AC106" s="95">
        <v>1030.5632955763281</v>
      </c>
      <c r="AD106" s="10">
        <v>597.67594291342448</v>
      </c>
      <c r="AE106" s="10">
        <v>590.82237201634928</v>
      </c>
      <c r="AF106" s="10">
        <v>598.90234048535876</v>
      </c>
      <c r="AG106" s="10">
        <v>705.00783138479392</v>
      </c>
      <c r="AH106" s="10">
        <v>1068.9376817372709</v>
      </c>
      <c r="AI106" s="10">
        <v>1910.2364665893408</v>
      </c>
      <c r="AJ106" s="95">
        <v>6502.1459307028663</v>
      </c>
      <c r="AK106" s="95">
        <v>954.35326393539765</v>
      </c>
      <c r="AL106" s="95">
        <v>954.35326393539765</v>
      </c>
      <c r="AM106" s="26">
        <v>31200.000000000007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</row>
    <row r="107" spans="1:246" x14ac:dyDescent="0.2">
      <c r="A107" s="35"/>
      <c r="B107" s="25" t="s">
        <v>189</v>
      </c>
      <c r="C107" s="95">
        <v>2676.2718897708892</v>
      </c>
      <c r="D107" s="95">
        <v>2676.2718897708892</v>
      </c>
      <c r="E107" s="95">
        <v>1576.617540303884</v>
      </c>
      <c r="F107" s="10">
        <v>1678.7690367014814</v>
      </c>
      <c r="G107" s="10">
        <v>691.70036569255456</v>
      </c>
      <c r="H107" s="10">
        <v>698.37934742072446</v>
      </c>
      <c r="I107" s="10">
        <v>762.94295707111348</v>
      </c>
      <c r="J107" s="10">
        <v>1164.0145001027333</v>
      </c>
      <c r="K107" s="10">
        <v>2071.7314641373328</v>
      </c>
      <c r="L107" s="95">
        <v>8644.1552114298229</v>
      </c>
      <c r="M107" s="95">
        <v>1077.997447101395</v>
      </c>
      <c r="N107" s="10">
        <v>696.25684288507068</v>
      </c>
      <c r="O107" s="10">
        <v>716.18039644941678</v>
      </c>
      <c r="P107" s="10">
        <v>688.0276972356794</v>
      </c>
      <c r="Q107" s="10">
        <v>850.65011934767267</v>
      </c>
      <c r="R107" s="10">
        <v>1301.3645854536849</v>
      </c>
      <c r="S107" s="10">
        <v>2232.0035219706228</v>
      </c>
      <c r="T107" s="95">
        <v>7562.4806104435411</v>
      </c>
      <c r="U107" s="95">
        <v>1171.0968115178141</v>
      </c>
      <c r="V107" s="10">
        <v>724.63345466520673</v>
      </c>
      <c r="W107" s="10">
        <v>678.11292773908031</v>
      </c>
      <c r="X107" s="10">
        <v>676.05142502440049</v>
      </c>
      <c r="Y107" s="10">
        <v>740.81759660384728</v>
      </c>
      <c r="Z107" s="10">
        <v>1200.033742965308</v>
      </c>
      <c r="AA107" s="10">
        <v>2044.1972157379994</v>
      </c>
      <c r="AB107" s="95">
        <v>7234.9431742536563</v>
      </c>
      <c r="AC107" s="95">
        <v>1133.6196251339611</v>
      </c>
      <c r="AD107" s="10">
        <v>657.44353720476693</v>
      </c>
      <c r="AE107" s="10">
        <v>649.90460921798422</v>
      </c>
      <c r="AF107" s="10">
        <v>658.79257453389459</v>
      </c>
      <c r="AG107" s="10">
        <v>775.50861452327342</v>
      </c>
      <c r="AH107" s="10">
        <v>1175.8314499109979</v>
      </c>
      <c r="AI107" s="10">
        <v>2101.2601132482746</v>
      </c>
      <c r="AJ107" s="95">
        <v>7152.3605237731517</v>
      </c>
      <c r="AK107" s="95">
        <v>1049.7885903289375</v>
      </c>
      <c r="AL107" s="95">
        <v>1049.7885903289375</v>
      </c>
      <c r="AM107" s="26">
        <v>34320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</row>
    <row r="108" spans="1:246" x14ac:dyDescent="0.2">
      <c r="A108" s="35"/>
      <c r="B108" s="25" t="s">
        <v>15</v>
      </c>
      <c r="C108" s="95">
        <v>2440.5977651747012</v>
      </c>
      <c r="D108" s="95">
        <v>2440.5977651747012</v>
      </c>
      <c r="E108" s="95">
        <v>1437.7796441789421</v>
      </c>
      <c r="F108" s="10">
        <v>1530.9356178937692</v>
      </c>
      <c r="G108" s="10">
        <v>630.78881227732529</v>
      </c>
      <c r="H108" s="10">
        <v>636.87963882664496</v>
      </c>
      <c r="I108" s="10">
        <v>695.75773788176014</v>
      </c>
      <c r="J108" s="10">
        <v>1061.5106777603532</v>
      </c>
      <c r="K108" s="10">
        <v>1889.2935358105726</v>
      </c>
      <c r="L108" s="95">
        <v>7882.9456646293675</v>
      </c>
      <c r="M108" s="95">
        <v>983.06833857785989</v>
      </c>
      <c r="N108" s="10">
        <v>634.9440433267672</v>
      </c>
      <c r="O108" s="10">
        <v>653.11311668935605</v>
      </c>
      <c r="P108" s="10">
        <v>627.43956123062219</v>
      </c>
      <c r="Q108" s="10">
        <v>775.7413542923897</v>
      </c>
      <c r="R108" s="10">
        <v>1186.7656313528241</v>
      </c>
      <c r="S108" s="10">
        <v>2035.4519390964824</v>
      </c>
      <c r="T108" s="95">
        <v>6896.5239845663009</v>
      </c>
      <c r="U108" s="95">
        <v>1067.9693165399121</v>
      </c>
      <c r="V108" s="10">
        <v>660.82179347559781</v>
      </c>
      <c r="W108" s="10">
        <v>618.39789234484488</v>
      </c>
      <c r="X108" s="10">
        <v>616.51792680861547</v>
      </c>
      <c r="Y108" s="10">
        <v>675.58075006655088</v>
      </c>
      <c r="Z108" s="10">
        <v>1094.3580442666052</v>
      </c>
      <c r="AA108" s="10">
        <v>1864.1839700127077</v>
      </c>
      <c r="AB108" s="95">
        <v>6597.8296935148337</v>
      </c>
      <c r="AC108" s="95">
        <v>1033.7923939024674</v>
      </c>
      <c r="AD108" s="10">
        <v>599.54866086788661</v>
      </c>
      <c r="AE108" s="10">
        <v>592.67361544866719</v>
      </c>
      <c r="AF108" s="10">
        <v>600.77890115221294</v>
      </c>
      <c r="AG108" s="10">
        <v>707.21685592313293</v>
      </c>
      <c r="AH108" s="10">
        <v>1072.2870198067142</v>
      </c>
      <c r="AI108" s="10">
        <v>1916.2218741846541</v>
      </c>
      <c r="AJ108" s="95">
        <v>6522.5193212857357</v>
      </c>
      <c r="AK108" s="95">
        <v>957.34357082906195</v>
      </c>
      <c r="AL108" s="95">
        <v>957.34357082906195</v>
      </c>
      <c r="AM108" s="26">
        <v>31297.760000000006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</row>
    <row r="109" spans="1:246" x14ac:dyDescent="0.2">
      <c r="A109" s="155" t="s">
        <v>199</v>
      </c>
      <c r="B109" s="155"/>
      <c r="C109" s="156">
        <v>25343.046375445396</v>
      </c>
      <c r="D109" s="156">
        <v>25343.046375445396</v>
      </c>
      <c r="E109" s="156">
        <v>16465.297195818221</v>
      </c>
      <c r="F109" s="157">
        <v>15644.584038402407</v>
      </c>
      <c r="G109" s="157">
        <v>6432.0559995408412</v>
      </c>
      <c r="H109" s="157">
        <v>6429.1913137465981</v>
      </c>
      <c r="I109" s="157">
        <v>7098.057776444417</v>
      </c>
      <c r="J109" s="157">
        <v>10922.925646696796</v>
      </c>
      <c r="K109" s="157">
        <v>19265.178399999018</v>
      </c>
      <c r="L109" s="156">
        <v>82257.29037064829</v>
      </c>
      <c r="M109" s="156">
        <v>10316.754085235701</v>
      </c>
      <c r="N109" s="157">
        <v>6552.6535026054898</v>
      </c>
      <c r="O109" s="157">
        <v>6747.0421607982425</v>
      </c>
      <c r="P109" s="157">
        <v>6461.6159359407429</v>
      </c>
      <c r="Q109" s="157">
        <v>8023.2939185688756</v>
      </c>
      <c r="R109" s="157">
        <v>12196.100511209972</v>
      </c>
      <c r="S109" s="157">
        <v>20827.39985921653</v>
      </c>
      <c r="T109" s="156">
        <v>71124.859973575556</v>
      </c>
      <c r="U109" s="156">
        <v>11160.259731494709</v>
      </c>
      <c r="V109" s="157">
        <v>6811.9792933220033</v>
      </c>
      <c r="W109" s="157">
        <v>6399.6542671692023</v>
      </c>
      <c r="X109" s="157">
        <v>6410.4288204660425</v>
      </c>
      <c r="Y109" s="157">
        <v>7114.7320071267704</v>
      </c>
      <c r="Z109" s="157">
        <v>11166.663718140826</v>
      </c>
      <c r="AA109" s="157">
        <v>19286.106928275884</v>
      </c>
      <c r="AB109" s="156">
        <v>68349.824765995436</v>
      </c>
      <c r="AC109" s="156">
        <v>10780.910381540707</v>
      </c>
      <c r="AD109" s="157">
        <v>6319.6926323628986</v>
      </c>
      <c r="AE109" s="157">
        <v>6105.6660056168757</v>
      </c>
      <c r="AF109" s="157">
        <v>6207.7414836423877</v>
      </c>
      <c r="AG109" s="157">
        <v>7252.0163805904849</v>
      </c>
      <c r="AH109" s="157">
        <v>10998.193611310713</v>
      </c>
      <c r="AI109" s="157">
        <v>19876.700562653787</v>
      </c>
      <c r="AJ109" s="156">
        <v>67540.921057717846</v>
      </c>
      <c r="AK109" s="156">
        <v>10316.439776617466</v>
      </c>
      <c r="AL109" s="156">
        <v>10316.439776617466</v>
      </c>
      <c r="AM109" s="158">
        <v>324932.38231999998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</row>
    <row r="110" spans="1:246" x14ac:dyDescent="0.2">
      <c r="A110" s="23" t="s">
        <v>161</v>
      </c>
      <c r="B110" s="23" t="s">
        <v>138</v>
      </c>
      <c r="C110" s="94">
        <v>2253.3398320389138</v>
      </c>
      <c r="D110" s="94">
        <v>2253.3398320389138</v>
      </c>
      <c r="E110" s="94">
        <v>1327.4641926467702</v>
      </c>
      <c r="F110" s="6">
        <v>1413.4726571136564</v>
      </c>
      <c r="G110" s="6">
        <v>582.39074729598883</v>
      </c>
      <c r="H110" s="6">
        <v>588.01424751772208</v>
      </c>
      <c r="I110" s="6">
        <v>642.37485037032991</v>
      </c>
      <c r="J110" s="6">
        <v>980.06493591983178</v>
      </c>
      <c r="K110" s="6">
        <v>1744.3351130622968</v>
      </c>
      <c r="L110" s="94">
        <v>7278.1167439265955</v>
      </c>
      <c r="M110" s="94">
        <v>907.6411838700684</v>
      </c>
      <c r="N110" s="6">
        <v>586.22716301702098</v>
      </c>
      <c r="O110" s="6">
        <v>603.00219137415297</v>
      </c>
      <c r="P110" s="6">
        <v>579.2984717482833</v>
      </c>
      <c r="Q110" s="6">
        <v>716.22162321439646</v>
      </c>
      <c r="R110" s="6">
        <v>1095.7095456615343</v>
      </c>
      <c r="S110" s="6">
        <v>1879.2793290289014</v>
      </c>
      <c r="T110" s="94">
        <v>6367.3795079143583</v>
      </c>
      <c r="U110" s="94">
        <v>986.02802751583215</v>
      </c>
      <c r="V110" s="6">
        <v>610.11941023856878</v>
      </c>
      <c r="W110" s="6">
        <v>570.95053627970742</v>
      </c>
      <c r="X110" s="6">
        <v>569.21481346372627</v>
      </c>
      <c r="Y110" s="6">
        <v>623.74596732236046</v>
      </c>
      <c r="Z110" s="6">
        <v>1010.3920469179116</v>
      </c>
      <c r="AA110" s="6">
        <v>1721.1521102812217</v>
      </c>
      <c r="AB110" s="94">
        <v>6091.6029120193289</v>
      </c>
      <c r="AC110" s="94">
        <v>954.47337225294268</v>
      </c>
      <c r="AD110" s="6">
        <v>553.54753579498322</v>
      </c>
      <c r="AE110" s="6">
        <v>547.19998688247551</v>
      </c>
      <c r="AF110" s="6">
        <v>554.68338434618977</v>
      </c>
      <c r="AG110" s="6">
        <v>652.95475316754994</v>
      </c>
      <c r="AH110" s="6">
        <v>990.01444956900229</v>
      </c>
      <c r="AI110" s="6">
        <v>1769.1973408061613</v>
      </c>
      <c r="AJ110" s="94">
        <v>6022.0708228193043</v>
      </c>
      <c r="AK110" s="94">
        <v>883.89018128150087</v>
      </c>
      <c r="AL110" s="94">
        <v>883.89018128150087</v>
      </c>
      <c r="AM110" s="24">
        <v>28896.399999999994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</row>
    <row r="111" spans="1:246" x14ac:dyDescent="0.2">
      <c r="A111" s="35"/>
      <c r="B111" s="25" t="s">
        <v>64</v>
      </c>
      <c r="C111" s="95">
        <v>2766.7785391340499</v>
      </c>
      <c r="D111" s="95">
        <v>2766.7785391340499</v>
      </c>
      <c r="E111" s="95">
        <v>1629.9358789396156</v>
      </c>
      <c r="F111" s="10">
        <v>1735.541953215386</v>
      </c>
      <c r="G111" s="10">
        <v>715.09241442324821</v>
      </c>
      <c r="H111" s="10">
        <v>721.99726716986174</v>
      </c>
      <c r="I111" s="10">
        <v>788.74430071024562</v>
      </c>
      <c r="J111" s="10">
        <v>1203.3793541062078</v>
      </c>
      <c r="K111" s="10">
        <v>2141.7936554699772</v>
      </c>
      <c r="L111" s="95">
        <v>8936.4848240345418</v>
      </c>
      <c r="M111" s="95">
        <v>1114.4533607670055</v>
      </c>
      <c r="N111" s="10">
        <v>719.80298338991133</v>
      </c>
      <c r="O111" s="10">
        <v>740.40031531116074</v>
      </c>
      <c r="P111" s="10">
        <v>711.29554299674044</v>
      </c>
      <c r="Q111" s="10">
        <v>879.41755974743035</v>
      </c>
      <c r="R111" s="10">
        <v>1345.3743696163003</v>
      </c>
      <c r="S111" s="10">
        <v>2307.4858228954472</v>
      </c>
      <c r="T111" s="95">
        <v>7818.2299547239954</v>
      </c>
      <c r="U111" s="95">
        <v>1210.7011764164163</v>
      </c>
      <c r="V111" s="10">
        <v>749.13924058661189</v>
      </c>
      <c r="W111" s="10">
        <v>701.04547402262017</v>
      </c>
      <c r="X111" s="10">
        <v>698.91425503431662</v>
      </c>
      <c r="Y111" s="10">
        <v>765.87070077990461</v>
      </c>
      <c r="Z111" s="10">
        <v>1240.6167022728621</v>
      </c>
      <c r="AA111" s="10">
        <v>2113.3282488520481</v>
      </c>
      <c r="AB111" s="95">
        <v>7479.6157979647796</v>
      </c>
      <c r="AC111" s="95">
        <v>1171.9565797294003</v>
      </c>
      <c r="AD111" s="10">
        <v>679.67708228114634</v>
      </c>
      <c r="AE111" s="10">
        <v>671.88320145699254</v>
      </c>
      <c r="AF111" s="10">
        <v>681.07174159994997</v>
      </c>
      <c r="AG111" s="10">
        <v>801.73490585078764</v>
      </c>
      <c r="AH111" s="10">
        <v>1215.5959316716242</v>
      </c>
      <c r="AI111" s="10">
        <v>2172.3209098053981</v>
      </c>
      <c r="AJ111" s="95">
        <v>7394.240352395298</v>
      </c>
      <c r="AK111" s="95">
        <v>1085.2905317473342</v>
      </c>
      <c r="AL111" s="95">
        <v>1085.2905317473342</v>
      </c>
      <c r="AM111" s="26">
        <v>35480.640000000007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</row>
    <row r="112" spans="1:246" x14ac:dyDescent="0.2">
      <c r="A112" s="35"/>
      <c r="B112" s="25" t="s">
        <v>106</v>
      </c>
      <c r="C112" s="95">
        <v>3494.8072968778924</v>
      </c>
      <c r="D112" s="95">
        <v>3494.8072968778924</v>
      </c>
      <c r="E112" s="95">
        <v>3527.274679096729</v>
      </c>
      <c r="F112" s="10">
        <v>1950.6669641973813</v>
      </c>
      <c r="G112" s="10">
        <v>790.38359739591579</v>
      </c>
      <c r="H112" s="10">
        <v>735.87921352931653</v>
      </c>
      <c r="I112" s="10">
        <v>875.16009566041851</v>
      </c>
      <c r="J112" s="10">
        <v>1424.6321058532285</v>
      </c>
      <c r="K112" s="10">
        <v>2367.6296931286079</v>
      </c>
      <c r="L112" s="95">
        <v>11671.626348861599</v>
      </c>
      <c r="M112" s="95">
        <v>1511.5824337763504</v>
      </c>
      <c r="N112" s="10">
        <v>870.40320564479021</v>
      </c>
      <c r="O112" s="10">
        <v>901.8925312585103</v>
      </c>
      <c r="P112" s="10">
        <v>847.11802654675705</v>
      </c>
      <c r="Q112" s="10">
        <v>1080.2499428479887</v>
      </c>
      <c r="R112" s="10">
        <v>1577.7229757432722</v>
      </c>
      <c r="S112" s="10">
        <v>2619.4976104848852</v>
      </c>
      <c r="T112" s="95">
        <v>9408.4667263025549</v>
      </c>
      <c r="U112" s="95">
        <v>1596.717187553297</v>
      </c>
      <c r="V112" s="10">
        <v>898.48100502897455</v>
      </c>
      <c r="W112" s="10">
        <v>864.70398929456883</v>
      </c>
      <c r="X112" s="10">
        <v>890.98574708046397</v>
      </c>
      <c r="Y112" s="10">
        <v>1062.5868027158474</v>
      </c>
      <c r="Z112" s="10">
        <v>1378.5691174985891</v>
      </c>
      <c r="AA112" s="10">
        <v>2601.0460223832029</v>
      </c>
      <c r="AB112" s="95">
        <v>9293.0898715549447</v>
      </c>
      <c r="AC112" s="95">
        <v>1524.3872099245782</v>
      </c>
      <c r="AD112" s="10">
        <v>948.42811199126754</v>
      </c>
      <c r="AE112" s="10">
        <v>802.17220465046967</v>
      </c>
      <c r="AF112" s="10">
        <v>830.9074410122771</v>
      </c>
      <c r="AG112" s="10">
        <v>925.01049269049577</v>
      </c>
      <c r="AH112" s="10">
        <v>1405.0290502334919</v>
      </c>
      <c r="AI112" s="10">
        <v>2723.6037086987212</v>
      </c>
      <c r="AJ112" s="95">
        <v>9159.5382192013021</v>
      </c>
      <c r="AK112" s="95">
        <v>1729.9115372017084</v>
      </c>
      <c r="AL112" s="95">
        <v>1729.9115372017084</v>
      </c>
      <c r="AM112" s="26">
        <v>44757.440000000002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</row>
    <row r="113" spans="1:246" x14ac:dyDescent="0.2">
      <c r="A113" s="35"/>
      <c r="B113" s="25" t="s">
        <v>170</v>
      </c>
      <c r="C113" s="95">
        <v>4005.9735232461467</v>
      </c>
      <c r="D113" s="95">
        <v>4005.9735232461467</v>
      </c>
      <c r="E113" s="95">
        <v>2359.957576389414</v>
      </c>
      <c r="F113" s="10">
        <v>2512.8628889971628</v>
      </c>
      <c r="G113" s="10">
        <v>1035.3706443560432</v>
      </c>
      <c r="H113" s="10">
        <v>1045.3680680361852</v>
      </c>
      <c r="I113" s="10">
        <v>1142.0100093177186</v>
      </c>
      <c r="J113" s="10">
        <v>1742.3533408204432</v>
      </c>
      <c r="K113" s="10">
        <v>3101.0681031069003</v>
      </c>
      <c r="L113" s="95">
        <v>12938.990631023868</v>
      </c>
      <c r="M113" s="95">
        <v>1613.5988453642576</v>
      </c>
      <c r="N113" s="10">
        <v>1042.1910003379078</v>
      </c>
      <c r="O113" s="10">
        <v>1072.0135413034966</v>
      </c>
      <c r="P113" s="10">
        <v>1029.8732161410187</v>
      </c>
      <c r="Q113" s="10">
        <v>1273.2943422817466</v>
      </c>
      <c r="R113" s="10">
        <v>1947.9456079718248</v>
      </c>
      <c r="S113" s="10">
        <v>3340.9710900382083</v>
      </c>
      <c r="T113" s="95">
        <v>11319.88764343846</v>
      </c>
      <c r="U113" s="95">
        <v>1752.9544879313316</v>
      </c>
      <c r="V113" s="10">
        <v>1084.6664886861379</v>
      </c>
      <c r="W113" s="10">
        <v>1015.0323084424124</v>
      </c>
      <c r="X113" s="10">
        <v>1011.946551227433</v>
      </c>
      <c r="Y113" s="10">
        <v>1108.8916970255648</v>
      </c>
      <c r="Z113" s="10">
        <v>1796.2686899246771</v>
      </c>
      <c r="AA113" s="10">
        <v>3059.8535051089157</v>
      </c>
      <c r="AB113" s="95">
        <v>10829.613728346474</v>
      </c>
      <c r="AC113" s="95">
        <v>1696.856818276277</v>
      </c>
      <c r="AD113" s="10">
        <v>984.09336253838387</v>
      </c>
      <c r="AE113" s="10">
        <v>972.80872960398631</v>
      </c>
      <c r="AF113" s="10">
        <v>986.11266702049272</v>
      </c>
      <c r="AG113" s="10">
        <v>1160.8188946361092</v>
      </c>
      <c r="AH113" s="10">
        <v>1760.0415242364743</v>
      </c>
      <c r="AI113" s="10">
        <v>3145.2680167882359</v>
      </c>
      <c r="AJ113" s="95">
        <v>10706.000013099958</v>
      </c>
      <c r="AK113" s="95">
        <v>1571.3744608450968</v>
      </c>
      <c r="AL113" s="95">
        <v>1571.3744608450968</v>
      </c>
      <c r="AM113" s="26">
        <v>51371.840000000004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</row>
    <row r="114" spans="1:246" x14ac:dyDescent="0.2">
      <c r="A114" s="35"/>
      <c r="B114" s="25" t="s">
        <v>175</v>
      </c>
      <c r="C114" s="95">
        <v>2639.133338164203</v>
      </c>
      <c r="D114" s="95">
        <v>2639.133338164203</v>
      </c>
      <c r="E114" s="95">
        <v>2663.651356909671</v>
      </c>
      <c r="F114" s="10">
        <v>1473.0626840192092</v>
      </c>
      <c r="G114" s="10">
        <v>596.86486968514419</v>
      </c>
      <c r="H114" s="10">
        <v>555.70542244839794</v>
      </c>
      <c r="I114" s="10">
        <v>660.88456057412259</v>
      </c>
      <c r="J114" s="10">
        <v>1075.8230041854281</v>
      </c>
      <c r="K114" s="10">
        <v>1787.9356212702535</v>
      </c>
      <c r="L114" s="95">
        <v>8813.9275190922272</v>
      </c>
      <c r="M114" s="95">
        <v>1141.4842809577472</v>
      </c>
      <c r="N114" s="10">
        <v>657.29235477855832</v>
      </c>
      <c r="O114" s="10">
        <v>681.07178579259971</v>
      </c>
      <c r="P114" s="10">
        <v>639.70835451117807</v>
      </c>
      <c r="Q114" s="10">
        <v>815.75989619427435</v>
      </c>
      <c r="R114" s="10">
        <v>1191.4308715652153</v>
      </c>
      <c r="S114" s="10">
        <v>1978.1358128810361</v>
      </c>
      <c r="T114" s="95">
        <v>7104.8833566806097</v>
      </c>
      <c r="U114" s="95">
        <v>1205.7745115320799</v>
      </c>
      <c r="V114" s="10">
        <v>678.49554285799445</v>
      </c>
      <c r="W114" s="10">
        <v>652.98854326805917</v>
      </c>
      <c r="X114" s="10">
        <v>672.83543531852399</v>
      </c>
      <c r="Y114" s="10">
        <v>802.42142628177169</v>
      </c>
      <c r="Z114" s="10">
        <v>1041.0381482848463</v>
      </c>
      <c r="AA114" s="10">
        <v>1964.2019398046216</v>
      </c>
      <c r="AB114" s="95">
        <v>7017.7555473478969</v>
      </c>
      <c r="AC114" s="95">
        <v>1151.1539161478499</v>
      </c>
      <c r="AD114" s="10">
        <v>716.21352383130886</v>
      </c>
      <c r="AE114" s="10">
        <v>605.76713632622955</v>
      </c>
      <c r="AF114" s="10">
        <v>627.46679350910858</v>
      </c>
      <c r="AG114" s="10">
        <v>698.52951022280001</v>
      </c>
      <c r="AH114" s="10">
        <v>1061.0195906575484</v>
      </c>
      <c r="AI114" s="10">
        <v>2056.7524149316791</v>
      </c>
      <c r="AJ114" s="95">
        <v>6916.9028856265249</v>
      </c>
      <c r="AK114" s="95">
        <v>1306.357353088538</v>
      </c>
      <c r="AL114" s="95">
        <v>1306.357353088538</v>
      </c>
      <c r="AM114" s="26">
        <v>33798.960000000006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</row>
    <row r="115" spans="1:246" x14ac:dyDescent="0.2">
      <c r="A115" s="35"/>
      <c r="B115" s="25" t="s">
        <v>54</v>
      </c>
      <c r="C115" s="95">
        <v>4421.2122053912999</v>
      </c>
      <c r="D115" s="95">
        <v>4421.2122053912999</v>
      </c>
      <c r="E115" s="95">
        <v>4462.2860542044409</v>
      </c>
      <c r="F115" s="10">
        <v>2467.7505390547967</v>
      </c>
      <c r="G115" s="10">
        <v>999.89879581334787</v>
      </c>
      <c r="H115" s="10">
        <v>930.94636818919287</v>
      </c>
      <c r="I115" s="10">
        <v>1107.1478819624458</v>
      </c>
      <c r="J115" s="10">
        <v>1802.2741512006965</v>
      </c>
      <c r="K115" s="10">
        <v>2995.2419140415914</v>
      </c>
      <c r="L115" s="95">
        <v>14765.545704466511</v>
      </c>
      <c r="M115" s="95">
        <v>1912.273306639084</v>
      </c>
      <c r="N115" s="10">
        <v>1101.1300336491533</v>
      </c>
      <c r="O115" s="10">
        <v>1140.966562223216</v>
      </c>
      <c r="P115" s="10">
        <v>1071.6724100128183</v>
      </c>
      <c r="Q115" s="10">
        <v>1366.603027428569</v>
      </c>
      <c r="R115" s="10">
        <v>1995.9464097817342</v>
      </c>
      <c r="S115" s="10">
        <v>3313.8750791253615</v>
      </c>
      <c r="T115" s="95">
        <v>11902.466828859935</v>
      </c>
      <c r="U115" s="95">
        <v>2019.9756148143811</v>
      </c>
      <c r="V115" s="10">
        <v>1136.650707263628</v>
      </c>
      <c r="W115" s="10">
        <v>1093.9200667616299</v>
      </c>
      <c r="X115" s="10">
        <v>1127.1686033564638</v>
      </c>
      <c r="Y115" s="10">
        <v>1344.257735083688</v>
      </c>
      <c r="Z115" s="10">
        <v>1744.0007675688535</v>
      </c>
      <c r="AA115" s="10">
        <v>3290.5323367095239</v>
      </c>
      <c r="AB115" s="95">
        <v>11756.505831558168</v>
      </c>
      <c r="AC115" s="95">
        <v>1928.4723779425071</v>
      </c>
      <c r="AD115" s="10">
        <v>1199.8378132087687</v>
      </c>
      <c r="AE115" s="10">
        <v>1014.8123317685233</v>
      </c>
      <c r="AF115" s="10">
        <v>1051.1647160161824</v>
      </c>
      <c r="AG115" s="10">
        <v>1170.2126420680675</v>
      </c>
      <c r="AH115" s="10">
        <v>1777.4747097990576</v>
      </c>
      <c r="AI115" s="10">
        <v>3445.5776632678035</v>
      </c>
      <c r="AJ115" s="95">
        <v>11587.55225407091</v>
      </c>
      <c r="AK115" s="95">
        <v>2188.4771756531691</v>
      </c>
      <c r="AL115" s="95">
        <v>2188.4771756531691</v>
      </c>
      <c r="AM115" s="26">
        <v>56621.759999999987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</row>
    <row r="116" spans="1:246" x14ac:dyDescent="0.2">
      <c r="A116" s="35"/>
      <c r="B116" s="25" t="s">
        <v>59</v>
      </c>
      <c r="C116" s="95">
        <v>7003.0136829830572</v>
      </c>
      <c r="D116" s="95">
        <v>7003.0136829830572</v>
      </c>
      <c r="E116" s="95">
        <v>7068.0729273460511</v>
      </c>
      <c r="F116" s="10">
        <v>3908.8127844476617</v>
      </c>
      <c r="G116" s="10">
        <v>1583.7975250634722</v>
      </c>
      <c r="H116" s="10">
        <v>1474.5797875529245</v>
      </c>
      <c r="I116" s="10">
        <v>1753.6755546395461</v>
      </c>
      <c r="J116" s="10">
        <v>2854.7262504058203</v>
      </c>
      <c r="K116" s="10">
        <v>4744.336877180308</v>
      </c>
      <c r="L116" s="95">
        <v>23388.001706635783</v>
      </c>
      <c r="M116" s="95">
        <v>3028.9602737608311</v>
      </c>
      <c r="N116" s="10">
        <v>1744.1435366946225</v>
      </c>
      <c r="O116" s="10">
        <v>1807.2429179789049</v>
      </c>
      <c r="P116" s="10">
        <v>1697.4839031348799</v>
      </c>
      <c r="Q116" s="10">
        <v>2164.6415633744305</v>
      </c>
      <c r="R116" s="10">
        <v>3161.494940495691</v>
      </c>
      <c r="S116" s="10">
        <v>5249.0383733475473</v>
      </c>
      <c r="T116" s="95">
        <v>18853.005508786908</v>
      </c>
      <c r="U116" s="95">
        <v>3199.5561879132279</v>
      </c>
      <c r="V116" s="10">
        <v>1800.4067857301723</v>
      </c>
      <c r="W116" s="10">
        <v>1732.7232532018713</v>
      </c>
      <c r="X116" s="10">
        <v>1785.387533018356</v>
      </c>
      <c r="Y116" s="10">
        <v>2129.2475626407318</v>
      </c>
      <c r="Z116" s="10">
        <v>2762.4236682248775</v>
      </c>
      <c r="AA116" s="10">
        <v>5212.0644537656908</v>
      </c>
      <c r="AB116" s="95">
        <v>18621.809444494927</v>
      </c>
      <c r="AC116" s="95">
        <v>3054.6189195618986</v>
      </c>
      <c r="AD116" s="10">
        <v>1900.4924968349972</v>
      </c>
      <c r="AE116" s="10">
        <v>1607.4199370862195</v>
      </c>
      <c r="AF116" s="10">
        <v>1665.000580690021</v>
      </c>
      <c r="AG116" s="10">
        <v>1853.5674750941139</v>
      </c>
      <c r="AH116" s="10">
        <v>2815.4449810620331</v>
      </c>
      <c r="AI116" s="10">
        <v>5457.6497124977141</v>
      </c>
      <c r="AJ116" s="95">
        <v>18354.194102827001</v>
      </c>
      <c r="AK116" s="95">
        <v>3466.4555542723238</v>
      </c>
      <c r="AL116" s="95">
        <v>3466.4555542723238</v>
      </c>
      <c r="AM116" s="26">
        <v>89686.479999999981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</row>
    <row r="117" spans="1:246" x14ac:dyDescent="0.2">
      <c r="A117" s="35"/>
      <c r="B117" s="25" t="s">
        <v>149</v>
      </c>
      <c r="C117" s="95">
        <v>5347.6983205060851</v>
      </c>
      <c r="D117" s="95">
        <v>5347.6983205060851</v>
      </c>
      <c r="E117" s="95">
        <v>5397.3793903373198</v>
      </c>
      <c r="F117" s="10">
        <v>2984.8794403125326</v>
      </c>
      <c r="G117" s="10">
        <v>1209.4323598687899</v>
      </c>
      <c r="H117" s="10">
        <v>1126.0306220035802</v>
      </c>
      <c r="I117" s="10">
        <v>1339.1560037997383</v>
      </c>
      <c r="J117" s="10">
        <v>2179.9492998130095</v>
      </c>
      <c r="K117" s="10">
        <v>3622.9091500510785</v>
      </c>
      <c r="L117" s="95">
        <v>17859.73626618605</v>
      </c>
      <c r="M117" s="95">
        <v>2312.9993031758063</v>
      </c>
      <c r="N117" s="10">
        <v>1331.8770866559712</v>
      </c>
      <c r="O117" s="10">
        <v>1380.0615498876909</v>
      </c>
      <c r="P117" s="10">
        <v>1296.2464774185237</v>
      </c>
      <c r="Q117" s="10">
        <v>1652.9812130859887</v>
      </c>
      <c r="R117" s="10">
        <v>2414.2065043596458</v>
      </c>
      <c r="S117" s="10">
        <v>4008.3134153560072</v>
      </c>
      <c r="T117" s="95">
        <v>14396.685549939635</v>
      </c>
      <c r="U117" s="95">
        <v>2443.271143971263</v>
      </c>
      <c r="V117" s="10">
        <v>1374.8412869265978</v>
      </c>
      <c r="W117" s="10">
        <v>1323.1562368021014</v>
      </c>
      <c r="X117" s="10">
        <v>1363.3721628982664</v>
      </c>
      <c r="Y117" s="10">
        <v>1625.9533581012802</v>
      </c>
      <c r="Z117" s="10">
        <v>2109.4644505677707</v>
      </c>
      <c r="AA117" s="10">
        <v>3980.0790898782652</v>
      </c>
      <c r="AB117" s="95">
        <v>14220.137729145545</v>
      </c>
      <c r="AC117" s="95">
        <v>2332.5929671708168</v>
      </c>
      <c r="AD117" s="10">
        <v>1451.2695524435574</v>
      </c>
      <c r="AE117" s="10">
        <v>1227.471098448912</v>
      </c>
      <c r="AF117" s="10">
        <v>1271.4412982847264</v>
      </c>
      <c r="AG117" s="10">
        <v>1415.4362853226885</v>
      </c>
      <c r="AH117" s="10">
        <v>2149.9530171258052</v>
      </c>
      <c r="AI117" s="10">
        <v>4167.6149044738568</v>
      </c>
      <c r="AJ117" s="95">
        <v>14015.779123270364</v>
      </c>
      <c r="AK117" s="95">
        <v>2647.0830109523213</v>
      </c>
      <c r="AL117" s="95">
        <v>2647.0830109523213</v>
      </c>
      <c r="AM117" s="26">
        <v>68487.12000000001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</row>
    <row r="118" spans="1:246" x14ac:dyDescent="0.2">
      <c r="A118" s="35"/>
      <c r="B118" s="25" t="s">
        <v>145</v>
      </c>
      <c r="C118" s="95">
        <v>7127.016163286351</v>
      </c>
      <c r="D118" s="95">
        <v>7127.016163286351</v>
      </c>
      <c r="E118" s="95">
        <v>7193.227412776404</v>
      </c>
      <c r="F118" s="10">
        <v>3978.0261977372188</v>
      </c>
      <c r="G118" s="10">
        <v>1611.8418543046553</v>
      </c>
      <c r="H118" s="10">
        <v>1500.690196491006</v>
      </c>
      <c r="I118" s="10">
        <v>1784.7279169890546</v>
      </c>
      <c r="J118" s="10">
        <v>2905.274935823561</v>
      </c>
      <c r="K118" s="10">
        <v>4828.3449295412938</v>
      </c>
      <c r="L118" s="95">
        <v>23802.133443663195</v>
      </c>
      <c r="M118" s="95">
        <v>3082.5941239415288</v>
      </c>
      <c r="N118" s="10">
        <v>1775.0271154431027</v>
      </c>
      <c r="O118" s="10">
        <v>1839.2437985261615</v>
      </c>
      <c r="P118" s="10">
        <v>1727.5412789722463</v>
      </c>
      <c r="Q118" s="10">
        <v>2202.9709077077537</v>
      </c>
      <c r="R118" s="10">
        <v>3217.4755842348859</v>
      </c>
      <c r="S118" s="10">
        <v>5341.9831835346085</v>
      </c>
      <c r="T118" s="95">
        <v>19186.835992360287</v>
      </c>
      <c r="U118" s="95">
        <v>3256.2107827964392</v>
      </c>
      <c r="V118" s="10">
        <v>1832.2866187694704</v>
      </c>
      <c r="W118" s="10">
        <v>1763.4046127997151</v>
      </c>
      <c r="X118" s="10">
        <v>1817.0014198989179</v>
      </c>
      <c r="Y118" s="10">
        <v>2166.9501848116374</v>
      </c>
      <c r="Z118" s="10">
        <v>2811.3379502775856</v>
      </c>
      <c r="AA118" s="10">
        <v>5304.3545661408907</v>
      </c>
      <c r="AB118" s="95">
        <v>18951.546135494656</v>
      </c>
      <c r="AC118" s="95">
        <v>3108.707107812545</v>
      </c>
      <c r="AD118" s="10">
        <v>1934.1445492332373</v>
      </c>
      <c r="AE118" s="10">
        <v>1635.8825487718148</v>
      </c>
      <c r="AF118" s="10">
        <v>1694.4827737940675</v>
      </c>
      <c r="AG118" s="10">
        <v>1886.3886253482822</v>
      </c>
      <c r="AH118" s="10">
        <v>2865.2981123871223</v>
      </c>
      <c r="AI118" s="10">
        <v>5554.2884071529552</v>
      </c>
      <c r="AJ118" s="95">
        <v>18679.192124500023</v>
      </c>
      <c r="AK118" s="95">
        <v>3527.8361406954814</v>
      </c>
      <c r="AL118" s="95">
        <v>3527.8361406954814</v>
      </c>
      <c r="AM118" s="26">
        <v>91274.559999999983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</row>
    <row r="119" spans="1:246" x14ac:dyDescent="0.2">
      <c r="A119" s="35"/>
      <c r="B119" s="25" t="s">
        <v>143</v>
      </c>
      <c r="C119" s="95">
        <v>2046.6992024893311</v>
      </c>
      <c r="D119" s="95">
        <v>2046.6992024893311</v>
      </c>
      <c r="E119" s="95">
        <v>1205.7302080196705</v>
      </c>
      <c r="F119" s="10">
        <v>1283.8513387647056</v>
      </c>
      <c r="G119" s="10">
        <v>528.9830948176666</v>
      </c>
      <c r="H119" s="10">
        <v>534.09089669263108</v>
      </c>
      <c r="I119" s="10">
        <v>583.4664062910208</v>
      </c>
      <c r="J119" s="10">
        <v>890.18890724523294</v>
      </c>
      <c r="K119" s="10">
        <v>1584.3723321343598</v>
      </c>
      <c r="L119" s="95">
        <v>6610.6831839652868</v>
      </c>
      <c r="M119" s="95">
        <v>824.40671431811825</v>
      </c>
      <c r="N119" s="10">
        <v>532.46769526941</v>
      </c>
      <c r="O119" s="10">
        <v>547.70438379375548</v>
      </c>
      <c r="P119" s="10">
        <v>526.1743937920254</v>
      </c>
      <c r="Q119" s="10">
        <v>650.54112309021855</v>
      </c>
      <c r="R119" s="10">
        <v>995.22842554832266</v>
      </c>
      <c r="S119" s="10">
        <v>1706.9416025446244</v>
      </c>
      <c r="T119" s="95">
        <v>5783.4643383564744</v>
      </c>
      <c r="U119" s="95">
        <v>895.60515855379003</v>
      </c>
      <c r="V119" s="10">
        <v>554.16892410260061</v>
      </c>
      <c r="W119" s="10">
        <v>518.5919987076112</v>
      </c>
      <c r="X119" s="10">
        <v>517.01544888911496</v>
      </c>
      <c r="Y119" s="10">
        <v>566.54586925731189</v>
      </c>
      <c r="Z119" s="10">
        <v>917.73489609743876</v>
      </c>
      <c r="AA119" s="10">
        <v>1563.3153070781786</v>
      </c>
      <c r="AB119" s="95">
        <v>5532.9776026860454</v>
      </c>
      <c r="AC119" s="95">
        <v>866.94419634865983</v>
      </c>
      <c r="AD119" s="10">
        <v>502.78492571020308</v>
      </c>
      <c r="AE119" s="10">
        <v>497.01947341922022</v>
      </c>
      <c r="AF119" s="10">
        <v>503.8166122276333</v>
      </c>
      <c r="AG119" s="10">
        <v>593.07608802193488</v>
      </c>
      <c r="AH119" s="10">
        <v>899.22600913345002</v>
      </c>
      <c r="AI119" s="10">
        <v>1606.9545902438399</v>
      </c>
      <c r="AJ119" s="95">
        <v>5469.8218951049421</v>
      </c>
      <c r="AK119" s="95">
        <v>802.83377739792104</v>
      </c>
      <c r="AL119" s="95">
        <v>802.83377739792104</v>
      </c>
      <c r="AM119" s="26">
        <v>26246.480000000007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</row>
    <row r="120" spans="1:246" x14ac:dyDescent="0.2">
      <c r="A120" s="35"/>
      <c r="B120" s="25" t="s">
        <v>141</v>
      </c>
      <c r="C120" s="95">
        <v>2953.5652986975051</v>
      </c>
      <c r="D120" s="95">
        <v>2953.5652986975051</v>
      </c>
      <c r="E120" s="95">
        <v>2981.0044463571689</v>
      </c>
      <c r="F120" s="10">
        <v>1648.5665060605761</v>
      </c>
      <c r="G120" s="10">
        <v>667.97662005964435</v>
      </c>
      <c r="H120" s="10">
        <v>621.91334871444303</v>
      </c>
      <c r="I120" s="10">
        <v>739.62375311983169</v>
      </c>
      <c r="J120" s="10">
        <v>1203.9988456638114</v>
      </c>
      <c r="K120" s="10">
        <v>2000.9540749321636</v>
      </c>
      <c r="L120" s="95">
        <v>9864.0375949076388</v>
      </c>
      <c r="M120" s="95">
        <v>1277.483146641873</v>
      </c>
      <c r="N120" s="10">
        <v>735.60356428354555</v>
      </c>
      <c r="O120" s="10">
        <v>762.21612729815229</v>
      </c>
      <c r="P120" s="10">
        <v>715.92456881522673</v>
      </c>
      <c r="Q120" s="10">
        <v>912.95126571531284</v>
      </c>
      <c r="R120" s="10">
        <v>1333.3804803131925</v>
      </c>
      <c r="S120" s="10">
        <v>2213.8151220128671</v>
      </c>
      <c r="T120" s="95">
        <v>7951.3742750801703</v>
      </c>
      <c r="U120" s="95">
        <v>1349.4330520610877</v>
      </c>
      <c r="V120" s="10">
        <v>759.33294529948967</v>
      </c>
      <c r="W120" s="10">
        <v>730.78698751354125</v>
      </c>
      <c r="X120" s="10">
        <v>752.99848050617061</v>
      </c>
      <c r="Y120" s="10">
        <v>898.02362212050582</v>
      </c>
      <c r="Z120" s="10">
        <v>1165.0696480281899</v>
      </c>
      <c r="AA120" s="10">
        <v>2198.2211376545092</v>
      </c>
      <c r="AB120" s="95">
        <v>7853.8658731834948</v>
      </c>
      <c r="AC120" s="95">
        <v>1288.3048427401905</v>
      </c>
      <c r="AD120" s="10">
        <v>801.5447267690862</v>
      </c>
      <c r="AE120" s="10">
        <v>677.93952168747637</v>
      </c>
      <c r="AF120" s="10">
        <v>702.22452219206093</v>
      </c>
      <c r="AG120" s="10">
        <v>781.75380215740358</v>
      </c>
      <c r="AH120" s="10">
        <v>1187.431721954697</v>
      </c>
      <c r="AI120" s="10">
        <v>2301.7982732847195</v>
      </c>
      <c r="AJ120" s="95">
        <v>7740.9974107856342</v>
      </c>
      <c r="AK120" s="95">
        <v>1461.9995473455558</v>
      </c>
      <c r="AL120" s="95">
        <v>1461.9995473455558</v>
      </c>
      <c r="AM120" s="26">
        <v>37825.840000000004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</row>
    <row r="121" spans="1:246" x14ac:dyDescent="0.2">
      <c r="A121" s="35"/>
      <c r="B121" s="25" t="s">
        <v>142</v>
      </c>
      <c r="C121" s="95">
        <v>6690.6118874841895</v>
      </c>
      <c r="D121" s="95">
        <v>6690.6118874841895</v>
      </c>
      <c r="E121" s="95">
        <v>6752.7688635277327</v>
      </c>
      <c r="F121" s="10">
        <v>3734.4421224143102</v>
      </c>
      <c r="G121" s="10">
        <v>1513.1449156392205</v>
      </c>
      <c r="H121" s="10">
        <v>1408.7993401496508</v>
      </c>
      <c r="I121" s="10">
        <v>1675.4447504754594</v>
      </c>
      <c r="J121" s="10">
        <v>2727.377990548553</v>
      </c>
      <c r="K121" s="10">
        <v>4532.6938009309879</v>
      </c>
      <c r="L121" s="95">
        <v>22344.671783685917</v>
      </c>
      <c r="M121" s="95">
        <v>2893.8394999264224</v>
      </c>
      <c r="N121" s="10">
        <v>1666.3379522510052</v>
      </c>
      <c r="O121" s="10">
        <v>1726.6224939675776</v>
      </c>
      <c r="P121" s="10">
        <v>1621.759787321947</v>
      </c>
      <c r="Q121" s="10">
        <v>2068.0777207743704</v>
      </c>
      <c r="R121" s="10">
        <v>3020.4618452339482</v>
      </c>
      <c r="S121" s="10">
        <v>5014.8807539699246</v>
      </c>
      <c r="T121" s="95">
        <v>18011.980053445193</v>
      </c>
      <c r="U121" s="95">
        <v>3056.825194779165</v>
      </c>
      <c r="V121" s="10">
        <v>1720.0913189965893</v>
      </c>
      <c r="W121" s="10">
        <v>1655.4271232916517</v>
      </c>
      <c r="X121" s="10">
        <v>1705.7420694757741</v>
      </c>
      <c r="Y121" s="10">
        <v>2034.2626330457911</v>
      </c>
      <c r="Z121" s="10">
        <v>2639.1929916978515</v>
      </c>
      <c r="AA121" s="10">
        <v>4979.5562269762995</v>
      </c>
      <c r="AB121" s="95">
        <v>17791.097558263122</v>
      </c>
      <c r="AC121" s="95">
        <v>2918.3535232290642</v>
      </c>
      <c r="AD121" s="10">
        <v>1815.7122443294111</v>
      </c>
      <c r="AE121" s="10">
        <v>1535.7135407833489</v>
      </c>
      <c r="AF121" s="10">
        <v>1590.7255336230487</v>
      </c>
      <c r="AG121" s="10">
        <v>1770.8805300857412</v>
      </c>
      <c r="AH121" s="10">
        <v>2689.8490437944374</v>
      </c>
      <c r="AI121" s="10">
        <v>5214.186020068958</v>
      </c>
      <c r="AJ121" s="95">
        <v>17535.420435914009</v>
      </c>
      <c r="AK121" s="95">
        <v>3311.8182812075647</v>
      </c>
      <c r="AL121" s="95">
        <v>3311.8182812075647</v>
      </c>
      <c r="AM121" s="26">
        <v>85685.6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</row>
    <row r="122" spans="1:246" x14ac:dyDescent="0.2">
      <c r="A122" s="155" t="s">
        <v>162</v>
      </c>
      <c r="B122" s="155"/>
      <c r="C122" s="156">
        <v>50749.849290299026</v>
      </c>
      <c r="D122" s="156">
        <v>50749.849290299026</v>
      </c>
      <c r="E122" s="156">
        <v>46568.752986550986</v>
      </c>
      <c r="F122" s="157">
        <v>29091.936076334598</v>
      </c>
      <c r="G122" s="157">
        <v>11835.177438723136</v>
      </c>
      <c r="H122" s="157">
        <v>11244.014778494911</v>
      </c>
      <c r="I122" s="157">
        <v>13092.416083909931</v>
      </c>
      <c r="J122" s="157">
        <v>20990.043121585826</v>
      </c>
      <c r="K122" s="157">
        <v>35451.615264849817</v>
      </c>
      <c r="L122" s="156">
        <v>168273.95575044918</v>
      </c>
      <c r="M122" s="156">
        <v>21621.316473139093</v>
      </c>
      <c r="N122" s="157">
        <v>12762.503691414999</v>
      </c>
      <c r="O122" s="157">
        <v>13202.438198715379</v>
      </c>
      <c r="P122" s="157">
        <v>12464.096431411645</v>
      </c>
      <c r="Q122" s="157">
        <v>15783.710185462482</v>
      </c>
      <c r="R122" s="157">
        <v>23296.377560525569</v>
      </c>
      <c r="S122" s="157">
        <v>38974.217195219418</v>
      </c>
      <c r="T122" s="156">
        <v>138104.65973588859</v>
      </c>
      <c r="U122" s="156">
        <v>22973.05252583831</v>
      </c>
      <c r="V122" s="157">
        <v>13198.680274486836</v>
      </c>
      <c r="W122" s="157">
        <v>12622.731130385491</v>
      </c>
      <c r="X122" s="157">
        <v>12912.582520167529</v>
      </c>
      <c r="Y122" s="157">
        <v>15128.757559186395</v>
      </c>
      <c r="Z122" s="157">
        <v>20616.109077361452</v>
      </c>
      <c r="AA122" s="157">
        <v>37987.704944633369</v>
      </c>
      <c r="AB122" s="156">
        <v>135439.6180320594</v>
      </c>
      <c r="AC122" s="156">
        <v>21996.821831136731</v>
      </c>
      <c r="AD122" s="157">
        <v>13487.745924966352</v>
      </c>
      <c r="AE122" s="157">
        <v>11796.089710885668</v>
      </c>
      <c r="AF122" s="157">
        <v>12159.098064315755</v>
      </c>
      <c r="AG122" s="157">
        <v>13710.364004665975</v>
      </c>
      <c r="AH122" s="157">
        <v>20816.378141624744</v>
      </c>
      <c r="AI122" s="157">
        <v>39615.211962020039</v>
      </c>
      <c r="AJ122" s="156">
        <v>133581.70963961529</v>
      </c>
      <c r="AK122" s="156">
        <v>23983.327551688515</v>
      </c>
      <c r="AL122" s="156">
        <v>23983.327551688515</v>
      </c>
      <c r="AM122" s="158">
        <v>650133.12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</row>
    <row r="123" spans="1:246" x14ac:dyDescent="0.2">
      <c r="A123" s="23" t="s">
        <v>123</v>
      </c>
      <c r="B123" s="23" t="s">
        <v>23</v>
      </c>
      <c r="C123" s="94">
        <v>3946.8032401445148</v>
      </c>
      <c r="D123" s="94">
        <v>3946.8032401445148</v>
      </c>
      <c r="E123" s="94">
        <v>3983.4697451775078</v>
      </c>
      <c r="F123" s="6">
        <v>2202.9537083818459</v>
      </c>
      <c r="G123" s="6">
        <v>892.60673855925961</v>
      </c>
      <c r="H123" s="6">
        <v>831.0531075367561</v>
      </c>
      <c r="I123" s="6">
        <v>988.34768494487537</v>
      </c>
      <c r="J123" s="6">
        <v>1608.8848779784048</v>
      </c>
      <c r="K123" s="6">
        <v>2673.8437202676032</v>
      </c>
      <c r="L123" s="94">
        <v>13181.159582846252</v>
      </c>
      <c r="M123" s="94">
        <v>1707.0808031972811</v>
      </c>
      <c r="N123" s="6">
        <v>982.97556930820929</v>
      </c>
      <c r="O123" s="6">
        <v>1018.5375221727418</v>
      </c>
      <c r="P123" s="6">
        <v>956.67883460882717</v>
      </c>
      <c r="Q123" s="6">
        <v>1219.9625365344818</v>
      </c>
      <c r="R123" s="6">
        <v>1781.7755383184897</v>
      </c>
      <c r="S123" s="6">
        <v>2958.2866173618918</v>
      </c>
      <c r="T123" s="94">
        <v>10625.297421501922</v>
      </c>
      <c r="U123" s="94">
        <v>1803.2263395637453</v>
      </c>
      <c r="V123" s="6">
        <v>1014.684771038624</v>
      </c>
      <c r="W123" s="6">
        <v>976.53925289744939</v>
      </c>
      <c r="X123" s="6">
        <v>1006.2201245377058</v>
      </c>
      <c r="Y123" s="6">
        <v>1200.0149592340279</v>
      </c>
      <c r="Z123" s="6">
        <v>1556.8643983796453</v>
      </c>
      <c r="AA123" s="6">
        <v>2937.448619292416</v>
      </c>
      <c r="AB123" s="94">
        <v>10494.998464943614</v>
      </c>
      <c r="AC123" s="94">
        <v>1721.5416669010679</v>
      </c>
      <c r="AD123" s="6">
        <v>1071.0917162143226</v>
      </c>
      <c r="AE123" s="6">
        <v>905.92000860726205</v>
      </c>
      <c r="AF123" s="6">
        <v>938.37167599402107</v>
      </c>
      <c r="AG123" s="6">
        <v>1044.6454123464882</v>
      </c>
      <c r="AH123" s="6">
        <v>1586.7464889731427</v>
      </c>
      <c r="AI123" s="6">
        <v>3075.8571300812168</v>
      </c>
      <c r="AJ123" s="94">
        <v>10344.174099117521</v>
      </c>
      <c r="AK123" s="94">
        <v>1953.6471914461713</v>
      </c>
      <c r="AL123" s="94">
        <v>1953.6471914461713</v>
      </c>
      <c r="AM123" s="24">
        <v>50546.079999999994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</row>
    <row r="124" spans="1:246" x14ac:dyDescent="0.2">
      <c r="A124" s="35"/>
      <c r="B124" s="25" t="s">
        <v>8</v>
      </c>
      <c r="C124" s="95">
        <v>3104.9619870232805</v>
      </c>
      <c r="D124" s="95">
        <v>3104.9619870232805</v>
      </c>
      <c r="E124" s="95">
        <v>1829.1630044871065</v>
      </c>
      <c r="F124" s="10">
        <v>1947.6773133076642</v>
      </c>
      <c r="G124" s="10">
        <v>802.49818790621657</v>
      </c>
      <c r="H124" s="10">
        <v>810.24702107120788</v>
      </c>
      <c r="I124" s="10">
        <v>885.15254710377724</v>
      </c>
      <c r="J124" s="10">
        <v>1350.4684591191894</v>
      </c>
      <c r="K124" s="10">
        <v>2403.5851768473312</v>
      </c>
      <c r="L124" s="95">
        <v>10028.791709842493</v>
      </c>
      <c r="M124" s="95">
        <v>1250.6730381734549</v>
      </c>
      <c r="N124" s="10">
        <v>807.78452989993377</v>
      </c>
      <c r="O124" s="10">
        <v>830.89947449885983</v>
      </c>
      <c r="P124" s="10">
        <v>798.23722473833993</v>
      </c>
      <c r="Q124" s="10">
        <v>986.90880210136356</v>
      </c>
      <c r="R124" s="10">
        <v>1509.8195308690842</v>
      </c>
      <c r="S124" s="10">
        <v>2589.529904308099</v>
      </c>
      <c r="T124" s="95">
        <v>8773.8525045891365</v>
      </c>
      <c r="U124" s="95">
        <v>1358.6852280536675</v>
      </c>
      <c r="V124" s="10">
        <v>840.70655894885158</v>
      </c>
      <c r="W124" s="10">
        <v>786.73428943692215</v>
      </c>
      <c r="X124" s="10">
        <v>784.34257146921811</v>
      </c>
      <c r="Y124" s="10">
        <v>859.48310616893627</v>
      </c>
      <c r="Z124" s="10">
        <v>1392.2573297930237</v>
      </c>
      <c r="AA124" s="10">
        <v>2371.6404424771226</v>
      </c>
      <c r="AB124" s="95">
        <v>8393.8495263477416</v>
      </c>
      <c r="AC124" s="95">
        <v>1315.2048778145102</v>
      </c>
      <c r="AD124" s="10">
        <v>762.75403834611234</v>
      </c>
      <c r="AE124" s="10">
        <v>754.00751116726497</v>
      </c>
      <c r="AF124" s="10">
        <v>764.31916692741481</v>
      </c>
      <c r="AG124" s="10">
        <v>899.73099441327406</v>
      </c>
      <c r="AH124" s="10">
        <v>1364.178269433105</v>
      </c>
      <c r="AI124" s="10">
        <v>2437.8437786613167</v>
      </c>
      <c r="AJ124" s="95">
        <v>8298.0386367629981</v>
      </c>
      <c r="AK124" s="95">
        <v>1217.9456354343545</v>
      </c>
      <c r="AL124" s="95">
        <v>1217.9456354343545</v>
      </c>
      <c r="AM124" s="26">
        <v>39817.440000000002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</row>
    <row r="125" spans="1:246" ht="13.5" thickBot="1" x14ac:dyDescent="0.25">
      <c r="A125" s="155" t="s">
        <v>126</v>
      </c>
      <c r="B125" s="155"/>
      <c r="C125" s="156">
        <v>7051.7652271677953</v>
      </c>
      <c r="D125" s="156">
        <v>7051.7652271677953</v>
      </c>
      <c r="E125" s="156">
        <v>5812.6327496646145</v>
      </c>
      <c r="F125" s="157">
        <v>4150.6310216895099</v>
      </c>
      <c r="G125" s="157">
        <v>1695.1049264654762</v>
      </c>
      <c r="H125" s="157">
        <v>1641.3001286079639</v>
      </c>
      <c r="I125" s="157">
        <v>1873.5002320486526</v>
      </c>
      <c r="J125" s="157">
        <v>2959.3533370975942</v>
      </c>
      <c r="K125" s="157">
        <v>5077.4288971149344</v>
      </c>
      <c r="L125" s="156">
        <v>23209.951292688747</v>
      </c>
      <c r="M125" s="156">
        <v>2957.7538413707362</v>
      </c>
      <c r="N125" s="157">
        <v>1790.7600992081429</v>
      </c>
      <c r="O125" s="157">
        <v>1849.4369966716017</v>
      </c>
      <c r="P125" s="157">
        <v>1754.916059347167</v>
      </c>
      <c r="Q125" s="157">
        <v>2206.8713386358454</v>
      </c>
      <c r="R125" s="157">
        <v>3291.5950691875742</v>
      </c>
      <c r="S125" s="157">
        <v>5547.8165216699908</v>
      </c>
      <c r="T125" s="156">
        <v>19399.149926091057</v>
      </c>
      <c r="U125" s="156">
        <v>3161.9115676174129</v>
      </c>
      <c r="V125" s="157">
        <v>1855.3913299874757</v>
      </c>
      <c r="W125" s="157">
        <v>1763.2735423343715</v>
      </c>
      <c r="X125" s="157">
        <v>1790.5626960069239</v>
      </c>
      <c r="Y125" s="157">
        <v>2059.4980654029641</v>
      </c>
      <c r="Z125" s="157">
        <v>2949.121728172669</v>
      </c>
      <c r="AA125" s="157">
        <v>5309.0890617695386</v>
      </c>
      <c r="AB125" s="156">
        <v>18888.847991291354</v>
      </c>
      <c r="AC125" s="156">
        <v>3036.7465447155782</v>
      </c>
      <c r="AD125" s="157">
        <v>1833.8457545604349</v>
      </c>
      <c r="AE125" s="157">
        <v>1659.9275197745269</v>
      </c>
      <c r="AF125" s="157">
        <v>1702.6908429214359</v>
      </c>
      <c r="AG125" s="157">
        <v>1944.3764067597622</v>
      </c>
      <c r="AH125" s="157">
        <v>2950.9247584062477</v>
      </c>
      <c r="AI125" s="157">
        <v>5513.700908742534</v>
      </c>
      <c r="AJ125" s="156">
        <v>18642.212735880519</v>
      </c>
      <c r="AK125" s="156">
        <v>3171.5928268805255</v>
      </c>
      <c r="AL125" s="156">
        <v>3171.5928268805255</v>
      </c>
      <c r="AM125" s="158">
        <v>90363.51999999999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</row>
    <row r="126" spans="1:246" ht="15.75" thickTop="1" x14ac:dyDescent="0.25">
      <c r="A126" s="159" t="s">
        <v>0</v>
      </c>
      <c r="B126" s="160"/>
      <c r="C126" s="161">
        <v>278290.41208292457</v>
      </c>
      <c r="D126" s="161">
        <v>278290.41208292457</v>
      </c>
      <c r="E126" s="161">
        <v>198988.04883196158</v>
      </c>
      <c r="F126" s="162">
        <v>168801.09007953416</v>
      </c>
      <c r="G126" s="162">
        <v>69232.316089578075</v>
      </c>
      <c r="H126" s="162">
        <v>68417.937351208297</v>
      </c>
      <c r="I126" s="162">
        <v>76443.412220096681</v>
      </c>
      <c r="J126" s="162">
        <v>118762.69766787115</v>
      </c>
      <c r="K126" s="162">
        <v>207367.53962258736</v>
      </c>
      <c r="L126" s="161">
        <v>908013.04186283727</v>
      </c>
      <c r="M126" s="161">
        <v>114573.9724924842</v>
      </c>
      <c r="N126" s="162">
        <v>71473.784247035044</v>
      </c>
      <c r="O126" s="162">
        <v>73676.115238450773</v>
      </c>
      <c r="P126" s="162">
        <v>70318.835480736932</v>
      </c>
      <c r="Q126" s="162">
        <v>87724.735972486436</v>
      </c>
      <c r="R126" s="162">
        <v>132418.08259309136</v>
      </c>
      <c r="S126" s="162">
        <v>225049.41953883352</v>
      </c>
      <c r="T126" s="161">
        <v>775234.94556311797</v>
      </c>
      <c r="U126" s="161">
        <v>123385.23585994111</v>
      </c>
      <c r="V126" s="162">
        <v>74210.253847229105</v>
      </c>
      <c r="W126" s="162">
        <v>70016.526792679273</v>
      </c>
      <c r="X126" s="162">
        <v>70493.620321569397</v>
      </c>
      <c r="Y126" s="162">
        <v>79305.165151080961</v>
      </c>
      <c r="Z126" s="162">
        <v>120286.33999441867</v>
      </c>
      <c r="AA126" s="162">
        <v>210932.95558109417</v>
      </c>
      <c r="AB126" s="161">
        <v>748630.09754801251</v>
      </c>
      <c r="AC126" s="161">
        <v>118929.98335493742</v>
      </c>
      <c r="AD126" s="162">
        <v>70509.446919728405</v>
      </c>
      <c r="AE126" s="162">
        <v>66470.069718644067</v>
      </c>
      <c r="AF126" s="162">
        <v>67803.059297916683</v>
      </c>
      <c r="AG126" s="162">
        <v>78548.12482411362</v>
      </c>
      <c r="AH126" s="162">
        <v>119155.38593821754</v>
      </c>
      <c r="AI126" s="162">
        <v>218013.12785900175</v>
      </c>
      <c r="AJ126" s="161">
        <v>739429.19791255938</v>
      </c>
      <c r="AK126" s="161">
        <v>117730.20735054786</v>
      </c>
      <c r="AL126" s="161">
        <v>117730.20735054786</v>
      </c>
      <c r="AM126" s="163">
        <v>3567327.9023199994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</row>
    <row r="127" spans="1:24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</row>
    <row r="128" spans="1:246" x14ac:dyDescent="0.2">
      <c r="A128"/>
      <c r="B128"/>
      <c r="C128"/>
      <c r="D128"/>
      <c r="E128"/>
      <c r="F128" t="e">
        <f>(GETPIVOTDATA("Budget",$A$7,"Week",288)-GETPIVOTDATA("Budget",$A$7,"Week",286))/GETPIVOTDATA("Budget",$A$7,"Week",286)</f>
        <v>#REF!</v>
      </c>
      <c r="G128"/>
      <c r="H128" t="e">
        <f>(GETPIVOTDATA("Budget",$A$7,"Week",288)-GETPIVOTDATA("Budget",$A$7,"Week",287))/GETPIVOTDATA("Budget",$A$7,"Week",287)</f>
        <v>#REF!</v>
      </c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</row>
    <row r="129" spans="1:24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</row>
    <row r="130" spans="1:24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</row>
    <row r="131" spans="1:24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</row>
    <row r="132" spans="1:24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</row>
    <row r="133" spans="1:24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</row>
    <row r="134" spans="1:24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</row>
    <row r="135" spans="1:24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</row>
  </sheetData>
  <phoneticPr fontId="2" type="noConversion"/>
  <pageMargins left="0.75" right="0.75" top="1" bottom="1" header="0.5" footer="0.5"/>
  <pageSetup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141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C10" sqref="C10"/>
    </sheetView>
  </sheetViews>
  <sheetFormatPr defaultColWidth="9.5703125" defaultRowHeight="12.75" x14ac:dyDescent="0.2"/>
  <cols>
    <col min="1" max="1" width="19.28515625" bestFit="1" customWidth="1"/>
    <col min="2" max="2" width="15.5703125" customWidth="1"/>
    <col min="3" max="26" width="9.5703125" customWidth="1"/>
    <col min="27" max="27" width="14.85546875" customWidth="1"/>
    <col min="28" max="28" width="19.85546875" customWidth="1"/>
    <col min="29" max="29" width="20.42578125" customWidth="1"/>
    <col min="30" max="30" width="18.85546875" customWidth="1"/>
    <col min="31" max="42" width="9.5703125" customWidth="1"/>
    <col min="43" max="43" width="14.85546875" customWidth="1"/>
    <col min="44" max="44" width="19.85546875" customWidth="1"/>
    <col min="45" max="45" width="20.42578125" customWidth="1"/>
    <col min="46" max="46" width="18.85546875" customWidth="1"/>
    <col min="47" max="47" width="14.85546875" customWidth="1"/>
    <col min="48" max="48" width="19.85546875" customWidth="1"/>
    <col min="49" max="49" width="20.42578125" customWidth="1"/>
    <col min="50" max="50" width="18.85546875" customWidth="1"/>
    <col min="51" max="66" width="9.5703125" customWidth="1"/>
    <col min="67" max="67" width="14.85546875" customWidth="1"/>
    <col min="68" max="68" width="19.85546875" customWidth="1"/>
    <col min="69" max="69" width="20.42578125" customWidth="1"/>
    <col min="70" max="70" width="18.85546875" customWidth="1"/>
    <col min="71" max="194" width="9.5703125" customWidth="1"/>
    <col min="195" max="195" width="14.85546875" bestFit="1" customWidth="1"/>
    <col min="196" max="196" width="19.85546875" bestFit="1" customWidth="1"/>
    <col min="197" max="197" width="20.42578125" bestFit="1" customWidth="1"/>
    <col min="198" max="198" width="18.85546875" bestFit="1" customWidth="1"/>
    <col min="199" max="210" width="13.85546875" bestFit="1" customWidth="1"/>
    <col min="211" max="211" width="14.85546875" bestFit="1" customWidth="1"/>
    <col min="212" max="212" width="19.85546875" bestFit="1" customWidth="1"/>
    <col min="213" max="213" width="20.42578125" bestFit="1" customWidth="1"/>
    <col min="214" max="214" width="18.85546875" bestFit="1" customWidth="1"/>
    <col min="215" max="242" width="9.5703125" bestFit="1" customWidth="1"/>
    <col min="243" max="243" width="9.5703125" customWidth="1"/>
    <col min="244" max="245" width="9.5703125" bestFit="1" customWidth="1"/>
    <col min="246" max="246" width="9.5703125" customWidth="1"/>
  </cols>
  <sheetData>
    <row r="1" spans="1:256" ht="13.5" customHeight="1" x14ac:dyDescent="0.2">
      <c r="A1" s="13" t="s">
        <v>22</v>
      </c>
      <c r="B1" s="14" t="s">
        <v>21</v>
      </c>
    </row>
    <row r="2" spans="1:256" ht="13.5" customHeight="1" x14ac:dyDescent="0.2">
      <c r="A2" s="13" t="s">
        <v>20</v>
      </c>
      <c r="B2" s="14" t="s">
        <v>21</v>
      </c>
    </row>
    <row r="3" spans="1:256" ht="13.5" customHeight="1" x14ac:dyDescent="0.2">
      <c r="A3" s="13" t="s">
        <v>31</v>
      </c>
      <c r="B3" s="14" t="s">
        <v>21</v>
      </c>
    </row>
    <row r="4" spans="1:256" ht="13.5" customHeight="1" x14ac:dyDescent="0.2">
      <c r="A4" s="13" t="s">
        <v>32</v>
      </c>
      <c r="B4" s="15">
        <v>2012</v>
      </c>
    </row>
    <row r="5" spans="1:256" s="4" customFormat="1" ht="13.5" customHeight="1" x14ac:dyDescent="0.2">
      <c r="A5" s="13" t="s">
        <v>87</v>
      </c>
      <c r="B5" s="14" t="s">
        <v>21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s="17" customFormat="1" ht="13.5" customHeigh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16" customFormat="1" x14ac:dyDescent="0.2">
      <c r="A7" s="4"/>
      <c r="B7" s="4"/>
      <c r="C7" s="4" t="s">
        <v>46</v>
      </c>
      <c r="D7" s="4" t="s">
        <v>17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21" customFormat="1" x14ac:dyDescent="0.2">
      <c r="A8" s="4"/>
      <c r="B8" s="4"/>
      <c r="C8" s="122">
        <v>36</v>
      </c>
      <c r="D8" s="123"/>
      <c r="E8" s="123"/>
      <c r="F8" s="123"/>
      <c r="G8" s="122">
        <v>35</v>
      </c>
      <c r="H8" s="123"/>
      <c r="I8" s="123"/>
      <c r="J8" s="123"/>
      <c r="K8" s="122">
        <v>34</v>
      </c>
      <c r="L8" s="123"/>
      <c r="M8" s="123"/>
      <c r="N8" s="123"/>
      <c r="O8" s="122">
        <v>33</v>
      </c>
      <c r="P8" s="123"/>
      <c r="Q8" s="123"/>
      <c r="R8" s="123"/>
      <c r="S8" s="122">
        <v>32</v>
      </c>
      <c r="T8" s="123"/>
      <c r="U8" s="123"/>
      <c r="V8" s="123"/>
      <c r="W8" s="122">
        <v>31</v>
      </c>
      <c r="X8" s="123"/>
      <c r="Y8" s="123"/>
      <c r="Z8" s="123"/>
      <c r="AA8" s="130" t="s">
        <v>28</v>
      </c>
      <c r="AB8" s="130" t="s">
        <v>60</v>
      </c>
      <c r="AC8" s="130" t="s">
        <v>61</v>
      </c>
      <c r="AD8" s="131" t="s">
        <v>62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8" customFormat="1" x14ac:dyDescent="0.2">
      <c r="A9" s="124" t="s">
        <v>1</v>
      </c>
      <c r="B9" s="124" t="s">
        <v>2</v>
      </c>
      <c r="C9" s="107" t="s">
        <v>29</v>
      </c>
      <c r="D9" s="108" t="s">
        <v>34</v>
      </c>
      <c r="E9" s="108" t="s">
        <v>36</v>
      </c>
      <c r="F9" s="108" t="s">
        <v>190</v>
      </c>
      <c r="G9" s="107" t="s">
        <v>29</v>
      </c>
      <c r="H9" s="108" t="s">
        <v>34</v>
      </c>
      <c r="I9" s="108" t="s">
        <v>36</v>
      </c>
      <c r="J9" s="108" t="s">
        <v>190</v>
      </c>
      <c r="K9" s="107" t="s">
        <v>29</v>
      </c>
      <c r="L9" s="108" t="s">
        <v>34</v>
      </c>
      <c r="M9" s="108" t="s">
        <v>36</v>
      </c>
      <c r="N9" s="108" t="s">
        <v>190</v>
      </c>
      <c r="O9" s="107" t="s">
        <v>29</v>
      </c>
      <c r="P9" s="108" t="s">
        <v>34</v>
      </c>
      <c r="Q9" s="108" t="s">
        <v>36</v>
      </c>
      <c r="R9" s="108" t="s">
        <v>190</v>
      </c>
      <c r="S9" s="107" t="s">
        <v>29</v>
      </c>
      <c r="T9" s="108" t="s">
        <v>34</v>
      </c>
      <c r="U9" s="108" t="s">
        <v>36</v>
      </c>
      <c r="V9" s="108" t="s">
        <v>190</v>
      </c>
      <c r="W9" s="107" t="s">
        <v>29</v>
      </c>
      <c r="X9" s="108" t="s">
        <v>34</v>
      </c>
      <c r="Y9" s="108" t="s">
        <v>36</v>
      </c>
      <c r="Z9" s="108" t="s">
        <v>190</v>
      </c>
      <c r="AA9" s="132"/>
      <c r="AB9" s="132"/>
      <c r="AC9" s="132"/>
      <c r="AD9" s="133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8" customFormat="1" ht="15.75" thickBot="1" x14ac:dyDescent="0.3">
      <c r="A10" s="101" t="s">
        <v>121</v>
      </c>
      <c r="B10" s="11" t="s">
        <v>163</v>
      </c>
      <c r="C10" s="5">
        <v>5903.9650000000029</v>
      </c>
      <c r="D10" s="6">
        <v>7529.0591891553768</v>
      </c>
      <c r="E10" s="6">
        <v>-1625.0941891553737</v>
      </c>
      <c r="F10" s="7">
        <v>-0.21584292915323455</v>
      </c>
      <c r="G10" s="5">
        <v>6777.3650000300031</v>
      </c>
      <c r="H10" s="6">
        <v>7935.9901984519038</v>
      </c>
      <c r="I10" s="6">
        <v>-1158.6251984219007</v>
      </c>
      <c r="J10" s="7">
        <v>-0.14599629906900805</v>
      </c>
      <c r="K10" s="5">
        <v>8859.8610000100034</v>
      </c>
      <c r="L10" s="6">
        <v>8503.0398342823901</v>
      </c>
      <c r="M10" s="6">
        <v>356.82116572761356</v>
      </c>
      <c r="N10" s="7">
        <v>4.1963953207532788E-2</v>
      </c>
      <c r="O10" s="5">
        <v>9403.8330000300029</v>
      </c>
      <c r="P10" s="6">
        <v>10854.308131337462</v>
      </c>
      <c r="Q10" s="6">
        <v>-1450.4751313074601</v>
      </c>
      <c r="R10" s="7">
        <v>-0.13363128388808079</v>
      </c>
      <c r="S10" s="5">
        <v>7707.7620000200041</v>
      </c>
      <c r="T10" s="6">
        <v>10924.601562884174</v>
      </c>
      <c r="U10" s="6">
        <v>-3216.839562864172</v>
      </c>
      <c r="V10" s="7">
        <v>-0.29445829619939962</v>
      </c>
      <c r="W10" s="5">
        <v>5510.6900000100031</v>
      </c>
      <c r="X10" s="6">
        <v>7431.6630890345141</v>
      </c>
      <c r="Y10" s="6">
        <v>-1920.9730890245105</v>
      </c>
      <c r="Z10" s="7">
        <v>-0.25848495363829443</v>
      </c>
      <c r="AA10" s="5">
        <v>44163.476000100025</v>
      </c>
      <c r="AB10" s="5">
        <v>53178.662005145816</v>
      </c>
      <c r="AC10" s="5">
        <v>-9015.1860050458035</v>
      </c>
      <c r="AD10" s="8">
        <v>-0.16952637891065131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18" customFormat="1" ht="13.5" customHeight="1" thickTop="1" x14ac:dyDescent="0.2">
      <c r="A11" s="3"/>
      <c r="B11" s="12" t="s">
        <v>5</v>
      </c>
      <c r="C11" s="9">
        <v>3507.5750000000007</v>
      </c>
      <c r="D11" s="10">
        <v>6484.9500172535809</v>
      </c>
      <c r="E11" s="10">
        <v>-2977.3750172535797</v>
      </c>
      <c r="F11" s="37">
        <v>-0.45912073482942861</v>
      </c>
      <c r="G11" s="9">
        <v>2865.4350000000004</v>
      </c>
      <c r="H11" s="10">
        <v>5723.9059828272129</v>
      </c>
      <c r="I11" s="10">
        <v>-2858.470982827213</v>
      </c>
      <c r="J11" s="37">
        <v>-0.49939167264507134</v>
      </c>
      <c r="K11" s="9">
        <v>4481.1001000100023</v>
      </c>
      <c r="L11" s="10">
        <v>5637.5876628359183</v>
      </c>
      <c r="M11" s="10">
        <v>-1156.4875628259165</v>
      </c>
      <c r="N11" s="37">
        <v>-0.20513872812119782</v>
      </c>
      <c r="O11" s="9">
        <v>4924.0020000000022</v>
      </c>
      <c r="P11" s="10">
        <v>7196.4985231675037</v>
      </c>
      <c r="Q11" s="10">
        <v>-2272.4965231675014</v>
      </c>
      <c r="R11" s="37">
        <v>-0.31577808511343558</v>
      </c>
      <c r="S11" s="9">
        <v>5541.5700000000015</v>
      </c>
      <c r="T11" s="10">
        <v>7243.1036655859152</v>
      </c>
      <c r="U11" s="10">
        <v>-1701.5336655859126</v>
      </c>
      <c r="V11" s="37">
        <v>-0.23491775682714472</v>
      </c>
      <c r="W11" s="9">
        <v>4775.6300000000019</v>
      </c>
      <c r="X11" s="10">
        <v>4927.2557769488449</v>
      </c>
      <c r="Y11" s="10">
        <v>-151.62577694884283</v>
      </c>
      <c r="Z11" s="37">
        <v>-3.077286502117323E-2</v>
      </c>
      <c r="AA11" s="9">
        <v>26095.312100010007</v>
      </c>
      <c r="AB11" s="9">
        <v>37213.301628618967</v>
      </c>
      <c r="AC11" s="9">
        <v>-11117.989528608965</v>
      </c>
      <c r="AD11" s="38">
        <v>-0.29876385706283709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8" customFormat="1" ht="13.5" customHeight="1" x14ac:dyDescent="0.2">
      <c r="A12" s="3"/>
      <c r="B12" s="12" t="s">
        <v>157</v>
      </c>
      <c r="C12" s="9">
        <v>5851.7900000000027</v>
      </c>
      <c r="D12" s="10">
        <v>6508.5249860120257</v>
      </c>
      <c r="E12" s="10">
        <v>-656.73498601202243</v>
      </c>
      <c r="F12" s="37">
        <v>-0.10090381268005613</v>
      </c>
      <c r="G12" s="9">
        <v>5868.1400000000021</v>
      </c>
      <c r="H12" s="10">
        <v>6949.7786513883821</v>
      </c>
      <c r="I12" s="10">
        <v>-1081.6386513883801</v>
      </c>
      <c r="J12" s="37">
        <v>-0.15563641745227344</v>
      </c>
      <c r="K12" s="9">
        <v>4995.6700000000019</v>
      </c>
      <c r="L12" s="10">
        <v>7486.2334935937142</v>
      </c>
      <c r="M12" s="10">
        <v>-2490.5634935937132</v>
      </c>
      <c r="N12" s="37">
        <v>-0.33268578861786685</v>
      </c>
      <c r="O12" s="9">
        <v>7072.9600000000046</v>
      </c>
      <c r="P12" s="10">
        <v>9556.3335779036533</v>
      </c>
      <c r="Q12" s="10">
        <v>-2483.3735779036497</v>
      </c>
      <c r="R12" s="37">
        <v>-0.25986677397341551</v>
      </c>
      <c r="S12" s="9">
        <v>8161.1640000000043</v>
      </c>
      <c r="T12" s="10">
        <v>9618.2212147818191</v>
      </c>
      <c r="U12" s="10">
        <v>-1457.057214781815</v>
      </c>
      <c r="V12" s="37">
        <v>-0.15148926004556104</v>
      </c>
      <c r="W12" s="9">
        <v>5943.3690000100005</v>
      </c>
      <c r="X12" s="10">
        <v>6542.9735970335623</v>
      </c>
      <c r="Y12" s="10">
        <v>-599.60459702356206</v>
      </c>
      <c r="Z12" s="37">
        <v>-9.1640992911145067E-2</v>
      </c>
      <c r="AA12" s="9">
        <v>37893.09300001002</v>
      </c>
      <c r="AB12" s="9">
        <v>46662.065520713157</v>
      </c>
      <c r="AC12" s="9">
        <v>-8768.9725207031424</v>
      </c>
      <c r="AD12" s="38">
        <v>-0.18792508267364677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8" customFormat="1" ht="13.5" customHeight="1" x14ac:dyDescent="0.2">
      <c r="A13" s="3"/>
      <c r="B13" s="12" t="s">
        <v>178</v>
      </c>
      <c r="C13" s="9">
        <v>7516.8800000000028</v>
      </c>
      <c r="D13" s="10">
        <v>8644.1552114298229</v>
      </c>
      <c r="E13" s="10">
        <v>-1127.2752114298214</v>
      </c>
      <c r="F13" s="37">
        <v>-0.13040895077164627</v>
      </c>
      <c r="G13" s="9">
        <v>6490.5570000200041</v>
      </c>
      <c r="H13" s="10">
        <v>6480.3159070218489</v>
      </c>
      <c r="I13" s="10">
        <v>10.241092998154272</v>
      </c>
      <c r="J13" s="37">
        <v>1.5803385429184668E-3</v>
      </c>
      <c r="K13" s="9">
        <v>6745.5300000300031</v>
      </c>
      <c r="L13" s="10">
        <v>5770.9516063873343</v>
      </c>
      <c r="M13" s="10">
        <v>974.57839364266761</v>
      </c>
      <c r="N13" s="37">
        <v>0.16887654933096244</v>
      </c>
      <c r="O13" s="9">
        <v>7261.9240000400023</v>
      </c>
      <c r="P13" s="10">
        <v>7366.7403855049088</v>
      </c>
      <c r="Q13" s="10">
        <v>-104.81638546490774</v>
      </c>
      <c r="R13" s="37">
        <v>-1.4228326231116903E-2</v>
      </c>
      <c r="S13" s="9">
        <v>7704.6950000000033</v>
      </c>
      <c r="T13" s="10">
        <v>7414.4480288429368</v>
      </c>
      <c r="U13" s="10">
        <v>290.24697115706647</v>
      </c>
      <c r="V13" s="37">
        <v>3.9146133336962784E-2</v>
      </c>
      <c r="W13" s="9">
        <v>4770.0300000200014</v>
      </c>
      <c r="X13" s="10">
        <v>5043.8159620138595</v>
      </c>
      <c r="Y13" s="10">
        <v>-273.78596199385788</v>
      </c>
      <c r="Z13" s="37">
        <v>-5.4281513055948721E-2</v>
      </c>
      <c r="AA13" s="9">
        <v>40489.616000110014</v>
      </c>
      <c r="AB13" s="9">
        <v>40720.427101200708</v>
      </c>
      <c r="AC13" s="9">
        <v>-230.81110109069868</v>
      </c>
      <c r="AD13" s="38">
        <v>-5.6681895923408089E-3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8" customFormat="1" ht="13.5" customHeight="1" x14ac:dyDescent="0.2">
      <c r="A14" s="3"/>
      <c r="B14" s="12" t="s">
        <v>172</v>
      </c>
      <c r="C14" s="9">
        <v>5386.3260000000009</v>
      </c>
      <c r="D14" s="10">
        <v>7403.3260224436699</v>
      </c>
      <c r="E14" s="10">
        <v>-2017.000022443669</v>
      </c>
      <c r="F14" s="37">
        <v>-0.27244511673928729</v>
      </c>
      <c r="G14" s="9">
        <v>3865.7020000000011</v>
      </c>
      <c r="H14" s="10">
        <v>7092.5939884784184</v>
      </c>
      <c r="I14" s="10">
        <v>-3226.8919884784173</v>
      </c>
      <c r="J14" s="37">
        <v>-0.45496640491762957</v>
      </c>
      <c r="K14" s="9">
        <v>3996.4350000000004</v>
      </c>
      <c r="L14" s="10">
        <v>7282.6150844150134</v>
      </c>
      <c r="M14" s="10">
        <v>-3286.1800844150139</v>
      </c>
      <c r="N14" s="37">
        <v>-0.45123627245486653</v>
      </c>
      <c r="O14" s="9">
        <v>4857.6900000000005</v>
      </c>
      <c r="P14" s="10">
        <v>9296.4104213017563</v>
      </c>
      <c r="Q14" s="10">
        <v>-4438.720421301754</v>
      </c>
      <c r="R14" s="37">
        <v>-0.47746605626736188</v>
      </c>
      <c r="S14" s="9">
        <v>5602.7860000000028</v>
      </c>
      <c r="T14" s="10">
        <v>9356.6147734974766</v>
      </c>
      <c r="U14" s="10">
        <v>-3753.8287734974747</v>
      </c>
      <c r="V14" s="37">
        <v>-0.40119518269899918</v>
      </c>
      <c r="W14" s="9">
        <v>3187.2100000000009</v>
      </c>
      <c r="X14" s="10">
        <v>6365.0109571738403</v>
      </c>
      <c r="Y14" s="10">
        <v>-3177.8009571738394</v>
      </c>
      <c r="Z14" s="37">
        <v>-0.49926087771965599</v>
      </c>
      <c r="AA14" s="9">
        <v>26896.149000000012</v>
      </c>
      <c r="AB14" s="9">
        <v>46796.571247310174</v>
      </c>
      <c r="AC14" s="9">
        <v>-19900.422247310169</v>
      </c>
      <c r="AD14" s="38">
        <v>-0.42525385336760158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8" customFormat="1" ht="13.5" customHeight="1" x14ac:dyDescent="0.2">
      <c r="A15" s="3"/>
      <c r="B15" s="12" t="s">
        <v>72</v>
      </c>
      <c r="C15" s="9">
        <v>5564.2000000000007</v>
      </c>
      <c r="D15" s="10">
        <v>7679.4151010147925</v>
      </c>
      <c r="E15" s="10">
        <v>-2115.2151010147913</v>
      </c>
      <c r="F15" s="37">
        <v>-0.27543961007333451</v>
      </c>
      <c r="G15" s="9">
        <v>4229.9800000000014</v>
      </c>
      <c r="H15" s="10">
        <v>7481.6546116192076</v>
      </c>
      <c r="I15" s="10">
        <v>-3251.6746116192057</v>
      </c>
      <c r="J15" s="37">
        <v>-0.43461971721726755</v>
      </c>
      <c r="K15" s="9">
        <v>5509.430000000003</v>
      </c>
      <c r="L15" s="10">
        <v>7743.1664662353705</v>
      </c>
      <c r="M15" s="10">
        <v>-2233.7364662353666</v>
      </c>
      <c r="N15" s="37">
        <v>-0.28847842494097653</v>
      </c>
      <c r="O15" s="9">
        <v>8200.0775000200047</v>
      </c>
      <c r="P15" s="10">
        <v>9884.3138894751792</v>
      </c>
      <c r="Q15" s="10">
        <v>-1684.2363894551745</v>
      </c>
      <c r="R15" s="37">
        <v>-0.17039487093267547</v>
      </c>
      <c r="S15" s="9">
        <v>9390.3110000500055</v>
      </c>
      <c r="T15" s="10">
        <v>9948.3255550156173</v>
      </c>
      <c r="U15" s="10">
        <v>-558.01455496561323</v>
      </c>
      <c r="V15" s="37">
        <v>-5.6091304197848725E-2</v>
      </c>
      <c r="W15" s="9">
        <v>6214.4900000199996</v>
      </c>
      <c r="X15" s="10">
        <v>6767.5332046974545</v>
      </c>
      <c r="Y15" s="10">
        <v>-553.04320467745458</v>
      </c>
      <c r="Z15" s="37">
        <v>-8.1720057803865417E-2</v>
      </c>
      <c r="AA15" s="9">
        <v>39108.48850009001</v>
      </c>
      <c r="AB15" s="9">
        <v>49504.408828057625</v>
      </c>
      <c r="AC15" s="9">
        <v>-10395.920327967606</v>
      </c>
      <c r="AD15" s="38">
        <v>-0.20999988837510389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8" customFormat="1" ht="13.5" customHeight="1" x14ac:dyDescent="0.2">
      <c r="A16" s="3"/>
      <c r="B16" s="12" t="s">
        <v>179</v>
      </c>
      <c r="C16" s="9">
        <v>5574.9120000100029</v>
      </c>
      <c r="D16" s="10">
        <v>8644.1552114298229</v>
      </c>
      <c r="E16" s="10">
        <v>-3069.2432114198209</v>
      </c>
      <c r="F16" s="37">
        <v>-0.35506572202237674</v>
      </c>
      <c r="G16" s="9">
        <v>5315.5500000200027</v>
      </c>
      <c r="H16" s="10">
        <v>5936.8810474145685</v>
      </c>
      <c r="I16" s="10">
        <v>-621.33104739456633</v>
      </c>
      <c r="J16" s="37">
        <v>-0.10465613887701988</v>
      </c>
      <c r="K16" s="9">
        <v>5606.1500000300011</v>
      </c>
      <c r="L16" s="10">
        <v>4946.5299483320014</v>
      </c>
      <c r="M16" s="10">
        <v>659.62005169799954</v>
      </c>
      <c r="N16" s="37">
        <v>0.13335005722959936</v>
      </c>
      <c r="O16" s="9">
        <v>6433.8650000100024</v>
      </c>
      <c r="P16" s="10">
        <v>6314.3489018613509</v>
      </c>
      <c r="Q16" s="10">
        <v>119.51609814865174</v>
      </c>
      <c r="R16" s="37">
        <v>1.8927699436029049E-2</v>
      </c>
      <c r="S16" s="9">
        <v>6726.0050000300025</v>
      </c>
      <c r="T16" s="10">
        <v>6355.2411675796602</v>
      </c>
      <c r="U16" s="10">
        <v>370.76383245034253</v>
      </c>
      <c r="V16" s="37">
        <v>5.8339852520741524E-2</v>
      </c>
      <c r="W16" s="9">
        <v>3991.5270000100018</v>
      </c>
      <c r="X16" s="10">
        <v>4323.2708245833082</v>
      </c>
      <c r="Y16" s="10">
        <v>-331.74382457330648</v>
      </c>
      <c r="Z16" s="37">
        <v>-7.6734453619449361E-2</v>
      </c>
      <c r="AA16" s="9">
        <v>33648.009000110011</v>
      </c>
      <c r="AB16" s="9">
        <v>36520.427101200716</v>
      </c>
      <c r="AC16" s="9">
        <v>-2872.4181010907005</v>
      </c>
      <c r="AD16" s="38">
        <v>-7.8652368799823291E-2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8" customFormat="1" ht="13.5" customHeight="1" x14ac:dyDescent="0.2">
      <c r="A17" s="3"/>
      <c r="B17" s="12" t="s">
        <v>210</v>
      </c>
      <c r="C17" s="9">
        <v>6600.4850000100023</v>
      </c>
      <c r="D17" s="10">
        <v>8120.2670167977139</v>
      </c>
      <c r="E17" s="10">
        <v>-1519.782016787711</v>
      </c>
      <c r="F17" s="37">
        <v>-0.18715911849251579</v>
      </c>
      <c r="G17" s="9">
        <v>5772.0820000000012</v>
      </c>
      <c r="H17" s="10">
        <v>6395.7511620445666</v>
      </c>
      <c r="I17" s="10">
        <v>-623.66916204456516</v>
      </c>
      <c r="J17" s="37">
        <v>-9.7513043619600934E-2</v>
      </c>
      <c r="K17" s="9">
        <v>5450.3564504400019</v>
      </c>
      <c r="L17" s="10">
        <v>5888.7261289666694</v>
      </c>
      <c r="M17" s="10">
        <v>-438.36967852666737</v>
      </c>
      <c r="N17" s="37">
        <v>-7.4442191558259943E-2</v>
      </c>
      <c r="O17" s="9">
        <v>6499.5500000100019</v>
      </c>
      <c r="P17" s="10">
        <v>7517.0820260254177</v>
      </c>
      <c r="Q17" s="10">
        <v>-1017.5320260154166</v>
      </c>
      <c r="R17" s="37">
        <v>-0.1353626343962388</v>
      </c>
      <c r="S17" s="9">
        <v>7571.5440000100025</v>
      </c>
      <c r="T17" s="10">
        <v>7565.7632947376906</v>
      </c>
      <c r="U17" s="10">
        <v>5.7807052723121615</v>
      </c>
      <c r="V17" s="37">
        <v>7.6406107977669449E-4</v>
      </c>
      <c r="W17" s="9">
        <v>4992.3650000200032</v>
      </c>
      <c r="X17" s="10">
        <v>5146.7509816467955</v>
      </c>
      <c r="Y17" s="10">
        <v>-154.3859816267933</v>
      </c>
      <c r="Z17" s="37">
        <v>-2.9996784802165565E-2</v>
      </c>
      <c r="AA17" s="9">
        <v>36886.382450490011</v>
      </c>
      <c r="AB17" s="9">
        <v>40634.340610218853</v>
      </c>
      <c r="AC17" s="9">
        <v>-3747.9581597288416</v>
      </c>
      <c r="AD17" s="38">
        <v>-9.2236224421131427E-2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8" customFormat="1" ht="13.5" customHeight="1" x14ac:dyDescent="0.2">
      <c r="A18" s="3"/>
      <c r="B18" s="12" t="s">
        <v>166</v>
      </c>
      <c r="C18" s="9">
        <v>6459.5250000000042</v>
      </c>
      <c r="D18" s="10">
        <v>8694.7104222118232</v>
      </c>
      <c r="E18" s="10">
        <v>-2235.1854222118195</v>
      </c>
      <c r="F18" s="37">
        <v>-0.25707416505807179</v>
      </c>
      <c r="G18" s="9">
        <v>5992.1690000100025</v>
      </c>
      <c r="H18" s="10">
        <v>7637.5254232059724</v>
      </c>
      <c r="I18" s="10">
        <v>-1645.3564231959699</v>
      </c>
      <c r="J18" s="37">
        <v>-0.21543056579513231</v>
      </c>
      <c r="K18" s="9">
        <v>5657.2590000100008</v>
      </c>
      <c r="L18" s="10">
        <v>7502.759222020306</v>
      </c>
      <c r="M18" s="10">
        <v>-1845.5002220103038</v>
      </c>
      <c r="N18" s="37">
        <v>-0.24597620254077093</v>
      </c>
      <c r="O18" s="9">
        <v>7238.1150000400048</v>
      </c>
      <c r="P18" s="10">
        <v>9577.4290157626911</v>
      </c>
      <c r="Q18" s="10">
        <v>-2339.3140157226862</v>
      </c>
      <c r="R18" s="37">
        <v>-0.24425281689612155</v>
      </c>
      <c r="S18" s="9">
        <v>8742.0190000500043</v>
      </c>
      <c r="T18" s="10">
        <v>9639.4532685079503</v>
      </c>
      <c r="U18" s="10">
        <v>-897.43426845794738</v>
      </c>
      <c r="V18" s="37">
        <v>-9.3100121289021759E-2</v>
      </c>
      <c r="W18" s="9">
        <v>6049.2950000100045</v>
      </c>
      <c r="X18" s="10">
        <v>6557.417095871725</v>
      </c>
      <c r="Y18" s="10">
        <v>-508.12209586172071</v>
      </c>
      <c r="Z18" s="37">
        <v>-7.7488146389469881E-2</v>
      </c>
      <c r="AA18" s="9">
        <v>40138.382000120022</v>
      </c>
      <c r="AB18" s="9">
        <v>49609.294447580462</v>
      </c>
      <c r="AC18" s="9">
        <v>-9470.9124474604487</v>
      </c>
      <c r="AD18" s="38">
        <v>-0.19091004121148844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8" customFormat="1" ht="13.5" customHeight="1" x14ac:dyDescent="0.2">
      <c r="A19" s="3"/>
      <c r="B19" s="12" t="s">
        <v>160</v>
      </c>
      <c r="C19" s="9">
        <v>7459.9950000200042</v>
      </c>
      <c r="D19" s="10">
        <v>10346.267955789552</v>
      </c>
      <c r="E19" s="10">
        <v>-2886.2729557695493</v>
      </c>
      <c r="F19" s="37">
        <v>-0.27896754347585329</v>
      </c>
      <c r="G19" s="9">
        <v>8397.5930000299959</v>
      </c>
      <c r="H19" s="10">
        <v>8937.3044879723984</v>
      </c>
      <c r="I19" s="10">
        <v>-539.71148794240162</v>
      </c>
      <c r="J19" s="37">
        <v>-6.0388620379750055E-2</v>
      </c>
      <c r="K19" s="9">
        <v>7760.3800000200026</v>
      </c>
      <c r="L19" s="10">
        <v>8698.881199153433</v>
      </c>
      <c r="M19" s="10">
        <v>-938.50119913343167</v>
      </c>
      <c r="N19" s="37">
        <v>-0.10788757515446534</v>
      </c>
      <c r="O19" s="9">
        <v>9365.8650000300022</v>
      </c>
      <c r="P19" s="10">
        <v>11104.303728276989</v>
      </c>
      <c r="Q19" s="10">
        <v>-1738.4387282469879</v>
      </c>
      <c r="R19" s="37">
        <v>-0.15655540147196015</v>
      </c>
      <c r="S19" s="9">
        <v>9779.721000010004</v>
      </c>
      <c r="T19" s="10">
        <v>11176.216152777266</v>
      </c>
      <c r="U19" s="10">
        <v>-1396.4951527672624</v>
      </c>
      <c r="V19" s="37">
        <v>-0.12495241087657707</v>
      </c>
      <c r="W19" s="9">
        <v>6162.3300000300042</v>
      </c>
      <c r="X19" s="10">
        <v>7602.828586431142</v>
      </c>
      <c r="Y19" s="10">
        <v>-1440.4985864011387</v>
      </c>
      <c r="Z19" s="37">
        <v>-0.18946877073777693</v>
      </c>
      <c r="AA19" s="9">
        <v>48925.884000140009</v>
      </c>
      <c r="AB19" s="9">
        <v>57865.802110400771</v>
      </c>
      <c r="AC19" s="9">
        <v>-8939.9181102607727</v>
      </c>
      <c r="AD19" s="38">
        <v>-0.15449398062787609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8" customFormat="1" x14ac:dyDescent="0.2">
      <c r="A20" s="3"/>
      <c r="B20" s="12" t="s">
        <v>144</v>
      </c>
      <c r="C20" s="9">
        <v>3820.0600000200006</v>
      </c>
      <c r="D20" s="10">
        <v>5662.4455516811668</v>
      </c>
      <c r="E20" s="10">
        <v>-1842.3855516611666</v>
      </c>
      <c r="F20" s="37">
        <v>-0.32536923045806004</v>
      </c>
      <c r="G20" s="9">
        <v>3563.5700000000006</v>
      </c>
      <c r="H20" s="10">
        <v>5645.8024106267585</v>
      </c>
      <c r="I20" s="10">
        <v>-2082.2324106267579</v>
      </c>
      <c r="J20" s="37">
        <v>-0.36881071266459758</v>
      </c>
      <c r="K20" s="9">
        <v>3514.4950000200001</v>
      </c>
      <c r="L20" s="10">
        <v>5905.4206675422902</v>
      </c>
      <c r="M20" s="10">
        <v>-2390.9256675222891</v>
      </c>
      <c r="N20" s="37">
        <v>-0.40486966164213012</v>
      </c>
      <c r="O20" s="9">
        <v>4663.216000020001</v>
      </c>
      <c r="P20" s="10">
        <v>7538.3929535691996</v>
      </c>
      <c r="Q20" s="10">
        <v>-2875.1769535491985</v>
      </c>
      <c r="R20" s="37">
        <v>-0.38140449446693936</v>
      </c>
      <c r="S20" s="9">
        <v>5807.8400000200018</v>
      </c>
      <c r="T20" s="10">
        <v>7587.2122336782713</v>
      </c>
      <c r="U20" s="10">
        <v>-1779.3722336582691</v>
      </c>
      <c r="V20" s="37">
        <v>-0.23452253329094389</v>
      </c>
      <c r="W20" s="9">
        <v>3786.1650000000031</v>
      </c>
      <c r="X20" s="10">
        <v>5161.3420206797646</v>
      </c>
      <c r="Y20" s="10">
        <v>-1375.1770206797614</v>
      </c>
      <c r="Z20" s="37">
        <v>-0.26643787897990268</v>
      </c>
      <c r="AA20" s="9">
        <v>25155.346000080008</v>
      </c>
      <c r="AB20" s="9">
        <v>37500.615837777455</v>
      </c>
      <c r="AC20" s="9">
        <v>-12345.269837697442</v>
      </c>
      <c r="AD20" s="38">
        <v>-0.32920178940797662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x14ac:dyDescent="0.2">
      <c r="A21" s="3"/>
      <c r="B21" s="12" t="s">
        <v>173</v>
      </c>
      <c r="C21" s="9">
        <v>4383.6800000100011</v>
      </c>
      <c r="D21" s="10">
        <v>4237.2077181845107</v>
      </c>
      <c r="E21" s="10">
        <v>146.47228182549006</v>
      </c>
      <c r="F21" s="37">
        <v>3.4568114562070158E-2</v>
      </c>
      <c r="G21" s="9">
        <v>4566.5400000100017</v>
      </c>
      <c r="H21" s="10">
        <v>4635.9771052207134</v>
      </c>
      <c r="I21" s="10">
        <v>-69.437105210712389</v>
      </c>
      <c r="J21" s="37">
        <v>-1.4977879233380419E-2</v>
      </c>
      <c r="K21" s="9">
        <v>4133.0000000100008</v>
      </c>
      <c r="L21" s="10">
        <v>5042.8753965280257</v>
      </c>
      <c r="M21" s="10">
        <v>-909.87539651802535</v>
      </c>
      <c r="N21" s="37">
        <v>-0.18042789578827714</v>
      </c>
      <c r="O21" s="9">
        <v>6069.4590000200005</v>
      </c>
      <c r="P21" s="10">
        <v>6437.3358808891535</v>
      </c>
      <c r="Q21" s="10">
        <v>-367.87688086915171</v>
      </c>
      <c r="R21" s="37">
        <v>-5.7147380170310284E-2</v>
      </c>
      <c r="S21" s="9">
        <v>7595.5550000000021</v>
      </c>
      <c r="T21" s="10">
        <v>6479.0246208448643</v>
      </c>
      <c r="U21" s="10">
        <v>1116.5303791551389</v>
      </c>
      <c r="V21" s="37">
        <v>0.1723300102245241</v>
      </c>
      <c r="W21" s="9">
        <v>4603.2900000000027</v>
      </c>
      <c r="X21" s="10">
        <v>4407.476817394032</v>
      </c>
      <c r="Y21" s="10">
        <v>195.81318260597016</v>
      </c>
      <c r="Z21" s="37">
        <v>4.4427501429660794E-2</v>
      </c>
      <c r="AA21" s="9">
        <v>31351.524000050005</v>
      </c>
      <c r="AB21" s="9">
        <v>31239.897539061298</v>
      </c>
      <c r="AC21" s="9">
        <v>111.62646098870971</v>
      </c>
      <c r="AD21" s="38">
        <v>3.5732018918799386E-3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5.75" thickBot="1" x14ac:dyDescent="0.3">
      <c r="A22" s="102" t="s">
        <v>124</v>
      </c>
      <c r="B22" s="103"/>
      <c r="C22" s="104">
        <v>68029.39300007002</v>
      </c>
      <c r="D22" s="104">
        <v>89954.484403403854</v>
      </c>
      <c r="E22" s="104">
        <v>-21925.091403333838</v>
      </c>
      <c r="F22" s="105">
        <v>-0.24373539072282394</v>
      </c>
      <c r="G22" s="104">
        <v>63704.683000120014</v>
      </c>
      <c r="H22" s="104">
        <v>80853.480976271952</v>
      </c>
      <c r="I22" s="104">
        <v>-17148.797976151938</v>
      </c>
      <c r="J22" s="105">
        <v>-0.21209721299673642</v>
      </c>
      <c r="K22" s="104">
        <v>66709.666550580019</v>
      </c>
      <c r="L22" s="104">
        <v>80408.786710292465</v>
      </c>
      <c r="M22" s="104">
        <v>-13699.120159712447</v>
      </c>
      <c r="N22" s="105">
        <v>-0.17036844753135594</v>
      </c>
      <c r="O22" s="104">
        <v>81990.556500220016</v>
      </c>
      <c r="P22" s="104">
        <v>102643.49743507526</v>
      </c>
      <c r="Q22" s="104">
        <v>-20652.940934855236</v>
      </c>
      <c r="R22" s="105">
        <v>-0.20121041713254934</v>
      </c>
      <c r="S22" s="104">
        <v>90330.972000190042</v>
      </c>
      <c r="T22" s="104">
        <v>103308.22553873365</v>
      </c>
      <c r="U22" s="104">
        <v>-12977.253538543604</v>
      </c>
      <c r="V22" s="105">
        <v>-0.12561684677933033</v>
      </c>
      <c r="W22" s="104">
        <v>59986.39100013001</v>
      </c>
      <c r="X22" s="104">
        <v>70277.338913508836</v>
      </c>
      <c r="Y22" s="104">
        <v>-10290.947913378817</v>
      </c>
      <c r="Z22" s="105">
        <v>-0.14643337486133345</v>
      </c>
      <c r="AA22" s="104">
        <v>430751.66205131006</v>
      </c>
      <c r="AB22" s="104">
        <v>527445.81397728599</v>
      </c>
      <c r="AC22" s="104">
        <v>-96694.151925975879</v>
      </c>
      <c r="AD22" s="106">
        <v>-0.18332528074654489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3.5" thickTop="1" x14ac:dyDescent="0.2">
      <c r="A23" s="1"/>
      <c r="B23" s="2"/>
      <c r="C23" s="5"/>
      <c r="D23" s="6"/>
      <c r="E23" s="6"/>
      <c r="F23" s="7"/>
      <c r="G23" s="5"/>
      <c r="H23" s="6"/>
      <c r="I23" s="6"/>
      <c r="J23" s="7"/>
      <c r="K23" s="5"/>
      <c r="L23" s="6"/>
      <c r="M23" s="6"/>
      <c r="N23" s="7"/>
      <c r="O23" s="5"/>
      <c r="P23" s="6"/>
      <c r="Q23" s="6"/>
      <c r="R23" s="7"/>
      <c r="S23" s="5"/>
      <c r="T23" s="6"/>
      <c r="U23" s="6"/>
      <c r="V23" s="7"/>
      <c r="W23" s="5"/>
      <c r="X23" s="6"/>
      <c r="Y23" s="6"/>
      <c r="Z23" s="7"/>
      <c r="AA23" s="5"/>
      <c r="AB23" s="5"/>
      <c r="AC23" s="5"/>
      <c r="AD23" s="8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9" customFormat="1" ht="15.75" thickBot="1" x14ac:dyDescent="0.3">
      <c r="A24" s="101" t="s">
        <v>132</v>
      </c>
      <c r="B24" s="11" t="s">
        <v>3</v>
      </c>
      <c r="C24" s="5">
        <v>4955.1770000100014</v>
      </c>
      <c r="D24" s="6">
        <v>8077.5701289351973</v>
      </c>
      <c r="E24" s="6">
        <v>-3122.393128925195</v>
      </c>
      <c r="F24" s="7">
        <v>-0.38655103937015223</v>
      </c>
      <c r="G24" s="5">
        <v>6278.8515000000025</v>
      </c>
      <c r="H24" s="6">
        <v>8312.6237139087825</v>
      </c>
      <c r="I24" s="6">
        <v>-2033.772213908778</v>
      </c>
      <c r="J24" s="7">
        <v>-0.24466068523056633</v>
      </c>
      <c r="K24" s="5">
        <v>7468.9820000100044</v>
      </c>
      <c r="L24" s="6">
        <v>8816.7852737076046</v>
      </c>
      <c r="M24" s="6">
        <v>-1347.8032736976002</v>
      </c>
      <c r="N24" s="7">
        <v>-0.15286788005565508</v>
      </c>
      <c r="O24" s="5">
        <v>7998.5040000200024</v>
      </c>
      <c r="P24" s="6">
        <v>11254.810744602073</v>
      </c>
      <c r="Q24" s="6">
        <v>-3256.3067445820693</v>
      </c>
      <c r="R24" s="7">
        <v>-0.28932576641893587</v>
      </c>
      <c r="S24" s="5">
        <v>7367.4380000100027</v>
      </c>
      <c r="T24" s="6">
        <v>11327.697865464506</v>
      </c>
      <c r="U24" s="6">
        <v>-3960.2598654545018</v>
      </c>
      <c r="V24" s="7">
        <v>-0.34960853586397334</v>
      </c>
      <c r="W24" s="5">
        <v>5115.855000020003</v>
      </c>
      <c r="X24" s="6">
        <v>7705.8768345856752</v>
      </c>
      <c r="Y24" s="6">
        <v>-2590.0218345656717</v>
      </c>
      <c r="Z24" s="7">
        <v>-0.33610994441814623</v>
      </c>
      <c r="AA24" s="5">
        <v>39184.807500070019</v>
      </c>
      <c r="AB24" s="5">
        <v>55495.364561203838</v>
      </c>
      <c r="AC24" s="5">
        <v>-16310.557061133817</v>
      </c>
      <c r="AD24" s="8">
        <v>-0.29390845866316445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9" customFormat="1" ht="13.5" customHeight="1" thickTop="1" thickBot="1" x14ac:dyDescent="0.3">
      <c r="A25" s="3"/>
      <c r="B25" s="12" t="s">
        <v>48</v>
      </c>
      <c r="C25" s="9">
        <v>5772.4960000000028</v>
      </c>
      <c r="D25" s="10">
        <v>6653.6420159251202</v>
      </c>
      <c r="E25" s="10">
        <v>-881.14601592511804</v>
      </c>
      <c r="F25" s="37">
        <v>-0.13243063179776493</v>
      </c>
      <c r="G25" s="9">
        <v>5862.3640000000032</v>
      </c>
      <c r="H25" s="10">
        <v>6826.8017345688877</v>
      </c>
      <c r="I25" s="10">
        <v>-964.43773456888539</v>
      </c>
      <c r="J25" s="37">
        <v>-0.14127226365536008</v>
      </c>
      <c r="K25" s="9">
        <v>9843.6740000300051</v>
      </c>
      <c r="L25" s="10">
        <v>7231.5107561591321</v>
      </c>
      <c r="M25" s="10">
        <v>2612.1632438708734</v>
      </c>
      <c r="N25" s="37">
        <v>0.36121957526593934</v>
      </c>
      <c r="O25" s="9">
        <v>8963.1930000200009</v>
      </c>
      <c r="P25" s="10">
        <v>9231.1746777858989</v>
      </c>
      <c r="Q25" s="10">
        <v>-267.98167776589719</v>
      </c>
      <c r="R25" s="37">
        <v>-2.9030073324338036E-2</v>
      </c>
      <c r="S25" s="9">
        <v>8835.4049908800043</v>
      </c>
      <c r="T25" s="10">
        <v>9290.9565577046451</v>
      </c>
      <c r="U25" s="10">
        <v>-455.55156682463974</v>
      </c>
      <c r="V25" s="37">
        <v>-4.9031718531378533E-2</v>
      </c>
      <c r="W25" s="9">
        <v>5288.4938844600038</v>
      </c>
      <c r="X25" s="10">
        <v>6320.3457365714485</v>
      </c>
      <c r="Y25" s="10">
        <v>-1031.8518521114452</v>
      </c>
      <c r="Z25" s="37">
        <v>-0.16325876702295503</v>
      </c>
      <c r="AA25" s="9">
        <v>44565.625875390026</v>
      </c>
      <c r="AB25" s="9">
        <v>45554.431478715131</v>
      </c>
      <c r="AC25" s="9">
        <v>-988.80560332511209</v>
      </c>
      <c r="AD25" s="38">
        <v>-2.1706024446537589E-2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8" customFormat="1" ht="13.5" thickTop="1" x14ac:dyDescent="0.2">
      <c r="A26" s="3"/>
      <c r="B26" s="12" t="s">
        <v>156</v>
      </c>
      <c r="C26" s="9">
        <v>4305.8</v>
      </c>
      <c r="D26" s="10">
        <v>8116.5997994352883</v>
      </c>
      <c r="E26" s="10">
        <v>-3810.7997994352886</v>
      </c>
      <c r="F26" s="37">
        <v>-0.46950692329322735</v>
      </c>
      <c r="G26" s="9">
        <v>4994.1870000000008</v>
      </c>
      <c r="H26" s="10">
        <v>7042.9904927526113</v>
      </c>
      <c r="I26" s="10">
        <v>-2048.8034927526101</v>
      </c>
      <c r="J26" s="37">
        <v>-0.29089965333062323</v>
      </c>
      <c r="K26" s="9">
        <v>4508.6680000000006</v>
      </c>
      <c r="L26" s="10">
        <v>6872.347535009907</v>
      </c>
      <c r="M26" s="10">
        <v>-2363.6795350099064</v>
      </c>
      <c r="N26" s="37">
        <v>-0.34394062916180779</v>
      </c>
      <c r="O26" s="9">
        <v>7142.5770000200009</v>
      </c>
      <c r="P26" s="10">
        <v>8772.6953165485666</v>
      </c>
      <c r="Q26" s="10">
        <v>-1630.118316528564</v>
      </c>
      <c r="R26" s="37">
        <v>-0.18581727253807101</v>
      </c>
      <c r="S26" s="9">
        <v>6891.7530000099996</v>
      </c>
      <c r="T26" s="10">
        <v>8829.5080447531018</v>
      </c>
      <c r="U26" s="10">
        <v>-1937.755044743102</v>
      </c>
      <c r="V26" s="37">
        <v>-0.21946353465237564</v>
      </c>
      <c r="W26" s="9">
        <v>5382.2110000100029</v>
      </c>
      <c r="X26" s="10">
        <v>6006.4368162825085</v>
      </c>
      <c r="Y26" s="10">
        <v>-624.22581627250486</v>
      </c>
      <c r="Z26" s="37">
        <v>-0.10392614379632306</v>
      </c>
      <c r="AA26" s="9">
        <v>33225.196000040007</v>
      </c>
      <c r="AB26" s="9">
        <v>45640.578004781986</v>
      </c>
      <c r="AC26" s="9">
        <v>-12415.382004741976</v>
      </c>
      <c r="AD26" s="38">
        <v>-0.272025082667471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8" customFormat="1" ht="13.5" customHeight="1" x14ac:dyDescent="0.2">
      <c r="A27" s="3"/>
      <c r="B27" s="12" t="s">
        <v>152</v>
      </c>
      <c r="C27" s="9">
        <v>5255.1110000300032</v>
      </c>
      <c r="D27" s="10">
        <v>5386.356473110045</v>
      </c>
      <c r="E27" s="10">
        <v>-131.24547308004222</v>
      </c>
      <c r="F27" s="37">
        <v>-2.4366280571152393E-2</v>
      </c>
      <c r="G27" s="9">
        <v>6090.9430000300017</v>
      </c>
      <c r="H27" s="10">
        <v>5786.8172067945707</v>
      </c>
      <c r="I27" s="10">
        <v>304.12579323543184</v>
      </c>
      <c r="J27" s="37">
        <v>5.2554933457781186E-2</v>
      </c>
      <c r="K27" s="9">
        <v>7187.0330000000031</v>
      </c>
      <c r="L27" s="10">
        <v>6249.0239113500747</v>
      </c>
      <c r="M27" s="10">
        <v>938.00908864992789</v>
      </c>
      <c r="N27" s="37">
        <v>0.15010489669374222</v>
      </c>
      <c r="O27" s="9">
        <v>8315.7040000300021</v>
      </c>
      <c r="P27" s="10">
        <v>7977.0096783997651</v>
      </c>
      <c r="Q27" s="10">
        <v>338.69432163023635</v>
      </c>
      <c r="R27" s="37">
        <v>4.2458807909855817E-2</v>
      </c>
      <c r="S27" s="9">
        <v>8230.4719730800025</v>
      </c>
      <c r="T27" s="10">
        <v>8028.6694780840189</v>
      </c>
      <c r="U27" s="10">
        <v>201.80249499598358</v>
      </c>
      <c r="V27" s="37">
        <v>2.513523511546302E-2</v>
      </c>
      <c r="W27" s="9">
        <v>5167.0669337400032</v>
      </c>
      <c r="X27" s="10">
        <v>5461.6515092915333</v>
      </c>
      <c r="Y27" s="10">
        <v>-294.5845755515312</v>
      </c>
      <c r="Z27" s="37">
        <v>-5.3936904441884412E-2</v>
      </c>
      <c r="AA27" s="9">
        <v>40246.329906910018</v>
      </c>
      <c r="AB27" s="9">
        <v>38889.528257030011</v>
      </c>
      <c r="AC27" s="9">
        <v>1356.8016498800062</v>
      </c>
      <c r="AD27" s="38">
        <v>3.4888611682625352E-2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8" customFormat="1" ht="13.5" customHeight="1" x14ac:dyDescent="0.2">
      <c r="A28" s="3"/>
      <c r="B28" s="12" t="s">
        <v>49</v>
      </c>
      <c r="C28" s="9">
        <v>7080.4730000000054</v>
      </c>
      <c r="D28" s="10">
        <v>9090.5079532563832</v>
      </c>
      <c r="E28" s="10">
        <v>-2010.0349532563771</v>
      </c>
      <c r="F28" s="37">
        <v>-0.22111360152722231</v>
      </c>
      <c r="G28" s="9">
        <v>8039.7850000200015</v>
      </c>
      <c r="H28" s="10">
        <v>9909.223010485237</v>
      </c>
      <c r="I28" s="10">
        <v>-1869.4380104652364</v>
      </c>
      <c r="J28" s="37">
        <v>-0.18865636674915173</v>
      </c>
      <c r="K28" s="9">
        <v>11721.490000020003</v>
      </c>
      <c r="L28" s="10">
        <v>10763.152551666893</v>
      </c>
      <c r="M28" s="10">
        <v>958.33744835310983</v>
      </c>
      <c r="N28" s="37">
        <v>8.903873133384993E-2</v>
      </c>
      <c r="O28" s="9">
        <v>12457.886000010005</v>
      </c>
      <c r="P28" s="10">
        <v>13739.389269866104</v>
      </c>
      <c r="Q28" s="10">
        <v>-1281.5032698561006</v>
      </c>
      <c r="R28" s="37">
        <v>-9.3272214993337141E-2</v>
      </c>
      <c r="S28" s="9">
        <v>12608.92106388</v>
      </c>
      <c r="T28" s="10">
        <v>13828.366734615483</v>
      </c>
      <c r="U28" s="10">
        <v>-1219.4456707354834</v>
      </c>
      <c r="V28" s="37">
        <v>-8.8184360028790612E-2</v>
      </c>
      <c r="W28" s="9">
        <v>7117.0971778400017</v>
      </c>
      <c r="X28" s="10">
        <v>9407.0032716271598</v>
      </c>
      <c r="Y28" s="10">
        <v>-2289.9060937871586</v>
      </c>
      <c r="Z28" s="37">
        <v>-0.24342567209409147</v>
      </c>
      <c r="AA28" s="9">
        <v>59025.652241770018</v>
      </c>
      <c r="AB28" s="9">
        <v>66737.642791517253</v>
      </c>
      <c r="AC28" s="9">
        <v>-7711.9905497472464</v>
      </c>
      <c r="AD28" s="38">
        <v>-0.11555683160459911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8" customFormat="1" ht="13.5" customHeight="1" x14ac:dyDescent="0.2">
      <c r="A29" s="3"/>
      <c r="B29" s="12" t="s">
        <v>52</v>
      </c>
      <c r="C29" s="9">
        <v>5417.2540000000017</v>
      </c>
      <c r="D29" s="10">
        <v>5471.2263606404467</v>
      </c>
      <c r="E29" s="10">
        <v>-53.97236064044489</v>
      </c>
      <c r="F29" s="37">
        <v>-9.8647646949352377E-3</v>
      </c>
      <c r="G29" s="9">
        <v>5606.698000020001</v>
      </c>
      <c r="H29" s="10">
        <v>5714.9671096534757</v>
      </c>
      <c r="I29" s="10">
        <v>-108.26910963347478</v>
      </c>
      <c r="J29" s="37">
        <v>-1.8944835124351158E-2</v>
      </c>
      <c r="K29" s="9">
        <v>7035.4760000200031</v>
      </c>
      <c r="L29" s="10">
        <v>6100.1608406272171</v>
      </c>
      <c r="M29" s="10">
        <v>935.31515939278552</v>
      </c>
      <c r="N29" s="37">
        <v>0.1533263111955285</v>
      </c>
      <c r="O29" s="9">
        <v>8210.3170000100035</v>
      </c>
      <c r="P29" s="10">
        <v>7786.9828561698614</v>
      </c>
      <c r="Q29" s="10">
        <v>423.33414384014338</v>
      </c>
      <c r="R29" s="37">
        <v>5.4364334898300559E-2</v>
      </c>
      <c r="S29" s="9">
        <v>7695.0880000200041</v>
      </c>
      <c r="T29" s="10">
        <v>7837.4120258352486</v>
      </c>
      <c r="U29" s="10">
        <v>-142.32402581524332</v>
      </c>
      <c r="V29" s="37">
        <v>-1.8159569172334737E-2</v>
      </c>
      <c r="W29" s="9">
        <v>4439.1120000000019</v>
      </c>
      <c r="X29" s="10">
        <v>5331.5450756428245</v>
      </c>
      <c r="Y29" s="10">
        <v>-892.43307564282247</v>
      </c>
      <c r="Z29" s="37">
        <v>-0.16738732637184386</v>
      </c>
      <c r="AA29" s="9">
        <v>38403.945000070016</v>
      </c>
      <c r="AB29" s="9">
        <v>38242.294268569072</v>
      </c>
      <c r="AC29" s="9">
        <v>161.65073150094361</v>
      </c>
      <c r="AD29" s="38">
        <v>4.2270144768433091E-3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8" customFormat="1" ht="13.5" customHeight="1" x14ac:dyDescent="0.2">
      <c r="A30" s="3"/>
      <c r="B30" s="12" t="s">
        <v>7</v>
      </c>
      <c r="C30" s="9">
        <v>8593.9640000000036</v>
      </c>
      <c r="D30" s="10">
        <v>9047.5491212965499</v>
      </c>
      <c r="E30" s="10">
        <v>-453.58512129654559</v>
      </c>
      <c r="F30" s="37">
        <v>-5.0133479820394171E-2</v>
      </c>
      <c r="G30" s="9">
        <v>7842.9800000000014</v>
      </c>
      <c r="H30" s="10">
        <v>9727.1021232625098</v>
      </c>
      <c r="I30" s="10">
        <v>-1884.1221232625082</v>
      </c>
      <c r="J30" s="37">
        <v>-0.19369819493892246</v>
      </c>
      <c r="K30" s="9">
        <v>12470.64100001</v>
      </c>
      <c r="L30" s="10">
        <v>10507.042037774583</v>
      </c>
      <c r="M30" s="10">
        <v>1963.5989622354175</v>
      </c>
      <c r="N30" s="37">
        <v>0.18688408737453882</v>
      </c>
      <c r="O30" s="9">
        <v>11020.542000010002</v>
      </c>
      <c r="P30" s="10">
        <v>13412.458844084214</v>
      </c>
      <c r="Q30" s="10">
        <v>-2391.9168440742137</v>
      </c>
      <c r="R30" s="37">
        <v>-0.17833544705557161</v>
      </c>
      <c r="S30" s="9">
        <v>11872.243000010003</v>
      </c>
      <c r="T30" s="10">
        <v>13499.319079321849</v>
      </c>
      <c r="U30" s="10">
        <v>-1627.076079311847</v>
      </c>
      <c r="V30" s="37">
        <v>-0.12053023339556358</v>
      </c>
      <c r="W30" s="9">
        <v>7607.7060000000019</v>
      </c>
      <c r="X30" s="10">
        <v>9183.1624935170385</v>
      </c>
      <c r="Y30" s="10">
        <v>-1575.4564935170358</v>
      </c>
      <c r="Z30" s="37">
        <v>-0.17155925255915355</v>
      </c>
      <c r="AA30" s="9">
        <v>59408.076000030007</v>
      </c>
      <c r="AB30" s="9">
        <v>65376.633699256752</v>
      </c>
      <c r="AC30" s="9">
        <v>-5968.5576992267324</v>
      </c>
      <c r="AD30" s="38">
        <v>-9.1294968270820995E-2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8" customFormat="1" ht="13.5" customHeight="1" x14ac:dyDescent="0.2">
      <c r="A31" s="3"/>
      <c r="B31" s="12" t="s">
        <v>9</v>
      </c>
      <c r="C31" s="9">
        <v>6967.7010000100036</v>
      </c>
      <c r="D31" s="10">
        <v>7930.0956021462571</v>
      </c>
      <c r="E31" s="10">
        <v>-962.39460213625432</v>
      </c>
      <c r="F31" s="37">
        <v>-0.1213597729989264</v>
      </c>
      <c r="G31" s="9">
        <v>6015.4450000000024</v>
      </c>
      <c r="H31" s="10">
        <v>8509.8699245905973</v>
      </c>
      <c r="I31" s="10">
        <v>-2494.4249245905944</v>
      </c>
      <c r="J31" s="37">
        <v>-0.29312139277036003</v>
      </c>
      <c r="K31" s="9">
        <v>9873.6870000100043</v>
      </c>
      <c r="L31" s="10">
        <v>9185.2860515886623</v>
      </c>
      <c r="M31" s="10">
        <v>688.4009484213434</v>
      </c>
      <c r="N31" s="37">
        <v>7.4946054434774992E-2</v>
      </c>
      <c r="O31" s="9">
        <v>10728.884000000007</v>
      </c>
      <c r="P31" s="10">
        <v>11725.209692238672</v>
      </c>
      <c r="Q31" s="10">
        <v>-996.3256922386654</v>
      </c>
      <c r="R31" s="37">
        <v>-8.4972953012360061E-2</v>
      </c>
      <c r="S31" s="9">
        <v>10936.767055880006</v>
      </c>
      <c r="T31" s="10">
        <v>11801.143157080403</v>
      </c>
      <c r="U31" s="10">
        <v>-864.37610120039881</v>
      </c>
      <c r="V31" s="37">
        <v>-7.3245116146378908E-2</v>
      </c>
      <c r="W31" s="9">
        <v>4870.1180405600026</v>
      </c>
      <c r="X31" s="10">
        <v>8027.9467863478458</v>
      </c>
      <c r="Y31" s="10">
        <v>-3157.8287457878441</v>
      </c>
      <c r="Z31" s="37">
        <v>-0.39335446906025584</v>
      </c>
      <c r="AA31" s="9">
        <v>49392.602096460017</v>
      </c>
      <c r="AB31" s="9">
        <v>57179.551213992439</v>
      </c>
      <c r="AC31" s="9">
        <v>-7786.9491175324138</v>
      </c>
      <c r="AD31" s="38">
        <v>-0.13618415941024145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8" customFormat="1" ht="13.5" customHeight="1" x14ac:dyDescent="0.2">
      <c r="A32" s="3"/>
      <c r="B32" s="12" t="s">
        <v>41</v>
      </c>
      <c r="C32" s="9">
        <v>4239.5710000100007</v>
      </c>
      <c r="D32" s="10">
        <v>5777.4390104029153</v>
      </c>
      <c r="E32" s="10">
        <v>-1537.8680103929146</v>
      </c>
      <c r="F32" s="37">
        <v>-0.2661850705171987</v>
      </c>
      <c r="G32" s="9">
        <v>3875.4075000100001</v>
      </c>
      <c r="H32" s="10">
        <v>5655.6189525871623</v>
      </c>
      <c r="I32" s="10">
        <v>-1780.2114525771628</v>
      </c>
      <c r="J32" s="37">
        <v>-0.31476863407899947</v>
      </c>
      <c r="K32" s="9">
        <v>6509.9020000100027</v>
      </c>
      <c r="L32" s="10">
        <v>5866.3018598675635</v>
      </c>
      <c r="M32" s="10">
        <v>643.6001401424387</v>
      </c>
      <c r="N32" s="37">
        <v>0.10971139152341003</v>
      </c>
      <c r="O32" s="9">
        <v>7178.6610000100018</v>
      </c>
      <c r="P32" s="10">
        <v>7488.4569776703129</v>
      </c>
      <c r="Q32" s="10">
        <v>-309.79597766031054</v>
      </c>
      <c r="R32" s="37">
        <v>-4.1369801360158075E-2</v>
      </c>
      <c r="S32" s="9">
        <v>5517.934000000002</v>
      </c>
      <c r="T32" s="10">
        <v>7536.9528681113288</v>
      </c>
      <c r="U32" s="10">
        <v>-2019.018868111327</v>
      </c>
      <c r="V32" s="37">
        <v>-0.26788264480911755</v>
      </c>
      <c r="W32" s="9">
        <v>4484.2270000000026</v>
      </c>
      <c r="X32" s="10">
        <v>5127.1521539086843</v>
      </c>
      <c r="Y32" s="10">
        <v>-642.92515390868209</v>
      </c>
      <c r="Z32" s="37">
        <v>-0.12539615260267789</v>
      </c>
      <c r="AA32" s="9">
        <v>31805.70250004001</v>
      </c>
      <c r="AB32" s="9">
        <v>37451.921822547971</v>
      </c>
      <c r="AC32" s="9">
        <v>-5646.2193225079582</v>
      </c>
      <c r="AD32" s="38">
        <v>-0.15075913458488122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8" customFormat="1" ht="13.5" customHeight="1" x14ac:dyDescent="0.2">
      <c r="A33" s="3"/>
      <c r="B33" s="12" t="s">
        <v>185</v>
      </c>
      <c r="C33" s="9">
        <v>8404.3350000300052</v>
      </c>
      <c r="D33" s="10">
        <v>7270.5203651044303</v>
      </c>
      <c r="E33" s="10">
        <v>1133.8146349255744</v>
      </c>
      <c r="F33" s="37">
        <v>0.15594683433766696</v>
      </c>
      <c r="G33" s="9">
        <v>7958.8360000300017</v>
      </c>
      <c r="H33" s="10">
        <v>8550.4874370944781</v>
      </c>
      <c r="I33" s="10">
        <v>-591.65143706447486</v>
      </c>
      <c r="J33" s="37">
        <v>-6.9195053664159595E-2</v>
      </c>
      <c r="K33" s="9">
        <v>12465.060000010006</v>
      </c>
      <c r="L33" s="10">
        <v>9556.699785994846</v>
      </c>
      <c r="M33" s="10">
        <v>2908.3602140151597</v>
      </c>
      <c r="N33" s="37">
        <v>0.30432683657985199</v>
      </c>
      <c r="O33" s="9">
        <v>12845.068000030002</v>
      </c>
      <c r="P33" s="10">
        <v>12199.327089784147</v>
      </c>
      <c r="Q33" s="10">
        <v>645.74091024585664</v>
      </c>
      <c r="R33" s="37">
        <v>5.2932502382578732E-2</v>
      </c>
      <c r="S33" s="9">
        <v>10715.325962610004</v>
      </c>
      <c r="T33" s="10">
        <v>12278.330979606098</v>
      </c>
      <c r="U33" s="10">
        <v>-1563.005016996095</v>
      </c>
      <c r="V33" s="37">
        <v>-0.12729784036545314</v>
      </c>
      <c r="W33" s="9">
        <v>6523.7149656200017</v>
      </c>
      <c r="X33" s="10">
        <v>8352.5626642622738</v>
      </c>
      <c r="Y33" s="10">
        <v>-1828.8476986422706</v>
      </c>
      <c r="Z33" s="37">
        <v>-0.21895647744940333</v>
      </c>
      <c r="AA33" s="9">
        <v>58912.339928330024</v>
      </c>
      <c r="AB33" s="9">
        <v>58207.928321846281</v>
      </c>
      <c r="AC33" s="9">
        <v>704.41160648375035</v>
      </c>
      <c r="AD33" s="38">
        <v>1.2101643655635413E-2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8" customFormat="1" x14ac:dyDescent="0.2">
      <c r="A34" s="3"/>
      <c r="B34" s="12" t="s">
        <v>38</v>
      </c>
      <c r="C34" s="9">
        <v>4177.1500000300002</v>
      </c>
      <c r="D34" s="10">
        <v>7924.0708879079884</v>
      </c>
      <c r="E34" s="10">
        <v>-3746.9208878779878</v>
      </c>
      <c r="F34" s="37">
        <v>-0.47285302477489594</v>
      </c>
      <c r="G34" s="9">
        <v>5187.7450000100016</v>
      </c>
      <c r="H34" s="10">
        <v>7602.9436450346757</v>
      </c>
      <c r="I34" s="10">
        <v>-2415.198645024675</v>
      </c>
      <c r="J34" s="37">
        <v>-0.31766625635874479</v>
      </c>
      <c r="K34" s="9">
        <v>7198.1420000200014</v>
      </c>
      <c r="L34" s="10">
        <v>7812.2569269978248</v>
      </c>
      <c r="M34" s="10">
        <v>-614.11492697782342</v>
      </c>
      <c r="N34" s="37">
        <v>-7.860915644690937E-2</v>
      </c>
      <c r="O34" s="9">
        <v>7694.9700000200037</v>
      </c>
      <c r="P34" s="10">
        <v>9972.5093071925239</v>
      </c>
      <c r="Q34" s="10">
        <v>-2277.5393071725221</v>
      </c>
      <c r="R34" s="37">
        <v>-0.22838176801999882</v>
      </c>
      <c r="S34" s="9">
        <v>6979.5830000100032</v>
      </c>
      <c r="T34" s="10">
        <v>10037.092133831677</v>
      </c>
      <c r="U34" s="10">
        <v>-3057.5091338216735</v>
      </c>
      <c r="V34" s="37">
        <v>-0.30462100905857326</v>
      </c>
      <c r="W34" s="9">
        <v>4528.3600000000024</v>
      </c>
      <c r="X34" s="10">
        <v>6827.9183183814557</v>
      </c>
      <c r="Y34" s="10">
        <v>-2299.5583183814524</v>
      </c>
      <c r="Z34" s="37">
        <v>-0.33678761390434414</v>
      </c>
      <c r="AA34" s="9">
        <v>35765.950000090008</v>
      </c>
      <c r="AB34" s="9">
        <v>50176.791219346138</v>
      </c>
      <c r="AC34" s="9">
        <v>-14410.841219256134</v>
      </c>
      <c r="AD34" s="38">
        <v>-0.28720133091531563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8" customFormat="1" x14ac:dyDescent="0.2">
      <c r="A35" s="3"/>
      <c r="B35" s="12" t="s">
        <v>65</v>
      </c>
      <c r="C35" s="9">
        <v>3885.35300001</v>
      </c>
      <c r="D35" s="10">
        <v>5248.5738779217991</v>
      </c>
      <c r="E35" s="10">
        <v>-1363.2208779117996</v>
      </c>
      <c r="F35" s="37">
        <v>-0.25973167371163575</v>
      </c>
      <c r="G35" s="9">
        <v>4747.4410000000025</v>
      </c>
      <c r="H35" s="10">
        <v>5555.8976927763506</v>
      </c>
      <c r="I35" s="10">
        <v>-808.45669277634738</v>
      </c>
      <c r="J35" s="37">
        <v>-0.14551324331034463</v>
      </c>
      <c r="K35" s="9">
        <v>6364.2950000100036</v>
      </c>
      <c r="L35" s="10">
        <v>5963.4206940951917</v>
      </c>
      <c r="M35" s="10">
        <v>400.87430591481132</v>
      </c>
      <c r="N35" s="37">
        <v>6.7222207937089787E-2</v>
      </c>
      <c r="O35" s="9">
        <v>6780.2980000000025</v>
      </c>
      <c r="P35" s="10">
        <v>7612.431200137532</v>
      </c>
      <c r="Q35" s="10">
        <v>-832.13320013752946</v>
      </c>
      <c r="R35" s="37">
        <v>-0.10931240995944837</v>
      </c>
      <c r="S35" s="9">
        <v>6024.3660000100026</v>
      </c>
      <c r="T35" s="10">
        <v>7661.7299582892419</v>
      </c>
      <c r="U35" s="10">
        <v>-1637.3639582792387</v>
      </c>
      <c r="V35" s="37">
        <v>-0.21370682172213223</v>
      </c>
      <c r="W35" s="9">
        <v>3884.9360000000024</v>
      </c>
      <c r="X35" s="10">
        <v>5212.0340866816641</v>
      </c>
      <c r="Y35" s="10">
        <v>-1327.0980866816612</v>
      </c>
      <c r="Z35" s="37">
        <v>-0.25462191240705839</v>
      </c>
      <c r="AA35" s="9">
        <v>31686.689000030012</v>
      </c>
      <c r="AB35" s="9">
        <v>37254.087509901779</v>
      </c>
      <c r="AC35" s="9">
        <v>-5567.3985098717658</v>
      </c>
      <c r="AD35" s="38">
        <v>-0.14944396392454931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8" customFormat="1" ht="15.75" thickBot="1" x14ac:dyDescent="0.3">
      <c r="A36" s="102" t="s">
        <v>133</v>
      </c>
      <c r="B36" s="103"/>
      <c r="C36" s="104">
        <v>69054.385000130016</v>
      </c>
      <c r="D36" s="104">
        <v>85994.151596082404</v>
      </c>
      <c r="E36" s="104">
        <v>-16939.766595952395</v>
      </c>
      <c r="F36" s="105">
        <v>-0.19698742625567237</v>
      </c>
      <c r="G36" s="104">
        <v>72500.683000120029</v>
      </c>
      <c r="H36" s="104">
        <v>89195.343043509318</v>
      </c>
      <c r="I36" s="104">
        <v>-16694.660043389315</v>
      </c>
      <c r="J36" s="105">
        <v>-0.18716963771579062</v>
      </c>
      <c r="K36" s="104">
        <v>102647.05000015005</v>
      </c>
      <c r="L36" s="104">
        <v>94923.988224839501</v>
      </c>
      <c r="M36" s="104">
        <v>7723.0617753105362</v>
      </c>
      <c r="N36" s="105">
        <v>8.1360485581552691E-2</v>
      </c>
      <c r="O36" s="104">
        <v>109336.60400018003</v>
      </c>
      <c r="P36" s="104">
        <v>121172.45565447967</v>
      </c>
      <c r="Q36" s="104">
        <v>-11835.85165429964</v>
      </c>
      <c r="R36" s="105">
        <v>-9.767774029478514E-2</v>
      </c>
      <c r="S36" s="104">
        <v>103675.29604640005</v>
      </c>
      <c r="T36" s="104">
        <v>121957.1788826976</v>
      </c>
      <c r="U36" s="104">
        <v>-18281.882836297566</v>
      </c>
      <c r="V36" s="105">
        <v>-0.14990411391757169</v>
      </c>
      <c r="W36" s="104">
        <v>64408.898002250033</v>
      </c>
      <c r="X36" s="104">
        <v>82963.635747100125</v>
      </c>
      <c r="Y36" s="104">
        <v>-18554.737744850081</v>
      </c>
      <c r="Z36" s="105">
        <v>-0.22364904307485872</v>
      </c>
      <c r="AA36" s="104">
        <v>521622.91604923015</v>
      </c>
      <c r="AB36" s="104">
        <v>596206.75314870861</v>
      </c>
      <c r="AC36" s="104">
        <v>-74583.837099478464</v>
      </c>
      <c r="AD36" s="106">
        <v>-0.12509726987422332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8" customFormat="1" ht="13.5" thickTop="1" x14ac:dyDescent="0.2">
      <c r="A37" s="1"/>
      <c r="B37" s="2"/>
      <c r="C37" s="5"/>
      <c r="D37" s="6"/>
      <c r="E37" s="6"/>
      <c r="F37" s="7"/>
      <c r="G37" s="5"/>
      <c r="H37" s="6"/>
      <c r="I37" s="6"/>
      <c r="J37" s="7"/>
      <c r="K37" s="5"/>
      <c r="L37" s="6"/>
      <c r="M37" s="6"/>
      <c r="N37" s="7"/>
      <c r="O37" s="5"/>
      <c r="P37" s="6"/>
      <c r="Q37" s="6"/>
      <c r="R37" s="7"/>
      <c r="S37" s="5"/>
      <c r="T37" s="6"/>
      <c r="U37" s="6"/>
      <c r="V37" s="7"/>
      <c r="W37" s="5"/>
      <c r="X37" s="6"/>
      <c r="Y37" s="6"/>
      <c r="Z37" s="7"/>
      <c r="AA37" s="5"/>
      <c r="AB37" s="5"/>
      <c r="AC37" s="5"/>
      <c r="AD37" s="8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8" customFormat="1" ht="15.75" thickBot="1" x14ac:dyDescent="0.3">
      <c r="A38" s="101" t="s">
        <v>150</v>
      </c>
      <c r="B38" s="11" t="s">
        <v>83</v>
      </c>
      <c r="C38" s="5"/>
      <c r="D38" s="6"/>
      <c r="E38" s="6"/>
      <c r="F38" s="7" t="e">
        <v>#DIV/0!</v>
      </c>
      <c r="G38" s="5"/>
      <c r="H38" s="6"/>
      <c r="I38" s="6"/>
      <c r="J38" s="7" t="e">
        <v>#DIV/0!</v>
      </c>
      <c r="K38" s="5"/>
      <c r="L38" s="6"/>
      <c r="M38" s="6"/>
      <c r="N38" s="7" t="e">
        <v>#DIV/0!</v>
      </c>
      <c r="O38" s="5">
        <v>5535.1600000000035</v>
      </c>
      <c r="P38" s="6">
        <v>10103.232844529985</v>
      </c>
      <c r="Q38" s="6">
        <v>-4568.072844529981</v>
      </c>
      <c r="R38" s="7">
        <v>-0.45213971753637178</v>
      </c>
      <c r="S38" s="5">
        <v>5715.6620000000048</v>
      </c>
      <c r="T38" s="6">
        <v>11328.689139453418</v>
      </c>
      <c r="U38" s="6">
        <v>-5613.0271394534129</v>
      </c>
      <c r="V38" s="7">
        <v>-0.49547013519025979</v>
      </c>
      <c r="W38" s="5">
        <v>4019.2250000100044</v>
      </c>
      <c r="X38" s="6">
        <v>7351.7422489863893</v>
      </c>
      <c r="Y38" s="6">
        <v>-3332.5172489763854</v>
      </c>
      <c r="Z38" s="7">
        <v>-0.4532962576912774</v>
      </c>
      <c r="AA38" s="5">
        <v>15270.047000010012</v>
      </c>
      <c r="AB38" s="5">
        <v>28783.664232969793</v>
      </c>
      <c r="AC38" s="5">
        <v>-13513.617232959779</v>
      </c>
      <c r="AD38" s="8">
        <v>-0.46948912145385657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8" customFormat="1" ht="13.5" customHeight="1" thickTop="1" x14ac:dyDescent="0.2">
      <c r="A39" s="3"/>
      <c r="B39" s="12" t="s">
        <v>216</v>
      </c>
      <c r="C39" s="9">
        <v>9148.1570000200045</v>
      </c>
      <c r="D39" s="10">
        <v>10477.763892642211</v>
      </c>
      <c r="E39" s="10">
        <v>-1329.6068926222076</v>
      </c>
      <c r="F39" s="37">
        <v>-0.12689796279489521</v>
      </c>
      <c r="G39" s="9">
        <v>9773.8610000100052</v>
      </c>
      <c r="H39" s="10">
        <v>8419.5360184929214</v>
      </c>
      <c r="I39" s="10">
        <v>1354.3249815170846</v>
      </c>
      <c r="J39" s="37">
        <v>0.16085506119843238</v>
      </c>
      <c r="K39" s="9">
        <v>10277.838000000007</v>
      </c>
      <c r="L39" s="10">
        <v>7851.6348386222253</v>
      </c>
      <c r="M39" s="10">
        <v>2426.2031613777808</v>
      </c>
      <c r="N39" s="37">
        <v>0.30900611289807789</v>
      </c>
      <c r="O39" s="9">
        <v>3922.2070000100011</v>
      </c>
      <c r="P39" s="10">
        <v>4236.1519682539683</v>
      </c>
      <c r="Q39" s="10">
        <v>-313.94496824396674</v>
      </c>
      <c r="R39" s="37">
        <v>-7.4110884263995536E-2</v>
      </c>
      <c r="S39" s="9"/>
      <c r="T39" s="10"/>
      <c r="U39" s="10"/>
      <c r="V39" s="37" t="e">
        <v>#DIV/0!</v>
      </c>
      <c r="W39" s="9"/>
      <c r="X39" s="10"/>
      <c r="Y39" s="10"/>
      <c r="Z39" s="37" t="e">
        <v>#DIV/0!</v>
      </c>
      <c r="AA39" s="9">
        <v>33122.06300004002</v>
      </c>
      <c r="AB39" s="9">
        <v>30985.086718011324</v>
      </c>
      <c r="AC39" s="9">
        <v>2136.976282028691</v>
      </c>
      <c r="AD39" s="38">
        <v>6.8967897410675535E-2</v>
      </c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8" customFormat="1" x14ac:dyDescent="0.2">
      <c r="A40" s="3"/>
      <c r="B40" s="12" t="s">
        <v>53</v>
      </c>
      <c r="C40" s="9">
        <v>4868.0930000100007</v>
      </c>
      <c r="D40" s="10">
        <v>6350.0488071358131</v>
      </c>
      <c r="E40" s="10">
        <v>-1481.9558071258111</v>
      </c>
      <c r="F40" s="37">
        <v>-0.23337707348965192</v>
      </c>
      <c r="G40" s="9">
        <v>6503.2480000000023</v>
      </c>
      <c r="H40" s="10">
        <v>6836.2532351454993</v>
      </c>
      <c r="I40" s="10">
        <v>-333.00523514549633</v>
      </c>
      <c r="J40" s="37">
        <v>-4.8711658812388745E-2</v>
      </c>
      <c r="K40" s="9">
        <v>6368.4580000000014</v>
      </c>
      <c r="L40" s="10">
        <v>7388.4433445873838</v>
      </c>
      <c r="M40" s="10">
        <v>-1019.9853445873825</v>
      </c>
      <c r="N40" s="37">
        <v>-0.138051453738845</v>
      </c>
      <c r="O40" s="9">
        <v>9395.2660000000033</v>
      </c>
      <c r="P40" s="10">
        <v>9431.5024080854673</v>
      </c>
      <c r="Q40" s="10">
        <v>-36.236408085462472</v>
      </c>
      <c r="R40" s="37">
        <v>-3.842061054280982E-3</v>
      </c>
      <c r="S40" s="9">
        <v>8076.2760000100052</v>
      </c>
      <c r="T40" s="10">
        <v>9492.5816275883062</v>
      </c>
      <c r="U40" s="10">
        <v>-1416.3056275783006</v>
      </c>
      <c r="V40" s="37">
        <v>-0.14920131141796969</v>
      </c>
      <c r="W40" s="9">
        <v>5439.2600000000029</v>
      </c>
      <c r="X40" s="10">
        <v>6457.5049346486749</v>
      </c>
      <c r="Y40" s="10">
        <v>-1018.2449346486721</v>
      </c>
      <c r="Z40" s="37">
        <v>-0.15768395765137275</v>
      </c>
      <c r="AA40" s="9">
        <v>40650.601000020011</v>
      </c>
      <c r="AB40" s="9">
        <v>45956.334357191146</v>
      </c>
      <c r="AC40" s="9">
        <v>-5305.7333571711242</v>
      </c>
      <c r="AD40" s="38">
        <v>-0.11545162231462652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8" customFormat="1" ht="13.5" customHeight="1" x14ac:dyDescent="0.2">
      <c r="A41" s="3"/>
      <c r="B41" s="12" t="s">
        <v>214</v>
      </c>
      <c r="C41" s="9">
        <v>10092.811997770003</v>
      </c>
      <c r="D41" s="10">
        <v>9953.8756980101007</v>
      </c>
      <c r="E41" s="10">
        <v>138.936299759902</v>
      </c>
      <c r="F41" s="37">
        <v>1.3958010324327943E-2</v>
      </c>
      <c r="G41" s="9">
        <v>4451.2930000000006</v>
      </c>
      <c r="H41" s="10">
        <v>4520.9327359765484</v>
      </c>
      <c r="I41" s="10">
        <v>-69.639735976548309</v>
      </c>
      <c r="J41" s="37">
        <v>-1.5403842535052828E-2</v>
      </c>
      <c r="K41" s="9"/>
      <c r="L41" s="10"/>
      <c r="M41" s="10"/>
      <c r="N41" s="37" t="e">
        <v>#DIV/0!</v>
      </c>
      <c r="O41" s="9"/>
      <c r="P41" s="10"/>
      <c r="Q41" s="10"/>
      <c r="R41" s="37" t="e">
        <v>#DIV/0!</v>
      </c>
      <c r="S41" s="9"/>
      <c r="T41" s="10"/>
      <c r="U41" s="10"/>
      <c r="V41" s="37" t="e">
        <v>#DIV/0!</v>
      </c>
      <c r="W41" s="9"/>
      <c r="X41" s="10"/>
      <c r="Y41" s="10"/>
      <c r="Z41" s="37" t="e">
        <v>#DIV/0!</v>
      </c>
      <c r="AA41" s="9">
        <v>14544.104997770002</v>
      </c>
      <c r="AB41" s="9">
        <v>14474.808433986649</v>
      </c>
      <c r="AC41" s="9">
        <v>69.29656378335369</v>
      </c>
      <c r="AD41" s="38">
        <v>4.7873907346950659E-3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8" customFormat="1" ht="13.5" customHeight="1" x14ac:dyDescent="0.2">
      <c r="A42" s="3"/>
      <c r="B42" s="12" t="s">
        <v>192</v>
      </c>
      <c r="C42" s="9">
        <v>6792.2230000200025</v>
      </c>
      <c r="D42" s="10">
        <v>9492.2140117612216</v>
      </c>
      <c r="E42" s="10">
        <v>-2699.9910117412192</v>
      </c>
      <c r="F42" s="37">
        <v>-0.28444270308231834</v>
      </c>
      <c r="G42" s="9">
        <v>8581.7360000200042</v>
      </c>
      <c r="H42" s="10">
        <v>7917.6739924828462</v>
      </c>
      <c r="I42" s="10">
        <v>664.06200753715802</v>
      </c>
      <c r="J42" s="37">
        <v>8.3870844918296467E-2</v>
      </c>
      <c r="K42" s="9">
        <v>10346.741000010006</v>
      </c>
      <c r="L42" s="10">
        <v>8096.1678968967062</v>
      </c>
      <c r="M42" s="10">
        <v>2250.5731031132991</v>
      </c>
      <c r="N42" s="37">
        <v>0.27798004337038917</v>
      </c>
      <c r="O42" s="9">
        <v>12215.282000010006</v>
      </c>
      <c r="P42" s="10">
        <v>11171.94892683718</v>
      </c>
      <c r="Q42" s="10">
        <v>1043.3330731728249</v>
      </c>
      <c r="R42" s="37">
        <v>9.3388636128342598E-2</v>
      </c>
      <c r="S42" s="9">
        <v>12696.240000040005</v>
      </c>
      <c r="T42" s="10">
        <v>12527.033517050109</v>
      </c>
      <c r="U42" s="10">
        <v>169.20648298989636</v>
      </c>
      <c r="V42" s="37">
        <v>1.3507306638845924E-2</v>
      </c>
      <c r="W42" s="9">
        <v>7732.748000000005</v>
      </c>
      <c r="X42" s="10">
        <v>8129.4067149422408</v>
      </c>
      <c r="Y42" s="10">
        <v>-396.65871494223688</v>
      </c>
      <c r="Z42" s="37">
        <v>-4.879307049715683E-2</v>
      </c>
      <c r="AA42" s="9">
        <v>58364.970000100031</v>
      </c>
      <c r="AB42" s="9">
        <v>57334.445059970305</v>
      </c>
      <c r="AC42" s="9">
        <v>1030.5249401297224</v>
      </c>
      <c r="AD42" s="38">
        <v>1.7973923686743994E-2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8" customFormat="1" ht="13.5" customHeight="1" x14ac:dyDescent="0.2">
      <c r="A43" s="3"/>
      <c r="B43" s="12" t="s">
        <v>195</v>
      </c>
      <c r="C43" s="9">
        <v>11393.17600005</v>
      </c>
      <c r="D43" s="10">
        <v>9492.2140117612216</v>
      </c>
      <c r="E43" s="10">
        <v>1900.9619882887773</v>
      </c>
      <c r="F43" s="37">
        <v>0.20026539497881227</v>
      </c>
      <c r="G43" s="9">
        <v>9328.2640000100018</v>
      </c>
      <c r="H43" s="10">
        <v>7714.6562747118951</v>
      </c>
      <c r="I43" s="10">
        <v>1613.6077252981058</v>
      </c>
      <c r="J43" s="37">
        <v>0.20916132460591916</v>
      </c>
      <c r="K43" s="9">
        <v>10582.388000040002</v>
      </c>
      <c r="L43" s="10">
        <v>7772.3211810208386</v>
      </c>
      <c r="M43" s="10">
        <v>2810.0668190191645</v>
      </c>
      <c r="N43" s="37">
        <v>0.36154795376715021</v>
      </c>
      <c r="O43" s="9">
        <v>9908.4990000600064</v>
      </c>
      <c r="P43" s="10">
        <v>10725.070969763692</v>
      </c>
      <c r="Q43" s="10">
        <v>-816.57196970368591</v>
      </c>
      <c r="R43" s="37">
        <v>-7.6136742778279032E-2</v>
      </c>
      <c r="S43" s="9">
        <v>11730.900000049998</v>
      </c>
      <c r="T43" s="10">
        <v>12025.952176368106</v>
      </c>
      <c r="U43" s="10">
        <v>-295.05217631810729</v>
      </c>
      <c r="V43" s="37">
        <v>-2.4534620792680921E-2</v>
      </c>
      <c r="W43" s="9">
        <v>8402.4010000100025</v>
      </c>
      <c r="X43" s="10">
        <v>7804.2304463445516</v>
      </c>
      <c r="Y43" s="10">
        <v>598.17055366544969</v>
      </c>
      <c r="Z43" s="37">
        <v>7.6646961898162391E-2</v>
      </c>
      <c r="AA43" s="9">
        <v>61345.628000220015</v>
      </c>
      <c r="AB43" s="9">
        <v>55534.445059970305</v>
      </c>
      <c r="AC43" s="9">
        <v>5811.1829402497042</v>
      </c>
      <c r="AD43" s="38">
        <v>0.10464105536616683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8" customFormat="1" ht="13.5" customHeight="1" x14ac:dyDescent="0.2">
      <c r="A44" s="3"/>
      <c r="B44" s="12" t="s">
        <v>176</v>
      </c>
      <c r="C44" s="9">
        <v>4631.0350000100007</v>
      </c>
      <c r="D44" s="10">
        <v>5500.8260436371611</v>
      </c>
      <c r="E44" s="10">
        <v>-869.79104362715998</v>
      </c>
      <c r="F44" s="37">
        <v>-0.15812007809867984</v>
      </c>
      <c r="G44" s="9">
        <v>4248.7850000300004</v>
      </c>
      <c r="H44" s="10">
        <v>5112.4889094466289</v>
      </c>
      <c r="I44" s="10">
        <v>-863.70390941662845</v>
      </c>
      <c r="J44" s="37">
        <v>-0.16894000646548393</v>
      </c>
      <c r="K44" s="9">
        <v>5384.2080000200012</v>
      </c>
      <c r="L44" s="10">
        <v>5172.2644499423914</v>
      </c>
      <c r="M44" s="10">
        <v>211.94355007761072</v>
      </c>
      <c r="N44" s="37">
        <v>4.0976936142538369E-2</v>
      </c>
      <c r="O44" s="9">
        <v>5222.8390000199997</v>
      </c>
      <c r="P44" s="10">
        <v>6602.503712858992</v>
      </c>
      <c r="Q44" s="10">
        <v>-1379.6647128389909</v>
      </c>
      <c r="R44" s="37">
        <v>-0.20896083862125894</v>
      </c>
      <c r="S44" s="9">
        <v>5519.9825000100009</v>
      </c>
      <c r="T44" s="10">
        <v>6645.2620938779382</v>
      </c>
      <c r="U44" s="10">
        <v>-1125.2795938679369</v>
      </c>
      <c r="V44" s="37">
        <v>-0.16933562257907331</v>
      </c>
      <c r="W44" s="9">
        <v>4066.4780075100007</v>
      </c>
      <c r="X44" s="10">
        <v>4520.562945546435</v>
      </c>
      <c r="Y44" s="10">
        <v>-454.08493803643432</v>
      </c>
      <c r="Z44" s="37">
        <v>-0.10044875903869216</v>
      </c>
      <c r="AA44" s="9">
        <v>29073.327507600006</v>
      </c>
      <c r="AB44" s="9">
        <v>33553.908155309546</v>
      </c>
      <c r="AC44" s="9">
        <v>-4480.5806477095393</v>
      </c>
      <c r="AD44" s="38">
        <v>-0.13353379364843185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8" customFormat="1" ht="13.5" customHeight="1" x14ac:dyDescent="0.2">
      <c r="A45" s="3"/>
      <c r="B45" s="12" t="s">
        <v>40</v>
      </c>
      <c r="C45" s="9">
        <v>5137.6510000000017</v>
      </c>
      <c r="D45" s="10">
        <v>5309.8687966937578</v>
      </c>
      <c r="E45" s="10">
        <v>-172.21779669375582</v>
      </c>
      <c r="F45" s="37">
        <v>-3.2433531465219802E-2</v>
      </c>
      <c r="G45" s="9">
        <v>4602.1410000100013</v>
      </c>
      <c r="H45" s="10">
        <v>5501.3352180191769</v>
      </c>
      <c r="I45" s="10">
        <v>-899.19421800917496</v>
      </c>
      <c r="J45" s="37">
        <v>-0.16345017752489202</v>
      </c>
      <c r="K45" s="9">
        <v>5177.1090000000013</v>
      </c>
      <c r="L45" s="10">
        <v>5851.8568146732077</v>
      </c>
      <c r="M45" s="10">
        <v>-674.74781467320679</v>
      </c>
      <c r="N45" s="37">
        <v>-0.11530490851746644</v>
      </c>
      <c r="O45" s="9">
        <v>6409.108000010001</v>
      </c>
      <c r="P45" s="10">
        <v>7470.0175754604716</v>
      </c>
      <c r="Q45" s="10">
        <v>-1060.9095754504706</v>
      </c>
      <c r="R45" s="37">
        <v>-0.14202236671244689</v>
      </c>
      <c r="S45" s="9">
        <v>6658.2670000000016</v>
      </c>
      <c r="T45" s="10">
        <v>7518.3940507493371</v>
      </c>
      <c r="U45" s="10">
        <v>-860.12705074933524</v>
      </c>
      <c r="V45" s="37">
        <v>-0.11440302875101482</v>
      </c>
      <c r="W45" s="9">
        <v>4449.6810000200003</v>
      </c>
      <c r="X45" s="10">
        <v>5114.5271737507046</v>
      </c>
      <c r="Y45" s="10">
        <v>-664.84617373070409</v>
      </c>
      <c r="Z45" s="37">
        <v>-0.12999171793296849</v>
      </c>
      <c r="AA45" s="9">
        <v>32433.957000040005</v>
      </c>
      <c r="AB45" s="9">
        <v>36765.999629346654</v>
      </c>
      <c r="AC45" s="9">
        <v>-4332.0426293066475</v>
      </c>
      <c r="AD45" s="38">
        <v>-0.11782741318010582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8" customFormat="1" x14ac:dyDescent="0.2">
      <c r="A46" s="3"/>
      <c r="B46" s="12" t="s">
        <v>165</v>
      </c>
      <c r="C46" s="9">
        <v>23319.210000039981</v>
      </c>
      <c r="D46" s="10">
        <v>23537.978688021612</v>
      </c>
      <c r="E46" s="10">
        <v>-218.76868798163309</v>
      </c>
      <c r="F46" s="37">
        <v>-9.2942852434887979E-3</v>
      </c>
      <c r="G46" s="9">
        <v>18075.487000009984</v>
      </c>
      <c r="H46" s="10">
        <v>19684.2467203983</v>
      </c>
      <c r="I46" s="10">
        <v>-1608.7597203883158</v>
      </c>
      <c r="J46" s="37">
        <v>-8.1728284716183611E-2</v>
      </c>
      <c r="K46" s="9">
        <v>20855.724000019989</v>
      </c>
      <c r="L46" s="10">
        <v>20157.022016310046</v>
      </c>
      <c r="M46" s="10">
        <v>698.70198370994785</v>
      </c>
      <c r="N46" s="37">
        <v>3.4662956816964005E-2</v>
      </c>
      <c r="O46" s="9">
        <v>24519.407000039981</v>
      </c>
      <c r="P46" s="10">
        <v>27814.79131252526</v>
      </c>
      <c r="Q46" s="10">
        <v>-3295.3843124852783</v>
      </c>
      <c r="R46" s="37">
        <v>-0.11847596753319289</v>
      </c>
      <c r="S46" s="9">
        <v>27124.32900006996</v>
      </c>
      <c r="T46" s="10">
        <v>31188.544212258756</v>
      </c>
      <c r="U46" s="10">
        <v>-4064.2152121887975</v>
      </c>
      <c r="V46" s="37">
        <v>-0.13031115477943164</v>
      </c>
      <c r="W46" s="9">
        <v>16109.951999999972</v>
      </c>
      <c r="X46" s="10">
        <v>20239.776672052394</v>
      </c>
      <c r="Y46" s="10">
        <v>-4129.824672052423</v>
      </c>
      <c r="Z46" s="37">
        <v>-0.20404497238129071</v>
      </c>
      <c r="AA46" s="9">
        <v>130004.10900017987</v>
      </c>
      <c r="AB46" s="9">
        <v>142622.35962156637</v>
      </c>
      <c r="AC46" s="9">
        <v>-12618.250621386498</v>
      </c>
      <c r="AD46" s="38">
        <v>-8.8473158450524295E-2</v>
      </c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8" customFormat="1" x14ac:dyDescent="0.2">
      <c r="A47" s="3"/>
      <c r="B47" s="12" t="s">
        <v>209</v>
      </c>
      <c r="C47" s="9">
        <v>6085.2810000200016</v>
      </c>
      <c r="D47" s="10">
        <v>8644.1552114298229</v>
      </c>
      <c r="E47" s="10">
        <v>-2558.8742114098222</v>
      </c>
      <c r="F47" s="37">
        <v>-0.29602363086057554</v>
      </c>
      <c r="G47" s="9">
        <v>8291.1030000000046</v>
      </c>
      <c r="H47" s="10">
        <v>7128.5560609819622</v>
      </c>
      <c r="I47" s="10">
        <v>1162.5469390180424</v>
      </c>
      <c r="J47" s="37">
        <v>0.16308308850669276</v>
      </c>
      <c r="K47" s="9">
        <v>8628.1530000300027</v>
      </c>
      <c r="L47" s="10">
        <v>6754.3688699247687</v>
      </c>
      <c r="M47" s="10">
        <v>1873.7841301052326</v>
      </c>
      <c r="N47" s="37">
        <v>0.27741809282117325</v>
      </c>
      <c r="O47" s="9">
        <v>8180.5660000100042</v>
      </c>
      <c r="P47" s="10">
        <v>8622.0930838511558</v>
      </c>
      <c r="Q47" s="10">
        <v>-441.52708384115147</v>
      </c>
      <c r="R47" s="37">
        <v>-5.1208805048522904E-2</v>
      </c>
      <c r="S47" s="9">
        <v>9481.0630000200017</v>
      </c>
      <c r="T47" s="10">
        <v>8677.9304990641322</v>
      </c>
      <c r="U47" s="10">
        <v>803.13250095587068</v>
      </c>
      <c r="V47" s="37">
        <v>9.2548851485095923E-2</v>
      </c>
      <c r="W47" s="9">
        <v>5324.5010000200018</v>
      </c>
      <c r="X47" s="10">
        <v>5903.3233759488749</v>
      </c>
      <c r="Y47" s="10">
        <v>-578.82237592887259</v>
      </c>
      <c r="Z47" s="37">
        <v>-9.8050257298641572E-2</v>
      </c>
      <c r="AA47" s="9">
        <v>45990.667000100017</v>
      </c>
      <c r="AB47" s="9">
        <v>45730.427101200716</v>
      </c>
      <c r="AC47" s="9">
        <v>260.23989889929942</v>
      </c>
      <c r="AD47" s="38">
        <v>5.6907384294354602E-3</v>
      </c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8" customFormat="1" ht="15.75" thickBot="1" x14ac:dyDescent="0.3">
      <c r="A48" s="102" t="s">
        <v>151</v>
      </c>
      <c r="B48" s="103"/>
      <c r="C48" s="104">
        <v>81467.637997939994</v>
      </c>
      <c r="D48" s="104">
        <v>88758.945161092925</v>
      </c>
      <c r="E48" s="104">
        <v>-7291.3071631529301</v>
      </c>
      <c r="F48" s="105">
        <v>-8.2147293998588874E-2</v>
      </c>
      <c r="G48" s="104">
        <v>73855.918000089994</v>
      </c>
      <c r="H48" s="104">
        <v>72835.679165655776</v>
      </c>
      <c r="I48" s="104">
        <v>1020.2388344342269</v>
      </c>
      <c r="J48" s="105">
        <v>1.40074046967259E-2</v>
      </c>
      <c r="K48" s="104">
        <v>77620.619000120001</v>
      </c>
      <c r="L48" s="104">
        <v>69044.079411977567</v>
      </c>
      <c r="M48" s="104">
        <v>8576.5395881424465</v>
      </c>
      <c r="N48" s="105">
        <v>0.12421832054515908</v>
      </c>
      <c r="O48" s="104">
        <v>85308.334000160001</v>
      </c>
      <c r="P48" s="104">
        <v>96177.312802166169</v>
      </c>
      <c r="Q48" s="104">
        <v>-10868.978802006162</v>
      </c>
      <c r="R48" s="105">
        <v>-0.1130097991442465</v>
      </c>
      <c r="S48" s="104">
        <v>87002.719500199979</v>
      </c>
      <c r="T48" s="104">
        <v>99404.38731641011</v>
      </c>
      <c r="U48" s="104">
        <v>-12401.667816210123</v>
      </c>
      <c r="V48" s="105">
        <v>-0.12475976313535211</v>
      </c>
      <c r="W48" s="104">
        <v>55544.246007569978</v>
      </c>
      <c r="X48" s="104">
        <v>65521.074512220264</v>
      </c>
      <c r="Y48" s="104">
        <v>-9976.828504650277</v>
      </c>
      <c r="Z48" s="105">
        <v>-0.15226900014879194</v>
      </c>
      <c r="AA48" s="104">
        <v>460799.47450607998</v>
      </c>
      <c r="AB48" s="104">
        <v>491741.47836952284</v>
      </c>
      <c r="AC48" s="104">
        <v>-30942.003863442813</v>
      </c>
      <c r="AD48" s="106">
        <v>-6.2923314840224287E-2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8" customFormat="1" ht="13.5" thickTop="1" x14ac:dyDescent="0.2">
      <c r="A49" s="1"/>
      <c r="B49" s="2"/>
      <c r="C49" s="5"/>
      <c r="D49" s="6"/>
      <c r="E49" s="6"/>
      <c r="F49" s="7"/>
      <c r="G49" s="5"/>
      <c r="H49" s="6"/>
      <c r="I49" s="6"/>
      <c r="J49" s="7"/>
      <c r="K49" s="5"/>
      <c r="L49" s="6"/>
      <c r="M49" s="6"/>
      <c r="N49" s="7"/>
      <c r="O49" s="5"/>
      <c r="P49" s="6"/>
      <c r="Q49" s="6"/>
      <c r="R49" s="7"/>
      <c r="S49" s="5"/>
      <c r="T49" s="6"/>
      <c r="U49" s="6"/>
      <c r="V49" s="7"/>
      <c r="W49" s="5"/>
      <c r="X49" s="6"/>
      <c r="Y49" s="6"/>
      <c r="Z49" s="7"/>
      <c r="AA49" s="5"/>
      <c r="AB49" s="5"/>
      <c r="AC49" s="5"/>
      <c r="AD49" s="8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8" customFormat="1" ht="15.75" thickBot="1" x14ac:dyDescent="0.3">
      <c r="A50" s="101" t="s">
        <v>224</v>
      </c>
      <c r="B50" s="11" t="s">
        <v>167</v>
      </c>
      <c r="C50" s="5">
        <v>7974.4600000000028</v>
      </c>
      <c r="D50" s="6">
        <v>10747.828256975063</v>
      </c>
      <c r="E50" s="6">
        <v>-2773.3682569750617</v>
      </c>
      <c r="F50" s="7">
        <v>-0.25803987472308348</v>
      </c>
      <c r="G50" s="5">
        <v>7275.8820000000032</v>
      </c>
      <c r="H50" s="6">
        <v>9715.4385495030474</v>
      </c>
      <c r="I50" s="6">
        <v>-2439.5565495030446</v>
      </c>
      <c r="J50" s="7">
        <v>-0.25110102205605839</v>
      </c>
      <c r="K50" s="5">
        <v>5606.5140000000029</v>
      </c>
      <c r="L50" s="6">
        <v>9690.7468217772257</v>
      </c>
      <c r="M50" s="6">
        <v>-4084.2328217772224</v>
      </c>
      <c r="N50" s="7">
        <v>-0.421456973016678</v>
      </c>
      <c r="O50" s="5">
        <v>8678.0680000000029</v>
      </c>
      <c r="P50" s="6">
        <v>12370.440933636572</v>
      </c>
      <c r="Q50" s="6">
        <v>-3692.3729336365686</v>
      </c>
      <c r="R50" s="7">
        <v>-0.29848353453566928</v>
      </c>
      <c r="S50" s="5">
        <v>11601.206000000004</v>
      </c>
      <c r="T50" s="6">
        <v>12450.552971405312</v>
      </c>
      <c r="U50" s="6">
        <v>-849.34697140530852</v>
      </c>
      <c r="V50" s="7">
        <v>-6.8217610362846515E-2</v>
      </c>
      <c r="W50" s="5">
        <v>7600.5110000000004</v>
      </c>
      <c r="X50" s="6">
        <v>8469.719872441161</v>
      </c>
      <c r="Y50" s="6">
        <v>-869.20887244115943</v>
      </c>
      <c r="Z50" s="7">
        <v>-0.10262545698463982</v>
      </c>
      <c r="AA50" s="5">
        <v>48736.641000000011</v>
      </c>
      <c r="AB50" s="5">
        <v>63444.727405738377</v>
      </c>
      <c r="AC50" s="5">
        <v>-14708.086405738364</v>
      </c>
      <c r="AD50" s="8">
        <v>-0.23182519662631673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9" customFormat="1" ht="16.5" thickTop="1" thickBot="1" x14ac:dyDescent="0.3">
      <c r="A51" s="3"/>
      <c r="B51" s="12" t="s">
        <v>128</v>
      </c>
      <c r="C51" s="9">
        <v>4331.5730000000003</v>
      </c>
      <c r="D51" s="10">
        <v>5103.9807362033371</v>
      </c>
      <c r="E51" s="10">
        <v>-772.40773620333675</v>
      </c>
      <c r="F51" s="37">
        <v>-0.151334375289571</v>
      </c>
      <c r="G51" s="9">
        <v>4510.2380000000003</v>
      </c>
      <c r="H51" s="10">
        <v>5117.2209111049597</v>
      </c>
      <c r="I51" s="10">
        <v>-606.9829111049587</v>
      </c>
      <c r="J51" s="37">
        <v>-0.1186157333539648</v>
      </c>
      <c r="K51" s="9">
        <v>5203.4660000000022</v>
      </c>
      <c r="L51" s="10">
        <v>5365.836692345074</v>
      </c>
      <c r="M51" s="10">
        <v>-162.37069234507214</v>
      </c>
      <c r="N51" s="37">
        <v>-3.0260088343111686E-2</v>
      </c>
      <c r="O51" s="9">
        <v>6020.6550000000025</v>
      </c>
      <c r="P51" s="10">
        <v>6849.6027275244905</v>
      </c>
      <c r="Q51" s="10">
        <v>-828.9477275244883</v>
      </c>
      <c r="R51" s="37">
        <v>-0.12102128554017287</v>
      </c>
      <c r="S51" s="9">
        <v>6581.7100000000019</v>
      </c>
      <c r="T51" s="10">
        <v>6893.9613429814572</v>
      </c>
      <c r="U51" s="10">
        <v>-312.25134298145588</v>
      </c>
      <c r="V51" s="37">
        <v>-4.5293457193424785E-2</v>
      </c>
      <c r="W51" s="9">
        <v>3970.6490000000013</v>
      </c>
      <c r="X51" s="10">
        <v>4689.7452282314689</v>
      </c>
      <c r="Y51" s="10">
        <v>-719.09622823146776</v>
      </c>
      <c r="Z51" s="37">
        <v>-0.15333375124572454</v>
      </c>
      <c r="AA51" s="9">
        <v>30618.291000000012</v>
      </c>
      <c r="AB51" s="9">
        <v>34020.347638390784</v>
      </c>
      <c r="AC51" s="9">
        <v>-3402.0566383907794</v>
      </c>
      <c r="AD51" s="38">
        <v>-0.10000064298436727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9" customFormat="1" ht="16.5" thickTop="1" thickBot="1" x14ac:dyDescent="0.3">
      <c r="A52" s="3"/>
      <c r="B52" s="12" t="s">
        <v>148</v>
      </c>
      <c r="C52" s="9">
        <v>10402.802000010002</v>
      </c>
      <c r="D52" s="10">
        <v>12224.886822689965</v>
      </c>
      <c r="E52" s="10">
        <v>-1822.0848226799626</v>
      </c>
      <c r="F52" s="37">
        <v>-0.14904717312376975</v>
      </c>
      <c r="G52" s="9">
        <v>9901.2000000000007</v>
      </c>
      <c r="H52" s="10">
        <v>11073.13513778026</v>
      </c>
      <c r="I52" s="10">
        <v>-1171.9351377802591</v>
      </c>
      <c r="J52" s="37">
        <v>-0.10583589229230586</v>
      </c>
      <c r="K52" s="9">
        <v>13191.820000000002</v>
      </c>
      <c r="L52" s="10">
        <v>11824.424427042895</v>
      </c>
      <c r="M52" s="10">
        <v>1367.3955729571057</v>
      </c>
      <c r="N52" s="37">
        <v>0.1156416180249604</v>
      </c>
      <c r="O52" s="9">
        <v>17197.836999999996</v>
      </c>
      <c r="P52" s="10">
        <v>16316.591685160629</v>
      </c>
      <c r="Q52" s="10">
        <v>881.24531483936721</v>
      </c>
      <c r="R52" s="37">
        <v>5.4009154107890624E-2</v>
      </c>
      <c r="S52" s="9">
        <v>12707.154000010007</v>
      </c>
      <c r="T52" s="10">
        <v>18295.687911088069</v>
      </c>
      <c r="U52" s="10">
        <v>-5588.5339110780624</v>
      </c>
      <c r="V52" s="37">
        <v>-0.3054563424035639</v>
      </c>
      <c r="W52" s="9">
        <v>9399.2550000200026</v>
      </c>
      <c r="X52" s="10">
        <v>11872.969602615936</v>
      </c>
      <c r="Y52" s="10">
        <v>-2473.7146025959332</v>
      </c>
      <c r="Z52" s="37">
        <v>-0.20834843222801708</v>
      </c>
      <c r="AA52" s="9">
        <v>72800.068000040003</v>
      </c>
      <c r="AB52" s="9">
        <v>81607.695586377755</v>
      </c>
      <c r="AC52" s="9">
        <v>-8807.627586337745</v>
      </c>
      <c r="AD52" s="38">
        <v>-0.10792643418065026</v>
      </c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8" customFormat="1" ht="13.5" thickTop="1" x14ac:dyDescent="0.2">
      <c r="A53" s="3"/>
      <c r="B53" s="12" t="s">
        <v>50</v>
      </c>
      <c r="C53" s="9">
        <v>8172.0800000200034</v>
      </c>
      <c r="D53" s="10">
        <v>7345.4363769368229</v>
      </c>
      <c r="E53" s="10">
        <v>826.64362308318232</v>
      </c>
      <c r="F53" s="37">
        <v>0.11253839536050918</v>
      </c>
      <c r="G53" s="9">
        <v>7261.9279999999981</v>
      </c>
      <c r="H53" s="10">
        <v>7822.5331915980805</v>
      </c>
      <c r="I53" s="10">
        <v>-560.60519159808291</v>
      </c>
      <c r="J53" s="37">
        <v>-7.1665428303993653E-2</v>
      </c>
      <c r="K53" s="9">
        <v>8957.6110000100034</v>
      </c>
      <c r="L53" s="10">
        <v>8417.1645411436693</v>
      </c>
      <c r="M53" s="10">
        <v>540.44645886633521</v>
      </c>
      <c r="N53" s="37">
        <v>6.4207662357626066E-2</v>
      </c>
      <c r="O53" s="9">
        <v>10384.778000030006</v>
      </c>
      <c r="P53" s="10">
        <v>10744.686524151934</v>
      </c>
      <c r="Q53" s="10">
        <v>-359.90852412192908</v>
      </c>
      <c r="R53" s="37">
        <v>-3.3496419212689525E-2</v>
      </c>
      <c r="S53" s="9">
        <v>11129.782000020004</v>
      </c>
      <c r="T53" s="10">
        <v>10814.270036757016</v>
      </c>
      <c r="U53" s="10">
        <v>315.51196326298714</v>
      </c>
      <c r="V53" s="37">
        <v>2.9175521065275978E-2</v>
      </c>
      <c r="W53" s="9">
        <v>8347.6420000199996</v>
      </c>
      <c r="X53" s="10">
        <v>7356.6080194691604</v>
      </c>
      <c r="Y53" s="10">
        <v>991.03398055084017</v>
      </c>
      <c r="Z53" s="37">
        <v>0.13471344102174299</v>
      </c>
      <c r="AA53" s="9">
        <v>54253.821000100012</v>
      </c>
      <c r="AB53" s="9">
        <v>52500.698690056677</v>
      </c>
      <c r="AC53" s="9">
        <v>1753.1223100433328</v>
      </c>
      <c r="AD53" s="38">
        <v>3.3392361507283405E-2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8" customFormat="1" ht="13.5" customHeight="1" x14ac:dyDescent="0.2">
      <c r="A54" s="3"/>
      <c r="B54" s="12" t="s">
        <v>169</v>
      </c>
      <c r="C54" s="9">
        <v>8265.3120000600029</v>
      </c>
      <c r="D54" s="10">
        <v>8805.5127753765137</v>
      </c>
      <c r="E54" s="10">
        <v>-540.2007753165102</v>
      </c>
      <c r="F54" s="37">
        <v>-6.1348020166084177E-2</v>
      </c>
      <c r="G54" s="9">
        <v>8762.4420000200007</v>
      </c>
      <c r="H54" s="10">
        <v>9265.4919054579786</v>
      </c>
      <c r="I54" s="10">
        <v>-503.04990543797896</v>
      </c>
      <c r="J54" s="37">
        <v>-5.4292843873906982E-2</v>
      </c>
      <c r="K54" s="9">
        <v>9930.1999980700057</v>
      </c>
      <c r="L54" s="10">
        <v>9920.4346215288606</v>
      </c>
      <c r="M54" s="10">
        <v>9.7653765411463382</v>
      </c>
      <c r="N54" s="37">
        <v>9.8436982992196505E-4</v>
      </c>
      <c r="O54" s="9">
        <v>9580.1210000100036</v>
      </c>
      <c r="P54" s="10">
        <v>12663.642212367686</v>
      </c>
      <c r="Q54" s="10">
        <v>-3083.5212123576807</v>
      </c>
      <c r="R54" s="37">
        <v>-0.24349402491379796</v>
      </c>
      <c r="S54" s="9">
        <v>11724.433999999999</v>
      </c>
      <c r="T54" s="10">
        <v>12745.653046795456</v>
      </c>
      <c r="U54" s="10">
        <v>-1021.2190467954561</v>
      </c>
      <c r="V54" s="37">
        <v>-8.0122928424778792E-2</v>
      </c>
      <c r="W54" s="9">
        <v>6777.7540000200015</v>
      </c>
      <c r="X54" s="10">
        <v>8670.4671788966334</v>
      </c>
      <c r="Y54" s="10">
        <v>-1892.713178876631</v>
      </c>
      <c r="Z54" s="37">
        <v>-0.21829425564096186</v>
      </c>
      <c r="AA54" s="9">
        <v>55040.262998180013</v>
      </c>
      <c r="AB54" s="9">
        <v>62071.20174042313</v>
      </c>
      <c r="AC54" s="9">
        <v>-7030.9387422431109</v>
      </c>
      <c r="AD54" s="38">
        <v>-0.11327215431797087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8" customFormat="1" ht="13.5" customHeight="1" x14ac:dyDescent="0.2">
      <c r="A55" s="3"/>
      <c r="B55" s="12" t="s">
        <v>6</v>
      </c>
      <c r="C55" s="9">
        <v>6720.3310000200017</v>
      </c>
      <c r="D55" s="10">
        <v>6882.5811569793532</v>
      </c>
      <c r="E55" s="10">
        <v>-162.2501569593507</v>
      </c>
      <c r="F55" s="37">
        <v>-2.3574027426442948E-2</v>
      </c>
      <c r="G55" s="9">
        <v>4660.4470000200017</v>
      </c>
      <c r="H55" s="10">
        <v>6325.4208989493291</v>
      </c>
      <c r="I55" s="10">
        <v>-1664.9738989293273</v>
      </c>
      <c r="J55" s="37">
        <v>-0.26321946405272167</v>
      </c>
      <c r="K55" s="9">
        <v>6539.4610000300017</v>
      </c>
      <c r="L55" s="10">
        <v>6363.3574549613822</v>
      </c>
      <c r="M55" s="10">
        <v>176.10354506861972</v>
      </c>
      <c r="N55" s="37">
        <v>2.7674627162633355E-2</v>
      </c>
      <c r="O55" s="9">
        <v>5425.7190000200007</v>
      </c>
      <c r="P55" s="10">
        <v>8122.9588373230672</v>
      </c>
      <c r="Q55" s="10">
        <v>-2697.2398373030646</v>
      </c>
      <c r="R55" s="37">
        <v>-0.33205139793518196</v>
      </c>
      <c r="S55" s="9">
        <v>6723.3430000000026</v>
      </c>
      <c r="T55" s="10">
        <v>8175.5638162935475</v>
      </c>
      <c r="U55" s="10">
        <v>-1452.2208162935453</v>
      </c>
      <c r="V55" s="37">
        <v>-0.17762943925645</v>
      </c>
      <c r="W55" s="9">
        <v>4557.7540000100034</v>
      </c>
      <c r="X55" s="10">
        <v>5561.5791107675277</v>
      </c>
      <c r="Y55" s="10">
        <v>-1003.825110757525</v>
      </c>
      <c r="Z55" s="37">
        <v>-0.18049282240974754</v>
      </c>
      <c r="AA55" s="9">
        <v>34627.055000100008</v>
      </c>
      <c r="AB55" s="9">
        <v>41431.461275274203</v>
      </c>
      <c r="AC55" s="9">
        <v>-6804.4062751741931</v>
      </c>
      <c r="AD55" s="38">
        <v>-0.16423283335253691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8" customFormat="1" ht="13.5" customHeight="1" x14ac:dyDescent="0.2">
      <c r="A56" s="3"/>
      <c r="B56" s="12" t="s">
        <v>177</v>
      </c>
      <c r="C56" s="9">
        <v>5193.680000010002</v>
      </c>
      <c r="D56" s="10">
        <v>4979.1088994640086</v>
      </c>
      <c r="E56" s="10">
        <v>214.5711005459936</v>
      </c>
      <c r="F56" s="37">
        <v>4.309427748589547E-2</v>
      </c>
      <c r="G56" s="9">
        <v>6295.8930000100008</v>
      </c>
      <c r="H56" s="10">
        <v>6750.1864128637244</v>
      </c>
      <c r="I56" s="10">
        <v>-454.29341285372249</v>
      </c>
      <c r="J56" s="37">
        <v>-6.7300869200883504E-2</v>
      </c>
      <c r="K56" s="9">
        <v>7823.5020000100048</v>
      </c>
      <c r="L56" s="10">
        <v>7164.6167902427806</v>
      </c>
      <c r="M56" s="10">
        <v>658.88520976722452</v>
      </c>
      <c r="N56" s="37">
        <v>9.1963775461729541E-2</v>
      </c>
      <c r="O56" s="9">
        <v>7509.4990000000034</v>
      </c>
      <c r="P56" s="10">
        <v>9145.7831316642587</v>
      </c>
      <c r="Q56" s="10">
        <v>-1636.284131664255</v>
      </c>
      <c r="R56" s="37">
        <v>-0.1789113199064562</v>
      </c>
      <c r="S56" s="9">
        <v>9220.0150000400045</v>
      </c>
      <c r="T56" s="10">
        <v>9205.0120085975232</v>
      </c>
      <c r="U56" s="10">
        <v>15.002991442481402</v>
      </c>
      <c r="V56" s="37">
        <v>1.6298720119505047E-3</v>
      </c>
      <c r="W56" s="9">
        <v>5632.3810000200037</v>
      </c>
      <c r="X56" s="10">
        <v>6261.8803610036011</v>
      </c>
      <c r="Y56" s="10">
        <v>-629.49936098359831</v>
      </c>
      <c r="Z56" s="37">
        <v>-0.10052880679481833</v>
      </c>
      <c r="AA56" s="9">
        <v>41674.970000090019</v>
      </c>
      <c r="AB56" s="9">
        <v>43506.587603835898</v>
      </c>
      <c r="AC56" s="9">
        <v>-1831.6176037458763</v>
      </c>
      <c r="AD56" s="38">
        <v>-4.2099776255133954E-2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8" customFormat="1" ht="13.5" customHeight="1" x14ac:dyDescent="0.2">
      <c r="A57" s="3"/>
      <c r="B57" s="12" t="s">
        <v>71</v>
      </c>
      <c r="C57" s="9">
        <v>9182.6500000200012</v>
      </c>
      <c r="D57" s="10">
        <v>12310.587954910439</v>
      </c>
      <c r="E57" s="10">
        <v>-3127.9379548904362</v>
      </c>
      <c r="F57" s="37">
        <v>-0.25408517987500073</v>
      </c>
      <c r="G57" s="9">
        <v>8738.5560000200021</v>
      </c>
      <c r="H57" s="10">
        <v>9192.672094673746</v>
      </c>
      <c r="I57" s="10">
        <v>-454.11609465374477</v>
      </c>
      <c r="J57" s="37">
        <v>-4.9399792571396144E-2</v>
      </c>
      <c r="K57" s="9">
        <v>9789.4210000000021</v>
      </c>
      <c r="L57" s="10">
        <v>8783.8420048717417</v>
      </c>
      <c r="M57" s="10">
        <v>1005.5789951282609</v>
      </c>
      <c r="N57" s="37">
        <v>0.11448054217852976</v>
      </c>
      <c r="O57" s="9">
        <v>10318.891000010004</v>
      </c>
      <c r="P57" s="10">
        <v>12120.874407440193</v>
      </c>
      <c r="Q57" s="10">
        <v>-1801.9834074301912</v>
      </c>
      <c r="R57" s="37">
        <v>-0.1486677732032331</v>
      </c>
      <c r="S57" s="9">
        <v>10964.647000000004</v>
      </c>
      <c r="T57" s="10">
        <v>13591.057473706538</v>
      </c>
      <c r="U57" s="10">
        <v>-2626.410473706534</v>
      </c>
      <c r="V57" s="37">
        <v>-0.19324548356797305</v>
      </c>
      <c r="W57" s="9">
        <v>10583.654000009996</v>
      </c>
      <c r="X57" s="10">
        <v>8819.904069030832</v>
      </c>
      <c r="Y57" s="10">
        <v>1763.7499309791651</v>
      </c>
      <c r="Z57" s="37">
        <v>0.19997382252401</v>
      </c>
      <c r="AA57" s="9">
        <v>59577.819000060015</v>
      </c>
      <c r="AB57" s="9">
        <v>64818.938004633492</v>
      </c>
      <c r="AC57" s="9">
        <v>-5241.1190045734802</v>
      </c>
      <c r="AD57" s="38">
        <v>-8.0857835162291974E-2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8" customFormat="1" x14ac:dyDescent="0.2">
      <c r="A58" s="3"/>
      <c r="B58" s="12" t="s">
        <v>10</v>
      </c>
      <c r="C58" s="9">
        <v>3685.1620000100006</v>
      </c>
      <c r="D58" s="10">
        <v>5273.4585671668247</v>
      </c>
      <c r="E58" s="10">
        <v>-1588.2965671568245</v>
      </c>
      <c r="F58" s="37">
        <v>-0.301186886542685</v>
      </c>
      <c r="G58" s="9">
        <v>5043.6229999999996</v>
      </c>
      <c r="H58" s="10">
        <v>5801.0106875200636</v>
      </c>
      <c r="I58" s="10">
        <v>-757.38768752006285</v>
      </c>
      <c r="J58" s="37">
        <v>-0.13056133289832753</v>
      </c>
      <c r="K58" s="9">
        <v>7016.5800000000027</v>
      </c>
      <c r="L58" s="10">
        <v>6323.5830357776322</v>
      </c>
      <c r="M58" s="10">
        <v>692.99696422237105</v>
      </c>
      <c r="N58" s="37">
        <v>0.10958928827241231</v>
      </c>
      <c r="O58" s="9">
        <v>7565.9190000000035</v>
      </c>
      <c r="P58" s="10">
        <v>8072.1859596252816</v>
      </c>
      <c r="Q58" s="10">
        <v>-506.26695962527822</v>
      </c>
      <c r="R58" s="37">
        <v>-6.2717454993910918E-2</v>
      </c>
      <c r="S58" s="9">
        <v>8609.6450000000059</v>
      </c>
      <c r="T58" s="10">
        <v>8124.4621290797913</v>
      </c>
      <c r="U58" s="10">
        <v>485.18287092021387</v>
      </c>
      <c r="V58" s="37">
        <v>5.9718768234958537E-2</v>
      </c>
      <c r="W58" s="9">
        <v>5775.1460000000025</v>
      </c>
      <c r="X58" s="10">
        <v>5526.8162390538237</v>
      </c>
      <c r="Y58" s="10">
        <v>248.32976094617879</v>
      </c>
      <c r="Z58" s="37">
        <v>4.4931792591803667E-2</v>
      </c>
      <c r="AA58" s="9">
        <v>37696.075000010009</v>
      </c>
      <c r="AB58" s="9">
        <v>39121.51661822341</v>
      </c>
      <c r="AC58" s="9">
        <v>-1425.4416182134021</v>
      </c>
      <c r="AD58" s="38">
        <v>-3.6436256603339594E-2</v>
      </c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8" customFormat="1" x14ac:dyDescent="0.2">
      <c r="A59" s="3"/>
      <c r="B59" s="12" t="s">
        <v>67</v>
      </c>
      <c r="C59" s="9">
        <v>8040.9890000000005</v>
      </c>
      <c r="D59" s="10">
        <v>8544.87839854704</v>
      </c>
      <c r="E59" s="10">
        <v>-503.88939854703858</v>
      </c>
      <c r="F59" s="37">
        <v>-5.8969756507327158E-2</v>
      </c>
      <c r="G59" s="9">
        <v>7281.0590000100019</v>
      </c>
      <c r="H59" s="10">
        <v>7361.0541542473602</v>
      </c>
      <c r="I59" s="10">
        <v>-79.995154237357156</v>
      </c>
      <c r="J59" s="37">
        <v>-1.0867350322534932E-2</v>
      </c>
      <c r="K59" s="9">
        <v>7156.1870000000017</v>
      </c>
      <c r="L59" s="10">
        <v>7153.7108694519347</v>
      </c>
      <c r="M59" s="10">
        <v>2.4761305480673172</v>
      </c>
      <c r="N59" s="37">
        <v>3.4613232114831337E-4</v>
      </c>
      <c r="O59" s="9">
        <v>7441.8320000000022</v>
      </c>
      <c r="P59" s="10">
        <v>9131.8614957520585</v>
      </c>
      <c r="Q59" s="10">
        <v>-1690.0294957520582</v>
      </c>
      <c r="R59" s="37">
        <v>-0.1850695497887504</v>
      </c>
      <c r="S59" s="9">
        <v>11163.850000009999</v>
      </c>
      <c r="T59" s="10">
        <v>9191.0002149756692</v>
      </c>
      <c r="U59" s="10">
        <v>1972.8497850343297</v>
      </c>
      <c r="V59" s="37">
        <v>0.21465017287452565</v>
      </c>
      <c r="W59" s="9">
        <v>6067.4770000099998</v>
      </c>
      <c r="X59" s="10">
        <v>6252.3485781855925</v>
      </c>
      <c r="Y59" s="10">
        <v>-184.87157817559319</v>
      </c>
      <c r="Z59" s="37">
        <v>-2.9568341538187593E-2</v>
      </c>
      <c r="AA59" s="9">
        <v>47151.394000030006</v>
      </c>
      <c r="AB59" s="9">
        <v>47634.85371115966</v>
      </c>
      <c r="AC59" s="9">
        <v>-483.45971112965026</v>
      </c>
      <c r="AD59" s="38">
        <v>-1.0149285102483434E-2</v>
      </c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8" customFormat="1" ht="15.75" thickBot="1" x14ac:dyDescent="0.3">
      <c r="A60" s="102" t="s">
        <v>225</v>
      </c>
      <c r="B60" s="103"/>
      <c r="C60" s="104">
        <v>71969.03900015002</v>
      </c>
      <c r="D60" s="104">
        <v>82218.25994524936</v>
      </c>
      <c r="E60" s="104">
        <v>-10249.220945099345</v>
      </c>
      <c r="F60" s="105">
        <v>-0.12465869445454685</v>
      </c>
      <c r="G60" s="104">
        <v>69731.268000080003</v>
      </c>
      <c r="H60" s="104">
        <v>78424.163943698557</v>
      </c>
      <c r="I60" s="104">
        <v>-8692.8959436185378</v>
      </c>
      <c r="J60" s="105">
        <v>-0.11084461097805579</v>
      </c>
      <c r="K60" s="104">
        <v>81214.761998120041</v>
      </c>
      <c r="L60" s="104">
        <v>81007.717259143203</v>
      </c>
      <c r="M60" s="104">
        <v>207.0447389768367</v>
      </c>
      <c r="N60" s="105">
        <v>2.5558643791245401E-3</v>
      </c>
      <c r="O60" s="104">
        <v>90123.319000070042</v>
      </c>
      <c r="P60" s="104">
        <v>105538.62791464616</v>
      </c>
      <c r="Q60" s="104">
        <v>-15415.308914576146</v>
      </c>
      <c r="R60" s="105">
        <v>-0.14606319239855189</v>
      </c>
      <c r="S60" s="104">
        <v>100425.78600008003</v>
      </c>
      <c r="T60" s="104">
        <v>109487.22095168039</v>
      </c>
      <c r="U60" s="104">
        <v>-9061.4349516003476</v>
      </c>
      <c r="V60" s="105">
        <v>-8.2762489291781358E-2</v>
      </c>
      <c r="W60" s="104">
        <v>68712.223000110011</v>
      </c>
      <c r="X60" s="104">
        <v>73482.038259695721</v>
      </c>
      <c r="Y60" s="104">
        <v>-4769.8152595857227</v>
      </c>
      <c r="Z60" s="105">
        <v>-6.4911308566707585E-2</v>
      </c>
      <c r="AA60" s="104">
        <v>482176.39699861011</v>
      </c>
      <c r="AB60" s="104">
        <v>530158.02827411331</v>
      </c>
      <c r="AC60" s="104">
        <v>-47981.631275503278</v>
      </c>
      <c r="AD60" s="106">
        <v>-9.0504394381621625E-2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8" customFormat="1" ht="13.5" thickTop="1" x14ac:dyDescent="0.2">
      <c r="A61" s="1"/>
      <c r="B61" s="2"/>
      <c r="C61" s="5"/>
      <c r="D61" s="6"/>
      <c r="E61" s="6"/>
      <c r="F61" s="7"/>
      <c r="G61" s="5"/>
      <c r="H61" s="6"/>
      <c r="I61" s="6"/>
      <c r="J61" s="7"/>
      <c r="K61" s="5"/>
      <c r="L61" s="6"/>
      <c r="M61" s="6"/>
      <c r="N61" s="7"/>
      <c r="O61" s="5"/>
      <c r="P61" s="6"/>
      <c r="Q61" s="6"/>
      <c r="R61" s="7"/>
      <c r="S61" s="5"/>
      <c r="T61" s="6"/>
      <c r="U61" s="6"/>
      <c r="V61" s="7"/>
      <c r="W61" s="5"/>
      <c r="X61" s="6"/>
      <c r="Y61" s="6"/>
      <c r="Z61" s="7"/>
      <c r="AA61" s="5"/>
      <c r="AB61" s="5"/>
      <c r="AC61" s="5"/>
      <c r="AD61" s="8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8" customFormat="1" ht="15.75" thickBot="1" x14ac:dyDescent="0.3">
      <c r="A62" s="101" t="s">
        <v>223</v>
      </c>
      <c r="B62" s="11" t="s">
        <v>84</v>
      </c>
      <c r="C62" s="5">
        <v>10417.467000009994</v>
      </c>
      <c r="D62" s="6">
        <v>9108.1861534568252</v>
      </c>
      <c r="E62" s="6">
        <v>1309.2808465531689</v>
      </c>
      <c r="F62" s="7">
        <v>0.1437477039329349</v>
      </c>
      <c r="G62" s="5">
        <v>7893.3384999999944</v>
      </c>
      <c r="H62" s="6">
        <v>6949.4752890947802</v>
      </c>
      <c r="I62" s="6">
        <v>943.86321090521562</v>
      </c>
      <c r="J62" s="7">
        <v>0.1358179102221343</v>
      </c>
      <c r="K62" s="5">
        <v>9122.3943205100022</v>
      </c>
      <c r="L62" s="6">
        <v>6735.1570947178325</v>
      </c>
      <c r="M62" s="6">
        <v>2387.2372257921702</v>
      </c>
      <c r="N62" s="7">
        <v>0.35444417883948154</v>
      </c>
      <c r="O62" s="5">
        <v>9720.8924999999981</v>
      </c>
      <c r="P62" s="6">
        <v>9293.8822458529212</v>
      </c>
      <c r="Q62" s="6">
        <v>427.01025414707647</v>
      </c>
      <c r="R62" s="7">
        <v>4.5945304970655861E-2</v>
      </c>
      <c r="S62" s="5">
        <v>10846.850000009998</v>
      </c>
      <c r="T62" s="6">
        <v>10421.169588203335</v>
      </c>
      <c r="U62" s="6">
        <v>425.68041180666114</v>
      </c>
      <c r="V62" s="7">
        <v>4.0847661887061827E-2</v>
      </c>
      <c r="W62" s="5">
        <v>7310.9300000099956</v>
      </c>
      <c r="X62" s="6">
        <v>6762.8082827898124</v>
      </c>
      <c r="Y62" s="6">
        <v>548.12171722018343</v>
      </c>
      <c r="Z62" s="7">
        <v>8.1049424188921526E-2</v>
      </c>
      <c r="AA62" s="5">
        <v>55311.872320539987</v>
      </c>
      <c r="AB62" s="5">
        <v>49270.678654115509</v>
      </c>
      <c r="AC62" s="5">
        <v>6041.1936664244749</v>
      </c>
      <c r="AD62" s="8">
        <v>0.12261234940225166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8" customFormat="1" ht="13.5" thickTop="1" x14ac:dyDescent="0.2">
      <c r="A63" s="3"/>
      <c r="B63" s="12" t="s">
        <v>140</v>
      </c>
      <c r="C63" s="9">
        <v>9213.3570000300042</v>
      </c>
      <c r="D63" s="10">
        <v>11378.589643312125</v>
      </c>
      <c r="E63" s="10">
        <v>-2165.232643282121</v>
      </c>
      <c r="F63" s="37">
        <v>-0.19029007207011434</v>
      </c>
      <c r="G63" s="9">
        <v>10794.334000000003</v>
      </c>
      <c r="H63" s="10">
        <v>10227.523237501257</v>
      </c>
      <c r="I63" s="10">
        <v>566.81076249874559</v>
      </c>
      <c r="J63" s="37">
        <v>5.5420139298282961E-2</v>
      </c>
      <c r="K63" s="9">
        <v>10196.672000000004</v>
      </c>
      <c r="L63" s="10">
        <v>10171.347353158002</v>
      </c>
      <c r="M63" s="10">
        <v>25.324646842002608</v>
      </c>
      <c r="N63" s="37">
        <v>2.4898025760706917E-3</v>
      </c>
      <c r="O63" s="9">
        <v>13097.851000050003</v>
      </c>
      <c r="P63" s="10">
        <v>12983.937560414604</v>
      </c>
      <c r="Q63" s="10">
        <v>113.91343963539953</v>
      </c>
      <c r="R63" s="37">
        <v>8.773412464851844E-3</v>
      </c>
      <c r="S63" s="9">
        <v>12610.248000020005</v>
      </c>
      <c r="T63" s="10">
        <v>13068.022655020937</v>
      </c>
      <c r="U63" s="10">
        <v>-457.77465500093126</v>
      </c>
      <c r="V63" s="37">
        <v>-3.5030139378052515E-2</v>
      </c>
      <c r="W63" s="9">
        <v>10006.635000030003</v>
      </c>
      <c r="X63" s="10">
        <v>8889.7650914736205</v>
      </c>
      <c r="Y63" s="10">
        <v>1116.8699085563821</v>
      </c>
      <c r="Z63" s="37">
        <v>0.12563548047266151</v>
      </c>
      <c r="AA63" s="9">
        <v>65919.097000130016</v>
      </c>
      <c r="AB63" s="9">
        <v>66719.185540880542</v>
      </c>
      <c r="AC63" s="9">
        <v>-800.0885407505225</v>
      </c>
      <c r="AD63" s="38">
        <v>-1.1991881109823915E-2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8" customFormat="1" x14ac:dyDescent="0.2">
      <c r="A64" s="3"/>
      <c r="B64" s="12" t="s">
        <v>129</v>
      </c>
      <c r="C64" s="9">
        <v>5696.7430000400018</v>
      </c>
      <c r="D64" s="10">
        <v>7538.2272325614385</v>
      </c>
      <c r="E64" s="10">
        <v>-1841.484232521437</v>
      </c>
      <c r="F64" s="37">
        <v>-0.2442861133937605</v>
      </c>
      <c r="G64" s="9">
        <v>6365.516000020003</v>
      </c>
      <c r="H64" s="10">
        <v>7950.292556390692</v>
      </c>
      <c r="I64" s="10">
        <v>-1584.7765563706898</v>
      </c>
      <c r="J64" s="37">
        <v>-0.19933562760489829</v>
      </c>
      <c r="K64" s="9">
        <v>8105.8260000300033</v>
      </c>
      <c r="L64" s="10">
        <v>8520.4312054499369</v>
      </c>
      <c r="M64" s="10">
        <v>-414.60520541993321</v>
      </c>
      <c r="N64" s="37">
        <v>-4.8660120059972861E-2</v>
      </c>
      <c r="O64" s="9">
        <v>9489.844500019999</v>
      </c>
      <c r="P64" s="10">
        <v>10876.508580254324</v>
      </c>
      <c r="Q64" s="10">
        <v>-1386.6640802343243</v>
      </c>
      <c r="R64" s="37">
        <v>-0.12749165506582996</v>
      </c>
      <c r="S64" s="9">
        <v>7036.6700000200017</v>
      </c>
      <c r="T64" s="10">
        <v>10946.945783814634</v>
      </c>
      <c r="U64" s="10">
        <v>-3910.2757837946324</v>
      </c>
      <c r="V64" s="37">
        <v>-0.35720244358714964</v>
      </c>
      <c r="W64" s="9">
        <v>4681.8430000100016</v>
      </c>
      <c r="X64" s="10">
        <v>7446.8631602669775</v>
      </c>
      <c r="Y64" s="10">
        <v>-2765.0201602569759</v>
      </c>
      <c r="Z64" s="37">
        <v>-0.37129998238853729</v>
      </c>
      <c r="AA64" s="9">
        <v>41376.442500140009</v>
      </c>
      <c r="AB64" s="9">
        <v>53279.268518738005</v>
      </c>
      <c r="AC64" s="9">
        <v>-11902.826018597993</v>
      </c>
      <c r="AD64" s="38">
        <v>-0.22340445635832712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9" customFormat="1" ht="15.75" thickBot="1" x14ac:dyDescent="0.3">
      <c r="A65" s="3"/>
      <c r="B65" s="12" t="s">
        <v>158</v>
      </c>
      <c r="C65" s="9">
        <v>4205.7600000000011</v>
      </c>
      <c r="D65" s="10">
        <v>6591.0373766665834</v>
      </c>
      <c r="E65" s="10">
        <v>-2385.2773766665819</v>
      </c>
      <c r="F65" s="37">
        <v>-0.36189710971915862</v>
      </c>
      <c r="G65" s="9">
        <v>4685.8420000000015</v>
      </c>
      <c r="H65" s="10">
        <v>6265.7037617107135</v>
      </c>
      <c r="I65" s="10">
        <v>-1579.8617617107116</v>
      </c>
      <c r="J65" s="37">
        <v>-0.25214434352372972</v>
      </c>
      <c r="K65" s="9">
        <v>6515.8930000000028</v>
      </c>
      <c r="L65" s="10">
        <v>6409.6978037789313</v>
      </c>
      <c r="M65" s="10">
        <v>106.19519622107151</v>
      </c>
      <c r="N65" s="37">
        <v>1.6567894380053703E-2</v>
      </c>
      <c r="O65" s="9">
        <v>7510.8260000000028</v>
      </c>
      <c r="P65" s="10">
        <v>8182.1132614798689</v>
      </c>
      <c r="Q65" s="10">
        <v>-671.28726147986663</v>
      </c>
      <c r="R65" s="37">
        <v>-8.2043261933342312E-2</v>
      </c>
      <c r="S65" s="9">
        <v>6931.2850000000035</v>
      </c>
      <c r="T65" s="10">
        <v>8235.1013295809371</v>
      </c>
      <c r="U65" s="10">
        <v>-1303.8163295809345</v>
      </c>
      <c r="V65" s="37">
        <v>-0.15832426067394637</v>
      </c>
      <c r="W65" s="9">
        <v>4592.5720000000028</v>
      </c>
      <c r="X65" s="10">
        <v>5602.0806098257672</v>
      </c>
      <c r="Y65" s="10">
        <v>-1009.5086098257644</v>
      </c>
      <c r="Z65" s="37">
        <v>-0.18020244265231336</v>
      </c>
      <c r="AA65" s="9">
        <v>34442.178000000014</v>
      </c>
      <c r="AB65" s="9">
        <v>41285.734143042799</v>
      </c>
      <c r="AC65" s="9">
        <v>-6843.5561430427879</v>
      </c>
      <c r="AD65" s="38">
        <v>-0.16576079571049651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9" customFormat="1" ht="13.5" customHeight="1" thickTop="1" thickBot="1" x14ac:dyDescent="0.3">
      <c r="A66" s="3"/>
      <c r="B66" s="12" t="s">
        <v>57</v>
      </c>
      <c r="C66" s="9">
        <v>3312.3330000100004</v>
      </c>
      <c r="D66" s="10">
        <v>4777.3364468502168</v>
      </c>
      <c r="E66" s="10">
        <v>-1465.0034468402159</v>
      </c>
      <c r="F66" s="37">
        <v>-0.30665695479876004</v>
      </c>
      <c r="G66" s="9">
        <v>3875.8150000100013</v>
      </c>
      <c r="H66" s="10">
        <v>4563.2188330771623</v>
      </c>
      <c r="I66" s="10">
        <v>-687.40383306716149</v>
      </c>
      <c r="J66" s="37">
        <v>-0.15064012010215547</v>
      </c>
      <c r="K66" s="9">
        <v>3570.5050000100009</v>
      </c>
      <c r="L66" s="10">
        <v>4678.8049036046614</v>
      </c>
      <c r="M66" s="10">
        <v>-1108.2999035946607</v>
      </c>
      <c r="N66" s="37">
        <v>-0.23687670813989281</v>
      </c>
      <c r="O66" s="9">
        <v>4715.4000000100004</v>
      </c>
      <c r="P66" s="10">
        <v>5972.5922846301328</v>
      </c>
      <c r="Q66" s="10">
        <v>-1257.1922846201314</v>
      </c>
      <c r="R66" s="37">
        <v>-0.21049357208852004</v>
      </c>
      <c r="S66" s="9">
        <v>5246.130000000001</v>
      </c>
      <c r="T66" s="10">
        <v>6011.2713051477058</v>
      </c>
      <c r="U66" s="10">
        <v>-765.14130514770432</v>
      </c>
      <c r="V66" s="37">
        <v>-0.12728444056292743</v>
      </c>
      <c r="W66" s="9">
        <v>4034.874000000003</v>
      </c>
      <c r="X66" s="10">
        <v>4089.2789379537189</v>
      </c>
      <c r="Y66" s="10">
        <v>-54.404937953716114</v>
      </c>
      <c r="Z66" s="37">
        <v>-1.3304286349549053E-2</v>
      </c>
      <c r="AA66" s="9">
        <v>24755.057000040008</v>
      </c>
      <c r="AB66" s="9">
        <v>30092.502711263602</v>
      </c>
      <c r="AC66" s="9">
        <v>-5337.4457112235896</v>
      </c>
      <c r="AD66" s="38">
        <v>-0.17736795647860121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8" customFormat="1" ht="13.5" customHeight="1" thickTop="1" x14ac:dyDescent="0.2">
      <c r="A67" s="3"/>
      <c r="B67" s="12" t="s">
        <v>13</v>
      </c>
      <c r="C67" s="9">
        <v>12237.220000010002</v>
      </c>
      <c r="D67" s="10">
        <v>11828.112276998349</v>
      </c>
      <c r="E67" s="10">
        <v>409.10772301165639</v>
      </c>
      <c r="F67" s="37">
        <v>3.4587744301956928E-2</v>
      </c>
      <c r="G67" s="9">
        <v>12029.580000019998</v>
      </c>
      <c r="H67" s="10">
        <v>12559.148846905769</v>
      </c>
      <c r="I67" s="10">
        <v>-529.56884688577145</v>
      </c>
      <c r="J67" s="37">
        <v>-4.2165982212739102E-2</v>
      </c>
      <c r="K67" s="9">
        <v>19918.664000039993</v>
      </c>
      <c r="L67" s="10">
        <v>14384.375143292145</v>
      </c>
      <c r="M67" s="10">
        <v>5534.2888567478494</v>
      </c>
      <c r="N67" s="37">
        <v>0.38474308418802955</v>
      </c>
      <c r="O67" s="9">
        <v>20315.190000029987</v>
      </c>
      <c r="P67" s="10">
        <v>19849.082490856399</v>
      </c>
      <c r="Q67" s="10">
        <v>466.1075091735911</v>
      </c>
      <c r="R67" s="37">
        <v>2.3482572022576174E-2</v>
      </c>
      <c r="S67" s="9">
        <v>17333.460500029993</v>
      </c>
      <c r="T67" s="10">
        <v>22256.646828052082</v>
      </c>
      <c r="U67" s="10">
        <v>-4923.1863280220878</v>
      </c>
      <c r="V67" s="37">
        <v>-0.22120072111747521</v>
      </c>
      <c r="W67" s="9">
        <v>10929.606000009999</v>
      </c>
      <c r="X67" s="10">
        <v>14443.430196766254</v>
      </c>
      <c r="Y67" s="10">
        <v>-3513.8241967562553</v>
      </c>
      <c r="Z67" s="37">
        <v>-0.2432818346394589</v>
      </c>
      <c r="AA67" s="9">
        <v>92763.720500139971</v>
      </c>
      <c r="AB67" s="9">
        <v>95320.795782870991</v>
      </c>
      <c r="AC67" s="9">
        <v>-2557.075282731018</v>
      </c>
      <c r="AD67" s="38">
        <v>-2.6825995961633806E-2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8" customFormat="1" ht="13.5" customHeight="1" x14ac:dyDescent="0.2">
      <c r="A68" s="3"/>
      <c r="B68" s="12" t="s">
        <v>70</v>
      </c>
      <c r="C68" s="9">
        <v>4084.9440000000004</v>
      </c>
      <c r="D68" s="10">
        <v>6122.4193865681609</v>
      </c>
      <c r="E68" s="10">
        <v>-2037.4753865681596</v>
      </c>
      <c r="F68" s="37">
        <v>-0.33278925501871554</v>
      </c>
      <c r="G68" s="9">
        <v>4993.0550000000012</v>
      </c>
      <c r="H68" s="10">
        <v>5497.9743074457747</v>
      </c>
      <c r="I68" s="10">
        <v>-504.91930744577303</v>
      </c>
      <c r="J68" s="37">
        <v>-9.1837334845667237E-2</v>
      </c>
      <c r="K68" s="9">
        <v>6315.8000000000029</v>
      </c>
      <c r="L68" s="10">
        <v>5465.1127632446132</v>
      </c>
      <c r="M68" s="10">
        <v>850.68723675538968</v>
      </c>
      <c r="N68" s="37">
        <v>0.15565776473573445</v>
      </c>
      <c r="O68" s="9">
        <v>7270.7900000000036</v>
      </c>
      <c r="P68" s="10">
        <v>6976.3307077072441</v>
      </c>
      <c r="Q68" s="10">
        <v>294.45929229275941</v>
      </c>
      <c r="R68" s="37">
        <v>4.2208333381823414E-2</v>
      </c>
      <c r="S68" s="9">
        <v>6520.2800000000016</v>
      </c>
      <c r="T68" s="10">
        <v>7021.510024446341</v>
      </c>
      <c r="U68" s="10">
        <v>-501.23002444633983</v>
      </c>
      <c r="V68" s="37">
        <v>-7.1384933255274063E-2</v>
      </c>
      <c r="W68" s="9">
        <v>4194.9200000000019</v>
      </c>
      <c r="X68" s="10">
        <v>4776.5125874473915</v>
      </c>
      <c r="Y68" s="10">
        <v>-581.59258744738918</v>
      </c>
      <c r="Z68" s="37">
        <v>-0.12176092427261814</v>
      </c>
      <c r="AA68" s="9">
        <v>33379.789000000012</v>
      </c>
      <c r="AB68" s="9">
        <v>35859.859776859521</v>
      </c>
      <c r="AC68" s="9">
        <v>-2480.0707768595125</v>
      </c>
      <c r="AD68" s="38">
        <v>-6.9160080164616514E-2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8" customFormat="1" ht="13.5" customHeight="1" x14ac:dyDescent="0.2">
      <c r="A69" s="3"/>
      <c r="B69" s="12" t="s">
        <v>16</v>
      </c>
      <c r="C69" s="9">
        <v>4889.1680000000015</v>
      </c>
      <c r="D69" s="10">
        <v>5079.3579910556282</v>
      </c>
      <c r="E69" s="10">
        <v>-190.18999105562693</v>
      </c>
      <c r="F69" s="37">
        <v>-3.7443706742178319E-2</v>
      </c>
      <c r="G69" s="9">
        <v>4424.4860000000008</v>
      </c>
      <c r="H69" s="10">
        <v>5495.3858796892964</v>
      </c>
      <c r="I69" s="10">
        <v>-1070.8998796892959</v>
      </c>
      <c r="J69" s="37">
        <v>-0.19487255365401993</v>
      </c>
      <c r="K69" s="9">
        <v>5486.3450000000012</v>
      </c>
      <c r="L69" s="10">
        <v>5951.0995161246838</v>
      </c>
      <c r="M69" s="10">
        <v>-464.75451612468214</v>
      </c>
      <c r="N69" s="37">
        <v>-7.8095571224345309E-2</v>
      </c>
      <c r="O69" s="9">
        <v>6651.5540000000019</v>
      </c>
      <c r="P69" s="10">
        <v>7596.7029588450787</v>
      </c>
      <c r="Q69" s="10">
        <v>-945.14895884507609</v>
      </c>
      <c r="R69" s="37">
        <v>-0.12441567927104608</v>
      </c>
      <c r="S69" s="9">
        <v>6127.1758344000027</v>
      </c>
      <c r="T69" s="10">
        <v>7645.8998595555513</v>
      </c>
      <c r="U69" s="10">
        <v>-1518.7240251555488</v>
      </c>
      <c r="V69" s="37">
        <v>-0.19863247662830766</v>
      </c>
      <c r="W69" s="9">
        <v>4215.4050000000016</v>
      </c>
      <c r="X69" s="10">
        <v>5201.2653680443982</v>
      </c>
      <c r="Y69" s="10">
        <v>-985.86036804439664</v>
      </c>
      <c r="Z69" s="37">
        <v>-0.18954240906478997</v>
      </c>
      <c r="AA69" s="9">
        <v>31794.133834400014</v>
      </c>
      <c r="AB69" s="9">
        <v>36969.711573314635</v>
      </c>
      <c r="AC69" s="9">
        <v>-5175.577738914626</v>
      </c>
      <c r="AD69" s="38">
        <v>-0.13999508026052457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8" customFormat="1" ht="15.75" thickBot="1" x14ac:dyDescent="0.3">
      <c r="A70" s="102" t="s">
        <v>226</v>
      </c>
      <c r="B70" s="103"/>
      <c r="C70" s="104">
        <v>54056.992000100014</v>
      </c>
      <c r="D70" s="104">
        <v>62423.266507469329</v>
      </c>
      <c r="E70" s="104">
        <v>-8366.2745073693168</v>
      </c>
      <c r="F70" s="105">
        <v>-0.13402493934482329</v>
      </c>
      <c r="G70" s="104">
        <v>55061.966500049995</v>
      </c>
      <c r="H70" s="104">
        <v>59508.722711815441</v>
      </c>
      <c r="I70" s="104">
        <v>-4446.7562117654425</v>
      </c>
      <c r="J70" s="105">
        <v>-7.4724443898751977E-2</v>
      </c>
      <c r="K70" s="104">
        <v>69232.099320590001</v>
      </c>
      <c r="L70" s="104">
        <v>62316.025783370802</v>
      </c>
      <c r="M70" s="104">
        <v>6916.0735372192066</v>
      </c>
      <c r="N70" s="105">
        <v>0.11098386731627514</v>
      </c>
      <c r="O70" s="104">
        <v>78772.348000109996</v>
      </c>
      <c r="P70" s="104">
        <v>81731.150090040566</v>
      </c>
      <c r="Q70" s="104">
        <v>-2958.802089930572</v>
      </c>
      <c r="R70" s="105">
        <v>-3.6201645109250967E-2</v>
      </c>
      <c r="S70" s="104">
        <v>72652.099334479994</v>
      </c>
      <c r="T70" s="104">
        <v>85606.567373821512</v>
      </c>
      <c r="U70" s="104">
        <v>-12954.468039341518</v>
      </c>
      <c r="V70" s="105">
        <v>-0.1513256334969342</v>
      </c>
      <c r="W70" s="104">
        <v>49966.785000060001</v>
      </c>
      <c r="X70" s="104">
        <v>57212.004234567939</v>
      </c>
      <c r="Y70" s="104">
        <v>-7245.219234507932</v>
      </c>
      <c r="Z70" s="105">
        <v>-0.12663809512428012</v>
      </c>
      <c r="AA70" s="104">
        <v>379742.29015539004</v>
      </c>
      <c r="AB70" s="104">
        <v>408797.73670108558</v>
      </c>
      <c r="AC70" s="104">
        <v>-29055.446545695573</v>
      </c>
      <c r="AD70" s="106">
        <v>-7.1075360593155709E-2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8" customFormat="1" ht="13.5" thickTop="1" x14ac:dyDescent="0.2">
      <c r="A71" s="1"/>
      <c r="B71" s="2"/>
      <c r="C71" s="5"/>
      <c r="D71" s="6"/>
      <c r="E71" s="6"/>
      <c r="F71" s="7"/>
      <c r="G71" s="5"/>
      <c r="H71" s="6"/>
      <c r="I71" s="6"/>
      <c r="J71" s="7"/>
      <c r="K71" s="5"/>
      <c r="L71" s="6"/>
      <c r="M71" s="6"/>
      <c r="N71" s="7"/>
      <c r="O71" s="5"/>
      <c r="P71" s="6"/>
      <c r="Q71" s="6"/>
      <c r="R71" s="7"/>
      <c r="S71" s="5"/>
      <c r="T71" s="6"/>
      <c r="U71" s="6"/>
      <c r="V71" s="7"/>
      <c r="W71" s="5"/>
      <c r="X71" s="6"/>
      <c r="Y71" s="6"/>
      <c r="Z71" s="7"/>
      <c r="AA71" s="5"/>
      <c r="AB71" s="5"/>
      <c r="AC71" s="5"/>
      <c r="AD71" s="8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8" customFormat="1" ht="15.75" thickBot="1" x14ac:dyDescent="0.3">
      <c r="A72" s="101" t="s">
        <v>122</v>
      </c>
      <c r="B72" s="11" t="s">
        <v>168</v>
      </c>
      <c r="C72" s="5">
        <v>7641.3170000100035</v>
      </c>
      <c r="D72" s="6">
        <v>10528.581047521526</v>
      </c>
      <c r="E72" s="6">
        <v>-2887.2640475115222</v>
      </c>
      <c r="F72" s="7">
        <v>-0.27423107012043157</v>
      </c>
      <c r="G72" s="5">
        <v>9372.9660000300028</v>
      </c>
      <c r="H72" s="6">
        <v>10087.450966837449</v>
      </c>
      <c r="I72" s="6">
        <v>-714.48496680744779</v>
      </c>
      <c r="J72" s="7">
        <v>-7.0829089445522075E-2</v>
      </c>
      <c r="K72" s="5">
        <v>8958.4790000200028</v>
      </c>
      <c r="L72" s="6">
        <v>10358.088673251083</v>
      </c>
      <c r="M72" s="6">
        <v>-1399.60967323108</v>
      </c>
      <c r="N72" s="7">
        <v>-0.13512238767036797</v>
      </c>
      <c r="O72" s="5">
        <v>9323.4030000200019</v>
      </c>
      <c r="P72" s="6">
        <v>13222.316759929912</v>
      </c>
      <c r="Q72" s="6">
        <v>-3898.9137599099108</v>
      </c>
      <c r="R72" s="7">
        <v>-0.29487372226065001</v>
      </c>
      <c r="S72" s="5">
        <v>9673.8480000200034</v>
      </c>
      <c r="T72" s="6">
        <v>13307.945618702559</v>
      </c>
      <c r="U72" s="6">
        <v>-3634.0976186825565</v>
      </c>
      <c r="V72" s="7">
        <v>-0.27307728200927667</v>
      </c>
      <c r="W72" s="5">
        <v>9222.2070000100011</v>
      </c>
      <c r="X72" s="6">
        <v>9052.9771430199435</v>
      </c>
      <c r="Y72" s="6">
        <v>169.22985699005721</v>
      </c>
      <c r="Z72" s="7">
        <v>1.8693282255830876E-2</v>
      </c>
      <c r="AA72" s="5">
        <v>54192.220000110006</v>
      </c>
      <c r="AB72" s="5">
        <v>66557.360209262464</v>
      </c>
      <c r="AC72" s="5">
        <v>-12365.14020915246</v>
      </c>
      <c r="AD72" s="8">
        <v>-0.18578171024624957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8" customFormat="1" ht="13.5" thickTop="1" x14ac:dyDescent="0.2">
      <c r="A73" s="3"/>
      <c r="B73" s="12" t="s">
        <v>27</v>
      </c>
      <c r="C73" s="9">
        <v>6353.0300000000025</v>
      </c>
      <c r="D73" s="10">
        <v>7905.7348010958649</v>
      </c>
      <c r="E73" s="10">
        <v>-1552.7048010958629</v>
      </c>
      <c r="F73" s="37">
        <v>-0.19640233832288839</v>
      </c>
      <c r="G73" s="9">
        <v>7573.0900000100037</v>
      </c>
      <c r="H73" s="10">
        <v>7830.8246561814622</v>
      </c>
      <c r="I73" s="10">
        <v>-257.73465617145774</v>
      </c>
      <c r="J73" s="37">
        <v>-3.2912837087727187E-2</v>
      </c>
      <c r="K73" s="9">
        <v>10445.760000020004</v>
      </c>
      <c r="L73" s="10">
        <v>8166.5776523603308</v>
      </c>
      <c r="M73" s="10">
        <v>2279.1823476596746</v>
      </c>
      <c r="N73" s="37">
        <v>0.27908659473787506</v>
      </c>
      <c r="O73" s="9">
        <v>8664.9200000000037</v>
      </c>
      <c r="P73" s="10">
        <v>10424.807121310456</v>
      </c>
      <c r="Q73" s="10">
        <v>-1759.8871213104537</v>
      </c>
      <c r="R73" s="37">
        <v>-0.16881723573694535</v>
      </c>
      <c r="S73" s="9">
        <v>7211.1200000000035</v>
      </c>
      <c r="T73" s="10">
        <v>10492.319067433846</v>
      </c>
      <c r="U73" s="10">
        <v>-3281.1990674338435</v>
      </c>
      <c r="V73" s="37">
        <v>-0.3127239122586406</v>
      </c>
      <c r="W73" s="9">
        <v>4922.4100000100025</v>
      </c>
      <c r="X73" s="10">
        <v>7137.5948937798221</v>
      </c>
      <c r="Y73" s="10">
        <v>-2215.1848937698196</v>
      </c>
      <c r="Z73" s="37">
        <v>-0.31035452792372398</v>
      </c>
      <c r="AA73" s="9">
        <v>45170.33000004002</v>
      </c>
      <c r="AB73" s="9">
        <v>51957.858192161781</v>
      </c>
      <c r="AC73" s="9">
        <v>-6787.5281921217629</v>
      </c>
      <c r="AD73" s="38">
        <v>-0.1306352576547451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8" customFormat="1" x14ac:dyDescent="0.2">
      <c r="A74" s="3"/>
      <c r="B74" s="12" t="s">
        <v>26</v>
      </c>
      <c r="C74" s="9">
        <v>4804.7230000100008</v>
      </c>
      <c r="D74" s="10">
        <v>5511.0418634324869</v>
      </c>
      <c r="E74" s="10">
        <v>-706.31886342248595</v>
      </c>
      <c r="F74" s="37">
        <v>-0.12816430738970355</v>
      </c>
      <c r="G74" s="9">
        <v>4682.887000040002</v>
      </c>
      <c r="H74" s="10">
        <v>5141.7107716361406</v>
      </c>
      <c r="I74" s="10">
        <v>-458.82377159613952</v>
      </c>
      <c r="J74" s="37">
        <v>-8.9235624478764194E-2</v>
      </c>
      <c r="K74" s="9">
        <v>4734.4890000000014</v>
      </c>
      <c r="L74" s="10">
        <v>5211.7974313548539</v>
      </c>
      <c r="M74" s="10">
        <v>-477.30843135485287</v>
      </c>
      <c r="N74" s="37">
        <v>-9.1582306803273478E-2</v>
      </c>
      <c r="O74" s="9">
        <v>5059.6310000100002</v>
      </c>
      <c r="P74" s="10">
        <v>6652.9683901937087</v>
      </c>
      <c r="Q74" s="10">
        <v>-1593.337390183709</v>
      </c>
      <c r="R74" s="37">
        <v>-0.23949270411869747</v>
      </c>
      <c r="S74" s="9">
        <v>6591.4300000100029</v>
      </c>
      <c r="T74" s="10">
        <v>6696.0535847966103</v>
      </c>
      <c r="U74" s="10">
        <v>-104.62358478660815</v>
      </c>
      <c r="V74" s="37">
        <v>-1.5624663611437639E-2</v>
      </c>
      <c r="W74" s="9">
        <v>5102.4170000000031</v>
      </c>
      <c r="X74" s="10">
        <v>4555.1148004698916</v>
      </c>
      <c r="Y74" s="10">
        <v>547.30219953011124</v>
      </c>
      <c r="Z74" s="37">
        <v>0.12015113197007751</v>
      </c>
      <c r="AA74" s="9">
        <v>30975.577000070007</v>
      </c>
      <c r="AB74" s="9">
        <v>33768.686841883697</v>
      </c>
      <c r="AC74" s="9">
        <v>-2793.1098418136844</v>
      </c>
      <c r="AD74" s="38">
        <v>-8.2713013238920385E-2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8" customFormat="1" x14ac:dyDescent="0.2">
      <c r="A75" s="3"/>
      <c r="B75" s="12" t="s">
        <v>55</v>
      </c>
      <c r="C75" s="9">
        <v>6159.961000000003</v>
      </c>
      <c r="D75" s="10">
        <v>8084.9045636600458</v>
      </c>
      <c r="E75" s="10">
        <v>-1924.9435636600438</v>
      </c>
      <c r="F75" s="37">
        <v>-0.23809106817565445</v>
      </c>
      <c r="G75" s="9">
        <v>5876.461000000003</v>
      </c>
      <c r="H75" s="10">
        <v>7739.9766375838162</v>
      </c>
      <c r="I75" s="10">
        <v>-1863.5156375838133</v>
      </c>
      <c r="J75" s="37">
        <v>-0.24076502098661964</v>
      </c>
      <c r="K75" s="9">
        <v>6282.5190000100029</v>
      </c>
      <c r="L75" s="10">
        <v>7944.602120928932</v>
      </c>
      <c r="M75" s="10">
        <v>-1662.0831209189289</v>
      </c>
      <c r="N75" s="37">
        <v>-0.20920910772112875</v>
      </c>
      <c r="O75" s="9">
        <v>7825.0480000200023</v>
      </c>
      <c r="P75" s="10">
        <v>10141.450714339429</v>
      </c>
      <c r="Q75" s="10">
        <v>-2316.402714319428</v>
      </c>
      <c r="R75" s="37">
        <v>-0.22840940409483698</v>
      </c>
      <c r="S75" s="9">
        <v>6924.5950000100029</v>
      </c>
      <c r="T75" s="10">
        <v>10207.127620038711</v>
      </c>
      <c r="U75" s="10">
        <v>-3282.5326200287072</v>
      </c>
      <c r="V75" s="37">
        <v>-0.32159219931613414</v>
      </c>
      <c r="W75" s="9">
        <v>5393.5800000000036</v>
      </c>
      <c r="X75" s="10">
        <v>6943.588115526647</v>
      </c>
      <c r="Y75" s="10">
        <v>-1550.008115526643</v>
      </c>
      <c r="Z75" s="37">
        <v>-0.22322869527077072</v>
      </c>
      <c r="AA75" s="9">
        <v>38462.164000040022</v>
      </c>
      <c r="AB75" s="9">
        <v>51061.649772077573</v>
      </c>
      <c r="AC75" s="9">
        <v>-12599.485772037564</v>
      </c>
      <c r="AD75" s="38">
        <v>-0.24675046396419878</v>
      </c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8" customFormat="1" x14ac:dyDescent="0.2">
      <c r="A76" s="3"/>
      <c r="B76" s="12" t="s">
        <v>11</v>
      </c>
      <c r="C76" s="9">
        <v>2649.8150000200021</v>
      </c>
      <c r="D76" s="10">
        <v>3212.178718801476</v>
      </c>
      <c r="E76" s="10">
        <v>-562.36371878147406</v>
      </c>
      <c r="F76" s="37">
        <v>-0.17507236303193693</v>
      </c>
      <c r="G76" s="9">
        <v>6867.3950000300047</v>
      </c>
      <c r="H76" s="10">
        <v>9385.1730017086375</v>
      </c>
      <c r="I76" s="10">
        <v>-2517.7780016786337</v>
      </c>
      <c r="J76" s="37">
        <v>-0.26827187961481952</v>
      </c>
      <c r="K76" s="9">
        <v>7993.1420000200033</v>
      </c>
      <c r="L76" s="10">
        <v>10231.673426531845</v>
      </c>
      <c r="M76" s="10">
        <v>-2238.5314265118418</v>
      </c>
      <c r="N76" s="37">
        <v>-0.21878448746292917</v>
      </c>
      <c r="O76" s="9">
        <v>10658.056000030003</v>
      </c>
      <c r="P76" s="10">
        <v>13060.945054383214</v>
      </c>
      <c r="Q76" s="10">
        <v>-2402.8890543532098</v>
      </c>
      <c r="R76" s="37">
        <v>-0.18397512923820222</v>
      </c>
      <c r="S76" s="9">
        <v>10039.265000020005</v>
      </c>
      <c r="T76" s="10">
        <v>13145.528856133327</v>
      </c>
      <c r="U76" s="10">
        <v>-3106.2638561133217</v>
      </c>
      <c r="V76" s="37">
        <v>-0.23629812768346919</v>
      </c>
      <c r="W76" s="9">
        <v>8480.8390000099953</v>
      </c>
      <c r="X76" s="10">
        <v>8942.490124113272</v>
      </c>
      <c r="Y76" s="10">
        <v>-461.65112410327515</v>
      </c>
      <c r="Z76" s="37">
        <v>-5.1624448861110929E-2</v>
      </c>
      <c r="AA76" s="9">
        <v>46688.512000130017</v>
      </c>
      <c r="AB76" s="9">
        <v>57977.989181671772</v>
      </c>
      <c r="AC76" s="9">
        <v>-11289.477181541755</v>
      </c>
      <c r="AD76" s="38">
        <v>-0.19472005395300304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9" customFormat="1" ht="15.75" thickBot="1" x14ac:dyDescent="0.3">
      <c r="A77" s="3"/>
      <c r="B77" s="12" t="s">
        <v>12</v>
      </c>
      <c r="C77" s="9">
        <v>5648.9420000000009</v>
      </c>
      <c r="D77" s="10">
        <v>5624.7256016676547</v>
      </c>
      <c r="E77" s="10">
        <v>24.216398332346159</v>
      </c>
      <c r="F77" s="37">
        <v>4.305347504448275E-3</v>
      </c>
      <c r="G77" s="9">
        <v>5162.4200000000019</v>
      </c>
      <c r="H77" s="10">
        <v>5340.7844655361805</v>
      </c>
      <c r="I77" s="10">
        <v>-178.3644655361793</v>
      </c>
      <c r="J77" s="37">
        <v>-3.339667921204393E-2</v>
      </c>
      <c r="K77" s="9">
        <v>4899.6190000000015</v>
      </c>
      <c r="L77" s="10">
        <v>5460.4076710675681</v>
      </c>
      <c r="M77" s="10">
        <v>-560.78867106756661</v>
      </c>
      <c r="N77" s="37">
        <v>-0.10270087965024165</v>
      </c>
      <c r="O77" s="9">
        <v>7706.1430000100008</v>
      </c>
      <c r="P77" s="10">
        <v>6970.3245591684499</v>
      </c>
      <c r="Q77" s="10">
        <v>735.81844084155023</v>
      </c>
      <c r="R77" s="37">
        <v>0.10556444461021372</v>
      </c>
      <c r="S77" s="9">
        <v>7414.9480000100039</v>
      </c>
      <c r="T77" s="10">
        <v>7015.464979573846</v>
      </c>
      <c r="U77" s="10">
        <v>399.48302043615831</v>
      </c>
      <c r="V77" s="37">
        <v>5.694319928889801E-2</v>
      </c>
      <c r="W77" s="9">
        <v>5949.8403517000024</v>
      </c>
      <c r="X77" s="10">
        <v>4772.4003334130548</v>
      </c>
      <c r="Y77" s="10">
        <v>1177.4400182869472</v>
      </c>
      <c r="Z77" s="37">
        <v>0.24671861873014392</v>
      </c>
      <c r="AA77" s="9">
        <v>36781.912351720013</v>
      </c>
      <c r="AB77" s="9">
        <v>35184.107610426756</v>
      </c>
      <c r="AC77" s="9">
        <v>1597.804741293256</v>
      </c>
      <c r="AD77" s="38">
        <v>4.5412683447447991E-2</v>
      </c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9" customFormat="1" ht="16.5" thickTop="1" thickBot="1" x14ac:dyDescent="0.3">
      <c r="A78" s="3"/>
      <c r="B78" s="12" t="s">
        <v>153</v>
      </c>
      <c r="C78" s="9">
        <v>7571.395000020002</v>
      </c>
      <c r="D78" s="10">
        <v>8979.1817118970594</v>
      </c>
      <c r="E78" s="10">
        <v>-1407.7867118770578</v>
      </c>
      <c r="F78" s="37">
        <v>-0.15678340822658665</v>
      </c>
      <c r="G78" s="9">
        <v>7046.9850000500028</v>
      </c>
      <c r="H78" s="10">
        <v>9653.17160239857</v>
      </c>
      <c r="I78" s="10">
        <v>-2606.1866023485672</v>
      </c>
      <c r="J78" s="37">
        <v>-0.26998241714681581</v>
      </c>
      <c r="K78" s="9">
        <v>7561.6300000200008</v>
      </c>
      <c r="L78" s="10">
        <v>10426.99658350354</v>
      </c>
      <c r="M78" s="10">
        <v>-2865.3665834835401</v>
      </c>
      <c r="N78" s="37">
        <v>-0.27480267788874235</v>
      </c>
      <c r="O78" s="9">
        <v>10618.805000050002</v>
      </c>
      <c r="P78" s="10">
        <v>13310.279148104451</v>
      </c>
      <c r="Q78" s="10">
        <v>-2691.4741480544499</v>
      </c>
      <c r="R78" s="37">
        <v>-0.20221019545166707</v>
      </c>
      <c r="S78" s="9">
        <v>11930.915000020002</v>
      </c>
      <c r="T78" s="10">
        <v>13396.477658856482</v>
      </c>
      <c r="U78" s="10">
        <v>-1465.5626588364762</v>
      </c>
      <c r="V78" s="37">
        <v>-0.10939910446292463</v>
      </c>
      <c r="W78" s="9">
        <v>8748.5439999999981</v>
      </c>
      <c r="X78" s="10">
        <v>9113.202707423512</v>
      </c>
      <c r="Y78" s="10">
        <v>-364.65870742351512</v>
      </c>
      <c r="Z78" s="37">
        <v>-4.0014330760630205E-2</v>
      </c>
      <c r="AA78" s="9">
        <v>53478.274000160003</v>
      </c>
      <c r="AB78" s="9">
        <v>64879.309412183618</v>
      </c>
      <c r="AC78" s="9">
        <v>-11401.035412023606</v>
      </c>
      <c r="AD78" s="38">
        <v>-0.17572683056152597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20" customFormat="1" ht="13.5" customHeight="1" thickTop="1" thickBot="1" x14ac:dyDescent="0.25">
      <c r="A79" s="3"/>
      <c r="B79" s="12" t="s">
        <v>43</v>
      </c>
      <c r="C79" s="9">
        <v>5805.3310000300025</v>
      </c>
      <c r="D79" s="10">
        <v>6205.7176095146651</v>
      </c>
      <c r="E79" s="10">
        <v>-400.38660948466315</v>
      </c>
      <c r="F79" s="37">
        <v>-6.4518986308817305E-2</v>
      </c>
      <c r="G79" s="9">
        <v>5224.1240000000016</v>
      </c>
      <c r="H79" s="10">
        <v>6615.503767236044</v>
      </c>
      <c r="I79" s="10">
        <v>-1391.3797672360427</v>
      </c>
      <c r="J79" s="37">
        <v>-0.21032106037441814</v>
      </c>
      <c r="K79" s="9">
        <v>8097.0280000300036</v>
      </c>
      <c r="L79" s="10">
        <v>7121.344467738425</v>
      </c>
      <c r="M79" s="10">
        <v>975.68353229157992</v>
      </c>
      <c r="N79" s="37">
        <v>0.13700833272588969</v>
      </c>
      <c r="O79" s="9">
        <v>8195.1360000000022</v>
      </c>
      <c r="P79" s="10">
        <v>9090.5451072430151</v>
      </c>
      <c r="Q79" s="10">
        <v>-895.40910724301352</v>
      </c>
      <c r="R79" s="37">
        <v>-9.849894551753384E-2</v>
      </c>
      <c r="S79" s="9">
        <v>7963.0360000200026</v>
      </c>
      <c r="T79" s="10">
        <v>9149.4162579866934</v>
      </c>
      <c r="U79" s="10">
        <v>-1186.3802579666897</v>
      </c>
      <c r="V79" s="37">
        <v>-0.12966731696473821</v>
      </c>
      <c r="W79" s="9">
        <v>5152.7460000200035</v>
      </c>
      <c r="X79" s="10">
        <v>6224.0603192068011</v>
      </c>
      <c r="Y79" s="10">
        <v>-1071.3143191867975</v>
      </c>
      <c r="Z79" s="37">
        <v>-0.17212466850310451</v>
      </c>
      <c r="AA79" s="9">
        <v>40437.401000100013</v>
      </c>
      <c r="AB79" s="9">
        <v>44406.587528925644</v>
      </c>
      <c r="AC79" s="9">
        <v>-3969.1865288256267</v>
      </c>
      <c r="AD79" s="38">
        <v>-8.9382831460313644E-2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20" customFormat="1" ht="13.5" customHeight="1" thickTop="1" thickBot="1" x14ac:dyDescent="0.25">
      <c r="A80" s="3"/>
      <c r="B80" s="12" t="s">
        <v>193</v>
      </c>
      <c r="C80" s="9">
        <v>9424.0900000000038</v>
      </c>
      <c r="D80" s="10">
        <v>11263.596184590377</v>
      </c>
      <c r="E80" s="10">
        <v>-1839.5061845903738</v>
      </c>
      <c r="F80" s="37">
        <v>-0.1633142874126636</v>
      </c>
      <c r="G80" s="9">
        <v>10337.96200003</v>
      </c>
      <c r="H80" s="10">
        <v>11250.6185087665</v>
      </c>
      <c r="I80" s="10">
        <v>-912.65650873649975</v>
      </c>
      <c r="J80" s="37">
        <v>-8.1120563107295512E-2</v>
      </c>
      <c r="K80" s="9">
        <v>10291.854000019997</v>
      </c>
      <c r="L80" s="10">
        <v>11777.452257933339</v>
      </c>
      <c r="M80" s="10">
        <v>-1485.598257913339</v>
      </c>
      <c r="N80" s="37">
        <v>-0.12613918743866137</v>
      </c>
      <c r="O80" s="9">
        <v>13345.559000030004</v>
      </c>
      <c r="P80" s="10">
        <v>15034.164052050835</v>
      </c>
      <c r="Q80" s="10">
        <v>-1688.6050520208314</v>
      </c>
      <c r="R80" s="37">
        <v>-0.11231785459933744</v>
      </c>
      <c r="S80" s="9">
        <v>14693.663000009999</v>
      </c>
      <c r="T80" s="10">
        <v>15131.526589475381</v>
      </c>
      <c r="U80" s="10">
        <v>-437.8635894653803</v>
      </c>
      <c r="V80" s="37">
        <v>-2.8937172127096088E-2</v>
      </c>
      <c r="W80" s="9">
        <v>10635.666000009991</v>
      </c>
      <c r="X80" s="10">
        <v>10293.501963293591</v>
      </c>
      <c r="Y80" s="10">
        <v>342.16403671639819</v>
      </c>
      <c r="Z80" s="37">
        <v>3.3240780245299202E-2</v>
      </c>
      <c r="AA80" s="9">
        <v>68728.794000099995</v>
      </c>
      <c r="AB80" s="9">
        <v>74750.859556110023</v>
      </c>
      <c r="AC80" s="9">
        <v>-6022.0655560100258</v>
      </c>
      <c r="AD80" s="38">
        <v>-8.0561823526453233E-2</v>
      </c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30" ht="13.5" customHeight="1" thickTop="1" x14ac:dyDescent="0.2">
      <c r="A81" s="3"/>
      <c r="B81" s="12" t="s">
        <v>164</v>
      </c>
      <c r="C81" s="9">
        <v>6860.8760000100028</v>
      </c>
      <c r="D81" s="10">
        <v>5940.106294836186</v>
      </c>
      <c r="E81" s="10">
        <v>920.76970517381721</v>
      </c>
      <c r="F81" s="37">
        <v>0.15500896103058873</v>
      </c>
      <c r="G81" s="9">
        <v>7132.0080000200014</v>
      </c>
      <c r="H81" s="10">
        <v>5915.1353682488516</v>
      </c>
      <c r="I81" s="10">
        <v>1216.8726317711507</v>
      </c>
      <c r="J81" s="37">
        <v>0.20572185690002226</v>
      </c>
      <c r="K81" s="9">
        <v>7881.9350000500026</v>
      </c>
      <c r="L81" s="10">
        <v>6183.6001640572549</v>
      </c>
      <c r="M81" s="10">
        <v>1698.3348359927465</v>
      </c>
      <c r="N81" s="37">
        <v>0.27465146369981586</v>
      </c>
      <c r="O81" s="9">
        <v>9086.2820000600022</v>
      </c>
      <c r="P81" s="10">
        <v>7893.4948970906235</v>
      </c>
      <c r="Q81" s="10">
        <v>1192.7871029693799</v>
      </c>
      <c r="R81" s="37">
        <v>0.15111013797057324</v>
      </c>
      <c r="S81" s="9">
        <v>9122.7320000000072</v>
      </c>
      <c r="T81" s="10">
        <v>7944.6138478794837</v>
      </c>
      <c r="U81" s="10">
        <v>1178.1181521205226</v>
      </c>
      <c r="V81" s="37">
        <v>0.14829143048091342</v>
      </c>
      <c r="W81" s="9">
        <v>5764.2540000100034</v>
      </c>
      <c r="X81" s="10">
        <v>5404.4711058854373</v>
      </c>
      <c r="Y81" s="10">
        <v>359.78289412456502</v>
      </c>
      <c r="Z81" s="37">
        <v>6.6571341964020037E-2</v>
      </c>
      <c r="AA81" s="9">
        <v>45848.087000150023</v>
      </c>
      <c r="AB81" s="9">
        <v>39281.421677997838</v>
      </c>
      <c r="AC81" s="9">
        <v>6566.6653221521819</v>
      </c>
      <c r="AD81" s="38">
        <v>0.1671697469603112</v>
      </c>
    </row>
    <row r="82" spans="1:30" ht="13.5" customHeight="1" x14ac:dyDescent="0.2">
      <c r="A82" s="3"/>
      <c r="B82" s="12" t="s">
        <v>85</v>
      </c>
      <c r="C82" s="9">
        <v>2961.3250000100002</v>
      </c>
      <c r="D82" s="10">
        <v>5716.1440916309584</v>
      </c>
      <c r="E82" s="10">
        <v>-2754.8190916209583</v>
      </c>
      <c r="F82" s="37">
        <v>-0.4819366075208471</v>
      </c>
      <c r="G82" s="9">
        <v>3679.1670000100012</v>
      </c>
      <c r="H82" s="10">
        <v>5716.1540352299244</v>
      </c>
      <c r="I82" s="10">
        <v>-2036.9870352199234</v>
      </c>
      <c r="J82" s="37">
        <v>-0.35635621830089265</v>
      </c>
      <c r="K82" s="9">
        <v>5703.5510000100021</v>
      </c>
      <c r="L82" s="10">
        <v>5986.9265258933165</v>
      </c>
      <c r="M82" s="10">
        <v>-283.37552588331505</v>
      </c>
      <c r="N82" s="37">
        <v>-4.7332387437481076E-2</v>
      </c>
      <c r="O82" s="9">
        <v>6973.2440000100041</v>
      </c>
      <c r="P82" s="10">
        <v>7642.4368858914168</v>
      </c>
      <c r="Q82" s="10">
        <v>-669.19288588141399</v>
      </c>
      <c r="R82" s="37">
        <v>-8.7562762489645216E-2</v>
      </c>
      <c r="S82" s="9">
        <v>5586.9050000000016</v>
      </c>
      <c r="T82" s="10">
        <v>7691.9299634407362</v>
      </c>
      <c r="U82" s="10">
        <v>-2105.0249634407346</v>
      </c>
      <c r="V82" s="37">
        <v>-0.27366668358211621</v>
      </c>
      <c r="W82" s="9">
        <v>4169.8150000000014</v>
      </c>
      <c r="X82" s="10">
        <v>5232.5782010167377</v>
      </c>
      <c r="Y82" s="10">
        <v>-1062.7632010167363</v>
      </c>
      <c r="Z82" s="37">
        <v>-0.20310507749511161</v>
      </c>
      <c r="AA82" s="9">
        <v>29074.007000040012</v>
      </c>
      <c r="AB82" s="9">
        <v>37986.169703103085</v>
      </c>
      <c r="AC82" s="9">
        <v>-8912.1627030630807</v>
      </c>
      <c r="AD82" s="38">
        <v>-0.23461598715321508</v>
      </c>
    </row>
    <row r="83" spans="1:30" ht="13.5" customHeight="1" x14ac:dyDescent="0.2">
      <c r="A83" s="3"/>
      <c r="B83" s="12" t="s">
        <v>39</v>
      </c>
      <c r="C83" s="9">
        <v>3813.5170000100006</v>
      </c>
      <c r="D83" s="10">
        <v>4453.8354866648888</v>
      </c>
      <c r="E83" s="10">
        <v>-640.31848665488769</v>
      </c>
      <c r="F83" s="37">
        <v>-0.14376788019495743</v>
      </c>
      <c r="G83" s="9">
        <v>4574.63000001</v>
      </c>
      <c r="H83" s="10">
        <v>4150.940867358273</v>
      </c>
      <c r="I83" s="10">
        <v>423.68913265172745</v>
      </c>
      <c r="J83" s="37">
        <v>0.10207062595940332</v>
      </c>
      <c r="K83" s="9">
        <v>3166.1600000000008</v>
      </c>
      <c r="L83" s="10">
        <v>4205.3002872092893</v>
      </c>
      <c r="M83" s="10">
        <v>-1039.1402872092888</v>
      </c>
      <c r="N83" s="37">
        <v>-0.24710251735646693</v>
      </c>
      <c r="O83" s="9">
        <v>5278.6190000100014</v>
      </c>
      <c r="P83" s="10">
        <v>5368.1537416934625</v>
      </c>
      <c r="Q83" s="10">
        <v>-89.534741683460823</v>
      </c>
      <c r="R83" s="37">
        <v>-1.6678870612080454E-2</v>
      </c>
      <c r="S83" s="9">
        <v>6233.4490000000023</v>
      </c>
      <c r="T83" s="10">
        <v>5402.9183663022413</v>
      </c>
      <c r="U83" s="10">
        <v>830.530633697761</v>
      </c>
      <c r="V83" s="37">
        <v>0.15371889364047089</v>
      </c>
      <c r="W83" s="9">
        <v>3902.0810000100009</v>
      </c>
      <c r="X83" s="10">
        <v>3675.4355538541417</v>
      </c>
      <c r="Y83" s="10">
        <v>226.64544615585908</v>
      </c>
      <c r="Z83" s="37">
        <v>6.1664921839860241E-2</v>
      </c>
      <c r="AA83" s="9">
        <v>26968.456000040009</v>
      </c>
      <c r="AB83" s="9">
        <v>27256.584303082294</v>
      </c>
      <c r="AC83" s="9">
        <v>-288.12830304228976</v>
      </c>
      <c r="AD83" s="38">
        <v>-1.0570961490934404E-2</v>
      </c>
    </row>
    <row r="84" spans="1:30" ht="15.75" thickBot="1" x14ac:dyDescent="0.3">
      <c r="A84" s="102" t="s">
        <v>125</v>
      </c>
      <c r="B84" s="103"/>
      <c r="C84" s="104">
        <v>69694.322000120024</v>
      </c>
      <c r="D84" s="104">
        <v>83425.747975313177</v>
      </c>
      <c r="E84" s="104">
        <v>-13731.425975193166</v>
      </c>
      <c r="F84" s="105">
        <v>-0.16459458031178187</v>
      </c>
      <c r="G84" s="104">
        <v>77530.095000230023</v>
      </c>
      <c r="H84" s="104">
        <v>88827.444648721867</v>
      </c>
      <c r="I84" s="104">
        <v>-11297.349648491825</v>
      </c>
      <c r="J84" s="105">
        <v>-0.12718309857013743</v>
      </c>
      <c r="K84" s="104">
        <v>86016.166000200014</v>
      </c>
      <c r="L84" s="104">
        <v>93074.767261829766</v>
      </c>
      <c r="M84" s="104">
        <v>-7058.6012616297512</v>
      </c>
      <c r="N84" s="105">
        <v>-7.5837968434270778E-2</v>
      </c>
      <c r="O84" s="104">
        <v>102734.84600025002</v>
      </c>
      <c r="P84" s="104">
        <v>118811.88643139899</v>
      </c>
      <c r="Q84" s="104">
        <v>-16077.040431148951</v>
      </c>
      <c r="R84" s="105">
        <v>-0.13531508432392156</v>
      </c>
      <c r="S84" s="104">
        <v>103385.90600012003</v>
      </c>
      <c r="T84" s="104">
        <v>119581.32241061992</v>
      </c>
      <c r="U84" s="104">
        <v>-16195.416410499873</v>
      </c>
      <c r="V84" s="105">
        <v>-0.13543433108130265</v>
      </c>
      <c r="W84" s="104">
        <v>77444.399351779997</v>
      </c>
      <c r="X84" s="104">
        <v>81347.415261002854</v>
      </c>
      <c r="Y84" s="104">
        <v>-3903.0159092228482</v>
      </c>
      <c r="Z84" s="105">
        <v>-4.7979593410559393E-2</v>
      </c>
      <c r="AA84" s="104">
        <v>516805.73435270012</v>
      </c>
      <c r="AB84" s="104">
        <v>585068.58398888644</v>
      </c>
      <c r="AC84" s="104">
        <v>-68262.849636186424</v>
      </c>
      <c r="AD84" s="106">
        <v>-0.11667495316665827</v>
      </c>
    </row>
    <row r="85" spans="1:30" ht="13.5" customHeight="1" thickTop="1" x14ac:dyDescent="0.2">
      <c r="A85" s="1"/>
      <c r="B85" s="2"/>
      <c r="C85" s="5"/>
      <c r="D85" s="6"/>
      <c r="E85" s="6"/>
      <c r="F85" s="7"/>
      <c r="G85" s="5"/>
      <c r="H85" s="6"/>
      <c r="I85" s="6"/>
      <c r="J85" s="7"/>
      <c r="K85" s="5"/>
      <c r="L85" s="6"/>
      <c r="M85" s="6"/>
      <c r="N85" s="7"/>
      <c r="O85" s="5"/>
      <c r="P85" s="6"/>
      <c r="Q85" s="6"/>
      <c r="R85" s="7"/>
      <c r="S85" s="5"/>
      <c r="T85" s="6"/>
      <c r="U85" s="6"/>
      <c r="V85" s="7"/>
      <c r="W85" s="5"/>
      <c r="X85" s="6"/>
      <c r="Y85" s="6"/>
      <c r="Z85" s="7"/>
      <c r="AA85" s="5"/>
      <c r="AB85" s="5"/>
      <c r="AC85" s="5"/>
      <c r="AD85" s="8"/>
    </row>
    <row r="86" spans="1:30" ht="15.75" thickBot="1" x14ac:dyDescent="0.3">
      <c r="A86" s="101" t="s">
        <v>196</v>
      </c>
      <c r="B86" s="11" t="s">
        <v>4</v>
      </c>
      <c r="C86" s="5">
        <v>4560.0800000200015</v>
      </c>
      <c r="D86" s="6">
        <v>5365.9248335193925</v>
      </c>
      <c r="E86" s="6">
        <v>-805.84483349939069</v>
      </c>
      <c r="F86" s="7">
        <v>-0.15017818148802781</v>
      </c>
      <c r="G86" s="5">
        <v>4453.5700000000015</v>
      </c>
      <c r="H86" s="6">
        <v>4945.9760822211938</v>
      </c>
      <c r="I86" s="6">
        <v>-492.40608222119226</v>
      </c>
      <c r="J86" s="7">
        <v>-9.955690727886761E-2</v>
      </c>
      <c r="K86" s="5">
        <v>5113.4800000100004</v>
      </c>
      <c r="L86" s="6">
        <v>4983.0164954270795</v>
      </c>
      <c r="M86" s="6">
        <v>130.46350458292108</v>
      </c>
      <c r="N86" s="7">
        <v>2.6181632090250474E-2</v>
      </c>
      <c r="O86" s="5">
        <v>5435.5800000200015</v>
      </c>
      <c r="P86" s="6">
        <v>6360.9247420946049</v>
      </c>
      <c r="Q86" s="6">
        <v>-925.344742074603</v>
      </c>
      <c r="R86" s="7">
        <v>-0.14547330452614252</v>
      </c>
      <c r="S86" s="5">
        <v>5148.2810000100017</v>
      </c>
      <c r="T86" s="6">
        <v>6402.1186369538555</v>
      </c>
      <c r="U86" s="6">
        <v>-1253.8376369438531</v>
      </c>
      <c r="V86" s="7">
        <v>-0.1958472980657591</v>
      </c>
      <c r="W86" s="5">
        <v>4750.0200000000013</v>
      </c>
      <c r="X86" s="6">
        <v>4355.1600936655923</v>
      </c>
      <c r="Y86" s="6">
        <v>394.85990633440895</v>
      </c>
      <c r="Z86" s="7">
        <v>9.0664843046462759E-2</v>
      </c>
      <c r="AA86" s="5">
        <v>29461.011000060007</v>
      </c>
      <c r="AB86" s="5">
        <v>32413.120883881718</v>
      </c>
      <c r="AC86" s="5">
        <v>-2952.1098838217085</v>
      </c>
      <c r="AD86" s="8">
        <v>-9.1077619288728318E-2</v>
      </c>
    </row>
    <row r="87" spans="1:30" ht="13.5" thickTop="1" x14ac:dyDescent="0.2">
      <c r="A87" s="3"/>
      <c r="B87" s="12" t="s">
        <v>171</v>
      </c>
      <c r="C87" s="9">
        <v>5564.6470000000008</v>
      </c>
      <c r="D87" s="10">
        <v>6400.8659620151275</v>
      </c>
      <c r="E87" s="10">
        <v>-836.21896201512573</v>
      </c>
      <c r="F87" s="37">
        <v>-0.13064153615737742</v>
      </c>
      <c r="G87" s="9">
        <v>5826.7500000100026</v>
      </c>
      <c r="H87" s="10">
        <v>6228.3238044033133</v>
      </c>
      <c r="I87" s="10">
        <v>-401.57380439331132</v>
      </c>
      <c r="J87" s="37">
        <v>-6.4475421799586888E-2</v>
      </c>
      <c r="K87" s="9">
        <v>5941.225000030001</v>
      </c>
      <c r="L87" s="10">
        <v>6442.3115319898588</v>
      </c>
      <c r="M87" s="10">
        <v>-501.08653195985761</v>
      </c>
      <c r="N87" s="37">
        <v>-7.778054964769536E-2</v>
      </c>
      <c r="O87" s="9">
        <v>7012.1300000300034</v>
      </c>
      <c r="P87" s="10">
        <v>8223.7453674340068</v>
      </c>
      <c r="Q87" s="10">
        <v>-1211.6153674040036</v>
      </c>
      <c r="R87" s="37">
        <v>-0.14733133302035284</v>
      </c>
      <c r="S87" s="9">
        <v>7222.7445000100033</v>
      </c>
      <c r="T87" s="10">
        <v>8277.0030486282922</v>
      </c>
      <c r="U87" s="10">
        <v>-1054.2585486182911</v>
      </c>
      <c r="V87" s="37">
        <v>-0.12737201405199533</v>
      </c>
      <c r="W87" s="9">
        <v>5295.7160000100021</v>
      </c>
      <c r="X87" s="10">
        <v>5630.585032345788</v>
      </c>
      <c r="Y87" s="10">
        <v>-334.86903233578585</v>
      </c>
      <c r="Z87" s="37">
        <v>-5.9473221772174227E-2</v>
      </c>
      <c r="AA87" s="9">
        <v>36863.21250009002</v>
      </c>
      <c r="AB87" s="9">
        <v>41202.834746816385</v>
      </c>
      <c r="AC87" s="9">
        <v>-4339.6222467263751</v>
      </c>
      <c r="AD87" s="38">
        <v>-0.10532339032963467</v>
      </c>
    </row>
    <row r="88" spans="1:30" x14ac:dyDescent="0.2">
      <c r="A88" s="3"/>
      <c r="B88" s="12" t="s">
        <v>66</v>
      </c>
      <c r="C88" s="9">
        <v>4560.6700000200008</v>
      </c>
      <c r="D88" s="10">
        <v>5129.9132018376267</v>
      </c>
      <c r="E88" s="10">
        <v>-569.24320181762596</v>
      </c>
      <c r="F88" s="37">
        <v>-0.11096546460351665</v>
      </c>
      <c r="G88" s="9">
        <v>4850.4600000100017</v>
      </c>
      <c r="H88" s="10">
        <v>5093.9569361085523</v>
      </c>
      <c r="I88" s="10">
        <v>-243.4969360985512</v>
      </c>
      <c r="J88" s="37">
        <v>-4.7801137534658242E-2</v>
      </c>
      <c r="K88" s="9">
        <v>4991.9800000000014</v>
      </c>
      <c r="L88" s="10">
        <v>5318.3637452020539</v>
      </c>
      <c r="M88" s="10">
        <v>-326.38374520205258</v>
      </c>
      <c r="N88" s="37">
        <v>-6.1369203168267439E-2</v>
      </c>
      <c r="O88" s="9">
        <v>6704.180000000003</v>
      </c>
      <c r="P88" s="10">
        <v>6789.0025179246813</v>
      </c>
      <c r="Q88" s="10">
        <v>-84.822517924679914</v>
      </c>
      <c r="R88" s="37">
        <v>-1.2494106122471902E-2</v>
      </c>
      <c r="S88" s="9">
        <v>7141.530000040003</v>
      </c>
      <c r="T88" s="10">
        <v>6832.9686812203799</v>
      </c>
      <c r="U88" s="10">
        <v>308.56131881962312</v>
      </c>
      <c r="V88" s="37">
        <v>4.5157724733565371E-2</v>
      </c>
      <c r="W88" s="9">
        <v>5742.4300000199983</v>
      </c>
      <c r="X88" s="10">
        <v>4648.2538374010928</v>
      </c>
      <c r="Y88" s="10">
        <v>1094.1761626189054</v>
      </c>
      <c r="Z88" s="37">
        <v>0.23539509693185676</v>
      </c>
      <c r="AA88" s="9">
        <v>33991.250000090004</v>
      </c>
      <c r="AB88" s="9">
        <v>33812.458919694385</v>
      </c>
      <c r="AC88" s="9">
        <v>178.79108039561891</v>
      </c>
      <c r="AD88" s="38">
        <v>5.2877278408013173E-3</v>
      </c>
    </row>
    <row r="89" spans="1:30" x14ac:dyDescent="0.2">
      <c r="A89" s="3"/>
      <c r="B89" s="12" t="s">
        <v>174</v>
      </c>
      <c r="C89" s="9">
        <v>7575.8540000400044</v>
      </c>
      <c r="D89" s="10">
        <v>9908.5593691744234</v>
      </c>
      <c r="E89" s="10">
        <v>-2332.705369134419</v>
      </c>
      <c r="F89" s="37">
        <v>-0.23542326207293834</v>
      </c>
      <c r="G89" s="9">
        <v>8449.452000000003</v>
      </c>
      <c r="H89" s="10">
        <v>7932.7733640190418</v>
      </c>
      <c r="I89" s="10">
        <v>516.67863598095937</v>
      </c>
      <c r="J89" s="37">
        <v>6.5132156469322161E-2</v>
      </c>
      <c r="K89" s="9">
        <v>7939.3400000100037</v>
      </c>
      <c r="L89" s="10">
        <v>7380.5367483048922</v>
      </c>
      <c r="M89" s="10">
        <v>558.80325170511185</v>
      </c>
      <c r="N89" s="37">
        <v>7.5713091169616317E-2</v>
      </c>
      <c r="O89" s="9">
        <v>7156.5260000100025</v>
      </c>
      <c r="P89" s="10">
        <v>9421.4094726185231</v>
      </c>
      <c r="Q89" s="10">
        <v>-2264.8834726085206</v>
      </c>
      <c r="R89" s="37">
        <v>-0.24039752005163981</v>
      </c>
      <c r="S89" s="9">
        <v>9645.320000020005</v>
      </c>
      <c r="T89" s="10">
        <v>9482.4233294045716</v>
      </c>
      <c r="U89" s="10">
        <v>162.89667061543446</v>
      </c>
      <c r="V89" s="37">
        <v>1.7178801763711515E-2</v>
      </c>
      <c r="W89" s="9">
        <v>7095.2199999999993</v>
      </c>
      <c r="X89" s="10">
        <v>6450.5945636639844</v>
      </c>
      <c r="Y89" s="10">
        <v>644.62543633601558</v>
      </c>
      <c r="Z89" s="37">
        <v>9.9932716275050418E-2</v>
      </c>
      <c r="AA89" s="9">
        <v>47861.712000080021</v>
      </c>
      <c r="AB89" s="9">
        <v>50576.296847185426</v>
      </c>
      <c r="AC89" s="9">
        <v>-2714.5848471054178</v>
      </c>
      <c r="AD89" s="38">
        <v>-5.3673064584136031E-2</v>
      </c>
    </row>
    <row r="90" spans="1:30" x14ac:dyDescent="0.2">
      <c r="A90" s="3"/>
      <c r="B90" s="12" t="s">
        <v>45</v>
      </c>
      <c r="C90" s="9">
        <v>4593.9900000100024</v>
      </c>
      <c r="D90" s="10">
        <v>5897.9332951683009</v>
      </c>
      <c r="E90" s="10">
        <v>-1303.943295158299</v>
      </c>
      <c r="F90" s="37">
        <v>-0.22108478171947352</v>
      </c>
      <c r="G90" s="9">
        <v>4521.300000000002</v>
      </c>
      <c r="H90" s="10">
        <v>5717.4554690887826</v>
      </c>
      <c r="I90" s="10">
        <v>-1196.1554690887808</v>
      </c>
      <c r="J90" s="37">
        <v>-0.20921115617878483</v>
      </c>
      <c r="K90" s="9">
        <v>3823.4700000100001</v>
      </c>
      <c r="L90" s="10">
        <v>5903.5166460939236</v>
      </c>
      <c r="M90" s="10">
        <v>-2080.046646083923</v>
      </c>
      <c r="N90" s="37">
        <v>-0.35234026950024627</v>
      </c>
      <c r="O90" s="9">
        <v>4577.9810000099997</v>
      </c>
      <c r="P90" s="10">
        <v>7535.962430380785</v>
      </c>
      <c r="Q90" s="10">
        <v>-2957.9814303707844</v>
      </c>
      <c r="R90" s="37">
        <v>-0.39251541627196257</v>
      </c>
      <c r="S90" s="9">
        <v>5687.3350000100017</v>
      </c>
      <c r="T90" s="10">
        <v>7584.7659702129722</v>
      </c>
      <c r="U90" s="10">
        <v>-1897.4309702029709</v>
      </c>
      <c r="V90" s="37">
        <v>-0.25016341672961245</v>
      </c>
      <c r="W90" s="9">
        <v>6035.4100000000017</v>
      </c>
      <c r="X90" s="10">
        <v>5159.6779045290314</v>
      </c>
      <c r="Y90" s="10">
        <v>875.73209547097019</v>
      </c>
      <c r="Z90" s="37">
        <v>0.16972611695436943</v>
      </c>
      <c r="AA90" s="9">
        <v>29239.486000040008</v>
      </c>
      <c r="AB90" s="9">
        <v>37799.311715473799</v>
      </c>
      <c r="AC90" s="9">
        <v>-8559.825715433788</v>
      </c>
      <c r="AD90" s="38">
        <v>-0.22645453916902078</v>
      </c>
    </row>
    <row r="91" spans="1:30" x14ac:dyDescent="0.2">
      <c r="A91" s="3"/>
      <c r="B91" s="12" t="s">
        <v>130</v>
      </c>
      <c r="C91" s="9">
        <v>17521.349999999984</v>
      </c>
      <c r="D91" s="10">
        <v>18346.280035817465</v>
      </c>
      <c r="E91" s="10">
        <v>-824.93003581748053</v>
      </c>
      <c r="F91" s="37">
        <v>-4.4964430620647269E-2</v>
      </c>
      <c r="G91" s="9">
        <v>16296.889999999992</v>
      </c>
      <c r="H91" s="10">
        <v>14284.838528329972</v>
      </c>
      <c r="I91" s="10">
        <v>2012.0514716700195</v>
      </c>
      <c r="J91" s="37">
        <v>0.14085223768400879</v>
      </c>
      <c r="K91" s="9">
        <v>18252.569999999992</v>
      </c>
      <c r="L91" s="10">
        <v>14023.820402171747</v>
      </c>
      <c r="M91" s="10">
        <v>4228.7495978282459</v>
      </c>
      <c r="N91" s="37">
        <v>0.30154048444412312</v>
      </c>
      <c r="O91" s="9">
        <v>21481.850000019986</v>
      </c>
      <c r="P91" s="10">
        <v>19351.550917348632</v>
      </c>
      <c r="Q91" s="10">
        <v>2130.299082671354</v>
      </c>
      <c r="R91" s="37">
        <v>0.11008415251934896</v>
      </c>
      <c r="S91" s="9">
        <v>25920.113999999969</v>
      </c>
      <c r="T91" s="10">
        <v>21698.767917403769</v>
      </c>
      <c r="U91" s="10">
        <v>4221.3460825961974</v>
      </c>
      <c r="V91" s="37">
        <v>0.19454312330841669</v>
      </c>
      <c r="W91" s="9">
        <v>16544.370000019971</v>
      </c>
      <c r="X91" s="10">
        <v>14081.395198123017</v>
      </c>
      <c r="Y91" s="10">
        <v>2462.9748018969553</v>
      </c>
      <c r="Z91" s="37">
        <v>0.17490985568143547</v>
      </c>
      <c r="AA91" s="9">
        <v>116017.1440000399</v>
      </c>
      <c r="AB91" s="9">
        <v>101786.65299919462</v>
      </c>
      <c r="AC91" s="9">
        <v>14230.491000845292</v>
      </c>
      <c r="AD91" s="38">
        <v>0.13980704327666507</v>
      </c>
    </row>
    <row r="92" spans="1:30" x14ac:dyDescent="0.2">
      <c r="A92" s="3"/>
      <c r="B92" s="12" t="s">
        <v>127</v>
      </c>
      <c r="C92" s="9">
        <v>5558.4260000000013</v>
      </c>
      <c r="D92" s="10">
        <v>5813.8492399298475</v>
      </c>
      <c r="E92" s="10">
        <v>-255.42323992984495</v>
      </c>
      <c r="F92" s="37">
        <v>-4.3933585029275198E-2</v>
      </c>
      <c r="G92" s="9">
        <v>5311.8100000000022</v>
      </c>
      <c r="H92" s="10">
        <v>5887.5107604737514</v>
      </c>
      <c r="I92" s="10">
        <v>-575.70076047374948</v>
      </c>
      <c r="J92" s="37">
        <v>-9.7783389941086832E-2</v>
      </c>
      <c r="K92" s="9">
        <v>5942.4310000100022</v>
      </c>
      <c r="L92" s="10">
        <v>6200.9934981335136</v>
      </c>
      <c r="M92" s="10">
        <v>-258.56249812351086</v>
      </c>
      <c r="N92" s="37">
        <v>-4.1696947142637331E-2</v>
      </c>
      <c r="O92" s="9">
        <v>7221.0080000000034</v>
      </c>
      <c r="P92" s="10">
        <v>7915.6978517014932</v>
      </c>
      <c r="Q92" s="10">
        <v>-694.68985170148994</v>
      </c>
      <c r="R92" s="37">
        <v>-8.7761036956730876E-2</v>
      </c>
      <c r="S92" s="9">
        <v>7634.8890000000029</v>
      </c>
      <c r="T92" s="10">
        <v>7966.9605907310397</v>
      </c>
      <c r="U92" s="10">
        <v>-332.07159073103696</v>
      </c>
      <c r="V92" s="37">
        <v>-4.1681088659755304E-2</v>
      </c>
      <c r="W92" s="9">
        <v>6034.6330000000034</v>
      </c>
      <c r="X92" s="10">
        <v>5419.6728927015629</v>
      </c>
      <c r="Y92" s="10">
        <v>614.9601072984417</v>
      </c>
      <c r="Z92" s="37">
        <v>0.11346812242609358</v>
      </c>
      <c r="AA92" s="9">
        <v>37703.197000010012</v>
      </c>
      <c r="AB92" s="9">
        <v>39204.684833671214</v>
      </c>
      <c r="AC92" s="9">
        <v>-1501.4878336611907</v>
      </c>
      <c r="AD92" s="38">
        <v>-3.8298683946353974E-2</v>
      </c>
    </row>
    <row r="93" spans="1:30" x14ac:dyDescent="0.2">
      <c r="A93" s="3"/>
      <c r="B93" s="12" t="s">
        <v>56</v>
      </c>
      <c r="C93" s="9">
        <v>3426.3220000000006</v>
      </c>
      <c r="D93" s="10">
        <v>4590.0464172692373</v>
      </c>
      <c r="E93" s="10">
        <v>-1163.724417269236</v>
      </c>
      <c r="F93" s="37">
        <v>-0.25353216753776797</v>
      </c>
      <c r="G93" s="9">
        <v>4894.1690000100016</v>
      </c>
      <c r="H93" s="10">
        <v>4433.8877084208279</v>
      </c>
      <c r="I93" s="10">
        <v>460.28129158917363</v>
      </c>
      <c r="J93" s="37">
        <v>0.10380986661322265</v>
      </c>
      <c r="K93" s="9">
        <v>3689.5380000100004</v>
      </c>
      <c r="L93" s="10">
        <v>4570.5701173542539</v>
      </c>
      <c r="M93" s="10">
        <v>-881.03211734425372</v>
      </c>
      <c r="N93" s="37">
        <v>-0.19276197382882576</v>
      </c>
      <c r="O93" s="9">
        <v>4370.4990000000007</v>
      </c>
      <c r="P93" s="10">
        <v>5834.4283169917835</v>
      </c>
      <c r="Q93" s="10">
        <v>-1463.929316991783</v>
      </c>
      <c r="R93" s="37">
        <v>-0.25091221238048927</v>
      </c>
      <c r="S93" s="9">
        <v>4726.4200000100009</v>
      </c>
      <c r="T93" s="10">
        <v>5872.2125757904269</v>
      </c>
      <c r="U93" s="10">
        <v>-1145.792575780426</v>
      </c>
      <c r="V93" s="37">
        <v>-0.19512109975449876</v>
      </c>
      <c r="W93" s="9">
        <v>4830.6950000100023</v>
      </c>
      <c r="X93" s="10">
        <v>3994.6816549110504</v>
      </c>
      <c r="Y93" s="10">
        <v>836.01334509895185</v>
      </c>
      <c r="Z93" s="37">
        <v>0.20928159420943079</v>
      </c>
      <c r="AA93" s="9">
        <v>25937.643000040007</v>
      </c>
      <c r="AB93" s="9">
        <v>29295.826790737585</v>
      </c>
      <c r="AC93" s="9">
        <v>-3358.1837906975729</v>
      </c>
      <c r="AD93" s="38">
        <v>-0.11463010805891725</v>
      </c>
    </row>
    <row r="94" spans="1:30" ht="13.5" customHeight="1" x14ac:dyDescent="0.2">
      <c r="A94" s="3"/>
      <c r="B94" s="12" t="s">
        <v>82</v>
      </c>
      <c r="C94" s="9">
        <v>5015.80000002</v>
      </c>
      <c r="D94" s="10">
        <v>7060.70314315427</v>
      </c>
      <c r="E94" s="10">
        <v>-2044.9031431342696</v>
      </c>
      <c r="F94" s="37">
        <v>-0.28961749299953399</v>
      </c>
      <c r="G94" s="9">
        <v>4842.7000000000016</v>
      </c>
      <c r="H94" s="10">
        <v>6755.9213650240381</v>
      </c>
      <c r="I94" s="10">
        <v>-1913.2213650240365</v>
      </c>
      <c r="J94" s="37">
        <v>-0.28319177528159833</v>
      </c>
      <c r="K94" s="9">
        <v>5052.4100000200006</v>
      </c>
      <c r="L94" s="10">
        <v>6932.7894199976199</v>
      </c>
      <c r="M94" s="10">
        <v>-1880.3794199776198</v>
      </c>
      <c r="N94" s="37">
        <v>-0.27122984790994348</v>
      </c>
      <c r="O94" s="9">
        <v>5849.0800000200015</v>
      </c>
      <c r="P94" s="10">
        <v>8849.8506464636903</v>
      </c>
      <c r="Q94" s="10">
        <v>-3000.7706464436878</v>
      </c>
      <c r="R94" s="37">
        <v>-0.33907585182160843</v>
      </c>
      <c r="S94" s="9">
        <v>6604.2200000200028</v>
      </c>
      <c r="T94" s="10">
        <v>8907.1630392102888</v>
      </c>
      <c r="U94" s="10">
        <v>-2302.943039190287</v>
      </c>
      <c r="V94" s="37">
        <v>-0.25854955489783721</v>
      </c>
      <c r="W94" s="9">
        <v>5413.6200000299996</v>
      </c>
      <c r="X94" s="10">
        <v>6059.263068358131</v>
      </c>
      <c r="Y94" s="10">
        <v>-645.64306832813145</v>
      </c>
      <c r="Z94" s="37">
        <v>-0.1065547181306126</v>
      </c>
      <c r="AA94" s="9">
        <v>32777.830000110007</v>
      </c>
      <c r="AB94" s="9">
        <v>44565.690682208035</v>
      </c>
      <c r="AC94" s="9">
        <v>-11787.860682098031</v>
      </c>
      <c r="AD94" s="38">
        <v>-0.26450528425904329</v>
      </c>
    </row>
    <row r="95" spans="1:30" ht="15.75" thickBot="1" x14ac:dyDescent="0.3">
      <c r="A95" s="102" t="s">
        <v>197</v>
      </c>
      <c r="B95" s="103"/>
      <c r="C95" s="104">
        <v>58377.139000109994</v>
      </c>
      <c r="D95" s="104">
        <v>68514.075497885686</v>
      </c>
      <c r="E95" s="104">
        <v>-10136.936497775692</v>
      </c>
      <c r="F95" s="105">
        <v>-0.14795407256263005</v>
      </c>
      <c r="G95" s="104">
        <v>59447.101000030008</v>
      </c>
      <c r="H95" s="104">
        <v>61280.644018089472</v>
      </c>
      <c r="I95" s="104">
        <v>-1833.543018059469</v>
      </c>
      <c r="J95" s="105">
        <v>-2.9920426709585883E-2</v>
      </c>
      <c r="K95" s="104">
        <v>60746.444000099997</v>
      </c>
      <c r="L95" s="104">
        <v>61755.918604674938</v>
      </c>
      <c r="M95" s="104">
        <v>-1009.4746045749387</v>
      </c>
      <c r="N95" s="105">
        <v>-1.6346200127586159E-2</v>
      </c>
      <c r="O95" s="104">
        <v>69808.83400011</v>
      </c>
      <c r="P95" s="104">
        <v>80282.572262958187</v>
      </c>
      <c r="Q95" s="104">
        <v>-10473.738262848197</v>
      </c>
      <c r="R95" s="105">
        <v>-0.1304609203170824</v>
      </c>
      <c r="S95" s="104">
        <v>79730.853500119963</v>
      </c>
      <c r="T95" s="104">
        <v>83024.383789555606</v>
      </c>
      <c r="U95" s="104">
        <v>-3293.53028943561</v>
      </c>
      <c r="V95" s="105">
        <v>-3.9669433714603901E-2</v>
      </c>
      <c r="W95" s="104">
        <v>61742.114000089976</v>
      </c>
      <c r="X95" s="104">
        <v>55799.284245699258</v>
      </c>
      <c r="Y95" s="104">
        <v>5942.8297543907311</v>
      </c>
      <c r="Z95" s="105">
        <v>0.10650369148505301</v>
      </c>
      <c r="AA95" s="104">
        <v>389852.48550056003</v>
      </c>
      <c r="AB95" s="104">
        <v>410656.87841886311</v>
      </c>
      <c r="AC95" s="104">
        <v>-20804.392918303172</v>
      </c>
      <c r="AD95" s="106">
        <v>-5.066125520265375E-2</v>
      </c>
    </row>
    <row r="96" spans="1:30" ht="13.5" customHeight="1" thickTop="1" x14ac:dyDescent="0.2">
      <c r="A96" s="1"/>
      <c r="B96" s="2"/>
      <c r="C96" s="5"/>
      <c r="D96" s="6"/>
      <c r="E96" s="6"/>
      <c r="F96" s="7"/>
      <c r="G96" s="5"/>
      <c r="H96" s="6"/>
      <c r="I96" s="6"/>
      <c r="J96" s="7"/>
      <c r="K96" s="5"/>
      <c r="L96" s="6"/>
      <c r="M96" s="6"/>
      <c r="N96" s="7"/>
      <c r="O96" s="5"/>
      <c r="P96" s="6"/>
      <c r="Q96" s="6"/>
      <c r="R96" s="7"/>
      <c r="S96" s="5"/>
      <c r="T96" s="6"/>
      <c r="U96" s="6"/>
      <c r="V96" s="7"/>
      <c r="W96" s="5"/>
      <c r="X96" s="6"/>
      <c r="Y96" s="6"/>
      <c r="Z96" s="7"/>
      <c r="AA96" s="5"/>
      <c r="AB96" s="5"/>
      <c r="AC96" s="5"/>
      <c r="AD96" s="8"/>
    </row>
    <row r="97" spans="1:30" ht="15.75" thickBot="1" x14ac:dyDescent="0.3">
      <c r="A97" s="101" t="s">
        <v>187</v>
      </c>
      <c r="B97" s="11" t="s">
        <v>186</v>
      </c>
      <c r="C97" s="5">
        <v>13005.720000009998</v>
      </c>
      <c r="D97" s="6">
        <v>14307.207370755754</v>
      </c>
      <c r="E97" s="6">
        <v>-1301.4873707457577</v>
      </c>
      <c r="F97" s="7">
        <v>-9.0967254266966627E-2</v>
      </c>
      <c r="G97" s="5">
        <v>10186.580000009995</v>
      </c>
      <c r="H97" s="6">
        <v>11381.801802189188</v>
      </c>
      <c r="I97" s="6">
        <v>-1195.2218021791905</v>
      </c>
      <c r="J97" s="7">
        <v>-0.10501165131423219</v>
      </c>
      <c r="K97" s="5">
        <v>12839.769999999997</v>
      </c>
      <c r="L97" s="6">
        <v>11322.206538359442</v>
      </c>
      <c r="M97" s="6">
        <v>1517.5634616405546</v>
      </c>
      <c r="N97" s="7">
        <v>0.13403424999350397</v>
      </c>
      <c r="O97" s="5">
        <v>12907.785000020001</v>
      </c>
      <c r="P97" s="6">
        <v>15623.578314641698</v>
      </c>
      <c r="Q97" s="6">
        <v>-2715.7933146216992</v>
      </c>
      <c r="R97" s="7">
        <v>-0.17382658824557387</v>
      </c>
      <c r="S97" s="5">
        <v>14165.060000009998</v>
      </c>
      <c r="T97" s="6">
        <v>17518.616535528869</v>
      </c>
      <c r="U97" s="6">
        <v>-3353.5565355188696</v>
      </c>
      <c r="V97" s="7">
        <v>-0.19142816036401297</v>
      </c>
      <c r="W97" s="5">
        <v>11503.53999999999</v>
      </c>
      <c r="X97" s="6">
        <v>11368.689858344289</v>
      </c>
      <c r="Y97" s="6">
        <v>134.85014165570192</v>
      </c>
      <c r="Z97" s="7">
        <v>1.1861537550584672E-2</v>
      </c>
      <c r="AA97" s="5">
        <v>74608.455000049973</v>
      </c>
      <c r="AB97" s="5">
        <v>81522.100419819239</v>
      </c>
      <c r="AC97" s="5">
        <v>-6913.645419769261</v>
      </c>
      <c r="AD97" s="8">
        <v>-8.4807007966743342E-2</v>
      </c>
    </row>
    <row r="98" spans="1:30" ht="13.5" thickTop="1" x14ac:dyDescent="0.2">
      <c r="A98" s="3"/>
      <c r="B98" s="12" t="s">
        <v>200</v>
      </c>
      <c r="C98" s="9">
        <v>6233.1250000100026</v>
      </c>
      <c r="D98" s="10">
        <v>7901.0198073441752</v>
      </c>
      <c r="E98" s="10">
        <v>-1667.8948073341728</v>
      </c>
      <c r="F98" s="37">
        <v>-0.21109867434882609</v>
      </c>
      <c r="G98" s="9">
        <v>6632.5200000300038</v>
      </c>
      <c r="H98" s="10">
        <v>7862.2426805205532</v>
      </c>
      <c r="I98" s="10">
        <v>-1229.7226804905506</v>
      </c>
      <c r="J98" s="37">
        <v>-0.15640863942514829</v>
      </c>
      <c r="K98" s="9">
        <v>9430.9660000100066</v>
      </c>
      <c r="L98" s="10">
        <v>8216.455162672677</v>
      </c>
      <c r="M98" s="10">
        <v>1214.5108373373273</v>
      </c>
      <c r="N98" s="37">
        <v>0.147814454444399</v>
      </c>
      <c r="O98" s="9">
        <v>10030.222000030006</v>
      </c>
      <c r="P98" s="10">
        <v>10488.476806070892</v>
      </c>
      <c r="Q98" s="10">
        <v>-458.25480604088671</v>
      </c>
      <c r="R98" s="37">
        <v>-4.3691263709106143E-2</v>
      </c>
      <c r="S98" s="9">
        <v>8757.1400000000049</v>
      </c>
      <c r="T98" s="10">
        <v>10556.401082540275</v>
      </c>
      <c r="U98" s="10">
        <v>-1799.2610825402699</v>
      </c>
      <c r="V98" s="37">
        <v>-0.17044266018995355</v>
      </c>
      <c r="W98" s="9">
        <v>6539.1150000000052</v>
      </c>
      <c r="X98" s="10">
        <v>7181.1878745943704</v>
      </c>
      <c r="Y98" s="10">
        <v>-642.07287459436452</v>
      </c>
      <c r="Z98" s="37">
        <v>-8.9410399199537999E-2</v>
      </c>
      <c r="AA98" s="9">
        <v>47623.088000080032</v>
      </c>
      <c r="AB98" s="9">
        <v>52205.783413742938</v>
      </c>
      <c r="AC98" s="9">
        <v>-4582.6954136629174</v>
      </c>
      <c r="AD98" s="38">
        <v>-8.7781374284607389E-2</v>
      </c>
    </row>
    <row r="99" spans="1:30" x14ac:dyDescent="0.2">
      <c r="A99" s="3"/>
      <c r="B99" s="12" t="s">
        <v>203</v>
      </c>
      <c r="C99" s="9">
        <v>3213.5320000000002</v>
      </c>
      <c r="D99" s="10">
        <v>4283.3561643187522</v>
      </c>
      <c r="E99" s="10">
        <v>-1069.8241643187519</v>
      </c>
      <c r="F99" s="37">
        <v>-0.24976306505412968</v>
      </c>
      <c r="G99" s="9">
        <v>470.35299999999989</v>
      </c>
      <c r="H99" s="10">
        <v>942.6670235305395</v>
      </c>
      <c r="I99" s="10">
        <v>-472.3140235305396</v>
      </c>
      <c r="J99" s="37">
        <v>-0.50104014645765116</v>
      </c>
      <c r="K99" s="9">
        <v>2938.5780000099994</v>
      </c>
      <c r="L99" s="10">
        <v>4259.5118999525566</v>
      </c>
      <c r="M99" s="10">
        <v>-1320.9338999425572</v>
      </c>
      <c r="N99" s="37">
        <v>-0.31011391233753099</v>
      </c>
      <c r="O99" s="9">
        <v>4985.6190000400002</v>
      </c>
      <c r="P99" s="10">
        <v>5437.3559988250518</v>
      </c>
      <c r="Q99" s="10">
        <v>-451.73699878505187</v>
      </c>
      <c r="R99" s="37">
        <v>-8.3080268954739564E-2</v>
      </c>
      <c r="S99" s="9">
        <v>5637.5360000100009</v>
      </c>
      <c r="T99" s="10">
        <v>5472.5687831935957</v>
      </c>
      <c r="U99" s="10">
        <v>164.9672168164052</v>
      </c>
      <c r="V99" s="37">
        <v>3.0144384356213832E-2</v>
      </c>
      <c r="W99" s="9">
        <v>3561.6960000200006</v>
      </c>
      <c r="X99" s="10">
        <v>3722.8165433911827</v>
      </c>
      <c r="Y99" s="10">
        <v>-161.12054337118127</v>
      </c>
      <c r="Z99" s="37">
        <v>-4.3279205809162322E-2</v>
      </c>
      <c r="AA99" s="9">
        <v>20807.314000080001</v>
      </c>
      <c r="AB99" s="9">
        <v>24118.276413211675</v>
      </c>
      <c r="AC99" s="9">
        <v>-3310.9624131316764</v>
      </c>
      <c r="AD99" s="38">
        <v>-0.13728022502130266</v>
      </c>
    </row>
    <row r="100" spans="1:30" x14ac:dyDescent="0.2">
      <c r="A100" s="3"/>
      <c r="B100" s="12" t="s">
        <v>51</v>
      </c>
      <c r="C100" s="9">
        <v>6750.3060000000032</v>
      </c>
      <c r="D100" s="10">
        <v>6700.5300093446949</v>
      </c>
      <c r="E100" s="10">
        <v>49.775990655309499</v>
      </c>
      <c r="F100" s="37">
        <v>7.4286646856130626E-3</v>
      </c>
      <c r="G100" s="9">
        <v>6435.3310000300007</v>
      </c>
      <c r="H100" s="10">
        <v>7041.8860559554869</v>
      </c>
      <c r="I100" s="10">
        <v>-606.55505592548536</v>
      </c>
      <c r="J100" s="37">
        <v>-8.6135312486703419E-2</v>
      </c>
      <c r="K100" s="9">
        <v>7985.9330000100035</v>
      </c>
      <c r="L100" s="10">
        <v>7535.7831981515492</v>
      </c>
      <c r="M100" s="10">
        <v>450.14980185845332</v>
      </c>
      <c r="N100" s="37">
        <v>5.97349724669455E-2</v>
      </c>
      <c r="O100" s="9">
        <v>10014.524000030004</v>
      </c>
      <c r="P100" s="10">
        <v>9619.5848117646419</v>
      </c>
      <c r="Q100" s="10">
        <v>394.93918826536208</v>
      </c>
      <c r="R100" s="37">
        <v>4.105574159316689E-2</v>
      </c>
      <c r="S100" s="9">
        <v>9084.6170000100028</v>
      </c>
      <c r="T100" s="10">
        <v>9681.8820690648408</v>
      </c>
      <c r="U100" s="10">
        <v>-597.26506905483643</v>
      </c>
      <c r="V100" s="37">
        <v>-6.1688942789666246E-2</v>
      </c>
      <c r="W100" s="9">
        <v>4842.6060000100024</v>
      </c>
      <c r="X100" s="10">
        <v>6586.2800753767988</v>
      </c>
      <c r="Y100" s="10">
        <v>-1743.6740753667966</v>
      </c>
      <c r="Z100" s="37">
        <v>-0.26474338403640413</v>
      </c>
      <c r="AA100" s="9">
        <v>45113.317000090021</v>
      </c>
      <c r="AB100" s="9">
        <v>47165.946219658013</v>
      </c>
      <c r="AC100" s="9">
        <v>-2052.6292195679935</v>
      </c>
      <c r="AD100" s="38">
        <v>-4.3519305432962778E-2</v>
      </c>
    </row>
    <row r="101" spans="1:30" x14ac:dyDescent="0.2">
      <c r="A101" s="3"/>
      <c r="B101" s="12" t="s">
        <v>155</v>
      </c>
      <c r="C101" s="9">
        <v>4508.0170000100015</v>
      </c>
      <c r="D101" s="10">
        <v>8362.8272509123817</v>
      </c>
      <c r="E101" s="10">
        <v>-3854.8102509023802</v>
      </c>
      <c r="F101" s="37">
        <v>-0.46094581835130238</v>
      </c>
      <c r="G101" s="9">
        <v>6118.5869852200021</v>
      </c>
      <c r="H101" s="10">
        <v>7796.5389048786183</v>
      </c>
      <c r="I101" s="10">
        <v>-1677.9519196586155</v>
      </c>
      <c r="J101" s="37">
        <v>-0.21521753949161354</v>
      </c>
      <c r="K101" s="9">
        <v>7484.3950000000023</v>
      </c>
      <c r="L101" s="10">
        <v>7899.8733201620107</v>
      </c>
      <c r="M101" s="10">
        <v>-415.47832016200755</v>
      </c>
      <c r="N101" s="37">
        <v>-5.2593035777121412E-2</v>
      </c>
      <c r="O101" s="9">
        <v>6784.730000010004</v>
      </c>
      <c r="P101" s="10">
        <v>10084.353464963748</v>
      </c>
      <c r="Q101" s="10">
        <v>-3299.6234649537446</v>
      </c>
      <c r="R101" s="37">
        <v>-0.32720228187336814</v>
      </c>
      <c r="S101" s="9">
        <v>7011.1100000000042</v>
      </c>
      <c r="T101" s="10">
        <v>10149.660603972981</v>
      </c>
      <c r="U101" s="10">
        <v>-3138.5506039729762</v>
      </c>
      <c r="V101" s="37">
        <v>-0.3092271482205447</v>
      </c>
      <c r="W101" s="9">
        <v>5204.9700000000039</v>
      </c>
      <c r="X101" s="10">
        <v>6904.4951106537173</v>
      </c>
      <c r="Y101" s="10">
        <v>-1699.5251106537139</v>
      </c>
      <c r="Z101" s="37">
        <v>-0.24614763040838811</v>
      </c>
      <c r="AA101" s="9">
        <v>37111.808985240015</v>
      </c>
      <c r="AB101" s="9">
        <v>51197.748655543459</v>
      </c>
      <c r="AC101" s="9">
        <v>-14085.93967030344</v>
      </c>
      <c r="AD101" s="38">
        <v>-0.2751281070008198</v>
      </c>
    </row>
    <row r="102" spans="1:30" x14ac:dyDescent="0.2">
      <c r="A102" s="3"/>
      <c r="B102" s="12" t="s">
        <v>159</v>
      </c>
      <c r="C102" s="9">
        <v>3051.3830000000003</v>
      </c>
      <c r="D102" s="10">
        <v>2965.2071816177458</v>
      </c>
      <c r="E102" s="10">
        <v>86.175818382254562</v>
      </c>
      <c r="F102" s="37">
        <v>2.9062326206575253E-2</v>
      </c>
      <c r="G102" s="9">
        <v>3038.5150000100002</v>
      </c>
      <c r="H102" s="10">
        <v>3291.7800569219398</v>
      </c>
      <c r="I102" s="10">
        <v>-253.26505691194018</v>
      </c>
      <c r="J102" s="37">
        <v>-7.6938632755665315E-2</v>
      </c>
      <c r="K102" s="9">
        <v>4251.9100000200006</v>
      </c>
      <c r="L102" s="10">
        <v>3601.0953943815039</v>
      </c>
      <c r="M102" s="10">
        <v>650.81460563849691</v>
      </c>
      <c r="N102" s="37">
        <v>0.18072684401915873</v>
      </c>
      <c r="O102" s="9">
        <v>4792.5700000200004</v>
      </c>
      <c r="P102" s="10">
        <v>4596.8735631891586</v>
      </c>
      <c r="Q102" s="10">
        <v>195.69643683084144</v>
      </c>
      <c r="R102" s="37">
        <v>4.2571637905801728E-2</v>
      </c>
      <c r="S102" s="9">
        <v>3644.0130000100007</v>
      </c>
      <c r="T102" s="10">
        <v>4626.643311130073</v>
      </c>
      <c r="U102" s="10">
        <v>-982.63031112007218</v>
      </c>
      <c r="V102" s="37">
        <v>-0.21238514513453199</v>
      </c>
      <c r="W102" s="9">
        <v>3011.5880000000006</v>
      </c>
      <c r="X102" s="10">
        <v>3147.3600317169144</v>
      </c>
      <c r="Y102" s="10">
        <v>-135.77203171691406</v>
      </c>
      <c r="Z102" s="37">
        <v>-4.313838593255858E-2</v>
      </c>
      <c r="AA102" s="9">
        <v>21789.979000060001</v>
      </c>
      <c r="AB102" s="9">
        <v>22228.959538957333</v>
      </c>
      <c r="AC102" s="9">
        <v>-438.98053889733353</v>
      </c>
      <c r="AD102" s="38">
        <v>-1.9748137024947064E-2</v>
      </c>
    </row>
    <row r="103" spans="1:30" x14ac:dyDescent="0.2">
      <c r="A103" s="3"/>
      <c r="B103" s="12" t="s">
        <v>58</v>
      </c>
      <c r="C103" s="9">
        <v>5133.5050000000019</v>
      </c>
      <c r="D103" s="10">
        <v>6637.4014818915257</v>
      </c>
      <c r="E103" s="10">
        <v>-1503.8964818915233</v>
      </c>
      <c r="F103" s="37">
        <v>-0.22657910418625801</v>
      </c>
      <c r="G103" s="9">
        <v>3586.1290000000004</v>
      </c>
      <c r="H103" s="10">
        <v>5770.2982981307177</v>
      </c>
      <c r="I103" s="10">
        <v>-2184.1692981307169</v>
      </c>
      <c r="J103" s="37">
        <v>-0.3785193044245696</v>
      </c>
      <c r="K103" s="9">
        <v>4230.3910000100004</v>
      </c>
      <c r="L103" s="10">
        <v>5636.3628078010925</v>
      </c>
      <c r="M103" s="10">
        <v>-1405.9718077910925</v>
      </c>
      <c r="N103" s="37">
        <v>-0.24944664772912351</v>
      </c>
      <c r="O103" s="9">
        <v>6453.2370000000028</v>
      </c>
      <c r="P103" s="10">
        <v>7194.934970106091</v>
      </c>
      <c r="Q103" s="10">
        <v>-741.69797010608772</v>
      </c>
      <c r="R103" s="37">
        <v>-0.10308612561305071</v>
      </c>
      <c r="S103" s="9">
        <v>5148.8210000000017</v>
      </c>
      <c r="T103" s="10">
        <v>7241.5299868206084</v>
      </c>
      <c r="U103" s="10">
        <v>-2092.7089868206067</v>
      </c>
      <c r="V103" s="37">
        <v>-0.28898713264037867</v>
      </c>
      <c r="W103" s="9">
        <v>4601.850000010003</v>
      </c>
      <c r="X103" s="10">
        <v>4926.1852527446617</v>
      </c>
      <c r="Y103" s="10">
        <v>-324.33525273465898</v>
      </c>
      <c r="Z103" s="37">
        <v>-6.5839028801028765E-2</v>
      </c>
      <c r="AA103" s="9">
        <v>29153.933000020013</v>
      </c>
      <c r="AB103" s="9">
        <v>37406.7127974947</v>
      </c>
      <c r="AC103" s="9">
        <v>-8252.7797974746863</v>
      </c>
      <c r="AD103" s="38">
        <v>-0.22062296257230635</v>
      </c>
    </row>
    <row r="104" spans="1:30" x14ac:dyDescent="0.2">
      <c r="A104" s="3"/>
      <c r="B104" s="12" t="s">
        <v>194</v>
      </c>
      <c r="C104" s="9">
        <v>7267.7000000000025</v>
      </c>
      <c r="D104" s="10">
        <v>8644.1552114298229</v>
      </c>
      <c r="E104" s="10">
        <v>-1376.4552114298217</v>
      </c>
      <c r="F104" s="37">
        <v>-0.1592353651412679</v>
      </c>
      <c r="G104" s="9">
        <v>7091.5480000000034</v>
      </c>
      <c r="H104" s="10">
        <v>7487.4818468273415</v>
      </c>
      <c r="I104" s="10">
        <v>-395.93384682733779</v>
      </c>
      <c r="J104" s="37">
        <v>-5.2879439967538112E-2</v>
      </c>
      <c r="K104" s="9">
        <v>5951.350000020002</v>
      </c>
      <c r="L104" s="10">
        <v>7298.8797459832213</v>
      </c>
      <c r="M104" s="10">
        <v>-1347.5297459632181</v>
      </c>
      <c r="N104" s="37">
        <v>-0.18462144779201242</v>
      </c>
      <c r="O104" s="9">
        <v>7792.2800000000025</v>
      </c>
      <c r="P104" s="10">
        <v>9317.1726018576373</v>
      </c>
      <c r="Q104" s="10">
        <v>-1524.8926018576351</v>
      </c>
      <c r="R104" s="37">
        <v>-0.16366473682730803</v>
      </c>
      <c r="S104" s="9">
        <v>8431.9070000000047</v>
      </c>
      <c r="T104" s="10">
        <v>9377.5114117175417</v>
      </c>
      <c r="U104" s="10">
        <v>-945.60441171753712</v>
      </c>
      <c r="V104" s="37">
        <v>-0.10083745785006137</v>
      </c>
      <c r="W104" s="9">
        <v>6356.3920000000016</v>
      </c>
      <c r="X104" s="10">
        <v>6379.2262833851482</v>
      </c>
      <c r="Y104" s="10">
        <v>-22.834283385145909</v>
      </c>
      <c r="Z104" s="37">
        <v>-3.5794753737797892E-3</v>
      </c>
      <c r="AA104" s="9">
        <v>42891.177000020012</v>
      </c>
      <c r="AB104" s="9">
        <v>48504.427101200716</v>
      </c>
      <c r="AC104" s="9">
        <v>-5613.2501011806953</v>
      </c>
      <c r="AD104" s="38">
        <v>-0.11572655191801538</v>
      </c>
    </row>
    <row r="105" spans="1:30" x14ac:dyDescent="0.2">
      <c r="A105" s="3"/>
      <c r="B105" s="12" t="s">
        <v>139</v>
      </c>
      <c r="C105" s="9"/>
      <c r="D105" s="10"/>
      <c r="E105" s="10"/>
      <c r="F105" s="37" t="e">
        <v>#DIV/0!</v>
      </c>
      <c r="G105" s="9"/>
      <c r="H105" s="10"/>
      <c r="I105" s="10"/>
      <c r="J105" s="37" t="e">
        <v>#DIV/0!</v>
      </c>
      <c r="K105" s="9">
        <v>12270.141000010002</v>
      </c>
      <c r="L105" s="10">
        <v>5345.4440337604619</v>
      </c>
      <c r="M105" s="10">
        <v>6924.6969662495412</v>
      </c>
      <c r="N105" s="37">
        <v>1.2954390547380012</v>
      </c>
      <c r="O105" s="9">
        <v>8322.4760000000042</v>
      </c>
      <c r="P105" s="10">
        <v>6823.5710724683631</v>
      </c>
      <c r="Q105" s="10">
        <v>1498.9049275316397</v>
      </c>
      <c r="R105" s="37">
        <v>0.21966576029073656</v>
      </c>
      <c r="S105" s="9">
        <v>5014.8580000000011</v>
      </c>
      <c r="T105" s="10">
        <v>6867.76110469178</v>
      </c>
      <c r="U105" s="10">
        <v>-1852.9031046917789</v>
      </c>
      <c r="V105" s="37">
        <v>-0.26979725655074832</v>
      </c>
      <c r="W105" s="9">
        <v>3611.6730000100024</v>
      </c>
      <c r="X105" s="10">
        <v>4671.9220295820251</v>
      </c>
      <c r="Y105" s="10">
        <v>-1060.2490295720236</v>
      </c>
      <c r="Z105" s="37">
        <v>-0.22694065159021481</v>
      </c>
      <c r="AA105" s="9">
        <v>29219.14800002001</v>
      </c>
      <c r="AB105" s="9">
        <v>23708.698240502628</v>
      </c>
      <c r="AC105" s="9">
        <v>5510.449759517378</v>
      </c>
      <c r="AD105" s="38">
        <v>0.23242312604509138</v>
      </c>
    </row>
    <row r="106" spans="1:30" ht="13.5" customHeight="1" x14ac:dyDescent="0.2">
      <c r="A106" s="3"/>
      <c r="B106" s="12" t="s">
        <v>14</v>
      </c>
      <c r="C106" s="9">
        <v>4377.7080000000005</v>
      </c>
      <c r="D106" s="10">
        <v>5338.9445914958396</v>
      </c>
      <c r="E106" s="10">
        <v>-961.23659149583818</v>
      </c>
      <c r="F106" s="37">
        <v>-0.18004243629479652</v>
      </c>
      <c r="G106" s="9">
        <v>4131.1810000000014</v>
      </c>
      <c r="H106" s="10">
        <v>5540.1769728291192</v>
      </c>
      <c r="I106" s="10">
        <v>-1408.995972829118</v>
      </c>
      <c r="J106" s="37">
        <v>-0.25432327879403593</v>
      </c>
      <c r="K106" s="9">
        <v>5034.810000030001</v>
      </c>
      <c r="L106" s="10">
        <v>5897.1254153352847</v>
      </c>
      <c r="M106" s="10">
        <v>-862.31541530528455</v>
      </c>
      <c r="N106" s="37">
        <v>-0.14622639923221933</v>
      </c>
      <c r="O106" s="9">
        <v>6889.3220000100027</v>
      </c>
      <c r="P106" s="10">
        <v>7527.8038906885386</v>
      </c>
      <c r="Q106" s="10">
        <v>-638.48189067853673</v>
      </c>
      <c r="R106" s="37">
        <v>-8.4816488307871862E-2</v>
      </c>
      <c r="S106" s="9">
        <v>5331.3400000000011</v>
      </c>
      <c r="T106" s="10">
        <v>7576.5545951170852</v>
      </c>
      <c r="U106" s="10">
        <v>-2245.2145951170837</v>
      </c>
      <c r="V106" s="37">
        <v>-0.29633714994465593</v>
      </c>
      <c r="W106" s="9">
        <v>3622.5300000100019</v>
      </c>
      <c r="X106" s="10">
        <v>5154.0919641302844</v>
      </c>
      <c r="Y106" s="10">
        <v>-1531.5619641202829</v>
      </c>
      <c r="Z106" s="37">
        <v>-0.29715456665871171</v>
      </c>
      <c r="AA106" s="9">
        <v>29386.891000050007</v>
      </c>
      <c r="AB106" s="9">
        <v>37034.697429596155</v>
      </c>
      <c r="AC106" s="9">
        <v>-7647.8064295461445</v>
      </c>
      <c r="AD106" s="38">
        <v>-0.20650381832023362</v>
      </c>
    </row>
    <row r="107" spans="1:30" ht="15.75" thickBot="1" x14ac:dyDescent="0.3">
      <c r="A107" s="102" t="s">
        <v>188</v>
      </c>
      <c r="B107" s="103"/>
      <c r="C107" s="104">
        <v>53540.99600003002</v>
      </c>
      <c r="D107" s="104">
        <v>65140.649069110703</v>
      </c>
      <c r="E107" s="104">
        <v>-11599.653069080683</v>
      </c>
      <c r="F107" s="105">
        <v>-0.17807088561205578</v>
      </c>
      <c r="G107" s="104">
        <v>47690.743985300011</v>
      </c>
      <c r="H107" s="104">
        <v>57114.87364178351</v>
      </c>
      <c r="I107" s="104">
        <v>-9424.1296564834956</v>
      </c>
      <c r="J107" s="105">
        <v>-0.16500307285262172</v>
      </c>
      <c r="K107" s="104">
        <v>72418.244000120016</v>
      </c>
      <c r="L107" s="104">
        <v>67012.737516559806</v>
      </c>
      <c r="M107" s="104">
        <v>5405.5064835602134</v>
      </c>
      <c r="N107" s="105">
        <v>8.0663866063141187E-2</v>
      </c>
      <c r="O107" s="104">
        <v>78972.765000160027</v>
      </c>
      <c r="P107" s="104">
        <v>86713.705494575814</v>
      </c>
      <c r="Q107" s="104">
        <v>-7740.9404944157995</v>
      </c>
      <c r="R107" s="105">
        <v>-8.9270092314299915E-2</v>
      </c>
      <c r="S107" s="104">
        <v>72226.40200004002</v>
      </c>
      <c r="T107" s="104">
        <v>89069.129483777637</v>
      </c>
      <c r="U107" s="104">
        <v>-16842.727483737624</v>
      </c>
      <c r="V107" s="105">
        <v>-0.18909725043181463</v>
      </c>
      <c r="W107" s="104">
        <v>52855.960000060011</v>
      </c>
      <c r="X107" s="104">
        <v>60042.255023919388</v>
      </c>
      <c r="Y107" s="104">
        <v>-7186.2950238593794</v>
      </c>
      <c r="Z107" s="105">
        <v>-0.11968729390654186</v>
      </c>
      <c r="AA107" s="104">
        <v>377705.11098571005</v>
      </c>
      <c r="AB107" s="104">
        <v>425093.35022972687</v>
      </c>
      <c r="AC107" s="104">
        <v>-47388.239244016768</v>
      </c>
      <c r="AD107" s="106">
        <v>-0.11147725368653132</v>
      </c>
    </row>
    <row r="108" spans="1:30" ht="13.5" customHeight="1" thickTop="1" x14ac:dyDescent="0.2">
      <c r="A108" s="1"/>
      <c r="B108" s="2"/>
      <c r="C108" s="5"/>
      <c r="D108" s="6"/>
      <c r="E108" s="6"/>
      <c r="F108" s="7"/>
      <c r="G108" s="5"/>
      <c r="H108" s="6"/>
      <c r="I108" s="6"/>
      <c r="J108" s="7"/>
      <c r="K108" s="5"/>
      <c r="L108" s="6"/>
      <c r="M108" s="6"/>
      <c r="N108" s="7"/>
      <c r="O108" s="5"/>
      <c r="P108" s="6"/>
      <c r="Q108" s="6"/>
      <c r="R108" s="7"/>
      <c r="S108" s="5"/>
      <c r="T108" s="6"/>
      <c r="U108" s="6"/>
      <c r="V108" s="7"/>
      <c r="W108" s="5"/>
      <c r="X108" s="6"/>
      <c r="Y108" s="6"/>
      <c r="Z108" s="7"/>
      <c r="AA108" s="5"/>
      <c r="AB108" s="5"/>
      <c r="AC108" s="5"/>
      <c r="AD108" s="8"/>
    </row>
    <row r="109" spans="1:30" ht="15.75" thickBot="1" x14ac:dyDescent="0.3">
      <c r="A109" s="101" t="s">
        <v>198</v>
      </c>
      <c r="B109" s="11" t="s">
        <v>206</v>
      </c>
      <c r="C109" s="5">
        <v>12167.817000029998</v>
      </c>
      <c r="D109" s="6">
        <v>12204.275157978711</v>
      </c>
      <c r="E109" s="6">
        <v>-36.458157948713392</v>
      </c>
      <c r="F109" s="7">
        <v>-2.9873267749849423E-3</v>
      </c>
      <c r="G109" s="5">
        <v>15641.946000009995</v>
      </c>
      <c r="H109" s="6">
        <v>9519.2533531439003</v>
      </c>
      <c r="I109" s="6">
        <v>6122.6926468660959</v>
      </c>
      <c r="J109" s="7">
        <v>0.64319042888421174</v>
      </c>
      <c r="K109" s="5">
        <v>16908.981000010004</v>
      </c>
      <c r="L109" s="6">
        <v>9355.5717919695271</v>
      </c>
      <c r="M109" s="6">
        <v>7553.4092080404762</v>
      </c>
      <c r="N109" s="7">
        <v>0.8073701293729626</v>
      </c>
      <c r="O109" s="5">
        <v>17889.846000030004</v>
      </c>
      <c r="P109" s="6">
        <v>12909.807648789631</v>
      </c>
      <c r="Q109" s="6">
        <v>4980.0383512403751</v>
      </c>
      <c r="R109" s="7">
        <v>0.38575620076781569</v>
      </c>
      <c r="S109" s="5">
        <v>16453.587000040003</v>
      </c>
      <c r="T109" s="6">
        <v>14475.683175257904</v>
      </c>
      <c r="U109" s="6">
        <v>1977.9038247820999</v>
      </c>
      <c r="V109" s="7">
        <v>0.13663630246914829</v>
      </c>
      <c r="W109" s="5">
        <v>10462.103999999999</v>
      </c>
      <c r="X109" s="6">
        <v>9393.981092822145</v>
      </c>
      <c r="Y109" s="6">
        <v>1068.1229071778548</v>
      </c>
      <c r="Z109" s="7">
        <v>0.11370290153064048</v>
      </c>
      <c r="AA109" s="5">
        <v>89524.281000120012</v>
      </c>
      <c r="AB109" s="5">
        <v>67858.572219961818</v>
      </c>
      <c r="AC109" s="5">
        <v>21665.708780158191</v>
      </c>
      <c r="AD109" s="8">
        <v>0.31927740403864302</v>
      </c>
    </row>
    <row r="110" spans="1:30" ht="13.5" thickTop="1" x14ac:dyDescent="0.2">
      <c r="A110" s="3"/>
      <c r="B110" s="12" t="s">
        <v>208</v>
      </c>
      <c r="C110" s="9">
        <v>5819.6330000300022</v>
      </c>
      <c r="D110" s="10">
        <v>8644.1552114298229</v>
      </c>
      <c r="E110" s="10">
        <v>-2824.522211399822</v>
      </c>
      <c r="F110" s="37">
        <v>-0.32675514753194951</v>
      </c>
      <c r="G110" s="9">
        <v>5563.6800000000021</v>
      </c>
      <c r="H110" s="10">
        <v>6459.6136266558578</v>
      </c>
      <c r="I110" s="10">
        <v>-895.93362665585539</v>
      </c>
      <c r="J110" s="37">
        <v>-0.13869771141709605</v>
      </c>
      <c r="K110" s="9">
        <v>6387.8350000100027</v>
      </c>
      <c r="L110" s="10">
        <v>5739.5450670328473</v>
      </c>
      <c r="M110" s="10">
        <v>648.28993297715533</v>
      </c>
      <c r="N110" s="37">
        <v>0.11295144918381128</v>
      </c>
      <c r="O110" s="9">
        <v>7356.9940000100032</v>
      </c>
      <c r="P110" s="10">
        <v>7326.649281366108</v>
      </c>
      <c r="Q110" s="10">
        <v>30.344718643895817</v>
      </c>
      <c r="R110" s="37">
        <v>4.1416911713068674E-3</v>
      </c>
      <c r="S110" s="9">
        <v>7420.195000030003</v>
      </c>
      <c r="T110" s="10">
        <v>7374.0972912710031</v>
      </c>
      <c r="U110" s="10">
        <v>46.097708758999943</v>
      </c>
      <c r="V110" s="37">
        <v>6.2513019476387348E-3</v>
      </c>
      <c r="W110" s="9">
        <v>4885.6910000100033</v>
      </c>
      <c r="X110" s="10">
        <v>5016.3666234450775</v>
      </c>
      <c r="Y110" s="10">
        <v>-130.67562343507427</v>
      </c>
      <c r="Z110" s="37">
        <v>-2.6049855053323537E-2</v>
      </c>
      <c r="AA110" s="9">
        <v>37434.028000090017</v>
      </c>
      <c r="AB110" s="9">
        <v>40560.427101200723</v>
      </c>
      <c r="AC110" s="9">
        <v>-3126.3991011107005</v>
      </c>
      <c r="AD110" s="38">
        <v>-7.7080034027012245E-2</v>
      </c>
    </row>
    <row r="111" spans="1:30" x14ac:dyDescent="0.2">
      <c r="A111" s="3"/>
      <c r="B111" s="12" t="s">
        <v>201</v>
      </c>
      <c r="C111" s="9">
        <v>5580.4900000200014</v>
      </c>
      <c r="D111" s="10">
        <v>8644.1552114298229</v>
      </c>
      <c r="E111" s="10">
        <v>-3063.6652114098219</v>
      </c>
      <c r="F111" s="37">
        <v>-0.35442043050764049</v>
      </c>
      <c r="G111" s="9">
        <v>6216.0850000300015</v>
      </c>
      <c r="H111" s="10">
        <v>6027.453524015782</v>
      </c>
      <c r="I111" s="10">
        <v>188.63147601421974</v>
      </c>
      <c r="J111" s="37">
        <v>3.1295384570388905E-2</v>
      </c>
      <c r="K111" s="9">
        <v>6738.0650000100022</v>
      </c>
      <c r="L111" s="10">
        <v>5083.9335580078905</v>
      </c>
      <c r="M111" s="10">
        <v>1654.1314420021117</v>
      </c>
      <c r="N111" s="37">
        <v>0.32536448856547873</v>
      </c>
      <c r="O111" s="9">
        <v>7828.7880000100031</v>
      </c>
      <c r="P111" s="10">
        <v>6489.7474824686105</v>
      </c>
      <c r="Q111" s="10">
        <v>1339.0405175413923</v>
      </c>
      <c r="R111" s="37">
        <v>0.20633168257450285</v>
      </c>
      <c r="S111" s="9">
        <v>6683.6350000000029</v>
      </c>
      <c r="T111" s="10">
        <v>6531.7756444568722</v>
      </c>
      <c r="U111" s="10">
        <v>151.85935554313062</v>
      </c>
      <c r="V111" s="37">
        <v>2.3249322054104016E-2</v>
      </c>
      <c r="W111" s="9">
        <v>4675.0600000100021</v>
      </c>
      <c r="X111" s="10">
        <v>4443.361680821733</v>
      </c>
      <c r="Y111" s="10">
        <v>231.6983191882689</v>
      </c>
      <c r="Z111" s="37">
        <v>5.2144825434381425E-2</v>
      </c>
      <c r="AA111" s="9">
        <v>37722.123000080013</v>
      </c>
      <c r="AB111" s="9">
        <v>37220.427101200708</v>
      </c>
      <c r="AC111" s="9">
        <v>501.69589887930158</v>
      </c>
      <c r="AD111" s="38">
        <v>1.3479047339118724E-2</v>
      </c>
    </row>
    <row r="112" spans="1:30" x14ac:dyDescent="0.2">
      <c r="A112" s="3"/>
      <c r="B112" s="12" t="s">
        <v>211</v>
      </c>
      <c r="C112" s="9">
        <v>6723.9180000400029</v>
      </c>
      <c r="D112" s="10">
        <v>7858.3229194816586</v>
      </c>
      <c r="E112" s="10">
        <v>-1134.4049194416555</v>
      </c>
      <c r="F112" s="37">
        <v>-0.14435712696780878</v>
      </c>
      <c r="G112" s="9">
        <v>6117.9800000100022</v>
      </c>
      <c r="H112" s="10">
        <v>6883.9647239344613</v>
      </c>
      <c r="I112" s="10">
        <v>-765.98472392445876</v>
      </c>
      <c r="J112" s="37">
        <v>-0.11127086710093828</v>
      </c>
      <c r="K112" s="9">
        <v>7812.9230000300031</v>
      </c>
      <c r="L112" s="10">
        <v>6752.4059612151141</v>
      </c>
      <c r="M112" s="10">
        <v>1060.5170388148888</v>
      </c>
      <c r="N112" s="37">
        <v>0.15705765395421306</v>
      </c>
      <c r="O112" s="9">
        <v>8684.0520000000051</v>
      </c>
      <c r="P112" s="10">
        <v>8619.5873898424798</v>
      </c>
      <c r="Q112" s="10">
        <v>64.464610157525613</v>
      </c>
      <c r="R112" s="37">
        <v>7.4788510449458629E-3</v>
      </c>
      <c r="S112" s="9">
        <v>8835.2050000200052</v>
      </c>
      <c r="T112" s="10">
        <v>8675.4085779658853</v>
      </c>
      <c r="U112" s="10">
        <v>159.79642205411994</v>
      </c>
      <c r="V112" s="37">
        <v>1.8419469310065308E-2</v>
      </c>
      <c r="W112" s="9">
        <v>5372.3400000200018</v>
      </c>
      <c r="X112" s="10">
        <v>5901.607792288326</v>
      </c>
      <c r="Y112" s="10">
        <v>-529.26779226832468</v>
      </c>
      <c r="Z112" s="37">
        <v>-8.9681966490542248E-2</v>
      </c>
      <c r="AA112" s="9">
        <v>43546.418000120015</v>
      </c>
      <c r="AB112" s="9">
        <v>44691.297364727929</v>
      </c>
      <c r="AC112" s="9">
        <v>-1144.8793646079048</v>
      </c>
      <c r="AD112" s="38">
        <v>-2.5617501216500541E-2</v>
      </c>
    </row>
    <row r="113" spans="1:30" x14ac:dyDescent="0.2">
      <c r="A113" s="3"/>
      <c r="B113" s="12" t="s">
        <v>154</v>
      </c>
      <c r="C113" s="9">
        <v>6313.8470000100042</v>
      </c>
      <c r="D113" s="10">
        <v>6999.9276595272904</v>
      </c>
      <c r="E113" s="10">
        <v>-686.08065951728668</v>
      </c>
      <c r="F113" s="37">
        <v>-9.8012535684349936E-2</v>
      </c>
      <c r="G113" s="9">
        <v>6001.3140000100029</v>
      </c>
      <c r="H113" s="10">
        <v>6144.8109829970963</v>
      </c>
      <c r="I113" s="10">
        <v>-143.4969829870945</v>
      </c>
      <c r="J113" s="37">
        <v>-2.335254630031023E-2</v>
      </c>
      <c r="K113" s="9">
        <v>5408.0100000000011</v>
      </c>
      <c r="L113" s="10">
        <v>6034.2456595098483</v>
      </c>
      <c r="M113" s="10">
        <v>-626.23565950984687</v>
      </c>
      <c r="N113" s="37">
        <v>-0.10378027260506244</v>
      </c>
      <c r="O113" s="9">
        <v>5950.4830000100028</v>
      </c>
      <c r="P113" s="10">
        <v>7702.840749308707</v>
      </c>
      <c r="Q113" s="10">
        <v>-1752.3577492987038</v>
      </c>
      <c r="R113" s="37">
        <v>-0.22749499909575172</v>
      </c>
      <c r="S113" s="9">
        <v>6722.939000010002</v>
      </c>
      <c r="T113" s="10">
        <v>7752.7250074645544</v>
      </c>
      <c r="U113" s="10">
        <v>-1029.786007454552</v>
      </c>
      <c r="V113" s="37">
        <v>-0.13282890937870792</v>
      </c>
      <c r="W113" s="9">
        <v>4679.046000000003</v>
      </c>
      <c r="X113" s="10">
        <v>5273.9351587114725</v>
      </c>
      <c r="Y113" s="10">
        <v>-594.88915871146969</v>
      </c>
      <c r="Z113" s="37">
        <v>-0.11279796599865914</v>
      </c>
      <c r="AA113" s="9">
        <v>35075.639000040013</v>
      </c>
      <c r="AB113" s="9">
        <v>39908.485217518966</v>
      </c>
      <c r="AC113" s="9">
        <v>-4832.8462174789538</v>
      </c>
      <c r="AD113" s="38">
        <v>-0.12109821235102745</v>
      </c>
    </row>
    <row r="114" spans="1:30" ht="13.5" customHeight="1" x14ac:dyDescent="0.2">
      <c r="A114" s="3"/>
      <c r="B114" s="12" t="s">
        <v>204</v>
      </c>
      <c r="C114" s="9">
        <v>5028.3000000000011</v>
      </c>
      <c r="D114" s="10">
        <v>7334.4347248495478</v>
      </c>
      <c r="E114" s="10">
        <v>-2306.1347248495467</v>
      </c>
      <c r="F114" s="37">
        <v>-0.31442569350794142</v>
      </c>
      <c r="G114" s="9">
        <v>5112.0340000000015</v>
      </c>
      <c r="H114" s="10">
        <v>5841.9195120300665</v>
      </c>
      <c r="I114" s="10">
        <v>-729.88551203006466</v>
      </c>
      <c r="J114" s="37">
        <v>-0.12493933039081354</v>
      </c>
      <c r="K114" s="9">
        <v>5550.9360000100014</v>
      </c>
      <c r="L114" s="10">
        <v>5417.6280386493363</v>
      </c>
      <c r="M114" s="10">
        <v>133.30796136066584</v>
      </c>
      <c r="N114" s="37">
        <v>2.4606333326992438E-2</v>
      </c>
      <c r="O114" s="9">
        <v>7071.4010000000026</v>
      </c>
      <c r="P114" s="10">
        <v>6915.7154639433847</v>
      </c>
      <c r="Q114" s="10">
        <v>155.68553605661725</v>
      </c>
      <c r="R114" s="37">
        <v>2.2511848104266045E-2</v>
      </c>
      <c r="S114" s="9">
        <v>7121.5280000300027</v>
      </c>
      <c r="T114" s="10">
        <v>6960.5022311586745</v>
      </c>
      <c r="U114" s="10">
        <v>161.02576887132716</v>
      </c>
      <c r="V114" s="37">
        <v>2.3134216975104989E-2</v>
      </c>
      <c r="W114" s="9">
        <v>4462.6730000100024</v>
      </c>
      <c r="X114" s="10">
        <v>4735.0109031150523</v>
      </c>
      <c r="Y114" s="10">
        <v>-272.33790310505003</v>
      </c>
      <c r="Z114" s="37">
        <v>-5.7515792186642135E-2</v>
      </c>
      <c r="AA114" s="9">
        <v>34346.872000050011</v>
      </c>
      <c r="AB114" s="9">
        <v>37205.210873746058</v>
      </c>
      <c r="AC114" s="9">
        <v>-2858.3388736960505</v>
      </c>
      <c r="AD114" s="38">
        <v>-7.6826304879595353E-2</v>
      </c>
    </row>
    <row r="115" spans="1:30" x14ac:dyDescent="0.2">
      <c r="A115" s="3"/>
      <c r="B115" s="12" t="s">
        <v>37</v>
      </c>
      <c r="C115" s="9">
        <v>5288.0440000200015</v>
      </c>
      <c r="D115" s="10">
        <v>6186.5956904105933</v>
      </c>
      <c r="E115" s="10">
        <v>-898.55169039059183</v>
      </c>
      <c r="F115" s="37">
        <v>-0.14524170244119453</v>
      </c>
      <c r="G115" s="9">
        <v>5242.9940000000024</v>
      </c>
      <c r="H115" s="10">
        <v>5932.2864310729728</v>
      </c>
      <c r="I115" s="10">
        <v>-689.29243107297157</v>
      </c>
      <c r="J115" s="37">
        <v>-0.1161933832902096</v>
      </c>
      <c r="K115" s="9">
        <v>6249.0800000000027</v>
      </c>
      <c r="L115" s="10">
        <v>6093.8461633082552</v>
      </c>
      <c r="M115" s="10">
        <v>155.23383669174706</v>
      </c>
      <c r="N115" s="37">
        <v>2.5473868642504918E-2</v>
      </c>
      <c r="O115" s="9">
        <v>6540.2220000000007</v>
      </c>
      <c r="P115" s="10">
        <v>7778.9220385439521</v>
      </c>
      <c r="Q115" s="10">
        <v>-1238.700038543951</v>
      </c>
      <c r="R115" s="37">
        <v>-0.15923800655235892</v>
      </c>
      <c r="S115" s="9">
        <v>6644.6789766500024</v>
      </c>
      <c r="T115" s="10">
        <v>7829.2990056621893</v>
      </c>
      <c r="U115" s="10">
        <v>-1184.6200290121874</v>
      </c>
      <c r="V115" s="37">
        <v>-0.15130601451745093</v>
      </c>
      <c r="W115" s="9">
        <v>3857.5720000100014</v>
      </c>
      <c r="X115" s="10">
        <v>5326.0260430068374</v>
      </c>
      <c r="Y115" s="10">
        <v>-1468.4540429968365</v>
      </c>
      <c r="Z115" s="37">
        <v>-0.27571289196472137</v>
      </c>
      <c r="AA115" s="9">
        <v>33822.590976680018</v>
      </c>
      <c r="AB115" s="9">
        <v>39146.975372004796</v>
      </c>
      <c r="AC115" s="9">
        <v>-5324.3843953247906</v>
      </c>
      <c r="AD115" s="38">
        <v>-0.13601010920328777</v>
      </c>
    </row>
    <row r="116" spans="1:30" x14ac:dyDescent="0.2">
      <c r="A116" s="3"/>
      <c r="B116" s="12" t="s">
        <v>202</v>
      </c>
      <c r="C116" s="9">
        <v>6378.3100000000022</v>
      </c>
      <c r="D116" s="10">
        <v>7858.3229194816586</v>
      </c>
      <c r="E116" s="10">
        <v>-1480.0129194816561</v>
      </c>
      <c r="F116" s="37">
        <v>-0.18833699437478435</v>
      </c>
      <c r="G116" s="9">
        <v>7745.7250000300046</v>
      </c>
      <c r="H116" s="10">
        <v>7106.5142378688706</v>
      </c>
      <c r="I116" s="10">
        <v>639.21076216113306</v>
      </c>
      <c r="J116" s="37">
        <v>8.9947158447236442E-2</v>
      </c>
      <c r="K116" s="9">
        <v>9374.4440000300037</v>
      </c>
      <c r="L116" s="10">
        <v>7090.02625927587</v>
      </c>
      <c r="M116" s="10">
        <v>2284.4177407541347</v>
      </c>
      <c r="N116" s="37">
        <v>0.32220159096948825</v>
      </c>
      <c r="O116" s="9">
        <v>9216.105000030002</v>
      </c>
      <c r="P116" s="10">
        <v>9050.5667593346025</v>
      </c>
      <c r="Q116" s="10">
        <v>165.53824069539905</v>
      </c>
      <c r="R116" s="37">
        <v>1.829037286804892E-2</v>
      </c>
      <c r="S116" s="9">
        <v>9480.4650000300044</v>
      </c>
      <c r="T116" s="10">
        <v>9109.1790068641785</v>
      </c>
      <c r="U116" s="10">
        <v>371.28599316582631</v>
      </c>
      <c r="V116" s="37">
        <v>4.0759545167138062E-2</v>
      </c>
      <c r="W116" s="9">
        <v>5665.9450000500019</v>
      </c>
      <c r="X116" s="10">
        <v>6196.6881819027421</v>
      </c>
      <c r="Y116" s="10">
        <v>-530.74318185273944</v>
      </c>
      <c r="Z116" s="37">
        <v>-8.5649489900550477E-2</v>
      </c>
      <c r="AA116" s="9">
        <v>47860.994000170016</v>
      </c>
      <c r="AB116" s="9">
        <v>46411.297364727921</v>
      </c>
      <c r="AC116" s="9">
        <v>1449.6966354420974</v>
      </c>
      <c r="AD116" s="38">
        <v>3.1235856736550775E-2</v>
      </c>
    </row>
    <row r="117" spans="1:30" x14ac:dyDescent="0.2">
      <c r="A117" s="3"/>
      <c r="B117" s="12" t="s">
        <v>189</v>
      </c>
      <c r="C117" s="9">
        <v>7382.9410000000044</v>
      </c>
      <c r="D117" s="10">
        <v>8644.1552114298229</v>
      </c>
      <c r="E117" s="10">
        <v>-1261.2142114298201</v>
      </c>
      <c r="F117" s="37">
        <v>-0.14590369799956468</v>
      </c>
      <c r="G117" s="9">
        <v>6457.5170000200023</v>
      </c>
      <c r="H117" s="10">
        <v>7204.8957198315557</v>
      </c>
      <c r="I117" s="10">
        <v>-747.37871981155331</v>
      </c>
      <c r="J117" s="37">
        <v>-0.10373206620525889</v>
      </c>
      <c r="K117" s="9">
        <v>8346.2770000100063</v>
      </c>
      <c r="L117" s="10">
        <v>6870.1804837944464</v>
      </c>
      <c r="M117" s="10">
        <v>1476.0965162155583</v>
      </c>
      <c r="N117" s="37">
        <v>0.21485556597783881</v>
      </c>
      <c r="O117" s="9">
        <v>10185.341000010007</v>
      </c>
      <c r="P117" s="10">
        <v>8769.9290303629878</v>
      </c>
      <c r="Q117" s="10">
        <v>1415.4119696470175</v>
      </c>
      <c r="R117" s="37">
        <v>0.16139377693327053</v>
      </c>
      <c r="S117" s="9">
        <v>10530.016000000007</v>
      </c>
      <c r="T117" s="10">
        <v>8826.72384386064</v>
      </c>
      <c r="U117" s="10">
        <v>1703.2921561393687</v>
      </c>
      <c r="V117" s="37">
        <v>0.19296991570933539</v>
      </c>
      <c r="W117" s="9">
        <v>5906.7060000000029</v>
      </c>
      <c r="X117" s="10">
        <v>6004.542811921262</v>
      </c>
      <c r="Y117" s="10">
        <v>-97.836811921259141</v>
      </c>
      <c r="Z117" s="37">
        <v>-1.6293798709706341E-2</v>
      </c>
      <c r="AA117" s="9">
        <v>48808.798000040028</v>
      </c>
      <c r="AB117" s="9">
        <v>46320.427101200708</v>
      </c>
      <c r="AC117" s="9">
        <v>2488.3708988393118</v>
      </c>
      <c r="AD117" s="38">
        <v>5.3720810764605588E-2</v>
      </c>
    </row>
    <row r="118" spans="1:30" x14ac:dyDescent="0.2">
      <c r="A118" s="3"/>
      <c r="B118" s="12" t="s">
        <v>15</v>
      </c>
      <c r="C118" s="9">
        <v>6571.6910000000025</v>
      </c>
      <c r="D118" s="10">
        <v>7882.9456646293675</v>
      </c>
      <c r="E118" s="10">
        <v>-1311.2546646293642</v>
      </c>
      <c r="F118" s="37">
        <v>-0.16634069552362132</v>
      </c>
      <c r="G118" s="9">
        <v>6442.2710000100033</v>
      </c>
      <c r="H118" s="10">
        <v>7426.7549302490115</v>
      </c>
      <c r="I118" s="10">
        <v>-984.48393023900826</v>
      </c>
      <c r="J118" s="37">
        <v>-0.13255909740999081</v>
      </c>
      <c r="K118" s="9">
        <v>7064.4360000300021</v>
      </c>
      <c r="L118" s="10">
        <v>7564.2846326157478</v>
      </c>
      <c r="M118" s="10">
        <v>-499.84863258574592</v>
      </c>
      <c r="N118" s="37">
        <v>-6.6080093077208427E-2</v>
      </c>
      <c r="O118" s="9">
        <v>8511.4570000300027</v>
      </c>
      <c r="P118" s="10">
        <v>9655.9674887706024</v>
      </c>
      <c r="Q118" s="10">
        <v>-1144.5104887405998</v>
      </c>
      <c r="R118" s="37">
        <v>-0.11852882583455331</v>
      </c>
      <c r="S118" s="9">
        <v>6518.3020000200031</v>
      </c>
      <c r="T118" s="10">
        <v>9718.5003634113691</v>
      </c>
      <c r="U118" s="10">
        <v>-3200.1983633913669</v>
      </c>
      <c r="V118" s="37">
        <v>-0.32928931869361372</v>
      </c>
      <c r="W118" s="9">
        <v>4982.8070000000025</v>
      </c>
      <c r="X118" s="10">
        <v>6611.1903501279703</v>
      </c>
      <c r="Y118" s="10">
        <v>-1628.3833501279664</v>
      </c>
      <c r="Z118" s="37">
        <v>-0.24630713440227089</v>
      </c>
      <c r="AA118" s="9">
        <v>40090.964000090018</v>
      </c>
      <c r="AB118" s="9">
        <v>48859.643429804069</v>
      </c>
      <c r="AC118" s="9">
        <v>-8768.6794297140514</v>
      </c>
      <c r="AD118" s="38">
        <v>-0.17946670941862042</v>
      </c>
    </row>
    <row r="119" spans="1:30" ht="15.75" thickBot="1" x14ac:dyDescent="0.3">
      <c r="A119" s="102" t="s">
        <v>199</v>
      </c>
      <c r="B119" s="103"/>
      <c r="C119" s="104">
        <v>67254.991000150025</v>
      </c>
      <c r="D119" s="104">
        <v>82257.29037064829</v>
      </c>
      <c r="E119" s="104">
        <v>-15002.299370498278</v>
      </c>
      <c r="F119" s="105">
        <v>-0.18238261074366144</v>
      </c>
      <c r="G119" s="104">
        <v>70541.546000120012</v>
      </c>
      <c r="H119" s="104">
        <v>68547.467041799566</v>
      </c>
      <c r="I119" s="104">
        <v>1994.0789583204414</v>
      </c>
      <c r="J119" s="105">
        <v>2.9090483490870216E-2</v>
      </c>
      <c r="K119" s="104">
        <v>79840.987000140027</v>
      </c>
      <c r="L119" s="104">
        <v>66001.667615378887</v>
      </c>
      <c r="M119" s="104">
        <v>13839.319384761146</v>
      </c>
      <c r="N119" s="105">
        <v>0.20968135934699444</v>
      </c>
      <c r="O119" s="104">
        <v>89234.689000130034</v>
      </c>
      <c r="P119" s="104">
        <v>85219.733332731077</v>
      </c>
      <c r="Q119" s="104">
        <v>4014.9556673989682</v>
      </c>
      <c r="R119" s="105">
        <v>4.7112980883465293E-2</v>
      </c>
      <c r="S119" s="104">
        <v>86410.55097683004</v>
      </c>
      <c r="T119" s="104">
        <v>87253.894147373285</v>
      </c>
      <c r="U119" s="104">
        <v>-843.34317054323355</v>
      </c>
      <c r="V119" s="105">
        <v>-9.6653929178084821E-3</v>
      </c>
      <c r="W119" s="104">
        <v>54949.944000110023</v>
      </c>
      <c r="X119" s="104">
        <v>58902.710638162607</v>
      </c>
      <c r="Y119" s="104">
        <v>-3952.7666380525966</v>
      </c>
      <c r="Z119" s="105">
        <v>-6.7106701800776339E-2</v>
      </c>
      <c r="AA119" s="104">
        <v>448232.70797748014</v>
      </c>
      <c r="AB119" s="104">
        <v>448182.76314609376</v>
      </c>
      <c r="AC119" s="104">
        <v>49.944831386448641</v>
      </c>
      <c r="AD119" s="106">
        <v>1.1143853689473749E-4</v>
      </c>
    </row>
    <row r="120" spans="1:30" ht="13.5" customHeight="1" thickTop="1" x14ac:dyDescent="0.2">
      <c r="A120" s="1"/>
      <c r="B120" s="2"/>
      <c r="C120" s="5"/>
      <c r="D120" s="6"/>
      <c r="E120" s="6"/>
      <c r="F120" s="7"/>
      <c r="G120" s="5"/>
      <c r="H120" s="6"/>
      <c r="I120" s="6"/>
      <c r="J120" s="7"/>
      <c r="K120" s="5"/>
      <c r="L120" s="6"/>
      <c r="M120" s="6"/>
      <c r="N120" s="7"/>
      <c r="O120" s="5"/>
      <c r="P120" s="6"/>
      <c r="Q120" s="6"/>
      <c r="R120" s="7"/>
      <c r="S120" s="5"/>
      <c r="T120" s="6"/>
      <c r="U120" s="6"/>
      <c r="V120" s="7"/>
      <c r="W120" s="5"/>
      <c r="X120" s="6"/>
      <c r="Y120" s="6"/>
      <c r="Z120" s="7"/>
      <c r="AA120" s="5"/>
      <c r="AB120" s="5"/>
      <c r="AC120" s="5"/>
      <c r="AD120" s="8"/>
    </row>
    <row r="121" spans="1:30" ht="15.75" thickBot="1" x14ac:dyDescent="0.3">
      <c r="A121" s="101" t="s">
        <v>161</v>
      </c>
      <c r="B121" s="11" t="s">
        <v>138</v>
      </c>
      <c r="C121" s="5">
        <v>7574.931000000005</v>
      </c>
      <c r="D121" s="6">
        <v>7278.1167439265955</v>
      </c>
      <c r="E121" s="6">
        <v>296.81425607340896</v>
      </c>
      <c r="F121" s="7">
        <v>4.0781738809162818E-2</v>
      </c>
      <c r="G121" s="5">
        <v>6427.3010000199993</v>
      </c>
      <c r="H121" s="6">
        <v>7665.4774690640497</v>
      </c>
      <c r="I121" s="6">
        <v>-1238.1764690440509</v>
      </c>
      <c r="J121" s="7">
        <v>-0.16152633336162314</v>
      </c>
      <c r="K121" s="5">
        <v>7794.6170000100046</v>
      </c>
      <c r="L121" s="6">
        <v>8210.5212896433895</v>
      </c>
      <c r="M121" s="6">
        <v>-415.90428963338502</v>
      </c>
      <c r="N121" s="7">
        <v>-5.0655040643765158E-2</v>
      </c>
      <c r="O121" s="5">
        <v>9532.7320000100044</v>
      </c>
      <c r="P121" s="6">
        <v>10480.902093082666</v>
      </c>
      <c r="Q121" s="6">
        <v>-948.17009307266187</v>
      </c>
      <c r="R121" s="7">
        <v>-9.0466458388009235E-2</v>
      </c>
      <c r="S121" s="5">
        <v>11109.455000020005</v>
      </c>
      <c r="T121" s="6">
        <v>10548.777315060277</v>
      </c>
      <c r="U121" s="6">
        <v>560.67768495973019</v>
      </c>
      <c r="V121" s="7">
        <v>5.315096415574741E-2</v>
      </c>
      <c r="W121" s="5">
        <v>7598.9720000000016</v>
      </c>
      <c r="X121" s="6">
        <v>7176.0016651885308</v>
      </c>
      <c r="Y121" s="6">
        <v>422.97033481147037</v>
      </c>
      <c r="Z121" s="7">
        <v>5.8942340671873004E-2</v>
      </c>
      <c r="AA121" s="5">
        <v>50038.008000060021</v>
      </c>
      <c r="AB121" s="5">
        <v>51359.796575965513</v>
      </c>
      <c r="AC121" s="5">
        <v>-1321.7885759054882</v>
      </c>
      <c r="AD121" s="8">
        <v>-2.5735860809932329E-2</v>
      </c>
    </row>
    <row r="122" spans="1:30" ht="13.5" thickTop="1" x14ac:dyDescent="0.2">
      <c r="A122" s="3"/>
      <c r="B122" s="12" t="s">
        <v>64</v>
      </c>
      <c r="C122" s="9">
        <v>8625.7800000000061</v>
      </c>
      <c r="D122" s="10">
        <v>8936.4848240345418</v>
      </c>
      <c r="E122" s="10">
        <v>-310.70482403453548</v>
      </c>
      <c r="F122" s="37">
        <v>-3.4768125292273702E-2</v>
      </c>
      <c r="G122" s="9">
        <v>7505.6300000000028</v>
      </c>
      <c r="H122" s="10">
        <v>8323.9615279734153</v>
      </c>
      <c r="I122" s="10">
        <v>-818.33152797341324</v>
      </c>
      <c r="J122" s="37">
        <v>-9.8310344806777056E-2</v>
      </c>
      <c r="K122" s="9">
        <v>7080.7500000100035</v>
      </c>
      <c r="L122" s="10">
        <v>8430.5633559957769</v>
      </c>
      <c r="M122" s="10">
        <v>-1349.8133559857736</v>
      </c>
      <c r="N122" s="37">
        <v>-0.16010950858056155</v>
      </c>
      <c r="O122" s="9">
        <v>11010.580000000009</v>
      </c>
      <c r="P122" s="10">
        <v>10761.79039145515</v>
      </c>
      <c r="Q122" s="10">
        <v>248.78960854485899</v>
      </c>
      <c r="R122" s="37">
        <v>2.3117864174570589E-2</v>
      </c>
      <c r="S122" s="9">
        <v>13113.100000010008</v>
      </c>
      <c r="T122" s="10">
        <v>10831.484670173642</v>
      </c>
      <c r="U122" s="10">
        <v>2281.6153298363652</v>
      </c>
      <c r="V122" s="37">
        <v>0.21064659179356879</v>
      </c>
      <c r="W122" s="9">
        <v>7523.0400000099999</v>
      </c>
      <c r="X122" s="10">
        <v>7368.3185935360652</v>
      </c>
      <c r="Y122" s="10">
        <v>154.72140647393394</v>
      </c>
      <c r="Z122" s="37">
        <v>2.0998197147672863E-2</v>
      </c>
      <c r="AA122" s="9">
        <v>54858.880000030025</v>
      </c>
      <c r="AB122" s="9">
        <v>54652.6033631686</v>
      </c>
      <c r="AC122" s="9">
        <v>206.27663686143592</v>
      </c>
      <c r="AD122" s="38">
        <v>3.7743240791425735E-3</v>
      </c>
    </row>
    <row r="123" spans="1:30" x14ac:dyDescent="0.2">
      <c r="A123" s="3"/>
      <c r="B123" s="12" t="s">
        <v>106</v>
      </c>
      <c r="C123" s="9">
        <v>11128.643000019998</v>
      </c>
      <c r="D123" s="10">
        <v>11671.626348861599</v>
      </c>
      <c r="E123" s="10">
        <v>-542.98334884159954</v>
      </c>
      <c r="F123" s="37">
        <v>-4.6521652819579838E-2</v>
      </c>
      <c r="G123" s="9">
        <v>9556.7290000199973</v>
      </c>
      <c r="H123" s="10">
        <v>12242.02304537601</v>
      </c>
      <c r="I123" s="10">
        <v>-2685.2940453560122</v>
      </c>
      <c r="J123" s="37">
        <v>-0.21935051383278409</v>
      </c>
      <c r="K123" s="9">
        <v>8487.810500010004</v>
      </c>
      <c r="L123" s="10">
        <v>13953.250604485551</v>
      </c>
      <c r="M123" s="10">
        <v>-5465.4401044755487</v>
      </c>
      <c r="N123" s="37">
        <v>-0.39169654866791925</v>
      </c>
      <c r="O123" s="9">
        <v>13603.24600001</v>
      </c>
      <c r="P123" s="10">
        <v>19254.171245191683</v>
      </c>
      <c r="Q123" s="10">
        <v>-5650.9252451816847</v>
      </c>
      <c r="R123" s="37">
        <v>-0.29349096220346965</v>
      </c>
      <c r="S123" s="9">
        <v>16957.374000019998</v>
      </c>
      <c r="T123" s="10">
        <v>21589.576725698709</v>
      </c>
      <c r="U123" s="10">
        <v>-4632.2027256787114</v>
      </c>
      <c r="V123" s="37">
        <v>-0.21455736647976353</v>
      </c>
      <c r="W123" s="9">
        <v>10880.240000010001</v>
      </c>
      <c r="X123" s="10">
        <v>14010.535676125928</v>
      </c>
      <c r="Y123" s="10">
        <v>-3130.2956761159271</v>
      </c>
      <c r="Z123" s="37">
        <v>-0.22342441063477519</v>
      </c>
      <c r="AA123" s="9">
        <v>70614.04250009</v>
      </c>
      <c r="AB123" s="9">
        <v>92721.183645739482</v>
      </c>
      <c r="AC123" s="9">
        <v>-22107.141145649482</v>
      </c>
      <c r="AD123" s="38">
        <v>-0.23842600230508704</v>
      </c>
    </row>
    <row r="124" spans="1:30" x14ac:dyDescent="0.2">
      <c r="A124" s="3"/>
      <c r="B124" s="12" t="s">
        <v>170</v>
      </c>
      <c r="C124" s="9">
        <v>8200.4280000100061</v>
      </c>
      <c r="D124" s="10">
        <v>12938.990631023868</v>
      </c>
      <c r="E124" s="10">
        <v>-4738.5626310138614</v>
      </c>
      <c r="F124" s="37">
        <v>-0.3662235151212021</v>
      </c>
      <c r="G124" s="9">
        <v>7882.9150000300015</v>
      </c>
      <c r="H124" s="10">
        <v>11499.527821307385</v>
      </c>
      <c r="I124" s="10">
        <v>-3616.6128212773833</v>
      </c>
      <c r="J124" s="37">
        <v>-0.31450098451661551</v>
      </c>
      <c r="K124" s="9">
        <v>9627.3850000000057</v>
      </c>
      <c r="L124" s="10">
        <v>12873.887916246611</v>
      </c>
      <c r="M124" s="10">
        <v>-3246.5029162466053</v>
      </c>
      <c r="N124" s="37">
        <v>-0.25217734823911103</v>
      </c>
      <c r="O124" s="9">
        <v>14605.781000040004</v>
      </c>
      <c r="P124" s="10">
        <v>16433.78709433457</v>
      </c>
      <c r="Q124" s="10">
        <v>-1828.0060942945661</v>
      </c>
      <c r="R124" s="37">
        <v>-0.11123462192867024</v>
      </c>
      <c r="S124" s="9">
        <v>13718.987000020006</v>
      </c>
      <c r="T124" s="10">
        <v>16540.21371077028</v>
      </c>
      <c r="U124" s="10">
        <v>-2821.226710750273</v>
      </c>
      <c r="V124" s="37">
        <v>-0.170567730265372</v>
      </c>
      <c r="W124" s="9">
        <v>9786.9980000099986</v>
      </c>
      <c r="X124" s="10">
        <v>11251.787537652031</v>
      </c>
      <c r="Y124" s="10">
        <v>-1464.7895376420347</v>
      </c>
      <c r="Z124" s="37">
        <v>-0.13018282941624934</v>
      </c>
      <c r="AA124" s="9">
        <v>63822.494000110026</v>
      </c>
      <c r="AB124" s="9">
        <v>81538.194711334741</v>
      </c>
      <c r="AC124" s="9">
        <v>-17715.700711224723</v>
      </c>
      <c r="AD124" s="38">
        <v>-0.21726873858248472</v>
      </c>
    </row>
    <row r="125" spans="1:30" x14ac:dyDescent="0.2">
      <c r="A125" s="3"/>
      <c r="B125" s="12" t="s">
        <v>175</v>
      </c>
      <c r="C125" s="9">
        <v>9082.4760000000042</v>
      </c>
      <c r="D125" s="10">
        <v>8813.9275190922272</v>
      </c>
      <c r="E125" s="10">
        <v>268.54848090777784</v>
      </c>
      <c r="F125" s="37">
        <v>3.0468650930707501E-2</v>
      </c>
      <c r="G125" s="9">
        <v>7462.2520000000022</v>
      </c>
      <c r="H125" s="10">
        <v>8860.461291719068</v>
      </c>
      <c r="I125" s="10">
        <v>-1398.2092917190657</v>
      </c>
      <c r="J125" s="37">
        <v>-0.15780321652393239</v>
      </c>
      <c r="K125" s="9">
        <v>7530.4440000000041</v>
      </c>
      <c r="L125" s="10">
        <v>9924.0433212759199</v>
      </c>
      <c r="M125" s="10">
        <v>-2393.5993212759167</v>
      </c>
      <c r="N125" s="37">
        <v>-0.24119194604323585</v>
      </c>
      <c r="O125" s="9">
        <v>15034.176000020003</v>
      </c>
      <c r="P125" s="10">
        <v>13694.244801359844</v>
      </c>
      <c r="Q125" s="10">
        <v>1339.9311986601601</v>
      </c>
      <c r="R125" s="37">
        <v>9.7846300989675922E-2</v>
      </c>
      <c r="S125" s="9">
        <v>18470.697</v>
      </c>
      <c r="T125" s="10">
        <v>15355.267441764965</v>
      </c>
      <c r="U125" s="10">
        <v>3115.4295582350364</v>
      </c>
      <c r="V125" s="37">
        <v>0.20288995747227068</v>
      </c>
      <c r="W125" s="9">
        <v>8915.8280000100021</v>
      </c>
      <c r="X125" s="10">
        <v>9964.7864820444011</v>
      </c>
      <c r="Y125" s="10">
        <v>-1048.9584820343987</v>
      </c>
      <c r="Z125" s="37">
        <v>-0.10526652868323091</v>
      </c>
      <c r="AA125" s="9">
        <v>66495.873000030013</v>
      </c>
      <c r="AB125" s="9">
        <v>66612.730857256422</v>
      </c>
      <c r="AC125" s="9">
        <v>-116.85785722640662</v>
      </c>
      <c r="AD125" s="38">
        <v>-1.7542871418500976E-3</v>
      </c>
    </row>
    <row r="126" spans="1:30" x14ac:dyDescent="0.2">
      <c r="A126" s="3"/>
      <c r="B126" s="12" t="s">
        <v>54</v>
      </c>
      <c r="C126" s="9">
        <v>12546.879999999992</v>
      </c>
      <c r="D126" s="10">
        <v>14765.545704466511</v>
      </c>
      <c r="E126" s="10">
        <v>-2218.6657044665212</v>
      </c>
      <c r="F126" s="37">
        <v>-0.15025964829700705</v>
      </c>
      <c r="G126" s="9">
        <v>10813.844999999996</v>
      </c>
      <c r="H126" s="10">
        <v>10806.853676700293</v>
      </c>
      <c r="I126" s="10">
        <v>6.9913232997030264</v>
      </c>
      <c r="J126" s="37">
        <v>6.4693420572320729E-4</v>
      </c>
      <c r="K126" s="9">
        <v>10329.391999999998</v>
      </c>
      <c r="L126" s="10">
        <v>10186.150459918475</v>
      </c>
      <c r="M126" s="10">
        <v>143.24154008152323</v>
      </c>
      <c r="N126" s="37">
        <v>1.4062382118265869E-2</v>
      </c>
      <c r="O126" s="9">
        <v>13940.335999999998</v>
      </c>
      <c r="P126" s="10">
        <v>14055.927958572587</v>
      </c>
      <c r="Q126" s="10">
        <v>-115.59195857259056</v>
      </c>
      <c r="R126" s="37">
        <v>-8.2237159235077073E-3</v>
      </c>
      <c r="S126" s="9">
        <v>16432.025000000001</v>
      </c>
      <c r="T126" s="10">
        <v>15760.820408631173</v>
      </c>
      <c r="U126" s="10">
        <v>671.20459136882982</v>
      </c>
      <c r="V126" s="37">
        <v>4.2586906897388088E-2</v>
      </c>
      <c r="W126" s="9">
        <v>10353.869999999999</v>
      </c>
      <c r="X126" s="10">
        <v>10227.969701568767</v>
      </c>
      <c r="Y126" s="10">
        <v>125.90029843123079</v>
      </c>
      <c r="Z126" s="37">
        <v>1.2309412532960496E-2</v>
      </c>
      <c r="AA126" s="9">
        <v>74416.347999999984</v>
      </c>
      <c r="AB126" s="9">
        <v>75803.267909857808</v>
      </c>
      <c r="AC126" s="9">
        <v>-1386.9199098578249</v>
      </c>
      <c r="AD126" s="38">
        <v>-1.8296307640814309E-2</v>
      </c>
    </row>
    <row r="127" spans="1:30" ht="13.5" customHeight="1" x14ac:dyDescent="0.2">
      <c r="A127" s="3"/>
      <c r="B127" s="12" t="s">
        <v>59</v>
      </c>
      <c r="C127" s="9">
        <v>17232.981000029991</v>
      </c>
      <c r="D127" s="10">
        <v>23388.001706635783</v>
      </c>
      <c r="E127" s="10">
        <v>-6155.0207066057947</v>
      </c>
      <c r="F127" s="37">
        <v>-0.26317001271893425</v>
      </c>
      <c r="G127" s="9">
        <v>15625.542999999989</v>
      </c>
      <c r="H127" s="10">
        <v>19980.81865475596</v>
      </c>
      <c r="I127" s="10">
        <v>-4355.2756547559729</v>
      </c>
      <c r="J127" s="37">
        <v>-0.21797283334631051</v>
      </c>
      <c r="K127" s="9">
        <v>15150.939000030001</v>
      </c>
      <c r="L127" s="10">
        <v>20701.737589858516</v>
      </c>
      <c r="M127" s="10">
        <v>-5550.7985898285187</v>
      </c>
      <c r="N127" s="37">
        <v>-0.26813201383384239</v>
      </c>
      <c r="O127" s="9">
        <v>21953.792000039975</v>
      </c>
      <c r="P127" s="10">
        <v>28566.447484288812</v>
      </c>
      <c r="Q127" s="10">
        <v>-6612.6554842488385</v>
      </c>
      <c r="R127" s="37">
        <v>-0.23148329829551667</v>
      </c>
      <c r="S127" s="9">
        <v>27158.18850002997</v>
      </c>
      <c r="T127" s="10">
        <v>32031.371378641568</v>
      </c>
      <c r="U127" s="10">
        <v>-4873.1828786115948</v>
      </c>
      <c r="V127" s="37">
        <v>-0.15213781579957641</v>
      </c>
      <c r="W127" s="9">
        <v>19470.783000009949</v>
      </c>
      <c r="X127" s="10">
        <v>20786.728575438188</v>
      </c>
      <c r="Y127" s="10">
        <v>-1315.945575428238</v>
      </c>
      <c r="Z127" s="37">
        <v>-6.3307007192231909E-2</v>
      </c>
      <c r="AA127" s="9">
        <v>116592.22650013988</v>
      </c>
      <c r="AB127" s="9">
        <v>145455.10538961884</v>
      </c>
      <c r="AC127" s="9">
        <v>-28862.878889478961</v>
      </c>
      <c r="AD127" s="38">
        <v>-0.19843152849235715</v>
      </c>
    </row>
    <row r="128" spans="1:30" ht="13.5" customHeight="1" x14ac:dyDescent="0.2">
      <c r="A128" s="3"/>
      <c r="B128" s="12" t="s">
        <v>149</v>
      </c>
      <c r="C128" s="9">
        <v>17044.725000010003</v>
      </c>
      <c r="D128" s="10">
        <v>17859.73626618605</v>
      </c>
      <c r="E128" s="10">
        <v>-815.01126617604814</v>
      </c>
      <c r="F128" s="37">
        <v>-4.5634003438175849E-2</v>
      </c>
      <c r="G128" s="9">
        <v>9620.023000019999</v>
      </c>
      <c r="H128" s="10">
        <v>12774.119727209185</v>
      </c>
      <c r="I128" s="10">
        <v>-3154.096727189185</v>
      </c>
      <c r="J128" s="37">
        <v>-0.24691303937529899</v>
      </c>
      <c r="K128" s="9">
        <v>16214.18100002</v>
      </c>
      <c r="L128" s="10">
        <v>19329.507298122968</v>
      </c>
      <c r="M128" s="10">
        <v>-3115.3262981029675</v>
      </c>
      <c r="N128" s="37">
        <v>-0.16116946231761881</v>
      </c>
      <c r="O128" s="9">
        <v>27802.326000049965</v>
      </c>
      <c r="P128" s="10">
        <v>26672.898964747277</v>
      </c>
      <c r="Q128" s="10">
        <v>1129.4270353026877</v>
      </c>
      <c r="R128" s="37">
        <v>4.2343617647088737E-2</v>
      </c>
      <c r="S128" s="9">
        <v>30401.259000019963</v>
      </c>
      <c r="T128" s="10">
        <v>29908.147765125388</v>
      </c>
      <c r="U128" s="10">
        <v>493.11123489457896</v>
      </c>
      <c r="V128" s="37">
        <v>1.6487521686969021E-2</v>
      </c>
      <c r="W128" s="9">
        <v>16015.156000009971</v>
      </c>
      <c r="X128" s="10">
        <v>19408.86459211367</v>
      </c>
      <c r="Y128" s="10">
        <v>-3393.7085921037037</v>
      </c>
      <c r="Z128" s="37">
        <v>-0.17485353540374826</v>
      </c>
      <c r="AA128" s="9">
        <v>117097.6700001299</v>
      </c>
      <c r="AB128" s="9">
        <v>125953.27461350453</v>
      </c>
      <c r="AC128" s="9">
        <v>-8855.6046133746368</v>
      </c>
      <c r="AD128" s="38">
        <v>-7.0308649303073817E-2</v>
      </c>
    </row>
    <row r="129" spans="1:30" ht="13.5" customHeight="1" x14ac:dyDescent="0.2">
      <c r="A129" s="3"/>
      <c r="B129" s="12" t="s">
        <v>145</v>
      </c>
      <c r="C129" s="9">
        <v>18590.283000009982</v>
      </c>
      <c r="D129" s="10">
        <v>23802.133443663195</v>
      </c>
      <c r="E129" s="10">
        <v>-5211.8504436532094</v>
      </c>
      <c r="F129" s="37">
        <v>-0.21896568456726942</v>
      </c>
      <c r="G129" s="9">
        <v>12722.916000009998</v>
      </c>
      <c r="H129" s="10">
        <v>19220.37219183769</v>
      </c>
      <c r="I129" s="10">
        <v>-6497.456191827695</v>
      </c>
      <c r="J129" s="37">
        <v>-0.33805048762723583</v>
      </c>
      <c r="K129" s="9">
        <v>16944.778000010003</v>
      </c>
      <c r="L129" s="10">
        <v>19290.895773848457</v>
      </c>
      <c r="M129" s="10">
        <v>-2346.1177738384522</v>
      </c>
      <c r="N129" s="37">
        <v>-0.12161787619105523</v>
      </c>
      <c r="O129" s="9">
        <v>25550.435000029971</v>
      </c>
      <c r="P129" s="10">
        <v>26619.618698987535</v>
      </c>
      <c r="Q129" s="10">
        <v>-1069.1836989575659</v>
      </c>
      <c r="R129" s="37">
        <v>-4.0165252216713077E-2</v>
      </c>
      <c r="S129" s="9">
        <v>31001.673000019942</v>
      </c>
      <c r="T129" s="10">
        <v>29848.404950389959</v>
      </c>
      <c r="U129" s="10">
        <v>1153.2680496299881</v>
      </c>
      <c r="V129" s="37">
        <v>3.8637510163333569E-2</v>
      </c>
      <c r="W129" s="9">
        <v>17186.100000019971</v>
      </c>
      <c r="X129" s="10">
        <v>19370.0945482227</v>
      </c>
      <c r="Y129" s="10">
        <v>-2183.9945482027269</v>
      </c>
      <c r="Z129" s="37">
        <v>-0.11275084604081703</v>
      </c>
      <c r="AA129" s="9">
        <v>121996.18500009987</v>
      </c>
      <c r="AB129" s="9">
        <v>138151.51960694953</v>
      </c>
      <c r="AC129" s="9">
        <v>-16155.334606849663</v>
      </c>
      <c r="AD129" s="38">
        <v>-0.11693924650856308</v>
      </c>
    </row>
    <row r="130" spans="1:30" ht="13.5" customHeight="1" x14ac:dyDescent="0.2">
      <c r="A130" s="3"/>
      <c r="B130" s="12" t="s">
        <v>143</v>
      </c>
      <c r="C130" s="9">
        <v>5345.1419999999998</v>
      </c>
      <c r="D130" s="10">
        <v>6610.6831839652868</v>
      </c>
      <c r="E130" s="10">
        <v>-1265.541183965287</v>
      </c>
      <c r="F130" s="37">
        <v>-0.19143878911561715</v>
      </c>
      <c r="G130" s="9">
        <v>4547.8160000000007</v>
      </c>
      <c r="H130" s="10">
        <v>6361.1191253881279</v>
      </c>
      <c r="I130" s="10">
        <v>-1813.303125388127</v>
      </c>
      <c r="J130" s="37">
        <v>-0.28506039419242712</v>
      </c>
      <c r="K130" s="9">
        <v>5489.6670000000013</v>
      </c>
      <c r="L130" s="10">
        <v>6545.2209469109694</v>
      </c>
      <c r="M130" s="10">
        <v>-1055.5539469109685</v>
      </c>
      <c r="N130" s="37">
        <v>-0.16127094187846164</v>
      </c>
      <c r="O130" s="9">
        <v>7784.5360000100027</v>
      </c>
      <c r="P130" s="10">
        <v>8355.1113872268179</v>
      </c>
      <c r="Q130" s="10">
        <v>-570.57538721681544</v>
      </c>
      <c r="R130" s="37">
        <v>-6.8290578159030099E-2</v>
      </c>
      <c r="S130" s="9">
        <v>9609.9040000000041</v>
      </c>
      <c r="T130" s="10">
        <v>8409.2198060460305</v>
      </c>
      <c r="U130" s="10">
        <v>1200.6841939539743</v>
      </c>
      <c r="V130" s="37">
        <v>0.14278187770650383</v>
      </c>
      <c r="W130" s="9">
        <v>5194.9100000100025</v>
      </c>
      <c r="X130" s="10">
        <v>5720.5279369173859</v>
      </c>
      <c r="Y130" s="10">
        <v>-525.61793690738295</v>
      </c>
      <c r="Z130" s="37">
        <v>-9.1882767238196911E-2</v>
      </c>
      <c r="AA130" s="9">
        <v>37971.975000020007</v>
      </c>
      <c r="AB130" s="9">
        <v>42001.882386454621</v>
      </c>
      <c r="AC130" s="9">
        <v>-4029.9073864346069</v>
      </c>
      <c r="AD130" s="38">
        <v>-9.5945875695662375E-2</v>
      </c>
    </row>
    <row r="131" spans="1:30" x14ac:dyDescent="0.2">
      <c r="A131" s="3"/>
      <c r="B131" s="12" t="s">
        <v>141</v>
      </c>
      <c r="C131" s="9">
        <v>9510.7950000000037</v>
      </c>
      <c r="D131" s="10">
        <v>9864.0375949076388</v>
      </c>
      <c r="E131" s="10">
        <v>-353.24259490763552</v>
      </c>
      <c r="F131" s="37">
        <v>-3.5811156588656849E-2</v>
      </c>
      <c r="G131" s="9">
        <v>6160.9910000199998</v>
      </c>
      <c r="H131" s="10">
        <v>8863.3670758376866</v>
      </c>
      <c r="I131" s="10">
        <v>-2702.3760758176863</v>
      </c>
      <c r="J131" s="37">
        <v>-0.30489271771047366</v>
      </c>
      <c r="K131" s="9">
        <v>8087.5800000300042</v>
      </c>
      <c r="L131" s="10">
        <v>9427.1077323580867</v>
      </c>
      <c r="M131" s="10">
        <v>-1339.5277323280818</v>
      </c>
      <c r="N131" s="37">
        <v>-0.14209318174334831</v>
      </c>
      <c r="O131" s="9">
        <v>10459.996000040006</v>
      </c>
      <c r="P131" s="10">
        <v>13008.520506851846</v>
      </c>
      <c r="Q131" s="10">
        <v>-2548.524506811842</v>
      </c>
      <c r="R131" s="37">
        <v>-0.19591194136715881</v>
      </c>
      <c r="S131" s="9">
        <v>12186.889000020003</v>
      </c>
      <c r="T131" s="10">
        <v>14586.369259629333</v>
      </c>
      <c r="U131" s="10">
        <v>-2399.4802596093296</v>
      </c>
      <c r="V131" s="37">
        <v>-0.16450154366037933</v>
      </c>
      <c r="W131" s="9">
        <v>10716.742000039996</v>
      </c>
      <c r="X131" s="10">
        <v>9465.81072402055</v>
      </c>
      <c r="Y131" s="10">
        <v>1250.9312760194471</v>
      </c>
      <c r="Z131" s="37">
        <v>0.13215257651888912</v>
      </c>
      <c r="AA131" s="9">
        <v>57122.993000150011</v>
      </c>
      <c r="AB131" s="9">
        <v>65215.212893605138</v>
      </c>
      <c r="AC131" s="9">
        <v>-8092.2198934551279</v>
      </c>
      <c r="AD131" s="38">
        <v>-0.12408484975211408</v>
      </c>
    </row>
    <row r="132" spans="1:30" x14ac:dyDescent="0.2">
      <c r="A132" s="3"/>
      <c r="B132" s="12" t="s">
        <v>142</v>
      </c>
      <c r="C132" s="9">
        <v>19011.600000009985</v>
      </c>
      <c r="D132" s="10">
        <v>17811.977982754928</v>
      </c>
      <c r="E132" s="10">
        <v>1199.6220172550577</v>
      </c>
      <c r="F132" s="37">
        <v>6.7349174719197338E-2</v>
      </c>
      <c r="G132" s="9">
        <v>23981.05800000998</v>
      </c>
      <c r="H132" s="10">
        <v>18436.460232774578</v>
      </c>
      <c r="I132" s="10">
        <v>5544.5977672354038</v>
      </c>
      <c r="J132" s="37">
        <v>0.30074090672670167</v>
      </c>
      <c r="K132" s="9">
        <v>23311.726000019968</v>
      </c>
      <c r="L132" s="10">
        <v>18736.563751986891</v>
      </c>
      <c r="M132" s="10">
        <v>4575.1622480330798</v>
      </c>
      <c r="N132" s="37">
        <v>0.24418363519553651</v>
      </c>
      <c r="O132" s="9">
        <v>30528.437000029953</v>
      </c>
      <c r="P132" s="10">
        <v>25854.692734554214</v>
      </c>
      <c r="Q132" s="10">
        <v>4673.7442654757397</v>
      </c>
      <c r="R132" s="37">
        <v>0.18076966968667108</v>
      </c>
      <c r="S132" s="9">
        <v>36298.722000029913</v>
      </c>
      <c r="T132" s="10">
        <v>28990.698451974124</v>
      </c>
      <c r="U132" s="10">
        <v>7308.0235480557867</v>
      </c>
      <c r="V132" s="37">
        <v>0.25208166544045946</v>
      </c>
      <c r="W132" s="9">
        <v>20712.366000029939</v>
      </c>
      <c r="X132" s="10">
        <v>18813.486716194384</v>
      </c>
      <c r="Y132" s="10">
        <v>1898.8792838355571</v>
      </c>
      <c r="Z132" s="37">
        <v>0.10093181091206388</v>
      </c>
      <c r="AA132" s="9">
        <v>153843.9090001297</v>
      </c>
      <c r="AB132" s="9">
        <v>128643.87987023912</v>
      </c>
      <c r="AC132" s="9">
        <v>25200.029129890627</v>
      </c>
      <c r="AD132" s="38">
        <v>0.19588984066175139</v>
      </c>
    </row>
    <row r="133" spans="1:30" ht="15.75" thickBot="1" x14ac:dyDescent="0.3">
      <c r="A133" s="102" t="s">
        <v>162</v>
      </c>
      <c r="B133" s="103"/>
      <c r="C133" s="104">
        <v>143894.66400008995</v>
      </c>
      <c r="D133" s="104">
        <v>163741.2619495182</v>
      </c>
      <c r="E133" s="104">
        <v>-19846.597949428247</v>
      </c>
      <c r="F133" s="105">
        <v>-0.12120706603291595</v>
      </c>
      <c r="G133" s="104">
        <v>122307.01900012998</v>
      </c>
      <c r="H133" s="104">
        <v>145034.56183994346</v>
      </c>
      <c r="I133" s="104">
        <v>-22727.54283981349</v>
      </c>
      <c r="J133" s="105">
        <v>-0.15670432310399948</v>
      </c>
      <c r="K133" s="104">
        <v>136049.26950014001</v>
      </c>
      <c r="L133" s="104">
        <v>157609.45004065163</v>
      </c>
      <c r="M133" s="104">
        <v>-21560.180540511617</v>
      </c>
      <c r="N133" s="105">
        <v>-0.13679497349271047</v>
      </c>
      <c r="O133" s="104">
        <v>201806.37300027988</v>
      </c>
      <c r="P133" s="104">
        <v>213758.11336065299</v>
      </c>
      <c r="Q133" s="104">
        <v>-11951.740360373118</v>
      </c>
      <c r="R133" s="105">
        <v>-5.59124525028349E-2</v>
      </c>
      <c r="S133" s="104">
        <v>236458.27350018983</v>
      </c>
      <c r="T133" s="104">
        <v>234400.35188390542</v>
      </c>
      <c r="U133" s="104">
        <v>2057.9216162843804</v>
      </c>
      <c r="V133" s="105">
        <v>8.7795158998039274E-3</v>
      </c>
      <c r="W133" s="104">
        <v>144355.00500015981</v>
      </c>
      <c r="X133" s="104">
        <v>153564.91274902259</v>
      </c>
      <c r="Y133" s="104">
        <v>-9209.9077488627754</v>
      </c>
      <c r="Z133" s="105">
        <v>-5.9974036933260255E-2</v>
      </c>
      <c r="AA133" s="104">
        <v>984870.60400098935</v>
      </c>
      <c r="AB133" s="104">
        <v>1068108.6518236944</v>
      </c>
      <c r="AC133" s="104">
        <v>-83238.047822704873</v>
      </c>
      <c r="AD133" s="106">
        <v>-7.7930318868388332E-2</v>
      </c>
    </row>
    <row r="134" spans="1:30" ht="13.5" thickTop="1" x14ac:dyDescent="0.2">
      <c r="A134" s="1"/>
      <c r="B134" s="2"/>
      <c r="C134" s="5"/>
      <c r="D134" s="6"/>
      <c r="E134" s="6"/>
      <c r="F134" s="7"/>
      <c r="G134" s="5"/>
      <c r="H134" s="6"/>
      <c r="I134" s="6"/>
      <c r="J134" s="7"/>
      <c r="K134" s="5"/>
      <c r="L134" s="6"/>
      <c r="M134" s="6"/>
      <c r="N134" s="7"/>
      <c r="O134" s="5"/>
      <c r="P134" s="6"/>
      <c r="Q134" s="6"/>
      <c r="R134" s="7"/>
      <c r="S134" s="5"/>
      <c r="T134" s="6"/>
      <c r="U134" s="6"/>
      <c r="V134" s="7"/>
      <c r="W134" s="5"/>
      <c r="X134" s="6"/>
      <c r="Y134" s="6"/>
      <c r="Z134" s="7"/>
      <c r="AA134" s="5"/>
      <c r="AB134" s="5"/>
      <c r="AC134" s="5"/>
      <c r="AD134" s="8"/>
    </row>
    <row r="135" spans="1:30" ht="15.75" thickBot="1" x14ac:dyDescent="0.3">
      <c r="A135" s="101" t="s">
        <v>123</v>
      </c>
      <c r="B135" s="11" t="s">
        <v>23</v>
      </c>
      <c r="C135" s="5">
        <v>13735.438999999995</v>
      </c>
      <c r="D135" s="6">
        <v>13181.159582846252</v>
      </c>
      <c r="E135" s="6">
        <v>554.27941715373959</v>
      </c>
      <c r="F135" s="7">
        <v>4.2050884345188402E-2</v>
      </c>
      <c r="G135" s="5">
        <v>6524.381000000003</v>
      </c>
      <c r="H135" s="6">
        <v>11292.73543465325</v>
      </c>
      <c r="I135" s="6">
        <v>-4768.3544346532472</v>
      </c>
      <c r="J135" s="7">
        <v>-0.42224972525442522</v>
      </c>
      <c r="K135" s="5">
        <v>9634.3280000000032</v>
      </c>
      <c r="L135" s="6">
        <v>11717.972413237654</v>
      </c>
      <c r="M135" s="6">
        <v>-2083.644413237651</v>
      </c>
      <c r="N135" s="7">
        <v>-0.17781612208642705</v>
      </c>
      <c r="O135" s="5">
        <v>14392.188999999995</v>
      </c>
      <c r="P135" s="6">
        <v>16169.697935359938</v>
      </c>
      <c r="Q135" s="6">
        <v>-1777.5089353599433</v>
      </c>
      <c r="R135" s="7">
        <v>-0.10992839460982645</v>
      </c>
      <c r="S135" s="5">
        <v>18465.809999999994</v>
      </c>
      <c r="T135" s="6">
        <v>18130.976906835444</v>
      </c>
      <c r="U135" s="6">
        <v>334.83309316454984</v>
      </c>
      <c r="V135" s="7">
        <v>1.846746013108188E-2</v>
      </c>
      <c r="W135" s="5">
        <v>10790.223000009999</v>
      </c>
      <c r="X135" s="6">
        <v>11766.080550058223</v>
      </c>
      <c r="Y135" s="6">
        <v>-975.85755004822499</v>
      </c>
      <c r="Z135" s="7">
        <v>-8.2938200694486666E-2</v>
      </c>
      <c r="AA135" s="5">
        <v>73542.370000009993</v>
      </c>
      <c r="AB135" s="5">
        <v>82258.622822990757</v>
      </c>
      <c r="AC135" s="5">
        <v>-8716.2528229807776</v>
      </c>
      <c r="AD135" s="8">
        <v>-0.10596157003183672</v>
      </c>
    </row>
    <row r="136" spans="1:30" ht="13.5" thickTop="1" x14ac:dyDescent="0.2">
      <c r="A136" s="3"/>
      <c r="B136" s="12" t="s">
        <v>8</v>
      </c>
      <c r="C136" s="9">
        <v>5885.4575222000021</v>
      </c>
      <c r="D136" s="10">
        <v>10028.791709842493</v>
      </c>
      <c r="E136" s="10">
        <v>-4143.3341876424911</v>
      </c>
      <c r="F136" s="37">
        <v>-0.41314390681542673</v>
      </c>
      <c r="G136" s="9">
        <v>6506.2753286300012</v>
      </c>
      <c r="H136" s="10">
        <v>9104.9421689332721</v>
      </c>
      <c r="I136" s="10">
        <v>-2598.6668403032709</v>
      </c>
      <c r="J136" s="37">
        <v>-0.28541277825685835</v>
      </c>
      <c r="K136" s="9">
        <v>6778.8600000000024</v>
      </c>
      <c r="L136" s="10">
        <v>9102.3119375228125</v>
      </c>
      <c r="M136" s="10">
        <v>-2323.4519375228092</v>
      </c>
      <c r="N136" s="37">
        <v>-0.25525953773840176</v>
      </c>
      <c r="O136" s="9">
        <v>9773.8070000100033</v>
      </c>
      <c r="P136" s="10">
        <v>11619.291500797966</v>
      </c>
      <c r="Q136" s="10">
        <v>-1845.4845007879621</v>
      </c>
      <c r="R136" s="37">
        <v>-0.15882934864498593</v>
      </c>
      <c r="S136" s="9">
        <v>11231.724000010003</v>
      </c>
      <c r="T136" s="10">
        <v>11694.539030336453</v>
      </c>
      <c r="U136" s="10">
        <v>-462.81503032645048</v>
      </c>
      <c r="V136" s="37">
        <v>-3.9575311957647574E-2</v>
      </c>
      <c r="W136" s="9">
        <v>7635.6880000199953</v>
      </c>
      <c r="X136" s="10">
        <v>7955.4273494327826</v>
      </c>
      <c r="Y136" s="10">
        <v>-319.73934941278731</v>
      </c>
      <c r="Z136" s="37">
        <v>-4.0191348040603314E-2</v>
      </c>
      <c r="AA136" s="9">
        <v>47811.811850870006</v>
      </c>
      <c r="AB136" s="9">
        <v>59505.303696865783</v>
      </c>
      <c r="AC136" s="9">
        <v>-11693.491845995773</v>
      </c>
      <c r="AD136" s="38">
        <v>-0.19651175810420554</v>
      </c>
    </row>
    <row r="137" spans="1:30" ht="15.75" thickBot="1" x14ac:dyDescent="0.3">
      <c r="A137" s="102" t="s">
        <v>126</v>
      </c>
      <c r="B137" s="103"/>
      <c r="C137" s="104">
        <v>19620.896522199997</v>
      </c>
      <c r="D137" s="104">
        <v>23209.951292688747</v>
      </c>
      <c r="E137" s="104">
        <v>-3589.0547704887513</v>
      </c>
      <c r="F137" s="105">
        <v>-0.1546343085872533</v>
      </c>
      <c r="G137" s="104">
        <v>13030.656328630004</v>
      </c>
      <c r="H137" s="104">
        <v>20397.677603586522</v>
      </c>
      <c r="I137" s="104">
        <v>-7367.021274956518</v>
      </c>
      <c r="J137" s="105">
        <v>-0.36116961048845941</v>
      </c>
      <c r="K137" s="104">
        <v>16413.188000000006</v>
      </c>
      <c r="L137" s="104">
        <v>20820.284350760467</v>
      </c>
      <c r="M137" s="104">
        <v>-4407.0963507604602</v>
      </c>
      <c r="N137" s="105">
        <v>-0.21167320659573463</v>
      </c>
      <c r="O137" s="104">
        <v>24165.996000009996</v>
      </c>
      <c r="P137" s="104">
        <v>27788.989436157906</v>
      </c>
      <c r="Q137" s="104">
        <v>-3622.9934361479054</v>
      </c>
      <c r="R137" s="105">
        <v>-0.13037514172551426</v>
      </c>
      <c r="S137" s="104">
        <v>29697.534000009997</v>
      </c>
      <c r="T137" s="104">
        <v>29825.515937171898</v>
      </c>
      <c r="U137" s="104">
        <v>-127.98193716190065</v>
      </c>
      <c r="V137" s="105">
        <v>-4.2910217356003973E-3</v>
      </c>
      <c r="W137" s="104">
        <v>18425.911000029995</v>
      </c>
      <c r="X137" s="104">
        <v>19721.507899491007</v>
      </c>
      <c r="Y137" s="104">
        <v>-1295.5968994610123</v>
      </c>
      <c r="Z137" s="105">
        <v>-6.5694616560960345E-2</v>
      </c>
      <c r="AA137" s="104">
        <v>121354.18185088001</v>
      </c>
      <c r="AB137" s="104">
        <v>141763.92651985656</v>
      </c>
      <c r="AC137" s="104">
        <v>-20409.744668976549</v>
      </c>
      <c r="AD137" s="106">
        <v>-0.14396994475260819</v>
      </c>
    </row>
    <row r="138" spans="1:30" ht="13.5" thickTop="1" x14ac:dyDescent="0.2">
      <c r="A138" s="1"/>
      <c r="B138" s="2"/>
      <c r="C138" s="5"/>
      <c r="D138" s="6"/>
      <c r="E138" s="6"/>
      <c r="F138" s="7"/>
      <c r="G138" s="5"/>
      <c r="H138" s="6"/>
      <c r="I138" s="6"/>
      <c r="J138" s="7"/>
      <c r="K138" s="5"/>
      <c r="L138" s="6"/>
      <c r="M138" s="6"/>
      <c r="N138" s="7"/>
      <c r="O138" s="5"/>
      <c r="P138" s="6"/>
      <c r="Q138" s="6"/>
      <c r="R138" s="7"/>
      <c r="S138" s="5"/>
      <c r="T138" s="6"/>
      <c r="U138" s="6"/>
      <c r="V138" s="7"/>
      <c r="W138" s="5"/>
      <c r="X138" s="6"/>
      <c r="Y138" s="6"/>
      <c r="Z138" s="7"/>
      <c r="AA138" s="5"/>
      <c r="AB138" s="5"/>
      <c r="AC138" s="5"/>
      <c r="AD138" s="8"/>
    </row>
    <row r="139" spans="1:30" ht="13.5" thickBot="1" x14ac:dyDescent="0.25">
      <c r="A139" s="118" t="s">
        <v>0</v>
      </c>
      <c r="B139" s="117"/>
      <c r="C139" s="126">
        <v>756960.45552108996</v>
      </c>
      <c r="D139" s="126">
        <v>895638.08376846253</v>
      </c>
      <c r="E139" s="126">
        <v>-138677.62824737263</v>
      </c>
      <c r="F139" s="128">
        <v>-0.15483668097707098</v>
      </c>
      <c r="G139" s="126">
        <v>725401.67981489981</v>
      </c>
      <c r="H139" s="126">
        <v>822020.05863487558</v>
      </c>
      <c r="I139" s="126">
        <v>-96618.378819975289</v>
      </c>
      <c r="J139" s="128">
        <v>-0.11753773865376109</v>
      </c>
      <c r="K139" s="126">
        <v>848908.49537025997</v>
      </c>
      <c r="L139" s="126">
        <v>853975.42277947883</v>
      </c>
      <c r="M139" s="126">
        <v>-5066.9274092188289</v>
      </c>
      <c r="N139" s="128">
        <v>-5.9333410237114277E-3</v>
      </c>
      <c r="O139" s="126">
        <v>1012254.6645016798</v>
      </c>
      <c r="P139" s="126">
        <v>1119838.0442148831</v>
      </c>
      <c r="Q139" s="126">
        <v>-107583.37971320281</v>
      </c>
      <c r="R139" s="128">
        <v>-9.6070481145895892E-2</v>
      </c>
      <c r="S139" s="126">
        <v>1061996.3928586596</v>
      </c>
      <c r="T139" s="126">
        <v>1162918.1777157469</v>
      </c>
      <c r="U139" s="126">
        <v>-100921.78485708701</v>
      </c>
      <c r="V139" s="128">
        <v>-8.6783220686533408E-2</v>
      </c>
      <c r="W139" s="126">
        <v>708391.87636235019</v>
      </c>
      <c r="X139" s="126">
        <v>778834.17748439091</v>
      </c>
      <c r="Y139" s="126">
        <v>-70442.301122040706</v>
      </c>
      <c r="Z139" s="128">
        <v>-9.0445826799187334E-2</v>
      </c>
      <c r="AA139" s="126">
        <v>5113913.5644289423</v>
      </c>
      <c r="AB139" s="126">
        <v>5633223.9645978389</v>
      </c>
      <c r="AC139" s="126">
        <v>-519310.40016889741</v>
      </c>
      <c r="AD139" s="129">
        <v>-9.2187067908629017E-2</v>
      </c>
    </row>
    <row r="140" spans="1:30" ht="13.5" thickTop="1" x14ac:dyDescent="0.2"/>
    <row r="141" spans="1:30" x14ac:dyDescent="0.2">
      <c r="G141" s="100">
        <f>(G139-K139)/K139</f>
        <v>-0.14548896168307449</v>
      </c>
      <c r="K141" s="100">
        <f>(K139-O139)/O139</f>
        <v>-0.16136865045895649</v>
      </c>
      <c r="O141" s="100">
        <f>(O139-S139)/S139</f>
        <v>-4.6837944734525933E-2</v>
      </c>
    </row>
  </sheetData>
  <phoneticPr fontId="2" type="noConversion"/>
  <pageMargins left="0.75" right="0.75" top="1" bottom="1" header="0.5" footer="0.5"/>
  <pageSetup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V141"/>
  <sheetViews>
    <sheetView workbookViewId="0">
      <pane xSplit="3" ySplit="9" topLeftCell="I70" activePane="bottomRight" state="frozen"/>
      <selection pane="topRight" activeCell="D1" sqref="D1"/>
      <selection pane="bottomLeft" activeCell="A10" sqref="A10"/>
      <selection pane="bottomRight" activeCell="A81" sqref="A81:IV81"/>
    </sheetView>
  </sheetViews>
  <sheetFormatPr defaultColWidth="10.140625" defaultRowHeight="12.75" x14ac:dyDescent="0.2"/>
  <cols>
    <col min="1" max="1" width="19.28515625" bestFit="1" customWidth="1"/>
    <col min="2" max="2" width="15.85546875" customWidth="1"/>
    <col min="3" max="3" width="15.5703125" customWidth="1"/>
    <col min="4" max="33" width="16.42578125" customWidth="1"/>
    <col min="34" max="34" width="11.5703125" customWidth="1"/>
    <col min="35" max="35" width="15.5703125" customWidth="1"/>
    <col min="36" max="36" width="8.85546875" customWidth="1"/>
    <col min="37" max="37" width="19.42578125" customWidth="1"/>
    <col min="38" max="38" width="21.7109375" customWidth="1"/>
    <col min="39" max="48" width="16.42578125" customWidth="1"/>
    <col min="49" max="49" width="11.5703125" customWidth="1"/>
    <col min="50" max="50" width="15.5703125" customWidth="1"/>
    <col min="51" max="51" width="8.85546875" customWidth="1"/>
    <col min="52" max="52" width="19.42578125" customWidth="1"/>
    <col min="53" max="53" width="21.7109375" customWidth="1"/>
    <col min="54" max="54" width="11.5703125" customWidth="1"/>
    <col min="55" max="55" width="15.5703125" customWidth="1"/>
    <col min="56" max="56" width="8.85546875" customWidth="1"/>
    <col min="57" max="57" width="19.42578125" customWidth="1"/>
    <col min="58" max="58" width="21.7109375" customWidth="1"/>
    <col min="59" max="83" width="15.85546875" customWidth="1"/>
    <col min="84" max="84" width="11.5703125" customWidth="1"/>
    <col min="85" max="85" width="15.5703125" customWidth="1"/>
    <col min="86" max="86" width="8.85546875" customWidth="1"/>
    <col min="87" max="87" width="19.42578125" customWidth="1"/>
    <col min="88" max="88" width="21.7109375" customWidth="1"/>
    <col min="89" max="248" width="15.85546875" customWidth="1"/>
    <col min="249" max="249" width="11.5703125" customWidth="1"/>
    <col min="250" max="250" width="15.5703125" customWidth="1"/>
    <col min="251" max="251" width="10.140625" customWidth="1"/>
    <col min="252" max="252" width="19.42578125" customWidth="1"/>
    <col min="253" max="253" width="21.7109375" customWidth="1"/>
    <col min="254" max="254" width="11.5703125" customWidth="1"/>
    <col min="255" max="255" width="15.5703125" customWidth="1"/>
  </cols>
  <sheetData>
    <row r="1" spans="1:256" x14ac:dyDescent="0.2">
      <c r="A1" s="13" t="s">
        <v>19</v>
      </c>
      <c r="B1" s="14" t="s">
        <v>21</v>
      </c>
    </row>
    <row r="2" spans="1:256" x14ac:dyDescent="0.2">
      <c r="A2" s="13" t="s">
        <v>42</v>
      </c>
      <c r="B2" s="14" t="s">
        <v>21</v>
      </c>
      <c r="BK2">
        <f>44*7</f>
        <v>308</v>
      </c>
      <c r="BL2">
        <v>352</v>
      </c>
      <c r="BM2">
        <f>+BL2-BK2</f>
        <v>44</v>
      </c>
      <c r="BN2">
        <f>352-21</f>
        <v>331</v>
      </c>
    </row>
    <row r="3" spans="1:256" x14ac:dyDescent="0.2">
      <c r="A3" s="13" t="s">
        <v>22</v>
      </c>
      <c r="B3" s="14" t="s">
        <v>21</v>
      </c>
    </row>
    <row r="4" spans="1:256" x14ac:dyDescent="0.2">
      <c r="A4" s="13" t="s">
        <v>20</v>
      </c>
      <c r="B4" s="14" t="s">
        <v>21</v>
      </c>
    </row>
    <row r="5" spans="1:256" x14ac:dyDescent="0.2">
      <c r="A5" s="13" t="s">
        <v>32</v>
      </c>
      <c r="B5" s="15">
        <v>2012</v>
      </c>
      <c r="BG5">
        <v>0</v>
      </c>
    </row>
    <row r="7" spans="1:256" s="4" customFormat="1" x14ac:dyDescent="0.2">
      <c r="D7" s="4" t="s">
        <v>79</v>
      </c>
      <c r="E7" s="4" t="s">
        <v>17</v>
      </c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7" customFormat="1" x14ac:dyDescent="0.2">
      <c r="A8" s="4"/>
      <c r="B8" s="4"/>
      <c r="C8" s="4"/>
      <c r="D8" s="122">
        <v>36</v>
      </c>
      <c r="E8" s="123"/>
      <c r="F8" s="123"/>
      <c r="G8" s="123"/>
      <c r="H8" s="123"/>
      <c r="I8" s="122">
        <v>35</v>
      </c>
      <c r="J8" s="123"/>
      <c r="K8" s="123"/>
      <c r="L8" s="123"/>
      <c r="M8" s="123"/>
      <c r="N8" s="122">
        <v>34</v>
      </c>
      <c r="O8" s="123"/>
      <c r="P8" s="123"/>
      <c r="Q8" s="123"/>
      <c r="R8" s="123"/>
      <c r="S8" s="122">
        <v>33</v>
      </c>
      <c r="T8" s="123"/>
      <c r="U8" s="123"/>
      <c r="V8" s="123"/>
      <c r="W8" s="123"/>
      <c r="X8" s="122">
        <v>32</v>
      </c>
      <c r="Y8" s="123"/>
      <c r="Z8" s="123"/>
      <c r="AA8" s="123"/>
      <c r="AB8" s="123"/>
      <c r="AC8" s="122">
        <v>31</v>
      </c>
      <c r="AD8" s="123"/>
      <c r="AE8" s="123"/>
      <c r="AF8" s="123"/>
      <c r="AG8" s="123"/>
      <c r="AH8" s="130" t="s">
        <v>68</v>
      </c>
      <c r="AI8" s="130" t="s">
        <v>146</v>
      </c>
      <c r="AJ8" s="130" t="s">
        <v>147</v>
      </c>
      <c r="AK8" s="130" t="s">
        <v>183</v>
      </c>
      <c r="AL8" s="131" t="s">
        <v>184</v>
      </c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6" customFormat="1" x14ac:dyDescent="0.2">
      <c r="A9" s="124" t="s">
        <v>95</v>
      </c>
      <c r="B9" s="124" t="s">
        <v>1</v>
      </c>
      <c r="C9" s="124" t="s">
        <v>2</v>
      </c>
      <c r="D9" s="107" t="s">
        <v>63</v>
      </c>
      <c r="E9" s="108" t="s">
        <v>76</v>
      </c>
      <c r="F9" s="108" t="s">
        <v>73</v>
      </c>
      <c r="G9" s="108" t="s">
        <v>74</v>
      </c>
      <c r="H9" s="108" t="s">
        <v>75</v>
      </c>
      <c r="I9" s="107" t="s">
        <v>63</v>
      </c>
      <c r="J9" s="108" t="s">
        <v>76</v>
      </c>
      <c r="K9" s="108" t="s">
        <v>73</v>
      </c>
      <c r="L9" s="108" t="s">
        <v>74</v>
      </c>
      <c r="M9" s="108" t="s">
        <v>75</v>
      </c>
      <c r="N9" s="107" t="s">
        <v>63</v>
      </c>
      <c r="O9" s="108" t="s">
        <v>76</v>
      </c>
      <c r="P9" s="108" t="s">
        <v>73</v>
      </c>
      <c r="Q9" s="108" t="s">
        <v>74</v>
      </c>
      <c r="R9" s="108" t="s">
        <v>75</v>
      </c>
      <c r="S9" s="107" t="s">
        <v>63</v>
      </c>
      <c r="T9" s="108" t="s">
        <v>76</v>
      </c>
      <c r="U9" s="108" t="s">
        <v>73</v>
      </c>
      <c r="V9" s="108" t="s">
        <v>74</v>
      </c>
      <c r="W9" s="108" t="s">
        <v>75</v>
      </c>
      <c r="X9" s="107" t="s">
        <v>63</v>
      </c>
      <c r="Y9" s="108" t="s">
        <v>76</v>
      </c>
      <c r="Z9" s="108" t="s">
        <v>73</v>
      </c>
      <c r="AA9" s="108" t="s">
        <v>74</v>
      </c>
      <c r="AB9" s="108" t="s">
        <v>75</v>
      </c>
      <c r="AC9" s="107" t="s">
        <v>63</v>
      </c>
      <c r="AD9" s="108" t="s">
        <v>76</v>
      </c>
      <c r="AE9" s="108" t="s">
        <v>73</v>
      </c>
      <c r="AF9" s="108" t="s">
        <v>74</v>
      </c>
      <c r="AG9" s="108" t="s">
        <v>75</v>
      </c>
      <c r="AH9" s="132"/>
      <c r="AI9" s="132"/>
      <c r="AJ9" s="132"/>
      <c r="AK9" s="132"/>
      <c r="AL9" s="133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21" customFormat="1" ht="15.75" thickBot="1" x14ac:dyDescent="0.3">
      <c r="A10" s="101" t="s">
        <v>103</v>
      </c>
      <c r="B10" s="119" t="s">
        <v>121</v>
      </c>
      <c r="C10" s="11" t="s">
        <v>5</v>
      </c>
      <c r="D10" s="5">
        <v>3507.5750000000007</v>
      </c>
      <c r="E10" s="30">
        <v>-2977.3750172535797</v>
      </c>
      <c r="F10" s="6">
        <v>249</v>
      </c>
      <c r="G10" s="22">
        <v>14.086646586345385</v>
      </c>
      <c r="H10" s="22">
        <v>2.0481927710843375</v>
      </c>
      <c r="I10" s="5">
        <v>2865.4350000000004</v>
      </c>
      <c r="J10" s="30">
        <v>-2858.470982827213</v>
      </c>
      <c r="K10" s="6">
        <v>213</v>
      </c>
      <c r="L10" s="22">
        <v>13.452746478873241</v>
      </c>
      <c r="M10" s="22">
        <v>2.051643192488263</v>
      </c>
      <c r="N10" s="5">
        <v>4481.1001000100023</v>
      </c>
      <c r="O10" s="30">
        <v>-1156.4875628259165</v>
      </c>
      <c r="P10" s="6">
        <v>242</v>
      </c>
      <c r="Q10" s="22">
        <v>18.516942562024802</v>
      </c>
      <c r="R10" s="22">
        <v>2.8760330578512399</v>
      </c>
      <c r="S10" s="5">
        <v>4924.0020000000022</v>
      </c>
      <c r="T10" s="30">
        <v>-2272.4965231675014</v>
      </c>
      <c r="U10" s="6">
        <v>301</v>
      </c>
      <c r="V10" s="22">
        <v>16.358810631229243</v>
      </c>
      <c r="W10" s="22">
        <v>2.4584717607973423</v>
      </c>
      <c r="X10" s="5">
        <v>5541.5700000000015</v>
      </c>
      <c r="Y10" s="30">
        <v>-1701.5336655859126</v>
      </c>
      <c r="Z10" s="6">
        <v>408</v>
      </c>
      <c r="AA10" s="22">
        <v>13.582279411764709</v>
      </c>
      <c r="AB10" s="22">
        <v>2.3039215686274508</v>
      </c>
      <c r="AC10" s="5">
        <v>4775.6300000000019</v>
      </c>
      <c r="AD10" s="30">
        <v>-151.62577694884283</v>
      </c>
      <c r="AE10" s="6">
        <v>325</v>
      </c>
      <c r="AF10" s="22">
        <v>14.69424615384616</v>
      </c>
      <c r="AG10" s="22">
        <v>2.3353846153846152</v>
      </c>
      <c r="AH10" s="5">
        <v>26095.312100010007</v>
      </c>
      <c r="AI10" s="46">
        <v>-11117.989528608965</v>
      </c>
      <c r="AJ10" s="5">
        <v>1738</v>
      </c>
      <c r="AK10" s="76">
        <v>15.01456392405639</v>
      </c>
      <c r="AL10" s="77">
        <v>2.3486766398158805</v>
      </c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21" customFormat="1" ht="13.5" thickTop="1" x14ac:dyDescent="0.2">
      <c r="A11" s="3"/>
      <c r="B11" s="3"/>
      <c r="C11" s="12" t="s">
        <v>172</v>
      </c>
      <c r="D11" s="9">
        <v>5386.3260000000009</v>
      </c>
      <c r="E11" s="39">
        <v>-2017.000022443669</v>
      </c>
      <c r="F11" s="10">
        <v>309</v>
      </c>
      <c r="G11" s="40">
        <v>17.431475728155341</v>
      </c>
      <c r="H11" s="40">
        <v>2.5275080906148868</v>
      </c>
      <c r="I11" s="9">
        <v>3865.7020000000011</v>
      </c>
      <c r="J11" s="39">
        <v>-3226.8919884784173</v>
      </c>
      <c r="K11" s="10">
        <v>246</v>
      </c>
      <c r="L11" s="40">
        <v>15.714235772357728</v>
      </c>
      <c r="M11" s="40">
        <v>2.5162601626016259</v>
      </c>
      <c r="N11" s="9">
        <v>3996.4350000000004</v>
      </c>
      <c r="O11" s="39">
        <v>-3286.1800844150139</v>
      </c>
      <c r="P11" s="10">
        <v>228</v>
      </c>
      <c r="Q11" s="40">
        <v>17.528223684210527</v>
      </c>
      <c r="R11" s="40">
        <v>2.6315789473684212</v>
      </c>
      <c r="S11" s="9">
        <v>4857.6900000000005</v>
      </c>
      <c r="T11" s="39">
        <v>-4438.720421301754</v>
      </c>
      <c r="U11" s="10">
        <v>274</v>
      </c>
      <c r="V11" s="40">
        <v>17.728795620437957</v>
      </c>
      <c r="W11" s="40">
        <v>2.6313868613138687</v>
      </c>
      <c r="X11" s="9">
        <v>5602.7860000000028</v>
      </c>
      <c r="Y11" s="39">
        <v>-3753.8287734974747</v>
      </c>
      <c r="Z11" s="10">
        <v>356</v>
      </c>
      <c r="AA11" s="40">
        <v>15.738162921348323</v>
      </c>
      <c r="AB11" s="40">
        <v>2.4550561797752808</v>
      </c>
      <c r="AC11" s="9">
        <v>3187.2100000000009</v>
      </c>
      <c r="AD11" s="39">
        <v>-3177.8009571738394</v>
      </c>
      <c r="AE11" s="10">
        <v>215</v>
      </c>
      <c r="AF11" s="40">
        <v>14.824232558139538</v>
      </c>
      <c r="AG11" s="40">
        <v>2.2604651162790699</v>
      </c>
      <c r="AH11" s="9">
        <v>26896.149000000012</v>
      </c>
      <c r="AI11" s="47">
        <v>-19900.422247310169</v>
      </c>
      <c r="AJ11" s="9">
        <v>1628</v>
      </c>
      <c r="AK11" s="78">
        <v>16.520976044226046</v>
      </c>
      <c r="AL11" s="79">
        <v>2.5067567567567566</v>
      </c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8" customFormat="1" x14ac:dyDescent="0.2">
      <c r="A12" s="3"/>
      <c r="B12" s="3"/>
      <c r="C12" s="12" t="s">
        <v>144</v>
      </c>
      <c r="D12" s="9">
        <v>3820.0600000200006</v>
      </c>
      <c r="E12" s="39">
        <v>-1842.3855516611666</v>
      </c>
      <c r="F12" s="10">
        <v>252</v>
      </c>
      <c r="G12" s="40">
        <v>15.158968254047622</v>
      </c>
      <c r="H12" s="40">
        <v>2.2301587301587302</v>
      </c>
      <c r="I12" s="9">
        <v>3563.5700000000006</v>
      </c>
      <c r="J12" s="39">
        <v>-2082.2324106267579</v>
      </c>
      <c r="K12" s="10">
        <v>210</v>
      </c>
      <c r="L12" s="40">
        <v>16.969380952380956</v>
      </c>
      <c r="M12" s="40">
        <v>2.480952380952381</v>
      </c>
      <c r="N12" s="9">
        <v>3514.4950000200001</v>
      </c>
      <c r="O12" s="39">
        <v>-2390.9256675222891</v>
      </c>
      <c r="P12" s="10">
        <v>216</v>
      </c>
      <c r="Q12" s="40">
        <v>16.270810185277778</v>
      </c>
      <c r="R12" s="40">
        <v>2.574074074074074</v>
      </c>
      <c r="S12" s="9">
        <v>4663.216000020001</v>
      </c>
      <c r="T12" s="39">
        <v>-2875.1769535491985</v>
      </c>
      <c r="U12" s="10">
        <v>272</v>
      </c>
      <c r="V12" s="40">
        <v>17.144176470661769</v>
      </c>
      <c r="W12" s="40">
        <v>2.3713235294117645</v>
      </c>
      <c r="X12" s="9">
        <v>5807.8400000200018</v>
      </c>
      <c r="Y12" s="39">
        <v>-1779.3722336582691</v>
      </c>
      <c r="Z12" s="10">
        <v>337</v>
      </c>
      <c r="AA12" s="40">
        <v>17.233946587596446</v>
      </c>
      <c r="AB12" s="40">
        <v>2.6053412462908012</v>
      </c>
      <c r="AC12" s="9">
        <v>3786.1650000000031</v>
      </c>
      <c r="AD12" s="39">
        <v>-1375.1770206797614</v>
      </c>
      <c r="AE12" s="10">
        <v>227</v>
      </c>
      <c r="AF12" s="40">
        <v>16.679140969163008</v>
      </c>
      <c r="AG12" s="40">
        <v>2.5682819383259914</v>
      </c>
      <c r="AH12" s="9">
        <v>25155.346000080008</v>
      </c>
      <c r="AI12" s="47">
        <v>-12345.269837697442</v>
      </c>
      <c r="AJ12" s="9">
        <v>1514</v>
      </c>
      <c r="AK12" s="78">
        <v>16.615155878520483</v>
      </c>
      <c r="AL12" s="79">
        <v>2.4735799207397622</v>
      </c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8" customFormat="1" x14ac:dyDescent="0.2">
      <c r="A13" s="3"/>
      <c r="B13" s="3"/>
      <c r="C13" s="12" t="s">
        <v>179</v>
      </c>
      <c r="D13" s="9">
        <v>5574.9120000100029</v>
      </c>
      <c r="E13" s="39">
        <v>-3069.2432114198209</v>
      </c>
      <c r="F13" s="10">
        <v>330</v>
      </c>
      <c r="G13" s="40">
        <v>16.893672727303038</v>
      </c>
      <c r="H13" s="40">
        <v>2.4090909090909092</v>
      </c>
      <c r="I13" s="9">
        <v>5315.5500000200027</v>
      </c>
      <c r="J13" s="39">
        <v>-621.33104739456633</v>
      </c>
      <c r="K13" s="10">
        <v>317</v>
      </c>
      <c r="L13" s="40">
        <v>16.768296530031556</v>
      </c>
      <c r="M13" s="40">
        <v>2.4100946372239749</v>
      </c>
      <c r="N13" s="9">
        <v>5606.1500000300011</v>
      </c>
      <c r="O13" s="39">
        <v>659.62005169799954</v>
      </c>
      <c r="P13" s="10">
        <v>307</v>
      </c>
      <c r="Q13" s="40">
        <v>18.261074918664498</v>
      </c>
      <c r="R13" s="40">
        <v>2.6091205211726383</v>
      </c>
      <c r="S13" s="9">
        <v>6433.8650000100024</v>
      </c>
      <c r="T13" s="39">
        <v>119.51609814865174</v>
      </c>
      <c r="U13" s="10">
        <v>368</v>
      </c>
      <c r="V13" s="40">
        <v>17.483328804375006</v>
      </c>
      <c r="W13" s="40">
        <v>2.652173913043478</v>
      </c>
      <c r="X13" s="9">
        <v>6726.0050000300025</v>
      </c>
      <c r="Y13" s="39">
        <v>370.76383245034253</v>
      </c>
      <c r="Z13" s="10">
        <v>406</v>
      </c>
      <c r="AA13" s="40">
        <v>16.566514778399021</v>
      </c>
      <c r="AB13" s="40">
        <v>2.5541871921182264</v>
      </c>
      <c r="AC13" s="9">
        <v>3991.5270000100018</v>
      </c>
      <c r="AD13" s="39">
        <v>-331.74382457330648</v>
      </c>
      <c r="AE13" s="10">
        <v>231</v>
      </c>
      <c r="AF13" s="40">
        <v>17.279337662380961</v>
      </c>
      <c r="AG13" s="40">
        <v>2.4069264069264071</v>
      </c>
      <c r="AH13" s="9">
        <v>33648.009000110011</v>
      </c>
      <c r="AI13" s="47">
        <v>-2872.4181010907005</v>
      </c>
      <c r="AJ13" s="9">
        <v>1959</v>
      </c>
      <c r="AK13" s="78">
        <v>17.176114854573768</v>
      </c>
      <c r="AL13" s="79">
        <v>2.5160796324655434</v>
      </c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8" customFormat="1" x14ac:dyDescent="0.2">
      <c r="A14" s="3"/>
      <c r="B14" s="3"/>
      <c r="C14" s="12" t="s">
        <v>72</v>
      </c>
      <c r="D14" s="9">
        <v>5564.2000000000007</v>
      </c>
      <c r="E14" s="39">
        <v>-2115.2151010147913</v>
      </c>
      <c r="F14" s="10">
        <v>329</v>
      </c>
      <c r="G14" s="40">
        <v>16.912462006079028</v>
      </c>
      <c r="H14" s="40">
        <v>2.56838905775076</v>
      </c>
      <c r="I14" s="9">
        <v>4229.9800000000014</v>
      </c>
      <c r="J14" s="39">
        <v>-3251.6746116192057</v>
      </c>
      <c r="K14" s="10">
        <v>269</v>
      </c>
      <c r="L14" s="40">
        <v>15.724832713754653</v>
      </c>
      <c r="M14" s="40">
        <v>2.516728624535316</v>
      </c>
      <c r="N14" s="9">
        <v>5509.430000000003</v>
      </c>
      <c r="O14" s="39">
        <v>-2233.7364662353666</v>
      </c>
      <c r="P14" s="10">
        <v>330</v>
      </c>
      <c r="Q14" s="40">
        <v>16.695242424242434</v>
      </c>
      <c r="R14" s="40">
        <v>2.9090909090909092</v>
      </c>
      <c r="S14" s="9">
        <v>8200.0775000200047</v>
      </c>
      <c r="T14" s="39">
        <v>-1684.2363894551745</v>
      </c>
      <c r="U14" s="10">
        <v>463</v>
      </c>
      <c r="V14" s="40">
        <v>17.71075054000001</v>
      </c>
      <c r="W14" s="40">
        <v>2.6911447084233262</v>
      </c>
      <c r="X14" s="9">
        <v>9390.3110000500055</v>
      </c>
      <c r="Y14" s="39">
        <v>-558.01455496561323</v>
      </c>
      <c r="Z14" s="10">
        <v>467</v>
      </c>
      <c r="AA14" s="40">
        <v>20.107732334154189</v>
      </c>
      <c r="AB14" s="40">
        <v>2.9635974304068524</v>
      </c>
      <c r="AC14" s="9">
        <v>6214.4900000199996</v>
      </c>
      <c r="AD14" s="39">
        <v>-553.04320467745458</v>
      </c>
      <c r="AE14" s="10">
        <v>391</v>
      </c>
      <c r="AF14" s="40">
        <v>15.8938363171867</v>
      </c>
      <c r="AG14" s="40">
        <v>2.6010230179028131</v>
      </c>
      <c r="AH14" s="9">
        <v>39108.48850009001</v>
      </c>
      <c r="AI14" s="47">
        <v>-10395.920327967606</v>
      </c>
      <c r="AJ14" s="9">
        <v>2249</v>
      </c>
      <c r="AK14" s="78">
        <v>17.389279012934644</v>
      </c>
      <c r="AL14" s="79">
        <v>2.725211204979991</v>
      </c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8" customFormat="1" x14ac:dyDescent="0.2">
      <c r="A15" s="3"/>
      <c r="B15" s="3"/>
      <c r="C15" s="12" t="s">
        <v>160</v>
      </c>
      <c r="D15" s="9">
        <v>7459.9950000200042</v>
      </c>
      <c r="E15" s="39">
        <v>-2886.2729557695493</v>
      </c>
      <c r="F15" s="10">
        <v>423</v>
      </c>
      <c r="G15" s="40">
        <v>17.635921985862893</v>
      </c>
      <c r="H15" s="40">
        <v>3.2104018912529551</v>
      </c>
      <c r="I15" s="9">
        <v>8397.5930000299959</v>
      </c>
      <c r="J15" s="39">
        <v>-539.71148794240162</v>
      </c>
      <c r="K15" s="10">
        <v>462</v>
      </c>
      <c r="L15" s="40">
        <v>18.176608225173151</v>
      </c>
      <c r="M15" s="40">
        <v>3.33982683982684</v>
      </c>
      <c r="N15" s="9">
        <v>7760.3800000200026</v>
      </c>
      <c r="O15" s="39">
        <v>-938.50119913343167</v>
      </c>
      <c r="P15" s="10">
        <v>417</v>
      </c>
      <c r="Q15" s="40">
        <v>18.610023980863314</v>
      </c>
      <c r="R15" s="40">
        <v>3.4916067146282974</v>
      </c>
      <c r="S15" s="9">
        <v>9365.8650000300022</v>
      </c>
      <c r="T15" s="39">
        <v>-1738.4387282469879</v>
      </c>
      <c r="U15" s="10">
        <v>500</v>
      </c>
      <c r="V15" s="40">
        <v>18.731730000060004</v>
      </c>
      <c r="W15" s="40">
        <v>3.3580000000000001</v>
      </c>
      <c r="X15" s="9">
        <v>9779.721000010004</v>
      </c>
      <c r="Y15" s="39">
        <v>-1396.4951527672624</v>
      </c>
      <c r="Z15" s="10">
        <v>577</v>
      </c>
      <c r="AA15" s="40">
        <v>16.949256499150788</v>
      </c>
      <c r="AB15" s="40">
        <v>3.0069324090121317</v>
      </c>
      <c r="AC15" s="9">
        <v>6162.3300000300042</v>
      </c>
      <c r="AD15" s="39">
        <v>-1440.4985864011387</v>
      </c>
      <c r="AE15" s="10">
        <v>399</v>
      </c>
      <c r="AF15" s="40">
        <v>15.444436090300762</v>
      </c>
      <c r="AG15" s="40">
        <v>3.0175438596491229</v>
      </c>
      <c r="AH15" s="9">
        <v>48925.884000140009</v>
      </c>
      <c r="AI15" s="47">
        <v>-8939.9181102607727</v>
      </c>
      <c r="AJ15" s="9">
        <v>2778</v>
      </c>
      <c r="AK15" s="78">
        <v>17.611909287307416</v>
      </c>
      <c r="AL15" s="79">
        <v>3.2307415406767457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8" customFormat="1" x14ac:dyDescent="0.2">
      <c r="A16" s="3"/>
      <c r="B16" s="3"/>
      <c r="C16" s="12" t="s">
        <v>166</v>
      </c>
      <c r="D16" s="9">
        <v>6459.5250000000042</v>
      </c>
      <c r="E16" s="39">
        <v>-2235.1854222118195</v>
      </c>
      <c r="F16" s="10">
        <v>373</v>
      </c>
      <c r="G16" s="40">
        <v>17.317761394101886</v>
      </c>
      <c r="H16" s="40">
        <v>2.552278820375335</v>
      </c>
      <c r="I16" s="9">
        <v>5992.1690000100025</v>
      </c>
      <c r="J16" s="39">
        <v>-1645.3564231959699</v>
      </c>
      <c r="K16" s="10">
        <v>316</v>
      </c>
      <c r="L16" s="40">
        <v>18.962560126613933</v>
      </c>
      <c r="M16" s="40">
        <v>2.6867088607594938</v>
      </c>
      <c r="N16" s="9">
        <v>5657.2590000100008</v>
      </c>
      <c r="O16" s="39">
        <v>-1845.5002220103038</v>
      </c>
      <c r="P16" s="10">
        <v>291</v>
      </c>
      <c r="Q16" s="40">
        <v>19.440752577353955</v>
      </c>
      <c r="R16" s="40">
        <v>2.8694158075601375</v>
      </c>
      <c r="S16" s="9">
        <v>7238.1150000400048</v>
      </c>
      <c r="T16" s="39">
        <v>-2339.3140157226862</v>
      </c>
      <c r="U16" s="10">
        <v>396</v>
      </c>
      <c r="V16" s="40">
        <v>18.278068181919203</v>
      </c>
      <c r="W16" s="40">
        <v>2.4848484848484849</v>
      </c>
      <c r="X16" s="9">
        <v>8742.0190000500043</v>
      </c>
      <c r="Y16" s="39">
        <v>-897.43426845794738</v>
      </c>
      <c r="Z16" s="10">
        <v>509</v>
      </c>
      <c r="AA16" s="40">
        <v>17.174889980451876</v>
      </c>
      <c r="AB16" s="40">
        <v>2.4027504911591357</v>
      </c>
      <c r="AC16" s="9">
        <v>6049.2950000100045</v>
      </c>
      <c r="AD16" s="39">
        <v>-508.12209586172071</v>
      </c>
      <c r="AE16" s="10">
        <v>365</v>
      </c>
      <c r="AF16" s="40">
        <v>16.573410958931518</v>
      </c>
      <c r="AG16" s="40">
        <v>2.6438356164383561</v>
      </c>
      <c r="AH16" s="9">
        <v>40138.382000120022</v>
      </c>
      <c r="AI16" s="47">
        <v>-9470.9124474604487</v>
      </c>
      <c r="AJ16" s="9">
        <v>2250</v>
      </c>
      <c r="AK16" s="78">
        <v>17.839280888942231</v>
      </c>
      <c r="AL16" s="79">
        <v>2.5813333333333333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74" customFormat="1" x14ac:dyDescent="0.2">
      <c r="A17" s="3"/>
      <c r="B17" s="3"/>
      <c r="C17" s="12" t="s">
        <v>163</v>
      </c>
      <c r="D17" s="9">
        <v>5903.9650000000029</v>
      </c>
      <c r="E17" s="39">
        <v>-1625.0941891553737</v>
      </c>
      <c r="F17" s="10">
        <v>375</v>
      </c>
      <c r="G17" s="40">
        <v>15.743906666666675</v>
      </c>
      <c r="H17" s="40">
        <v>2.4746666666666668</v>
      </c>
      <c r="I17" s="9">
        <v>6777.3650000300031</v>
      </c>
      <c r="J17" s="39">
        <v>-1158.6251984219007</v>
      </c>
      <c r="K17" s="10">
        <v>386</v>
      </c>
      <c r="L17" s="40">
        <v>17.557940414585499</v>
      </c>
      <c r="M17" s="40">
        <v>2.6658031088082903</v>
      </c>
      <c r="N17" s="9">
        <v>8859.8610000100034</v>
      </c>
      <c r="O17" s="39">
        <v>356.82116572761356</v>
      </c>
      <c r="P17" s="10">
        <v>449</v>
      </c>
      <c r="Q17" s="40">
        <v>19.732429844120276</v>
      </c>
      <c r="R17" s="40">
        <v>2.6948775055679288</v>
      </c>
      <c r="S17" s="9">
        <v>9403.8330000300029</v>
      </c>
      <c r="T17" s="39">
        <v>-1450.4751313074601</v>
      </c>
      <c r="U17" s="10">
        <v>484</v>
      </c>
      <c r="V17" s="40">
        <v>19.429407024855379</v>
      </c>
      <c r="W17" s="40">
        <v>2.7623966942148761</v>
      </c>
      <c r="X17" s="9">
        <v>7707.7620000200041</v>
      </c>
      <c r="Y17" s="39">
        <v>-3216.839562864172</v>
      </c>
      <c r="Z17" s="10">
        <v>439</v>
      </c>
      <c r="AA17" s="40">
        <v>17.557544419179965</v>
      </c>
      <c r="AB17" s="40">
        <v>2.7699316628701594</v>
      </c>
      <c r="AC17" s="9">
        <v>5510.6900000100031</v>
      </c>
      <c r="AD17" s="39">
        <v>-1920.9730890245105</v>
      </c>
      <c r="AE17" s="10">
        <v>322</v>
      </c>
      <c r="AF17" s="40">
        <v>17.113944099409949</v>
      </c>
      <c r="AG17" s="40">
        <v>2.68944099378882</v>
      </c>
      <c r="AH17" s="9">
        <v>44163.476000100025</v>
      </c>
      <c r="AI17" s="47">
        <v>-9015.1860050458035</v>
      </c>
      <c r="AJ17" s="9">
        <v>2455</v>
      </c>
      <c r="AK17" s="78">
        <v>17.989195926720988</v>
      </c>
      <c r="AL17" s="79">
        <v>2.6826883910386967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44" customFormat="1" x14ac:dyDescent="0.2">
      <c r="A18" s="3"/>
      <c r="B18" s="3"/>
      <c r="C18" s="12" t="s">
        <v>157</v>
      </c>
      <c r="D18" s="9">
        <v>5851.7900000000027</v>
      </c>
      <c r="E18" s="39">
        <v>-656.73498601202243</v>
      </c>
      <c r="F18" s="10">
        <v>296</v>
      </c>
      <c r="G18" s="40">
        <v>19.76956081081082</v>
      </c>
      <c r="H18" s="40">
        <v>2.4966216216216215</v>
      </c>
      <c r="I18" s="9">
        <v>5868.1400000000021</v>
      </c>
      <c r="J18" s="39">
        <v>-1081.6386513883801</v>
      </c>
      <c r="K18" s="10">
        <v>300</v>
      </c>
      <c r="L18" s="40">
        <v>19.560466666666674</v>
      </c>
      <c r="M18" s="40">
        <v>2.9133333333333336</v>
      </c>
      <c r="N18" s="9">
        <v>4995.6700000000019</v>
      </c>
      <c r="O18" s="39">
        <v>-2490.5634935937132</v>
      </c>
      <c r="P18" s="10">
        <v>268</v>
      </c>
      <c r="Q18" s="40">
        <v>18.640559701492545</v>
      </c>
      <c r="R18" s="40">
        <v>2.716417910447761</v>
      </c>
      <c r="S18" s="9">
        <v>7072.9600000000046</v>
      </c>
      <c r="T18" s="39">
        <v>-2483.3735779036497</v>
      </c>
      <c r="U18" s="10">
        <v>374</v>
      </c>
      <c r="V18" s="40">
        <v>18.911657754010708</v>
      </c>
      <c r="W18" s="40">
        <v>2.5909090909090908</v>
      </c>
      <c r="X18" s="9">
        <v>8161.1640000000043</v>
      </c>
      <c r="Y18" s="39">
        <v>-1457.057214781815</v>
      </c>
      <c r="Z18" s="10">
        <v>464</v>
      </c>
      <c r="AA18" s="40">
        <v>17.58871551724139</v>
      </c>
      <c r="AB18" s="40">
        <v>2.5431034482758621</v>
      </c>
      <c r="AC18" s="9">
        <v>5943.3690000100005</v>
      </c>
      <c r="AD18" s="39">
        <v>-599.60459702356206</v>
      </c>
      <c r="AE18" s="10">
        <v>341</v>
      </c>
      <c r="AF18" s="40">
        <v>17.429234604134898</v>
      </c>
      <c r="AG18" s="40">
        <v>2.69208211143695</v>
      </c>
      <c r="AH18" s="9">
        <v>37893.09300001002</v>
      </c>
      <c r="AI18" s="47">
        <v>-8768.9725207031424</v>
      </c>
      <c r="AJ18" s="9">
        <v>2043</v>
      </c>
      <c r="AK18" s="78">
        <v>18.547769456686257</v>
      </c>
      <c r="AL18" s="79">
        <v>2.6470876162506118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8" customFormat="1" x14ac:dyDescent="0.2">
      <c r="A19" s="3"/>
      <c r="B19" s="3"/>
      <c r="C19" s="12" t="s">
        <v>210</v>
      </c>
      <c r="D19" s="9">
        <v>6600.4850000100023</v>
      </c>
      <c r="E19" s="39">
        <v>-1519.782016787711</v>
      </c>
      <c r="F19" s="10">
        <v>352</v>
      </c>
      <c r="G19" s="40">
        <v>18.751377840937508</v>
      </c>
      <c r="H19" s="40">
        <v>2.2840909090909092</v>
      </c>
      <c r="I19" s="9">
        <v>5772.0820000000012</v>
      </c>
      <c r="J19" s="39">
        <v>-623.66916204456516</v>
      </c>
      <c r="K19" s="10">
        <v>317</v>
      </c>
      <c r="L19" s="40">
        <v>18.208460567823348</v>
      </c>
      <c r="M19" s="40">
        <v>2.4384858044164037</v>
      </c>
      <c r="N19" s="9">
        <v>5450.3564504400019</v>
      </c>
      <c r="O19" s="39">
        <v>-438.36967852666737</v>
      </c>
      <c r="P19" s="10">
        <v>301</v>
      </c>
      <c r="Q19" s="40">
        <v>18.107496513089707</v>
      </c>
      <c r="R19" s="40">
        <v>2.3654485049833887</v>
      </c>
      <c r="S19" s="9">
        <v>6499.5500000100019</v>
      </c>
      <c r="T19" s="39">
        <v>-1017.5320260154166</v>
      </c>
      <c r="U19" s="10">
        <v>335</v>
      </c>
      <c r="V19" s="40">
        <v>19.401641791074631</v>
      </c>
      <c r="W19" s="40">
        <v>2.4537313432835819</v>
      </c>
      <c r="X19" s="9">
        <v>7571.5440000100025</v>
      </c>
      <c r="Y19" s="39">
        <v>5.7807052723121615</v>
      </c>
      <c r="Z19" s="10">
        <v>392</v>
      </c>
      <c r="AA19" s="40">
        <v>19.315163265331638</v>
      </c>
      <c r="AB19" s="40">
        <v>2.6454081632653059</v>
      </c>
      <c r="AC19" s="9">
        <v>4992.3650000200032</v>
      </c>
      <c r="AD19" s="39">
        <v>-154.3859816267933</v>
      </c>
      <c r="AE19" s="10">
        <v>248</v>
      </c>
      <c r="AF19" s="40">
        <v>20.130504032338724</v>
      </c>
      <c r="AG19" s="40">
        <v>2.3346774193548385</v>
      </c>
      <c r="AH19" s="9">
        <v>36886.382450490011</v>
      </c>
      <c r="AI19" s="47">
        <v>-3747.9581597288416</v>
      </c>
      <c r="AJ19" s="9">
        <v>1945</v>
      </c>
      <c r="AK19" s="78">
        <v>18.964721054236502</v>
      </c>
      <c r="AL19" s="79">
        <v>2.4303341902313624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8" customFormat="1" x14ac:dyDescent="0.2">
      <c r="A20" s="3"/>
      <c r="B20" s="3"/>
      <c r="C20" s="12" t="s">
        <v>178</v>
      </c>
      <c r="D20" s="9">
        <v>7516.8800000000028</v>
      </c>
      <c r="E20" s="39">
        <v>-1127.2752114298214</v>
      </c>
      <c r="F20" s="10">
        <v>397</v>
      </c>
      <c r="G20" s="40">
        <v>18.934206549118397</v>
      </c>
      <c r="H20" s="40">
        <v>2.9244332493702769</v>
      </c>
      <c r="I20" s="9">
        <v>6490.5570000200041</v>
      </c>
      <c r="J20" s="39">
        <v>10.241092998154272</v>
      </c>
      <c r="K20" s="10">
        <v>354</v>
      </c>
      <c r="L20" s="40">
        <v>18.334906779717524</v>
      </c>
      <c r="M20" s="40">
        <v>2.6129943502824857</v>
      </c>
      <c r="N20" s="9">
        <v>6745.5300000300031</v>
      </c>
      <c r="O20" s="39">
        <v>974.57839364266761</v>
      </c>
      <c r="P20" s="10">
        <v>366</v>
      </c>
      <c r="Q20" s="40">
        <v>18.43040983614755</v>
      </c>
      <c r="R20" s="40">
        <v>2.7049180327868854</v>
      </c>
      <c r="S20" s="9">
        <v>7261.9240000400023</v>
      </c>
      <c r="T20" s="39">
        <v>-104.81638546490774</v>
      </c>
      <c r="U20" s="10">
        <v>371</v>
      </c>
      <c r="V20" s="40">
        <v>19.57391913757413</v>
      </c>
      <c r="W20" s="40">
        <v>2.7654986522911051</v>
      </c>
      <c r="X20" s="9">
        <v>7704.6950000000033</v>
      </c>
      <c r="Y20" s="39">
        <v>290.24697115706647</v>
      </c>
      <c r="Z20" s="10">
        <v>401</v>
      </c>
      <c r="AA20" s="40">
        <v>19.213703241895271</v>
      </c>
      <c r="AB20" s="40">
        <v>2.9426433915211971</v>
      </c>
      <c r="AC20" s="9">
        <v>4770.0300000200014</v>
      </c>
      <c r="AD20" s="39">
        <v>-273.78596199385788</v>
      </c>
      <c r="AE20" s="10">
        <v>234</v>
      </c>
      <c r="AF20" s="40">
        <v>20.384743589829064</v>
      </c>
      <c r="AG20" s="40">
        <v>2.6153846153846154</v>
      </c>
      <c r="AH20" s="9">
        <v>40489.616000110014</v>
      </c>
      <c r="AI20" s="47">
        <v>-230.81110109069868</v>
      </c>
      <c r="AJ20" s="9">
        <v>2123</v>
      </c>
      <c r="AK20" s="78">
        <v>19.071886952477637</v>
      </c>
      <c r="AL20" s="79">
        <v>2.7762600094206311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9" customFormat="1" ht="15.75" thickBot="1" x14ac:dyDescent="0.3">
      <c r="A21" s="3"/>
      <c r="B21" s="3"/>
      <c r="C21" s="12" t="s">
        <v>173</v>
      </c>
      <c r="D21" s="9">
        <v>4383.6800000100011</v>
      </c>
      <c r="E21" s="39">
        <v>146.47228182549006</v>
      </c>
      <c r="F21" s="10">
        <v>228</v>
      </c>
      <c r="G21" s="40">
        <v>19.226666666710532</v>
      </c>
      <c r="H21" s="40">
        <v>2.6315789473684212</v>
      </c>
      <c r="I21" s="9">
        <v>4566.5400000100017</v>
      </c>
      <c r="J21" s="39">
        <v>-69.437105210712389</v>
      </c>
      <c r="K21" s="10">
        <v>227</v>
      </c>
      <c r="L21" s="40">
        <v>20.116916299603531</v>
      </c>
      <c r="M21" s="40">
        <v>3.0925110132158591</v>
      </c>
      <c r="N21" s="9">
        <v>4133.0000000100008</v>
      </c>
      <c r="O21" s="39">
        <v>-909.87539651802535</v>
      </c>
      <c r="P21" s="10">
        <v>193</v>
      </c>
      <c r="Q21" s="40">
        <v>21.414507772072543</v>
      </c>
      <c r="R21" s="40">
        <v>2.7616580310880829</v>
      </c>
      <c r="S21" s="9">
        <v>6069.4590000200005</v>
      </c>
      <c r="T21" s="39">
        <v>-367.87688086915171</v>
      </c>
      <c r="U21" s="10">
        <v>265</v>
      </c>
      <c r="V21" s="40">
        <v>22.903618868000002</v>
      </c>
      <c r="W21" s="40">
        <v>2.7358490566037736</v>
      </c>
      <c r="X21" s="9">
        <v>7595.5550000000021</v>
      </c>
      <c r="Y21" s="39">
        <v>1116.5303791551389</v>
      </c>
      <c r="Z21" s="10">
        <v>339</v>
      </c>
      <c r="AA21" s="40">
        <v>22.405766961651924</v>
      </c>
      <c r="AB21" s="40">
        <v>2.7404129793510323</v>
      </c>
      <c r="AC21" s="9">
        <v>4603.2900000000027</v>
      </c>
      <c r="AD21" s="39">
        <v>195.81318260597016</v>
      </c>
      <c r="AE21" s="10">
        <v>225</v>
      </c>
      <c r="AF21" s="40">
        <v>20.459066666666679</v>
      </c>
      <c r="AG21" s="40">
        <v>2.6755555555555555</v>
      </c>
      <c r="AH21" s="9">
        <v>31351.524000050005</v>
      </c>
      <c r="AI21" s="47">
        <v>111.62646098870971</v>
      </c>
      <c r="AJ21" s="9">
        <v>1477</v>
      </c>
      <c r="AK21" s="78">
        <v>21.226488828740695</v>
      </c>
      <c r="AL21" s="79">
        <v>2.76980365605958</v>
      </c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3.5" thickTop="1" x14ac:dyDescent="0.2">
      <c r="A22" s="3"/>
      <c r="B22" s="134" t="s">
        <v>124</v>
      </c>
      <c r="C22" s="135"/>
      <c r="D22" s="136">
        <v>68029.393000070035</v>
      </c>
      <c r="E22" s="137">
        <v>-21925.09140333383</v>
      </c>
      <c r="F22" s="138">
        <v>3913</v>
      </c>
      <c r="G22" s="139">
        <v>17.385482494267833</v>
      </c>
      <c r="H22" s="139">
        <v>2.5645284947610527</v>
      </c>
      <c r="I22" s="136">
        <v>63704.683000120021</v>
      </c>
      <c r="J22" s="137">
        <v>-17148.797976151935</v>
      </c>
      <c r="K22" s="138">
        <v>3617</v>
      </c>
      <c r="L22" s="139">
        <v>17.612574785767215</v>
      </c>
      <c r="M22" s="139">
        <v>2.6853746198507049</v>
      </c>
      <c r="N22" s="136">
        <v>66709.666550580019</v>
      </c>
      <c r="O22" s="137">
        <v>-13699.120159712447</v>
      </c>
      <c r="P22" s="138">
        <v>3608</v>
      </c>
      <c r="Q22" s="139">
        <v>18.489375429761637</v>
      </c>
      <c r="R22" s="139">
        <v>2.792960088691796</v>
      </c>
      <c r="S22" s="136">
        <v>81990.556500220031</v>
      </c>
      <c r="T22" s="137">
        <v>-20652.940934855233</v>
      </c>
      <c r="U22" s="138">
        <v>4403</v>
      </c>
      <c r="V22" s="139">
        <v>18.621520894894388</v>
      </c>
      <c r="W22" s="139">
        <v>2.6958891664774018</v>
      </c>
      <c r="X22" s="136">
        <v>90330.972000190028</v>
      </c>
      <c r="Y22" s="137">
        <v>-12977.253538543606</v>
      </c>
      <c r="Z22" s="138">
        <v>5095</v>
      </c>
      <c r="AA22" s="139">
        <v>17.729336997093228</v>
      </c>
      <c r="AB22" s="139">
        <v>2.6718351324828262</v>
      </c>
      <c r="AC22" s="136">
        <v>59986.391000130025</v>
      </c>
      <c r="AD22" s="137">
        <v>-10290.947913378819</v>
      </c>
      <c r="AE22" s="138">
        <v>3523</v>
      </c>
      <c r="AF22" s="139">
        <v>17.027076639264838</v>
      </c>
      <c r="AG22" s="139">
        <v>2.5963667328980984</v>
      </c>
      <c r="AH22" s="136">
        <v>430751.66205131024</v>
      </c>
      <c r="AI22" s="140">
        <v>-96694.151925975893</v>
      </c>
      <c r="AJ22" s="136">
        <v>24159</v>
      </c>
      <c r="AK22" s="141">
        <v>17.829863075926578</v>
      </c>
      <c r="AL22" s="142">
        <v>2.6679498323606108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50" customFormat="1" x14ac:dyDescent="0.2">
      <c r="A23" s="3"/>
      <c r="B23" s="119" t="s">
        <v>132</v>
      </c>
      <c r="C23" s="11" t="s">
        <v>41</v>
      </c>
      <c r="D23" s="5">
        <v>4239.5710000100007</v>
      </c>
      <c r="E23" s="30">
        <v>-1537.8680103929146</v>
      </c>
      <c r="F23" s="6">
        <v>241</v>
      </c>
      <c r="G23" s="22">
        <v>17.591580912904568</v>
      </c>
      <c r="H23" s="22">
        <v>2.2738589211618256</v>
      </c>
      <c r="I23" s="5">
        <v>3875.4075000100001</v>
      </c>
      <c r="J23" s="30">
        <v>-1780.2114525771628</v>
      </c>
      <c r="K23" s="6">
        <v>250</v>
      </c>
      <c r="L23" s="22">
        <v>15.50163000004</v>
      </c>
      <c r="M23" s="22">
        <v>2.544</v>
      </c>
      <c r="N23" s="5">
        <v>6509.9020000100027</v>
      </c>
      <c r="O23" s="30">
        <v>643.6001401424387</v>
      </c>
      <c r="P23" s="6">
        <v>382</v>
      </c>
      <c r="Q23" s="22">
        <v>17.041628272277492</v>
      </c>
      <c r="R23" s="22">
        <v>2.5549738219895288</v>
      </c>
      <c r="S23" s="5">
        <v>7178.6610000100018</v>
      </c>
      <c r="T23" s="30">
        <v>-309.79597766031054</v>
      </c>
      <c r="U23" s="6">
        <v>368</v>
      </c>
      <c r="V23" s="22">
        <v>19.50723097828805</v>
      </c>
      <c r="W23" s="22">
        <v>2.6222826086956523</v>
      </c>
      <c r="X23" s="5">
        <v>5517.934000000002</v>
      </c>
      <c r="Y23" s="30">
        <v>-2019.018868111327</v>
      </c>
      <c r="Z23" s="6">
        <v>347</v>
      </c>
      <c r="AA23" s="22">
        <v>15.901827089337182</v>
      </c>
      <c r="AB23" s="22">
        <v>2.288184438040346</v>
      </c>
      <c r="AC23" s="5">
        <v>4484.2270000000026</v>
      </c>
      <c r="AD23" s="30">
        <v>-642.92515390868209</v>
      </c>
      <c r="AE23" s="6">
        <v>245</v>
      </c>
      <c r="AF23" s="22">
        <v>18.302967346938786</v>
      </c>
      <c r="AG23" s="22">
        <v>2.4</v>
      </c>
      <c r="AH23" s="5">
        <v>31805.70250004001</v>
      </c>
      <c r="AI23" s="46">
        <v>-5646.2193225079582</v>
      </c>
      <c r="AJ23" s="5">
        <v>1833</v>
      </c>
      <c r="AK23" s="76">
        <v>17.351719858177855</v>
      </c>
      <c r="AL23" s="77">
        <v>2.458810692853246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x14ac:dyDescent="0.2">
      <c r="A24" s="3"/>
      <c r="B24" s="3"/>
      <c r="C24" s="12" t="s">
        <v>152</v>
      </c>
      <c r="D24" s="9">
        <v>5255.1110000300032</v>
      </c>
      <c r="E24" s="39">
        <v>-131.24547308004222</v>
      </c>
      <c r="F24" s="10">
        <v>334</v>
      </c>
      <c r="G24" s="40">
        <v>15.733865269550908</v>
      </c>
      <c r="H24" s="40">
        <v>2.2365269461077846</v>
      </c>
      <c r="I24" s="9">
        <v>6090.9430000300017</v>
      </c>
      <c r="J24" s="39">
        <v>304.12579323543184</v>
      </c>
      <c r="K24" s="10">
        <v>334</v>
      </c>
      <c r="L24" s="40">
        <v>18.236356287514976</v>
      </c>
      <c r="M24" s="40">
        <v>2.6706586826347305</v>
      </c>
      <c r="N24" s="9">
        <v>7187.0330000000031</v>
      </c>
      <c r="O24" s="39">
        <v>938.00908864992789</v>
      </c>
      <c r="P24" s="10">
        <v>416</v>
      </c>
      <c r="Q24" s="40">
        <v>17.276521634615392</v>
      </c>
      <c r="R24" s="40">
        <v>2.6538461538461537</v>
      </c>
      <c r="S24" s="9">
        <v>8315.7040000300021</v>
      </c>
      <c r="T24" s="39">
        <v>338.69432163023635</v>
      </c>
      <c r="U24" s="10">
        <v>449</v>
      </c>
      <c r="V24" s="40">
        <v>18.520498886481075</v>
      </c>
      <c r="W24" s="40">
        <v>2.9042316258351892</v>
      </c>
      <c r="X24" s="9">
        <v>8230.4719730800025</v>
      </c>
      <c r="Y24" s="39">
        <v>201.80249499598358</v>
      </c>
      <c r="Z24" s="10">
        <v>474</v>
      </c>
      <c r="AA24" s="40">
        <v>17.363864922109709</v>
      </c>
      <c r="AB24" s="40">
        <v>2.7299578059071732</v>
      </c>
      <c r="AC24" s="9">
        <v>5167.0669337400032</v>
      </c>
      <c r="AD24" s="39">
        <v>-294.5845755515312</v>
      </c>
      <c r="AE24" s="10">
        <v>295</v>
      </c>
      <c r="AF24" s="40">
        <v>17.515481131322044</v>
      </c>
      <c r="AG24" s="40">
        <v>2.6677966101694914</v>
      </c>
      <c r="AH24" s="9">
        <v>40246.329906910018</v>
      </c>
      <c r="AI24" s="47">
        <v>1356.8016498800062</v>
      </c>
      <c r="AJ24" s="9">
        <v>2302</v>
      </c>
      <c r="AK24" s="78">
        <v>17.483201523418774</v>
      </c>
      <c r="AL24" s="79">
        <v>2.6620330147697655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x14ac:dyDescent="0.2">
      <c r="A25" s="3"/>
      <c r="B25" s="3"/>
      <c r="C25" s="12" t="s">
        <v>3</v>
      </c>
      <c r="D25" s="9">
        <v>4955.1770000100014</v>
      </c>
      <c r="E25" s="39">
        <v>-3122.393128925195</v>
      </c>
      <c r="F25" s="10">
        <v>308</v>
      </c>
      <c r="G25" s="40">
        <v>16.088237013019484</v>
      </c>
      <c r="H25" s="40">
        <v>2.3993506493506493</v>
      </c>
      <c r="I25" s="9">
        <v>6278.8515000000025</v>
      </c>
      <c r="J25" s="39">
        <v>-2033.772213908778</v>
      </c>
      <c r="K25" s="10">
        <v>339</v>
      </c>
      <c r="L25" s="40">
        <v>18.521685840707971</v>
      </c>
      <c r="M25" s="40">
        <v>2.4218289085545721</v>
      </c>
      <c r="N25" s="9">
        <v>7468.9820000100044</v>
      </c>
      <c r="O25" s="39">
        <v>-1347.8032736976002</v>
      </c>
      <c r="P25" s="10">
        <v>415</v>
      </c>
      <c r="Q25" s="40">
        <v>17.997546987975916</v>
      </c>
      <c r="R25" s="40">
        <v>2.4168674698795183</v>
      </c>
      <c r="S25" s="9">
        <v>7998.5040000200024</v>
      </c>
      <c r="T25" s="39">
        <v>-3256.3067445820693</v>
      </c>
      <c r="U25" s="10">
        <v>471</v>
      </c>
      <c r="V25" s="40">
        <v>16.981961783481957</v>
      </c>
      <c r="W25" s="40">
        <v>2.4734607218683653</v>
      </c>
      <c r="X25" s="9">
        <v>7367.4380000100027</v>
      </c>
      <c r="Y25" s="39">
        <v>-3960.2598654545018</v>
      </c>
      <c r="Z25" s="10">
        <v>411</v>
      </c>
      <c r="AA25" s="40">
        <v>17.925639902700738</v>
      </c>
      <c r="AB25" s="40">
        <v>2.557177615571776</v>
      </c>
      <c r="AC25" s="9">
        <v>5115.855000020003</v>
      </c>
      <c r="AD25" s="39">
        <v>-2590.0218345656717</v>
      </c>
      <c r="AE25" s="10">
        <v>282</v>
      </c>
      <c r="AF25" s="40">
        <v>18.141329787304976</v>
      </c>
      <c r="AG25" s="40">
        <v>2.5815602836879434</v>
      </c>
      <c r="AH25" s="9">
        <v>39184.807500070019</v>
      </c>
      <c r="AI25" s="47">
        <v>-16310.557061133817</v>
      </c>
      <c r="AJ25" s="9">
        <v>2226</v>
      </c>
      <c r="AK25" s="78">
        <v>17.603237870651398</v>
      </c>
      <c r="AL25" s="79">
        <v>2.4739442946990118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44" customFormat="1" x14ac:dyDescent="0.2">
      <c r="A26" s="3"/>
      <c r="B26" s="3"/>
      <c r="C26" s="12" t="s">
        <v>49</v>
      </c>
      <c r="D26" s="9">
        <v>7080.4730000000054</v>
      </c>
      <c r="E26" s="39">
        <v>-2010.0349532563771</v>
      </c>
      <c r="F26" s="10">
        <v>400</v>
      </c>
      <c r="G26" s="40">
        <v>17.701182500000012</v>
      </c>
      <c r="H26" s="40">
        <v>2.5074999999999998</v>
      </c>
      <c r="I26" s="9">
        <v>8039.7850000200015</v>
      </c>
      <c r="J26" s="39">
        <v>-1869.4380104652364</v>
      </c>
      <c r="K26" s="10">
        <v>458</v>
      </c>
      <c r="L26" s="40">
        <v>17.55411572056769</v>
      </c>
      <c r="M26" s="40">
        <v>2.5</v>
      </c>
      <c r="N26" s="9">
        <v>11721.490000020003</v>
      </c>
      <c r="O26" s="39">
        <v>958.33744835310983</v>
      </c>
      <c r="P26" s="10">
        <v>595</v>
      </c>
      <c r="Q26" s="40">
        <v>19.699983193310931</v>
      </c>
      <c r="R26" s="40">
        <v>2.7210084033613446</v>
      </c>
      <c r="S26" s="9">
        <v>12457.886000010005</v>
      </c>
      <c r="T26" s="39">
        <v>-1281.5032698561006</v>
      </c>
      <c r="U26" s="10">
        <v>676</v>
      </c>
      <c r="V26" s="40">
        <v>18.428825443801781</v>
      </c>
      <c r="W26" s="40">
        <v>2.581360946745562</v>
      </c>
      <c r="X26" s="9">
        <v>12608.92106388</v>
      </c>
      <c r="Y26" s="39">
        <v>-1219.4456707354834</v>
      </c>
      <c r="Z26" s="10">
        <v>697</v>
      </c>
      <c r="AA26" s="40">
        <v>18.090274123213774</v>
      </c>
      <c r="AB26" s="40">
        <v>2.5753228120516498</v>
      </c>
      <c r="AC26" s="9">
        <v>7117.0971778400017</v>
      </c>
      <c r="AD26" s="39">
        <v>-2289.9060937871586</v>
      </c>
      <c r="AE26" s="10">
        <v>408</v>
      </c>
      <c r="AF26" s="40">
        <v>17.44386563196079</v>
      </c>
      <c r="AG26" s="40">
        <v>2.8284313725490198</v>
      </c>
      <c r="AH26" s="9">
        <v>59025.652241770018</v>
      </c>
      <c r="AI26" s="47">
        <v>-7711.9905497472464</v>
      </c>
      <c r="AJ26" s="9">
        <v>3234</v>
      </c>
      <c r="AK26" s="78">
        <v>18.251593148351891</v>
      </c>
      <c r="AL26" s="79">
        <v>2.6162646876932589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8" customFormat="1" x14ac:dyDescent="0.2">
      <c r="A27" s="3"/>
      <c r="B27" s="3"/>
      <c r="C27" s="12" t="s">
        <v>65</v>
      </c>
      <c r="D27" s="9">
        <v>3885.35300001</v>
      </c>
      <c r="E27" s="39">
        <v>-1363.2208779117996</v>
      </c>
      <c r="F27" s="10">
        <v>247</v>
      </c>
      <c r="G27" s="40">
        <v>15.730174089109312</v>
      </c>
      <c r="H27" s="40">
        <v>2.283400809716599</v>
      </c>
      <c r="I27" s="9">
        <v>4747.4410000000025</v>
      </c>
      <c r="J27" s="39">
        <v>-808.45669277634738</v>
      </c>
      <c r="K27" s="10">
        <v>236</v>
      </c>
      <c r="L27" s="40">
        <v>20.116275423728823</v>
      </c>
      <c r="M27" s="40">
        <v>2.7288135593220337</v>
      </c>
      <c r="N27" s="9">
        <v>6364.2950000100036</v>
      </c>
      <c r="O27" s="39">
        <v>400.87430591481132</v>
      </c>
      <c r="P27" s="10">
        <v>345</v>
      </c>
      <c r="Q27" s="40">
        <v>18.447231884086968</v>
      </c>
      <c r="R27" s="40">
        <v>2.4985507246376812</v>
      </c>
      <c r="S27" s="9">
        <v>6780.2980000000025</v>
      </c>
      <c r="T27" s="39">
        <v>-832.13320013752946</v>
      </c>
      <c r="U27" s="10">
        <v>346</v>
      </c>
      <c r="V27" s="40">
        <v>19.596236994219659</v>
      </c>
      <c r="W27" s="40">
        <v>2.7138728323699421</v>
      </c>
      <c r="X27" s="9">
        <v>6024.3660000100026</v>
      </c>
      <c r="Y27" s="39">
        <v>-1637.3639582792387</v>
      </c>
      <c r="Z27" s="10">
        <v>326</v>
      </c>
      <c r="AA27" s="40">
        <v>18.479650306779149</v>
      </c>
      <c r="AB27" s="40">
        <v>2.5858895705521472</v>
      </c>
      <c r="AC27" s="9">
        <v>3884.9360000000024</v>
      </c>
      <c r="AD27" s="39">
        <v>-1327.0980866816612</v>
      </c>
      <c r="AE27" s="10">
        <v>236</v>
      </c>
      <c r="AF27" s="40">
        <v>16.461593220338994</v>
      </c>
      <c r="AG27" s="40">
        <v>2.6694915254237288</v>
      </c>
      <c r="AH27" s="9">
        <v>31686.689000030012</v>
      </c>
      <c r="AI27" s="47">
        <v>-5567.3985098717658</v>
      </c>
      <c r="AJ27" s="9">
        <v>1736</v>
      </c>
      <c r="AK27" s="78">
        <v>18.252701036883646</v>
      </c>
      <c r="AL27" s="79">
        <v>2.5817972350230414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74" customFormat="1" x14ac:dyDescent="0.2">
      <c r="A28" s="3"/>
      <c r="B28" s="3"/>
      <c r="C28" s="12" t="s">
        <v>9</v>
      </c>
      <c r="D28" s="9">
        <v>6967.7010000100036</v>
      </c>
      <c r="E28" s="39">
        <v>-962.39460213625432</v>
      </c>
      <c r="F28" s="10">
        <v>392</v>
      </c>
      <c r="G28" s="40">
        <v>17.774747449005112</v>
      </c>
      <c r="H28" s="40">
        <v>2.4719387755102042</v>
      </c>
      <c r="I28" s="9">
        <v>6015.4450000000024</v>
      </c>
      <c r="J28" s="39">
        <v>-2494.4249245905944</v>
      </c>
      <c r="K28" s="10">
        <v>335</v>
      </c>
      <c r="L28" s="40">
        <v>17.956552238805976</v>
      </c>
      <c r="M28" s="40">
        <v>2.6746268656716419</v>
      </c>
      <c r="N28" s="9">
        <v>9873.6870000100043</v>
      </c>
      <c r="O28" s="39">
        <v>688.4009484213434</v>
      </c>
      <c r="P28" s="10">
        <v>529</v>
      </c>
      <c r="Q28" s="40">
        <v>18.664814744820426</v>
      </c>
      <c r="R28" s="40">
        <v>2.6786389413988658</v>
      </c>
      <c r="S28" s="9">
        <v>10728.884000000007</v>
      </c>
      <c r="T28" s="39">
        <v>-996.3256922386654</v>
      </c>
      <c r="U28" s="10">
        <v>576</v>
      </c>
      <c r="V28" s="40">
        <v>18.626534722222235</v>
      </c>
      <c r="W28" s="40">
        <v>2.6840277777777777</v>
      </c>
      <c r="X28" s="9">
        <v>10936.767055880006</v>
      </c>
      <c r="Y28" s="39">
        <v>-864.37610120039881</v>
      </c>
      <c r="Z28" s="10">
        <v>566</v>
      </c>
      <c r="AA28" s="40">
        <v>19.322909992720859</v>
      </c>
      <c r="AB28" s="40">
        <v>2.8215547703180213</v>
      </c>
      <c r="AC28" s="9">
        <v>4870.1180405600026</v>
      </c>
      <c r="AD28" s="39">
        <v>-3157.8287457878441</v>
      </c>
      <c r="AE28" s="10">
        <v>272</v>
      </c>
      <c r="AF28" s="40">
        <v>17.90484573735295</v>
      </c>
      <c r="AG28" s="40">
        <v>2.6580882352941178</v>
      </c>
      <c r="AH28" s="9">
        <v>49392.602096460017</v>
      </c>
      <c r="AI28" s="47">
        <v>-7786.9491175324138</v>
      </c>
      <c r="AJ28" s="9">
        <v>2670</v>
      </c>
      <c r="AK28" s="78">
        <v>18.499101908786532</v>
      </c>
      <c r="AL28" s="79">
        <v>2.6771535580524346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9" customFormat="1" ht="15.75" thickBot="1" x14ac:dyDescent="0.3">
      <c r="A29" s="3"/>
      <c r="B29" s="3"/>
      <c r="C29" s="12" t="s">
        <v>52</v>
      </c>
      <c r="D29" s="9">
        <v>5417.2540000000017</v>
      </c>
      <c r="E29" s="39">
        <v>-53.97236064044489</v>
      </c>
      <c r="F29" s="10">
        <v>313</v>
      </c>
      <c r="G29" s="40">
        <v>17.30752076677317</v>
      </c>
      <c r="H29" s="40">
        <v>2.3738019169329072</v>
      </c>
      <c r="I29" s="9">
        <v>5606.698000020001</v>
      </c>
      <c r="J29" s="39">
        <v>-108.26910963347478</v>
      </c>
      <c r="K29" s="10">
        <v>279</v>
      </c>
      <c r="L29" s="40">
        <v>20.095691756344088</v>
      </c>
      <c r="M29" s="40">
        <v>2.7670250896057347</v>
      </c>
      <c r="N29" s="9">
        <v>7035.4760000200031</v>
      </c>
      <c r="O29" s="39">
        <v>935.31515939278552</v>
      </c>
      <c r="P29" s="10">
        <v>388</v>
      </c>
      <c r="Q29" s="40">
        <v>18.132670103144338</v>
      </c>
      <c r="R29" s="40">
        <v>2.4768041237113403</v>
      </c>
      <c r="S29" s="9">
        <v>8210.3170000100035</v>
      </c>
      <c r="T29" s="39">
        <v>423.33414384014338</v>
      </c>
      <c r="U29" s="10">
        <v>420</v>
      </c>
      <c r="V29" s="40">
        <v>19.548373809547627</v>
      </c>
      <c r="W29" s="40">
        <v>2.842857142857143</v>
      </c>
      <c r="X29" s="9">
        <v>7695.0880000200041</v>
      </c>
      <c r="Y29" s="39">
        <v>-142.32402581524332</v>
      </c>
      <c r="Z29" s="10">
        <v>436</v>
      </c>
      <c r="AA29" s="40">
        <v>17.649284403715605</v>
      </c>
      <c r="AB29" s="40">
        <v>2.7454128440366974</v>
      </c>
      <c r="AC29" s="9">
        <v>4439.1120000000019</v>
      </c>
      <c r="AD29" s="39">
        <v>-892.43307564282247</v>
      </c>
      <c r="AE29" s="10">
        <v>234</v>
      </c>
      <c r="AF29" s="40">
        <v>18.970564102564111</v>
      </c>
      <c r="AG29" s="40">
        <v>2.7777777777777777</v>
      </c>
      <c r="AH29" s="9">
        <v>38403.945000070016</v>
      </c>
      <c r="AI29" s="47">
        <v>161.65073150094361</v>
      </c>
      <c r="AJ29" s="9">
        <v>2070</v>
      </c>
      <c r="AK29" s="78">
        <v>18.552630434816429</v>
      </c>
      <c r="AL29" s="79">
        <v>2.6652173913043478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8" customFormat="1" ht="13.5" thickTop="1" x14ac:dyDescent="0.2">
      <c r="A30" s="3"/>
      <c r="B30" s="3"/>
      <c r="C30" s="12" t="s">
        <v>38</v>
      </c>
      <c r="D30" s="9">
        <v>4177.1500000300002</v>
      </c>
      <c r="E30" s="39">
        <v>-3746.9208878779878</v>
      </c>
      <c r="F30" s="10">
        <v>255</v>
      </c>
      <c r="G30" s="40">
        <v>16.380980392274509</v>
      </c>
      <c r="H30" s="40">
        <v>2.3647058823529412</v>
      </c>
      <c r="I30" s="9">
        <v>5187.7450000100016</v>
      </c>
      <c r="J30" s="39">
        <v>-2415.198645024675</v>
      </c>
      <c r="K30" s="10">
        <v>250</v>
      </c>
      <c r="L30" s="40">
        <v>20.750980000040006</v>
      </c>
      <c r="M30" s="40">
        <v>2.7519999999999998</v>
      </c>
      <c r="N30" s="9">
        <v>7198.1420000200014</v>
      </c>
      <c r="O30" s="39">
        <v>-614.11492697782342</v>
      </c>
      <c r="P30" s="10">
        <v>349</v>
      </c>
      <c r="Q30" s="40">
        <v>20.62504871065903</v>
      </c>
      <c r="R30" s="40">
        <v>2.7363896848137537</v>
      </c>
      <c r="S30" s="9">
        <v>7694.9700000200037</v>
      </c>
      <c r="T30" s="39">
        <v>-2277.5393071725221</v>
      </c>
      <c r="U30" s="10">
        <v>366</v>
      </c>
      <c r="V30" s="40">
        <v>21.024508196775965</v>
      </c>
      <c r="W30" s="40">
        <v>2.8907103825136611</v>
      </c>
      <c r="X30" s="9">
        <v>6979.5830000100032</v>
      </c>
      <c r="Y30" s="39">
        <v>-3057.5091338216735</v>
      </c>
      <c r="Z30" s="10">
        <v>395</v>
      </c>
      <c r="AA30" s="40">
        <v>17.669830379772161</v>
      </c>
      <c r="AB30" s="40">
        <v>2.6683544303797468</v>
      </c>
      <c r="AC30" s="9">
        <v>4528.3600000000024</v>
      </c>
      <c r="AD30" s="39">
        <v>-2299.5583183814524</v>
      </c>
      <c r="AE30" s="10">
        <v>287</v>
      </c>
      <c r="AF30" s="40">
        <v>15.778257839721263</v>
      </c>
      <c r="AG30" s="40">
        <v>2.5783972125435541</v>
      </c>
      <c r="AH30" s="9">
        <v>35765.950000090008</v>
      </c>
      <c r="AI30" s="47">
        <v>-14410.841219256134</v>
      </c>
      <c r="AJ30" s="9">
        <v>1902</v>
      </c>
      <c r="AK30" s="78">
        <v>18.804390115715044</v>
      </c>
      <c r="AL30" s="79">
        <v>2.680336487907466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8" customFormat="1" x14ac:dyDescent="0.2">
      <c r="A31" s="3"/>
      <c r="B31" s="3"/>
      <c r="C31" s="12" t="s">
        <v>185</v>
      </c>
      <c r="D31" s="9">
        <v>8404.3350000300052</v>
      </c>
      <c r="E31" s="39">
        <v>1133.8146349255744</v>
      </c>
      <c r="F31" s="10">
        <v>444</v>
      </c>
      <c r="G31" s="40">
        <v>18.928682432500011</v>
      </c>
      <c r="H31" s="40">
        <v>2.3918918918918921</v>
      </c>
      <c r="I31" s="9">
        <v>7958.8360000300017</v>
      </c>
      <c r="J31" s="39">
        <v>-591.65143706447486</v>
      </c>
      <c r="K31" s="10">
        <v>415</v>
      </c>
      <c r="L31" s="40">
        <v>19.17791807236145</v>
      </c>
      <c r="M31" s="40">
        <v>2.6891566265060241</v>
      </c>
      <c r="N31" s="9">
        <v>12465.060000010006</v>
      </c>
      <c r="O31" s="39">
        <v>2908.3602140151597</v>
      </c>
      <c r="P31" s="10">
        <v>615</v>
      </c>
      <c r="Q31" s="40">
        <v>20.268390243918709</v>
      </c>
      <c r="R31" s="40">
        <v>2.6845528455284553</v>
      </c>
      <c r="S31" s="9">
        <v>12845.068000030002</v>
      </c>
      <c r="T31" s="39">
        <v>645.74091024585664</v>
      </c>
      <c r="U31" s="10">
        <v>657</v>
      </c>
      <c r="V31" s="40">
        <v>19.551092846316592</v>
      </c>
      <c r="W31" s="40">
        <v>2.6666666666666665</v>
      </c>
      <c r="X31" s="9">
        <v>10715.325962610004</v>
      </c>
      <c r="Y31" s="39">
        <v>-1563.005016996095</v>
      </c>
      <c r="Z31" s="10">
        <v>622</v>
      </c>
      <c r="AA31" s="40">
        <v>17.227212158536986</v>
      </c>
      <c r="AB31" s="40">
        <v>2.3906752411575565</v>
      </c>
      <c r="AC31" s="9">
        <v>6523.7149656200017</v>
      </c>
      <c r="AD31" s="39">
        <v>-1828.8476986422706</v>
      </c>
      <c r="AE31" s="10">
        <v>379</v>
      </c>
      <c r="AF31" s="40">
        <v>17.212968247018473</v>
      </c>
      <c r="AG31" s="40">
        <v>2.2928759894459101</v>
      </c>
      <c r="AH31" s="9">
        <v>58912.339928330024</v>
      </c>
      <c r="AI31" s="47">
        <v>704.41160648375035</v>
      </c>
      <c r="AJ31" s="9">
        <v>3132</v>
      </c>
      <c r="AK31" s="78">
        <v>18.809814791931682</v>
      </c>
      <c r="AL31" s="79">
        <v>2.534163473818646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9" customFormat="1" ht="15.75" thickBot="1" x14ac:dyDescent="0.3">
      <c r="A32" s="3"/>
      <c r="B32" s="3"/>
      <c r="C32" s="12" t="s">
        <v>48</v>
      </c>
      <c r="D32" s="9">
        <v>5772.4960000000028</v>
      </c>
      <c r="E32" s="39">
        <v>-881.14601592511804</v>
      </c>
      <c r="F32" s="10">
        <v>312</v>
      </c>
      <c r="G32" s="40">
        <v>18.501589743589754</v>
      </c>
      <c r="H32" s="40">
        <v>2.6923076923076925</v>
      </c>
      <c r="I32" s="9">
        <v>5862.3640000000032</v>
      </c>
      <c r="J32" s="39">
        <v>-964.43773456888539</v>
      </c>
      <c r="K32" s="10">
        <v>305</v>
      </c>
      <c r="L32" s="40">
        <v>19.220865573770503</v>
      </c>
      <c r="M32" s="40">
        <v>2.639344262295082</v>
      </c>
      <c r="N32" s="9">
        <v>9843.6740000300051</v>
      </c>
      <c r="O32" s="39">
        <v>2612.1632438708734</v>
      </c>
      <c r="P32" s="10">
        <v>501</v>
      </c>
      <c r="Q32" s="40">
        <v>19.648051896267475</v>
      </c>
      <c r="R32" s="40">
        <v>2.6147704590818361</v>
      </c>
      <c r="S32" s="9">
        <v>8963.1930000200009</v>
      </c>
      <c r="T32" s="39">
        <v>-267.98167776589719</v>
      </c>
      <c r="U32" s="10">
        <v>432</v>
      </c>
      <c r="V32" s="40">
        <v>20.748131944490744</v>
      </c>
      <c r="W32" s="40">
        <v>2.7268518518518516</v>
      </c>
      <c r="X32" s="9">
        <v>8835.4049908800043</v>
      </c>
      <c r="Y32" s="39">
        <v>-455.55156682463974</v>
      </c>
      <c r="Z32" s="10">
        <v>497</v>
      </c>
      <c r="AA32" s="40">
        <v>17.777474830744474</v>
      </c>
      <c r="AB32" s="40">
        <v>2.4708249496981893</v>
      </c>
      <c r="AC32" s="9">
        <v>5288.4938844600038</v>
      </c>
      <c r="AD32" s="39">
        <v>-1031.8518521114452</v>
      </c>
      <c r="AE32" s="10">
        <v>298</v>
      </c>
      <c r="AF32" s="40">
        <v>17.746623773355719</v>
      </c>
      <c r="AG32" s="40">
        <v>2.4832214765100673</v>
      </c>
      <c r="AH32" s="9">
        <v>44565.625875390026</v>
      </c>
      <c r="AI32" s="47">
        <v>-988.80560332511209</v>
      </c>
      <c r="AJ32" s="9">
        <v>2345</v>
      </c>
      <c r="AK32" s="78">
        <v>19.004531290145003</v>
      </c>
      <c r="AL32" s="79">
        <v>2.6017057569296376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8" customFormat="1" ht="13.5" thickTop="1" x14ac:dyDescent="0.2">
      <c r="A33" s="3"/>
      <c r="B33" s="3"/>
      <c r="C33" s="12" t="s">
        <v>156</v>
      </c>
      <c r="D33" s="9">
        <v>4305.8</v>
      </c>
      <c r="E33" s="39">
        <v>-3810.7997994352886</v>
      </c>
      <c r="F33" s="10">
        <v>232</v>
      </c>
      <c r="G33" s="40">
        <v>18.559482758620689</v>
      </c>
      <c r="H33" s="40">
        <v>2.728448275862069</v>
      </c>
      <c r="I33" s="9">
        <v>4994.1870000000008</v>
      </c>
      <c r="J33" s="39">
        <v>-2048.8034927526101</v>
      </c>
      <c r="K33" s="10">
        <v>272</v>
      </c>
      <c r="L33" s="40">
        <v>18.360981617647063</v>
      </c>
      <c r="M33" s="40">
        <v>2.8308823529411766</v>
      </c>
      <c r="N33" s="9">
        <v>4508.6680000000006</v>
      </c>
      <c r="O33" s="39">
        <v>-2363.6795350099064</v>
      </c>
      <c r="P33" s="10">
        <v>227</v>
      </c>
      <c r="Q33" s="40">
        <v>19.86197356828194</v>
      </c>
      <c r="R33" s="40">
        <v>2.9647577092511015</v>
      </c>
      <c r="S33" s="9">
        <v>7142.5770000200009</v>
      </c>
      <c r="T33" s="39">
        <v>-1630.118316528564</v>
      </c>
      <c r="U33" s="10">
        <v>315</v>
      </c>
      <c r="V33" s="40">
        <v>22.674847619111112</v>
      </c>
      <c r="W33" s="40">
        <v>3.0984126984126985</v>
      </c>
      <c r="X33" s="9">
        <v>6891.7530000099996</v>
      </c>
      <c r="Y33" s="39">
        <v>-1937.755044743102</v>
      </c>
      <c r="Z33" s="10">
        <v>350</v>
      </c>
      <c r="AA33" s="40">
        <v>19.690722857171426</v>
      </c>
      <c r="AB33" s="40">
        <v>2.7228571428571429</v>
      </c>
      <c r="AC33" s="9">
        <v>5382.2110000100029</v>
      </c>
      <c r="AD33" s="39">
        <v>-624.22581627250486</v>
      </c>
      <c r="AE33" s="10">
        <v>300</v>
      </c>
      <c r="AF33" s="40">
        <v>17.940703333366677</v>
      </c>
      <c r="AG33" s="40">
        <v>2.72</v>
      </c>
      <c r="AH33" s="9">
        <v>33225.196000040007</v>
      </c>
      <c r="AI33" s="47">
        <v>-12415.382004741976</v>
      </c>
      <c r="AJ33" s="9">
        <v>1696</v>
      </c>
      <c r="AK33" s="78">
        <v>19.590327830212264</v>
      </c>
      <c r="AL33" s="79">
        <v>2.8425707547169812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9" customFormat="1" ht="15.75" thickBot="1" x14ac:dyDescent="0.3">
      <c r="A34" s="3"/>
      <c r="B34" s="3"/>
      <c r="C34" s="12" t="s">
        <v>7</v>
      </c>
      <c r="D34" s="9">
        <v>8593.9640000000036</v>
      </c>
      <c r="E34" s="39">
        <v>-453.58512129654559</v>
      </c>
      <c r="F34" s="10">
        <v>430</v>
      </c>
      <c r="G34" s="40">
        <v>19.985962790697684</v>
      </c>
      <c r="H34" s="40">
        <v>2.3651162790697673</v>
      </c>
      <c r="I34" s="9">
        <v>7842.9800000000014</v>
      </c>
      <c r="J34" s="39">
        <v>-1884.1221232625082</v>
      </c>
      <c r="K34" s="10">
        <v>382</v>
      </c>
      <c r="L34" s="40">
        <v>20.531361256544507</v>
      </c>
      <c r="M34" s="40">
        <v>2.7041884816753927</v>
      </c>
      <c r="N34" s="9">
        <v>12470.64100001</v>
      </c>
      <c r="O34" s="39">
        <v>1963.5989622354175</v>
      </c>
      <c r="P34" s="10">
        <v>606</v>
      </c>
      <c r="Q34" s="40">
        <v>20.578615511567659</v>
      </c>
      <c r="R34" s="40">
        <v>2.6369636963696368</v>
      </c>
      <c r="S34" s="9">
        <v>11020.542000010002</v>
      </c>
      <c r="T34" s="39">
        <v>-2391.9168440742137</v>
      </c>
      <c r="U34" s="10">
        <v>547</v>
      </c>
      <c r="V34" s="40">
        <v>20.147243144442417</v>
      </c>
      <c r="W34" s="40">
        <v>2.8007312614259599</v>
      </c>
      <c r="X34" s="9">
        <v>11872.243000010003</v>
      </c>
      <c r="Y34" s="39">
        <v>-1627.076079311847</v>
      </c>
      <c r="Z34" s="10">
        <v>603</v>
      </c>
      <c r="AA34" s="40">
        <v>19.688628524063024</v>
      </c>
      <c r="AB34" s="40">
        <v>2.6666666666666665</v>
      </c>
      <c r="AC34" s="9">
        <v>7607.7060000000019</v>
      </c>
      <c r="AD34" s="39">
        <v>-1575.4564935170358</v>
      </c>
      <c r="AE34" s="10">
        <v>390</v>
      </c>
      <c r="AF34" s="40">
        <v>19.506938461538468</v>
      </c>
      <c r="AG34" s="40">
        <v>2.7</v>
      </c>
      <c r="AH34" s="9">
        <v>59408.076000030007</v>
      </c>
      <c r="AI34" s="47">
        <v>-5968.5576992267324</v>
      </c>
      <c r="AJ34" s="9">
        <v>2958</v>
      </c>
      <c r="AK34" s="78">
        <v>20.083866125770797</v>
      </c>
      <c r="AL34" s="79">
        <v>2.6507775524002706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8" customFormat="1" ht="13.5" thickTop="1" x14ac:dyDescent="0.2">
      <c r="A35" s="3"/>
      <c r="B35" s="134" t="s">
        <v>133</v>
      </c>
      <c r="C35" s="135"/>
      <c r="D35" s="136">
        <v>69054.385000130031</v>
      </c>
      <c r="E35" s="137">
        <v>-16939.766595952395</v>
      </c>
      <c r="F35" s="138">
        <v>3908</v>
      </c>
      <c r="G35" s="139">
        <v>17.670006397167345</v>
      </c>
      <c r="H35" s="139">
        <v>2.422722620266121</v>
      </c>
      <c r="I35" s="136">
        <v>72500.683000120014</v>
      </c>
      <c r="J35" s="137">
        <v>-16694.660043389318</v>
      </c>
      <c r="K35" s="138">
        <v>3855</v>
      </c>
      <c r="L35" s="139">
        <v>18.806921660212712</v>
      </c>
      <c r="M35" s="139">
        <v>2.6505836575875485</v>
      </c>
      <c r="N35" s="136">
        <v>102647.05000015005</v>
      </c>
      <c r="O35" s="137">
        <v>7723.0617753105371</v>
      </c>
      <c r="P35" s="138">
        <v>5368</v>
      </c>
      <c r="Q35" s="139">
        <v>19.12202868855254</v>
      </c>
      <c r="R35" s="139">
        <v>2.6320789865871834</v>
      </c>
      <c r="S35" s="136">
        <v>109336.60400018004</v>
      </c>
      <c r="T35" s="137">
        <v>-11835.851654299637</v>
      </c>
      <c r="U35" s="138">
        <v>5623</v>
      </c>
      <c r="V35" s="139">
        <v>19.444532100334353</v>
      </c>
      <c r="W35" s="139">
        <v>2.7305708696425395</v>
      </c>
      <c r="X35" s="136">
        <v>103675.29604640005</v>
      </c>
      <c r="Y35" s="137">
        <v>-18281.882836297566</v>
      </c>
      <c r="Z35" s="138">
        <v>5724</v>
      </c>
      <c r="AA35" s="139">
        <v>18.11238575234103</v>
      </c>
      <c r="AB35" s="139">
        <v>2.6032494758909852</v>
      </c>
      <c r="AC35" s="136">
        <v>64408.898002250025</v>
      </c>
      <c r="AD35" s="137">
        <v>-18554.737744850081</v>
      </c>
      <c r="AE35" s="138">
        <v>3626</v>
      </c>
      <c r="AF35" s="139">
        <v>17.763071704977946</v>
      </c>
      <c r="AG35" s="139">
        <v>2.6138996138996138</v>
      </c>
      <c r="AH35" s="136">
        <v>521622.91604923009</v>
      </c>
      <c r="AI35" s="140">
        <v>-74583.837099478464</v>
      </c>
      <c r="AJ35" s="136">
        <v>28104</v>
      </c>
      <c r="AK35" s="141">
        <v>18.560451040749719</v>
      </c>
      <c r="AL35" s="142">
        <v>2.6169940222032451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50" customFormat="1" x14ac:dyDescent="0.2">
      <c r="A36" s="3"/>
      <c r="B36" s="119" t="s">
        <v>150</v>
      </c>
      <c r="C36" s="11" t="s">
        <v>176</v>
      </c>
      <c r="D36" s="5">
        <v>4631.0350000100007</v>
      </c>
      <c r="E36" s="30">
        <v>-869.79104362715998</v>
      </c>
      <c r="F36" s="6">
        <v>287</v>
      </c>
      <c r="G36" s="22">
        <v>16.136010452996519</v>
      </c>
      <c r="H36" s="22">
        <v>2.0836236933797911</v>
      </c>
      <c r="I36" s="5">
        <v>4248.7850000300004</v>
      </c>
      <c r="J36" s="30">
        <v>-863.70390941662845</v>
      </c>
      <c r="K36" s="6">
        <v>233</v>
      </c>
      <c r="L36" s="22">
        <v>18.235128755493562</v>
      </c>
      <c r="M36" s="22">
        <v>2.4377682403433476</v>
      </c>
      <c r="N36" s="5">
        <v>5384.2080000200012</v>
      </c>
      <c r="O36" s="30">
        <v>211.94355007761072</v>
      </c>
      <c r="P36" s="6">
        <v>288</v>
      </c>
      <c r="Q36" s="22">
        <v>18.695166666736114</v>
      </c>
      <c r="R36" s="22">
        <v>2.4131944444444446</v>
      </c>
      <c r="S36" s="5">
        <v>5222.8390000199997</v>
      </c>
      <c r="T36" s="30">
        <v>-1379.6647128389909</v>
      </c>
      <c r="U36" s="6">
        <v>288</v>
      </c>
      <c r="V36" s="22">
        <v>18.134857638958334</v>
      </c>
      <c r="W36" s="22">
        <v>2.46875</v>
      </c>
      <c r="X36" s="5">
        <v>5519.9825000100009</v>
      </c>
      <c r="Y36" s="30">
        <v>-1125.2795938679369</v>
      </c>
      <c r="Z36" s="6">
        <v>344</v>
      </c>
      <c r="AA36" s="22">
        <v>16.046460755843025</v>
      </c>
      <c r="AB36" s="22">
        <v>2.3953488372093021</v>
      </c>
      <c r="AC36" s="5">
        <v>4066.4780075100007</v>
      </c>
      <c r="AD36" s="30">
        <v>-454.08493803643432</v>
      </c>
      <c r="AE36" s="6">
        <v>216</v>
      </c>
      <c r="AF36" s="22">
        <v>18.826287071805559</v>
      </c>
      <c r="AG36" s="22">
        <v>2.574074074074074</v>
      </c>
      <c r="AH36" s="5">
        <v>29073.327507600006</v>
      </c>
      <c r="AI36" s="46">
        <v>-4480.5806477095393</v>
      </c>
      <c r="AJ36" s="5">
        <v>1656</v>
      </c>
      <c r="AK36" s="76">
        <v>17.556357190579718</v>
      </c>
      <c r="AL36" s="77">
        <v>2.3864734299516908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44" customFormat="1" x14ac:dyDescent="0.2">
      <c r="A37" s="3"/>
      <c r="B37" s="3"/>
      <c r="C37" s="12" t="s">
        <v>53</v>
      </c>
      <c r="D37" s="9">
        <v>4868.0930000100007</v>
      </c>
      <c r="E37" s="39">
        <v>-1481.9558071258111</v>
      </c>
      <c r="F37" s="10">
        <v>286</v>
      </c>
      <c r="G37" s="40">
        <v>17.021304195839164</v>
      </c>
      <c r="H37" s="40">
        <v>2.3076923076923075</v>
      </c>
      <c r="I37" s="9">
        <v>6503.2480000000023</v>
      </c>
      <c r="J37" s="39">
        <v>-333.00523514549633</v>
      </c>
      <c r="K37" s="10">
        <v>349</v>
      </c>
      <c r="L37" s="40">
        <v>18.633948424068773</v>
      </c>
      <c r="M37" s="40">
        <v>2.5845272206303727</v>
      </c>
      <c r="N37" s="9">
        <v>6368.4580000000014</v>
      </c>
      <c r="O37" s="39">
        <v>-1019.9853445873825</v>
      </c>
      <c r="P37" s="10">
        <v>361</v>
      </c>
      <c r="Q37" s="40">
        <v>17.641157894736846</v>
      </c>
      <c r="R37" s="40">
        <v>2.5817174515235459</v>
      </c>
      <c r="S37" s="9">
        <v>9395.2660000000033</v>
      </c>
      <c r="T37" s="39">
        <v>-36.236408085462472</v>
      </c>
      <c r="U37" s="10">
        <v>464</v>
      </c>
      <c r="V37" s="40">
        <v>20.248418103448284</v>
      </c>
      <c r="W37" s="40">
        <v>2.6702586206896552</v>
      </c>
      <c r="X37" s="9">
        <v>8076.2760000100052</v>
      </c>
      <c r="Y37" s="39">
        <v>-1416.3056275783006</v>
      </c>
      <c r="Z37" s="10">
        <v>442</v>
      </c>
      <c r="AA37" s="40">
        <v>18.272117647081458</v>
      </c>
      <c r="AB37" s="40">
        <v>2.5113122171945701</v>
      </c>
      <c r="AC37" s="9">
        <v>5439.2600000000029</v>
      </c>
      <c r="AD37" s="39">
        <v>-1018.2449346486721</v>
      </c>
      <c r="AE37" s="10">
        <v>293</v>
      </c>
      <c r="AF37" s="40">
        <v>18.564027303754276</v>
      </c>
      <c r="AG37" s="40">
        <v>2.5255972696245732</v>
      </c>
      <c r="AH37" s="9">
        <v>40650.601000020011</v>
      </c>
      <c r="AI37" s="47">
        <v>-5305.7333571711242</v>
      </c>
      <c r="AJ37" s="9">
        <v>2195</v>
      </c>
      <c r="AK37" s="78">
        <v>18.519635990897502</v>
      </c>
      <c r="AL37" s="79">
        <v>2.5435079726651479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8" customFormat="1" x14ac:dyDescent="0.2">
      <c r="A38" s="3"/>
      <c r="B38" s="3"/>
      <c r="C38" s="12" t="s">
        <v>40</v>
      </c>
      <c r="D38" s="9">
        <v>5137.6510000000017</v>
      </c>
      <c r="E38" s="39">
        <v>-172.21779669375582</v>
      </c>
      <c r="F38" s="10">
        <v>277</v>
      </c>
      <c r="G38" s="40">
        <v>18.547476534296035</v>
      </c>
      <c r="H38" s="40">
        <v>2.7509025270758123</v>
      </c>
      <c r="I38" s="9">
        <v>4602.1410000100013</v>
      </c>
      <c r="J38" s="39">
        <v>-899.19421800917496</v>
      </c>
      <c r="K38" s="10">
        <v>257</v>
      </c>
      <c r="L38" s="40">
        <v>17.907163424163429</v>
      </c>
      <c r="M38" s="40">
        <v>2.7354085603112841</v>
      </c>
      <c r="N38" s="9">
        <v>5177.1090000000013</v>
      </c>
      <c r="O38" s="39">
        <v>-674.74781467320679</v>
      </c>
      <c r="P38" s="10">
        <v>265</v>
      </c>
      <c r="Q38" s="40">
        <v>19.536260377358495</v>
      </c>
      <c r="R38" s="40">
        <v>2.9773584905660377</v>
      </c>
      <c r="S38" s="9">
        <v>6409.108000010001</v>
      </c>
      <c r="T38" s="39">
        <v>-1060.9095754504706</v>
      </c>
      <c r="U38" s="10">
        <v>319</v>
      </c>
      <c r="V38" s="40">
        <v>20.091247648934171</v>
      </c>
      <c r="W38" s="40">
        <v>2.7335423197492164</v>
      </c>
      <c r="X38" s="9">
        <v>6658.2670000000016</v>
      </c>
      <c r="Y38" s="39">
        <v>-860.12705074933524</v>
      </c>
      <c r="Z38" s="10">
        <v>364</v>
      </c>
      <c r="AA38" s="40">
        <v>18.291942307692313</v>
      </c>
      <c r="AB38" s="40">
        <v>2.7280219780219781</v>
      </c>
      <c r="AC38" s="9">
        <v>4449.6810000200003</v>
      </c>
      <c r="AD38" s="39">
        <v>-664.84617373070409</v>
      </c>
      <c r="AE38" s="10">
        <v>251</v>
      </c>
      <c r="AF38" s="40">
        <v>17.727812749083668</v>
      </c>
      <c r="AG38" s="40">
        <v>2.6812749003984062</v>
      </c>
      <c r="AH38" s="9">
        <v>32433.957000040005</v>
      </c>
      <c r="AI38" s="47">
        <v>-4332.0426293066475</v>
      </c>
      <c r="AJ38" s="9">
        <v>1733</v>
      </c>
      <c r="AK38" s="78">
        <v>18.715497403369884</v>
      </c>
      <c r="AL38" s="79">
        <v>2.7651471436814772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8" customFormat="1" x14ac:dyDescent="0.2">
      <c r="A39" s="3"/>
      <c r="B39" s="3"/>
      <c r="C39" s="12" t="s">
        <v>209</v>
      </c>
      <c r="D39" s="9">
        <v>6085.2810000200016</v>
      </c>
      <c r="E39" s="39">
        <v>-2558.8742114098222</v>
      </c>
      <c r="F39" s="10">
        <v>357</v>
      </c>
      <c r="G39" s="40">
        <v>17.045605042072832</v>
      </c>
      <c r="H39" s="40">
        <v>2.3165266106442579</v>
      </c>
      <c r="I39" s="9">
        <v>8291.1030000000046</v>
      </c>
      <c r="J39" s="39">
        <v>1162.5469390180424</v>
      </c>
      <c r="K39" s="10">
        <v>423</v>
      </c>
      <c r="L39" s="40">
        <v>19.600716312056747</v>
      </c>
      <c r="M39" s="40">
        <v>2.645390070921986</v>
      </c>
      <c r="N39" s="9">
        <v>8628.1530000300027</v>
      </c>
      <c r="O39" s="39">
        <v>1873.7841301052326</v>
      </c>
      <c r="P39" s="10">
        <v>459</v>
      </c>
      <c r="Q39" s="40">
        <v>18.79771895431373</v>
      </c>
      <c r="R39" s="40">
        <v>2.4662309368191719</v>
      </c>
      <c r="S39" s="9">
        <v>8180.5660000100042</v>
      </c>
      <c r="T39" s="39">
        <v>-441.52708384115147</v>
      </c>
      <c r="U39" s="10">
        <v>394</v>
      </c>
      <c r="V39" s="40">
        <v>20.762857868045696</v>
      </c>
      <c r="W39" s="40">
        <v>2.6700507614213196</v>
      </c>
      <c r="X39" s="9">
        <v>9481.0630000200017</v>
      </c>
      <c r="Y39" s="39">
        <v>803.13250095587068</v>
      </c>
      <c r="Z39" s="10">
        <v>478</v>
      </c>
      <c r="AA39" s="40">
        <v>19.834859832677829</v>
      </c>
      <c r="AB39" s="40">
        <v>2.6276150627615062</v>
      </c>
      <c r="AC39" s="9">
        <v>5324.5010000200018</v>
      </c>
      <c r="AD39" s="39">
        <v>-578.82237592887259</v>
      </c>
      <c r="AE39" s="10">
        <v>269</v>
      </c>
      <c r="AF39" s="40">
        <v>19.793684014944244</v>
      </c>
      <c r="AG39" s="40">
        <v>2.6394052044609664</v>
      </c>
      <c r="AH39" s="9">
        <v>45990.667000100017</v>
      </c>
      <c r="AI39" s="47">
        <v>260.23989889929942</v>
      </c>
      <c r="AJ39" s="9">
        <v>2380</v>
      </c>
      <c r="AK39" s="78">
        <v>19.323809663907571</v>
      </c>
      <c r="AL39" s="79">
        <v>2.5613445378151258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8" customFormat="1" x14ac:dyDescent="0.2">
      <c r="A40" s="3"/>
      <c r="B40" s="3"/>
      <c r="C40" s="12" t="s">
        <v>214</v>
      </c>
      <c r="D40" s="9">
        <v>10092.811997770003</v>
      </c>
      <c r="E40" s="39">
        <v>138.936299759902</v>
      </c>
      <c r="F40" s="10">
        <v>510</v>
      </c>
      <c r="G40" s="40">
        <v>19.789827446607848</v>
      </c>
      <c r="H40" s="40">
        <v>2.5823529411764707</v>
      </c>
      <c r="I40" s="9">
        <v>4451.2930000000006</v>
      </c>
      <c r="J40" s="39">
        <v>-69.639735976548309</v>
      </c>
      <c r="K40" s="10">
        <v>218</v>
      </c>
      <c r="L40" s="40">
        <v>20.418775229357802</v>
      </c>
      <c r="M40" s="40">
        <v>2.7798165137614679</v>
      </c>
      <c r="N40" s="9"/>
      <c r="O40" s="39"/>
      <c r="P40" s="10"/>
      <c r="Q40" s="40" t="e">
        <v>#DIV/0!</v>
      </c>
      <c r="R40" s="40" t="e">
        <v>#DIV/0!</v>
      </c>
      <c r="S40" s="9"/>
      <c r="T40" s="39"/>
      <c r="U40" s="10"/>
      <c r="V40" s="40" t="e">
        <v>#DIV/0!</v>
      </c>
      <c r="W40" s="40" t="e">
        <v>#DIV/0!</v>
      </c>
      <c r="X40" s="9"/>
      <c r="Y40" s="39"/>
      <c r="Z40" s="10"/>
      <c r="AA40" s="40" t="e">
        <v>#DIV/0!</v>
      </c>
      <c r="AB40" s="40" t="e">
        <v>#DIV/0!</v>
      </c>
      <c r="AC40" s="9"/>
      <c r="AD40" s="39"/>
      <c r="AE40" s="10"/>
      <c r="AF40" s="40" t="e">
        <v>#DIV/0!</v>
      </c>
      <c r="AG40" s="40" t="e">
        <v>#DIV/0!</v>
      </c>
      <c r="AH40" s="9">
        <v>14544.104997770002</v>
      </c>
      <c r="AI40" s="47">
        <v>69.29656378335369</v>
      </c>
      <c r="AJ40" s="9">
        <v>728</v>
      </c>
      <c r="AK40" s="78">
        <v>19.978166205728026</v>
      </c>
      <c r="AL40" s="79">
        <v>2.6414835164835164</v>
      </c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74" customFormat="1" x14ac:dyDescent="0.2">
      <c r="A41" s="3"/>
      <c r="B41" s="3"/>
      <c r="C41" s="12" t="s">
        <v>216</v>
      </c>
      <c r="D41" s="9">
        <v>9148.1570000200045</v>
      </c>
      <c r="E41" s="39">
        <v>-1329.6068926222076</v>
      </c>
      <c r="F41" s="10">
        <v>459</v>
      </c>
      <c r="G41" s="40">
        <v>19.930625272374737</v>
      </c>
      <c r="H41" s="40">
        <v>2.2701525054466232</v>
      </c>
      <c r="I41" s="9">
        <v>9773.8610000100052</v>
      </c>
      <c r="J41" s="39">
        <v>1354.3249815170846</v>
      </c>
      <c r="K41" s="10">
        <v>502</v>
      </c>
      <c r="L41" s="40">
        <v>19.469842629502004</v>
      </c>
      <c r="M41" s="40">
        <v>2.5298804780876494</v>
      </c>
      <c r="N41" s="9">
        <v>10277.838000000007</v>
      </c>
      <c r="O41" s="39">
        <v>2426.2031613777808</v>
      </c>
      <c r="P41" s="10">
        <v>502</v>
      </c>
      <c r="Q41" s="40">
        <v>20.473780876494036</v>
      </c>
      <c r="R41" s="40">
        <v>2.7948207171314743</v>
      </c>
      <c r="S41" s="9">
        <v>3922.2070000100011</v>
      </c>
      <c r="T41" s="39">
        <v>-313.94496824396674</v>
      </c>
      <c r="U41" s="10">
        <v>188</v>
      </c>
      <c r="V41" s="40">
        <v>20.862803191542561</v>
      </c>
      <c r="W41" s="40">
        <v>2.8191489361702127</v>
      </c>
      <c r="X41" s="9"/>
      <c r="Y41" s="39"/>
      <c r="Z41" s="10"/>
      <c r="AA41" s="40" t="e">
        <v>#DIV/0!</v>
      </c>
      <c r="AB41" s="40" t="e">
        <v>#DIV/0!</v>
      </c>
      <c r="AC41" s="9"/>
      <c r="AD41" s="39"/>
      <c r="AE41" s="10"/>
      <c r="AF41" s="40" t="e">
        <v>#DIV/0!</v>
      </c>
      <c r="AG41" s="40" t="e">
        <v>#DIV/0!</v>
      </c>
      <c r="AH41" s="9">
        <v>33122.06300004002</v>
      </c>
      <c r="AI41" s="47">
        <v>2136.976282028691</v>
      </c>
      <c r="AJ41" s="9">
        <v>1651</v>
      </c>
      <c r="AK41" s="78">
        <v>20.061818897662029</v>
      </c>
      <c r="AL41" s="79">
        <v>2.5711689884918232</v>
      </c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8" customFormat="1" x14ac:dyDescent="0.2">
      <c r="A42" s="3"/>
      <c r="B42" s="134" t="s">
        <v>151</v>
      </c>
      <c r="C42" s="135"/>
      <c r="D42" s="136">
        <v>39963.028997830013</v>
      </c>
      <c r="E42" s="137">
        <v>-6273.5094517188554</v>
      </c>
      <c r="F42" s="138">
        <v>2176</v>
      </c>
      <c r="G42" s="139">
        <v>18.365362590914529</v>
      </c>
      <c r="H42" s="139">
        <v>2.3924632352941178</v>
      </c>
      <c r="I42" s="136">
        <v>37870.431000050012</v>
      </c>
      <c r="J42" s="137">
        <v>351.32882198727862</v>
      </c>
      <c r="K42" s="138">
        <v>1982</v>
      </c>
      <c r="L42" s="139">
        <v>19.107180121115046</v>
      </c>
      <c r="M42" s="139">
        <v>2.6074672048435925</v>
      </c>
      <c r="N42" s="136">
        <v>35835.766000050018</v>
      </c>
      <c r="O42" s="137">
        <v>2817.197682300035</v>
      </c>
      <c r="P42" s="138">
        <v>1875</v>
      </c>
      <c r="Q42" s="139">
        <v>19.112408533360007</v>
      </c>
      <c r="R42" s="139">
        <v>2.6405333333333334</v>
      </c>
      <c r="S42" s="136">
        <v>33129.986000050005</v>
      </c>
      <c r="T42" s="137">
        <v>-3232.2827484600425</v>
      </c>
      <c r="U42" s="138">
        <v>1653</v>
      </c>
      <c r="V42" s="139">
        <v>20.042338778009686</v>
      </c>
      <c r="W42" s="139">
        <v>2.664246823956443</v>
      </c>
      <c r="X42" s="136">
        <v>29735.588500040009</v>
      </c>
      <c r="Y42" s="137">
        <v>-2598.5797712397016</v>
      </c>
      <c r="Z42" s="138">
        <v>1628</v>
      </c>
      <c r="AA42" s="139">
        <v>18.265103501253073</v>
      </c>
      <c r="AB42" s="139">
        <v>2.5694103194103195</v>
      </c>
      <c r="AC42" s="136">
        <v>19279.920007550005</v>
      </c>
      <c r="AD42" s="137">
        <v>-2715.9984223446831</v>
      </c>
      <c r="AE42" s="138">
        <v>1029</v>
      </c>
      <c r="AF42" s="139">
        <v>18.736559774101078</v>
      </c>
      <c r="AG42" s="139">
        <v>2.6034985422740524</v>
      </c>
      <c r="AH42" s="136">
        <v>195814.72050557006</v>
      </c>
      <c r="AI42" s="140">
        <v>-11651.843889475969</v>
      </c>
      <c r="AJ42" s="136">
        <v>10343</v>
      </c>
      <c r="AK42" s="141">
        <v>18.932100986712761</v>
      </c>
      <c r="AL42" s="142">
        <v>2.5709175287634149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9" customFormat="1" ht="15.75" thickBot="1" x14ac:dyDescent="0.3">
      <c r="A43" s="3"/>
      <c r="B43" s="119" t="s">
        <v>224</v>
      </c>
      <c r="C43" s="11" t="s">
        <v>177</v>
      </c>
      <c r="D43" s="5">
        <v>5193.680000010002</v>
      </c>
      <c r="E43" s="30">
        <v>214.5711005459936</v>
      </c>
      <c r="F43" s="6">
        <v>288</v>
      </c>
      <c r="G43" s="22">
        <v>18.033611111145841</v>
      </c>
      <c r="H43" s="22">
        <v>2.3819444444444446</v>
      </c>
      <c r="I43" s="5">
        <v>6295.8930000100008</v>
      </c>
      <c r="J43" s="30">
        <v>-454.29341285372249</v>
      </c>
      <c r="K43" s="6">
        <v>328</v>
      </c>
      <c r="L43" s="22">
        <v>19.194795731737809</v>
      </c>
      <c r="M43" s="22">
        <v>2.5853658536585367</v>
      </c>
      <c r="N43" s="5">
        <v>7823.5020000100048</v>
      </c>
      <c r="O43" s="30">
        <v>658.88520976722452</v>
      </c>
      <c r="P43" s="6">
        <v>452</v>
      </c>
      <c r="Q43" s="22">
        <v>17.308632743384965</v>
      </c>
      <c r="R43" s="22">
        <v>2.4026548672566372</v>
      </c>
      <c r="S43" s="5">
        <v>7509.4990000000034</v>
      </c>
      <c r="T43" s="30">
        <v>-1636.284131664255</v>
      </c>
      <c r="U43" s="6">
        <v>422</v>
      </c>
      <c r="V43" s="22">
        <v>17.795021327014226</v>
      </c>
      <c r="W43" s="22">
        <v>2.5829383886255926</v>
      </c>
      <c r="X43" s="5">
        <v>9220.0150000400045</v>
      </c>
      <c r="Y43" s="30">
        <v>15.002991442481402</v>
      </c>
      <c r="Z43" s="6">
        <v>534</v>
      </c>
      <c r="AA43" s="22">
        <v>17.265945692958809</v>
      </c>
      <c r="AB43" s="22">
        <v>2.5430711610486894</v>
      </c>
      <c r="AC43" s="5">
        <v>5632.3810000200037</v>
      </c>
      <c r="AD43" s="30">
        <v>-629.49936098359831</v>
      </c>
      <c r="AE43" s="6">
        <v>367</v>
      </c>
      <c r="AF43" s="22">
        <v>15.347087193514996</v>
      </c>
      <c r="AG43" s="22">
        <v>2.5722070844686646</v>
      </c>
      <c r="AH43" s="5">
        <v>41674.970000090019</v>
      </c>
      <c r="AI43" s="46">
        <v>-1831.6176037458763</v>
      </c>
      <c r="AJ43" s="5">
        <v>2391</v>
      </c>
      <c r="AK43" s="76">
        <v>17.429933082429951</v>
      </c>
      <c r="AL43" s="77">
        <v>2.5144291091593476</v>
      </c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44" customFormat="1" ht="13.5" thickTop="1" x14ac:dyDescent="0.2">
      <c r="A44" s="3"/>
      <c r="B44" s="3"/>
      <c r="C44" s="12" t="s">
        <v>6</v>
      </c>
      <c r="D44" s="9">
        <v>6720.3310000200017</v>
      </c>
      <c r="E44" s="39">
        <v>-162.2501569593507</v>
      </c>
      <c r="F44" s="10">
        <v>354</v>
      </c>
      <c r="G44" s="40">
        <v>18.983985875762716</v>
      </c>
      <c r="H44" s="40">
        <v>2.5762711864406778</v>
      </c>
      <c r="I44" s="9">
        <v>4660.4470000200017</v>
      </c>
      <c r="J44" s="39">
        <v>-1664.9738989293273</v>
      </c>
      <c r="K44" s="10">
        <v>285</v>
      </c>
      <c r="L44" s="40">
        <v>16.352445614105271</v>
      </c>
      <c r="M44" s="40">
        <v>2.4666666666666668</v>
      </c>
      <c r="N44" s="9">
        <v>6539.4610000300017</v>
      </c>
      <c r="O44" s="39">
        <v>176.10354506861972</v>
      </c>
      <c r="P44" s="10">
        <v>338</v>
      </c>
      <c r="Q44" s="40">
        <v>19.347517751568052</v>
      </c>
      <c r="R44" s="40">
        <v>2.8550295857988166</v>
      </c>
      <c r="S44" s="9">
        <v>5425.7190000200007</v>
      </c>
      <c r="T44" s="39">
        <v>-2697.2398373030646</v>
      </c>
      <c r="U44" s="10">
        <v>316</v>
      </c>
      <c r="V44" s="40">
        <v>17.169996835506332</v>
      </c>
      <c r="W44" s="40">
        <v>2.6550632911392404</v>
      </c>
      <c r="X44" s="9">
        <v>6723.3430000000026</v>
      </c>
      <c r="Y44" s="39">
        <v>-1452.2208162935453</v>
      </c>
      <c r="Z44" s="10">
        <v>409</v>
      </c>
      <c r="AA44" s="40">
        <v>16.438491442542794</v>
      </c>
      <c r="AB44" s="40">
        <v>2.7946210268948657</v>
      </c>
      <c r="AC44" s="9">
        <v>4557.7540000100034</v>
      </c>
      <c r="AD44" s="39">
        <v>-1003.825110757525</v>
      </c>
      <c r="AE44" s="10">
        <v>275</v>
      </c>
      <c r="AF44" s="40">
        <v>16.573650909127284</v>
      </c>
      <c r="AG44" s="40">
        <v>2.6654545454545455</v>
      </c>
      <c r="AH44" s="9">
        <v>34627.055000100008</v>
      </c>
      <c r="AI44" s="47">
        <v>-6804.4062751741931</v>
      </c>
      <c r="AJ44" s="9">
        <v>1977</v>
      </c>
      <c r="AK44" s="78">
        <v>17.514949418361162</v>
      </c>
      <c r="AL44" s="79">
        <v>2.6783004552352048</v>
      </c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8" customFormat="1" x14ac:dyDescent="0.2">
      <c r="A45" s="3"/>
      <c r="B45" s="3"/>
      <c r="C45" s="12" t="s">
        <v>169</v>
      </c>
      <c r="D45" s="9">
        <v>8265.3120000600029</v>
      </c>
      <c r="E45" s="39">
        <v>-540.2007753165102</v>
      </c>
      <c r="F45" s="10">
        <v>452</v>
      </c>
      <c r="G45" s="40">
        <v>18.286088495707972</v>
      </c>
      <c r="H45" s="40">
        <v>2.5774336283185839</v>
      </c>
      <c r="I45" s="9">
        <v>8762.4420000200007</v>
      </c>
      <c r="J45" s="39">
        <v>-503.04990543797896</v>
      </c>
      <c r="K45" s="10">
        <v>463</v>
      </c>
      <c r="L45" s="40">
        <v>18.925360691187908</v>
      </c>
      <c r="M45" s="40">
        <v>2.6889848812095032</v>
      </c>
      <c r="N45" s="9">
        <v>9930.1999980700057</v>
      </c>
      <c r="O45" s="39">
        <v>9.7653765411463382</v>
      </c>
      <c r="P45" s="10">
        <v>534</v>
      </c>
      <c r="Q45" s="40">
        <v>18.595880146198514</v>
      </c>
      <c r="R45" s="40">
        <v>2.5749063670411987</v>
      </c>
      <c r="S45" s="9">
        <v>9580.1210000100036</v>
      </c>
      <c r="T45" s="39">
        <v>-3083.5212123576807</v>
      </c>
      <c r="U45" s="10">
        <v>547</v>
      </c>
      <c r="V45" s="40">
        <v>17.513932358336387</v>
      </c>
      <c r="W45" s="40">
        <v>2.4076782449725775</v>
      </c>
      <c r="X45" s="9">
        <v>11724.433999999999</v>
      </c>
      <c r="Y45" s="39">
        <v>-1021.2190467954561</v>
      </c>
      <c r="Z45" s="10">
        <v>645</v>
      </c>
      <c r="AA45" s="40">
        <v>18.177417054263564</v>
      </c>
      <c r="AB45" s="40">
        <v>2.5147286821705426</v>
      </c>
      <c r="AC45" s="9">
        <v>6777.7540000200015</v>
      </c>
      <c r="AD45" s="39">
        <v>-1892.713178876631</v>
      </c>
      <c r="AE45" s="10">
        <v>391</v>
      </c>
      <c r="AF45" s="40">
        <v>17.334409207212278</v>
      </c>
      <c r="AG45" s="40">
        <v>2.4296675191815855</v>
      </c>
      <c r="AH45" s="9">
        <v>55040.262998180013</v>
      </c>
      <c r="AI45" s="47">
        <v>-7030.9387422431109</v>
      </c>
      <c r="AJ45" s="9">
        <v>3032</v>
      </c>
      <c r="AK45" s="78">
        <v>18.153121041616096</v>
      </c>
      <c r="AL45" s="79">
        <v>2.5310026385224274</v>
      </c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9" customFormat="1" ht="15.75" thickBot="1" x14ac:dyDescent="0.3">
      <c r="A46" s="3"/>
      <c r="B46" s="3"/>
      <c r="C46" s="12" t="s">
        <v>167</v>
      </c>
      <c r="D46" s="9">
        <v>7974.4600000000028</v>
      </c>
      <c r="E46" s="39">
        <v>-2773.3682569750617</v>
      </c>
      <c r="F46" s="10">
        <v>445</v>
      </c>
      <c r="G46" s="40">
        <v>17.920134831460679</v>
      </c>
      <c r="H46" s="40">
        <v>2.440449438202247</v>
      </c>
      <c r="I46" s="9">
        <v>7275.8820000000032</v>
      </c>
      <c r="J46" s="39">
        <v>-2439.5565495030446</v>
      </c>
      <c r="K46" s="10">
        <v>375</v>
      </c>
      <c r="L46" s="40">
        <v>19.402352000000008</v>
      </c>
      <c r="M46" s="40">
        <v>2.7706666666666666</v>
      </c>
      <c r="N46" s="9">
        <v>5606.5140000000029</v>
      </c>
      <c r="O46" s="39">
        <v>-4084.2328217772224</v>
      </c>
      <c r="P46" s="10">
        <v>321</v>
      </c>
      <c r="Q46" s="40">
        <v>17.465775700934589</v>
      </c>
      <c r="R46" s="40">
        <v>2.809968847352025</v>
      </c>
      <c r="S46" s="9">
        <v>8678.0680000000029</v>
      </c>
      <c r="T46" s="39">
        <v>-3692.3729336365686</v>
      </c>
      <c r="U46" s="10">
        <v>490</v>
      </c>
      <c r="V46" s="40">
        <v>17.710342857142862</v>
      </c>
      <c r="W46" s="40">
        <v>2.66734693877551</v>
      </c>
      <c r="X46" s="9">
        <v>11601.206000000004</v>
      </c>
      <c r="Y46" s="39">
        <v>-849.34697140530852</v>
      </c>
      <c r="Z46" s="10">
        <v>599</v>
      </c>
      <c r="AA46" s="40">
        <v>19.367622704507518</v>
      </c>
      <c r="AB46" s="40">
        <v>2.8948247078464107</v>
      </c>
      <c r="AC46" s="9">
        <v>7600.5110000000004</v>
      </c>
      <c r="AD46" s="39">
        <v>-869.20887244115943</v>
      </c>
      <c r="AE46" s="10">
        <v>426</v>
      </c>
      <c r="AF46" s="40">
        <v>17.841575117370894</v>
      </c>
      <c r="AG46" s="40">
        <v>2.755868544600939</v>
      </c>
      <c r="AH46" s="9">
        <v>48736.641000000011</v>
      </c>
      <c r="AI46" s="47">
        <v>-14708.086405738364</v>
      </c>
      <c r="AJ46" s="9">
        <v>2656</v>
      </c>
      <c r="AK46" s="78">
        <v>18.349638930722897</v>
      </c>
      <c r="AL46" s="79">
        <v>2.7266566265060241</v>
      </c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74" customFormat="1" ht="13.5" thickTop="1" x14ac:dyDescent="0.2">
      <c r="A47" s="3"/>
      <c r="B47" s="3"/>
      <c r="C47" s="12" t="s">
        <v>50</v>
      </c>
      <c r="D47" s="9">
        <v>8172.0800000200034</v>
      </c>
      <c r="E47" s="39">
        <v>826.64362308318232</v>
      </c>
      <c r="F47" s="10">
        <v>417</v>
      </c>
      <c r="G47" s="40">
        <v>19.597314148729026</v>
      </c>
      <c r="H47" s="40">
        <v>2.5683453237410072</v>
      </c>
      <c r="I47" s="9">
        <v>7261.9279999999981</v>
      </c>
      <c r="J47" s="39">
        <v>-560.60519159808291</v>
      </c>
      <c r="K47" s="10">
        <v>412</v>
      </c>
      <c r="L47" s="40">
        <v>17.626038834951451</v>
      </c>
      <c r="M47" s="40">
        <v>2.674757281553398</v>
      </c>
      <c r="N47" s="9">
        <v>8957.6110000100034</v>
      </c>
      <c r="O47" s="39">
        <v>540.44645886633521</v>
      </c>
      <c r="P47" s="10">
        <v>495</v>
      </c>
      <c r="Q47" s="40">
        <v>18.096183838404048</v>
      </c>
      <c r="R47" s="40">
        <v>2.6464646464646466</v>
      </c>
      <c r="S47" s="9">
        <v>10384.778000030006</v>
      </c>
      <c r="T47" s="39">
        <v>-359.90852412192908</v>
      </c>
      <c r="U47" s="10">
        <v>553</v>
      </c>
      <c r="V47" s="40">
        <v>18.778983725189885</v>
      </c>
      <c r="W47" s="40">
        <v>2.8083182640144666</v>
      </c>
      <c r="X47" s="9">
        <v>11129.782000020004</v>
      </c>
      <c r="Y47" s="39">
        <v>315.51196326298714</v>
      </c>
      <c r="Z47" s="10">
        <v>640</v>
      </c>
      <c r="AA47" s="40">
        <v>17.390284375031257</v>
      </c>
      <c r="AB47" s="40">
        <v>2.4640624999999998</v>
      </c>
      <c r="AC47" s="9">
        <v>8347.6420000199996</v>
      </c>
      <c r="AD47" s="39">
        <v>991.03398055084017</v>
      </c>
      <c r="AE47" s="10">
        <v>420</v>
      </c>
      <c r="AF47" s="40">
        <v>19.875338095285713</v>
      </c>
      <c r="AG47" s="40">
        <v>2.6095238095238096</v>
      </c>
      <c r="AH47" s="9">
        <v>54253.821000100012</v>
      </c>
      <c r="AI47" s="47">
        <v>1753.1223100433328</v>
      </c>
      <c r="AJ47" s="9">
        <v>2937</v>
      </c>
      <c r="AK47" s="78">
        <v>18.472530132822612</v>
      </c>
      <c r="AL47" s="79">
        <v>2.6247871978209059</v>
      </c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8" customFormat="1" x14ac:dyDescent="0.2">
      <c r="A48" s="3"/>
      <c r="B48" s="3"/>
      <c r="C48" s="12" t="s">
        <v>128</v>
      </c>
      <c r="D48" s="9">
        <v>4331.5730000000003</v>
      </c>
      <c r="E48" s="39">
        <v>-772.40773620333675</v>
      </c>
      <c r="F48" s="10">
        <v>257</v>
      </c>
      <c r="G48" s="40">
        <v>16.854369649805449</v>
      </c>
      <c r="H48" s="40">
        <v>2.5291828793774318</v>
      </c>
      <c r="I48" s="9">
        <v>4510.2380000000003</v>
      </c>
      <c r="J48" s="39">
        <v>-606.9829111049587</v>
      </c>
      <c r="K48" s="10">
        <v>242</v>
      </c>
      <c r="L48" s="40">
        <v>18.637347107438018</v>
      </c>
      <c r="M48" s="40">
        <v>2.6818181818181817</v>
      </c>
      <c r="N48" s="9">
        <v>5203.4660000000022</v>
      </c>
      <c r="O48" s="39">
        <v>-162.37069234507214</v>
      </c>
      <c r="P48" s="10">
        <v>260</v>
      </c>
      <c r="Q48" s="40">
        <v>20.013330769230777</v>
      </c>
      <c r="R48" s="40">
        <v>2.6807692307692306</v>
      </c>
      <c r="S48" s="9">
        <v>6020.6550000000025</v>
      </c>
      <c r="T48" s="39">
        <v>-828.9477275244883</v>
      </c>
      <c r="U48" s="10">
        <v>291</v>
      </c>
      <c r="V48" s="40">
        <v>20.689536082474234</v>
      </c>
      <c r="W48" s="40">
        <v>2.6254295532646048</v>
      </c>
      <c r="X48" s="9">
        <v>6581.7100000000019</v>
      </c>
      <c r="Y48" s="39">
        <v>-312.25134298145588</v>
      </c>
      <c r="Z48" s="10">
        <v>331</v>
      </c>
      <c r="AA48" s="40">
        <v>19.884320241691849</v>
      </c>
      <c r="AB48" s="40">
        <v>2.9033232628398791</v>
      </c>
      <c r="AC48" s="9">
        <v>3970.6490000000013</v>
      </c>
      <c r="AD48" s="39">
        <v>-719.09622823146776</v>
      </c>
      <c r="AE48" s="10">
        <v>192</v>
      </c>
      <c r="AF48" s="40">
        <v>20.680463541666672</v>
      </c>
      <c r="AG48" s="40">
        <v>3.25</v>
      </c>
      <c r="AH48" s="9">
        <v>30618.291000000012</v>
      </c>
      <c r="AI48" s="47">
        <v>-3402.0566383907794</v>
      </c>
      <c r="AJ48" s="9">
        <v>1573</v>
      </c>
      <c r="AK48" s="78">
        <v>19.464902097902097</v>
      </c>
      <c r="AL48" s="79">
        <v>2.7622377622377621</v>
      </c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50" customFormat="1" x14ac:dyDescent="0.2">
      <c r="A49" s="3"/>
      <c r="B49" s="3"/>
      <c r="C49" s="12" t="s">
        <v>67</v>
      </c>
      <c r="D49" s="9">
        <v>8040.9890000000005</v>
      </c>
      <c r="E49" s="39">
        <v>-503.88939854703858</v>
      </c>
      <c r="F49" s="10">
        <v>388</v>
      </c>
      <c r="G49" s="40">
        <v>20.724198453608249</v>
      </c>
      <c r="H49" s="40">
        <v>3.2525773195876289</v>
      </c>
      <c r="I49" s="9">
        <v>7281.0590000100019</v>
      </c>
      <c r="J49" s="39">
        <v>-79.995154237357156</v>
      </c>
      <c r="K49" s="10">
        <v>359</v>
      </c>
      <c r="L49" s="40">
        <v>20.281501392785522</v>
      </c>
      <c r="M49" s="40">
        <v>3.8217270194986073</v>
      </c>
      <c r="N49" s="9">
        <v>7156.1870000000017</v>
      </c>
      <c r="O49" s="39">
        <v>2.4761305480673172</v>
      </c>
      <c r="P49" s="10">
        <v>388</v>
      </c>
      <c r="Q49" s="40">
        <v>18.443780927835057</v>
      </c>
      <c r="R49" s="40">
        <v>3.2938144329896906</v>
      </c>
      <c r="S49" s="9">
        <v>7441.8320000000022</v>
      </c>
      <c r="T49" s="39">
        <v>-1690.0294957520582</v>
      </c>
      <c r="U49" s="10">
        <v>392</v>
      </c>
      <c r="V49" s="40">
        <v>18.984265306122456</v>
      </c>
      <c r="W49" s="40">
        <v>3.7142857142857144</v>
      </c>
      <c r="X49" s="9">
        <v>11163.850000009999</v>
      </c>
      <c r="Y49" s="39">
        <v>1972.8497850343297</v>
      </c>
      <c r="Z49" s="10">
        <v>536</v>
      </c>
      <c r="AA49" s="40">
        <v>20.828078358227611</v>
      </c>
      <c r="AB49" s="40">
        <v>3.4365671641791047</v>
      </c>
      <c r="AC49" s="9">
        <v>6067.4770000099998</v>
      </c>
      <c r="AD49" s="39">
        <v>-184.87157817559319</v>
      </c>
      <c r="AE49" s="10">
        <v>333</v>
      </c>
      <c r="AF49" s="40">
        <v>18.220651651681681</v>
      </c>
      <c r="AG49" s="40">
        <v>3.8348348348348349</v>
      </c>
      <c r="AH49" s="9">
        <v>47151.394000030006</v>
      </c>
      <c r="AI49" s="47">
        <v>-483.45971112965026</v>
      </c>
      <c r="AJ49" s="9">
        <v>2396</v>
      </c>
      <c r="AK49" s="78">
        <v>19.679212854770451</v>
      </c>
      <c r="AL49" s="79">
        <v>3.542153589315526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8" customFormat="1" x14ac:dyDescent="0.2">
      <c r="A50" s="3"/>
      <c r="B50" s="3"/>
      <c r="C50" s="12" t="s">
        <v>10</v>
      </c>
      <c r="D50" s="9">
        <v>3685.1620000100006</v>
      </c>
      <c r="E50" s="39">
        <v>-1588.2965671568245</v>
      </c>
      <c r="F50" s="10">
        <v>185</v>
      </c>
      <c r="G50" s="40">
        <v>19.919794594648653</v>
      </c>
      <c r="H50" s="40">
        <v>2.8594594594594596</v>
      </c>
      <c r="I50" s="9">
        <v>5043.6229999999996</v>
      </c>
      <c r="J50" s="39">
        <v>-757.38768752006285</v>
      </c>
      <c r="K50" s="10">
        <v>240</v>
      </c>
      <c r="L50" s="40">
        <v>21.01509583333333</v>
      </c>
      <c r="M50" s="40">
        <v>2.9375</v>
      </c>
      <c r="N50" s="9">
        <v>7016.5800000000027</v>
      </c>
      <c r="O50" s="39">
        <v>692.99696422237105</v>
      </c>
      <c r="P50" s="10">
        <v>365</v>
      </c>
      <c r="Q50" s="40">
        <v>19.223506849315076</v>
      </c>
      <c r="R50" s="40">
        <v>2.7589041095890412</v>
      </c>
      <c r="S50" s="9">
        <v>7565.9190000000035</v>
      </c>
      <c r="T50" s="39">
        <v>-506.26695962527822</v>
      </c>
      <c r="U50" s="10">
        <v>359</v>
      </c>
      <c r="V50" s="40">
        <v>21.074983286908086</v>
      </c>
      <c r="W50" s="40">
        <v>2.8328690807799441</v>
      </c>
      <c r="X50" s="9">
        <v>8609.6450000000059</v>
      </c>
      <c r="Y50" s="39">
        <v>485.18287092021387</v>
      </c>
      <c r="Z50" s="10">
        <v>459</v>
      </c>
      <c r="AA50" s="40">
        <v>18.757396514161233</v>
      </c>
      <c r="AB50" s="40">
        <v>2.5816993464052289</v>
      </c>
      <c r="AC50" s="9">
        <v>5775.1460000000025</v>
      </c>
      <c r="AD50" s="39">
        <v>248.32976094617879</v>
      </c>
      <c r="AE50" s="10">
        <v>271</v>
      </c>
      <c r="AF50" s="40">
        <v>21.310501845018461</v>
      </c>
      <c r="AG50" s="40">
        <v>2.7306273062730626</v>
      </c>
      <c r="AH50" s="9">
        <v>37696.075000010009</v>
      </c>
      <c r="AI50" s="47">
        <v>-1425.4416182134021</v>
      </c>
      <c r="AJ50" s="9">
        <v>1879</v>
      </c>
      <c r="AK50" s="78">
        <v>20.061774880260785</v>
      </c>
      <c r="AL50" s="79">
        <v>2.7583821181479511</v>
      </c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8" customFormat="1" x14ac:dyDescent="0.2">
      <c r="A51" s="3"/>
      <c r="B51" s="134" t="s">
        <v>225</v>
      </c>
      <c r="C51" s="135"/>
      <c r="D51" s="136">
        <v>52383.587000120016</v>
      </c>
      <c r="E51" s="137">
        <v>-5299.1981675289462</v>
      </c>
      <c r="F51" s="138">
        <v>2786</v>
      </c>
      <c r="G51" s="139">
        <v>18.802436109160091</v>
      </c>
      <c r="H51" s="139">
        <v>2.6421392677674085</v>
      </c>
      <c r="I51" s="136">
        <v>51091.512000060007</v>
      </c>
      <c r="J51" s="137">
        <v>-7066.8447111845344</v>
      </c>
      <c r="K51" s="138">
        <v>2704</v>
      </c>
      <c r="L51" s="139">
        <v>18.8947899408506</v>
      </c>
      <c r="M51" s="139">
        <v>2.8339497041420119</v>
      </c>
      <c r="N51" s="136">
        <v>58233.520998120024</v>
      </c>
      <c r="O51" s="137">
        <v>-2165.9298291085306</v>
      </c>
      <c r="P51" s="138">
        <v>3153</v>
      </c>
      <c r="Q51" s="139">
        <v>18.469242308315899</v>
      </c>
      <c r="R51" s="139">
        <v>2.7339042182048843</v>
      </c>
      <c r="S51" s="136">
        <v>62606.591000060027</v>
      </c>
      <c r="T51" s="137">
        <v>-14494.570821985322</v>
      </c>
      <c r="U51" s="138">
        <v>3370</v>
      </c>
      <c r="V51" s="139">
        <v>18.577623442154309</v>
      </c>
      <c r="W51" s="139">
        <v>2.7724035608308606</v>
      </c>
      <c r="X51" s="136">
        <v>76753.985000070024</v>
      </c>
      <c r="Y51" s="137">
        <v>-846.49056681575371</v>
      </c>
      <c r="Z51" s="138">
        <v>4153</v>
      </c>
      <c r="AA51" s="139">
        <v>18.48157596919576</v>
      </c>
      <c r="AB51" s="139">
        <v>2.7503009872381412</v>
      </c>
      <c r="AC51" s="136">
        <v>48729.314000080012</v>
      </c>
      <c r="AD51" s="137">
        <v>-4059.8505879689556</v>
      </c>
      <c r="AE51" s="138">
        <v>2675</v>
      </c>
      <c r="AF51" s="139">
        <v>18.216565981338324</v>
      </c>
      <c r="AG51" s="139">
        <v>2.8179439252336449</v>
      </c>
      <c r="AH51" s="136">
        <v>349798.50999851007</v>
      </c>
      <c r="AI51" s="140">
        <v>-33932.884684592042</v>
      </c>
      <c r="AJ51" s="136">
        <v>18841</v>
      </c>
      <c r="AK51" s="141">
        <v>18.565814447137097</v>
      </c>
      <c r="AL51" s="142">
        <v>2.7571254179714453</v>
      </c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8" customFormat="1" x14ac:dyDescent="0.2">
      <c r="A52" s="3"/>
      <c r="B52" s="119" t="s">
        <v>223</v>
      </c>
      <c r="C52" s="11" t="s">
        <v>16</v>
      </c>
      <c r="D52" s="5">
        <v>4889.1680000000015</v>
      </c>
      <c r="E52" s="30">
        <v>-190.18999105562693</v>
      </c>
      <c r="F52" s="6">
        <v>273</v>
      </c>
      <c r="G52" s="22">
        <v>17.909040293040299</v>
      </c>
      <c r="H52" s="22">
        <v>2.3076923076923075</v>
      </c>
      <c r="I52" s="5">
        <v>4424.4860000000008</v>
      </c>
      <c r="J52" s="30">
        <v>-1070.8998796892959</v>
      </c>
      <c r="K52" s="6">
        <v>265</v>
      </c>
      <c r="L52" s="22">
        <v>16.696173584905662</v>
      </c>
      <c r="M52" s="22">
        <v>2.7207547169811321</v>
      </c>
      <c r="N52" s="5">
        <v>5486.3450000000012</v>
      </c>
      <c r="O52" s="30">
        <v>-464.75451612468214</v>
      </c>
      <c r="P52" s="6">
        <v>332</v>
      </c>
      <c r="Q52" s="22">
        <v>16.525135542168677</v>
      </c>
      <c r="R52" s="22">
        <v>2.3614457831325302</v>
      </c>
      <c r="S52" s="5">
        <v>6651.5540000000019</v>
      </c>
      <c r="T52" s="30">
        <v>-945.14895884507609</v>
      </c>
      <c r="U52" s="6">
        <v>381</v>
      </c>
      <c r="V52" s="22">
        <v>17.458146981627301</v>
      </c>
      <c r="W52" s="22">
        <v>2.4146981627296586</v>
      </c>
      <c r="X52" s="5">
        <v>6127.1758344000027</v>
      </c>
      <c r="Y52" s="30">
        <v>-1518.7240251555488</v>
      </c>
      <c r="Z52" s="6">
        <v>397</v>
      </c>
      <c r="AA52" s="22">
        <v>15.433692278085649</v>
      </c>
      <c r="AB52" s="22">
        <v>2.4584382871536525</v>
      </c>
      <c r="AC52" s="5">
        <v>4215.4050000000016</v>
      </c>
      <c r="AD52" s="30">
        <v>-985.86036804439664</v>
      </c>
      <c r="AE52" s="6">
        <v>280</v>
      </c>
      <c r="AF52" s="22">
        <v>15.055017857142863</v>
      </c>
      <c r="AG52" s="22">
        <v>2.4428571428571431</v>
      </c>
      <c r="AH52" s="5">
        <v>31794.133834400014</v>
      </c>
      <c r="AI52" s="46">
        <v>-5175.577738914626</v>
      </c>
      <c r="AJ52" s="5">
        <v>1928</v>
      </c>
      <c r="AK52" s="76">
        <v>16.490733316597513</v>
      </c>
      <c r="AL52" s="77">
        <v>2.4455394190871371</v>
      </c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8" customFormat="1" x14ac:dyDescent="0.2">
      <c r="A53" s="3"/>
      <c r="B53" s="3"/>
      <c r="C53" s="12" t="s">
        <v>57</v>
      </c>
      <c r="D53" s="9">
        <v>3312.3330000100004</v>
      </c>
      <c r="E53" s="39">
        <v>-1465.0034468402159</v>
      </c>
      <c r="F53" s="10">
        <v>178</v>
      </c>
      <c r="G53" s="40">
        <v>18.608612359606745</v>
      </c>
      <c r="H53" s="40">
        <v>2.7640449438202248</v>
      </c>
      <c r="I53" s="9">
        <v>3875.8150000100013</v>
      </c>
      <c r="J53" s="39">
        <v>-687.40383306716149</v>
      </c>
      <c r="K53" s="10">
        <v>206</v>
      </c>
      <c r="L53" s="40">
        <v>18.814635922378645</v>
      </c>
      <c r="M53" s="40">
        <v>2.79126213592233</v>
      </c>
      <c r="N53" s="9">
        <v>3570.5050000100009</v>
      </c>
      <c r="O53" s="39">
        <v>-1108.2999035946607</v>
      </c>
      <c r="P53" s="10">
        <v>211</v>
      </c>
      <c r="Q53" s="40">
        <v>16.921824644597162</v>
      </c>
      <c r="R53" s="40">
        <v>2.5734597156398102</v>
      </c>
      <c r="S53" s="9">
        <v>4715.4000000100004</v>
      </c>
      <c r="T53" s="39">
        <v>-1257.1922846201314</v>
      </c>
      <c r="U53" s="10">
        <v>272</v>
      </c>
      <c r="V53" s="40">
        <v>17.336029411801473</v>
      </c>
      <c r="W53" s="40">
        <v>2.5919117647058822</v>
      </c>
      <c r="X53" s="9">
        <v>5246.130000000001</v>
      </c>
      <c r="Y53" s="39">
        <v>-765.14130514770432</v>
      </c>
      <c r="Z53" s="10">
        <v>305</v>
      </c>
      <c r="AA53" s="40">
        <v>17.200426229508199</v>
      </c>
      <c r="AB53" s="40">
        <v>2.8918032786885246</v>
      </c>
      <c r="AC53" s="9">
        <v>4034.874000000003</v>
      </c>
      <c r="AD53" s="39">
        <v>-54.404937953716114</v>
      </c>
      <c r="AE53" s="10">
        <v>250</v>
      </c>
      <c r="AF53" s="40">
        <v>16.139496000000012</v>
      </c>
      <c r="AG53" s="40">
        <v>2.7240000000000002</v>
      </c>
      <c r="AH53" s="9">
        <v>24755.057000040008</v>
      </c>
      <c r="AI53" s="47">
        <v>-5337.4457112235896</v>
      </c>
      <c r="AJ53" s="9">
        <v>1422</v>
      </c>
      <c r="AK53" s="78">
        <v>17.408619549957812</v>
      </c>
      <c r="AL53" s="79">
        <v>2.7271448663853728</v>
      </c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74" customFormat="1" x14ac:dyDescent="0.2">
      <c r="A54" s="3"/>
      <c r="B54" s="3"/>
      <c r="C54" s="12" t="s">
        <v>158</v>
      </c>
      <c r="D54" s="9">
        <v>4205.7600000000011</v>
      </c>
      <c r="E54" s="39">
        <v>-2385.2773766665819</v>
      </c>
      <c r="F54" s="10">
        <v>268</v>
      </c>
      <c r="G54" s="40">
        <v>15.693134328358212</v>
      </c>
      <c r="H54" s="40">
        <v>2.3880597014925371</v>
      </c>
      <c r="I54" s="9">
        <v>4685.8420000000015</v>
      </c>
      <c r="J54" s="39">
        <v>-1579.8617617107116</v>
      </c>
      <c r="K54" s="10">
        <v>268</v>
      </c>
      <c r="L54" s="40">
        <v>17.484485074626871</v>
      </c>
      <c r="M54" s="40">
        <v>2.6641791044776117</v>
      </c>
      <c r="N54" s="9">
        <v>6515.8930000000028</v>
      </c>
      <c r="O54" s="39">
        <v>106.19519622107151</v>
      </c>
      <c r="P54" s="10">
        <v>356</v>
      </c>
      <c r="Q54" s="40">
        <v>18.303070224719107</v>
      </c>
      <c r="R54" s="40">
        <v>2.74438202247191</v>
      </c>
      <c r="S54" s="9">
        <v>7510.8260000000028</v>
      </c>
      <c r="T54" s="39">
        <v>-671.28726147986663</v>
      </c>
      <c r="U54" s="10">
        <v>407</v>
      </c>
      <c r="V54" s="40">
        <v>18.454117936117942</v>
      </c>
      <c r="W54" s="40">
        <v>2.5503685503685505</v>
      </c>
      <c r="X54" s="9">
        <v>6931.2850000000035</v>
      </c>
      <c r="Y54" s="39">
        <v>-1303.8163295809345</v>
      </c>
      <c r="Z54" s="10">
        <v>372</v>
      </c>
      <c r="AA54" s="40">
        <v>18.632486559139796</v>
      </c>
      <c r="AB54" s="40">
        <v>2.5483870967741935</v>
      </c>
      <c r="AC54" s="9">
        <v>4592.5720000000028</v>
      </c>
      <c r="AD54" s="39">
        <v>-1009.5086098257644</v>
      </c>
      <c r="AE54" s="10">
        <v>262</v>
      </c>
      <c r="AF54" s="40">
        <v>17.528900763358788</v>
      </c>
      <c r="AG54" s="40">
        <v>2.5725190839694658</v>
      </c>
      <c r="AH54" s="9">
        <v>34442.178000000014</v>
      </c>
      <c r="AI54" s="47">
        <v>-6843.5561430427879</v>
      </c>
      <c r="AJ54" s="9">
        <v>1933</v>
      </c>
      <c r="AK54" s="78">
        <v>17.817991722710815</v>
      </c>
      <c r="AL54" s="79">
        <v>2.5819968960165545</v>
      </c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44" customFormat="1" x14ac:dyDescent="0.2">
      <c r="A55" s="3"/>
      <c r="B55" s="3"/>
      <c r="C55" s="12" t="s">
        <v>129</v>
      </c>
      <c r="D55" s="9">
        <v>5696.7430000400018</v>
      </c>
      <c r="E55" s="39">
        <v>-1841.484232521437</v>
      </c>
      <c r="F55" s="10">
        <v>342</v>
      </c>
      <c r="G55" s="40">
        <v>16.657143274970764</v>
      </c>
      <c r="H55" s="40">
        <v>2.4122807017543861</v>
      </c>
      <c r="I55" s="9">
        <v>6365.516000020003</v>
      </c>
      <c r="J55" s="39">
        <v>-1584.7765563706898</v>
      </c>
      <c r="K55" s="10">
        <v>362</v>
      </c>
      <c r="L55" s="40">
        <v>17.584298342596693</v>
      </c>
      <c r="M55" s="40">
        <v>2.5441988950276242</v>
      </c>
      <c r="N55" s="9">
        <v>8105.8260000300033</v>
      </c>
      <c r="O55" s="39">
        <v>-414.60520541993321</v>
      </c>
      <c r="P55" s="10">
        <v>468</v>
      </c>
      <c r="Q55" s="40">
        <v>17.320141025705134</v>
      </c>
      <c r="R55" s="40">
        <v>2.4102564102564101</v>
      </c>
      <c r="S55" s="9">
        <v>9489.844500019999</v>
      </c>
      <c r="T55" s="39">
        <v>-1386.6640802343243</v>
      </c>
      <c r="U55" s="10">
        <v>481</v>
      </c>
      <c r="V55" s="40">
        <v>19.729406444948022</v>
      </c>
      <c r="W55" s="40">
        <v>2.6361746361746361</v>
      </c>
      <c r="X55" s="9">
        <v>7036.6700000200017</v>
      </c>
      <c r="Y55" s="39">
        <v>-3910.2757837946324</v>
      </c>
      <c r="Z55" s="10">
        <v>395</v>
      </c>
      <c r="AA55" s="40">
        <v>17.814354430430384</v>
      </c>
      <c r="AB55" s="40">
        <v>2.4379746835443039</v>
      </c>
      <c r="AC55" s="9">
        <v>4681.8430000100016</v>
      </c>
      <c r="AD55" s="39">
        <v>-2765.0201602569759</v>
      </c>
      <c r="AE55" s="10">
        <v>263</v>
      </c>
      <c r="AF55" s="40">
        <v>17.801684410684416</v>
      </c>
      <c r="AG55" s="40">
        <v>2.3802281368821294</v>
      </c>
      <c r="AH55" s="9">
        <v>41376.442500140009</v>
      </c>
      <c r="AI55" s="47">
        <v>-11902.826018597993</v>
      </c>
      <c r="AJ55" s="9">
        <v>2311</v>
      </c>
      <c r="AK55" s="78">
        <v>17.904129164924282</v>
      </c>
      <c r="AL55" s="79">
        <v>2.4798788403288619</v>
      </c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9" customFormat="1" ht="15.75" thickBot="1" x14ac:dyDescent="0.3">
      <c r="A56" s="3"/>
      <c r="B56" s="3"/>
      <c r="C56" s="12" t="s">
        <v>70</v>
      </c>
      <c r="D56" s="9">
        <v>4084.9440000000004</v>
      </c>
      <c r="E56" s="39">
        <v>-2037.4753865681596</v>
      </c>
      <c r="F56" s="10">
        <v>242</v>
      </c>
      <c r="G56" s="40">
        <v>16.879933884297522</v>
      </c>
      <c r="H56" s="40">
        <v>2.4586776859504131</v>
      </c>
      <c r="I56" s="9">
        <v>4993.0550000000012</v>
      </c>
      <c r="J56" s="39">
        <v>-504.91930744577303</v>
      </c>
      <c r="K56" s="10">
        <v>245</v>
      </c>
      <c r="L56" s="40">
        <v>20.379816326530616</v>
      </c>
      <c r="M56" s="40">
        <v>2.7632653061224488</v>
      </c>
      <c r="N56" s="9">
        <v>6315.8000000000029</v>
      </c>
      <c r="O56" s="39">
        <v>850.68723675538968</v>
      </c>
      <c r="P56" s="10">
        <v>331</v>
      </c>
      <c r="Q56" s="40">
        <v>19.08096676737161</v>
      </c>
      <c r="R56" s="40">
        <v>2.5075528700906347</v>
      </c>
      <c r="S56" s="9">
        <v>7270.7900000000036</v>
      </c>
      <c r="T56" s="39">
        <v>294.45929229275941</v>
      </c>
      <c r="U56" s="10">
        <v>364</v>
      </c>
      <c r="V56" s="40">
        <v>19.974697802197813</v>
      </c>
      <c r="W56" s="40">
        <v>2.5384615384615383</v>
      </c>
      <c r="X56" s="9">
        <v>6520.2800000000016</v>
      </c>
      <c r="Y56" s="39">
        <v>-501.23002444633983</v>
      </c>
      <c r="Z56" s="10">
        <v>336</v>
      </c>
      <c r="AA56" s="40">
        <v>19.405595238095241</v>
      </c>
      <c r="AB56" s="40">
        <v>2.7321428571428572</v>
      </c>
      <c r="AC56" s="9">
        <v>4194.9200000000019</v>
      </c>
      <c r="AD56" s="39">
        <v>-581.59258744738918</v>
      </c>
      <c r="AE56" s="10">
        <v>229</v>
      </c>
      <c r="AF56" s="40">
        <v>18.318427947598263</v>
      </c>
      <c r="AG56" s="40">
        <v>2.5414847161572052</v>
      </c>
      <c r="AH56" s="9">
        <v>33379.789000000012</v>
      </c>
      <c r="AI56" s="47">
        <v>-2480.0707768595125</v>
      </c>
      <c r="AJ56" s="9">
        <v>1747</v>
      </c>
      <c r="AK56" s="78">
        <v>19.106919862621645</v>
      </c>
      <c r="AL56" s="79">
        <v>2.5907269605037206</v>
      </c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8" customFormat="1" ht="13.5" thickTop="1" x14ac:dyDescent="0.2">
      <c r="A57" s="3"/>
      <c r="B57" s="3"/>
      <c r="C57" s="12" t="s">
        <v>140</v>
      </c>
      <c r="D57" s="9">
        <v>9213.3570000300042</v>
      </c>
      <c r="E57" s="39">
        <v>-2165.232643282121</v>
      </c>
      <c r="F57" s="10">
        <v>430</v>
      </c>
      <c r="G57" s="40">
        <v>21.426411627976755</v>
      </c>
      <c r="H57" s="40">
        <v>2.6651162790697676</v>
      </c>
      <c r="I57" s="9">
        <v>10794.334000000003</v>
      </c>
      <c r="J57" s="39">
        <v>566.81076249874559</v>
      </c>
      <c r="K57" s="10">
        <v>505</v>
      </c>
      <c r="L57" s="40">
        <v>21.374918811881194</v>
      </c>
      <c r="M57" s="40">
        <v>2.893069306930693</v>
      </c>
      <c r="N57" s="9">
        <v>10196.672000000004</v>
      </c>
      <c r="O57" s="39">
        <v>25.324646842002608</v>
      </c>
      <c r="P57" s="10">
        <v>480</v>
      </c>
      <c r="Q57" s="40">
        <v>21.243066666666675</v>
      </c>
      <c r="R57" s="40">
        <v>2.9479166666666665</v>
      </c>
      <c r="S57" s="9">
        <v>13097.851000050003</v>
      </c>
      <c r="T57" s="39">
        <v>113.91343963539953</v>
      </c>
      <c r="U57" s="10">
        <v>554</v>
      </c>
      <c r="V57" s="40">
        <v>23.642330325000007</v>
      </c>
      <c r="W57" s="40">
        <v>2.9007220216606497</v>
      </c>
      <c r="X57" s="9">
        <v>12610.248000020005</v>
      </c>
      <c r="Y57" s="39">
        <v>-457.77465500093126</v>
      </c>
      <c r="Z57" s="10">
        <v>589</v>
      </c>
      <c r="AA57" s="40">
        <v>21.409589134159599</v>
      </c>
      <c r="AB57" s="40">
        <v>2.7555178268251272</v>
      </c>
      <c r="AC57" s="9">
        <v>10006.635000030003</v>
      </c>
      <c r="AD57" s="39">
        <v>1116.8699085563821</v>
      </c>
      <c r="AE57" s="10">
        <v>436</v>
      </c>
      <c r="AF57" s="40">
        <v>22.950997706490831</v>
      </c>
      <c r="AG57" s="40">
        <v>3.0068807339449539</v>
      </c>
      <c r="AH57" s="9">
        <v>65919.097000130016</v>
      </c>
      <c r="AI57" s="47">
        <v>-800.0885407505225</v>
      </c>
      <c r="AJ57" s="9">
        <v>2994</v>
      </c>
      <c r="AK57" s="78">
        <v>22.017066466309291</v>
      </c>
      <c r="AL57" s="79">
        <v>2.8600534402137607</v>
      </c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9" customFormat="1" ht="15.75" thickBot="1" x14ac:dyDescent="0.3">
      <c r="A58" s="3"/>
      <c r="B58" s="134" t="s">
        <v>226</v>
      </c>
      <c r="C58" s="135"/>
      <c r="D58" s="136">
        <v>31402.305000080007</v>
      </c>
      <c r="E58" s="137">
        <v>-10084.663076934143</v>
      </c>
      <c r="F58" s="138">
        <v>1733</v>
      </c>
      <c r="G58" s="139">
        <v>18.120199076791696</v>
      </c>
      <c r="H58" s="139">
        <v>2.4974033467974612</v>
      </c>
      <c r="I58" s="136">
        <v>35139.048000030016</v>
      </c>
      <c r="J58" s="137">
        <v>-4861.050575784886</v>
      </c>
      <c r="K58" s="138">
        <v>1851</v>
      </c>
      <c r="L58" s="139">
        <v>18.983818476515399</v>
      </c>
      <c r="M58" s="139">
        <v>2.7385197190707724</v>
      </c>
      <c r="N58" s="136">
        <v>40191.041000040015</v>
      </c>
      <c r="O58" s="137">
        <v>-1005.4525453208125</v>
      </c>
      <c r="P58" s="138">
        <v>2178</v>
      </c>
      <c r="Q58" s="139">
        <v>18.453186868705245</v>
      </c>
      <c r="R58" s="139">
        <v>2.6065197428833793</v>
      </c>
      <c r="S58" s="136">
        <v>48736.265500080008</v>
      </c>
      <c r="T58" s="137">
        <v>-3851.9198532512396</v>
      </c>
      <c r="U58" s="138">
        <v>2459</v>
      </c>
      <c r="V58" s="139">
        <v>19.81954676701098</v>
      </c>
      <c r="W58" s="139">
        <v>2.6278975193167953</v>
      </c>
      <c r="X58" s="136">
        <v>44471.788834440013</v>
      </c>
      <c r="Y58" s="137">
        <v>-8456.9621231260917</v>
      </c>
      <c r="Z58" s="138">
        <v>2394</v>
      </c>
      <c r="AA58" s="139">
        <v>18.57635289659148</v>
      </c>
      <c r="AB58" s="139">
        <v>2.6357560568086882</v>
      </c>
      <c r="AC58" s="136">
        <v>31726.249000040018</v>
      </c>
      <c r="AD58" s="137">
        <v>-4279.5167549718599</v>
      </c>
      <c r="AE58" s="138">
        <v>1720</v>
      </c>
      <c r="AF58" s="139">
        <v>18.445493604674425</v>
      </c>
      <c r="AG58" s="139">
        <v>2.65</v>
      </c>
      <c r="AH58" s="136">
        <v>231666.69733471007</v>
      </c>
      <c r="AI58" s="140">
        <v>-32539.564929389031</v>
      </c>
      <c r="AJ58" s="136">
        <v>12335</v>
      </c>
      <c r="AK58" s="141">
        <v>18.781248263859755</v>
      </c>
      <c r="AL58" s="142">
        <v>2.6269963518443453</v>
      </c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9" customFormat="1" ht="16.5" thickTop="1" thickBot="1" x14ac:dyDescent="0.3">
      <c r="A59" s="3"/>
      <c r="B59" s="119" t="s">
        <v>122</v>
      </c>
      <c r="C59" s="11" t="s">
        <v>85</v>
      </c>
      <c r="D59" s="5">
        <v>2961.3250000100002</v>
      </c>
      <c r="E59" s="30">
        <v>-2754.8190916209583</v>
      </c>
      <c r="F59" s="6">
        <v>211</v>
      </c>
      <c r="G59" s="22">
        <v>14.03471563985782</v>
      </c>
      <c r="H59" s="22">
        <v>2.1611374407582939</v>
      </c>
      <c r="I59" s="5">
        <v>3679.1670000100012</v>
      </c>
      <c r="J59" s="30">
        <v>-2036.9870352199234</v>
      </c>
      <c r="K59" s="6">
        <v>235</v>
      </c>
      <c r="L59" s="22">
        <v>15.656029787276601</v>
      </c>
      <c r="M59" s="22">
        <v>2.4851063829787234</v>
      </c>
      <c r="N59" s="5">
        <v>5703.5510000100021</v>
      </c>
      <c r="O59" s="30">
        <v>-283.37552588331505</v>
      </c>
      <c r="P59" s="6">
        <v>328</v>
      </c>
      <c r="Q59" s="22">
        <v>17.388875000030495</v>
      </c>
      <c r="R59" s="22">
        <v>2.4695121951219514</v>
      </c>
      <c r="S59" s="5">
        <v>6973.2440000100041</v>
      </c>
      <c r="T59" s="30">
        <v>-669.19288588141399</v>
      </c>
      <c r="U59" s="6">
        <v>352</v>
      </c>
      <c r="V59" s="22">
        <v>19.810352272755694</v>
      </c>
      <c r="W59" s="22">
        <v>2.6079545454545454</v>
      </c>
      <c r="X59" s="5">
        <v>5586.9050000000016</v>
      </c>
      <c r="Y59" s="30">
        <v>-2105.0249634407346</v>
      </c>
      <c r="Z59" s="6">
        <v>330</v>
      </c>
      <c r="AA59" s="22">
        <v>16.930015151515157</v>
      </c>
      <c r="AB59" s="22">
        <v>2.6575757575757577</v>
      </c>
      <c r="AC59" s="5">
        <v>4169.8150000000014</v>
      </c>
      <c r="AD59" s="30">
        <v>-1062.7632010167363</v>
      </c>
      <c r="AE59" s="6">
        <v>246</v>
      </c>
      <c r="AF59" s="22">
        <v>16.950467479674803</v>
      </c>
      <c r="AG59" s="22">
        <v>2.2845528455284554</v>
      </c>
      <c r="AH59" s="5">
        <v>29074.007000040012</v>
      </c>
      <c r="AI59" s="46">
        <v>-8912.1627030630807</v>
      </c>
      <c r="AJ59" s="5">
        <v>1702</v>
      </c>
      <c r="AK59" s="76">
        <v>17.082260282044658</v>
      </c>
      <c r="AL59" s="77">
        <v>2.4717978848413633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50" customFormat="1" ht="13.5" thickTop="1" x14ac:dyDescent="0.2">
      <c r="A60" s="3"/>
      <c r="B60" s="3"/>
      <c r="C60" s="12" t="s">
        <v>55</v>
      </c>
      <c r="D60" s="9">
        <v>6159.961000000003</v>
      </c>
      <c r="E60" s="39">
        <v>-1924.9435636600438</v>
      </c>
      <c r="F60" s="10">
        <v>326</v>
      </c>
      <c r="G60" s="40">
        <v>18.895585889570562</v>
      </c>
      <c r="H60" s="40">
        <v>2.3067484662576687</v>
      </c>
      <c r="I60" s="9">
        <v>5876.461000000003</v>
      </c>
      <c r="J60" s="39">
        <v>-1863.5156375838133</v>
      </c>
      <c r="K60" s="10">
        <v>333</v>
      </c>
      <c r="L60" s="40">
        <v>17.647030030030038</v>
      </c>
      <c r="M60" s="40">
        <v>2.6696696696696698</v>
      </c>
      <c r="N60" s="9">
        <v>6282.5190000100029</v>
      </c>
      <c r="O60" s="39">
        <v>-1662.0831209189289</v>
      </c>
      <c r="P60" s="10">
        <v>330</v>
      </c>
      <c r="Q60" s="40">
        <v>19.037936363666674</v>
      </c>
      <c r="R60" s="40">
        <v>2.5787878787878786</v>
      </c>
      <c r="S60" s="9">
        <v>7825.0480000200023</v>
      </c>
      <c r="T60" s="39">
        <v>-2316.402714319428</v>
      </c>
      <c r="U60" s="10">
        <v>462</v>
      </c>
      <c r="V60" s="40">
        <v>16.937333333376628</v>
      </c>
      <c r="W60" s="40">
        <v>2.4783549783549783</v>
      </c>
      <c r="X60" s="9">
        <v>6924.5950000100029</v>
      </c>
      <c r="Y60" s="39">
        <v>-3282.5326200287072</v>
      </c>
      <c r="Z60" s="10">
        <v>420</v>
      </c>
      <c r="AA60" s="40">
        <v>16.487130952404769</v>
      </c>
      <c r="AB60" s="40">
        <v>2.6880952380952383</v>
      </c>
      <c r="AC60" s="9">
        <v>5393.5800000000036</v>
      </c>
      <c r="AD60" s="39">
        <v>-1550.008115526643</v>
      </c>
      <c r="AE60" s="10">
        <v>309</v>
      </c>
      <c r="AF60" s="40">
        <v>17.454951456310692</v>
      </c>
      <c r="AG60" s="40">
        <v>2.5533980582524274</v>
      </c>
      <c r="AH60" s="9">
        <v>38462.164000040022</v>
      </c>
      <c r="AI60" s="47">
        <v>-12599.485772037564</v>
      </c>
      <c r="AJ60" s="9">
        <v>2180</v>
      </c>
      <c r="AK60" s="78">
        <v>17.643194495431196</v>
      </c>
      <c r="AL60" s="79">
        <v>2.5481651376146788</v>
      </c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42" customFormat="1" ht="15.75" thickBot="1" x14ac:dyDescent="0.3">
      <c r="A61" s="3"/>
      <c r="B61" s="3"/>
      <c r="C61" s="12" t="s">
        <v>26</v>
      </c>
      <c r="D61" s="9">
        <v>4804.7230000100008</v>
      </c>
      <c r="E61" s="39">
        <v>-706.31886342248595</v>
      </c>
      <c r="F61" s="10">
        <v>263</v>
      </c>
      <c r="G61" s="40">
        <v>18.268908745285174</v>
      </c>
      <c r="H61" s="40">
        <v>2.7338403041825097</v>
      </c>
      <c r="I61" s="9">
        <v>4682.887000040002</v>
      </c>
      <c r="J61" s="39">
        <v>-458.82377159613952</v>
      </c>
      <c r="K61" s="10">
        <v>247</v>
      </c>
      <c r="L61" s="40">
        <v>18.959056680323894</v>
      </c>
      <c r="M61" s="40">
        <v>2.5587044534412957</v>
      </c>
      <c r="N61" s="9">
        <v>4734.4890000000014</v>
      </c>
      <c r="O61" s="39">
        <v>-477.30843135485287</v>
      </c>
      <c r="P61" s="10">
        <v>259</v>
      </c>
      <c r="Q61" s="40">
        <v>18.279880308880315</v>
      </c>
      <c r="R61" s="40">
        <v>2.884169884169884</v>
      </c>
      <c r="S61" s="9">
        <v>5059.6310000100002</v>
      </c>
      <c r="T61" s="39">
        <v>-1593.337390183709</v>
      </c>
      <c r="U61" s="10">
        <v>276</v>
      </c>
      <c r="V61" s="40">
        <v>18.331996376847826</v>
      </c>
      <c r="W61" s="40">
        <v>2.7028985507246377</v>
      </c>
      <c r="X61" s="9">
        <v>6591.4300000100029</v>
      </c>
      <c r="Y61" s="39">
        <v>-104.62358478660815</v>
      </c>
      <c r="Z61" s="10">
        <v>372</v>
      </c>
      <c r="AA61" s="40">
        <v>17.718897849489256</v>
      </c>
      <c r="AB61" s="40">
        <v>2.5913978494623655</v>
      </c>
      <c r="AC61" s="9">
        <v>5102.4170000000031</v>
      </c>
      <c r="AD61" s="39">
        <v>547.30219953011124</v>
      </c>
      <c r="AE61" s="10">
        <v>316</v>
      </c>
      <c r="AF61" s="40">
        <v>16.14688924050634</v>
      </c>
      <c r="AG61" s="40">
        <v>2.5443037974683542</v>
      </c>
      <c r="AH61" s="9">
        <v>30975.577000070007</v>
      </c>
      <c r="AI61" s="47">
        <v>-2793.1098418136844</v>
      </c>
      <c r="AJ61" s="9">
        <v>1733</v>
      </c>
      <c r="AK61" s="78">
        <v>17.87396249282747</v>
      </c>
      <c r="AL61" s="79">
        <v>2.6612810155799194</v>
      </c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8" customFormat="1" ht="13.5" thickTop="1" x14ac:dyDescent="0.2">
      <c r="A62" s="3"/>
      <c r="B62" s="3"/>
      <c r="C62" s="12" t="s">
        <v>164</v>
      </c>
      <c r="D62" s="9">
        <v>6860.8760000100028</v>
      </c>
      <c r="E62" s="39">
        <v>920.76970517381721</v>
      </c>
      <c r="F62" s="10">
        <v>386</v>
      </c>
      <c r="G62" s="40">
        <v>17.774290155466328</v>
      </c>
      <c r="H62" s="40">
        <v>2.4766839378238341</v>
      </c>
      <c r="I62" s="9">
        <v>7132.0080000200014</v>
      </c>
      <c r="J62" s="39">
        <v>1216.8726317711507</v>
      </c>
      <c r="K62" s="10">
        <v>383</v>
      </c>
      <c r="L62" s="40">
        <v>18.621430809451702</v>
      </c>
      <c r="M62" s="40">
        <v>2.9033942558746735</v>
      </c>
      <c r="N62" s="9">
        <v>7881.9350000500026</v>
      </c>
      <c r="O62" s="39">
        <v>1698.3348359927465</v>
      </c>
      <c r="P62" s="10">
        <v>451</v>
      </c>
      <c r="Q62" s="40">
        <v>17.476574279490027</v>
      </c>
      <c r="R62" s="40">
        <v>2.8048780487804876</v>
      </c>
      <c r="S62" s="9">
        <v>9086.2820000600022</v>
      </c>
      <c r="T62" s="39">
        <v>1192.7871029693799</v>
      </c>
      <c r="U62" s="10">
        <v>511</v>
      </c>
      <c r="V62" s="40">
        <v>17.781373777025443</v>
      </c>
      <c r="W62" s="40">
        <v>2.6086105675146771</v>
      </c>
      <c r="X62" s="9">
        <v>9122.7320000000072</v>
      </c>
      <c r="Y62" s="39">
        <v>1178.1181521205226</v>
      </c>
      <c r="Z62" s="10">
        <v>503</v>
      </c>
      <c r="AA62" s="40">
        <v>18.136644135188881</v>
      </c>
      <c r="AB62" s="40">
        <v>2.554671968190855</v>
      </c>
      <c r="AC62" s="9">
        <v>5764.2540000100034</v>
      </c>
      <c r="AD62" s="39">
        <v>359.78289412456502</v>
      </c>
      <c r="AE62" s="10">
        <v>312</v>
      </c>
      <c r="AF62" s="40">
        <v>18.475173076955141</v>
      </c>
      <c r="AG62" s="40">
        <v>2.6730769230769229</v>
      </c>
      <c r="AH62" s="9">
        <v>45848.087000150023</v>
      </c>
      <c r="AI62" s="47">
        <v>6566.6653221521819</v>
      </c>
      <c r="AJ62" s="9">
        <v>2546</v>
      </c>
      <c r="AK62" s="78">
        <v>18.007889630852318</v>
      </c>
      <c r="AL62" s="79">
        <v>2.6649646504320503</v>
      </c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8" customFormat="1" x14ac:dyDescent="0.2">
      <c r="A63" s="3"/>
      <c r="B63" s="3"/>
      <c r="C63" s="12" t="s">
        <v>12</v>
      </c>
      <c r="D63" s="9">
        <v>5648.9420000000009</v>
      </c>
      <c r="E63" s="39">
        <v>24.216398332346159</v>
      </c>
      <c r="F63" s="10">
        <v>311</v>
      </c>
      <c r="G63" s="40">
        <v>18.16380064308682</v>
      </c>
      <c r="H63" s="40">
        <v>2.4565916398713825</v>
      </c>
      <c r="I63" s="9">
        <v>5162.4200000000019</v>
      </c>
      <c r="J63" s="39">
        <v>-178.3644655361793</v>
      </c>
      <c r="K63" s="10">
        <v>286</v>
      </c>
      <c r="L63" s="40">
        <v>18.050419580419586</v>
      </c>
      <c r="M63" s="40">
        <v>2.6188811188811187</v>
      </c>
      <c r="N63" s="9">
        <v>4899.6190000000015</v>
      </c>
      <c r="O63" s="39">
        <v>-560.78867106756661</v>
      </c>
      <c r="P63" s="10">
        <v>297</v>
      </c>
      <c r="Q63" s="40">
        <v>16.497033670033677</v>
      </c>
      <c r="R63" s="40">
        <v>2.6195286195286194</v>
      </c>
      <c r="S63" s="9">
        <v>7706.1430000100008</v>
      </c>
      <c r="T63" s="39">
        <v>735.81844084155023</v>
      </c>
      <c r="U63" s="10">
        <v>393</v>
      </c>
      <c r="V63" s="40">
        <v>19.608506361348603</v>
      </c>
      <c r="W63" s="40">
        <v>2.6844783715012723</v>
      </c>
      <c r="X63" s="9">
        <v>7414.9480000100039</v>
      </c>
      <c r="Y63" s="39">
        <v>399.48302043615831</v>
      </c>
      <c r="Z63" s="10">
        <v>425</v>
      </c>
      <c r="AA63" s="40">
        <v>17.446936470611774</v>
      </c>
      <c r="AB63" s="40">
        <v>2.5294117647058822</v>
      </c>
      <c r="AC63" s="9">
        <v>5949.8403517000024</v>
      </c>
      <c r="AD63" s="39">
        <v>1177.4400182869472</v>
      </c>
      <c r="AE63" s="10">
        <v>325</v>
      </c>
      <c r="AF63" s="40">
        <v>18.307201082153853</v>
      </c>
      <c r="AG63" s="40">
        <v>2.6553846153846155</v>
      </c>
      <c r="AH63" s="9">
        <v>36781.912351720013</v>
      </c>
      <c r="AI63" s="47">
        <v>1597.804741293256</v>
      </c>
      <c r="AJ63" s="9">
        <v>2037</v>
      </c>
      <c r="AK63" s="78">
        <v>18.056903461816397</v>
      </c>
      <c r="AL63" s="79">
        <v>2.5940108001963673</v>
      </c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8" customFormat="1" x14ac:dyDescent="0.2">
      <c r="A64" s="3"/>
      <c r="B64" s="3"/>
      <c r="C64" s="12" t="s">
        <v>43</v>
      </c>
      <c r="D64" s="9">
        <v>5805.3310000300025</v>
      </c>
      <c r="E64" s="39">
        <v>-400.38660948466315</v>
      </c>
      <c r="F64" s="10">
        <v>316</v>
      </c>
      <c r="G64" s="40">
        <v>18.371300633006339</v>
      </c>
      <c r="H64" s="40">
        <v>2.528481012658228</v>
      </c>
      <c r="I64" s="9">
        <v>5224.1240000000016</v>
      </c>
      <c r="J64" s="39">
        <v>-1391.3797672360427</v>
      </c>
      <c r="K64" s="10">
        <v>282</v>
      </c>
      <c r="L64" s="40">
        <v>18.525262411347523</v>
      </c>
      <c r="M64" s="40">
        <v>2.9255319148936172</v>
      </c>
      <c r="N64" s="9">
        <v>8097.0280000300036</v>
      </c>
      <c r="O64" s="39">
        <v>975.68353229157992</v>
      </c>
      <c r="P64" s="10">
        <v>433</v>
      </c>
      <c r="Q64" s="40">
        <v>18.699833718314096</v>
      </c>
      <c r="R64" s="40">
        <v>2.6397228637413397</v>
      </c>
      <c r="S64" s="9">
        <v>8195.1360000000022</v>
      </c>
      <c r="T64" s="39">
        <v>-895.40910724301352</v>
      </c>
      <c r="U64" s="10">
        <v>462</v>
      </c>
      <c r="V64" s="40">
        <v>17.738389610389614</v>
      </c>
      <c r="W64" s="40">
        <v>2.7380952380952381</v>
      </c>
      <c r="X64" s="9">
        <v>7963.0360000200026</v>
      </c>
      <c r="Y64" s="39">
        <v>-1186.3802579666897</v>
      </c>
      <c r="Z64" s="10">
        <v>437</v>
      </c>
      <c r="AA64" s="40">
        <v>18.222050343295201</v>
      </c>
      <c r="AB64" s="40">
        <v>2.9130434782608696</v>
      </c>
      <c r="AC64" s="9">
        <v>5152.7460000200035</v>
      </c>
      <c r="AD64" s="39">
        <v>-1071.3143191867975</v>
      </c>
      <c r="AE64" s="10">
        <v>300</v>
      </c>
      <c r="AF64" s="40">
        <v>17.175820000066679</v>
      </c>
      <c r="AG64" s="40">
        <v>2.62</v>
      </c>
      <c r="AH64" s="9">
        <v>40437.401000100013</v>
      </c>
      <c r="AI64" s="47">
        <v>-3969.1865288256267</v>
      </c>
      <c r="AJ64" s="9">
        <v>2230</v>
      </c>
      <c r="AK64" s="78">
        <v>18.133363677174898</v>
      </c>
      <c r="AL64" s="79">
        <v>2.731390134529148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8" customFormat="1" x14ac:dyDescent="0.2">
      <c r="A65" s="3"/>
      <c r="B65" s="3"/>
      <c r="C65" s="12" t="s">
        <v>11</v>
      </c>
      <c r="D65" s="9">
        <v>2649.8150000200021</v>
      </c>
      <c r="E65" s="39">
        <v>-562.36371878147406</v>
      </c>
      <c r="F65" s="10">
        <v>165</v>
      </c>
      <c r="G65" s="40">
        <v>16.059484848606072</v>
      </c>
      <c r="H65" s="40">
        <v>2.4303030303030302</v>
      </c>
      <c r="I65" s="9">
        <v>6867.3950000300047</v>
      </c>
      <c r="J65" s="39">
        <v>-2517.7780016786337</v>
      </c>
      <c r="K65" s="10">
        <v>408</v>
      </c>
      <c r="L65" s="40">
        <v>16.83185049026962</v>
      </c>
      <c r="M65" s="40">
        <v>2.3553921568627452</v>
      </c>
      <c r="N65" s="9">
        <v>7993.1420000200033</v>
      </c>
      <c r="O65" s="39">
        <v>-2238.5314265118418</v>
      </c>
      <c r="P65" s="10">
        <v>417</v>
      </c>
      <c r="Q65" s="40">
        <v>19.168206235059959</v>
      </c>
      <c r="R65" s="40">
        <v>2.5827338129496402</v>
      </c>
      <c r="S65" s="9">
        <v>10658.056000030003</v>
      </c>
      <c r="T65" s="39">
        <v>-2402.8890543532098</v>
      </c>
      <c r="U65" s="10">
        <v>571</v>
      </c>
      <c r="V65" s="40">
        <v>18.665597197950969</v>
      </c>
      <c r="W65" s="40">
        <v>2.3257443082311733</v>
      </c>
      <c r="X65" s="9">
        <v>10039.265000020005</v>
      </c>
      <c r="Y65" s="39">
        <v>-3106.2638561133217</v>
      </c>
      <c r="Z65" s="10">
        <v>554</v>
      </c>
      <c r="AA65" s="40">
        <v>18.121416967545134</v>
      </c>
      <c r="AB65" s="40">
        <v>2.3411552346570397</v>
      </c>
      <c r="AC65" s="9">
        <v>8480.8390000099953</v>
      </c>
      <c r="AD65" s="39">
        <v>-461.65112410327515</v>
      </c>
      <c r="AE65" s="10">
        <v>448</v>
      </c>
      <c r="AF65" s="40">
        <v>18.930444196450882</v>
      </c>
      <c r="AG65" s="40">
        <v>2.3102678571428572</v>
      </c>
      <c r="AH65" s="9">
        <v>46688.512000130017</v>
      </c>
      <c r="AI65" s="47">
        <v>-11289.477181541755</v>
      </c>
      <c r="AJ65" s="9">
        <v>2563</v>
      </c>
      <c r="AK65" s="78">
        <v>18.216352711716741</v>
      </c>
      <c r="AL65" s="79">
        <v>2.3796332422941866</v>
      </c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8" customFormat="1" x14ac:dyDescent="0.2">
      <c r="A66" s="3"/>
      <c r="B66" s="3"/>
      <c r="C66" s="12" t="s">
        <v>39</v>
      </c>
      <c r="D66" s="9">
        <v>3813.5170000100006</v>
      </c>
      <c r="E66" s="39">
        <v>-640.31848665488769</v>
      </c>
      <c r="F66" s="10">
        <v>215</v>
      </c>
      <c r="G66" s="40">
        <v>17.737288372139538</v>
      </c>
      <c r="H66" s="40">
        <v>2.6372093023255814</v>
      </c>
      <c r="I66" s="9">
        <v>4574.63000001</v>
      </c>
      <c r="J66" s="39">
        <v>423.68913265172745</v>
      </c>
      <c r="K66" s="10">
        <v>199</v>
      </c>
      <c r="L66" s="40">
        <v>22.988090452311557</v>
      </c>
      <c r="M66" s="40">
        <v>3.5276381909547738</v>
      </c>
      <c r="N66" s="9">
        <v>3166.1600000000008</v>
      </c>
      <c r="O66" s="39">
        <v>-1039.1402872092888</v>
      </c>
      <c r="P66" s="10">
        <v>213</v>
      </c>
      <c r="Q66" s="40">
        <v>14.86460093896714</v>
      </c>
      <c r="R66" s="40">
        <v>2.6338028169014085</v>
      </c>
      <c r="S66" s="9">
        <v>5278.6190000100014</v>
      </c>
      <c r="T66" s="39">
        <v>-89.534741683460823</v>
      </c>
      <c r="U66" s="10">
        <v>270</v>
      </c>
      <c r="V66" s="40">
        <v>19.550440740777784</v>
      </c>
      <c r="W66" s="40">
        <v>2.9407407407407407</v>
      </c>
      <c r="X66" s="9">
        <v>6233.4490000000023</v>
      </c>
      <c r="Y66" s="39">
        <v>830.530633697761</v>
      </c>
      <c r="Z66" s="10">
        <v>344</v>
      </c>
      <c r="AA66" s="40">
        <v>18.120491279069775</v>
      </c>
      <c r="AB66" s="40">
        <v>2.7558139534883721</v>
      </c>
      <c r="AC66" s="9">
        <v>3902.0810000100009</v>
      </c>
      <c r="AD66" s="39">
        <v>226.64544615585908</v>
      </c>
      <c r="AE66" s="10">
        <v>213</v>
      </c>
      <c r="AF66" s="40">
        <v>18.319629108028174</v>
      </c>
      <c r="AG66" s="40">
        <v>3.028169014084507</v>
      </c>
      <c r="AH66" s="9">
        <v>26968.456000040009</v>
      </c>
      <c r="AI66" s="47">
        <v>-288.12830304228976</v>
      </c>
      <c r="AJ66" s="9">
        <v>1454</v>
      </c>
      <c r="AK66" s="78">
        <v>18.547768913370017</v>
      </c>
      <c r="AL66" s="79">
        <v>2.9002751031636862</v>
      </c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44" customFormat="1" x14ac:dyDescent="0.2">
      <c r="A67" s="3"/>
      <c r="B67" s="3"/>
      <c r="C67" s="12" t="s">
        <v>27</v>
      </c>
      <c r="D67" s="9">
        <v>6353.0300000000025</v>
      </c>
      <c r="E67" s="39">
        <v>-1552.7048010958629</v>
      </c>
      <c r="F67" s="10">
        <v>336</v>
      </c>
      <c r="G67" s="40">
        <v>18.907827380952387</v>
      </c>
      <c r="H67" s="40">
        <v>2.5238095238095237</v>
      </c>
      <c r="I67" s="9">
        <v>7573.0900000100037</v>
      </c>
      <c r="J67" s="39">
        <v>-257.73465617145774</v>
      </c>
      <c r="K67" s="10">
        <v>421</v>
      </c>
      <c r="L67" s="40">
        <v>17.988337292185282</v>
      </c>
      <c r="M67" s="40">
        <v>2.6365795724465557</v>
      </c>
      <c r="N67" s="9">
        <v>10445.760000020004</v>
      </c>
      <c r="O67" s="39">
        <v>2279.1823476596746</v>
      </c>
      <c r="P67" s="10">
        <v>527</v>
      </c>
      <c r="Q67" s="40">
        <v>19.821176470626192</v>
      </c>
      <c r="R67" s="40">
        <v>2.7931688804554078</v>
      </c>
      <c r="S67" s="9">
        <v>8664.9200000000037</v>
      </c>
      <c r="T67" s="39">
        <v>-1759.8871213104537</v>
      </c>
      <c r="U67" s="10">
        <v>449</v>
      </c>
      <c r="V67" s="40">
        <v>19.298262806236089</v>
      </c>
      <c r="W67" s="40">
        <v>2.7282850779510022</v>
      </c>
      <c r="X67" s="9">
        <v>7211.1200000000035</v>
      </c>
      <c r="Y67" s="39">
        <v>-3281.1990674338435</v>
      </c>
      <c r="Z67" s="10">
        <v>368</v>
      </c>
      <c r="AA67" s="40">
        <v>19.595434782608706</v>
      </c>
      <c r="AB67" s="40">
        <v>2.7418478260869565</v>
      </c>
      <c r="AC67" s="9">
        <v>4922.4100000100025</v>
      </c>
      <c r="AD67" s="39">
        <v>-2215.1848937698196</v>
      </c>
      <c r="AE67" s="10">
        <v>264</v>
      </c>
      <c r="AF67" s="40">
        <v>18.645492424280313</v>
      </c>
      <c r="AG67" s="40">
        <v>2.6780303030303032</v>
      </c>
      <c r="AH67" s="9">
        <v>45170.33000004002</v>
      </c>
      <c r="AI67" s="47">
        <v>-6787.5281921217629</v>
      </c>
      <c r="AJ67" s="9">
        <v>2365</v>
      </c>
      <c r="AK67" s="78">
        <v>19.099505285429185</v>
      </c>
      <c r="AL67" s="79">
        <v>2.6938689217758984</v>
      </c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9" customFormat="1" ht="15.75" thickBot="1" x14ac:dyDescent="0.3">
      <c r="A68" s="3"/>
      <c r="B68" s="3"/>
      <c r="C68" s="12" t="s">
        <v>153</v>
      </c>
      <c r="D68" s="9">
        <v>7571.395000020002</v>
      </c>
      <c r="E68" s="39">
        <v>-1407.7867118770578</v>
      </c>
      <c r="F68" s="10">
        <v>387</v>
      </c>
      <c r="G68" s="40">
        <v>19.56432816542636</v>
      </c>
      <c r="H68" s="40">
        <v>2.441860465116279</v>
      </c>
      <c r="I68" s="9">
        <v>7046.9850000500028</v>
      </c>
      <c r="J68" s="39">
        <v>-2606.1866023485672</v>
      </c>
      <c r="K68" s="10">
        <v>384</v>
      </c>
      <c r="L68" s="40">
        <v>18.351523437630217</v>
      </c>
      <c r="M68" s="40">
        <v>2.4401041666666665</v>
      </c>
      <c r="N68" s="9">
        <v>7561.6300000200008</v>
      </c>
      <c r="O68" s="39">
        <v>-2865.3665834835401</v>
      </c>
      <c r="P68" s="10">
        <v>363</v>
      </c>
      <c r="Q68" s="40">
        <v>20.830936639173554</v>
      </c>
      <c r="R68" s="40">
        <v>2.5922865013774103</v>
      </c>
      <c r="S68" s="9">
        <v>10618.805000050002</v>
      </c>
      <c r="T68" s="39">
        <v>-2691.4741480544499</v>
      </c>
      <c r="U68" s="10">
        <v>510</v>
      </c>
      <c r="V68" s="40">
        <v>20.821186274607847</v>
      </c>
      <c r="W68" s="40">
        <v>2.7039215686274511</v>
      </c>
      <c r="X68" s="9">
        <v>11930.915000020002</v>
      </c>
      <c r="Y68" s="39">
        <v>-1465.5626588364762</v>
      </c>
      <c r="Z68" s="10">
        <v>613</v>
      </c>
      <c r="AA68" s="40">
        <v>19.46315660688418</v>
      </c>
      <c r="AB68" s="40">
        <v>2.5220228384991845</v>
      </c>
      <c r="AC68" s="9">
        <v>8748.5439999999981</v>
      </c>
      <c r="AD68" s="39">
        <v>-364.65870742351512</v>
      </c>
      <c r="AE68" s="10">
        <v>471</v>
      </c>
      <c r="AF68" s="40">
        <v>18.574403397027595</v>
      </c>
      <c r="AG68" s="40">
        <v>2.5774946921443735</v>
      </c>
      <c r="AH68" s="9">
        <v>53478.274000160003</v>
      </c>
      <c r="AI68" s="47">
        <v>-11401.035412023606</v>
      </c>
      <c r="AJ68" s="9">
        <v>2728</v>
      </c>
      <c r="AK68" s="78">
        <v>19.603472873958946</v>
      </c>
      <c r="AL68" s="79">
        <v>2.5520527859237538</v>
      </c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50" customFormat="1" ht="13.5" thickTop="1" x14ac:dyDescent="0.2">
      <c r="A69" s="3"/>
      <c r="B69" s="3"/>
      <c r="C69" s="12" t="s">
        <v>168</v>
      </c>
      <c r="D69" s="9">
        <v>7641.3170000100035</v>
      </c>
      <c r="E69" s="39">
        <v>-2887.2640475115222</v>
      </c>
      <c r="F69" s="10">
        <v>412</v>
      </c>
      <c r="G69" s="40">
        <v>18.546885922354377</v>
      </c>
      <c r="H69" s="40">
        <v>2.5388349514563107</v>
      </c>
      <c r="I69" s="9">
        <v>9372.9660000300028</v>
      </c>
      <c r="J69" s="39">
        <v>-714.48496680744779</v>
      </c>
      <c r="K69" s="10">
        <v>452</v>
      </c>
      <c r="L69" s="40">
        <v>20.736650442544253</v>
      </c>
      <c r="M69" s="40">
        <v>2.7013274336283186</v>
      </c>
      <c r="N69" s="9">
        <v>8958.4790000200028</v>
      </c>
      <c r="O69" s="39">
        <v>-1399.60967323108</v>
      </c>
      <c r="P69" s="10">
        <v>475</v>
      </c>
      <c r="Q69" s="40">
        <v>18.859955789515794</v>
      </c>
      <c r="R69" s="40">
        <v>2.6673684210526316</v>
      </c>
      <c r="S69" s="9">
        <v>9323.4030000200019</v>
      </c>
      <c r="T69" s="39">
        <v>-3898.9137599099108</v>
      </c>
      <c r="U69" s="10">
        <v>450</v>
      </c>
      <c r="V69" s="40">
        <v>20.718673333377783</v>
      </c>
      <c r="W69" s="40">
        <v>2.3711111111111109</v>
      </c>
      <c r="X69" s="9">
        <v>9673.8480000200034</v>
      </c>
      <c r="Y69" s="39">
        <v>-3634.0976186825565</v>
      </c>
      <c r="Z69" s="10">
        <v>538</v>
      </c>
      <c r="AA69" s="40">
        <v>17.981130111561345</v>
      </c>
      <c r="AB69" s="40">
        <v>2.6059479553903344</v>
      </c>
      <c r="AC69" s="9">
        <v>9222.2070000100011</v>
      </c>
      <c r="AD69" s="39">
        <v>169.22985699005721</v>
      </c>
      <c r="AE69" s="10">
        <v>433</v>
      </c>
      <c r="AF69" s="40">
        <v>21.298399538129331</v>
      </c>
      <c r="AG69" s="40">
        <v>2.6558891454965359</v>
      </c>
      <c r="AH69" s="9">
        <v>54192.220000110006</v>
      </c>
      <c r="AI69" s="47">
        <v>-12365.14020915246</v>
      </c>
      <c r="AJ69" s="9">
        <v>2760</v>
      </c>
      <c r="AK69" s="78">
        <v>19.63486231888044</v>
      </c>
      <c r="AL69" s="79">
        <v>2.5916666666666668</v>
      </c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8" customFormat="1" x14ac:dyDescent="0.2">
      <c r="A70" s="3"/>
      <c r="B70" s="3"/>
      <c r="C70" s="12" t="s">
        <v>193</v>
      </c>
      <c r="D70" s="9">
        <v>9424.0900000000038</v>
      </c>
      <c r="E70" s="39">
        <v>-1839.5061845903738</v>
      </c>
      <c r="F70" s="10">
        <v>487</v>
      </c>
      <c r="G70" s="40">
        <v>19.351314168377833</v>
      </c>
      <c r="H70" s="40">
        <v>2.2361396303901437</v>
      </c>
      <c r="I70" s="9">
        <v>10337.96200003</v>
      </c>
      <c r="J70" s="39">
        <v>-912.65650873649975</v>
      </c>
      <c r="K70" s="10">
        <v>474</v>
      </c>
      <c r="L70" s="40">
        <v>21.810046413565402</v>
      </c>
      <c r="M70" s="40">
        <v>2.6624472573839664</v>
      </c>
      <c r="N70" s="9">
        <v>10291.854000019997</v>
      </c>
      <c r="O70" s="39">
        <v>-1485.598257913339</v>
      </c>
      <c r="P70" s="10">
        <v>479</v>
      </c>
      <c r="Q70" s="40">
        <v>21.486125261002083</v>
      </c>
      <c r="R70" s="40">
        <v>2.636743215031315</v>
      </c>
      <c r="S70" s="9">
        <v>13345.559000030004</v>
      </c>
      <c r="T70" s="39">
        <v>-1688.6050520208314</v>
      </c>
      <c r="U70" s="10">
        <v>643</v>
      </c>
      <c r="V70" s="40">
        <v>20.755146189782277</v>
      </c>
      <c r="W70" s="40">
        <v>2.6640746500777603</v>
      </c>
      <c r="X70" s="9">
        <v>14693.663000009999</v>
      </c>
      <c r="Y70" s="39">
        <v>-437.8635894653803</v>
      </c>
      <c r="Z70" s="10">
        <v>735</v>
      </c>
      <c r="AA70" s="40">
        <v>19.991378231306122</v>
      </c>
      <c r="AB70" s="40">
        <v>2.5414965986394558</v>
      </c>
      <c r="AC70" s="9">
        <v>10635.666000009991</v>
      </c>
      <c r="AD70" s="39">
        <v>342.16403671639819</v>
      </c>
      <c r="AE70" s="10">
        <v>536</v>
      </c>
      <c r="AF70" s="40">
        <v>19.842660447779835</v>
      </c>
      <c r="AG70" s="40">
        <v>2.4720149253731343</v>
      </c>
      <c r="AH70" s="9">
        <v>68728.794000099995</v>
      </c>
      <c r="AI70" s="47">
        <v>-6022.0655560100258</v>
      </c>
      <c r="AJ70" s="9">
        <v>3354</v>
      </c>
      <c r="AK70" s="78">
        <v>20.491590339922478</v>
      </c>
      <c r="AL70" s="79">
        <v>2.5402504472271916</v>
      </c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74" customFormat="1" x14ac:dyDescent="0.2">
      <c r="A71" s="3"/>
      <c r="B71" s="134" t="s">
        <v>125</v>
      </c>
      <c r="C71" s="135"/>
      <c r="D71" s="136">
        <v>69694.322000120039</v>
      </c>
      <c r="E71" s="137">
        <v>-13731.425975193164</v>
      </c>
      <c r="F71" s="138">
        <v>3815</v>
      </c>
      <c r="G71" s="139">
        <v>18.268498558353876</v>
      </c>
      <c r="H71" s="139">
        <v>2.4487549148099608</v>
      </c>
      <c r="I71" s="136">
        <v>77530.095000230023</v>
      </c>
      <c r="J71" s="137">
        <v>-11297.349648491825</v>
      </c>
      <c r="K71" s="138">
        <v>4104</v>
      </c>
      <c r="L71" s="139">
        <v>18.891348684266575</v>
      </c>
      <c r="M71" s="139">
        <v>2.6764132553606239</v>
      </c>
      <c r="N71" s="136">
        <v>86016.166000200028</v>
      </c>
      <c r="O71" s="137">
        <v>-7058.6012616297521</v>
      </c>
      <c r="P71" s="138">
        <v>4572</v>
      </c>
      <c r="Q71" s="139">
        <v>18.813684601968511</v>
      </c>
      <c r="R71" s="139">
        <v>2.6629483814523183</v>
      </c>
      <c r="S71" s="136">
        <v>102734.84600025004</v>
      </c>
      <c r="T71" s="137">
        <v>-16077.040431148949</v>
      </c>
      <c r="U71" s="138">
        <v>5349</v>
      </c>
      <c r="V71" s="139">
        <v>19.206364928070677</v>
      </c>
      <c r="W71" s="139">
        <v>2.6113292204150307</v>
      </c>
      <c r="X71" s="136">
        <v>103385.90600012003</v>
      </c>
      <c r="Y71" s="137">
        <v>-16195.416410499876</v>
      </c>
      <c r="Z71" s="138">
        <v>5639</v>
      </c>
      <c r="AA71" s="139">
        <v>18.334085121496727</v>
      </c>
      <c r="AB71" s="139">
        <v>2.6020571023231067</v>
      </c>
      <c r="AC71" s="136">
        <v>77444.399351780012</v>
      </c>
      <c r="AD71" s="137">
        <v>-3903.0159092228478</v>
      </c>
      <c r="AE71" s="138">
        <v>4173</v>
      </c>
      <c r="AF71" s="139">
        <v>18.558447004979634</v>
      </c>
      <c r="AG71" s="139">
        <v>2.5674574646537263</v>
      </c>
      <c r="AH71" s="136">
        <v>516805.73435270006</v>
      </c>
      <c r="AI71" s="140">
        <v>-68262.849636186409</v>
      </c>
      <c r="AJ71" s="136">
        <v>27652</v>
      </c>
      <c r="AK71" s="141">
        <v>18.68963309535296</v>
      </c>
      <c r="AL71" s="142">
        <v>2.5985823810212643</v>
      </c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8" customFormat="1" x14ac:dyDescent="0.2">
      <c r="A72" s="3"/>
      <c r="B72" s="119" t="s">
        <v>196</v>
      </c>
      <c r="C72" s="11" t="s">
        <v>56</v>
      </c>
      <c r="D72" s="5">
        <v>3426.3220000000006</v>
      </c>
      <c r="E72" s="30">
        <v>-1163.724417269236</v>
      </c>
      <c r="F72" s="6">
        <v>233</v>
      </c>
      <c r="G72" s="22">
        <v>14.705244635193136</v>
      </c>
      <c r="H72" s="22">
        <v>2.4248927038626609</v>
      </c>
      <c r="I72" s="5">
        <v>4894.1690000100016</v>
      </c>
      <c r="J72" s="30">
        <v>460.28129158917363</v>
      </c>
      <c r="K72" s="6">
        <v>256</v>
      </c>
      <c r="L72" s="22">
        <v>19.117847656289069</v>
      </c>
      <c r="M72" s="22">
        <v>2.625</v>
      </c>
      <c r="N72" s="5">
        <v>3689.5380000100004</v>
      </c>
      <c r="O72" s="30">
        <v>-881.03211734425372</v>
      </c>
      <c r="P72" s="6">
        <v>245</v>
      </c>
      <c r="Q72" s="22">
        <v>15.059338775551021</v>
      </c>
      <c r="R72" s="22">
        <v>2.6367346938775511</v>
      </c>
      <c r="S72" s="5">
        <v>4370.4990000000007</v>
      </c>
      <c r="T72" s="30">
        <v>-1463.929316991783</v>
      </c>
      <c r="U72" s="6">
        <v>282</v>
      </c>
      <c r="V72" s="22">
        <v>15.498223404255322</v>
      </c>
      <c r="W72" s="22">
        <v>2.3510638297872339</v>
      </c>
      <c r="X72" s="5">
        <v>4726.4200000100009</v>
      </c>
      <c r="Y72" s="30">
        <v>-1145.792575780426</v>
      </c>
      <c r="Z72" s="6">
        <v>347</v>
      </c>
      <c r="AA72" s="22">
        <v>13.620806916455335</v>
      </c>
      <c r="AB72" s="22">
        <v>2.1642651296829971</v>
      </c>
      <c r="AC72" s="5">
        <v>4830.6950000100023</v>
      </c>
      <c r="AD72" s="30">
        <v>836.01334509895185</v>
      </c>
      <c r="AE72" s="6">
        <v>309</v>
      </c>
      <c r="AF72" s="22">
        <v>15.63331715213593</v>
      </c>
      <c r="AG72" s="22">
        <v>2.4951456310679609</v>
      </c>
      <c r="AH72" s="5">
        <v>25937.643000040007</v>
      </c>
      <c r="AI72" s="46">
        <v>-3358.1837906975729</v>
      </c>
      <c r="AJ72" s="5">
        <v>1672</v>
      </c>
      <c r="AK72" s="76">
        <v>15.512944378014359</v>
      </c>
      <c r="AL72" s="77">
        <v>2.4330143540669855</v>
      </c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8" customFormat="1" x14ac:dyDescent="0.2">
      <c r="A73" s="3"/>
      <c r="B73" s="3"/>
      <c r="C73" s="12" t="s">
        <v>45</v>
      </c>
      <c r="D73" s="9">
        <v>4593.9900000100024</v>
      </c>
      <c r="E73" s="39">
        <v>-1303.943295158299</v>
      </c>
      <c r="F73" s="10">
        <v>267</v>
      </c>
      <c r="G73" s="40">
        <v>17.205955056217238</v>
      </c>
      <c r="H73" s="40">
        <v>2.6104868913857677</v>
      </c>
      <c r="I73" s="9">
        <v>4521.300000000002</v>
      </c>
      <c r="J73" s="39">
        <v>-1196.1554690887808</v>
      </c>
      <c r="K73" s="10">
        <v>251</v>
      </c>
      <c r="L73" s="40">
        <v>18.013147410358574</v>
      </c>
      <c r="M73" s="40">
        <v>2.808764940239044</v>
      </c>
      <c r="N73" s="9">
        <v>3823.4700000100001</v>
      </c>
      <c r="O73" s="39">
        <v>-2080.046646083923</v>
      </c>
      <c r="P73" s="10">
        <v>234</v>
      </c>
      <c r="Q73" s="40">
        <v>16.339615384658121</v>
      </c>
      <c r="R73" s="40">
        <v>2.6153846153846154</v>
      </c>
      <c r="S73" s="9">
        <v>4577.9810000099997</v>
      </c>
      <c r="T73" s="39">
        <v>-2957.9814303707844</v>
      </c>
      <c r="U73" s="10">
        <v>267</v>
      </c>
      <c r="V73" s="40">
        <v>17.145996254719101</v>
      </c>
      <c r="W73" s="40">
        <v>2.5655430711610485</v>
      </c>
      <c r="X73" s="9">
        <v>5687.3350000100017</v>
      </c>
      <c r="Y73" s="39">
        <v>-1897.4309702029709</v>
      </c>
      <c r="Z73" s="10">
        <v>354</v>
      </c>
      <c r="AA73" s="40">
        <v>16.065918079124298</v>
      </c>
      <c r="AB73" s="40">
        <v>2.7090395480225991</v>
      </c>
      <c r="AC73" s="9">
        <v>6035.4100000000017</v>
      </c>
      <c r="AD73" s="39">
        <v>875.73209547097019</v>
      </c>
      <c r="AE73" s="10">
        <v>358</v>
      </c>
      <c r="AF73" s="40">
        <v>16.858687150837994</v>
      </c>
      <c r="AG73" s="40">
        <v>2.9972067039106145</v>
      </c>
      <c r="AH73" s="9">
        <v>29239.486000040008</v>
      </c>
      <c r="AI73" s="47">
        <v>-8559.825715433788</v>
      </c>
      <c r="AJ73" s="9">
        <v>1731</v>
      </c>
      <c r="AK73" s="78">
        <v>16.891673021398041</v>
      </c>
      <c r="AL73" s="79">
        <v>2.733102253032929</v>
      </c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42" customFormat="1" ht="15.75" thickBot="1" x14ac:dyDescent="0.3">
      <c r="A74" s="3"/>
      <c r="B74" s="3"/>
      <c r="C74" s="12" t="s">
        <v>82</v>
      </c>
      <c r="D74" s="9">
        <v>5015.80000002</v>
      </c>
      <c r="E74" s="39">
        <v>-2044.9031431342696</v>
      </c>
      <c r="F74" s="10">
        <v>274</v>
      </c>
      <c r="G74" s="40">
        <v>18.305839416131388</v>
      </c>
      <c r="H74" s="40">
        <v>2.5182481751824817</v>
      </c>
      <c r="I74" s="9">
        <v>4842.7000000000016</v>
      </c>
      <c r="J74" s="39">
        <v>-1913.2213650240365</v>
      </c>
      <c r="K74" s="10">
        <v>281</v>
      </c>
      <c r="L74" s="40">
        <v>17.233807829181501</v>
      </c>
      <c r="M74" s="40">
        <v>2.9217081850533808</v>
      </c>
      <c r="N74" s="9">
        <v>5052.4100000200006</v>
      </c>
      <c r="O74" s="39">
        <v>-1880.3794199776198</v>
      </c>
      <c r="P74" s="10">
        <v>277</v>
      </c>
      <c r="Q74" s="40">
        <v>18.239747292490978</v>
      </c>
      <c r="R74" s="40">
        <v>2.743682310469314</v>
      </c>
      <c r="S74" s="9">
        <v>5849.0800000200015</v>
      </c>
      <c r="T74" s="39">
        <v>-3000.7706464436878</v>
      </c>
      <c r="U74" s="10">
        <v>329</v>
      </c>
      <c r="V74" s="40">
        <v>17.778358662674776</v>
      </c>
      <c r="W74" s="40">
        <v>2.6869300911854102</v>
      </c>
      <c r="X74" s="9">
        <v>6604.2200000200028</v>
      </c>
      <c r="Y74" s="39">
        <v>-2302.943039190287</v>
      </c>
      <c r="Z74" s="10">
        <v>385</v>
      </c>
      <c r="AA74" s="40">
        <v>17.153818181870136</v>
      </c>
      <c r="AB74" s="40">
        <v>2.8233766233766233</v>
      </c>
      <c r="AC74" s="9">
        <v>5413.6200000299996</v>
      </c>
      <c r="AD74" s="39">
        <v>-645.64306832813145</v>
      </c>
      <c r="AE74" s="10">
        <v>331</v>
      </c>
      <c r="AF74" s="40">
        <v>16.355347432114801</v>
      </c>
      <c r="AG74" s="40">
        <v>2.8006042296072509</v>
      </c>
      <c r="AH74" s="9">
        <v>32777.830000110007</v>
      </c>
      <c r="AI74" s="47">
        <v>-11787.860682098031</v>
      </c>
      <c r="AJ74" s="9">
        <v>1877</v>
      </c>
      <c r="AK74" s="78">
        <v>17.462882258982418</v>
      </c>
      <c r="AL74" s="79">
        <v>2.7538625466169417</v>
      </c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42" customFormat="1" ht="16.5" thickTop="1" thickBot="1" x14ac:dyDescent="0.3">
      <c r="A75" s="3"/>
      <c r="B75" s="3"/>
      <c r="C75" s="12" t="s">
        <v>4</v>
      </c>
      <c r="D75" s="9">
        <v>4560.0800000200015</v>
      </c>
      <c r="E75" s="39">
        <v>-805.84483349939069</v>
      </c>
      <c r="F75" s="10">
        <v>278</v>
      </c>
      <c r="G75" s="40">
        <v>16.403165467697846</v>
      </c>
      <c r="H75" s="40">
        <v>2.3992805755395685</v>
      </c>
      <c r="I75" s="9">
        <v>4453.5700000000015</v>
      </c>
      <c r="J75" s="39">
        <v>-492.40608222119226</v>
      </c>
      <c r="K75" s="10">
        <v>249</v>
      </c>
      <c r="L75" s="40">
        <v>17.885823293172695</v>
      </c>
      <c r="M75" s="40">
        <v>2.429718875502008</v>
      </c>
      <c r="N75" s="9">
        <v>5113.4800000100004</v>
      </c>
      <c r="O75" s="39">
        <v>130.46350458292108</v>
      </c>
      <c r="P75" s="10">
        <v>270</v>
      </c>
      <c r="Q75" s="40">
        <v>18.938814814851852</v>
      </c>
      <c r="R75" s="40">
        <v>2.6851851851851851</v>
      </c>
      <c r="S75" s="9">
        <v>5435.5800000200015</v>
      </c>
      <c r="T75" s="39">
        <v>-925.344742074603</v>
      </c>
      <c r="U75" s="10">
        <v>280</v>
      </c>
      <c r="V75" s="40">
        <v>19.412785714357149</v>
      </c>
      <c r="W75" s="40">
        <v>2.7214285714285715</v>
      </c>
      <c r="X75" s="9">
        <v>5148.2810000100017</v>
      </c>
      <c r="Y75" s="39">
        <v>-1253.8376369438531</v>
      </c>
      <c r="Z75" s="10">
        <v>306</v>
      </c>
      <c r="AA75" s="40">
        <v>16.824447712450986</v>
      </c>
      <c r="AB75" s="40">
        <v>2.6405228758169934</v>
      </c>
      <c r="AC75" s="9">
        <v>4750.0200000000013</v>
      </c>
      <c r="AD75" s="39">
        <v>394.85990633440895</v>
      </c>
      <c r="AE75" s="10">
        <v>269</v>
      </c>
      <c r="AF75" s="40">
        <v>17.658066914498146</v>
      </c>
      <c r="AG75" s="40">
        <v>2.996282527881041</v>
      </c>
      <c r="AH75" s="9">
        <v>29461.011000060007</v>
      </c>
      <c r="AI75" s="47">
        <v>-2952.1098838217085</v>
      </c>
      <c r="AJ75" s="9">
        <v>1652</v>
      </c>
      <c r="AK75" s="78">
        <v>17.833541767590802</v>
      </c>
      <c r="AL75" s="79">
        <v>2.6470944309927362</v>
      </c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9" customFormat="1" ht="16.5" thickTop="1" thickBot="1" x14ac:dyDescent="0.3">
      <c r="A76" s="3"/>
      <c r="B76" s="3"/>
      <c r="C76" s="12" t="s">
        <v>66</v>
      </c>
      <c r="D76" s="9">
        <v>4560.6700000200008</v>
      </c>
      <c r="E76" s="39">
        <v>-569.24320181762596</v>
      </c>
      <c r="F76" s="10">
        <v>266</v>
      </c>
      <c r="G76" s="40">
        <v>17.145375939924815</v>
      </c>
      <c r="H76" s="40">
        <v>2.3947368421052633</v>
      </c>
      <c r="I76" s="9">
        <v>4850.4600000100017</v>
      </c>
      <c r="J76" s="39">
        <v>-243.4969360985512</v>
      </c>
      <c r="K76" s="10">
        <v>252</v>
      </c>
      <c r="L76" s="40">
        <v>19.247857142896834</v>
      </c>
      <c r="M76" s="40">
        <v>2.8134920634920637</v>
      </c>
      <c r="N76" s="9">
        <v>4991.9800000000014</v>
      </c>
      <c r="O76" s="39">
        <v>-326.38374520205258</v>
      </c>
      <c r="P76" s="10">
        <v>256</v>
      </c>
      <c r="Q76" s="40">
        <v>19.499921875000005</v>
      </c>
      <c r="R76" s="40">
        <v>2.8984375</v>
      </c>
      <c r="S76" s="9">
        <v>6704.180000000003</v>
      </c>
      <c r="T76" s="39">
        <v>-84.822517924679914</v>
      </c>
      <c r="U76" s="10">
        <v>309</v>
      </c>
      <c r="V76" s="40">
        <v>21.696375404530755</v>
      </c>
      <c r="W76" s="40">
        <v>2.825242718446602</v>
      </c>
      <c r="X76" s="9">
        <v>7141.530000040003</v>
      </c>
      <c r="Y76" s="39">
        <v>308.56131881962312</v>
      </c>
      <c r="Z76" s="10">
        <v>423</v>
      </c>
      <c r="AA76" s="40">
        <v>16.88304964548464</v>
      </c>
      <c r="AB76" s="40">
        <v>2.4917257683215128</v>
      </c>
      <c r="AC76" s="9">
        <v>5742.4300000199983</v>
      </c>
      <c r="AD76" s="39">
        <v>1094.1761626189054</v>
      </c>
      <c r="AE76" s="10">
        <v>316</v>
      </c>
      <c r="AF76" s="40">
        <v>18.172246835506325</v>
      </c>
      <c r="AG76" s="40">
        <v>2.5822784810126582</v>
      </c>
      <c r="AH76" s="9">
        <v>33991.250000090004</v>
      </c>
      <c r="AI76" s="47">
        <v>178.79108039561891</v>
      </c>
      <c r="AJ76" s="9">
        <v>1822</v>
      </c>
      <c r="AK76" s="78">
        <v>18.656009879302971</v>
      </c>
      <c r="AL76" s="79">
        <v>2.6514818880351263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8" customFormat="1" ht="13.5" thickTop="1" x14ac:dyDescent="0.2">
      <c r="A77" s="3"/>
      <c r="B77" s="3"/>
      <c r="C77" s="12" t="s">
        <v>127</v>
      </c>
      <c r="D77" s="9">
        <v>5558.4260000000013</v>
      </c>
      <c r="E77" s="39">
        <v>-255.42323992984495</v>
      </c>
      <c r="F77" s="10">
        <v>305</v>
      </c>
      <c r="G77" s="40">
        <v>18.224347540983612</v>
      </c>
      <c r="H77" s="40">
        <v>2.278688524590164</v>
      </c>
      <c r="I77" s="9">
        <v>5311.8100000000022</v>
      </c>
      <c r="J77" s="39">
        <v>-575.70076047374948</v>
      </c>
      <c r="K77" s="10">
        <v>285</v>
      </c>
      <c r="L77" s="40">
        <v>18.637929824561411</v>
      </c>
      <c r="M77" s="40">
        <v>2.3157894736842106</v>
      </c>
      <c r="N77" s="9">
        <v>5942.4310000100022</v>
      </c>
      <c r="O77" s="39">
        <v>-258.56249812351086</v>
      </c>
      <c r="P77" s="10">
        <v>296</v>
      </c>
      <c r="Q77" s="40">
        <v>20.075780405439197</v>
      </c>
      <c r="R77" s="40">
        <v>2.4256756756756759</v>
      </c>
      <c r="S77" s="9">
        <v>7221.0080000000034</v>
      </c>
      <c r="T77" s="39">
        <v>-694.68985170148994</v>
      </c>
      <c r="U77" s="10">
        <v>396</v>
      </c>
      <c r="V77" s="40">
        <v>18.234868686868694</v>
      </c>
      <c r="W77" s="40">
        <v>2.3207070707070705</v>
      </c>
      <c r="X77" s="9">
        <v>7634.8890000000029</v>
      </c>
      <c r="Y77" s="39">
        <v>-332.07159073103696</v>
      </c>
      <c r="Z77" s="10">
        <v>427</v>
      </c>
      <c r="AA77" s="40">
        <v>17.880302107728344</v>
      </c>
      <c r="AB77" s="40">
        <v>2.2974238875878221</v>
      </c>
      <c r="AC77" s="9">
        <v>6034.6330000000034</v>
      </c>
      <c r="AD77" s="39">
        <v>614.9601072984417</v>
      </c>
      <c r="AE77" s="10">
        <v>298</v>
      </c>
      <c r="AF77" s="40">
        <v>20.250446308724843</v>
      </c>
      <c r="AG77" s="40">
        <v>2.6208053691275168</v>
      </c>
      <c r="AH77" s="9">
        <v>37703.197000010012</v>
      </c>
      <c r="AI77" s="47">
        <v>-1501.4878336611907</v>
      </c>
      <c r="AJ77" s="9">
        <v>2007</v>
      </c>
      <c r="AK77" s="78">
        <v>18.785848031893391</v>
      </c>
      <c r="AL77" s="79">
        <v>2.3687095166915793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44" customFormat="1" x14ac:dyDescent="0.2">
      <c r="A78" s="3"/>
      <c r="B78" s="3"/>
      <c r="C78" s="12" t="s">
        <v>174</v>
      </c>
      <c r="D78" s="9">
        <v>7575.8540000400044</v>
      </c>
      <c r="E78" s="39">
        <v>-2332.705369134419</v>
      </c>
      <c r="F78" s="10">
        <v>384</v>
      </c>
      <c r="G78" s="40">
        <v>19.728786458437511</v>
      </c>
      <c r="H78" s="40">
        <v>2.4505208333333335</v>
      </c>
      <c r="I78" s="9">
        <v>8449.452000000003</v>
      </c>
      <c r="J78" s="39">
        <v>516.67863598095937</v>
      </c>
      <c r="K78" s="10">
        <v>380</v>
      </c>
      <c r="L78" s="40">
        <v>22.235400000000009</v>
      </c>
      <c r="M78" s="40">
        <v>2.9157894736842107</v>
      </c>
      <c r="N78" s="9">
        <v>7939.3400000100037</v>
      </c>
      <c r="O78" s="39">
        <v>558.80325170511185</v>
      </c>
      <c r="P78" s="10">
        <v>398</v>
      </c>
      <c r="Q78" s="40">
        <v>19.94809045228644</v>
      </c>
      <c r="R78" s="40">
        <v>2.6457286432160805</v>
      </c>
      <c r="S78" s="9">
        <v>7156.5260000100025</v>
      </c>
      <c r="T78" s="39">
        <v>-2264.8834726085206</v>
      </c>
      <c r="U78" s="10">
        <v>355</v>
      </c>
      <c r="V78" s="40">
        <v>20.159228169042262</v>
      </c>
      <c r="W78" s="40">
        <v>2.5830985915492959</v>
      </c>
      <c r="X78" s="9">
        <v>9645.320000020005</v>
      </c>
      <c r="Y78" s="39">
        <v>162.89667061543446</v>
      </c>
      <c r="Z78" s="10">
        <v>537</v>
      </c>
      <c r="AA78" s="40">
        <v>17.961489757951593</v>
      </c>
      <c r="AB78" s="40">
        <v>2.6294227188081938</v>
      </c>
      <c r="AC78" s="9">
        <v>7095.2199999999993</v>
      </c>
      <c r="AD78" s="39">
        <v>644.62543633601558</v>
      </c>
      <c r="AE78" s="10">
        <v>390</v>
      </c>
      <c r="AF78" s="40">
        <v>18.192871794871792</v>
      </c>
      <c r="AG78" s="40">
        <v>2.5435897435897434</v>
      </c>
      <c r="AH78" s="9">
        <v>47861.712000080021</v>
      </c>
      <c r="AI78" s="47">
        <v>-2714.5848471054178</v>
      </c>
      <c r="AJ78" s="9">
        <v>2444</v>
      </c>
      <c r="AK78" s="78">
        <v>19.583351882193138</v>
      </c>
      <c r="AL78" s="79">
        <v>2.6280687397708675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8" customFormat="1" x14ac:dyDescent="0.2">
      <c r="A79" s="3"/>
      <c r="B79" s="3"/>
      <c r="C79" s="12" t="s">
        <v>171</v>
      </c>
      <c r="D79" s="9">
        <v>5564.6470000000008</v>
      </c>
      <c r="E79" s="39">
        <v>-836.21896201512573</v>
      </c>
      <c r="F79" s="10">
        <v>279</v>
      </c>
      <c r="G79" s="40">
        <v>19.944971326164879</v>
      </c>
      <c r="H79" s="40">
        <v>2.4946236559139785</v>
      </c>
      <c r="I79" s="9">
        <v>5826.7500000100026</v>
      </c>
      <c r="J79" s="39">
        <v>-401.57380439331132</v>
      </c>
      <c r="K79" s="10">
        <v>286</v>
      </c>
      <c r="L79" s="40">
        <v>20.373251748286723</v>
      </c>
      <c r="M79" s="40">
        <v>2.7272727272727271</v>
      </c>
      <c r="N79" s="9">
        <v>5941.225000030001</v>
      </c>
      <c r="O79" s="39">
        <v>-501.08653195985761</v>
      </c>
      <c r="P79" s="10">
        <v>281</v>
      </c>
      <c r="Q79" s="40">
        <v>21.143149466298937</v>
      </c>
      <c r="R79" s="40">
        <v>2.7544483985765122</v>
      </c>
      <c r="S79" s="9">
        <v>7012.1300000300034</v>
      </c>
      <c r="T79" s="39">
        <v>-1211.6153674040036</v>
      </c>
      <c r="U79" s="10">
        <v>377</v>
      </c>
      <c r="V79" s="40">
        <v>18.599814323687013</v>
      </c>
      <c r="W79" s="40">
        <v>2.3580901856763927</v>
      </c>
      <c r="X79" s="9">
        <v>7222.7445000100033</v>
      </c>
      <c r="Y79" s="39">
        <v>-1054.2585486182911</v>
      </c>
      <c r="Z79" s="10">
        <v>341</v>
      </c>
      <c r="AA79" s="40">
        <v>21.181068914985346</v>
      </c>
      <c r="AB79" s="40">
        <v>2.6363636363636362</v>
      </c>
      <c r="AC79" s="9">
        <v>5295.7160000100021</v>
      </c>
      <c r="AD79" s="39">
        <v>-334.86903233578585</v>
      </c>
      <c r="AE79" s="10">
        <v>246</v>
      </c>
      <c r="AF79" s="40">
        <v>21.52730081304879</v>
      </c>
      <c r="AG79" s="40">
        <v>2.5569105691056913</v>
      </c>
      <c r="AH79" s="9">
        <v>36863.21250009002</v>
      </c>
      <c r="AI79" s="47">
        <v>-4339.6222467263751</v>
      </c>
      <c r="AJ79" s="9">
        <v>1810</v>
      </c>
      <c r="AK79" s="78">
        <v>20.366415745906089</v>
      </c>
      <c r="AL79" s="79">
        <v>2.578453038674033</v>
      </c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8" customFormat="1" x14ac:dyDescent="0.2">
      <c r="A80" s="3"/>
      <c r="B80" s="134" t="s">
        <v>197</v>
      </c>
      <c r="C80" s="135"/>
      <c r="D80" s="136">
        <v>40855.78900011001</v>
      </c>
      <c r="E80" s="137">
        <v>-9312.0064619582117</v>
      </c>
      <c r="F80" s="138">
        <v>2286</v>
      </c>
      <c r="G80" s="139">
        <v>17.872173665839892</v>
      </c>
      <c r="H80" s="139">
        <v>2.4444444444444446</v>
      </c>
      <c r="I80" s="136">
        <v>43150.211000030016</v>
      </c>
      <c r="J80" s="137">
        <v>-3845.5944897294885</v>
      </c>
      <c r="K80" s="138">
        <v>2240</v>
      </c>
      <c r="L80" s="139">
        <v>19.263487053584825</v>
      </c>
      <c r="M80" s="139">
        <v>2.7053571428571428</v>
      </c>
      <c r="N80" s="136">
        <v>42493.874000100004</v>
      </c>
      <c r="O80" s="137">
        <v>-5238.2242024031848</v>
      </c>
      <c r="P80" s="138">
        <v>2257</v>
      </c>
      <c r="Q80" s="139">
        <v>18.827591493176783</v>
      </c>
      <c r="R80" s="139">
        <v>2.6716880815241471</v>
      </c>
      <c r="S80" s="136">
        <v>48326.984000090015</v>
      </c>
      <c r="T80" s="137">
        <v>-12604.037345519553</v>
      </c>
      <c r="U80" s="138">
        <v>2595</v>
      </c>
      <c r="V80" s="139">
        <v>18.623115221614647</v>
      </c>
      <c r="W80" s="139">
        <v>2.5402697495183046</v>
      </c>
      <c r="X80" s="136">
        <v>53810.73950012002</v>
      </c>
      <c r="Y80" s="137">
        <v>-7514.8763720318066</v>
      </c>
      <c r="Z80" s="138">
        <v>3120</v>
      </c>
      <c r="AA80" s="139">
        <v>17.247031891064108</v>
      </c>
      <c r="AB80" s="139">
        <v>2.5483974358974359</v>
      </c>
      <c r="AC80" s="136">
        <v>45197.744000070015</v>
      </c>
      <c r="AD80" s="137">
        <v>3479.8549524937771</v>
      </c>
      <c r="AE80" s="138">
        <v>2517</v>
      </c>
      <c r="AF80" s="139">
        <v>17.956990067568537</v>
      </c>
      <c r="AG80" s="139">
        <v>2.6996424314660308</v>
      </c>
      <c r="AH80" s="136">
        <v>273835.34150052007</v>
      </c>
      <c r="AI80" s="140">
        <v>-35034.883919148466</v>
      </c>
      <c r="AJ80" s="136">
        <v>15015</v>
      </c>
      <c r="AK80" s="141">
        <v>18.237451981386616</v>
      </c>
      <c r="AL80" s="142">
        <v>2.5984681984681983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8" customFormat="1" x14ac:dyDescent="0.2">
      <c r="A81" s="3"/>
      <c r="B81" s="119" t="s">
        <v>187</v>
      </c>
      <c r="C81" s="11" t="s">
        <v>14</v>
      </c>
      <c r="D81" s="5">
        <v>4377.7080000000005</v>
      </c>
      <c r="E81" s="30">
        <v>-961.23659149583818</v>
      </c>
      <c r="F81" s="6">
        <v>230</v>
      </c>
      <c r="G81" s="22">
        <v>19.033513043478262</v>
      </c>
      <c r="H81" s="22">
        <v>2.8521739130434782</v>
      </c>
      <c r="I81" s="5">
        <v>4131.1810000000014</v>
      </c>
      <c r="J81" s="30">
        <v>-1408.995972829118</v>
      </c>
      <c r="K81" s="6">
        <v>215</v>
      </c>
      <c r="L81" s="22">
        <v>19.214795348837217</v>
      </c>
      <c r="M81" s="22">
        <v>2.9953488372093022</v>
      </c>
      <c r="N81" s="5">
        <v>5034.810000030001</v>
      </c>
      <c r="O81" s="30">
        <v>-862.31541530528455</v>
      </c>
      <c r="P81" s="6">
        <v>286</v>
      </c>
      <c r="Q81" s="22">
        <v>17.604230769335668</v>
      </c>
      <c r="R81" s="22">
        <v>3.1328671328671329</v>
      </c>
      <c r="S81" s="5">
        <v>6889.3220000100027</v>
      </c>
      <c r="T81" s="30">
        <v>-638.48189067853673</v>
      </c>
      <c r="U81" s="6">
        <v>373</v>
      </c>
      <c r="V81" s="22">
        <v>18.470032171608587</v>
      </c>
      <c r="W81" s="22">
        <v>2.6675603217158175</v>
      </c>
      <c r="X81" s="5">
        <v>5331.3400000000011</v>
      </c>
      <c r="Y81" s="30">
        <v>-2245.2145951170837</v>
      </c>
      <c r="Z81" s="6">
        <v>316</v>
      </c>
      <c r="AA81" s="22">
        <v>16.871329113924055</v>
      </c>
      <c r="AB81" s="22">
        <v>2.5537974683544302</v>
      </c>
      <c r="AC81" s="5">
        <v>3622.5300000100019</v>
      </c>
      <c r="AD81" s="30">
        <v>-1531.5619641202829</v>
      </c>
      <c r="AE81" s="6">
        <v>278</v>
      </c>
      <c r="AF81" s="22">
        <v>13.030683453273388</v>
      </c>
      <c r="AG81" s="22">
        <v>2.7374100719424459</v>
      </c>
      <c r="AH81" s="5">
        <v>29386.891000050007</v>
      </c>
      <c r="AI81" s="46">
        <v>-7647.8064295461445</v>
      </c>
      <c r="AJ81" s="5">
        <v>1698</v>
      </c>
      <c r="AK81" s="76">
        <v>17.306767373409901</v>
      </c>
      <c r="AL81" s="77">
        <v>2.8027090694935217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42" customFormat="1" ht="15.75" thickBot="1" x14ac:dyDescent="0.3">
      <c r="A82" s="3"/>
      <c r="B82" s="3"/>
      <c r="C82" s="12" t="s">
        <v>155</v>
      </c>
      <c r="D82" s="9">
        <v>4508.0170000100015</v>
      </c>
      <c r="E82" s="39">
        <v>-3854.8102509023802</v>
      </c>
      <c r="F82" s="10">
        <v>260</v>
      </c>
      <c r="G82" s="40">
        <v>17.338526923115392</v>
      </c>
      <c r="H82" s="40">
        <v>2.5538461538461537</v>
      </c>
      <c r="I82" s="9">
        <v>6118.5869852200021</v>
      </c>
      <c r="J82" s="39">
        <v>-1677.9519196586155</v>
      </c>
      <c r="K82" s="10">
        <v>313</v>
      </c>
      <c r="L82" s="40">
        <v>19.548201230734833</v>
      </c>
      <c r="M82" s="40">
        <v>2.7571884984025559</v>
      </c>
      <c r="N82" s="9">
        <v>7484.3950000000023</v>
      </c>
      <c r="O82" s="39">
        <v>-415.47832016200755</v>
      </c>
      <c r="P82" s="10">
        <v>413</v>
      </c>
      <c r="Q82" s="40">
        <v>18.122021791767558</v>
      </c>
      <c r="R82" s="40">
        <v>2.7336561743341403</v>
      </c>
      <c r="S82" s="9">
        <v>6784.730000010004</v>
      </c>
      <c r="T82" s="39">
        <v>-3299.6234649537446</v>
      </c>
      <c r="U82" s="10">
        <v>402</v>
      </c>
      <c r="V82" s="40">
        <v>16.877437810970161</v>
      </c>
      <c r="W82" s="40">
        <v>2.4203980099502487</v>
      </c>
      <c r="X82" s="9">
        <v>7011.1100000000042</v>
      </c>
      <c r="Y82" s="39">
        <v>-3138.5506039729762</v>
      </c>
      <c r="Z82" s="10">
        <v>405</v>
      </c>
      <c r="AA82" s="40">
        <v>17.311382716049394</v>
      </c>
      <c r="AB82" s="40">
        <v>2.5160493827160493</v>
      </c>
      <c r="AC82" s="9">
        <v>5204.9700000000039</v>
      </c>
      <c r="AD82" s="39">
        <v>-1699.5251106537139</v>
      </c>
      <c r="AE82" s="10">
        <v>290</v>
      </c>
      <c r="AF82" s="40">
        <v>17.948172413793117</v>
      </c>
      <c r="AG82" s="40">
        <v>2.7793103448275862</v>
      </c>
      <c r="AH82" s="9">
        <v>37111.808985240015</v>
      </c>
      <c r="AI82" s="47">
        <v>-14085.93967030344</v>
      </c>
      <c r="AJ82" s="9">
        <v>2083</v>
      </c>
      <c r="AK82" s="78">
        <v>17.816518955948155</v>
      </c>
      <c r="AL82" s="79">
        <v>2.6183389342294765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42" customFormat="1" ht="16.5" thickTop="1" thickBot="1" x14ac:dyDescent="0.3">
      <c r="A83" s="3"/>
      <c r="B83" s="3"/>
      <c r="C83" s="12" t="s">
        <v>200</v>
      </c>
      <c r="D83" s="9">
        <v>6233.1250000100026</v>
      </c>
      <c r="E83" s="39">
        <v>-1667.8948073341728</v>
      </c>
      <c r="F83" s="10">
        <v>364</v>
      </c>
      <c r="G83" s="40">
        <v>17.123969780247261</v>
      </c>
      <c r="H83" s="40">
        <v>2.5604395604395602</v>
      </c>
      <c r="I83" s="9">
        <v>6632.5200000300038</v>
      </c>
      <c r="J83" s="39">
        <v>-1229.7226804905506</v>
      </c>
      <c r="K83" s="10">
        <v>374</v>
      </c>
      <c r="L83" s="40">
        <v>17.73401069526739</v>
      </c>
      <c r="M83" s="40">
        <v>2.7058823529411766</v>
      </c>
      <c r="N83" s="9">
        <v>9430.9660000100066</v>
      </c>
      <c r="O83" s="39">
        <v>1214.5108373373273</v>
      </c>
      <c r="P83" s="10">
        <v>522</v>
      </c>
      <c r="Q83" s="40">
        <v>18.066984674348671</v>
      </c>
      <c r="R83" s="40">
        <v>2.7260536398467434</v>
      </c>
      <c r="S83" s="9">
        <v>10030.222000030006</v>
      </c>
      <c r="T83" s="39">
        <v>-458.25480604088671</v>
      </c>
      <c r="U83" s="10">
        <v>526</v>
      </c>
      <c r="V83" s="40">
        <v>19.068863117927769</v>
      </c>
      <c r="W83" s="40">
        <v>2.8155893536121672</v>
      </c>
      <c r="X83" s="9">
        <v>8757.1400000000049</v>
      </c>
      <c r="Y83" s="39">
        <v>-1799.2610825402699</v>
      </c>
      <c r="Z83" s="10">
        <v>496</v>
      </c>
      <c r="AA83" s="40">
        <v>17.655524193548398</v>
      </c>
      <c r="AB83" s="40">
        <v>2.723790322580645</v>
      </c>
      <c r="AC83" s="9">
        <v>6539.1150000000052</v>
      </c>
      <c r="AD83" s="39">
        <v>-642.07287459436452</v>
      </c>
      <c r="AE83" s="10">
        <v>361</v>
      </c>
      <c r="AF83" s="40">
        <v>18.113891966759017</v>
      </c>
      <c r="AG83" s="40">
        <v>2.7562326869806095</v>
      </c>
      <c r="AH83" s="9">
        <v>47623.088000080032</v>
      </c>
      <c r="AI83" s="47">
        <v>-4582.6954136629174</v>
      </c>
      <c r="AJ83" s="9">
        <v>2643</v>
      </c>
      <c r="AK83" s="78">
        <v>18.018572833931156</v>
      </c>
      <c r="AL83" s="79">
        <v>2.7219069239500566</v>
      </c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20" customFormat="1" ht="14.25" thickTop="1" thickBot="1" x14ac:dyDescent="0.25">
      <c r="A84" s="3"/>
      <c r="B84" s="3"/>
      <c r="C84" s="12" t="s">
        <v>159</v>
      </c>
      <c r="D84" s="9">
        <v>3051.3830000000003</v>
      </c>
      <c r="E84" s="39">
        <v>86.175818382254562</v>
      </c>
      <c r="F84" s="10">
        <v>154</v>
      </c>
      <c r="G84" s="40">
        <v>19.814175324675325</v>
      </c>
      <c r="H84" s="40">
        <v>2.5194805194805197</v>
      </c>
      <c r="I84" s="9">
        <v>3038.5150000100002</v>
      </c>
      <c r="J84" s="39">
        <v>-253.26505691194018</v>
      </c>
      <c r="K84" s="10">
        <v>138</v>
      </c>
      <c r="L84" s="40">
        <v>22.018224637753626</v>
      </c>
      <c r="M84" s="40">
        <v>2.6594202898550723</v>
      </c>
      <c r="N84" s="9">
        <v>4251.9100000200006</v>
      </c>
      <c r="O84" s="39">
        <v>650.81460563849691</v>
      </c>
      <c r="P84" s="10">
        <v>247</v>
      </c>
      <c r="Q84" s="40">
        <v>17.214210526396762</v>
      </c>
      <c r="R84" s="40">
        <v>2.8502024291497974</v>
      </c>
      <c r="S84" s="9">
        <v>4792.5700000200004</v>
      </c>
      <c r="T84" s="39">
        <v>195.69643683084144</v>
      </c>
      <c r="U84" s="10">
        <v>242</v>
      </c>
      <c r="V84" s="40">
        <v>19.804008264545455</v>
      </c>
      <c r="W84" s="40">
        <v>2.9834710743801653</v>
      </c>
      <c r="X84" s="9">
        <v>3644.0130000100007</v>
      </c>
      <c r="Y84" s="39">
        <v>-982.63031112007218</v>
      </c>
      <c r="Z84" s="10">
        <v>248</v>
      </c>
      <c r="AA84" s="40">
        <v>14.693600806491938</v>
      </c>
      <c r="AB84" s="40">
        <v>2.524193548387097</v>
      </c>
      <c r="AC84" s="9">
        <v>3011.5880000000006</v>
      </c>
      <c r="AD84" s="39">
        <v>-135.77203171691406</v>
      </c>
      <c r="AE84" s="10">
        <v>150</v>
      </c>
      <c r="AF84" s="40">
        <v>20.077253333333339</v>
      </c>
      <c r="AG84" s="40">
        <v>3.0333333333333332</v>
      </c>
      <c r="AH84" s="9">
        <v>21789.979000060001</v>
      </c>
      <c r="AI84" s="47">
        <v>-438.98053889733353</v>
      </c>
      <c r="AJ84" s="9">
        <v>1179</v>
      </c>
      <c r="AK84" s="78">
        <v>18.481746395301105</v>
      </c>
      <c r="AL84" s="79">
        <v>2.7667514843087364</v>
      </c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9" customFormat="1" ht="16.5" thickTop="1" thickBot="1" x14ac:dyDescent="0.3">
      <c r="A85" s="3"/>
      <c r="B85" s="3"/>
      <c r="C85" s="12" t="s">
        <v>194</v>
      </c>
      <c r="D85" s="9">
        <v>7267.7000000000025</v>
      </c>
      <c r="E85" s="39">
        <v>-1376.4552114298217</v>
      </c>
      <c r="F85" s="10">
        <v>369</v>
      </c>
      <c r="G85" s="40">
        <v>19.695663956639574</v>
      </c>
      <c r="H85" s="40">
        <v>2.5338753387533877</v>
      </c>
      <c r="I85" s="9">
        <v>7091.5480000000034</v>
      </c>
      <c r="J85" s="39">
        <v>-395.93384682733779</v>
      </c>
      <c r="K85" s="10">
        <v>378</v>
      </c>
      <c r="L85" s="40">
        <v>18.760708994709002</v>
      </c>
      <c r="M85" s="40">
        <v>2.4391534391534391</v>
      </c>
      <c r="N85" s="9">
        <v>5951.350000020002</v>
      </c>
      <c r="O85" s="39">
        <v>-1347.5297459632181</v>
      </c>
      <c r="P85" s="10">
        <v>309</v>
      </c>
      <c r="Q85" s="40">
        <v>19.260032362524278</v>
      </c>
      <c r="R85" s="40">
        <v>2.5566343042071198</v>
      </c>
      <c r="S85" s="9">
        <v>7792.2800000000025</v>
      </c>
      <c r="T85" s="39">
        <v>-1524.8926018576351</v>
      </c>
      <c r="U85" s="10">
        <v>395</v>
      </c>
      <c r="V85" s="40">
        <v>19.727291139240513</v>
      </c>
      <c r="W85" s="40">
        <v>2.5443037974683542</v>
      </c>
      <c r="X85" s="9">
        <v>8431.9070000000047</v>
      </c>
      <c r="Y85" s="39">
        <v>-945.60441171753712</v>
      </c>
      <c r="Z85" s="10">
        <v>473</v>
      </c>
      <c r="AA85" s="40">
        <v>17.826441860465128</v>
      </c>
      <c r="AB85" s="40">
        <v>2.4947145877378434</v>
      </c>
      <c r="AC85" s="9">
        <v>6356.3920000000016</v>
      </c>
      <c r="AD85" s="39">
        <v>-22.834283385145909</v>
      </c>
      <c r="AE85" s="10">
        <v>379</v>
      </c>
      <c r="AF85" s="40">
        <v>16.771482849604226</v>
      </c>
      <c r="AG85" s="40">
        <v>2.4643799472295513</v>
      </c>
      <c r="AH85" s="9">
        <v>42891.177000020012</v>
      </c>
      <c r="AI85" s="47">
        <v>-5613.2501011806953</v>
      </c>
      <c r="AJ85" s="9">
        <v>2303</v>
      </c>
      <c r="AK85" s="78">
        <v>18.624045592713852</v>
      </c>
      <c r="AL85" s="79">
        <v>2.5036908380373424</v>
      </c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9" customFormat="1" ht="16.5" thickTop="1" thickBot="1" x14ac:dyDescent="0.3">
      <c r="A86" s="3"/>
      <c r="B86" s="3"/>
      <c r="C86" s="12" t="s">
        <v>51</v>
      </c>
      <c r="D86" s="9">
        <v>6750.3060000000032</v>
      </c>
      <c r="E86" s="39">
        <v>49.775990655309499</v>
      </c>
      <c r="F86" s="10">
        <v>344</v>
      </c>
      <c r="G86" s="40">
        <v>19.622982558139544</v>
      </c>
      <c r="H86" s="40">
        <v>2.7093023255813953</v>
      </c>
      <c r="I86" s="9">
        <v>6435.3310000300007</v>
      </c>
      <c r="J86" s="39">
        <v>-606.55505592548536</v>
      </c>
      <c r="K86" s="10">
        <v>302</v>
      </c>
      <c r="L86" s="40">
        <v>21.309043046456956</v>
      </c>
      <c r="M86" s="40">
        <v>2.8013245033112582</v>
      </c>
      <c r="N86" s="9">
        <v>7985.9330000100035</v>
      </c>
      <c r="O86" s="39">
        <v>450.14980185845332</v>
      </c>
      <c r="P86" s="10">
        <v>418</v>
      </c>
      <c r="Q86" s="40">
        <v>19.105102870837328</v>
      </c>
      <c r="R86" s="40">
        <v>2.5526315789473686</v>
      </c>
      <c r="S86" s="9">
        <v>10014.524000030004</v>
      </c>
      <c r="T86" s="39">
        <v>394.93918826536208</v>
      </c>
      <c r="U86" s="10">
        <v>485</v>
      </c>
      <c r="V86" s="40">
        <v>20.648503092845367</v>
      </c>
      <c r="W86" s="40">
        <v>2.7381443298969073</v>
      </c>
      <c r="X86" s="9">
        <v>9084.6170000100028</v>
      </c>
      <c r="Y86" s="39">
        <v>-597.26506905483643</v>
      </c>
      <c r="Z86" s="10">
        <v>494</v>
      </c>
      <c r="AA86" s="40">
        <v>18.389912955485837</v>
      </c>
      <c r="AB86" s="40">
        <v>2.6558704453441297</v>
      </c>
      <c r="AC86" s="9">
        <v>4842.6060000100024</v>
      </c>
      <c r="AD86" s="39">
        <v>-1743.6740753667966</v>
      </c>
      <c r="AE86" s="10">
        <v>283</v>
      </c>
      <c r="AF86" s="40">
        <v>17.111681978833932</v>
      </c>
      <c r="AG86" s="40">
        <v>2.4911660777385158</v>
      </c>
      <c r="AH86" s="9">
        <v>45113.317000090021</v>
      </c>
      <c r="AI86" s="47">
        <v>-2052.6292195679935</v>
      </c>
      <c r="AJ86" s="9">
        <v>2326</v>
      </c>
      <c r="AK86" s="78">
        <v>19.395235167708524</v>
      </c>
      <c r="AL86" s="79">
        <v>2.6612209802235598</v>
      </c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9" customFormat="1" ht="16.5" thickTop="1" thickBot="1" x14ac:dyDescent="0.3">
      <c r="A87" s="3"/>
      <c r="B87" s="3"/>
      <c r="C87" s="12" t="s">
        <v>58</v>
      </c>
      <c r="D87" s="9">
        <v>5133.5050000000019</v>
      </c>
      <c r="E87" s="39">
        <v>-1503.8964818915233</v>
      </c>
      <c r="F87" s="10">
        <v>230</v>
      </c>
      <c r="G87" s="40">
        <v>22.319586956521746</v>
      </c>
      <c r="H87" s="40">
        <v>2.652173913043478</v>
      </c>
      <c r="I87" s="9">
        <v>3586.1290000000004</v>
      </c>
      <c r="J87" s="39">
        <v>-2184.1692981307169</v>
      </c>
      <c r="K87" s="10">
        <v>174</v>
      </c>
      <c r="L87" s="40">
        <v>20.609936781609196</v>
      </c>
      <c r="M87" s="40">
        <v>2.8218390804597702</v>
      </c>
      <c r="N87" s="9">
        <v>4230.3910000100004</v>
      </c>
      <c r="O87" s="39">
        <v>-1405.9718077910925</v>
      </c>
      <c r="P87" s="10">
        <v>200</v>
      </c>
      <c r="Q87" s="40">
        <v>21.151955000050002</v>
      </c>
      <c r="R87" s="40">
        <v>2.72</v>
      </c>
      <c r="S87" s="9">
        <v>6453.2370000000028</v>
      </c>
      <c r="T87" s="39">
        <v>-741.69797010608772</v>
      </c>
      <c r="U87" s="10">
        <v>268</v>
      </c>
      <c r="V87" s="40">
        <v>24.079242537313444</v>
      </c>
      <c r="W87" s="40">
        <v>2.9589552238805972</v>
      </c>
      <c r="X87" s="9">
        <v>5148.8210000000017</v>
      </c>
      <c r="Y87" s="39">
        <v>-2092.7089868206067</v>
      </c>
      <c r="Z87" s="10">
        <v>273</v>
      </c>
      <c r="AA87" s="40">
        <v>18.860150183150189</v>
      </c>
      <c r="AB87" s="40">
        <v>2.3260073260073262</v>
      </c>
      <c r="AC87" s="9">
        <v>4601.850000010003</v>
      </c>
      <c r="AD87" s="39">
        <v>-324.33525273465898</v>
      </c>
      <c r="AE87" s="10">
        <v>263</v>
      </c>
      <c r="AF87" s="40">
        <v>17.4975285171483</v>
      </c>
      <c r="AG87" s="40">
        <v>2.334600760456274</v>
      </c>
      <c r="AH87" s="9">
        <v>29153.933000020013</v>
      </c>
      <c r="AI87" s="47">
        <v>-8252.7797974746863</v>
      </c>
      <c r="AJ87" s="9">
        <v>1408</v>
      </c>
      <c r="AK87" s="78">
        <v>20.705918323877839</v>
      </c>
      <c r="AL87" s="79">
        <v>2.6186079545454546</v>
      </c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20" customFormat="1" ht="14.25" thickTop="1" thickBot="1" x14ac:dyDescent="0.25">
      <c r="A88" s="3"/>
      <c r="B88" s="3"/>
      <c r="C88" s="12" t="s">
        <v>139</v>
      </c>
      <c r="D88" s="9"/>
      <c r="E88" s="39"/>
      <c r="F88" s="10"/>
      <c r="G88" s="40" t="e">
        <v>#DIV/0!</v>
      </c>
      <c r="H88" s="40" t="e">
        <v>#DIV/0!</v>
      </c>
      <c r="I88" s="9"/>
      <c r="J88" s="39"/>
      <c r="K88" s="10"/>
      <c r="L88" s="40" t="e">
        <v>#DIV/0!</v>
      </c>
      <c r="M88" s="40" t="e">
        <v>#DIV/0!</v>
      </c>
      <c r="N88" s="9">
        <v>12270.141000010002</v>
      </c>
      <c r="O88" s="39">
        <v>6924.6969662495412</v>
      </c>
      <c r="P88" s="10">
        <v>515</v>
      </c>
      <c r="Q88" s="40">
        <v>23.825516504873789</v>
      </c>
      <c r="R88" s="40">
        <v>4.0446601941747575</v>
      </c>
      <c r="S88" s="9">
        <v>8322.4760000000042</v>
      </c>
      <c r="T88" s="39">
        <v>1498.9049275316397</v>
      </c>
      <c r="U88" s="10">
        <v>397</v>
      </c>
      <c r="V88" s="40">
        <v>20.963415617128476</v>
      </c>
      <c r="W88" s="40">
        <v>4.1385390428211588</v>
      </c>
      <c r="X88" s="9">
        <v>5014.8580000000011</v>
      </c>
      <c r="Y88" s="39">
        <v>-1852.9031046917789</v>
      </c>
      <c r="Z88" s="10">
        <v>246</v>
      </c>
      <c r="AA88" s="40">
        <v>20.385601626016264</v>
      </c>
      <c r="AB88" s="40">
        <v>2.5365853658536586</v>
      </c>
      <c r="AC88" s="9">
        <v>3611.6730000100024</v>
      </c>
      <c r="AD88" s="39">
        <v>-1060.2490295720236</v>
      </c>
      <c r="AE88" s="10">
        <v>213</v>
      </c>
      <c r="AF88" s="40">
        <v>16.956211267652595</v>
      </c>
      <c r="AG88" s="40">
        <v>2.507042253521127</v>
      </c>
      <c r="AH88" s="9">
        <v>29219.14800002001</v>
      </c>
      <c r="AI88" s="47">
        <v>5510.449759517378</v>
      </c>
      <c r="AJ88" s="9">
        <v>1371</v>
      </c>
      <c r="AK88" s="78">
        <v>21.31228884027718</v>
      </c>
      <c r="AL88" s="79">
        <v>3.562363238512035</v>
      </c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20" customFormat="1" ht="14.25" thickTop="1" thickBot="1" x14ac:dyDescent="0.25">
      <c r="A89" s="3"/>
      <c r="B89" s="3"/>
      <c r="C89" s="12" t="s">
        <v>203</v>
      </c>
      <c r="D89" s="9">
        <v>3213.5320000000002</v>
      </c>
      <c r="E89" s="39">
        <v>-1069.8241643187519</v>
      </c>
      <c r="F89" s="10">
        <v>148</v>
      </c>
      <c r="G89" s="40">
        <v>21.713054054054055</v>
      </c>
      <c r="H89" s="40">
        <v>3.439189189189189</v>
      </c>
      <c r="I89" s="9">
        <v>470.35299999999989</v>
      </c>
      <c r="J89" s="39">
        <v>-472.3140235305396</v>
      </c>
      <c r="K89" s="10">
        <v>24</v>
      </c>
      <c r="L89" s="40">
        <v>19.598041666666663</v>
      </c>
      <c r="M89" s="40">
        <v>6.291666666666667</v>
      </c>
      <c r="N89" s="9">
        <v>2938.5780000099994</v>
      </c>
      <c r="O89" s="39">
        <v>-1320.9338999425572</v>
      </c>
      <c r="P89" s="10">
        <v>144</v>
      </c>
      <c r="Q89" s="40">
        <v>20.406791666736108</v>
      </c>
      <c r="R89" s="40">
        <v>2.6527777777777777</v>
      </c>
      <c r="S89" s="9">
        <v>4985.6190000400002</v>
      </c>
      <c r="T89" s="39">
        <v>-451.73699878505187</v>
      </c>
      <c r="U89" s="10">
        <v>204</v>
      </c>
      <c r="V89" s="40">
        <v>24.43930882372549</v>
      </c>
      <c r="W89" s="40">
        <v>3.1176470588235294</v>
      </c>
      <c r="X89" s="9">
        <v>5637.5360000100009</v>
      </c>
      <c r="Y89" s="39">
        <v>164.9672168164052</v>
      </c>
      <c r="Z89" s="10">
        <v>271</v>
      </c>
      <c r="AA89" s="40">
        <v>20.802715867195577</v>
      </c>
      <c r="AB89" s="40">
        <v>3.0516605166051662</v>
      </c>
      <c r="AC89" s="9">
        <v>3561.6960000200006</v>
      </c>
      <c r="AD89" s="39">
        <v>-161.12054337118127</v>
      </c>
      <c r="AE89" s="10">
        <v>176</v>
      </c>
      <c r="AF89" s="40">
        <v>20.236909091022731</v>
      </c>
      <c r="AG89" s="40">
        <v>3.0965909090909092</v>
      </c>
      <c r="AH89" s="9">
        <v>20807.314000080001</v>
      </c>
      <c r="AI89" s="47">
        <v>-3310.9624131316764</v>
      </c>
      <c r="AJ89" s="9">
        <v>967</v>
      </c>
      <c r="AK89" s="78">
        <v>21.517387797394008</v>
      </c>
      <c r="AL89" s="79">
        <v>3.1540847983453983</v>
      </c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41" customFormat="1" ht="13.5" thickTop="1" x14ac:dyDescent="0.2">
      <c r="A90" s="3"/>
      <c r="B90" s="134" t="s">
        <v>188</v>
      </c>
      <c r="C90" s="135"/>
      <c r="D90" s="136">
        <v>40535.276000020014</v>
      </c>
      <c r="E90" s="137">
        <v>-10298.165698334924</v>
      </c>
      <c r="F90" s="138">
        <v>2099</v>
      </c>
      <c r="G90" s="139">
        <v>19.311708432596486</v>
      </c>
      <c r="H90" s="139">
        <v>2.680323963792282</v>
      </c>
      <c r="I90" s="136">
        <v>37504.163985290012</v>
      </c>
      <c r="J90" s="137">
        <v>-8228.9078543043033</v>
      </c>
      <c r="K90" s="138">
        <v>1918</v>
      </c>
      <c r="L90" s="139">
        <v>19.55378727074557</v>
      </c>
      <c r="M90" s="139">
        <v>2.7612095933263818</v>
      </c>
      <c r="N90" s="136">
        <v>59578.474000120012</v>
      </c>
      <c r="O90" s="137">
        <v>3887.9430219196593</v>
      </c>
      <c r="P90" s="138">
        <v>3054</v>
      </c>
      <c r="Q90" s="139">
        <v>19.508341191918802</v>
      </c>
      <c r="R90" s="139">
        <v>2.9528487229862477</v>
      </c>
      <c r="S90" s="136">
        <v>66064.980000140029</v>
      </c>
      <c r="T90" s="137">
        <v>-5025.1471797940985</v>
      </c>
      <c r="U90" s="138">
        <v>3292</v>
      </c>
      <c r="V90" s="139">
        <v>20.068341433821395</v>
      </c>
      <c r="W90" s="139">
        <v>2.9088699878493318</v>
      </c>
      <c r="X90" s="136">
        <v>58061.342000030025</v>
      </c>
      <c r="Y90" s="137">
        <v>-13489.170948218756</v>
      </c>
      <c r="Z90" s="138">
        <v>3222</v>
      </c>
      <c r="AA90" s="139">
        <v>18.020279950350723</v>
      </c>
      <c r="AB90" s="139">
        <v>2.601179391682185</v>
      </c>
      <c r="AC90" s="136">
        <v>41352.420000060018</v>
      </c>
      <c r="AD90" s="137">
        <v>-7321.1451655150822</v>
      </c>
      <c r="AE90" s="138">
        <v>2393</v>
      </c>
      <c r="AF90" s="139">
        <v>17.280576682014217</v>
      </c>
      <c r="AG90" s="139">
        <v>2.6531550355202675</v>
      </c>
      <c r="AH90" s="136">
        <v>303096.65598566015</v>
      </c>
      <c r="AI90" s="140">
        <v>-40474.593824247502</v>
      </c>
      <c r="AJ90" s="136">
        <v>15978</v>
      </c>
      <c r="AK90" s="141">
        <v>18.969624232423339</v>
      </c>
      <c r="AL90" s="142">
        <v>2.7691826261109025</v>
      </c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8" customFormat="1" x14ac:dyDescent="0.2">
      <c r="A91" s="3"/>
      <c r="B91" s="119" t="s">
        <v>198</v>
      </c>
      <c r="C91" s="11" t="s">
        <v>154</v>
      </c>
      <c r="D91" s="5">
        <v>6313.8470000100042</v>
      </c>
      <c r="E91" s="30">
        <v>-686.08065951728668</v>
      </c>
      <c r="F91" s="6">
        <v>356</v>
      </c>
      <c r="G91" s="22">
        <v>17.735525280926979</v>
      </c>
      <c r="H91" s="22">
        <v>2.2696629213483148</v>
      </c>
      <c r="I91" s="5">
        <v>6001.3140000100029</v>
      </c>
      <c r="J91" s="30">
        <v>-143.4969829870945</v>
      </c>
      <c r="K91" s="6">
        <v>324</v>
      </c>
      <c r="L91" s="22">
        <v>18.522574074104948</v>
      </c>
      <c r="M91" s="22">
        <v>2.4197530864197532</v>
      </c>
      <c r="N91" s="5">
        <v>5408.0100000000011</v>
      </c>
      <c r="O91" s="30">
        <v>-626.23565950984687</v>
      </c>
      <c r="P91" s="6">
        <v>271</v>
      </c>
      <c r="Q91" s="22">
        <v>19.955756457564579</v>
      </c>
      <c r="R91" s="22">
        <v>2.4907749077490773</v>
      </c>
      <c r="S91" s="5">
        <v>5950.4830000100028</v>
      </c>
      <c r="T91" s="30">
        <v>-1752.3577492987038</v>
      </c>
      <c r="U91" s="6">
        <v>341</v>
      </c>
      <c r="V91" s="22">
        <v>17.450096774222882</v>
      </c>
      <c r="W91" s="22">
        <v>2.4340175953079179</v>
      </c>
      <c r="X91" s="5">
        <v>6722.939000010002</v>
      </c>
      <c r="Y91" s="30">
        <v>-1029.786007454552</v>
      </c>
      <c r="Z91" s="6">
        <v>428</v>
      </c>
      <c r="AA91" s="22">
        <v>15.707801401892528</v>
      </c>
      <c r="AB91" s="22">
        <v>2.7242990654205608</v>
      </c>
      <c r="AC91" s="5">
        <v>4679.046000000003</v>
      </c>
      <c r="AD91" s="30">
        <v>-594.88915871146969</v>
      </c>
      <c r="AE91" s="6">
        <v>336</v>
      </c>
      <c r="AF91" s="22">
        <v>13.925732142857152</v>
      </c>
      <c r="AG91" s="22">
        <v>2.6488095238095237</v>
      </c>
      <c r="AH91" s="5">
        <v>35075.639000040013</v>
      </c>
      <c r="AI91" s="46">
        <v>-4832.8462174789538</v>
      </c>
      <c r="AJ91" s="5">
        <v>2056</v>
      </c>
      <c r="AK91" s="76">
        <v>17.060135700408566</v>
      </c>
      <c r="AL91" s="77">
        <v>2.5063229571984436</v>
      </c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42" customFormat="1" ht="15.75" thickBot="1" x14ac:dyDescent="0.3">
      <c r="A92" s="3"/>
      <c r="B92" s="3"/>
      <c r="C92" s="12" t="s">
        <v>15</v>
      </c>
      <c r="D92" s="9">
        <v>6571.6910000000025</v>
      </c>
      <c r="E92" s="39">
        <v>-1311.2546646293642</v>
      </c>
      <c r="F92" s="10">
        <v>381</v>
      </c>
      <c r="G92" s="40">
        <v>17.248532808398956</v>
      </c>
      <c r="H92" s="40">
        <v>2.5853018372703414</v>
      </c>
      <c r="I92" s="9">
        <v>6442.2710000100033</v>
      </c>
      <c r="J92" s="39">
        <v>-984.48393023900826</v>
      </c>
      <c r="K92" s="10">
        <v>381</v>
      </c>
      <c r="L92" s="40">
        <v>16.908847769055125</v>
      </c>
      <c r="M92" s="40">
        <v>2.7322834645669292</v>
      </c>
      <c r="N92" s="9">
        <v>7064.4360000300021</v>
      </c>
      <c r="O92" s="39">
        <v>-499.84863258574592</v>
      </c>
      <c r="P92" s="10">
        <v>398</v>
      </c>
      <c r="Q92" s="40">
        <v>17.74983919605528</v>
      </c>
      <c r="R92" s="40">
        <v>2.7763819095477387</v>
      </c>
      <c r="S92" s="9">
        <v>8511.4570000300027</v>
      </c>
      <c r="T92" s="39">
        <v>-1144.5104887405998</v>
      </c>
      <c r="U92" s="10">
        <v>477</v>
      </c>
      <c r="V92" s="40">
        <v>17.843725366939211</v>
      </c>
      <c r="W92" s="40">
        <v>2.6247379454926625</v>
      </c>
      <c r="X92" s="9">
        <v>6518.3020000200031</v>
      </c>
      <c r="Y92" s="39">
        <v>-3200.1983633913669</v>
      </c>
      <c r="Z92" s="10">
        <v>390</v>
      </c>
      <c r="AA92" s="40">
        <v>16.713594871846162</v>
      </c>
      <c r="AB92" s="40">
        <v>2.7179487179487181</v>
      </c>
      <c r="AC92" s="9">
        <v>4982.8070000000025</v>
      </c>
      <c r="AD92" s="39">
        <v>-1628.3833501279664</v>
      </c>
      <c r="AE92" s="10">
        <v>307</v>
      </c>
      <c r="AF92" s="40">
        <v>16.230641693811084</v>
      </c>
      <c r="AG92" s="40">
        <v>2.55700325732899</v>
      </c>
      <c r="AH92" s="9">
        <v>40090.964000090018</v>
      </c>
      <c r="AI92" s="47">
        <v>-8768.6794297140514</v>
      </c>
      <c r="AJ92" s="9">
        <v>2334</v>
      </c>
      <c r="AK92" s="78">
        <v>17.176934018890325</v>
      </c>
      <c r="AL92" s="79">
        <v>2.6683804627249357</v>
      </c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45" customFormat="1" ht="13.5" thickTop="1" x14ac:dyDescent="0.2">
      <c r="A93" s="3"/>
      <c r="B93" s="3"/>
      <c r="C93" s="12" t="s">
        <v>208</v>
      </c>
      <c r="D93" s="9">
        <v>5819.6330000300022</v>
      </c>
      <c r="E93" s="39">
        <v>-2824.522211399822</v>
      </c>
      <c r="F93" s="10">
        <v>326</v>
      </c>
      <c r="G93" s="40">
        <v>17.851634969417184</v>
      </c>
      <c r="H93" s="40">
        <v>2.2730061349693251</v>
      </c>
      <c r="I93" s="9">
        <v>5563.6800000000021</v>
      </c>
      <c r="J93" s="39">
        <v>-895.93362665585539</v>
      </c>
      <c r="K93" s="10">
        <v>317</v>
      </c>
      <c r="L93" s="40">
        <v>17.551041009463731</v>
      </c>
      <c r="M93" s="40">
        <v>2.6498422712933754</v>
      </c>
      <c r="N93" s="9">
        <v>6387.8350000100027</v>
      </c>
      <c r="O93" s="39">
        <v>648.28993297715533</v>
      </c>
      <c r="P93" s="10">
        <v>375</v>
      </c>
      <c r="Q93" s="40">
        <v>17.034226666693339</v>
      </c>
      <c r="R93" s="40">
        <v>2.3386666666666667</v>
      </c>
      <c r="S93" s="9">
        <v>7356.9940000100032</v>
      </c>
      <c r="T93" s="39">
        <v>30.344718643895817</v>
      </c>
      <c r="U93" s="10">
        <v>386</v>
      </c>
      <c r="V93" s="40">
        <v>19.059569948212445</v>
      </c>
      <c r="W93" s="40">
        <v>2.4663212435233159</v>
      </c>
      <c r="X93" s="9">
        <v>7420.195000030003</v>
      </c>
      <c r="Y93" s="39">
        <v>46.097708758999943</v>
      </c>
      <c r="Z93" s="10">
        <v>434</v>
      </c>
      <c r="AA93" s="40">
        <v>17.097223502373279</v>
      </c>
      <c r="AB93" s="40">
        <v>2.3617511520737327</v>
      </c>
      <c r="AC93" s="9">
        <v>4885.6910000100033</v>
      </c>
      <c r="AD93" s="39">
        <v>-130.67562343507427</v>
      </c>
      <c r="AE93" s="10">
        <v>269</v>
      </c>
      <c r="AF93" s="40">
        <v>18.162420074386631</v>
      </c>
      <c r="AG93" s="40">
        <v>2.1895910780669143</v>
      </c>
      <c r="AH93" s="9">
        <v>37434.028000090017</v>
      </c>
      <c r="AI93" s="47">
        <v>-3126.3991011107005</v>
      </c>
      <c r="AJ93" s="9">
        <v>2107</v>
      </c>
      <c r="AK93" s="78">
        <v>17.766505932648325</v>
      </c>
      <c r="AL93" s="79">
        <v>2.3844328429046038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50" customFormat="1" x14ac:dyDescent="0.2">
      <c r="A94" s="3"/>
      <c r="B94" s="3"/>
      <c r="C94" s="12" t="s">
        <v>201</v>
      </c>
      <c r="D94" s="9">
        <v>5580.4900000200014</v>
      </c>
      <c r="E94" s="39">
        <v>-3063.6652114098219</v>
      </c>
      <c r="F94" s="10">
        <v>332</v>
      </c>
      <c r="G94" s="40">
        <v>16.808704819337354</v>
      </c>
      <c r="H94" s="40">
        <v>2.2620481927710845</v>
      </c>
      <c r="I94" s="9">
        <v>6216.0850000300015</v>
      </c>
      <c r="J94" s="39">
        <v>188.63147601421974</v>
      </c>
      <c r="K94" s="10">
        <v>354</v>
      </c>
      <c r="L94" s="40">
        <v>17.559562146977406</v>
      </c>
      <c r="M94" s="40">
        <v>2.3305084745762712</v>
      </c>
      <c r="N94" s="9">
        <v>6738.0650000100022</v>
      </c>
      <c r="O94" s="39">
        <v>1654.1314420021117</v>
      </c>
      <c r="P94" s="10">
        <v>346</v>
      </c>
      <c r="Q94" s="40">
        <v>19.474176300606942</v>
      </c>
      <c r="R94" s="40">
        <v>2.6791907514450868</v>
      </c>
      <c r="S94" s="9">
        <v>7828.7880000100031</v>
      </c>
      <c r="T94" s="39">
        <v>1339.0405175413923</v>
      </c>
      <c r="U94" s="10">
        <v>401</v>
      </c>
      <c r="V94" s="40">
        <v>19.523162094788038</v>
      </c>
      <c r="W94" s="40">
        <v>2.5860349127182043</v>
      </c>
      <c r="X94" s="9">
        <v>6683.6350000000029</v>
      </c>
      <c r="Y94" s="39">
        <v>151.85935554313062</v>
      </c>
      <c r="Z94" s="10">
        <v>381</v>
      </c>
      <c r="AA94" s="40">
        <v>17.542349081364836</v>
      </c>
      <c r="AB94" s="40">
        <v>2.2782152230971127</v>
      </c>
      <c r="AC94" s="9">
        <v>4675.0600000100021</v>
      </c>
      <c r="AD94" s="39">
        <v>231.6983191882689</v>
      </c>
      <c r="AE94" s="10">
        <v>263</v>
      </c>
      <c r="AF94" s="40">
        <v>17.775893536159703</v>
      </c>
      <c r="AG94" s="40">
        <v>2.2623574144486693</v>
      </c>
      <c r="AH94" s="9">
        <v>37722.123000080013</v>
      </c>
      <c r="AI94" s="47">
        <v>501.69589887930158</v>
      </c>
      <c r="AJ94" s="9">
        <v>2077</v>
      </c>
      <c r="AK94" s="78">
        <v>18.161831006297554</v>
      </c>
      <c r="AL94" s="79">
        <v>2.4087626384207992</v>
      </c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42" customFormat="1" ht="15.75" thickBot="1" x14ac:dyDescent="0.3">
      <c r="A95" s="3"/>
      <c r="B95" s="3"/>
      <c r="C95" s="12" t="s">
        <v>189</v>
      </c>
      <c r="D95" s="9">
        <v>7382.9410000000044</v>
      </c>
      <c r="E95" s="39">
        <v>-1261.2142114298201</v>
      </c>
      <c r="F95" s="10">
        <v>406</v>
      </c>
      <c r="G95" s="40">
        <v>18.184583743842374</v>
      </c>
      <c r="H95" s="40">
        <v>2.4926108374384235</v>
      </c>
      <c r="I95" s="9">
        <v>6457.5170000200023</v>
      </c>
      <c r="J95" s="39">
        <v>-747.37871981155331</v>
      </c>
      <c r="K95" s="10">
        <v>348</v>
      </c>
      <c r="L95" s="40">
        <v>18.556083333390813</v>
      </c>
      <c r="M95" s="40">
        <v>2.6149425287356323</v>
      </c>
      <c r="N95" s="9">
        <v>8346.2770000100063</v>
      </c>
      <c r="O95" s="39">
        <v>1476.0965162155583</v>
      </c>
      <c r="P95" s="10">
        <v>464</v>
      </c>
      <c r="Q95" s="40">
        <v>17.987665948297426</v>
      </c>
      <c r="R95" s="40">
        <v>2.5495689655172415</v>
      </c>
      <c r="S95" s="9">
        <v>10185.341000010007</v>
      </c>
      <c r="T95" s="39">
        <v>1415.4119696470175</v>
      </c>
      <c r="U95" s="10">
        <v>538</v>
      </c>
      <c r="V95" s="40">
        <v>18.93186059481414</v>
      </c>
      <c r="W95" s="40">
        <v>2.5966542750929369</v>
      </c>
      <c r="X95" s="9">
        <v>10530.016000000007</v>
      </c>
      <c r="Y95" s="39">
        <v>1703.2921561393687</v>
      </c>
      <c r="Z95" s="10">
        <v>602</v>
      </c>
      <c r="AA95" s="40">
        <v>17.491720930232571</v>
      </c>
      <c r="AB95" s="40">
        <v>2.5016611295681064</v>
      </c>
      <c r="AC95" s="9">
        <v>5906.7060000000029</v>
      </c>
      <c r="AD95" s="39">
        <v>-97.836811921259141</v>
      </c>
      <c r="AE95" s="10">
        <v>328</v>
      </c>
      <c r="AF95" s="40">
        <v>18.008250000000007</v>
      </c>
      <c r="AG95" s="40">
        <v>2.5</v>
      </c>
      <c r="AH95" s="9">
        <v>48808.798000040028</v>
      </c>
      <c r="AI95" s="47">
        <v>2488.3708988393118</v>
      </c>
      <c r="AJ95" s="9">
        <v>2686</v>
      </c>
      <c r="AK95" s="78">
        <v>18.171555472836939</v>
      </c>
      <c r="AL95" s="79">
        <v>2.5420699925539836</v>
      </c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18" customFormat="1" ht="13.5" thickTop="1" x14ac:dyDescent="0.2">
      <c r="A96" s="3"/>
      <c r="B96" s="3"/>
      <c r="C96" s="12" t="s">
        <v>211</v>
      </c>
      <c r="D96" s="9">
        <v>6723.9180000400029</v>
      </c>
      <c r="E96" s="39">
        <v>-1134.4049194416555</v>
      </c>
      <c r="F96" s="10">
        <v>346</v>
      </c>
      <c r="G96" s="40">
        <v>19.433289017456655</v>
      </c>
      <c r="H96" s="40">
        <v>2.3352601156069364</v>
      </c>
      <c r="I96" s="9">
        <v>6117.9800000100022</v>
      </c>
      <c r="J96" s="39">
        <v>-765.98472392445876</v>
      </c>
      <c r="K96" s="10">
        <v>334</v>
      </c>
      <c r="L96" s="40">
        <v>18.317305389251505</v>
      </c>
      <c r="M96" s="40">
        <v>2.4011976047904193</v>
      </c>
      <c r="N96" s="9">
        <v>7812.9230000300031</v>
      </c>
      <c r="O96" s="39">
        <v>1060.5170388148888</v>
      </c>
      <c r="P96" s="10">
        <v>381</v>
      </c>
      <c r="Q96" s="40">
        <v>20.506359580131242</v>
      </c>
      <c r="R96" s="40">
        <v>2.7690288713910762</v>
      </c>
      <c r="S96" s="9">
        <v>8684.0520000000051</v>
      </c>
      <c r="T96" s="39">
        <v>64.464610157525613</v>
      </c>
      <c r="U96" s="10">
        <v>479</v>
      </c>
      <c r="V96" s="40">
        <v>18.129544885177463</v>
      </c>
      <c r="W96" s="40">
        <v>2.4906054279749479</v>
      </c>
      <c r="X96" s="9">
        <v>8835.2050000200052</v>
      </c>
      <c r="Y96" s="39">
        <v>159.79642205411994</v>
      </c>
      <c r="Z96" s="10">
        <v>510</v>
      </c>
      <c r="AA96" s="40">
        <v>17.323931372588245</v>
      </c>
      <c r="AB96" s="40">
        <v>2.5901960784313727</v>
      </c>
      <c r="AC96" s="9">
        <v>5372.3400000200018</v>
      </c>
      <c r="AD96" s="39">
        <v>-529.26779226832468</v>
      </c>
      <c r="AE96" s="10">
        <v>310</v>
      </c>
      <c r="AF96" s="40">
        <v>17.330129032322585</v>
      </c>
      <c r="AG96" s="40">
        <v>2.6548387096774193</v>
      </c>
      <c r="AH96" s="9">
        <v>43546.418000120015</v>
      </c>
      <c r="AI96" s="47">
        <v>-1144.8793646079048</v>
      </c>
      <c r="AJ96" s="9">
        <v>2360</v>
      </c>
      <c r="AK96" s="78">
        <v>18.451872033949162</v>
      </c>
      <c r="AL96" s="79">
        <v>2.5432203389830508</v>
      </c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20" customFormat="1" ht="13.5" thickBot="1" x14ac:dyDescent="0.25">
      <c r="A97" s="3"/>
      <c r="B97" s="3"/>
      <c r="C97" s="12" t="s">
        <v>37</v>
      </c>
      <c r="D97" s="9">
        <v>5288.0440000200015</v>
      </c>
      <c r="E97" s="39">
        <v>-898.55169039059183</v>
      </c>
      <c r="F97" s="10">
        <v>267</v>
      </c>
      <c r="G97" s="40">
        <v>19.805408239775286</v>
      </c>
      <c r="H97" s="40">
        <v>2.8014981273408242</v>
      </c>
      <c r="I97" s="9">
        <v>5242.9940000000024</v>
      </c>
      <c r="J97" s="39">
        <v>-689.29243107297157</v>
      </c>
      <c r="K97" s="10">
        <v>266</v>
      </c>
      <c r="L97" s="40">
        <v>19.710503759398506</v>
      </c>
      <c r="M97" s="40">
        <v>2.7593984962406015</v>
      </c>
      <c r="N97" s="9">
        <v>6249.0800000000027</v>
      </c>
      <c r="O97" s="39">
        <v>155.23383669174706</v>
      </c>
      <c r="P97" s="10">
        <v>327</v>
      </c>
      <c r="Q97" s="40">
        <v>19.110336391437318</v>
      </c>
      <c r="R97" s="40">
        <v>2.90519877675841</v>
      </c>
      <c r="S97" s="9">
        <v>6540.2220000000007</v>
      </c>
      <c r="T97" s="39">
        <v>-1238.700038543951</v>
      </c>
      <c r="U97" s="10">
        <v>331</v>
      </c>
      <c r="V97" s="40">
        <v>19.758978851963747</v>
      </c>
      <c r="W97" s="40">
        <v>2.9546827794561934</v>
      </c>
      <c r="X97" s="9">
        <v>6644.6789766500024</v>
      </c>
      <c r="Y97" s="39">
        <v>-1184.6200290121874</v>
      </c>
      <c r="Z97" s="10">
        <v>360</v>
      </c>
      <c r="AA97" s="40">
        <v>18.457441601805563</v>
      </c>
      <c r="AB97" s="40">
        <v>2.6</v>
      </c>
      <c r="AC97" s="9">
        <v>3857.5720000100014</v>
      </c>
      <c r="AD97" s="39">
        <v>-1468.4540429968365</v>
      </c>
      <c r="AE97" s="10">
        <v>238</v>
      </c>
      <c r="AF97" s="40">
        <v>16.208285714327737</v>
      </c>
      <c r="AG97" s="40">
        <v>2.3487394957983194</v>
      </c>
      <c r="AH97" s="9">
        <v>33822.590976680018</v>
      </c>
      <c r="AI97" s="47">
        <v>-5324.3843953247906</v>
      </c>
      <c r="AJ97" s="9">
        <v>1789</v>
      </c>
      <c r="AK97" s="78">
        <v>18.905864156892125</v>
      </c>
      <c r="AL97" s="79">
        <v>2.741755170486305</v>
      </c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44" customFormat="1" ht="13.5" thickTop="1" x14ac:dyDescent="0.2">
      <c r="A98" s="3"/>
      <c r="B98" s="3"/>
      <c r="C98" s="12" t="s">
        <v>202</v>
      </c>
      <c r="D98" s="9">
        <v>6378.3100000000022</v>
      </c>
      <c r="E98" s="39">
        <v>-1480.0129194816561</v>
      </c>
      <c r="F98" s="10">
        <v>353</v>
      </c>
      <c r="G98" s="40">
        <v>18.068866855524085</v>
      </c>
      <c r="H98" s="40">
        <v>2.4617563739376771</v>
      </c>
      <c r="I98" s="9">
        <v>7745.7250000300046</v>
      </c>
      <c r="J98" s="39">
        <v>639.21076216113306</v>
      </c>
      <c r="K98" s="10">
        <v>382</v>
      </c>
      <c r="L98" s="40">
        <v>20.276767015785353</v>
      </c>
      <c r="M98" s="40">
        <v>2.6465968586387434</v>
      </c>
      <c r="N98" s="9">
        <v>9374.4440000300037</v>
      </c>
      <c r="O98" s="39">
        <v>2284.4177407541347</v>
      </c>
      <c r="P98" s="10">
        <v>453</v>
      </c>
      <c r="Q98" s="40">
        <v>20.694136865408396</v>
      </c>
      <c r="R98" s="40">
        <v>2.5077262693156732</v>
      </c>
      <c r="S98" s="9">
        <v>9216.105000030002</v>
      </c>
      <c r="T98" s="39">
        <v>165.53824069539905</v>
      </c>
      <c r="U98" s="10">
        <v>485</v>
      </c>
      <c r="V98" s="40">
        <v>19.002278350577324</v>
      </c>
      <c r="W98" s="40">
        <v>2.5505154639175256</v>
      </c>
      <c r="X98" s="9">
        <v>9480.4650000300044</v>
      </c>
      <c r="Y98" s="39">
        <v>371.28599316582631</v>
      </c>
      <c r="Z98" s="10">
        <v>525</v>
      </c>
      <c r="AA98" s="40">
        <v>18.058028571485721</v>
      </c>
      <c r="AB98" s="40">
        <v>2.5180952380952379</v>
      </c>
      <c r="AC98" s="9">
        <v>5665.9450000500019</v>
      </c>
      <c r="AD98" s="39">
        <v>-530.74318185273944</v>
      </c>
      <c r="AE98" s="10">
        <v>332</v>
      </c>
      <c r="AF98" s="40">
        <v>17.06609939774097</v>
      </c>
      <c r="AG98" s="40">
        <v>2.3975903614457832</v>
      </c>
      <c r="AH98" s="9">
        <v>47860.994000170016</v>
      </c>
      <c r="AI98" s="47">
        <v>1449.6966354420974</v>
      </c>
      <c r="AJ98" s="9">
        <v>2530</v>
      </c>
      <c r="AK98" s="78">
        <v>18.917388932873525</v>
      </c>
      <c r="AL98" s="79">
        <v>2.5181818181818181</v>
      </c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18" customFormat="1" x14ac:dyDescent="0.2">
      <c r="A99" s="3"/>
      <c r="B99" s="3"/>
      <c r="C99" s="12" t="s">
        <v>204</v>
      </c>
      <c r="D99" s="9">
        <v>5028.3000000000011</v>
      </c>
      <c r="E99" s="39">
        <v>-2306.1347248495467</v>
      </c>
      <c r="F99" s="10">
        <v>289</v>
      </c>
      <c r="G99" s="40">
        <v>17.398961937716265</v>
      </c>
      <c r="H99" s="40">
        <v>2.1972318339100347</v>
      </c>
      <c r="I99" s="9">
        <v>5112.0340000000015</v>
      </c>
      <c r="J99" s="39">
        <v>-729.88551203006466</v>
      </c>
      <c r="K99" s="10">
        <v>247</v>
      </c>
      <c r="L99" s="40">
        <v>20.696493927125513</v>
      </c>
      <c r="M99" s="40">
        <v>2.8582995951417005</v>
      </c>
      <c r="N99" s="9">
        <v>5550.9360000100014</v>
      </c>
      <c r="O99" s="39">
        <v>133.30796136066584</v>
      </c>
      <c r="P99" s="10">
        <v>266</v>
      </c>
      <c r="Q99" s="40">
        <v>20.868180451165419</v>
      </c>
      <c r="R99" s="40">
        <v>2.6090225563909772</v>
      </c>
      <c r="S99" s="9">
        <v>7071.4010000000026</v>
      </c>
      <c r="T99" s="39">
        <v>155.68553605661725</v>
      </c>
      <c r="U99" s="10">
        <v>338</v>
      </c>
      <c r="V99" s="40">
        <v>20.921304733727819</v>
      </c>
      <c r="W99" s="40">
        <v>2.7485207100591715</v>
      </c>
      <c r="X99" s="9">
        <v>7121.5280000300027</v>
      </c>
      <c r="Y99" s="39">
        <v>161.02576887132716</v>
      </c>
      <c r="Z99" s="10">
        <v>379</v>
      </c>
      <c r="AA99" s="40">
        <v>18.790311345725602</v>
      </c>
      <c r="AB99" s="40">
        <v>2.5593667546174141</v>
      </c>
      <c r="AC99" s="9">
        <v>4462.6730000100024</v>
      </c>
      <c r="AD99" s="39">
        <v>-272.33790310505003</v>
      </c>
      <c r="AE99" s="10">
        <v>264</v>
      </c>
      <c r="AF99" s="40">
        <v>16.904064393977283</v>
      </c>
      <c r="AG99" s="40">
        <v>2.3522727272727271</v>
      </c>
      <c r="AH99" s="9">
        <v>34346.872000050011</v>
      </c>
      <c r="AI99" s="47">
        <v>-2858.3388736960505</v>
      </c>
      <c r="AJ99" s="9">
        <v>1783</v>
      </c>
      <c r="AK99" s="78">
        <v>19.263528883931581</v>
      </c>
      <c r="AL99" s="79">
        <v>2.5546831183398768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50" customFormat="1" x14ac:dyDescent="0.2">
      <c r="A100" s="3"/>
      <c r="B100" s="134" t="s">
        <v>199</v>
      </c>
      <c r="C100" s="135"/>
      <c r="D100" s="136">
        <v>55087.174000120023</v>
      </c>
      <c r="E100" s="137">
        <v>-14965.841212549565</v>
      </c>
      <c r="F100" s="138">
        <v>3056</v>
      </c>
      <c r="G100" s="139">
        <v>18.025907722552358</v>
      </c>
      <c r="H100" s="139">
        <v>2.4073952879581153</v>
      </c>
      <c r="I100" s="136">
        <v>54899.600000110018</v>
      </c>
      <c r="J100" s="137">
        <v>-4128.6136885456535</v>
      </c>
      <c r="K100" s="138">
        <v>2953</v>
      </c>
      <c r="L100" s="139">
        <v>18.591127666816799</v>
      </c>
      <c r="M100" s="139">
        <v>2.5916017609210971</v>
      </c>
      <c r="N100" s="136">
        <v>62932.006000130023</v>
      </c>
      <c r="O100" s="137">
        <v>6285.9101767206694</v>
      </c>
      <c r="P100" s="138">
        <v>3281</v>
      </c>
      <c r="Q100" s="139">
        <v>19.180739408756487</v>
      </c>
      <c r="R100" s="139">
        <v>2.6217616580310881</v>
      </c>
      <c r="S100" s="136">
        <v>71344.843000100038</v>
      </c>
      <c r="T100" s="137">
        <v>-965.08268384140752</v>
      </c>
      <c r="U100" s="138">
        <v>3776</v>
      </c>
      <c r="V100" s="139">
        <v>18.894291048755306</v>
      </c>
      <c r="W100" s="139">
        <v>2.5966631355932202</v>
      </c>
      <c r="X100" s="136">
        <v>69956.963976790037</v>
      </c>
      <c r="Y100" s="137">
        <v>-2821.2469953253335</v>
      </c>
      <c r="Z100" s="138">
        <v>4009</v>
      </c>
      <c r="AA100" s="139">
        <v>17.449978542476941</v>
      </c>
      <c r="AB100" s="139">
        <v>2.5377899725617361</v>
      </c>
      <c r="AC100" s="136">
        <v>44487.840000110024</v>
      </c>
      <c r="AD100" s="137">
        <v>-5020.8895452304514</v>
      </c>
      <c r="AE100" s="138">
        <v>2647</v>
      </c>
      <c r="AF100" s="139">
        <v>16.806890819837562</v>
      </c>
      <c r="AG100" s="139">
        <v>2.4472988288628637</v>
      </c>
      <c r="AH100" s="136">
        <v>358708.42697736016</v>
      </c>
      <c r="AI100" s="140">
        <v>-21615.763948771739</v>
      </c>
      <c r="AJ100" s="136">
        <v>19722</v>
      </c>
      <c r="AK100" s="141">
        <v>18.188237855053249</v>
      </c>
      <c r="AL100" s="142">
        <v>2.5387384646587567</v>
      </c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18" customFormat="1" x14ac:dyDescent="0.2">
      <c r="A101" s="3"/>
      <c r="B101" s="119" t="s">
        <v>161</v>
      </c>
      <c r="C101" s="11" t="s">
        <v>170</v>
      </c>
      <c r="D101" s="5">
        <v>8200.4280000100061</v>
      </c>
      <c r="E101" s="30">
        <v>-4738.5626310138614</v>
      </c>
      <c r="F101" s="6">
        <v>506</v>
      </c>
      <c r="G101" s="22">
        <v>16.20637944666009</v>
      </c>
      <c r="H101" s="22">
        <v>2.2727272727272729</v>
      </c>
      <c r="I101" s="5">
        <v>7882.9150000300015</v>
      </c>
      <c r="J101" s="30">
        <v>-3616.6128212773833</v>
      </c>
      <c r="K101" s="6">
        <v>471</v>
      </c>
      <c r="L101" s="22">
        <v>16.736549893906584</v>
      </c>
      <c r="M101" s="22">
        <v>2.5392781316348194</v>
      </c>
      <c r="N101" s="5">
        <v>9627.3850000000057</v>
      </c>
      <c r="O101" s="30">
        <v>-3246.5029162466053</v>
      </c>
      <c r="P101" s="6">
        <v>449</v>
      </c>
      <c r="Q101" s="22">
        <v>21.441837416481082</v>
      </c>
      <c r="R101" s="22">
        <v>3.1336302895322938</v>
      </c>
      <c r="S101" s="5">
        <v>14605.781000040004</v>
      </c>
      <c r="T101" s="30">
        <v>-1828.0060942945661</v>
      </c>
      <c r="U101" s="6">
        <v>727</v>
      </c>
      <c r="V101" s="22">
        <v>20.090482806107296</v>
      </c>
      <c r="W101" s="22">
        <v>2.6437414030261346</v>
      </c>
      <c r="X101" s="5">
        <v>13718.987000020006</v>
      </c>
      <c r="Y101" s="30">
        <v>-2821.226710750273</v>
      </c>
      <c r="Z101" s="6">
        <v>798</v>
      </c>
      <c r="AA101" s="22">
        <v>17.191713032606526</v>
      </c>
      <c r="AB101" s="22">
        <v>2.5877192982456139</v>
      </c>
      <c r="AC101" s="5">
        <v>9786.9980000099986</v>
      </c>
      <c r="AD101" s="30">
        <v>-1464.7895376420347</v>
      </c>
      <c r="AE101" s="6">
        <v>498</v>
      </c>
      <c r="AF101" s="22">
        <v>19.65260642572289</v>
      </c>
      <c r="AG101" s="22">
        <v>2.7811244979919678</v>
      </c>
      <c r="AH101" s="5">
        <v>63822.494000110026</v>
      </c>
      <c r="AI101" s="46">
        <v>-17715.700711224723</v>
      </c>
      <c r="AJ101" s="5">
        <v>3449</v>
      </c>
      <c r="AK101" s="76">
        <v>18.504637286201806</v>
      </c>
      <c r="AL101" s="77">
        <v>2.6456944041751234</v>
      </c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41" customFormat="1" x14ac:dyDescent="0.2">
      <c r="A102" s="3"/>
      <c r="B102" s="3"/>
      <c r="C102" s="12" t="s">
        <v>64</v>
      </c>
      <c r="D102" s="9">
        <v>8625.7800000000061</v>
      </c>
      <c r="E102" s="39">
        <v>-310.70482403453548</v>
      </c>
      <c r="F102" s="10">
        <v>471</v>
      </c>
      <c r="G102" s="40">
        <v>18.313757961783452</v>
      </c>
      <c r="H102" s="40">
        <v>2.3099787685774946</v>
      </c>
      <c r="I102" s="9">
        <v>7505.6300000000028</v>
      </c>
      <c r="J102" s="39">
        <v>-818.33152797341324</v>
      </c>
      <c r="K102" s="10">
        <v>400</v>
      </c>
      <c r="L102" s="40">
        <v>18.764075000000005</v>
      </c>
      <c r="M102" s="40">
        <v>2.6549999999999998</v>
      </c>
      <c r="N102" s="9">
        <v>7080.7500000100035</v>
      </c>
      <c r="O102" s="39">
        <v>-1349.8133559857736</v>
      </c>
      <c r="P102" s="10">
        <v>370</v>
      </c>
      <c r="Q102" s="40">
        <v>19.137162162189199</v>
      </c>
      <c r="R102" s="40">
        <v>2.8324324324324324</v>
      </c>
      <c r="S102" s="9">
        <v>11010.580000000009</v>
      </c>
      <c r="T102" s="39">
        <v>248.78960854485899</v>
      </c>
      <c r="U102" s="10">
        <v>558</v>
      </c>
      <c r="V102" s="40">
        <v>19.732222222222237</v>
      </c>
      <c r="W102" s="40">
        <v>2.6792114695340503</v>
      </c>
      <c r="X102" s="9">
        <v>13113.100000010008</v>
      </c>
      <c r="Y102" s="39">
        <v>2281.6153298363652</v>
      </c>
      <c r="Z102" s="10">
        <v>668</v>
      </c>
      <c r="AA102" s="40">
        <v>19.630389221571868</v>
      </c>
      <c r="AB102" s="40">
        <v>3.1152694610778444</v>
      </c>
      <c r="AC102" s="9">
        <v>7523.0400000099999</v>
      </c>
      <c r="AD102" s="39">
        <v>154.72140647393394</v>
      </c>
      <c r="AE102" s="10">
        <v>434</v>
      </c>
      <c r="AF102" s="40">
        <v>17.334193548410138</v>
      </c>
      <c r="AG102" s="40">
        <v>2.3917050691244239</v>
      </c>
      <c r="AH102" s="9">
        <v>54858.880000030025</v>
      </c>
      <c r="AI102" s="47">
        <v>206.27663686143592</v>
      </c>
      <c r="AJ102" s="9">
        <v>2901</v>
      </c>
      <c r="AK102" s="78">
        <v>18.910334367469851</v>
      </c>
      <c r="AL102" s="79">
        <v>2.6928645294725957</v>
      </c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42" customFormat="1" ht="15.75" thickBot="1" x14ac:dyDescent="0.3">
      <c r="A103" s="3"/>
      <c r="B103" s="3"/>
      <c r="C103" s="12" t="s">
        <v>138</v>
      </c>
      <c r="D103" s="9">
        <v>7574.931000000005</v>
      </c>
      <c r="E103" s="39">
        <v>296.81425607340896</v>
      </c>
      <c r="F103" s="10">
        <v>402</v>
      </c>
      <c r="G103" s="40">
        <v>18.84311194029852</v>
      </c>
      <c r="H103" s="40">
        <v>2.3358208955223883</v>
      </c>
      <c r="I103" s="9">
        <v>6427.3010000199993</v>
      </c>
      <c r="J103" s="39">
        <v>-1238.1764690440509</v>
      </c>
      <c r="K103" s="10">
        <v>367</v>
      </c>
      <c r="L103" s="40">
        <v>17.513081743923703</v>
      </c>
      <c r="M103" s="40">
        <v>2.5912806539509536</v>
      </c>
      <c r="N103" s="9">
        <v>7794.6170000100046</v>
      </c>
      <c r="O103" s="39">
        <v>-415.90428963338502</v>
      </c>
      <c r="P103" s="10">
        <v>384</v>
      </c>
      <c r="Q103" s="40">
        <v>20.298481770859386</v>
      </c>
      <c r="R103" s="40">
        <v>2.5546875</v>
      </c>
      <c r="S103" s="9">
        <v>9532.7320000100044</v>
      </c>
      <c r="T103" s="39">
        <v>-948.17009307266187</v>
      </c>
      <c r="U103" s="10">
        <v>478</v>
      </c>
      <c r="V103" s="40">
        <v>19.942953974916328</v>
      </c>
      <c r="W103" s="40">
        <v>2.497907949790795</v>
      </c>
      <c r="X103" s="9">
        <v>11109.455000020005</v>
      </c>
      <c r="Y103" s="39">
        <v>560.67768495973019</v>
      </c>
      <c r="Z103" s="10">
        <v>595</v>
      </c>
      <c r="AA103" s="40">
        <v>18.671352941210092</v>
      </c>
      <c r="AB103" s="40">
        <v>2.4268907563025208</v>
      </c>
      <c r="AC103" s="9">
        <v>7598.9720000000016</v>
      </c>
      <c r="AD103" s="39">
        <v>422.97033481147037</v>
      </c>
      <c r="AE103" s="10">
        <v>410</v>
      </c>
      <c r="AF103" s="40">
        <v>18.53407804878049</v>
      </c>
      <c r="AG103" s="40">
        <v>2.7512195121951217</v>
      </c>
      <c r="AH103" s="9">
        <v>50038.008000060021</v>
      </c>
      <c r="AI103" s="47">
        <v>-1321.7885759054882</v>
      </c>
      <c r="AJ103" s="9">
        <v>2636</v>
      </c>
      <c r="AK103" s="78">
        <v>18.982552352071323</v>
      </c>
      <c r="AL103" s="79">
        <v>2.5178300455235205</v>
      </c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74" customFormat="1" ht="13.5" thickTop="1" x14ac:dyDescent="0.2">
      <c r="A104" s="3"/>
      <c r="B104" s="3"/>
      <c r="C104" s="12" t="s">
        <v>143</v>
      </c>
      <c r="D104" s="9">
        <v>5345.1419999999998</v>
      </c>
      <c r="E104" s="39">
        <v>-1265.541183965287</v>
      </c>
      <c r="F104" s="10">
        <v>243</v>
      </c>
      <c r="G104" s="40">
        <v>21.996469135802467</v>
      </c>
      <c r="H104" s="40">
        <v>2.6131687242798356</v>
      </c>
      <c r="I104" s="9">
        <v>4547.8160000000007</v>
      </c>
      <c r="J104" s="39">
        <v>-1813.303125388127</v>
      </c>
      <c r="K104" s="10">
        <v>235</v>
      </c>
      <c r="L104" s="40">
        <v>19.352408510638302</v>
      </c>
      <c r="M104" s="40">
        <v>2.5574468085106381</v>
      </c>
      <c r="N104" s="9">
        <v>5489.6670000000013</v>
      </c>
      <c r="O104" s="39">
        <v>-1055.5539469109685</v>
      </c>
      <c r="P104" s="10">
        <v>268</v>
      </c>
      <c r="Q104" s="40">
        <v>20.483832089552244</v>
      </c>
      <c r="R104" s="40">
        <v>2.8544776119402986</v>
      </c>
      <c r="S104" s="9">
        <v>7784.5360000100027</v>
      </c>
      <c r="T104" s="39">
        <v>-570.57538721681544</v>
      </c>
      <c r="U104" s="10">
        <v>373</v>
      </c>
      <c r="V104" s="40">
        <v>20.870069705120649</v>
      </c>
      <c r="W104" s="40">
        <v>2.8954423592493299</v>
      </c>
      <c r="X104" s="9">
        <v>9609.9040000000041</v>
      </c>
      <c r="Y104" s="39">
        <v>1200.6841939539743</v>
      </c>
      <c r="Z104" s="10">
        <v>439</v>
      </c>
      <c r="AA104" s="40">
        <v>21.890441913439645</v>
      </c>
      <c r="AB104" s="40">
        <v>3.0478359908883825</v>
      </c>
      <c r="AC104" s="9">
        <v>5194.9100000100025</v>
      </c>
      <c r="AD104" s="39">
        <v>-525.61793690738295</v>
      </c>
      <c r="AE104" s="10">
        <v>295</v>
      </c>
      <c r="AF104" s="40">
        <v>17.609864406813568</v>
      </c>
      <c r="AG104" s="40">
        <v>2.5559322033898306</v>
      </c>
      <c r="AH104" s="9">
        <v>37971.975000020007</v>
      </c>
      <c r="AI104" s="47">
        <v>-4029.9073864346069</v>
      </c>
      <c r="AJ104" s="9">
        <v>1853</v>
      </c>
      <c r="AK104" s="78">
        <v>20.492161359967628</v>
      </c>
      <c r="AL104" s="79">
        <v>2.7916891527253105</v>
      </c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43" customFormat="1" ht="13.5" thickBot="1" x14ac:dyDescent="0.25">
      <c r="A105" s="3"/>
      <c r="B105" s="134" t="s">
        <v>162</v>
      </c>
      <c r="C105" s="135"/>
      <c r="D105" s="136">
        <v>29746.281000010014</v>
      </c>
      <c r="E105" s="137">
        <v>-6017.9943829402746</v>
      </c>
      <c r="F105" s="138">
        <v>1622</v>
      </c>
      <c r="G105" s="139">
        <v>18.339260789155372</v>
      </c>
      <c r="H105" s="139">
        <v>2.3501849568434032</v>
      </c>
      <c r="I105" s="136">
        <v>26363.662000050004</v>
      </c>
      <c r="J105" s="137">
        <v>-7486.4239436829739</v>
      </c>
      <c r="K105" s="138">
        <v>1473</v>
      </c>
      <c r="L105" s="139">
        <v>17.897937542464362</v>
      </c>
      <c r="M105" s="139">
        <v>2.5865580448065173</v>
      </c>
      <c r="N105" s="136">
        <v>29992.419000020014</v>
      </c>
      <c r="O105" s="137">
        <v>-6067.7745087767325</v>
      </c>
      <c r="P105" s="138">
        <v>1471</v>
      </c>
      <c r="Q105" s="139">
        <v>20.389135961944262</v>
      </c>
      <c r="R105" s="139">
        <v>2.8558803535010195</v>
      </c>
      <c r="S105" s="136">
        <v>42933.62900006002</v>
      </c>
      <c r="T105" s="137">
        <v>-3097.9619660391845</v>
      </c>
      <c r="U105" s="138">
        <v>2136</v>
      </c>
      <c r="V105" s="139">
        <v>20.100013576807122</v>
      </c>
      <c r="W105" s="139">
        <v>2.6643258426966292</v>
      </c>
      <c r="X105" s="136">
        <v>47551.446000050026</v>
      </c>
      <c r="Y105" s="137">
        <v>1221.7504979997966</v>
      </c>
      <c r="Z105" s="138">
        <v>2500</v>
      </c>
      <c r="AA105" s="139">
        <v>19.02057840002001</v>
      </c>
      <c r="AB105" s="139">
        <v>2.7711999999999999</v>
      </c>
      <c r="AC105" s="136">
        <v>30103.920000030004</v>
      </c>
      <c r="AD105" s="137">
        <v>-1412.7157332640134</v>
      </c>
      <c r="AE105" s="138">
        <v>1637</v>
      </c>
      <c r="AF105" s="139">
        <v>18.389688454508246</v>
      </c>
      <c r="AG105" s="139">
        <v>2.6298106291997558</v>
      </c>
      <c r="AH105" s="136">
        <v>206691.35700022007</v>
      </c>
      <c r="AI105" s="140">
        <v>-22861.120036703382</v>
      </c>
      <c r="AJ105" s="136">
        <v>10839</v>
      </c>
      <c r="AK105" s="141">
        <v>19.069227511783385</v>
      </c>
      <c r="AL105" s="142">
        <v>2.6521819356029153</v>
      </c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18" customFormat="1" ht="13.5" thickTop="1" x14ac:dyDescent="0.2">
      <c r="A106" s="3"/>
      <c r="B106" s="119" t="s">
        <v>123</v>
      </c>
      <c r="C106" s="11" t="s">
        <v>8</v>
      </c>
      <c r="D106" s="5">
        <v>5885.4575222000021</v>
      </c>
      <c r="E106" s="30">
        <v>-4143.3341876424911</v>
      </c>
      <c r="F106" s="6">
        <v>323</v>
      </c>
      <c r="G106" s="22">
        <v>18.221230718885455</v>
      </c>
      <c r="H106" s="22">
        <v>2.5386996904024768</v>
      </c>
      <c r="I106" s="5">
        <v>6506.2753286300012</v>
      </c>
      <c r="J106" s="30">
        <v>-2598.6668403032709</v>
      </c>
      <c r="K106" s="6">
        <v>337</v>
      </c>
      <c r="L106" s="22">
        <v>19.306454981097925</v>
      </c>
      <c r="M106" s="22">
        <v>2.7359050445103859</v>
      </c>
      <c r="N106" s="5">
        <v>6778.8600000000024</v>
      </c>
      <c r="O106" s="30">
        <v>-2323.4519375228092</v>
      </c>
      <c r="P106" s="6">
        <v>319</v>
      </c>
      <c r="Q106" s="22">
        <v>21.250344827586215</v>
      </c>
      <c r="R106" s="22">
        <v>2.8181818181818183</v>
      </c>
      <c r="S106" s="5">
        <v>9773.8070000100033</v>
      </c>
      <c r="T106" s="30">
        <v>-1845.4845007879621</v>
      </c>
      <c r="U106" s="6">
        <v>485</v>
      </c>
      <c r="V106" s="22">
        <v>20.152179381463924</v>
      </c>
      <c r="W106" s="22">
        <v>2.8288659793814435</v>
      </c>
      <c r="X106" s="5">
        <v>11231.724000010003</v>
      </c>
      <c r="Y106" s="30">
        <v>-462.81503032645048</v>
      </c>
      <c r="Z106" s="6">
        <v>583</v>
      </c>
      <c r="AA106" s="22">
        <v>19.265392795900521</v>
      </c>
      <c r="AB106" s="22">
        <v>2.7084048027444254</v>
      </c>
      <c r="AC106" s="5">
        <v>7635.6880000199953</v>
      </c>
      <c r="AD106" s="30">
        <v>-319.73934941278731</v>
      </c>
      <c r="AE106" s="6">
        <v>413</v>
      </c>
      <c r="AF106" s="22">
        <v>18.488348668329287</v>
      </c>
      <c r="AG106" s="22">
        <v>2.5956416464891041</v>
      </c>
      <c r="AH106" s="5">
        <v>47811.811850870006</v>
      </c>
      <c r="AI106" s="46">
        <v>-11693.491845995773</v>
      </c>
      <c r="AJ106" s="5">
        <v>2460</v>
      </c>
      <c r="AK106" s="76">
        <v>19.435695874337405</v>
      </c>
      <c r="AL106" s="77">
        <v>2.7089430894308943</v>
      </c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45" customFormat="1" x14ac:dyDescent="0.2">
      <c r="A107" s="3"/>
      <c r="B107" s="134" t="s">
        <v>126</v>
      </c>
      <c r="C107" s="135"/>
      <c r="D107" s="136">
        <v>5885.4575222000021</v>
      </c>
      <c r="E107" s="137">
        <v>-4143.3341876424911</v>
      </c>
      <c r="F107" s="138">
        <v>323</v>
      </c>
      <c r="G107" s="139">
        <v>18.221230718885455</v>
      </c>
      <c r="H107" s="139">
        <v>2.5386996904024768</v>
      </c>
      <c r="I107" s="136">
        <v>6506.2753286300012</v>
      </c>
      <c r="J107" s="137">
        <v>-2598.6668403032709</v>
      </c>
      <c r="K107" s="138">
        <v>337</v>
      </c>
      <c r="L107" s="139">
        <v>19.306454981097925</v>
      </c>
      <c r="M107" s="139">
        <v>2.7359050445103859</v>
      </c>
      <c r="N107" s="136">
        <v>6778.8600000000024</v>
      </c>
      <c r="O107" s="137">
        <v>-2323.4519375228092</v>
      </c>
      <c r="P107" s="138">
        <v>319</v>
      </c>
      <c r="Q107" s="139">
        <v>21.250344827586215</v>
      </c>
      <c r="R107" s="139">
        <v>2.8181818181818183</v>
      </c>
      <c r="S107" s="136">
        <v>9773.8070000100033</v>
      </c>
      <c r="T107" s="137">
        <v>-1845.4845007879621</v>
      </c>
      <c r="U107" s="138">
        <v>485</v>
      </c>
      <c r="V107" s="139">
        <v>20.152179381463924</v>
      </c>
      <c r="W107" s="139">
        <v>2.8288659793814435</v>
      </c>
      <c r="X107" s="136">
        <v>11231.724000010003</v>
      </c>
      <c r="Y107" s="137">
        <v>-462.81503032645048</v>
      </c>
      <c r="Z107" s="138">
        <v>583</v>
      </c>
      <c r="AA107" s="139">
        <v>19.265392795900521</v>
      </c>
      <c r="AB107" s="139">
        <v>2.7084048027444254</v>
      </c>
      <c r="AC107" s="136">
        <v>7635.6880000199953</v>
      </c>
      <c r="AD107" s="137">
        <v>-319.73934941278731</v>
      </c>
      <c r="AE107" s="138">
        <v>413</v>
      </c>
      <c r="AF107" s="139">
        <v>18.488348668329287</v>
      </c>
      <c r="AG107" s="139">
        <v>2.5956416464891041</v>
      </c>
      <c r="AH107" s="136">
        <v>47811.811850870006</v>
      </c>
      <c r="AI107" s="140">
        <v>-11693.491845995773</v>
      </c>
      <c r="AJ107" s="136">
        <v>2460</v>
      </c>
      <c r="AK107" s="141">
        <v>19.435695874337405</v>
      </c>
      <c r="AL107" s="142">
        <v>2.7089430894308943</v>
      </c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42" customFormat="1" ht="15.75" thickBot="1" x14ac:dyDescent="0.3">
      <c r="A108" s="102" t="s">
        <v>104</v>
      </c>
      <c r="B108" s="103"/>
      <c r="C108" s="103"/>
      <c r="D108" s="104">
        <v>502636.9985208101</v>
      </c>
      <c r="E108" s="125">
        <v>-118990.99661408678</v>
      </c>
      <c r="F108" s="104">
        <v>27717</v>
      </c>
      <c r="G108" s="143">
        <v>18.134610474467319</v>
      </c>
      <c r="H108" s="143">
        <v>2.4873904102175559</v>
      </c>
      <c r="I108" s="104">
        <v>506260.36431472015</v>
      </c>
      <c r="J108" s="125">
        <v>-83005.580949580835</v>
      </c>
      <c r="K108" s="104">
        <v>27034</v>
      </c>
      <c r="L108" s="143">
        <v>18.726801964737735</v>
      </c>
      <c r="M108" s="143">
        <v>2.683879559073759</v>
      </c>
      <c r="N108" s="104">
        <v>591408.84354951035</v>
      </c>
      <c r="O108" s="125">
        <v>-16844.441788223372</v>
      </c>
      <c r="P108" s="104">
        <v>31136</v>
      </c>
      <c r="Q108" s="143">
        <v>18.994374471656922</v>
      </c>
      <c r="R108" s="143">
        <v>2.7100141315519015</v>
      </c>
      <c r="S108" s="104">
        <v>676979.09200124</v>
      </c>
      <c r="T108" s="125">
        <v>-93682.320119982702</v>
      </c>
      <c r="U108" s="104">
        <v>35141</v>
      </c>
      <c r="V108" s="143">
        <v>19.264650749871681</v>
      </c>
      <c r="W108" s="143">
        <v>2.6873737230016221</v>
      </c>
      <c r="X108" s="104">
        <v>688965.75185826025</v>
      </c>
      <c r="Y108" s="125">
        <v>-82422.944094425126</v>
      </c>
      <c r="Z108" s="104">
        <v>38067</v>
      </c>
      <c r="AA108" s="143">
        <v>18.098766697093577</v>
      </c>
      <c r="AB108" s="143">
        <v>2.6299682139385818</v>
      </c>
      <c r="AC108" s="104">
        <v>470352.78336212027</v>
      </c>
      <c r="AD108" s="125">
        <v>-54398.702173665792</v>
      </c>
      <c r="AE108" s="104">
        <v>26353</v>
      </c>
      <c r="AF108" s="143">
        <v>17.848168457561577</v>
      </c>
      <c r="AG108" s="143">
        <v>2.6225856638712859</v>
      </c>
      <c r="AH108" s="104">
        <v>3436603.8336066627</v>
      </c>
      <c r="AI108" s="125">
        <v>-449344.98573996464</v>
      </c>
      <c r="AJ108" s="104">
        <v>185448</v>
      </c>
      <c r="AK108" s="143">
        <v>18.531360993953356</v>
      </c>
      <c r="AL108" s="144">
        <v>2.6397858159699754</v>
      </c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42" customFormat="1" ht="16.5" thickTop="1" thickBot="1" x14ac:dyDescent="0.3">
      <c r="A109" s="1"/>
      <c r="B109" s="2"/>
      <c r="C109" s="2"/>
      <c r="D109" s="5"/>
      <c r="E109" s="30"/>
      <c r="F109" s="6"/>
      <c r="G109" s="22"/>
      <c r="H109" s="22"/>
      <c r="I109" s="5"/>
      <c r="J109" s="30"/>
      <c r="K109" s="6"/>
      <c r="L109" s="22"/>
      <c r="M109" s="22"/>
      <c r="N109" s="5"/>
      <c r="O109" s="30"/>
      <c r="P109" s="6"/>
      <c r="Q109" s="22"/>
      <c r="R109" s="22"/>
      <c r="S109" s="5"/>
      <c r="T109" s="30"/>
      <c r="U109" s="6"/>
      <c r="V109" s="22"/>
      <c r="W109" s="22"/>
      <c r="X109" s="5"/>
      <c r="Y109" s="30"/>
      <c r="Z109" s="6"/>
      <c r="AA109" s="22"/>
      <c r="AB109" s="22"/>
      <c r="AC109" s="5"/>
      <c r="AD109" s="30"/>
      <c r="AE109" s="6"/>
      <c r="AF109" s="22"/>
      <c r="AG109" s="22"/>
      <c r="AH109" s="5"/>
      <c r="AI109" s="46"/>
      <c r="AJ109" s="5"/>
      <c r="AK109" s="76"/>
      <c r="AL109" s="77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19" customFormat="1" ht="16.5" thickTop="1" thickBot="1" x14ac:dyDescent="0.3">
      <c r="A110" s="101" t="s">
        <v>102</v>
      </c>
      <c r="B110" s="119" t="s">
        <v>150</v>
      </c>
      <c r="C110" s="11" t="s">
        <v>83</v>
      </c>
      <c r="D110" s="5"/>
      <c r="E110" s="30"/>
      <c r="F110" s="6"/>
      <c r="G110" s="22" t="e">
        <v>#DIV/0!</v>
      </c>
      <c r="H110" s="22" t="e">
        <v>#DIV/0!</v>
      </c>
      <c r="I110" s="5"/>
      <c r="J110" s="30"/>
      <c r="K110" s="6"/>
      <c r="L110" s="22" t="e">
        <v>#DIV/0!</v>
      </c>
      <c r="M110" s="22" t="e">
        <v>#DIV/0!</v>
      </c>
      <c r="N110" s="5"/>
      <c r="O110" s="30"/>
      <c r="P110" s="6"/>
      <c r="Q110" s="22" t="e">
        <v>#DIV/0!</v>
      </c>
      <c r="R110" s="22" t="e">
        <v>#DIV/0!</v>
      </c>
      <c r="S110" s="5">
        <v>5535.1600000000035</v>
      </c>
      <c r="T110" s="30">
        <v>-4568.072844529981</v>
      </c>
      <c r="U110" s="6">
        <v>361</v>
      </c>
      <c r="V110" s="22">
        <v>15.332853185595578</v>
      </c>
      <c r="W110" s="22">
        <v>3.1717451523545708</v>
      </c>
      <c r="X110" s="5">
        <v>5715.6620000000048</v>
      </c>
      <c r="Y110" s="30">
        <v>-5613.0271394534129</v>
      </c>
      <c r="Z110" s="6">
        <v>434</v>
      </c>
      <c r="AA110" s="22">
        <v>13.16972811059909</v>
      </c>
      <c r="AB110" s="22">
        <v>2.8986175115207375</v>
      </c>
      <c r="AC110" s="5">
        <v>4019.2250000100044</v>
      </c>
      <c r="AD110" s="30">
        <v>-3332.5172489763854</v>
      </c>
      <c r="AE110" s="6">
        <v>308</v>
      </c>
      <c r="AF110" s="22">
        <v>13.0494318182143</v>
      </c>
      <c r="AG110" s="22">
        <v>2.6915584415584415</v>
      </c>
      <c r="AH110" s="5">
        <v>15270.047000010012</v>
      </c>
      <c r="AI110" s="46">
        <v>-13513.617232959779</v>
      </c>
      <c r="AJ110" s="5">
        <v>1103</v>
      </c>
      <c r="AK110" s="76">
        <v>13.844104261115152</v>
      </c>
      <c r="AL110" s="77">
        <v>2.9301903898458748</v>
      </c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51" customFormat="1" ht="14.25" thickTop="1" thickBot="1" x14ac:dyDescent="0.25">
      <c r="A111" s="3"/>
      <c r="B111" s="3"/>
      <c r="C111" s="12" t="s">
        <v>165</v>
      </c>
      <c r="D111" s="9">
        <v>23319.210000039981</v>
      </c>
      <c r="E111" s="39">
        <v>-218.76868798163309</v>
      </c>
      <c r="F111" s="10">
        <v>1227</v>
      </c>
      <c r="G111" s="40">
        <v>19.005061124726961</v>
      </c>
      <c r="H111" s="40">
        <v>2.406682966585167</v>
      </c>
      <c r="I111" s="9">
        <v>18075.487000009984</v>
      </c>
      <c r="J111" s="39">
        <v>-1608.7597203883158</v>
      </c>
      <c r="K111" s="10">
        <v>955</v>
      </c>
      <c r="L111" s="40">
        <v>18.92721151833506</v>
      </c>
      <c r="M111" s="40">
        <v>2.7183246073298428</v>
      </c>
      <c r="N111" s="9">
        <v>20855.724000019989</v>
      </c>
      <c r="O111" s="39">
        <v>698.70198370994785</v>
      </c>
      <c r="P111" s="10">
        <v>1034</v>
      </c>
      <c r="Q111" s="40">
        <v>20.16994584141198</v>
      </c>
      <c r="R111" s="40">
        <v>2.6905222437137333</v>
      </c>
      <c r="S111" s="9">
        <v>24519.407000039981</v>
      </c>
      <c r="T111" s="39">
        <v>-3295.3843124852783</v>
      </c>
      <c r="U111" s="10">
        <v>1272</v>
      </c>
      <c r="V111" s="40">
        <v>19.276263364811307</v>
      </c>
      <c r="W111" s="40">
        <v>2.6643081761006289</v>
      </c>
      <c r="X111" s="9">
        <v>27124.32900006996</v>
      </c>
      <c r="Y111" s="39">
        <v>-4064.2152121887975</v>
      </c>
      <c r="Z111" s="10">
        <v>1385</v>
      </c>
      <c r="AA111" s="40">
        <v>19.584353068642571</v>
      </c>
      <c r="AB111" s="40">
        <v>2.5891696750902526</v>
      </c>
      <c r="AC111" s="9">
        <v>16109.951999999972</v>
      </c>
      <c r="AD111" s="39">
        <v>-4129.824672052423</v>
      </c>
      <c r="AE111" s="10">
        <v>864</v>
      </c>
      <c r="AF111" s="40">
        <v>18.645777777777745</v>
      </c>
      <c r="AG111" s="40">
        <v>2.7800925925925926</v>
      </c>
      <c r="AH111" s="9">
        <v>130004.10900017987</v>
      </c>
      <c r="AI111" s="47">
        <v>-12618.250621386498</v>
      </c>
      <c r="AJ111" s="9">
        <v>6737</v>
      </c>
      <c r="AK111" s="78">
        <v>19.297032655511334</v>
      </c>
      <c r="AL111" s="79">
        <v>2.6284696452426894</v>
      </c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75" customFormat="1" ht="14.25" thickTop="1" thickBot="1" x14ac:dyDescent="0.25">
      <c r="A112" s="3"/>
      <c r="B112" s="3"/>
      <c r="C112" s="12" t="s">
        <v>195</v>
      </c>
      <c r="D112" s="9">
        <v>11393.17600005</v>
      </c>
      <c r="E112" s="39">
        <v>1900.9619882887773</v>
      </c>
      <c r="F112" s="10">
        <v>580</v>
      </c>
      <c r="G112" s="40">
        <v>19.643406896637931</v>
      </c>
      <c r="H112" s="40">
        <v>2.3344827586206898</v>
      </c>
      <c r="I112" s="9">
        <v>9328.2640000100018</v>
      </c>
      <c r="J112" s="39">
        <v>1613.6077252981058</v>
      </c>
      <c r="K112" s="10">
        <v>452</v>
      </c>
      <c r="L112" s="40">
        <v>20.63775221241151</v>
      </c>
      <c r="M112" s="40">
        <v>2.4712389380530975</v>
      </c>
      <c r="N112" s="9">
        <v>10582.388000040002</v>
      </c>
      <c r="O112" s="39">
        <v>2810.0668190191645</v>
      </c>
      <c r="P112" s="10">
        <v>481</v>
      </c>
      <c r="Q112" s="40">
        <v>22.000806652889818</v>
      </c>
      <c r="R112" s="40">
        <v>2.5176715176715176</v>
      </c>
      <c r="S112" s="9">
        <v>9908.4990000600064</v>
      </c>
      <c r="T112" s="39">
        <v>-816.57196970368591</v>
      </c>
      <c r="U112" s="10">
        <v>472</v>
      </c>
      <c r="V112" s="40">
        <v>20.992582627245778</v>
      </c>
      <c r="W112" s="40">
        <v>2.402542372881356</v>
      </c>
      <c r="X112" s="9">
        <v>11730.900000049998</v>
      </c>
      <c r="Y112" s="39">
        <v>-295.05217631810729</v>
      </c>
      <c r="Z112" s="10">
        <v>598</v>
      </c>
      <c r="AA112" s="40">
        <v>19.616889632190631</v>
      </c>
      <c r="AB112" s="40">
        <v>2.5819397993311037</v>
      </c>
      <c r="AC112" s="9">
        <v>8402.4010000100025</v>
      </c>
      <c r="AD112" s="39">
        <v>598.17055366544969</v>
      </c>
      <c r="AE112" s="10">
        <v>424</v>
      </c>
      <c r="AF112" s="40">
        <v>19.816983490589628</v>
      </c>
      <c r="AG112" s="40">
        <v>2.5259433962264151</v>
      </c>
      <c r="AH112" s="9">
        <v>61345.628000220015</v>
      </c>
      <c r="AI112" s="47">
        <v>5811.1829402497042</v>
      </c>
      <c r="AJ112" s="9">
        <v>3007</v>
      </c>
      <c r="AK112" s="78">
        <v>20.400940472304626</v>
      </c>
      <c r="AL112" s="79">
        <v>2.4712337878284005</v>
      </c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38" ht="13.5" thickTop="1" x14ac:dyDescent="0.2">
      <c r="A113" s="3"/>
      <c r="B113" s="3"/>
      <c r="C113" s="12" t="s">
        <v>192</v>
      </c>
      <c r="D113" s="9">
        <v>6792.2230000200025</v>
      </c>
      <c r="E113" s="39">
        <v>-2699.9910117412192</v>
      </c>
      <c r="F113" s="10">
        <v>358</v>
      </c>
      <c r="G113" s="40">
        <v>18.972689944189952</v>
      </c>
      <c r="H113" s="40">
        <v>2.3100558659217878</v>
      </c>
      <c r="I113" s="9">
        <v>8581.7360000200042</v>
      </c>
      <c r="J113" s="39">
        <v>664.06200753715802</v>
      </c>
      <c r="K113" s="10">
        <v>392</v>
      </c>
      <c r="L113" s="40">
        <v>21.892183673520417</v>
      </c>
      <c r="M113" s="40">
        <v>2.9591836734693877</v>
      </c>
      <c r="N113" s="9">
        <v>10346.741000010006</v>
      </c>
      <c r="O113" s="39">
        <v>2250.5731031132991</v>
      </c>
      <c r="P113" s="10">
        <v>474</v>
      </c>
      <c r="Q113" s="40">
        <v>21.828567510569634</v>
      </c>
      <c r="R113" s="40">
        <v>2.8185654008438821</v>
      </c>
      <c r="S113" s="9">
        <v>12215.282000010006</v>
      </c>
      <c r="T113" s="39">
        <v>1043.3330731728249</v>
      </c>
      <c r="U113" s="10">
        <v>520</v>
      </c>
      <c r="V113" s="40">
        <v>23.490926923096165</v>
      </c>
      <c r="W113" s="40">
        <v>2.9096153846153845</v>
      </c>
      <c r="X113" s="9">
        <v>12696.240000040005</v>
      </c>
      <c r="Y113" s="39">
        <v>169.20648298989636</v>
      </c>
      <c r="Z113" s="10">
        <v>591</v>
      </c>
      <c r="AA113" s="40">
        <v>21.48263959397632</v>
      </c>
      <c r="AB113" s="40">
        <v>2.7614213197969542</v>
      </c>
      <c r="AC113" s="9">
        <v>7732.748000000005</v>
      </c>
      <c r="AD113" s="39">
        <v>-396.65871494223688</v>
      </c>
      <c r="AE113" s="10">
        <v>371</v>
      </c>
      <c r="AF113" s="40">
        <v>20.842986522911065</v>
      </c>
      <c r="AG113" s="40">
        <v>2.8733153638814017</v>
      </c>
      <c r="AH113" s="9">
        <v>58364.970000100031</v>
      </c>
      <c r="AI113" s="47">
        <v>1030.5249401297224</v>
      </c>
      <c r="AJ113" s="9">
        <v>2706</v>
      </c>
      <c r="AK113" s="78">
        <v>21.568725055469343</v>
      </c>
      <c r="AL113" s="79">
        <v>2.7841832963784183</v>
      </c>
    </row>
    <row r="114" spans="1:38" x14ac:dyDescent="0.2">
      <c r="A114" s="3"/>
      <c r="B114" s="134" t="s">
        <v>151</v>
      </c>
      <c r="C114" s="135"/>
      <c r="D114" s="136">
        <v>41504.60900010998</v>
      </c>
      <c r="E114" s="137">
        <v>-1017.7977114340749</v>
      </c>
      <c r="F114" s="138">
        <v>2165</v>
      </c>
      <c r="G114" s="139">
        <v>19.170720092429555</v>
      </c>
      <c r="H114" s="139">
        <v>2.3713625866050809</v>
      </c>
      <c r="I114" s="136">
        <v>35985.48700003999</v>
      </c>
      <c r="J114" s="137">
        <v>668.91001244694803</v>
      </c>
      <c r="K114" s="138">
        <v>1799</v>
      </c>
      <c r="L114" s="139">
        <v>20.003050027815441</v>
      </c>
      <c r="M114" s="139">
        <v>2.708727070594775</v>
      </c>
      <c r="N114" s="136">
        <v>41784.853000069998</v>
      </c>
      <c r="O114" s="137">
        <v>5759.3419058424115</v>
      </c>
      <c r="P114" s="138">
        <v>1989</v>
      </c>
      <c r="Q114" s="139">
        <v>21.007970336887883</v>
      </c>
      <c r="R114" s="139">
        <v>2.6792357968828555</v>
      </c>
      <c r="S114" s="136">
        <v>52178.348000109996</v>
      </c>
      <c r="T114" s="137">
        <v>-7636.6960535461212</v>
      </c>
      <c r="U114" s="138">
        <v>2625</v>
      </c>
      <c r="V114" s="139">
        <v>19.87746590480381</v>
      </c>
      <c r="W114" s="139">
        <v>2.7356190476190476</v>
      </c>
      <c r="X114" s="136">
        <v>57267.131000159978</v>
      </c>
      <c r="Y114" s="137">
        <v>-9803.08804497042</v>
      </c>
      <c r="Z114" s="138">
        <v>3008</v>
      </c>
      <c r="AA114" s="139">
        <v>19.038274933563823</v>
      </c>
      <c r="AB114" s="139">
        <v>2.666223404255319</v>
      </c>
      <c r="AC114" s="136">
        <v>36264.326000019981</v>
      </c>
      <c r="AD114" s="137">
        <v>-7260.8300823055952</v>
      </c>
      <c r="AE114" s="138">
        <v>1967</v>
      </c>
      <c r="AF114" s="139">
        <v>18.436362989334004</v>
      </c>
      <c r="AG114" s="139">
        <v>2.7290289781392985</v>
      </c>
      <c r="AH114" s="136">
        <v>264984.75400050997</v>
      </c>
      <c r="AI114" s="140">
        <v>-19290.159973966849</v>
      </c>
      <c r="AJ114" s="136">
        <v>13553</v>
      </c>
      <c r="AK114" s="141">
        <v>19.551741607061899</v>
      </c>
      <c r="AL114" s="142">
        <v>2.6492289529993358</v>
      </c>
    </row>
    <row r="115" spans="1:38" x14ac:dyDescent="0.2">
      <c r="A115" s="3"/>
      <c r="B115" s="119" t="s">
        <v>224</v>
      </c>
      <c r="C115" s="11" t="s">
        <v>148</v>
      </c>
      <c r="D115" s="5">
        <v>10402.802000010002</v>
      </c>
      <c r="E115" s="30">
        <v>-1822.0848226799626</v>
      </c>
      <c r="F115" s="6">
        <v>531</v>
      </c>
      <c r="G115" s="22">
        <v>19.590964218474582</v>
      </c>
      <c r="H115" s="22">
        <v>2.5273069679849343</v>
      </c>
      <c r="I115" s="5">
        <v>9901.2000000000007</v>
      </c>
      <c r="J115" s="30">
        <v>-1171.9351377802591</v>
      </c>
      <c r="K115" s="6">
        <v>524</v>
      </c>
      <c r="L115" s="22">
        <v>18.895419847328245</v>
      </c>
      <c r="M115" s="22">
        <v>2.5171755725190841</v>
      </c>
      <c r="N115" s="5">
        <v>13191.820000000002</v>
      </c>
      <c r="O115" s="30">
        <v>1367.3955729571057</v>
      </c>
      <c r="P115" s="6">
        <v>674</v>
      </c>
      <c r="Q115" s="22">
        <v>19.572433234421368</v>
      </c>
      <c r="R115" s="22">
        <v>2.6246290801186944</v>
      </c>
      <c r="S115" s="5">
        <v>17197.836999999996</v>
      </c>
      <c r="T115" s="30">
        <v>881.24531483936721</v>
      </c>
      <c r="U115" s="6">
        <v>815</v>
      </c>
      <c r="V115" s="22">
        <v>21.101640490797539</v>
      </c>
      <c r="W115" s="22">
        <v>2.7509202453987731</v>
      </c>
      <c r="X115" s="5">
        <v>12707.154000010007</v>
      </c>
      <c r="Y115" s="30">
        <v>-5588.5339110780624</v>
      </c>
      <c r="Z115" s="6">
        <v>673</v>
      </c>
      <c r="AA115" s="22">
        <v>18.881358098083219</v>
      </c>
      <c r="AB115" s="22">
        <v>2.723625557206538</v>
      </c>
      <c r="AC115" s="5">
        <v>9399.2550000200026</v>
      </c>
      <c r="AD115" s="30">
        <v>-2473.7146025959332</v>
      </c>
      <c r="AE115" s="6">
        <v>482</v>
      </c>
      <c r="AF115" s="22">
        <v>19.500529045684655</v>
      </c>
      <c r="AG115" s="22">
        <v>2.7593360995850622</v>
      </c>
      <c r="AH115" s="5">
        <v>72800.068000040003</v>
      </c>
      <c r="AI115" s="46">
        <v>-8807.627586337745</v>
      </c>
      <c r="AJ115" s="5">
        <v>3699</v>
      </c>
      <c r="AK115" s="76">
        <v>19.681013246834279</v>
      </c>
      <c r="AL115" s="77">
        <v>2.6588267099216005</v>
      </c>
    </row>
    <row r="116" spans="1:38" x14ac:dyDescent="0.2">
      <c r="A116" s="3"/>
      <c r="B116" s="3"/>
      <c r="C116" s="12" t="s">
        <v>71</v>
      </c>
      <c r="D116" s="9">
        <v>9182.6500000200012</v>
      </c>
      <c r="E116" s="39">
        <v>-3127.9379548904362</v>
      </c>
      <c r="F116" s="10">
        <v>419</v>
      </c>
      <c r="G116" s="40">
        <v>21.915632458281625</v>
      </c>
      <c r="H116" s="40">
        <v>2.6658711217183773</v>
      </c>
      <c r="I116" s="9">
        <v>8738.5560000200021</v>
      </c>
      <c r="J116" s="39">
        <v>-454.11609465374477</v>
      </c>
      <c r="K116" s="10">
        <v>382</v>
      </c>
      <c r="L116" s="40">
        <v>22.875801047172779</v>
      </c>
      <c r="M116" s="40">
        <v>2.9790575916230368</v>
      </c>
      <c r="N116" s="9">
        <v>9789.4210000000021</v>
      </c>
      <c r="O116" s="39">
        <v>1005.5789951282609</v>
      </c>
      <c r="P116" s="10">
        <v>384</v>
      </c>
      <c r="Q116" s="40">
        <v>25.493283854166673</v>
      </c>
      <c r="R116" s="40">
        <v>3.1119791666666665</v>
      </c>
      <c r="S116" s="9">
        <v>10318.891000010004</v>
      </c>
      <c r="T116" s="39">
        <v>-1801.9834074301912</v>
      </c>
      <c r="U116" s="10">
        <v>444</v>
      </c>
      <c r="V116" s="40">
        <v>23.240745495518027</v>
      </c>
      <c r="W116" s="40">
        <v>2.9414414414414414</v>
      </c>
      <c r="X116" s="9">
        <v>10964.647000000004</v>
      </c>
      <c r="Y116" s="39">
        <v>-2626.410473706534</v>
      </c>
      <c r="Z116" s="10">
        <v>536</v>
      </c>
      <c r="AA116" s="40">
        <v>20.456430970149263</v>
      </c>
      <c r="AB116" s="40">
        <v>2.7985074626865671</v>
      </c>
      <c r="AC116" s="9">
        <v>10583.654000009996</v>
      </c>
      <c r="AD116" s="39">
        <v>1763.7499309791651</v>
      </c>
      <c r="AE116" s="10">
        <v>473</v>
      </c>
      <c r="AF116" s="40">
        <v>22.375589852029588</v>
      </c>
      <c r="AG116" s="40">
        <v>3.2600422832980973</v>
      </c>
      <c r="AH116" s="9">
        <v>59577.819000060015</v>
      </c>
      <c r="AI116" s="47">
        <v>-5241.1190045734802</v>
      </c>
      <c r="AJ116" s="9">
        <v>2638</v>
      </c>
      <c r="AK116" s="78">
        <v>22.584465125117518</v>
      </c>
      <c r="AL116" s="79">
        <v>2.9560272934040941</v>
      </c>
    </row>
    <row r="117" spans="1:38" x14ac:dyDescent="0.2">
      <c r="A117" s="3"/>
      <c r="B117" s="134" t="s">
        <v>225</v>
      </c>
      <c r="C117" s="135"/>
      <c r="D117" s="136">
        <v>19585.452000030004</v>
      </c>
      <c r="E117" s="137">
        <v>-4950.0227775703988</v>
      </c>
      <c r="F117" s="138">
        <v>950</v>
      </c>
      <c r="G117" s="139">
        <v>20.616265263189476</v>
      </c>
      <c r="H117" s="139">
        <v>2.588421052631579</v>
      </c>
      <c r="I117" s="136">
        <v>18639.756000020003</v>
      </c>
      <c r="J117" s="137">
        <v>-1626.0512324340039</v>
      </c>
      <c r="K117" s="138">
        <v>906</v>
      </c>
      <c r="L117" s="139">
        <v>20.573682119227374</v>
      </c>
      <c r="M117" s="139">
        <v>2.7119205298013247</v>
      </c>
      <c r="N117" s="136">
        <v>22981.241000000002</v>
      </c>
      <c r="O117" s="137">
        <v>2372.9745680853666</v>
      </c>
      <c r="P117" s="138">
        <v>1058</v>
      </c>
      <c r="Q117" s="139">
        <v>21.721399810964083</v>
      </c>
      <c r="R117" s="139">
        <v>2.8015122873345937</v>
      </c>
      <c r="S117" s="136">
        <v>27516.72800001</v>
      </c>
      <c r="T117" s="137">
        <v>-920.73809259082395</v>
      </c>
      <c r="U117" s="138">
        <v>1259</v>
      </c>
      <c r="V117" s="139">
        <v>21.856019062756154</v>
      </c>
      <c r="W117" s="139">
        <v>2.8181096108022241</v>
      </c>
      <c r="X117" s="136">
        <v>23671.801000010011</v>
      </c>
      <c r="Y117" s="137">
        <v>-8214.944384784596</v>
      </c>
      <c r="Z117" s="138">
        <v>1209</v>
      </c>
      <c r="AA117" s="139">
        <v>19.579653432597194</v>
      </c>
      <c r="AB117" s="139">
        <v>2.7568238213399505</v>
      </c>
      <c r="AC117" s="136">
        <v>19982.909000029998</v>
      </c>
      <c r="AD117" s="137">
        <v>-709.9646716167681</v>
      </c>
      <c r="AE117" s="138">
        <v>955</v>
      </c>
      <c r="AF117" s="139">
        <v>20.92451204191623</v>
      </c>
      <c r="AG117" s="139">
        <v>3.0073298429319371</v>
      </c>
      <c r="AH117" s="136">
        <v>132377.88700010002</v>
      </c>
      <c r="AI117" s="140">
        <v>-14048.746590911225</v>
      </c>
      <c r="AJ117" s="136">
        <v>6337</v>
      </c>
      <c r="AK117" s="141">
        <v>20.889677607716589</v>
      </c>
      <c r="AL117" s="142">
        <v>2.7825469465046551</v>
      </c>
    </row>
    <row r="118" spans="1:38" x14ac:dyDescent="0.2">
      <c r="A118" s="3"/>
      <c r="B118" s="119" t="s">
        <v>223</v>
      </c>
      <c r="C118" s="11" t="s">
        <v>84</v>
      </c>
      <c r="D118" s="5">
        <v>10417.467000009994</v>
      </c>
      <c r="E118" s="30">
        <v>1309.2808465531689</v>
      </c>
      <c r="F118" s="6">
        <v>507</v>
      </c>
      <c r="G118" s="22">
        <v>20.547272189368826</v>
      </c>
      <c r="H118" s="22">
        <v>2.3353057199211045</v>
      </c>
      <c r="I118" s="5">
        <v>7893.3384999999944</v>
      </c>
      <c r="J118" s="30">
        <v>943.86321090521562</v>
      </c>
      <c r="K118" s="6">
        <v>363</v>
      </c>
      <c r="L118" s="22">
        <v>21.7447341597796</v>
      </c>
      <c r="M118" s="22">
        <v>2.5785123966942147</v>
      </c>
      <c r="N118" s="5">
        <v>9122.3943205100022</v>
      </c>
      <c r="O118" s="30">
        <v>2387.2372257921702</v>
      </c>
      <c r="P118" s="6">
        <v>405</v>
      </c>
      <c r="Q118" s="22">
        <v>22.524430421012351</v>
      </c>
      <c r="R118" s="22">
        <v>2.6987654320987655</v>
      </c>
      <c r="S118" s="5">
        <v>9720.8924999999981</v>
      </c>
      <c r="T118" s="30">
        <v>427.01025414707647</v>
      </c>
      <c r="U118" s="6">
        <v>455</v>
      </c>
      <c r="V118" s="22">
        <v>21.364598901098898</v>
      </c>
      <c r="W118" s="22">
        <v>2.5406593406593405</v>
      </c>
      <c r="X118" s="5">
        <v>10846.850000009998</v>
      </c>
      <c r="Y118" s="30">
        <v>425.68041180666114</v>
      </c>
      <c r="Z118" s="6">
        <v>592</v>
      </c>
      <c r="AA118" s="22">
        <v>18.322381756773645</v>
      </c>
      <c r="AB118" s="22">
        <v>2.4425675675675675</v>
      </c>
      <c r="AC118" s="5">
        <v>7310.9300000099956</v>
      </c>
      <c r="AD118" s="30">
        <v>548.12171722018343</v>
      </c>
      <c r="AE118" s="6">
        <v>374</v>
      </c>
      <c r="AF118" s="22">
        <v>19.547941176497314</v>
      </c>
      <c r="AG118" s="22">
        <v>2.5053475935828877</v>
      </c>
      <c r="AH118" s="5">
        <v>55311.872320539987</v>
      </c>
      <c r="AI118" s="46">
        <v>6041.1936664244749</v>
      </c>
      <c r="AJ118" s="5">
        <v>2696</v>
      </c>
      <c r="AK118" s="76">
        <v>20.516273115927291</v>
      </c>
      <c r="AL118" s="77">
        <v>2.5044510385756675</v>
      </c>
    </row>
    <row r="119" spans="1:38" x14ac:dyDescent="0.2">
      <c r="A119" s="3"/>
      <c r="B119" s="3"/>
      <c r="C119" s="12" t="s">
        <v>13</v>
      </c>
      <c r="D119" s="9">
        <v>12237.220000010002</v>
      </c>
      <c r="E119" s="39">
        <v>409.10772301165639</v>
      </c>
      <c r="F119" s="10">
        <v>548</v>
      </c>
      <c r="G119" s="40">
        <v>22.330693430675186</v>
      </c>
      <c r="H119" s="40">
        <v>2.7536496350364965</v>
      </c>
      <c r="I119" s="9">
        <v>12029.580000019998</v>
      </c>
      <c r="J119" s="39">
        <v>-529.56884688577145</v>
      </c>
      <c r="K119" s="10">
        <v>556</v>
      </c>
      <c r="L119" s="40">
        <v>21.635935251834528</v>
      </c>
      <c r="M119" s="40">
        <v>2.8830935251798562</v>
      </c>
      <c r="N119" s="9">
        <v>19918.664000039993</v>
      </c>
      <c r="O119" s="39">
        <v>5534.2888567478494</v>
      </c>
      <c r="P119" s="10">
        <v>954</v>
      </c>
      <c r="Q119" s="40">
        <v>20.879102725408799</v>
      </c>
      <c r="R119" s="40">
        <v>2.7861635220125787</v>
      </c>
      <c r="S119" s="9">
        <v>20315.190000029987</v>
      </c>
      <c r="T119" s="39">
        <v>466.1075091735911</v>
      </c>
      <c r="U119" s="10">
        <v>884</v>
      </c>
      <c r="V119" s="40">
        <v>22.98098416292985</v>
      </c>
      <c r="W119" s="40">
        <v>2.8506787330316743</v>
      </c>
      <c r="X119" s="9">
        <v>17333.460500029993</v>
      </c>
      <c r="Y119" s="39">
        <v>-4923.1863280220878</v>
      </c>
      <c r="Z119" s="10">
        <v>848</v>
      </c>
      <c r="AA119" s="40">
        <v>20.440401533054235</v>
      </c>
      <c r="AB119" s="40">
        <v>2.7841981132075473</v>
      </c>
      <c r="AC119" s="9">
        <v>10929.606000009999</v>
      </c>
      <c r="AD119" s="39">
        <v>-3513.8241967562553</v>
      </c>
      <c r="AE119" s="10">
        <v>503</v>
      </c>
      <c r="AF119" s="40">
        <v>21.728838966222661</v>
      </c>
      <c r="AG119" s="40">
        <v>2.7017892644135189</v>
      </c>
      <c r="AH119" s="9">
        <v>92763.720500139971</v>
      </c>
      <c r="AI119" s="47">
        <v>-2557.075282731018</v>
      </c>
      <c r="AJ119" s="9">
        <v>4293</v>
      </c>
      <c r="AK119" s="78">
        <v>21.608134288409033</v>
      </c>
      <c r="AL119" s="79">
        <v>2.7975774516655019</v>
      </c>
    </row>
    <row r="120" spans="1:38" x14ac:dyDescent="0.2">
      <c r="A120" s="3"/>
      <c r="B120" s="134" t="s">
        <v>226</v>
      </c>
      <c r="C120" s="135"/>
      <c r="D120" s="136">
        <v>22654.687000019996</v>
      </c>
      <c r="E120" s="137">
        <v>1718.3885695648253</v>
      </c>
      <c r="F120" s="138">
        <v>1055</v>
      </c>
      <c r="G120" s="139">
        <v>21.4736369668436</v>
      </c>
      <c r="H120" s="139">
        <v>2.5526066350710899</v>
      </c>
      <c r="I120" s="136">
        <v>19922.918500019994</v>
      </c>
      <c r="J120" s="137">
        <v>414.29436401944417</v>
      </c>
      <c r="K120" s="138">
        <v>919</v>
      </c>
      <c r="L120" s="139">
        <v>21.678910228531006</v>
      </c>
      <c r="M120" s="139">
        <v>2.76278563656148</v>
      </c>
      <c r="N120" s="136">
        <v>29041.058320549993</v>
      </c>
      <c r="O120" s="137">
        <v>7921.5260825400201</v>
      </c>
      <c r="P120" s="138">
        <v>1359</v>
      </c>
      <c r="Q120" s="139">
        <v>21.369432171118468</v>
      </c>
      <c r="R120" s="139">
        <v>2.7601177336276672</v>
      </c>
      <c r="S120" s="136">
        <v>30036.082500029985</v>
      </c>
      <c r="T120" s="137">
        <v>893.11776332066756</v>
      </c>
      <c r="U120" s="138">
        <v>1339</v>
      </c>
      <c r="V120" s="139">
        <v>22.431727035123213</v>
      </c>
      <c r="W120" s="139">
        <v>2.7453323375653471</v>
      </c>
      <c r="X120" s="136">
        <v>28180.310500039988</v>
      </c>
      <c r="Y120" s="137">
        <v>-4497.5059162154266</v>
      </c>
      <c r="Z120" s="138">
        <v>1440</v>
      </c>
      <c r="AA120" s="139">
        <v>19.569660069472217</v>
      </c>
      <c r="AB120" s="139">
        <v>2.6437499999999998</v>
      </c>
      <c r="AC120" s="136">
        <v>18240.536000019994</v>
      </c>
      <c r="AD120" s="137">
        <v>-2965.7024795360721</v>
      </c>
      <c r="AE120" s="138">
        <v>877</v>
      </c>
      <c r="AF120" s="139">
        <v>20.79878677311288</v>
      </c>
      <c r="AG120" s="139">
        <v>2.6180159635119726</v>
      </c>
      <c r="AH120" s="136">
        <v>148075.59282067994</v>
      </c>
      <c r="AI120" s="140">
        <v>3484.118383693457</v>
      </c>
      <c r="AJ120" s="136">
        <v>6989</v>
      </c>
      <c r="AK120" s="141">
        <v>21.186949895647441</v>
      </c>
      <c r="AL120" s="142">
        <v>2.6845042209185865</v>
      </c>
    </row>
    <row r="121" spans="1:38" x14ac:dyDescent="0.2">
      <c r="A121" s="3"/>
      <c r="B121" s="119" t="s">
        <v>196</v>
      </c>
      <c r="C121" s="11" t="s">
        <v>130</v>
      </c>
      <c r="D121" s="5">
        <v>17521.349999999984</v>
      </c>
      <c r="E121" s="30">
        <v>-824.93003581748053</v>
      </c>
      <c r="F121" s="6">
        <v>928</v>
      </c>
      <c r="G121" s="22">
        <v>18.880765086206878</v>
      </c>
      <c r="H121" s="22">
        <v>2.3243534482758621</v>
      </c>
      <c r="I121" s="5">
        <v>16296.889999999992</v>
      </c>
      <c r="J121" s="30">
        <v>2012.0514716700195</v>
      </c>
      <c r="K121" s="6">
        <v>894</v>
      </c>
      <c r="L121" s="22">
        <v>18.229183445190149</v>
      </c>
      <c r="M121" s="22">
        <v>2.476510067114094</v>
      </c>
      <c r="N121" s="5">
        <v>18252.569999999992</v>
      </c>
      <c r="O121" s="30">
        <v>4228.7495978282459</v>
      </c>
      <c r="P121" s="6">
        <v>884</v>
      </c>
      <c r="Q121" s="22">
        <v>20.647703619909493</v>
      </c>
      <c r="R121" s="22">
        <v>2.6323529411764706</v>
      </c>
      <c r="S121" s="5">
        <v>21481.850000019986</v>
      </c>
      <c r="T121" s="30">
        <v>2130.299082671354</v>
      </c>
      <c r="U121" s="6">
        <v>1098</v>
      </c>
      <c r="V121" s="22">
        <v>19.564526411675761</v>
      </c>
      <c r="W121" s="22">
        <v>2.435336976320583</v>
      </c>
      <c r="X121" s="5">
        <v>25920.113999999969</v>
      </c>
      <c r="Y121" s="30">
        <v>4221.3460825961974</v>
      </c>
      <c r="Z121" s="6">
        <v>1321</v>
      </c>
      <c r="AA121" s="22">
        <v>19.621585162755466</v>
      </c>
      <c r="AB121" s="22">
        <v>2.4867524602573807</v>
      </c>
      <c r="AC121" s="5">
        <v>16544.370000019971</v>
      </c>
      <c r="AD121" s="30">
        <v>2462.9748018969553</v>
      </c>
      <c r="AE121" s="6">
        <v>860</v>
      </c>
      <c r="AF121" s="22">
        <v>19.237639534906943</v>
      </c>
      <c r="AG121" s="22">
        <v>2.6</v>
      </c>
      <c r="AH121" s="5">
        <v>116017.1440000399</v>
      </c>
      <c r="AI121" s="46">
        <v>14230.491000845292</v>
      </c>
      <c r="AJ121" s="5">
        <v>5985</v>
      </c>
      <c r="AK121" s="76">
        <v>19.38465229741686</v>
      </c>
      <c r="AL121" s="77">
        <v>2.4883876357560566</v>
      </c>
    </row>
    <row r="122" spans="1:38" x14ac:dyDescent="0.2">
      <c r="A122" s="3"/>
      <c r="B122" s="134" t="s">
        <v>197</v>
      </c>
      <c r="C122" s="135"/>
      <c r="D122" s="136">
        <v>17521.349999999984</v>
      </c>
      <c r="E122" s="137">
        <v>-824.93003581748053</v>
      </c>
      <c r="F122" s="138">
        <v>928</v>
      </c>
      <c r="G122" s="139">
        <v>18.880765086206878</v>
      </c>
      <c r="H122" s="139">
        <v>2.3243534482758621</v>
      </c>
      <c r="I122" s="136">
        <v>16296.889999999992</v>
      </c>
      <c r="J122" s="137">
        <v>2012.0514716700195</v>
      </c>
      <c r="K122" s="138">
        <v>894</v>
      </c>
      <c r="L122" s="139">
        <v>18.229183445190149</v>
      </c>
      <c r="M122" s="139">
        <v>2.476510067114094</v>
      </c>
      <c r="N122" s="136">
        <v>18252.569999999992</v>
      </c>
      <c r="O122" s="137">
        <v>4228.7495978282459</v>
      </c>
      <c r="P122" s="138">
        <v>884</v>
      </c>
      <c r="Q122" s="139">
        <v>20.647703619909493</v>
      </c>
      <c r="R122" s="139">
        <v>2.6323529411764706</v>
      </c>
      <c r="S122" s="136">
        <v>21481.850000019986</v>
      </c>
      <c r="T122" s="137">
        <v>2130.299082671354</v>
      </c>
      <c r="U122" s="138">
        <v>1098</v>
      </c>
      <c r="V122" s="139">
        <v>19.564526411675761</v>
      </c>
      <c r="W122" s="139">
        <v>2.435336976320583</v>
      </c>
      <c r="X122" s="136">
        <v>25920.113999999969</v>
      </c>
      <c r="Y122" s="137">
        <v>4221.3460825961974</v>
      </c>
      <c r="Z122" s="138">
        <v>1321</v>
      </c>
      <c r="AA122" s="139">
        <v>19.621585162755466</v>
      </c>
      <c r="AB122" s="139">
        <v>2.4867524602573807</v>
      </c>
      <c r="AC122" s="136">
        <v>16544.370000019971</v>
      </c>
      <c r="AD122" s="137">
        <v>2462.9748018969553</v>
      </c>
      <c r="AE122" s="138">
        <v>860</v>
      </c>
      <c r="AF122" s="139">
        <v>19.237639534906943</v>
      </c>
      <c r="AG122" s="139">
        <v>2.6</v>
      </c>
      <c r="AH122" s="136">
        <v>116017.1440000399</v>
      </c>
      <c r="AI122" s="140">
        <v>14230.491000845292</v>
      </c>
      <c r="AJ122" s="136">
        <v>5985</v>
      </c>
      <c r="AK122" s="141">
        <v>19.38465229741686</v>
      </c>
      <c r="AL122" s="142">
        <v>2.4883876357560566</v>
      </c>
    </row>
    <row r="123" spans="1:38" x14ac:dyDescent="0.2">
      <c r="A123" s="3"/>
      <c r="B123" s="119" t="s">
        <v>187</v>
      </c>
      <c r="C123" s="11" t="s">
        <v>186</v>
      </c>
      <c r="D123" s="5">
        <v>13005.720000009998</v>
      </c>
      <c r="E123" s="30">
        <v>-1301.4873707457577</v>
      </c>
      <c r="F123" s="6">
        <v>598</v>
      </c>
      <c r="G123" s="22">
        <v>21.748695652190634</v>
      </c>
      <c r="H123" s="22">
        <v>2.9498327759197323</v>
      </c>
      <c r="I123" s="5">
        <v>10186.580000009995</v>
      </c>
      <c r="J123" s="30">
        <v>-1195.2218021791905</v>
      </c>
      <c r="K123" s="6">
        <v>516</v>
      </c>
      <c r="L123" s="22">
        <v>19.741434108546503</v>
      </c>
      <c r="M123" s="22">
        <v>2.7790697674418605</v>
      </c>
      <c r="N123" s="5">
        <v>12839.769999999997</v>
      </c>
      <c r="O123" s="30">
        <v>1517.5634616405546</v>
      </c>
      <c r="P123" s="6">
        <v>578</v>
      </c>
      <c r="Q123" s="22">
        <v>22.214134948096881</v>
      </c>
      <c r="R123" s="22">
        <v>3.0553633217993079</v>
      </c>
      <c r="S123" s="5">
        <v>12907.785000020001</v>
      </c>
      <c r="T123" s="30">
        <v>-2715.7933146216992</v>
      </c>
      <c r="U123" s="6">
        <v>610</v>
      </c>
      <c r="V123" s="22">
        <v>21.160303278721315</v>
      </c>
      <c r="W123" s="22">
        <v>2.7262295081967212</v>
      </c>
      <c r="X123" s="5">
        <v>14165.060000009998</v>
      </c>
      <c r="Y123" s="30">
        <v>-3353.5565355188696</v>
      </c>
      <c r="Z123" s="6">
        <v>723</v>
      </c>
      <c r="AA123" s="22">
        <v>19.592060857551864</v>
      </c>
      <c r="AB123" s="22">
        <v>2.839557399723375</v>
      </c>
      <c r="AC123" s="5">
        <v>11503.53999999999</v>
      </c>
      <c r="AD123" s="30">
        <v>134.85014165570192</v>
      </c>
      <c r="AE123" s="6">
        <v>540</v>
      </c>
      <c r="AF123" s="22">
        <v>21.302851851851834</v>
      </c>
      <c r="AG123" s="22">
        <v>2.9166666666666665</v>
      </c>
      <c r="AH123" s="5">
        <v>74608.455000049973</v>
      </c>
      <c r="AI123" s="46">
        <v>-6913.645419769261</v>
      </c>
      <c r="AJ123" s="5">
        <v>3565</v>
      </c>
      <c r="AK123" s="76">
        <v>20.928037868176709</v>
      </c>
      <c r="AL123" s="77">
        <v>2.8765778401122017</v>
      </c>
    </row>
    <row r="124" spans="1:38" x14ac:dyDescent="0.2">
      <c r="A124" s="3"/>
      <c r="B124" s="134" t="s">
        <v>188</v>
      </c>
      <c r="C124" s="135"/>
      <c r="D124" s="136">
        <v>13005.720000009998</v>
      </c>
      <c r="E124" s="137">
        <v>-1301.4873707457577</v>
      </c>
      <c r="F124" s="138">
        <v>598</v>
      </c>
      <c r="G124" s="139">
        <v>21.748695652190634</v>
      </c>
      <c r="H124" s="139">
        <v>2.9498327759197323</v>
      </c>
      <c r="I124" s="136">
        <v>10186.580000009995</v>
      </c>
      <c r="J124" s="137">
        <v>-1195.2218021791905</v>
      </c>
      <c r="K124" s="138">
        <v>516</v>
      </c>
      <c r="L124" s="139">
        <v>19.741434108546503</v>
      </c>
      <c r="M124" s="139">
        <v>2.7790697674418605</v>
      </c>
      <c r="N124" s="136">
        <v>12839.769999999997</v>
      </c>
      <c r="O124" s="137">
        <v>1517.5634616405546</v>
      </c>
      <c r="P124" s="138">
        <v>578</v>
      </c>
      <c r="Q124" s="139">
        <v>22.214134948096881</v>
      </c>
      <c r="R124" s="139">
        <v>3.0553633217993079</v>
      </c>
      <c r="S124" s="136">
        <v>12907.785000020001</v>
      </c>
      <c r="T124" s="137">
        <v>-2715.7933146216992</v>
      </c>
      <c r="U124" s="138">
        <v>610</v>
      </c>
      <c r="V124" s="139">
        <v>21.160303278721315</v>
      </c>
      <c r="W124" s="139">
        <v>2.7262295081967212</v>
      </c>
      <c r="X124" s="136">
        <v>14165.060000009998</v>
      </c>
      <c r="Y124" s="137">
        <v>-3353.5565355188696</v>
      </c>
      <c r="Z124" s="138">
        <v>723</v>
      </c>
      <c r="AA124" s="139">
        <v>19.592060857551864</v>
      </c>
      <c r="AB124" s="139">
        <v>2.839557399723375</v>
      </c>
      <c r="AC124" s="136">
        <v>11503.53999999999</v>
      </c>
      <c r="AD124" s="137">
        <v>134.85014165570192</v>
      </c>
      <c r="AE124" s="138">
        <v>540</v>
      </c>
      <c r="AF124" s="139">
        <v>21.302851851851834</v>
      </c>
      <c r="AG124" s="139">
        <v>2.9166666666666665</v>
      </c>
      <c r="AH124" s="136">
        <v>74608.455000049973</v>
      </c>
      <c r="AI124" s="140">
        <v>-6913.645419769261</v>
      </c>
      <c r="AJ124" s="136">
        <v>3565</v>
      </c>
      <c r="AK124" s="141">
        <v>20.928037868176709</v>
      </c>
      <c r="AL124" s="142">
        <v>2.8765778401122017</v>
      </c>
    </row>
    <row r="125" spans="1:38" x14ac:dyDescent="0.2">
      <c r="A125" s="3"/>
      <c r="B125" s="119" t="s">
        <v>198</v>
      </c>
      <c r="C125" s="11" t="s">
        <v>206</v>
      </c>
      <c r="D125" s="5">
        <v>12167.817000029998</v>
      </c>
      <c r="E125" s="30">
        <v>-36.458157948713392</v>
      </c>
      <c r="F125" s="6">
        <v>649</v>
      </c>
      <c r="G125" s="22">
        <v>18.74856240374422</v>
      </c>
      <c r="H125" s="22">
        <v>2.406779661016949</v>
      </c>
      <c r="I125" s="5">
        <v>15641.946000009995</v>
      </c>
      <c r="J125" s="30">
        <v>6122.6926468660959</v>
      </c>
      <c r="K125" s="6">
        <v>758</v>
      </c>
      <c r="L125" s="22">
        <v>20.635812664920838</v>
      </c>
      <c r="M125" s="22">
        <v>2.6253298153034299</v>
      </c>
      <c r="N125" s="5">
        <v>16908.981000010004</v>
      </c>
      <c r="O125" s="30">
        <v>7553.4092080404762</v>
      </c>
      <c r="P125" s="6">
        <v>832</v>
      </c>
      <c r="Q125" s="22">
        <v>20.32329447116587</v>
      </c>
      <c r="R125" s="22">
        <v>2.5697115384615383</v>
      </c>
      <c r="S125" s="5">
        <v>17889.846000030004</v>
      </c>
      <c r="T125" s="30">
        <v>4980.0383512403751</v>
      </c>
      <c r="U125" s="6">
        <v>864</v>
      </c>
      <c r="V125" s="22">
        <v>20.705840277812506</v>
      </c>
      <c r="W125" s="22">
        <v>2.6851851851851851</v>
      </c>
      <c r="X125" s="5">
        <v>16453.587000040003</v>
      </c>
      <c r="Y125" s="30">
        <v>1977.9038247820999</v>
      </c>
      <c r="Z125" s="6">
        <v>913</v>
      </c>
      <c r="AA125" s="22">
        <v>18.021453450208107</v>
      </c>
      <c r="AB125" s="22">
        <v>2.4479737130339538</v>
      </c>
      <c r="AC125" s="5">
        <v>10462.103999999999</v>
      </c>
      <c r="AD125" s="30">
        <v>1068.1229071778548</v>
      </c>
      <c r="AE125" s="6">
        <v>564</v>
      </c>
      <c r="AF125" s="22">
        <v>18.549829787234042</v>
      </c>
      <c r="AG125" s="22">
        <v>2.6773049645390072</v>
      </c>
      <c r="AH125" s="5">
        <v>89524.281000120012</v>
      </c>
      <c r="AI125" s="46">
        <v>21665.708780158191</v>
      </c>
      <c r="AJ125" s="5">
        <v>4580</v>
      </c>
      <c r="AK125" s="76">
        <v>19.546786244567684</v>
      </c>
      <c r="AL125" s="77">
        <v>2.5665938864628819</v>
      </c>
    </row>
    <row r="126" spans="1:38" x14ac:dyDescent="0.2">
      <c r="A126" s="3"/>
      <c r="B126" s="134" t="s">
        <v>199</v>
      </c>
      <c r="C126" s="135"/>
      <c r="D126" s="136">
        <v>12167.817000029998</v>
      </c>
      <c r="E126" s="137">
        <v>-36.458157948713392</v>
      </c>
      <c r="F126" s="138">
        <v>649</v>
      </c>
      <c r="G126" s="139">
        <v>18.74856240374422</v>
      </c>
      <c r="H126" s="139">
        <v>2.406779661016949</v>
      </c>
      <c r="I126" s="136">
        <v>15641.946000009995</v>
      </c>
      <c r="J126" s="137">
        <v>6122.6926468660959</v>
      </c>
      <c r="K126" s="138">
        <v>758</v>
      </c>
      <c r="L126" s="139">
        <v>20.635812664920838</v>
      </c>
      <c r="M126" s="139">
        <v>2.6253298153034299</v>
      </c>
      <c r="N126" s="136">
        <v>16908.981000010004</v>
      </c>
      <c r="O126" s="137">
        <v>7553.4092080404762</v>
      </c>
      <c r="P126" s="138">
        <v>832</v>
      </c>
      <c r="Q126" s="139">
        <v>20.32329447116587</v>
      </c>
      <c r="R126" s="139">
        <v>2.5697115384615383</v>
      </c>
      <c r="S126" s="136">
        <v>17889.846000030004</v>
      </c>
      <c r="T126" s="137">
        <v>4980.0383512403751</v>
      </c>
      <c r="U126" s="138">
        <v>864</v>
      </c>
      <c r="V126" s="139">
        <v>20.705840277812506</v>
      </c>
      <c r="W126" s="139">
        <v>2.6851851851851851</v>
      </c>
      <c r="X126" s="136">
        <v>16453.587000040003</v>
      </c>
      <c r="Y126" s="137">
        <v>1977.9038247820999</v>
      </c>
      <c r="Z126" s="138">
        <v>913</v>
      </c>
      <c r="AA126" s="139">
        <v>18.021453450208107</v>
      </c>
      <c r="AB126" s="139">
        <v>2.4479737130339538</v>
      </c>
      <c r="AC126" s="136">
        <v>10462.103999999999</v>
      </c>
      <c r="AD126" s="137">
        <v>1068.1229071778548</v>
      </c>
      <c r="AE126" s="138">
        <v>564</v>
      </c>
      <c r="AF126" s="139">
        <v>18.549829787234042</v>
      </c>
      <c r="AG126" s="139">
        <v>2.6773049645390072</v>
      </c>
      <c r="AH126" s="136">
        <v>89524.281000120012</v>
      </c>
      <c r="AI126" s="140">
        <v>21665.708780158191</v>
      </c>
      <c r="AJ126" s="136">
        <v>4580</v>
      </c>
      <c r="AK126" s="141">
        <v>19.546786244567684</v>
      </c>
      <c r="AL126" s="142">
        <v>2.5665938864628819</v>
      </c>
    </row>
    <row r="127" spans="1:38" x14ac:dyDescent="0.2">
      <c r="A127" s="3"/>
      <c r="B127" s="119" t="s">
        <v>161</v>
      </c>
      <c r="C127" s="11" t="s">
        <v>59</v>
      </c>
      <c r="D127" s="5">
        <v>17232.981000029991</v>
      </c>
      <c r="E127" s="30">
        <v>-6155.0207066057947</v>
      </c>
      <c r="F127" s="6">
        <v>907</v>
      </c>
      <c r="G127" s="22">
        <v>18.99997905185225</v>
      </c>
      <c r="H127" s="22">
        <v>2.5799338478500551</v>
      </c>
      <c r="I127" s="5">
        <v>15625.542999999989</v>
      </c>
      <c r="J127" s="30">
        <v>-4355.2756547559729</v>
      </c>
      <c r="K127" s="6">
        <v>834</v>
      </c>
      <c r="L127" s="22">
        <v>18.735663069544351</v>
      </c>
      <c r="M127" s="22">
        <v>2.6247002398081536</v>
      </c>
      <c r="N127" s="5">
        <v>15150.939000030001</v>
      </c>
      <c r="O127" s="30">
        <v>-5550.7985898285187</v>
      </c>
      <c r="P127" s="6">
        <v>835</v>
      </c>
      <c r="Q127" s="22">
        <v>18.144837125784431</v>
      </c>
      <c r="R127" s="22">
        <v>2.6550898203592816</v>
      </c>
      <c r="S127" s="5">
        <v>21953.792000039975</v>
      </c>
      <c r="T127" s="30">
        <v>-6612.6554842488385</v>
      </c>
      <c r="U127" s="6">
        <v>1135</v>
      </c>
      <c r="V127" s="22">
        <v>19.342548017656366</v>
      </c>
      <c r="W127" s="22">
        <v>2.7524229074889868</v>
      </c>
      <c r="X127" s="5">
        <v>27158.18850002997</v>
      </c>
      <c r="Y127" s="30">
        <v>-4873.1828786115948</v>
      </c>
      <c r="Z127" s="6">
        <v>1494</v>
      </c>
      <c r="AA127" s="22">
        <v>18.178171686767048</v>
      </c>
      <c r="AB127" s="22">
        <v>2.6291834002677374</v>
      </c>
      <c r="AC127" s="5">
        <v>19470.783000009949</v>
      </c>
      <c r="AD127" s="30">
        <v>-1315.945575428238</v>
      </c>
      <c r="AE127" s="6">
        <v>1113</v>
      </c>
      <c r="AF127" s="22">
        <v>17.493964959577671</v>
      </c>
      <c r="AG127" s="22">
        <v>2.8014375561545375</v>
      </c>
      <c r="AH127" s="5">
        <v>116592.22650013988</v>
      </c>
      <c r="AI127" s="46">
        <v>-28862.878889478961</v>
      </c>
      <c r="AJ127" s="5">
        <v>6318</v>
      </c>
      <c r="AK127" s="76">
        <v>18.453976970582442</v>
      </c>
      <c r="AL127" s="77">
        <v>2.6774295663184553</v>
      </c>
    </row>
    <row r="128" spans="1:38" x14ac:dyDescent="0.2">
      <c r="A128" s="3"/>
      <c r="B128" s="3"/>
      <c r="C128" s="12" t="s">
        <v>142</v>
      </c>
      <c r="D128" s="9">
        <v>19011.600000009985</v>
      </c>
      <c r="E128" s="39">
        <v>1199.6220172550577</v>
      </c>
      <c r="F128" s="10">
        <v>1026</v>
      </c>
      <c r="G128" s="40">
        <v>18.529824561413239</v>
      </c>
      <c r="H128" s="40">
        <v>2.3947368421052633</v>
      </c>
      <c r="I128" s="9">
        <v>23981.05800000998</v>
      </c>
      <c r="J128" s="39">
        <v>5544.5977672354038</v>
      </c>
      <c r="K128" s="10">
        <v>1151</v>
      </c>
      <c r="L128" s="40">
        <v>20.834976542145942</v>
      </c>
      <c r="M128" s="40">
        <v>2.5073848827106864</v>
      </c>
      <c r="N128" s="9">
        <v>23311.726000019968</v>
      </c>
      <c r="O128" s="39">
        <v>4575.1622480330798</v>
      </c>
      <c r="P128" s="10">
        <v>1156</v>
      </c>
      <c r="Q128" s="40">
        <v>20.165852941193744</v>
      </c>
      <c r="R128" s="40">
        <v>2.5579584775086506</v>
      </c>
      <c r="S128" s="9">
        <v>30528.437000029953</v>
      </c>
      <c r="T128" s="39">
        <v>4673.7442654757397</v>
      </c>
      <c r="U128" s="10">
        <v>1526</v>
      </c>
      <c r="V128" s="40">
        <v>20.005528833571397</v>
      </c>
      <c r="W128" s="40">
        <v>2.6271297509829621</v>
      </c>
      <c r="X128" s="9">
        <v>36298.722000029913</v>
      </c>
      <c r="Y128" s="39">
        <v>7308.0235480557867</v>
      </c>
      <c r="Z128" s="10">
        <v>1937</v>
      </c>
      <c r="AA128" s="40">
        <v>18.739660299447554</v>
      </c>
      <c r="AB128" s="40">
        <v>2.4827052142488384</v>
      </c>
      <c r="AC128" s="9">
        <v>20712.366000029939</v>
      </c>
      <c r="AD128" s="39">
        <v>1898.8792838355571</v>
      </c>
      <c r="AE128" s="10">
        <v>1112</v>
      </c>
      <c r="AF128" s="40">
        <v>18.62622841729311</v>
      </c>
      <c r="AG128" s="40">
        <v>2.656474820143885</v>
      </c>
      <c r="AH128" s="9">
        <v>153843.9090001297</v>
      </c>
      <c r="AI128" s="47">
        <v>25200.029129890627</v>
      </c>
      <c r="AJ128" s="9">
        <v>7908</v>
      </c>
      <c r="AK128" s="78">
        <v>19.454212063749335</v>
      </c>
      <c r="AL128" s="79">
        <v>2.5381891755184625</v>
      </c>
    </row>
    <row r="129" spans="1:38" x14ac:dyDescent="0.2">
      <c r="A129" s="3"/>
      <c r="B129" s="3"/>
      <c r="C129" s="12" t="s">
        <v>141</v>
      </c>
      <c r="D129" s="9">
        <v>9510.7950000000037</v>
      </c>
      <c r="E129" s="39">
        <v>-353.24259490763552</v>
      </c>
      <c r="F129" s="10">
        <v>454</v>
      </c>
      <c r="G129" s="40">
        <v>20.948887665198246</v>
      </c>
      <c r="H129" s="40">
        <v>2.5925110132158591</v>
      </c>
      <c r="I129" s="9">
        <v>6160.9910000199998</v>
      </c>
      <c r="J129" s="39">
        <v>-2702.3760758176863</v>
      </c>
      <c r="K129" s="10">
        <v>332</v>
      </c>
      <c r="L129" s="40">
        <v>18.557201807289157</v>
      </c>
      <c r="M129" s="40">
        <v>2.6837349397590362</v>
      </c>
      <c r="N129" s="9">
        <v>8087.5800000300042</v>
      </c>
      <c r="O129" s="39">
        <v>-1339.5277323280818</v>
      </c>
      <c r="P129" s="10">
        <v>392</v>
      </c>
      <c r="Q129" s="40">
        <v>20.631581632729603</v>
      </c>
      <c r="R129" s="40">
        <v>2.579081632653061</v>
      </c>
      <c r="S129" s="9">
        <v>10459.996000040006</v>
      </c>
      <c r="T129" s="39">
        <v>-2548.524506811842</v>
      </c>
      <c r="U129" s="10">
        <v>505</v>
      </c>
      <c r="V129" s="40">
        <v>20.712863366415853</v>
      </c>
      <c r="W129" s="40">
        <v>2.6613861386138615</v>
      </c>
      <c r="X129" s="9">
        <v>12186.889000020003</v>
      </c>
      <c r="Y129" s="39">
        <v>-2399.4802596093296</v>
      </c>
      <c r="Z129" s="10">
        <v>667</v>
      </c>
      <c r="AA129" s="40">
        <v>18.271197901079464</v>
      </c>
      <c r="AB129" s="40">
        <v>2.4557721139430284</v>
      </c>
      <c r="AC129" s="9">
        <v>10716.742000039996</v>
      </c>
      <c r="AD129" s="39">
        <v>1250.9312760194471</v>
      </c>
      <c r="AE129" s="10">
        <v>581</v>
      </c>
      <c r="AF129" s="40">
        <v>18.445339070636827</v>
      </c>
      <c r="AG129" s="40">
        <v>2.8037865748709123</v>
      </c>
      <c r="AH129" s="9">
        <v>57122.993000150011</v>
      </c>
      <c r="AI129" s="47">
        <v>-8092.2198934551279</v>
      </c>
      <c r="AJ129" s="9">
        <v>2931</v>
      </c>
      <c r="AK129" s="78">
        <v>19.489250426526784</v>
      </c>
      <c r="AL129" s="79">
        <v>2.6236779256226543</v>
      </c>
    </row>
    <row r="130" spans="1:38" x14ac:dyDescent="0.2">
      <c r="A130" s="3"/>
      <c r="B130" s="3"/>
      <c r="C130" s="12" t="s">
        <v>145</v>
      </c>
      <c r="D130" s="9">
        <v>18590.283000009982</v>
      </c>
      <c r="E130" s="39">
        <v>-5211.8504436532094</v>
      </c>
      <c r="F130" s="10">
        <v>824</v>
      </c>
      <c r="G130" s="40">
        <v>22.561023058264542</v>
      </c>
      <c r="H130" s="40">
        <v>2.5048543689320391</v>
      </c>
      <c r="I130" s="9">
        <v>12722.916000009998</v>
      </c>
      <c r="J130" s="39">
        <v>-6497.456191827695</v>
      </c>
      <c r="K130" s="10">
        <v>636</v>
      </c>
      <c r="L130" s="40">
        <v>20.004584905676097</v>
      </c>
      <c r="M130" s="40">
        <v>2.5738993710691824</v>
      </c>
      <c r="N130" s="9">
        <v>16944.778000010003</v>
      </c>
      <c r="O130" s="39">
        <v>-2346.1177738384522</v>
      </c>
      <c r="P130" s="10">
        <v>806</v>
      </c>
      <c r="Q130" s="40">
        <v>21.02329776676179</v>
      </c>
      <c r="R130" s="40">
        <v>2.6364764267990073</v>
      </c>
      <c r="S130" s="9">
        <v>25550.435000029971</v>
      </c>
      <c r="T130" s="39">
        <v>-1069.1836989575659</v>
      </c>
      <c r="U130" s="10">
        <v>1313</v>
      </c>
      <c r="V130" s="40">
        <v>19.459584920053292</v>
      </c>
      <c r="W130" s="40">
        <v>2.4402132520944404</v>
      </c>
      <c r="X130" s="9">
        <v>31001.673000019942</v>
      </c>
      <c r="Y130" s="39">
        <v>1153.2680496299881</v>
      </c>
      <c r="Z130" s="10">
        <v>1624</v>
      </c>
      <c r="AA130" s="40">
        <v>19.089700123164988</v>
      </c>
      <c r="AB130" s="40">
        <v>2.4150246305418719</v>
      </c>
      <c r="AC130" s="9">
        <v>17186.100000019971</v>
      </c>
      <c r="AD130" s="39">
        <v>-2183.9945482027269</v>
      </c>
      <c r="AE130" s="10">
        <v>879</v>
      </c>
      <c r="AF130" s="40">
        <v>19.551877133128521</v>
      </c>
      <c r="AG130" s="40">
        <v>2.5358361774744029</v>
      </c>
      <c r="AH130" s="9">
        <v>121996.18500009987</v>
      </c>
      <c r="AI130" s="47">
        <v>-16155.334606849663</v>
      </c>
      <c r="AJ130" s="9">
        <v>6082</v>
      </c>
      <c r="AK130" s="78">
        <v>20.05856379482076</v>
      </c>
      <c r="AL130" s="79">
        <v>2.4960539296284119</v>
      </c>
    </row>
    <row r="131" spans="1:38" x14ac:dyDescent="0.2">
      <c r="A131" s="3"/>
      <c r="B131" s="3"/>
      <c r="C131" s="12" t="s">
        <v>149</v>
      </c>
      <c r="D131" s="9">
        <v>17044.725000010003</v>
      </c>
      <c r="E131" s="39">
        <v>-815.01126617604814</v>
      </c>
      <c r="F131" s="10">
        <v>876</v>
      </c>
      <c r="G131" s="40">
        <v>19.457448630148406</v>
      </c>
      <c r="H131" s="40">
        <v>2.547945205479452</v>
      </c>
      <c r="I131" s="9">
        <v>9620.023000019999</v>
      </c>
      <c r="J131" s="39">
        <v>-3154.096727189185</v>
      </c>
      <c r="K131" s="10">
        <v>516</v>
      </c>
      <c r="L131" s="40">
        <v>18.643455426395349</v>
      </c>
      <c r="M131" s="40">
        <v>2.4922480620155039</v>
      </c>
      <c r="N131" s="9">
        <v>16214.18100002</v>
      </c>
      <c r="O131" s="39">
        <v>-3115.3262981029675</v>
      </c>
      <c r="P131" s="10">
        <v>792</v>
      </c>
      <c r="Q131" s="40">
        <v>20.47245075760101</v>
      </c>
      <c r="R131" s="40">
        <v>2.5126262626262625</v>
      </c>
      <c r="S131" s="9">
        <v>27802.326000049965</v>
      </c>
      <c r="T131" s="39">
        <v>1129.4270353026877</v>
      </c>
      <c r="U131" s="10">
        <v>1391</v>
      </c>
      <c r="V131" s="40">
        <v>19.987294033105655</v>
      </c>
      <c r="W131" s="40">
        <v>2.5025161754133718</v>
      </c>
      <c r="X131" s="9">
        <v>30401.259000019963</v>
      </c>
      <c r="Y131" s="39">
        <v>493.11123489457896</v>
      </c>
      <c r="Z131" s="10">
        <v>1438</v>
      </c>
      <c r="AA131" s="40">
        <v>21.141348400570212</v>
      </c>
      <c r="AB131" s="40">
        <v>2.5521557719054244</v>
      </c>
      <c r="AC131" s="9">
        <v>16015.156000009971</v>
      </c>
      <c r="AD131" s="39">
        <v>-3393.7085921037037</v>
      </c>
      <c r="AE131" s="10">
        <v>817</v>
      </c>
      <c r="AF131" s="40">
        <v>19.602394124859206</v>
      </c>
      <c r="AG131" s="40">
        <v>2.6964504283965729</v>
      </c>
      <c r="AH131" s="9">
        <v>117097.6700001299</v>
      </c>
      <c r="AI131" s="47">
        <v>-8855.6046133746368</v>
      </c>
      <c r="AJ131" s="9">
        <v>5830</v>
      </c>
      <c r="AK131" s="78">
        <v>20.085363636385917</v>
      </c>
      <c r="AL131" s="79">
        <v>2.549228130360206</v>
      </c>
    </row>
    <row r="132" spans="1:38" x14ac:dyDescent="0.2">
      <c r="A132" s="3"/>
      <c r="B132" s="3"/>
      <c r="C132" s="12" t="s">
        <v>106</v>
      </c>
      <c r="D132" s="9">
        <v>11128.643000019998</v>
      </c>
      <c r="E132" s="39">
        <v>-542.98334884159954</v>
      </c>
      <c r="F132" s="10">
        <v>555</v>
      </c>
      <c r="G132" s="40">
        <v>20.051609009045041</v>
      </c>
      <c r="H132" s="40">
        <v>2.3027027027027027</v>
      </c>
      <c r="I132" s="9">
        <v>9556.7290000199973</v>
      </c>
      <c r="J132" s="39">
        <v>-2685.2940453560122</v>
      </c>
      <c r="K132" s="10">
        <v>465</v>
      </c>
      <c r="L132" s="40">
        <v>20.55210537638709</v>
      </c>
      <c r="M132" s="40">
        <v>2.6064516129032258</v>
      </c>
      <c r="N132" s="9">
        <v>8487.810500010004</v>
      </c>
      <c r="O132" s="39">
        <v>-5465.4401044755487</v>
      </c>
      <c r="P132" s="10">
        <v>411</v>
      </c>
      <c r="Q132" s="40">
        <v>20.651607055985412</v>
      </c>
      <c r="R132" s="40">
        <v>2.4720194647201947</v>
      </c>
      <c r="S132" s="9">
        <v>13603.24600001</v>
      </c>
      <c r="T132" s="39">
        <v>-5650.9252451816847</v>
      </c>
      <c r="U132" s="10">
        <v>634</v>
      </c>
      <c r="V132" s="40">
        <v>21.456223974779181</v>
      </c>
      <c r="W132" s="40">
        <v>2.5063091482649842</v>
      </c>
      <c r="X132" s="9">
        <v>16957.374000019998</v>
      </c>
      <c r="Y132" s="39">
        <v>-4632.2027256787114</v>
      </c>
      <c r="Z132" s="10">
        <v>834</v>
      </c>
      <c r="AA132" s="40">
        <v>20.332582733836929</v>
      </c>
      <c r="AB132" s="40">
        <v>2.4364508393285371</v>
      </c>
      <c r="AC132" s="9">
        <v>10880.240000010001</v>
      </c>
      <c r="AD132" s="39">
        <v>-3130.2956761159271</v>
      </c>
      <c r="AE132" s="10">
        <v>587</v>
      </c>
      <c r="AF132" s="40">
        <v>18.535332197632027</v>
      </c>
      <c r="AG132" s="40">
        <v>2.4906303236797274</v>
      </c>
      <c r="AH132" s="9">
        <v>70614.04250009</v>
      </c>
      <c r="AI132" s="47">
        <v>-22107.141145649482</v>
      </c>
      <c r="AJ132" s="9">
        <v>3486</v>
      </c>
      <c r="AK132" s="78">
        <v>20.256466580633965</v>
      </c>
      <c r="AL132" s="79">
        <v>2.463855421686747</v>
      </c>
    </row>
    <row r="133" spans="1:38" x14ac:dyDescent="0.2">
      <c r="A133" s="3"/>
      <c r="B133" s="3"/>
      <c r="C133" s="12" t="s">
        <v>54</v>
      </c>
      <c r="D133" s="9">
        <v>12546.879999999992</v>
      </c>
      <c r="E133" s="39">
        <v>-2218.6657044665212</v>
      </c>
      <c r="F133" s="10">
        <v>573</v>
      </c>
      <c r="G133" s="40">
        <v>21.89682373472948</v>
      </c>
      <c r="H133" s="40">
        <v>2.8534031413612566</v>
      </c>
      <c r="I133" s="9">
        <v>10813.844999999996</v>
      </c>
      <c r="J133" s="39">
        <v>6.9913232997030264</v>
      </c>
      <c r="K133" s="10">
        <v>466</v>
      </c>
      <c r="L133" s="40">
        <v>23.205675965665225</v>
      </c>
      <c r="M133" s="40">
        <v>2.9806866952789699</v>
      </c>
      <c r="N133" s="9">
        <v>10329.391999999998</v>
      </c>
      <c r="O133" s="39">
        <v>143.24154008152323</v>
      </c>
      <c r="P133" s="10">
        <v>466</v>
      </c>
      <c r="Q133" s="40">
        <v>22.16607725321888</v>
      </c>
      <c r="R133" s="40">
        <v>2.9549356223175964</v>
      </c>
      <c r="S133" s="9">
        <v>13940.335999999998</v>
      </c>
      <c r="T133" s="39">
        <v>-115.59195857259056</v>
      </c>
      <c r="U133" s="10">
        <v>703</v>
      </c>
      <c r="V133" s="40">
        <v>19.829780938833569</v>
      </c>
      <c r="W133" s="40">
        <v>2.728307254623044</v>
      </c>
      <c r="X133" s="9">
        <v>16432.025000000001</v>
      </c>
      <c r="Y133" s="39">
        <v>671.20459136882982</v>
      </c>
      <c r="Z133" s="10">
        <v>805</v>
      </c>
      <c r="AA133" s="40">
        <v>20.41245341614907</v>
      </c>
      <c r="AB133" s="40">
        <v>2.968944099378882</v>
      </c>
      <c r="AC133" s="9">
        <v>10353.869999999999</v>
      </c>
      <c r="AD133" s="39">
        <v>125.90029843123079</v>
      </c>
      <c r="AE133" s="10">
        <v>522</v>
      </c>
      <c r="AF133" s="40">
        <v>19.834999999999997</v>
      </c>
      <c r="AG133" s="40">
        <v>3.0383141762452106</v>
      </c>
      <c r="AH133" s="9">
        <v>74416.347999999984</v>
      </c>
      <c r="AI133" s="47">
        <v>-1386.9199098578249</v>
      </c>
      <c r="AJ133" s="9">
        <v>3535</v>
      </c>
      <c r="AK133" s="78">
        <v>21.051300707213571</v>
      </c>
      <c r="AL133" s="79">
        <v>2.9123055162659122</v>
      </c>
    </row>
    <row r="134" spans="1:38" x14ac:dyDescent="0.2">
      <c r="A134" s="3"/>
      <c r="B134" s="3"/>
      <c r="C134" s="12" t="s">
        <v>175</v>
      </c>
      <c r="D134" s="9">
        <v>9082.4760000000042</v>
      </c>
      <c r="E134" s="39">
        <v>268.54848090777784</v>
      </c>
      <c r="F134" s="10">
        <v>419</v>
      </c>
      <c r="G134" s="40">
        <v>21.676553699284021</v>
      </c>
      <c r="H134" s="40">
        <v>2.899761336515513</v>
      </c>
      <c r="I134" s="9">
        <v>7462.2520000000022</v>
      </c>
      <c r="J134" s="39">
        <v>-1398.2092917190657</v>
      </c>
      <c r="K134" s="10">
        <v>291</v>
      </c>
      <c r="L134" s="40">
        <v>25.643477663230247</v>
      </c>
      <c r="M134" s="40">
        <v>2.9347079037800685</v>
      </c>
      <c r="N134" s="9">
        <v>7530.4440000000041</v>
      </c>
      <c r="O134" s="39">
        <v>-2393.5993212759167</v>
      </c>
      <c r="P134" s="10">
        <v>361</v>
      </c>
      <c r="Q134" s="40">
        <v>20.859955678670371</v>
      </c>
      <c r="R134" s="40">
        <v>2.601108033240997</v>
      </c>
      <c r="S134" s="9">
        <v>15034.176000020003</v>
      </c>
      <c r="T134" s="39">
        <v>1339.9311986601601</v>
      </c>
      <c r="U134" s="10">
        <v>676</v>
      </c>
      <c r="V134" s="40">
        <v>22.239905325473377</v>
      </c>
      <c r="W134" s="40">
        <v>2.6479289940828403</v>
      </c>
      <c r="X134" s="9">
        <v>18470.697</v>
      </c>
      <c r="Y134" s="39">
        <v>3115.4295582350364</v>
      </c>
      <c r="Z134" s="10">
        <v>926</v>
      </c>
      <c r="AA134" s="40">
        <v>19.946757019438444</v>
      </c>
      <c r="AB134" s="40">
        <v>2.9006479481641469</v>
      </c>
      <c r="AC134" s="9">
        <v>8915.8280000100021</v>
      </c>
      <c r="AD134" s="39">
        <v>-1048.9584820343987</v>
      </c>
      <c r="AE134" s="10">
        <v>423</v>
      </c>
      <c r="AF134" s="40">
        <v>21.077607565035468</v>
      </c>
      <c r="AG134" s="40">
        <v>2.8770685579196216</v>
      </c>
      <c r="AH134" s="9">
        <v>66495.873000030013</v>
      </c>
      <c r="AI134" s="47">
        <v>-116.85785722640662</v>
      </c>
      <c r="AJ134" s="9">
        <v>3096</v>
      </c>
      <c r="AK134" s="78">
        <v>21.477995155048458</v>
      </c>
      <c r="AL134" s="79">
        <v>2.8104005167958657</v>
      </c>
    </row>
    <row r="135" spans="1:38" x14ac:dyDescent="0.2">
      <c r="A135" s="3"/>
      <c r="B135" s="134" t="s">
        <v>162</v>
      </c>
      <c r="C135" s="135"/>
      <c r="D135" s="136">
        <v>114148.38300007996</v>
      </c>
      <c r="E135" s="137">
        <v>-13828.603566487975</v>
      </c>
      <c r="F135" s="138">
        <v>5634</v>
      </c>
      <c r="G135" s="139">
        <v>20.260628860504077</v>
      </c>
      <c r="H135" s="139">
        <v>2.5555555555555554</v>
      </c>
      <c r="I135" s="136">
        <v>95943.357000079966</v>
      </c>
      <c r="J135" s="137">
        <v>-15241.118896130511</v>
      </c>
      <c r="K135" s="138">
        <v>4691</v>
      </c>
      <c r="L135" s="139">
        <v>20.45264485186101</v>
      </c>
      <c r="M135" s="139">
        <v>2.6314218716691538</v>
      </c>
      <c r="N135" s="136">
        <v>106056.85050011998</v>
      </c>
      <c r="O135" s="137">
        <v>-15492.406031734883</v>
      </c>
      <c r="P135" s="138">
        <v>5219</v>
      </c>
      <c r="Q135" s="139">
        <v>20.321297279195246</v>
      </c>
      <c r="R135" s="139">
        <v>2.6119946349875454</v>
      </c>
      <c r="S135" s="136">
        <v>158872.74400021986</v>
      </c>
      <c r="T135" s="137">
        <v>-8853.7783943339327</v>
      </c>
      <c r="U135" s="138">
        <v>7883</v>
      </c>
      <c r="V135" s="139">
        <v>20.153842953218291</v>
      </c>
      <c r="W135" s="139">
        <v>2.5953317265000635</v>
      </c>
      <c r="X135" s="136">
        <v>188906.82750013977</v>
      </c>
      <c r="Y135" s="137">
        <v>836.1711182845861</v>
      </c>
      <c r="Z135" s="138">
        <v>9725</v>
      </c>
      <c r="AA135" s="139">
        <v>19.424866580991232</v>
      </c>
      <c r="AB135" s="139">
        <v>2.5784061696658096</v>
      </c>
      <c r="AC135" s="136">
        <v>114251.08500012982</v>
      </c>
      <c r="AD135" s="137">
        <v>-7797.19201559876</v>
      </c>
      <c r="AE135" s="138">
        <v>6034</v>
      </c>
      <c r="AF135" s="139">
        <v>18.934551707015217</v>
      </c>
      <c r="AG135" s="139">
        <v>2.7176002651640703</v>
      </c>
      <c r="AH135" s="136">
        <v>778179.24700076936</v>
      </c>
      <c r="AI135" s="140">
        <v>-60376.927786001477</v>
      </c>
      <c r="AJ135" s="136">
        <v>39186</v>
      </c>
      <c r="AK135" s="141">
        <v>19.858603761567124</v>
      </c>
      <c r="AL135" s="142">
        <v>2.6107793599755014</v>
      </c>
    </row>
    <row r="136" spans="1:38" x14ac:dyDescent="0.2">
      <c r="A136" s="3"/>
      <c r="B136" s="119" t="s">
        <v>123</v>
      </c>
      <c r="C136" s="11" t="s">
        <v>23</v>
      </c>
      <c r="D136" s="5">
        <v>13735.438999999995</v>
      </c>
      <c r="E136" s="30">
        <v>554.27941715373959</v>
      </c>
      <c r="F136" s="6">
        <v>690</v>
      </c>
      <c r="G136" s="22">
        <v>19.906433333333325</v>
      </c>
      <c r="H136" s="22">
        <v>2.508695652173913</v>
      </c>
      <c r="I136" s="5">
        <v>6524.381000000003</v>
      </c>
      <c r="J136" s="30">
        <v>-4768.3544346532472</v>
      </c>
      <c r="K136" s="6">
        <v>363</v>
      </c>
      <c r="L136" s="22">
        <v>17.973501377410475</v>
      </c>
      <c r="M136" s="22">
        <v>2.5041322314049586</v>
      </c>
      <c r="N136" s="5">
        <v>9634.3280000000032</v>
      </c>
      <c r="O136" s="30">
        <v>-2083.644413237651</v>
      </c>
      <c r="P136" s="6">
        <v>489</v>
      </c>
      <c r="Q136" s="22">
        <v>19.70210224948876</v>
      </c>
      <c r="R136" s="22">
        <v>2.6809815950920246</v>
      </c>
      <c r="S136" s="5">
        <v>14392.188999999995</v>
      </c>
      <c r="T136" s="30">
        <v>-1777.5089353599433</v>
      </c>
      <c r="U136" s="6">
        <v>690</v>
      </c>
      <c r="V136" s="22">
        <v>20.858244927536223</v>
      </c>
      <c r="W136" s="22">
        <v>2.7652173913043478</v>
      </c>
      <c r="X136" s="5">
        <v>18465.809999999994</v>
      </c>
      <c r="Y136" s="30">
        <v>334.83309316454984</v>
      </c>
      <c r="Z136" s="6">
        <v>879</v>
      </c>
      <c r="AA136" s="22">
        <v>21.007747440273032</v>
      </c>
      <c r="AB136" s="22">
        <v>2.6882821387940843</v>
      </c>
      <c r="AC136" s="5">
        <v>10790.223000009999</v>
      </c>
      <c r="AD136" s="30">
        <v>-975.85755004822499</v>
      </c>
      <c r="AE136" s="6">
        <v>570</v>
      </c>
      <c r="AF136" s="22">
        <v>18.930215789491225</v>
      </c>
      <c r="AG136" s="22">
        <v>2.6596491228070174</v>
      </c>
      <c r="AH136" s="5">
        <v>73542.370000009993</v>
      </c>
      <c r="AI136" s="46">
        <v>-8716.2528229807776</v>
      </c>
      <c r="AJ136" s="5">
        <v>3681</v>
      </c>
      <c r="AK136" s="76">
        <v>19.97891062211627</v>
      </c>
      <c r="AL136" s="77">
        <v>2.6454767726161368</v>
      </c>
    </row>
    <row r="137" spans="1:38" x14ac:dyDescent="0.2">
      <c r="A137" s="3"/>
      <c r="B137" s="134" t="s">
        <v>126</v>
      </c>
      <c r="C137" s="135"/>
      <c r="D137" s="136">
        <v>13735.438999999995</v>
      </c>
      <c r="E137" s="137">
        <v>554.27941715373959</v>
      </c>
      <c r="F137" s="138">
        <v>690</v>
      </c>
      <c r="G137" s="139">
        <v>19.906433333333325</v>
      </c>
      <c r="H137" s="139">
        <v>2.508695652173913</v>
      </c>
      <c r="I137" s="136">
        <v>6524.381000000003</v>
      </c>
      <c r="J137" s="137">
        <v>-4768.3544346532472</v>
      </c>
      <c r="K137" s="138">
        <v>363</v>
      </c>
      <c r="L137" s="139">
        <v>17.973501377410475</v>
      </c>
      <c r="M137" s="139">
        <v>2.5041322314049586</v>
      </c>
      <c r="N137" s="136">
        <v>9634.3280000000032</v>
      </c>
      <c r="O137" s="137">
        <v>-2083.644413237651</v>
      </c>
      <c r="P137" s="138">
        <v>489</v>
      </c>
      <c r="Q137" s="139">
        <v>19.70210224948876</v>
      </c>
      <c r="R137" s="139">
        <v>2.6809815950920246</v>
      </c>
      <c r="S137" s="136">
        <v>14392.188999999995</v>
      </c>
      <c r="T137" s="137">
        <v>-1777.5089353599433</v>
      </c>
      <c r="U137" s="138">
        <v>690</v>
      </c>
      <c r="V137" s="139">
        <v>20.858244927536223</v>
      </c>
      <c r="W137" s="139">
        <v>2.7652173913043478</v>
      </c>
      <c r="X137" s="136">
        <v>18465.809999999994</v>
      </c>
      <c r="Y137" s="137">
        <v>334.83309316454984</v>
      </c>
      <c r="Z137" s="138">
        <v>879</v>
      </c>
      <c r="AA137" s="139">
        <v>21.007747440273032</v>
      </c>
      <c r="AB137" s="139">
        <v>2.6882821387940843</v>
      </c>
      <c r="AC137" s="136">
        <v>10790.223000009999</v>
      </c>
      <c r="AD137" s="137">
        <v>-975.85755004822499</v>
      </c>
      <c r="AE137" s="138">
        <v>570</v>
      </c>
      <c r="AF137" s="139">
        <v>18.930215789491225</v>
      </c>
      <c r="AG137" s="139">
        <v>2.6596491228070174</v>
      </c>
      <c r="AH137" s="136">
        <v>73542.370000009993</v>
      </c>
      <c r="AI137" s="140">
        <v>-8716.2528229807776</v>
      </c>
      <c r="AJ137" s="136">
        <v>3681</v>
      </c>
      <c r="AK137" s="141">
        <v>19.97891062211627</v>
      </c>
      <c r="AL137" s="142">
        <v>2.6454767726161368</v>
      </c>
    </row>
    <row r="138" spans="1:38" ht="15.75" thickBot="1" x14ac:dyDescent="0.3">
      <c r="A138" s="102" t="s">
        <v>105</v>
      </c>
      <c r="B138" s="103"/>
      <c r="C138" s="103"/>
      <c r="D138" s="104">
        <v>254323.45700027992</v>
      </c>
      <c r="E138" s="125">
        <v>-19686.63163328583</v>
      </c>
      <c r="F138" s="104">
        <v>12669</v>
      </c>
      <c r="G138" s="143">
        <v>20.074469729282495</v>
      </c>
      <c r="H138" s="143">
        <v>2.5177993527508091</v>
      </c>
      <c r="I138" s="104">
        <v>219141.31550017995</v>
      </c>
      <c r="J138" s="125">
        <v>-13612.797870394443</v>
      </c>
      <c r="K138" s="104">
        <v>10846</v>
      </c>
      <c r="L138" s="143">
        <v>20.204805043350536</v>
      </c>
      <c r="M138" s="143">
        <v>2.6516688179974186</v>
      </c>
      <c r="N138" s="104">
        <v>257499.65182074998</v>
      </c>
      <c r="O138" s="125">
        <v>11777.514379004537</v>
      </c>
      <c r="P138" s="104">
        <v>12408</v>
      </c>
      <c r="Q138" s="143">
        <v>20.752712106765795</v>
      </c>
      <c r="R138" s="143">
        <v>2.6771437782076082</v>
      </c>
      <c r="S138" s="104">
        <v>335275.57250043983</v>
      </c>
      <c r="T138" s="125">
        <v>-13901.059593220127</v>
      </c>
      <c r="U138" s="104">
        <v>16368</v>
      </c>
      <c r="V138" s="143">
        <v>20.483600470456974</v>
      </c>
      <c r="W138" s="143">
        <v>2.6532869012707723</v>
      </c>
      <c r="X138" s="104">
        <v>373030.64100039972</v>
      </c>
      <c r="Y138" s="125">
        <v>-18498.840762661879</v>
      </c>
      <c r="Z138" s="104">
        <v>19218</v>
      </c>
      <c r="AA138" s="143">
        <v>19.41048189199708</v>
      </c>
      <c r="AB138" s="143">
        <v>2.6106254553023209</v>
      </c>
      <c r="AC138" s="104">
        <v>238039.09300022974</v>
      </c>
      <c r="AD138" s="125">
        <v>-16043.598948374911</v>
      </c>
      <c r="AE138" s="104">
        <v>12367</v>
      </c>
      <c r="AF138" s="143">
        <v>19.247925365911684</v>
      </c>
      <c r="AG138" s="143">
        <v>2.7307350206193903</v>
      </c>
      <c r="AH138" s="104">
        <v>1677309.7308222791</v>
      </c>
      <c r="AI138" s="125">
        <v>-69965.41442893265</v>
      </c>
      <c r="AJ138" s="104">
        <v>83876</v>
      </c>
      <c r="AK138" s="143">
        <v>19.997493094833793</v>
      </c>
      <c r="AL138" s="144">
        <v>2.637786732796032</v>
      </c>
    </row>
    <row r="139" spans="1:38" ht="13.5" thickTop="1" x14ac:dyDescent="0.2">
      <c r="A139" s="1"/>
      <c r="B139" s="2"/>
      <c r="C139" s="2"/>
      <c r="D139" s="5"/>
      <c r="E139" s="30"/>
      <c r="F139" s="6"/>
      <c r="G139" s="22"/>
      <c r="H139" s="22"/>
      <c r="I139" s="5"/>
      <c r="J139" s="30"/>
      <c r="K139" s="6"/>
      <c r="L139" s="22"/>
      <c r="M139" s="22"/>
      <c r="N139" s="5"/>
      <c r="O139" s="30"/>
      <c r="P139" s="6"/>
      <c r="Q139" s="22"/>
      <c r="R139" s="22"/>
      <c r="S139" s="5"/>
      <c r="T139" s="30"/>
      <c r="U139" s="6"/>
      <c r="V139" s="22"/>
      <c r="W139" s="22"/>
      <c r="X139" s="5"/>
      <c r="Y139" s="30"/>
      <c r="Z139" s="6"/>
      <c r="AA139" s="22"/>
      <c r="AB139" s="22"/>
      <c r="AC139" s="5"/>
      <c r="AD139" s="30"/>
      <c r="AE139" s="6"/>
      <c r="AF139" s="22"/>
      <c r="AG139" s="22"/>
      <c r="AH139" s="5"/>
      <c r="AI139" s="46"/>
      <c r="AJ139" s="5"/>
      <c r="AK139" s="76"/>
      <c r="AL139" s="77"/>
    </row>
    <row r="140" spans="1:38" ht="13.5" thickBot="1" x14ac:dyDescent="0.25">
      <c r="A140" s="118" t="s">
        <v>0</v>
      </c>
      <c r="B140" s="117"/>
      <c r="C140" s="117"/>
      <c r="D140" s="126">
        <v>756960.45552108996</v>
      </c>
      <c r="E140" s="127">
        <v>-138677.62824737263</v>
      </c>
      <c r="F140" s="126">
        <v>40386</v>
      </c>
      <c r="G140" s="145">
        <v>18.743140086195456</v>
      </c>
      <c r="H140" s="145">
        <v>2.4969296290793839</v>
      </c>
      <c r="I140" s="126">
        <v>725401.67981489981</v>
      </c>
      <c r="J140" s="127">
        <v>-96618.37881997526</v>
      </c>
      <c r="K140" s="126">
        <v>37880</v>
      </c>
      <c r="L140" s="145">
        <v>19.149991547383831</v>
      </c>
      <c r="M140" s="145">
        <v>2.6746568109820488</v>
      </c>
      <c r="N140" s="126">
        <v>848908.49537026021</v>
      </c>
      <c r="O140" s="127">
        <v>-5066.9274092188316</v>
      </c>
      <c r="P140" s="126">
        <v>43544</v>
      </c>
      <c r="Q140" s="145">
        <v>19.49541832101459</v>
      </c>
      <c r="R140" s="145">
        <v>2.7006476207973544</v>
      </c>
      <c r="S140" s="126">
        <v>1012254.6645016798</v>
      </c>
      <c r="T140" s="127">
        <v>-107583.37971320284</v>
      </c>
      <c r="U140" s="126">
        <v>51509</v>
      </c>
      <c r="V140" s="145">
        <v>19.651996049266735</v>
      </c>
      <c r="W140" s="145">
        <v>2.6765419635403522</v>
      </c>
      <c r="X140" s="126">
        <v>1061996.3928586598</v>
      </c>
      <c r="Y140" s="127">
        <v>-100921.784857087</v>
      </c>
      <c r="Z140" s="126">
        <v>57285</v>
      </c>
      <c r="AA140" s="145">
        <v>18.538821556405008</v>
      </c>
      <c r="AB140" s="145">
        <v>2.6234790957493237</v>
      </c>
      <c r="AC140" s="126">
        <v>708391.8763623503</v>
      </c>
      <c r="AD140" s="127">
        <v>-70442.301122040692</v>
      </c>
      <c r="AE140" s="126">
        <v>38720</v>
      </c>
      <c r="AF140" s="145">
        <v>18.295244740763167</v>
      </c>
      <c r="AG140" s="145">
        <v>2.6571280991735535</v>
      </c>
      <c r="AH140" s="126">
        <v>5113913.5644289423</v>
      </c>
      <c r="AI140" s="127">
        <v>-519310.40016889741</v>
      </c>
      <c r="AJ140" s="126">
        <v>269324</v>
      </c>
      <c r="AK140" s="145">
        <v>18.987960836869128</v>
      </c>
      <c r="AL140" s="146">
        <v>2.639163238330041</v>
      </c>
    </row>
    <row r="141" spans="1:38" ht="13.5" thickTop="1" x14ac:dyDescent="0.2"/>
  </sheetData>
  <phoneticPr fontId="2" type="noConversion"/>
  <pageMargins left="0.75" right="0.75" top="1" bottom="1" header="0.5" footer="0.5"/>
  <pageSetup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V119"/>
  <sheetViews>
    <sheetView zoomScale="115" zoomScaleNormal="115" workbookViewId="0">
      <selection activeCell="E15" sqref="E15"/>
    </sheetView>
  </sheetViews>
  <sheetFormatPr defaultColWidth="7.28515625" defaultRowHeight="12.75" x14ac:dyDescent="0.2"/>
  <cols>
    <col min="1" max="1" width="11.28515625" customWidth="1"/>
    <col min="2" max="2" width="15.5703125" customWidth="1"/>
    <col min="3" max="3" width="7.5703125" customWidth="1"/>
    <col min="4" max="4" width="9.140625" customWidth="1"/>
    <col min="5" max="5" width="8.140625" customWidth="1"/>
    <col min="6" max="6" width="7.85546875" customWidth="1"/>
    <col min="7" max="7" width="8" customWidth="1"/>
    <col min="8" max="11" width="9.140625" customWidth="1"/>
    <col min="12" max="12" width="11.5703125" customWidth="1"/>
    <col min="13" max="13" width="9.7109375" customWidth="1"/>
    <col min="14" max="14" width="13.28515625" customWidth="1"/>
    <col min="15" max="15" width="10.42578125" customWidth="1"/>
    <col min="16" max="19" width="9.140625" customWidth="1"/>
    <col min="20" max="20" width="11.5703125" customWidth="1"/>
    <col min="21" max="21" width="10.140625" customWidth="1"/>
    <col min="22" max="22" width="13.28515625" customWidth="1"/>
    <col min="23" max="23" width="10.42578125" customWidth="1"/>
    <col min="24" max="51" width="13.85546875" customWidth="1"/>
    <col min="52" max="52" width="11.5703125" customWidth="1"/>
    <col min="53" max="53" width="10.140625" customWidth="1"/>
    <col min="54" max="54" width="13.28515625" customWidth="1"/>
    <col min="55" max="55" width="13.85546875" customWidth="1"/>
    <col min="56" max="87" width="13.42578125" customWidth="1"/>
    <col min="88" max="89" width="13.42578125" bestFit="1" customWidth="1"/>
    <col min="90" max="99" width="13.42578125" customWidth="1"/>
    <col min="100" max="101" width="13.42578125" bestFit="1" customWidth="1"/>
    <col min="102" max="103" width="13.42578125" customWidth="1"/>
    <col min="104" max="105" width="13.42578125" bestFit="1" customWidth="1"/>
    <col min="106" max="107" width="13.42578125" customWidth="1"/>
    <col min="108" max="109" width="13.42578125" bestFit="1" customWidth="1"/>
    <col min="110" max="111" width="13.42578125" customWidth="1"/>
    <col min="112" max="113" width="13.42578125" bestFit="1" customWidth="1"/>
    <col min="114" max="115" width="13.42578125" customWidth="1"/>
    <col min="116" max="117" width="13.42578125" bestFit="1" customWidth="1"/>
    <col min="118" max="123" width="13.42578125" customWidth="1"/>
    <col min="124" max="125" width="9.140625" customWidth="1"/>
    <col min="126" max="126" width="9.5703125" customWidth="1"/>
    <col min="127" max="171" width="8.7109375" customWidth="1"/>
    <col min="172" max="173" width="8.42578125" customWidth="1"/>
    <col min="174" max="174" width="9.5703125" customWidth="1"/>
    <col min="175" max="175" width="8" customWidth="1"/>
    <col min="176" max="176" width="11.5703125" customWidth="1"/>
    <col min="177" max="177" width="9.7109375" customWidth="1"/>
    <col min="178" max="178" width="13.28515625" customWidth="1"/>
    <col min="179" max="179" width="10.42578125" customWidth="1"/>
    <col min="180" max="251" width="8.7109375" customWidth="1"/>
    <col min="252" max="253" width="9.140625" customWidth="1"/>
    <col min="254" max="254" width="9.5703125" customWidth="1"/>
    <col min="255" max="255" width="8.7109375" customWidth="1"/>
  </cols>
  <sheetData>
    <row r="1" spans="1:256" ht="12.75" customHeight="1" x14ac:dyDescent="0.2">
      <c r="B1" s="13" t="s">
        <v>1</v>
      </c>
      <c r="C1" s="14" t="s">
        <v>21</v>
      </c>
    </row>
    <row r="2" spans="1:256" ht="12.75" customHeight="1" x14ac:dyDescent="0.2">
      <c r="B2" s="13" t="s">
        <v>95</v>
      </c>
      <c r="C2" s="14" t="s">
        <v>21</v>
      </c>
      <c r="BL2">
        <f>44*7</f>
        <v>308</v>
      </c>
      <c r="BM2">
        <v>352</v>
      </c>
      <c r="BN2">
        <f>+BM2-BL2</f>
        <v>44</v>
      </c>
      <c r="BO2">
        <f>352-21</f>
        <v>331</v>
      </c>
    </row>
    <row r="3" spans="1:256" ht="12.75" customHeight="1" x14ac:dyDescent="0.2">
      <c r="B3" s="13" t="s">
        <v>19</v>
      </c>
      <c r="C3" s="14" t="s">
        <v>21</v>
      </c>
    </row>
    <row r="4" spans="1:256" ht="12.75" customHeight="1" x14ac:dyDescent="0.2">
      <c r="B4" s="13" t="s">
        <v>42</v>
      </c>
      <c r="C4" s="15">
        <v>9</v>
      </c>
    </row>
    <row r="5" spans="1:256" ht="12.75" customHeight="1" x14ac:dyDescent="0.2">
      <c r="B5" s="13" t="s">
        <v>22</v>
      </c>
      <c r="C5" s="14" t="s">
        <v>21</v>
      </c>
      <c r="BH5">
        <v>0</v>
      </c>
    </row>
    <row r="6" spans="1:256" ht="12.75" customHeight="1" x14ac:dyDescent="0.2">
      <c r="B6" s="13" t="s">
        <v>20</v>
      </c>
      <c r="C6" s="14" t="s">
        <v>21</v>
      </c>
    </row>
    <row r="7" spans="1:256" s="4" customFormat="1" ht="12.75" customHeight="1" x14ac:dyDescent="0.2">
      <c r="B7" s="13" t="s">
        <v>79</v>
      </c>
      <c r="C7" s="14" t="s">
        <v>21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7" customFormat="1" ht="12.75" customHeight="1" x14ac:dyDescent="0.2">
      <c r="B8" s="13" t="s">
        <v>32</v>
      </c>
      <c r="C8" s="15">
        <v>2012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6" customFormat="1" ht="12.75" customHeight="1" x14ac:dyDescent="0.2">
      <c r="A9" s="16" t="s">
        <v>134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6" customFormat="1" ht="12.75" customHeight="1" x14ac:dyDescent="0.2">
      <c r="B10" s="124" t="s">
        <v>2</v>
      </c>
      <c r="C10" s="130" t="s">
        <v>63</v>
      </c>
      <c r="D10" s="147" t="s">
        <v>24</v>
      </c>
      <c r="E10" s="147" t="s">
        <v>18</v>
      </c>
      <c r="F10" s="148" t="s">
        <v>25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21" customFormat="1" ht="12.75" customHeight="1" x14ac:dyDescent="0.2">
      <c r="A11" s="16">
        <v>1</v>
      </c>
      <c r="B11" s="89" t="s">
        <v>142</v>
      </c>
      <c r="C11" s="80">
        <v>27541.209000019975</v>
      </c>
      <c r="D11" s="81">
        <v>24502.589870239113</v>
      </c>
      <c r="E11" s="81">
        <v>3038.6191297808564</v>
      </c>
      <c r="F11" s="82">
        <v>0.12401216140305105</v>
      </c>
      <c r="G11"/>
      <c r="H11"/>
      <c r="I11"/>
      <c r="J11"/>
      <c r="K11"/>
      <c r="L11"/>
      <c r="M11"/>
      <c r="N11"/>
      <c r="O11"/>
      <c r="P11" s="49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8" customFormat="1" ht="12.75" customHeight="1" x14ac:dyDescent="0.2">
      <c r="A12" s="21">
        <f>+A11+1</f>
        <v>2</v>
      </c>
      <c r="B12" s="86" t="s">
        <v>84</v>
      </c>
      <c r="C12" s="83">
        <v>14815.926500009988</v>
      </c>
      <c r="D12" s="84">
        <v>11835.428654115511</v>
      </c>
      <c r="E12" s="84">
        <v>2980.4978458944775</v>
      </c>
      <c r="F12" s="85">
        <v>0.25182846629370492</v>
      </c>
      <c r="G12"/>
      <c r="H12"/>
      <c r="I12"/>
      <c r="J12"/>
      <c r="K12"/>
      <c r="L12"/>
      <c r="M12"/>
      <c r="N12"/>
      <c r="O12"/>
      <c r="P12" s="49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8" customFormat="1" ht="12.75" customHeight="1" x14ac:dyDescent="0.2">
      <c r="A13" s="21">
        <f t="shared" ref="A13:A76" si="0">+A12+1</f>
        <v>3</v>
      </c>
      <c r="B13" s="166" t="s">
        <v>195</v>
      </c>
      <c r="C13" s="83">
        <v>14274.741000049999</v>
      </c>
      <c r="D13" s="84">
        <v>12334.445059970309</v>
      </c>
      <c r="E13" s="84">
        <v>1940.2959400796897</v>
      </c>
      <c r="F13" s="85">
        <v>0.15730711277612683</v>
      </c>
      <c r="G13"/>
      <c r="H13"/>
      <c r="I13"/>
      <c r="J13"/>
      <c r="K13"/>
      <c r="L13"/>
      <c r="M13"/>
      <c r="N13"/>
      <c r="O13"/>
      <c r="P13" s="49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8" customFormat="1" ht="12.75" customHeight="1" x14ac:dyDescent="0.2">
      <c r="A14" s="21">
        <f t="shared" si="0"/>
        <v>4</v>
      </c>
      <c r="B14" s="86" t="s">
        <v>50</v>
      </c>
      <c r="C14" s="83">
        <v>11205.669000020001</v>
      </c>
      <c r="D14" s="84">
        <v>9619.618690056679</v>
      </c>
      <c r="E14" s="84">
        <v>1586.0503099633224</v>
      </c>
      <c r="F14" s="85">
        <v>0.16487662984009374</v>
      </c>
      <c r="G14"/>
      <c r="H14"/>
      <c r="I14"/>
      <c r="J14"/>
      <c r="K14"/>
      <c r="L14"/>
      <c r="M14"/>
      <c r="N14"/>
      <c r="O14"/>
      <c r="P14" s="49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8" customFormat="1" ht="12.75" customHeight="1" x14ac:dyDescent="0.2">
      <c r="A15" s="21">
        <f t="shared" si="0"/>
        <v>5</v>
      </c>
      <c r="B15" s="88" t="s">
        <v>185</v>
      </c>
      <c r="C15" s="83">
        <v>10947.699000030005</v>
      </c>
      <c r="D15" s="84">
        <v>9521.5083218462732</v>
      </c>
      <c r="E15" s="84">
        <v>1426.190678183732</v>
      </c>
      <c r="F15" s="85">
        <v>0.14978621348378821</v>
      </c>
      <c r="G15"/>
      <c r="H15"/>
      <c r="I15"/>
      <c r="J15"/>
      <c r="K15"/>
      <c r="L15"/>
      <c r="M15"/>
      <c r="N15"/>
      <c r="O15"/>
      <c r="P15" s="49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8" customFormat="1" ht="12.75" customHeight="1" x14ac:dyDescent="0.2">
      <c r="A16" s="21">
        <f t="shared" si="0"/>
        <v>6</v>
      </c>
      <c r="B16" s="86" t="s">
        <v>164</v>
      </c>
      <c r="C16" s="83">
        <v>9032.8160000200041</v>
      </c>
      <c r="D16" s="84">
        <v>7779.1916779978365</v>
      </c>
      <c r="E16" s="84">
        <v>1253.6243220221686</v>
      </c>
      <c r="F16" s="85">
        <v>0.16115097479444282</v>
      </c>
      <c r="G16" s="96"/>
      <c r="H16" s="97"/>
      <c r="I16"/>
      <c r="J16"/>
      <c r="K16"/>
      <c r="L16"/>
      <c r="M16"/>
      <c r="N16"/>
      <c r="O16"/>
      <c r="P16" s="49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8" customFormat="1" ht="12.75" customHeight="1" x14ac:dyDescent="0.2">
      <c r="A17" s="21">
        <f t="shared" si="0"/>
        <v>7</v>
      </c>
      <c r="B17" s="88" t="s">
        <v>206</v>
      </c>
      <c r="C17" s="83">
        <v>16653.442000029994</v>
      </c>
      <c r="D17" s="84">
        <v>15858.572219961825</v>
      </c>
      <c r="E17" s="84">
        <v>794.86978006817174</v>
      </c>
      <c r="F17" s="85">
        <v>5.0122405033893092E-2</v>
      </c>
      <c r="G17" s="96"/>
      <c r="H17" s="97"/>
      <c r="I17"/>
      <c r="J17"/>
      <c r="K17"/>
      <c r="L17"/>
      <c r="M17"/>
      <c r="N17"/>
      <c r="O17"/>
      <c r="P17" s="49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8" customFormat="1" ht="12.75" customHeight="1" x14ac:dyDescent="0.2">
      <c r="A18" s="21">
        <f t="shared" si="0"/>
        <v>8</v>
      </c>
      <c r="B18" s="86" t="s">
        <v>13</v>
      </c>
      <c r="C18" s="83">
        <v>16066.78000001</v>
      </c>
      <c r="D18" s="84">
        <v>15369.775782871002</v>
      </c>
      <c r="E18" s="84">
        <v>697.00421713899982</v>
      </c>
      <c r="F18" s="85">
        <v>4.5349016601516273E-2</v>
      </c>
      <c r="G18" s="96"/>
      <c r="H18" s="97"/>
      <c r="I18"/>
      <c r="J18"/>
      <c r="K18"/>
      <c r="L18"/>
      <c r="M18"/>
      <c r="N18"/>
      <c r="O18"/>
      <c r="P18" s="49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8" customFormat="1" ht="12.75" customHeight="1" x14ac:dyDescent="0.2">
      <c r="A19" s="21">
        <f t="shared" si="0"/>
        <v>9</v>
      </c>
      <c r="B19" s="86" t="s">
        <v>152</v>
      </c>
      <c r="C19" s="83">
        <v>7528.6570000600041</v>
      </c>
      <c r="D19" s="84">
        <v>7053.998257030009</v>
      </c>
      <c r="E19" s="84">
        <v>474.65874302999521</v>
      </c>
      <c r="F19" s="85">
        <v>6.7289319579424439E-2</v>
      </c>
      <c r="G19" s="96"/>
      <c r="H19" s="97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8" customFormat="1" ht="12.75" customHeight="1" x14ac:dyDescent="0.2">
      <c r="A20" s="21">
        <f t="shared" si="0"/>
        <v>10</v>
      </c>
      <c r="B20" s="86" t="s">
        <v>138</v>
      </c>
      <c r="C20" s="83">
        <v>9959.5490000000045</v>
      </c>
      <c r="D20" s="84">
        <v>9531.4565759655106</v>
      </c>
      <c r="E20" s="84">
        <v>428.09242403449423</v>
      </c>
      <c r="F20" s="85">
        <v>4.4913641542885553E-2</v>
      </c>
      <c r="G20" s="96"/>
      <c r="H20" s="97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9" customFormat="1" ht="15.75" thickBot="1" x14ac:dyDescent="0.3">
      <c r="A21" s="21">
        <f t="shared" si="0"/>
        <v>11</v>
      </c>
      <c r="B21" s="167" t="s">
        <v>173</v>
      </c>
      <c r="C21" s="83">
        <v>5793.5700000100005</v>
      </c>
      <c r="D21" s="84">
        <v>5549.0675390612951</v>
      </c>
      <c r="E21" s="84">
        <v>244.50246094870576</v>
      </c>
      <c r="F21" s="85">
        <v>4.4061900351291615E-2</v>
      </c>
      <c r="G21" s="96"/>
      <c r="H21" s="97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9" customFormat="1" ht="16.5" thickTop="1" thickBot="1" x14ac:dyDescent="0.3">
      <c r="A22" s="21">
        <f t="shared" si="0"/>
        <v>12</v>
      </c>
      <c r="B22" s="86" t="s">
        <v>51</v>
      </c>
      <c r="C22" s="83">
        <v>8899.592000010005</v>
      </c>
      <c r="D22" s="84">
        <v>8775.0462196580065</v>
      </c>
      <c r="E22" s="84">
        <v>124.54578035199688</v>
      </c>
      <c r="F22" s="85">
        <v>1.4193176563900864E-2</v>
      </c>
      <c r="G22" s="96"/>
      <c r="H22" s="97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3.5" thickTop="1" x14ac:dyDescent="0.2">
      <c r="A23" s="21">
        <f t="shared" si="0"/>
        <v>13</v>
      </c>
      <c r="B23" s="86" t="s">
        <v>12</v>
      </c>
      <c r="C23" s="83">
        <v>7319.1420000000035</v>
      </c>
      <c r="D23" s="84">
        <v>7366.1676104267553</v>
      </c>
      <c r="E23" s="84">
        <v>-47.025610426752394</v>
      </c>
      <c r="F23" s="85">
        <v>-6.3839995115218384E-3</v>
      </c>
      <c r="G23" s="96"/>
      <c r="H23" s="97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2.75" customHeight="1" x14ac:dyDescent="0.2">
      <c r="A24" s="21">
        <f t="shared" si="0"/>
        <v>14</v>
      </c>
      <c r="B24" s="86" t="s">
        <v>40</v>
      </c>
      <c r="C24" s="83">
        <v>6897.1570000100028</v>
      </c>
      <c r="D24" s="84">
        <v>6953.8296293466556</v>
      </c>
      <c r="E24" s="84">
        <v>-56.672629336654097</v>
      </c>
      <c r="F24" s="85">
        <v>-8.1498443817897732E-3</v>
      </c>
      <c r="G24" s="96"/>
      <c r="H24" s="97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2.75" customHeight="1" x14ac:dyDescent="0.2">
      <c r="A25" s="21">
        <f t="shared" si="0"/>
        <v>15</v>
      </c>
      <c r="B25" s="86" t="s">
        <v>159</v>
      </c>
      <c r="C25" s="83">
        <v>3769.8230000000012</v>
      </c>
      <c r="D25" s="84">
        <v>3883.2495389573351</v>
      </c>
      <c r="E25" s="84">
        <v>-113.42653895733505</v>
      </c>
      <c r="F25" s="85">
        <v>-2.9209181078739134E-2</v>
      </c>
      <c r="G25" s="96"/>
      <c r="H25" s="97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8" customFormat="1" ht="12.75" customHeight="1" x14ac:dyDescent="0.2">
      <c r="A26" s="21">
        <f t="shared" si="0"/>
        <v>16</v>
      </c>
      <c r="B26" s="88" t="s">
        <v>177</v>
      </c>
      <c r="C26" s="83">
        <v>6882.0650000100022</v>
      </c>
      <c r="D26" s="84">
        <v>7006.5876038358947</v>
      </c>
      <c r="E26" s="84">
        <v>-124.52260382589185</v>
      </c>
      <c r="F26" s="85">
        <v>-1.7772218213288234E-2</v>
      </c>
      <c r="G26" s="96"/>
      <c r="H26" s="97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8" customFormat="1" ht="12.75" customHeight="1" x14ac:dyDescent="0.2">
      <c r="A27" s="21">
        <f t="shared" si="0"/>
        <v>17</v>
      </c>
      <c r="B27" s="86" t="s">
        <v>175</v>
      </c>
      <c r="C27" s="83">
        <v>11310.446000000005</v>
      </c>
      <c r="D27" s="84">
        <v>11453.060857256431</v>
      </c>
      <c r="E27" s="84">
        <v>-142.61485725642353</v>
      </c>
      <c r="F27" s="85">
        <v>-1.2452117301556606E-2</v>
      </c>
      <c r="G27" s="96"/>
      <c r="H27" s="9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8" customFormat="1" ht="12.75" customHeight="1" x14ac:dyDescent="0.2">
      <c r="A28" s="21">
        <f t="shared" si="0"/>
        <v>18</v>
      </c>
      <c r="B28" s="86" t="s">
        <v>52</v>
      </c>
      <c r="C28" s="83">
        <v>6971.4700000100038</v>
      </c>
      <c r="D28" s="84">
        <v>7165.1442685690699</v>
      </c>
      <c r="E28" s="84">
        <v>-193.67426855906695</v>
      </c>
      <c r="F28" s="85">
        <v>-2.7030058474697687E-2</v>
      </c>
      <c r="G28" s="96"/>
      <c r="H28" s="97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9" customFormat="1" ht="12.75" customHeight="1" thickBot="1" x14ac:dyDescent="0.3">
      <c r="A29" s="21">
        <f t="shared" si="0"/>
        <v>19</v>
      </c>
      <c r="B29" s="86" t="s">
        <v>169</v>
      </c>
      <c r="C29" s="83">
        <v>11307.247000060001</v>
      </c>
      <c r="D29" s="84">
        <v>11531.741740423127</v>
      </c>
      <c r="E29" s="84">
        <v>-224.49474036312472</v>
      </c>
      <c r="F29" s="85">
        <v>-1.94675483909066E-2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8" customFormat="1" ht="12.75" customHeight="1" thickTop="1" x14ac:dyDescent="0.2">
      <c r="A30" s="21">
        <f t="shared" si="0"/>
        <v>20</v>
      </c>
      <c r="B30" s="12" t="s">
        <v>214</v>
      </c>
      <c r="C30" s="83">
        <v>12763.364997770002</v>
      </c>
      <c r="D30" s="84">
        <v>13035.643328655366</v>
      </c>
      <c r="E30" s="84">
        <v>-272.27833088536443</v>
      </c>
      <c r="F30" s="85">
        <v>-2.0887218530046273E-2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8" customFormat="1" ht="12.75" customHeight="1" x14ac:dyDescent="0.2">
      <c r="A31" s="21">
        <f t="shared" si="0"/>
        <v>21</v>
      </c>
      <c r="B31" s="86" t="s">
        <v>66</v>
      </c>
      <c r="C31" s="83">
        <v>6348.1800000200019</v>
      </c>
      <c r="D31" s="84">
        <v>6718.1589196943869</v>
      </c>
      <c r="E31" s="84">
        <v>-369.97891967438534</v>
      </c>
      <c r="F31" s="85">
        <v>-5.5071474803876162E-2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9" customFormat="1" ht="12.75" customHeight="1" thickBot="1" x14ac:dyDescent="0.3">
      <c r="A32" s="21">
        <f t="shared" si="0"/>
        <v>22</v>
      </c>
      <c r="B32" s="86" t="s">
        <v>106</v>
      </c>
      <c r="C32" s="83">
        <v>14749.307000019993</v>
      </c>
      <c r="D32" s="84">
        <v>15166.433645739491</v>
      </c>
      <c r="E32" s="84">
        <v>-417.12664571949722</v>
      </c>
      <c r="F32" s="85">
        <v>-2.7503278322565647E-2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8" customFormat="1" ht="12.75" customHeight="1" thickTop="1" x14ac:dyDescent="0.2">
      <c r="A33" s="21">
        <f t="shared" si="0"/>
        <v>23</v>
      </c>
      <c r="B33" s="86" t="s">
        <v>127</v>
      </c>
      <c r="C33" s="83">
        <v>7129.7260000000042</v>
      </c>
      <c r="D33" s="84">
        <v>7613.8448336712063</v>
      </c>
      <c r="E33" s="84">
        <v>-484.11883367120379</v>
      </c>
      <c r="F33" s="85">
        <v>-6.3584016255526149E-2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9" customFormat="1" ht="12.75" customHeight="1" thickBot="1" x14ac:dyDescent="0.3">
      <c r="A34" s="21">
        <f t="shared" si="0"/>
        <v>24</v>
      </c>
      <c r="B34" s="86" t="s">
        <v>157</v>
      </c>
      <c r="C34" s="83">
        <v>7951.4100000000053</v>
      </c>
      <c r="D34" s="84">
        <v>8523.5955207131556</v>
      </c>
      <c r="E34" s="84">
        <v>-572.18552071315082</v>
      </c>
      <c r="F34" s="85">
        <v>-6.7129595641027912E-2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8" customFormat="1" ht="12.75" customHeight="1" thickTop="1" x14ac:dyDescent="0.2">
      <c r="A35" s="21">
        <f t="shared" si="0"/>
        <v>25</v>
      </c>
      <c r="B35" s="86" t="s">
        <v>43</v>
      </c>
      <c r="C35" s="83">
        <v>7493.4360000300039</v>
      </c>
      <c r="D35" s="84">
        <v>8127.0375289256399</v>
      </c>
      <c r="E35" s="84">
        <v>-633.6015288956354</v>
      </c>
      <c r="F35" s="85">
        <v>-7.7962175840892767E-2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8" customFormat="1" ht="12.75" customHeight="1" x14ac:dyDescent="0.2">
      <c r="A36" s="21">
        <f t="shared" si="0"/>
        <v>26</v>
      </c>
      <c r="B36" s="86" t="s">
        <v>16</v>
      </c>
      <c r="C36" s="83">
        <v>6010.8660000000018</v>
      </c>
      <c r="D36" s="84">
        <v>6651.9515733146372</v>
      </c>
      <c r="E36" s="84">
        <v>-641.08557331463521</v>
      </c>
      <c r="F36" s="85">
        <v>-9.6375562306624724E-2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8" customFormat="1" ht="12.75" customHeight="1" x14ac:dyDescent="0.2">
      <c r="A37" s="21">
        <f t="shared" si="0"/>
        <v>27</v>
      </c>
      <c r="B37" s="86" t="s">
        <v>39</v>
      </c>
      <c r="C37" s="83">
        <v>5173.082000010002</v>
      </c>
      <c r="D37" s="84">
        <v>5832.7643030822946</v>
      </c>
      <c r="E37" s="84">
        <v>-659.68230307229419</v>
      </c>
      <c r="F37" s="85">
        <v>-0.11309942744020848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8" customFormat="1" ht="12.75" customHeight="1" x14ac:dyDescent="0.2">
      <c r="A38" s="21">
        <f t="shared" si="0"/>
        <v>28</v>
      </c>
      <c r="B38" s="86" t="s">
        <v>130</v>
      </c>
      <c r="C38" s="83">
        <v>23103.789999999972</v>
      </c>
      <c r="D38" s="84">
        <v>23839.66299919461</v>
      </c>
      <c r="E38" s="84">
        <v>-735.87299919463658</v>
      </c>
      <c r="F38" s="85">
        <v>-3.0867592348914372E-2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8" customFormat="1" ht="12.75" customHeight="1" x14ac:dyDescent="0.2">
      <c r="A39" s="21">
        <f t="shared" si="0"/>
        <v>29</v>
      </c>
      <c r="B39" s="86" t="s">
        <v>6</v>
      </c>
      <c r="C39" s="83">
        <v>8254.7960000200037</v>
      </c>
      <c r="D39" s="84">
        <v>9013.461275274205</v>
      </c>
      <c r="E39" s="84">
        <v>-758.66527525420156</v>
      </c>
      <c r="F39" s="85">
        <v>-8.4170248485493343E-2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8" customFormat="1" ht="12.75" customHeight="1" x14ac:dyDescent="0.2">
      <c r="A40" s="21">
        <f t="shared" si="0"/>
        <v>30</v>
      </c>
      <c r="B40" s="86" t="s">
        <v>7</v>
      </c>
      <c r="C40" s="83">
        <v>11040.839000000004</v>
      </c>
      <c r="D40" s="84">
        <v>11848.713699256747</v>
      </c>
      <c r="E40" s="84">
        <v>-807.87469925674236</v>
      </c>
      <c r="F40" s="85">
        <v>-6.8182481217975516E-2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8" customFormat="1" ht="12.75" customHeight="1" x14ac:dyDescent="0.2">
      <c r="A41" s="21">
        <f t="shared" si="0"/>
        <v>31</v>
      </c>
      <c r="B41" s="86" t="s">
        <v>64</v>
      </c>
      <c r="C41" s="83">
        <v>10870.020000000008</v>
      </c>
      <c r="D41" s="84">
        <v>11703.263363168591</v>
      </c>
      <c r="E41" s="84">
        <v>-833.24336316858421</v>
      </c>
      <c r="F41" s="85">
        <v>-7.1197523059327986E-2</v>
      </c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8" customFormat="1" ht="12.75" customHeight="1" x14ac:dyDescent="0.2">
      <c r="A42" s="21">
        <f t="shared" si="0"/>
        <v>32</v>
      </c>
      <c r="B42" s="86" t="s">
        <v>26</v>
      </c>
      <c r="C42" s="83">
        <v>6332.4900000100024</v>
      </c>
      <c r="D42" s="84">
        <v>7217.2868418836915</v>
      </c>
      <c r="E42" s="84">
        <v>-884.796841873689</v>
      </c>
      <c r="F42" s="85">
        <v>-0.12259410790478704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9" customFormat="1" ht="15.75" thickBot="1" x14ac:dyDescent="0.3">
      <c r="A43" s="21">
        <f t="shared" si="0"/>
        <v>33</v>
      </c>
      <c r="B43" s="86" t="s">
        <v>67</v>
      </c>
      <c r="C43" s="83">
        <v>10224.09600001</v>
      </c>
      <c r="D43" s="84">
        <v>11190.413711159652</v>
      </c>
      <c r="E43" s="84">
        <v>-966.31771114964977</v>
      </c>
      <c r="F43" s="85">
        <v>-8.6352277591487822E-2</v>
      </c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9" customFormat="1" ht="16.5" thickTop="1" thickBot="1" x14ac:dyDescent="0.3">
      <c r="A44" s="21">
        <f t="shared" si="0"/>
        <v>34</v>
      </c>
      <c r="B44" s="86" t="s">
        <v>154</v>
      </c>
      <c r="C44" s="83">
        <v>8113.6220000100056</v>
      </c>
      <c r="D44" s="84">
        <v>9167.1388175189677</v>
      </c>
      <c r="E44" s="84">
        <v>-1053.5168175089623</v>
      </c>
      <c r="F44" s="85">
        <v>-0.11492318797394305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8" customFormat="1" ht="12.75" customHeight="1" thickTop="1" x14ac:dyDescent="0.2">
      <c r="A45" s="21">
        <f t="shared" si="0"/>
        <v>35</v>
      </c>
      <c r="B45" s="88" t="s">
        <v>203</v>
      </c>
      <c r="C45" s="83">
        <v>3213.5319999999997</v>
      </c>
      <c r="D45" s="84">
        <v>4283.3561643187513</v>
      </c>
      <c r="E45" s="84">
        <v>-1069.8241643187519</v>
      </c>
      <c r="F45" s="85">
        <v>-0.24976306505412973</v>
      </c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9" customFormat="1" ht="15.75" thickBot="1" x14ac:dyDescent="0.3">
      <c r="A46" s="21">
        <f t="shared" si="0"/>
        <v>36</v>
      </c>
      <c r="B46" s="86" t="s">
        <v>4</v>
      </c>
      <c r="C46" s="83">
        <v>5892.9900000200032</v>
      </c>
      <c r="D46" s="84">
        <v>7027.2408838817155</v>
      </c>
      <c r="E46" s="84">
        <v>-1134.2508838617127</v>
      </c>
      <c r="F46" s="85">
        <v>-0.16140771358262787</v>
      </c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8" customFormat="1" ht="12.75" customHeight="1" thickTop="1" x14ac:dyDescent="0.2">
      <c r="A47" s="21">
        <f t="shared" si="0"/>
        <v>37</v>
      </c>
      <c r="B47" s="86" t="s">
        <v>48</v>
      </c>
      <c r="C47" s="83">
        <v>7550.297000000005</v>
      </c>
      <c r="D47" s="84">
        <v>8713.6414787151316</v>
      </c>
      <c r="E47" s="84">
        <v>-1163.3444787151266</v>
      </c>
      <c r="F47" s="85">
        <v>-0.1335084168377636</v>
      </c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8" customFormat="1" ht="12.75" customHeight="1" x14ac:dyDescent="0.2">
      <c r="A48" s="21">
        <f t="shared" si="0"/>
        <v>38</v>
      </c>
      <c r="B48" s="86" t="s">
        <v>11</v>
      </c>
      <c r="C48" s="83">
        <v>4655.1760000200047</v>
      </c>
      <c r="D48" s="84">
        <v>5852.9291816717696</v>
      </c>
      <c r="E48" s="84">
        <v>-1197.7531816517655</v>
      </c>
      <c r="F48" s="85">
        <v>-0.20464166650136228</v>
      </c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8" customFormat="1" ht="12.75" customHeight="1" x14ac:dyDescent="0.2">
      <c r="A49" s="21">
        <f t="shared" si="0"/>
        <v>39</v>
      </c>
      <c r="B49" s="86" t="s">
        <v>14</v>
      </c>
      <c r="C49" s="83">
        <v>5699.8110000000015</v>
      </c>
      <c r="D49" s="84">
        <v>6991.90742959615</v>
      </c>
      <c r="E49" s="84">
        <v>-1292.096429596148</v>
      </c>
      <c r="F49" s="85">
        <v>-0.18479884675343577</v>
      </c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8" customFormat="1" ht="12.75" customHeight="1" x14ac:dyDescent="0.2">
      <c r="A50" s="21">
        <f t="shared" si="0"/>
        <v>40</v>
      </c>
      <c r="B50" s="86" t="s">
        <v>45</v>
      </c>
      <c r="C50" s="83">
        <v>6326.5900000100028</v>
      </c>
      <c r="D50" s="84">
        <v>7723.9617154737962</v>
      </c>
      <c r="E50" s="84">
        <v>-1397.3717154637923</v>
      </c>
      <c r="F50" s="85">
        <v>-0.18091385832018925</v>
      </c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8" customFormat="1" ht="12.75" customHeight="1" x14ac:dyDescent="0.2">
      <c r="A51" s="21">
        <f t="shared" si="0"/>
        <v>41</v>
      </c>
      <c r="B51" s="86" t="s">
        <v>56</v>
      </c>
      <c r="C51" s="83">
        <v>4592.9060000000009</v>
      </c>
      <c r="D51" s="84">
        <v>6011.1467907375782</v>
      </c>
      <c r="E51" s="84">
        <v>-1418.2407907375773</v>
      </c>
      <c r="F51" s="85">
        <v>-0.23593514517444628</v>
      </c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8" customFormat="1" ht="12.75" customHeight="1" x14ac:dyDescent="0.2">
      <c r="A52" s="21">
        <f t="shared" si="0"/>
        <v>42</v>
      </c>
      <c r="B52" s="86" t="s">
        <v>23</v>
      </c>
      <c r="C52" s="83">
        <v>15679.063999999993</v>
      </c>
      <c r="D52" s="84">
        <v>17127.962822990768</v>
      </c>
      <c r="E52" s="84">
        <v>-1448.8988229907732</v>
      </c>
      <c r="F52" s="85">
        <v>-8.4592595042647128E-2</v>
      </c>
      <c r="G52"/>
      <c r="H52"/>
      <c r="I52" s="49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8" customFormat="1" ht="12.75" customHeight="1" x14ac:dyDescent="0.2">
      <c r="A53" s="21">
        <f t="shared" si="0"/>
        <v>43</v>
      </c>
      <c r="B53" s="86" t="s">
        <v>128</v>
      </c>
      <c r="C53" s="83">
        <v>5138.9530000000004</v>
      </c>
      <c r="D53" s="84">
        <v>6684.197638390785</v>
      </c>
      <c r="E53" s="84">
        <v>-1545.2446383907843</v>
      </c>
      <c r="F53" s="85">
        <v>-0.23117877746696919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8" customFormat="1" ht="12.75" customHeight="1" x14ac:dyDescent="0.2">
      <c r="A54" s="21">
        <f t="shared" si="0"/>
        <v>44</v>
      </c>
      <c r="B54" s="86" t="s">
        <v>141</v>
      </c>
      <c r="C54" s="83">
        <v>11227.784000010004</v>
      </c>
      <c r="D54" s="84">
        <v>12817.602893605144</v>
      </c>
      <c r="E54" s="84">
        <v>-1589.8188935951403</v>
      </c>
      <c r="F54" s="85">
        <v>-0.12403402623655317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8" customFormat="1" ht="12.75" customHeight="1" x14ac:dyDescent="0.2">
      <c r="A55" s="21">
        <f t="shared" si="0"/>
        <v>45</v>
      </c>
      <c r="B55" s="86" t="s">
        <v>65</v>
      </c>
      <c r="C55" s="83">
        <v>5282.6580000100021</v>
      </c>
      <c r="D55" s="84">
        <v>6873.5575099017788</v>
      </c>
      <c r="E55" s="84">
        <v>-1590.8995098917769</v>
      </c>
      <c r="F55" s="85">
        <v>-0.23145212760640893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9" customFormat="1" ht="12.75" customHeight="1" thickBot="1" x14ac:dyDescent="0.3">
      <c r="A56" s="21">
        <f t="shared" si="0"/>
        <v>46</v>
      </c>
      <c r="B56" s="86" t="s">
        <v>37</v>
      </c>
      <c r="C56" s="83">
        <v>6510.0040000200024</v>
      </c>
      <c r="D56" s="84">
        <v>8101.9953720048015</v>
      </c>
      <c r="E56" s="84">
        <v>-1591.9913719847987</v>
      </c>
      <c r="F56" s="85">
        <v>-0.19649373998480424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8" customFormat="1" ht="13.5" thickTop="1" x14ac:dyDescent="0.2">
      <c r="A57" s="21">
        <f t="shared" si="0"/>
        <v>47</v>
      </c>
      <c r="B57" s="167" t="s">
        <v>165</v>
      </c>
      <c r="C57" s="83">
        <v>28973.306000039964</v>
      </c>
      <c r="D57" s="84">
        <v>30585.899621566372</v>
      </c>
      <c r="E57" s="84">
        <v>-1612.5936215264085</v>
      </c>
      <c r="F57" s="85">
        <v>-5.2723432741188861E-2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9" customFormat="1" ht="12.75" customHeight="1" thickBot="1" x14ac:dyDescent="0.3">
      <c r="A58" s="21">
        <f t="shared" si="0"/>
        <v>48</v>
      </c>
      <c r="B58" s="86" t="s">
        <v>57</v>
      </c>
      <c r="C58" s="83">
        <v>4634.3130000100018</v>
      </c>
      <c r="D58" s="84">
        <v>6256.4227112635936</v>
      </c>
      <c r="E58" s="84">
        <v>-1622.1097112535929</v>
      </c>
      <c r="F58" s="85">
        <v>-0.25927111803575364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9" customFormat="1" ht="16.5" thickTop="1" thickBot="1" x14ac:dyDescent="0.3">
      <c r="A59" s="21">
        <f t="shared" si="0"/>
        <v>49</v>
      </c>
      <c r="B59" s="86" t="s">
        <v>171</v>
      </c>
      <c r="C59" s="83">
        <v>6746.1370000100032</v>
      </c>
      <c r="D59" s="84">
        <v>8382.6047468163815</v>
      </c>
      <c r="E59" s="84">
        <v>-1636.4677468063805</v>
      </c>
      <c r="F59" s="85">
        <v>-0.19522186673872371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8" customFormat="1" ht="12.75" customHeight="1" thickTop="1" x14ac:dyDescent="0.2">
      <c r="A60" s="21">
        <f t="shared" si="0"/>
        <v>50</v>
      </c>
      <c r="B60" s="88" t="s">
        <v>176</v>
      </c>
      <c r="C60" s="83">
        <v>5469.1750000300017</v>
      </c>
      <c r="D60" s="84">
        <v>7203.9081553095448</v>
      </c>
      <c r="E60" s="84">
        <v>-1734.7331552795438</v>
      </c>
      <c r="F60" s="85">
        <v>-0.24080445195584313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9" customFormat="1" ht="12.75" customHeight="1" thickBot="1" x14ac:dyDescent="0.3">
      <c r="A61" s="21">
        <f t="shared" si="0"/>
        <v>51</v>
      </c>
      <c r="B61" s="86" t="s">
        <v>27</v>
      </c>
      <c r="C61" s="83">
        <v>8591.1700000000037</v>
      </c>
      <c r="D61" s="84">
        <v>10353.388192161779</v>
      </c>
      <c r="E61" s="84">
        <v>-1762.2181921617771</v>
      </c>
      <c r="F61" s="85">
        <v>-0.17020690806280173</v>
      </c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8" customFormat="1" ht="12.75" customHeight="1" thickTop="1" x14ac:dyDescent="0.2">
      <c r="A62" s="21">
        <f t="shared" si="0"/>
        <v>52</v>
      </c>
      <c r="B62" s="86" t="s">
        <v>186</v>
      </c>
      <c r="C62" s="83">
        <v>16825.040000009991</v>
      </c>
      <c r="D62" s="84">
        <v>18591.180419819248</v>
      </c>
      <c r="E62" s="84">
        <v>-1766.1404198092537</v>
      </c>
      <c r="F62" s="85">
        <v>-9.4998831700134984E-2</v>
      </c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8" customFormat="1" ht="12.75" customHeight="1" x14ac:dyDescent="0.2">
      <c r="A63" s="21">
        <f t="shared" si="0"/>
        <v>53</v>
      </c>
      <c r="B63" s="86" t="s">
        <v>53</v>
      </c>
      <c r="C63" s="83">
        <v>6510.3780000100014</v>
      </c>
      <c r="D63" s="84">
        <v>8316.0543571911421</v>
      </c>
      <c r="E63" s="84">
        <v>-1805.6763571811407</v>
      </c>
      <c r="F63" s="85">
        <v>-0.21713137981351915</v>
      </c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8" customFormat="1" ht="12.75" customHeight="1" x14ac:dyDescent="0.2">
      <c r="A64" s="21">
        <f t="shared" si="0"/>
        <v>54</v>
      </c>
      <c r="B64" s="86" t="s">
        <v>9</v>
      </c>
      <c r="C64" s="83">
        <v>8576.1410000100059</v>
      </c>
      <c r="D64" s="84">
        <v>10385.291213992436</v>
      </c>
      <c r="E64" s="84">
        <v>-1809.1502139824311</v>
      </c>
      <c r="F64" s="85">
        <v>-0.17420312793394807</v>
      </c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8" customFormat="1" ht="12.75" customHeight="1" x14ac:dyDescent="0.2">
      <c r="A65" s="21">
        <f t="shared" si="0"/>
        <v>55</v>
      </c>
      <c r="B65" s="86" t="s">
        <v>49</v>
      </c>
      <c r="C65" s="83">
        <v>10010.428000000004</v>
      </c>
      <c r="D65" s="84">
        <v>11904.972791517259</v>
      </c>
      <c r="E65" s="84">
        <v>-1894.5447915172549</v>
      </c>
      <c r="F65" s="85">
        <v>-0.15913894342263338</v>
      </c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8" customFormat="1" ht="12.75" customHeight="1" x14ac:dyDescent="0.2">
      <c r="A66" s="21">
        <f t="shared" si="0"/>
        <v>56</v>
      </c>
      <c r="B66" s="88" t="s">
        <v>211</v>
      </c>
      <c r="C66" s="83">
        <v>8376.2830000400027</v>
      </c>
      <c r="D66" s="84">
        <v>10291.297364727921</v>
      </c>
      <c r="E66" s="84">
        <v>-1915.0143646879174</v>
      </c>
      <c r="F66" s="85">
        <v>-0.18608094750535331</v>
      </c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8" customFormat="1" ht="12.75" customHeight="1" x14ac:dyDescent="0.2">
      <c r="A67" s="21">
        <f t="shared" si="0"/>
        <v>57</v>
      </c>
      <c r="B67" s="86" t="s">
        <v>15</v>
      </c>
      <c r="C67" s="83">
        <v>8406.0260000000053</v>
      </c>
      <c r="D67" s="84">
        <v>10323.543429804069</v>
      </c>
      <c r="E67" s="84">
        <v>-1917.517429804064</v>
      </c>
      <c r="F67" s="85">
        <v>-0.18574217688358741</v>
      </c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9" customFormat="1" ht="15.75" thickBot="1" x14ac:dyDescent="0.3">
      <c r="A68" s="21">
        <f t="shared" si="0"/>
        <v>58</v>
      </c>
      <c r="B68" s="88" t="s">
        <v>129</v>
      </c>
      <c r="C68" s="83">
        <v>7954.366000050004</v>
      </c>
      <c r="D68" s="84">
        <v>9872.0985187380047</v>
      </c>
      <c r="E68" s="84">
        <v>-1917.7325186880007</v>
      </c>
      <c r="F68" s="85">
        <v>-0.19425783839656749</v>
      </c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8" customFormat="1" ht="12.75" customHeight="1" thickTop="1" x14ac:dyDescent="0.2">
      <c r="A69" s="21">
        <f t="shared" si="0"/>
        <v>59</v>
      </c>
      <c r="B69" s="86" t="s">
        <v>143</v>
      </c>
      <c r="C69" s="83">
        <v>6648.0820000000012</v>
      </c>
      <c r="D69" s="84">
        <v>8657.3823864546175</v>
      </c>
      <c r="E69" s="84">
        <v>-2009.3003864546174</v>
      </c>
      <c r="F69" s="85">
        <v>-0.23209098278925261</v>
      </c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8" customFormat="1" ht="12.75" customHeight="1" x14ac:dyDescent="0.2">
      <c r="A70" s="21">
        <f t="shared" si="0"/>
        <v>60</v>
      </c>
      <c r="B70" s="87" t="s">
        <v>189</v>
      </c>
      <c r="C70" s="83">
        <v>9278.2410000100062</v>
      </c>
      <c r="D70" s="84">
        <v>11320.427101200712</v>
      </c>
      <c r="E70" s="84">
        <v>-2042.1861011907069</v>
      </c>
      <c r="F70" s="85">
        <v>-0.18039832622340729</v>
      </c>
      <c r="G70"/>
      <c r="H70"/>
      <c r="I70"/>
      <c r="J70"/>
      <c r="K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8" customFormat="1" ht="12.75" customHeight="1" x14ac:dyDescent="0.2">
      <c r="A71" s="21">
        <f t="shared" si="0"/>
        <v>61</v>
      </c>
      <c r="B71" s="86" t="s">
        <v>163</v>
      </c>
      <c r="C71" s="83">
        <v>7728.1700000000064</v>
      </c>
      <c r="D71" s="84">
        <v>9860.0920051458215</v>
      </c>
      <c r="E71" s="84">
        <v>-2131.9220051458151</v>
      </c>
      <c r="F71" s="85">
        <v>-0.21621725274299669</v>
      </c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8" customFormat="1" ht="12.75" customHeight="1" x14ac:dyDescent="0.2">
      <c r="A72" s="21">
        <f t="shared" si="0"/>
        <v>62</v>
      </c>
      <c r="B72" s="88" t="s">
        <v>202</v>
      </c>
      <c r="C72" s="83">
        <v>8147.0450000000055</v>
      </c>
      <c r="D72" s="84">
        <v>10291.297364727921</v>
      </c>
      <c r="E72" s="84">
        <v>-2144.2523647279168</v>
      </c>
      <c r="F72" s="85">
        <v>-0.20835588446574888</v>
      </c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8" customFormat="1" ht="12.75" customHeight="1" x14ac:dyDescent="0.2">
      <c r="A73" s="21">
        <f t="shared" si="0"/>
        <v>63</v>
      </c>
      <c r="B73" s="88" t="s">
        <v>194</v>
      </c>
      <c r="C73" s="83">
        <v>9150.0390000000043</v>
      </c>
      <c r="D73" s="84">
        <v>11320.427101200712</v>
      </c>
      <c r="E73" s="84">
        <v>-2170.3881012007091</v>
      </c>
      <c r="F73" s="85">
        <v>-0.1917231639582313</v>
      </c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9" customFormat="1" ht="12.75" customHeight="1" thickBot="1" x14ac:dyDescent="0.3">
      <c r="A74" s="21">
        <f t="shared" si="0"/>
        <v>64</v>
      </c>
      <c r="B74" s="88" t="s">
        <v>58</v>
      </c>
      <c r="C74" s="83">
        <v>6499.5800000000036</v>
      </c>
      <c r="D74" s="84">
        <v>8692.3727974946942</v>
      </c>
      <c r="E74" s="84">
        <v>-2192.7927974946915</v>
      </c>
      <c r="F74" s="85">
        <v>-0.25226630847295178</v>
      </c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9" customFormat="1" ht="12.75" customHeight="1" thickTop="1" thickBot="1" x14ac:dyDescent="0.3">
      <c r="A75" s="21">
        <f t="shared" si="0"/>
        <v>65</v>
      </c>
      <c r="B75" s="86" t="s">
        <v>144</v>
      </c>
      <c r="C75" s="83">
        <v>5191.2700000200011</v>
      </c>
      <c r="D75" s="84">
        <v>7415.5658377774498</v>
      </c>
      <c r="E75" s="84">
        <v>-2224.2958377574478</v>
      </c>
      <c r="F75" s="85">
        <v>-0.29994957720233806</v>
      </c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9" customFormat="1" ht="12.75" customHeight="1" thickTop="1" thickBot="1" x14ac:dyDescent="0.3">
      <c r="A76" s="21">
        <f t="shared" si="0"/>
        <v>66</v>
      </c>
      <c r="B76" s="86" t="s">
        <v>153</v>
      </c>
      <c r="C76" s="83">
        <v>9527.8510000300012</v>
      </c>
      <c r="D76" s="84">
        <v>11759.179412183614</v>
      </c>
      <c r="E76" s="84">
        <v>-2231.3284121536112</v>
      </c>
      <c r="F76" s="85">
        <v>-0.18975205105228224</v>
      </c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9" customFormat="1" ht="12.75" customHeight="1" thickTop="1" thickBot="1" x14ac:dyDescent="0.3">
      <c r="A77" s="21">
        <f t="shared" ref="A77:A94" si="1">+A76+1</f>
        <v>67</v>
      </c>
      <c r="B77" s="88" t="s">
        <v>210</v>
      </c>
      <c r="C77" s="83">
        <v>8387.2010000100054</v>
      </c>
      <c r="D77" s="84">
        <v>10634.340610218853</v>
      </c>
      <c r="E77" s="84">
        <v>-2247.1396102088474</v>
      </c>
      <c r="F77" s="85">
        <v>-0.21130972690958427</v>
      </c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8" customFormat="1" ht="13.5" thickTop="1" x14ac:dyDescent="0.2">
      <c r="A78" s="21">
        <f t="shared" si="1"/>
        <v>68</v>
      </c>
      <c r="B78" s="86" t="s">
        <v>70</v>
      </c>
      <c r="C78" s="83">
        <v>5755.6590000000015</v>
      </c>
      <c r="D78" s="84">
        <v>8017.9497768595247</v>
      </c>
      <c r="E78" s="84">
        <v>-2262.2907768595223</v>
      </c>
      <c r="F78" s="85">
        <v>-0.28215327356984488</v>
      </c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8" customFormat="1" ht="12.75" customHeight="1" x14ac:dyDescent="0.2">
      <c r="A79" s="21">
        <f t="shared" si="1"/>
        <v>69</v>
      </c>
      <c r="B79" s="86" t="s">
        <v>41</v>
      </c>
      <c r="C79" s="83">
        <v>5265.9460000200006</v>
      </c>
      <c r="D79" s="84">
        <v>7566.1618225479679</v>
      </c>
      <c r="E79" s="84">
        <v>-2300.2158225279672</v>
      </c>
      <c r="F79" s="85">
        <v>-0.30401356413936048</v>
      </c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8" customFormat="1" ht="12.75" customHeight="1" x14ac:dyDescent="0.2">
      <c r="A80" s="21">
        <f t="shared" si="1"/>
        <v>70</v>
      </c>
      <c r="B80" s="86" t="s">
        <v>10</v>
      </c>
      <c r="C80" s="83">
        <v>4603.175000010001</v>
      </c>
      <c r="D80" s="84">
        <v>6906.1466182234162</v>
      </c>
      <c r="E80" s="84">
        <v>-2302.9716182134161</v>
      </c>
      <c r="F80" s="85">
        <v>-0.33346694553754608</v>
      </c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9" customFormat="1" ht="15.75" thickBot="1" x14ac:dyDescent="0.3">
      <c r="A81" s="21">
        <f t="shared" si="1"/>
        <v>71</v>
      </c>
      <c r="B81" s="167" t="s">
        <v>174</v>
      </c>
      <c r="C81" s="83">
        <v>10668.954000040005</v>
      </c>
      <c r="D81" s="84">
        <v>12976.296847185436</v>
      </c>
      <c r="E81" s="84">
        <v>-2307.3428471454313</v>
      </c>
      <c r="F81" s="85">
        <v>-0.17781211961453353</v>
      </c>
      <c r="G81"/>
      <c r="H81"/>
      <c r="I81" s="49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9" customFormat="1" ht="16.5" thickTop="1" thickBot="1" x14ac:dyDescent="0.3">
      <c r="A82" s="21">
        <f t="shared" si="1"/>
        <v>72</v>
      </c>
      <c r="B82" s="166" t="s">
        <v>193</v>
      </c>
      <c r="C82" s="83">
        <v>12407.896000000002</v>
      </c>
      <c r="D82" s="84">
        <v>14750.859556110019</v>
      </c>
      <c r="E82" s="84">
        <v>-2342.9635561100185</v>
      </c>
      <c r="F82" s="85">
        <v>-0.15883573070421711</v>
      </c>
      <c r="G82"/>
      <c r="H82"/>
      <c r="I82" s="49"/>
      <c r="J82"/>
      <c r="K82"/>
      <c r="L82" s="49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8" customFormat="1" ht="12.75" customHeight="1" thickTop="1" x14ac:dyDescent="0.2">
      <c r="A83" s="21">
        <f t="shared" si="1"/>
        <v>73</v>
      </c>
      <c r="B83" s="86" t="s">
        <v>148</v>
      </c>
      <c r="C83" s="83">
        <v>13431.740000010002</v>
      </c>
      <c r="D83" s="84">
        <v>15885.355586377758</v>
      </c>
      <c r="E83" s="84">
        <v>-2453.6155863677582</v>
      </c>
      <c r="F83" s="85">
        <v>-0.15445770622042723</v>
      </c>
      <c r="G83"/>
      <c r="H83"/>
      <c r="I83" s="49"/>
      <c r="J83"/>
      <c r="K83"/>
      <c r="L83" s="49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20" customFormat="1" ht="12.75" customHeight="1" thickBot="1" x14ac:dyDescent="0.25">
      <c r="A84" s="21">
        <f t="shared" si="1"/>
        <v>74</v>
      </c>
      <c r="B84" s="87" t="s">
        <v>178</v>
      </c>
      <c r="C84" s="83">
        <v>8827.5800000000036</v>
      </c>
      <c r="D84" s="84">
        <v>11320.427101200712</v>
      </c>
      <c r="E84" s="84">
        <v>-2492.8471012007085</v>
      </c>
      <c r="F84" s="85">
        <v>-0.22020786662159614</v>
      </c>
      <c r="G84"/>
      <c r="H84"/>
      <c r="I84" s="49"/>
      <c r="J84"/>
      <c r="K84"/>
      <c r="L84" s="49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8" customFormat="1" ht="12.75" customHeight="1" thickTop="1" x14ac:dyDescent="0.2">
      <c r="A85" s="21">
        <f t="shared" si="1"/>
        <v>75</v>
      </c>
      <c r="B85" s="88" t="s">
        <v>200</v>
      </c>
      <c r="C85" s="83">
        <v>7845.0410000100046</v>
      </c>
      <c r="D85" s="84">
        <v>10347.213413742944</v>
      </c>
      <c r="E85" s="84">
        <v>-2502.1724137329384</v>
      </c>
      <c r="F85" s="85">
        <v>-0.24182089550889202</v>
      </c>
      <c r="G85"/>
      <c r="H85"/>
      <c r="I85" s="49"/>
      <c r="J85"/>
      <c r="K85"/>
      <c r="L85" s="49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9" customFormat="1" ht="12.75" customHeight="1" thickBot="1" x14ac:dyDescent="0.3">
      <c r="A86" s="21">
        <f t="shared" si="1"/>
        <v>76</v>
      </c>
      <c r="B86" s="86" t="s">
        <v>140</v>
      </c>
      <c r="C86" s="83">
        <v>12348.243000030003</v>
      </c>
      <c r="D86" s="84">
        <v>14901.455540880541</v>
      </c>
      <c r="E86" s="84">
        <v>-2553.2125408505358</v>
      </c>
      <c r="F86" s="85">
        <v>-0.17133980864124795</v>
      </c>
      <c r="G86"/>
      <c r="H86"/>
      <c r="I86" s="49"/>
      <c r="J86"/>
      <c r="K86"/>
      <c r="L86" s="49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9" customFormat="1" ht="12.75" customHeight="1" thickTop="1" thickBot="1" x14ac:dyDescent="0.3">
      <c r="A87" s="21">
        <f t="shared" si="1"/>
        <v>77</v>
      </c>
      <c r="B87" s="86" t="s">
        <v>55</v>
      </c>
      <c r="C87" s="83">
        <v>7965.3620000000046</v>
      </c>
      <c r="D87" s="84">
        <v>10588.029772077578</v>
      </c>
      <c r="E87" s="84">
        <v>-2622.667772077572</v>
      </c>
      <c r="F87" s="85">
        <v>-0.2477012086794457</v>
      </c>
      <c r="G87"/>
      <c r="H87"/>
      <c r="I87" s="49"/>
      <c r="J87"/>
      <c r="K87"/>
      <c r="L87" s="49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20" customFormat="1" ht="12.75" customHeight="1" thickTop="1" thickBot="1" x14ac:dyDescent="0.25">
      <c r="A88" s="21">
        <f t="shared" si="1"/>
        <v>78</v>
      </c>
      <c r="B88" s="86" t="s">
        <v>149</v>
      </c>
      <c r="C88" s="83">
        <v>20460.300000019997</v>
      </c>
      <c r="D88" s="84">
        <v>23207.434586692136</v>
      </c>
      <c r="E88" s="84">
        <v>-2747.1345866721385</v>
      </c>
      <c r="F88" s="85">
        <v>-0.11837304017426514</v>
      </c>
      <c r="G88"/>
      <c r="H88"/>
      <c r="I88" s="49"/>
      <c r="J88"/>
      <c r="K88"/>
      <c r="L88" s="49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20" customFormat="1" ht="12.75" customHeight="1" thickTop="1" thickBot="1" x14ac:dyDescent="0.25">
      <c r="A89" s="21">
        <f t="shared" si="1"/>
        <v>79</v>
      </c>
      <c r="B89" s="88" t="s">
        <v>216</v>
      </c>
      <c r="C89" s="83">
        <v>10918.092000020006</v>
      </c>
      <c r="D89" s="84">
        <v>13721.729819637229</v>
      </c>
      <c r="E89" s="84">
        <v>-2803.6378196172236</v>
      </c>
      <c r="F89" s="85">
        <v>-0.2043210190310645</v>
      </c>
      <c r="G89"/>
      <c r="H89"/>
      <c r="I89" s="4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8" customFormat="1" ht="12.75" customHeight="1" thickTop="1" x14ac:dyDescent="0.2">
      <c r="A90" s="21">
        <f t="shared" si="1"/>
        <v>80</v>
      </c>
      <c r="B90" s="86" t="s">
        <v>168</v>
      </c>
      <c r="C90" s="83">
        <v>10955.066000030005</v>
      </c>
      <c r="D90" s="84">
        <v>13788.28020926247</v>
      </c>
      <c r="E90" s="84">
        <v>-2833.2142092324657</v>
      </c>
      <c r="F90" s="85">
        <v>-0.20547988336712322</v>
      </c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8" customFormat="1" ht="12.75" customHeight="1" x14ac:dyDescent="0.2">
      <c r="A91" s="21">
        <f t="shared" si="1"/>
        <v>81</v>
      </c>
      <c r="B91" s="86" t="s">
        <v>54</v>
      </c>
      <c r="C91" s="83">
        <v>16203.839999999986</v>
      </c>
      <c r="D91" s="84">
        <v>19186.757909857814</v>
      </c>
      <c r="E91" s="84">
        <v>-2982.9179098578252</v>
      </c>
      <c r="F91" s="85">
        <v>-0.15546753254885523</v>
      </c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ht="12.75" customHeight="1" x14ac:dyDescent="0.2">
      <c r="A92" s="21">
        <f t="shared" si="1"/>
        <v>82</v>
      </c>
      <c r="B92" s="86" t="s">
        <v>166</v>
      </c>
      <c r="C92" s="83">
        <v>8389.735000000006</v>
      </c>
      <c r="D92" s="84">
        <v>11386.634447580464</v>
      </c>
      <c r="E92" s="84">
        <v>-2996.8994475804566</v>
      </c>
      <c r="F92" s="85">
        <v>-0.26319449011707452</v>
      </c>
    </row>
    <row r="93" spans="1:256" ht="12.75" customHeight="1" x14ac:dyDescent="0.2">
      <c r="A93" s="21">
        <f t="shared" si="1"/>
        <v>83</v>
      </c>
      <c r="B93" s="86" t="s">
        <v>158</v>
      </c>
      <c r="C93" s="83">
        <v>5583.6460000000025</v>
      </c>
      <c r="D93" s="84">
        <v>8631.6541430427969</v>
      </c>
      <c r="E93" s="84">
        <v>-3048.0081430427963</v>
      </c>
      <c r="F93" s="85">
        <v>-0.35311981834901512</v>
      </c>
    </row>
    <row r="94" spans="1:256" ht="12.75" customHeight="1" x14ac:dyDescent="0.2">
      <c r="A94" s="21">
        <f t="shared" si="1"/>
        <v>84</v>
      </c>
      <c r="B94" s="86" t="s">
        <v>82</v>
      </c>
      <c r="C94" s="83">
        <v>6196.8300000200015</v>
      </c>
      <c r="D94" s="84">
        <v>9246.7306822080373</v>
      </c>
      <c r="E94" s="84">
        <v>-3049.9006821880357</v>
      </c>
      <c r="F94" s="85">
        <v>-0.32983556967398842</v>
      </c>
    </row>
    <row r="95" spans="1:256" ht="12.75" customHeight="1" x14ac:dyDescent="0.2">
      <c r="A95" s="21">
        <v>85</v>
      </c>
      <c r="B95" s="86" t="s">
        <v>172</v>
      </c>
      <c r="C95" s="83">
        <v>6599.617000000002</v>
      </c>
      <c r="D95" s="84">
        <v>9695.4312473101745</v>
      </c>
      <c r="E95" s="84">
        <v>-3095.8142473101725</v>
      </c>
      <c r="F95" s="85">
        <v>-0.31930650306751968</v>
      </c>
    </row>
    <row r="96" spans="1:256" ht="12.75" customHeight="1" x14ac:dyDescent="0.2">
      <c r="A96" s="21">
        <v>86</v>
      </c>
      <c r="B96" s="86" t="s">
        <v>160</v>
      </c>
      <c r="C96" s="83">
        <v>10382.579000029998</v>
      </c>
      <c r="D96" s="84">
        <v>13549.522110400781</v>
      </c>
      <c r="E96" s="84">
        <v>-3166.9431103707821</v>
      </c>
      <c r="F96" s="85">
        <v>-0.23373098213846208</v>
      </c>
    </row>
    <row r="97" spans="1:6" ht="12.75" customHeight="1" x14ac:dyDescent="0.2">
      <c r="A97" s="21">
        <v>87</v>
      </c>
      <c r="B97" s="86" t="s">
        <v>72</v>
      </c>
      <c r="C97" s="83">
        <v>6823.2500000000036</v>
      </c>
      <c r="D97" s="84">
        <v>10056.998828057616</v>
      </c>
      <c r="E97" s="84">
        <v>-3233.7488280576122</v>
      </c>
      <c r="F97" s="85">
        <v>-0.32154213034567591</v>
      </c>
    </row>
    <row r="98" spans="1:6" ht="12.75" customHeight="1" x14ac:dyDescent="0.2">
      <c r="A98" s="21">
        <v>88</v>
      </c>
      <c r="B98" s="87" t="s">
        <v>204</v>
      </c>
      <c r="C98" s="83">
        <v>6354.0540000000019</v>
      </c>
      <c r="D98" s="84">
        <v>9605.2108737460585</v>
      </c>
      <c r="E98" s="84">
        <v>-3251.1568737460575</v>
      </c>
      <c r="F98" s="85">
        <v>-0.33847844846722219</v>
      </c>
    </row>
    <row r="99" spans="1:6" ht="12.75" customHeight="1" x14ac:dyDescent="0.2">
      <c r="A99" s="21">
        <v>89</v>
      </c>
      <c r="B99" s="86" t="s">
        <v>85</v>
      </c>
      <c r="C99" s="83">
        <v>4149.9400000100004</v>
      </c>
      <c r="D99" s="84">
        <v>7485.8897031030911</v>
      </c>
      <c r="E99" s="84">
        <v>-3335.9497030930888</v>
      </c>
      <c r="F99" s="85">
        <v>-0.4456316931453389</v>
      </c>
    </row>
    <row r="100" spans="1:6" ht="12.75" customHeight="1" x14ac:dyDescent="0.2">
      <c r="A100" s="21">
        <v>90</v>
      </c>
      <c r="B100" s="166" t="s">
        <v>192</v>
      </c>
      <c r="C100" s="83">
        <v>8930.503000020004</v>
      </c>
      <c r="D100" s="84">
        <v>12334.445059970309</v>
      </c>
      <c r="E100" s="84">
        <v>-3403.9420599503046</v>
      </c>
      <c r="F100" s="85">
        <v>-0.2759704261845809</v>
      </c>
    </row>
    <row r="101" spans="1:6" ht="12.75" customHeight="1" x14ac:dyDescent="0.2">
      <c r="A101" s="21">
        <v>91</v>
      </c>
      <c r="B101" s="88" t="s">
        <v>209</v>
      </c>
      <c r="C101" s="83">
        <v>7802.0140000200036</v>
      </c>
      <c r="D101" s="84">
        <v>11320.427101200712</v>
      </c>
      <c r="E101" s="84">
        <v>-3518.4131011807099</v>
      </c>
      <c r="F101" s="85">
        <v>-0.31080215169686715</v>
      </c>
    </row>
    <row r="102" spans="1:6" ht="12.75" customHeight="1" x14ac:dyDescent="0.2">
      <c r="A102" s="21">
        <v>92</v>
      </c>
      <c r="B102" s="86" t="s">
        <v>3</v>
      </c>
      <c r="C102" s="83">
        <v>6864.6380000100025</v>
      </c>
      <c r="D102" s="84">
        <v>10578.42456120383</v>
      </c>
      <c r="E102" s="84">
        <v>-3713.7865611938269</v>
      </c>
      <c r="F102" s="85">
        <v>-0.35107180088177475</v>
      </c>
    </row>
    <row r="103" spans="1:6" ht="12.75" customHeight="1" x14ac:dyDescent="0.2">
      <c r="A103" s="21">
        <v>93</v>
      </c>
      <c r="B103" s="88" t="s">
        <v>208</v>
      </c>
      <c r="C103" s="83">
        <v>7344.6780000300041</v>
      </c>
      <c r="D103" s="84">
        <v>11320.427101200712</v>
      </c>
      <c r="E103" s="84">
        <v>-3975.7491011707093</v>
      </c>
      <c r="F103" s="85">
        <v>-0.35120133415717308</v>
      </c>
    </row>
    <row r="104" spans="1:6" ht="12.75" customHeight="1" x14ac:dyDescent="0.2">
      <c r="A104" s="21">
        <v>94</v>
      </c>
      <c r="B104" s="86" t="s">
        <v>71</v>
      </c>
      <c r="C104" s="83">
        <v>11921.775000020003</v>
      </c>
      <c r="D104" s="84">
        <v>15996.718004633492</v>
      </c>
      <c r="E104" s="84">
        <v>-4074.9430046134889</v>
      </c>
      <c r="F104" s="85">
        <v>-0.2547361904756445</v>
      </c>
    </row>
    <row r="105" spans="1:6" ht="12.75" customHeight="1" x14ac:dyDescent="0.2">
      <c r="A105" s="21">
        <v>95</v>
      </c>
      <c r="B105" s="86" t="s">
        <v>5</v>
      </c>
      <c r="C105" s="83">
        <v>4365.4850000000015</v>
      </c>
      <c r="D105" s="84">
        <v>8492.7216286189723</v>
      </c>
      <c r="E105" s="84">
        <v>-4127.2366286189699</v>
      </c>
      <c r="F105" s="85">
        <v>-0.48597337921814265</v>
      </c>
    </row>
    <row r="106" spans="1:6" ht="12.75" customHeight="1" x14ac:dyDescent="0.2">
      <c r="A106" s="21">
        <v>96</v>
      </c>
      <c r="B106" s="86" t="s">
        <v>167</v>
      </c>
      <c r="C106" s="83">
        <v>9836.8860000000041</v>
      </c>
      <c r="D106" s="84">
        <v>14075.407405738379</v>
      </c>
      <c r="E106" s="84">
        <v>-4238.5214057383746</v>
      </c>
      <c r="F106" s="85">
        <v>-0.30112957185241962</v>
      </c>
    </row>
    <row r="107" spans="1:6" ht="12.75" customHeight="1" x14ac:dyDescent="0.2">
      <c r="A107" s="21">
        <v>97</v>
      </c>
      <c r="B107" s="88" t="s">
        <v>201</v>
      </c>
      <c r="C107" s="83">
        <v>7068.9450000200031</v>
      </c>
      <c r="D107" s="84">
        <v>11320.427101200712</v>
      </c>
      <c r="E107" s="84">
        <v>-4251.4821011807098</v>
      </c>
      <c r="F107" s="85">
        <v>-0.37555845403834387</v>
      </c>
    </row>
    <row r="108" spans="1:6" ht="12.75" customHeight="1" x14ac:dyDescent="0.2">
      <c r="A108" s="21">
        <v>98</v>
      </c>
      <c r="B108" s="87" t="s">
        <v>179</v>
      </c>
      <c r="C108" s="83">
        <v>7056.8920000200051</v>
      </c>
      <c r="D108" s="84">
        <v>11320.427101200712</v>
      </c>
      <c r="E108" s="84">
        <v>-4263.5351011807079</v>
      </c>
      <c r="F108" s="85">
        <v>-0.37662316651714423</v>
      </c>
    </row>
    <row r="109" spans="1:6" ht="12.75" customHeight="1" x14ac:dyDescent="0.2">
      <c r="A109" s="21">
        <v>99</v>
      </c>
      <c r="B109" s="86" t="s">
        <v>155</v>
      </c>
      <c r="C109" s="83">
        <v>6095.3270000100028</v>
      </c>
      <c r="D109" s="84">
        <v>10951.998655543455</v>
      </c>
      <c r="E109" s="84">
        <v>-4856.6716555334506</v>
      </c>
      <c r="F109" s="85">
        <v>-0.44345071692235838</v>
      </c>
    </row>
    <row r="110" spans="1:6" ht="12.75" customHeight="1" x14ac:dyDescent="0.2">
      <c r="A110" s="21">
        <v>100</v>
      </c>
      <c r="B110" s="86" t="s">
        <v>156</v>
      </c>
      <c r="C110" s="83">
        <v>5731.2150000000001</v>
      </c>
      <c r="D110" s="84">
        <v>10629.53800478198</v>
      </c>
      <c r="E110" s="84">
        <v>-4898.3230047819779</v>
      </c>
      <c r="F110" s="85">
        <v>-0.46082181582852777</v>
      </c>
    </row>
    <row r="111" spans="1:6" ht="12.75" customHeight="1" x14ac:dyDescent="0.2">
      <c r="A111" s="21">
        <v>101</v>
      </c>
      <c r="B111" s="86" t="s">
        <v>38</v>
      </c>
      <c r="C111" s="83">
        <v>5241.64500004</v>
      </c>
      <c r="D111" s="84">
        <v>10377.401219346146</v>
      </c>
      <c r="E111" s="84">
        <v>-5135.756219306144</v>
      </c>
      <c r="F111" s="85">
        <v>-0.49489810702623438</v>
      </c>
    </row>
    <row r="112" spans="1:6" ht="12.75" customHeight="1" x14ac:dyDescent="0.2">
      <c r="A112" s="21">
        <v>102</v>
      </c>
      <c r="B112" s="86" t="s">
        <v>8</v>
      </c>
      <c r="C112" s="83">
        <v>7949.2148508100026</v>
      </c>
      <c r="D112" s="84">
        <v>13133.753696865773</v>
      </c>
      <c r="E112" s="84">
        <v>-5184.5388460557715</v>
      </c>
      <c r="F112" s="85">
        <v>-0.3947492061841395</v>
      </c>
    </row>
    <row r="113" spans="1:6" ht="12.75" customHeight="1" x14ac:dyDescent="0.2">
      <c r="A113" s="21">
        <v>103</v>
      </c>
      <c r="B113" s="86" t="s">
        <v>170</v>
      </c>
      <c r="C113" s="83">
        <v>10788.329000030004</v>
      </c>
      <c r="D113" s="84">
        <v>16944.964154270016</v>
      </c>
      <c r="E113" s="84">
        <v>-6156.6351542400098</v>
      </c>
      <c r="F113" s="85">
        <v>-0.36333125866711141</v>
      </c>
    </row>
    <row r="114" spans="1:6" x14ac:dyDescent="0.2">
      <c r="A114" s="21"/>
      <c r="B114" s="86" t="s">
        <v>59</v>
      </c>
      <c r="C114" s="83">
        <v>23520.829000029982</v>
      </c>
      <c r="D114" s="84">
        <v>30391.015389618842</v>
      </c>
      <c r="E114" s="84">
        <v>-6870.1863895888637</v>
      </c>
      <c r="F114" s="85">
        <v>-0.22605978449590158</v>
      </c>
    </row>
    <row r="115" spans="1:6" x14ac:dyDescent="0.2">
      <c r="A115" s="21"/>
      <c r="B115" s="86" t="s">
        <v>145</v>
      </c>
      <c r="C115" s="83">
        <v>23151.199000009976</v>
      </c>
      <c r="D115" s="84">
        <v>30929.149606949548</v>
      </c>
      <c r="E115" s="84">
        <v>-7777.9506069395675</v>
      </c>
      <c r="F115" s="85">
        <v>-0.25147638088283941</v>
      </c>
    </row>
    <row r="116" spans="1:6" ht="13.5" thickBot="1" x14ac:dyDescent="0.25">
      <c r="A116" s="21"/>
      <c r="B116" s="118" t="s">
        <v>0</v>
      </c>
      <c r="C116" s="126">
        <v>981942.15234994981</v>
      </c>
      <c r="D116" s="126">
        <v>1172306.5128878888</v>
      </c>
      <c r="E116" s="126">
        <v>-190364.3605379397</v>
      </c>
      <c r="F116" s="129">
        <v>-0.16238446041640711</v>
      </c>
    </row>
    <row r="117" spans="1:6" ht="12.75" customHeight="1" thickTop="1" x14ac:dyDescent="0.2"/>
    <row r="118" spans="1:6" ht="13.5" thickBot="1" x14ac:dyDescent="0.25"/>
    <row r="119" spans="1:6" ht="13.5" thickTop="1" x14ac:dyDescent="0.2"/>
  </sheetData>
  <phoneticPr fontId="0" type="noConversion"/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data</vt:lpstr>
      <vt:lpstr>VR DATA</vt:lpstr>
      <vt:lpstr>Monthly</vt:lpstr>
      <vt:lpstr>Budget variance by day</vt:lpstr>
      <vt:lpstr>Comp Sales by Month</vt:lpstr>
      <vt:lpstr>Plan</vt:lpstr>
      <vt:lpstr>Week Summary</vt:lpstr>
      <vt:lpstr>Statistics</vt:lpstr>
      <vt:lpstr>Store_Ranking</vt:lpstr>
      <vt:lpstr>VR</vt:lpstr>
      <vt:lpstr>Monthly!Print_Area</vt:lpstr>
      <vt:lpstr>Plan!Print_Titles</vt:lpstr>
      <vt:lpstr>data!Sales_ODBC</vt:lpstr>
    </vt:vector>
  </TitlesOfParts>
  <Company>Earthbound Trading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James</dc:creator>
  <cp:lastModifiedBy>Marcelo L. Fleitas</cp:lastModifiedBy>
  <cp:lastPrinted>2011-07-22T16:51:27Z</cp:lastPrinted>
  <dcterms:created xsi:type="dcterms:W3CDTF">2005-10-03T20:31:00Z</dcterms:created>
  <dcterms:modified xsi:type="dcterms:W3CDTF">2012-09-09T06:25:59Z</dcterms:modified>
</cp:coreProperties>
</file>